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NANO PRO\HK888\HK TOOL 27th Feb 2025\Hong Kong Racing\"/>
    </mc:Choice>
  </mc:AlternateContent>
  <bookViews>
    <workbookView xWindow="0" yWindow="0" windowWidth="15525" windowHeight="8940"/>
  </bookViews>
  <sheets>
    <sheet name="Race 1" sheetId="2" r:id="rId1"/>
    <sheet name="Sheet1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K8326" i="2" l="1"/>
  <c r="AJ8326" i="2"/>
  <c r="AI8326" i="2"/>
  <c r="AD8326" i="2"/>
  <c r="AC8326" i="2"/>
  <c r="AB8326" i="2"/>
  <c r="W8326" i="2"/>
  <c r="V8326" i="2"/>
  <c r="AK8325" i="2"/>
  <c r="AJ8325" i="2"/>
  <c r="AI8325" i="2"/>
  <c r="AD8325" i="2"/>
  <c r="AC8325" i="2"/>
  <c r="AB8325" i="2"/>
  <c r="W8325" i="2"/>
  <c r="V8325" i="2"/>
  <c r="AK8324" i="2"/>
  <c r="AJ8324" i="2"/>
  <c r="AI8324" i="2"/>
  <c r="AD8324" i="2"/>
  <c r="AC8324" i="2"/>
  <c r="AB8324" i="2"/>
  <c r="W8324" i="2"/>
  <c r="V8324" i="2"/>
  <c r="AK8323" i="2"/>
  <c r="AJ8323" i="2"/>
  <c r="AI8323" i="2"/>
  <c r="AD8323" i="2"/>
  <c r="AC8323" i="2"/>
  <c r="AB8323" i="2"/>
  <c r="W8323" i="2"/>
  <c r="V8323" i="2"/>
  <c r="AK8322" i="2"/>
  <c r="AJ8322" i="2"/>
  <c r="AI8322" i="2"/>
  <c r="AD8322" i="2"/>
  <c r="AC8322" i="2"/>
  <c r="AB8322" i="2"/>
  <c r="W8322" i="2"/>
  <c r="V8322" i="2"/>
  <c r="AK8321" i="2"/>
  <c r="AJ8321" i="2"/>
  <c r="AI8321" i="2"/>
  <c r="AD8321" i="2"/>
  <c r="AC8321" i="2"/>
  <c r="AB8321" i="2"/>
  <c r="W8321" i="2"/>
  <c r="V8321" i="2"/>
  <c r="AK8320" i="2"/>
  <c r="AJ8320" i="2"/>
  <c r="AI8320" i="2"/>
  <c r="AD8320" i="2"/>
  <c r="AC8320" i="2"/>
  <c r="AB8320" i="2"/>
  <c r="W8320" i="2"/>
  <c r="V8320" i="2"/>
  <c r="AK8319" i="2"/>
  <c r="AJ8319" i="2"/>
  <c r="AI8319" i="2"/>
  <c r="AD8319" i="2"/>
  <c r="AC8319" i="2"/>
  <c r="AB8319" i="2"/>
  <c r="W8319" i="2"/>
  <c r="V8319" i="2"/>
  <c r="AK8318" i="2"/>
  <c r="AJ8318" i="2"/>
  <c r="AI8318" i="2"/>
  <c r="AD8318" i="2"/>
  <c r="AC8318" i="2"/>
  <c r="AB8318" i="2"/>
  <c r="W8318" i="2"/>
  <c r="V8318" i="2"/>
  <c r="AK8317" i="2"/>
  <c r="AJ8317" i="2"/>
  <c r="AI8317" i="2"/>
  <c r="AD8317" i="2"/>
  <c r="AC8317" i="2"/>
  <c r="AB8317" i="2"/>
  <c r="W8317" i="2"/>
  <c r="V8317" i="2"/>
  <c r="AK8316" i="2"/>
  <c r="AJ8316" i="2"/>
  <c r="AI8316" i="2"/>
  <c r="AD8316" i="2"/>
  <c r="AC8316" i="2"/>
  <c r="AB8316" i="2"/>
  <c r="W8316" i="2"/>
  <c r="V8316" i="2"/>
  <c r="AK8315" i="2"/>
  <c r="AJ8315" i="2"/>
  <c r="AI8315" i="2"/>
  <c r="AD8315" i="2"/>
  <c r="AC8315" i="2"/>
  <c r="AB8315" i="2"/>
  <c r="W8315" i="2"/>
  <c r="V8315" i="2"/>
  <c r="AK8314" i="2"/>
  <c r="AJ8314" i="2"/>
  <c r="AI8314" i="2"/>
  <c r="AD8314" i="2"/>
  <c r="AC8314" i="2"/>
  <c r="AB8314" i="2"/>
  <c r="W8314" i="2"/>
  <c r="V8314" i="2"/>
  <c r="AK8313" i="2"/>
  <c r="AJ8313" i="2"/>
  <c r="AI8313" i="2"/>
  <c r="AD8313" i="2"/>
  <c r="AC8313" i="2"/>
  <c r="AB8313" i="2"/>
  <c r="W8313" i="2"/>
  <c r="V8313" i="2"/>
  <c r="AK8312" i="2"/>
  <c r="AJ8312" i="2"/>
  <c r="AI8312" i="2"/>
  <c r="AD8312" i="2"/>
  <c r="AC8312" i="2"/>
  <c r="AB8312" i="2"/>
  <c r="W8312" i="2"/>
  <c r="V8312" i="2"/>
  <c r="AK8311" i="2"/>
  <c r="AJ8311" i="2"/>
  <c r="AI8311" i="2"/>
  <c r="AD8311" i="2"/>
  <c r="AC8311" i="2"/>
  <c r="AB8311" i="2"/>
  <c r="W8311" i="2"/>
  <c r="V8311" i="2"/>
  <c r="AK8310" i="2"/>
  <c r="AJ8310" i="2"/>
  <c r="AI8310" i="2"/>
  <c r="AD8310" i="2"/>
  <c r="AC8310" i="2"/>
  <c r="AB8310" i="2"/>
  <c r="W8310" i="2"/>
  <c r="V8310" i="2"/>
  <c r="AK8309" i="2"/>
  <c r="AJ8309" i="2"/>
  <c r="AI8309" i="2"/>
  <c r="AD8309" i="2"/>
  <c r="AC8309" i="2"/>
  <c r="AB8309" i="2"/>
  <c r="W8309" i="2"/>
  <c r="V8309" i="2"/>
  <c r="AK8308" i="2"/>
  <c r="AJ8308" i="2"/>
  <c r="AI8308" i="2"/>
  <c r="AD8308" i="2"/>
  <c r="AC8308" i="2"/>
  <c r="AB8308" i="2"/>
  <c r="W8308" i="2"/>
  <c r="V8308" i="2"/>
  <c r="AK8307" i="2"/>
  <c r="AJ8307" i="2"/>
  <c r="AI8307" i="2"/>
  <c r="AD8307" i="2"/>
  <c r="AC8307" i="2"/>
  <c r="AB8307" i="2"/>
  <c r="W8307" i="2"/>
  <c r="V8307" i="2"/>
  <c r="AK8306" i="2"/>
  <c r="AJ8306" i="2"/>
  <c r="AI8306" i="2"/>
  <c r="AD8306" i="2"/>
  <c r="AC8306" i="2"/>
  <c r="AB8306" i="2"/>
  <c r="W8306" i="2"/>
  <c r="V8306" i="2"/>
  <c r="AK8305" i="2"/>
  <c r="AJ8305" i="2"/>
  <c r="AI8305" i="2"/>
  <c r="AD8305" i="2"/>
  <c r="AC8305" i="2"/>
  <c r="AB8305" i="2"/>
  <c r="W8305" i="2"/>
  <c r="V8305" i="2"/>
  <c r="AK8304" i="2"/>
  <c r="AJ8304" i="2"/>
  <c r="AI8304" i="2"/>
  <c r="AD8304" i="2"/>
  <c r="AC8304" i="2"/>
  <c r="AB8304" i="2"/>
  <c r="W8304" i="2"/>
  <c r="V8304" i="2"/>
  <c r="AK8303" i="2"/>
  <c r="AJ8303" i="2"/>
  <c r="AI8303" i="2"/>
  <c r="AD8303" i="2"/>
  <c r="AC8303" i="2"/>
  <c r="AB8303" i="2"/>
  <c r="W8303" i="2"/>
  <c r="V8303" i="2"/>
  <c r="AK8302" i="2"/>
  <c r="AJ8302" i="2"/>
  <c r="AI8302" i="2"/>
  <c r="AD8302" i="2"/>
  <c r="AC8302" i="2"/>
  <c r="AB8302" i="2"/>
  <c r="W8302" i="2"/>
  <c r="V8302" i="2"/>
  <c r="AK8301" i="2"/>
  <c r="AJ8301" i="2"/>
  <c r="AI8301" i="2"/>
  <c r="AD8301" i="2"/>
  <c r="AC8301" i="2"/>
  <c r="AB8301" i="2"/>
  <c r="W8301" i="2"/>
  <c r="V8301" i="2"/>
  <c r="AK8300" i="2"/>
  <c r="AJ8300" i="2"/>
  <c r="AI8300" i="2"/>
  <c r="AD8300" i="2"/>
  <c r="AC8300" i="2"/>
  <c r="AB8300" i="2"/>
  <c r="W8300" i="2"/>
  <c r="V8300" i="2"/>
  <c r="AK8299" i="2"/>
  <c r="AJ8299" i="2"/>
  <c r="AI8299" i="2"/>
  <c r="AD8299" i="2"/>
  <c r="AC8299" i="2"/>
  <c r="AB8299" i="2"/>
  <c r="W8299" i="2"/>
  <c r="V8299" i="2"/>
  <c r="AK8298" i="2"/>
  <c r="AJ8298" i="2"/>
  <c r="AI8298" i="2"/>
  <c r="AD8298" i="2"/>
  <c r="AC8298" i="2"/>
  <c r="AB8298" i="2"/>
  <c r="W8298" i="2"/>
  <c r="V8298" i="2"/>
  <c r="AK8297" i="2"/>
  <c r="AJ8297" i="2"/>
  <c r="AI8297" i="2"/>
  <c r="AD8297" i="2"/>
  <c r="AC8297" i="2"/>
  <c r="AB8297" i="2"/>
  <c r="W8297" i="2"/>
  <c r="V8297" i="2"/>
  <c r="AK8296" i="2"/>
  <c r="AJ8296" i="2"/>
  <c r="AI8296" i="2"/>
  <c r="AD8296" i="2"/>
  <c r="AC8296" i="2"/>
  <c r="AB8296" i="2"/>
  <c r="W8296" i="2"/>
  <c r="V8296" i="2"/>
  <c r="AK8295" i="2"/>
  <c r="AJ8295" i="2"/>
  <c r="AI8295" i="2"/>
  <c r="AD8295" i="2"/>
  <c r="AC8295" i="2"/>
  <c r="AB8295" i="2"/>
  <c r="W8295" i="2"/>
  <c r="V8295" i="2"/>
  <c r="AK8294" i="2"/>
  <c r="AJ8294" i="2"/>
  <c r="AI8294" i="2"/>
  <c r="AD8294" i="2"/>
  <c r="AC8294" i="2"/>
  <c r="AB8294" i="2"/>
  <c r="W8294" i="2"/>
  <c r="V8294" i="2"/>
  <c r="AK8293" i="2"/>
  <c r="AJ8293" i="2"/>
  <c r="AI8293" i="2"/>
  <c r="AD8293" i="2"/>
  <c r="AC8293" i="2"/>
  <c r="AB8293" i="2"/>
  <c r="W8293" i="2"/>
  <c r="V8293" i="2"/>
  <c r="AK8292" i="2"/>
  <c r="AJ8292" i="2"/>
  <c r="AI8292" i="2"/>
  <c r="AD8292" i="2"/>
  <c r="AC8292" i="2"/>
  <c r="AB8292" i="2"/>
  <c r="W8292" i="2"/>
  <c r="V8292" i="2"/>
  <c r="AK8291" i="2"/>
  <c r="AJ8291" i="2"/>
  <c r="AI8291" i="2"/>
  <c r="AD8291" i="2"/>
  <c r="AC8291" i="2"/>
  <c r="AB8291" i="2"/>
  <c r="W8291" i="2"/>
  <c r="V8291" i="2"/>
  <c r="AK8290" i="2"/>
  <c r="AJ8290" i="2"/>
  <c r="AI8290" i="2"/>
  <c r="AD8290" i="2"/>
  <c r="AC8290" i="2"/>
  <c r="AB8290" i="2"/>
  <c r="W8290" i="2"/>
  <c r="V8290" i="2"/>
  <c r="AK8289" i="2"/>
  <c r="AJ8289" i="2"/>
  <c r="AI8289" i="2"/>
  <c r="AD8289" i="2"/>
  <c r="AC8289" i="2"/>
  <c r="AB8289" i="2"/>
  <c r="W8289" i="2"/>
  <c r="V8289" i="2"/>
  <c r="AK8288" i="2"/>
  <c r="AJ8288" i="2"/>
  <c r="AI8288" i="2"/>
  <c r="AD8288" i="2"/>
  <c r="AC8288" i="2"/>
  <c r="AB8288" i="2"/>
  <c r="W8288" i="2"/>
  <c r="V8288" i="2"/>
  <c r="AK8287" i="2"/>
  <c r="AJ8287" i="2"/>
  <c r="AI8287" i="2"/>
  <c r="AD8287" i="2"/>
  <c r="AC8287" i="2"/>
  <c r="AB8287" i="2"/>
  <c r="W8287" i="2"/>
  <c r="V8287" i="2"/>
  <c r="AK8286" i="2"/>
  <c r="AJ8286" i="2"/>
  <c r="AI8286" i="2"/>
  <c r="AD8286" i="2"/>
  <c r="AC8286" i="2"/>
  <c r="AB8286" i="2"/>
  <c r="W8286" i="2"/>
  <c r="V8286" i="2"/>
  <c r="AK8285" i="2"/>
  <c r="AJ8285" i="2"/>
  <c r="AI8285" i="2"/>
  <c r="AD8285" i="2"/>
  <c r="AC8285" i="2"/>
  <c r="AB8285" i="2"/>
  <c r="W8285" i="2"/>
  <c r="V8285" i="2"/>
  <c r="AK8284" i="2"/>
  <c r="AJ8284" i="2"/>
  <c r="AI8284" i="2"/>
  <c r="AD8284" i="2"/>
  <c r="AC8284" i="2"/>
  <c r="AB8284" i="2"/>
  <c r="W8284" i="2"/>
  <c r="V8284" i="2"/>
  <c r="AK8283" i="2"/>
  <c r="AJ8283" i="2"/>
  <c r="AI8283" i="2"/>
  <c r="AD8283" i="2"/>
  <c r="AC8283" i="2"/>
  <c r="AB8283" i="2"/>
  <c r="W8283" i="2"/>
  <c r="V8283" i="2"/>
  <c r="AK8282" i="2"/>
  <c r="AJ8282" i="2"/>
  <c r="AI8282" i="2"/>
  <c r="AD8282" i="2"/>
  <c r="AC8282" i="2"/>
  <c r="AB8282" i="2"/>
  <c r="W8282" i="2"/>
  <c r="V8282" i="2"/>
  <c r="AK8281" i="2"/>
  <c r="AJ8281" i="2"/>
  <c r="AI8281" i="2"/>
  <c r="AD8281" i="2"/>
  <c r="AC8281" i="2"/>
  <c r="AB8281" i="2"/>
  <c r="W8281" i="2"/>
  <c r="V8281" i="2"/>
  <c r="AK8280" i="2"/>
  <c r="AJ8280" i="2"/>
  <c r="AI8280" i="2"/>
  <c r="AD8280" i="2"/>
  <c r="AC8280" i="2"/>
  <c r="AB8280" i="2"/>
  <c r="W8280" i="2"/>
  <c r="V8280" i="2"/>
  <c r="AK8279" i="2"/>
  <c r="AJ8279" i="2"/>
  <c r="AI8279" i="2"/>
  <c r="AD8279" i="2"/>
  <c r="AC8279" i="2"/>
  <c r="AB8279" i="2"/>
  <c r="W8279" i="2"/>
  <c r="V8279" i="2"/>
  <c r="AK8278" i="2"/>
  <c r="AJ8278" i="2"/>
  <c r="AI8278" i="2"/>
  <c r="AD8278" i="2"/>
  <c r="AC8278" i="2"/>
  <c r="AB8278" i="2"/>
  <c r="W8278" i="2"/>
  <c r="V8278" i="2"/>
  <c r="AK8277" i="2"/>
  <c r="AJ8277" i="2"/>
  <c r="AI8277" i="2"/>
  <c r="AD8277" i="2"/>
  <c r="AC8277" i="2"/>
  <c r="AB8277" i="2"/>
  <c r="W8277" i="2"/>
  <c r="V8277" i="2"/>
  <c r="AK8276" i="2"/>
  <c r="AJ8276" i="2"/>
  <c r="AI8276" i="2"/>
  <c r="AD8276" i="2"/>
  <c r="AC8276" i="2"/>
  <c r="AB8276" i="2"/>
  <c r="W8276" i="2"/>
  <c r="V8276" i="2"/>
  <c r="AK8275" i="2"/>
  <c r="AJ8275" i="2"/>
  <c r="AI8275" i="2"/>
  <c r="AD8275" i="2"/>
  <c r="AC8275" i="2"/>
  <c r="AB8275" i="2"/>
  <c r="W8275" i="2"/>
  <c r="V8275" i="2"/>
  <c r="AK8274" i="2"/>
  <c r="AJ8274" i="2"/>
  <c r="AI8274" i="2"/>
  <c r="AD8274" i="2"/>
  <c r="AC8274" i="2"/>
  <c r="AB8274" i="2"/>
  <c r="W8274" i="2"/>
  <c r="V8274" i="2"/>
  <c r="AK8273" i="2"/>
  <c r="AJ8273" i="2"/>
  <c r="AI8273" i="2"/>
  <c r="AD8273" i="2"/>
  <c r="AC8273" i="2"/>
  <c r="AB8273" i="2"/>
  <c r="W8273" i="2"/>
  <c r="V8273" i="2"/>
  <c r="AK8272" i="2"/>
  <c r="AJ8272" i="2"/>
  <c r="AI8272" i="2"/>
  <c r="AD8272" i="2"/>
  <c r="AC8272" i="2"/>
  <c r="AB8272" i="2"/>
  <c r="W8272" i="2"/>
  <c r="V8272" i="2"/>
  <c r="AK8271" i="2"/>
  <c r="AJ8271" i="2"/>
  <c r="AI8271" i="2"/>
  <c r="AD8271" i="2"/>
  <c r="AC8271" i="2"/>
  <c r="AB8271" i="2"/>
  <c r="W8271" i="2"/>
  <c r="V8271" i="2"/>
  <c r="AK8270" i="2"/>
  <c r="AJ8270" i="2"/>
  <c r="AI8270" i="2"/>
  <c r="AD8270" i="2"/>
  <c r="AC8270" i="2"/>
  <c r="AB8270" i="2"/>
  <c r="W8270" i="2"/>
  <c r="V8270" i="2"/>
  <c r="AK8269" i="2"/>
  <c r="AJ8269" i="2"/>
  <c r="AI8269" i="2"/>
  <c r="AD8269" i="2"/>
  <c r="AC8269" i="2"/>
  <c r="AB8269" i="2"/>
  <c r="W8269" i="2"/>
  <c r="V8269" i="2"/>
  <c r="AK8268" i="2"/>
  <c r="AJ8268" i="2"/>
  <c r="AI8268" i="2"/>
  <c r="AD8268" i="2"/>
  <c r="AC8268" i="2"/>
  <c r="AB8268" i="2"/>
  <c r="W8268" i="2"/>
  <c r="V8268" i="2"/>
  <c r="AK8267" i="2"/>
  <c r="AJ8267" i="2"/>
  <c r="AI8267" i="2"/>
  <c r="AD8267" i="2"/>
  <c r="AC8267" i="2"/>
  <c r="AB8267" i="2"/>
  <c r="W8267" i="2"/>
  <c r="V8267" i="2"/>
  <c r="AK8266" i="2"/>
  <c r="AJ8266" i="2"/>
  <c r="AI8266" i="2"/>
  <c r="AD8266" i="2"/>
  <c r="AC8266" i="2"/>
  <c r="AB8266" i="2"/>
  <c r="W8266" i="2"/>
  <c r="V8266" i="2"/>
  <c r="AK8265" i="2"/>
  <c r="AJ8265" i="2"/>
  <c r="AI8265" i="2"/>
  <c r="AD8265" i="2"/>
  <c r="AC8265" i="2"/>
  <c r="AB8265" i="2"/>
  <c r="W8265" i="2"/>
  <c r="V8265" i="2"/>
  <c r="AK8264" i="2"/>
  <c r="AJ8264" i="2"/>
  <c r="AI8264" i="2"/>
  <c r="AD8264" i="2"/>
  <c r="AC8264" i="2"/>
  <c r="AB8264" i="2"/>
  <c r="W8264" i="2"/>
  <c r="V8264" i="2"/>
  <c r="AK8263" i="2"/>
  <c r="AJ8263" i="2"/>
  <c r="AI8263" i="2"/>
  <c r="AD8263" i="2"/>
  <c r="AC8263" i="2"/>
  <c r="AB8263" i="2"/>
  <c r="W8263" i="2"/>
  <c r="V8263" i="2"/>
  <c r="AK8262" i="2"/>
  <c r="AJ8262" i="2"/>
  <c r="AI8262" i="2"/>
  <c r="AD8262" i="2"/>
  <c r="AC8262" i="2"/>
  <c r="AB8262" i="2"/>
  <c r="W8262" i="2"/>
  <c r="V8262" i="2"/>
  <c r="AK8261" i="2"/>
  <c r="AJ8261" i="2"/>
  <c r="AI8261" i="2"/>
  <c r="AD8261" i="2"/>
  <c r="AC8261" i="2"/>
  <c r="AB8261" i="2"/>
  <c r="W8261" i="2"/>
  <c r="V8261" i="2"/>
  <c r="AK8260" i="2"/>
  <c r="AJ8260" i="2"/>
  <c r="AI8260" i="2"/>
  <c r="AD8260" i="2"/>
  <c r="AC8260" i="2"/>
  <c r="AB8260" i="2"/>
  <c r="W8260" i="2"/>
  <c r="V8260" i="2"/>
  <c r="AK8259" i="2"/>
  <c r="AJ8259" i="2"/>
  <c r="AI8259" i="2"/>
  <c r="AD8259" i="2"/>
  <c r="AC8259" i="2"/>
  <c r="AB8259" i="2"/>
  <c r="W8259" i="2"/>
  <c r="V8259" i="2"/>
  <c r="AK8258" i="2"/>
  <c r="AJ8258" i="2"/>
  <c r="AI8258" i="2"/>
  <c r="AD8258" i="2"/>
  <c r="AC8258" i="2"/>
  <c r="AB8258" i="2"/>
  <c r="W8258" i="2"/>
  <c r="V8258" i="2"/>
  <c r="AK8257" i="2"/>
  <c r="AJ8257" i="2"/>
  <c r="AI8257" i="2"/>
  <c r="AD8257" i="2"/>
  <c r="AC8257" i="2"/>
  <c r="AB8257" i="2"/>
  <c r="W8257" i="2"/>
  <c r="V8257" i="2"/>
  <c r="AK8256" i="2"/>
  <c r="AJ8256" i="2"/>
  <c r="AI8256" i="2"/>
  <c r="AD8256" i="2"/>
  <c r="AC8256" i="2"/>
  <c r="AB8256" i="2"/>
  <c r="W8256" i="2"/>
  <c r="V8256" i="2"/>
  <c r="AK8255" i="2"/>
  <c r="AJ8255" i="2"/>
  <c r="AI8255" i="2"/>
  <c r="AD8255" i="2"/>
  <c r="AC8255" i="2"/>
  <c r="AB8255" i="2"/>
  <c r="W8255" i="2"/>
  <c r="V8255" i="2"/>
  <c r="AK8254" i="2"/>
  <c r="AJ8254" i="2"/>
  <c r="AI8254" i="2"/>
  <c r="AD8254" i="2"/>
  <c r="AC8254" i="2"/>
  <c r="AB8254" i="2"/>
  <c r="W8254" i="2"/>
  <c r="V8254" i="2"/>
  <c r="AK8253" i="2"/>
  <c r="AJ8253" i="2"/>
  <c r="AI8253" i="2"/>
  <c r="AD8253" i="2"/>
  <c r="AC8253" i="2"/>
  <c r="AB8253" i="2"/>
  <c r="W8253" i="2"/>
  <c r="V8253" i="2"/>
  <c r="AK8252" i="2"/>
  <c r="AJ8252" i="2"/>
  <c r="AI8252" i="2"/>
  <c r="AD8252" i="2"/>
  <c r="AC8252" i="2"/>
  <c r="AB8252" i="2"/>
  <c r="W8252" i="2"/>
  <c r="V8252" i="2"/>
  <c r="AK8251" i="2"/>
  <c r="AJ8251" i="2"/>
  <c r="AI8251" i="2"/>
  <c r="AD8251" i="2"/>
  <c r="AC8251" i="2"/>
  <c r="AB8251" i="2"/>
  <c r="W8251" i="2"/>
  <c r="V8251" i="2"/>
  <c r="AK8250" i="2"/>
  <c r="AJ8250" i="2"/>
  <c r="AI8250" i="2"/>
  <c r="AD8250" i="2"/>
  <c r="AC8250" i="2"/>
  <c r="AB8250" i="2"/>
  <c r="W8250" i="2"/>
  <c r="V8250" i="2"/>
  <c r="AK8249" i="2"/>
  <c r="AJ8249" i="2"/>
  <c r="AI8249" i="2"/>
  <c r="AD8249" i="2"/>
  <c r="AC8249" i="2"/>
  <c r="AB8249" i="2"/>
  <c r="W8249" i="2"/>
  <c r="V8249" i="2"/>
  <c r="AK8248" i="2"/>
  <c r="AJ8248" i="2"/>
  <c r="AI8248" i="2"/>
  <c r="AD8248" i="2"/>
  <c r="AC8248" i="2"/>
  <c r="AB8248" i="2"/>
  <c r="W8248" i="2"/>
  <c r="V8248" i="2"/>
  <c r="AK8247" i="2"/>
  <c r="AJ8247" i="2"/>
  <c r="AI8247" i="2"/>
  <c r="AD8247" i="2"/>
  <c r="AC8247" i="2"/>
  <c r="AB8247" i="2"/>
  <c r="W8247" i="2"/>
  <c r="V8247" i="2"/>
  <c r="AK8246" i="2"/>
  <c r="AJ8246" i="2"/>
  <c r="AI8246" i="2"/>
  <c r="AD8246" i="2"/>
  <c r="AC8246" i="2"/>
  <c r="AB8246" i="2"/>
  <c r="W8246" i="2"/>
  <c r="V8246" i="2"/>
  <c r="AK8245" i="2"/>
  <c r="AJ8245" i="2"/>
  <c r="AI8245" i="2"/>
  <c r="AD8245" i="2"/>
  <c r="AC8245" i="2"/>
  <c r="AB8245" i="2"/>
  <c r="W8245" i="2"/>
  <c r="V8245" i="2"/>
  <c r="AK8244" i="2"/>
  <c r="AJ8244" i="2"/>
  <c r="AI8244" i="2"/>
  <c r="AD8244" i="2"/>
  <c r="AC8244" i="2"/>
  <c r="AB8244" i="2"/>
  <c r="W8244" i="2"/>
  <c r="V8244" i="2"/>
  <c r="AK8243" i="2"/>
  <c r="AJ8243" i="2"/>
  <c r="AI8243" i="2"/>
  <c r="AD8243" i="2"/>
  <c r="AC8243" i="2"/>
  <c r="AB8243" i="2"/>
  <c r="W8243" i="2"/>
  <c r="V8243" i="2"/>
  <c r="AK8242" i="2"/>
  <c r="AJ8242" i="2"/>
  <c r="AI8242" i="2"/>
  <c r="AD8242" i="2"/>
  <c r="AC8242" i="2"/>
  <c r="AB8242" i="2"/>
  <c r="W8242" i="2"/>
  <c r="V8242" i="2"/>
  <c r="AK8241" i="2"/>
  <c r="AJ8241" i="2"/>
  <c r="AI8241" i="2"/>
  <c r="AD8241" i="2"/>
  <c r="AC8241" i="2"/>
  <c r="AB8241" i="2"/>
  <c r="W8241" i="2"/>
  <c r="V8241" i="2"/>
  <c r="AK8240" i="2"/>
  <c r="AJ8240" i="2"/>
  <c r="AI8240" i="2"/>
  <c r="AD8240" i="2"/>
  <c r="AC8240" i="2"/>
  <c r="AB8240" i="2"/>
  <c r="W8240" i="2"/>
  <c r="V8240" i="2"/>
  <c r="AK8239" i="2"/>
  <c r="AJ8239" i="2"/>
  <c r="AI8239" i="2"/>
  <c r="AD8239" i="2"/>
  <c r="AC8239" i="2"/>
  <c r="AB8239" i="2"/>
  <c r="W8239" i="2"/>
  <c r="V8239" i="2"/>
  <c r="AK8238" i="2"/>
  <c r="AJ8238" i="2"/>
  <c r="AI8238" i="2"/>
  <c r="AD8238" i="2"/>
  <c r="AC8238" i="2"/>
  <c r="AB8238" i="2"/>
  <c r="W8238" i="2"/>
  <c r="V8238" i="2"/>
  <c r="AK8237" i="2"/>
  <c r="AJ8237" i="2"/>
  <c r="AI8237" i="2"/>
  <c r="AD8237" i="2"/>
  <c r="AC8237" i="2"/>
  <c r="AB8237" i="2"/>
  <c r="W8237" i="2"/>
  <c r="V8237" i="2"/>
  <c r="AK8236" i="2"/>
  <c r="AJ8236" i="2"/>
  <c r="AI8236" i="2"/>
  <c r="AD8236" i="2"/>
  <c r="AC8236" i="2"/>
  <c r="AB8236" i="2"/>
  <c r="W8236" i="2"/>
  <c r="V8236" i="2"/>
  <c r="AK8235" i="2"/>
  <c r="AJ8235" i="2"/>
  <c r="AI8235" i="2"/>
  <c r="AD8235" i="2"/>
  <c r="AC8235" i="2"/>
  <c r="AB8235" i="2"/>
  <c r="W8235" i="2"/>
  <c r="V8235" i="2"/>
  <c r="AK8234" i="2"/>
  <c r="AJ8234" i="2"/>
  <c r="AI8234" i="2"/>
  <c r="AD8234" i="2"/>
  <c r="AC8234" i="2"/>
  <c r="AB8234" i="2"/>
  <c r="W8234" i="2"/>
  <c r="V8234" i="2"/>
  <c r="AK8233" i="2"/>
  <c r="AJ8233" i="2"/>
  <c r="AI8233" i="2"/>
  <c r="AD8233" i="2"/>
  <c r="AC8233" i="2"/>
  <c r="AB8233" i="2"/>
  <c r="W8233" i="2"/>
  <c r="V8233" i="2"/>
  <c r="AK8232" i="2"/>
  <c r="AJ8232" i="2"/>
  <c r="AI8232" i="2"/>
  <c r="AD8232" i="2"/>
  <c r="AC8232" i="2"/>
  <c r="AB8232" i="2"/>
  <c r="W8232" i="2"/>
  <c r="V8232" i="2"/>
  <c r="AK8231" i="2"/>
  <c r="AJ8231" i="2"/>
  <c r="AI8231" i="2"/>
  <c r="AD8231" i="2"/>
  <c r="AC8231" i="2"/>
  <c r="AB8231" i="2"/>
  <c r="W8231" i="2"/>
  <c r="V8231" i="2"/>
  <c r="AK8230" i="2"/>
  <c r="AJ8230" i="2"/>
  <c r="AI8230" i="2"/>
  <c r="AC8230" i="2"/>
  <c r="AB8230" i="2"/>
  <c r="Y8230" i="2"/>
  <c r="W8230" i="2"/>
  <c r="V8230" i="2"/>
  <c r="AK8229" i="2"/>
  <c r="AJ8229" i="2"/>
  <c r="AI8229" i="2"/>
  <c r="AD8229" i="2"/>
  <c r="AC8229" i="2"/>
  <c r="AB8229" i="2"/>
  <c r="W8229" i="2"/>
  <c r="V8229" i="2"/>
  <c r="AK8228" i="2"/>
  <c r="AJ8228" i="2"/>
  <c r="AI8228" i="2"/>
  <c r="AD8228" i="2"/>
  <c r="AC8228" i="2"/>
  <c r="AB8228" i="2"/>
  <c r="W8228" i="2"/>
  <c r="V8228" i="2"/>
  <c r="AK8227" i="2"/>
  <c r="AJ8227" i="2"/>
  <c r="AI8227" i="2"/>
  <c r="AD8227" i="2"/>
  <c r="AC8227" i="2"/>
  <c r="AB8227" i="2"/>
  <c r="W8227" i="2"/>
  <c r="V8227" i="2"/>
  <c r="AK8226" i="2"/>
  <c r="AJ8226" i="2"/>
  <c r="AI8226" i="2"/>
  <c r="AD8226" i="2"/>
  <c r="AC8226" i="2"/>
  <c r="AB8226" i="2"/>
  <c r="W8226" i="2"/>
  <c r="V8226" i="2"/>
  <c r="AK8225" i="2"/>
  <c r="AJ8225" i="2"/>
  <c r="AI8225" i="2"/>
  <c r="AD8225" i="2"/>
  <c r="AC8225" i="2"/>
  <c r="AB8225" i="2"/>
  <c r="W8225" i="2"/>
  <c r="V8225" i="2"/>
  <c r="AK8224" i="2"/>
  <c r="AJ8224" i="2"/>
  <c r="AI8224" i="2"/>
  <c r="AD8224" i="2"/>
  <c r="AC8224" i="2"/>
  <c r="AB8224" i="2"/>
  <c r="W8224" i="2"/>
  <c r="V8224" i="2"/>
  <c r="AK8223" i="2"/>
  <c r="AJ8223" i="2"/>
  <c r="AI8223" i="2"/>
  <c r="AD8223" i="2"/>
  <c r="AC8223" i="2"/>
  <c r="AB8223" i="2"/>
  <c r="W8223" i="2"/>
  <c r="V8223" i="2"/>
  <c r="AK8222" i="2"/>
  <c r="AJ8222" i="2"/>
  <c r="AI8222" i="2"/>
  <c r="AD8222" i="2"/>
  <c r="AC8222" i="2"/>
  <c r="AB8222" i="2"/>
  <c r="W8222" i="2"/>
  <c r="V8222" i="2"/>
  <c r="AK8221" i="2"/>
  <c r="AJ8221" i="2"/>
  <c r="AI8221" i="2"/>
  <c r="AD8221" i="2"/>
  <c r="AC8221" i="2"/>
  <c r="AB8221" i="2"/>
  <c r="W8221" i="2"/>
  <c r="V8221" i="2"/>
  <c r="AK8220" i="2"/>
  <c r="AJ8220" i="2"/>
  <c r="AI8220" i="2"/>
  <c r="AD8220" i="2"/>
  <c r="AC8220" i="2"/>
  <c r="AB8220" i="2"/>
  <c r="W8220" i="2"/>
  <c r="V8220" i="2"/>
  <c r="AK8219" i="2"/>
  <c r="AJ8219" i="2"/>
  <c r="AI8219" i="2"/>
  <c r="AD8219" i="2"/>
  <c r="AC8219" i="2"/>
  <c r="AB8219" i="2"/>
  <c r="W8219" i="2"/>
  <c r="V8219" i="2"/>
  <c r="AK8218" i="2"/>
  <c r="AJ8218" i="2"/>
  <c r="AI8218" i="2"/>
  <c r="AD8218" i="2"/>
  <c r="AC8218" i="2"/>
  <c r="AB8218" i="2"/>
  <c r="W8218" i="2"/>
  <c r="V8218" i="2"/>
  <c r="AK8217" i="2"/>
  <c r="AJ8217" i="2"/>
  <c r="AI8217" i="2"/>
  <c r="AD8217" i="2"/>
  <c r="AC8217" i="2"/>
  <c r="AB8217" i="2"/>
  <c r="W8217" i="2"/>
  <c r="V8217" i="2"/>
  <c r="AK8216" i="2"/>
  <c r="AJ8216" i="2"/>
  <c r="AI8216" i="2"/>
  <c r="AD8216" i="2"/>
  <c r="AC8216" i="2"/>
  <c r="AB8216" i="2"/>
  <c r="W8216" i="2"/>
  <c r="V8216" i="2"/>
  <c r="AK8215" i="2"/>
  <c r="AJ8215" i="2"/>
  <c r="AI8215" i="2"/>
  <c r="AD8215" i="2"/>
  <c r="AC8215" i="2"/>
  <c r="AB8215" i="2"/>
  <c r="W8215" i="2"/>
  <c r="V8215" i="2"/>
  <c r="AK8214" i="2"/>
  <c r="AJ8214" i="2"/>
  <c r="AI8214" i="2"/>
  <c r="AD8214" i="2"/>
  <c r="AC8214" i="2"/>
  <c r="AB8214" i="2"/>
  <c r="W8214" i="2"/>
  <c r="V8214" i="2"/>
  <c r="AK8213" i="2"/>
  <c r="AJ8213" i="2"/>
  <c r="AI8213" i="2"/>
  <c r="AD8213" i="2"/>
  <c r="AC8213" i="2"/>
  <c r="AB8213" i="2"/>
  <c r="W8213" i="2"/>
  <c r="V8213" i="2"/>
  <c r="AK8212" i="2"/>
  <c r="AJ8212" i="2"/>
  <c r="AI8212" i="2"/>
  <c r="AD8212" i="2"/>
  <c r="AC8212" i="2"/>
  <c r="AB8212" i="2"/>
  <c r="W8212" i="2"/>
  <c r="V8212" i="2"/>
  <c r="AK8211" i="2"/>
  <c r="AJ8211" i="2"/>
  <c r="AI8211" i="2"/>
  <c r="AD8211" i="2"/>
  <c r="AC8211" i="2"/>
  <c r="AB8211" i="2"/>
  <c r="W8211" i="2"/>
  <c r="V8211" i="2"/>
  <c r="AK8210" i="2"/>
  <c r="AJ8210" i="2"/>
  <c r="AI8210" i="2"/>
  <c r="AD8210" i="2"/>
  <c r="AC8210" i="2"/>
  <c r="AB8210" i="2"/>
  <c r="W8210" i="2"/>
  <c r="V8210" i="2"/>
  <c r="AK8209" i="2"/>
  <c r="AJ8209" i="2"/>
  <c r="AI8209" i="2"/>
  <c r="AD8209" i="2"/>
  <c r="AC8209" i="2"/>
  <c r="AB8209" i="2"/>
  <c r="W8209" i="2"/>
  <c r="V8209" i="2"/>
  <c r="AK8208" i="2"/>
  <c r="AJ8208" i="2"/>
  <c r="AI8208" i="2"/>
  <c r="AD8208" i="2"/>
  <c r="AC8208" i="2"/>
  <c r="AB8208" i="2"/>
  <c r="W8208" i="2"/>
  <c r="V8208" i="2"/>
  <c r="AK8207" i="2"/>
  <c r="AJ8207" i="2"/>
  <c r="AI8207" i="2"/>
  <c r="AD8207" i="2"/>
  <c r="AC8207" i="2"/>
  <c r="AB8207" i="2"/>
  <c r="W8207" i="2"/>
  <c r="V8207" i="2"/>
  <c r="AK8206" i="2"/>
  <c r="AJ8206" i="2"/>
  <c r="AI8206" i="2"/>
  <c r="AD8206" i="2"/>
  <c r="AC8206" i="2"/>
  <c r="AB8206" i="2"/>
  <c r="W8206" i="2"/>
  <c r="V8206" i="2"/>
  <c r="AK8205" i="2"/>
  <c r="AJ8205" i="2"/>
  <c r="AI8205" i="2"/>
  <c r="AD8205" i="2"/>
  <c r="AC8205" i="2"/>
  <c r="AB8205" i="2"/>
  <c r="W8205" i="2"/>
  <c r="V8205" i="2"/>
  <c r="AK8204" i="2"/>
  <c r="AJ8204" i="2"/>
  <c r="AI8204" i="2"/>
  <c r="AD8204" i="2"/>
  <c r="AC8204" i="2"/>
  <c r="AB8204" i="2"/>
  <c r="W8204" i="2"/>
  <c r="V8204" i="2"/>
  <c r="AK8203" i="2"/>
  <c r="AJ8203" i="2"/>
  <c r="AI8203" i="2"/>
  <c r="AD8203" i="2"/>
  <c r="AC8203" i="2"/>
  <c r="AB8203" i="2"/>
  <c r="W8203" i="2"/>
  <c r="V8203" i="2"/>
  <c r="AK8202" i="2"/>
  <c r="AJ8202" i="2"/>
  <c r="AI8202" i="2"/>
  <c r="AD8202" i="2"/>
  <c r="AC8202" i="2"/>
  <c r="AB8202" i="2"/>
  <c r="W8202" i="2"/>
  <c r="V8202" i="2"/>
  <c r="AK8201" i="2"/>
  <c r="AJ8201" i="2"/>
  <c r="AI8201" i="2"/>
  <c r="AD8201" i="2"/>
  <c r="AC8201" i="2"/>
  <c r="AB8201" i="2"/>
  <c r="W8201" i="2"/>
  <c r="V8201" i="2"/>
  <c r="AK8200" i="2"/>
  <c r="AJ8200" i="2"/>
  <c r="AI8200" i="2"/>
  <c r="AD8200" i="2"/>
  <c r="AC8200" i="2"/>
  <c r="AB8200" i="2"/>
  <c r="W8200" i="2"/>
  <c r="V8200" i="2"/>
  <c r="AK8199" i="2"/>
  <c r="AJ8199" i="2"/>
  <c r="AI8199" i="2"/>
  <c r="AD8199" i="2"/>
  <c r="AC8199" i="2"/>
  <c r="AB8199" i="2"/>
  <c r="W8199" i="2"/>
  <c r="V8199" i="2"/>
  <c r="AK8198" i="2"/>
  <c r="AJ8198" i="2"/>
  <c r="AI8198" i="2"/>
  <c r="AD8198" i="2"/>
  <c r="AC8198" i="2"/>
  <c r="AB8198" i="2"/>
  <c r="W8198" i="2"/>
  <c r="V8198" i="2"/>
  <c r="AK8197" i="2"/>
  <c r="AJ8197" i="2"/>
  <c r="AI8197" i="2"/>
  <c r="AD8197" i="2"/>
  <c r="AC8197" i="2"/>
  <c r="AB8197" i="2"/>
  <c r="W8197" i="2"/>
  <c r="V8197" i="2"/>
  <c r="AK8196" i="2"/>
  <c r="AJ8196" i="2"/>
  <c r="AI8196" i="2"/>
  <c r="AD8196" i="2"/>
  <c r="AC8196" i="2"/>
  <c r="AB8196" i="2"/>
  <c r="W8196" i="2"/>
  <c r="V8196" i="2"/>
  <c r="AK8195" i="2"/>
  <c r="AJ8195" i="2"/>
  <c r="AI8195" i="2"/>
  <c r="AD8195" i="2"/>
  <c r="AC8195" i="2"/>
  <c r="AB8195" i="2"/>
  <c r="W8195" i="2"/>
  <c r="V8195" i="2"/>
  <c r="AK8194" i="2"/>
  <c r="AJ8194" i="2"/>
  <c r="AI8194" i="2"/>
  <c r="AD8194" i="2"/>
  <c r="AC8194" i="2"/>
  <c r="AB8194" i="2"/>
  <c r="W8194" i="2"/>
  <c r="V8194" i="2"/>
  <c r="AK8193" i="2"/>
  <c r="AJ8193" i="2"/>
  <c r="AI8193" i="2"/>
  <c r="AD8193" i="2"/>
  <c r="AC8193" i="2"/>
  <c r="AB8193" i="2"/>
  <c r="W8193" i="2"/>
  <c r="V8193" i="2"/>
  <c r="AK8192" i="2"/>
  <c r="AJ8192" i="2"/>
  <c r="AI8192" i="2"/>
  <c r="AD8192" i="2"/>
  <c r="AC8192" i="2"/>
  <c r="AB8192" i="2"/>
  <c r="W8192" i="2"/>
  <c r="V8192" i="2"/>
  <c r="AK8191" i="2"/>
  <c r="AJ8191" i="2"/>
  <c r="AI8191" i="2"/>
  <c r="AD8191" i="2"/>
  <c r="AC8191" i="2"/>
  <c r="AB8191" i="2"/>
  <c r="W8191" i="2"/>
  <c r="V8191" i="2"/>
  <c r="AK8190" i="2"/>
  <c r="AJ8190" i="2"/>
  <c r="AI8190" i="2"/>
  <c r="AD8190" i="2"/>
  <c r="AC8190" i="2"/>
  <c r="AB8190" i="2"/>
  <c r="W8190" i="2"/>
  <c r="V8190" i="2"/>
  <c r="AK8189" i="2"/>
  <c r="AJ8189" i="2"/>
  <c r="AI8189" i="2"/>
  <c r="AD8189" i="2"/>
  <c r="AC8189" i="2"/>
  <c r="AB8189" i="2"/>
  <c r="W8189" i="2"/>
  <c r="V8189" i="2"/>
  <c r="AK8188" i="2"/>
  <c r="AJ8188" i="2"/>
  <c r="AI8188" i="2"/>
  <c r="AD8188" i="2"/>
  <c r="AC8188" i="2"/>
  <c r="AB8188" i="2"/>
  <c r="W8188" i="2"/>
  <c r="V8188" i="2"/>
  <c r="AK8187" i="2"/>
  <c r="AJ8187" i="2"/>
  <c r="AI8187" i="2"/>
  <c r="AD8187" i="2"/>
  <c r="AC8187" i="2"/>
  <c r="AB8187" i="2"/>
  <c r="W8187" i="2"/>
  <c r="V8187" i="2"/>
  <c r="AK8186" i="2"/>
  <c r="AJ8186" i="2"/>
  <c r="AI8186" i="2"/>
  <c r="AD8186" i="2"/>
  <c r="AC8186" i="2"/>
  <c r="AB8186" i="2"/>
  <c r="W8186" i="2"/>
  <c r="V8186" i="2"/>
  <c r="AK8185" i="2"/>
  <c r="AJ8185" i="2"/>
  <c r="AI8185" i="2"/>
  <c r="AD8185" i="2"/>
  <c r="AC8185" i="2"/>
  <c r="AB8185" i="2"/>
  <c r="W8185" i="2"/>
  <c r="V8185" i="2"/>
  <c r="AK8184" i="2"/>
  <c r="AJ8184" i="2"/>
  <c r="AI8184" i="2"/>
  <c r="AD8184" i="2"/>
  <c r="AC8184" i="2"/>
  <c r="AB8184" i="2"/>
  <c r="W8184" i="2"/>
  <c r="V8184" i="2"/>
  <c r="AK8183" i="2"/>
  <c r="AJ8183" i="2"/>
  <c r="AI8183" i="2"/>
  <c r="AD8183" i="2"/>
  <c r="AC8183" i="2"/>
  <c r="AB8183" i="2"/>
  <c r="W8183" i="2"/>
  <c r="V8183" i="2"/>
  <c r="AK8182" i="2"/>
  <c r="AJ8182" i="2"/>
  <c r="AI8182" i="2"/>
  <c r="AD8182" i="2"/>
  <c r="AC8182" i="2"/>
  <c r="AB8182" i="2"/>
  <c r="W8182" i="2"/>
  <c r="V8182" i="2"/>
  <c r="AK8181" i="2"/>
  <c r="AJ8181" i="2"/>
  <c r="AI8181" i="2"/>
  <c r="AD8181" i="2"/>
  <c r="AC8181" i="2"/>
  <c r="AB8181" i="2"/>
  <c r="W8181" i="2"/>
  <c r="V8181" i="2"/>
  <c r="AK8180" i="2"/>
  <c r="AJ8180" i="2"/>
  <c r="AI8180" i="2"/>
  <c r="AD8180" i="2"/>
  <c r="AC8180" i="2"/>
  <c r="AB8180" i="2"/>
  <c r="W8180" i="2"/>
  <c r="V8180" i="2"/>
  <c r="AK8179" i="2"/>
  <c r="AJ8179" i="2"/>
  <c r="AI8179" i="2"/>
  <c r="AD8179" i="2"/>
  <c r="AC8179" i="2"/>
  <c r="AB8179" i="2"/>
  <c r="W8179" i="2"/>
  <c r="V8179" i="2"/>
  <c r="AK8178" i="2"/>
  <c r="AJ8178" i="2"/>
  <c r="AI8178" i="2"/>
  <c r="AD8178" i="2"/>
  <c r="AC8178" i="2"/>
  <c r="AB8178" i="2"/>
  <c r="W8178" i="2"/>
  <c r="V8178" i="2"/>
  <c r="AK8177" i="2"/>
  <c r="AJ8177" i="2"/>
  <c r="AI8177" i="2"/>
  <c r="AD8177" i="2"/>
  <c r="AC8177" i="2"/>
  <c r="AB8177" i="2"/>
  <c r="W8177" i="2"/>
  <c r="V8177" i="2"/>
  <c r="AK8176" i="2"/>
  <c r="AJ8176" i="2"/>
  <c r="AI8176" i="2"/>
  <c r="AD8176" i="2"/>
  <c r="AC8176" i="2"/>
  <c r="AB8176" i="2"/>
  <c r="W8176" i="2"/>
  <c r="V8176" i="2"/>
  <c r="AK8175" i="2"/>
  <c r="AJ8175" i="2"/>
  <c r="AI8175" i="2"/>
  <c r="AD8175" i="2"/>
  <c r="AC8175" i="2"/>
  <c r="AB8175" i="2"/>
  <c r="W8175" i="2"/>
  <c r="V8175" i="2"/>
  <c r="AK8174" i="2"/>
  <c r="AJ8174" i="2"/>
  <c r="AI8174" i="2"/>
  <c r="AD8174" i="2"/>
  <c r="AC8174" i="2"/>
  <c r="AB8174" i="2"/>
  <c r="W8174" i="2"/>
  <c r="V8174" i="2"/>
  <c r="AK8173" i="2"/>
  <c r="AJ8173" i="2"/>
  <c r="AI8173" i="2"/>
  <c r="AD8173" i="2"/>
  <c r="AC8173" i="2"/>
  <c r="AB8173" i="2"/>
  <c r="W8173" i="2"/>
  <c r="V8173" i="2"/>
  <c r="AK8172" i="2"/>
  <c r="AJ8172" i="2"/>
  <c r="AI8172" i="2"/>
  <c r="AD8172" i="2"/>
  <c r="AC8172" i="2"/>
  <c r="AB8172" i="2"/>
  <c r="W8172" i="2"/>
  <c r="V8172" i="2"/>
  <c r="AK8171" i="2"/>
  <c r="AJ8171" i="2"/>
  <c r="AI8171" i="2"/>
  <c r="AD8171" i="2"/>
  <c r="AC8171" i="2"/>
  <c r="AB8171" i="2"/>
  <c r="W8171" i="2"/>
  <c r="V8171" i="2"/>
  <c r="AK8170" i="2"/>
  <c r="AJ8170" i="2"/>
  <c r="AI8170" i="2"/>
  <c r="AD8170" i="2"/>
  <c r="AC8170" i="2"/>
  <c r="AB8170" i="2"/>
  <c r="W8170" i="2"/>
  <c r="V8170" i="2"/>
  <c r="AK8169" i="2"/>
  <c r="AJ8169" i="2"/>
  <c r="AI8169" i="2"/>
  <c r="AD8169" i="2"/>
  <c r="AC8169" i="2"/>
  <c r="AB8169" i="2"/>
  <c r="W8169" i="2"/>
  <c r="V8169" i="2"/>
  <c r="AK8168" i="2"/>
  <c r="AJ8168" i="2"/>
  <c r="AI8168" i="2"/>
  <c r="AD8168" i="2"/>
  <c r="AC8168" i="2"/>
  <c r="AB8168" i="2"/>
  <c r="W8168" i="2"/>
  <c r="V8168" i="2"/>
  <c r="AK8167" i="2"/>
  <c r="AJ8167" i="2"/>
  <c r="AI8167" i="2"/>
  <c r="AD8167" i="2"/>
  <c r="AC8167" i="2"/>
  <c r="AB8167" i="2"/>
  <c r="W8167" i="2"/>
  <c r="V8167" i="2"/>
  <c r="AK8166" i="2"/>
  <c r="AJ8166" i="2"/>
  <c r="AI8166" i="2"/>
  <c r="AD8166" i="2"/>
  <c r="AC8166" i="2"/>
  <c r="AB8166" i="2"/>
  <c r="W8166" i="2"/>
  <c r="V8166" i="2"/>
  <c r="AK8165" i="2"/>
  <c r="AJ8165" i="2"/>
  <c r="AI8165" i="2"/>
  <c r="AD8165" i="2"/>
  <c r="AC8165" i="2"/>
  <c r="AB8165" i="2"/>
  <c r="W8165" i="2"/>
  <c r="V8165" i="2"/>
  <c r="AK8164" i="2"/>
  <c r="AJ8164" i="2"/>
  <c r="AI8164" i="2"/>
  <c r="AD8164" i="2"/>
  <c r="AC8164" i="2"/>
  <c r="AB8164" i="2"/>
  <c r="W8164" i="2"/>
  <c r="V8164" i="2"/>
  <c r="AK8163" i="2"/>
  <c r="AJ8163" i="2"/>
  <c r="AI8163" i="2"/>
  <c r="AD8163" i="2"/>
  <c r="AC8163" i="2"/>
  <c r="AB8163" i="2"/>
  <c r="W8163" i="2"/>
  <c r="V8163" i="2"/>
  <c r="AK8162" i="2"/>
  <c r="AJ8162" i="2"/>
  <c r="AI8162" i="2"/>
  <c r="AD8162" i="2"/>
  <c r="AC8162" i="2"/>
  <c r="AB8162" i="2"/>
  <c r="W8162" i="2"/>
  <c r="V8162" i="2"/>
  <c r="AK8161" i="2"/>
  <c r="AJ8161" i="2"/>
  <c r="AI8161" i="2"/>
  <c r="AD8161" i="2"/>
  <c r="AC8161" i="2"/>
  <c r="AB8161" i="2"/>
  <c r="W8161" i="2"/>
  <c r="V8161" i="2"/>
  <c r="AK8160" i="2"/>
  <c r="AJ8160" i="2"/>
  <c r="AI8160" i="2"/>
  <c r="AD8160" i="2"/>
  <c r="AC8160" i="2"/>
  <c r="AB8160" i="2"/>
  <c r="W8160" i="2"/>
  <c r="V8160" i="2"/>
  <c r="AK8159" i="2"/>
  <c r="AJ8159" i="2"/>
  <c r="AI8159" i="2"/>
  <c r="AD8159" i="2"/>
  <c r="AC8159" i="2"/>
  <c r="AB8159" i="2"/>
  <c r="W8159" i="2"/>
  <c r="V8159" i="2"/>
  <c r="AK8158" i="2"/>
  <c r="AJ8158" i="2"/>
  <c r="AI8158" i="2"/>
  <c r="AD8158" i="2"/>
  <c r="AC8158" i="2"/>
  <c r="AB8158" i="2"/>
  <c r="W8158" i="2"/>
  <c r="V8158" i="2"/>
  <c r="AK8157" i="2"/>
  <c r="AJ8157" i="2"/>
  <c r="AI8157" i="2"/>
  <c r="AD8157" i="2"/>
  <c r="AC8157" i="2"/>
  <c r="AB8157" i="2"/>
  <c r="W8157" i="2"/>
  <c r="V8157" i="2"/>
  <c r="AK8156" i="2"/>
  <c r="AJ8156" i="2"/>
  <c r="AI8156" i="2"/>
  <c r="AD8156" i="2"/>
  <c r="AC8156" i="2"/>
  <c r="AB8156" i="2"/>
  <c r="W8156" i="2"/>
  <c r="V8156" i="2"/>
  <c r="AK8155" i="2"/>
  <c r="AJ8155" i="2"/>
  <c r="AI8155" i="2"/>
  <c r="AD8155" i="2"/>
  <c r="AC8155" i="2"/>
  <c r="AB8155" i="2"/>
  <c r="W8155" i="2"/>
  <c r="V8155" i="2"/>
  <c r="AK8154" i="2"/>
  <c r="AJ8154" i="2"/>
  <c r="AI8154" i="2"/>
  <c r="AD8154" i="2"/>
  <c r="AC8154" i="2"/>
  <c r="AB8154" i="2"/>
  <c r="W8154" i="2"/>
  <c r="V8154" i="2"/>
  <c r="AK8153" i="2"/>
  <c r="AJ8153" i="2"/>
  <c r="AI8153" i="2"/>
  <c r="AD8153" i="2"/>
  <c r="AC8153" i="2"/>
  <c r="AB8153" i="2"/>
  <c r="W8153" i="2"/>
  <c r="V8153" i="2"/>
  <c r="AK8152" i="2"/>
  <c r="AJ8152" i="2"/>
  <c r="AI8152" i="2"/>
  <c r="AD8152" i="2"/>
  <c r="AC8152" i="2"/>
  <c r="AB8152" i="2"/>
  <c r="W8152" i="2"/>
  <c r="V8152" i="2"/>
  <c r="AK8151" i="2"/>
  <c r="AJ8151" i="2"/>
  <c r="AI8151" i="2"/>
  <c r="AD8151" i="2"/>
  <c r="AC8151" i="2"/>
  <c r="AB8151" i="2"/>
  <c r="W8151" i="2"/>
  <c r="V8151" i="2"/>
  <c r="AK8150" i="2"/>
  <c r="AJ8150" i="2"/>
  <c r="AI8150" i="2"/>
  <c r="AD8150" i="2"/>
  <c r="AC8150" i="2"/>
  <c r="AB8150" i="2"/>
  <c r="W8150" i="2"/>
  <c r="V8150" i="2"/>
  <c r="AK8149" i="2"/>
  <c r="AJ8149" i="2"/>
  <c r="AI8149" i="2"/>
  <c r="AD8149" i="2"/>
  <c r="AC8149" i="2"/>
  <c r="AB8149" i="2"/>
  <c r="W8149" i="2"/>
  <c r="V8149" i="2"/>
  <c r="AK8148" i="2"/>
  <c r="AJ8148" i="2"/>
  <c r="AI8148" i="2"/>
  <c r="AD8148" i="2"/>
  <c r="AC8148" i="2"/>
  <c r="AB8148" i="2"/>
  <c r="W8148" i="2"/>
  <c r="V8148" i="2"/>
  <c r="AK8147" i="2"/>
  <c r="AJ8147" i="2"/>
  <c r="AI8147" i="2"/>
  <c r="AD8147" i="2"/>
  <c r="AC8147" i="2"/>
  <c r="AB8147" i="2"/>
  <c r="W8147" i="2"/>
  <c r="V8147" i="2"/>
  <c r="AK8146" i="2"/>
  <c r="AJ8146" i="2"/>
  <c r="AI8146" i="2"/>
  <c r="AD8146" i="2"/>
  <c r="AC8146" i="2"/>
  <c r="AB8146" i="2"/>
  <c r="W8146" i="2"/>
  <c r="V8146" i="2"/>
  <c r="AK8145" i="2"/>
  <c r="AJ8145" i="2"/>
  <c r="AI8145" i="2"/>
  <c r="AC8145" i="2"/>
  <c r="AB8145" i="2"/>
  <c r="Y8145" i="2"/>
  <c r="W8145" i="2"/>
  <c r="V8145" i="2"/>
  <c r="AK8144" i="2"/>
  <c r="AJ8144" i="2"/>
  <c r="AI8144" i="2"/>
  <c r="AD8144" i="2"/>
  <c r="AC8144" i="2"/>
  <c r="AB8144" i="2"/>
  <c r="W8144" i="2"/>
  <c r="V8144" i="2"/>
  <c r="AK8143" i="2"/>
  <c r="AJ8143" i="2"/>
  <c r="AI8143" i="2"/>
  <c r="AD8143" i="2"/>
  <c r="AC8143" i="2"/>
  <c r="AB8143" i="2"/>
  <c r="W8143" i="2"/>
  <c r="V8143" i="2"/>
  <c r="AK8142" i="2"/>
  <c r="AJ8142" i="2"/>
  <c r="AI8142" i="2"/>
  <c r="AD8142" i="2"/>
  <c r="AC8142" i="2"/>
  <c r="AB8142" i="2"/>
  <c r="W8142" i="2"/>
  <c r="V8142" i="2"/>
  <c r="AK8141" i="2"/>
  <c r="AJ8141" i="2"/>
  <c r="AI8141" i="2"/>
  <c r="AD8141" i="2"/>
  <c r="AC8141" i="2"/>
  <c r="AB8141" i="2"/>
  <c r="W8141" i="2"/>
  <c r="V8141" i="2"/>
  <c r="AK8140" i="2"/>
  <c r="AJ8140" i="2"/>
  <c r="AI8140" i="2"/>
  <c r="AD8140" i="2"/>
  <c r="AC8140" i="2"/>
  <c r="AB8140" i="2"/>
  <c r="W8140" i="2"/>
  <c r="V8140" i="2"/>
  <c r="AK8139" i="2"/>
  <c r="AJ8139" i="2"/>
  <c r="AI8139" i="2"/>
  <c r="AD8139" i="2"/>
  <c r="AC8139" i="2"/>
  <c r="AB8139" i="2"/>
  <c r="W8139" i="2"/>
  <c r="V8139" i="2"/>
  <c r="AK8138" i="2"/>
  <c r="AJ8138" i="2"/>
  <c r="AI8138" i="2"/>
  <c r="AD8138" i="2"/>
  <c r="AC8138" i="2"/>
  <c r="AB8138" i="2"/>
  <c r="W8138" i="2"/>
  <c r="V8138" i="2"/>
  <c r="AK8137" i="2"/>
  <c r="AJ8137" i="2"/>
  <c r="AI8137" i="2"/>
  <c r="AD8137" i="2"/>
  <c r="AC8137" i="2"/>
  <c r="AB8137" i="2"/>
  <c r="W8137" i="2"/>
  <c r="V8137" i="2"/>
  <c r="AK8136" i="2"/>
  <c r="AJ8136" i="2"/>
  <c r="AI8136" i="2"/>
  <c r="AD8136" i="2"/>
  <c r="AC8136" i="2"/>
  <c r="AB8136" i="2"/>
  <c r="W8136" i="2"/>
  <c r="V8136" i="2"/>
  <c r="AK8135" i="2"/>
  <c r="AJ8135" i="2"/>
  <c r="AI8135" i="2"/>
  <c r="AD8135" i="2"/>
  <c r="AC8135" i="2"/>
  <c r="AB8135" i="2"/>
  <c r="W8135" i="2"/>
  <c r="V8135" i="2"/>
  <c r="AK8134" i="2"/>
  <c r="AJ8134" i="2"/>
  <c r="AI8134" i="2"/>
  <c r="AD8134" i="2"/>
  <c r="AC8134" i="2"/>
  <c r="AB8134" i="2"/>
  <c r="W8134" i="2"/>
  <c r="V8134" i="2"/>
  <c r="AK8133" i="2"/>
  <c r="AJ8133" i="2"/>
  <c r="AI8133" i="2"/>
  <c r="AD8133" i="2"/>
  <c r="AC8133" i="2"/>
  <c r="AB8133" i="2"/>
  <c r="W8133" i="2"/>
  <c r="V8133" i="2"/>
  <c r="AK8132" i="2"/>
  <c r="AJ8132" i="2"/>
  <c r="AI8132" i="2"/>
  <c r="AD8132" i="2"/>
  <c r="AC8132" i="2"/>
  <c r="AB8132" i="2"/>
  <c r="W8132" i="2"/>
  <c r="V8132" i="2"/>
  <c r="AK8131" i="2"/>
  <c r="AJ8131" i="2"/>
  <c r="AI8131" i="2"/>
  <c r="AD8131" i="2"/>
  <c r="AC8131" i="2"/>
  <c r="AB8131" i="2"/>
  <c r="W8131" i="2"/>
  <c r="V8131" i="2"/>
  <c r="AK8130" i="2"/>
  <c r="AJ8130" i="2"/>
  <c r="AI8130" i="2"/>
  <c r="AD8130" i="2"/>
  <c r="AC8130" i="2"/>
  <c r="AB8130" i="2"/>
  <c r="W8130" i="2"/>
  <c r="V8130" i="2"/>
  <c r="AK8129" i="2"/>
  <c r="AJ8129" i="2"/>
  <c r="AI8129" i="2"/>
  <c r="AD8129" i="2"/>
  <c r="AC8129" i="2"/>
  <c r="AB8129" i="2"/>
  <c r="W8129" i="2"/>
  <c r="V8129" i="2"/>
  <c r="AK8128" i="2"/>
  <c r="AJ8128" i="2"/>
  <c r="AI8128" i="2"/>
  <c r="AD8128" i="2"/>
  <c r="AC8128" i="2"/>
  <c r="AB8128" i="2"/>
  <c r="W8128" i="2"/>
  <c r="V8128" i="2"/>
  <c r="AK8127" i="2"/>
  <c r="AJ8127" i="2"/>
  <c r="AI8127" i="2"/>
  <c r="AD8127" i="2"/>
  <c r="AC8127" i="2"/>
  <c r="AB8127" i="2"/>
  <c r="W8127" i="2"/>
  <c r="V8127" i="2"/>
  <c r="AK8126" i="2"/>
  <c r="AJ8126" i="2"/>
  <c r="AI8126" i="2"/>
  <c r="AD8126" i="2"/>
  <c r="AC8126" i="2"/>
  <c r="AB8126" i="2"/>
  <c r="W8126" i="2"/>
  <c r="V8126" i="2"/>
  <c r="AK8125" i="2"/>
  <c r="AJ8125" i="2"/>
  <c r="AI8125" i="2"/>
  <c r="AD8125" i="2"/>
  <c r="AC8125" i="2"/>
  <c r="AB8125" i="2"/>
  <c r="W8125" i="2"/>
  <c r="V8125" i="2"/>
  <c r="AK8124" i="2"/>
  <c r="AJ8124" i="2"/>
  <c r="AI8124" i="2"/>
  <c r="AD8124" i="2"/>
  <c r="AC8124" i="2"/>
  <c r="AB8124" i="2"/>
  <c r="W8124" i="2"/>
  <c r="V8124" i="2"/>
  <c r="AK8123" i="2"/>
  <c r="AJ8123" i="2"/>
  <c r="AI8123" i="2"/>
  <c r="AD8123" i="2"/>
  <c r="AC8123" i="2"/>
  <c r="AB8123" i="2"/>
  <c r="W8123" i="2"/>
  <c r="V8123" i="2"/>
  <c r="AK8122" i="2"/>
  <c r="AJ8122" i="2"/>
  <c r="AI8122" i="2"/>
  <c r="AD8122" i="2"/>
  <c r="AC8122" i="2"/>
  <c r="AB8122" i="2"/>
  <c r="W8122" i="2"/>
  <c r="V8122" i="2"/>
  <c r="AK8121" i="2"/>
  <c r="AJ8121" i="2"/>
  <c r="AI8121" i="2"/>
  <c r="AD8121" i="2"/>
  <c r="AC8121" i="2"/>
  <c r="AB8121" i="2"/>
  <c r="W8121" i="2"/>
  <c r="V8121" i="2"/>
  <c r="AK8120" i="2"/>
  <c r="AJ8120" i="2"/>
  <c r="AI8120" i="2"/>
  <c r="AD8120" i="2"/>
  <c r="AC8120" i="2"/>
  <c r="AB8120" i="2"/>
  <c r="W8120" i="2"/>
  <c r="V8120" i="2"/>
  <c r="AK8119" i="2"/>
  <c r="AJ8119" i="2"/>
  <c r="AI8119" i="2"/>
  <c r="AD8119" i="2"/>
  <c r="AC8119" i="2"/>
  <c r="AB8119" i="2"/>
  <c r="W8119" i="2"/>
  <c r="V8119" i="2"/>
  <c r="AK8118" i="2"/>
  <c r="AJ8118" i="2"/>
  <c r="AI8118" i="2"/>
  <c r="AD8118" i="2"/>
  <c r="AC8118" i="2"/>
  <c r="AB8118" i="2"/>
  <c r="W8118" i="2"/>
  <c r="V8118" i="2"/>
  <c r="AK8117" i="2"/>
  <c r="AJ8117" i="2"/>
  <c r="AI8117" i="2"/>
  <c r="AD8117" i="2"/>
  <c r="AC8117" i="2"/>
  <c r="AB8117" i="2"/>
  <c r="W8117" i="2"/>
  <c r="V8117" i="2"/>
  <c r="AK8116" i="2"/>
  <c r="AJ8116" i="2"/>
  <c r="AI8116" i="2"/>
  <c r="AD8116" i="2"/>
  <c r="AC8116" i="2"/>
  <c r="AB8116" i="2"/>
  <c r="W8116" i="2"/>
  <c r="V8116" i="2"/>
  <c r="AK8115" i="2"/>
  <c r="AJ8115" i="2"/>
  <c r="AI8115" i="2"/>
  <c r="AD8115" i="2"/>
  <c r="AC8115" i="2"/>
  <c r="AB8115" i="2"/>
  <c r="W8115" i="2"/>
  <c r="V8115" i="2"/>
  <c r="AK8114" i="2"/>
  <c r="AJ8114" i="2"/>
  <c r="AI8114" i="2"/>
  <c r="AD8114" i="2"/>
  <c r="AC8114" i="2"/>
  <c r="AB8114" i="2"/>
  <c r="W8114" i="2"/>
  <c r="V8114" i="2"/>
  <c r="AK8113" i="2"/>
  <c r="AJ8113" i="2"/>
  <c r="AI8113" i="2"/>
  <c r="AD8113" i="2"/>
  <c r="AC8113" i="2"/>
  <c r="AB8113" i="2"/>
  <c r="W8113" i="2"/>
  <c r="V8113" i="2"/>
  <c r="AK8112" i="2"/>
  <c r="AJ8112" i="2"/>
  <c r="AI8112" i="2"/>
  <c r="AD8112" i="2"/>
  <c r="AC8112" i="2"/>
  <c r="AB8112" i="2"/>
  <c r="W8112" i="2"/>
  <c r="V8112" i="2"/>
  <c r="AK8111" i="2"/>
  <c r="AJ8111" i="2"/>
  <c r="AI8111" i="2"/>
  <c r="AD8111" i="2"/>
  <c r="AC8111" i="2"/>
  <c r="AB8111" i="2"/>
  <c r="W8111" i="2"/>
  <c r="V8111" i="2"/>
  <c r="AK8110" i="2"/>
  <c r="AJ8110" i="2"/>
  <c r="AI8110" i="2"/>
  <c r="AD8110" i="2"/>
  <c r="AC8110" i="2"/>
  <c r="AB8110" i="2"/>
  <c r="W8110" i="2"/>
  <c r="V8110" i="2"/>
  <c r="AK8109" i="2"/>
  <c r="AJ8109" i="2"/>
  <c r="AI8109" i="2"/>
  <c r="AD8109" i="2"/>
  <c r="AC8109" i="2"/>
  <c r="AB8109" i="2"/>
  <c r="W8109" i="2"/>
  <c r="V8109" i="2"/>
  <c r="AK8108" i="2"/>
  <c r="AJ8108" i="2"/>
  <c r="AI8108" i="2"/>
  <c r="AD8108" i="2"/>
  <c r="AC8108" i="2"/>
  <c r="AB8108" i="2"/>
  <c r="W8108" i="2"/>
  <c r="V8108" i="2"/>
  <c r="AK8107" i="2"/>
  <c r="AJ8107" i="2"/>
  <c r="AI8107" i="2"/>
  <c r="AD8107" i="2"/>
  <c r="AC8107" i="2"/>
  <c r="AB8107" i="2"/>
  <c r="W8107" i="2"/>
  <c r="V8107" i="2"/>
  <c r="AK8106" i="2"/>
  <c r="AJ8106" i="2"/>
  <c r="AI8106" i="2"/>
  <c r="AD8106" i="2"/>
  <c r="AC8106" i="2"/>
  <c r="AB8106" i="2"/>
  <c r="W8106" i="2"/>
  <c r="V8106" i="2"/>
  <c r="AK8105" i="2"/>
  <c r="AJ8105" i="2"/>
  <c r="AI8105" i="2"/>
  <c r="AD8105" i="2"/>
  <c r="AC8105" i="2"/>
  <c r="AB8105" i="2"/>
  <c r="W8105" i="2"/>
  <c r="V8105" i="2"/>
  <c r="AK8104" i="2"/>
  <c r="AJ8104" i="2"/>
  <c r="AI8104" i="2"/>
  <c r="AD8104" i="2"/>
  <c r="AC8104" i="2"/>
  <c r="AB8104" i="2"/>
  <c r="W8104" i="2"/>
  <c r="V8104" i="2"/>
  <c r="AK8103" i="2"/>
  <c r="AJ8103" i="2"/>
  <c r="AI8103" i="2"/>
  <c r="AD8103" i="2"/>
  <c r="AC8103" i="2"/>
  <c r="AB8103" i="2"/>
  <c r="W8103" i="2"/>
  <c r="V8103" i="2"/>
  <c r="AK8102" i="2"/>
  <c r="AJ8102" i="2"/>
  <c r="AI8102" i="2"/>
  <c r="AD8102" i="2"/>
  <c r="AC8102" i="2"/>
  <c r="AB8102" i="2"/>
  <c r="W8102" i="2"/>
  <c r="V8102" i="2"/>
  <c r="AK8101" i="2"/>
  <c r="AJ8101" i="2"/>
  <c r="AI8101" i="2"/>
  <c r="AD8101" i="2"/>
  <c r="AC8101" i="2"/>
  <c r="AB8101" i="2"/>
  <c r="W8101" i="2"/>
  <c r="V8101" i="2"/>
  <c r="AK8100" i="2"/>
  <c r="AJ8100" i="2"/>
  <c r="AI8100" i="2"/>
  <c r="AD8100" i="2"/>
  <c r="AC8100" i="2"/>
  <c r="AB8100" i="2"/>
  <c r="W8100" i="2"/>
  <c r="V8100" i="2"/>
  <c r="AK8099" i="2"/>
  <c r="AJ8099" i="2"/>
  <c r="AI8099" i="2"/>
  <c r="AD8099" i="2"/>
  <c r="AC8099" i="2"/>
  <c r="AB8099" i="2"/>
  <c r="W8099" i="2"/>
  <c r="V8099" i="2"/>
  <c r="AK8098" i="2"/>
  <c r="AJ8098" i="2"/>
  <c r="AI8098" i="2"/>
  <c r="AD8098" i="2"/>
  <c r="AC8098" i="2"/>
  <c r="AB8098" i="2"/>
  <c r="W8098" i="2"/>
  <c r="V8098" i="2"/>
  <c r="AK8097" i="2"/>
  <c r="AJ8097" i="2"/>
  <c r="AI8097" i="2"/>
  <c r="AD8097" i="2"/>
  <c r="AC8097" i="2"/>
  <c r="AB8097" i="2"/>
  <c r="W8097" i="2"/>
  <c r="V8097" i="2"/>
  <c r="AK8096" i="2"/>
  <c r="AJ8096" i="2"/>
  <c r="AI8096" i="2"/>
  <c r="AD8096" i="2"/>
  <c r="AC8096" i="2"/>
  <c r="AB8096" i="2"/>
  <c r="W8096" i="2"/>
  <c r="V8096" i="2"/>
  <c r="AK8095" i="2"/>
  <c r="AJ8095" i="2"/>
  <c r="AI8095" i="2"/>
  <c r="AD8095" i="2"/>
  <c r="AC8095" i="2"/>
  <c r="AB8095" i="2"/>
  <c r="W8095" i="2"/>
  <c r="V8095" i="2"/>
  <c r="AK8094" i="2"/>
  <c r="AJ8094" i="2"/>
  <c r="AI8094" i="2"/>
  <c r="AD8094" i="2"/>
  <c r="AC8094" i="2"/>
  <c r="AB8094" i="2"/>
  <c r="W8094" i="2"/>
  <c r="V8094" i="2"/>
  <c r="AK8093" i="2"/>
  <c r="AJ8093" i="2"/>
  <c r="AI8093" i="2"/>
  <c r="AD8093" i="2"/>
  <c r="AC8093" i="2"/>
  <c r="AB8093" i="2"/>
  <c r="W8093" i="2"/>
  <c r="V8093" i="2"/>
  <c r="AK8092" i="2"/>
  <c r="AJ8092" i="2"/>
  <c r="AI8092" i="2"/>
  <c r="AD8092" i="2"/>
  <c r="AC8092" i="2"/>
  <c r="AB8092" i="2"/>
  <c r="W8092" i="2"/>
  <c r="V8092" i="2"/>
  <c r="AK8091" i="2"/>
  <c r="AJ8091" i="2"/>
  <c r="AI8091" i="2"/>
  <c r="AD8091" i="2"/>
  <c r="AC8091" i="2"/>
  <c r="AB8091" i="2"/>
  <c r="W8091" i="2"/>
  <c r="V8091" i="2"/>
  <c r="AK8090" i="2"/>
  <c r="AJ8090" i="2"/>
  <c r="AI8090" i="2"/>
  <c r="AD8090" i="2"/>
  <c r="AC8090" i="2"/>
  <c r="AB8090" i="2"/>
  <c r="W8090" i="2"/>
  <c r="V8090" i="2"/>
  <c r="AK8089" i="2"/>
  <c r="AJ8089" i="2"/>
  <c r="AI8089" i="2"/>
  <c r="AD8089" i="2"/>
  <c r="AC8089" i="2"/>
  <c r="AB8089" i="2"/>
  <c r="W8089" i="2"/>
  <c r="V8089" i="2"/>
  <c r="AK8088" i="2"/>
  <c r="AJ8088" i="2"/>
  <c r="AI8088" i="2"/>
  <c r="AD8088" i="2"/>
  <c r="AC8088" i="2"/>
  <c r="AB8088" i="2"/>
  <c r="W8088" i="2"/>
  <c r="V8088" i="2"/>
  <c r="AK8087" i="2"/>
  <c r="AJ8087" i="2"/>
  <c r="AI8087" i="2"/>
  <c r="AD8087" i="2"/>
  <c r="AC8087" i="2"/>
  <c r="AB8087" i="2"/>
  <c r="W8087" i="2"/>
  <c r="V8087" i="2"/>
  <c r="AK8086" i="2"/>
  <c r="AJ8086" i="2"/>
  <c r="AI8086" i="2"/>
  <c r="AD8086" i="2"/>
  <c r="AC8086" i="2"/>
  <c r="AB8086" i="2"/>
  <c r="W8086" i="2"/>
  <c r="V8086" i="2"/>
  <c r="AK8085" i="2"/>
  <c r="AJ8085" i="2"/>
  <c r="AI8085" i="2"/>
  <c r="AD8085" i="2"/>
  <c r="AC8085" i="2"/>
  <c r="AB8085" i="2"/>
  <c r="W8085" i="2"/>
  <c r="V8085" i="2"/>
  <c r="AK8084" i="2"/>
  <c r="AJ8084" i="2"/>
  <c r="AI8084" i="2"/>
  <c r="AD8084" i="2"/>
  <c r="AC8084" i="2"/>
  <c r="AB8084" i="2"/>
  <c r="W8084" i="2"/>
  <c r="V8084" i="2"/>
  <c r="AK8083" i="2"/>
  <c r="AJ8083" i="2"/>
  <c r="AI8083" i="2"/>
  <c r="AD8083" i="2"/>
  <c r="AC8083" i="2"/>
  <c r="AB8083" i="2"/>
  <c r="W8083" i="2"/>
  <c r="V8083" i="2"/>
  <c r="AK8082" i="2"/>
  <c r="AJ8082" i="2"/>
  <c r="AI8082" i="2"/>
  <c r="AD8082" i="2"/>
  <c r="AC8082" i="2"/>
  <c r="AB8082" i="2"/>
  <c r="W8082" i="2"/>
  <c r="V8082" i="2"/>
  <c r="AK8081" i="2"/>
  <c r="AJ8081" i="2"/>
  <c r="AI8081" i="2"/>
  <c r="AD8081" i="2"/>
  <c r="AC8081" i="2"/>
  <c r="AB8081" i="2"/>
  <c r="W8081" i="2"/>
  <c r="V8081" i="2"/>
  <c r="AK8080" i="2"/>
  <c r="AJ8080" i="2"/>
  <c r="AI8080" i="2"/>
  <c r="AD8080" i="2"/>
  <c r="AC8080" i="2"/>
  <c r="AB8080" i="2"/>
  <c r="W8080" i="2"/>
  <c r="V8080" i="2"/>
  <c r="AK8079" i="2"/>
  <c r="AJ8079" i="2"/>
  <c r="AI8079" i="2"/>
  <c r="AD8079" i="2"/>
  <c r="AC8079" i="2"/>
  <c r="AB8079" i="2"/>
  <c r="W8079" i="2"/>
  <c r="V8079" i="2"/>
  <c r="AK8078" i="2"/>
  <c r="AJ8078" i="2"/>
  <c r="AI8078" i="2"/>
  <c r="AD8078" i="2"/>
  <c r="AC8078" i="2"/>
  <c r="AB8078" i="2"/>
  <c r="W8078" i="2"/>
  <c r="V8078" i="2"/>
  <c r="AK8077" i="2"/>
  <c r="AJ8077" i="2"/>
  <c r="AI8077" i="2"/>
  <c r="AD8077" i="2"/>
  <c r="AC8077" i="2"/>
  <c r="AB8077" i="2"/>
  <c r="W8077" i="2"/>
  <c r="V8077" i="2"/>
  <c r="AK8076" i="2"/>
  <c r="AJ8076" i="2"/>
  <c r="AI8076" i="2"/>
  <c r="AD8076" i="2"/>
  <c r="AC8076" i="2"/>
  <c r="AB8076" i="2"/>
  <c r="W8076" i="2"/>
  <c r="V8076" i="2"/>
  <c r="AK8075" i="2"/>
  <c r="AJ8075" i="2"/>
  <c r="AI8075" i="2"/>
  <c r="AD8075" i="2"/>
  <c r="AC8075" i="2"/>
  <c r="AB8075" i="2"/>
  <c r="W8075" i="2"/>
  <c r="V8075" i="2"/>
  <c r="AK8074" i="2"/>
  <c r="AJ8074" i="2"/>
  <c r="AI8074" i="2"/>
  <c r="AD8074" i="2"/>
  <c r="AC8074" i="2"/>
  <c r="AB8074" i="2"/>
  <c r="W8074" i="2"/>
  <c r="V8074" i="2"/>
  <c r="AK8073" i="2"/>
  <c r="AJ8073" i="2"/>
  <c r="AI8073" i="2"/>
  <c r="AD8073" i="2"/>
  <c r="AC8073" i="2"/>
  <c r="AB8073" i="2"/>
  <c r="W8073" i="2"/>
  <c r="V8073" i="2"/>
  <c r="AK8072" i="2"/>
  <c r="AJ8072" i="2"/>
  <c r="AI8072" i="2"/>
  <c r="AD8072" i="2"/>
  <c r="AC8072" i="2"/>
  <c r="AB8072" i="2"/>
  <c r="W8072" i="2"/>
  <c r="V8072" i="2"/>
  <c r="AK8071" i="2"/>
  <c r="AJ8071" i="2"/>
  <c r="AI8071" i="2"/>
  <c r="AD8071" i="2"/>
  <c r="AC8071" i="2"/>
  <c r="AB8071" i="2"/>
  <c r="W8071" i="2"/>
  <c r="V8071" i="2"/>
  <c r="AK8070" i="2"/>
  <c r="AJ8070" i="2"/>
  <c r="AI8070" i="2"/>
  <c r="AD8070" i="2"/>
  <c r="AC8070" i="2"/>
  <c r="AB8070" i="2"/>
  <c r="W8070" i="2"/>
  <c r="V8070" i="2"/>
  <c r="AK8069" i="2"/>
  <c r="AJ8069" i="2"/>
  <c r="AI8069" i="2"/>
  <c r="AD8069" i="2"/>
  <c r="AC8069" i="2"/>
  <c r="AB8069" i="2"/>
  <c r="W8069" i="2"/>
  <c r="V8069" i="2"/>
  <c r="AK8068" i="2"/>
  <c r="AJ8068" i="2"/>
  <c r="AI8068" i="2"/>
  <c r="AD8068" i="2"/>
  <c r="AC8068" i="2"/>
  <c r="AB8068" i="2"/>
  <c r="W8068" i="2"/>
  <c r="V8068" i="2"/>
  <c r="AK8067" i="2"/>
  <c r="AJ8067" i="2"/>
  <c r="AI8067" i="2"/>
  <c r="AD8067" i="2"/>
  <c r="AC8067" i="2"/>
  <c r="AB8067" i="2"/>
  <c r="W8067" i="2"/>
  <c r="V8067" i="2"/>
  <c r="AK8066" i="2"/>
  <c r="AJ8066" i="2"/>
  <c r="AI8066" i="2"/>
  <c r="AD8066" i="2"/>
  <c r="AC8066" i="2"/>
  <c r="AB8066" i="2"/>
  <c r="W8066" i="2"/>
  <c r="V8066" i="2"/>
  <c r="AK8065" i="2"/>
  <c r="AJ8065" i="2"/>
  <c r="AI8065" i="2"/>
  <c r="AD8065" i="2"/>
  <c r="AC8065" i="2"/>
  <c r="AB8065" i="2"/>
  <c r="W8065" i="2"/>
  <c r="V8065" i="2"/>
  <c r="AK8064" i="2"/>
  <c r="AJ8064" i="2"/>
  <c r="AI8064" i="2"/>
  <c r="AD8064" i="2"/>
  <c r="AC8064" i="2"/>
  <c r="AB8064" i="2"/>
  <c r="W8064" i="2"/>
  <c r="V8064" i="2"/>
  <c r="AK8063" i="2"/>
  <c r="AJ8063" i="2"/>
  <c r="AI8063" i="2"/>
  <c r="AD8063" i="2"/>
  <c r="AC8063" i="2"/>
  <c r="AB8063" i="2"/>
  <c r="W8063" i="2"/>
  <c r="V8063" i="2"/>
  <c r="AK8062" i="2"/>
  <c r="AJ8062" i="2"/>
  <c r="AI8062" i="2"/>
  <c r="AD8062" i="2"/>
  <c r="AC8062" i="2"/>
  <c r="AB8062" i="2"/>
  <c r="W8062" i="2"/>
  <c r="V8062" i="2"/>
  <c r="AK8061" i="2"/>
  <c r="AJ8061" i="2"/>
  <c r="AI8061" i="2"/>
  <c r="AD8061" i="2"/>
  <c r="AC8061" i="2"/>
  <c r="AB8061" i="2"/>
  <c r="W8061" i="2"/>
  <c r="V8061" i="2"/>
  <c r="AK8060" i="2"/>
  <c r="AJ8060" i="2"/>
  <c r="AI8060" i="2"/>
  <c r="AD8060" i="2"/>
  <c r="AC8060" i="2"/>
  <c r="AB8060" i="2"/>
  <c r="W8060" i="2"/>
  <c r="V8060" i="2"/>
  <c r="AK8059" i="2"/>
  <c r="AJ8059" i="2"/>
  <c r="AI8059" i="2"/>
  <c r="AD8059" i="2"/>
  <c r="AC8059" i="2"/>
  <c r="AB8059" i="2"/>
  <c r="W8059" i="2"/>
  <c r="V8059" i="2"/>
  <c r="AK8058" i="2"/>
  <c r="AJ8058" i="2"/>
  <c r="AI8058" i="2"/>
  <c r="AD8058" i="2"/>
  <c r="AC8058" i="2"/>
  <c r="AB8058" i="2"/>
  <c r="W8058" i="2"/>
  <c r="V8058" i="2"/>
  <c r="AK8057" i="2"/>
  <c r="AJ8057" i="2"/>
  <c r="AI8057" i="2"/>
  <c r="AD8057" i="2"/>
  <c r="AC8057" i="2"/>
  <c r="AB8057" i="2"/>
  <c r="W8057" i="2"/>
  <c r="V8057" i="2"/>
  <c r="AK8056" i="2"/>
  <c r="AJ8056" i="2"/>
  <c r="AI8056" i="2"/>
  <c r="AD8056" i="2"/>
  <c r="AC8056" i="2"/>
  <c r="AB8056" i="2"/>
  <c r="W8056" i="2"/>
  <c r="V8056" i="2"/>
  <c r="AK8055" i="2"/>
  <c r="AJ8055" i="2"/>
  <c r="AI8055" i="2"/>
  <c r="AD8055" i="2"/>
  <c r="AC8055" i="2"/>
  <c r="AB8055" i="2"/>
  <c r="W8055" i="2"/>
  <c r="V8055" i="2"/>
  <c r="AK8054" i="2"/>
  <c r="AJ8054" i="2"/>
  <c r="AI8054" i="2"/>
  <c r="AD8054" i="2"/>
  <c r="AC8054" i="2"/>
  <c r="AB8054" i="2"/>
  <c r="W8054" i="2"/>
  <c r="V8054" i="2"/>
  <c r="AK8053" i="2"/>
  <c r="AJ8053" i="2"/>
  <c r="AI8053" i="2"/>
  <c r="AD8053" i="2"/>
  <c r="AC8053" i="2"/>
  <c r="AB8053" i="2"/>
  <c r="W8053" i="2"/>
  <c r="V8053" i="2"/>
  <c r="AK8052" i="2"/>
  <c r="AJ8052" i="2"/>
  <c r="AI8052" i="2"/>
  <c r="AD8052" i="2"/>
  <c r="AC8052" i="2"/>
  <c r="AB8052" i="2"/>
  <c r="W8052" i="2"/>
  <c r="V8052" i="2"/>
  <c r="AK8051" i="2"/>
  <c r="AJ8051" i="2"/>
  <c r="AI8051" i="2"/>
  <c r="AD8051" i="2"/>
  <c r="AC8051" i="2"/>
  <c r="AB8051" i="2"/>
  <c r="W8051" i="2"/>
  <c r="V8051" i="2"/>
  <c r="AK8050" i="2"/>
  <c r="AJ8050" i="2"/>
  <c r="AI8050" i="2"/>
  <c r="AD8050" i="2"/>
  <c r="AC8050" i="2"/>
  <c r="AB8050" i="2"/>
  <c r="W8050" i="2"/>
  <c r="V8050" i="2"/>
  <c r="AK8049" i="2"/>
  <c r="AJ8049" i="2"/>
  <c r="AI8049" i="2"/>
  <c r="AD8049" i="2"/>
  <c r="AC8049" i="2"/>
  <c r="AB8049" i="2"/>
  <c r="W8049" i="2"/>
  <c r="V8049" i="2"/>
  <c r="AK8048" i="2"/>
  <c r="AJ8048" i="2"/>
  <c r="AI8048" i="2"/>
  <c r="AD8048" i="2"/>
  <c r="AC8048" i="2"/>
  <c r="AB8048" i="2"/>
  <c r="W8048" i="2"/>
  <c r="V8048" i="2"/>
  <c r="AK8047" i="2"/>
  <c r="AJ8047" i="2"/>
  <c r="AI8047" i="2"/>
  <c r="AD8047" i="2"/>
  <c r="AC8047" i="2"/>
  <c r="AB8047" i="2"/>
  <c r="W8047" i="2"/>
  <c r="V8047" i="2"/>
  <c r="AK8046" i="2"/>
  <c r="AJ8046" i="2"/>
  <c r="AI8046" i="2"/>
  <c r="AD8046" i="2"/>
  <c r="AC8046" i="2"/>
  <c r="AB8046" i="2"/>
  <c r="W8046" i="2"/>
  <c r="V8046" i="2"/>
  <c r="AK8045" i="2"/>
  <c r="AJ8045" i="2"/>
  <c r="AI8045" i="2"/>
  <c r="AD8045" i="2"/>
  <c r="AC8045" i="2"/>
  <c r="AB8045" i="2"/>
  <c r="W8045" i="2"/>
  <c r="V8045" i="2"/>
  <c r="AK8044" i="2"/>
  <c r="AJ8044" i="2"/>
  <c r="AI8044" i="2"/>
  <c r="AD8044" i="2"/>
  <c r="AC8044" i="2"/>
  <c r="AB8044" i="2"/>
  <c r="W8044" i="2"/>
  <c r="V8044" i="2"/>
  <c r="AK8043" i="2"/>
  <c r="AJ8043" i="2"/>
  <c r="AI8043" i="2"/>
  <c r="AD8043" i="2"/>
  <c r="AC8043" i="2"/>
  <c r="AB8043" i="2"/>
  <c r="W8043" i="2"/>
  <c r="V8043" i="2"/>
  <c r="AK8042" i="2"/>
  <c r="AJ8042" i="2"/>
  <c r="AI8042" i="2"/>
  <c r="AD8042" i="2"/>
  <c r="AC8042" i="2"/>
  <c r="AB8042" i="2"/>
  <c r="W8042" i="2"/>
  <c r="V8042" i="2"/>
  <c r="AK8041" i="2"/>
  <c r="AJ8041" i="2"/>
  <c r="AI8041" i="2"/>
  <c r="AD8041" i="2"/>
  <c r="AC8041" i="2"/>
  <c r="AB8041" i="2"/>
  <c r="W8041" i="2"/>
  <c r="V8041" i="2"/>
  <c r="AK8040" i="2"/>
  <c r="AJ8040" i="2"/>
  <c r="AI8040" i="2"/>
  <c r="AD8040" i="2"/>
  <c r="AC8040" i="2"/>
  <c r="AB8040" i="2"/>
  <c r="W8040" i="2"/>
  <c r="V8040" i="2"/>
  <c r="AK8039" i="2"/>
  <c r="AJ8039" i="2"/>
  <c r="AI8039" i="2"/>
  <c r="AD8039" i="2"/>
  <c r="AC8039" i="2"/>
  <c r="AB8039" i="2"/>
  <c r="W8039" i="2"/>
  <c r="V8039" i="2"/>
  <c r="AK8038" i="2"/>
  <c r="AJ8038" i="2"/>
  <c r="AI8038" i="2"/>
  <c r="AD8038" i="2"/>
  <c r="AC8038" i="2"/>
  <c r="AB8038" i="2"/>
  <c r="W8038" i="2"/>
  <c r="V8038" i="2"/>
  <c r="AK8037" i="2"/>
  <c r="AJ8037" i="2"/>
  <c r="AI8037" i="2"/>
  <c r="AD8037" i="2"/>
  <c r="AC8037" i="2"/>
  <c r="AB8037" i="2"/>
  <c r="W8037" i="2"/>
  <c r="V8037" i="2"/>
  <c r="AK8036" i="2"/>
  <c r="AJ8036" i="2"/>
  <c r="AI8036" i="2"/>
  <c r="AD8036" i="2"/>
  <c r="AC8036" i="2"/>
  <c r="AB8036" i="2"/>
  <c r="W8036" i="2"/>
  <c r="V8036" i="2"/>
  <c r="AK8035" i="2"/>
  <c r="AJ8035" i="2"/>
  <c r="AI8035" i="2"/>
  <c r="AD8035" i="2"/>
  <c r="AC8035" i="2"/>
  <c r="AB8035" i="2"/>
  <c r="W8035" i="2"/>
  <c r="V8035" i="2"/>
  <c r="AK8034" i="2"/>
  <c r="AJ8034" i="2"/>
  <c r="AI8034" i="2"/>
  <c r="AD8034" i="2"/>
  <c r="AC8034" i="2"/>
  <c r="AB8034" i="2"/>
  <c r="W8034" i="2"/>
  <c r="V8034" i="2"/>
  <c r="AK8033" i="2"/>
  <c r="AJ8033" i="2"/>
  <c r="AI8033" i="2"/>
  <c r="AD8033" i="2"/>
  <c r="AC8033" i="2"/>
  <c r="AB8033" i="2"/>
  <c r="W8033" i="2"/>
  <c r="V8033" i="2"/>
  <c r="AK8032" i="2"/>
  <c r="AJ8032" i="2"/>
  <c r="AI8032" i="2"/>
  <c r="AD8032" i="2"/>
  <c r="AC8032" i="2"/>
  <c r="AB8032" i="2"/>
  <c r="W8032" i="2"/>
  <c r="V8032" i="2"/>
  <c r="AK8031" i="2"/>
  <c r="AJ8031" i="2"/>
  <c r="AI8031" i="2"/>
  <c r="AD8031" i="2"/>
  <c r="AC8031" i="2"/>
  <c r="AB8031" i="2"/>
  <c r="W8031" i="2"/>
  <c r="V8031" i="2"/>
  <c r="AK8030" i="2"/>
  <c r="AJ8030" i="2"/>
  <c r="AI8030" i="2"/>
  <c r="AD8030" i="2"/>
  <c r="AC8030" i="2"/>
  <c r="AB8030" i="2"/>
  <c r="W8030" i="2"/>
  <c r="V8030" i="2"/>
  <c r="AK8029" i="2"/>
  <c r="AJ8029" i="2"/>
  <c r="AI8029" i="2"/>
  <c r="AD8029" i="2"/>
  <c r="AC8029" i="2"/>
  <c r="AB8029" i="2"/>
  <c r="W8029" i="2"/>
  <c r="V8029" i="2"/>
  <c r="AK8028" i="2"/>
  <c r="AJ8028" i="2"/>
  <c r="AI8028" i="2"/>
  <c r="AD8028" i="2"/>
  <c r="AC8028" i="2"/>
  <c r="AB8028" i="2"/>
  <c r="W8028" i="2"/>
  <c r="V8028" i="2"/>
  <c r="AK8027" i="2"/>
  <c r="AJ8027" i="2"/>
  <c r="AI8027" i="2"/>
  <c r="AD8027" i="2"/>
  <c r="AC8027" i="2"/>
  <c r="AB8027" i="2"/>
  <c r="W8027" i="2"/>
  <c r="V8027" i="2"/>
  <c r="AK8026" i="2"/>
  <c r="AJ8026" i="2"/>
  <c r="AI8026" i="2"/>
  <c r="AD8026" i="2"/>
  <c r="AC8026" i="2"/>
  <c r="AB8026" i="2"/>
  <c r="W8026" i="2"/>
  <c r="V8026" i="2"/>
  <c r="AK8025" i="2"/>
  <c r="AJ8025" i="2"/>
  <c r="AI8025" i="2"/>
  <c r="AD8025" i="2"/>
  <c r="AC8025" i="2"/>
  <c r="AB8025" i="2"/>
  <c r="W8025" i="2"/>
  <c r="V8025" i="2"/>
  <c r="AK8024" i="2"/>
  <c r="AJ8024" i="2"/>
  <c r="AI8024" i="2"/>
  <c r="AD8024" i="2"/>
  <c r="AC8024" i="2"/>
  <c r="AB8024" i="2"/>
  <c r="W8024" i="2"/>
  <c r="V8024" i="2"/>
  <c r="AK8023" i="2"/>
  <c r="AJ8023" i="2"/>
  <c r="AI8023" i="2"/>
  <c r="AD8023" i="2"/>
  <c r="AC8023" i="2"/>
  <c r="AB8023" i="2"/>
  <c r="W8023" i="2"/>
  <c r="V8023" i="2"/>
  <c r="AK8022" i="2"/>
  <c r="AJ8022" i="2"/>
  <c r="AI8022" i="2"/>
  <c r="AD8022" i="2"/>
  <c r="AC8022" i="2"/>
  <c r="AB8022" i="2"/>
  <c r="W8022" i="2"/>
  <c r="V8022" i="2"/>
  <c r="AK8021" i="2"/>
  <c r="AJ8021" i="2"/>
  <c r="AI8021" i="2"/>
  <c r="AD8021" i="2"/>
  <c r="AC8021" i="2"/>
  <c r="AB8021" i="2"/>
  <c r="W8021" i="2"/>
  <c r="V8021" i="2"/>
  <c r="AK8020" i="2"/>
  <c r="AJ8020" i="2"/>
  <c r="AI8020" i="2"/>
  <c r="AD8020" i="2"/>
  <c r="AC8020" i="2"/>
  <c r="AB8020" i="2"/>
  <c r="W8020" i="2"/>
  <c r="V8020" i="2"/>
  <c r="AK8019" i="2"/>
  <c r="AJ8019" i="2"/>
  <c r="AI8019" i="2"/>
  <c r="AD8019" i="2"/>
  <c r="AC8019" i="2"/>
  <c r="AB8019" i="2"/>
  <c r="W8019" i="2"/>
  <c r="V8019" i="2"/>
  <c r="AK8018" i="2"/>
  <c r="AJ8018" i="2"/>
  <c r="AI8018" i="2"/>
  <c r="AD8018" i="2"/>
  <c r="AC8018" i="2"/>
  <c r="AB8018" i="2"/>
  <c r="W8018" i="2"/>
  <c r="V8018" i="2"/>
  <c r="AK8017" i="2"/>
  <c r="AJ8017" i="2"/>
  <c r="AI8017" i="2"/>
  <c r="AD8017" i="2"/>
  <c r="AC8017" i="2"/>
  <c r="AB8017" i="2"/>
  <c r="W8017" i="2"/>
  <c r="V8017" i="2"/>
  <c r="AK8016" i="2"/>
  <c r="AJ8016" i="2"/>
  <c r="AI8016" i="2"/>
  <c r="AD8016" i="2"/>
  <c r="AC8016" i="2"/>
  <c r="AB8016" i="2"/>
  <c r="W8016" i="2"/>
  <c r="V8016" i="2"/>
  <c r="AK8015" i="2"/>
  <c r="AJ8015" i="2"/>
  <c r="AI8015" i="2"/>
  <c r="AD8015" i="2"/>
  <c r="AC8015" i="2"/>
  <c r="AB8015" i="2"/>
  <c r="W8015" i="2"/>
  <c r="V8015" i="2"/>
  <c r="AK8014" i="2"/>
  <c r="AJ8014" i="2"/>
  <c r="AI8014" i="2"/>
  <c r="AD8014" i="2"/>
  <c r="AC8014" i="2"/>
  <c r="AB8014" i="2"/>
  <c r="W8014" i="2"/>
  <c r="V8014" i="2"/>
  <c r="AK8013" i="2"/>
  <c r="AJ8013" i="2"/>
  <c r="AI8013" i="2"/>
  <c r="AD8013" i="2"/>
  <c r="AC8013" i="2"/>
  <c r="AB8013" i="2"/>
  <c r="W8013" i="2"/>
  <c r="V8013" i="2"/>
  <c r="AK8012" i="2"/>
  <c r="AJ8012" i="2"/>
  <c r="AI8012" i="2"/>
  <c r="AD8012" i="2"/>
  <c r="AC8012" i="2"/>
  <c r="AB8012" i="2"/>
  <c r="W8012" i="2"/>
  <c r="V8012" i="2"/>
  <c r="AK8011" i="2"/>
  <c r="AJ8011" i="2"/>
  <c r="AI8011" i="2"/>
  <c r="AD8011" i="2"/>
  <c r="AC8011" i="2"/>
  <c r="AB8011" i="2"/>
  <c r="W8011" i="2"/>
  <c r="V8011" i="2"/>
  <c r="AK8010" i="2"/>
  <c r="AJ8010" i="2"/>
  <c r="AI8010" i="2"/>
  <c r="AD8010" i="2"/>
  <c r="AC8010" i="2"/>
  <c r="AB8010" i="2"/>
  <c r="W8010" i="2"/>
  <c r="V8010" i="2"/>
  <c r="AK8009" i="2"/>
  <c r="AJ8009" i="2"/>
  <c r="AI8009" i="2"/>
  <c r="AD8009" i="2"/>
  <c r="AC8009" i="2"/>
  <c r="AB8009" i="2"/>
  <c r="W8009" i="2"/>
  <c r="V8009" i="2"/>
  <c r="AK8008" i="2"/>
  <c r="AJ8008" i="2"/>
  <c r="AI8008" i="2"/>
  <c r="AD8008" i="2"/>
  <c r="AC8008" i="2"/>
  <c r="AB8008" i="2"/>
  <c r="W8008" i="2"/>
  <c r="V8008" i="2"/>
  <c r="AK8007" i="2"/>
  <c r="AJ8007" i="2"/>
  <c r="AI8007" i="2"/>
  <c r="AD8007" i="2"/>
  <c r="AC8007" i="2"/>
  <c r="AB8007" i="2"/>
  <c r="W8007" i="2"/>
  <c r="V8007" i="2"/>
  <c r="AK8006" i="2"/>
  <c r="AJ8006" i="2"/>
  <c r="AI8006" i="2"/>
  <c r="AD8006" i="2"/>
  <c r="AC8006" i="2"/>
  <c r="AB8006" i="2"/>
  <c r="W8006" i="2"/>
  <c r="V8006" i="2"/>
  <c r="AK8005" i="2"/>
  <c r="AJ8005" i="2"/>
  <c r="AI8005" i="2"/>
  <c r="AD8005" i="2"/>
  <c r="AC8005" i="2"/>
  <c r="AB8005" i="2"/>
  <c r="W8005" i="2"/>
  <c r="V8005" i="2"/>
  <c r="AK8004" i="2"/>
  <c r="AJ8004" i="2"/>
  <c r="AI8004" i="2"/>
  <c r="AD8004" i="2"/>
  <c r="AC8004" i="2"/>
  <c r="AB8004" i="2"/>
  <c r="W8004" i="2"/>
  <c r="V8004" i="2"/>
  <c r="AK8003" i="2"/>
  <c r="AJ8003" i="2"/>
  <c r="AI8003" i="2"/>
  <c r="AD8003" i="2"/>
  <c r="AC8003" i="2"/>
  <c r="AB8003" i="2"/>
  <c r="W8003" i="2"/>
  <c r="V8003" i="2"/>
  <c r="AK8002" i="2"/>
  <c r="AJ8002" i="2"/>
  <c r="AI8002" i="2"/>
  <c r="AD8002" i="2"/>
  <c r="AC8002" i="2"/>
  <c r="AB8002" i="2"/>
  <c r="W8002" i="2"/>
  <c r="V8002" i="2"/>
  <c r="AK8001" i="2"/>
  <c r="AJ8001" i="2"/>
  <c r="AI8001" i="2"/>
  <c r="AD8001" i="2"/>
  <c r="AC8001" i="2"/>
  <c r="AB8001" i="2"/>
  <c r="W8001" i="2"/>
  <c r="V8001" i="2"/>
  <c r="AK8000" i="2"/>
  <c r="AJ8000" i="2"/>
  <c r="AI8000" i="2"/>
  <c r="AD8000" i="2"/>
  <c r="AC8000" i="2"/>
  <c r="AB8000" i="2"/>
  <c r="W8000" i="2"/>
  <c r="V8000" i="2"/>
  <c r="AK7999" i="2"/>
  <c r="AJ7999" i="2"/>
  <c r="AI7999" i="2"/>
  <c r="AD7999" i="2"/>
  <c r="AC7999" i="2"/>
  <c r="AB7999" i="2"/>
  <c r="W7999" i="2"/>
  <c r="V7999" i="2"/>
  <c r="AK7998" i="2"/>
  <c r="AJ7998" i="2"/>
  <c r="AI7998" i="2"/>
  <c r="AD7998" i="2"/>
  <c r="AC7998" i="2"/>
  <c r="AB7998" i="2"/>
  <c r="W7998" i="2"/>
  <c r="V7998" i="2"/>
  <c r="AK7997" i="2"/>
  <c r="AJ7997" i="2"/>
  <c r="AI7997" i="2"/>
  <c r="AD7997" i="2"/>
  <c r="AC7997" i="2"/>
  <c r="AB7997" i="2"/>
  <c r="W7997" i="2"/>
  <c r="V7997" i="2"/>
  <c r="AK7996" i="2"/>
  <c r="AJ7996" i="2"/>
  <c r="AI7996" i="2"/>
  <c r="AD7996" i="2"/>
  <c r="AC7996" i="2"/>
  <c r="AB7996" i="2"/>
  <c r="W7996" i="2"/>
  <c r="V7996" i="2"/>
  <c r="AK7995" i="2"/>
  <c r="AJ7995" i="2"/>
  <c r="AI7995" i="2"/>
  <c r="AD7995" i="2"/>
  <c r="AC7995" i="2"/>
  <c r="AB7995" i="2"/>
  <c r="W7995" i="2"/>
  <c r="V7995" i="2"/>
  <c r="AK7994" i="2"/>
  <c r="AJ7994" i="2"/>
  <c r="AI7994" i="2"/>
  <c r="AD7994" i="2"/>
  <c r="AC7994" i="2"/>
  <c r="AB7994" i="2"/>
  <c r="W7994" i="2"/>
  <c r="V7994" i="2"/>
  <c r="AK7993" i="2"/>
  <c r="AJ7993" i="2"/>
  <c r="AI7993" i="2"/>
  <c r="AD7993" i="2"/>
  <c r="AC7993" i="2"/>
  <c r="AB7993" i="2"/>
  <c r="W7993" i="2"/>
  <c r="V7993" i="2"/>
  <c r="AK7992" i="2"/>
  <c r="AJ7992" i="2"/>
  <c r="AI7992" i="2"/>
  <c r="AD7992" i="2"/>
  <c r="AC7992" i="2"/>
  <c r="AB7992" i="2"/>
  <c r="W7992" i="2"/>
  <c r="V7992" i="2"/>
  <c r="AK7991" i="2"/>
  <c r="AJ7991" i="2"/>
  <c r="AI7991" i="2"/>
  <c r="AD7991" i="2"/>
  <c r="AC7991" i="2"/>
  <c r="AB7991" i="2"/>
  <c r="W7991" i="2"/>
  <c r="V7991" i="2"/>
  <c r="AK7990" i="2"/>
  <c r="AJ7990" i="2"/>
  <c r="AI7990" i="2"/>
  <c r="AD7990" i="2"/>
  <c r="AC7990" i="2"/>
  <c r="AB7990" i="2"/>
  <c r="W7990" i="2"/>
  <c r="V7990" i="2"/>
  <c r="AK7989" i="2"/>
  <c r="AJ7989" i="2"/>
  <c r="AI7989" i="2"/>
  <c r="AD7989" i="2"/>
  <c r="AC7989" i="2"/>
  <c r="AB7989" i="2"/>
  <c r="W7989" i="2"/>
  <c r="V7989" i="2"/>
  <c r="AK7988" i="2"/>
  <c r="AJ7988" i="2"/>
  <c r="AI7988" i="2"/>
  <c r="AD7988" i="2"/>
  <c r="AC7988" i="2"/>
  <c r="AB7988" i="2"/>
  <c r="W7988" i="2"/>
  <c r="V7988" i="2"/>
  <c r="AK7987" i="2"/>
  <c r="AJ7987" i="2"/>
  <c r="AI7987" i="2"/>
  <c r="AD7987" i="2"/>
  <c r="AC7987" i="2"/>
  <c r="AB7987" i="2"/>
  <c r="W7987" i="2"/>
  <c r="V7987" i="2"/>
  <c r="AK7986" i="2"/>
  <c r="AJ7986" i="2"/>
  <c r="AI7986" i="2"/>
  <c r="AD7986" i="2"/>
  <c r="AC7986" i="2"/>
  <c r="AB7986" i="2"/>
  <c r="W7986" i="2"/>
  <c r="V7986" i="2"/>
  <c r="AK7985" i="2"/>
  <c r="AJ7985" i="2"/>
  <c r="AI7985" i="2"/>
  <c r="AD7985" i="2"/>
  <c r="AC7985" i="2"/>
  <c r="AB7985" i="2"/>
  <c r="W7985" i="2"/>
  <c r="V7985" i="2"/>
  <c r="AK7984" i="2"/>
  <c r="AJ7984" i="2"/>
  <c r="AI7984" i="2"/>
  <c r="AD7984" i="2"/>
  <c r="AC7984" i="2"/>
  <c r="AB7984" i="2"/>
  <c r="W7984" i="2"/>
  <c r="V7984" i="2"/>
  <c r="AK7983" i="2"/>
  <c r="AJ7983" i="2"/>
  <c r="AI7983" i="2"/>
  <c r="AD7983" i="2"/>
  <c r="AC7983" i="2"/>
  <c r="AB7983" i="2"/>
  <c r="W7983" i="2"/>
  <c r="V7983" i="2"/>
  <c r="AK7982" i="2"/>
  <c r="AJ7982" i="2"/>
  <c r="AI7982" i="2"/>
  <c r="AD7982" i="2"/>
  <c r="AC7982" i="2"/>
  <c r="AB7982" i="2"/>
  <c r="W7982" i="2"/>
  <c r="V7982" i="2"/>
  <c r="AK7981" i="2"/>
  <c r="AJ7981" i="2"/>
  <c r="AI7981" i="2"/>
  <c r="AD7981" i="2"/>
  <c r="AC7981" i="2"/>
  <c r="AB7981" i="2"/>
  <c r="W7981" i="2"/>
  <c r="V7981" i="2"/>
  <c r="AK7980" i="2"/>
  <c r="AJ7980" i="2"/>
  <c r="AI7980" i="2"/>
  <c r="AD7980" i="2"/>
  <c r="AC7980" i="2"/>
  <c r="AB7980" i="2"/>
  <c r="W7980" i="2"/>
  <c r="V7980" i="2"/>
  <c r="AK7979" i="2"/>
  <c r="AJ7979" i="2"/>
  <c r="AI7979" i="2"/>
  <c r="AD7979" i="2"/>
  <c r="AC7979" i="2"/>
  <c r="AB7979" i="2"/>
  <c r="W7979" i="2"/>
  <c r="V7979" i="2"/>
  <c r="AK7978" i="2"/>
  <c r="AJ7978" i="2"/>
  <c r="AI7978" i="2"/>
  <c r="AD7978" i="2"/>
  <c r="AC7978" i="2"/>
  <c r="AB7978" i="2"/>
  <c r="W7978" i="2"/>
  <c r="V7978" i="2"/>
  <c r="AK7977" i="2"/>
  <c r="AJ7977" i="2"/>
  <c r="AI7977" i="2"/>
  <c r="AD7977" i="2"/>
  <c r="AC7977" i="2"/>
  <c r="AB7977" i="2"/>
  <c r="W7977" i="2"/>
  <c r="V7977" i="2"/>
  <c r="AK7976" i="2"/>
  <c r="AJ7976" i="2"/>
  <c r="AI7976" i="2"/>
  <c r="AD7976" i="2"/>
  <c r="AC7976" i="2"/>
  <c r="AB7976" i="2"/>
  <c r="W7976" i="2"/>
  <c r="V7976" i="2"/>
  <c r="AK7975" i="2"/>
  <c r="AJ7975" i="2"/>
  <c r="AI7975" i="2"/>
  <c r="AD7975" i="2"/>
  <c r="AC7975" i="2"/>
  <c r="AB7975" i="2"/>
  <c r="W7975" i="2"/>
  <c r="V7975" i="2"/>
  <c r="AK7974" i="2"/>
  <c r="AJ7974" i="2"/>
  <c r="AI7974" i="2"/>
  <c r="AD7974" i="2"/>
  <c r="AC7974" i="2"/>
  <c r="AB7974" i="2"/>
  <c r="W7974" i="2"/>
  <c r="V7974" i="2"/>
  <c r="AK7973" i="2"/>
  <c r="AJ7973" i="2"/>
  <c r="AI7973" i="2"/>
  <c r="AD7973" i="2"/>
  <c r="AC7973" i="2"/>
  <c r="AB7973" i="2"/>
  <c r="W7973" i="2"/>
  <c r="V7973" i="2"/>
  <c r="AK7972" i="2"/>
  <c r="AJ7972" i="2"/>
  <c r="AI7972" i="2"/>
  <c r="AD7972" i="2"/>
  <c r="AC7972" i="2"/>
  <c r="AB7972" i="2"/>
  <c r="W7972" i="2"/>
  <c r="V7972" i="2"/>
  <c r="AK7971" i="2"/>
  <c r="AJ7971" i="2"/>
  <c r="AI7971" i="2"/>
  <c r="AD7971" i="2"/>
  <c r="AC7971" i="2"/>
  <c r="AB7971" i="2"/>
  <c r="W7971" i="2"/>
  <c r="V7971" i="2"/>
  <c r="AK7970" i="2"/>
  <c r="AJ7970" i="2"/>
  <c r="AI7970" i="2"/>
  <c r="AD7970" i="2"/>
  <c r="AC7970" i="2"/>
  <c r="AB7970" i="2"/>
  <c r="W7970" i="2"/>
  <c r="V7970" i="2"/>
  <c r="AK7969" i="2"/>
  <c r="AJ7969" i="2"/>
  <c r="AI7969" i="2"/>
  <c r="AD7969" i="2"/>
  <c r="AC7969" i="2"/>
  <c r="AB7969" i="2"/>
  <c r="W7969" i="2"/>
  <c r="V7969" i="2"/>
  <c r="AK7968" i="2"/>
  <c r="AJ7968" i="2"/>
  <c r="AI7968" i="2"/>
  <c r="AD7968" i="2"/>
  <c r="AC7968" i="2"/>
  <c r="AB7968" i="2"/>
  <c r="W7968" i="2"/>
  <c r="V7968" i="2"/>
  <c r="AK7967" i="2"/>
  <c r="AJ7967" i="2"/>
  <c r="AI7967" i="2"/>
  <c r="AD7967" i="2"/>
  <c r="AC7967" i="2"/>
  <c r="AB7967" i="2"/>
  <c r="W7967" i="2"/>
  <c r="V7967" i="2"/>
  <c r="AK7966" i="2"/>
  <c r="AJ7966" i="2"/>
  <c r="AI7966" i="2"/>
  <c r="AD7966" i="2"/>
  <c r="AC7966" i="2"/>
  <c r="AB7966" i="2"/>
  <c r="W7966" i="2"/>
  <c r="V7966" i="2"/>
  <c r="AK7965" i="2"/>
  <c r="AJ7965" i="2"/>
  <c r="AI7965" i="2"/>
  <c r="AD7965" i="2"/>
  <c r="AC7965" i="2"/>
  <c r="AB7965" i="2"/>
  <c r="W7965" i="2"/>
  <c r="V7965" i="2"/>
  <c r="AK7964" i="2"/>
  <c r="AJ7964" i="2"/>
  <c r="AI7964" i="2"/>
  <c r="AD7964" i="2"/>
  <c r="AC7964" i="2"/>
  <c r="AB7964" i="2"/>
  <c r="W7964" i="2"/>
  <c r="V7964" i="2"/>
  <c r="AK7963" i="2"/>
  <c r="AJ7963" i="2"/>
  <c r="AI7963" i="2"/>
  <c r="AD7963" i="2"/>
  <c r="AC7963" i="2"/>
  <c r="AB7963" i="2"/>
  <c r="W7963" i="2"/>
  <c r="V7963" i="2"/>
  <c r="AK7962" i="2"/>
  <c r="AJ7962" i="2"/>
  <c r="AI7962" i="2"/>
  <c r="AD7962" i="2"/>
  <c r="AC7962" i="2"/>
  <c r="AB7962" i="2"/>
  <c r="W7962" i="2"/>
  <c r="V7962" i="2"/>
  <c r="AK7961" i="2"/>
  <c r="AJ7961" i="2"/>
  <c r="AI7961" i="2"/>
  <c r="AD7961" i="2"/>
  <c r="AC7961" i="2"/>
  <c r="AB7961" i="2"/>
  <c r="W7961" i="2"/>
  <c r="V7961" i="2"/>
  <c r="AK7960" i="2"/>
  <c r="AJ7960" i="2"/>
  <c r="AI7960" i="2"/>
  <c r="AD7960" i="2"/>
  <c r="AC7960" i="2"/>
  <c r="AB7960" i="2"/>
  <c r="W7960" i="2"/>
  <c r="V7960" i="2"/>
  <c r="AK7959" i="2"/>
  <c r="AJ7959" i="2"/>
  <c r="AI7959" i="2"/>
  <c r="AD7959" i="2"/>
  <c r="AC7959" i="2"/>
  <c r="AB7959" i="2"/>
  <c r="W7959" i="2"/>
  <c r="V7959" i="2"/>
  <c r="AK7958" i="2"/>
  <c r="AJ7958" i="2"/>
  <c r="AI7958" i="2"/>
  <c r="AD7958" i="2"/>
  <c r="AC7958" i="2"/>
  <c r="AB7958" i="2"/>
  <c r="W7958" i="2"/>
  <c r="V7958" i="2"/>
  <c r="AK7957" i="2"/>
  <c r="AJ7957" i="2"/>
  <c r="AI7957" i="2"/>
  <c r="AD7957" i="2"/>
  <c r="AC7957" i="2"/>
  <c r="AB7957" i="2"/>
  <c r="W7957" i="2"/>
  <c r="V7957" i="2"/>
  <c r="AK7956" i="2"/>
  <c r="AJ7956" i="2"/>
  <c r="AI7956" i="2"/>
  <c r="AD7956" i="2"/>
  <c r="AC7956" i="2"/>
  <c r="AB7956" i="2"/>
  <c r="W7956" i="2"/>
  <c r="V7956" i="2"/>
  <c r="AK7955" i="2"/>
  <c r="AJ7955" i="2"/>
  <c r="AI7955" i="2"/>
  <c r="AD7955" i="2"/>
  <c r="AC7955" i="2"/>
  <c r="AB7955" i="2"/>
  <c r="W7955" i="2"/>
  <c r="V7955" i="2"/>
  <c r="AK7954" i="2"/>
  <c r="AJ7954" i="2"/>
  <c r="AI7954" i="2"/>
  <c r="AD7954" i="2"/>
  <c r="AC7954" i="2"/>
  <c r="AB7954" i="2"/>
  <c r="W7954" i="2"/>
  <c r="V7954" i="2"/>
  <c r="AK7953" i="2"/>
  <c r="AJ7953" i="2"/>
  <c r="AI7953" i="2"/>
  <c r="AD7953" i="2"/>
  <c r="AC7953" i="2"/>
  <c r="AB7953" i="2"/>
  <c r="W7953" i="2"/>
  <c r="V7953" i="2"/>
  <c r="AK7952" i="2"/>
  <c r="AJ7952" i="2"/>
  <c r="AI7952" i="2"/>
  <c r="AD7952" i="2"/>
  <c r="AC7952" i="2"/>
  <c r="AB7952" i="2"/>
  <c r="W7952" i="2"/>
  <c r="V7952" i="2"/>
  <c r="AK7951" i="2"/>
  <c r="AJ7951" i="2"/>
  <c r="AI7951" i="2"/>
  <c r="AD7951" i="2"/>
  <c r="AC7951" i="2"/>
  <c r="AB7951" i="2"/>
  <c r="W7951" i="2"/>
  <c r="V7951" i="2"/>
  <c r="AK7950" i="2"/>
  <c r="AJ7950" i="2"/>
  <c r="AI7950" i="2"/>
  <c r="AD7950" i="2"/>
  <c r="AC7950" i="2"/>
  <c r="AB7950" i="2"/>
  <c r="W7950" i="2"/>
  <c r="V7950" i="2"/>
  <c r="AK7949" i="2"/>
  <c r="AJ7949" i="2"/>
  <c r="AI7949" i="2"/>
  <c r="AD7949" i="2"/>
  <c r="AC7949" i="2"/>
  <c r="AB7949" i="2"/>
  <c r="W7949" i="2"/>
  <c r="V7949" i="2"/>
  <c r="AK7948" i="2"/>
  <c r="AJ7948" i="2"/>
  <c r="AI7948" i="2"/>
  <c r="AD7948" i="2"/>
  <c r="AC7948" i="2"/>
  <c r="AB7948" i="2"/>
  <c r="W7948" i="2"/>
  <c r="V7948" i="2"/>
  <c r="AK7947" i="2"/>
  <c r="AJ7947" i="2"/>
  <c r="AI7947" i="2"/>
  <c r="AD7947" i="2"/>
  <c r="AC7947" i="2"/>
  <c r="AB7947" i="2"/>
  <c r="W7947" i="2"/>
  <c r="V7947" i="2"/>
  <c r="AK7946" i="2"/>
  <c r="AJ7946" i="2"/>
  <c r="AI7946" i="2"/>
  <c r="AD7946" i="2"/>
  <c r="AC7946" i="2"/>
  <c r="AB7946" i="2"/>
  <c r="W7946" i="2"/>
  <c r="V7946" i="2"/>
  <c r="AK7945" i="2"/>
  <c r="AJ7945" i="2"/>
  <c r="AI7945" i="2"/>
  <c r="AD7945" i="2"/>
  <c r="AC7945" i="2"/>
  <c r="AB7945" i="2"/>
  <c r="W7945" i="2"/>
  <c r="V7945" i="2"/>
  <c r="AK7944" i="2"/>
  <c r="AJ7944" i="2"/>
  <c r="AI7944" i="2"/>
  <c r="AD7944" i="2"/>
  <c r="AC7944" i="2"/>
  <c r="AB7944" i="2"/>
  <c r="W7944" i="2"/>
  <c r="V7944" i="2"/>
  <c r="AK7943" i="2"/>
  <c r="AJ7943" i="2"/>
  <c r="AI7943" i="2"/>
  <c r="AD7943" i="2"/>
  <c r="AC7943" i="2"/>
  <c r="AB7943" i="2"/>
  <c r="W7943" i="2"/>
  <c r="V7943" i="2"/>
  <c r="AK7942" i="2"/>
  <c r="AJ7942" i="2"/>
  <c r="AI7942" i="2"/>
  <c r="AD7942" i="2"/>
  <c r="AC7942" i="2"/>
  <c r="AB7942" i="2"/>
  <c r="W7942" i="2"/>
  <c r="V7942" i="2"/>
  <c r="AK7941" i="2"/>
  <c r="AJ7941" i="2"/>
  <c r="AI7941" i="2"/>
  <c r="AD7941" i="2"/>
  <c r="AC7941" i="2"/>
  <c r="AB7941" i="2"/>
  <c r="W7941" i="2"/>
  <c r="V7941" i="2"/>
  <c r="AK7940" i="2"/>
  <c r="AJ7940" i="2"/>
  <c r="AI7940" i="2"/>
  <c r="AD7940" i="2"/>
  <c r="AC7940" i="2"/>
  <c r="AB7940" i="2"/>
  <c r="W7940" i="2"/>
  <c r="V7940" i="2"/>
  <c r="AK7939" i="2"/>
  <c r="AJ7939" i="2"/>
  <c r="AI7939" i="2"/>
  <c r="AD7939" i="2"/>
  <c r="AC7939" i="2"/>
  <c r="AB7939" i="2"/>
  <c r="W7939" i="2"/>
  <c r="V7939" i="2"/>
  <c r="AK7938" i="2"/>
  <c r="AJ7938" i="2"/>
  <c r="AI7938" i="2"/>
  <c r="AD7938" i="2"/>
  <c r="AC7938" i="2"/>
  <c r="AB7938" i="2"/>
  <c r="W7938" i="2"/>
  <c r="V7938" i="2"/>
  <c r="AK7937" i="2"/>
  <c r="AJ7937" i="2"/>
  <c r="AI7937" i="2"/>
  <c r="AD7937" i="2"/>
  <c r="AC7937" i="2"/>
  <c r="AB7937" i="2"/>
  <c r="W7937" i="2"/>
  <c r="V7937" i="2"/>
  <c r="AK7936" i="2"/>
  <c r="AJ7936" i="2"/>
  <c r="AI7936" i="2"/>
  <c r="AD7936" i="2"/>
  <c r="AC7936" i="2"/>
  <c r="AB7936" i="2"/>
  <c r="W7936" i="2"/>
  <c r="V7936" i="2"/>
  <c r="AK7935" i="2"/>
  <c r="AJ7935" i="2"/>
  <c r="AI7935" i="2"/>
  <c r="AD7935" i="2"/>
  <c r="AC7935" i="2"/>
  <c r="AB7935" i="2"/>
  <c r="W7935" i="2"/>
  <c r="V7935" i="2"/>
  <c r="AK7934" i="2"/>
  <c r="AJ7934" i="2"/>
  <c r="AI7934" i="2"/>
  <c r="AD7934" i="2"/>
  <c r="AC7934" i="2"/>
  <c r="AB7934" i="2"/>
  <c r="W7934" i="2"/>
  <c r="V7934" i="2"/>
  <c r="AK7933" i="2"/>
  <c r="AJ7933" i="2"/>
  <c r="AI7933" i="2"/>
  <c r="AD7933" i="2"/>
  <c r="AC7933" i="2"/>
  <c r="AB7933" i="2"/>
  <c r="W7933" i="2"/>
  <c r="V7933" i="2"/>
  <c r="AK7932" i="2"/>
  <c r="AJ7932" i="2"/>
  <c r="AI7932" i="2"/>
  <c r="AD7932" i="2"/>
  <c r="AC7932" i="2"/>
  <c r="AB7932" i="2"/>
  <c r="W7932" i="2"/>
  <c r="V7932" i="2"/>
  <c r="AK7931" i="2"/>
  <c r="AJ7931" i="2"/>
  <c r="AI7931" i="2"/>
  <c r="AD7931" i="2"/>
  <c r="AC7931" i="2"/>
  <c r="AB7931" i="2"/>
  <c r="W7931" i="2"/>
  <c r="V7931" i="2"/>
  <c r="AK7930" i="2"/>
  <c r="AJ7930" i="2"/>
  <c r="AI7930" i="2"/>
  <c r="AD7930" i="2"/>
  <c r="AC7930" i="2"/>
  <c r="AB7930" i="2"/>
  <c r="W7930" i="2"/>
  <c r="V7930" i="2"/>
  <c r="AK7929" i="2"/>
  <c r="AJ7929" i="2"/>
  <c r="AI7929" i="2"/>
  <c r="AD7929" i="2"/>
  <c r="AC7929" i="2"/>
  <c r="AB7929" i="2"/>
  <c r="W7929" i="2"/>
  <c r="V7929" i="2"/>
  <c r="AK7928" i="2"/>
  <c r="AJ7928" i="2"/>
  <c r="AI7928" i="2"/>
  <c r="AD7928" i="2"/>
  <c r="AC7928" i="2"/>
  <c r="AB7928" i="2"/>
  <c r="W7928" i="2"/>
  <c r="V7928" i="2"/>
  <c r="AK7927" i="2"/>
  <c r="AJ7927" i="2"/>
  <c r="AI7927" i="2"/>
  <c r="AD7927" i="2"/>
  <c r="AC7927" i="2"/>
  <c r="AB7927" i="2"/>
  <c r="W7927" i="2"/>
  <c r="V7927" i="2"/>
  <c r="AK7926" i="2"/>
  <c r="AJ7926" i="2"/>
  <c r="AI7926" i="2"/>
  <c r="AD7926" i="2"/>
  <c r="AC7926" i="2"/>
  <c r="AB7926" i="2"/>
  <c r="W7926" i="2"/>
  <c r="V7926" i="2"/>
  <c r="AK7925" i="2"/>
  <c r="AJ7925" i="2"/>
  <c r="AI7925" i="2"/>
  <c r="AD7925" i="2"/>
  <c r="AC7925" i="2"/>
  <c r="AB7925" i="2"/>
  <c r="W7925" i="2"/>
  <c r="V7925" i="2"/>
  <c r="AK7924" i="2"/>
  <c r="AJ7924" i="2"/>
  <c r="AI7924" i="2"/>
  <c r="AD7924" i="2"/>
  <c r="AC7924" i="2"/>
  <c r="AB7924" i="2"/>
  <c r="W7924" i="2"/>
  <c r="V7924" i="2"/>
  <c r="AK7923" i="2"/>
  <c r="AJ7923" i="2"/>
  <c r="AI7923" i="2"/>
  <c r="AD7923" i="2"/>
  <c r="AC7923" i="2"/>
  <c r="AB7923" i="2"/>
  <c r="W7923" i="2"/>
  <c r="V7923" i="2"/>
  <c r="AK7922" i="2"/>
  <c r="AJ7922" i="2"/>
  <c r="AI7922" i="2"/>
  <c r="AD7922" i="2"/>
  <c r="AC7922" i="2"/>
  <c r="AB7922" i="2"/>
  <c r="W7922" i="2"/>
  <c r="V7922" i="2"/>
  <c r="AK7921" i="2"/>
  <c r="AJ7921" i="2"/>
  <c r="AI7921" i="2"/>
  <c r="AD7921" i="2"/>
  <c r="AC7921" i="2"/>
  <c r="AB7921" i="2"/>
  <c r="W7921" i="2"/>
  <c r="V7921" i="2"/>
  <c r="AK7920" i="2"/>
  <c r="AJ7920" i="2"/>
  <c r="AI7920" i="2"/>
  <c r="AD7920" i="2"/>
  <c r="AC7920" i="2"/>
  <c r="AB7920" i="2"/>
  <c r="W7920" i="2"/>
  <c r="V7920" i="2"/>
  <c r="AK7919" i="2"/>
  <c r="AJ7919" i="2"/>
  <c r="AI7919" i="2"/>
  <c r="AD7919" i="2"/>
  <c r="AC7919" i="2"/>
  <c r="AB7919" i="2"/>
  <c r="W7919" i="2"/>
  <c r="V7919" i="2"/>
  <c r="AK7918" i="2"/>
  <c r="AJ7918" i="2"/>
  <c r="AI7918" i="2"/>
  <c r="AD7918" i="2"/>
  <c r="AC7918" i="2"/>
  <c r="AB7918" i="2"/>
  <c r="W7918" i="2"/>
  <c r="V7918" i="2"/>
  <c r="AK7917" i="2"/>
  <c r="AJ7917" i="2"/>
  <c r="AI7917" i="2"/>
  <c r="AD7917" i="2"/>
  <c r="AC7917" i="2"/>
  <c r="AB7917" i="2"/>
  <c r="W7917" i="2"/>
  <c r="V7917" i="2"/>
  <c r="AK7916" i="2"/>
  <c r="AJ7916" i="2"/>
  <c r="AI7916" i="2"/>
  <c r="AD7916" i="2"/>
  <c r="AC7916" i="2"/>
  <c r="AB7916" i="2"/>
  <c r="W7916" i="2"/>
  <c r="V7916" i="2"/>
  <c r="AK7915" i="2"/>
  <c r="AJ7915" i="2"/>
  <c r="AI7915" i="2"/>
  <c r="AD7915" i="2"/>
  <c r="AC7915" i="2"/>
  <c r="AB7915" i="2"/>
  <c r="W7915" i="2"/>
  <c r="V7915" i="2"/>
  <c r="AK7914" i="2"/>
  <c r="AJ7914" i="2"/>
  <c r="AI7914" i="2"/>
  <c r="AD7914" i="2"/>
  <c r="AC7914" i="2"/>
  <c r="AB7914" i="2"/>
  <c r="W7914" i="2"/>
  <c r="V7914" i="2"/>
  <c r="AK7913" i="2"/>
  <c r="AJ7913" i="2"/>
  <c r="AI7913" i="2"/>
  <c r="AD7913" i="2"/>
  <c r="AC7913" i="2"/>
  <c r="AB7913" i="2"/>
  <c r="W7913" i="2"/>
  <c r="V7913" i="2"/>
  <c r="AK7912" i="2"/>
  <c r="AJ7912" i="2"/>
  <c r="AI7912" i="2"/>
  <c r="AD7912" i="2"/>
  <c r="AC7912" i="2"/>
  <c r="AB7912" i="2"/>
  <c r="W7912" i="2"/>
  <c r="V7912" i="2"/>
  <c r="AK7911" i="2"/>
  <c r="AJ7911" i="2"/>
  <c r="AI7911" i="2"/>
  <c r="AD7911" i="2"/>
  <c r="AC7911" i="2"/>
  <c r="AB7911" i="2"/>
  <c r="W7911" i="2"/>
  <c r="V7911" i="2"/>
  <c r="AK7910" i="2"/>
  <c r="AJ7910" i="2"/>
  <c r="AI7910" i="2"/>
  <c r="AC7910" i="2"/>
  <c r="AB7910" i="2"/>
  <c r="Y7910" i="2"/>
  <c r="W7910" i="2"/>
  <c r="V7910" i="2"/>
  <c r="AK7909" i="2"/>
  <c r="AJ7909" i="2"/>
  <c r="AI7909" i="2"/>
  <c r="AD7909" i="2"/>
  <c r="AC7909" i="2"/>
  <c r="AB7909" i="2"/>
  <c r="W7909" i="2"/>
  <c r="V7909" i="2"/>
  <c r="AK7908" i="2"/>
  <c r="AJ7908" i="2"/>
  <c r="AI7908" i="2"/>
  <c r="AD7908" i="2"/>
  <c r="AC7908" i="2"/>
  <c r="AB7908" i="2"/>
  <c r="W7908" i="2"/>
  <c r="V7908" i="2"/>
  <c r="AK7907" i="2"/>
  <c r="AJ7907" i="2"/>
  <c r="AI7907" i="2"/>
  <c r="AD7907" i="2"/>
  <c r="AC7907" i="2"/>
  <c r="AB7907" i="2"/>
  <c r="W7907" i="2"/>
  <c r="V7907" i="2"/>
  <c r="AK7906" i="2"/>
  <c r="AJ7906" i="2"/>
  <c r="AI7906" i="2"/>
  <c r="AD7906" i="2"/>
  <c r="AC7906" i="2"/>
  <c r="AB7906" i="2"/>
  <c r="W7906" i="2"/>
  <c r="V7906" i="2"/>
  <c r="AK7905" i="2"/>
  <c r="AJ7905" i="2"/>
  <c r="AI7905" i="2"/>
  <c r="AD7905" i="2"/>
  <c r="AC7905" i="2"/>
  <c r="AB7905" i="2"/>
  <c r="W7905" i="2"/>
  <c r="V7905" i="2"/>
  <c r="AK7904" i="2"/>
  <c r="AJ7904" i="2"/>
  <c r="AI7904" i="2"/>
  <c r="AD7904" i="2"/>
  <c r="AC7904" i="2"/>
  <c r="AB7904" i="2"/>
  <c r="W7904" i="2"/>
  <c r="V7904" i="2"/>
  <c r="AK7903" i="2"/>
  <c r="AJ7903" i="2"/>
  <c r="AI7903" i="2"/>
  <c r="AD7903" i="2"/>
  <c r="AC7903" i="2"/>
  <c r="AB7903" i="2"/>
  <c r="W7903" i="2"/>
  <c r="V7903" i="2"/>
  <c r="AK7902" i="2"/>
  <c r="AJ7902" i="2"/>
  <c r="AI7902" i="2"/>
  <c r="AD7902" i="2"/>
  <c r="AC7902" i="2"/>
  <c r="AB7902" i="2"/>
  <c r="W7902" i="2"/>
  <c r="V7902" i="2"/>
  <c r="AK7901" i="2"/>
  <c r="AJ7901" i="2"/>
  <c r="AI7901" i="2"/>
  <c r="AD7901" i="2"/>
  <c r="AC7901" i="2"/>
  <c r="AB7901" i="2"/>
  <c r="W7901" i="2"/>
  <c r="V7901" i="2"/>
  <c r="AK7900" i="2"/>
  <c r="AJ7900" i="2"/>
  <c r="AI7900" i="2"/>
  <c r="AD7900" i="2"/>
  <c r="AC7900" i="2"/>
  <c r="AB7900" i="2"/>
  <c r="W7900" i="2"/>
  <c r="V7900" i="2"/>
  <c r="AK7899" i="2"/>
  <c r="AJ7899" i="2"/>
  <c r="AI7899" i="2"/>
  <c r="AD7899" i="2"/>
  <c r="AC7899" i="2"/>
  <c r="AB7899" i="2"/>
  <c r="W7899" i="2"/>
  <c r="V7899" i="2"/>
  <c r="AK7898" i="2"/>
  <c r="AJ7898" i="2"/>
  <c r="AI7898" i="2"/>
  <c r="AD7898" i="2"/>
  <c r="AC7898" i="2"/>
  <c r="AB7898" i="2"/>
  <c r="W7898" i="2"/>
  <c r="V7898" i="2"/>
  <c r="AK7897" i="2"/>
  <c r="AJ7897" i="2"/>
  <c r="AI7897" i="2"/>
  <c r="AD7897" i="2"/>
  <c r="AC7897" i="2"/>
  <c r="AB7897" i="2"/>
  <c r="W7897" i="2"/>
  <c r="V7897" i="2"/>
  <c r="AK7896" i="2"/>
  <c r="AJ7896" i="2"/>
  <c r="AI7896" i="2"/>
  <c r="AD7896" i="2"/>
  <c r="AC7896" i="2"/>
  <c r="AB7896" i="2"/>
  <c r="W7896" i="2"/>
  <c r="V7896" i="2"/>
  <c r="AK7895" i="2"/>
  <c r="AJ7895" i="2"/>
  <c r="AI7895" i="2"/>
  <c r="AD7895" i="2"/>
  <c r="AC7895" i="2"/>
  <c r="AB7895" i="2"/>
  <c r="W7895" i="2"/>
  <c r="V7895" i="2"/>
  <c r="AK7894" i="2"/>
  <c r="AJ7894" i="2"/>
  <c r="AI7894" i="2"/>
  <c r="AD7894" i="2"/>
  <c r="AC7894" i="2"/>
  <c r="AB7894" i="2"/>
  <c r="W7894" i="2"/>
  <c r="V7894" i="2"/>
  <c r="AK7893" i="2"/>
  <c r="AJ7893" i="2"/>
  <c r="AI7893" i="2"/>
  <c r="AD7893" i="2"/>
  <c r="AC7893" i="2"/>
  <c r="AB7893" i="2"/>
  <c r="W7893" i="2"/>
  <c r="V7893" i="2"/>
  <c r="AK7892" i="2"/>
  <c r="AJ7892" i="2"/>
  <c r="AI7892" i="2"/>
  <c r="AD7892" i="2"/>
  <c r="AC7892" i="2"/>
  <c r="AB7892" i="2"/>
  <c r="W7892" i="2"/>
  <c r="V7892" i="2"/>
  <c r="AK7891" i="2"/>
  <c r="AJ7891" i="2"/>
  <c r="AI7891" i="2"/>
  <c r="AD7891" i="2"/>
  <c r="AC7891" i="2"/>
  <c r="AB7891" i="2"/>
  <c r="W7891" i="2"/>
  <c r="V7891" i="2"/>
  <c r="AK7890" i="2"/>
  <c r="AJ7890" i="2"/>
  <c r="AI7890" i="2"/>
  <c r="AD7890" i="2"/>
  <c r="AC7890" i="2"/>
  <c r="AB7890" i="2"/>
  <c r="W7890" i="2"/>
  <c r="V7890" i="2"/>
  <c r="AK7889" i="2"/>
  <c r="AJ7889" i="2"/>
  <c r="AI7889" i="2"/>
  <c r="AD7889" i="2"/>
  <c r="AC7889" i="2"/>
  <c r="AB7889" i="2"/>
  <c r="W7889" i="2"/>
  <c r="V7889" i="2"/>
  <c r="AK7888" i="2"/>
  <c r="AJ7888" i="2"/>
  <c r="AI7888" i="2"/>
  <c r="AD7888" i="2"/>
  <c r="AC7888" i="2"/>
  <c r="AB7888" i="2"/>
  <c r="W7888" i="2"/>
  <c r="V7888" i="2"/>
  <c r="AK7887" i="2"/>
  <c r="AJ7887" i="2"/>
  <c r="AI7887" i="2"/>
  <c r="AD7887" i="2"/>
  <c r="AC7887" i="2"/>
  <c r="AB7887" i="2"/>
  <c r="W7887" i="2"/>
  <c r="V7887" i="2"/>
  <c r="AK7886" i="2"/>
  <c r="AJ7886" i="2"/>
  <c r="AI7886" i="2"/>
  <c r="AD7886" i="2"/>
  <c r="AC7886" i="2"/>
  <c r="AB7886" i="2"/>
  <c r="W7886" i="2"/>
  <c r="V7886" i="2"/>
  <c r="AK7885" i="2"/>
  <c r="AJ7885" i="2"/>
  <c r="AI7885" i="2"/>
  <c r="AD7885" i="2"/>
  <c r="AC7885" i="2"/>
  <c r="AB7885" i="2"/>
  <c r="W7885" i="2"/>
  <c r="V7885" i="2"/>
  <c r="AK7884" i="2"/>
  <c r="AJ7884" i="2"/>
  <c r="AI7884" i="2"/>
  <c r="AD7884" i="2"/>
  <c r="AC7884" i="2"/>
  <c r="AB7884" i="2"/>
  <c r="W7884" i="2"/>
  <c r="V7884" i="2"/>
  <c r="AK7883" i="2"/>
  <c r="AJ7883" i="2"/>
  <c r="AI7883" i="2"/>
  <c r="AD7883" i="2"/>
  <c r="AC7883" i="2"/>
  <c r="AB7883" i="2"/>
  <c r="W7883" i="2"/>
  <c r="V7883" i="2"/>
  <c r="AK7882" i="2"/>
  <c r="AJ7882" i="2"/>
  <c r="AI7882" i="2"/>
  <c r="AD7882" i="2"/>
  <c r="AC7882" i="2"/>
  <c r="AB7882" i="2"/>
  <c r="W7882" i="2"/>
  <c r="V7882" i="2"/>
  <c r="AK7881" i="2"/>
  <c r="AJ7881" i="2"/>
  <c r="AI7881" i="2"/>
  <c r="AD7881" i="2"/>
  <c r="AC7881" i="2"/>
  <c r="AB7881" i="2"/>
  <c r="W7881" i="2"/>
  <c r="V7881" i="2"/>
  <c r="AK7880" i="2"/>
  <c r="AJ7880" i="2"/>
  <c r="AI7880" i="2"/>
  <c r="AD7880" i="2"/>
  <c r="AC7880" i="2"/>
  <c r="AB7880" i="2"/>
  <c r="W7880" i="2"/>
  <c r="V7880" i="2"/>
  <c r="AK7879" i="2"/>
  <c r="AJ7879" i="2"/>
  <c r="AI7879" i="2"/>
  <c r="AD7879" i="2"/>
  <c r="AC7879" i="2"/>
  <c r="AB7879" i="2"/>
  <c r="W7879" i="2"/>
  <c r="V7879" i="2"/>
  <c r="AK7878" i="2"/>
  <c r="AJ7878" i="2"/>
  <c r="AI7878" i="2"/>
  <c r="AD7878" i="2"/>
  <c r="AC7878" i="2"/>
  <c r="AB7878" i="2"/>
  <c r="W7878" i="2"/>
  <c r="V7878" i="2"/>
  <c r="AK7877" i="2"/>
  <c r="AJ7877" i="2"/>
  <c r="AI7877" i="2"/>
  <c r="AD7877" i="2"/>
  <c r="AC7877" i="2"/>
  <c r="AB7877" i="2"/>
  <c r="W7877" i="2"/>
  <c r="V7877" i="2"/>
  <c r="AK7876" i="2"/>
  <c r="AJ7876" i="2"/>
  <c r="AI7876" i="2"/>
  <c r="AD7876" i="2"/>
  <c r="AC7876" i="2"/>
  <c r="AB7876" i="2"/>
  <c r="W7876" i="2"/>
  <c r="V7876" i="2"/>
  <c r="AK7875" i="2"/>
  <c r="AJ7875" i="2"/>
  <c r="AI7875" i="2"/>
  <c r="AD7875" i="2"/>
  <c r="AC7875" i="2"/>
  <c r="AB7875" i="2"/>
  <c r="W7875" i="2"/>
  <c r="V7875" i="2"/>
  <c r="AK7874" i="2"/>
  <c r="AJ7874" i="2"/>
  <c r="AI7874" i="2"/>
  <c r="AD7874" i="2"/>
  <c r="AC7874" i="2"/>
  <c r="AB7874" i="2"/>
  <c r="W7874" i="2"/>
  <c r="V7874" i="2"/>
  <c r="AK7873" i="2"/>
  <c r="AJ7873" i="2"/>
  <c r="AI7873" i="2"/>
  <c r="AD7873" i="2"/>
  <c r="AC7873" i="2"/>
  <c r="AB7873" i="2"/>
  <c r="W7873" i="2"/>
  <c r="V7873" i="2"/>
  <c r="AK7872" i="2"/>
  <c r="AJ7872" i="2"/>
  <c r="AI7872" i="2"/>
  <c r="AD7872" i="2"/>
  <c r="AC7872" i="2"/>
  <c r="AB7872" i="2"/>
  <c r="W7872" i="2"/>
  <c r="V7872" i="2"/>
  <c r="AK7871" i="2"/>
  <c r="AJ7871" i="2"/>
  <c r="AI7871" i="2"/>
  <c r="AD7871" i="2"/>
  <c r="AC7871" i="2"/>
  <c r="AB7871" i="2"/>
  <c r="W7871" i="2"/>
  <c r="V7871" i="2"/>
  <c r="AK7870" i="2"/>
  <c r="AJ7870" i="2"/>
  <c r="AI7870" i="2"/>
  <c r="AD7870" i="2"/>
  <c r="AC7870" i="2"/>
  <c r="AB7870" i="2"/>
  <c r="W7870" i="2"/>
  <c r="V7870" i="2"/>
  <c r="AK7869" i="2"/>
  <c r="AJ7869" i="2"/>
  <c r="AI7869" i="2"/>
  <c r="AD7869" i="2"/>
  <c r="AC7869" i="2"/>
  <c r="AB7869" i="2"/>
  <c r="W7869" i="2"/>
  <c r="V7869" i="2"/>
  <c r="AK7868" i="2"/>
  <c r="AJ7868" i="2"/>
  <c r="AI7868" i="2"/>
  <c r="AD7868" i="2"/>
  <c r="AC7868" i="2"/>
  <c r="AB7868" i="2"/>
  <c r="W7868" i="2"/>
  <c r="V7868" i="2"/>
  <c r="AK7867" i="2"/>
  <c r="AJ7867" i="2"/>
  <c r="AI7867" i="2"/>
  <c r="AD7867" i="2"/>
  <c r="AC7867" i="2"/>
  <c r="AB7867" i="2"/>
  <c r="W7867" i="2"/>
  <c r="V7867" i="2"/>
  <c r="AK7866" i="2"/>
  <c r="AJ7866" i="2"/>
  <c r="AI7866" i="2"/>
  <c r="AD7866" i="2"/>
  <c r="AC7866" i="2"/>
  <c r="AB7866" i="2"/>
  <c r="W7866" i="2"/>
  <c r="V7866" i="2"/>
  <c r="AK7865" i="2"/>
  <c r="AJ7865" i="2"/>
  <c r="AI7865" i="2"/>
  <c r="AD7865" i="2"/>
  <c r="AC7865" i="2"/>
  <c r="AB7865" i="2"/>
  <c r="W7865" i="2"/>
  <c r="V7865" i="2"/>
  <c r="AK7864" i="2"/>
  <c r="AJ7864" i="2"/>
  <c r="AI7864" i="2"/>
  <c r="AD7864" i="2"/>
  <c r="AC7864" i="2"/>
  <c r="AB7864" i="2"/>
  <c r="W7864" i="2"/>
  <c r="V7864" i="2"/>
  <c r="AK7863" i="2"/>
  <c r="AJ7863" i="2"/>
  <c r="AI7863" i="2"/>
  <c r="AD7863" i="2"/>
  <c r="AC7863" i="2"/>
  <c r="AB7863" i="2"/>
  <c r="W7863" i="2"/>
  <c r="V7863" i="2"/>
  <c r="AK7862" i="2"/>
  <c r="AJ7862" i="2"/>
  <c r="AI7862" i="2"/>
  <c r="AD7862" i="2"/>
  <c r="AC7862" i="2"/>
  <c r="AB7862" i="2"/>
  <c r="W7862" i="2"/>
  <c r="V7862" i="2"/>
  <c r="AK7861" i="2"/>
  <c r="AJ7861" i="2"/>
  <c r="AI7861" i="2"/>
  <c r="AD7861" i="2"/>
  <c r="AC7861" i="2"/>
  <c r="AB7861" i="2"/>
  <c r="W7861" i="2"/>
  <c r="V7861" i="2"/>
  <c r="AK7860" i="2"/>
  <c r="AJ7860" i="2"/>
  <c r="AI7860" i="2"/>
  <c r="AD7860" i="2"/>
  <c r="AC7860" i="2"/>
  <c r="AB7860" i="2"/>
  <c r="W7860" i="2"/>
  <c r="V7860" i="2"/>
  <c r="AK7859" i="2"/>
  <c r="AJ7859" i="2"/>
  <c r="AI7859" i="2"/>
  <c r="AD7859" i="2"/>
  <c r="AC7859" i="2"/>
  <c r="AB7859" i="2"/>
  <c r="W7859" i="2"/>
  <c r="V7859" i="2"/>
  <c r="AK7858" i="2"/>
  <c r="AJ7858" i="2"/>
  <c r="AI7858" i="2"/>
  <c r="AD7858" i="2"/>
  <c r="AC7858" i="2"/>
  <c r="AB7858" i="2"/>
  <c r="W7858" i="2"/>
  <c r="V7858" i="2"/>
  <c r="AK7857" i="2"/>
  <c r="AJ7857" i="2"/>
  <c r="AI7857" i="2"/>
  <c r="AD7857" i="2"/>
  <c r="AC7857" i="2"/>
  <c r="AB7857" i="2"/>
  <c r="W7857" i="2"/>
  <c r="V7857" i="2"/>
  <c r="AK7856" i="2"/>
  <c r="AJ7856" i="2"/>
  <c r="AI7856" i="2"/>
  <c r="AD7856" i="2"/>
  <c r="AC7856" i="2"/>
  <c r="AB7856" i="2"/>
  <c r="W7856" i="2"/>
  <c r="V7856" i="2"/>
  <c r="AK7855" i="2"/>
  <c r="AJ7855" i="2"/>
  <c r="AI7855" i="2"/>
  <c r="AD7855" i="2"/>
  <c r="AC7855" i="2"/>
  <c r="AB7855" i="2"/>
  <c r="W7855" i="2"/>
  <c r="V7855" i="2"/>
  <c r="AK7854" i="2"/>
  <c r="AJ7854" i="2"/>
  <c r="AI7854" i="2"/>
  <c r="AD7854" i="2"/>
  <c r="AC7854" i="2"/>
  <c r="AB7854" i="2"/>
  <c r="W7854" i="2"/>
  <c r="V7854" i="2"/>
  <c r="AK7853" i="2"/>
  <c r="AJ7853" i="2"/>
  <c r="AI7853" i="2"/>
  <c r="AD7853" i="2"/>
  <c r="AC7853" i="2"/>
  <c r="AB7853" i="2"/>
  <c r="W7853" i="2"/>
  <c r="V7853" i="2"/>
  <c r="AK7852" i="2"/>
  <c r="AJ7852" i="2"/>
  <c r="AI7852" i="2"/>
  <c r="AD7852" i="2"/>
  <c r="AC7852" i="2"/>
  <c r="AB7852" i="2"/>
  <c r="W7852" i="2"/>
  <c r="V7852" i="2"/>
  <c r="AK7851" i="2"/>
  <c r="AJ7851" i="2"/>
  <c r="AI7851" i="2"/>
  <c r="AD7851" i="2"/>
  <c r="AC7851" i="2"/>
  <c r="AB7851" i="2"/>
  <c r="W7851" i="2"/>
  <c r="V7851" i="2"/>
  <c r="AK7850" i="2"/>
  <c r="AJ7850" i="2"/>
  <c r="AI7850" i="2"/>
  <c r="AD7850" i="2"/>
  <c r="AC7850" i="2"/>
  <c r="AB7850" i="2"/>
  <c r="W7850" i="2"/>
  <c r="V7850" i="2"/>
  <c r="AK7849" i="2"/>
  <c r="AJ7849" i="2"/>
  <c r="AI7849" i="2"/>
  <c r="AD7849" i="2"/>
  <c r="AC7849" i="2"/>
  <c r="AB7849" i="2"/>
  <c r="W7849" i="2"/>
  <c r="V7849" i="2"/>
  <c r="AK7848" i="2"/>
  <c r="AJ7848" i="2"/>
  <c r="AI7848" i="2"/>
  <c r="AD7848" i="2"/>
  <c r="AC7848" i="2"/>
  <c r="AB7848" i="2"/>
  <c r="W7848" i="2"/>
  <c r="V7848" i="2"/>
  <c r="AK7847" i="2"/>
  <c r="AJ7847" i="2"/>
  <c r="AI7847" i="2"/>
  <c r="AD7847" i="2"/>
  <c r="AC7847" i="2"/>
  <c r="AB7847" i="2"/>
  <c r="W7847" i="2"/>
  <c r="V7847" i="2"/>
  <c r="AK7846" i="2"/>
  <c r="AJ7846" i="2"/>
  <c r="AI7846" i="2"/>
  <c r="AD7846" i="2"/>
  <c r="AC7846" i="2"/>
  <c r="AB7846" i="2"/>
  <c r="W7846" i="2"/>
  <c r="V7846" i="2"/>
  <c r="AK7845" i="2"/>
  <c r="AJ7845" i="2"/>
  <c r="AI7845" i="2"/>
  <c r="AD7845" i="2"/>
  <c r="AC7845" i="2"/>
  <c r="AB7845" i="2"/>
  <c r="W7845" i="2"/>
  <c r="V7845" i="2"/>
  <c r="AK7844" i="2"/>
  <c r="AJ7844" i="2"/>
  <c r="AI7844" i="2"/>
  <c r="AD7844" i="2"/>
  <c r="AC7844" i="2"/>
  <c r="AB7844" i="2"/>
  <c r="W7844" i="2"/>
  <c r="V7844" i="2"/>
  <c r="AK7843" i="2"/>
  <c r="AJ7843" i="2"/>
  <c r="AI7843" i="2"/>
  <c r="AD7843" i="2"/>
  <c r="AC7843" i="2"/>
  <c r="AB7843" i="2"/>
  <c r="W7843" i="2"/>
  <c r="V7843" i="2"/>
  <c r="AK7842" i="2"/>
  <c r="AJ7842" i="2"/>
  <c r="AI7842" i="2"/>
  <c r="AD7842" i="2"/>
  <c r="AC7842" i="2"/>
  <c r="AB7842" i="2"/>
  <c r="W7842" i="2"/>
  <c r="V7842" i="2"/>
  <c r="AK7841" i="2"/>
  <c r="AJ7841" i="2"/>
  <c r="AI7841" i="2"/>
  <c r="AD7841" i="2"/>
  <c r="AC7841" i="2"/>
  <c r="AB7841" i="2"/>
  <c r="W7841" i="2"/>
  <c r="V7841" i="2"/>
  <c r="AK7840" i="2"/>
  <c r="AJ7840" i="2"/>
  <c r="AI7840" i="2"/>
  <c r="AD7840" i="2"/>
  <c r="AC7840" i="2"/>
  <c r="AB7840" i="2"/>
  <c r="W7840" i="2"/>
  <c r="V7840" i="2"/>
  <c r="AK7839" i="2"/>
  <c r="AJ7839" i="2"/>
  <c r="AI7839" i="2"/>
  <c r="AD7839" i="2"/>
  <c r="AC7839" i="2"/>
  <c r="AB7839" i="2"/>
  <c r="W7839" i="2"/>
  <c r="V7839" i="2"/>
  <c r="AK7838" i="2"/>
  <c r="AJ7838" i="2"/>
  <c r="AI7838" i="2"/>
  <c r="AD7838" i="2"/>
  <c r="AC7838" i="2"/>
  <c r="AB7838" i="2"/>
  <c r="W7838" i="2"/>
  <c r="V7838" i="2"/>
  <c r="AK7837" i="2"/>
  <c r="AJ7837" i="2"/>
  <c r="AI7837" i="2"/>
  <c r="AD7837" i="2"/>
  <c r="AC7837" i="2"/>
  <c r="AB7837" i="2"/>
  <c r="W7837" i="2"/>
  <c r="V7837" i="2"/>
  <c r="AK7836" i="2"/>
  <c r="AJ7836" i="2"/>
  <c r="AI7836" i="2"/>
  <c r="AD7836" i="2"/>
  <c r="AC7836" i="2"/>
  <c r="AB7836" i="2"/>
  <c r="W7836" i="2"/>
  <c r="V7836" i="2"/>
  <c r="AK7835" i="2"/>
  <c r="AJ7835" i="2"/>
  <c r="AI7835" i="2"/>
  <c r="AD7835" i="2"/>
  <c r="AC7835" i="2"/>
  <c r="AB7835" i="2"/>
  <c r="W7835" i="2"/>
  <c r="V7835" i="2"/>
  <c r="AK7834" i="2"/>
  <c r="AJ7834" i="2"/>
  <c r="AI7834" i="2"/>
  <c r="AD7834" i="2"/>
  <c r="AC7834" i="2"/>
  <c r="AB7834" i="2"/>
  <c r="W7834" i="2"/>
  <c r="V7834" i="2"/>
  <c r="AK7833" i="2"/>
  <c r="AJ7833" i="2"/>
  <c r="AI7833" i="2"/>
  <c r="AD7833" i="2"/>
  <c r="AC7833" i="2"/>
  <c r="AB7833" i="2"/>
  <c r="W7833" i="2"/>
  <c r="V7833" i="2"/>
  <c r="AK7832" i="2"/>
  <c r="AJ7832" i="2"/>
  <c r="AI7832" i="2"/>
  <c r="AD7832" i="2"/>
  <c r="AC7832" i="2"/>
  <c r="AB7832" i="2"/>
  <c r="W7832" i="2"/>
  <c r="V7832" i="2"/>
  <c r="AK7831" i="2"/>
  <c r="AJ7831" i="2"/>
  <c r="AI7831" i="2"/>
  <c r="AD7831" i="2"/>
  <c r="AC7831" i="2"/>
  <c r="AB7831" i="2"/>
  <c r="W7831" i="2"/>
  <c r="V7831" i="2"/>
  <c r="AK7830" i="2"/>
  <c r="AJ7830" i="2"/>
  <c r="AI7830" i="2"/>
  <c r="AD7830" i="2"/>
  <c r="AC7830" i="2"/>
  <c r="AB7830" i="2"/>
  <c r="W7830" i="2"/>
  <c r="V7830" i="2"/>
  <c r="AK7829" i="2"/>
  <c r="AJ7829" i="2"/>
  <c r="AI7829" i="2"/>
  <c r="AD7829" i="2"/>
  <c r="AC7829" i="2"/>
  <c r="AB7829" i="2"/>
  <c r="W7829" i="2"/>
  <c r="V7829" i="2"/>
  <c r="AK7828" i="2"/>
  <c r="AJ7828" i="2"/>
  <c r="AI7828" i="2"/>
  <c r="AD7828" i="2"/>
  <c r="AC7828" i="2"/>
  <c r="AB7828" i="2"/>
  <c r="W7828" i="2"/>
  <c r="V7828" i="2"/>
  <c r="AK7827" i="2"/>
  <c r="AJ7827" i="2"/>
  <c r="AI7827" i="2"/>
  <c r="AD7827" i="2"/>
  <c r="AC7827" i="2"/>
  <c r="AB7827" i="2"/>
  <c r="W7827" i="2"/>
  <c r="V7827" i="2"/>
  <c r="AK7826" i="2"/>
  <c r="AJ7826" i="2"/>
  <c r="AI7826" i="2"/>
  <c r="AD7826" i="2"/>
  <c r="AC7826" i="2"/>
  <c r="AB7826" i="2"/>
  <c r="W7826" i="2"/>
  <c r="V7826" i="2"/>
  <c r="AK7825" i="2"/>
  <c r="AJ7825" i="2"/>
  <c r="AI7825" i="2"/>
  <c r="AD7825" i="2"/>
  <c r="AC7825" i="2"/>
  <c r="AB7825" i="2"/>
  <c r="W7825" i="2"/>
  <c r="V7825" i="2"/>
  <c r="AK7824" i="2"/>
  <c r="AJ7824" i="2"/>
  <c r="AI7824" i="2"/>
  <c r="AD7824" i="2"/>
  <c r="AC7824" i="2"/>
  <c r="AB7824" i="2"/>
  <c r="W7824" i="2"/>
  <c r="V7824" i="2"/>
  <c r="AK7823" i="2"/>
  <c r="AJ7823" i="2"/>
  <c r="AI7823" i="2"/>
  <c r="AD7823" i="2"/>
  <c r="AC7823" i="2"/>
  <c r="AB7823" i="2"/>
  <c r="W7823" i="2"/>
  <c r="V7823" i="2"/>
  <c r="AK7822" i="2"/>
  <c r="AJ7822" i="2"/>
  <c r="AI7822" i="2"/>
  <c r="AD7822" i="2"/>
  <c r="AC7822" i="2"/>
  <c r="AB7822" i="2"/>
  <c r="W7822" i="2"/>
  <c r="V7822" i="2"/>
  <c r="AK7821" i="2"/>
  <c r="AJ7821" i="2"/>
  <c r="AI7821" i="2"/>
  <c r="AD7821" i="2"/>
  <c r="AC7821" i="2"/>
  <c r="AB7821" i="2"/>
  <c r="W7821" i="2"/>
  <c r="V7821" i="2"/>
  <c r="AK7820" i="2"/>
  <c r="AJ7820" i="2"/>
  <c r="AI7820" i="2"/>
  <c r="AD7820" i="2"/>
  <c r="AC7820" i="2"/>
  <c r="AB7820" i="2"/>
  <c r="W7820" i="2"/>
  <c r="V7820" i="2"/>
  <c r="AK7819" i="2"/>
  <c r="AJ7819" i="2"/>
  <c r="AI7819" i="2"/>
  <c r="AD7819" i="2"/>
  <c r="AC7819" i="2"/>
  <c r="AB7819" i="2"/>
  <c r="W7819" i="2"/>
  <c r="V7819" i="2"/>
  <c r="AK7818" i="2"/>
  <c r="AJ7818" i="2"/>
  <c r="AI7818" i="2"/>
  <c r="AD7818" i="2"/>
  <c r="AC7818" i="2"/>
  <c r="AB7818" i="2"/>
  <c r="W7818" i="2"/>
  <c r="V7818" i="2"/>
  <c r="AK7817" i="2"/>
  <c r="AJ7817" i="2"/>
  <c r="AI7817" i="2"/>
  <c r="AD7817" i="2"/>
  <c r="AC7817" i="2"/>
  <c r="AB7817" i="2"/>
  <c r="W7817" i="2"/>
  <c r="V7817" i="2"/>
  <c r="AK7816" i="2"/>
  <c r="AJ7816" i="2"/>
  <c r="AI7816" i="2"/>
  <c r="AD7816" i="2"/>
  <c r="AC7816" i="2"/>
  <c r="AB7816" i="2"/>
  <c r="W7816" i="2"/>
  <c r="V7816" i="2"/>
  <c r="AK7815" i="2"/>
  <c r="AJ7815" i="2"/>
  <c r="AI7815" i="2"/>
  <c r="AD7815" i="2"/>
  <c r="AC7815" i="2"/>
  <c r="AB7815" i="2"/>
  <c r="W7815" i="2"/>
  <c r="V7815" i="2"/>
  <c r="AK7814" i="2"/>
  <c r="AJ7814" i="2"/>
  <c r="AI7814" i="2"/>
  <c r="AD7814" i="2"/>
  <c r="AC7814" i="2"/>
  <c r="AB7814" i="2"/>
  <c r="W7814" i="2"/>
  <c r="V7814" i="2"/>
  <c r="AK7813" i="2"/>
  <c r="AJ7813" i="2"/>
  <c r="AI7813" i="2"/>
  <c r="AD7813" i="2"/>
  <c r="AC7813" i="2"/>
  <c r="AB7813" i="2"/>
  <c r="W7813" i="2"/>
  <c r="V7813" i="2"/>
  <c r="AK7812" i="2"/>
  <c r="AJ7812" i="2"/>
  <c r="AI7812" i="2"/>
  <c r="AD7812" i="2"/>
  <c r="AC7812" i="2"/>
  <c r="AB7812" i="2"/>
  <c r="W7812" i="2"/>
  <c r="V7812" i="2"/>
  <c r="AK7811" i="2"/>
  <c r="AJ7811" i="2"/>
  <c r="AI7811" i="2"/>
  <c r="AD7811" i="2"/>
  <c r="AC7811" i="2"/>
  <c r="AB7811" i="2"/>
  <c r="W7811" i="2"/>
  <c r="V7811" i="2"/>
  <c r="AK7810" i="2"/>
  <c r="AJ7810" i="2"/>
  <c r="AI7810" i="2"/>
  <c r="AD7810" i="2"/>
  <c r="AC7810" i="2"/>
  <c r="AB7810" i="2"/>
  <c r="W7810" i="2"/>
  <c r="V7810" i="2"/>
  <c r="AK7809" i="2"/>
  <c r="AJ7809" i="2"/>
  <c r="AI7809" i="2"/>
  <c r="AD7809" i="2"/>
  <c r="AC7809" i="2"/>
  <c r="AB7809" i="2"/>
  <c r="W7809" i="2"/>
  <c r="V7809" i="2"/>
  <c r="AK7808" i="2"/>
  <c r="AJ7808" i="2"/>
  <c r="AI7808" i="2"/>
  <c r="AD7808" i="2"/>
  <c r="AC7808" i="2"/>
  <c r="AB7808" i="2"/>
  <c r="W7808" i="2"/>
  <c r="V7808" i="2"/>
  <c r="AK7807" i="2"/>
  <c r="AJ7807" i="2"/>
  <c r="AI7807" i="2"/>
  <c r="AD7807" i="2"/>
  <c r="AC7807" i="2"/>
  <c r="AB7807" i="2"/>
  <c r="W7807" i="2"/>
  <c r="V7807" i="2"/>
  <c r="AK7806" i="2"/>
  <c r="AJ7806" i="2"/>
  <c r="AI7806" i="2"/>
  <c r="AD7806" i="2"/>
  <c r="AC7806" i="2"/>
  <c r="AB7806" i="2"/>
  <c r="W7806" i="2"/>
  <c r="V7806" i="2"/>
  <c r="AK7805" i="2"/>
  <c r="AJ7805" i="2"/>
  <c r="AI7805" i="2"/>
  <c r="AD7805" i="2"/>
  <c r="AC7805" i="2"/>
  <c r="AB7805" i="2"/>
  <c r="W7805" i="2"/>
  <c r="V7805" i="2"/>
  <c r="AK7804" i="2"/>
  <c r="AJ7804" i="2"/>
  <c r="AI7804" i="2"/>
  <c r="AD7804" i="2"/>
  <c r="AC7804" i="2"/>
  <c r="AB7804" i="2"/>
  <c r="W7804" i="2"/>
  <c r="V7804" i="2"/>
  <c r="AK7803" i="2"/>
  <c r="AJ7803" i="2"/>
  <c r="AI7803" i="2"/>
  <c r="AD7803" i="2"/>
  <c r="AC7803" i="2"/>
  <c r="AB7803" i="2"/>
  <c r="W7803" i="2"/>
  <c r="V7803" i="2"/>
  <c r="AK7802" i="2"/>
  <c r="AJ7802" i="2"/>
  <c r="AI7802" i="2"/>
  <c r="AD7802" i="2"/>
  <c r="AC7802" i="2"/>
  <c r="AB7802" i="2"/>
  <c r="W7802" i="2"/>
  <c r="V7802" i="2"/>
  <c r="AK7801" i="2"/>
  <c r="AJ7801" i="2"/>
  <c r="AI7801" i="2"/>
  <c r="AD7801" i="2"/>
  <c r="AC7801" i="2"/>
  <c r="AB7801" i="2"/>
  <c r="W7801" i="2"/>
  <c r="V7801" i="2"/>
  <c r="AK7800" i="2"/>
  <c r="AJ7800" i="2"/>
  <c r="AI7800" i="2"/>
  <c r="AD7800" i="2"/>
  <c r="AC7800" i="2"/>
  <c r="AB7800" i="2"/>
  <c r="W7800" i="2"/>
  <c r="V7800" i="2"/>
  <c r="AK7799" i="2"/>
  <c r="AJ7799" i="2"/>
  <c r="AI7799" i="2"/>
  <c r="AD7799" i="2"/>
  <c r="AC7799" i="2"/>
  <c r="AB7799" i="2"/>
  <c r="W7799" i="2"/>
  <c r="V7799" i="2"/>
  <c r="AK7798" i="2"/>
  <c r="AJ7798" i="2"/>
  <c r="AI7798" i="2"/>
  <c r="AD7798" i="2"/>
  <c r="AC7798" i="2"/>
  <c r="AB7798" i="2"/>
  <c r="W7798" i="2"/>
  <c r="V7798" i="2"/>
  <c r="AK7797" i="2"/>
  <c r="AJ7797" i="2"/>
  <c r="AI7797" i="2"/>
  <c r="AD7797" i="2"/>
  <c r="AC7797" i="2"/>
  <c r="AB7797" i="2"/>
  <c r="W7797" i="2"/>
  <c r="V7797" i="2"/>
  <c r="AK7796" i="2"/>
  <c r="AJ7796" i="2"/>
  <c r="AI7796" i="2"/>
  <c r="AD7796" i="2"/>
  <c r="AC7796" i="2"/>
  <c r="AB7796" i="2"/>
  <c r="W7796" i="2"/>
  <c r="V7796" i="2"/>
  <c r="AK7795" i="2"/>
  <c r="AJ7795" i="2"/>
  <c r="AI7795" i="2"/>
  <c r="AD7795" i="2"/>
  <c r="AC7795" i="2"/>
  <c r="AB7795" i="2"/>
  <c r="W7795" i="2"/>
  <c r="V7795" i="2"/>
  <c r="AK7794" i="2"/>
  <c r="AJ7794" i="2"/>
  <c r="AI7794" i="2"/>
  <c r="AD7794" i="2"/>
  <c r="AC7794" i="2"/>
  <c r="AB7794" i="2"/>
  <c r="W7794" i="2"/>
  <c r="V7794" i="2"/>
  <c r="AK7793" i="2"/>
  <c r="AJ7793" i="2"/>
  <c r="AI7793" i="2"/>
  <c r="AD7793" i="2"/>
  <c r="AC7793" i="2"/>
  <c r="AB7793" i="2"/>
  <c r="W7793" i="2"/>
  <c r="V7793" i="2"/>
  <c r="AK7792" i="2"/>
  <c r="AJ7792" i="2"/>
  <c r="AI7792" i="2"/>
  <c r="AD7792" i="2"/>
  <c r="AC7792" i="2"/>
  <c r="AB7792" i="2"/>
  <c r="W7792" i="2"/>
  <c r="V7792" i="2"/>
  <c r="AK7791" i="2"/>
  <c r="AJ7791" i="2"/>
  <c r="AI7791" i="2"/>
  <c r="AD7791" i="2"/>
  <c r="AC7791" i="2"/>
  <c r="AB7791" i="2"/>
  <c r="W7791" i="2"/>
  <c r="V7791" i="2"/>
  <c r="AK7790" i="2"/>
  <c r="AJ7790" i="2"/>
  <c r="AI7790" i="2"/>
  <c r="AD7790" i="2"/>
  <c r="AC7790" i="2"/>
  <c r="AB7790" i="2"/>
  <c r="W7790" i="2"/>
  <c r="V7790" i="2"/>
  <c r="AK7789" i="2"/>
  <c r="AJ7789" i="2"/>
  <c r="AI7789" i="2"/>
  <c r="AD7789" i="2"/>
  <c r="AC7789" i="2"/>
  <c r="AB7789" i="2"/>
  <c r="W7789" i="2"/>
  <c r="V7789" i="2"/>
  <c r="AK7788" i="2"/>
  <c r="AJ7788" i="2"/>
  <c r="AI7788" i="2"/>
  <c r="AD7788" i="2"/>
  <c r="AC7788" i="2"/>
  <c r="AB7788" i="2"/>
  <c r="W7788" i="2"/>
  <c r="V7788" i="2"/>
  <c r="AK7787" i="2"/>
  <c r="AJ7787" i="2"/>
  <c r="AI7787" i="2"/>
  <c r="AD7787" i="2"/>
  <c r="AC7787" i="2"/>
  <c r="AB7787" i="2"/>
  <c r="W7787" i="2"/>
  <c r="V7787" i="2"/>
  <c r="AK7786" i="2"/>
  <c r="AJ7786" i="2"/>
  <c r="AI7786" i="2"/>
  <c r="AD7786" i="2"/>
  <c r="AC7786" i="2"/>
  <c r="AB7786" i="2"/>
  <c r="W7786" i="2"/>
  <c r="V7786" i="2"/>
  <c r="AK7785" i="2"/>
  <c r="AJ7785" i="2"/>
  <c r="AI7785" i="2"/>
  <c r="AD7785" i="2"/>
  <c r="AC7785" i="2"/>
  <c r="AB7785" i="2"/>
  <c r="W7785" i="2"/>
  <c r="V7785" i="2"/>
  <c r="AK7784" i="2"/>
  <c r="AJ7784" i="2"/>
  <c r="AI7784" i="2"/>
  <c r="AC7784" i="2"/>
  <c r="AB7784" i="2"/>
  <c r="Y7784" i="2"/>
  <c r="W7784" i="2"/>
  <c r="V7784" i="2"/>
  <c r="AK7783" i="2"/>
  <c r="AJ7783" i="2"/>
  <c r="AI7783" i="2"/>
  <c r="AD7783" i="2"/>
  <c r="AC7783" i="2"/>
  <c r="AB7783" i="2"/>
  <c r="W7783" i="2"/>
  <c r="V7783" i="2"/>
  <c r="AK7782" i="2"/>
  <c r="AJ7782" i="2"/>
  <c r="AI7782" i="2"/>
  <c r="AD7782" i="2"/>
  <c r="AC7782" i="2"/>
  <c r="AB7782" i="2"/>
  <c r="W7782" i="2"/>
  <c r="V7782" i="2"/>
  <c r="AK7781" i="2"/>
  <c r="AJ7781" i="2"/>
  <c r="AI7781" i="2"/>
  <c r="AD7781" i="2"/>
  <c r="AC7781" i="2"/>
  <c r="AB7781" i="2"/>
  <c r="W7781" i="2"/>
  <c r="V7781" i="2"/>
  <c r="AK7780" i="2"/>
  <c r="AJ7780" i="2"/>
  <c r="AI7780" i="2"/>
  <c r="AD7780" i="2"/>
  <c r="AC7780" i="2"/>
  <c r="AB7780" i="2"/>
  <c r="W7780" i="2"/>
  <c r="V7780" i="2"/>
  <c r="AK7779" i="2"/>
  <c r="AJ7779" i="2"/>
  <c r="AI7779" i="2"/>
  <c r="AD7779" i="2"/>
  <c r="AC7779" i="2"/>
  <c r="AB7779" i="2"/>
  <c r="W7779" i="2"/>
  <c r="V7779" i="2"/>
  <c r="AK7778" i="2"/>
  <c r="AJ7778" i="2"/>
  <c r="AI7778" i="2"/>
  <c r="AD7778" i="2"/>
  <c r="AC7778" i="2"/>
  <c r="AB7778" i="2"/>
  <c r="W7778" i="2"/>
  <c r="V7778" i="2"/>
  <c r="AK7777" i="2"/>
  <c r="AJ7777" i="2"/>
  <c r="AI7777" i="2"/>
  <c r="AD7777" i="2"/>
  <c r="AC7777" i="2"/>
  <c r="AB7777" i="2"/>
  <c r="W7777" i="2"/>
  <c r="V7777" i="2"/>
  <c r="AK7776" i="2"/>
  <c r="AJ7776" i="2"/>
  <c r="AI7776" i="2"/>
  <c r="AD7776" i="2"/>
  <c r="AC7776" i="2"/>
  <c r="AB7776" i="2"/>
  <c r="W7776" i="2"/>
  <c r="V7776" i="2"/>
  <c r="AK7775" i="2"/>
  <c r="AJ7775" i="2"/>
  <c r="AI7775" i="2"/>
  <c r="AD7775" i="2"/>
  <c r="AC7775" i="2"/>
  <c r="AB7775" i="2"/>
  <c r="W7775" i="2"/>
  <c r="V7775" i="2"/>
  <c r="AK7774" i="2"/>
  <c r="AJ7774" i="2"/>
  <c r="AI7774" i="2"/>
  <c r="AD7774" i="2"/>
  <c r="AC7774" i="2"/>
  <c r="AB7774" i="2"/>
  <c r="W7774" i="2"/>
  <c r="V7774" i="2"/>
  <c r="AK7773" i="2"/>
  <c r="AJ7773" i="2"/>
  <c r="AI7773" i="2"/>
  <c r="AD7773" i="2"/>
  <c r="AC7773" i="2"/>
  <c r="AB7773" i="2"/>
  <c r="W7773" i="2"/>
  <c r="V7773" i="2"/>
  <c r="AK7772" i="2"/>
  <c r="AJ7772" i="2"/>
  <c r="AI7772" i="2"/>
  <c r="AD7772" i="2"/>
  <c r="AC7772" i="2"/>
  <c r="AB7772" i="2"/>
  <c r="W7772" i="2"/>
  <c r="V7772" i="2"/>
  <c r="AK7771" i="2"/>
  <c r="AJ7771" i="2"/>
  <c r="AI7771" i="2"/>
  <c r="AD7771" i="2"/>
  <c r="AC7771" i="2"/>
  <c r="AB7771" i="2"/>
  <c r="W7771" i="2"/>
  <c r="V7771" i="2"/>
  <c r="AK7770" i="2"/>
  <c r="AJ7770" i="2"/>
  <c r="AI7770" i="2"/>
  <c r="AD7770" i="2"/>
  <c r="AC7770" i="2"/>
  <c r="AB7770" i="2"/>
  <c r="W7770" i="2"/>
  <c r="V7770" i="2"/>
  <c r="AK7769" i="2"/>
  <c r="AJ7769" i="2"/>
  <c r="AI7769" i="2"/>
  <c r="AD7769" i="2"/>
  <c r="AC7769" i="2"/>
  <c r="AB7769" i="2"/>
  <c r="W7769" i="2"/>
  <c r="V7769" i="2"/>
  <c r="AK7768" i="2"/>
  <c r="AJ7768" i="2"/>
  <c r="AI7768" i="2"/>
  <c r="AD7768" i="2"/>
  <c r="AC7768" i="2"/>
  <c r="AB7768" i="2"/>
  <c r="W7768" i="2"/>
  <c r="V7768" i="2"/>
  <c r="AK7767" i="2"/>
  <c r="AJ7767" i="2"/>
  <c r="AI7767" i="2"/>
  <c r="AD7767" i="2"/>
  <c r="AC7767" i="2"/>
  <c r="AB7767" i="2"/>
  <c r="W7767" i="2"/>
  <c r="V7767" i="2"/>
  <c r="AK7766" i="2"/>
  <c r="AJ7766" i="2"/>
  <c r="AI7766" i="2"/>
  <c r="AD7766" i="2"/>
  <c r="AC7766" i="2"/>
  <c r="AB7766" i="2"/>
  <c r="W7766" i="2"/>
  <c r="V7766" i="2"/>
  <c r="AK7765" i="2"/>
  <c r="AJ7765" i="2"/>
  <c r="AI7765" i="2"/>
  <c r="AD7765" i="2"/>
  <c r="AC7765" i="2"/>
  <c r="AB7765" i="2"/>
  <c r="W7765" i="2"/>
  <c r="V7765" i="2"/>
  <c r="AK7764" i="2"/>
  <c r="AJ7764" i="2"/>
  <c r="AI7764" i="2"/>
  <c r="AD7764" i="2"/>
  <c r="AC7764" i="2"/>
  <c r="AB7764" i="2"/>
  <c r="W7764" i="2"/>
  <c r="V7764" i="2"/>
  <c r="AK7763" i="2"/>
  <c r="AJ7763" i="2"/>
  <c r="AI7763" i="2"/>
  <c r="AD7763" i="2"/>
  <c r="AC7763" i="2"/>
  <c r="AB7763" i="2"/>
  <c r="W7763" i="2"/>
  <c r="V7763" i="2"/>
  <c r="AK7762" i="2"/>
  <c r="AJ7762" i="2"/>
  <c r="AI7762" i="2"/>
  <c r="AD7762" i="2"/>
  <c r="AC7762" i="2"/>
  <c r="AB7762" i="2"/>
  <c r="W7762" i="2"/>
  <c r="V7762" i="2"/>
  <c r="AK7761" i="2"/>
  <c r="AJ7761" i="2"/>
  <c r="AI7761" i="2"/>
  <c r="AD7761" i="2"/>
  <c r="AC7761" i="2"/>
  <c r="AB7761" i="2"/>
  <c r="W7761" i="2"/>
  <c r="V7761" i="2"/>
  <c r="AK7760" i="2"/>
  <c r="AJ7760" i="2"/>
  <c r="AI7760" i="2"/>
  <c r="AD7760" i="2"/>
  <c r="AC7760" i="2"/>
  <c r="AB7760" i="2"/>
  <c r="W7760" i="2"/>
  <c r="V7760" i="2"/>
  <c r="AK7759" i="2"/>
  <c r="AJ7759" i="2"/>
  <c r="AI7759" i="2"/>
  <c r="AD7759" i="2"/>
  <c r="AC7759" i="2"/>
  <c r="AB7759" i="2"/>
  <c r="W7759" i="2"/>
  <c r="V7759" i="2"/>
  <c r="AK7758" i="2"/>
  <c r="AJ7758" i="2"/>
  <c r="AI7758" i="2"/>
  <c r="AD7758" i="2"/>
  <c r="AC7758" i="2"/>
  <c r="AB7758" i="2"/>
  <c r="W7758" i="2"/>
  <c r="V7758" i="2"/>
  <c r="AK7757" i="2"/>
  <c r="AJ7757" i="2"/>
  <c r="AI7757" i="2"/>
  <c r="AD7757" i="2"/>
  <c r="AC7757" i="2"/>
  <c r="AB7757" i="2"/>
  <c r="W7757" i="2"/>
  <c r="V7757" i="2"/>
  <c r="AK7756" i="2"/>
  <c r="AJ7756" i="2"/>
  <c r="AI7756" i="2"/>
  <c r="AD7756" i="2"/>
  <c r="AC7756" i="2"/>
  <c r="AB7756" i="2"/>
  <c r="W7756" i="2"/>
  <c r="V7756" i="2"/>
  <c r="AK7755" i="2"/>
  <c r="AJ7755" i="2"/>
  <c r="AI7755" i="2"/>
  <c r="AD7755" i="2"/>
  <c r="AC7755" i="2"/>
  <c r="AB7755" i="2"/>
  <c r="W7755" i="2"/>
  <c r="V7755" i="2"/>
  <c r="AK7754" i="2"/>
  <c r="AJ7754" i="2"/>
  <c r="AI7754" i="2"/>
  <c r="AD7754" i="2"/>
  <c r="AC7754" i="2"/>
  <c r="AB7754" i="2"/>
  <c r="W7754" i="2"/>
  <c r="V7754" i="2"/>
  <c r="AK7753" i="2"/>
  <c r="AJ7753" i="2"/>
  <c r="AI7753" i="2"/>
  <c r="AD7753" i="2"/>
  <c r="AC7753" i="2"/>
  <c r="AB7753" i="2"/>
  <c r="W7753" i="2"/>
  <c r="V7753" i="2"/>
  <c r="AK7752" i="2"/>
  <c r="AJ7752" i="2"/>
  <c r="AI7752" i="2"/>
  <c r="AD7752" i="2"/>
  <c r="AC7752" i="2"/>
  <c r="AB7752" i="2"/>
  <c r="W7752" i="2"/>
  <c r="V7752" i="2"/>
  <c r="AK7751" i="2"/>
  <c r="AJ7751" i="2"/>
  <c r="AI7751" i="2"/>
  <c r="AD7751" i="2"/>
  <c r="AC7751" i="2"/>
  <c r="AB7751" i="2"/>
  <c r="W7751" i="2"/>
  <c r="V7751" i="2"/>
  <c r="AK7750" i="2"/>
  <c r="AJ7750" i="2"/>
  <c r="AI7750" i="2"/>
  <c r="AD7750" i="2"/>
  <c r="AC7750" i="2"/>
  <c r="AB7750" i="2"/>
  <c r="W7750" i="2"/>
  <c r="V7750" i="2"/>
  <c r="AK7749" i="2"/>
  <c r="AJ7749" i="2"/>
  <c r="AI7749" i="2"/>
  <c r="AD7749" i="2"/>
  <c r="AC7749" i="2"/>
  <c r="AB7749" i="2"/>
  <c r="W7749" i="2"/>
  <c r="V7749" i="2"/>
  <c r="AK7748" i="2"/>
  <c r="AJ7748" i="2"/>
  <c r="AI7748" i="2"/>
  <c r="AD7748" i="2"/>
  <c r="AC7748" i="2"/>
  <c r="AB7748" i="2"/>
  <c r="W7748" i="2"/>
  <c r="V7748" i="2"/>
  <c r="AK7747" i="2"/>
  <c r="AJ7747" i="2"/>
  <c r="AI7747" i="2"/>
  <c r="AD7747" i="2"/>
  <c r="AC7747" i="2"/>
  <c r="AB7747" i="2"/>
  <c r="W7747" i="2"/>
  <c r="V7747" i="2"/>
  <c r="AK7746" i="2"/>
  <c r="AJ7746" i="2"/>
  <c r="AI7746" i="2"/>
  <c r="AD7746" i="2"/>
  <c r="AC7746" i="2"/>
  <c r="AB7746" i="2"/>
  <c r="W7746" i="2"/>
  <c r="V7746" i="2"/>
  <c r="AK7745" i="2"/>
  <c r="AJ7745" i="2"/>
  <c r="AI7745" i="2"/>
  <c r="AD7745" i="2"/>
  <c r="AC7745" i="2"/>
  <c r="AB7745" i="2"/>
  <c r="W7745" i="2"/>
  <c r="V7745" i="2"/>
  <c r="AK7744" i="2"/>
  <c r="AJ7744" i="2"/>
  <c r="AI7744" i="2"/>
  <c r="AD7744" i="2"/>
  <c r="AC7744" i="2"/>
  <c r="AB7744" i="2"/>
  <c r="W7744" i="2"/>
  <c r="V7744" i="2"/>
  <c r="AK7743" i="2"/>
  <c r="AJ7743" i="2"/>
  <c r="AI7743" i="2"/>
  <c r="AD7743" i="2"/>
  <c r="AC7743" i="2"/>
  <c r="AB7743" i="2"/>
  <c r="W7743" i="2"/>
  <c r="V7743" i="2"/>
  <c r="AK7742" i="2"/>
  <c r="AJ7742" i="2"/>
  <c r="AI7742" i="2"/>
  <c r="AD7742" i="2"/>
  <c r="AC7742" i="2"/>
  <c r="AB7742" i="2"/>
  <c r="W7742" i="2"/>
  <c r="V7742" i="2"/>
  <c r="AK7741" i="2"/>
  <c r="AJ7741" i="2"/>
  <c r="AI7741" i="2"/>
  <c r="AD7741" i="2"/>
  <c r="AC7741" i="2"/>
  <c r="AB7741" i="2"/>
  <c r="W7741" i="2"/>
  <c r="V7741" i="2"/>
  <c r="AK7740" i="2"/>
  <c r="AJ7740" i="2"/>
  <c r="AI7740" i="2"/>
  <c r="AD7740" i="2"/>
  <c r="AC7740" i="2"/>
  <c r="AB7740" i="2"/>
  <c r="Y7740" i="2"/>
  <c r="W7740" i="2"/>
  <c r="V7740" i="2"/>
  <c r="AK7739" i="2"/>
  <c r="AJ7739" i="2"/>
  <c r="AI7739" i="2"/>
  <c r="AD7739" i="2"/>
  <c r="AC7739" i="2"/>
  <c r="AB7739" i="2"/>
  <c r="W7739" i="2"/>
  <c r="V7739" i="2"/>
  <c r="AK7738" i="2"/>
  <c r="AJ7738" i="2"/>
  <c r="AI7738" i="2"/>
  <c r="AD7738" i="2"/>
  <c r="AC7738" i="2"/>
  <c r="AB7738" i="2"/>
  <c r="Y7738" i="2"/>
  <c r="W7738" i="2"/>
  <c r="V7738" i="2"/>
  <c r="AK7737" i="2"/>
  <c r="AJ7737" i="2"/>
  <c r="AI7737" i="2"/>
  <c r="AD7737" i="2"/>
  <c r="AC7737" i="2"/>
  <c r="AB7737" i="2"/>
  <c r="W7737" i="2"/>
  <c r="V7737" i="2"/>
  <c r="AK7736" i="2"/>
  <c r="AJ7736" i="2"/>
  <c r="AI7736" i="2"/>
  <c r="AD7736" i="2"/>
  <c r="AC7736" i="2"/>
  <c r="AB7736" i="2"/>
  <c r="W7736" i="2"/>
  <c r="V7736" i="2"/>
  <c r="AK7735" i="2"/>
  <c r="AJ7735" i="2"/>
  <c r="AI7735" i="2"/>
  <c r="AD7735" i="2"/>
  <c r="AC7735" i="2"/>
  <c r="AB7735" i="2"/>
  <c r="W7735" i="2"/>
  <c r="V7735" i="2"/>
  <c r="AK7734" i="2"/>
  <c r="AJ7734" i="2"/>
  <c r="AI7734" i="2"/>
  <c r="AD7734" i="2"/>
  <c r="AC7734" i="2"/>
  <c r="AB7734" i="2"/>
  <c r="W7734" i="2"/>
  <c r="V7734" i="2"/>
  <c r="AK7733" i="2"/>
  <c r="AJ7733" i="2"/>
  <c r="AI7733" i="2"/>
  <c r="AD7733" i="2"/>
  <c r="AC7733" i="2"/>
  <c r="AB7733" i="2"/>
  <c r="W7733" i="2"/>
  <c r="V7733" i="2"/>
  <c r="AK7732" i="2"/>
  <c r="AJ7732" i="2"/>
  <c r="AI7732" i="2"/>
  <c r="AD7732" i="2"/>
  <c r="AC7732" i="2"/>
  <c r="AB7732" i="2"/>
  <c r="W7732" i="2"/>
  <c r="V7732" i="2"/>
  <c r="AK7731" i="2"/>
  <c r="AJ7731" i="2"/>
  <c r="AI7731" i="2"/>
  <c r="AD7731" i="2"/>
  <c r="AC7731" i="2"/>
  <c r="AB7731" i="2"/>
  <c r="W7731" i="2"/>
  <c r="V7731" i="2"/>
  <c r="AK7730" i="2"/>
  <c r="AJ7730" i="2"/>
  <c r="AI7730" i="2"/>
  <c r="AD7730" i="2"/>
  <c r="AC7730" i="2"/>
  <c r="AB7730" i="2"/>
  <c r="W7730" i="2"/>
  <c r="V7730" i="2"/>
  <c r="AK7729" i="2"/>
  <c r="AJ7729" i="2"/>
  <c r="AI7729" i="2"/>
  <c r="AD7729" i="2"/>
  <c r="AC7729" i="2"/>
  <c r="AB7729" i="2"/>
  <c r="W7729" i="2"/>
  <c r="V7729" i="2"/>
  <c r="AK7728" i="2"/>
  <c r="AJ7728" i="2"/>
  <c r="AI7728" i="2"/>
  <c r="AD7728" i="2"/>
  <c r="AC7728" i="2"/>
  <c r="AB7728" i="2"/>
  <c r="W7728" i="2"/>
  <c r="V7728" i="2"/>
  <c r="AK7727" i="2"/>
  <c r="AJ7727" i="2"/>
  <c r="AI7727" i="2"/>
  <c r="AD7727" i="2"/>
  <c r="AC7727" i="2"/>
  <c r="AB7727" i="2"/>
  <c r="W7727" i="2"/>
  <c r="V7727" i="2"/>
  <c r="AK7726" i="2"/>
  <c r="AJ7726" i="2"/>
  <c r="AI7726" i="2"/>
  <c r="AD7726" i="2"/>
  <c r="AC7726" i="2"/>
  <c r="AB7726" i="2"/>
  <c r="W7726" i="2"/>
  <c r="V7726" i="2"/>
  <c r="AK7725" i="2"/>
  <c r="AJ7725" i="2"/>
  <c r="AI7725" i="2"/>
  <c r="AD7725" i="2"/>
  <c r="AC7725" i="2"/>
  <c r="AB7725" i="2"/>
  <c r="W7725" i="2"/>
  <c r="V7725" i="2"/>
  <c r="AK7724" i="2"/>
  <c r="AJ7724" i="2"/>
  <c r="AI7724" i="2"/>
  <c r="AD7724" i="2"/>
  <c r="AC7724" i="2"/>
  <c r="AB7724" i="2"/>
  <c r="W7724" i="2"/>
  <c r="V7724" i="2"/>
  <c r="AK7723" i="2"/>
  <c r="AJ7723" i="2"/>
  <c r="AI7723" i="2"/>
  <c r="AD7723" i="2"/>
  <c r="AC7723" i="2"/>
  <c r="AB7723" i="2"/>
  <c r="W7723" i="2"/>
  <c r="V7723" i="2"/>
  <c r="AK7722" i="2"/>
  <c r="AJ7722" i="2"/>
  <c r="AI7722" i="2"/>
  <c r="AD7722" i="2"/>
  <c r="AC7722" i="2"/>
  <c r="AB7722" i="2"/>
  <c r="W7722" i="2"/>
  <c r="V7722" i="2"/>
  <c r="AK7721" i="2"/>
  <c r="AJ7721" i="2"/>
  <c r="AI7721" i="2"/>
  <c r="AD7721" i="2"/>
  <c r="AC7721" i="2"/>
  <c r="AB7721" i="2"/>
  <c r="W7721" i="2"/>
  <c r="V7721" i="2"/>
  <c r="AK7720" i="2"/>
  <c r="AJ7720" i="2"/>
  <c r="AI7720" i="2"/>
  <c r="AD7720" i="2"/>
  <c r="AC7720" i="2"/>
  <c r="AB7720" i="2"/>
  <c r="W7720" i="2"/>
  <c r="V7720" i="2"/>
  <c r="AK7719" i="2"/>
  <c r="AJ7719" i="2"/>
  <c r="AI7719" i="2"/>
  <c r="AD7719" i="2"/>
  <c r="AC7719" i="2"/>
  <c r="AB7719" i="2"/>
  <c r="W7719" i="2"/>
  <c r="V7719" i="2"/>
  <c r="AK7718" i="2"/>
  <c r="AJ7718" i="2"/>
  <c r="AI7718" i="2"/>
  <c r="AD7718" i="2"/>
  <c r="AC7718" i="2"/>
  <c r="AB7718" i="2"/>
  <c r="W7718" i="2"/>
  <c r="V7718" i="2"/>
  <c r="AK7717" i="2"/>
  <c r="AJ7717" i="2"/>
  <c r="AI7717" i="2"/>
  <c r="AD7717" i="2"/>
  <c r="AC7717" i="2"/>
  <c r="AB7717" i="2"/>
  <c r="W7717" i="2"/>
  <c r="V7717" i="2"/>
  <c r="AK7716" i="2"/>
  <c r="AJ7716" i="2"/>
  <c r="AI7716" i="2"/>
  <c r="AD7716" i="2"/>
  <c r="AC7716" i="2"/>
  <c r="AB7716" i="2"/>
  <c r="W7716" i="2"/>
  <c r="V7716" i="2"/>
  <c r="AK7715" i="2"/>
  <c r="AJ7715" i="2"/>
  <c r="AI7715" i="2"/>
  <c r="AD7715" i="2"/>
  <c r="AC7715" i="2"/>
  <c r="AB7715" i="2"/>
  <c r="W7715" i="2"/>
  <c r="V7715" i="2"/>
  <c r="AK7714" i="2"/>
  <c r="AJ7714" i="2"/>
  <c r="AI7714" i="2"/>
  <c r="AD7714" i="2"/>
  <c r="AC7714" i="2"/>
  <c r="AB7714" i="2"/>
  <c r="W7714" i="2"/>
  <c r="V7714" i="2"/>
  <c r="AK7713" i="2"/>
  <c r="AJ7713" i="2"/>
  <c r="AI7713" i="2"/>
  <c r="AD7713" i="2"/>
  <c r="AC7713" i="2"/>
  <c r="AB7713" i="2"/>
  <c r="W7713" i="2"/>
  <c r="V7713" i="2"/>
  <c r="AK7712" i="2"/>
  <c r="AJ7712" i="2"/>
  <c r="AI7712" i="2"/>
  <c r="AD7712" i="2"/>
  <c r="AC7712" i="2"/>
  <c r="AB7712" i="2"/>
  <c r="W7712" i="2"/>
  <c r="V7712" i="2"/>
  <c r="AK7711" i="2"/>
  <c r="AJ7711" i="2"/>
  <c r="AI7711" i="2"/>
  <c r="AD7711" i="2"/>
  <c r="AC7711" i="2"/>
  <c r="AB7711" i="2"/>
  <c r="W7711" i="2"/>
  <c r="V7711" i="2"/>
  <c r="AK7710" i="2"/>
  <c r="AJ7710" i="2"/>
  <c r="AI7710" i="2"/>
  <c r="AD7710" i="2"/>
  <c r="AC7710" i="2"/>
  <c r="AB7710" i="2"/>
  <c r="W7710" i="2"/>
  <c r="V7710" i="2"/>
  <c r="AK7709" i="2"/>
  <c r="AJ7709" i="2"/>
  <c r="AI7709" i="2"/>
  <c r="AD7709" i="2"/>
  <c r="AC7709" i="2"/>
  <c r="AB7709" i="2"/>
  <c r="W7709" i="2"/>
  <c r="V7709" i="2"/>
  <c r="AK7708" i="2"/>
  <c r="AJ7708" i="2"/>
  <c r="AI7708" i="2"/>
  <c r="AD7708" i="2"/>
  <c r="AC7708" i="2"/>
  <c r="AB7708" i="2"/>
  <c r="W7708" i="2"/>
  <c r="V7708" i="2"/>
  <c r="AK7707" i="2"/>
  <c r="AJ7707" i="2"/>
  <c r="AI7707" i="2"/>
  <c r="AD7707" i="2"/>
  <c r="AC7707" i="2"/>
  <c r="AB7707" i="2"/>
  <c r="W7707" i="2"/>
  <c r="V7707" i="2"/>
  <c r="AK7706" i="2"/>
  <c r="AJ7706" i="2"/>
  <c r="AI7706" i="2"/>
  <c r="AD7706" i="2"/>
  <c r="AC7706" i="2"/>
  <c r="AB7706" i="2"/>
  <c r="W7706" i="2"/>
  <c r="V7706" i="2"/>
  <c r="AK7705" i="2"/>
  <c r="AJ7705" i="2"/>
  <c r="AI7705" i="2"/>
  <c r="AD7705" i="2"/>
  <c r="AC7705" i="2"/>
  <c r="AB7705" i="2"/>
  <c r="W7705" i="2"/>
  <c r="V7705" i="2"/>
  <c r="AK7704" i="2"/>
  <c r="AJ7704" i="2"/>
  <c r="AI7704" i="2"/>
  <c r="AD7704" i="2"/>
  <c r="AC7704" i="2"/>
  <c r="AB7704" i="2"/>
  <c r="W7704" i="2"/>
  <c r="V7704" i="2"/>
  <c r="AK7703" i="2"/>
  <c r="AJ7703" i="2"/>
  <c r="AI7703" i="2"/>
  <c r="AD7703" i="2"/>
  <c r="AC7703" i="2"/>
  <c r="AB7703" i="2"/>
  <c r="W7703" i="2"/>
  <c r="V7703" i="2"/>
  <c r="AK7702" i="2"/>
  <c r="AJ7702" i="2"/>
  <c r="AI7702" i="2"/>
  <c r="AD7702" i="2"/>
  <c r="AC7702" i="2"/>
  <c r="AB7702" i="2"/>
  <c r="W7702" i="2"/>
  <c r="V7702" i="2"/>
  <c r="AK7701" i="2"/>
  <c r="AJ7701" i="2"/>
  <c r="AI7701" i="2"/>
  <c r="AD7701" i="2"/>
  <c r="AC7701" i="2"/>
  <c r="AB7701" i="2"/>
  <c r="W7701" i="2"/>
  <c r="V7701" i="2"/>
  <c r="AK7700" i="2"/>
  <c r="AJ7700" i="2"/>
  <c r="AI7700" i="2"/>
  <c r="AD7700" i="2"/>
  <c r="AC7700" i="2"/>
  <c r="AB7700" i="2"/>
  <c r="W7700" i="2"/>
  <c r="V7700" i="2"/>
  <c r="AK7699" i="2"/>
  <c r="AJ7699" i="2"/>
  <c r="AI7699" i="2"/>
  <c r="AD7699" i="2"/>
  <c r="AC7699" i="2"/>
  <c r="AB7699" i="2"/>
  <c r="W7699" i="2"/>
  <c r="V7699" i="2"/>
  <c r="AK7698" i="2"/>
  <c r="AJ7698" i="2"/>
  <c r="AI7698" i="2"/>
  <c r="AD7698" i="2"/>
  <c r="AC7698" i="2"/>
  <c r="AB7698" i="2"/>
  <c r="W7698" i="2"/>
  <c r="V7698" i="2"/>
  <c r="AK7697" i="2"/>
  <c r="AJ7697" i="2"/>
  <c r="AI7697" i="2"/>
  <c r="AD7697" i="2"/>
  <c r="AC7697" i="2"/>
  <c r="AB7697" i="2"/>
  <c r="W7697" i="2"/>
  <c r="V7697" i="2"/>
  <c r="AK7696" i="2"/>
  <c r="AJ7696" i="2"/>
  <c r="AI7696" i="2"/>
  <c r="AD7696" i="2"/>
  <c r="AC7696" i="2"/>
  <c r="AB7696" i="2"/>
  <c r="W7696" i="2"/>
  <c r="V7696" i="2"/>
  <c r="AK7695" i="2"/>
  <c r="AJ7695" i="2"/>
  <c r="AI7695" i="2"/>
  <c r="AD7695" i="2"/>
  <c r="AC7695" i="2"/>
  <c r="AB7695" i="2"/>
  <c r="W7695" i="2"/>
  <c r="V7695" i="2"/>
  <c r="AK7694" i="2"/>
  <c r="AJ7694" i="2"/>
  <c r="AI7694" i="2"/>
  <c r="AD7694" i="2"/>
  <c r="AC7694" i="2"/>
  <c r="AB7694" i="2"/>
  <c r="W7694" i="2"/>
  <c r="V7694" i="2"/>
  <c r="AK7693" i="2"/>
  <c r="AJ7693" i="2"/>
  <c r="AI7693" i="2"/>
  <c r="AD7693" i="2"/>
  <c r="AC7693" i="2"/>
  <c r="AB7693" i="2"/>
  <c r="W7693" i="2"/>
  <c r="V7693" i="2"/>
  <c r="AK7692" i="2"/>
  <c r="AJ7692" i="2"/>
  <c r="AI7692" i="2"/>
  <c r="AD7692" i="2"/>
  <c r="AC7692" i="2"/>
  <c r="AB7692" i="2"/>
  <c r="W7692" i="2"/>
  <c r="V7692" i="2"/>
  <c r="AK7691" i="2"/>
  <c r="AJ7691" i="2"/>
  <c r="AI7691" i="2"/>
  <c r="AD7691" i="2"/>
  <c r="AC7691" i="2"/>
  <c r="AB7691" i="2"/>
  <c r="W7691" i="2"/>
  <c r="V7691" i="2"/>
  <c r="AK7690" i="2"/>
  <c r="AJ7690" i="2"/>
  <c r="AI7690" i="2"/>
  <c r="AD7690" i="2"/>
  <c r="AC7690" i="2"/>
  <c r="AB7690" i="2"/>
  <c r="W7690" i="2"/>
  <c r="V7690" i="2"/>
  <c r="AK7689" i="2"/>
  <c r="AJ7689" i="2"/>
  <c r="AI7689" i="2"/>
  <c r="AD7689" i="2"/>
  <c r="AC7689" i="2"/>
  <c r="AB7689" i="2"/>
  <c r="W7689" i="2"/>
  <c r="V7689" i="2"/>
  <c r="AK7688" i="2"/>
  <c r="AJ7688" i="2"/>
  <c r="AI7688" i="2"/>
  <c r="AD7688" i="2"/>
  <c r="AC7688" i="2"/>
  <c r="AB7688" i="2"/>
  <c r="W7688" i="2"/>
  <c r="V7688" i="2"/>
  <c r="AK7687" i="2"/>
  <c r="AJ7687" i="2"/>
  <c r="AI7687" i="2"/>
  <c r="AD7687" i="2"/>
  <c r="AC7687" i="2"/>
  <c r="AB7687" i="2"/>
  <c r="W7687" i="2"/>
  <c r="V7687" i="2"/>
  <c r="AK7686" i="2"/>
  <c r="AJ7686" i="2"/>
  <c r="AI7686" i="2"/>
  <c r="AD7686" i="2"/>
  <c r="AC7686" i="2"/>
  <c r="AB7686" i="2"/>
  <c r="W7686" i="2"/>
  <c r="V7686" i="2"/>
  <c r="AK7685" i="2"/>
  <c r="AJ7685" i="2"/>
  <c r="AI7685" i="2"/>
  <c r="AD7685" i="2"/>
  <c r="AC7685" i="2"/>
  <c r="AB7685" i="2"/>
  <c r="W7685" i="2"/>
  <c r="V7685" i="2"/>
  <c r="AK7684" i="2"/>
  <c r="AJ7684" i="2"/>
  <c r="AI7684" i="2"/>
  <c r="AD7684" i="2"/>
  <c r="AC7684" i="2"/>
  <c r="AB7684" i="2"/>
  <c r="W7684" i="2"/>
  <c r="V7684" i="2"/>
  <c r="AK7683" i="2"/>
  <c r="AJ7683" i="2"/>
  <c r="AI7683" i="2"/>
  <c r="AD7683" i="2"/>
  <c r="AC7683" i="2"/>
  <c r="AB7683" i="2"/>
  <c r="W7683" i="2"/>
  <c r="V7683" i="2"/>
  <c r="AK7682" i="2"/>
  <c r="AJ7682" i="2"/>
  <c r="AI7682" i="2"/>
  <c r="AD7682" i="2"/>
  <c r="AC7682" i="2"/>
  <c r="AB7682" i="2"/>
  <c r="W7682" i="2"/>
  <c r="V7682" i="2"/>
  <c r="AK7681" i="2"/>
  <c r="AJ7681" i="2"/>
  <c r="AI7681" i="2"/>
  <c r="AD7681" i="2"/>
  <c r="AC7681" i="2"/>
  <c r="AB7681" i="2"/>
  <c r="W7681" i="2"/>
  <c r="V7681" i="2"/>
  <c r="AK7680" i="2"/>
  <c r="AJ7680" i="2"/>
  <c r="AI7680" i="2"/>
  <c r="AD7680" i="2"/>
  <c r="AC7680" i="2"/>
  <c r="AB7680" i="2"/>
  <c r="W7680" i="2"/>
  <c r="V7680" i="2"/>
  <c r="AK7679" i="2"/>
  <c r="AJ7679" i="2"/>
  <c r="AI7679" i="2"/>
  <c r="AD7679" i="2"/>
  <c r="AC7679" i="2"/>
  <c r="AB7679" i="2"/>
  <c r="W7679" i="2"/>
  <c r="V7679" i="2"/>
  <c r="AK7678" i="2"/>
  <c r="AJ7678" i="2"/>
  <c r="AI7678" i="2"/>
  <c r="AD7678" i="2"/>
  <c r="AC7678" i="2"/>
  <c r="AB7678" i="2"/>
  <c r="W7678" i="2"/>
  <c r="V7678" i="2"/>
  <c r="AK7677" i="2"/>
  <c r="AJ7677" i="2"/>
  <c r="AI7677" i="2"/>
  <c r="AD7677" i="2"/>
  <c r="AC7677" i="2"/>
  <c r="AB7677" i="2"/>
  <c r="W7677" i="2"/>
  <c r="V7677" i="2"/>
  <c r="AK7676" i="2"/>
  <c r="AJ7676" i="2"/>
  <c r="AI7676" i="2"/>
  <c r="AD7676" i="2"/>
  <c r="AC7676" i="2"/>
  <c r="AB7676" i="2"/>
  <c r="W7676" i="2"/>
  <c r="V7676" i="2"/>
  <c r="AK7675" i="2"/>
  <c r="AJ7675" i="2"/>
  <c r="AI7675" i="2"/>
  <c r="AD7675" i="2"/>
  <c r="AC7675" i="2"/>
  <c r="AB7675" i="2"/>
  <c r="W7675" i="2"/>
  <c r="V7675" i="2"/>
  <c r="AK7674" i="2"/>
  <c r="AJ7674" i="2"/>
  <c r="AI7674" i="2"/>
  <c r="AD7674" i="2"/>
  <c r="AC7674" i="2"/>
  <c r="AB7674" i="2"/>
  <c r="W7674" i="2"/>
  <c r="V7674" i="2"/>
  <c r="AK7673" i="2"/>
  <c r="AJ7673" i="2"/>
  <c r="AI7673" i="2"/>
  <c r="AD7673" i="2"/>
  <c r="AC7673" i="2"/>
  <c r="AB7673" i="2"/>
  <c r="W7673" i="2"/>
  <c r="V7673" i="2"/>
  <c r="AK7672" i="2"/>
  <c r="AJ7672" i="2"/>
  <c r="AI7672" i="2"/>
  <c r="AD7672" i="2"/>
  <c r="AC7672" i="2"/>
  <c r="AB7672" i="2"/>
  <c r="W7672" i="2"/>
  <c r="V7672" i="2"/>
  <c r="AK7671" i="2"/>
  <c r="AJ7671" i="2"/>
  <c r="AI7671" i="2"/>
  <c r="AD7671" i="2"/>
  <c r="AC7671" i="2"/>
  <c r="AB7671" i="2"/>
  <c r="W7671" i="2"/>
  <c r="V7671" i="2"/>
  <c r="AK7670" i="2"/>
  <c r="AJ7670" i="2"/>
  <c r="AI7670" i="2"/>
  <c r="AD7670" i="2"/>
  <c r="AC7670" i="2"/>
  <c r="AB7670" i="2"/>
  <c r="W7670" i="2"/>
  <c r="V7670" i="2"/>
  <c r="AK7669" i="2"/>
  <c r="AJ7669" i="2"/>
  <c r="AI7669" i="2"/>
  <c r="AD7669" i="2"/>
  <c r="AC7669" i="2"/>
  <c r="AB7669" i="2"/>
  <c r="W7669" i="2"/>
  <c r="V7669" i="2"/>
  <c r="AK7668" i="2"/>
  <c r="AJ7668" i="2"/>
  <c r="AI7668" i="2"/>
  <c r="AD7668" i="2"/>
  <c r="AC7668" i="2"/>
  <c r="AB7668" i="2"/>
  <c r="W7668" i="2"/>
  <c r="V7668" i="2"/>
  <c r="AK7667" i="2"/>
  <c r="AJ7667" i="2"/>
  <c r="AI7667" i="2"/>
  <c r="AD7667" i="2"/>
  <c r="AC7667" i="2"/>
  <c r="AB7667" i="2"/>
  <c r="W7667" i="2"/>
  <c r="V7667" i="2"/>
  <c r="AK7666" i="2"/>
  <c r="AJ7666" i="2"/>
  <c r="AI7666" i="2"/>
  <c r="AD7666" i="2"/>
  <c r="AC7666" i="2"/>
  <c r="AB7666" i="2"/>
  <c r="W7666" i="2"/>
  <c r="V7666" i="2"/>
  <c r="AK7665" i="2"/>
  <c r="AJ7665" i="2"/>
  <c r="AI7665" i="2"/>
  <c r="AD7665" i="2"/>
  <c r="AC7665" i="2"/>
  <c r="AB7665" i="2"/>
  <c r="W7665" i="2"/>
  <c r="V7665" i="2"/>
  <c r="AK7664" i="2"/>
  <c r="AJ7664" i="2"/>
  <c r="AI7664" i="2"/>
  <c r="AD7664" i="2"/>
  <c r="AC7664" i="2"/>
  <c r="AB7664" i="2"/>
  <c r="W7664" i="2"/>
  <c r="V7664" i="2"/>
  <c r="AK7663" i="2"/>
  <c r="AJ7663" i="2"/>
  <c r="AI7663" i="2"/>
  <c r="AD7663" i="2"/>
  <c r="AC7663" i="2"/>
  <c r="AB7663" i="2"/>
  <c r="W7663" i="2"/>
  <c r="V7663" i="2"/>
  <c r="AK7662" i="2"/>
  <c r="AJ7662" i="2"/>
  <c r="AI7662" i="2"/>
  <c r="AD7662" i="2"/>
  <c r="AC7662" i="2"/>
  <c r="AB7662" i="2"/>
  <c r="W7662" i="2"/>
  <c r="V7662" i="2"/>
  <c r="AK7661" i="2"/>
  <c r="AJ7661" i="2"/>
  <c r="AI7661" i="2"/>
  <c r="AD7661" i="2"/>
  <c r="AC7661" i="2"/>
  <c r="AB7661" i="2"/>
  <c r="W7661" i="2"/>
  <c r="V7661" i="2"/>
  <c r="AK7660" i="2"/>
  <c r="AJ7660" i="2"/>
  <c r="AI7660" i="2"/>
  <c r="AD7660" i="2"/>
  <c r="AC7660" i="2"/>
  <c r="AB7660" i="2"/>
  <c r="W7660" i="2"/>
  <c r="V7660" i="2"/>
  <c r="AK7659" i="2"/>
  <c r="AJ7659" i="2"/>
  <c r="AI7659" i="2"/>
  <c r="AD7659" i="2"/>
  <c r="AC7659" i="2"/>
  <c r="AB7659" i="2"/>
  <c r="W7659" i="2"/>
  <c r="V7659" i="2"/>
  <c r="AK7658" i="2"/>
  <c r="AJ7658" i="2"/>
  <c r="AI7658" i="2"/>
  <c r="AD7658" i="2"/>
  <c r="AC7658" i="2"/>
  <c r="AB7658" i="2"/>
  <c r="W7658" i="2"/>
  <c r="V7658" i="2"/>
  <c r="AK7657" i="2"/>
  <c r="AJ7657" i="2"/>
  <c r="AI7657" i="2"/>
  <c r="AD7657" i="2"/>
  <c r="AC7657" i="2"/>
  <c r="AB7657" i="2"/>
  <c r="W7657" i="2"/>
  <c r="V7657" i="2"/>
  <c r="AK7656" i="2"/>
  <c r="AJ7656" i="2"/>
  <c r="AI7656" i="2"/>
  <c r="AD7656" i="2"/>
  <c r="AC7656" i="2"/>
  <c r="AB7656" i="2"/>
  <c r="W7656" i="2"/>
  <c r="V7656" i="2"/>
  <c r="AK7655" i="2"/>
  <c r="AJ7655" i="2"/>
  <c r="AI7655" i="2"/>
  <c r="AD7655" i="2"/>
  <c r="AC7655" i="2"/>
  <c r="AB7655" i="2"/>
  <c r="W7655" i="2"/>
  <c r="V7655" i="2"/>
  <c r="AK7654" i="2"/>
  <c r="AJ7654" i="2"/>
  <c r="AI7654" i="2"/>
  <c r="AD7654" i="2"/>
  <c r="AC7654" i="2"/>
  <c r="AB7654" i="2"/>
  <c r="W7654" i="2"/>
  <c r="V7654" i="2"/>
  <c r="AK7653" i="2"/>
  <c r="AJ7653" i="2"/>
  <c r="AI7653" i="2"/>
  <c r="AD7653" i="2"/>
  <c r="AC7653" i="2"/>
  <c r="AB7653" i="2"/>
  <c r="W7653" i="2"/>
  <c r="V7653" i="2"/>
  <c r="AK7652" i="2"/>
  <c r="AJ7652" i="2"/>
  <c r="AI7652" i="2"/>
  <c r="AD7652" i="2"/>
  <c r="AC7652" i="2"/>
  <c r="AB7652" i="2"/>
  <c r="W7652" i="2"/>
  <c r="V7652" i="2"/>
  <c r="AK7651" i="2"/>
  <c r="AJ7651" i="2"/>
  <c r="AI7651" i="2"/>
  <c r="AD7651" i="2"/>
  <c r="AC7651" i="2"/>
  <c r="AB7651" i="2"/>
  <c r="W7651" i="2"/>
  <c r="V7651" i="2"/>
  <c r="AK7650" i="2"/>
  <c r="AJ7650" i="2"/>
  <c r="AI7650" i="2"/>
  <c r="AD7650" i="2"/>
  <c r="AC7650" i="2"/>
  <c r="AB7650" i="2"/>
  <c r="W7650" i="2"/>
  <c r="V7650" i="2"/>
  <c r="AK7649" i="2"/>
  <c r="AJ7649" i="2"/>
  <c r="AI7649" i="2"/>
  <c r="AD7649" i="2"/>
  <c r="AC7649" i="2"/>
  <c r="AB7649" i="2"/>
  <c r="W7649" i="2"/>
  <c r="V7649" i="2"/>
  <c r="AK7648" i="2"/>
  <c r="AJ7648" i="2"/>
  <c r="AI7648" i="2"/>
  <c r="AD7648" i="2"/>
  <c r="AC7648" i="2"/>
  <c r="AB7648" i="2"/>
  <c r="W7648" i="2"/>
  <c r="V7648" i="2"/>
  <c r="AK7647" i="2"/>
  <c r="AJ7647" i="2"/>
  <c r="AI7647" i="2"/>
  <c r="AD7647" i="2"/>
  <c r="AC7647" i="2"/>
  <c r="AB7647" i="2"/>
  <c r="W7647" i="2"/>
  <c r="V7647" i="2"/>
  <c r="AK7646" i="2"/>
  <c r="AJ7646" i="2"/>
  <c r="AI7646" i="2"/>
  <c r="AD7646" i="2"/>
  <c r="AC7646" i="2"/>
  <c r="AB7646" i="2"/>
  <c r="W7646" i="2"/>
  <c r="V7646" i="2"/>
  <c r="AK7645" i="2"/>
  <c r="AJ7645" i="2"/>
  <c r="AI7645" i="2"/>
  <c r="AD7645" i="2"/>
  <c r="AC7645" i="2"/>
  <c r="AB7645" i="2"/>
  <c r="W7645" i="2"/>
  <c r="V7645" i="2"/>
  <c r="AK7644" i="2"/>
  <c r="AJ7644" i="2"/>
  <c r="AI7644" i="2"/>
  <c r="AD7644" i="2"/>
  <c r="AC7644" i="2"/>
  <c r="AB7644" i="2"/>
  <c r="W7644" i="2"/>
  <c r="V7644" i="2"/>
  <c r="AK7643" i="2"/>
  <c r="AJ7643" i="2"/>
  <c r="AI7643" i="2"/>
  <c r="AD7643" i="2"/>
  <c r="AC7643" i="2"/>
  <c r="AB7643" i="2"/>
  <c r="W7643" i="2"/>
  <c r="V7643" i="2"/>
  <c r="AK7642" i="2"/>
  <c r="AJ7642" i="2"/>
  <c r="AI7642" i="2"/>
  <c r="AD7642" i="2"/>
  <c r="AC7642" i="2"/>
  <c r="AB7642" i="2"/>
  <c r="W7642" i="2"/>
  <c r="V7642" i="2"/>
  <c r="AK7641" i="2"/>
  <c r="AJ7641" i="2"/>
  <c r="AI7641" i="2"/>
  <c r="AD7641" i="2"/>
  <c r="AC7641" i="2"/>
  <c r="AB7641" i="2"/>
  <c r="W7641" i="2"/>
  <c r="V7641" i="2"/>
  <c r="AK7640" i="2"/>
  <c r="AJ7640" i="2"/>
  <c r="AI7640" i="2"/>
  <c r="AD7640" i="2"/>
  <c r="AC7640" i="2"/>
  <c r="AB7640" i="2"/>
  <c r="W7640" i="2"/>
  <c r="V7640" i="2"/>
  <c r="AK7639" i="2"/>
  <c r="AJ7639" i="2"/>
  <c r="AI7639" i="2"/>
  <c r="AD7639" i="2"/>
  <c r="AC7639" i="2"/>
  <c r="AB7639" i="2"/>
  <c r="W7639" i="2"/>
  <c r="V7639" i="2"/>
  <c r="AK7638" i="2"/>
  <c r="AJ7638" i="2"/>
  <c r="AI7638" i="2"/>
  <c r="AD7638" i="2"/>
  <c r="AC7638" i="2"/>
  <c r="AB7638" i="2"/>
  <c r="W7638" i="2"/>
  <c r="V7638" i="2"/>
  <c r="AK7637" i="2"/>
  <c r="AJ7637" i="2"/>
  <c r="AI7637" i="2"/>
  <c r="AD7637" i="2"/>
  <c r="AC7637" i="2"/>
  <c r="AB7637" i="2"/>
  <c r="W7637" i="2"/>
  <c r="V7637" i="2"/>
  <c r="AK7636" i="2"/>
  <c r="AJ7636" i="2"/>
  <c r="AI7636" i="2"/>
  <c r="AD7636" i="2"/>
  <c r="AC7636" i="2"/>
  <c r="AB7636" i="2"/>
  <c r="W7636" i="2"/>
  <c r="V7636" i="2"/>
  <c r="AK7635" i="2"/>
  <c r="AJ7635" i="2"/>
  <c r="AI7635" i="2"/>
  <c r="AD7635" i="2"/>
  <c r="AC7635" i="2"/>
  <c r="AB7635" i="2"/>
  <c r="W7635" i="2"/>
  <c r="V7635" i="2"/>
  <c r="AK7634" i="2"/>
  <c r="AJ7634" i="2"/>
  <c r="AI7634" i="2"/>
  <c r="AD7634" i="2"/>
  <c r="AC7634" i="2"/>
  <c r="AB7634" i="2"/>
  <c r="W7634" i="2"/>
  <c r="V7634" i="2"/>
  <c r="AK7633" i="2"/>
  <c r="AJ7633" i="2"/>
  <c r="AI7633" i="2"/>
  <c r="AD7633" i="2"/>
  <c r="AC7633" i="2"/>
  <c r="AB7633" i="2"/>
  <c r="W7633" i="2"/>
  <c r="V7633" i="2"/>
  <c r="AK7632" i="2"/>
  <c r="AJ7632" i="2"/>
  <c r="AI7632" i="2"/>
  <c r="AD7632" i="2"/>
  <c r="AC7632" i="2"/>
  <c r="AB7632" i="2"/>
  <c r="W7632" i="2"/>
  <c r="V7632" i="2"/>
  <c r="AK7631" i="2"/>
  <c r="AJ7631" i="2"/>
  <c r="AI7631" i="2"/>
  <c r="AD7631" i="2"/>
  <c r="AC7631" i="2"/>
  <c r="AB7631" i="2"/>
  <c r="W7631" i="2"/>
  <c r="V7631" i="2"/>
  <c r="AK7630" i="2"/>
  <c r="AJ7630" i="2"/>
  <c r="AI7630" i="2"/>
  <c r="AD7630" i="2"/>
  <c r="AC7630" i="2"/>
  <c r="AB7630" i="2"/>
  <c r="W7630" i="2"/>
  <c r="V7630" i="2"/>
  <c r="AK7629" i="2"/>
  <c r="AJ7629" i="2"/>
  <c r="AI7629" i="2"/>
  <c r="AD7629" i="2"/>
  <c r="AC7629" i="2"/>
  <c r="AB7629" i="2"/>
  <c r="W7629" i="2"/>
  <c r="V7629" i="2"/>
  <c r="AK7628" i="2"/>
  <c r="AJ7628" i="2"/>
  <c r="AI7628" i="2"/>
  <c r="AD7628" i="2"/>
  <c r="AC7628" i="2"/>
  <c r="AB7628" i="2"/>
  <c r="W7628" i="2"/>
  <c r="V7628" i="2"/>
  <c r="AK7627" i="2"/>
  <c r="AJ7627" i="2"/>
  <c r="AI7627" i="2"/>
  <c r="AD7627" i="2"/>
  <c r="AC7627" i="2"/>
  <c r="AB7627" i="2"/>
  <c r="W7627" i="2"/>
  <c r="V7627" i="2"/>
  <c r="AK7626" i="2"/>
  <c r="AJ7626" i="2"/>
  <c r="AI7626" i="2"/>
  <c r="AD7626" i="2"/>
  <c r="AC7626" i="2"/>
  <c r="AB7626" i="2"/>
  <c r="W7626" i="2"/>
  <c r="V7626" i="2"/>
  <c r="AK7625" i="2"/>
  <c r="AJ7625" i="2"/>
  <c r="AI7625" i="2"/>
  <c r="AD7625" i="2"/>
  <c r="AC7625" i="2"/>
  <c r="AB7625" i="2"/>
  <c r="W7625" i="2"/>
  <c r="V7625" i="2"/>
  <c r="AK7624" i="2"/>
  <c r="AJ7624" i="2"/>
  <c r="AI7624" i="2"/>
  <c r="AD7624" i="2"/>
  <c r="AC7624" i="2"/>
  <c r="AB7624" i="2"/>
  <c r="W7624" i="2"/>
  <c r="V7624" i="2"/>
  <c r="AK7623" i="2"/>
  <c r="AJ7623" i="2"/>
  <c r="AI7623" i="2"/>
  <c r="AD7623" i="2"/>
  <c r="AC7623" i="2"/>
  <c r="AB7623" i="2"/>
  <c r="W7623" i="2"/>
  <c r="V7623" i="2"/>
  <c r="AK7622" i="2"/>
  <c r="AJ7622" i="2"/>
  <c r="AI7622" i="2"/>
  <c r="AD7622" i="2"/>
  <c r="AC7622" i="2"/>
  <c r="AB7622" i="2"/>
  <c r="W7622" i="2"/>
  <c r="V7622" i="2"/>
  <c r="AK7621" i="2"/>
  <c r="AJ7621" i="2"/>
  <c r="AI7621" i="2"/>
  <c r="AD7621" i="2"/>
  <c r="AC7621" i="2"/>
  <c r="AB7621" i="2"/>
  <c r="W7621" i="2"/>
  <c r="V7621" i="2"/>
  <c r="AK7620" i="2"/>
  <c r="AJ7620" i="2"/>
  <c r="AI7620" i="2"/>
  <c r="AD7620" i="2"/>
  <c r="AC7620" i="2"/>
  <c r="AB7620" i="2"/>
  <c r="W7620" i="2"/>
  <c r="V7620" i="2"/>
  <c r="AK7619" i="2"/>
  <c r="AJ7619" i="2"/>
  <c r="AI7619" i="2"/>
  <c r="AD7619" i="2"/>
  <c r="AC7619" i="2"/>
  <c r="AB7619" i="2"/>
  <c r="W7619" i="2"/>
  <c r="V7619" i="2"/>
  <c r="AK7618" i="2"/>
  <c r="AJ7618" i="2"/>
  <c r="AI7618" i="2"/>
  <c r="AD7618" i="2"/>
  <c r="AC7618" i="2"/>
  <c r="AB7618" i="2"/>
  <c r="W7618" i="2"/>
  <c r="V7618" i="2"/>
  <c r="AK7617" i="2"/>
  <c r="AJ7617" i="2"/>
  <c r="AI7617" i="2"/>
  <c r="AD7617" i="2"/>
  <c r="AC7617" i="2"/>
  <c r="AB7617" i="2"/>
  <c r="W7617" i="2"/>
  <c r="V7617" i="2"/>
  <c r="AK7616" i="2"/>
  <c r="AJ7616" i="2"/>
  <c r="AI7616" i="2"/>
  <c r="AD7616" i="2"/>
  <c r="AC7616" i="2"/>
  <c r="AB7616" i="2"/>
  <c r="Y7616" i="2"/>
  <c r="W7616" i="2"/>
  <c r="V7616" i="2"/>
  <c r="AK7615" i="2"/>
  <c r="AJ7615" i="2"/>
  <c r="AI7615" i="2"/>
  <c r="AD7615" i="2"/>
  <c r="AC7615" i="2"/>
  <c r="AB7615" i="2"/>
  <c r="W7615" i="2"/>
  <c r="V7615" i="2"/>
  <c r="AK7614" i="2"/>
  <c r="AJ7614" i="2"/>
  <c r="AI7614" i="2"/>
  <c r="AD7614" i="2"/>
  <c r="AC7614" i="2"/>
  <c r="AB7614" i="2"/>
  <c r="W7614" i="2"/>
  <c r="V7614" i="2"/>
  <c r="AK7613" i="2"/>
  <c r="AJ7613" i="2"/>
  <c r="AI7613" i="2"/>
  <c r="AD7613" i="2"/>
  <c r="AC7613" i="2"/>
  <c r="AB7613" i="2"/>
  <c r="W7613" i="2"/>
  <c r="V7613" i="2"/>
  <c r="AK7612" i="2"/>
  <c r="AJ7612" i="2"/>
  <c r="AI7612" i="2"/>
  <c r="AD7612" i="2"/>
  <c r="AC7612" i="2"/>
  <c r="AB7612" i="2"/>
  <c r="W7612" i="2"/>
  <c r="V7612" i="2"/>
  <c r="AK7611" i="2"/>
  <c r="AJ7611" i="2"/>
  <c r="AI7611" i="2"/>
  <c r="AD7611" i="2"/>
  <c r="AC7611" i="2"/>
  <c r="AB7611" i="2"/>
  <c r="W7611" i="2"/>
  <c r="V7611" i="2"/>
  <c r="AK7610" i="2"/>
  <c r="AJ7610" i="2"/>
  <c r="AI7610" i="2"/>
  <c r="AD7610" i="2"/>
  <c r="AC7610" i="2"/>
  <c r="AB7610" i="2"/>
  <c r="W7610" i="2"/>
  <c r="V7610" i="2"/>
  <c r="AK7609" i="2"/>
  <c r="AJ7609" i="2"/>
  <c r="AI7609" i="2"/>
  <c r="AD7609" i="2"/>
  <c r="AC7609" i="2"/>
  <c r="AB7609" i="2"/>
  <c r="W7609" i="2"/>
  <c r="V7609" i="2"/>
  <c r="AK7608" i="2"/>
  <c r="AJ7608" i="2"/>
  <c r="AI7608" i="2"/>
  <c r="AD7608" i="2"/>
  <c r="AC7608" i="2"/>
  <c r="AB7608" i="2"/>
  <c r="W7608" i="2"/>
  <c r="V7608" i="2"/>
  <c r="AK7607" i="2"/>
  <c r="AJ7607" i="2"/>
  <c r="AI7607" i="2"/>
  <c r="AD7607" i="2"/>
  <c r="AC7607" i="2"/>
  <c r="AB7607" i="2"/>
  <c r="W7607" i="2"/>
  <c r="V7607" i="2"/>
  <c r="AK7606" i="2"/>
  <c r="AJ7606" i="2"/>
  <c r="AI7606" i="2"/>
  <c r="AD7606" i="2"/>
  <c r="AC7606" i="2"/>
  <c r="AB7606" i="2"/>
  <c r="W7606" i="2"/>
  <c r="V7606" i="2"/>
  <c r="AK7605" i="2"/>
  <c r="AJ7605" i="2"/>
  <c r="AI7605" i="2"/>
  <c r="AD7605" i="2"/>
  <c r="AC7605" i="2"/>
  <c r="AB7605" i="2"/>
  <c r="W7605" i="2"/>
  <c r="V7605" i="2"/>
  <c r="AK7604" i="2"/>
  <c r="AJ7604" i="2"/>
  <c r="AI7604" i="2"/>
  <c r="AD7604" i="2"/>
  <c r="AC7604" i="2"/>
  <c r="AB7604" i="2"/>
  <c r="W7604" i="2"/>
  <c r="V7604" i="2"/>
  <c r="AK7603" i="2"/>
  <c r="AJ7603" i="2"/>
  <c r="AI7603" i="2"/>
  <c r="AD7603" i="2"/>
  <c r="AC7603" i="2"/>
  <c r="AB7603" i="2"/>
  <c r="W7603" i="2"/>
  <c r="V7603" i="2"/>
  <c r="AK7602" i="2"/>
  <c r="AJ7602" i="2"/>
  <c r="AI7602" i="2"/>
  <c r="AD7602" i="2"/>
  <c r="AC7602" i="2"/>
  <c r="AB7602" i="2"/>
  <c r="W7602" i="2"/>
  <c r="V7602" i="2"/>
  <c r="AK7601" i="2"/>
  <c r="AJ7601" i="2"/>
  <c r="AI7601" i="2"/>
  <c r="AD7601" i="2"/>
  <c r="AC7601" i="2"/>
  <c r="AB7601" i="2"/>
  <c r="W7601" i="2"/>
  <c r="V7601" i="2"/>
  <c r="AK7600" i="2"/>
  <c r="AJ7600" i="2"/>
  <c r="AI7600" i="2"/>
  <c r="AD7600" i="2"/>
  <c r="AC7600" i="2"/>
  <c r="AB7600" i="2"/>
  <c r="W7600" i="2"/>
  <c r="V7600" i="2"/>
  <c r="AK7599" i="2"/>
  <c r="AJ7599" i="2"/>
  <c r="AI7599" i="2"/>
  <c r="AD7599" i="2"/>
  <c r="AC7599" i="2"/>
  <c r="AB7599" i="2"/>
  <c r="W7599" i="2"/>
  <c r="V7599" i="2"/>
  <c r="AK7598" i="2"/>
  <c r="AJ7598" i="2"/>
  <c r="AI7598" i="2"/>
  <c r="AD7598" i="2"/>
  <c r="AC7598" i="2"/>
  <c r="AB7598" i="2"/>
  <c r="W7598" i="2"/>
  <c r="V7598" i="2"/>
  <c r="AK7597" i="2"/>
  <c r="AJ7597" i="2"/>
  <c r="AI7597" i="2"/>
  <c r="AD7597" i="2"/>
  <c r="AC7597" i="2"/>
  <c r="AB7597" i="2"/>
  <c r="W7597" i="2"/>
  <c r="V7597" i="2"/>
  <c r="AK7596" i="2"/>
  <c r="AJ7596" i="2"/>
  <c r="AI7596" i="2"/>
  <c r="AD7596" i="2"/>
  <c r="AC7596" i="2"/>
  <c r="AB7596" i="2"/>
  <c r="W7596" i="2"/>
  <c r="V7596" i="2"/>
  <c r="AK7595" i="2"/>
  <c r="AJ7595" i="2"/>
  <c r="AI7595" i="2"/>
  <c r="AD7595" i="2"/>
  <c r="AC7595" i="2"/>
  <c r="AB7595" i="2"/>
  <c r="W7595" i="2"/>
  <c r="V7595" i="2"/>
  <c r="AK7594" i="2"/>
  <c r="AJ7594" i="2"/>
  <c r="AI7594" i="2"/>
  <c r="AD7594" i="2"/>
  <c r="AC7594" i="2"/>
  <c r="AB7594" i="2"/>
  <c r="W7594" i="2"/>
  <c r="V7594" i="2"/>
  <c r="AK7593" i="2"/>
  <c r="AJ7593" i="2"/>
  <c r="AI7593" i="2"/>
  <c r="AD7593" i="2"/>
  <c r="AC7593" i="2"/>
  <c r="AB7593" i="2"/>
  <c r="W7593" i="2"/>
  <c r="V7593" i="2"/>
  <c r="AK7592" i="2"/>
  <c r="AJ7592" i="2"/>
  <c r="AI7592" i="2"/>
  <c r="AD7592" i="2"/>
  <c r="AC7592" i="2"/>
  <c r="AB7592" i="2"/>
  <c r="W7592" i="2"/>
  <c r="V7592" i="2"/>
  <c r="AK7591" i="2"/>
  <c r="AJ7591" i="2"/>
  <c r="AI7591" i="2"/>
  <c r="AD7591" i="2"/>
  <c r="AC7591" i="2"/>
  <c r="AB7591" i="2"/>
  <c r="W7591" i="2"/>
  <c r="V7591" i="2"/>
  <c r="AK7590" i="2"/>
  <c r="AJ7590" i="2"/>
  <c r="AI7590" i="2"/>
  <c r="AD7590" i="2"/>
  <c r="AC7590" i="2"/>
  <c r="AB7590" i="2"/>
  <c r="W7590" i="2"/>
  <c r="V7590" i="2"/>
  <c r="AK7589" i="2"/>
  <c r="AJ7589" i="2"/>
  <c r="AI7589" i="2"/>
  <c r="AD7589" i="2"/>
  <c r="AC7589" i="2"/>
  <c r="AB7589" i="2"/>
  <c r="W7589" i="2"/>
  <c r="V7589" i="2"/>
  <c r="AK7588" i="2"/>
  <c r="AJ7588" i="2"/>
  <c r="AI7588" i="2"/>
  <c r="AD7588" i="2"/>
  <c r="AC7588" i="2"/>
  <c r="AB7588" i="2"/>
  <c r="W7588" i="2"/>
  <c r="V7588" i="2"/>
  <c r="AK7587" i="2"/>
  <c r="AJ7587" i="2"/>
  <c r="AI7587" i="2"/>
  <c r="AD7587" i="2"/>
  <c r="AC7587" i="2"/>
  <c r="AB7587" i="2"/>
  <c r="W7587" i="2"/>
  <c r="V7587" i="2"/>
  <c r="AK7586" i="2"/>
  <c r="AJ7586" i="2"/>
  <c r="AI7586" i="2"/>
  <c r="AD7586" i="2"/>
  <c r="AC7586" i="2"/>
  <c r="AB7586" i="2"/>
  <c r="W7586" i="2"/>
  <c r="V7586" i="2"/>
  <c r="AK7585" i="2"/>
  <c r="AJ7585" i="2"/>
  <c r="AI7585" i="2"/>
  <c r="AD7585" i="2"/>
  <c r="AC7585" i="2"/>
  <c r="AB7585" i="2"/>
  <c r="W7585" i="2"/>
  <c r="V7585" i="2"/>
  <c r="AK7584" i="2"/>
  <c r="AJ7584" i="2"/>
  <c r="AI7584" i="2"/>
  <c r="AD7584" i="2"/>
  <c r="AC7584" i="2"/>
  <c r="AB7584" i="2"/>
  <c r="W7584" i="2"/>
  <c r="V7584" i="2"/>
  <c r="AK7583" i="2"/>
  <c r="AJ7583" i="2"/>
  <c r="AI7583" i="2"/>
  <c r="AD7583" i="2"/>
  <c r="AC7583" i="2"/>
  <c r="AB7583" i="2"/>
  <c r="W7583" i="2"/>
  <c r="V7583" i="2"/>
  <c r="AK7582" i="2"/>
  <c r="AJ7582" i="2"/>
  <c r="AI7582" i="2"/>
  <c r="AD7582" i="2"/>
  <c r="AC7582" i="2"/>
  <c r="AB7582" i="2"/>
  <c r="W7582" i="2"/>
  <c r="V7582" i="2"/>
  <c r="AK7581" i="2"/>
  <c r="AJ7581" i="2"/>
  <c r="AI7581" i="2"/>
  <c r="AD7581" i="2"/>
  <c r="AC7581" i="2"/>
  <c r="AB7581" i="2"/>
  <c r="W7581" i="2"/>
  <c r="V7581" i="2"/>
  <c r="AK7580" i="2"/>
  <c r="AJ7580" i="2"/>
  <c r="AI7580" i="2"/>
  <c r="AD7580" i="2"/>
  <c r="AC7580" i="2"/>
  <c r="AB7580" i="2"/>
  <c r="W7580" i="2"/>
  <c r="V7580" i="2"/>
  <c r="AK7579" i="2"/>
  <c r="AJ7579" i="2"/>
  <c r="AI7579" i="2"/>
  <c r="AD7579" i="2"/>
  <c r="AC7579" i="2"/>
  <c r="AB7579" i="2"/>
  <c r="W7579" i="2"/>
  <c r="V7579" i="2"/>
  <c r="AK7578" i="2"/>
  <c r="AJ7578" i="2"/>
  <c r="AI7578" i="2"/>
  <c r="AD7578" i="2"/>
  <c r="AC7578" i="2"/>
  <c r="AB7578" i="2"/>
  <c r="W7578" i="2"/>
  <c r="V7578" i="2"/>
  <c r="AK7577" i="2"/>
  <c r="AJ7577" i="2"/>
  <c r="AI7577" i="2"/>
  <c r="AD7577" i="2"/>
  <c r="AC7577" i="2"/>
  <c r="AB7577" i="2"/>
  <c r="W7577" i="2"/>
  <c r="V7577" i="2"/>
  <c r="AK7576" i="2"/>
  <c r="AJ7576" i="2"/>
  <c r="AI7576" i="2"/>
  <c r="AD7576" i="2"/>
  <c r="AC7576" i="2"/>
  <c r="AB7576" i="2"/>
  <c r="W7576" i="2"/>
  <c r="V7576" i="2"/>
  <c r="AK7575" i="2"/>
  <c r="AJ7575" i="2"/>
  <c r="AI7575" i="2"/>
  <c r="AD7575" i="2"/>
  <c r="AC7575" i="2"/>
  <c r="AB7575" i="2"/>
  <c r="W7575" i="2"/>
  <c r="V7575" i="2"/>
  <c r="AK7574" i="2"/>
  <c r="AJ7574" i="2"/>
  <c r="AI7574" i="2"/>
  <c r="AD7574" i="2"/>
  <c r="AC7574" i="2"/>
  <c r="AB7574" i="2"/>
  <c r="W7574" i="2"/>
  <c r="V7574" i="2"/>
  <c r="AK7573" i="2"/>
  <c r="AJ7573" i="2"/>
  <c r="AI7573" i="2"/>
  <c r="AD7573" i="2"/>
  <c r="AC7573" i="2"/>
  <c r="AB7573" i="2"/>
  <c r="W7573" i="2"/>
  <c r="V7573" i="2"/>
  <c r="AK7572" i="2"/>
  <c r="AJ7572" i="2"/>
  <c r="AI7572" i="2"/>
  <c r="AD7572" i="2"/>
  <c r="AC7572" i="2"/>
  <c r="AB7572" i="2"/>
  <c r="W7572" i="2"/>
  <c r="V7572" i="2"/>
  <c r="AK7571" i="2"/>
  <c r="AJ7571" i="2"/>
  <c r="AI7571" i="2"/>
  <c r="AD7571" i="2"/>
  <c r="AC7571" i="2"/>
  <c r="AB7571" i="2"/>
  <c r="W7571" i="2"/>
  <c r="V7571" i="2"/>
  <c r="AK7570" i="2"/>
  <c r="AJ7570" i="2"/>
  <c r="AI7570" i="2"/>
  <c r="AD7570" i="2"/>
  <c r="AC7570" i="2"/>
  <c r="AB7570" i="2"/>
  <c r="W7570" i="2"/>
  <c r="V7570" i="2"/>
  <c r="AK7569" i="2"/>
  <c r="AJ7569" i="2"/>
  <c r="AI7569" i="2"/>
  <c r="AD7569" i="2"/>
  <c r="AC7569" i="2"/>
  <c r="AB7569" i="2"/>
  <c r="W7569" i="2"/>
  <c r="V7569" i="2"/>
  <c r="AK7568" i="2"/>
  <c r="AJ7568" i="2"/>
  <c r="AI7568" i="2"/>
  <c r="AD7568" i="2"/>
  <c r="AC7568" i="2"/>
  <c r="AB7568" i="2"/>
  <c r="W7568" i="2"/>
  <c r="V7568" i="2"/>
  <c r="AK7567" i="2"/>
  <c r="AJ7567" i="2"/>
  <c r="AI7567" i="2"/>
  <c r="AD7567" i="2"/>
  <c r="AC7567" i="2"/>
  <c r="AB7567" i="2"/>
  <c r="W7567" i="2"/>
  <c r="V7567" i="2"/>
  <c r="AK7566" i="2"/>
  <c r="AJ7566" i="2"/>
  <c r="AI7566" i="2"/>
  <c r="AD7566" i="2"/>
  <c r="AC7566" i="2"/>
  <c r="AB7566" i="2"/>
  <c r="W7566" i="2"/>
  <c r="V7566" i="2"/>
  <c r="AK7565" i="2"/>
  <c r="AJ7565" i="2"/>
  <c r="AI7565" i="2"/>
  <c r="AD7565" i="2"/>
  <c r="AC7565" i="2"/>
  <c r="AB7565" i="2"/>
  <c r="W7565" i="2"/>
  <c r="V7565" i="2"/>
  <c r="AK7564" i="2"/>
  <c r="AJ7564" i="2"/>
  <c r="AI7564" i="2"/>
  <c r="AD7564" i="2"/>
  <c r="AC7564" i="2"/>
  <c r="AB7564" i="2"/>
  <c r="W7564" i="2"/>
  <c r="V7564" i="2"/>
  <c r="AK7563" i="2"/>
  <c r="AJ7563" i="2"/>
  <c r="AI7563" i="2"/>
  <c r="AD7563" i="2"/>
  <c r="AC7563" i="2"/>
  <c r="AB7563" i="2"/>
  <c r="W7563" i="2"/>
  <c r="V7563" i="2"/>
  <c r="AK7562" i="2"/>
  <c r="AJ7562" i="2"/>
  <c r="AI7562" i="2"/>
  <c r="AD7562" i="2"/>
  <c r="AC7562" i="2"/>
  <c r="AB7562" i="2"/>
  <c r="W7562" i="2"/>
  <c r="V7562" i="2"/>
  <c r="AK7561" i="2"/>
  <c r="AJ7561" i="2"/>
  <c r="AI7561" i="2"/>
  <c r="AD7561" i="2"/>
  <c r="AC7561" i="2"/>
  <c r="AB7561" i="2"/>
  <c r="W7561" i="2"/>
  <c r="V7561" i="2"/>
  <c r="AK7560" i="2"/>
  <c r="AJ7560" i="2"/>
  <c r="AI7560" i="2"/>
  <c r="AD7560" i="2"/>
  <c r="AC7560" i="2"/>
  <c r="AB7560" i="2"/>
  <c r="W7560" i="2"/>
  <c r="V7560" i="2"/>
  <c r="AK7559" i="2"/>
  <c r="AJ7559" i="2"/>
  <c r="AI7559" i="2"/>
  <c r="AD7559" i="2"/>
  <c r="AC7559" i="2"/>
  <c r="AB7559" i="2"/>
  <c r="W7559" i="2"/>
  <c r="V7559" i="2"/>
  <c r="AK7558" i="2"/>
  <c r="AJ7558" i="2"/>
  <c r="AI7558" i="2"/>
  <c r="AD7558" i="2"/>
  <c r="AC7558" i="2"/>
  <c r="AB7558" i="2"/>
  <c r="W7558" i="2"/>
  <c r="V7558" i="2"/>
  <c r="AK7557" i="2"/>
  <c r="AJ7557" i="2"/>
  <c r="AI7557" i="2"/>
  <c r="AD7557" i="2"/>
  <c r="AC7557" i="2"/>
  <c r="AB7557" i="2"/>
  <c r="W7557" i="2"/>
  <c r="V7557" i="2"/>
  <c r="AK7556" i="2"/>
  <c r="AJ7556" i="2"/>
  <c r="AI7556" i="2"/>
  <c r="AD7556" i="2"/>
  <c r="AC7556" i="2"/>
  <c r="AB7556" i="2"/>
  <c r="W7556" i="2"/>
  <c r="V7556" i="2"/>
  <c r="AK7555" i="2"/>
  <c r="AJ7555" i="2"/>
  <c r="AI7555" i="2"/>
  <c r="AD7555" i="2"/>
  <c r="AC7555" i="2"/>
  <c r="AB7555" i="2"/>
  <c r="W7555" i="2"/>
  <c r="V7555" i="2"/>
  <c r="AK7554" i="2"/>
  <c r="AJ7554" i="2"/>
  <c r="AI7554" i="2"/>
  <c r="AD7554" i="2"/>
  <c r="AC7554" i="2"/>
  <c r="AB7554" i="2"/>
  <c r="W7554" i="2"/>
  <c r="V7554" i="2"/>
  <c r="AK7553" i="2"/>
  <c r="AJ7553" i="2"/>
  <c r="AI7553" i="2"/>
  <c r="AD7553" i="2"/>
  <c r="AC7553" i="2"/>
  <c r="AB7553" i="2"/>
  <c r="W7553" i="2"/>
  <c r="V7553" i="2"/>
  <c r="AK7552" i="2"/>
  <c r="AJ7552" i="2"/>
  <c r="AI7552" i="2"/>
  <c r="AD7552" i="2"/>
  <c r="AC7552" i="2"/>
  <c r="AB7552" i="2"/>
  <c r="W7552" i="2"/>
  <c r="V7552" i="2"/>
  <c r="AK7551" i="2"/>
  <c r="AJ7551" i="2"/>
  <c r="AI7551" i="2"/>
  <c r="AD7551" i="2"/>
  <c r="AC7551" i="2"/>
  <c r="AB7551" i="2"/>
  <c r="W7551" i="2"/>
  <c r="V7551" i="2"/>
  <c r="AK7550" i="2"/>
  <c r="AJ7550" i="2"/>
  <c r="AI7550" i="2"/>
  <c r="AD7550" i="2"/>
  <c r="AC7550" i="2"/>
  <c r="AB7550" i="2"/>
  <c r="W7550" i="2"/>
  <c r="V7550" i="2"/>
  <c r="AK7549" i="2"/>
  <c r="AJ7549" i="2"/>
  <c r="AI7549" i="2"/>
  <c r="AD7549" i="2"/>
  <c r="AC7549" i="2"/>
  <c r="AB7549" i="2"/>
  <c r="W7549" i="2"/>
  <c r="V7549" i="2"/>
  <c r="AK7548" i="2"/>
  <c r="AJ7548" i="2"/>
  <c r="AI7548" i="2"/>
  <c r="AD7548" i="2"/>
  <c r="AC7548" i="2"/>
  <c r="AB7548" i="2"/>
  <c r="Y7548" i="2"/>
  <c r="W7548" i="2"/>
  <c r="V7548" i="2"/>
  <c r="AK7547" i="2"/>
  <c r="AJ7547" i="2"/>
  <c r="AI7547" i="2"/>
  <c r="AD7547" i="2"/>
  <c r="AC7547" i="2"/>
  <c r="AB7547" i="2"/>
  <c r="W7547" i="2"/>
  <c r="V7547" i="2"/>
  <c r="AK7546" i="2"/>
  <c r="AJ7546" i="2"/>
  <c r="AI7546" i="2"/>
  <c r="AD7546" i="2"/>
  <c r="AC7546" i="2"/>
  <c r="AB7546" i="2"/>
  <c r="W7546" i="2"/>
  <c r="V7546" i="2"/>
  <c r="AK7545" i="2"/>
  <c r="AJ7545" i="2"/>
  <c r="AI7545" i="2"/>
  <c r="AD7545" i="2"/>
  <c r="AC7545" i="2"/>
  <c r="AB7545" i="2"/>
  <c r="W7545" i="2"/>
  <c r="V7545" i="2"/>
  <c r="AK7544" i="2"/>
  <c r="AJ7544" i="2"/>
  <c r="AI7544" i="2"/>
  <c r="AD7544" i="2"/>
  <c r="AC7544" i="2"/>
  <c r="AB7544" i="2"/>
  <c r="W7544" i="2"/>
  <c r="V7544" i="2"/>
  <c r="AK7543" i="2"/>
  <c r="AJ7543" i="2"/>
  <c r="AI7543" i="2"/>
  <c r="AD7543" i="2"/>
  <c r="AC7543" i="2"/>
  <c r="AB7543" i="2"/>
  <c r="W7543" i="2"/>
  <c r="V7543" i="2"/>
  <c r="AK7542" i="2"/>
  <c r="AJ7542" i="2"/>
  <c r="AI7542" i="2"/>
  <c r="AD7542" i="2"/>
  <c r="AC7542" i="2"/>
  <c r="AB7542" i="2"/>
  <c r="W7542" i="2"/>
  <c r="V7542" i="2"/>
  <c r="AK7541" i="2"/>
  <c r="AJ7541" i="2"/>
  <c r="AI7541" i="2"/>
  <c r="AD7541" i="2"/>
  <c r="AC7541" i="2"/>
  <c r="AB7541" i="2"/>
  <c r="W7541" i="2"/>
  <c r="V7541" i="2"/>
  <c r="AK7540" i="2"/>
  <c r="AJ7540" i="2"/>
  <c r="AI7540" i="2"/>
  <c r="AD7540" i="2"/>
  <c r="AC7540" i="2"/>
  <c r="AB7540" i="2"/>
  <c r="W7540" i="2"/>
  <c r="V7540" i="2"/>
  <c r="AK7539" i="2"/>
  <c r="AJ7539" i="2"/>
  <c r="AI7539" i="2"/>
  <c r="AD7539" i="2"/>
  <c r="AC7539" i="2"/>
  <c r="AB7539" i="2"/>
  <c r="W7539" i="2"/>
  <c r="V7539" i="2"/>
  <c r="AK7538" i="2"/>
  <c r="AJ7538" i="2"/>
  <c r="AI7538" i="2"/>
  <c r="AD7538" i="2"/>
  <c r="AC7538" i="2"/>
  <c r="AB7538" i="2"/>
  <c r="W7538" i="2"/>
  <c r="V7538" i="2"/>
  <c r="AK7537" i="2"/>
  <c r="AJ7537" i="2"/>
  <c r="AI7537" i="2"/>
  <c r="AD7537" i="2"/>
  <c r="AC7537" i="2"/>
  <c r="AB7537" i="2"/>
  <c r="W7537" i="2"/>
  <c r="V7537" i="2"/>
  <c r="AK7536" i="2"/>
  <c r="AJ7536" i="2"/>
  <c r="AI7536" i="2"/>
  <c r="AD7536" i="2"/>
  <c r="AC7536" i="2"/>
  <c r="AB7536" i="2"/>
  <c r="W7536" i="2"/>
  <c r="V7536" i="2"/>
  <c r="AK7535" i="2"/>
  <c r="AJ7535" i="2"/>
  <c r="AI7535" i="2"/>
  <c r="AD7535" i="2"/>
  <c r="AC7535" i="2"/>
  <c r="AB7535" i="2"/>
  <c r="W7535" i="2"/>
  <c r="V7535" i="2"/>
  <c r="AK7534" i="2"/>
  <c r="AJ7534" i="2"/>
  <c r="AI7534" i="2"/>
  <c r="AD7534" i="2"/>
  <c r="AC7534" i="2"/>
  <c r="AB7534" i="2"/>
  <c r="W7534" i="2"/>
  <c r="V7534" i="2"/>
  <c r="AK7533" i="2"/>
  <c r="AJ7533" i="2"/>
  <c r="AI7533" i="2"/>
  <c r="AD7533" i="2"/>
  <c r="AC7533" i="2"/>
  <c r="AB7533" i="2"/>
  <c r="W7533" i="2"/>
  <c r="V7533" i="2"/>
  <c r="AK7532" i="2"/>
  <c r="AJ7532" i="2"/>
  <c r="AI7532" i="2"/>
  <c r="AD7532" i="2"/>
  <c r="AC7532" i="2"/>
  <c r="AB7532" i="2"/>
  <c r="W7532" i="2"/>
  <c r="V7532" i="2"/>
  <c r="AK7531" i="2"/>
  <c r="AJ7531" i="2"/>
  <c r="AI7531" i="2"/>
  <c r="AD7531" i="2"/>
  <c r="AC7531" i="2"/>
  <c r="AB7531" i="2"/>
  <c r="W7531" i="2"/>
  <c r="V7531" i="2"/>
  <c r="AK7530" i="2"/>
  <c r="AJ7530" i="2"/>
  <c r="AI7530" i="2"/>
  <c r="AD7530" i="2"/>
  <c r="AC7530" i="2"/>
  <c r="AB7530" i="2"/>
  <c r="W7530" i="2"/>
  <c r="V7530" i="2"/>
  <c r="AK7529" i="2"/>
  <c r="AJ7529" i="2"/>
  <c r="AI7529" i="2"/>
  <c r="AD7529" i="2"/>
  <c r="AC7529" i="2"/>
  <c r="AB7529" i="2"/>
  <c r="W7529" i="2"/>
  <c r="V7529" i="2"/>
  <c r="AK7528" i="2"/>
  <c r="AJ7528" i="2"/>
  <c r="AI7528" i="2"/>
  <c r="AD7528" i="2"/>
  <c r="AC7528" i="2"/>
  <c r="AB7528" i="2"/>
  <c r="W7528" i="2"/>
  <c r="V7528" i="2"/>
  <c r="AK7527" i="2"/>
  <c r="AJ7527" i="2"/>
  <c r="AI7527" i="2"/>
  <c r="AD7527" i="2"/>
  <c r="AC7527" i="2"/>
  <c r="AB7527" i="2"/>
  <c r="W7527" i="2"/>
  <c r="V7527" i="2"/>
  <c r="AK7526" i="2"/>
  <c r="AJ7526" i="2"/>
  <c r="AI7526" i="2"/>
  <c r="AD7526" i="2"/>
  <c r="AC7526" i="2"/>
  <c r="AB7526" i="2"/>
  <c r="W7526" i="2"/>
  <c r="V7526" i="2"/>
  <c r="AK7525" i="2"/>
  <c r="AJ7525" i="2"/>
  <c r="AI7525" i="2"/>
  <c r="AD7525" i="2"/>
  <c r="AC7525" i="2"/>
  <c r="AB7525" i="2"/>
  <c r="W7525" i="2"/>
  <c r="V7525" i="2"/>
  <c r="AK7524" i="2"/>
  <c r="AJ7524" i="2"/>
  <c r="AI7524" i="2"/>
  <c r="AD7524" i="2"/>
  <c r="AC7524" i="2"/>
  <c r="AB7524" i="2"/>
  <c r="W7524" i="2"/>
  <c r="V7524" i="2"/>
  <c r="AK7523" i="2"/>
  <c r="AJ7523" i="2"/>
  <c r="AI7523" i="2"/>
  <c r="AD7523" i="2"/>
  <c r="AC7523" i="2"/>
  <c r="AB7523" i="2"/>
  <c r="W7523" i="2"/>
  <c r="V7523" i="2"/>
  <c r="AK7522" i="2"/>
  <c r="AJ7522" i="2"/>
  <c r="AI7522" i="2"/>
  <c r="AD7522" i="2"/>
  <c r="AC7522" i="2"/>
  <c r="AB7522" i="2"/>
  <c r="W7522" i="2"/>
  <c r="V7522" i="2"/>
  <c r="AK7521" i="2"/>
  <c r="AJ7521" i="2"/>
  <c r="AI7521" i="2"/>
  <c r="AD7521" i="2"/>
  <c r="AC7521" i="2"/>
  <c r="AB7521" i="2"/>
  <c r="W7521" i="2"/>
  <c r="V7521" i="2"/>
  <c r="AK7520" i="2"/>
  <c r="AJ7520" i="2"/>
  <c r="AI7520" i="2"/>
  <c r="AD7520" i="2"/>
  <c r="AC7520" i="2"/>
  <c r="AB7520" i="2"/>
  <c r="W7520" i="2"/>
  <c r="V7520" i="2"/>
  <c r="AK7519" i="2"/>
  <c r="AJ7519" i="2"/>
  <c r="AI7519" i="2"/>
  <c r="AD7519" i="2"/>
  <c r="AC7519" i="2"/>
  <c r="AB7519" i="2"/>
  <c r="W7519" i="2"/>
  <c r="V7519" i="2"/>
  <c r="AK7518" i="2"/>
  <c r="AJ7518" i="2"/>
  <c r="AI7518" i="2"/>
  <c r="AD7518" i="2"/>
  <c r="AC7518" i="2"/>
  <c r="AB7518" i="2"/>
  <c r="W7518" i="2"/>
  <c r="V7518" i="2"/>
  <c r="AK7517" i="2"/>
  <c r="AJ7517" i="2"/>
  <c r="AI7517" i="2"/>
  <c r="AD7517" i="2"/>
  <c r="AC7517" i="2"/>
  <c r="AB7517" i="2"/>
  <c r="W7517" i="2"/>
  <c r="V7517" i="2"/>
  <c r="AK7516" i="2"/>
  <c r="AJ7516" i="2"/>
  <c r="AI7516" i="2"/>
  <c r="AD7516" i="2"/>
  <c r="AC7516" i="2"/>
  <c r="AB7516" i="2"/>
  <c r="W7516" i="2"/>
  <c r="V7516" i="2"/>
  <c r="AK7515" i="2"/>
  <c r="AJ7515" i="2"/>
  <c r="AI7515" i="2"/>
  <c r="AD7515" i="2"/>
  <c r="AC7515" i="2"/>
  <c r="AB7515" i="2"/>
  <c r="W7515" i="2"/>
  <c r="V7515" i="2"/>
  <c r="AK7514" i="2"/>
  <c r="AJ7514" i="2"/>
  <c r="AI7514" i="2"/>
  <c r="AD7514" i="2"/>
  <c r="AC7514" i="2"/>
  <c r="AB7514" i="2"/>
  <c r="W7514" i="2"/>
  <c r="V7514" i="2"/>
  <c r="AK7513" i="2"/>
  <c r="AJ7513" i="2"/>
  <c r="AI7513" i="2"/>
  <c r="AD7513" i="2"/>
  <c r="AC7513" i="2"/>
  <c r="AB7513" i="2"/>
  <c r="W7513" i="2"/>
  <c r="V7513" i="2"/>
  <c r="AK7512" i="2"/>
  <c r="AJ7512" i="2"/>
  <c r="AI7512" i="2"/>
  <c r="AD7512" i="2"/>
  <c r="AC7512" i="2"/>
  <c r="AB7512" i="2"/>
  <c r="W7512" i="2"/>
  <c r="V7512" i="2"/>
  <c r="AK7511" i="2"/>
  <c r="AJ7511" i="2"/>
  <c r="AI7511" i="2"/>
  <c r="AD7511" i="2"/>
  <c r="AC7511" i="2"/>
  <c r="AB7511" i="2"/>
  <c r="W7511" i="2"/>
  <c r="V7511" i="2"/>
  <c r="AK7510" i="2"/>
  <c r="AJ7510" i="2"/>
  <c r="AI7510" i="2"/>
  <c r="AD7510" i="2"/>
  <c r="AC7510" i="2"/>
  <c r="AB7510" i="2"/>
  <c r="W7510" i="2"/>
  <c r="V7510" i="2"/>
  <c r="AK7509" i="2"/>
  <c r="AJ7509" i="2"/>
  <c r="AI7509" i="2"/>
  <c r="AD7509" i="2"/>
  <c r="AC7509" i="2"/>
  <c r="AB7509" i="2"/>
  <c r="W7509" i="2"/>
  <c r="V7509" i="2"/>
  <c r="AK7508" i="2"/>
  <c r="AJ7508" i="2"/>
  <c r="AI7508" i="2"/>
  <c r="AD7508" i="2"/>
  <c r="AC7508" i="2"/>
  <c r="AB7508" i="2"/>
  <c r="W7508" i="2"/>
  <c r="V7508" i="2"/>
  <c r="AK7507" i="2"/>
  <c r="AJ7507" i="2"/>
  <c r="AI7507" i="2"/>
  <c r="AD7507" i="2"/>
  <c r="AC7507" i="2"/>
  <c r="AB7507" i="2"/>
  <c r="W7507" i="2"/>
  <c r="V7507" i="2"/>
  <c r="AK7506" i="2"/>
  <c r="AJ7506" i="2"/>
  <c r="AI7506" i="2"/>
  <c r="AD7506" i="2"/>
  <c r="AC7506" i="2"/>
  <c r="AB7506" i="2"/>
  <c r="W7506" i="2"/>
  <c r="V7506" i="2"/>
  <c r="AK7505" i="2"/>
  <c r="AJ7505" i="2"/>
  <c r="AI7505" i="2"/>
  <c r="AD7505" i="2"/>
  <c r="AC7505" i="2"/>
  <c r="AB7505" i="2"/>
  <c r="W7505" i="2"/>
  <c r="V7505" i="2"/>
  <c r="AK7504" i="2"/>
  <c r="AJ7504" i="2"/>
  <c r="AI7504" i="2"/>
  <c r="AD7504" i="2"/>
  <c r="AC7504" i="2"/>
  <c r="AB7504" i="2"/>
  <c r="W7504" i="2"/>
  <c r="V7504" i="2"/>
  <c r="AK7503" i="2"/>
  <c r="AJ7503" i="2"/>
  <c r="AI7503" i="2"/>
  <c r="AD7503" i="2"/>
  <c r="AC7503" i="2"/>
  <c r="AB7503" i="2"/>
  <c r="W7503" i="2"/>
  <c r="V7503" i="2"/>
  <c r="AK7502" i="2"/>
  <c r="AJ7502" i="2"/>
  <c r="AI7502" i="2"/>
  <c r="AD7502" i="2"/>
  <c r="AC7502" i="2"/>
  <c r="AB7502" i="2"/>
  <c r="W7502" i="2"/>
  <c r="V7502" i="2"/>
  <c r="AK7501" i="2"/>
  <c r="AJ7501" i="2"/>
  <c r="AI7501" i="2"/>
  <c r="AD7501" i="2"/>
  <c r="AC7501" i="2"/>
  <c r="AB7501" i="2"/>
  <c r="W7501" i="2"/>
  <c r="V7501" i="2"/>
  <c r="AK7500" i="2"/>
  <c r="AJ7500" i="2"/>
  <c r="AI7500" i="2"/>
  <c r="AD7500" i="2"/>
  <c r="AC7500" i="2"/>
  <c r="AB7500" i="2"/>
  <c r="W7500" i="2"/>
  <c r="V7500" i="2"/>
  <c r="AK7499" i="2"/>
  <c r="AJ7499" i="2"/>
  <c r="AI7499" i="2"/>
  <c r="AD7499" i="2"/>
  <c r="AC7499" i="2"/>
  <c r="AB7499" i="2"/>
  <c r="W7499" i="2"/>
  <c r="V7499" i="2"/>
  <c r="AK7498" i="2"/>
  <c r="AJ7498" i="2"/>
  <c r="AI7498" i="2"/>
  <c r="AD7498" i="2"/>
  <c r="AC7498" i="2"/>
  <c r="AB7498" i="2"/>
  <c r="W7498" i="2"/>
  <c r="V7498" i="2"/>
  <c r="AK7497" i="2"/>
  <c r="AJ7497" i="2"/>
  <c r="AI7497" i="2"/>
  <c r="AD7497" i="2"/>
  <c r="AC7497" i="2"/>
  <c r="AB7497" i="2"/>
  <c r="W7497" i="2"/>
  <c r="V7497" i="2"/>
  <c r="AK7496" i="2"/>
  <c r="AJ7496" i="2"/>
  <c r="AI7496" i="2"/>
  <c r="AD7496" i="2"/>
  <c r="AC7496" i="2"/>
  <c r="AB7496" i="2"/>
  <c r="W7496" i="2"/>
  <c r="V7496" i="2"/>
  <c r="AK7495" i="2"/>
  <c r="AJ7495" i="2"/>
  <c r="AI7495" i="2"/>
  <c r="AD7495" i="2"/>
  <c r="AC7495" i="2"/>
  <c r="AB7495" i="2"/>
  <c r="W7495" i="2"/>
  <c r="V7495" i="2"/>
  <c r="AK7494" i="2"/>
  <c r="AJ7494" i="2"/>
  <c r="AI7494" i="2"/>
  <c r="AD7494" i="2"/>
  <c r="AC7494" i="2"/>
  <c r="AB7494" i="2"/>
  <c r="W7494" i="2"/>
  <c r="V7494" i="2"/>
  <c r="AK7493" i="2"/>
  <c r="AJ7493" i="2"/>
  <c r="AI7493" i="2"/>
  <c r="AD7493" i="2"/>
  <c r="AC7493" i="2"/>
  <c r="AB7493" i="2"/>
  <c r="W7493" i="2"/>
  <c r="V7493" i="2"/>
  <c r="AK7492" i="2"/>
  <c r="AJ7492" i="2"/>
  <c r="AI7492" i="2"/>
  <c r="AD7492" i="2"/>
  <c r="AC7492" i="2"/>
  <c r="AB7492" i="2"/>
  <c r="W7492" i="2"/>
  <c r="V7492" i="2"/>
  <c r="AK7491" i="2"/>
  <c r="AJ7491" i="2"/>
  <c r="AI7491" i="2"/>
  <c r="AD7491" i="2"/>
  <c r="AC7491" i="2"/>
  <c r="AB7491" i="2"/>
  <c r="W7491" i="2"/>
  <c r="V7491" i="2"/>
  <c r="AK7490" i="2"/>
  <c r="AJ7490" i="2"/>
  <c r="AI7490" i="2"/>
  <c r="AD7490" i="2"/>
  <c r="AC7490" i="2"/>
  <c r="AB7490" i="2"/>
  <c r="W7490" i="2"/>
  <c r="V7490" i="2"/>
  <c r="AK7489" i="2"/>
  <c r="AJ7489" i="2"/>
  <c r="AI7489" i="2"/>
  <c r="AD7489" i="2"/>
  <c r="AC7489" i="2"/>
  <c r="AB7489" i="2"/>
  <c r="W7489" i="2"/>
  <c r="V7489" i="2"/>
  <c r="AK7488" i="2"/>
  <c r="AJ7488" i="2"/>
  <c r="AI7488" i="2"/>
  <c r="AD7488" i="2"/>
  <c r="AC7488" i="2"/>
  <c r="AB7488" i="2"/>
  <c r="W7488" i="2"/>
  <c r="V7488" i="2"/>
  <c r="AK7487" i="2"/>
  <c r="AJ7487" i="2"/>
  <c r="AI7487" i="2"/>
  <c r="AD7487" i="2"/>
  <c r="AC7487" i="2"/>
  <c r="AB7487" i="2"/>
  <c r="W7487" i="2"/>
  <c r="V7487" i="2"/>
  <c r="AK7486" i="2"/>
  <c r="AJ7486" i="2"/>
  <c r="AI7486" i="2"/>
  <c r="AD7486" i="2"/>
  <c r="AC7486" i="2"/>
  <c r="AB7486" i="2"/>
  <c r="W7486" i="2"/>
  <c r="V7486" i="2"/>
  <c r="AK7485" i="2"/>
  <c r="AJ7485" i="2"/>
  <c r="AI7485" i="2"/>
  <c r="AD7485" i="2"/>
  <c r="AC7485" i="2"/>
  <c r="AB7485" i="2"/>
  <c r="W7485" i="2"/>
  <c r="V7485" i="2"/>
  <c r="AK7484" i="2"/>
  <c r="AJ7484" i="2"/>
  <c r="AI7484" i="2"/>
  <c r="AD7484" i="2"/>
  <c r="AC7484" i="2"/>
  <c r="AB7484" i="2"/>
  <c r="W7484" i="2"/>
  <c r="V7484" i="2"/>
  <c r="AK7483" i="2"/>
  <c r="AJ7483" i="2"/>
  <c r="AI7483" i="2"/>
  <c r="AD7483" i="2"/>
  <c r="AC7483" i="2"/>
  <c r="AB7483" i="2"/>
  <c r="W7483" i="2"/>
  <c r="V7483" i="2"/>
  <c r="AK7482" i="2"/>
  <c r="AJ7482" i="2"/>
  <c r="AI7482" i="2"/>
  <c r="AD7482" i="2"/>
  <c r="AC7482" i="2"/>
  <c r="AB7482" i="2"/>
  <c r="W7482" i="2"/>
  <c r="V7482" i="2"/>
  <c r="AK7481" i="2"/>
  <c r="AJ7481" i="2"/>
  <c r="AI7481" i="2"/>
  <c r="AD7481" i="2"/>
  <c r="AC7481" i="2"/>
  <c r="AB7481" i="2"/>
  <c r="W7481" i="2"/>
  <c r="V7481" i="2"/>
  <c r="AK7480" i="2"/>
  <c r="AJ7480" i="2"/>
  <c r="AI7480" i="2"/>
  <c r="AD7480" i="2"/>
  <c r="AC7480" i="2"/>
  <c r="AB7480" i="2"/>
  <c r="W7480" i="2"/>
  <c r="V7480" i="2"/>
  <c r="AK7479" i="2"/>
  <c r="AJ7479" i="2"/>
  <c r="AI7479" i="2"/>
  <c r="AD7479" i="2"/>
  <c r="AC7479" i="2"/>
  <c r="AB7479" i="2"/>
  <c r="W7479" i="2"/>
  <c r="V7479" i="2"/>
  <c r="AK7478" i="2"/>
  <c r="AJ7478" i="2"/>
  <c r="AI7478" i="2"/>
  <c r="AD7478" i="2"/>
  <c r="AC7478" i="2"/>
  <c r="AB7478" i="2"/>
  <c r="W7478" i="2"/>
  <c r="V7478" i="2"/>
  <c r="AK7477" i="2"/>
  <c r="AJ7477" i="2"/>
  <c r="AI7477" i="2"/>
  <c r="AD7477" i="2"/>
  <c r="AC7477" i="2"/>
  <c r="AB7477" i="2"/>
  <c r="W7477" i="2"/>
  <c r="V7477" i="2"/>
  <c r="AK7476" i="2"/>
  <c r="AJ7476" i="2"/>
  <c r="AI7476" i="2"/>
  <c r="AD7476" i="2"/>
  <c r="AC7476" i="2"/>
  <c r="AB7476" i="2"/>
  <c r="W7476" i="2"/>
  <c r="V7476" i="2"/>
  <c r="AK7475" i="2"/>
  <c r="AJ7475" i="2"/>
  <c r="AI7475" i="2"/>
  <c r="AD7475" i="2"/>
  <c r="AC7475" i="2"/>
  <c r="AB7475" i="2"/>
  <c r="W7475" i="2"/>
  <c r="V7475" i="2"/>
  <c r="AK7474" i="2"/>
  <c r="AJ7474" i="2"/>
  <c r="AI7474" i="2"/>
  <c r="AD7474" i="2"/>
  <c r="AC7474" i="2"/>
  <c r="AB7474" i="2"/>
  <c r="W7474" i="2"/>
  <c r="V7474" i="2"/>
  <c r="AK7473" i="2"/>
  <c r="AJ7473" i="2"/>
  <c r="AI7473" i="2"/>
  <c r="AD7473" i="2"/>
  <c r="AC7473" i="2"/>
  <c r="AB7473" i="2"/>
  <c r="W7473" i="2"/>
  <c r="V7473" i="2"/>
  <c r="AK7472" i="2"/>
  <c r="AJ7472" i="2"/>
  <c r="AI7472" i="2"/>
  <c r="AD7472" i="2"/>
  <c r="AC7472" i="2"/>
  <c r="AB7472" i="2"/>
  <c r="W7472" i="2"/>
  <c r="V7472" i="2"/>
  <c r="AK7471" i="2"/>
  <c r="AJ7471" i="2"/>
  <c r="AI7471" i="2"/>
  <c r="AD7471" i="2"/>
  <c r="AC7471" i="2"/>
  <c r="AB7471" i="2"/>
  <c r="W7471" i="2"/>
  <c r="V7471" i="2"/>
  <c r="AK7470" i="2"/>
  <c r="AJ7470" i="2"/>
  <c r="AI7470" i="2"/>
  <c r="AD7470" i="2"/>
  <c r="AC7470" i="2"/>
  <c r="AB7470" i="2"/>
  <c r="W7470" i="2"/>
  <c r="V7470" i="2"/>
  <c r="AK7469" i="2"/>
  <c r="AJ7469" i="2"/>
  <c r="AI7469" i="2"/>
  <c r="AD7469" i="2"/>
  <c r="AC7469" i="2"/>
  <c r="AB7469" i="2"/>
  <c r="W7469" i="2"/>
  <c r="V7469" i="2"/>
  <c r="AK7468" i="2"/>
  <c r="AJ7468" i="2"/>
  <c r="AI7468" i="2"/>
  <c r="AD7468" i="2"/>
  <c r="AC7468" i="2"/>
  <c r="AB7468" i="2"/>
  <c r="W7468" i="2"/>
  <c r="V7468" i="2"/>
  <c r="AK7467" i="2"/>
  <c r="AJ7467" i="2"/>
  <c r="AI7467" i="2"/>
  <c r="AD7467" i="2"/>
  <c r="AC7467" i="2"/>
  <c r="AB7467" i="2"/>
  <c r="W7467" i="2"/>
  <c r="V7467" i="2"/>
  <c r="AK7466" i="2"/>
  <c r="AJ7466" i="2"/>
  <c r="AI7466" i="2"/>
  <c r="AD7466" i="2"/>
  <c r="AC7466" i="2"/>
  <c r="AB7466" i="2"/>
  <c r="W7466" i="2"/>
  <c r="V7466" i="2"/>
  <c r="AK7465" i="2"/>
  <c r="AJ7465" i="2"/>
  <c r="AI7465" i="2"/>
  <c r="AD7465" i="2"/>
  <c r="AC7465" i="2"/>
  <c r="AB7465" i="2"/>
  <c r="W7465" i="2"/>
  <c r="V7465" i="2"/>
  <c r="AK7464" i="2"/>
  <c r="AJ7464" i="2"/>
  <c r="AI7464" i="2"/>
  <c r="AD7464" i="2"/>
  <c r="AC7464" i="2"/>
  <c r="AB7464" i="2"/>
  <c r="W7464" i="2"/>
  <c r="V7464" i="2"/>
  <c r="AK7463" i="2"/>
  <c r="AJ7463" i="2"/>
  <c r="AI7463" i="2"/>
  <c r="AD7463" i="2"/>
  <c r="AC7463" i="2"/>
  <c r="AB7463" i="2"/>
  <c r="W7463" i="2"/>
  <c r="V7463" i="2"/>
  <c r="AK7462" i="2"/>
  <c r="AJ7462" i="2"/>
  <c r="AI7462" i="2"/>
  <c r="AD7462" i="2"/>
  <c r="AC7462" i="2"/>
  <c r="AB7462" i="2"/>
  <c r="W7462" i="2"/>
  <c r="V7462" i="2"/>
  <c r="AK7461" i="2"/>
  <c r="AJ7461" i="2"/>
  <c r="AI7461" i="2"/>
  <c r="AD7461" i="2"/>
  <c r="AC7461" i="2"/>
  <c r="AB7461" i="2"/>
  <c r="W7461" i="2"/>
  <c r="V7461" i="2"/>
  <c r="AK7460" i="2"/>
  <c r="AJ7460" i="2"/>
  <c r="AI7460" i="2"/>
  <c r="AD7460" i="2"/>
  <c r="AC7460" i="2"/>
  <c r="AB7460" i="2"/>
  <c r="W7460" i="2"/>
  <c r="V7460" i="2"/>
  <c r="AK7459" i="2"/>
  <c r="AJ7459" i="2"/>
  <c r="AI7459" i="2"/>
  <c r="AD7459" i="2"/>
  <c r="AC7459" i="2"/>
  <c r="AB7459" i="2"/>
  <c r="W7459" i="2"/>
  <c r="V7459" i="2"/>
  <c r="AK7458" i="2"/>
  <c r="AJ7458" i="2"/>
  <c r="AI7458" i="2"/>
  <c r="AD7458" i="2"/>
  <c r="AC7458" i="2"/>
  <c r="AB7458" i="2"/>
  <c r="W7458" i="2"/>
  <c r="V7458" i="2"/>
  <c r="AK7457" i="2"/>
  <c r="AJ7457" i="2"/>
  <c r="AI7457" i="2"/>
  <c r="AD7457" i="2"/>
  <c r="AC7457" i="2"/>
  <c r="AB7457" i="2"/>
  <c r="W7457" i="2"/>
  <c r="V7457" i="2"/>
  <c r="AK7456" i="2"/>
  <c r="AJ7456" i="2"/>
  <c r="AI7456" i="2"/>
  <c r="AD7456" i="2"/>
  <c r="AC7456" i="2"/>
  <c r="AB7456" i="2"/>
  <c r="W7456" i="2"/>
  <c r="V7456" i="2"/>
  <c r="AK7455" i="2"/>
  <c r="AJ7455" i="2"/>
  <c r="AI7455" i="2"/>
  <c r="AD7455" i="2"/>
  <c r="AC7455" i="2"/>
  <c r="AB7455" i="2"/>
  <c r="W7455" i="2"/>
  <c r="V7455" i="2"/>
  <c r="AK7454" i="2"/>
  <c r="AJ7454" i="2"/>
  <c r="AI7454" i="2"/>
  <c r="AD7454" i="2"/>
  <c r="AC7454" i="2"/>
  <c r="AB7454" i="2"/>
  <c r="W7454" i="2"/>
  <c r="V7454" i="2"/>
  <c r="AK7453" i="2"/>
  <c r="AJ7453" i="2"/>
  <c r="AI7453" i="2"/>
  <c r="AD7453" i="2"/>
  <c r="AC7453" i="2"/>
  <c r="AB7453" i="2"/>
  <c r="W7453" i="2"/>
  <c r="V7453" i="2"/>
  <c r="AK7452" i="2"/>
  <c r="AJ7452" i="2"/>
  <c r="AI7452" i="2"/>
  <c r="AD7452" i="2"/>
  <c r="AC7452" i="2"/>
  <c r="AB7452" i="2"/>
  <c r="W7452" i="2"/>
  <c r="V7452" i="2"/>
  <c r="AK7451" i="2"/>
  <c r="AJ7451" i="2"/>
  <c r="AI7451" i="2"/>
  <c r="AD7451" i="2"/>
  <c r="AC7451" i="2"/>
  <c r="AB7451" i="2"/>
  <c r="W7451" i="2"/>
  <c r="V7451" i="2"/>
  <c r="AK7450" i="2"/>
  <c r="AJ7450" i="2"/>
  <c r="AI7450" i="2"/>
  <c r="AD7450" i="2"/>
  <c r="AC7450" i="2"/>
  <c r="AB7450" i="2"/>
  <c r="W7450" i="2"/>
  <c r="V7450" i="2"/>
  <c r="AK7449" i="2"/>
  <c r="AJ7449" i="2"/>
  <c r="AI7449" i="2"/>
  <c r="AD7449" i="2"/>
  <c r="AC7449" i="2"/>
  <c r="AB7449" i="2"/>
  <c r="W7449" i="2"/>
  <c r="V7449" i="2"/>
  <c r="AK7448" i="2"/>
  <c r="AJ7448" i="2"/>
  <c r="AI7448" i="2"/>
  <c r="AD7448" i="2"/>
  <c r="AC7448" i="2"/>
  <c r="AB7448" i="2"/>
  <c r="W7448" i="2"/>
  <c r="V7448" i="2"/>
  <c r="AK7447" i="2"/>
  <c r="AJ7447" i="2"/>
  <c r="AI7447" i="2"/>
  <c r="AD7447" i="2"/>
  <c r="AC7447" i="2"/>
  <c r="AB7447" i="2"/>
  <c r="W7447" i="2"/>
  <c r="V7447" i="2"/>
  <c r="AK7446" i="2"/>
  <c r="AJ7446" i="2"/>
  <c r="AI7446" i="2"/>
  <c r="AD7446" i="2"/>
  <c r="AC7446" i="2"/>
  <c r="AB7446" i="2"/>
  <c r="W7446" i="2"/>
  <c r="V7446" i="2"/>
  <c r="AK7445" i="2"/>
  <c r="AJ7445" i="2"/>
  <c r="AI7445" i="2"/>
  <c r="AD7445" i="2"/>
  <c r="AC7445" i="2"/>
  <c r="AB7445" i="2"/>
  <c r="W7445" i="2"/>
  <c r="V7445" i="2"/>
  <c r="AK7444" i="2"/>
  <c r="AJ7444" i="2"/>
  <c r="AI7444" i="2"/>
  <c r="AD7444" i="2"/>
  <c r="AC7444" i="2"/>
  <c r="AB7444" i="2"/>
  <c r="W7444" i="2"/>
  <c r="V7444" i="2"/>
  <c r="AK7443" i="2"/>
  <c r="AJ7443" i="2"/>
  <c r="AI7443" i="2"/>
  <c r="AD7443" i="2"/>
  <c r="AC7443" i="2"/>
  <c r="AB7443" i="2"/>
  <c r="W7443" i="2"/>
  <c r="V7443" i="2"/>
  <c r="AK7442" i="2"/>
  <c r="AJ7442" i="2"/>
  <c r="AI7442" i="2"/>
  <c r="AD7442" i="2"/>
  <c r="AC7442" i="2"/>
  <c r="AB7442" i="2"/>
  <c r="W7442" i="2"/>
  <c r="V7442" i="2"/>
  <c r="AK7441" i="2"/>
  <c r="AJ7441" i="2"/>
  <c r="AI7441" i="2"/>
  <c r="AD7441" i="2"/>
  <c r="AC7441" i="2"/>
  <c r="AB7441" i="2"/>
  <c r="W7441" i="2"/>
  <c r="V7441" i="2"/>
  <c r="AK7440" i="2"/>
  <c r="AJ7440" i="2"/>
  <c r="AI7440" i="2"/>
  <c r="AD7440" i="2"/>
  <c r="AC7440" i="2"/>
  <c r="AB7440" i="2"/>
  <c r="W7440" i="2"/>
  <c r="V7440" i="2"/>
  <c r="AK7439" i="2"/>
  <c r="AJ7439" i="2"/>
  <c r="AI7439" i="2"/>
  <c r="AD7439" i="2"/>
  <c r="AC7439" i="2"/>
  <c r="AB7439" i="2"/>
  <c r="W7439" i="2"/>
  <c r="V7439" i="2"/>
  <c r="AK7438" i="2"/>
  <c r="AJ7438" i="2"/>
  <c r="AI7438" i="2"/>
  <c r="AD7438" i="2"/>
  <c r="AC7438" i="2"/>
  <c r="AB7438" i="2"/>
  <c r="W7438" i="2"/>
  <c r="V7438" i="2"/>
  <c r="AK7437" i="2"/>
  <c r="AJ7437" i="2"/>
  <c r="AI7437" i="2"/>
  <c r="AD7437" i="2"/>
  <c r="AC7437" i="2"/>
  <c r="AB7437" i="2"/>
  <c r="W7437" i="2"/>
  <c r="V7437" i="2"/>
  <c r="AK7436" i="2"/>
  <c r="AJ7436" i="2"/>
  <c r="AI7436" i="2"/>
  <c r="AD7436" i="2"/>
  <c r="AC7436" i="2"/>
  <c r="AB7436" i="2"/>
  <c r="W7436" i="2"/>
  <c r="V7436" i="2"/>
  <c r="AK7435" i="2"/>
  <c r="AJ7435" i="2"/>
  <c r="AI7435" i="2"/>
  <c r="AD7435" i="2"/>
  <c r="AC7435" i="2"/>
  <c r="AB7435" i="2"/>
  <c r="W7435" i="2"/>
  <c r="V7435" i="2"/>
  <c r="AK7434" i="2"/>
  <c r="AJ7434" i="2"/>
  <c r="AI7434" i="2"/>
  <c r="AD7434" i="2"/>
  <c r="AC7434" i="2"/>
  <c r="AB7434" i="2"/>
  <c r="W7434" i="2"/>
  <c r="V7434" i="2"/>
  <c r="AK7433" i="2"/>
  <c r="AJ7433" i="2"/>
  <c r="AI7433" i="2"/>
  <c r="AD7433" i="2"/>
  <c r="AC7433" i="2"/>
  <c r="AB7433" i="2"/>
  <c r="W7433" i="2"/>
  <c r="V7433" i="2"/>
  <c r="AK7432" i="2"/>
  <c r="AJ7432" i="2"/>
  <c r="AI7432" i="2"/>
  <c r="AD7432" i="2"/>
  <c r="AC7432" i="2"/>
  <c r="AB7432" i="2"/>
  <c r="W7432" i="2"/>
  <c r="V7432" i="2"/>
  <c r="AK7431" i="2"/>
  <c r="AJ7431" i="2"/>
  <c r="AI7431" i="2"/>
  <c r="AD7431" i="2"/>
  <c r="AC7431" i="2"/>
  <c r="AB7431" i="2"/>
  <c r="W7431" i="2"/>
  <c r="V7431" i="2"/>
  <c r="AK7430" i="2"/>
  <c r="AJ7430" i="2"/>
  <c r="AI7430" i="2"/>
  <c r="AD7430" i="2"/>
  <c r="AC7430" i="2"/>
  <c r="AB7430" i="2"/>
  <c r="W7430" i="2"/>
  <c r="V7430" i="2"/>
  <c r="AK7429" i="2"/>
  <c r="AJ7429" i="2"/>
  <c r="AI7429" i="2"/>
  <c r="AD7429" i="2"/>
  <c r="AC7429" i="2"/>
  <c r="AB7429" i="2"/>
  <c r="W7429" i="2"/>
  <c r="V7429" i="2"/>
  <c r="AK7428" i="2"/>
  <c r="AJ7428" i="2"/>
  <c r="AI7428" i="2"/>
  <c r="AD7428" i="2"/>
  <c r="AC7428" i="2"/>
  <c r="AB7428" i="2"/>
  <c r="W7428" i="2"/>
  <c r="V7428" i="2"/>
  <c r="AK7427" i="2"/>
  <c r="AJ7427" i="2"/>
  <c r="AI7427" i="2"/>
  <c r="AD7427" i="2"/>
  <c r="AC7427" i="2"/>
  <c r="AB7427" i="2"/>
  <c r="W7427" i="2"/>
  <c r="V7427" i="2"/>
  <c r="AK7426" i="2"/>
  <c r="AJ7426" i="2"/>
  <c r="AI7426" i="2"/>
  <c r="AD7426" i="2"/>
  <c r="AC7426" i="2"/>
  <c r="AB7426" i="2"/>
  <c r="W7426" i="2"/>
  <c r="V7426" i="2"/>
  <c r="AK7425" i="2"/>
  <c r="AJ7425" i="2"/>
  <c r="AI7425" i="2"/>
  <c r="AD7425" i="2"/>
  <c r="AC7425" i="2"/>
  <c r="AB7425" i="2"/>
  <c r="W7425" i="2"/>
  <c r="V7425" i="2"/>
  <c r="AK7424" i="2"/>
  <c r="AJ7424" i="2"/>
  <c r="AI7424" i="2"/>
  <c r="AD7424" i="2"/>
  <c r="AC7424" i="2"/>
  <c r="AB7424" i="2"/>
  <c r="W7424" i="2"/>
  <c r="V7424" i="2"/>
  <c r="AK7423" i="2"/>
  <c r="AJ7423" i="2"/>
  <c r="AI7423" i="2"/>
  <c r="AD7423" i="2"/>
  <c r="AC7423" i="2"/>
  <c r="AB7423" i="2"/>
  <c r="W7423" i="2"/>
  <c r="V7423" i="2"/>
  <c r="AK7422" i="2"/>
  <c r="AJ7422" i="2"/>
  <c r="AI7422" i="2"/>
  <c r="AD7422" i="2"/>
  <c r="AC7422" i="2"/>
  <c r="AB7422" i="2"/>
  <c r="W7422" i="2"/>
  <c r="V7422" i="2"/>
  <c r="AK7421" i="2"/>
  <c r="AJ7421" i="2"/>
  <c r="AI7421" i="2"/>
  <c r="AD7421" i="2"/>
  <c r="AC7421" i="2"/>
  <c r="AB7421" i="2"/>
  <c r="W7421" i="2"/>
  <c r="V7421" i="2"/>
  <c r="AK7420" i="2"/>
  <c r="AJ7420" i="2"/>
  <c r="AI7420" i="2"/>
  <c r="AD7420" i="2"/>
  <c r="AC7420" i="2"/>
  <c r="AB7420" i="2"/>
  <c r="W7420" i="2"/>
  <c r="V7420" i="2"/>
  <c r="AK7419" i="2"/>
  <c r="AJ7419" i="2"/>
  <c r="AI7419" i="2"/>
  <c r="AD7419" i="2"/>
  <c r="AC7419" i="2"/>
  <c r="AB7419" i="2"/>
  <c r="W7419" i="2"/>
  <c r="V7419" i="2"/>
  <c r="AK7418" i="2"/>
  <c r="AJ7418" i="2"/>
  <c r="AI7418" i="2"/>
  <c r="AD7418" i="2"/>
  <c r="AC7418" i="2"/>
  <c r="AB7418" i="2"/>
  <c r="W7418" i="2"/>
  <c r="V7418" i="2"/>
  <c r="AK7417" i="2"/>
  <c r="AJ7417" i="2"/>
  <c r="AI7417" i="2"/>
  <c r="AD7417" i="2"/>
  <c r="AC7417" i="2"/>
  <c r="AB7417" i="2"/>
  <c r="W7417" i="2"/>
  <c r="V7417" i="2"/>
  <c r="AK7416" i="2"/>
  <c r="AJ7416" i="2"/>
  <c r="AI7416" i="2"/>
  <c r="AD7416" i="2"/>
  <c r="AC7416" i="2"/>
  <c r="AB7416" i="2"/>
  <c r="W7416" i="2"/>
  <c r="V7416" i="2"/>
  <c r="AK7415" i="2"/>
  <c r="AJ7415" i="2"/>
  <c r="AI7415" i="2"/>
  <c r="AD7415" i="2"/>
  <c r="AC7415" i="2"/>
  <c r="AB7415" i="2"/>
  <c r="W7415" i="2"/>
  <c r="V7415" i="2"/>
  <c r="AK7414" i="2"/>
  <c r="AJ7414" i="2"/>
  <c r="AI7414" i="2"/>
  <c r="AD7414" i="2"/>
  <c r="AC7414" i="2"/>
  <c r="AB7414" i="2"/>
  <c r="W7414" i="2"/>
  <c r="V7414" i="2"/>
  <c r="AK7413" i="2"/>
  <c r="AJ7413" i="2"/>
  <c r="AI7413" i="2"/>
  <c r="AD7413" i="2"/>
  <c r="AC7413" i="2"/>
  <c r="AB7413" i="2"/>
  <c r="W7413" i="2"/>
  <c r="V7413" i="2"/>
  <c r="AK7412" i="2"/>
  <c r="AJ7412" i="2"/>
  <c r="AI7412" i="2"/>
  <c r="AD7412" i="2"/>
  <c r="AC7412" i="2"/>
  <c r="AB7412" i="2"/>
  <c r="W7412" i="2"/>
  <c r="V7412" i="2"/>
  <c r="AK7411" i="2"/>
  <c r="AJ7411" i="2"/>
  <c r="AI7411" i="2"/>
  <c r="AD7411" i="2"/>
  <c r="AC7411" i="2"/>
  <c r="AB7411" i="2"/>
  <c r="W7411" i="2"/>
  <c r="V7411" i="2"/>
  <c r="AK7410" i="2"/>
  <c r="AJ7410" i="2"/>
  <c r="AI7410" i="2"/>
  <c r="AD7410" i="2"/>
  <c r="AC7410" i="2"/>
  <c r="AB7410" i="2"/>
  <c r="W7410" i="2"/>
  <c r="V7410" i="2"/>
  <c r="AK7409" i="2"/>
  <c r="AJ7409" i="2"/>
  <c r="AI7409" i="2"/>
  <c r="AD7409" i="2"/>
  <c r="AC7409" i="2"/>
  <c r="AB7409" i="2"/>
  <c r="W7409" i="2"/>
  <c r="V7409" i="2"/>
  <c r="AK7408" i="2"/>
  <c r="AJ7408" i="2"/>
  <c r="AI7408" i="2"/>
  <c r="AD7408" i="2"/>
  <c r="AC7408" i="2"/>
  <c r="AB7408" i="2"/>
  <c r="W7408" i="2"/>
  <c r="V7408" i="2"/>
  <c r="AK7407" i="2"/>
  <c r="AJ7407" i="2"/>
  <c r="AI7407" i="2"/>
  <c r="AD7407" i="2"/>
  <c r="AC7407" i="2"/>
  <c r="AB7407" i="2"/>
  <c r="W7407" i="2"/>
  <c r="V7407" i="2"/>
  <c r="AK7406" i="2"/>
  <c r="AJ7406" i="2"/>
  <c r="AI7406" i="2"/>
  <c r="AD7406" i="2"/>
  <c r="AC7406" i="2"/>
  <c r="AB7406" i="2"/>
  <c r="W7406" i="2"/>
  <c r="V7406" i="2"/>
  <c r="AK7405" i="2"/>
  <c r="AJ7405" i="2"/>
  <c r="AI7405" i="2"/>
  <c r="AD7405" i="2"/>
  <c r="AC7405" i="2"/>
  <c r="AB7405" i="2"/>
  <c r="W7405" i="2"/>
  <c r="V7405" i="2"/>
  <c r="AK7404" i="2"/>
  <c r="AJ7404" i="2"/>
  <c r="AI7404" i="2"/>
  <c r="AD7404" i="2"/>
  <c r="AC7404" i="2"/>
  <c r="AB7404" i="2"/>
  <c r="W7404" i="2"/>
  <c r="V7404" i="2"/>
  <c r="AK7403" i="2"/>
  <c r="AJ7403" i="2"/>
  <c r="AI7403" i="2"/>
  <c r="AD7403" i="2"/>
  <c r="AC7403" i="2"/>
  <c r="AB7403" i="2"/>
  <c r="W7403" i="2"/>
  <c r="V7403" i="2"/>
  <c r="AK7402" i="2"/>
  <c r="AJ7402" i="2"/>
  <c r="AI7402" i="2"/>
  <c r="AD7402" i="2"/>
  <c r="AC7402" i="2"/>
  <c r="AB7402" i="2"/>
  <c r="W7402" i="2"/>
  <c r="V7402" i="2"/>
  <c r="AK7401" i="2"/>
  <c r="AJ7401" i="2"/>
  <c r="AI7401" i="2"/>
  <c r="AD7401" i="2"/>
  <c r="AC7401" i="2"/>
  <c r="AB7401" i="2"/>
  <c r="W7401" i="2"/>
  <c r="V7401" i="2"/>
  <c r="AK7400" i="2"/>
  <c r="AJ7400" i="2"/>
  <c r="AI7400" i="2"/>
  <c r="AD7400" i="2"/>
  <c r="AC7400" i="2"/>
  <c r="AB7400" i="2"/>
  <c r="W7400" i="2"/>
  <c r="V7400" i="2"/>
  <c r="AK7399" i="2"/>
  <c r="AJ7399" i="2"/>
  <c r="AI7399" i="2"/>
  <c r="AD7399" i="2"/>
  <c r="AC7399" i="2"/>
  <c r="AB7399" i="2"/>
  <c r="W7399" i="2"/>
  <c r="V7399" i="2"/>
  <c r="AK7398" i="2"/>
  <c r="AJ7398" i="2"/>
  <c r="AI7398" i="2"/>
  <c r="AD7398" i="2"/>
  <c r="AC7398" i="2"/>
  <c r="AB7398" i="2"/>
  <c r="W7398" i="2"/>
  <c r="V7398" i="2"/>
  <c r="AK7397" i="2"/>
  <c r="AJ7397" i="2"/>
  <c r="AI7397" i="2"/>
  <c r="AD7397" i="2"/>
  <c r="AC7397" i="2"/>
  <c r="AB7397" i="2"/>
  <c r="W7397" i="2"/>
  <c r="V7397" i="2"/>
  <c r="AK7396" i="2"/>
  <c r="AJ7396" i="2"/>
  <c r="AI7396" i="2"/>
  <c r="AD7396" i="2"/>
  <c r="AC7396" i="2"/>
  <c r="AB7396" i="2"/>
  <c r="W7396" i="2"/>
  <c r="V7396" i="2"/>
  <c r="AK7395" i="2"/>
  <c r="AJ7395" i="2"/>
  <c r="AI7395" i="2"/>
  <c r="AD7395" i="2"/>
  <c r="AC7395" i="2"/>
  <c r="AB7395" i="2"/>
  <c r="W7395" i="2"/>
  <c r="V7395" i="2"/>
  <c r="AK7394" i="2"/>
  <c r="AJ7394" i="2"/>
  <c r="AI7394" i="2"/>
  <c r="AD7394" i="2"/>
  <c r="AC7394" i="2"/>
  <c r="AB7394" i="2"/>
  <c r="W7394" i="2"/>
  <c r="V7394" i="2"/>
  <c r="AK7393" i="2"/>
  <c r="AJ7393" i="2"/>
  <c r="AI7393" i="2"/>
  <c r="AD7393" i="2"/>
  <c r="AC7393" i="2"/>
  <c r="AB7393" i="2"/>
  <c r="W7393" i="2"/>
  <c r="V7393" i="2"/>
  <c r="AK7392" i="2"/>
  <c r="AJ7392" i="2"/>
  <c r="AI7392" i="2"/>
  <c r="AD7392" i="2"/>
  <c r="AC7392" i="2"/>
  <c r="AB7392" i="2"/>
  <c r="W7392" i="2"/>
  <c r="V7392" i="2"/>
  <c r="AK7391" i="2"/>
  <c r="AJ7391" i="2"/>
  <c r="AI7391" i="2"/>
  <c r="AD7391" i="2"/>
  <c r="AC7391" i="2"/>
  <c r="AB7391" i="2"/>
  <c r="W7391" i="2"/>
  <c r="V7391" i="2"/>
  <c r="AK7390" i="2"/>
  <c r="AJ7390" i="2"/>
  <c r="AI7390" i="2"/>
  <c r="AD7390" i="2"/>
  <c r="AC7390" i="2"/>
  <c r="AB7390" i="2"/>
  <c r="W7390" i="2"/>
  <c r="V7390" i="2"/>
  <c r="AK7389" i="2"/>
  <c r="AJ7389" i="2"/>
  <c r="AI7389" i="2"/>
  <c r="AD7389" i="2"/>
  <c r="AC7389" i="2"/>
  <c r="AB7389" i="2"/>
  <c r="W7389" i="2"/>
  <c r="V7389" i="2"/>
  <c r="AK7388" i="2"/>
  <c r="AJ7388" i="2"/>
  <c r="AI7388" i="2"/>
  <c r="AD7388" i="2"/>
  <c r="AC7388" i="2"/>
  <c r="AB7388" i="2"/>
  <c r="W7388" i="2"/>
  <c r="V7388" i="2"/>
  <c r="AK7387" i="2"/>
  <c r="AJ7387" i="2"/>
  <c r="AI7387" i="2"/>
  <c r="AD7387" i="2"/>
  <c r="AC7387" i="2"/>
  <c r="AB7387" i="2"/>
  <c r="W7387" i="2"/>
  <c r="V7387" i="2"/>
  <c r="AK7386" i="2"/>
  <c r="AJ7386" i="2"/>
  <c r="AI7386" i="2"/>
  <c r="AD7386" i="2"/>
  <c r="AC7386" i="2"/>
  <c r="AB7386" i="2"/>
  <c r="W7386" i="2"/>
  <c r="V7386" i="2"/>
  <c r="AK7385" i="2"/>
  <c r="AJ7385" i="2"/>
  <c r="AI7385" i="2"/>
  <c r="AD7385" i="2"/>
  <c r="AC7385" i="2"/>
  <c r="AB7385" i="2"/>
  <c r="W7385" i="2"/>
  <c r="V7385" i="2"/>
  <c r="AK7384" i="2"/>
  <c r="AJ7384" i="2"/>
  <c r="AI7384" i="2"/>
  <c r="AD7384" i="2"/>
  <c r="AC7384" i="2"/>
  <c r="AB7384" i="2"/>
  <c r="W7384" i="2"/>
  <c r="V7384" i="2"/>
  <c r="AK7383" i="2"/>
  <c r="AJ7383" i="2"/>
  <c r="AI7383" i="2"/>
  <c r="AD7383" i="2"/>
  <c r="AC7383" i="2"/>
  <c r="AB7383" i="2"/>
  <c r="W7383" i="2"/>
  <c r="V7383" i="2"/>
  <c r="AK7382" i="2"/>
  <c r="AJ7382" i="2"/>
  <c r="AI7382" i="2"/>
  <c r="AD7382" i="2"/>
  <c r="AC7382" i="2"/>
  <c r="AB7382" i="2"/>
  <c r="W7382" i="2"/>
  <c r="V7382" i="2"/>
  <c r="AK7381" i="2"/>
  <c r="AJ7381" i="2"/>
  <c r="AI7381" i="2"/>
  <c r="AD7381" i="2"/>
  <c r="AC7381" i="2"/>
  <c r="AB7381" i="2"/>
  <c r="W7381" i="2"/>
  <c r="V7381" i="2"/>
  <c r="AK7380" i="2"/>
  <c r="AJ7380" i="2"/>
  <c r="AI7380" i="2"/>
  <c r="AD7380" i="2"/>
  <c r="AC7380" i="2"/>
  <c r="AB7380" i="2"/>
  <c r="W7380" i="2"/>
  <c r="V7380" i="2"/>
  <c r="AK7379" i="2"/>
  <c r="AJ7379" i="2"/>
  <c r="AI7379" i="2"/>
  <c r="AD7379" i="2"/>
  <c r="AC7379" i="2"/>
  <c r="AB7379" i="2"/>
  <c r="W7379" i="2"/>
  <c r="V7379" i="2"/>
  <c r="AK7378" i="2"/>
  <c r="AJ7378" i="2"/>
  <c r="AI7378" i="2"/>
  <c r="AD7378" i="2"/>
  <c r="AC7378" i="2"/>
  <c r="AB7378" i="2"/>
  <c r="W7378" i="2"/>
  <c r="V7378" i="2"/>
  <c r="AK7377" i="2"/>
  <c r="AJ7377" i="2"/>
  <c r="AI7377" i="2"/>
  <c r="AD7377" i="2"/>
  <c r="AC7377" i="2"/>
  <c r="AB7377" i="2"/>
  <c r="W7377" i="2"/>
  <c r="V7377" i="2"/>
  <c r="AK7376" i="2"/>
  <c r="AJ7376" i="2"/>
  <c r="AI7376" i="2"/>
  <c r="AD7376" i="2"/>
  <c r="AC7376" i="2"/>
  <c r="AB7376" i="2"/>
  <c r="W7376" i="2"/>
  <c r="V7376" i="2"/>
  <c r="AK7375" i="2"/>
  <c r="AJ7375" i="2"/>
  <c r="AI7375" i="2"/>
  <c r="AD7375" i="2"/>
  <c r="AC7375" i="2"/>
  <c r="AB7375" i="2"/>
  <c r="W7375" i="2"/>
  <c r="V7375" i="2"/>
  <c r="AK7374" i="2"/>
  <c r="AJ7374" i="2"/>
  <c r="AI7374" i="2"/>
  <c r="AD7374" i="2"/>
  <c r="AC7374" i="2"/>
  <c r="AB7374" i="2"/>
  <c r="W7374" i="2"/>
  <c r="V7374" i="2"/>
  <c r="AK7373" i="2"/>
  <c r="AJ7373" i="2"/>
  <c r="AI7373" i="2"/>
  <c r="AD7373" i="2"/>
  <c r="AC7373" i="2"/>
  <c r="AB7373" i="2"/>
  <c r="W7373" i="2"/>
  <c r="V7373" i="2"/>
  <c r="AK7372" i="2"/>
  <c r="AJ7372" i="2"/>
  <c r="AI7372" i="2"/>
  <c r="AD7372" i="2"/>
  <c r="AC7372" i="2"/>
  <c r="AB7372" i="2"/>
  <c r="W7372" i="2"/>
  <c r="V7372" i="2"/>
  <c r="AK7371" i="2"/>
  <c r="AJ7371" i="2"/>
  <c r="AI7371" i="2"/>
  <c r="AD7371" i="2"/>
  <c r="AC7371" i="2"/>
  <c r="AB7371" i="2"/>
  <c r="W7371" i="2"/>
  <c r="V7371" i="2"/>
  <c r="AK7370" i="2"/>
  <c r="AJ7370" i="2"/>
  <c r="AI7370" i="2"/>
  <c r="AD7370" i="2"/>
  <c r="AC7370" i="2"/>
  <c r="AB7370" i="2"/>
  <c r="W7370" i="2"/>
  <c r="V7370" i="2"/>
  <c r="AK7369" i="2"/>
  <c r="AJ7369" i="2"/>
  <c r="AI7369" i="2"/>
  <c r="AD7369" i="2"/>
  <c r="AC7369" i="2"/>
  <c r="AB7369" i="2"/>
  <c r="W7369" i="2"/>
  <c r="V7369" i="2"/>
  <c r="AK7368" i="2"/>
  <c r="AJ7368" i="2"/>
  <c r="AI7368" i="2"/>
  <c r="AD7368" i="2"/>
  <c r="AC7368" i="2"/>
  <c r="AB7368" i="2"/>
  <c r="W7368" i="2"/>
  <c r="V7368" i="2"/>
  <c r="AK7367" i="2"/>
  <c r="AJ7367" i="2"/>
  <c r="AI7367" i="2"/>
  <c r="AD7367" i="2"/>
  <c r="AC7367" i="2"/>
  <c r="AB7367" i="2"/>
  <c r="W7367" i="2"/>
  <c r="V7367" i="2"/>
  <c r="AK7366" i="2"/>
  <c r="AJ7366" i="2"/>
  <c r="AI7366" i="2"/>
  <c r="AD7366" i="2"/>
  <c r="AC7366" i="2"/>
  <c r="AB7366" i="2"/>
  <c r="W7366" i="2"/>
  <c r="V7366" i="2"/>
  <c r="AK7365" i="2"/>
  <c r="AJ7365" i="2"/>
  <c r="AI7365" i="2"/>
  <c r="AD7365" i="2"/>
  <c r="AC7365" i="2"/>
  <c r="AB7365" i="2"/>
  <c r="W7365" i="2"/>
  <c r="V7365" i="2"/>
  <c r="AK7364" i="2"/>
  <c r="AJ7364" i="2"/>
  <c r="AI7364" i="2"/>
  <c r="AD7364" i="2"/>
  <c r="AC7364" i="2"/>
  <c r="AB7364" i="2"/>
  <c r="W7364" i="2"/>
  <c r="V7364" i="2"/>
  <c r="AK7363" i="2"/>
  <c r="AJ7363" i="2"/>
  <c r="AI7363" i="2"/>
  <c r="AD7363" i="2"/>
  <c r="AC7363" i="2"/>
  <c r="AB7363" i="2"/>
  <c r="W7363" i="2"/>
  <c r="V7363" i="2"/>
  <c r="AK7362" i="2"/>
  <c r="AJ7362" i="2"/>
  <c r="AI7362" i="2"/>
  <c r="AD7362" i="2"/>
  <c r="AC7362" i="2"/>
  <c r="AB7362" i="2"/>
  <c r="W7362" i="2"/>
  <c r="V7362" i="2"/>
  <c r="AK7361" i="2"/>
  <c r="AJ7361" i="2"/>
  <c r="AI7361" i="2"/>
  <c r="AD7361" i="2"/>
  <c r="AC7361" i="2"/>
  <c r="AB7361" i="2"/>
  <c r="W7361" i="2"/>
  <c r="V7361" i="2"/>
  <c r="AK7360" i="2"/>
  <c r="AJ7360" i="2"/>
  <c r="AI7360" i="2"/>
  <c r="AD7360" i="2"/>
  <c r="AC7360" i="2"/>
  <c r="AB7360" i="2"/>
  <c r="W7360" i="2"/>
  <c r="V7360" i="2"/>
  <c r="AK7359" i="2"/>
  <c r="AJ7359" i="2"/>
  <c r="AI7359" i="2"/>
  <c r="AD7359" i="2"/>
  <c r="AC7359" i="2"/>
  <c r="AB7359" i="2"/>
  <c r="W7359" i="2"/>
  <c r="V7359" i="2"/>
  <c r="AK7358" i="2"/>
  <c r="AJ7358" i="2"/>
  <c r="AI7358" i="2"/>
  <c r="AD7358" i="2"/>
  <c r="AC7358" i="2"/>
  <c r="AB7358" i="2"/>
  <c r="W7358" i="2"/>
  <c r="V7358" i="2"/>
  <c r="AK7357" i="2"/>
  <c r="AJ7357" i="2"/>
  <c r="AI7357" i="2"/>
  <c r="AD7357" i="2"/>
  <c r="AC7357" i="2"/>
  <c r="AB7357" i="2"/>
  <c r="W7357" i="2"/>
  <c r="V7357" i="2"/>
  <c r="AK7356" i="2"/>
  <c r="AJ7356" i="2"/>
  <c r="AI7356" i="2"/>
  <c r="AD7356" i="2"/>
  <c r="AC7356" i="2"/>
  <c r="AB7356" i="2"/>
  <c r="W7356" i="2"/>
  <c r="V7356" i="2"/>
  <c r="AK7355" i="2"/>
  <c r="AJ7355" i="2"/>
  <c r="AI7355" i="2"/>
  <c r="AD7355" i="2"/>
  <c r="AC7355" i="2"/>
  <c r="AB7355" i="2"/>
  <c r="W7355" i="2"/>
  <c r="V7355" i="2"/>
  <c r="AK7354" i="2"/>
  <c r="AJ7354" i="2"/>
  <c r="AI7354" i="2"/>
  <c r="AD7354" i="2"/>
  <c r="AC7354" i="2"/>
  <c r="AB7354" i="2"/>
  <c r="W7354" i="2"/>
  <c r="V7354" i="2"/>
  <c r="AK7353" i="2"/>
  <c r="AJ7353" i="2"/>
  <c r="AI7353" i="2"/>
  <c r="AD7353" i="2"/>
  <c r="AC7353" i="2"/>
  <c r="AB7353" i="2"/>
  <c r="W7353" i="2"/>
  <c r="V7353" i="2"/>
  <c r="AK7352" i="2"/>
  <c r="AJ7352" i="2"/>
  <c r="AI7352" i="2"/>
  <c r="AD7352" i="2"/>
  <c r="AC7352" i="2"/>
  <c r="AB7352" i="2"/>
  <c r="W7352" i="2"/>
  <c r="V7352" i="2"/>
  <c r="AK7351" i="2"/>
  <c r="AJ7351" i="2"/>
  <c r="AI7351" i="2"/>
  <c r="AD7351" i="2"/>
  <c r="AC7351" i="2"/>
  <c r="AB7351" i="2"/>
  <c r="W7351" i="2"/>
  <c r="V7351" i="2"/>
  <c r="AK7350" i="2"/>
  <c r="AJ7350" i="2"/>
  <c r="AI7350" i="2"/>
  <c r="AD7350" i="2"/>
  <c r="AC7350" i="2"/>
  <c r="AB7350" i="2"/>
  <c r="W7350" i="2"/>
  <c r="V7350" i="2"/>
  <c r="AK7349" i="2"/>
  <c r="AJ7349" i="2"/>
  <c r="AI7349" i="2"/>
  <c r="AD7349" i="2"/>
  <c r="AC7349" i="2"/>
  <c r="AB7349" i="2"/>
  <c r="W7349" i="2"/>
  <c r="V7349" i="2"/>
  <c r="AK7348" i="2"/>
  <c r="AJ7348" i="2"/>
  <c r="AI7348" i="2"/>
  <c r="AD7348" i="2"/>
  <c r="AC7348" i="2"/>
  <c r="AB7348" i="2"/>
  <c r="W7348" i="2"/>
  <c r="V7348" i="2"/>
  <c r="AK7347" i="2"/>
  <c r="AJ7347" i="2"/>
  <c r="AI7347" i="2"/>
  <c r="AD7347" i="2"/>
  <c r="AC7347" i="2"/>
  <c r="AB7347" i="2"/>
  <c r="W7347" i="2"/>
  <c r="V7347" i="2"/>
  <c r="AK7346" i="2"/>
  <c r="AJ7346" i="2"/>
  <c r="AI7346" i="2"/>
  <c r="AD7346" i="2"/>
  <c r="AC7346" i="2"/>
  <c r="AB7346" i="2"/>
  <c r="W7346" i="2"/>
  <c r="V7346" i="2"/>
  <c r="AK7345" i="2"/>
  <c r="AJ7345" i="2"/>
  <c r="AI7345" i="2"/>
  <c r="AD7345" i="2"/>
  <c r="AC7345" i="2"/>
  <c r="AB7345" i="2"/>
  <c r="W7345" i="2"/>
  <c r="V7345" i="2"/>
  <c r="AK7344" i="2"/>
  <c r="AJ7344" i="2"/>
  <c r="AI7344" i="2"/>
  <c r="AD7344" i="2"/>
  <c r="AC7344" i="2"/>
  <c r="AB7344" i="2"/>
  <c r="W7344" i="2"/>
  <c r="V7344" i="2"/>
  <c r="AK7343" i="2"/>
  <c r="AJ7343" i="2"/>
  <c r="AI7343" i="2"/>
  <c r="AD7343" i="2"/>
  <c r="AC7343" i="2"/>
  <c r="AB7343" i="2"/>
  <c r="W7343" i="2"/>
  <c r="V7343" i="2"/>
  <c r="AK7342" i="2"/>
  <c r="AJ7342" i="2"/>
  <c r="AI7342" i="2"/>
  <c r="AD7342" i="2"/>
  <c r="AC7342" i="2"/>
  <c r="AB7342" i="2"/>
  <c r="W7342" i="2"/>
  <c r="V7342" i="2"/>
  <c r="AK7341" i="2"/>
  <c r="AJ7341" i="2"/>
  <c r="AI7341" i="2"/>
  <c r="AD7341" i="2"/>
  <c r="AC7341" i="2"/>
  <c r="AB7341" i="2"/>
  <c r="W7341" i="2"/>
  <c r="V7341" i="2"/>
  <c r="AK7340" i="2"/>
  <c r="AJ7340" i="2"/>
  <c r="AI7340" i="2"/>
  <c r="AD7340" i="2"/>
  <c r="AC7340" i="2"/>
  <c r="AB7340" i="2"/>
  <c r="W7340" i="2"/>
  <c r="V7340" i="2"/>
  <c r="AK7339" i="2"/>
  <c r="AJ7339" i="2"/>
  <c r="AI7339" i="2"/>
  <c r="AD7339" i="2"/>
  <c r="AC7339" i="2"/>
  <c r="AB7339" i="2"/>
  <c r="W7339" i="2"/>
  <c r="V7339" i="2"/>
  <c r="AK7338" i="2"/>
  <c r="AJ7338" i="2"/>
  <c r="AI7338" i="2"/>
  <c r="AD7338" i="2"/>
  <c r="AC7338" i="2"/>
  <c r="AB7338" i="2"/>
  <c r="W7338" i="2"/>
  <c r="V7338" i="2"/>
  <c r="AK7337" i="2"/>
  <c r="AJ7337" i="2"/>
  <c r="AI7337" i="2"/>
  <c r="AD7337" i="2"/>
  <c r="AC7337" i="2"/>
  <c r="AB7337" i="2"/>
  <c r="W7337" i="2"/>
  <c r="V7337" i="2"/>
  <c r="AK7336" i="2"/>
  <c r="AJ7336" i="2"/>
  <c r="AI7336" i="2"/>
  <c r="AD7336" i="2"/>
  <c r="AC7336" i="2"/>
  <c r="AB7336" i="2"/>
  <c r="W7336" i="2"/>
  <c r="V7336" i="2"/>
  <c r="AK7335" i="2"/>
  <c r="AJ7335" i="2"/>
  <c r="AI7335" i="2"/>
  <c r="AD7335" i="2"/>
  <c r="AC7335" i="2"/>
  <c r="AB7335" i="2"/>
  <c r="W7335" i="2"/>
  <c r="V7335" i="2"/>
  <c r="AK7334" i="2"/>
  <c r="AJ7334" i="2"/>
  <c r="AI7334" i="2"/>
  <c r="AD7334" i="2"/>
  <c r="AC7334" i="2"/>
  <c r="AB7334" i="2"/>
  <c r="W7334" i="2"/>
  <c r="V7334" i="2"/>
  <c r="AK7333" i="2"/>
  <c r="AJ7333" i="2"/>
  <c r="AI7333" i="2"/>
  <c r="AD7333" i="2"/>
  <c r="AC7333" i="2"/>
  <c r="AB7333" i="2"/>
  <c r="W7333" i="2"/>
  <c r="V7333" i="2"/>
  <c r="AK7332" i="2"/>
  <c r="AJ7332" i="2"/>
  <c r="AI7332" i="2"/>
  <c r="AD7332" i="2"/>
  <c r="AC7332" i="2"/>
  <c r="AB7332" i="2"/>
  <c r="W7332" i="2"/>
  <c r="V7332" i="2"/>
  <c r="AK7331" i="2"/>
  <c r="AJ7331" i="2"/>
  <c r="AI7331" i="2"/>
  <c r="AD7331" i="2"/>
  <c r="AC7331" i="2"/>
  <c r="AB7331" i="2"/>
  <c r="W7331" i="2"/>
  <c r="V7331" i="2"/>
  <c r="AK7330" i="2"/>
  <c r="AJ7330" i="2"/>
  <c r="AI7330" i="2"/>
  <c r="AD7330" i="2"/>
  <c r="AC7330" i="2"/>
  <c r="AB7330" i="2"/>
  <c r="W7330" i="2"/>
  <c r="V7330" i="2"/>
  <c r="AK7329" i="2"/>
  <c r="AJ7329" i="2"/>
  <c r="AI7329" i="2"/>
  <c r="AD7329" i="2"/>
  <c r="AC7329" i="2"/>
  <c r="AB7329" i="2"/>
  <c r="W7329" i="2"/>
  <c r="V7329" i="2"/>
  <c r="AK7328" i="2"/>
  <c r="AJ7328" i="2"/>
  <c r="AI7328" i="2"/>
  <c r="AD7328" i="2"/>
  <c r="AC7328" i="2"/>
  <c r="AB7328" i="2"/>
  <c r="W7328" i="2"/>
  <c r="V7328" i="2"/>
  <c r="AK7327" i="2"/>
  <c r="AJ7327" i="2"/>
  <c r="AI7327" i="2"/>
  <c r="AD7327" i="2"/>
  <c r="AC7327" i="2"/>
  <c r="AB7327" i="2"/>
  <c r="W7327" i="2"/>
  <c r="V7327" i="2"/>
  <c r="AK7326" i="2"/>
  <c r="AJ7326" i="2"/>
  <c r="AI7326" i="2"/>
  <c r="AD7326" i="2"/>
  <c r="AC7326" i="2"/>
  <c r="AB7326" i="2"/>
  <c r="W7326" i="2"/>
  <c r="V7326" i="2"/>
  <c r="AK7325" i="2"/>
  <c r="AJ7325" i="2"/>
  <c r="AI7325" i="2"/>
  <c r="AD7325" i="2"/>
  <c r="AC7325" i="2"/>
  <c r="AB7325" i="2"/>
  <c r="W7325" i="2"/>
  <c r="V7325" i="2"/>
  <c r="AK7324" i="2"/>
  <c r="AJ7324" i="2"/>
  <c r="AI7324" i="2"/>
  <c r="AD7324" i="2"/>
  <c r="AC7324" i="2"/>
  <c r="AB7324" i="2"/>
  <c r="W7324" i="2"/>
  <c r="V7324" i="2"/>
  <c r="AK7323" i="2"/>
  <c r="AJ7323" i="2"/>
  <c r="AI7323" i="2"/>
  <c r="AD7323" i="2"/>
  <c r="AC7323" i="2"/>
  <c r="AB7323" i="2"/>
  <c r="W7323" i="2"/>
  <c r="V7323" i="2"/>
  <c r="AK7322" i="2"/>
  <c r="AJ7322" i="2"/>
  <c r="AI7322" i="2"/>
  <c r="AD7322" i="2"/>
  <c r="AC7322" i="2"/>
  <c r="AB7322" i="2"/>
  <c r="W7322" i="2"/>
  <c r="V7322" i="2"/>
  <c r="AK7321" i="2"/>
  <c r="AJ7321" i="2"/>
  <c r="AI7321" i="2"/>
  <c r="AD7321" i="2"/>
  <c r="AC7321" i="2"/>
  <c r="AB7321" i="2"/>
  <c r="W7321" i="2"/>
  <c r="V7321" i="2"/>
  <c r="AK7320" i="2"/>
  <c r="AJ7320" i="2"/>
  <c r="AI7320" i="2"/>
  <c r="AD7320" i="2"/>
  <c r="AC7320" i="2"/>
  <c r="AB7320" i="2"/>
  <c r="W7320" i="2"/>
  <c r="V7320" i="2"/>
  <c r="AK7319" i="2"/>
  <c r="AJ7319" i="2"/>
  <c r="AI7319" i="2"/>
  <c r="AD7319" i="2"/>
  <c r="AC7319" i="2"/>
  <c r="AB7319" i="2"/>
  <c r="W7319" i="2"/>
  <c r="V7319" i="2"/>
  <c r="AK7318" i="2"/>
  <c r="AJ7318" i="2"/>
  <c r="AI7318" i="2"/>
  <c r="AD7318" i="2"/>
  <c r="AC7318" i="2"/>
  <c r="AB7318" i="2"/>
  <c r="W7318" i="2"/>
  <c r="V7318" i="2"/>
  <c r="AK7317" i="2"/>
  <c r="AJ7317" i="2"/>
  <c r="AI7317" i="2"/>
  <c r="AD7317" i="2"/>
  <c r="AC7317" i="2"/>
  <c r="AB7317" i="2"/>
  <c r="W7317" i="2"/>
  <c r="V7317" i="2"/>
  <c r="AK7316" i="2"/>
  <c r="AJ7316" i="2"/>
  <c r="AI7316" i="2"/>
  <c r="AD7316" i="2"/>
  <c r="AC7316" i="2"/>
  <c r="AB7316" i="2"/>
  <c r="W7316" i="2"/>
  <c r="V7316" i="2"/>
  <c r="AK7315" i="2"/>
  <c r="AJ7315" i="2"/>
  <c r="AI7315" i="2"/>
  <c r="AD7315" i="2"/>
  <c r="AC7315" i="2"/>
  <c r="AB7315" i="2"/>
  <c r="W7315" i="2"/>
  <c r="V7315" i="2"/>
  <c r="AK7314" i="2"/>
  <c r="AJ7314" i="2"/>
  <c r="AI7314" i="2"/>
  <c r="AD7314" i="2"/>
  <c r="AC7314" i="2"/>
  <c r="AB7314" i="2"/>
  <c r="W7314" i="2"/>
  <c r="V7314" i="2"/>
  <c r="AK7313" i="2"/>
  <c r="AJ7313" i="2"/>
  <c r="AI7313" i="2"/>
  <c r="AD7313" i="2"/>
  <c r="AC7313" i="2"/>
  <c r="AB7313" i="2"/>
  <c r="W7313" i="2"/>
  <c r="V7313" i="2"/>
  <c r="AK7312" i="2"/>
  <c r="AJ7312" i="2"/>
  <c r="AI7312" i="2"/>
  <c r="AD7312" i="2"/>
  <c r="AC7312" i="2"/>
  <c r="AB7312" i="2"/>
  <c r="W7312" i="2"/>
  <c r="V7312" i="2"/>
  <c r="AK7311" i="2"/>
  <c r="AJ7311" i="2"/>
  <c r="AI7311" i="2"/>
  <c r="AD7311" i="2"/>
  <c r="AC7311" i="2"/>
  <c r="AB7311" i="2"/>
  <c r="W7311" i="2"/>
  <c r="V7311" i="2"/>
  <c r="AK7310" i="2"/>
  <c r="AJ7310" i="2"/>
  <c r="AI7310" i="2"/>
  <c r="AD7310" i="2"/>
  <c r="AC7310" i="2"/>
  <c r="AB7310" i="2"/>
  <c r="W7310" i="2"/>
  <c r="V7310" i="2"/>
  <c r="AK7309" i="2"/>
  <c r="AJ7309" i="2"/>
  <c r="AI7309" i="2"/>
  <c r="AD7309" i="2"/>
  <c r="AC7309" i="2"/>
  <c r="AB7309" i="2"/>
  <c r="W7309" i="2"/>
  <c r="V7309" i="2"/>
  <c r="AK7308" i="2"/>
  <c r="AJ7308" i="2"/>
  <c r="AI7308" i="2"/>
  <c r="AD7308" i="2"/>
  <c r="AC7308" i="2"/>
  <c r="AB7308" i="2"/>
  <c r="W7308" i="2"/>
  <c r="V7308" i="2"/>
  <c r="AK7307" i="2"/>
  <c r="AJ7307" i="2"/>
  <c r="AI7307" i="2"/>
  <c r="AD7307" i="2"/>
  <c r="AC7307" i="2"/>
  <c r="AB7307" i="2"/>
  <c r="W7307" i="2"/>
  <c r="V7307" i="2"/>
  <c r="AK7306" i="2"/>
  <c r="AJ7306" i="2"/>
  <c r="AI7306" i="2"/>
  <c r="AD7306" i="2"/>
  <c r="AC7306" i="2"/>
  <c r="AB7306" i="2"/>
  <c r="W7306" i="2"/>
  <c r="V7306" i="2"/>
  <c r="AK7305" i="2"/>
  <c r="AJ7305" i="2"/>
  <c r="AI7305" i="2"/>
  <c r="AD7305" i="2"/>
  <c r="AC7305" i="2"/>
  <c r="AB7305" i="2"/>
  <c r="W7305" i="2"/>
  <c r="V7305" i="2"/>
  <c r="AK7304" i="2"/>
  <c r="AJ7304" i="2"/>
  <c r="AI7304" i="2"/>
  <c r="AD7304" i="2"/>
  <c r="AC7304" i="2"/>
  <c r="AB7304" i="2"/>
  <c r="W7304" i="2"/>
  <c r="V7304" i="2"/>
  <c r="AK7303" i="2"/>
  <c r="AJ7303" i="2"/>
  <c r="AI7303" i="2"/>
  <c r="AD7303" i="2"/>
  <c r="AC7303" i="2"/>
  <c r="AB7303" i="2"/>
  <c r="W7303" i="2"/>
  <c r="V7303" i="2"/>
  <c r="AK7302" i="2"/>
  <c r="AJ7302" i="2"/>
  <c r="AI7302" i="2"/>
  <c r="AD7302" i="2"/>
  <c r="AC7302" i="2"/>
  <c r="AB7302" i="2"/>
  <c r="W7302" i="2"/>
  <c r="V7302" i="2"/>
  <c r="AK7301" i="2"/>
  <c r="AJ7301" i="2"/>
  <c r="AI7301" i="2"/>
  <c r="AD7301" i="2"/>
  <c r="AC7301" i="2"/>
  <c r="AB7301" i="2"/>
  <c r="W7301" i="2"/>
  <c r="V7301" i="2"/>
  <c r="AK7300" i="2"/>
  <c r="AJ7300" i="2"/>
  <c r="AI7300" i="2"/>
  <c r="AD7300" i="2"/>
  <c r="AC7300" i="2"/>
  <c r="AB7300" i="2"/>
  <c r="W7300" i="2"/>
  <c r="V7300" i="2"/>
  <c r="AK7299" i="2"/>
  <c r="AJ7299" i="2"/>
  <c r="AI7299" i="2"/>
  <c r="AD7299" i="2"/>
  <c r="AC7299" i="2"/>
  <c r="AB7299" i="2"/>
  <c r="W7299" i="2"/>
  <c r="V7299" i="2"/>
  <c r="AK7298" i="2"/>
  <c r="AJ7298" i="2"/>
  <c r="AI7298" i="2"/>
  <c r="AD7298" i="2"/>
  <c r="AC7298" i="2"/>
  <c r="AB7298" i="2"/>
  <c r="W7298" i="2"/>
  <c r="V7298" i="2"/>
  <c r="AK7297" i="2"/>
  <c r="AJ7297" i="2"/>
  <c r="AI7297" i="2"/>
  <c r="AD7297" i="2"/>
  <c r="AC7297" i="2"/>
  <c r="AB7297" i="2"/>
  <c r="W7297" i="2"/>
  <c r="V7297" i="2"/>
  <c r="AK7296" i="2"/>
  <c r="AJ7296" i="2"/>
  <c r="AI7296" i="2"/>
  <c r="AD7296" i="2"/>
  <c r="AC7296" i="2"/>
  <c r="AB7296" i="2"/>
  <c r="W7296" i="2"/>
  <c r="V7296" i="2"/>
  <c r="AK7295" i="2"/>
  <c r="AJ7295" i="2"/>
  <c r="AI7295" i="2"/>
  <c r="AD7295" i="2"/>
  <c r="AC7295" i="2"/>
  <c r="AB7295" i="2"/>
  <c r="W7295" i="2"/>
  <c r="V7295" i="2"/>
  <c r="AK7294" i="2"/>
  <c r="AJ7294" i="2"/>
  <c r="AI7294" i="2"/>
  <c r="AD7294" i="2"/>
  <c r="AC7294" i="2"/>
  <c r="AB7294" i="2"/>
  <c r="W7294" i="2"/>
  <c r="V7294" i="2"/>
  <c r="AK7293" i="2"/>
  <c r="AJ7293" i="2"/>
  <c r="AI7293" i="2"/>
  <c r="AD7293" i="2"/>
  <c r="AC7293" i="2"/>
  <c r="AB7293" i="2"/>
  <c r="W7293" i="2"/>
  <c r="V7293" i="2"/>
  <c r="AK7292" i="2"/>
  <c r="AJ7292" i="2"/>
  <c r="AI7292" i="2"/>
  <c r="AD7292" i="2"/>
  <c r="AC7292" i="2"/>
  <c r="AB7292" i="2"/>
  <c r="W7292" i="2"/>
  <c r="V7292" i="2"/>
  <c r="AK7291" i="2"/>
  <c r="AJ7291" i="2"/>
  <c r="AI7291" i="2"/>
  <c r="AD7291" i="2"/>
  <c r="AC7291" i="2"/>
  <c r="AB7291" i="2"/>
  <c r="W7291" i="2"/>
  <c r="V7291" i="2"/>
  <c r="AK7290" i="2"/>
  <c r="AJ7290" i="2"/>
  <c r="AI7290" i="2"/>
  <c r="AD7290" i="2"/>
  <c r="AC7290" i="2"/>
  <c r="AB7290" i="2"/>
  <c r="W7290" i="2"/>
  <c r="V7290" i="2"/>
  <c r="AK7289" i="2"/>
  <c r="AJ7289" i="2"/>
  <c r="AI7289" i="2"/>
  <c r="AD7289" i="2"/>
  <c r="AC7289" i="2"/>
  <c r="AB7289" i="2"/>
  <c r="W7289" i="2"/>
  <c r="V7289" i="2"/>
  <c r="AK7288" i="2"/>
  <c r="AJ7288" i="2"/>
  <c r="AI7288" i="2"/>
  <c r="AD7288" i="2"/>
  <c r="AC7288" i="2"/>
  <c r="AB7288" i="2"/>
  <c r="W7288" i="2"/>
  <c r="V7288" i="2"/>
  <c r="AK7287" i="2"/>
  <c r="AJ7287" i="2"/>
  <c r="AI7287" i="2"/>
  <c r="AD7287" i="2"/>
  <c r="AC7287" i="2"/>
  <c r="AB7287" i="2"/>
  <c r="W7287" i="2"/>
  <c r="V7287" i="2"/>
  <c r="AK7286" i="2"/>
  <c r="AJ7286" i="2"/>
  <c r="AI7286" i="2"/>
  <c r="AD7286" i="2"/>
  <c r="AC7286" i="2"/>
  <c r="AB7286" i="2"/>
  <c r="W7286" i="2"/>
  <c r="V7286" i="2"/>
  <c r="AK7285" i="2"/>
  <c r="AJ7285" i="2"/>
  <c r="AI7285" i="2"/>
  <c r="AD7285" i="2"/>
  <c r="AC7285" i="2"/>
  <c r="AB7285" i="2"/>
  <c r="W7285" i="2"/>
  <c r="V7285" i="2"/>
  <c r="AK7284" i="2"/>
  <c r="AJ7284" i="2"/>
  <c r="AI7284" i="2"/>
  <c r="AD7284" i="2"/>
  <c r="AC7284" i="2"/>
  <c r="AB7284" i="2"/>
  <c r="W7284" i="2"/>
  <c r="V7284" i="2"/>
  <c r="AK7283" i="2"/>
  <c r="AJ7283" i="2"/>
  <c r="AI7283" i="2"/>
  <c r="AD7283" i="2"/>
  <c r="AC7283" i="2"/>
  <c r="AB7283" i="2"/>
  <c r="W7283" i="2"/>
  <c r="V7283" i="2"/>
  <c r="AK7282" i="2"/>
  <c r="AJ7282" i="2"/>
  <c r="AI7282" i="2"/>
  <c r="AD7282" i="2"/>
  <c r="AC7282" i="2"/>
  <c r="AB7282" i="2"/>
  <c r="W7282" i="2"/>
  <c r="V7282" i="2"/>
  <c r="AK7281" i="2"/>
  <c r="AJ7281" i="2"/>
  <c r="AI7281" i="2"/>
  <c r="AD7281" i="2"/>
  <c r="AC7281" i="2"/>
  <c r="AB7281" i="2"/>
  <c r="W7281" i="2"/>
  <c r="V7281" i="2"/>
  <c r="AK7280" i="2"/>
  <c r="AJ7280" i="2"/>
  <c r="AI7280" i="2"/>
  <c r="AD7280" i="2"/>
  <c r="AC7280" i="2"/>
  <c r="AB7280" i="2"/>
  <c r="W7280" i="2"/>
  <c r="V7280" i="2"/>
  <c r="AK7279" i="2"/>
  <c r="AJ7279" i="2"/>
  <c r="AI7279" i="2"/>
  <c r="AD7279" i="2"/>
  <c r="AC7279" i="2"/>
  <c r="AB7279" i="2"/>
  <c r="W7279" i="2"/>
  <c r="V7279" i="2"/>
  <c r="AK7278" i="2"/>
  <c r="AJ7278" i="2"/>
  <c r="AI7278" i="2"/>
  <c r="AD7278" i="2"/>
  <c r="AC7278" i="2"/>
  <c r="AB7278" i="2"/>
  <c r="W7278" i="2"/>
  <c r="V7278" i="2"/>
  <c r="AK7277" i="2"/>
  <c r="AJ7277" i="2"/>
  <c r="AI7277" i="2"/>
  <c r="AD7277" i="2"/>
  <c r="AC7277" i="2"/>
  <c r="AB7277" i="2"/>
  <c r="W7277" i="2"/>
  <c r="V7277" i="2"/>
  <c r="AK7276" i="2"/>
  <c r="AJ7276" i="2"/>
  <c r="AI7276" i="2"/>
  <c r="AD7276" i="2"/>
  <c r="AC7276" i="2"/>
  <c r="AB7276" i="2"/>
  <c r="W7276" i="2"/>
  <c r="V7276" i="2"/>
  <c r="AK7275" i="2"/>
  <c r="AJ7275" i="2"/>
  <c r="AI7275" i="2"/>
  <c r="AD7275" i="2"/>
  <c r="AC7275" i="2"/>
  <c r="AB7275" i="2"/>
  <c r="W7275" i="2"/>
  <c r="V7275" i="2"/>
  <c r="AK7274" i="2"/>
  <c r="AJ7274" i="2"/>
  <c r="AI7274" i="2"/>
  <c r="AD7274" i="2"/>
  <c r="AC7274" i="2"/>
  <c r="AB7274" i="2"/>
  <c r="W7274" i="2"/>
  <c r="V7274" i="2"/>
  <c r="AK7273" i="2"/>
  <c r="AJ7273" i="2"/>
  <c r="AI7273" i="2"/>
  <c r="AD7273" i="2"/>
  <c r="AC7273" i="2"/>
  <c r="AB7273" i="2"/>
  <c r="W7273" i="2"/>
  <c r="V7273" i="2"/>
  <c r="AK7272" i="2"/>
  <c r="AJ7272" i="2"/>
  <c r="AI7272" i="2"/>
  <c r="AD7272" i="2"/>
  <c r="AC7272" i="2"/>
  <c r="AB7272" i="2"/>
  <c r="W7272" i="2"/>
  <c r="V7272" i="2"/>
  <c r="AK7271" i="2"/>
  <c r="AJ7271" i="2"/>
  <c r="AI7271" i="2"/>
  <c r="AD7271" i="2"/>
  <c r="AC7271" i="2"/>
  <c r="AB7271" i="2"/>
  <c r="W7271" i="2"/>
  <c r="V7271" i="2"/>
  <c r="AK7270" i="2"/>
  <c r="AJ7270" i="2"/>
  <c r="AI7270" i="2"/>
  <c r="AD7270" i="2"/>
  <c r="AC7270" i="2"/>
  <c r="AB7270" i="2"/>
  <c r="W7270" i="2"/>
  <c r="V7270" i="2"/>
  <c r="AK7269" i="2"/>
  <c r="AJ7269" i="2"/>
  <c r="AI7269" i="2"/>
  <c r="AD7269" i="2"/>
  <c r="AC7269" i="2"/>
  <c r="AB7269" i="2"/>
  <c r="W7269" i="2"/>
  <c r="V7269" i="2"/>
  <c r="AK7268" i="2"/>
  <c r="AJ7268" i="2"/>
  <c r="AI7268" i="2"/>
  <c r="AD7268" i="2"/>
  <c r="AC7268" i="2"/>
  <c r="AB7268" i="2"/>
  <c r="W7268" i="2"/>
  <c r="V7268" i="2"/>
  <c r="AK7267" i="2"/>
  <c r="AJ7267" i="2"/>
  <c r="AI7267" i="2"/>
  <c r="AD7267" i="2"/>
  <c r="AC7267" i="2"/>
  <c r="AB7267" i="2"/>
  <c r="W7267" i="2"/>
  <c r="V7267" i="2"/>
  <c r="AK7266" i="2"/>
  <c r="AJ7266" i="2"/>
  <c r="AI7266" i="2"/>
  <c r="AD7266" i="2"/>
  <c r="AC7266" i="2"/>
  <c r="AB7266" i="2"/>
  <c r="W7266" i="2"/>
  <c r="V7266" i="2"/>
  <c r="AK7265" i="2"/>
  <c r="AJ7265" i="2"/>
  <c r="AI7265" i="2"/>
  <c r="AD7265" i="2"/>
  <c r="AC7265" i="2"/>
  <c r="AB7265" i="2"/>
  <c r="W7265" i="2"/>
  <c r="V7265" i="2"/>
  <c r="AK7264" i="2"/>
  <c r="AJ7264" i="2"/>
  <c r="AI7264" i="2"/>
  <c r="AD7264" i="2"/>
  <c r="AC7264" i="2"/>
  <c r="AB7264" i="2"/>
  <c r="W7264" i="2"/>
  <c r="V7264" i="2"/>
  <c r="AK7263" i="2"/>
  <c r="AJ7263" i="2"/>
  <c r="AI7263" i="2"/>
  <c r="AD7263" i="2"/>
  <c r="AC7263" i="2"/>
  <c r="AB7263" i="2"/>
  <c r="W7263" i="2"/>
  <c r="V7263" i="2"/>
  <c r="AK7262" i="2"/>
  <c r="AJ7262" i="2"/>
  <c r="AI7262" i="2"/>
  <c r="AD7262" i="2"/>
  <c r="AC7262" i="2"/>
  <c r="AB7262" i="2"/>
  <c r="W7262" i="2"/>
  <c r="V7262" i="2"/>
  <c r="AK7261" i="2"/>
  <c r="AJ7261" i="2"/>
  <c r="AI7261" i="2"/>
  <c r="AD7261" i="2"/>
  <c r="AC7261" i="2"/>
  <c r="AB7261" i="2"/>
  <c r="W7261" i="2"/>
  <c r="V7261" i="2"/>
  <c r="AK7260" i="2"/>
  <c r="AJ7260" i="2"/>
  <c r="AI7260" i="2"/>
  <c r="AD7260" i="2"/>
  <c r="AC7260" i="2"/>
  <c r="AB7260" i="2"/>
  <c r="W7260" i="2"/>
  <c r="V7260" i="2"/>
  <c r="AK7259" i="2"/>
  <c r="AJ7259" i="2"/>
  <c r="AI7259" i="2"/>
  <c r="AD7259" i="2"/>
  <c r="AC7259" i="2"/>
  <c r="AB7259" i="2"/>
  <c r="W7259" i="2"/>
  <c r="V7259" i="2"/>
  <c r="AK7258" i="2"/>
  <c r="AJ7258" i="2"/>
  <c r="AI7258" i="2"/>
  <c r="AD7258" i="2"/>
  <c r="AC7258" i="2"/>
  <c r="AB7258" i="2"/>
  <c r="W7258" i="2"/>
  <c r="V7258" i="2"/>
  <c r="AK7257" i="2"/>
  <c r="AJ7257" i="2"/>
  <c r="AI7257" i="2"/>
  <c r="AD7257" i="2"/>
  <c r="AC7257" i="2"/>
  <c r="AB7257" i="2"/>
  <c r="W7257" i="2"/>
  <c r="V7257" i="2"/>
  <c r="AK7256" i="2"/>
  <c r="AJ7256" i="2"/>
  <c r="AI7256" i="2"/>
  <c r="AD7256" i="2"/>
  <c r="AC7256" i="2"/>
  <c r="AB7256" i="2"/>
  <c r="W7256" i="2"/>
  <c r="V7256" i="2"/>
  <c r="AK7255" i="2"/>
  <c r="AJ7255" i="2"/>
  <c r="AI7255" i="2"/>
  <c r="AD7255" i="2"/>
  <c r="AC7255" i="2"/>
  <c r="AB7255" i="2"/>
  <c r="W7255" i="2"/>
  <c r="V7255" i="2"/>
  <c r="AK7254" i="2"/>
  <c r="AJ7254" i="2"/>
  <c r="AI7254" i="2"/>
  <c r="AD7254" i="2"/>
  <c r="AC7254" i="2"/>
  <c r="AB7254" i="2"/>
  <c r="W7254" i="2"/>
  <c r="V7254" i="2"/>
  <c r="AK7253" i="2"/>
  <c r="AJ7253" i="2"/>
  <c r="AI7253" i="2"/>
  <c r="AD7253" i="2"/>
  <c r="AC7253" i="2"/>
  <c r="AB7253" i="2"/>
  <c r="W7253" i="2"/>
  <c r="V7253" i="2"/>
  <c r="AK7252" i="2"/>
  <c r="AJ7252" i="2"/>
  <c r="AI7252" i="2"/>
  <c r="AD7252" i="2"/>
  <c r="AC7252" i="2"/>
  <c r="AB7252" i="2"/>
  <c r="W7252" i="2"/>
  <c r="V7252" i="2"/>
  <c r="AK7251" i="2"/>
  <c r="AJ7251" i="2"/>
  <c r="AI7251" i="2"/>
  <c r="AD7251" i="2"/>
  <c r="AC7251" i="2"/>
  <c r="AB7251" i="2"/>
  <c r="W7251" i="2"/>
  <c r="V7251" i="2"/>
  <c r="AK7250" i="2"/>
  <c r="AJ7250" i="2"/>
  <c r="AI7250" i="2"/>
  <c r="AD7250" i="2"/>
  <c r="AC7250" i="2"/>
  <c r="AB7250" i="2"/>
  <c r="W7250" i="2"/>
  <c r="V7250" i="2"/>
  <c r="AK7249" i="2"/>
  <c r="AJ7249" i="2"/>
  <c r="AI7249" i="2"/>
  <c r="AD7249" i="2"/>
  <c r="AC7249" i="2"/>
  <c r="AB7249" i="2"/>
  <c r="W7249" i="2"/>
  <c r="V7249" i="2"/>
  <c r="AK7248" i="2"/>
  <c r="AJ7248" i="2"/>
  <c r="AI7248" i="2"/>
  <c r="AD7248" i="2"/>
  <c r="AC7248" i="2"/>
  <c r="AB7248" i="2"/>
  <c r="W7248" i="2"/>
  <c r="V7248" i="2"/>
  <c r="AK7247" i="2"/>
  <c r="AJ7247" i="2"/>
  <c r="AI7247" i="2"/>
  <c r="AD7247" i="2"/>
  <c r="AC7247" i="2"/>
  <c r="AB7247" i="2"/>
  <c r="W7247" i="2"/>
  <c r="V7247" i="2"/>
  <c r="AK7246" i="2"/>
  <c r="AJ7246" i="2"/>
  <c r="AI7246" i="2"/>
  <c r="AD7246" i="2"/>
  <c r="AC7246" i="2"/>
  <c r="AB7246" i="2"/>
  <c r="W7246" i="2"/>
  <c r="V7246" i="2"/>
  <c r="AK7245" i="2"/>
  <c r="AJ7245" i="2"/>
  <c r="AI7245" i="2"/>
  <c r="AD7245" i="2"/>
  <c r="AC7245" i="2"/>
  <c r="AB7245" i="2"/>
  <c r="W7245" i="2"/>
  <c r="V7245" i="2"/>
  <c r="AK7244" i="2"/>
  <c r="AJ7244" i="2"/>
  <c r="AI7244" i="2"/>
  <c r="AD7244" i="2"/>
  <c r="AC7244" i="2"/>
  <c r="AB7244" i="2"/>
  <c r="W7244" i="2"/>
  <c r="V7244" i="2"/>
  <c r="AK7243" i="2"/>
  <c r="AJ7243" i="2"/>
  <c r="AI7243" i="2"/>
  <c r="AD7243" i="2"/>
  <c r="AC7243" i="2"/>
  <c r="AB7243" i="2"/>
  <c r="W7243" i="2"/>
  <c r="V7243" i="2"/>
  <c r="AK7242" i="2"/>
  <c r="AJ7242" i="2"/>
  <c r="AI7242" i="2"/>
  <c r="AD7242" i="2"/>
  <c r="AC7242" i="2"/>
  <c r="AB7242" i="2"/>
  <c r="W7242" i="2"/>
  <c r="V7242" i="2"/>
  <c r="AK7241" i="2"/>
  <c r="AJ7241" i="2"/>
  <c r="AI7241" i="2"/>
  <c r="AD7241" i="2"/>
  <c r="AC7241" i="2"/>
  <c r="AB7241" i="2"/>
  <c r="W7241" i="2"/>
  <c r="V7241" i="2"/>
  <c r="AK7240" i="2"/>
  <c r="AJ7240" i="2"/>
  <c r="AI7240" i="2"/>
  <c r="AD7240" i="2"/>
  <c r="AC7240" i="2"/>
  <c r="AB7240" i="2"/>
  <c r="W7240" i="2"/>
  <c r="V7240" i="2"/>
  <c r="AK7239" i="2"/>
  <c r="AJ7239" i="2"/>
  <c r="AI7239" i="2"/>
  <c r="AD7239" i="2"/>
  <c r="AC7239" i="2"/>
  <c r="AB7239" i="2"/>
  <c r="W7239" i="2"/>
  <c r="V7239" i="2"/>
  <c r="AK7238" i="2"/>
  <c r="AJ7238" i="2"/>
  <c r="AI7238" i="2"/>
  <c r="AD7238" i="2"/>
  <c r="AC7238" i="2"/>
  <c r="AB7238" i="2"/>
  <c r="W7238" i="2"/>
  <c r="V7238" i="2"/>
  <c r="AK7237" i="2"/>
  <c r="AJ7237" i="2"/>
  <c r="AI7237" i="2"/>
  <c r="AD7237" i="2"/>
  <c r="AC7237" i="2"/>
  <c r="AB7237" i="2"/>
  <c r="W7237" i="2"/>
  <c r="V7237" i="2"/>
  <c r="AK7236" i="2"/>
  <c r="AJ7236" i="2"/>
  <c r="AI7236" i="2"/>
  <c r="AD7236" i="2"/>
  <c r="AC7236" i="2"/>
  <c r="AB7236" i="2"/>
  <c r="W7236" i="2"/>
  <c r="V7236" i="2"/>
  <c r="AK7235" i="2"/>
  <c r="AJ7235" i="2"/>
  <c r="AI7235" i="2"/>
  <c r="AD7235" i="2"/>
  <c r="AC7235" i="2"/>
  <c r="AB7235" i="2"/>
  <c r="W7235" i="2"/>
  <c r="V7235" i="2"/>
  <c r="AK7234" i="2"/>
  <c r="AJ7234" i="2"/>
  <c r="AI7234" i="2"/>
  <c r="AD7234" i="2"/>
  <c r="AC7234" i="2"/>
  <c r="AB7234" i="2"/>
  <c r="W7234" i="2"/>
  <c r="V7234" i="2"/>
  <c r="AK7233" i="2"/>
  <c r="AJ7233" i="2"/>
  <c r="AI7233" i="2"/>
  <c r="AD7233" i="2"/>
  <c r="AC7233" i="2"/>
  <c r="AB7233" i="2"/>
  <c r="W7233" i="2"/>
  <c r="V7233" i="2"/>
  <c r="AK7232" i="2"/>
  <c r="AJ7232" i="2"/>
  <c r="AI7232" i="2"/>
  <c r="AD7232" i="2"/>
  <c r="AC7232" i="2"/>
  <c r="AB7232" i="2"/>
  <c r="W7232" i="2"/>
  <c r="V7232" i="2"/>
  <c r="AK7231" i="2"/>
  <c r="AJ7231" i="2"/>
  <c r="AI7231" i="2"/>
  <c r="AD7231" i="2"/>
  <c r="AC7231" i="2"/>
  <c r="AB7231" i="2"/>
  <c r="W7231" i="2"/>
  <c r="V7231" i="2"/>
  <c r="AK7230" i="2"/>
  <c r="AJ7230" i="2"/>
  <c r="AI7230" i="2"/>
  <c r="AD7230" i="2"/>
  <c r="AC7230" i="2"/>
  <c r="AB7230" i="2"/>
  <c r="W7230" i="2"/>
  <c r="V7230" i="2"/>
  <c r="AK7229" i="2"/>
  <c r="AJ7229" i="2"/>
  <c r="AI7229" i="2"/>
  <c r="AD7229" i="2"/>
  <c r="AC7229" i="2"/>
  <c r="AB7229" i="2"/>
  <c r="W7229" i="2"/>
  <c r="V7229" i="2"/>
  <c r="AK7228" i="2"/>
  <c r="AJ7228" i="2"/>
  <c r="AI7228" i="2"/>
  <c r="AD7228" i="2"/>
  <c r="AC7228" i="2"/>
  <c r="AB7228" i="2"/>
  <c r="W7228" i="2"/>
  <c r="V7228" i="2"/>
  <c r="AK7227" i="2"/>
  <c r="AJ7227" i="2"/>
  <c r="AI7227" i="2"/>
  <c r="AD7227" i="2"/>
  <c r="AC7227" i="2"/>
  <c r="AB7227" i="2"/>
  <c r="W7227" i="2"/>
  <c r="V7227" i="2"/>
  <c r="AK7226" i="2"/>
  <c r="AJ7226" i="2"/>
  <c r="AI7226" i="2"/>
  <c r="AD7226" i="2"/>
  <c r="AC7226" i="2"/>
  <c r="AB7226" i="2"/>
  <c r="W7226" i="2"/>
  <c r="V7226" i="2"/>
  <c r="AK7225" i="2"/>
  <c r="AJ7225" i="2"/>
  <c r="AI7225" i="2"/>
  <c r="AD7225" i="2"/>
  <c r="AC7225" i="2"/>
  <c r="AB7225" i="2"/>
  <c r="W7225" i="2"/>
  <c r="V7225" i="2"/>
  <c r="AK7224" i="2"/>
  <c r="AJ7224" i="2"/>
  <c r="AI7224" i="2"/>
  <c r="AD7224" i="2"/>
  <c r="AC7224" i="2"/>
  <c r="AB7224" i="2"/>
  <c r="W7224" i="2"/>
  <c r="V7224" i="2"/>
  <c r="AK7223" i="2"/>
  <c r="AJ7223" i="2"/>
  <c r="AI7223" i="2"/>
  <c r="AD7223" i="2"/>
  <c r="AC7223" i="2"/>
  <c r="AB7223" i="2"/>
  <c r="W7223" i="2"/>
  <c r="V7223" i="2"/>
  <c r="AK7222" i="2"/>
  <c r="AJ7222" i="2"/>
  <c r="AI7222" i="2"/>
  <c r="AD7222" i="2"/>
  <c r="AC7222" i="2"/>
  <c r="AB7222" i="2"/>
  <c r="W7222" i="2"/>
  <c r="V7222" i="2"/>
  <c r="AK7221" i="2"/>
  <c r="AJ7221" i="2"/>
  <c r="AI7221" i="2"/>
  <c r="AD7221" i="2"/>
  <c r="AC7221" i="2"/>
  <c r="AB7221" i="2"/>
  <c r="W7221" i="2"/>
  <c r="V7221" i="2"/>
  <c r="AK7220" i="2"/>
  <c r="AJ7220" i="2"/>
  <c r="AI7220" i="2"/>
  <c r="AD7220" i="2"/>
  <c r="AC7220" i="2"/>
  <c r="AB7220" i="2"/>
  <c r="W7220" i="2"/>
  <c r="V7220" i="2"/>
  <c r="AK7219" i="2"/>
  <c r="AJ7219" i="2"/>
  <c r="AI7219" i="2"/>
  <c r="AD7219" i="2"/>
  <c r="AC7219" i="2"/>
  <c r="AB7219" i="2"/>
  <c r="W7219" i="2"/>
  <c r="V7219" i="2"/>
  <c r="AK7218" i="2"/>
  <c r="AJ7218" i="2"/>
  <c r="AI7218" i="2"/>
  <c r="AD7218" i="2"/>
  <c r="AC7218" i="2"/>
  <c r="AB7218" i="2"/>
  <c r="W7218" i="2"/>
  <c r="V7218" i="2"/>
  <c r="AK7217" i="2"/>
  <c r="AJ7217" i="2"/>
  <c r="AI7217" i="2"/>
  <c r="AD7217" i="2"/>
  <c r="AC7217" i="2"/>
  <c r="AB7217" i="2"/>
  <c r="W7217" i="2"/>
  <c r="V7217" i="2"/>
  <c r="AK7216" i="2"/>
  <c r="AJ7216" i="2"/>
  <c r="AI7216" i="2"/>
  <c r="AD7216" i="2"/>
  <c r="AC7216" i="2"/>
  <c r="AB7216" i="2"/>
  <c r="W7216" i="2"/>
  <c r="V7216" i="2"/>
  <c r="AK7215" i="2"/>
  <c r="AJ7215" i="2"/>
  <c r="AI7215" i="2"/>
  <c r="AD7215" i="2"/>
  <c r="AC7215" i="2"/>
  <c r="AB7215" i="2"/>
  <c r="W7215" i="2"/>
  <c r="V7215" i="2"/>
  <c r="AK7214" i="2"/>
  <c r="AJ7214" i="2"/>
  <c r="AI7214" i="2"/>
  <c r="AD7214" i="2"/>
  <c r="AC7214" i="2"/>
  <c r="AB7214" i="2"/>
  <c r="W7214" i="2"/>
  <c r="V7214" i="2"/>
  <c r="AK7213" i="2"/>
  <c r="AJ7213" i="2"/>
  <c r="AI7213" i="2"/>
  <c r="AD7213" i="2"/>
  <c r="AC7213" i="2"/>
  <c r="AB7213" i="2"/>
  <c r="W7213" i="2"/>
  <c r="V7213" i="2"/>
  <c r="AK7212" i="2"/>
  <c r="AJ7212" i="2"/>
  <c r="AI7212" i="2"/>
  <c r="AD7212" i="2"/>
  <c r="AC7212" i="2"/>
  <c r="AB7212" i="2"/>
  <c r="W7212" i="2"/>
  <c r="V7212" i="2"/>
  <c r="AK7211" i="2"/>
  <c r="AJ7211" i="2"/>
  <c r="AI7211" i="2"/>
  <c r="AD7211" i="2"/>
  <c r="AC7211" i="2"/>
  <c r="AB7211" i="2"/>
  <c r="W7211" i="2"/>
  <c r="V7211" i="2"/>
  <c r="AK7210" i="2"/>
  <c r="AJ7210" i="2"/>
  <c r="AI7210" i="2"/>
  <c r="AD7210" i="2"/>
  <c r="AC7210" i="2"/>
  <c r="AB7210" i="2"/>
  <c r="W7210" i="2"/>
  <c r="V7210" i="2"/>
  <c r="AK7209" i="2"/>
  <c r="AJ7209" i="2"/>
  <c r="AI7209" i="2"/>
  <c r="AD7209" i="2"/>
  <c r="AC7209" i="2"/>
  <c r="AB7209" i="2"/>
  <c r="W7209" i="2"/>
  <c r="V7209" i="2"/>
  <c r="AK7208" i="2"/>
  <c r="AJ7208" i="2"/>
  <c r="AI7208" i="2"/>
  <c r="AD7208" i="2"/>
  <c r="AC7208" i="2"/>
  <c r="AB7208" i="2"/>
  <c r="W7208" i="2"/>
  <c r="V7208" i="2"/>
  <c r="AK7207" i="2"/>
  <c r="AJ7207" i="2"/>
  <c r="AI7207" i="2"/>
  <c r="AD7207" i="2"/>
  <c r="AC7207" i="2"/>
  <c r="AB7207" i="2"/>
  <c r="W7207" i="2"/>
  <c r="V7207" i="2"/>
  <c r="AK7206" i="2"/>
  <c r="AJ7206" i="2"/>
  <c r="AI7206" i="2"/>
  <c r="AD7206" i="2"/>
  <c r="AC7206" i="2"/>
  <c r="AB7206" i="2"/>
  <c r="W7206" i="2"/>
  <c r="V7206" i="2"/>
  <c r="AK7205" i="2"/>
  <c r="AJ7205" i="2"/>
  <c r="AI7205" i="2"/>
  <c r="AD7205" i="2"/>
  <c r="AC7205" i="2"/>
  <c r="AB7205" i="2"/>
  <c r="W7205" i="2"/>
  <c r="V7205" i="2"/>
  <c r="AK7204" i="2"/>
  <c r="AJ7204" i="2"/>
  <c r="AI7204" i="2"/>
  <c r="AD7204" i="2"/>
  <c r="AC7204" i="2"/>
  <c r="AB7204" i="2"/>
  <c r="W7204" i="2"/>
  <c r="V7204" i="2"/>
  <c r="AK7203" i="2"/>
  <c r="AJ7203" i="2"/>
  <c r="AI7203" i="2"/>
  <c r="AD7203" i="2"/>
  <c r="AC7203" i="2"/>
  <c r="AB7203" i="2"/>
  <c r="W7203" i="2"/>
  <c r="V7203" i="2"/>
  <c r="AK7202" i="2"/>
  <c r="AJ7202" i="2"/>
  <c r="AI7202" i="2"/>
  <c r="AD7202" i="2"/>
  <c r="AC7202" i="2"/>
  <c r="AB7202" i="2"/>
  <c r="W7202" i="2"/>
  <c r="V7202" i="2"/>
  <c r="AK7201" i="2"/>
  <c r="AJ7201" i="2"/>
  <c r="AI7201" i="2"/>
  <c r="AD7201" i="2"/>
  <c r="AC7201" i="2"/>
  <c r="AB7201" i="2"/>
  <c r="W7201" i="2"/>
  <c r="V7201" i="2"/>
  <c r="AK7200" i="2"/>
  <c r="AJ7200" i="2"/>
  <c r="AI7200" i="2"/>
  <c r="AD7200" i="2"/>
  <c r="AC7200" i="2"/>
  <c r="AB7200" i="2"/>
  <c r="W7200" i="2"/>
  <c r="V7200" i="2"/>
  <c r="AK7199" i="2"/>
  <c r="AJ7199" i="2"/>
  <c r="AI7199" i="2"/>
  <c r="AD7199" i="2"/>
  <c r="AC7199" i="2"/>
  <c r="AB7199" i="2"/>
  <c r="W7199" i="2"/>
  <c r="V7199" i="2"/>
  <c r="AK7198" i="2"/>
  <c r="AJ7198" i="2"/>
  <c r="AI7198" i="2"/>
  <c r="AD7198" i="2"/>
  <c r="AC7198" i="2"/>
  <c r="AB7198" i="2"/>
  <c r="W7198" i="2"/>
  <c r="V7198" i="2"/>
  <c r="AK7197" i="2"/>
  <c r="AJ7197" i="2"/>
  <c r="AI7197" i="2"/>
  <c r="AD7197" i="2"/>
  <c r="AC7197" i="2"/>
  <c r="AB7197" i="2"/>
  <c r="W7197" i="2"/>
  <c r="V7197" i="2"/>
  <c r="AK7196" i="2"/>
  <c r="AJ7196" i="2"/>
  <c r="AI7196" i="2"/>
  <c r="AD7196" i="2"/>
  <c r="AC7196" i="2"/>
  <c r="AB7196" i="2"/>
  <c r="W7196" i="2"/>
  <c r="V7196" i="2"/>
  <c r="AK7195" i="2"/>
  <c r="AJ7195" i="2"/>
  <c r="AI7195" i="2"/>
  <c r="AD7195" i="2"/>
  <c r="AC7195" i="2"/>
  <c r="AB7195" i="2"/>
  <c r="W7195" i="2"/>
  <c r="V7195" i="2"/>
  <c r="AK7194" i="2"/>
  <c r="AJ7194" i="2"/>
  <c r="AI7194" i="2"/>
  <c r="AD7194" i="2"/>
  <c r="AC7194" i="2"/>
  <c r="AB7194" i="2"/>
  <c r="W7194" i="2"/>
  <c r="V7194" i="2"/>
  <c r="AK7193" i="2"/>
  <c r="AJ7193" i="2"/>
  <c r="AI7193" i="2"/>
  <c r="AD7193" i="2"/>
  <c r="AC7193" i="2"/>
  <c r="AB7193" i="2"/>
  <c r="W7193" i="2"/>
  <c r="V7193" i="2"/>
  <c r="AK7192" i="2"/>
  <c r="AJ7192" i="2"/>
  <c r="AI7192" i="2"/>
  <c r="AD7192" i="2"/>
  <c r="AC7192" i="2"/>
  <c r="AB7192" i="2"/>
  <c r="W7192" i="2"/>
  <c r="V7192" i="2"/>
  <c r="AK7191" i="2"/>
  <c r="AJ7191" i="2"/>
  <c r="AI7191" i="2"/>
  <c r="AD7191" i="2"/>
  <c r="AC7191" i="2"/>
  <c r="AB7191" i="2"/>
  <c r="W7191" i="2"/>
  <c r="V7191" i="2"/>
  <c r="AK7190" i="2"/>
  <c r="AJ7190" i="2"/>
  <c r="AI7190" i="2"/>
  <c r="AD7190" i="2"/>
  <c r="AC7190" i="2"/>
  <c r="AB7190" i="2"/>
  <c r="W7190" i="2"/>
  <c r="V7190" i="2"/>
  <c r="AK7189" i="2"/>
  <c r="AJ7189" i="2"/>
  <c r="AI7189" i="2"/>
  <c r="AD7189" i="2"/>
  <c r="AC7189" i="2"/>
  <c r="AB7189" i="2"/>
  <c r="W7189" i="2"/>
  <c r="V7189" i="2"/>
  <c r="AK7188" i="2"/>
  <c r="AJ7188" i="2"/>
  <c r="AI7188" i="2"/>
  <c r="AD7188" i="2"/>
  <c r="AC7188" i="2"/>
  <c r="AB7188" i="2"/>
  <c r="W7188" i="2"/>
  <c r="V7188" i="2"/>
  <c r="AK7187" i="2"/>
  <c r="AJ7187" i="2"/>
  <c r="AI7187" i="2"/>
  <c r="AD7187" i="2"/>
  <c r="AC7187" i="2"/>
  <c r="AB7187" i="2"/>
  <c r="W7187" i="2"/>
  <c r="V7187" i="2"/>
  <c r="AK7186" i="2"/>
  <c r="AJ7186" i="2"/>
  <c r="AI7186" i="2"/>
  <c r="AD7186" i="2"/>
  <c r="AC7186" i="2"/>
  <c r="AB7186" i="2"/>
  <c r="W7186" i="2"/>
  <c r="V7186" i="2"/>
  <c r="AK7185" i="2"/>
  <c r="AJ7185" i="2"/>
  <c r="AI7185" i="2"/>
  <c r="AD7185" i="2"/>
  <c r="AC7185" i="2"/>
  <c r="AB7185" i="2"/>
  <c r="W7185" i="2"/>
  <c r="V7185" i="2"/>
  <c r="AK7184" i="2"/>
  <c r="AJ7184" i="2"/>
  <c r="AI7184" i="2"/>
  <c r="AD7184" i="2"/>
  <c r="AC7184" i="2"/>
  <c r="AB7184" i="2"/>
  <c r="W7184" i="2"/>
  <c r="V7184" i="2"/>
  <c r="AK7183" i="2"/>
  <c r="AJ7183" i="2"/>
  <c r="AI7183" i="2"/>
  <c r="AD7183" i="2"/>
  <c r="AC7183" i="2"/>
  <c r="AB7183" i="2"/>
  <c r="W7183" i="2"/>
  <c r="V7183" i="2"/>
  <c r="AK7182" i="2"/>
  <c r="AJ7182" i="2"/>
  <c r="AI7182" i="2"/>
  <c r="AD7182" i="2"/>
  <c r="AC7182" i="2"/>
  <c r="AB7182" i="2"/>
  <c r="W7182" i="2"/>
  <c r="V7182" i="2"/>
  <c r="AK7181" i="2"/>
  <c r="AJ7181" i="2"/>
  <c r="AI7181" i="2"/>
  <c r="AD7181" i="2"/>
  <c r="AC7181" i="2"/>
  <c r="AB7181" i="2"/>
  <c r="W7181" i="2"/>
  <c r="V7181" i="2"/>
  <c r="AK7180" i="2"/>
  <c r="AJ7180" i="2"/>
  <c r="AI7180" i="2"/>
  <c r="AD7180" i="2"/>
  <c r="AC7180" i="2"/>
  <c r="AB7180" i="2"/>
  <c r="W7180" i="2"/>
  <c r="V7180" i="2"/>
  <c r="AK7179" i="2"/>
  <c r="AJ7179" i="2"/>
  <c r="AI7179" i="2"/>
  <c r="AD7179" i="2"/>
  <c r="AC7179" i="2"/>
  <c r="AB7179" i="2"/>
  <c r="W7179" i="2"/>
  <c r="V7179" i="2"/>
  <c r="AK7178" i="2"/>
  <c r="AJ7178" i="2"/>
  <c r="AI7178" i="2"/>
  <c r="AD7178" i="2"/>
  <c r="AC7178" i="2"/>
  <c r="AB7178" i="2"/>
  <c r="W7178" i="2"/>
  <c r="V7178" i="2"/>
  <c r="AK7177" i="2"/>
  <c r="AJ7177" i="2"/>
  <c r="AI7177" i="2"/>
  <c r="AD7177" i="2"/>
  <c r="AC7177" i="2"/>
  <c r="AB7177" i="2"/>
  <c r="W7177" i="2"/>
  <c r="V7177" i="2"/>
  <c r="AK7176" i="2"/>
  <c r="AJ7176" i="2"/>
  <c r="AI7176" i="2"/>
  <c r="AD7176" i="2"/>
  <c r="AC7176" i="2"/>
  <c r="AB7176" i="2"/>
  <c r="W7176" i="2"/>
  <c r="V7176" i="2"/>
  <c r="AK7175" i="2"/>
  <c r="AJ7175" i="2"/>
  <c r="AI7175" i="2"/>
  <c r="AD7175" i="2"/>
  <c r="AC7175" i="2"/>
  <c r="AB7175" i="2"/>
  <c r="W7175" i="2"/>
  <c r="V7175" i="2"/>
  <c r="AK7174" i="2"/>
  <c r="AJ7174" i="2"/>
  <c r="AI7174" i="2"/>
  <c r="AD7174" i="2"/>
  <c r="AC7174" i="2"/>
  <c r="AB7174" i="2"/>
  <c r="W7174" i="2"/>
  <c r="V7174" i="2"/>
  <c r="AK7173" i="2"/>
  <c r="AJ7173" i="2"/>
  <c r="AI7173" i="2"/>
  <c r="AD7173" i="2"/>
  <c r="AC7173" i="2"/>
  <c r="AB7173" i="2"/>
  <c r="W7173" i="2"/>
  <c r="V7173" i="2"/>
  <c r="AK7172" i="2"/>
  <c r="AJ7172" i="2"/>
  <c r="AI7172" i="2"/>
  <c r="AD7172" i="2"/>
  <c r="AC7172" i="2"/>
  <c r="AB7172" i="2"/>
  <c r="W7172" i="2"/>
  <c r="V7172" i="2"/>
  <c r="AK7171" i="2"/>
  <c r="AJ7171" i="2"/>
  <c r="AI7171" i="2"/>
  <c r="AD7171" i="2"/>
  <c r="AC7171" i="2"/>
  <c r="AB7171" i="2"/>
  <c r="W7171" i="2"/>
  <c r="V7171" i="2"/>
  <c r="AK7170" i="2"/>
  <c r="AJ7170" i="2"/>
  <c r="AI7170" i="2"/>
  <c r="AD7170" i="2"/>
  <c r="AC7170" i="2"/>
  <c r="AB7170" i="2"/>
  <c r="W7170" i="2"/>
  <c r="V7170" i="2"/>
  <c r="AK7169" i="2"/>
  <c r="AJ7169" i="2"/>
  <c r="AI7169" i="2"/>
  <c r="AD7169" i="2"/>
  <c r="AC7169" i="2"/>
  <c r="AB7169" i="2"/>
  <c r="W7169" i="2"/>
  <c r="V7169" i="2"/>
  <c r="AK7168" i="2"/>
  <c r="AJ7168" i="2"/>
  <c r="AI7168" i="2"/>
  <c r="AD7168" i="2"/>
  <c r="AC7168" i="2"/>
  <c r="AB7168" i="2"/>
  <c r="W7168" i="2"/>
  <c r="V7168" i="2"/>
  <c r="AK7167" i="2"/>
  <c r="AJ7167" i="2"/>
  <c r="AI7167" i="2"/>
  <c r="AD7167" i="2"/>
  <c r="AC7167" i="2"/>
  <c r="AB7167" i="2"/>
  <c r="W7167" i="2"/>
  <c r="V7167" i="2"/>
  <c r="AK7166" i="2"/>
  <c r="AJ7166" i="2"/>
  <c r="AI7166" i="2"/>
  <c r="AD7166" i="2"/>
  <c r="AC7166" i="2"/>
  <c r="AB7166" i="2"/>
  <c r="W7166" i="2"/>
  <c r="V7166" i="2"/>
  <c r="AK7165" i="2"/>
  <c r="AJ7165" i="2"/>
  <c r="AI7165" i="2"/>
  <c r="AD7165" i="2"/>
  <c r="AC7165" i="2"/>
  <c r="AB7165" i="2"/>
  <c r="W7165" i="2"/>
  <c r="V7165" i="2"/>
  <c r="AK7164" i="2"/>
  <c r="AJ7164" i="2"/>
  <c r="AI7164" i="2"/>
  <c r="AD7164" i="2"/>
  <c r="AC7164" i="2"/>
  <c r="AB7164" i="2"/>
  <c r="W7164" i="2"/>
  <c r="V7164" i="2"/>
  <c r="AK7163" i="2"/>
  <c r="AJ7163" i="2"/>
  <c r="AI7163" i="2"/>
  <c r="AD7163" i="2"/>
  <c r="AC7163" i="2"/>
  <c r="AB7163" i="2"/>
  <c r="Y7163" i="2"/>
  <c r="W7163" i="2"/>
  <c r="V7163" i="2"/>
  <c r="AK7162" i="2"/>
  <c r="AJ7162" i="2"/>
  <c r="AI7162" i="2"/>
  <c r="AD7162" i="2"/>
  <c r="AC7162" i="2"/>
  <c r="AB7162" i="2"/>
  <c r="W7162" i="2"/>
  <c r="V7162" i="2"/>
  <c r="AK7161" i="2"/>
  <c r="AJ7161" i="2"/>
  <c r="AI7161" i="2"/>
  <c r="AD7161" i="2"/>
  <c r="AC7161" i="2"/>
  <c r="AB7161" i="2"/>
  <c r="W7161" i="2"/>
  <c r="V7161" i="2"/>
  <c r="AK7160" i="2"/>
  <c r="AJ7160" i="2"/>
  <c r="AI7160" i="2"/>
  <c r="AD7160" i="2"/>
  <c r="AC7160" i="2"/>
  <c r="AB7160" i="2"/>
  <c r="W7160" i="2"/>
  <c r="V7160" i="2"/>
  <c r="AK7159" i="2"/>
  <c r="AJ7159" i="2"/>
  <c r="AI7159" i="2"/>
  <c r="AD7159" i="2"/>
  <c r="AC7159" i="2"/>
  <c r="AB7159" i="2"/>
  <c r="W7159" i="2"/>
  <c r="V7159" i="2"/>
  <c r="AK7158" i="2"/>
  <c r="AJ7158" i="2"/>
  <c r="AI7158" i="2"/>
  <c r="AD7158" i="2"/>
  <c r="AC7158" i="2"/>
  <c r="AB7158" i="2"/>
  <c r="W7158" i="2"/>
  <c r="V7158" i="2"/>
  <c r="AK7157" i="2"/>
  <c r="AJ7157" i="2"/>
  <c r="AI7157" i="2"/>
  <c r="AD7157" i="2"/>
  <c r="AC7157" i="2"/>
  <c r="AB7157" i="2"/>
  <c r="W7157" i="2"/>
  <c r="V7157" i="2"/>
  <c r="AK7156" i="2"/>
  <c r="AJ7156" i="2"/>
  <c r="AI7156" i="2"/>
  <c r="AD7156" i="2"/>
  <c r="AC7156" i="2"/>
  <c r="AB7156" i="2"/>
  <c r="W7156" i="2"/>
  <c r="V7156" i="2"/>
  <c r="AK7155" i="2"/>
  <c r="AJ7155" i="2"/>
  <c r="AI7155" i="2"/>
  <c r="AD7155" i="2"/>
  <c r="AC7155" i="2"/>
  <c r="AB7155" i="2"/>
  <c r="W7155" i="2"/>
  <c r="V7155" i="2"/>
  <c r="AK7154" i="2"/>
  <c r="AJ7154" i="2"/>
  <c r="AI7154" i="2"/>
  <c r="AD7154" i="2"/>
  <c r="AC7154" i="2"/>
  <c r="AB7154" i="2"/>
  <c r="W7154" i="2"/>
  <c r="V7154" i="2"/>
  <c r="AK7153" i="2"/>
  <c r="AJ7153" i="2"/>
  <c r="AI7153" i="2"/>
  <c r="AD7153" i="2"/>
  <c r="AC7153" i="2"/>
  <c r="AB7153" i="2"/>
  <c r="W7153" i="2"/>
  <c r="V7153" i="2"/>
  <c r="AK7152" i="2"/>
  <c r="AJ7152" i="2"/>
  <c r="AI7152" i="2"/>
  <c r="AD7152" i="2"/>
  <c r="AC7152" i="2"/>
  <c r="AB7152" i="2"/>
  <c r="W7152" i="2"/>
  <c r="V7152" i="2"/>
  <c r="AK7151" i="2"/>
  <c r="AJ7151" i="2"/>
  <c r="AI7151" i="2"/>
  <c r="AD7151" i="2"/>
  <c r="AC7151" i="2"/>
  <c r="AB7151" i="2"/>
  <c r="W7151" i="2"/>
  <c r="V7151" i="2"/>
  <c r="AK7150" i="2"/>
  <c r="AJ7150" i="2"/>
  <c r="AI7150" i="2"/>
  <c r="AD7150" i="2"/>
  <c r="AC7150" i="2"/>
  <c r="AB7150" i="2"/>
  <c r="W7150" i="2"/>
  <c r="V7150" i="2"/>
  <c r="AK7149" i="2"/>
  <c r="AJ7149" i="2"/>
  <c r="AI7149" i="2"/>
  <c r="AD7149" i="2"/>
  <c r="AC7149" i="2"/>
  <c r="AB7149" i="2"/>
  <c r="W7149" i="2"/>
  <c r="V7149" i="2"/>
  <c r="AK7148" i="2"/>
  <c r="AJ7148" i="2"/>
  <c r="AI7148" i="2"/>
  <c r="AD7148" i="2"/>
  <c r="AC7148" i="2"/>
  <c r="AB7148" i="2"/>
  <c r="W7148" i="2"/>
  <c r="V7148" i="2"/>
  <c r="AK7147" i="2"/>
  <c r="AJ7147" i="2"/>
  <c r="AI7147" i="2"/>
  <c r="AD7147" i="2"/>
  <c r="AC7147" i="2"/>
  <c r="AB7147" i="2"/>
  <c r="W7147" i="2"/>
  <c r="V7147" i="2"/>
  <c r="AK7146" i="2"/>
  <c r="AJ7146" i="2"/>
  <c r="AI7146" i="2"/>
  <c r="AD7146" i="2"/>
  <c r="AC7146" i="2"/>
  <c r="AB7146" i="2"/>
  <c r="W7146" i="2"/>
  <c r="V7146" i="2"/>
  <c r="AK7145" i="2"/>
  <c r="AJ7145" i="2"/>
  <c r="AI7145" i="2"/>
  <c r="AD7145" i="2"/>
  <c r="AC7145" i="2"/>
  <c r="AB7145" i="2"/>
  <c r="W7145" i="2"/>
  <c r="V7145" i="2"/>
  <c r="AK7144" i="2"/>
  <c r="AJ7144" i="2"/>
  <c r="AI7144" i="2"/>
  <c r="AD7144" i="2"/>
  <c r="AC7144" i="2"/>
  <c r="AB7144" i="2"/>
  <c r="W7144" i="2"/>
  <c r="V7144" i="2"/>
  <c r="AK7143" i="2"/>
  <c r="AJ7143" i="2"/>
  <c r="AI7143" i="2"/>
  <c r="AD7143" i="2"/>
  <c r="AC7143" i="2"/>
  <c r="AB7143" i="2"/>
  <c r="W7143" i="2"/>
  <c r="V7143" i="2"/>
  <c r="AK7142" i="2"/>
  <c r="AJ7142" i="2"/>
  <c r="AI7142" i="2"/>
  <c r="AD7142" i="2"/>
  <c r="AC7142" i="2"/>
  <c r="AB7142" i="2"/>
  <c r="W7142" i="2"/>
  <c r="V7142" i="2"/>
  <c r="AK7141" i="2"/>
  <c r="AJ7141" i="2"/>
  <c r="AI7141" i="2"/>
  <c r="AD7141" i="2"/>
  <c r="AC7141" i="2"/>
  <c r="AB7141" i="2"/>
  <c r="W7141" i="2"/>
  <c r="V7141" i="2"/>
  <c r="AK7140" i="2"/>
  <c r="AJ7140" i="2"/>
  <c r="AI7140" i="2"/>
  <c r="AD7140" i="2"/>
  <c r="AC7140" i="2"/>
  <c r="AB7140" i="2"/>
  <c r="W7140" i="2"/>
  <c r="V7140" i="2"/>
  <c r="AK7139" i="2"/>
  <c r="AJ7139" i="2"/>
  <c r="AI7139" i="2"/>
  <c r="AD7139" i="2"/>
  <c r="AC7139" i="2"/>
  <c r="AB7139" i="2"/>
  <c r="W7139" i="2"/>
  <c r="V7139" i="2"/>
  <c r="AK7138" i="2"/>
  <c r="AJ7138" i="2"/>
  <c r="AI7138" i="2"/>
  <c r="AD7138" i="2"/>
  <c r="AC7138" i="2"/>
  <c r="AB7138" i="2"/>
  <c r="W7138" i="2"/>
  <c r="V7138" i="2"/>
  <c r="AK7137" i="2"/>
  <c r="AJ7137" i="2"/>
  <c r="AI7137" i="2"/>
  <c r="AD7137" i="2"/>
  <c r="AC7137" i="2"/>
  <c r="AB7137" i="2"/>
  <c r="W7137" i="2"/>
  <c r="V7137" i="2"/>
  <c r="AK7136" i="2"/>
  <c r="AJ7136" i="2"/>
  <c r="AI7136" i="2"/>
  <c r="AD7136" i="2"/>
  <c r="AC7136" i="2"/>
  <c r="AB7136" i="2"/>
  <c r="W7136" i="2"/>
  <c r="V7136" i="2"/>
  <c r="AK7135" i="2"/>
  <c r="AJ7135" i="2"/>
  <c r="AI7135" i="2"/>
  <c r="AD7135" i="2"/>
  <c r="AC7135" i="2"/>
  <c r="AB7135" i="2"/>
  <c r="W7135" i="2"/>
  <c r="V7135" i="2"/>
  <c r="AK7134" i="2"/>
  <c r="AJ7134" i="2"/>
  <c r="AI7134" i="2"/>
  <c r="AD7134" i="2"/>
  <c r="AC7134" i="2"/>
  <c r="AB7134" i="2"/>
  <c r="W7134" i="2"/>
  <c r="V7134" i="2"/>
  <c r="AK7133" i="2"/>
  <c r="AJ7133" i="2"/>
  <c r="AI7133" i="2"/>
  <c r="AD7133" i="2"/>
  <c r="AC7133" i="2"/>
  <c r="AB7133" i="2"/>
  <c r="W7133" i="2"/>
  <c r="V7133" i="2"/>
  <c r="AK7132" i="2"/>
  <c r="AJ7132" i="2"/>
  <c r="AI7132" i="2"/>
  <c r="AD7132" i="2"/>
  <c r="AC7132" i="2"/>
  <c r="AB7132" i="2"/>
  <c r="W7132" i="2"/>
  <c r="V7132" i="2"/>
  <c r="AK7131" i="2"/>
  <c r="AJ7131" i="2"/>
  <c r="AI7131" i="2"/>
  <c r="AD7131" i="2"/>
  <c r="AC7131" i="2"/>
  <c r="AB7131" i="2"/>
  <c r="W7131" i="2"/>
  <c r="V7131" i="2"/>
  <c r="AK7130" i="2"/>
  <c r="AJ7130" i="2"/>
  <c r="AI7130" i="2"/>
  <c r="AD7130" i="2"/>
  <c r="AC7130" i="2"/>
  <c r="AB7130" i="2"/>
  <c r="W7130" i="2"/>
  <c r="V7130" i="2"/>
  <c r="AK7129" i="2"/>
  <c r="AJ7129" i="2"/>
  <c r="AI7129" i="2"/>
  <c r="AD7129" i="2"/>
  <c r="AC7129" i="2"/>
  <c r="AB7129" i="2"/>
  <c r="W7129" i="2"/>
  <c r="V7129" i="2"/>
  <c r="AK7128" i="2"/>
  <c r="AJ7128" i="2"/>
  <c r="AI7128" i="2"/>
  <c r="AD7128" i="2"/>
  <c r="AC7128" i="2"/>
  <c r="AB7128" i="2"/>
  <c r="W7128" i="2"/>
  <c r="V7128" i="2"/>
  <c r="AK7127" i="2"/>
  <c r="AJ7127" i="2"/>
  <c r="AI7127" i="2"/>
  <c r="AD7127" i="2"/>
  <c r="AC7127" i="2"/>
  <c r="AB7127" i="2"/>
  <c r="W7127" i="2"/>
  <c r="V7127" i="2"/>
  <c r="AK7126" i="2"/>
  <c r="AJ7126" i="2"/>
  <c r="AI7126" i="2"/>
  <c r="AD7126" i="2"/>
  <c r="AC7126" i="2"/>
  <c r="AB7126" i="2"/>
  <c r="W7126" i="2"/>
  <c r="V7126" i="2"/>
  <c r="AK7125" i="2"/>
  <c r="AJ7125" i="2"/>
  <c r="AI7125" i="2"/>
  <c r="AD7125" i="2"/>
  <c r="AC7125" i="2"/>
  <c r="AB7125" i="2"/>
  <c r="W7125" i="2"/>
  <c r="V7125" i="2"/>
  <c r="AK7124" i="2"/>
  <c r="AJ7124" i="2"/>
  <c r="AI7124" i="2"/>
  <c r="AD7124" i="2"/>
  <c r="AC7124" i="2"/>
  <c r="AB7124" i="2"/>
  <c r="W7124" i="2"/>
  <c r="V7124" i="2"/>
  <c r="AK7123" i="2"/>
  <c r="AJ7123" i="2"/>
  <c r="AI7123" i="2"/>
  <c r="AD7123" i="2"/>
  <c r="AC7123" i="2"/>
  <c r="AB7123" i="2"/>
  <c r="W7123" i="2"/>
  <c r="V7123" i="2"/>
  <c r="AK7122" i="2"/>
  <c r="AJ7122" i="2"/>
  <c r="AI7122" i="2"/>
  <c r="AD7122" i="2"/>
  <c r="AC7122" i="2"/>
  <c r="AB7122" i="2"/>
  <c r="W7122" i="2"/>
  <c r="V7122" i="2"/>
  <c r="AK7121" i="2"/>
  <c r="AJ7121" i="2"/>
  <c r="AI7121" i="2"/>
  <c r="AD7121" i="2"/>
  <c r="AC7121" i="2"/>
  <c r="AB7121" i="2"/>
  <c r="W7121" i="2"/>
  <c r="V7121" i="2"/>
  <c r="AK7120" i="2"/>
  <c r="AJ7120" i="2"/>
  <c r="AI7120" i="2"/>
  <c r="AD7120" i="2"/>
  <c r="AC7120" i="2"/>
  <c r="AB7120" i="2"/>
  <c r="W7120" i="2"/>
  <c r="V7120" i="2"/>
  <c r="AK7119" i="2"/>
  <c r="AJ7119" i="2"/>
  <c r="AI7119" i="2"/>
  <c r="AD7119" i="2"/>
  <c r="AC7119" i="2"/>
  <c r="AB7119" i="2"/>
  <c r="W7119" i="2"/>
  <c r="V7119" i="2"/>
  <c r="AK7118" i="2"/>
  <c r="AJ7118" i="2"/>
  <c r="AI7118" i="2"/>
  <c r="AD7118" i="2"/>
  <c r="AC7118" i="2"/>
  <c r="AB7118" i="2"/>
  <c r="W7118" i="2"/>
  <c r="V7118" i="2"/>
  <c r="AK7117" i="2"/>
  <c r="AJ7117" i="2"/>
  <c r="AI7117" i="2"/>
  <c r="AD7117" i="2"/>
  <c r="AC7117" i="2"/>
  <c r="AB7117" i="2"/>
  <c r="W7117" i="2"/>
  <c r="V7117" i="2"/>
  <c r="AK7116" i="2"/>
  <c r="AJ7116" i="2"/>
  <c r="AI7116" i="2"/>
  <c r="AD7116" i="2"/>
  <c r="AC7116" i="2"/>
  <c r="AB7116" i="2"/>
  <c r="W7116" i="2"/>
  <c r="V7116" i="2"/>
  <c r="AK7115" i="2"/>
  <c r="AJ7115" i="2"/>
  <c r="AI7115" i="2"/>
  <c r="AD7115" i="2"/>
  <c r="AC7115" i="2"/>
  <c r="AB7115" i="2"/>
  <c r="W7115" i="2"/>
  <c r="V7115" i="2"/>
  <c r="AK7114" i="2"/>
  <c r="AJ7114" i="2"/>
  <c r="AI7114" i="2"/>
  <c r="AD7114" i="2"/>
  <c r="AC7114" i="2"/>
  <c r="AB7114" i="2"/>
  <c r="W7114" i="2"/>
  <c r="V7114" i="2"/>
  <c r="AK7113" i="2"/>
  <c r="AJ7113" i="2"/>
  <c r="AI7113" i="2"/>
  <c r="AD7113" i="2"/>
  <c r="AC7113" i="2"/>
  <c r="AB7113" i="2"/>
  <c r="W7113" i="2"/>
  <c r="V7113" i="2"/>
  <c r="AK7112" i="2"/>
  <c r="AJ7112" i="2"/>
  <c r="AI7112" i="2"/>
  <c r="AD7112" i="2"/>
  <c r="AC7112" i="2"/>
  <c r="AB7112" i="2"/>
  <c r="W7112" i="2"/>
  <c r="V7112" i="2"/>
  <c r="AK7111" i="2"/>
  <c r="AJ7111" i="2"/>
  <c r="AI7111" i="2"/>
  <c r="AD7111" i="2"/>
  <c r="AC7111" i="2"/>
  <c r="AB7111" i="2"/>
  <c r="W7111" i="2"/>
  <c r="V7111" i="2"/>
  <c r="AK7110" i="2"/>
  <c r="AJ7110" i="2"/>
  <c r="AI7110" i="2"/>
  <c r="AD7110" i="2"/>
  <c r="AC7110" i="2"/>
  <c r="AB7110" i="2"/>
  <c r="W7110" i="2"/>
  <c r="V7110" i="2"/>
  <c r="AK7109" i="2"/>
  <c r="AJ7109" i="2"/>
  <c r="AI7109" i="2"/>
  <c r="AD7109" i="2"/>
  <c r="AC7109" i="2"/>
  <c r="AB7109" i="2"/>
  <c r="W7109" i="2"/>
  <c r="V7109" i="2"/>
  <c r="AK7108" i="2"/>
  <c r="AJ7108" i="2"/>
  <c r="AI7108" i="2"/>
  <c r="AD7108" i="2"/>
  <c r="AC7108" i="2"/>
  <c r="AB7108" i="2"/>
  <c r="W7108" i="2"/>
  <c r="V7108" i="2"/>
  <c r="AK7107" i="2"/>
  <c r="AJ7107" i="2"/>
  <c r="AI7107" i="2"/>
  <c r="AD7107" i="2"/>
  <c r="AC7107" i="2"/>
  <c r="AB7107" i="2"/>
  <c r="W7107" i="2"/>
  <c r="V7107" i="2"/>
  <c r="AK7106" i="2"/>
  <c r="AJ7106" i="2"/>
  <c r="AI7106" i="2"/>
  <c r="AD7106" i="2"/>
  <c r="AC7106" i="2"/>
  <c r="AB7106" i="2"/>
  <c r="W7106" i="2"/>
  <c r="V7106" i="2"/>
  <c r="AK7105" i="2"/>
  <c r="AJ7105" i="2"/>
  <c r="AI7105" i="2"/>
  <c r="AD7105" i="2"/>
  <c r="AC7105" i="2"/>
  <c r="AB7105" i="2"/>
  <c r="W7105" i="2"/>
  <c r="V7105" i="2"/>
  <c r="AK7104" i="2"/>
  <c r="AJ7104" i="2"/>
  <c r="AI7104" i="2"/>
  <c r="AD7104" i="2"/>
  <c r="AC7104" i="2"/>
  <c r="AB7104" i="2"/>
  <c r="W7104" i="2"/>
  <c r="V7104" i="2"/>
  <c r="AK7103" i="2"/>
  <c r="AJ7103" i="2"/>
  <c r="AI7103" i="2"/>
  <c r="AD7103" i="2"/>
  <c r="AC7103" i="2"/>
  <c r="AB7103" i="2"/>
  <c r="W7103" i="2"/>
  <c r="V7103" i="2"/>
  <c r="AK7102" i="2"/>
  <c r="AJ7102" i="2"/>
  <c r="AI7102" i="2"/>
  <c r="AD7102" i="2"/>
  <c r="AC7102" i="2"/>
  <c r="AB7102" i="2"/>
  <c r="W7102" i="2"/>
  <c r="V7102" i="2"/>
  <c r="AK7101" i="2"/>
  <c r="AJ7101" i="2"/>
  <c r="AI7101" i="2"/>
  <c r="AD7101" i="2"/>
  <c r="AC7101" i="2"/>
  <c r="AB7101" i="2"/>
  <c r="W7101" i="2"/>
  <c r="V7101" i="2"/>
  <c r="AK7100" i="2"/>
  <c r="AJ7100" i="2"/>
  <c r="AI7100" i="2"/>
  <c r="AD7100" i="2"/>
  <c r="AC7100" i="2"/>
  <c r="AB7100" i="2"/>
  <c r="W7100" i="2"/>
  <c r="V7100" i="2"/>
  <c r="AK7099" i="2"/>
  <c r="AJ7099" i="2"/>
  <c r="AI7099" i="2"/>
  <c r="AD7099" i="2"/>
  <c r="AC7099" i="2"/>
  <c r="AB7099" i="2"/>
  <c r="W7099" i="2"/>
  <c r="V7099" i="2"/>
  <c r="AK7098" i="2"/>
  <c r="AJ7098" i="2"/>
  <c r="AI7098" i="2"/>
  <c r="AD7098" i="2"/>
  <c r="AC7098" i="2"/>
  <c r="AB7098" i="2"/>
  <c r="W7098" i="2"/>
  <c r="V7098" i="2"/>
  <c r="AK7097" i="2"/>
  <c r="AJ7097" i="2"/>
  <c r="AI7097" i="2"/>
  <c r="AD7097" i="2"/>
  <c r="AC7097" i="2"/>
  <c r="AB7097" i="2"/>
  <c r="W7097" i="2"/>
  <c r="V7097" i="2"/>
  <c r="AK7096" i="2"/>
  <c r="AJ7096" i="2"/>
  <c r="AI7096" i="2"/>
  <c r="AD7096" i="2"/>
  <c r="AC7096" i="2"/>
  <c r="AB7096" i="2"/>
  <c r="W7096" i="2"/>
  <c r="V7096" i="2"/>
  <c r="AK7095" i="2"/>
  <c r="AJ7095" i="2"/>
  <c r="AI7095" i="2"/>
  <c r="AD7095" i="2"/>
  <c r="AC7095" i="2"/>
  <c r="AB7095" i="2"/>
  <c r="W7095" i="2"/>
  <c r="V7095" i="2"/>
  <c r="AK7094" i="2"/>
  <c r="AJ7094" i="2"/>
  <c r="AI7094" i="2"/>
  <c r="AD7094" i="2"/>
  <c r="AC7094" i="2"/>
  <c r="AB7094" i="2"/>
  <c r="W7094" i="2"/>
  <c r="V7094" i="2"/>
  <c r="AK7093" i="2"/>
  <c r="AJ7093" i="2"/>
  <c r="AI7093" i="2"/>
  <c r="AD7093" i="2"/>
  <c r="AC7093" i="2"/>
  <c r="AB7093" i="2"/>
  <c r="W7093" i="2"/>
  <c r="V7093" i="2"/>
  <c r="AK7092" i="2"/>
  <c r="AJ7092" i="2"/>
  <c r="AI7092" i="2"/>
  <c r="AD7092" i="2"/>
  <c r="AC7092" i="2"/>
  <c r="AB7092" i="2"/>
  <c r="W7092" i="2"/>
  <c r="V7092" i="2"/>
  <c r="AK7091" i="2"/>
  <c r="AJ7091" i="2"/>
  <c r="AI7091" i="2"/>
  <c r="AD7091" i="2"/>
  <c r="AC7091" i="2"/>
  <c r="AB7091" i="2"/>
  <c r="W7091" i="2"/>
  <c r="V7091" i="2"/>
  <c r="AK7090" i="2"/>
  <c r="AJ7090" i="2"/>
  <c r="AI7090" i="2"/>
  <c r="AD7090" i="2"/>
  <c r="AC7090" i="2"/>
  <c r="AB7090" i="2"/>
  <c r="W7090" i="2"/>
  <c r="V7090" i="2"/>
  <c r="AK7089" i="2"/>
  <c r="AJ7089" i="2"/>
  <c r="AI7089" i="2"/>
  <c r="AD7089" i="2"/>
  <c r="AC7089" i="2"/>
  <c r="AB7089" i="2"/>
  <c r="W7089" i="2"/>
  <c r="V7089" i="2"/>
  <c r="AK7088" i="2"/>
  <c r="AJ7088" i="2"/>
  <c r="AI7088" i="2"/>
  <c r="AD7088" i="2"/>
  <c r="AC7088" i="2"/>
  <c r="AB7088" i="2"/>
  <c r="W7088" i="2"/>
  <c r="V7088" i="2"/>
  <c r="AK7087" i="2"/>
  <c r="AJ7087" i="2"/>
  <c r="AI7087" i="2"/>
  <c r="AD7087" i="2"/>
  <c r="AC7087" i="2"/>
  <c r="AB7087" i="2"/>
  <c r="W7087" i="2"/>
  <c r="V7087" i="2"/>
  <c r="AK7086" i="2"/>
  <c r="AJ7086" i="2"/>
  <c r="AI7086" i="2"/>
  <c r="AD7086" i="2"/>
  <c r="AC7086" i="2"/>
  <c r="AB7086" i="2"/>
  <c r="W7086" i="2"/>
  <c r="V7086" i="2"/>
  <c r="AK7085" i="2"/>
  <c r="AJ7085" i="2"/>
  <c r="AI7085" i="2"/>
  <c r="AD7085" i="2"/>
  <c r="AC7085" i="2"/>
  <c r="AB7085" i="2"/>
  <c r="W7085" i="2"/>
  <c r="V7085" i="2"/>
  <c r="AK7084" i="2"/>
  <c r="AJ7084" i="2"/>
  <c r="AI7084" i="2"/>
  <c r="AD7084" i="2"/>
  <c r="AC7084" i="2"/>
  <c r="AB7084" i="2"/>
  <c r="W7084" i="2"/>
  <c r="V7084" i="2"/>
  <c r="AK7083" i="2"/>
  <c r="AJ7083" i="2"/>
  <c r="AI7083" i="2"/>
  <c r="AD7083" i="2"/>
  <c r="AC7083" i="2"/>
  <c r="AB7083" i="2"/>
  <c r="W7083" i="2"/>
  <c r="V7083" i="2"/>
  <c r="AK7082" i="2"/>
  <c r="AJ7082" i="2"/>
  <c r="AI7082" i="2"/>
  <c r="AD7082" i="2"/>
  <c r="AC7082" i="2"/>
  <c r="AB7082" i="2"/>
  <c r="W7082" i="2"/>
  <c r="V7082" i="2"/>
  <c r="AK7081" i="2"/>
  <c r="AJ7081" i="2"/>
  <c r="AI7081" i="2"/>
  <c r="AD7081" i="2"/>
  <c r="AC7081" i="2"/>
  <c r="AB7081" i="2"/>
  <c r="W7081" i="2"/>
  <c r="V7081" i="2"/>
  <c r="AK7080" i="2"/>
  <c r="AJ7080" i="2"/>
  <c r="AI7080" i="2"/>
  <c r="AD7080" i="2"/>
  <c r="AC7080" i="2"/>
  <c r="AB7080" i="2"/>
  <c r="W7080" i="2"/>
  <c r="V7080" i="2"/>
  <c r="AK7079" i="2"/>
  <c r="AJ7079" i="2"/>
  <c r="AI7079" i="2"/>
  <c r="AD7079" i="2"/>
  <c r="AC7079" i="2"/>
  <c r="AB7079" i="2"/>
  <c r="W7079" i="2"/>
  <c r="V7079" i="2"/>
  <c r="AK7078" i="2"/>
  <c r="AJ7078" i="2"/>
  <c r="AI7078" i="2"/>
  <c r="AD7078" i="2"/>
  <c r="AC7078" i="2"/>
  <c r="AB7078" i="2"/>
  <c r="W7078" i="2"/>
  <c r="V7078" i="2"/>
  <c r="AK7077" i="2"/>
  <c r="AJ7077" i="2"/>
  <c r="AI7077" i="2"/>
  <c r="AD7077" i="2"/>
  <c r="AC7077" i="2"/>
  <c r="AB7077" i="2"/>
  <c r="W7077" i="2"/>
  <c r="V7077" i="2"/>
  <c r="AK7076" i="2"/>
  <c r="AJ7076" i="2"/>
  <c r="AI7076" i="2"/>
  <c r="AD7076" i="2"/>
  <c r="AC7076" i="2"/>
  <c r="AB7076" i="2"/>
  <c r="W7076" i="2"/>
  <c r="V7076" i="2"/>
  <c r="AK7075" i="2"/>
  <c r="AJ7075" i="2"/>
  <c r="AI7075" i="2"/>
  <c r="AD7075" i="2"/>
  <c r="AC7075" i="2"/>
  <c r="AB7075" i="2"/>
  <c r="W7075" i="2"/>
  <c r="V7075" i="2"/>
  <c r="AK7074" i="2"/>
  <c r="AJ7074" i="2"/>
  <c r="AI7074" i="2"/>
  <c r="AD7074" i="2"/>
  <c r="AC7074" i="2"/>
  <c r="AB7074" i="2"/>
  <c r="W7074" i="2"/>
  <c r="V7074" i="2"/>
  <c r="AK7073" i="2"/>
  <c r="AJ7073" i="2"/>
  <c r="AI7073" i="2"/>
  <c r="AD7073" i="2"/>
  <c r="AC7073" i="2"/>
  <c r="AB7073" i="2"/>
  <c r="W7073" i="2"/>
  <c r="V7073" i="2"/>
  <c r="AK7072" i="2"/>
  <c r="AJ7072" i="2"/>
  <c r="AI7072" i="2"/>
  <c r="AD7072" i="2"/>
  <c r="AC7072" i="2"/>
  <c r="AB7072" i="2"/>
  <c r="W7072" i="2"/>
  <c r="V7072" i="2"/>
  <c r="AK7071" i="2"/>
  <c r="AJ7071" i="2"/>
  <c r="AI7071" i="2"/>
  <c r="AD7071" i="2"/>
  <c r="AC7071" i="2"/>
  <c r="AB7071" i="2"/>
  <c r="W7071" i="2"/>
  <c r="V7071" i="2"/>
  <c r="AK7070" i="2"/>
  <c r="AJ7070" i="2"/>
  <c r="AI7070" i="2"/>
  <c r="AD7070" i="2"/>
  <c r="AC7070" i="2"/>
  <c r="AB7070" i="2"/>
  <c r="W7070" i="2"/>
  <c r="V7070" i="2"/>
  <c r="AK7069" i="2"/>
  <c r="AJ7069" i="2"/>
  <c r="AI7069" i="2"/>
  <c r="AD7069" i="2"/>
  <c r="AC7069" i="2"/>
  <c r="AB7069" i="2"/>
  <c r="W7069" i="2"/>
  <c r="V7069" i="2"/>
  <c r="AK7068" i="2"/>
  <c r="AJ7068" i="2"/>
  <c r="AI7068" i="2"/>
  <c r="AD7068" i="2"/>
  <c r="AC7068" i="2"/>
  <c r="AB7068" i="2"/>
  <c r="W7068" i="2"/>
  <c r="V7068" i="2"/>
  <c r="AK7067" i="2"/>
  <c r="AJ7067" i="2"/>
  <c r="AI7067" i="2"/>
  <c r="AD7067" i="2"/>
  <c r="AC7067" i="2"/>
  <c r="AB7067" i="2"/>
  <c r="W7067" i="2"/>
  <c r="V7067" i="2"/>
  <c r="AK7066" i="2"/>
  <c r="AJ7066" i="2"/>
  <c r="AI7066" i="2"/>
  <c r="AD7066" i="2"/>
  <c r="AC7066" i="2"/>
  <c r="AB7066" i="2"/>
  <c r="W7066" i="2"/>
  <c r="V7066" i="2"/>
  <c r="AK7065" i="2"/>
  <c r="AJ7065" i="2"/>
  <c r="AI7065" i="2"/>
  <c r="AD7065" i="2"/>
  <c r="AC7065" i="2"/>
  <c r="AB7065" i="2"/>
  <c r="W7065" i="2"/>
  <c r="V7065" i="2"/>
  <c r="AK7064" i="2"/>
  <c r="AJ7064" i="2"/>
  <c r="AI7064" i="2"/>
  <c r="AD7064" i="2"/>
  <c r="AC7064" i="2"/>
  <c r="AB7064" i="2"/>
  <c r="W7064" i="2"/>
  <c r="V7064" i="2"/>
  <c r="AK7063" i="2"/>
  <c r="AJ7063" i="2"/>
  <c r="AI7063" i="2"/>
  <c r="AD7063" i="2"/>
  <c r="AC7063" i="2"/>
  <c r="AB7063" i="2"/>
  <c r="W7063" i="2"/>
  <c r="V7063" i="2"/>
  <c r="AK7062" i="2"/>
  <c r="AJ7062" i="2"/>
  <c r="AI7062" i="2"/>
  <c r="AD7062" i="2"/>
  <c r="AC7062" i="2"/>
  <c r="AB7062" i="2"/>
  <c r="W7062" i="2"/>
  <c r="V7062" i="2"/>
  <c r="AK7061" i="2"/>
  <c r="AJ7061" i="2"/>
  <c r="AI7061" i="2"/>
  <c r="AD7061" i="2"/>
  <c r="AC7061" i="2"/>
  <c r="AB7061" i="2"/>
  <c r="W7061" i="2"/>
  <c r="V7061" i="2"/>
  <c r="AK7060" i="2"/>
  <c r="AJ7060" i="2"/>
  <c r="AI7060" i="2"/>
  <c r="AD7060" i="2"/>
  <c r="AC7060" i="2"/>
  <c r="AB7060" i="2"/>
  <c r="W7060" i="2"/>
  <c r="V7060" i="2"/>
  <c r="AK7059" i="2"/>
  <c r="AJ7059" i="2"/>
  <c r="AI7059" i="2"/>
  <c r="AD7059" i="2"/>
  <c r="AC7059" i="2"/>
  <c r="AB7059" i="2"/>
  <c r="Y7059" i="2"/>
  <c r="W7059" i="2"/>
  <c r="V7059" i="2"/>
  <c r="AK7058" i="2"/>
  <c r="AJ7058" i="2"/>
  <c r="AI7058" i="2"/>
  <c r="AD7058" i="2"/>
  <c r="AC7058" i="2"/>
  <c r="AB7058" i="2"/>
  <c r="W7058" i="2"/>
  <c r="V7058" i="2"/>
  <c r="AK7057" i="2"/>
  <c r="AJ7057" i="2"/>
  <c r="AI7057" i="2"/>
  <c r="AD7057" i="2"/>
  <c r="AC7057" i="2"/>
  <c r="AB7057" i="2"/>
  <c r="W7057" i="2"/>
  <c r="V7057" i="2"/>
  <c r="AK7056" i="2"/>
  <c r="AJ7056" i="2"/>
  <c r="AI7056" i="2"/>
  <c r="AD7056" i="2"/>
  <c r="AC7056" i="2"/>
  <c r="AB7056" i="2"/>
  <c r="W7056" i="2"/>
  <c r="V7056" i="2"/>
  <c r="AK7055" i="2"/>
  <c r="AJ7055" i="2"/>
  <c r="AI7055" i="2"/>
  <c r="AD7055" i="2"/>
  <c r="AC7055" i="2"/>
  <c r="AB7055" i="2"/>
  <c r="W7055" i="2"/>
  <c r="V7055" i="2"/>
  <c r="AK7054" i="2"/>
  <c r="AJ7054" i="2"/>
  <c r="AI7054" i="2"/>
  <c r="AD7054" i="2"/>
  <c r="AC7054" i="2"/>
  <c r="AB7054" i="2"/>
  <c r="W7054" i="2"/>
  <c r="V7054" i="2"/>
  <c r="AK7053" i="2"/>
  <c r="AJ7053" i="2"/>
  <c r="AI7053" i="2"/>
  <c r="AD7053" i="2"/>
  <c r="AC7053" i="2"/>
  <c r="AB7053" i="2"/>
  <c r="W7053" i="2"/>
  <c r="V7053" i="2"/>
  <c r="AK7052" i="2"/>
  <c r="AJ7052" i="2"/>
  <c r="AI7052" i="2"/>
  <c r="AD7052" i="2"/>
  <c r="AC7052" i="2"/>
  <c r="AB7052" i="2"/>
  <c r="W7052" i="2"/>
  <c r="V7052" i="2"/>
  <c r="AK7051" i="2"/>
  <c r="AJ7051" i="2"/>
  <c r="AI7051" i="2"/>
  <c r="AD7051" i="2"/>
  <c r="AC7051" i="2"/>
  <c r="AB7051" i="2"/>
  <c r="W7051" i="2"/>
  <c r="V7051" i="2"/>
  <c r="AK7050" i="2"/>
  <c r="AJ7050" i="2"/>
  <c r="AI7050" i="2"/>
  <c r="AD7050" i="2"/>
  <c r="AC7050" i="2"/>
  <c r="AB7050" i="2"/>
  <c r="W7050" i="2"/>
  <c r="V7050" i="2"/>
  <c r="AK7049" i="2"/>
  <c r="AJ7049" i="2"/>
  <c r="AI7049" i="2"/>
  <c r="AD7049" i="2"/>
  <c r="AC7049" i="2"/>
  <c r="AB7049" i="2"/>
  <c r="W7049" i="2"/>
  <c r="V7049" i="2"/>
  <c r="AK7048" i="2"/>
  <c r="AJ7048" i="2"/>
  <c r="AI7048" i="2"/>
  <c r="AD7048" i="2"/>
  <c r="AC7048" i="2"/>
  <c r="AB7048" i="2"/>
  <c r="W7048" i="2"/>
  <c r="V7048" i="2"/>
  <c r="AK7047" i="2"/>
  <c r="AJ7047" i="2"/>
  <c r="AI7047" i="2"/>
  <c r="AD7047" i="2"/>
  <c r="AC7047" i="2"/>
  <c r="AB7047" i="2"/>
  <c r="W7047" i="2"/>
  <c r="V7047" i="2"/>
  <c r="AK7046" i="2"/>
  <c r="AJ7046" i="2"/>
  <c r="AI7046" i="2"/>
  <c r="AD7046" i="2"/>
  <c r="AC7046" i="2"/>
  <c r="AB7046" i="2"/>
  <c r="W7046" i="2"/>
  <c r="V7046" i="2"/>
  <c r="AK7045" i="2"/>
  <c r="AJ7045" i="2"/>
  <c r="AI7045" i="2"/>
  <c r="AD7045" i="2"/>
  <c r="AC7045" i="2"/>
  <c r="AB7045" i="2"/>
  <c r="W7045" i="2"/>
  <c r="V7045" i="2"/>
  <c r="AK7044" i="2"/>
  <c r="AJ7044" i="2"/>
  <c r="AI7044" i="2"/>
  <c r="AD7044" i="2"/>
  <c r="AC7044" i="2"/>
  <c r="AB7044" i="2"/>
  <c r="W7044" i="2"/>
  <c r="V7044" i="2"/>
  <c r="AK7043" i="2"/>
  <c r="AJ7043" i="2"/>
  <c r="AI7043" i="2"/>
  <c r="AD7043" i="2"/>
  <c r="AC7043" i="2"/>
  <c r="AB7043" i="2"/>
  <c r="W7043" i="2"/>
  <c r="V7043" i="2"/>
  <c r="AK7042" i="2"/>
  <c r="AJ7042" i="2"/>
  <c r="AI7042" i="2"/>
  <c r="AD7042" i="2"/>
  <c r="AC7042" i="2"/>
  <c r="AB7042" i="2"/>
  <c r="W7042" i="2"/>
  <c r="V7042" i="2"/>
  <c r="AK7041" i="2"/>
  <c r="AJ7041" i="2"/>
  <c r="AI7041" i="2"/>
  <c r="AD7041" i="2"/>
  <c r="AC7041" i="2"/>
  <c r="AB7041" i="2"/>
  <c r="W7041" i="2"/>
  <c r="V7041" i="2"/>
  <c r="AK7040" i="2"/>
  <c r="AJ7040" i="2"/>
  <c r="AI7040" i="2"/>
  <c r="AD7040" i="2"/>
  <c r="AC7040" i="2"/>
  <c r="AB7040" i="2"/>
  <c r="W7040" i="2"/>
  <c r="V7040" i="2"/>
  <c r="AK7039" i="2"/>
  <c r="AJ7039" i="2"/>
  <c r="AI7039" i="2"/>
  <c r="AD7039" i="2"/>
  <c r="AC7039" i="2"/>
  <c r="AB7039" i="2"/>
  <c r="W7039" i="2"/>
  <c r="V7039" i="2"/>
  <c r="AK7038" i="2"/>
  <c r="AJ7038" i="2"/>
  <c r="AI7038" i="2"/>
  <c r="AD7038" i="2"/>
  <c r="AC7038" i="2"/>
  <c r="AB7038" i="2"/>
  <c r="W7038" i="2"/>
  <c r="V7038" i="2"/>
  <c r="AK7037" i="2"/>
  <c r="AJ7037" i="2"/>
  <c r="AI7037" i="2"/>
  <c r="AD7037" i="2"/>
  <c r="AC7037" i="2"/>
  <c r="AB7037" i="2"/>
  <c r="W7037" i="2"/>
  <c r="V7037" i="2"/>
  <c r="AK7036" i="2"/>
  <c r="AJ7036" i="2"/>
  <c r="AI7036" i="2"/>
  <c r="AD7036" i="2"/>
  <c r="AC7036" i="2"/>
  <c r="AB7036" i="2"/>
  <c r="W7036" i="2"/>
  <c r="V7036" i="2"/>
  <c r="AK7035" i="2"/>
  <c r="AJ7035" i="2"/>
  <c r="AI7035" i="2"/>
  <c r="AD7035" i="2"/>
  <c r="AC7035" i="2"/>
  <c r="AB7035" i="2"/>
  <c r="W7035" i="2"/>
  <c r="V7035" i="2"/>
  <c r="AK7034" i="2"/>
  <c r="AJ7034" i="2"/>
  <c r="AI7034" i="2"/>
  <c r="AD7034" i="2"/>
  <c r="AC7034" i="2"/>
  <c r="AB7034" i="2"/>
  <c r="W7034" i="2"/>
  <c r="V7034" i="2"/>
  <c r="AK7033" i="2"/>
  <c r="AJ7033" i="2"/>
  <c r="AI7033" i="2"/>
  <c r="AD7033" i="2"/>
  <c r="AC7033" i="2"/>
  <c r="AB7033" i="2"/>
  <c r="W7033" i="2"/>
  <c r="V7033" i="2"/>
  <c r="AK7032" i="2"/>
  <c r="AJ7032" i="2"/>
  <c r="AI7032" i="2"/>
  <c r="AD7032" i="2"/>
  <c r="AC7032" i="2"/>
  <c r="AB7032" i="2"/>
  <c r="W7032" i="2"/>
  <c r="V7032" i="2"/>
  <c r="AK7031" i="2"/>
  <c r="AJ7031" i="2"/>
  <c r="AI7031" i="2"/>
  <c r="AD7031" i="2"/>
  <c r="AC7031" i="2"/>
  <c r="AB7031" i="2"/>
  <c r="W7031" i="2"/>
  <c r="V7031" i="2"/>
  <c r="AK7030" i="2"/>
  <c r="AJ7030" i="2"/>
  <c r="AI7030" i="2"/>
  <c r="AD7030" i="2"/>
  <c r="AC7030" i="2"/>
  <c r="AB7030" i="2"/>
  <c r="W7030" i="2"/>
  <c r="V7030" i="2"/>
  <c r="AK7029" i="2"/>
  <c r="AJ7029" i="2"/>
  <c r="AI7029" i="2"/>
  <c r="AD7029" i="2"/>
  <c r="AC7029" i="2"/>
  <c r="AB7029" i="2"/>
  <c r="W7029" i="2"/>
  <c r="V7029" i="2"/>
  <c r="AK7028" i="2"/>
  <c r="AJ7028" i="2"/>
  <c r="AI7028" i="2"/>
  <c r="AD7028" i="2"/>
  <c r="AC7028" i="2"/>
  <c r="AB7028" i="2"/>
  <c r="W7028" i="2"/>
  <c r="V7028" i="2"/>
  <c r="AK7027" i="2"/>
  <c r="AJ7027" i="2"/>
  <c r="AI7027" i="2"/>
  <c r="AD7027" i="2"/>
  <c r="AC7027" i="2"/>
  <c r="AB7027" i="2"/>
  <c r="W7027" i="2"/>
  <c r="V7027" i="2"/>
  <c r="AK7026" i="2"/>
  <c r="AJ7026" i="2"/>
  <c r="AI7026" i="2"/>
  <c r="AD7026" i="2"/>
  <c r="AC7026" i="2"/>
  <c r="AB7026" i="2"/>
  <c r="W7026" i="2"/>
  <c r="V7026" i="2"/>
  <c r="AK7025" i="2"/>
  <c r="AJ7025" i="2"/>
  <c r="AI7025" i="2"/>
  <c r="AD7025" i="2"/>
  <c r="AC7025" i="2"/>
  <c r="AB7025" i="2"/>
  <c r="W7025" i="2"/>
  <c r="V7025" i="2"/>
  <c r="AK7024" i="2"/>
  <c r="AJ7024" i="2"/>
  <c r="AI7024" i="2"/>
  <c r="AD7024" i="2"/>
  <c r="AC7024" i="2"/>
  <c r="AB7024" i="2"/>
  <c r="W7024" i="2"/>
  <c r="V7024" i="2"/>
  <c r="AK7023" i="2"/>
  <c r="AJ7023" i="2"/>
  <c r="AI7023" i="2"/>
  <c r="AD7023" i="2"/>
  <c r="AC7023" i="2"/>
  <c r="AB7023" i="2"/>
  <c r="W7023" i="2"/>
  <c r="V7023" i="2"/>
  <c r="AK7022" i="2"/>
  <c r="AJ7022" i="2"/>
  <c r="AI7022" i="2"/>
  <c r="AD7022" i="2"/>
  <c r="AC7022" i="2"/>
  <c r="AB7022" i="2"/>
  <c r="W7022" i="2"/>
  <c r="V7022" i="2"/>
  <c r="AK7021" i="2"/>
  <c r="AJ7021" i="2"/>
  <c r="AI7021" i="2"/>
  <c r="AD7021" i="2"/>
  <c r="AC7021" i="2"/>
  <c r="AB7021" i="2"/>
  <c r="W7021" i="2"/>
  <c r="V7021" i="2"/>
  <c r="AK7020" i="2"/>
  <c r="AJ7020" i="2"/>
  <c r="AI7020" i="2"/>
  <c r="AD7020" i="2"/>
  <c r="AC7020" i="2"/>
  <c r="AB7020" i="2"/>
  <c r="W7020" i="2"/>
  <c r="V7020" i="2"/>
  <c r="AK7019" i="2"/>
  <c r="AJ7019" i="2"/>
  <c r="AI7019" i="2"/>
  <c r="AD7019" i="2"/>
  <c r="AC7019" i="2"/>
  <c r="AB7019" i="2"/>
  <c r="W7019" i="2"/>
  <c r="V7019" i="2"/>
  <c r="AK7018" i="2"/>
  <c r="AJ7018" i="2"/>
  <c r="AI7018" i="2"/>
  <c r="AD7018" i="2"/>
  <c r="AC7018" i="2"/>
  <c r="AB7018" i="2"/>
  <c r="W7018" i="2"/>
  <c r="V7018" i="2"/>
  <c r="AK7017" i="2"/>
  <c r="AJ7017" i="2"/>
  <c r="AI7017" i="2"/>
  <c r="AD7017" i="2"/>
  <c r="AC7017" i="2"/>
  <c r="AB7017" i="2"/>
  <c r="W7017" i="2"/>
  <c r="V7017" i="2"/>
  <c r="AK7016" i="2"/>
  <c r="AJ7016" i="2"/>
  <c r="AI7016" i="2"/>
  <c r="AD7016" i="2"/>
  <c r="AC7016" i="2"/>
  <c r="AB7016" i="2"/>
  <c r="W7016" i="2"/>
  <c r="V7016" i="2"/>
  <c r="AK7015" i="2"/>
  <c r="AJ7015" i="2"/>
  <c r="AI7015" i="2"/>
  <c r="AD7015" i="2"/>
  <c r="AC7015" i="2"/>
  <c r="AB7015" i="2"/>
  <c r="W7015" i="2"/>
  <c r="V7015" i="2"/>
  <c r="AK7014" i="2"/>
  <c r="AJ7014" i="2"/>
  <c r="AI7014" i="2"/>
  <c r="AD7014" i="2"/>
  <c r="AC7014" i="2"/>
  <c r="AB7014" i="2"/>
  <c r="W7014" i="2"/>
  <c r="V7014" i="2"/>
  <c r="AK7013" i="2"/>
  <c r="AJ7013" i="2"/>
  <c r="AI7013" i="2"/>
  <c r="AD7013" i="2"/>
  <c r="AC7013" i="2"/>
  <c r="AB7013" i="2"/>
  <c r="W7013" i="2"/>
  <c r="V7013" i="2"/>
  <c r="AK7012" i="2"/>
  <c r="AJ7012" i="2"/>
  <c r="AI7012" i="2"/>
  <c r="AD7012" i="2"/>
  <c r="AC7012" i="2"/>
  <c r="AB7012" i="2"/>
  <c r="W7012" i="2"/>
  <c r="V7012" i="2"/>
  <c r="AK7011" i="2"/>
  <c r="AJ7011" i="2"/>
  <c r="AI7011" i="2"/>
  <c r="AD7011" i="2"/>
  <c r="AC7011" i="2"/>
  <c r="AB7011" i="2"/>
  <c r="W7011" i="2"/>
  <c r="V7011" i="2"/>
  <c r="AK7010" i="2"/>
  <c r="AJ7010" i="2"/>
  <c r="AI7010" i="2"/>
  <c r="AD7010" i="2"/>
  <c r="AC7010" i="2"/>
  <c r="AB7010" i="2"/>
  <c r="W7010" i="2"/>
  <c r="V7010" i="2"/>
  <c r="AK7009" i="2"/>
  <c r="AJ7009" i="2"/>
  <c r="AI7009" i="2"/>
  <c r="AD7009" i="2"/>
  <c r="AC7009" i="2"/>
  <c r="AB7009" i="2"/>
  <c r="W7009" i="2"/>
  <c r="V7009" i="2"/>
  <c r="AK7008" i="2"/>
  <c r="AJ7008" i="2"/>
  <c r="AI7008" i="2"/>
  <c r="AD7008" i="2"/>
  <c r="AC7008" i="2"/>
  <c r="AB7008" i="2"/>
  <c r="W7008" i="2"/>
  <c r="V7008" i="2"/>
  <c r="AK7007" i="2"/>
  <c r="AJ7007" i="2"/>
  <c r="AI7007" i="2"/>
  <c r="AD7007" i="2"/>
  <c r="AC7007" i="2"/>
  <c r="AB7007" i="2"/>
  <c r="W7007" i="2"/>
  <c r="V7007" i="2"/>
  <c r="AK7006" i="2"/>
  <c r="AJ7006" i="2"/>
  <c r="AI7006" i="2"/>
  <c r="AD7006" i="2"/>
  <c r="AC7006" i="2"/>
  <c r="AB7006" i="2"/>
  <c r="W7006" i="2"/>
  <c r="V7006" i="2"/>
  <c r="AK7005" i="2"/>
  <c r="AJ7005" i="2"/>
  <c r="AI7005" i="2"/>
  <c r="AD7005" i="2"/>
  <c r="AC7005" i="2"/>
  <c r="AB7005" i="2"/>
  <c r="W7005" i="2"/>
  <c r="V7005" i="2"/>
  <c r="AK7004" i="2"/>
  <c r="AJ7004" i="2"/>
  <c r="AI7004" i="2"/>
  <c r="AD7004" i="2"/>
  <c r="AC7004" i="2"/>
  <c r="AB7004" i="2"/>
  <c r="W7004" i="2"/>
  <c r="V7004" i="2"/>
  <c r="AK7003" i="2"/>
  <c r="AJ7003" i="2"/>
  <c r="AI7003" i="2"/>
  <c r="AD7003" i="2"/>
  <c r="AC7003" i="2"/>
  <c r="AB7003" i="2"/>
  <c r="W7003" i="2"/>
  <c r="V7003" i="2"/>
  <c r="AK7002" i="2"/>
  <c r="AJ7002" i="2"/>
  <c r="AI7002" i="2"/>
  <c r="AD7002" i="2"/>
  <c r="AC7002" i="2"/>
  <c r="AB7002" i="2"/>
  <c r="W7002" i="2"/>
  <c r="V7002" i="2"/>
  <c r="AK7001" i="2"/>
  <c r="AJ7001" i="2"/>
  <c r="AI7001" i="2"/>
  <c r="AD7001" i="2"/>
  <c r="AC7001" i="2"/>
  <c r="AB7001" i="2"/>
  <c r="W7001" i="2"/>
  <c r="V7001" i="2"/>
  <c r="AK7000" i="2"/>
  <c r="AJ7000" i="2"/>
  <c r="AI7000" i="2"/>
  <c r="AD7000" i="2"/>
  <c r="AC7000" i="2"/>
  <c r="AB7000" i="2"/>
  <c r="W7000" i="2"/>
  <c r="V7000" i="2"/>
  <c r="AK6999" i="2"/>
  <c r="AJ6999" i="2"/>
  <c r="AI6999" i="2"/>
  <c r="AD6999" i="2"/>
  <c r="AC6999" i="2"/>
  <c r="AB6999" i="2"/>
  <c r="W6999" i="2"/>
  <c r="V6999" i="2"/>
  <c r="AK6998" i="2"/>
  <c r="AJ6998" i="2"/>
  <c r="AI6998" i="2"/>
  <c r="AD6998" i="2"/>
  <c r="AC6998" i="2"/>
  <c r="AB6998" i="2"/>
  <c r="W6998" i="2"/>
  <c r="V6998" i="2"/>
  <c r="AK6997" i="2"/>
  <c r="AJ6997" i="2"/>
  <c r="AI6997" i="2"/>
  <c r="AD6997" i="2"/>
  <c r="AC6997" i="2"/>
  <c r="AB6997" i="2"/>
  <c r="W6997" i="2"/>
  <c r="V6997" i="2"/>
  <c r="AK6996" i="2"/>
  <c r="AJ6996" i="2"/>
  <c r="AI6996" i="2"/>
  <c r="AD6996" i="2"/>
  <c r="AC6996" i="2"/>
  <c r="AB6996" i="2"/>
  <c r="W6996" i="2"/>
  <c r="V6996" i="2"/>
  <c r="AK6995" i="2"/>
  <c r="AJ6995" i="2"/>
  <c r="AI6995" i="2"/>
  <c r="AD6995" i="2"/>
  <c r="AC6995" i="2"/>
  <c r="AB6995" i="2"/>
  <c r="W6995" i="2"/>
  <c r="V6995" i="2"/>
  <c r="AK6994" i="2"/>
  <c r="AJ6994" i="2"/>
  <c r="AI6994" i="2"/>
  <c r="AD6994" i="2"/>
  <c r="AC6994" i="2"/>
  <c r="AB6994" i="2"/>
  <c r="W6994" i="2"/>
  <c r="V6994" i="2"/>
  <c r="AK6993" i="2"/>
  <c r="AJ6993" i="2"/>
  <c r="AI6993" i="2"/>
  <c r="AD6993" i="2"/>
  <c r="AC6993" i="2"/>
  <c r="AB6993" i="2"/>
  <c r="W6993" i="2"/>
  <c r="V6993" i="2"/>
  <c r="AK6992" i="2"/>
  <c r="AJ6992" i="2"/>
  <c r="AI6992" i="2"/>
  <c r="AD6992" i="2"/>
  <c r="AC6992" i="2"/>
  <c r="AB6992" i="2"/>
  <c r="W6992" i="2"/>
  <c r="V6992" i="2"/>
  <c r="AK6991" i="2"/>
  <c r="AJ6991" i="2"/>
  <c r="AI6991" i="2"/>
  <c r="AD6991" i="2"/>
  <c r="AC6991" i="2"/>
  <c r="AB6991" i="2"/>
  <c r="W6991" i="2"/>
  <c r="V6991" i="2"/>
  <c r="AK6990" i="2"/>
  <c r="AJ6990" i="2"/>
  <c r="AI6990" i="2"/>
  <c r="AD6990" i="2"/>
  <c r="AC6990" i="2"/>
  <c r="AB6990" i="2"/>
  <c r="W6990" i="2"/>
  <c r="V6990" i="2"/>
  <c r="AK6989" i="2"/>
  <c r="AJ6989" i="2"/>
  <c r="AI6989" i="2"/>
  <c r="AD6989" i="2"/>
  <c r="AC6989" i="2"/>
  <c r="AB6989" i="2"/>
  <c r="W6989" i="2"/>
  <c r="V6989" i="2"/>
  <c r="AK6988" i="2"/>
  <c r="AJ6988" i="2"/>
  <c r="AI6988" i="2"/>
  <c r="AD6988" i="2"/>
  <c r="AC6988" i="2"/>
  <c r="AB6988" i="2"/>
  <c r="W6988" i="2"/>
  <c r="V6988" i="2"/>
  <c r="AK6987" i="2"/>
  <c r="AJ6987" i="2"/>
  <c r="AI6987" i="2"/>
  <c r="AD6987" i="2"/>
  <c r="AC6987" i="2"/>
  <c r="AB6987" i="2"/>
  <c r="W6987" i="2"/>
  <c r="V6987" i="2"/>
  <c r="AK6986" i="2"/>
  <c r="AJ6986" i="2"/>
  <c r="AI6986" i="2"/>
  <c r="AD6986" i="2"/>
  <c r="AC6986" i="2"/>
  <c r="AB6986" i="2"/>
  <c r="W6986" i="2"/>
  <c r="V6986" i="2"/>
  <c r="AK6985" i="2"/>
  <c r="AJ6985" i="2"/>
  <c r="AI6985" i="2"/>
  <c r="AD6985" i="2"/>
  <c r="AC6985" i="2"/>
  <c r="AB6985" i="2"/>
  <c r="W6985" i="2"/>
  <c r="V6985" i="2"/>
  <c r="AK6984" i="2"/>
  <c r="AJ6984" i="2"/>
  <c r="AI6984" i="2"/>
  <c r="AD6984" i="2"/>
  <c r="AC6984" i="2"/>
  <c r="AB6984" i="2"/>
  <c r="W6984" i="2"/>
  <c r="V6984" i="2"/>
  <c r="AK6983" i="2"/>
  <c r="AJ6983" i="2"/>
  <c r="AI6983" i="2"/>
  <c r="AD6983" i="2"/>
  <c r="AC6983" i="2"/>
  <c r="AB6983" i="2"/>
  <c r="W6983" i="2"/>
  <c r="V6983" i="2"/>
  <c r="AK6982" i="2"/>
  <c r="AJ6982" i="2"/>
  <c r="AI6982" i="2"/>
  <c r="AD6982" i="2"/>
  <c r="AC6982" i="2"/>
  <c r="AB6982" i="2"/>
  <c r="W6982" i="2"/>
  <c r="V6982" i="2"/>
  <c r="AK6981" i="2"/>
  <c r="AJ6981" i="2"/>
  <c r="AI6981" i="2"/>
  <c r="AD6981" i="2"/>
  <c r="AC6981" i="2"/>
  <c r="AB6981" i="2"/>
  <c r="W6981" i="2"/>
  <c r="V6981" i="2"/>
  <c r="AK6980" i="2"/>
  <c r="AJ6980" i="2"/>
  <c r="AI6980" i="2"/>
  <c r="AD6980" i="2"/>
  <c r="AC6980" i="2"/>
  <c r="AB6980" i="2"/>
  <c r="W6980" i="2"/>
  <c r="V6980" i="2"/>
  <c r="AK6979" i="2"/>
  <c r="AJ6979" i="2"/>
  <c r="AI6979" i="2"/>
  <c r="AD6979" i="2"/>
  <c r="AC6979" i="2"/>
  <c r="AB6979" i="2"/>
  <c r="W6979" i="2"/>
  <c r="V6979" i="2"/>
  <c r="AK6978" i="2"/>
  <c r="AJ6978" i="2"/>
  <c r="AI6978" i="2"/>
  <c r="AD6978" i="2"/>
  <c r="AC6978" i="2"/>
  <c r="AB6978" i="2"/>
  <c r="W6978" i="2"/>
  <c r="V6978" i="2"/>
  <c r="AK6977" i="2"/>
  <c r="AJ6977" i="2"/>
  <c r="AI6977" i="2"/>
  <c r="AD6977" i="2"/>
  <c r="AC6977" i="2"/>
  <c r="AB6977" i="2"/>
  <c r="W6977" i="2"/>
  <c r="V6977" i="2"/>
  <c r="AK6976" i="2"/>
  <c r="AJ6976" i="2"/>
  <c r="AI6976" i="2"/>
  <c r="AD6976" i="2"/>
  <c r="AC6976" i="2"/>
  <c r="AB6976" i="2"/>
  <c r="W6976" i="2"/>
  <c r="V6976" i="2"/>
  <c r="AK6975" i="2"/>
  <c r="AJ6975" i="2"/>
  <c r="AI6975" i="2"/>
  <c r="AD6975" i="2"/>
  <c r="AC6975" i="2"/>
  <c r="AB6975" i="2"/>
  <c r="W6975" i="2"/>
  <c r="V6975" i="2"/>
  <c r="AK6974" i="2"/>
  <c r="AJ6974" i="2"/>
  <c r="AI6974" i="2"/>
  <c r="AD6974" i="2"/>
  <c r="AC6974" i="2"/>
  <c r="AB6974" i="2"/>
  <c r="W6974" i="2"/>
  <c r="V6974" i="2"/>
  <c r="AK6973" i="2"/>
  <c r="AJ6973" i="2"/>
  <c r="AI6973" i="2"/>
  <c r="AD6973" i="2"/>
  <c r="AC6973" i="2"/>
  <c r="AB6973" i="2"/>
  <c r="W6973" i="2"/>
  <c r="V6973" i="2"/>
  <c r="AK6972" i="2"/>
  <c r="AJ6972" i="2"/>
  <c r="AI6972" i="2"/>
  <c r="AD6972" i="2"/>
  <c r="AC6972" i="2"/>
  <c r="AB6972" i="2"/>
  <c r="W6972" i="2"/>
  <c r="V6972" i="2"/>
  <c r="AK6971" i="2"/>
  <c r="AJ6971" i="2"/>
  <c r="AI6971" i="2"/>
  <c r="AD6971" i="2"/>
  <c r="AC6971" i="2"/>
  <c r="AB6971" i="2"/>
  <c r="W6971" i="2"/>
  <c r="V6971" i="2"/>
  <c r="AK6970" i="2"/>
  <c r="AJ6970" i="2"/>
  <c r="AI6970" i="2"/>
  <c r="AD6970" i="2"/>
  <c r="AC6970" i="2"/>
  <c r="AB6970" i="2"/>
  <c r="W6970" i="2"/>
  <c r="V6970" i="2"/>
  <c r="AK6969" i="2"/>
  <c r="AJ6969" i="2"/>
  <c r="AI6969" i="2"/>
  <c r="AD6969" i="2"/>
  <c r="AC6969" i="2"/>
  <c r="AB6969" i="2"/>
  <c r="W6969" i="2"/>
  <c r="V6969" i="2"/>
  <c r="AK6968" i="2"/>
  <c r="AJ6968" i="2"/>
  <c r="AI6968" i="2"/>
  <c r="AD6968" i="2"/>
  <c r="AC6968" i="2"/>
  <c r="AB6968" i="2"/>
  <c r="W6968" i="2"/>
  <c r="V6968" i="2"/>
  <c r="AK6967" i="2"/>
  <c r="AJ6967" i="2"/>
  <c r="AI6967" i="2"/>
  <c r="AD6967" i="2"/>
  <c r="AC6967" i="2"/>
  <c r="AB6967" i="2"/>
  <c r="W6967" i="2"/>
  <c r="V6967" i="2"/>
  <c r="AK6966" i="2"/>
  <c r="AJ6966" i="2"/>
  <c r="AI6966" i="2"/>
  <c r="AD6966" i="2"/>
  <c r="AC6966" i="2"/>
  <c r="AB6966" i="2"/>
  <c r="W6966" i="2"/>
  <c r="V6966" i="2"/>
  <c r="AK6965" i="2"/>
  <c r="AJ6965" i="2"/>
  <c r="AI6965" i="2"/>
  <c r="AD6965" i="2"/>
  <c r="AC6965" i="2"/>
  <c r="AB6965" i="2"/>
  <c r="W6965" i="2"/>
  <c r="V6965" i="2"/>
  <c r="AK6964" i="2"/>
  <c r="AJ6964" i="2"/>
  <c r="AI6964" i="2"/>
  <c r="AD6964" i="2"/>
  <c r="AC6964" i="2"/>
  <c r="AB6964" i="2"/>
  <c r="W6964" i="2"/>
  <c r="V6964" i="2"/>
  <c r="AK6963" i="2"/>
  <c r="AJ6963" i="2"/>
  <c r="AI6963" i="2"/>
  <c r="AD6963" i="2"/>
  <c r="AC6963" i="2"/>
  <c r="AB6963" i="2"/>
  <c r="W6963" i="2"/>
  <c r="V6963" i="2"/>
  <c r="AK6962" i="2"/>
  <c r="AJ6962" i="2"/>
  <c r="AI6962" i="2"/>
  <c r="AD6962" i="2"/>
  <c r="AC6962" i="2"/>
  <c r="AB6962" i="2"/>
  <c r="W6962" i="2"/>
  <c r="V6962" i="2"/>
  <c r="AK6961" i="2"/>
  <c r="AJ6961" i="2"/>
  <c r="AI6961" i="2"/>
  <c r="AD6961" i="2"/>
  <c r="AC6961" i="2"/>
  <c r="AB6961" i="2"/>
  <c r="W6961" i="2"/>
  <c r="V6961" i="2"/>
  <c r="AK6960" i="2"/>
  <c r="AJ6960" i="2"/>
  <c r="AI6960" i="2"/>
  <c r="AD6960" i="2"/>
  <c r="AC6960" i="2"/>
  <c r="AB6960" i="2"/>
  <c r="W6960" i="2"/>
  <c r="V6960" i="2"/>
  <c r="AK6959" i="2"/>
  <c r="AJ6959" i="2"/>
  <c r="AI6959" i="2"/>
  <c r="AD6959" i="2"/>
  <c r="AC6959" i="2"/>
  <c r="AB6959" i="2"/>
  <c r="W6959" i="2"/>
  <c r="V6959" i="2"/>
  <c r="AK6958" i="2"/>
  <c r="AJ6958" i="2"/>
  <c r="AI6958" i="2"/>
  <c r="AD6958" i="2"/>
  <c r="AC6958" i="2"/>
  <c r="AB6958" i="2"/>
  <c r="W6958" i="2"/>
  <c r="V6958" i="2"/>
  <c r="AK6957" i="2"/>
  <c r="AJ6957" i="2"/>
  <c r="AI6957" i="2"/>
  <c r="AD6957" i="2"/>
  <c r="AC6957" i="2"/>
  <c r="AB6957" i="2"/>
  <c r="W6957" i="2"/>
  <c r="V6957" i="2"/>
  <c r="AK6956" i="2"/>
  <c r="AJ6956" i="2"/>
  <c r="AI6956" i="2"/>
  <c r="AD6956" i="2"/>
  <c r="AC6956" i="2"/>
  <c r="AB6956" i="2"/>
  <c r="W6956" i="2"/>
  <c r="V6956" i="2"/>
  <c r="AK6955" i="2"/>
  <c r="AJ6955" i="2"/>
  <c r="AI6955" i="2"/>
  <c r="AD6955" i="2"/>
  <c r="AC6955" i="2"/>
  <c r="AB6955" i="2"/>
  <c r="W6955" i="2"/>
  <c r="V6955" i="2"/>
  <c r="AK6954" i="2"/>
  <c r="AJ6954" i="2"/>
  <c r="AI6954" i="2"/>
  <c r="AD6954" i="2"/>
  <c r="AC6954" i="2"/>
  <c r="AB6954" i="2"/>
  <c r="W6954" i="2"/>
  <c r="V6954" i="2"/>
  <c r="AK6953" i="2"/>
  <c r="AJ6953" i="2"/>
  <c r="AI6953" i="2"/>
  <c r="AD6953" i="2"/>
  <c r="AC6953" i="2"/>
  <c r="AB6953" i="2"/>
  <c r="W6953" i="2"/>
  <c r="V6953" i="2"/>
  <c r="AK6952" i="2"/>
  <c r="AJ6952" i="2"/>
  <c r="AI6952" i="2"/>
  <c r="AD6952" i="2"/>
  <c r="AC6952" i="2"/>
  <c r="AB6952" i="2"/>
  <c r="W6952" i="2"/>
  <c r="V6952" i="2"/>
  <c r="AK6951" i="2"/>
  <c r="AJ6951" i="2"/>
  <c r="AI6951" i="2"/>
  <c r="AD6951" i="2"/>
  <c r="AC6951" i="2"/>
  <c r="AB6951" i="2"/>
  <c r="W6951" i="2"/>
  <c r="V6951" i="2"/>
  <c r="AK6950" i="2"/>
  <c r="AJ6950" i="2"/>
  <c r="AI6950" i="2"/>
  <c r="AD6950" i="2"/>
  <c r="AC6950" i="2"/>
  <c r="AB6950" i="2"/>
  <c r="W6950" i="2"/>
  <c r="V6950" i="2"/>
  <c r="AK6949" i="2"/>
  <c r="AJ6949" i="2"/>
  <c r="AI6949" i="2"/>
  <c r="AD6949" i="2"/>
  <c r="AC6949" i="2"/>
  <c r="AB6949" i="2"/>
  <c r="W6949" i="2"/>
  <c r="V6949" i="2"/>
  <c r="AK6948" i="2"/>
  <c r="AJ6948" i="2"/>
  <c r="AI6948" i="2"/>
  <c r="AD6948" i="2"/>
  <c r="AC6948" i="2"/>
  <c r="AB6948" i="2"/>
  <c r="W6948" i="2"/>
  <c r="V6948" i="2"/>
  <c r="AK6947" i="2"/>
  <c r="AJ6947" i="2"/>
  <c r="AI6947" i="2"/>
  <c r="AD6947" i="2"/>
  <c r="AC6947" i="2"/>
  <c r="AB6947" i="2"/>
  <c r="W6947" i="2"/>
  <c r="V6947" i="2"/>
  <c r="AK6946" i="2"/>
  <c r="AJ6946" i="2"/>
  <c r="AI6946" i="2"/>
  <c r="AD6946" i="2"/>
  <c r="AC6946" i="2"/>
  <c r="AB6946" i="2"/>
  <c r="W6946" i="2"/>
  <c r="V6946" i="2"/>
  <c r="AK6945" i="2"/>
  <c r="AJ6945" i="2"/>
  <c r="AI6945" i="2"/>
  <c r="AD6945" i="2"/>
  <c r="AC6945" i="2"/>
  <c r="AB6945" i="2"/>
  <c r="W6945" i="2"/>
  <c r="V6945" i="2"/>
  <c r="AK6944" i="2"/>
  <c r="AJ6944" i="2"/>
  <c r="AI6944" i="2"/>
  <c r="AD6944" i="2"/>
  <c r="AC6944" i="2"/>
  <c r="AB6944" i="2"/>
  <c r="W6944" i="2"/>
  <c r="V6944" i="2"/>
  <c r="AK6943" i="2"/>
  <c r="AJ6943" i="2"/>
  <c r="AI6943" i="2"/>
  <c r="AD6943" i="2"/>
  <c r="AC6943" i="2"/>
  <c r="AB6943" i="2"/>
  <c r="W6943" i="2"/>
  <c r="V6943" i="2"/>
  <c r="AK6942" i="2"/>
  <c r="AJ6942" i="2"/>
  <c r="AI6942" i="2"/>
  <c r="AD6942" i="2"/>
  <c r="AC6942" i="2"/>
  <c r="AB6942" i="2"/>
  <c r="W6942" i="2"/>
  <c r="V6942" i="2"/>
  <c r="AK6941" i="2"/>
  <c r="AJ6941" i="2"/>
  <c r="AI6941" i="2"/>
  <c r="AD6941" i="2"/>
  <c r="AC6941" i="2"/>
  <c r="AB6941" i="2"/>
  <c r="W6941" i="2"/>
  <c r="V6941" i="2"/>
  <c r="AK6940" i="2"/>
  <c r="AJ6940" i="2"/>
  <c r="AI6940" i="2"/>
  <c r="AD6940" i="2"/>
  <c r="AC6940" i="2"/>
  <c r="AB6940" i="2"/>
  <c r="W6940" i="2"/>
  <c r="V6940" i="2"/>
  <c r="AK6939" i="2"/>
  <c r="AJ6939" i="2"/>
  <c r="AI6939" i="2"/>
  <c r="AD6939" i="2"/>
  <c r="AC6939" i="2"/>
  <c r="AB6939" i="2"/>
  <c r="W6939" i="2"/>
  <c r="V6939" i="2"/>
  <c r="AK6938" i="2"/>
  <c r="AJ6938" i="2"/>
  <c r="AI6938" i="2"/>
  <c r="AD6938" i="2"/>
  <c r="AC6938" i="2"/>
  <c r="AB6938" i="2"/>
  <c r="W6938" i="2"/>
  <c r="V6938" i="2"/>
  <c r="AK6937" i="2"/>
  <c r="AJ6937" i="2"/>
  <c r="AI6937" i="2"/>
  <c r="AD6937" i="2"/>
  <c r="AC6937" i="2"/>
  <c r="AB6937" i="2"/>
  <c r="W6937" i="2"/>
  <c r="V6937" i="2"/>
  <c r="AK6936" i="2"/>
  <c r="AJ6936" i="2"/>
  <c r="AI6936" i="2"/>
  <c r="AD6936" i="2"/>
  <c r="AC6936" i="2"/>
  <c r="AB6936" i="2"/>
  <c r="W6936" i="2"/>
  <c r="V6936" i="2"/>
  <c r="AK6935" i="2"/>
  <c r="AJ6935" i="2"/>
  <c r="AI6935" i="2"/>
  <c r="AD6935" i="2"/>
  <c r="AC6935" i="2"/>
  <c r="AB6935" i="2"/>
  <c r="W6935" i="2"/>
  <c r="V6935" i="2"/>
  <c r="AK6934" i="2"/>
  <c r="AJ6934" i="2"/>
  <c r="AI6934" i="2"/>
  <c r="AD6934" i="2"/>
  <c r="AC6934" i="2"/>
  <c r="AB6934" i="2"/>
  <c r="W6934" i="2"/>
  <c r="V6934" i="2"/>
  <c r="AK6933" i="2"/>
  <c r="AJ6933" i="2"/>
  <c r="AI6933" i="2"/>
  <c r="AD6933" i="2"/>
  <c r="AC6933" i="2"/>
  <c r="AB6933" i="2"/>
  <c r="W6933" i="2"/>
  <c r="V6933" i="2"/>
  <c r="AK6932" i="2"/>
  <c r="AJ6932" i="2"/>
  <c r="AI6932" i="2"/>
  <c r="AD6932" i="2"/>
  <c r="AC6932" i="2"/>
  <c r="AB6932" i="2"/>
  <c r="W6932" i="2"/>
  <c r="V6932" i="2"/>
  <c r="AK6931" i="2"/>
  <c r="AJ6931" i="2"/>
  <c r="AI6931" i="2"/>
  <c r="AD6931" i="2"/>
  <c r="AC6931" i="2"/>
  <c r="AB6931" i="2"/>
  <c r="W6931" i="2"/>
  <c r="V6931" i="2"/>
  <c r="AK6930" i="2"/>
  <c r="AJ6930" i="2"/>
  <c r="AI6930" i="2"/>
  <c r="AD6930" i="2"/>
  <c r="AC6930" i="2"/>
  <c r="AB6930" i="2"/>
  <c r="W6930" i="2"/>
  <c r="V6930" i="2"/>
  <c r="AK6929" i="2"/>
  <c r="AJ6929" i="2"/>
  <c r="AI6929" i="2"/>
  <c r="AD6929" i="2"/>
  <c r="AC6929" i="2"/>
  <c r="AB6929" i="2"/>
  <c r="W6929" i="2"/>
  <c r="V6929" i="2"/>
  <c r="AK6928" i="2"/>
  <c r="AJ6928" i="2"/>
  <c r="AI6928" i="2"/>
  <c r="AD6928" i="2"/>
  <c r="AC6928" i="2"/>
  <c r="AB6928" i="2"/>
  <c r="W6928" i="2"/>
  <c r="V6928" i="2"/>
  <c r="AK6927" i="2"/>
  <c r="AJ6927" i="2"/>
  <c r="AI6927" i="2"/>
  <c r="AD6927" i="2"/>
  <c r="AC6927" i="2"/>
  <c r="AB6927" i="2"/>
  <c r="W6927" i="2"/>
  <c r="V6927" i="2"/>
  <c r="AK6926" i="2"/>
  <c r="AJ6926" i="2"/>
  <c r="AI6926" i="2"/>
  <c r="AD6926" i="2"/>
  <c r="AC6926" i="2"/>
  <c r="AB6926" i="2"/>
  <c r="W6926" i="2"/>
  <c r="V6926" i="2"/>
  <c r="AK6925" i="2"/>
  <c r="AJ6925" i="2"/>
  <c r="AI6925" i="2"/>
  <c r="AD6925" i="2"/>
  <c r="AC6925" i="2"/>
  <c r="AB6925" i="2"/>
  <c r="W6925" i="2"/>
  <c r="V6925" i="2"/>
  <c r="AK6924" i="2"/>
  <c r="AJ6924" i="2"/>
  <c r="AI6924" i="2"/>
  <c r="AD6924" i="2"/>
  <c r="AC6924" i="2"/>
  <c r="AB6924" i="2"/>
  <c r="W6924" i="2"/>
  <c r="V6924" i="2"/>
  <c r="AK6923" i="2"/>
  <c r="AJ6923" i="2"/>
  <c r="AI6923" i="2"/>
  <c r="AD6923" i="2"/>
  <c r="AC6923" i="2"/>
  <c r="AB6923" i="2"/>
  <c r="W6923" i="2"/>
  <c r="V6923" i="2"/>
  <c r="AK6922" i="2"/>
  <c r="AJ6922" i="2"/>
  <c r="AI6922" i="2"/>
  <c r="AD6922" i="2"/>
  <c r="AC6922" i="2"/>
  <c r="AB6922" i="2"/>
  <c r="W6922" i="2"/>
  <c r="V6922" i="2"/>
  <c r="AK6921" i="2"/>
  <c r="AJ6921" i="2"/>
  <c r="AI6921" i="2"/>
  <c r="AD6921" i="2"/>
  <c r="AC6921" i="2"/>
  <c r="AB6921" i="2"/>
  <c r="W6921" i="2"/>
  <c r="V6921" i="2"/>
  <c r="AK6920" i="2"/>
  <c r="AJ6920" i="2"/>
  <c r="AI6920" i="2"/>
  <c r="AD6920" i="2"/>
  <c r="AC6920" i="2"/>
  <c r="AB6920" i="2"/>
  <c r="W6920" i="2"/>
  <c r="V6920" i="2"/>
  <c r="AK6919" i="2"/>
  <c r="AJ6919" i="2"/>
  <c r="AI6919" i="2"/>
  <c r="AD6919" i="2"/>
  <c r="AC6919" i="2"/>
  <c r="AB6919" i="2"/>
  <c r="W6919" i="2"/>
  <c r="V6919" i="2"/>
  <c r="AK6918" i="2"/>
  <c r="AJ6918" i="2"/>
  <c r="AI6918" i="2"/>
  <c r="AD6918" i="2"/>
  <c r="AC6918" i="2"/>
  <c r="AB6918" i="2"/>
  <c r="W6918" i="2"/>
  <c r="V6918" i="2"/>
  <c r="AK6917" i="2"/>
  <c r="AJ6917" i="2"/>
  <c r="AI6917" i="2"/>
  <c r="AD6917" i="2"/>
  <c r="AC6917" i="2"/>
  <c r="AB6917" i="2"/>
  <c r="W6917" i="2"/>
  <c r="V6917" i="2"/>
  <c r="AK6916" i="2"/>
  <c r="AJ6916" i="2"/>
  <c r="AI6916" i="2"/>
  <c r="AD6916" i="2"/>
  <c r="AC6916" i="2"/>
  <c r="AB6916" i="2"/>
  <c r="W6916" i="2"/>
  <c r="V6916" i="2"/>
  <c r="AK6915" i="2"/>
  <c r="AJ6915" i="2"/>
  <c r="AI6915" i="2"/>
  <c r="AD6915" i="2"/>
  <c r="AC6915" i="2"/>
  <c r="AB6915" i="2"/>
  <c r="W6915" i="2"/>
  <c r="V6915" i="2"/>
  <c r="AK6914" i="2"/>
  <c r="AJ6914" i="2"/>
  <c r="AI6914" i="2"/>
  <c r="AD6914" i="2"/>
  <c r="AC6914" i="2"/>
  <c r="AB6914" i="2"/>
  <c r="W6914" i="2"/>
  <c r="V6914" i="2"/>
  <c r="AK6913" i="2"/>
  <c r="AJ6913" i="2"/>
  <c r="AI6913" i="2"/>
  <c r="AD6913" i="2"/>
  <c r="AC6913" i="2"/>
  <c r="AB6913" i="2"/>
  <c r="W6913" i="2"/>
  <c r="V6913" i="2"/>
  <c r="AK6912" i="2"/>
  <c r="AJ6912" i="2"/>
  <c r="AI6912" i="2"/>
  <c r="AD6912" i="2"/>
  <c r="AC6912" i="2"/>
  <c r="AB6912" i="2"/>
  <c r="W6912" i="2"/>
  <c r="V6912" i="2"/>
  <c r="AK6911" i="2"/>
  <c r="AJ6911" i="2"/>
  <c r="AI6911" i="2"/>
  <c r="AD6911" i="2"/>
  <c r="AC6911" i="2"/>
  <c r="AB6911" i="2"/>
  <c r="W6911" i="2"/>
  <c r="V6911" i="2"/>
  <c r="AK6910" i="2"/>
  <c r="AJ6910" i="2"/>
  <c r="AI6910" i="2"/>
  <c r="AD6910" i="2"/>
  <c r="AC6910" i="2"/>
  <c r="AB6910" i="2"/>
  <c r="W6910" i="2"/>
  <c r="V6910" i="2"/>
  <c r="AK6909" i="2"/>
  <c r="AJ6909" i="2"/>
  <c r="AI6909" i="2"/>
  <c r="AD6909" i="2"/>
  <c r="AC6909" i="2"/>
  <c r="AB6909" i="2"/>
  <c r="W6909" i="2"/>
  <c r="V6909" i="2"/>
  <c r="AK6908" i="2"/>
  <c r="AJ6908" i="2"/>
  <c r="AI6908" i="2"/>
  <c r="AD6908" i="2"/>
  <c r="AC6908" i="2"/>
  <c r="AB6908" i="2"/>
  <c r="W6908" i="2"/>
  <c r="V6908" i="2"/>
  <c r="AK6907" i="2"/>
  <c r="AJ6907" i="2"/>
  <c r="AI6907" i="2"/>
  <c r="AD6907" i="2"/>
  <c r="AC6907" i="2"/>
  <c r="AB6907" i="2"/>
  <c r="W6907" i="2"/>
  <c r="V6907" i="2"/>
  <c r="AK6906" i="2"/>
  <c r="AJ6906" i="2"/>
  <c r="AI6906" i="2"/>
  <c r="AD6906" i="2"/>
  <c r="AC6906" i="2"/>
  <c r="AB6906" i="2"/>
  <c r="W6906" i="2"/>
  <c r="V6906" i="2"/>
  <c r="AK6905" i="2"/>
  <c r="AJ6905" i="2"/>
  <c r="AI6905" i="2"/>
  <c r="AD6905" i="2"/>
  <c r="AC6905" i="2"/>
  <c r="AB6905" i="2"/>
  <c r="W6905" i="2"/>
  <c r="V6905" i="2"/>
  <c r="AK6904" i="2"/>
  <c r="AJ6904" i="2"/>
  <c r="AI6904" i="2"/>
  <c r="AD6904" i="2"/>
  <c r="AC6904" i="2"/>
  <c r="AB6904" i="2"/>
  <c r="W6904" i="2"/>
  <c r="V6904" i="2"/>
  <c r="AK6903" i="2"/>
  <c r="AJ6903" i="2"/>
  <c r="AI6903" i="2"/>
  <c r="AD6903" i="2"/>
  <c r="AC6903" i="2"/>
  <c r="AB6903" i="2"/>
  <c r="W6903" i="2"/>
  <c r="V6903" i="2"/>
  <c r="AK6902" i="2"/>
  <c r="AJ6902" i="2"/>
  <c r="AI6902" i="2"/>
  <c r="AD6902" i="2"/>
  <c r="AC6902" i="2"/>
  <c r="AB6902" i="2"/>
  <c r="W6902" i="2"/>
  <c r="V6902" i="2"/>
  <c r="AK6901" i="2"/>
  <c r="AJ6901" i="2"/>
  <c r="AI6901" i="2"/>
  <c r="AD6901" i="2"/>
  <c r="AC6901" i="2"/>
  <c r="AB6901" i="2"/>
  <c r="W6901" i="2"/>
  <c r="V6901" i="2"/>
  <c r="AK6900" i="2"/>
  <c r="AJ6900" i="2"/>
  <c r="AI6900" i="2"/>
  <c r="AD6900" i="2"/>
  <c r="AC6900" i="2"/>
  <c r="AB6900" i="2"/>
  <c r="W6900" i="2"/>
  <c r="V6900" i="2"/>
  <c r="AK6899" i="2"/>
  <c r="AJ6899" i="2"/>
  <c r="AI6899" i="2"/>
  <c r="AD6899" i="2"/>
  <c r="AC6899" i="2"/>
  <c r="AB6899" i="2"/>
  <c r="W6899" i="2"/>
  <c r="V6899" i="2"/>
  <c r="AK6898" i="2"/>
  <c r="AJ6898" i="2"/>
  <c r="AI6898" i="2"/>
  <c r="AD6898" i="2"/>
  <c r="AC6898" i="2"/>
  <c r="AB6898" i="2"/>
  <c r="W6898" i="2"/>
  <c r="V6898" i="2"/>
  <c r="AK6897" i="2"/>
  <c r="AJ6897" i="2"/>
  <c r="AI6897" i="2"/>
  <c r="AD6897" i="2"/>
  <c r="AC6897" i="2"/>
  <c r="AB6897" i="2"/>
  <c r="W6897" i="2"/>
  <c r="V6897" i="2"/>
  <c r="AK6896" i="2"/>
  <c r="AJ6896" i="2"/>
  <c r="AI6896" i="2"/>
  <c r="AD6896" i="2"/>
  <c r="AC6896" i="2"/>
  <c r="AB6896" i="2"/>
  <c r="W6896" i="2"/>
  <c r="V6896" i="2"/>
  <c r="AK6895" i="2"/>
  <c r="AJ6895" i="2"/>
  <c r="AI6895" i="2"/>
  <c r="AD6895" i="2"/>
  <c r="AC6895" i="2"/>
  <c r="AB6895" i="2"/>
  <c r="Y6895" i="2"/>
  <c r="W6895" i="2"/>
  <c r="V6895" i="2"/>
  <c r="AK6894" i="2"/>
  <c r="AJ6894" i="2"/>
  <c r="AI6894" i="2"/>
  <c r="AD6894" i="2"/>
  <c r="AC6894" i="2"/>
  <c r="AB6894" i="2"/>
  <c r="W6894" i="2"/>
  <c r="V6894" i="2"/>
  <c r="AK6893" i="2"/>
  <c r="AJ6893" i="2"/>
  <c r="AI6893" i="2"/>
  <c r="AD6893" i="2"/>
  <c r="AC6893" i="2"/>
  <c r="AB6893" i="2"/>
  <c r="W6893" i="2"/>
  <c r="V6893" i="2"/>
  <c r="AK6892" i="2"/>
  <c r="AJ6892" i="2"/>
  <c r="AI6892" i="2"/>
  <c r="AD6892" i="2"/>
  <c r="AC6892" i="2"/>
  <c r="AB6892" i="2"/>
  <c r="W6892" i="2"/>
  <c r="V6892" i="2"/>
  <c r="AK6891" i="2"/>
  <c r="AJ6891" i="2"/>
  <c r="AI6891" i="2"/>
  <c r="AD6891" i="2"/>
  <c r="AC6891" i="2"/>
  <c r="AB6891" i="2"/>
  <c r="W6891" i="2"/>
  <c r="V6891" i="2"/>
  <c r="AK6890" i="2"/>
  <c r="AJ6890" i="2"/>
  <c r="AI6890" i="2"/>
  <c r="AD6890" i="2"/>
  <c r="AC6890" i="2"/>
  <c r="AB6890" i="2"/>
  <c r="W6890" i="2"/>
  <c r="V6890" i="2"/>
  <c r="AK6889" i="2"/>
  <c r="AJ6889" i="2"/>
  <c r="AI6889" i="2"/>
  <c r="AD6889" i="2"/>
  <c r="AC6889" i="2"/>
  <c r="AB6889" i="2"/>
  <c r="W6889" i="2"/>
  <c r="V6889" i="2"/>
  <c r="AK6888" i="2"/>
  <c r="AJ6888" i="2"/>
  <c r="AI6888" i="2"/>
  <c r="AD6888" i="2"/>
  <c r="AC6888" i="2"/>
  <c r="AB6888" i="2"/>
  <c r="W6888" i="2"/>
  <c r="V6888" i="2"/>
  <c r="AK6887" i="2"/>
  <c r="AJ6887" i="2"/>
  <c r="AI6887" i="2"/>
  <c r="AD6887" i="2"/>
  <c r="AC6887" i="2"/>
  <c r="AB6887" i="2"/>
  <c r="W6887" i="2"/>
  <c r="V6887" i="2"/>
  <c r="AK6886" i="2"/>
  <c r="AJ6886" i="2"/>
  <c r="AI6886" i="2"/>
  <c r="AD6886" i="2"/>
  <c r="AC6886" i="2"/>
  <c r="AB6886" i="2"/>
  <c r="W6886" i="2"/>
  <c r="V6886" i="2"/>
  <c r="AK6885" i="2"/>
  <c r="AJ6885" i="2"/>
  <c r="AI6885" i="2"/>
  <c r="AD6885" i="2"/>
  <c r="AC6885" i="2"/>
  <c r="AB6885" i="2"/>
  <c r="W6885" i="2"/>
  <c r="V6885" i="2"/>
  <c r="AK6884" i="2"/>
  <c r="AJ6884" i="2"/>
  <c r="AI6884" i="2"/>
  <c r="AD6884" i="2"/>
  <c r="AC6884" i="2"/>
  <c r="AB6884" i="2"/>
  <c r="W6884" i="2"/>
  <c r="V6884" i="2"/>
  <c r="AK6883" i="2"/>
  <c r="AJ6883" i="2"/>
  <c r="AI6883" i="2"/>
  <c r="AD6883" i="2"/>
  <c r="AC6883" i="2"/>
  <c r="AB6883" i="2"/>
  <c r="W6883" i="2"/>
  <c r="V6883" i="2"/>
  <c r="AK6882" i="2"/>
  <c r="AJ6882" i="2"/>
  <c r="AI6882" i="2"/>
  <c r="AD6882" i="2"/>
  <c r="AC6882" i="2"/>
  <c r="AB6882" i="2"/>
  <c r="W6882" i="2"/>
  <c r="V6882" i="2"/>
  <c r="AK6881" i="2"/>
  <c r="AJ6881" i="2"/>
  <c r="AI6881" i="2"/>
  <c r="AD6881" i="2"/>
  <c r="AC6881" i="2"/>
  <c r="AB6881" i="2"/>
  <c r="W6881" i="2"/>
  <c r="V6881" i="2"/>
  <c r="AK6880" i="2"/>
  <c r="AJ6880" i="2"/>
  <c r="AI6880" i="2"/>
  <c r="AD6880" i="2"/>
  <c r="AC6880" i="2"/>
  <c r="AB6880" i="2"/>
  <c r="W6880" i="2"/>
  <c r="V6880" i="2"/>
  <c r="AK6879" i="2"/>
  <c r="AJ6879" i="2"/>
  <c r="AI6879" i="2"/>
  <c r="AD6879" i="2"/>
  <c r="AC6879" i="2"/>
  <c r="AB6879" i="2"/>
  <c r="W6879" i="2"/>
  <c r="V6879" i="2"/>
  <c r="AK6878" i="2"/>
  <c r="AJ6878" i="2"/>
  <c r="AI6878" i="2"/>
  <c r="AD6878" i="2"/>
  <c r="AC6878" i="2"/>
  <c r="AB6878" i="2"/>
  <c r="W6878" i="2"/>
  <c r="V6878" i="2"/>
  <c r="AK6877" i="2"/>
  <c r="AJ6877" i="2"/>
  <c r="AI6877" i="2"/>
  <c r="AD6877" i="2"/>
  <c r="AC6877" i="2"/>
  <c r="AB6877" i="2"/>
  <c r="W6877" i="2"/>
  <c r="V6877" i="2"/>
  <c r="AK6876" i="2"/>
  <c r="AJ6876" i="2"/>
  <c r="AI6876" i="2"/>
  <c r="AD6876" i="2"/>
  <c r="AC6876" i="2"/>
  <c r="AB6876" i="2"/>
  <c r="W6876" i="2"/>
  <c r="V6876" i="2"/>
  <c r="AK6875" i="2"/>
  <c r="AJ6875" i="2"/>
  <c r="AI6875" i="2"/>
  <c r="AD6875" i="2"/>
  <c r="AC6875" i="2"/>
  <c r="AB6875" i="2"/>
  <c r="W6875" i="2"/>
  <c r="V6875" i="2"/>
  <c r="AK6874" i="2"/>
  <c r="AJ6874" i="2"/>
  <c r="AI6874" i="2"/>
  <c r="AD6874" i="2"/>
  <c r="AC6874" i="2"/>
  <c r="AB6874" i="2"/>
  <c r="W6874" i="2"/>
  <c r="V6874" i="2"/>
  <c r="AK6873" i="2"/>
  <c r="AJ6873" i="2"/>
  <c r="AI6873" i="2"/>
  <c r="AD6873" i="2"/>
  <c r="AC6873" i="2"/>
  <c r="AB6873" i="2"/>
  <c r="W6873" i="2"/>
  <c r="V6873" i="2"/>
  <c r="AK6872" i="2"/>
  <c r="AJ6872" i="2"/>
  <c r="AI6872" i="2"/>
  <c r="AD6872" i="2"/>
  <c r="AC6872" i="2"/>
  <c r="AB6872" i="2"/>
  <c r="W6872" i="2"/>
  <c r="V6872" i="2"/>
  <c r="AK6871" i="2"/>
  <c r="AJ6871" i="2"/>
  <c r="AI6871" i="2"/>
  <c r="AD6871" i="2"/>
  <c r="AC6871" i="2"/>
  <c r="AB6871" i="2"/>
  <c r="W6871" i="2"/>
  <c r="V6871" i="2"/>
  <c r="AK6870" i="2"/>
  <c r="AJ6870" i="2"/>
  <c r="AI6870" i="2"/>
  <c r="AD6870" i="2"/>
  <c r="AC6870" i="2"/>
  <c r="AB6870" i="2"/>
  <c r="W6870" i="2"/>
  <c r="V6870" i="2"/>
  <c r="AK6869" i="2"/>
  <c r="AJ6869" i="2"/>
  <c r="AI6869" i="2"/>
  <c r="AD6869" i="2"/>
  <c r="AC6869" i="2"/>
  <c r="AB6869" i="2"/>
  <c r="W6869" i="2"/>
  <c r="V6869" i="2"/>
  <c r="AK6868" i="2"/>
  <c r="AJ6868" i="2"/>
  <c r="AI6868" i="2"/>
  <c r="AD6868" i="2"/>
  <c r="AC6868" i="2"/>
  <c r="AB6868" i="2"/>
  <c r="W6868" i="2"/>
  <c r="V6868" i="2"/>
  <c r="AK6867" i="2"/>
  <c r="AJ6867" i="2"/>
  <c r="AI6867" i="2"/>
  <c r="AD6867" i="2"/>
  <c r="AC6867" i="2"/>
  <c r="AB6867" i="2"/>
  <c r="W6867" i="2"/>
  <c r="V6867" i="2"/>
  <c r="AK6866" i="2"/>
  <c r="AJ6866" i="2"/>
  <c r="AI6866" i="2"/>
  <c r="AD6866" i="2"/>
  <c r="AC6866" i="2"/>
  <c r="AB6866" i="2"/>
  <c r="W6866" i="2"/>
  <c r="V6866" i="2"/>
  <c r="AK6865" i="2"/>
  <c r="AJ6865" i="2"/>
  <c r="AI6865" i="2"/>
  <c r="AD6865" i="2"/>
  <c r="AC6865" i="2"/>
  <c r="AB6865" i="2"/>
  <c r="W6865" i="2"/>
  <c r="V6865" i="2"/>
  <c r="AK6864" i="2"/>
  <c r="AJ6864" i="2"/>
  <c r="AI6864" i="2"/>
  <c r="AD6864" i="2"/>
  <c r="AC6864" i="2"/>
  <c r="AB6864" i="2"/>
  <c r="W6864" i="2"/>
  <c r="V6864" i="2"/>
  <c r="AK6863" i="2"/>
  <c r="AJ6863" i="2"/>
  <c r="AI6863" i="2"/>
  <c r="AD6863" i="2"/>
  <c r="AC6863" i="2"/>
  <c r="AB6863" i="2"/>
  <c r="W6863" i="2"/>
  <c r="V6863" i="2"/>
  <c r="AK6862" i="2"/>
  <c r="AJ6862" i="2"/>
  <c r="AI6862" i="2"/>
  <c r="AD6862" i="2"/>
  <c r="AC6862" i="2"/>
  <c r="AB6862" i="2"/>
  <c r="W6862" i="2"/>
  <c r="V6862" i="2"/>
  <c r="AK6861" i="2"/>
  <c r="AJ6861" i="2"/>
  <c r="AI6861" i="2"/>
  <c r="AD6861" i="2"/>
  <c r="AC6861" i="2"/>
  <c r="AB6861" i="2"/>
  <c r="W6861" i="2"/>
  <c r="V6861" i="2"/>
  <c r="AK6860" i="2"/>
  <c r="AJ6860" i="2"/>
  <c r="AI6860" i="2"/>
  <c r="AD6860" i="2"/>
  <c r="AC6860" i="2"/>
  <c r="AB6860" i="2"/>
  <c r="W6860" i="2"/>
  <c r="V6860" i="2"/>
  <c r="AK6859" i="2"/>
  <c r="AJ6859" i="2"/>
  <c r="AI6859" i="2"/>
  <c r="AD6859" i="2"/>
  <c r="AC6859" i="2"/>
  <c r="AB6859" i="2"/>
  <c r="W6859" i="2"/>
  <c r="V6859" i="2"/>
  <c r="AK6858" i="2"/>
  <c r="AJ6858" i="2"/>
  <c r="AI6858" i="2"/>
  <c r="AD6858" i="2"/>
  <c r="AC6858" i="2"/>
  <c r="AB6858" i="2"/>
  <c r="W6858" i="2"/>
  <c r="V6858" i="2"/>
  <c r="AK6857" i="2"/>
  <c r="AJ6857" i="2"/>
  <c r="AI6857" i="2"/>
  <c r="AD6857" i="2"/>
  <c r="AC6857" i="2"/>
  <c r="AB6857" i="2"/>
  <c r="W6857" i="2"/>
  <c r="V6857" i="2"/>
  <c r="AK6856" i="2"/>
  <c r="AJ6856" i="2"/>
  <c r="AI6856" i="2"/>
  <c r="AD6856" i="2"/>
  <c r="AC6856" i="2"/>
  <c r="AB6856" i="2"/>
  <c r="W6856" i="2"/>
  <c r="V6856" i="2"/>
  <c r="AK6855" i="2"/>
  <c r="AJ6855" i="2"/>
  <c r="AI6855" i="2"/>
  <c r="AD6855" i="2"/>
  <c r="AC6855" i="2"/>
  <c r="AB6855" i="2"/>
  <c r="W6855" i="2"/>
  <c r="V6855" i="2"/>
  <c r="AK6854" i="2"/>
  <c r="AJ6854" i="2"/>
  <c r="AI6854" i="2"/>
  <c r="AD6854" i="2"/>
  <c r="AC6854" i="2"/>
  <c r="AB6854" i="2"/>
  <c r="W6854" i="2"/>
  <c r="V6854" i="2"/>
  <c r="AK6853" i="2"/>
  <c r="AJ6853" i="2"/>
  <c r="AI6853" i="2"/>
  <c r="AD6853" i="2"/>
  <c r="AC6853" i="2"/>
  <c r="AB6853" i="2"/>
  <c r="W6853" i="2"/>
  <c r="V6853" i="2"/>
  <c r="AK6852" i="2"/>
  <c r="AJ6852" i="2"/>
  <c r="AI6852" i="2"/>
  <c r="AD6852" i="2"/>
  <c r="AC6852" i="2"/>
  <c r="AB6852" i="2"/>
  <c r="W6852" i="2"/>
  <c r="V6852" i="2"/>
  <c r="AK6851" i="2"/>
  <c r="AJ6851" i="2"/>
  <c r="AI6851" i="2"/>
  <c r="AD6851" i="2"/>
  <c r="AC6851" i="2"/>
  <c r="AB6851" i="2"/>
  <c r="W6851" i="2"/>
  <c r="V6851" i="2"/>
  <c r="AK6850" i="2"/>
  <c r="AJ6850" i="2"/>
  <c r="AI6850" i="2"/>
  <c r="AD6850" i="2"/>
  <c r="AC6850" i="2"/>
  <c r="AB6850" i="2"/>
  <c r="Y6850" i="2"/>
  <c r="W6850" i="2"/>
  <c r="V6850" i="2"/>
  <c r="AK6849" i="2"/>
  <c r="AJ6849" i="2"/>
  <c r="AI6849" i="2"/>
  <c r="AD6849" i="2"/>
  <c r="AC6849" i="2"/>
  <c r="AB6849" i="2"/>
  <c r="W6849" i="2"/>
  <c r="V6849" i="2"/>
  <c r="AK6848" i="2"/>
  <c r="AJ6848" i="2"/>
  <c r="AI6848" i="2"/>
  <c r="AD6848" i="2"/>
  <c r="AC6848" i="2"/>
  <c r="AB6848" i="2"/>
  <c r="W6848" i="2"/>
  <c r="V6848" i="2"/>
  <c r="AK6847" i="2"/>
  <c r="AJ6847" i="2"/>
  <c r="AI6847" i="2"/>
  <c r="AD6847" i="2"/>
  <c r="AC6847" i="2"/>
  <c r="AB6847" i="2"/>
  <c r="W6847" i="2"/>
  <c r="V6847" i="2"/>
  <c r="AK6846" i="2"/>
  <c r="AJ6846" i="2"/>
  <c r="AI6846" i="2"/>
  <c r="AD6846" i="2"/>
  <c r="AC6846" i="2"/>
  <c r="AB6846" i="2"/>
  <c r="W6846" i="2"/>
  <c r="V6846" i="2"/>
  <c r="AK6845" i="2"/>
  <c r="AJ6845" i="2"/>
  <c r="AI6845" i="2"/>
  <c r="AD6845" i="2"/>
  <c r="AC6845" i="2"/>
  <c r="AB6845" i="2"/>
  <c r="W6845" i="2"/>
  <c r="V6845" i="2"/>
  <c r="AK6844" i="2"/>
  <c r="AJ6844" i="2"/>
  <c r="AI6844" i="2"/>
  <c r="AD6844" i="2"/>
  <c r="AC6844" i="2"/>
  <c r="AB6844" i="2"/>
  <c r="W6844" i="2"/>
  <c r="V6844" i="2"/>
  <c r="AK6843" i="2"/>
  <c r="AJ6843" i="2"/>
  <c r="AI6843" i="2"/>
  <c r="AD6843" i="2"/>
  <c r="AC6843" i="2"/>
  <c r="AB6843" i="2"/>
  <c r="W6843" i="2"/>
  <c r="V6843" i="2"/>
  <c r="AK6842" i="2"/>
  <c r="AJ6842" i="2"/>
  <c r="AI6842" i="2"/>
  <c r="AD6842" i="2"/>
  <c r="AC6842" i="2"/>
  <c r="AB6842" i="2"/>
  <c r="W6842" i="2"/>
  <c r="V6842" i="2"/>
  <c r="AK6841" i="2"/>
  <c r="AJ6841" i="2"/>
  <c r="AI6841" i="2"/>
  <c r="AD6841" i="2"/>
  <c r="AC6841" i="2"/>
  <c r="AB6841" i="2"/>
  <c r="W6841" i="2"/>
  <c r="V6841" i="2"/>
  <c r="AK6840" i="2"/>
  <c r="AJ6840" i="2"/>
  <c r="AI6840" i="2"/>
  <c r="AD6840" i="2"/>
  <c r="AC6840" i="2"/>
  <c r="AB6840" i="2"/>
  <c r="W6840" i="2"/>
  <c r="V6840" i="2"/>
  <c r="AK6839" i="2"/>
  <c r="AJ6839" i="2"/>
  <c r="AI6839" i="2"/>
  <c r="AD6839" i="2"/>
  <c r="AC6839" i="2"/>
  <c r="AB6839" i="2"/>
  <c r="W6839" i="2"/>
  <c r="V6839" i="2"/>
  <c r="AK6838" i="2"/>
  <c r="AJ6838" i="2"/>
  <c r="AI6838" i="2"/>
  <c r="AD6838" i="2"/>
  <c r="AC6838" i="2"/>
  <c r="AB6838" i="2"/>
  <c r="W6838" i="2"/>
  <c r="V6838" i="2"/>
  <c r="AK6837" i="2"/>
  <c r="AJ6837" i="2"/>
  <c r="AI6837" i="2"/>
  <c r="AD6837" i="2"/>
  <c r="AC6837" i="2"/>
  <c r="AB6837" i="2"/>
  <c r="W6837" i="2"/>
  <c r="V6837" i="2"/>
  <c r="AK6836" i="2"/>
  <c r="AJ6836" i="2"/>
  <c r="AI6836" i="2"/>
  <c r="AD6836" i="2"/>
  <c r="AC6836" i="2"/>
  <c r="AB6836" i="2"/>
  <c r="W6836" i="2"/>
  <c r="V6836" i="2"/>
  <c r="AK6835" i="2"/>
  <c r="AJ6835" i="2"/>
  <c r="AI6835" i="2"/>
  <c r="AD6835" i="2"/>
  <c r="AC6835" i="2"/>
  <c r="AB6835" i="2"/>
  <c r="W6835" i="2"/>
  <c r="V6835" i="2"/>
  <c r="AK6834" i="2"/>
  <c r="AJ6834" i="2"/>
  <c r="AI6834" i="2"/>
  <c r="AD6834" i="2"/>
  <c r="AC6834" i="2"/>
  <c r="AB6834" i="2"/>
  <c r="W6834" i="2"/>
  <c r="V6834" i="2"/>
  <c r="AK6833" i="2"/>
  <c r="AJ6833" i="2"/>
  <c r="AI6833" i="2"/>
  <c r="AD6833" i="2"/>
  <c r="AC6833" i="2"/>
  <c r="AB6833" i="2"/>
  <c r="W6833" i="2"/>
  <c r="V6833" i="2"/>
  <c r="AK6832" i="2"/>
  <c r="AJ6832" i="2"/>
  <c r="AI6832" i="2"/>
  <c r="AD6832" i="2"/>
  <c r="AC6832" i="2"/>
  <c r="AB6832" i="2"/>
  <c r="W6832" i="2"/>
  <c r="V6832" i="2"/>
  <c r="AK6831" i="2"/>
  <c r="AJ6831" i="2"/>
  <c r="AI6831" i="2"/>
  <c r="AD6831" i="2"/>
  <c r="AC6831" i="2"/>
  <c r="AB6831" i="2"/>
  <c r="W6831" i="2"/>
  <c r="V6831" i="2"/>
  <c r="AK6830" i="2"/>
  <c r="AJ6830" i="2"/>
  <c r="AI6830" i="2"/>
  <c r="AD6830" i="2"/>
  <c r="AC6830" i="2"/>
  <c r="AB6830" i="2"/>
  <c r="W6830" i="2"/>
  <c r="V6830" i="2"/>
  <c r="AK6829" i="2"/>
  <c r="AJ6829" i="2"/>
  <c r="AI6829" i="2"/>
  <c r="AD6829" i="2"/>
  <c r="AC6829" i="2"/>
  <c r="AB6829" i="2"/>
  <c r="W6829" i="2"/>
  <c r="V6829" i="2"/>
  <c r="AK6828" i="2"/>
  <c r="AJ6828" i="2"/>
  <c r="AI6828" i="2"/>
  <c r="AD6828" i="2"/>
  <c r="AC6828" i="2"/>
  <c r="AB6828" i="2"/>
  <c r="W6828" i="2"/>
  <c r="V6828" i="2"/>
  <c r="AK6827" i="2"/>
  <c r="AJ6827" i="2"/>
  <c r="AI6827" i="2"/>
  <c r="AD6827" i="2"/>
  <c r="AC6827" i="2"/>
  <c r="AB6827" i="2"/>
  <c r="W6827" i="2"/>
  <c r="V6827" i="2"/>
  <c r="AK6826" i="2"/>
  <c r="AJ6826" i="2"/>
  <c r="AI6826" i="2"/>
  <c r="AD6826" i="2"/>
  <c r="AC6826" i="2"/>
  <c r="AB6826" i="2"/>
  <c r="W6826" i="2"/>
  <c r="V6826" i="2"/>
  <c r="AK6825" i="2"/>
  <c r="AJ6825" i="2"/>
  <c r="AI6825" i="2"/>
  <c r="AD6825" i="2"/>
  <c r="AC6825" i="2"/>
  <c r="AB6825" i="2"/>
  <c r="W6825" i="2"/>
  <c r="V6825" i="2"/>
  <c r="AK6824" i="2"/>
  <c r="AJ6824" i="2"/>
  <c r="AI6824" i="2"/>
  <c r="AD6824" i="2"/>
  <c r="AC6824" i="2"/>
  <c r="AB6824" i="2"/>
  <c r="W6824" i="2"/>
  <c r="V6824" i="2"/>
  <c r="AK6823" i="2"/>
  <c r="AJ6823" i="2"/>
  <c r="AI6823" i="2"/>
  <c r="AD6823" i="2"/>
  <c r="AC6823" i="2"/>
  <c r="AB6823" i="2"/>
  <c r="W6823" i="2"/>
  <c r="V6823" i="2"/>
  <c r="AK6822" i="2"/>
  <c r="AJ6822" i="2"/>
  <c r="AI6822" i="2"/>
  <c r="AD6822" i="2"/>
  <c r="AC6822" i="2"/>
  <c r="AB6822" i="2"/>
  <c r="W6822" i="2"/>
  <c r="V6822" i="2"/>
  <c r="AK6821" i="2"/>
  <c r="AJ6821" i="2"/>
  <c r="AI6821" i="2"/>
  <c r="AD6821" i="2"/>
  <c r="AC6821" i="2"/>
  <c r="AB6821" i="2"/>
  <c r="W6821" i="2"/>
  <c r="V6821" i="2"/>
  <c r="AK6820" i="2"/>
  <c r="AJ6820" i="2"/>
  <c r="AI6820" i="2"/>
  <c r="AD6820" i="2"/>
  <c r="AC6820" i="2"/>
  <c r="AB6820" i="2"/>
  <c r="W6820" i="2"/>
  <c r="V6820" i="2"/>
  <c r="AK6819" i="2"/>
  <c r="AJ6819" i="2"/>
  <c r="AI6819" i="2"/>
  <c r="AD6819" i="2"/>
  <c r="AC6819" i="2"/>
  <c r="AB6819" i="2"/>
  <c r="W6819" i="2"/>
  <c r="V6819" i="2"/>
  <c r="AK6818" i="2"/>
  <c r="AJ6818" i="2"/>
  <c r="AI6818" i="2"/>
  <c r="AD6818" i="2"/>
  <c r="AC6818" i="2"/>
  <c r="AB6818" i="2"/>
  <c r="W6818" i="2"/>
  <c r="V6818" i="2"/>
  <c r="AK6817" i="2"/>
  <c r="AJ6817" i="2"/>
  <c r="AI6817" i="2"/>
  <c r="AD6817" i="2"/>
  <c r="AC6817" i="2"/>
  <c r="AB6817" i="2"/>
  <c r="W6817" i="2"/>
  <c r="V6817" i="2"/>
  <c r="AK6816" i="2"/>
  <c r="AJ6816" i="2"/>
  <c r="AI6816" i="2"/>
  <c r="AD6816" i="2"/>
  <c r="AC6816" i="2"/>
  <c r="AB6816" i="2"/>
  <c r="W6816" i="2"/>
  <c r="V6816" i="2"/>
  <c r="AK6815" i="2"/>
  <c r="AJ6815" i="2"/>
  <c r="AI6815" i="2"/>
  <c r="AD6815" i="2"/>
  <c r="AC6815" i="2"/>
  <c r="AB6815" i="2"/>
  <c r="W6815" i="2"/>
  <c r="V6815" i="2"/>
  <c r="AK6814" i="2"/>
  <c r="AJ6814" i="2"/>
  <c r="AI6814" i="2"/>
  <c r="AD6814" i="2"/>
  <c r="AC6814" i="2"/>
  <c r="AB6814" i="2"/>
  <c r="W6814" i="2"/>
  <c r="V6814" i="2"/>
  <c r="AK6813" i="2"/>
  <c r="AJ6813" i="2"/>
  <c r="AI6813" i="2"/>
  <c r="AD6813" i="2"/>
  <c r="AC6813" i="2"/>
  <c r="AB6813" i="2"/>
  <c r="W6813" i="2"/>
  <c r="V6813" i="2"/>
  <c r="AK6812" i="2"/>
  <c r="AJ6812" i="2"/>
  <c r="AI6812" i="2"/>
  <c r="AD6812" i="2"/>
  <c r="AC6812" i="2"/>
  <c r="AB6812" i="2"/>
  <c r="W6812" i="2"/>
  <c r="V6812" i="2"/>
  <c r="AK6811" i="2"/>
  <c r="AJ6811" i="2"/>
  <c r="AI6811" i="2"/>
  <c r="AD6811" i="2"/>
  <c r="AC6811" i="2"/>
  <c r="AB6811" i="2"/>
  <c r="W6811" i="2"/>
  <c r="V6811" i="2"/>
  <c r="AK6810" i="2"/>
  <c r="AJ6810" i="2"/>
  <c r="AI6810" i="2"/>
  <c r="AD6810" i="2"/>
  <c r="AC6810" i="2"/>
  <c r="AB6810" i="2"/>
  <c r="W6810" i="2"/>
  <c r="V6810" i="2"/>
  <c r="AK6809" i="2"/>
  <c r="AJ6809" i="2"/>
  <c r="AI6809" i="2"/>
  <c r="AD6809" i="2"/>
  <c r="AC6809" i="2"/>
  <c r="AB6809" i="2"/>
  <c r="W6809" i="2"/>
  <c r="V6809" i="2"/>
  <c r="AK6808" i="2"/>
  <c r="AJ6808" i="2"/>
  <c r="AI6808" i="2"/>
  <c r="AD6808" i="2"/>
  <c r="AC6808" i="2"/>
  <c r="AB6808" i="2"/>
  <c r="W6808" i="2"/>
  <c r="V6808" i="2"/>
  <c r="AK6807" i="2"/>
  <c r="AJ6807" i="2"/>
  <c r="AI6807" i="2"/>
  <c r="AD6807" i="2"/>
  <c r="AC6807" i="2"/>
  <c r="AB6807" i="2"/>
  <c r="W6807" i="2"/>
  <c r="V6807" i="2"/>
  <c r="AK6806" i="2"/>
  <c r="AJ6806" i="2"/>
  <c r="AI6806" i="2"/>
  <c r="AD6806" i="2"/>
  <c r="AC6806" i="2"/>
  <c r="AB6806" i="2"/>
  <c r="W6806" i="2"/>
  <c r="V6806" i="2"/>
  <c r="AK6805" i="2"/>
  <c r="AJ6805" i="2"/>
  <c r="AI6805" i="2"/>
  <c r="AD6805" i="2"/>
  <c r="AC6805" i="2"/>
  <c r="AB6805" i="2"/>
  <c r="W6805" i="2"/>
  <c r="V6805" i="2"/>
  <c r="AK6804" i="2"/>
  <c r="AJ6804" i="2"/>
  <c r="AI6804" i="2"/>
  <c r="AD6804" i="2"/>
  <c r="AC6804" i="2"/>
  <c r="AB6804" i="2"/>
  <c r="W6804" i="2"/>
  <c r="V6804" i="2"/>
  <c r="AK6803" i="2"/>
  <c r="AJ6803" i="2"/>
  <c r="AI6803" i="2"/>
  <c r="AD6803" i="2"/>
  <c r="AC6803" i="2"/>
  <c r="AB6803" i="2"/>
  <c r="W6803" i="2"/>
  <c r="V6803" i="2"/>
  <c r="AK6802" i="2"/>
  <c r="AJ6802" i="2"/>
  <c r="AI6802" i="2"/>
  <c r="AD6802" i="2"/>
  <c r="AC6802" i="2"/>
  <c r="AB6802" i="2"/>
  <c r="W6802" i="2"/>
  <c r="V6802" i="2"/>
  <c r="AK6801" i="2"/>
  <c r="AJ6801" i="2"/>
  <c r="AI6801" i="2"/>
  <c r="AD6801" i="2"/>
  <c r="AC6801" i="2"/>
  <c r="AB6801" i="2"/>
  <c r="W6801" i="2"/>
  <c r="V6801" i="2"/>
  <c r="AK6800" i="2"/>
  <c r="AJ6800" i="2"/>
  <c r="AI6800" i="2"/>
  <c r="AD6800" i="2"/>
  <c r="AC6800" i="2"/>
  <c r="AB6800" i="2"/>
  <c r="W6800" i="2"/>
  <c r="V6800" i="2"/>
  <c r="AK6799" i="2"/>
  <c r="AJ6799" i="2"/>
  <c r="AI6799" i="2"/>
  <c r="AD6799" i="2"/>
  <c r="AC6799" i="2"/>
  <c r="AB6799" i="2"/>
  <c r="W6799" i="2"/>
  <c r="V6799" i="2"/>
  <c r="AK6798" i="2"/>
  <c r="AJ6798" i="2"/>
  <c r="AI6798" i="2"/>
  <c r="AD6798" i="2"/>
  <c r="AC6798" i="2"/>
  <c r="AB6798" i="2"/>
  <c r="W6798" i="2"/>
  <c r="V6798" i="2"/>
  <c r="AK6797" i="2"/>
  <c r="AJ6797" i="2"/>
  <c r="AI6797" i="2"/>
  <c r="AD6797" i="2"/>
  <c r="AC6797" i="2"/>
  <c r="AB6797" i="2"/>
  <c r="W6797" i="2"/>
  <c r="V6797" i="2"/>
  <c r="AK6796" i="2"/>
  <c r="AJ6796" i="2"/>
  <c r="AI6796" i="2"/>
  <c r="AD6796" i="2"/>
  <c r="AC6796" i="2"/>
  <c r="AB6796" i="2"/>
  <c r="W6796" i="2"/>
  <c r="V6796" i="2"/>
  <c r="AK6795" i="2"/>
  <c r="AJ6795" i="2"/>
  <c r="AI6795" i="2"/>
  <c r="AD6795" i="2"/>
  <c r="AC6795" i="2"/>
  <c r="AB6795" i="2"/>
  <c r="W6795" i="2"/>
  <c r="V6795" i="2"/>
  <c r="AK6794" i="2"/>
  <c r="AJ6794" i="2"/>
  <c r="AI6794" i="2"/>
  <c r="AD6794" i="2"/>
  <c r="AC6794" i="2"/>
  <c r="AB6794" i="2"/>
  <c r="W6794" i="2"/>
  <c r="V6794" i="2"/>
  <c r="AK6793" i="2"/>
  <c r="AJ6793" i="2"/>
  <c r="AI6793" i="2"/>
  <c r="AD6793" i="2"/>
  <c r="AC6793" i="2"/>
  <c r="AB6793" i="2"/>
  <c r="W6793" i="2"/>
  <c r="V6793" i="2"/>
  <c r="AK6792" i="2"/>
  <c r="AJ6792" i="2"/>
  <c r="AI6792" i="2"/>
  <c r="AD6792" i="2"/>
  <c r="AC6792" i="2"/>
  <c r="AB6792" i="2"/>
  <c r="W6792" i="2"/>
  <c r="V6792" i="2"/>
  <c r="AK6791" i="2"/>
  <c r="AJ6791" i="2"/>
  <c r="AI6791" i="2"/>
  <c r="AD6791" i="2"/>
  <c r="AC6791" i="2"/>
  <c r="AB6791" i="2"/>
  <c r="W6791" i="2"/>
  <c r="V6791" i="2"/>
  <c r="AK6790" i="2"/>
  <c r="AJ6790" i="2"/>
  <c r="AI6790" i="2"/>
  <c r="AD6790" i="2"/>
  <c r="AC6790" i="2"/>
  <c r="AB6790" i="2"/>
  <c r="W6790" i="2"/>
  <c r="V6790" i="2"/>
  <c r="AK6789" i="2"/>
  <c r="AJ6789" i="2"/>
  <c r="AI6789" i="2"/>
  <c r="AD6789" i="2"/>
  <c r="AC6789" i="2"/>
  <c r="AB6789" i="2"/>
  <c r="W6789" i="2"/>
  <c r="V6789" i="2"/>
  <c r="AK6788" i="2"/>
  <c r="AJ6788" i="2"/>
  <c r="AI6788" i="2"/>
  <c r="AD6788" i="2"/>
  <c r="AC6788" i="2"/>
  <c r="AB6788" i="2"/>
  <c r="W6788" i="2"/>
  <c r="V6788" i="2"/>
  <c r="AK6787" i="2"/>
  <c r="AJ6787" i="2"/>
  <c r="AI6787" i="2"/>
  <c r="AD6787" i="2"/>
  <c r="AC6787" i="2"/>
  <c r="AB6787" i="2"/>
  <c r="W6787" i="2"/>
  <c r="V6787" i="2"/>
  <c r="AK6786" i="2"/>
  <c r="AJ6786" i="2"/>
  <c r="AI6786" i="2"/>
  <c r="AD6786" i="2"/>
  <c r="AC6786" i="2"/>
  <c r="AB6786" i="2"/>
  <c r="W6786" i="2"/>
  <c r="V6786" i="2"/>
  <c r="AK6785" i="2"/>
  <c r="AJ6785" i="2"/>
  <c r="AI6785" i="2"/>
  <c r="AD6785" i="2"/>
  <c r="AC6785" i="2"/>
  <c r="AB6785" i="2"/>
  <c r="W6785" i="2"/>
  <c r="V6785" i="2"/>
  <c r="AK6784" i="2"/>
  <c r="AJ6784" i="2"/>
  <c r="AI6784" i="2"/>
  <c r="AD6784" i="2"/>
  <c r="AC6784" i="2"/>
  <c r="AB6784" i="2"/>
  <c r="W6784" i="2"/>
  <c r="V6784" i="2"/>
  <c r="AK6783" i="2"/>
  <c r="AJ6783" i="2"/>
  <c r="AI6783" i="2"/>
  <c r="AD6783" i="2"/>
  <c r="AC6783" i="2"/>
  <c r="AB6783" i="2"/>
  <c r="W6783" i="2"/>
  <c r="V6783" i="2"/>
  <c r="AK6782" i="2"/>
  <c r="AJ6782" i="2"/>
  <c r="AI6782" i="2"/>
  <c r="AD6782" i="2"/>
  <c r="AC6782" i="2"/>
  <c r="AB6782" i="2"/>
  <c r="W6782" i="2"/>
  <c r="V6782" i="2"/>
  <c r="AK6781" i="2"/>
  <c r="AJ6781" i="2"/>
  <c r="AI6781" i="2"/>
  <c r="AD6781" i="2"/>
  <c r="AC6781" i="2"/>
  <c r="AB6781" i="2"/>
  <c r="W6781" i="2"/>
  <c r="V6781" i="2"/>
  <c r="AK6780" i="2"/>
  <c r="AJ6780" i="2"/>
  <c r="AI6780" i="2"/>
  <c r="AD6780" i="2"/>
  <c r="AC6780" i="2"/>
  <c r="AB6780" i="2"/>
  <c r="W6780" i="2"/>
  <c r="V6780" i="2"/>
  <c r="AK6779" i="2"/>
  <c r="AJ6779" i="2"/>
  <c r="AI6779" i="2"/>
  <c r="AD6779" i="2"/>
  <c r="AC6779" i="2"/>
  <c r="AB6779" i="2"/>
  <c r="W6779" i="2"/>
  <c r="V6779" i="2"/>
  <c r="AK6778" i="2"/>
  <c r="AJ6778" i="2"/>
  <c r="AI6778" i="2"/>
  <c r="AD6778" i="2"/>
  <c r="AC6778" i="2"/>
  <c r="AB6778" i="2"/>
  <c r="W6778" i="2"/>
  <c r="V6778" i="2"/>
  <c r="AK6777" i="2"/>
  <c r="AJ6777" i="2"/>
  <c r="AI6777" i="2"/>
  <c r="AD6777" i="2"/>
  <c r="AC6777" i="2"/>
  <c r="AB6777" i="2"/>
  <c r="W6777" i="2"/>
  <c r="V6777" i="2"/>
  <c r="AK6776" i="2"/>
  <c r="AJ6776" i="2"/>
  <c r="AI6776" i="2"/>
  <c r="AD6776" i="2"/>
  <c r="AC6776" i="2"/>
  <c r="AB6776" i="2"/>
  <c r="W6776" i="2"/>
  <c r="V6776" i="2"/>
  <c r="AK6775" i="2"/>
  <c r="AJ6775" i="2"/>
  <c r="AI6775" i="2"/>
  <c r="AD6775" i="2"/>
  <c r="AC6775" i="2"/>
  <c r="AB6775" i="2"/>
  <c r="W6775" i="2"/>
  <c r="V6775" i="2"/>
  <c r="AK6774" i="2"/>
  <c r="AJ6774" i="2"/>
  <c r="AI6774" i="2"/>
  <c r="AD6774" i="2"/>
  <c r="AC6774" i="2"/>
  <c r="AB6774" i="2"/>
  <c r="W6774" i="2"/>
  <c r="V6774" i="2"/>
  <c r="AK6773" i="2"/>
  <c r="AJ6773" i="2"/>
  <c r="AI6773" i="2"/>
  <c r="AD6773" i="2"/>
  <c r="AC6773" i="2"/>
  <c r="AB6773" i="2"/>
  <c r="W6773" i="2"/>
  <c r="V6773" i="2"/>
  <c r="AK6772" i="2"/>
  <c r="AJ6772" i="2"/>
  <c r="AI6772" i="2"/>
  <c r="AD6772" i="2"/>
  <c r="AC6772" i="2"/>
  <c r="AB6772" i="2"/>
  <c r="W6772" i="2"/>
  <c r="V6772" i="2"/>
  <c r="AK6771" i="2"/>
  <c r="AJ6771" i="2"/>
  <c r="AI6771" i="2"/>
  <c r="AD6771" i="2"/>
  <c r="AC6771" i="2"/>
  <c r="AB6771" i="2"/>
  <c r="W6771" i="2"/>
  <c r="V6771" i="2"/>
  <c r="AK6770" i="2"/>
  <c r="AJ6770" i="2"/>
  <c r="AI6770" i="2"/>
  <c r="AD6770" i="2"/>
  <c r="AC6770" i="2"/>
  <c r="AB6770" i="2"/>
  <c r="W6770" i="2"/>
  <c r="V6770" i="2"/>
  <c r="AK6769" i="2"/>
  <c r="AJ6769" i="2"/>
  <c r="AI6769" i="2"/>
  <c r="AD6769" i="2"/>
  <c r="AC6769" i="2"/>
  <c r="AB6769" i="2"/>
  <c r="W6769" i="2"/>
  <c r="V6769" i="2"/>
  <c r="AK6768" i="2"/>
  <c r="AJ6768" i="2"/>
  <c r="AI6768" i="2"/>
  <c r="AD6768" i="2"/>
  <c r="AC6768" i="2"/>
  <c r="AB6768" i="2"/>
  <c r="W6768" i="2"/>
  <c r="V6768" i="2"/>
  <c r="AK6767" i="2"/>
  <c r="AJ6767" i="2"/>
  <c r="AI6767" i="2"/>
  <c r="AD6767" i="2"/>
  <c r="AC6767" i="2"/>
  <c r="AB6767" i="2"/>
  <c r="W6767" i="2"/>
  <c r="V6767" i="2"/>
  <c r="AK6766" i="2"/>
  <c r="AJ6766" i="2"/>
  <c r="AI6766" i="2"/>
  <c r="AD6766" i="2"/>
  <c r="AC6766" i="2"/>
  <c r="AB6766" i="2"/>
  <c r="W6766" i="2"/>
  <c r="V6766" i="2"/>
  <c r="AK6765" i="2"/>
  <c r="AJ6765" i="2"/>
  <c r="AI6765" i="2"/>
  <c r="AD6765" i="2"/>
  <c r="AC6765" i="2"/>
  <c r="AB6765" i="2"/>
  <c r="W6765" i="2"/>
  <c r="V6765" i="2"/>
  <c r="AK6764" i="2"/>
  <c r="AJ6764" i="2"/>
  <c r="AI6764" i="2"/>
  <c r="AD6764" i="2"/>
  <c r="AC6764" i="2"/>
  <c r="AB6764" i="2"/>
  <c r="W6764" i="2"/>
  <c r="V6764" i="2"/>
  <c r="AK6763" i="2"/>
  <c r="AJ6763" i="2"/>
  <c r="AI6763" i="2"/>
  <c r="AD6763" i="2"/>
  <c r="AC6763" i="2"/>
  <c r="AB6763" i="2"/>
  <c r="W6763" i="2"/>
  <c r="V6763" i="2"/>
  <c r="AK6762" i="2"/>
  <c r="AJ6762" i="2"/>
  <c r="AI6762" i="2"/>
  <c r="AD6762" i="2"/>
  <c r="AC6762" i="2"/>
  <c r="AB6762" i="2"/>
  <c r="W6762" i="2"/>
  <c r="V6762" i="2"/>
  <c r="AK6761" i="2"/>
  <c r="AJ6761" i="2"/>
  <c r="AI6761" i="2"/>
  <c r="AD6761" i="2"/>
  <c r="AC6761" i="2"/>
  <c r="AB6761" i="2"/>
  <c r="W6761" i="2"/>
  <c r="V6761" i="2"/>
  <c r="AK6760" i="2"/>
  <c r="AJ6760" i="2"/>
  <c r="AI6760" i="2"/>
  <c r="AD6760" i="2"/>
  <c r="AC6760" i="2"/>
  <c r="AB6760" i="2"/>
  <c r="W6760" i="2"/>
  <c r="V6760" i="2"/>
  <c r="AK6759" i="2"/>
  <c r="AJ6759" i="2"/>
  <c r="AI6759" i="2"/>
  <c r="AD6759" i="2"/>
  <c r="AC6759" i="2"/>
  <c r="AB6759" i="2"/>
  <c r="W6759" i="2"/>
  <c r="V6759" i="2"/>
  <c r="AK6758" i="2"/>
  <c r="AJ6758" i="2"/>
  <c r="AI6758" i="2"/>
  <c r="AD6758" i="2"/>
  <c r="AC6758" i="2"/>
  <c r="AB6758" i="2"/>
  <c r="W6758" i="2"/>
  <c r="V6758" i="2"/>
  <c r="AK6757" i="2"/>
  <c r="AJ6757" i="2"/>
  <c r="AI6757" i="2"/>
  <c r="AD6757" i="2"/>
  <c r="AC6757" i="2"/>
  <c r="AB6757" i="2"/>
  <c r="W6757" i="2"/>
  <c r="V6757" i="2"/>
  <c r="AK6756" i="2"/>
  <c r="AJ6756" i="2"/>
  <c r="AI6756" i="2"/>
  <c r="AD6756" i="2"/>
  <c r="AC6756" i="2"/>
  <c r="AB6756" i="2"/>
  <c r="W6756" i="2"/>
  <c r="V6756" i="2"/>
  <c r="AK6755" i="2"/>
  <c r="AJ6755" i="2"/>
  <c r="AI6755" i="2"/>
  <c r="AD6755" i="2"/>
  <c r="AC6755" i="2"/>
  <c r="AB6755" i="2"/>
  <c r="W6755" i="2"/>
  <c r="V6755" i="2"/>
  <c r="AK6754" i="2"/>
  <c r="AJ6754" i="2"/>
  <c r="AI6754" i="2"/>
  <c r="AD6754" i="2"/>
  <c r="AC6754" i="2"/>
  <c r="AB6754" i="2"/>
  <c r="W6754" i="2"/>
  <c r="V6754" i="2"/>
  <c r="AK6753" i="2"/>
  <c r="AJ6753" i="2"/>
  <c r="AI6753" i="2"/>
  <c r="AD6753" i="2"/>
  <c r="AC6753" i="2"/>
  <c r="AB6753" i="2"/>
  <c r="W6753" i="2"/>
  <c r="V6753" i="2"/>
  <c r="AK6752" i="2"/>
  <c r="AJ6752" i="2"/>
  <c r="AI6752" i="2"/>
  <c r="AD6752" i="2"/>
  <c r="AC6752" i="2"/>
  <c r="AB6752" i="2"/>
  <c r="W6752" i="2"/>
  <c r="V6752" i="2"/>
  <c r="AK6751" i="2"/>
  <c r="AJ6751" i="2"/>
  <c r="AI6751" i="2"/>
  <c r="AD6751" i="2"/>
  <c r="AC6751" i="2"/>
  <c r="AB6751" i="2"/>
  <c r="W6751" i="2"/>
  <c r="V6751" i="2"/>
  <c r="AK6750" i="2"/>
  <c r="AJ6750" i="2"/>
  <c r="AI6750" i="2"/>
  <c r="AD6750" i="2"/>
  <c r="AC6750" i="2"/>
  <c r="AB6750" i="2"/>
  <c r="W6750" i="2"/>
  <c r="V6750" i="2"/>
  <c r="AK6749" i="2"/>
  <c r="AJ6749" i="2"/>
  <c r="AI6749" i="2"/>
  <c r="AD6749" i="2"/>
  <c r="AC6749" i="2"/>
  <c r="AB6749" i="2"/>
  <c r="W6749" i="2"/>
  <c r="V6749" i="2"/>
  <c r="AK6748" i="2"/>
  <c r="AJ6748" i="2"/>
  <c r="AI6748" i="2"/>
  <c r="AD6748" i="2"/>
  <c r="AC6748" i="2"/>
  <c r="AB6748" i="2"/>
  <c r="W6748" i="2"/>
  <c r="V6748" i="2"/>
  <c r="AK6747" i="2"/>
  <c r="AJ6747" i="2"/>
  <c r="AI6747" i="2"/>
  <c r="AD6747" i="2"/>
  <c r="AC6747" i="2"/>
  <c r="AB6747" i="2"/>
  <c r="W6747" i="2"/>
  <c r="V6747" i="2"/>
  <c r="AK6746" i="2"/>
  <c r="AJ6746" i="2"/>
  <c r="AI6746" i="2"/>
  <c r="AD6746" i="2"/>
  <c r="AC6746" i="2"/>
  <c r="AB6746" i="2"/>
  <c r="W6746" i="2"/>
  <c r="V6746" i="2"/>
  <c r="AK6745" i="2"/>
  <c r="AJ6745" i="2"/>
  <c r="AI6745" i="2"/>
  <c r="AD6745" i="2"/>
  <c r="AC6745" i="2"/>
  <c r="AB6745" i="2"/>
  <c r="W6745" i="2"/>
  <c r="V6745" i="2"/>
  <c r="AK6744" i="2"/>
  <c r="AJ6744" i="2"/>
  <c r="AI6744" i="2"/>
  <c r="AD6744" i="2"/>
  <c r="AC6744" i="2"/>
  <c r="AB6744" i="2"/>
  <c r="W6744" i="2"/>
  <c r="V6744" i="2"/>
  <c r="AK6743" i="2"/>
  <c r="AJ6743" i="2"/>
  <c r="AI6743" i="2"/>
  <c r="AD6743" i="2"/>
  <c r="AC6743" i="2"/>
  <c r="AB6743" i="2"/>
  <c r="W6743" i="2"/>
  <c r="V6743" i="2"/>
  <c r="AK6742" i="2"/>
  <c r="AJ6742" i="2"/>
  <c r="AI6742" i="2"/>
  <c r="AD6742" i="2"/>
  <c r="AC6742" i="2"/>
  <c r="AB6742" i="2"/>
  <c r="W6742" i="2"/>
  <c r="V6742" i="2"/>
  <c r="AK6741" i="2"/>
  <c r="AJ6741" i="2"/>
  <c r="AI6741" i="2"/>
  <c r="AD6741" i="2"/>
  <c r="AC6741" i="2"/>
  <c r="AB6741" i="2"/>
  <c r="W6741" i="2"/>
  <c r="V6741" i="2"/>
  <c r="AK6740" i="2"/>
  <c r="AJ6740" i="2"/>
  <c r="AI6740" i="2"/>
  <c r="AD6740" i="2"/>
  <c r="AC6740" i="2"/>
  <c r="AB6740" i="2"/>
  <c r="W6740" i="2"/>
  <c r="V6740" i="2"/>
  <c r="AK6739" i="2"/>
  <c r="AJ6739" i="2"/>
  <c r="AI6739" i="2"/>
  <c r="AD6739" i="2"/>
  <c r="AC6739" i="2"/>
  <c r="AB6739" i="2"/>
  <c r="W6739" i="2"/>
  <c r="V6739" i="2"/>
  <c r="AK6738" i="2"/>
  <c r="AJ6738" i="2"/>
  <c r="AI6738" i="2"/>
  <c r="AD6738" i="2"/>
  <c r="AC6738" i="2"/>
  <c r="AB6738" i="2"/>
  <c r="W6738" i="2"/>
  <c r="V6738" i="2"/>
  <c r="AK6737" i="2"/>
  <c r="AJ6737" i="2"/>
  <c r="AI6737" i="2"/>
  <c r="AD6737" i="2"/>
  <c r="AC6737" i="2"/>
  <c r="AB6737" i="2"/>
  <c r="W6737" i="2"/>
  <c r="V6737" i="2"/>
  <c r="AK6736" i="2"/>
  <c r="AJ6736" i="2"/>
  <c r="AI6736" i="2"/>
  <c r="AD6736" i="2"/>
  <c r="AC6736" i="2"/>
  <c r="AB6736" i="2"/>
  <c r="W6736" i="2"/>
  <c r="V6736" i="2"/>
  <c r="AK6735" i="2"/>
  <c r="AJ6735" i="2"/>
  <c r="AI6735" i="2"/>
  <c r="AD6735" i="2"/>
  <c r="AC6735" i="2"/>
  <c r="AB6735" i="2"/>
  <c r="W6735" i="2"/>
  <c r="V6735" i="2"/>
  <c r="AK6734" i="2"/>
  <c r="AJ6734" i="2"/>
  <c r="AI6734" i="2"/>
  <c r="AD6734" i="2"/>
  <c r="AC6734" i="2"/>
  <c r="AB6734" i="2"/>
  <c r="W6734" i="2"/>
  <c r="V6734" i="2"/>
  <c r="AK6733" i="2"/>
  <c r="AJ6733" i="2"/>
  <c r="AI6733" i="2"/>
  <c r="AD6733" i="2"/>
  <c r="AC6733" i="2"/>
  <c r="AB6733" i="2"/>
  <c r="W6733" i="2"/>
  <c r="V6733" i="2"/>
  <c r="AK6732" i="2"/>
  <c r="AJ6732" i="2"/>
  <c r="AI6732" i="2"/>
  <c r="AD6732" i="2"/>
  <c r="AC6732" i="2"/>
  <c r="AB6732" i="2"/>
  <c r="W6732" i="2"/>
  <c r="V6732" i="2"/>
  <c r="AK6731" i="2"/>
  <c r="AJ6731" i="2"/>
  <c r="AI6731" i="2"/>
  <c r="AD6731" i="2"/>
  <c r="AC6731" i="2"/>
  <c r="AB6731" i="2"/>
  <c r="W6731" i="2"/>
  <c r="V6731" i="2"/>
  <c r="AK6730" i="2"/>
  <c r="AJ6730" i="2"/>
  <c r="AI6730" i="2"/>
  <c r="AD6730" i="2"/>
  <c r="AC6730" i="2"/>
  <c r="AB6730" i="2"/>
  <c r="W6730" i="2"/>
  <c r="V6730" i="2"/>
  <c r="AK6729" i="2"/>
  <c r="AJ6729" i="2"/>
  <c r="AI6729" i="2"/>
  <c r="AD6729" i="2"/>
  <c r="AC6729" i="2"/>
  <c r="AB6729" i="2"/>
  <c r="W6729" i="2"/>
  <c r="V6729" i="2"/>
  <c r="AK6728" i="2"/>
  <c r="AJ6728" i="2"/>
  <c r="AI6728" i="2"/>
  <c r="AD6728" i="2"/>
  <c r="AC6728" i="2"/>
  <c r="AB6728" i="2"/>
  <c r="W6728" i="2"/>
  <c r="V6728" i="2"/>
  <c r="AK6727" i="2"/>
  <c r="AJ6727" i="2"/>
  <c r="AI6727" i="2"/>
  <c r="AD6727" i="2"/>
  <c r="AC6727" i="2"/>
  <c r="AB6727" i="2"/>
  <c r="W6727" i="2"/>
  <c r="V6727" i="2"/>
  <c r="AK6726" i="2"/>
  <c r="AJ6726" i="2"/>
  <c r="AI6726" i="2"/>
  <c r="AD6726" i="2"/>
  <c r="AC6726" i="2"/>
  <c r="AB6726" i="2"/>
  <c r="W6726" i="2"/>
  <c r="V6726" i="2"/>
  <c r="AK6725" i="2"/>
  <c r="AJ6725" i="2"/>
  <c r="AI6725" i="2"/>
  <c r="AD6725" i="2"/>
  <c r="AC6725" i="2"/>
  <c r="AB6725" i="2"/>
  <c r="W6725" i="2"/>
  <c r="V6725" i="2"/>
  <c r="AK6724" i="2"/>
  <c r="AJ6724" i="2"/>
  <c r="AI6724" i="2"/>
  <c r="AD6724" i="2"/>
  <c r="AC6724" i="2"/>
  <c r="AB6724" i="2"/>
  <c r="W6724" i="2"/>
  <c r="V6724" i="2"/>
  <c r="AK6723" i="2"/>
  <c r="AJ6723" i="2"/>
  <c r="AI6723" i="2"/>
  <c r="AD6723" i="2"/>
  <c r="AC6723" i="2"/>
  <c r="AB6723" i="2"/>
  <c r="W6723" i="2"/>
  <c r="V6723" i="2"/>
  <c r="AK6722" i="2"/>
  <c r="AJ6722" i="2"/>
  <c r="AI6722" i="2"/>
  <c r="AD6722" i="2"/>
  <c r="AC6722" i="2"/>
  <c r="AB6722" i="2"/>
  <c r="W6722" i="2"/>
  <c r="V6722" i="2"/>
  <c r="AK6721" i="2"/>
  <c r="AJ6721" i="2"/>
  <c r="AI6721" i="2"/>
  <c r="AD6721" i="2"/>
  <c r="AC6721" i="2"/>
  <c r="AB6721" i="2"/>
  <c r="W6721" i="2"/>
  <c r="V6721" i="2"/>
  <c r="AK6720" i="2"/>
  <c r="AJ6720" i="2"/>
  <c r="AI6720" i="2"/>
  <c r="AD6720" i="2"/>
  <c r="AC6720" i="2"/>
  <c r="AB6720" i="2"/>
  <c r="W6720" i="2"/>
  <c r="V6720" i="2"/>
  <c r="AK6719" i="2"/>
  <c r="AJ6719" i="2"/>
  <c r="AI6719" i="2"/>
  <c r="AD6719" i="2"/>
  <c r="AC6719" i="2"/>
  <c r="AB6719" i="2"/>
  <c r="W6719" i="2"/>
  <c r="V6719" i="2"/>
  <c r="AK6718" i="2"/>
  <c r="AJ6718" i="2"/>
  <c r="AI6718" i="2"/>
  <c r="AD6718" i="2"/>
  <c r="AC6718" i="2"/>
  <c r="AB6718" i="2"/>
  <c r="W6718" i="2"/>
  <c r="V6718" i="2"/>
  <c r="AK6717" i="2"/>
  <c r="AJ6717" i="2"/>
  <c r="AI6717" i="2"/>
  <c r="AD6717" i="2"/>
  <c r="AC6717" i="2"/>
  <c r="AB6717" i="2"/>
  <c r="W6717" i="2"/>
  <c r="V6717" i="2"/>
  <c r="AK6716" i="2"/>
  <c r="AJ6716" i="2"/>
  <c r="AI6716" i="2"/>
  <c r="AD6716" i="2"/>
  <c r="AC6716" i="2"/>
  <c r="AB6716" i="2"/>
  <c r="W6716" i="2"/>
  <c r="V6716" i="2"/>
  <c r="AK6715" i="2"/>
  <c r="AJ6715" i="2"/>
  <c r="AI6715" i="2"/>
  <c r="AD6715" i="2"/>
  <c r="AC6715" i="2"/>
  <c r="AB6715" i="2"/>
  <c r="W6715" i="2"/>
  <c r="V6715" i="2"/>
  <c r="AK6714" i="2"/>
  <c r="AJ6714" i="2"/>
  <c r="AI6714" i="2"/>
  <c r="AD6714" i="2"/>
  <c r="AC6714" i="2"/>
  <c r="AB6714" i="2"/>
  <c r="W6714" i="2"/>
  <c r="V6714" i="2"/>
  <c r="AK6713" i="2"/>
  <c r="AJ6713" i="2"/>
  <c r="AI6713" i="2"/>
  <c r="AD6713" i="2"/>
  <c r="AC6713" i="2"/>
  <c r="AB6713" i="2"/>
  <c r="W6713" i="2"/>
  <c r="V6713" i="2"/>
  <c r="AK6712" i="2"/>
  <c r="AJ6712" i="2"/>
  <c r="AI6712" i="2"/>
  <c r="AD6712" i="2"/>
  <c r="AC6712" i="2"/>
  <c r="AB6712" i="2"/>
  <c r="W6712" i="2"/>
  <c r="V6712" i="2"/>
  <c r="AK6711" i="2"/>
  <c r="AJ6711" i="2"/>
  <c r="AI6711" i="2"/>
  <c r="AD6711" i="2"/>
  <c r="AC6711" i="2"/>
  <c r="AB6711" i="2"/>
  <c r="W6711" i="2"/>
  <c r="V6711" i="2"/>
  <c r="AK6710" i="2"/>
  <c r="AJ6710" i="2"/>
  <c r="AI6710" i="2"/>
  <c r="AD6710" i="2"/>
  <c r="AC6710" i="2"/>
  <c r="AB6710" i="2"/>
  <c r="W6710" i="2"/>
  <c r="V6710" i="2"/>
  <c r="AK6709" i="2"/>
  <c r="AJ6709" i="2"/>
  <c r="AI6709" i="2"/>
  <c r="AD6709" i="2"/>
  <c r="AC6709" i="2"/>
  <c r="AB6709" i="2"/>
  <c r="W6709" i="2"/>
  <c r="V6709" i="2"/>
  <c r="AK6708" i="2"/>
  <c r="AJ6708" i="2"/>
  <c r="AI6708" i="2"/>
  <c r="AD6708" i="2"/>
  <c r="AC6708" i="2"/>
  <c r="AB6708" i="2"/>
  <c r="W6708" i="2"/>
  <c r="V6708" i="2"/>
  <c r="AK6707" i="2"/>
  <c r="AJ6707" i="2"/>
  <c r="AI6707" i="2"/>
  <c r="AD6707" i="2"/>
  <c r="AC6707" i="2"/>
  <c r="AB6707" i="2"/>
  <c r="W6707" i="2"/>
  <c r="V6707" i="2"/>
  <c r="AK6706" i="2"/>
  <c r="AJ6706" i="2"/>
  <c r="AI6706" i="2"/>
  <c r="AD6706" i="2"/>
  <c r="AC6706" i="2"/>
  <c r="AB6706" i="2"/>
  <c r="W6706" i="2"/>
  <c r="V6706" i="2"/>
  <c r="AK6705" i="2"/>
  <c r="AJ6705" i="2"/>
  <c r="AI6705" i="2"/>
  <c r="AD6705" i="2"/>
  <c r="AC6705" i="2"/>
  <c r="AB6705" i="2"/>
  <c r="W6705" i="2"/>
  <c r="V6705" i="2"/>
  <c r="AK6704" i="2"/>
  <c r="AJ6704" i="2"/>
  <c r="AI6704" i="2"/>
  <c r="AD6704" i="2"/>
  <c r="AC6704" i="2"/>
  <c r="AB6704" i="2"/>
  <c r="W6704" i="2"/>
  <c r="V6704" i="2"/>
  <c r="AK6703" i="2"/>
  <c r="AJ6703" i="2"/>
  <c r="AI6703" i="2"/>
  <c r="AD6703" i="2"/>
  <c r="AC6703" i="2"/>
  <c r="AB6703" i="2"/>
  <c r="W6703" i="2"/>
  <c r="V6703" i="2"/>
  <c r="AK6702" i="2"/>
  <c r="AJ6702" i="2"/>
  <c r="AI6702" i="2"/>
  <c r="AD6702" i="2"/>
  <c r="AC6702" i="2"/>
  <c r="AB6702" i="2"/>
  <c r="W6702" i="2"/>
  <c r="V6702" i="2"/>
  <c r="AK6701" i="2"/>
  <c r="AJ6701" i="2"/>
  <c r="AI6701" i="2"/>
  <c r="AD6701" i="2"/>
  <c r="AC6701" i="2"/>
  <c r="AB6701" i="2"/>
  <c r="W6701" i="2"/>
  <c r="V6701" i="2"/>
  <c r="AK6700" i="2"/>
  <c r="AJ6700" i="2"/>
  <c r="AI6700" i="2"/>
  <c r="AD6700" i="2"/>
  <c r="AC6700" i="2"/>
  <c r="AB6700" i="2"/>
  <c r="W6700" i="2"/>
  <c r="V6700" i="2"/>
  <c r="AK6699" i="2"/>
  <c r="AJ6699" i="2"/>
  <c r="AI6699" i="2"/>
  <c r="AD6699" i="2"/>
  <c r="AC6699" i="2"/>
  <c r="AB6699" i="2"/>
  <c r="W6699" i="2"/>
  <c r="V6699" i="2"/>
  <c r="AK6698" i="2"/>
  <c r="AJ6698" i="2"/>
  <c r="AI6698" i="2"/>
  <c r="AD6698" i="2"/>
  <c r="AC6698" i="2"/>
  <c r="AB6698" i="2"/>
  <c r="W6698" i="2"/>
  <c r="V6698" i="2"/>
  <c r="AK6697" i="2"/>
  <c r="AJ6697" i="2"/>
  <c r="AI6697" i="2"/>
  <c r="AD6697" i="2"/>
  <c r="AC6697" i="2"/>
  <c r="AB6697" i="2"/>
  <c r="W6697" i="2"/>
  <c r="V6697" i="2"/>
  <c r="AK6696" i="2"/>
  <c r="AJ6696" i="2"/>
  <c r="AI6696" i="2"/>
  <c r="AD6696" i="2"/>
  <c r="AC6696" i="2"/>
  <c r="AB6696" i="2"/>
  <c r="W6696" i="2"/>
  <c r="V6696" i="2"/>
  <c r="AK6695" i="2"/>
  <c r="AJ6695" i="2"/>
  <c r="AI6695" i="2"/>
  <c r="AD6695" i="2"/>
  <c r="AC6695" i="2"/>
  <c r="AB6695" i="2"/>
  <c r="W6695" i="2"/>
  <c r="V6695" i="2"/>
  <c r="AK6694" i="2"/>
  <c r="AJ6694" i="2"/>
  <c r="AI6694" i="2"/>
  <c r="AD6694" i="2"/>
  <c r="AC6694" i="2"/>
  <c r="AB6694" i="2"/>
  <c r="W6694" i="2"/>
  <c r="V6694" i="2"/>
  <c r="AK6693" i="2"/>
  <c r="AJ6693" i="2"/>
  <c r="AI6693" i="2"/>
  <c r="AD6693" i="2"/>
  <c r="AC6693" i="2"/>
  <c r="AB6693" i="2"/>
  <c r="W6693" i="2"/>
  <c r="V6693" i="2"/>
  <c r="AK6692" i="2"/>
  <c r="AJ6692" i="2"/>
  <c r="AI6692" i="2"/>
  <c r="AD6692" i="2"/>
  <c r="AC6692" i="2"/>
  <c r="AB6692" i="2"/>
  <c r="W6692" i="2"/>
  <c r="V6692" i="2"/>
  <c r="AK6691" i="2"/>
  <c r="AJ6691" i="2"/>
  <c r="AI6691" i="2"/>
  <c r="AD6691" i="2"/>
  <c r="AC6691" i="2"/>
  <c r="AB6691" i="2"/>
  <c r="W6691" i="2"/>
  <c r="V6691" i="2"/>
  <c r="AK6690" i="2"/>
  <c r="AJ6690" i="2"/>
  <c r="AI6690" i="2"/>
  <c r="AD6690" i="2"/>
  <c r="AC6690" i="2"/>
  <c r="AB6690" i="2"/>
  <c r="W6690" i="2"/>
  <c r="V6690" i="2"/>
  <c r="AK6689" i="2"/>
  <c r="AJ6689" i="2"/>
  <c r="AI6689" i="2"/>
  <c r="AD6689" i="2"/>
  <c r="AC6689" i="2"/>
  <c r="AB6689" i="2"/>
  <c r="W6689" i="2"/>
  <c r="V6689" i="2"/>
  <c r="AK6688" i="2"/>
  <c r="AJ6688" i="2"/>
  <c r="AI6688" i="2"/>
  <c r="AD6688" i="2"/>
  <c r="AC6688" i="2"/>
  <c r="AB6688" i="2"/>
  <c r="W6688" i="2"/>
  <c r="V6688" i="2"/>
  <c r="AK6687" i="2"/>
  <c r="AJ6687" i="2"/>
  <c r="AI6687" i="2"/>
  <c r="AD6687" i="2"/>
  <c r="AC6687" i="2"/>
  <c r="AB6687" i="2"/>
  <c r="W6687" i="2"/>
  <c r="V6687" i="2"/>
  <c r="AK6686" i="2"/>
  <c r="AJ6686" i="2"/>
  <c r="AI6686" i="2"/>
  <c r="AD6686" i="2"/>
  <c r="AC6686" i="2"/>
  <c r="AB6686" i="2"/>
  <c r="W6686" i="2"/>
  <c r="V6686" i="2"/>
  <c r="AK6685" i="2"/>
  <c r="AJ6685" i="2"/>
  <c r="AI6685" i="2"/>
  <c r="AD6685" i="2"/>
  <c r="AC6685" i="2"/>
  <c r="AB6685" i="2"/>
  <c r="W6685" i="2"/>
  <c r="V6685" i="2"/>
  <c r="AK6684" i="2"/>
  <c r="AJ6684" i="2"/>
  <c r="AI6684" i="2"/>
  <c r="AD6684" i="2"/>
  <c r="AC6684" i="2"/>
  <c r="AB6684" i="2"/>
  <c r="W6684" i="2"/>
  <c r="V6684" i="2"/>
  <c r="AK6683" i="2"/>
  <c r="AJ6683" i="2"/>
  <c r="AI6683" i="2"/>
  <c r="AD6683" i="2"/>
  <c r="AC6683" i="2"/>
  <c r="AB6683" i="2"/>
  <c r="W6683" i="2"/>
  <c r="V6683" i="2"/>
  <c r="AK6682" i="2"/>
  <c r="AJ6682" i="2"/>
  <c r="AI6682" i="2"/>
  <c r="AD6682" i="2"/>
  <c r="AC6682" i="2"/>
  <c r="AB6682" i="2"/>
  <c r="W6682" i="2"/>
  <c r="V6682" i="2"/>
  <c r="AK6681" i="2"/>
  <c r="AJ6681" i="2"/>
  <c r="AI6681" i="2"/>
  <c r="AD6681" i="2"/>
  <c r="AC6681" i="2"/>
  <c r="AB6681" i="2"/>
  <c r="W6681" i="2"/>
  <c r="V6681" i="2"/>
  <c r="AK6680" i="2"/>
  <c r="AJ6680" i="2"/>
  <c r="AI6680" i="2"/>
  <c r="AD6680" i="2"/>
  <c r="AC6680" i="2"/>
  <c r="AB6680" i="2"/>
  <c r="W6680" i="2"/>
  <c r="V6680" i="2"/>
  <c r="AK6679" i="2"/>
  <c r="AJ6679" i="2"/>
  <c r="AI6679" i="2"/>
  <c r="AD6679" i="2"/>
  <c r="AC6679" i="2"/>
  <c r="AB6679" i="2"/>
  <c r="W6679" i="2"/>
  <c r="V6679" i="2"/>
  <c r="AK6678" i="2"/>
  <c r="AJ6678" i="2"/>
  <c r="AI6678" i="2"/>
  <c r="AD6678" i="2"/>
  <c r="AC6678" i="2"/>
  <c r="AB6678" i="2"/>
  <c r="W6678" i="2"/>
  <c r="V6678" i="2"/>
  <c r="AK6677" i="2"/>
  <c r="AJ6677" i="2"/>
  <c r="AI6677" i="2"/>
  <c r="AD6677" i="2"/>
  <c r="AC6677" i="2"/>
  <c r="AB6677" i="2"/>
  <c r="W6677" i="2"/>
  <c r="V6677" i="2"/>
  <c r="AK6676" i="2"/>
  <c r="AJ6676" i="2"/>
  <c r="AI6676" i="2"/>
  <c r="AD6676" i="2"/>
  <c r="AC6676" i="2"/>
  <c r="AB6676" i="2"/>
  <c r="W6676" i="2"/>
  <c r="V6676" i="2"/>
  <c r="AK6675" i="2"/>
  <c r="AJ6675" i="2"/>
  <c r="AI6675" i="2"/>
  <c r="AD6675" i="2"/>
  <c r="AC6675" i="2"/>
  <c r="AB6675" i="2"/>
  <c r="W6675" i="2"/>
  <c r="V6675" i="2"/>
  <c r="AK6674" i="2"/>
  <c r="AJ6674" i="2"/>
  <c r="AI6674" i="2"/>
  <c r="AD6674" i="2"/>
  <c r="AC6674" i="2"/>
  <c r="AB6674" i="2"/>
  <c r="W6674" i="2"/>
  <c r="V6674" i="2"/>
  <c r="AK6673" i="2"/>
  <c r="AJ6673" i="2"/>
  <c r="AI6673" i="2"/>
  <c r="AD6673" i="2"/>
  <c r="AC6673" i="2"/>
  <c r="AB6673" i="2"/>
  <c r="W6673" i="2"/>
  <c r="V6673" i="2"/>
  <c r="AK6672" i="2"/>
  <c r="AJ6672" i="2"/>
  <c r="AI6672" i="2"/>
  <c r="AD6672" i="2"/>
  <c r="AC6672" i="2"/>
  <c r="AB6672" i="2"/>
  <c r="W6672" i="2"/>
  <c r="V6672" i="2"/>
  <c r="AK6671" i="2"/>
  <c r="AJ6671" i="2"/>
  <c r="AI6671" i="2"/>
  <c r="AD6671" i="2"/>
  <c r="AC6671" i="2"/>
  <c r="AB6671" i="2"/>
  <c r="W6671" i="2"/>
  <c r="V6671" i="2"/>
  <c r="AK6670" i="2"/>
  <c r="AJ6670" i="2"/>
  <c r="AI6670" i="2"/>
  <c r="AD6670" i="2"/>
  <c r="AC6670" i="2"/>
  <c r="AB6670" i="2"/>
  <c r="W6670" i="2"/>
  <c r="V6670" i="2"/>
  <c r="AK6669" i="2"/>
  <c r="AJ6669" i="2"/>
  <c r="AI6669" i="2"/>
  <c r="AD6669" i="2"/>
  <c r="AC6669" i="2"/>
  <c r="AB6669" i="2"/>
  <c r="W6669" i="2"/>
  <c r="V6669" i="2"/>
  <c r="AK6668" i="2"/>
  <c r="AJ6668" i="2"/>
  <c r="AI6668" i="2"/>
  <c r="AD6668" i="2"/>
  <c r="AC6668" i="2"/>
  <c r="AB6668" i="2"/>
  <c r="W6668" i="2"/>
  <c r="V6668" i="2"/>
  <c r="AK6667" i="2"/>
  <c r="AJ6667" i="2"/>
  <c r="AI6667" i="2"/>
  <c r="AD6667" i="2"/>
  <c r="AC6667" i="2"/>
  <c r="AB6667" i="2"/>
  <c r="W6667" i="2"/>
  <c r="V6667" i="2"/>
  <c r="AK6666" i="2"/>
  <c r="AJ6666" i="2"/>
  <c r="AI6666" i="2"/>
  <c r="AD6666" i="2"/>
  <c r="AC6666" i="2"/>
  <c r="AB6666" i="2"/>
  <c r="W6666" i="2"/>
  <c r="V6666" i="2"/>
  <c r="AK6665" i="2"/>
  <c r="AJ6665" i="2"/>
  <c r="AI6665" i="2"/>
  <c r="AD6665" i="2"/>
  <c r="AC6665" i="2"/>
  <c r="AB6665" i="2"/>
  <c r="W6665" i="2"/>
  <c r="V6665" i="2"/>
  <c r="AK6664" i="2"/>
  <c r="AJ6664" i="2"/>
  <c r="AI6664" i="2"/>
  <c r="AD6664" i="2"/>
  <c r="AC6664" i="2"/>
  <c r="AB6664" i="2"/>
  <c r="W6664" i="2"/>
  <c r="V6664" i="2"/>
  <c r="AK6663" i="2"/>
  <c r="AJ6663" i="2"/>
  <c r="AI6663" i="2"/>
  <c r="AD6663" i="2"/>
  <c r="AC6663" i="2"/>
  <c r="AB6663" i="2"/>
  <c r="W6663" i="2"/>
  <c r="V6663" i="2"/>
  <c r="AK6662" i="2"/>
  <c r="AJ6662" i="2"/>
  <c r="AI6662" i="2"/>
  <c r="AD6662" i="2"/>
  <c r="AC6662" i="2"/>
  <c r="AB6662" i="2"/>
  <c r="W6662" i="2"/>
  <c r="V6662" i="2"/>
  <c r="AK6661" i="2"/>
  <c r="AJ6661" i="2"/>
  <c r="AI6661" i="2"/>
  <c r="AD6661" i="2"/>
  <c r="AC6661" i="2"/>
  <c r="AB6661" i="2"/>
  <c r="W6661" i="2"/>
  <c r="V6661" i="2"/>
  <c r="AK6660" i="2"/>
  <c r="AJ6660" i="2"/>
  <c r="AI6660" i="2"/>
  <c r="AD6660" i="2"/>
  <c r="AC6660" i="2"/>
  <c r="AB6660" i="2"/>
  <c r="W6660" i="2"/>
  <c r="V6660" i="2"/>
  <c r="AK6659" i="2"/>
  <c r="AJ6659" i="2"/>
  <c r="AI6659" i="2"/>
  <c r="AD6659" i="2"/>
  <c r="AC6659" i="2"/>
  <c r="AB6659" i="2"/>
  <c r="W6659" i="2"/>
  <c r="V6659" i="2"/>
  <c r="AK6658" i="2"/>
  <c r="AJ6658" i="2"/>
  <c r="AI6658" i="2"/>
  <c r="AD6658" i="2"/>
  <c r="AC6658" i="2"/>
  <c r="AB6658" i="2"/>
  <c r="W6658" i="2"/>
  <c r="V6658" i="2"/>
  <c r="AK6657" i="2"/>
  <c r="AJ6657" i="2"/>
  <c r="AI6657" i="2"/>
  <c r="AD6657" i="2"/>
  <c r="AC6657" i="2"/>
  <c r="AB6657" i="2"/>
  <c r="W6657" i="2"/>
  <c r="V6657" i="2"/>
  <c r="AK6656" i="2"/>
  <c r="AJ6656" i="2"/>
  <c r="AI6656" i="2"/>
  <c r="AD6656" i="2"/>
  <c r="AC6656" i="2"/>
  <c r="AB6656" i="2"/>
  <c r="W6656" i="2"/>
  <c r="V6656" i="2"/>
  <c r="AK6655" i="2"/>
  <c r="AJ6655" i="2"/>
  <c r="AI6655" i="2"/>
  <c r="AD6655" i="2"/>
  <c r="AC6655" i="2"/>
  <c r="AB6655" i="2"/>
  <c r="W6655" i="2"/>
  <c r="V6655" i="2"/>
  <c r="AK6654" i="2"/>
  <c r="AJ6654" i="2"/>
  <c r="AI6654" i="2"/>
  <c r="AD6654" i="2"/>
  <c r="AC6654" i="2"/>
  <c r="AB6654" i="2"/>
  <c r="W6654" i="2"/>
  <c r="V6654" i="2"/>
  <c r="AK6653" i="2"/>
  <c r="AJ6653" i="2"/>
  <c r="AI6653" i="2"/>
  <c r="AD6653" i="2"/>
  <c r="AC6653" i="2"/>
  <c r="AB6653" i="2"/>
  <c r="W6653" i="2"/>
  <c r="V6653" i="2"/>
  <c r="AK6652" i="2"/>
  <c r="AJ6652" i="2"/>
  <c r="AI6652" i="2"/>
  <c r="AD6652" i="2"/>
  <c r="AC6652" i="2"/>
  <c r="AB6652" i="2"/>
  <c r="Y6652" i="2"/>
  <c r="W6652" i="2"/>
  <c r="V6652" i="2"/>
  <c r="AK6651" i="2"/>
  <c r="AJ6651" i="2"/>
  <c r="AI6651" i="2"/>
  <c r="AD6651" i="2"/>
  <c r="AC6651" i="2"/>
  <c r="AB6651" i="2"/>
  <c r="W6651" i="2"/>
  <c r="V6651" i="2"/>
  <c r="AK6650" i="2"/>
  <c r="AJ6650" i="2"/>
  <c r="AI6650" i="2"/>
  <c r="AD6650" i="2"/>
  <c r="AC6650" i="2"/>
  <c r="AB6650" i="2"/>
  <c r="W6650" i="2"/>
  <c r="V6650" i="2"/>
  <c r="AK6649" i="2"/>
  <c r="AJ6649" i="2"/>
  <c r="AI6649" i="2"/>
  <c r="AD6649" i="2"/>
  <c r="AC6649" i="2"/>
  <c r="AB6649" i="2"/>
  <c r="W6649" i="2"/>
  <c r="V6649" i="2"/>
  <c r="AK6648" i="2"/>
  <c r="AJ6648" i="2"/>
  <c r="AI6648" i="2"/>
  <c r="AD6648" i="2"/>
  <c r="AC6648" i="2"/>
  <c r="AB6648" i="2"/>
  <c r="W6648" i="2"/>
  <c r="V6648" i="2"/>
  <c r="AK6647" i="2"/>
  <c r="AJ6647" i="2"/>
  <c r="AI6647" i="2"/>
  <c r="AD6647" i="2"/>
  <c r="AC6647" i="2"/>
  <c r="AB6647" i="2"/>
  <c r="W6647" i="2"/>
  <c r="V6647" i="2"/>
  <c r="AK6646" i="2"/>
  <c r="AJ6646" i="2"/>
  <c r="AI6646" i="2"/>
  <c r="AD6646" i="2"/>
  <c r="AC6646" i="2"/>
  <c r="AB6646" i="2"/>
  <c r="W6646" i="2"/>
  <c r="V6646" i="2"/>
  <c r="AK6645" i="2"/>
  <c r="AJ6645" i="2"/>
  <c r="AI6645" i="2"/>
  <c r="AD6645" i="2"/>
  <c r="AC6645" i="2"/>
  <c r="AB6645" i="2"/>
  <c r="W6645" i="2"/>
  <c r="V6645" i="2"/>
  <c r="AK6644" i="2"/>
  <c r="AJ6644" i="2"/>
  <c r="AI6644" i="2"/>
  <c r="AD6644" i="2"/>
  <c r="AC6644" i="2"/>
  <c r="AB6644" i="2"/>
  <c r="W6644" i="2"/>
  <c r="V6644" i="2"/>
  <c r="AK6643" i="2"/>
  <c r="AJ6643" i="2"/>
  <c r="AI6643" i="2"/>
  <c r="AD6643" i="2"/>
  <c r="AC6643" i="2"/>
  <c r="AB6643" i="2"/>
  <c r="W6643" i="2"/>
  <c r="V6643" i="2"/>
  <c r="AK6642" i="2"/>
  <c r="AJ6642" i="2"/>
  <c r="AI6642" i="2"/>
  <c r="AD6642" i="2"/>
  <c r="AC6642" i="2"/>
  <c r="AB6642" i="2"/>
  <c r="W6642" i="2"/>
  <c r="V6642" i="2"/>
  <c r="AK6641" i="2"/>
  <c r="AJ6641" i="2"/>
  <c r="AI6641" i="2"/>
  <c r="AD6641" i="2"/>
  <c r="AC6641" i="2"/>
  <c r="AB6641" i="2"/>
  <c r="W6641" i="2"/>
  <c r="V6641" i="2"/>
  <c r="AK6640" i="2"/>
  <c r="AJ6640" i="2"/>
  <c r="AI6640" i="2"/>
  <c r="AD6640" i="2"/>
  <c r="AC6640" i="2"/>
  <c r="AB6640" i="2"/>
  <c r="W6640" i="2"/>
  <c r="V6640" i="2"/>
  <c r="AK6639" i="2"/>
  <c r="AJ6639" i="2"/>
  <c r="AI6639" i="2"/>
  <c r="AD6639" i="2"/>
  <c r="AC6639" i="2"/>
  <c r="AB6639" i="2"/>
  <c r="W6639" i="2"/>
  <c r="V6639" i="2"/>
  <c r="AK6638" i="2"/>
  <c r="AJ6638" i="2"/>
  <c r="AI6638" i="2"/>
  <c r="AD6638" i="2"/>
  <c r="AC6638" i="2"/>
  <c r="AB6638" i="2"/>
  <c r="W6638" i="2"/>
  <c r="V6638" i="2"/>
  <c r="AK6637" i="2"/>
  <c r="AJ6637" i="2"/>
  <c r="AI6637" i="2"/>
  <c r="AD6637" i="2"/>
  <c r="AC6637" i="2"/>
  <c r="AB6637" i="2"/>
  <c r="W6637" i="2"/>
  <c r="V6637" i="2"/>
  <c r="AK6636" i="2"/>
  <c r="AJ6636" i="2"/>
  <c r="AI6636" i="2"/>
  <c r="AD6636" i="2"/>
  <c r="AC6636" i="2"/>
  <c r="AB6636" i="2"/>
  <c r="W6636" i="2"/>
  <c r="V6636" i="2"/>
  <c r="AK6635" i="2"/>
  <c r="AJ6635" i="2"/>
  <c r="AI6635" i="2"/>
  <c r="AD6635" i="2"/>
  <c r="AC6635" i="2"/>
  <c r="AB6635" i="2"/>
  <c r="W6635" i="2"/>
  <c r="V6635" i="2"/>
  <c r="AK6634" i="2"/>
  <c r="AJ6634" i="2"/>
  <c r="AI6634" i="2"/>
  <c r="AD6634" i="2"/>
  <c r="AC6634" i="2"/>
  <c r="AB6634" i="2"/>
  <c r="W6634" i="2"/>
  <c r="V6634" i="2"/>
  <c r="AK6633" i="2"/>
  <c r="AJ6633" i="2"/>
  <c r="AI6633" i="2"/>
  <c r="AD6633" i="2"/>
  <c r="AC6633" i="2"/>
  <c r="AB6633" i="2"/>
  <c r="W6633" i="2"/>
  <c r="V6633" i="2"/>
  <c r="AK6632" i="2"/>
  <c r="AJ6632" i="2"/>
  <c r="AI6632" i="2"/>
  <c r="AD6632" i="2"/>
  <c r="AC6632" i="2"/>
  <c r="AB6632" i="2"/>
  <c r="W6632" i="2"/>
  <c r="V6632" i="2"/>
  <c r="AK6631" i="2"/>
  <c r="AJ6631" i="2"/>
  <c r="AI6631" i="2"/>
  <c r="AD6631" i="2"/>
  <c r="AC6631" i="2"/>
  <c r="AB6631" i="2"/>
  <c r="W6631" i="2"/>
  <c r="V6631" i="2"/>
  <c r="AK6630" i="2"/>
  <c r="AJ6630" i="2"/>
  <c r="AI6630" i="2"/>
  <c r="AD6630" i="2"/>
  <c r="AC6630" i="2"/>
  <c r="AB6630" i="2"/>
  <c r="W6630" i="2"/>
  <c r="V6630" i="2"/>
  <c r="AK6629" i="2"/>
  <c r="AJ6629" i="2"/>
  <c r="AI6629" i="2"/>
  <c r="AD6629" i="2"/>
  <c r="AC6629" i="2"/>
  <c r="AB6629" i="2"/>
  <c r="W6629" i="2"/>
  <c r="V6629" i="2"/>
  <c r="AK6628" i="2"/>
  <c r="AJ6628" i="2"/>
  <c r="AI6628" i="2"/>
  <c r="AD6628" i="2"/>
  <c r="AC6628" i="2"/>
  <c r="AB6628" i="2"/>
  <c r="W6628" i="2"/>
  <c r="V6628" i="2"/>
  <c r="AK6627" i="2"/>
  <c r="AJ6627" i="2"/>
  <c r="AI6627" i="2"/>
  <c r="AD6627" i="2"/>
  <c r="AC6627" i="2"/>
  <c r="AB6627" i="2"/>
  <c r="W6627" i="2"/>
  <c r="V6627" i="2"/>
  <c r="AK6626" i="2"/>
  <c r="AJ6626" i="2"/>
  <c r="AI6626" i="2"/>
  <c r="AD6626" i="2"/>
  <c r="AC6626" i="2"/>
  <c r="AB6626" i="2"/>
  <c r="W6626" i="2"/>
  <c r="V6626" i="2"/>
  <c r="AK6625" i="2"/>
  <c r="AJ6625" i="2"/>
  <c r="AI6625" i="2"/>
  <c r="AD6625" i="2"/>
  <c r="AC6625" i="2"/>
  <c r="AB6625" i="2"/>
  <c r="W6625" i="2"/>
  <c r="V6625" i="2"/>
  <c r="AK6624" i="2"/>
  <c r="AJ6624" i="2"/>
  <c r="AI6624" i="2"/>
  <c r="AD6624" i="2"/>
  <c r="AC6624" i="2"/>
  <c r="AB6624" i="2"/>
  <c r="W6624" i="2"/>
  <c r="V6624" i="2"/>
  <c r="AK6623" i="2"/>
  <c r="AJ6623" i="2"/>
  <c r="AI6623" i="2"/>
  <c r="AD6623" i="2"/>
  <c r="AC6623" i="2"/>
  <c r="AB6623" i="2"/>
  <c r="W6623" i="2"/>
  <c r="V6623" i="2"/>
  <c r="AK6622" i="2"/>
  <c r="AJ6622" i="2"/>
  <c r="AI6622" i="2"/>
  <c r="AD6622" i="2"/>
  <c r="AC6622" i="2"/>
  <c r="AB6622" i="2"/>
  <c r="W6622" i="2"/>
  <c r="V6622" i="2"/>
  <c r="AK6621" i="2"/>
  <c r="AJ6621" i="2"/>
  <c r="AI6621" i="2"/>
  <c r="AD6621" i="2"/>
  <c r="AC6621" i="2"/>
  <c r="AB6621" i="2"/>
  <c r="W6621" i="2"/>
  <c r="V6621" i="2"/>
  <c r="AK6620" i="2"/>
  <c r="AJ6620" i="2"/>
  <c r="AI6620" i="2"/>
  <c r="AD6620" i="2"/>
  <c r="AC6620" i="2"/>
  <c r="AB6620" i="2"/>
  <c r="W6620" i="2"/>
  <c r="V6620" i="2"/>
  <c r="AK6619" i="2"/>
  <c r="AJ6619" i="2"/>
  <c r="AI6619" i="2"/>
  <c r="AD6619" i="2"/>
  <c r="AC6619" i="2"/>
  <c r="AB6619" i="2"/>
  <c r="W6619" i="2"/>
  <c r="V6619" i="2"/>
  <c r="AK6618" i="2"/>
  <c r="AJ6618" i="2"/>
  <c r="AI6618" i="2"/>
  <c r="AD6618" i="2"/>
  <c r="AC6618" i="2"/>
  <c r="AB6618" i="2"/>
  <c r="W6618" i="2"/>
  <c r="V6618" i="2"/>
  <c r="AK6617" i="2"/>
  <c r="AJ6617" i="2"/>
  <c r="AI6617" i="2"/>
  <c r="AD6617" i="2"/>
  <c r="AC6617" i="2"/>
  <c r="AB6617" i="2"/>
  <c r="W6617" i="2"/>
  <c r="V6617" i="2"/>
  <c r="AK6616" i="2"/>
  <c r="AJ6616" i="2"/>
  <c r="AI6616" i="2"/>
  <c r="AD6616" i="2"/>
  <c r="AC6616" i="2"/>
  <c r="AB6616" i="2"/>
  <c r="W6616" i="2"/>
  <c r="V6616" i="2"/>
  <c r="AK6615" i="2"/>
  <c r="AJ6615" i="2"/>
  <c r="AI6615" i="2"/>
  <c r="AD6615" i="2"/>
  <c r="AC6615" i="2"/>
  <c r="AB6615" i="2"/>
  <c r="W6615" i="2"/>
  <c r="V6615" i="2"/>
  <c r="AK6614" i="2"/>
  <c r="AJ6614" i="2"/>
  <c r="AI6614" i="2"/>
  <c r="AD6614" i="2"/>
  <c r="AC6614" i="2"/>
  <c r="AB6614" i="2"/>
  <c r="W6614" i="2"/>
  <c r="V6614" i="2"/>
  <c r="AK6613" i="2"/>
  <c r="AJ6613" i="2"/>
  <c r="AI6613" i="2"/>
  <c r="AD6613" i="2"/>
  <c r="AC6613" i="2"/>
  <c r="AB6613" i="2"/>
  <c r="W6613" i="2"/>
  <c r="V6613" i="2"/>
  <c r="AK6612" i="2"/>
  <c r="AJ6612" i="2"/>
  <c r="AI6612" i="2"/>
  <c r="AD6612" i="2"/>
  <c r="AC6612" i="2"/>
  <c r="AB6612" i="2"/>
  <c r="W6612" i="2"/>
  <c r="V6612" i="2"/>
  <c r="AK6611" i="2"/>
  <c r="AJ6611" i="2"/>
  <c r="AI6611" i="2"/>
  <c r="AD6611" i="2"/>
  <c r="AC6611" i="2"/>
  <c r="AB6611" i="2"/>
  <c r="W6611" i="2"/>
  <c r="V6611" i="2"/>
  <c r="AK6610" i="2"/>
  <c r="AJ6610" i="2"/>
  <c r="AI6610" i="2"/>
  <c r="AD6610" i="2"/>
  <c r="AC6610" i="2"/>
  <c r="AB6610" i="2"/>
  <c r="W6610" i="2"/>
  <c r="V6610" i="2"/>
  <c r="AK6609" i="2"/>
  <c r="AJ6609" i="2"/>
  <c r="AI6609" i="2"/>
  <c r="AD6609" i="2"/>
  <c r="AC6609" i="2"/>
  <c r="AB6609" i="2"/>
  <c r="W6609" i="2"/>
  <c r="V6609" i="2"/>
  <c r="AK6608" i="2"/>
  <c r="AJ6608" i="2"/>
  <c r="AI6608" i="2"/>
  <c r="AD6608" i="2"/>
  <c r="AC6608" i="2"/>
  <c r="AB6608" i="2"/>
  <c r="W6608" i="2"/>
  <c r="V6608" i="2"/>
  <c r="AK6607" i="2"/>
  <c r="AJ6607" i="2"/>
  <c r="AI6607" i="2"/>
  <c r="AD6607" i="2"/>
  <c r="AC6607" i="2"/>
  <c r="AB6607" i="2"/>
  <c r="W6607" i="2"/>
  <c r="V6607" i="2"/>
  <c r="AK6606" i="2"/>
  <c r="AJ6606" i="2"/>
  <c r="AI6606" i="2"/>
  <c r="AD6606" i="2"/>
  <c r="AC6606" i="2"/>
  <c r="AB6606" i="2"/>
  <c r="W6606" i="2"/>
  <c r="V6606" i="2"/>
  <c r="AK6605" i="2"/>
  <c r="AJ6605" i="2"/>
  <c r="AI6605" i="2"/>
  <c r="AD6605" i="2"/>
  <c r="AC6605" i="2"/>
  <c r="AB6605" i="2"/>
  <c r="W6605" i="2"/>
  <c r="V6605" i="2"/>
  <c r="AK6604" i="2"/>
  <c r="AJ6604" i="2"/>
  <c r="AI6604" i="2"/>
  <c r="AD6604" i="2"/>
  <c r="AC6604" i="2"/>
  <c r="AB6604" i="2"/>
  <c r="W6604" i="2"/>
  <c r="V6604" i="2"/>
  <c r="AK6603" i="2"/>
  <c r="AJ6603" i="2"/>
  <c r="AI6603" i="2"/>
  <c r="AD6603" i="2"/>
  <c r="AC6603" i="2"/>
  <c r="AB6603" i="2"/>
  <c r="W6603" i="2"/>
  <c r="V6603" i="2"/>
  <c r="AK6602" i="2"/>
  <c r="AJ6602" i="2"/>
  <c r="AI6602" i="2"/>
  <c r="AD6602" i="2"/>
  <c r="AC6602" i="2"/>
  <c r="AB6602" i="2"/>
  <c r="W6602" i="2"/>
  <c r="V6602" i="2"/>
  <c r="AK6601" i="2"/>
  <c r="AJ6601" i="2"/>
  <c r="AI6601" i="2"/>
  <c r="AD6601" i="2"/>
  <c r="AC6601" i="2"/>
  <c r="AB6601" i="2"/>
  <c r="W6601" i="2"/>
  <c r="V6601" i="2"/>
  <c r="AK6600" i="2"/>
  <c r="AJ6600" i="2"/>
  <c r="AI6600" i="2"/>
  <c r="AD6600" i="2"/>
  <c r="AC6600" i="2"/>
  <c r="AB6600" i="2"/>
  <c r="W6600" i="2"/>
  <c r="V6600" i="2"/>
  <c r="AK6599" i="2"/>
  <c r="AJ6599" i="2"/>
  <c r="AI6599" i="2"/>
  <c r="AD6599" i="2"/>
  <c r="AC6599" i="2"/>
  <c r="AB6599" i="2"/>
  <c r="W6599" i="2"/>
  <c r="V6599" i="2"/>
  <c r="AK6598" i="2"/>
  <c r="AJ6598" i="2"/>
  <c r="AI6598" i="2"/>
  <c r="AD6598" i="2"/>
  <c r="AC6598" i="2"/>
  <c r="AB6598" i="2"/>
  <c r="W6598" i="2"/>
  <c r="V6598" i="2"/>
  <c r="AK6597" i="2"/>
  <c r="AJ6597" i="2"/>
  <c r="AI6597" i="2"/>
  <c r="AD6597" i="2"/>
  <c r="AC6597" i="2"/>
  <c r="AB6597" i="2"/>
  <c r="W6597" i="2"/>
  <c r="V6597" i="2"/>
  <c r="AK6596" i="2"/>
  <c r="AJ6596" i="2"/>
  <c r="AI6596" i="2"/>
  <c r="AD6596" i="2"/>
  <c r="AC6596" i="2"/>
  <c r="AB6596" i="2"/>
  <c r="W6596" i="2"/>
  <c r="V6596" i="2"/>
  <c r="AK6595" i="2"/>
  <c r="AJ6595" i="2"/>
  <c r="AI6595" i="2"/>
  <c r="AD6595" i="2"/>
  <c r="AC6595" i="2"/>
  <c r="AB6595" i="2"/>
  <c r="W6595" i="2"/>
  <c r="V6595" i="2"/>
  <c r="AK6594" i="2"/>
  <c r="AJ6594" i="2"/>
  <c r="AI6594" i="2"/>
  <c r="AD6594" i="2"/>
  <c r="AC6594" i="2"/>
  <c r="AB6594" i="2"/>
  <c r="W6594" i="2"/>
  <c r="V6594" i="2"/>
  <c r="AK6593" i="2"/>
  <c r="AJ6593" i="2"/>
  <c r="AI6593" i="2"/>
  <c r="AD6593" i="2"/>
  <c r="AC6593" i="2"/>
  <c r="AB6593" i="2"/>
  <c r="W6593" i="2"/>
  <c r="V6593" i="2"/>
  <c r="AK6592" i="2"/>
  <c r="AJ6592" i="2"/>
  <c r="AI6592" i="2"/>
  <c r="AD6592" i="2"/>
  <c r="AC6592" i="2"/>
  <c r="AB6592" i="2"/>
  <c r="W6592" i="2"/>
  <c r="V6592" i="2"/>
  <c r="AK6591" i="2"/>
  <c r="AJ6591" i="2"/>
  <c r="AI6591" i="2"/>
  <c r="AD6591" i="2"/>
  <c r="AC6591" i="2"/>
  <c r="AB6591" i="2"/>
  <c r="W6591" i="2"/>
  <c r="V6591" i="2"/>
  <c r="AK6590" i="2"/>
  <c r="AJ6590" i="2"/>
  <c r="AI6590" i="2"/>
  <c r="AD6590" i="2"/>
  <c r="AC6590" i="2"/>
  <c r="AB6590" i="2"/>
  <c r="W6590" i="2"/>
  <c r="V6590" i="2"/>
  <c r="AK6589" i="2"/>
  <c r="AJ6589" i="2"/>
  <c r="AI6589" i="2"/>
  <c r="AD6589" i="2"/>
  <c r="AC6589" i="2"/>
  <c r="AB6589" i="2"/>
  <c r="W6589" i="2"/>
  <c r="V6589" i="2"/>
  <c r="AK6588" i="2"/>
  <c r="AJ6588" i="2"/>
  <c r="AI6588" i="2"/>
  <c r="AD6588" i="2"/>
  <c r="AC6588" i="2"/>
  <c r="AB6588" i="2"/>
  <c r="W6588" i="2"/>
  <c r="V6588" i="2"/>
  <c r="AK6587" i="2"/>
  <c r="AJ6587" i="2"/>
  <c r="AI6587" i="2"/>
  <c r="AD6587" i="2"/>
  <c r="AC6587" i="2"/>
  <c r="AB6587" i="2"/>
  <c r="W6587" i="2"/>
  <c r="V6587" i="2"/>
  <c r="AK6586" i="2"/>
  <c r="AJ6586" i="2"/>
  <c r="AI6586" i="2"/>
  <c r="AD6586" i="2"/>
  <c r="AC6586" i="2"/>
  <c r="AB6586" i="2"/>
  <c r="W6586" i="2"/>
  <c r="V6586" i="2"/>
  <c r="AK6585" i="2"/>
  <c r="AJ6585" i="2"/>
  <c r="AI6585" i="2"/>
  <c r="AD6585" i="2"/>
  <c r="AC6585" i="2"/>
  <c r="AB6585" i="2"/>
  <c r="W6585" i="2"/>
  <c r="V6585" i="2"/>
  <c r="AK6584" i="2"/>
  <c r="AJ6584" i="2"/>
  <c r="AI6584" i="2"/>
  <c r="AD6584" i="2"/>
  <c r="AC6584" i="2"/>
  <c r="AB6584" i="2"/>
  <c r="W6584" i="2"/>
  <c r="V6584" i="2"/>
  <c r="AK6583" i="2"/>
  <c r="AJ6583" i="2"/>
  <c r="AI6583" i="2"/>
  <c r="AD6583" i="2"/>
  <c r="AC6583" i="2"/>
  <c r="AB6583" i="2"/>
  <c r="W6583" i="2"/>
  <c r="V6583" i="2"/>
  <c r="AK6582" i="2"/>
  <c r="AJ6582" i="2"/>
  <c r="AI6582" i="2"/>
  <c r="AD6582" i="2"/>
  <c r="AC6582" i="2"/>
  <c r="AB6582" i="2"/>
  <c r="W6582" i="2"/>
  <c r="V6582" i="2"/>
  <c r="AK6581" i="2"/>
  <c r="AJ6581" i="2"/>
  <c r="AI6581" i="2"/>
  <c r="AD6581" i="2"/>
  <c r="AC6581" i="2"/>
  <c r="AB6581" i="2"/>
  <c r="W6581" i="2"/>
  <c r="V6581" i="2"/>
  <c r="AK6580" i="2"/>
  <c r="AJ6580" i="2"/>
  <c r="AI6580" i="2"/>
  <c r="AD6580" i="2"/>
  <c r="AC6580" i="2"/>
  <c r="AB6580" i="2"/>
  <c r="W6580" i="2"/>
  <c r="V6580" i="2"/>
  <c r="AK6579" i="2"/>
  <c r="AJ6579" i="2"/>
  <c r="AI6579" i="2"/>
  <c r="AD6579" i="2"/>
  <c r="AC6579" i="2"/>
  <c r="AB6579" i="2"/>
  <c r="W6579" i="2"/>
  <c r="V6579" i="2"/>
  <c r="AK6578" i="2"/>
  <c r="AJ6578" i="2"/>
  <c r="AI6578" i="2"/>
  <c r="AD6578" i="2"/>
  <c r="AC6578" i="2"/>
  <c r="AB6578" i="2"/>
  <c r="W6578" i="2"/>
  <c r="V6578" i="2"/>
  <c r="AK6577" i="2"/>
  <c r="AJ6577" i="2"/>
  <c r="AI6577" i="2"/>
  <c r="AD6577" i="2"/>
  <c r="AC6577" i="2"/>
  <c r="AB6577" i="2"/>
  <c r="W6577" i="2"/>
  <c r="V6577" i="2"/>
  <c r="AK6576" i="2"/>
  <c r="AJ6576" i="2"/>
  <c r="AI6576" i="2"/>
  <c r="AD6576" i="2"/>
  <c r="AC6576" i="2"/>
  <c r="AB6576" i="2"/>
  <c r="W6576" i="2"/>
  <c r="V6576" i="2"/>
  <c r="AK6575" i="2"/>
  <c r="AJ6575" i="2"/>
  <c r="AI6575" i="2"/>
  <c r="AD6575" i="2"/>
  <c r="AC6575" i="2"/>
  <c r="AB6575" i="2"/>
  <c r="W6575" i="2"/>
  <c r="V6575" i="2"/>
  <c r="AK6574" i="2"/>
  <c r="AJ6574" i="2"/>
  <c r="AI6574" i="2"/>
  <c r="AD6574" i="2"/>
  <c r="AC6574" i="2"/>
  <c r="AB6574" i="2"/>
  <c r="W6574" i="2"/>
  <c r="V6574" i="2"/>
  <c r="AK6573" i="2"/>
  <c r="AJ6573" i="2"/>
  <c r="AI6573" i="2"/>
  <c r="AD6573" i="2"/>
  <c r="AC6573" i="2"/>
  <c r="AB6573" i="2"/>
  <c r="W6573" i="2"/>
  <c r="V6573" i="2"/>
  <c r="AK6572" i="2"/>
  <c r="AJ6572" i="2"/>
  <c r="AI6572" i="2"/>
  <c r="AD6572" i="2"/>
  <c r="AC6572" i="2"/>
  <c r="AB6572" i="2"/>
  <c r="W6572" i="2"/>
  <c r="V6572" i="2"/>
  <c r="AK6571" i="2"/>
  <c r="AJ6571" i="2"/>
  <c r="AI6571" i="2"/>
  <c r="AD6571" i="2"/>
  <c r="AC6571" i="2"/>
  <c r="AB6571" i="2"/>
  <c r="W6571" i="2"/>
  <c r="V6571" i="2"/>
  <c r="AK6570" i="2"/>
  <c r="AJ6570" i="2"/>
  <c r="AI6570" i="2"/>
  <c r="AD6570" i="2"/>
  <c r="AC6570" i="2"/>
  <c r="AB6570" i="2"/>
  <c r="W6570" i="2"/>
  <c r="V6570" i="2"/>
  <c r="AK6569" i="2"/>
  <c r="AJ6569" i="2"/>
  <c r="AI6569" i="2"/>
  <c r="AD6569" i="2"/>
  <c r="AC6569" i="2"/>
  <c r="AB6569" i="2"/>
  <c r="W6569" i="2"/>
  <c r="V6569" i="2"/>
  <c r="AK6568" i="2"/>
  <c r="AJ6568" i="2"/>
  <c r="AI6568" i="2"/>
  <c r="AD6568" i="2"/>
  <c r="AC6568" i="2"/>
  <c r="AB6568" i="2"/>
  <c r="W6568" i="2"/>
  <c r="V6568" i="2"/>
  <c r="AK6567" i="2"/>
  <c r="AJ6567" i="2"/>
  <c r="AI6567" i="2"/>
  <c r="AD6567" i="2"/>
  <c r="AC6567" i="2"/>
  <c r="AB6567" i="2"/>
  <c r="W6567" i="2"/>
  <c r="V6567" i="2"/>
  <c r="AK6566" i="2"/>
  <c r="AJ6566" i="2"/>
  <c r="AI6566" i="2"/>
  <c r="AD6566" i="2"/>
  <c r="AC6566" i="2"/>
  <c r="AB6566" i="2"/>
  <c r="W6566" i="2"/>
  <c r="V6566" i="2"/>
  <c r="AK6565" i="2"/>
  <c r="AJ6565" i="2"/>
  <c r="AI6565" i="2"/>
  <c r="AD6565" i="2"/>
  <c r="AC6565" i="2"/>
  <c r="AB6565" i="2"/>
  <c r="W6565" i="2"/>
  <c r="V6565" i="2"/>
  <c r="AK6564" i="2"/>
  <c r="AJ6564" i="2"/>
  <c r="AI6564" i="2"/>
  <c r="AD6564" i="2"/>
  <c r="AC6564" i="2"/>
  <c r="AB6564" i="2"/>
  <c r="W6564" i="2"/>
  <c r="V6564" i="2"/>
  <c r="AK6563" i="2"/>
  <c r="AJ6563" i="2"/>
  <c r="AI6563" i="2"/>
  <c r="AD6563" i="2"/>
  <c r="AC6563" i="2"/>
  <c r="AB6563" i="2"/>
  <c r="W6563" i="2"/>
  <c r="V6563" i="2"/>
  <c r="AK6562" i="2"/>
  <c r="AJ6562" i="2"/>
  <c r="AI6562" i="2"/>
  <c r="AD6562" i="2"/>
  <c r="AC6562" i="2"/>
  <c r="AB6562" i="2"/>
  <c r="W6562" i="2"/>
  <c r="V6562" i="2"/>
  <c r="AK6561" i="2"/>
  <c r="AJ6561" i="2"/>
  <c r="AI6561" i="2"/>
  <c r="AD6561" i="2"/>
  <c r="AC6561" i="2"/>
  <c r="AB6561" i="2"/>
  <c r="W6561" i="2"/>
  <c r="V6561" i="2"/>
  <c r="AK6560" i="2"/>
  <c r="AJ6560" i="2"/>
  <c r="AI6560" i="2"/>
  <c r="AD6560" i="2"/>
  <c r="AC6560" i="2"/>
  <c r="AB6560" i="2"/>
  <c r="W6560" i="2"/>
  <c r="V6560" i="2"/>
  <c r="AK6559" i="2"/>
  <c r="AJ6559" i="2"/>
  <c r="AI6559" i="2"/>
  <c r="AD6559" i="2"/>
  <c r="AC6559" i="2"/>
  <c r="AB6559" i="2"/>
  <c r="W6559" i="2"/>
  <c r="V6559" i="2"/>
  <c r="AK6558" i="2"/>
  <c r="AJ6558" i="2"/>
  <c r="AI6558" i="2"/>
  <c r="AD6558" i="2"/>
  <c r="AC6558" i="2"/>
  <c r="AB6558" i="2"/>
  <c r="W6558" i="2"/>
  <c r="V6558" i="2"/>
  <c r="AK6557" i="2"/>
  <c r="AJ6557" i="2"/>
  <c r="AI6557" i="2"/>
  <c r="AD6557" i="2"/>
  <c r="AC6557" i="2"/>
  <c r="AB6557" i="2"/>
  <c r="W6557" i="2"/>
  <c r="V6557" i="2"/>
  <c r="AK6556" i="2"/>
  <c r="AJ6556" i="2"/>
  <c r="AI6556" i="2"/>
  <c r="AD6556" i="2"/>
  <c r="AC6556" i="2"/>
  <c r="AB6556" i="2"/>
  <c r="W6556" i="2"/>
  <c r="V6556" i="2"/>
  <c r="AK6555" i="2"/>
  <c r="AJ6555" i="2"/>
  <c r="AI6555" i="2"/>
  <c r="AD6555" i="2"/>
  <c r="AC6555" i="2"/>
  <c r="AB6555" i="2"/>
  <c r="W6555" i="2"/>
  <c r="V6555" i="2"/>
  <c r="AK6554" i="2"/>
  <c r="AJ6554" i="2"/>
  <c r="AI6554" i="2"/>
  <c r="AD6554" i="2"/>
  <c r="AC6554" i="2"/>
  <c r="AB6554" i="2"/>
  <c r="W6554" i="2"/>
  <c r="V6554" i="2"/>
  <c r="AK6553" i="2"/>
  <c r="AJ6553" i="2"/>
  <c r="AI6553" i="2"/>
  <c r="AD6553" i="2"/>
  <c r="AC6553" i="2"/>
  <c r="AB6553" i="2"/>
  <c r="W6553" i="2"/>
  <c r="V6553" i="2"/>
  <c r="AK6552" i="2"/>
  <c r="AJ6552" i="2"/>
  <c r="AI6552" i="2"/>
  <c r="AD6552" i="2"/>
  <c r="AC6552" i="2"/>
  <c r="AB6552" i="2"/>
  <c r="W6552" i="2"/>
  <c r="V6552" i="2"/>
  <c r="AK6551" i="2"/>
  <c r="AJ6551" i="2"/>
  <c r="AI6551" i="2"/>
  <c r="AD6551" i="2"/>
  <c r="AC6551" i="2"/>
  <c r="AB6551" i="2"/>
  <c r="W6551" i="2"/>
  <c r="V6551" i="2"/>
  <c r="AK6550" i="2"/>
  <c r="AJ6550" i="2"/>
  <c r="AI6550" i="2"/>
  <c r="AD6550" i="2"/>
  <c r="AC6550" i="2"/>
  <c r="AB6550" i="2"/>
  <c r="W6550" i="2"/>
  <c r="V6550" i="2"/>
  <c r="AK6549" i="2"/>
  <c r="AJ6549" i="2"/>
  <c r="AI6549" i="2"/>
  <c r="AD6549" i="2"/>
  <c r="AC6549" i="2"/>
  <c r="AB6549" i="2"/>
  <c r="W6549" i="2"/>
  <c r="V6549" i="2"/>
  <c r="AK6548" i="2"/>
  <c r="AJ6548" i="2"/>
  <c r="AI6548" i="2"/>
  <c r="AD6548" i="2"/>
  <c r="AC6548" i="2"/>
  <c r="AB6548" i="2"/>
  <c r="W6548" i="2"/>
  <c r="V6548" i="2"/>
  <c r="AK6547" i="2"/>
  <c r="AJ6547" i="2"/>
  <c r="AI6547" i="2"/>
  <c r="AD6547" i="2"/>
  <c r="AC6547" i="2"/>
  <c r="AB6547" i="2"/>
  <c r="W6547" i="2"/>
  <c r="V6547" i="2"/>
  <c r="AK6546" i="2"/>
  <c r="AJ6546" i="2"/>
  <c r="AI6546" i="2"/>
  <c r="AD6546" i="2"/>
  <c r="AC6546" i="2"/>
  <c r="AB6546" i="2"/>
  <c r="W6546" i="2"/>
  <c r="V6546" i="2"/>
  <c r="AK6545" i="2"/>
  <c r="AJ6545" i="2"/>
  <c r="AI6545" i="2"/>
  <c r="AD6545" i="2"/>
  <c r="AC6545" i="2"/>
  <c r="AB6545" i="2"/>
  <c r="W6545" i="2"/>
  <c r="V6545" i="2"/>
  <c r="AK6544" i="2"/>
  <c r="AJ6544" i="2"/>
  <c r="AI6544" i="2"/>
  <c r="AD6544" i="2"/>
  <c r="AC6544" i="2"/>
  <c r="AB6544" i="2"/>
  <c r="W6544" i="2"/>
  <c r="V6544" i="2"/>
  <c r="AK6543" i="2"/>
  <c r="AJ6543" i="2"/>
  <c r="AI6543" i="2"/>
  <c r="AD6543" i="2"/>
  <c r="AC6543" i="2"/>
  <c r="AB6543" i="2"/>
  <c r="W6543" i="2"/>
  <c r="V6543" i="2"/>
  <c r="AK6542" i="2"/>
  <c r="AJ6542" i="2"/>
  <c r="AI6542" i="2"/>
  <c r="AD6542" i="2"/>
  <c r="AC6542" i="2"/>
  <c r="AB6542" i="2"/>
  <c r="W6542" i="2"/>
  <c r="V6542" i="2"/>
  <c r="AK6541" i="2"/>
  <c r="AJ6541" i="2"/>
  <c r="AI6541" i="2"/>
  <c r="AD6541" i="2"/>
  <c r="AC6541" i="2"/>
  <c r="AB6541" i="2"/>
  <c r="W6541" i="2"/>
  <c r="V6541" i="2"/>
  <c r="AK6540" i="2"/>
  <c r="AJ6540" i="2"/>
  <c r="AI6540" i="2"/>
  <c r="AD6540" i="2"/>
  <c r="AC6540" i="2"/>
  <c r="AB6540" i="2"/>
  <c r="W6540" i="2"/>
  <c r="V6540" i="2"/>
  <c r="AK6539" i="2"/>
  <c r="AJ6539" i="2"/>
  <c r="AI6539" i="2"/>
  <c r="AD6539" i="2"/>
  <c r="AC6539" i="2"/>
  <c r="AB6539" i="2"/>
  <c r="W6539" i="2"/>
  <c r="V6539" i="2"/>
  <c r="AK6538" i="2"/>
  <c r="AJ6538" i="2"/>
  <c r="AI6538" i="2"/>
  <c r="AD6538" i="2"/>
  <c r="AC6538" i="2"/>
  <c r="AB6538" i="2"/>
  <c r="W6538" i="2"/>
  <c r="V6538" i="2"/>
  <c r="AK6537" i="2"/>
  <c r="AJ6537" i="2"/>
  <c r="AI6537" i="2"/>
  <c r="AD6537" i="2"/>
  <c r="AC6537" i="2"/>
  <c r="AB6537" i="2"/>
  <c r="W6537" i="2"/>
  <c r="V6537" i="2"/>
  <c r="AK6536" i="2"/>
  <c r="AJ6536" i="2"/>
  <c r="AI6536" i="2"/>
  <c r="AD6536" i="2"/>
  <c r="AC6536" i="2"/>
  <c r="AB6536" i="2"/>
  <c r="W6536" i="2"/>
  <c r="V6536" i="2"/>
  <c r="AK6535" i="2"/>
  <c r="AJ6535" i="2"/>
  <c r="AI6535" i="2"/>
  <c r="AD6535" i="2"/>
  <c r="AC6535" i="2"/>
  <c r="AB6535" i="2"/>
  <c r="W6535" i="2"/>
  <c r="V6535" i="2"/>
  <c r="AK6534" i="2"/>
  <c r="AJ6534" i="2"/>
  <c r="AI6534" i="2"/>
  <c r="AD6534" i="2"/>
  <c r="AC6534" i="2"/>
  <c r="AB6534" i="2"/>
  <c r="W6534" i="2"/>
  <c r="V6534" i="2"/>
  <c r="AK6533" i="2"/>
  <c r="AJ6533" i="2"/>
  <c r="AI6533" i="2"/>
  <c r="AD6533" i="2"/>
  <c r="AC6533" i="2"/>
  <c r="AB6533" i="2"/>
  <c r="W6533" i="2"/>
  <c r="V6533" i="2"/>
  <c r="AK6532" i="2"/>
  <c r="AJ6532" i="2"/>
  <c r="AI6532" i="2"/>
  <c r="AD6532" i="2"/>
  <c r="AC6532" i="2"/>
  <c r="AB6532" i="2"/>
  <c r="W6532" i="2"/>
  <c r="V6532" i="2"/>
  <c r="AK6531" i="2"/>
  <c r="AJ6531" i="2"/>
  <c r="AI6531" i="2"/>
  <c r="AD6531" i="2"/>
  <c r="AC6531" i="2"/>
  <c r="AB6531" i="2"/>
  <c r="W6531" i="2"/>
  <c r="V6531" i="2"/>
  <c r="AK6530" i="2"/>
  <c r="AJ6530" i="2"/>
  <c r="AI6530" i="2"/>
  <c r="AD6530" i="2"/>
  <c r="AC6530" i="2"/>
  <c r="AB6530" i="2"/>
  <c r="W6530" i="2"/>
  <c r="V6530" i="2"/>
  <c r="AK6529" i="2"/>
  <c r="AJ6529" i="2"/>
  <c r="AI6529" i="2"/>
  <c r="AD6529" i="2"/>
  <c r="AC6529" i="2"/>
  <c r="AB6529" i="2"/>
  <c r="W6529" i="2"/>
  <c r="V6529" i="2"/>
  <c r="AK6528" i="2"/>
  <c r="AJ6528" i="2"/>
  <c r="AI6528" i="2"/>
  <c r="AD6528" i="2"/>
  <c r="AC6528" i="2"/>
  <c r="AB6528" i="2"/>
  <c r="W6528" i="2"/>
  <c r="V6528" i="2"/>
  <c r="AK6527" i="2"/>
  <c r="AJ6527" i="2"/>
  <c r="AI6527" i="2"/>
  <c r="AD6527" i="2"/>
  <c r="AC6527" i="2"/>
  <c r="AB6527" i="2"/>
  <c r="W6527" i="2"/>
  <c r="V6527" i="2"/>
  <c r="AK6526" i="2"/>
  <c r="AJ6526" i="2"/>
  <c r="AI6526" i="2"/>
  <c r="AD6526" i="2"/>
  <c r="AC6526" i="2"/>
  <c r="AB6526" i="2"/>
  <c r="W6526" i="2"/>
  <c r="V6526" i="2"/>
  <c r="AK6525" i="2"/>
  <c r="AJ6525" i="2"/>
  <c r="AI6525" i="2"/>
  <c r="AD6525" i="2"/>
  <c r="AC6525" i="2"/>
  <c r="AB6525" i="2"/>
  <c r="W6525" i="2"/>
  <c r="V6525" i="2"/>
  <c r="AK6524" i="2"/>
  <c r="AJ6524" i="2"/>
  <c r="AI6524" i="2"/>
  <c r="AD6524" i="2"/>
  <c r="AC6524" i="2"/>
  <c r="AB6524" i="2"/>
  <c r="W6524" i="2"/>
  <c r="V6524" i="2"/>
  <c r="AK6523" i="2"/>
  <c r="AJ6523" i="2"/>
  <c r="AI6523" i="2"/>
  <c r="AD6523" i="2"/>
  <c r="AC6523" i="2"/>
  <c r="AB6523" i="2"/>
  <c r="W6523" i="2"/>
  <c r="V6523" i="2"/>
  <c r="AK6522" i="2"/>
  <c r="AJ6522" i="2"/>
  <c r="AI6522" i="2"/>
  <c r="AD6522" i="2"/>
  <c r="AC6522" i="2"/>
  <c r="AB6522" i="2"/>
  <c r="W6522" i="2"/>
  <c r="V6522" i="2"/>
  <c r="AK6521" i="2"/>
  <c r="AJ6521" i="2"/>
  <c r="AI6521" i="2"/>
  <c r="AD6521" i="2"/>
  <c r="AC6521" i="2"/>
  <c r="AB6521" i="2"/>
  <c r="W6521" i="2"/>
  <c r="V6521" i="2"/>
  <c r="AK6520" i="2"/>
  <c r="AJ6520" i="2"/>
  <c r="AI6520" i="2"/>
  <c r="AD6520" i="2"/>
  <c r="AC6520" i="2"/>
  <c r="AB6520" i="2"/>
  <c r="W6520" i="2"/>
  <c r="V6520" i="2"/>
  <c r="AK6519" i="2"/>
  <c r="AJ6519" i="2"/>
  <c r="AI6519" i="2"/>
  <c r="AD6519" i="2"/>
  <c r="AC6519" i="2"/>
  <c r="AB6519" i="2"/>
  <c r="W6519" i="2"/>
  <c r="V6519" i="2"/>
  <c r="AK6518" i="2"/>
  <c r="AJ6518" i="2"/>
  <c r="AI6518" i="2"/>
  <c r="AD6518" i="2"/>
  <c r="AC6518" i="2"/>
  <c r="AB6518" i="2"/>
  <c r="W6518" i="2"/>
  <c r="V6518" i="2"/>
  <c r="AK6517" i="2"/>
  <c r="AJ6517" i="2"/>
  <c r="AI6517" i="2"/>
  <c r="AD6517" i="2"/>
  <c r="AC6517" i="2"/>
  <c r="AB6517" i="2"/>
  <c r="W6517" i="2"/>
  <c r="V6517" i="2"/>
  <c r="AK6516" i="2"/>
  <c r="AJ6516" i="2"/>
  <c r="AI6516" i="2"/>
  <c r="AD6516" i="2"/>
  <c r="AC6516" i="2"/>
  <c r="AB6516" i="2"/>
  <c r="W6516" i="2"/>
  <c r="V6516" i="2"/>
  <c r="AK6515" i="2"/>
  <c r="AJ6515" i="2"/>
  <c r="AI6515" i="2"/>
  <c r="AD6515" i="2"/>
  <c r="AC6515" i="2"/>
  <c r="AB6515" i="2"/>
  <c r="W6515" i="2"/>
  <c r="V6515" i="2"/>
  <c r="AK6514" i="2"/>
  <c r="AJ6514" i="2"/>
  <c r="AI6514" i="2"/>
  <c r="AD6514" i="2"/>
  <c r="AC6514" i="2"/>
  <c r="AB6514" i="2"/>
  <c r="W6514" i="2"/>
  <c r="V6514" i="2"/>
  <c r="AK6513" i="2"/>
  <c r="AJ6513" i="2"/>
  <c r="AI6513" i="2"/>
  <c r="AD6513" i="2"/>
  <c r="AC6513" i="2"/>
  <c r="AB6513" i="2"/>
  <c r="W6513" i="2"/>
  <c r="V6513" i="2"/>
  <c r="AK6512" i="2"/>
  <c r="AJ6512" i="2"/>
  <c r="AI6512" i="2"/>
  <c r="AD6512" i="2"/>
  <c r="AC6512" i="2"/>
  <c r="AB6512" i="2"/>
  <c r="W6512" i="2"/>
  <c r="V6512" i="2"/>
  <c r="AK6511" i="2"/>
  <c r="AJ6511" i="2"/>
  <c r="AI6511" i="2"/>
  <c r="AD6511" i="2"/>
  <c r="AC6511" i="2"/>
  <c r="AB6511" i="2"/>
  <c r="W6511" i="2"/>
  <c r="V6511" i="2"/>
  <c r="AK6510" i="2"/>
  <c r="AJ6510" i="2"/>
  <c r="AI6510" i="2"/>
  <c r="AD6510" i="2"/>
  <c r="AC6510" i="2"/>
  <c r="AB6510" i="2"/>
  <c r="W6510" i="2"/>
  <c r="V6510" i="2"/>
  <c r="AK6509" i="2"/>
  <c r="AJ6509" i="2"/>
  <c r="AI6509" i="2"/>
  <c r="AD6509" i="2"/>
  <c r="AC6509" i="2"/>
  <c r="AB6509" i="2"/>
  <c r="W6509" i="2"/>
  <c r="V6509" i="2"/>
  <c r="AK6508" i="2"/>
  <c r="AJ6508" i="2"/>
  <c r="AI6508" i="2"/>
  <c r="AD6508" i="2"/>
  <c r="AC6508" i="2"/>
  <c r="AB6508" i="2"/>
  <c r="W6508" i="2"/>
  <c r="V6508" i="2"/>
  <c r="AK6507" i="2"/>
  <c r="AJ6507" i="2"/>
  <c r="AI6507" i="2"/>
  <c r="AD6507" i="2"/>
  <c r="AC6507" i="2"/>
  <c r="AB6507" i="2"/>
  <c r="W6507" i="2"/>
  <c r="V6507" i="2"/>
  <c r="AK6506" i="2"/>
  <c r="AJ6506" i="2"/>
  <c r="AI6506" i="2"/>
  <c r="AD6506" i="2"/>
  <c r="AC6506" i="2"/>
  <c r="AB6506" i="2"/>
  <c r="Y6506" i="2"/>
  <c r="W6506" i="2"/>
  <c r="V6506" i="2"/>
  <c r="AK6505" i="2"/>
  <c r="AJ6505" i="2"/>
  <c r="AI6505" i="2"/>
  <c r="AD6505" i="2"/>
  <c r="AC6505" i="2"/>
  <c r="AB6505" i="2"/>
  <c r="W6505" i="2"/>
  <c r="V6505" i="2"/>
  <c r="AK6504" i="2"/>
  <c r="AJ6504" i="2"/>
  <c r="AI6504" i="2"/>
  <c r="AD6504" i="2"/>
  <c r="AC6504" i="2"/>
  <c r="AB6504" i="2"/>
  <c r="W6504" i="2"/>
  <c r="V6504" i="2"/>
  <c r="AK6503" i="2"/>
  <c r="AJ6503" i="2"/>
  <c r="AI6503" i="2"/>
  <c r="AD6503" i="2"/>
  <c r="AC6503" i="2"/>
  <c r="AB6503" i="2"/>
  <c r="W6503" i="2"/>
  <c r="V6503" i="2"/>
  <c r="AK6502" i="2"/>
  <c r="AJ6502" i="2"/>
  <c r="AI6502" i="2"/>
  <c r="AD6502" i="2"/>
  <c r="AC6502" i="2"/>
  <c r="AB6502" i="2"/>
  <c r="W6502" i="2"/>
  <c r="V6502" i="2"/>
  <c r="AK6501" i="2"/>
  <c r="AJ6501" i="2"/>
  <c r="AI6501" i="2"/>
  <c r="AD6501" i="2"/>
  <c r="AC6501" i="2"/>
  <c r="AB6501" i="2"/>
  <c r="W6501" i="2"/>
  <c r="V6501" i="2"/>
  <c r="AK6500" i="2"/>
  <c r="AJ6500" i="2"/>
  <c r="AI6500" i="2"/>
  <c r="AD6500" i="2"/>
  <c r="AC6500" i="2"/>
  <c r="AB6500" i="2"/>
  <c r="W6500" i="2"/>
  <c r="V6500" i="2"/>
  <c r="AK6499" i="2"/>
  <c r="AJ6499" i="2"/>
  <c r="AI6499" i="2"/>
  <c r="AD6499" i="2"/>
  <c r="AC6499" i="2"/>
  <c r="AB6499" i="2"/>
  <c r="W6499" i="2"/>
  <c r="V6499" i="2"/>
  <c r="AK6498" i="2"/>
  <c r="AJ6498" i="2"/>
  <c r="AI6498" i="2"/>
  <c r="AD6498" i="2"/>
  <c r="AC6498" i="2"/>
  <c r="AB6498" i="2"/>
  <c r="W6498" i="2"/>
  <c r="V6498" i="2"/>
  <c r="AK6497" i="2"/>
  <c r="AJ6497" i="2"/>
  <c r="AI6497" i="2"/>
  <c r="AD6497" i="2"/>
  <c r="AC6497" i="2"/>
  <c r="AB6497" i="2"/>
  <c r="W6497" i="2"/>
  <c r="V6497" i="2"/>
  <c r="AK6496" i="2"/>
  <c r="AJ6496" i="2"/>
  <c r="AI6496" i="2"/>
  <c r="AD6496" i="2"/>
  <c r="AC6496" i="2"/>
  <c r="AB6496" i="2"/>
  <c r="W6496" i="2"/>
  <c r="V6496" i="2"/>
  <c r="AK6495" i="2"/>
  <c r="AJ6495" i="2"/>
  <c r="AI6495" i="2"/>
  <c r="AD6495" i="2"/>
  <c r="AC6495" i="2"/>
  <c r="AB6495" i="2"/>
  <c r="W6495" i="2"/>
  <c r="V6495" i="2"/>
  <c r="AK6494" i="2"/>
  <c r="AJ6494" i="2"/>
  <c r="AI6494" i="2"/>
  <c r="AD6494" i="2"/>
  <c r="AC6494" i="2"/>
  <c r="AB6494" i="2"/>
  <c r="W6494" i="2"/>
  <c r="V6494" i="2"/>
  <c r="AK6493" i="2"/>
  <c r="AJ6493" i="2"/>
  <c r="AI6493" i="2"/>
  <c r="AD6493" i="2"/>
  <c r="AC6493" i="2"/>
  <c r="AB6493" i="2"/>
  <c r="W6493" i="2"/>
  <c r="V6493" i="2"/>
  <c r="AK6492" i="2"/>
  <c r="AJ6492" i="2"/>
  <c r="AI6492" i="2"/>
  <c r="AD6492" i="2"/>
  <c r="AC6492" i="2"/>
  <c r="AB6492" i="2"/>
  <c r="W6492" i="2"/>
  <c r="V6492" i="2"/>
  <c r="AK6491" i="2"/>
  <c r="AJ6491" i="2"/>
  <c r="AI6491" i="2"/>
  <c r="AD6491" i="2"/>
  <c r="AC6491" i="2"/>
  <c r="AB6491" i="2"/>
  <c r="W6491" i="2"/>
  <c r="V6491" i="2"/>
  <c r="AK6490" i="2"/>
  <c r="AJ6490" i="2"/>
  <c r="AI6490" i="2"/>
  <c r="AD6490" i="2"/>
  <c r="AC6490" i="2"/>
  <c r="AB6490" i="2"/>
  <c r="W6490" i="2"/>
  <c r="V6490" i="2"/>
  <c r="AK6489" i="2"/>
  <c r="AJ6489" i="2"/>
  <c r="AI6489" i="2"/>
  <c r="AD6489" i="2"/>
  <c r="AC6489" i="2"/>
  <c r="AB6489" i="2"/>
  <c r="W6489" i="2"/>
  <c r="V6489" i="2"/>
  <c r="AK6488" i="2"/>
  <c r="AJ6488" i="2"/>
  <c r="AI6488" i="2"/>
  <c r="AD6488" i="2"/>
  <c r="AC6488" i="2"/>
  <c r="AB6488" i="2"/>
  <c r="W6488" i="2"/>
  <c r="V6488" i="2"/>
  <c r="AK6487" i="2"/>
  <c r="AJ6487" i="2"/>
  <c r="AI6487" i="2"/>
  <c r="AD6487" i="2"/>
  <c r="AC6487" i="2"/>
  <c r="AB6487" i="2"/>
  <c r="W6487" i="2"/>
  <c r="V6487" i="2"/>
  <c r="AK6486" i="2"/>
  <c r="AJ6486" i="2"/>
  <c r="AI6486" i="2"/>
  <c r="AD6486" i="2"/>
  <c r="AC6486" i="2"/>
  <c r="AB6486" i="2"/>
  <c r="W6486" i="2"/>
  <c r="V6486" i="2"/>
  <c r="AK6485" i="2"/>
  <c r="AJ6485" i="2"/>
  <c r="AI6485" i="2"/>
  <c r="AD6485" i="2"/>
  <c r="AC6485" i="2"/>
  <c r="AB6485" i="2"/>
  <c r="W6485" i="2"/>
  <c r="V6485" i="2"/>
  <c r="AK6484" i="2"/>
  <c r="AJ6484" i="2"/>
  <c r="AI6484" i="2"/>
  <c r="AD6484" i="2"/>
  <c r="AC6484" i="2"/>
  <c r="AB6484" i="2"/>
  <c r="W6484" i="2"/>
  <c r="V6484" i="2"/>
  <c r="AK6483" i="2"/>
  <c r="AJ6483" i="2"/>
  <c r="AI6483" i="2"/>
  <c r="AD6483" i="2"/>
  <c r="AC6483" i="2"/>
  <c r="AB6483" i="2"/>
  <c r="W6483" i="2"/>
  <c r="V6483" i="2"/>
  <c r="AK6482" i="2"/>
  <c r="AJ6482" i="2"/>
  <c r="AI6482" i="2"/>
  <c r="AD6482" i="2"/>
  <c r="AC6482" i="2"/>
  <c r="AB6482" i="2"/>
  <c r="W6482" i="2"/>
  <c r="V6482" i="2"/>
  <c r="AK6481" i="2"/>
  <c r="AJ6481" i="2"/>
  <c r="AI6481" i="2"/>
  <c r="AD6481" i="2"/>
  <c r="AC6481" i="2"/>
  <c r="AB6481" i="2"/>
  <c r="W6481" i="2"/>
  <c r="V6481" i="2"/>
  <c r="AK6480" i="2"/>
  <c r="AJ6480" i="2"/>
  <c r="AI6480" i="2"/>
  <c r="AD6480" i="2"/>
  <c r="AC6480" i="2"/>
  <c r="AB6480" i="2"/>
  <c r="W6480" i="2"/>
  <c r="V6480" i="2"/>
  <c r="AK6479" i="2"/>
  <c r="AJ6479" i="2"/>
  <c r="AI6479" i="2"/>
  <c r="AD6479" i="2"/>
  <c r="AC6479" i="2"/>
  <c r="AB6479" i="2"/>
  <c r="W6479" i="2"/>
  <c r="V6479" i="2"/>
  <c r="AK6478" i="2"/>
  <c r="AJ6478" i="2"/>
  <c r="AI6478" i="2"/>
  <c r="AD6478" i="2"/>
  <c r="AC6478" i="2"/>
  <c r="AB6478" i="2"/>
  <c r="W6478" i="2"/>
  <c r="V6478" i="2"/>
  <c r="AK6477" i="2"/>
  <c r="AJ6477" i="2"/>
  <c r="AI6477" i="2"/>
  <c r="AD6477" i="2"/>
  <c r="AC6477" i="2"/>
  <c r="AB6477" i="2"/>
  <c r="W6477" i="2"/>
  <c r="V6477" i="2"/>
  <c r="AK6475" i="2"/>
  <c r="AJ6475" i="2"/>
  <c r="AI6475" i="2"/>
  <c r="AD6475" i="2"/>
  <c r="AC6475" i="2"/>
  <c r="AB6475" i="2"/>
  <c r="W6475" i="2"/>
  <c r="V6475" i="2"/>
  <c r="AK6474" i="2"/>
  <c r="AJ6474" i="2"/>
  <c r="AI6474" i="2"/>
  <c r="AD6474" i="2"/>
  <c r="AC6474" i="2"/>
  <c r="AB6474" i="2"/>
  <c r="W6474" i="2"/>
  <c r="V6474" i="2"/>
  <c r="AK6473" i="2"/>
  <c r="AJ6473" i="2"/>
  <c r="AI6473" i="2"/>
  <c r="AD6473" i="2"/>
  <c r="AC6473" i="2"/>
  <c r="AB6473" i="2"/>
  <c r="W6473" i="2"/>
  <c r="V6473" i="2"/>
  <c r="AK6472" i="2"/>
  <c r="AJ6472" i="2"/>
  <c r="AI6472" i="2"/>
  <c r="AD6472" i="2"/>
  <c r="AC6472" i="2"/>
  <c r="AB6472" i="2"/>
  <c r="W6472" i="2"/>
  <c r="V6472" i="2"/>
  <c r="AK6471" i="2"/>
  <c r="AJ6471" i="2"/>
  <c r="AI6471" i="2"/>
  <c r="AD6471" i="2"/>
  <c r="AC6471" i="2"/>
  <c r="AB6471" i="2"/>
  <c r="W6471" i="2"/>
  <c r="V6471" i="2"/>
  <c r="AK6470" i="2"/>
  <c r="AJ6470" i="2"/>
  <c r="AI6470" i="2"/>
  <c r="AD6470" i="2"/>
  <c r="AC6470" i="2"/>
  <c r="AB6470" i="2"/>
  <c r="W6470" i="2"/>
  <c r="V6470" i="2"/>
  <c r="AK6469" i="2"/>
  <c r="AJ6469" i="2"/>
  <c r="AI6469" i="2"/>
  <c r="AD6469" i="2"/>
  <c r="AC6469" i="2"/>
  <c r="AB6469" i="2"/>
  <c r="W6469" i="2"/>
  <c r="V6469" i="2"/>
  <c r="AK6468" i="2"/>
  <c r="AJ6468" i="2"/>
  <c r="AI6468" i="2"/>
  <c r="AD6468" i="2"/>
  <c r="AC6468" i="2"/>
  <c r="AB6468" i="2"/>
  <c r="W6468" i="2"/>
  <c r="V6468" i="2"/>
  <c r="AK6467" i="2"/>
  <c r="AJ6467" i="2"/>
  <c r="AI6467" i="2"/>
  <c r="AD6467" i="2"/>
  <c r="AC6467" i="2"/>
  <c r="AB6467" i="2"/>
  <c r="W6467" i="2"/>
  <c r="V6467" i="2"/>
  <c r="AK6466" i="2"/>
  <c r="AJ6466" i="2"/>
  <c r="AI6466" i="2"/>
  <c r="AD6466" i="2"/>
  <c r="AC6466" i="2"/>
  <c r="AB6466" i="2"/>
  <c r="W6466" i="2"/>
  <c r="V6466" i="2"/>
  <c r="AK6465" i="2"/>
  <c r="AJ6465" i="2"/>
  <c r="AI6465" i="2"/>
  <c r="AD6465" i="2"/>
  <c r="AC6465" i="2"/>
  <c r="AB6465" i="2"/>
  <c r="W6465" i="2"/>
  <c r="V6465" i="2"/>
  <c r="AK6464" i="2"/>
  <c r="AJ6464" i="2"/>
  <c r="AI6464" i="2"/>
  <c r="AD6464" i="2"/>
  <c r="AC6464" i="2"/>
  <c r="AB6464" i="2"/>
  <c r="W6464" i="2"/>
  <c r="V6464" i="2"/>
  <c r="AK6463" i="2"/>
  <c r="AJ6463" i="2"/>
  <c r="AI6463" i="2"/>
  <c r="AD6463" i="2"/>
  <c r="AC6463" i="2"/>
  <c r="AB6463" i="2"/>
  <c r="W6463" i="2"/>
  <c r="V6463" i="2"/>
  <c r="AK6462" i="2"/>
  <c r="AJ6462" i="2"/>
  <c r="AI6462" i="2"/>
  <c r="AD6462" i="2"/>
  <c r="AC6462" i="2"/>
  <c r="AB6462" i="2"/>
  <c r="W6462" i="2"/>
  <c r="V6462" i="2"/>
  <c r="AK6461" i="2"/>
  <c r="AJ6461" i="2"/>
  <c r="AI6461" i="2"/>
  <c r="AD6461" i="2"/>
  <c r="AC6461" i="2"/>
  <c r="AB6461" i="2"/>
  <c r="W6461" i="2"/>
  <c r="V6461" i="2"/>
  <c r="AK6460" i="2"/>
  <c r="AJ6460" i="2"/>
  <c r="AI6460" i="2"/>
  <c r="AD6460" i="2"/>
  <c r="AC6460" i="2"/>
  <c r="AB6460" i="2"/>
  <c r="W6460" i="2"/>
  <c r="V6460" i="2"/>
  <c r="AK6459" i="2"/>
  <c r="AJ6459" i="2"/>
  <c r="AI6459" i="2"/>
  <c r="AD6459" i="2"/>
  <c r="AC6459" i="2"/>
  <c r="AB6459" i="2"/>
  <c r="W6459" i="2"/>
  <c r="V6459" i="2"/>
  <c r="AK6458" i="2"/>
  <c r="AJ6458" i="2"/>
  <c r="AI6458" i="2"/>
  <c r="AD6458" i="2"/>
  <c r="AC6458" i="2"/>
  <c r="AB6458" i="2"/>
  <c r="W6458" i="2"/>
  <c r="V6458" i="2"/>
  <c r="AK6457" i="2"/>
  <c r="AJ6457" i="2"/>
  <c r="AI6457" i="2"/>
  <c r="AD6457" i="2"/>
  <c r="AC6457" i="2"/>
  <c r="AB6457" i="2"/>
  <c r="W6457" i="2"/>
  <c r="V6457" i="2"/>
  <c r="AK6456" i="2"/>
  <c r="AJ6456" i="2"/>
  <c r="AI6456" i="2"/>
  <c r="AD6456" i="2"/>
  <c r="AC6456" i="2"/>
  <c r="AB6456" i="2"/>
  <c r="W6456" i="2"/>
  <c r="V6456" i="2"/>
  <c r="AK6455" i="2"/>
  <c r="AJ6455" i="2"/>
  <c r="AI6455" i="2"/>
  <c r="AD6455" i="2"/>
  <c r="AC6455" i="2"/>
  <c r="AB6455" i="2"/>
  <c r="W6455" i="2"/>
  <c r="V6455" i="2"/>
  <c r="AK6454" i="2"/>
  <c r="AJ6454" i="2"/>
  <c r="AI6454" i="2"/>
  <c r="AD6454" i="2"/>
  <c r="AC6454" i="2"/>
  <c r="AB6454" i="2"/>
  <c r="W6454" i="2"/>
  <c r="V6454" i="2"/>
  <c r="AK6453" i="2"/>
  <c r="AJ6453" i="2"/>
  <c r="AI6453" i="2"/>
  <c r="AD6453" i="2"/>
  <c r="AC6453" i="2"/>
  <c r="AB6453" i="2"/>
  <c r="W6453" i="2"/>
  <c r="V6453" i="2"/>
  <c r="AK6452" i="2"/>
  <c r="AJ6452" i="2"/>
  <c r="AI6452" i="2"/>
  <c r="AD6452" i="2"/>
  <c r="AC6452" i="2"/>
  <c r="AB6452" i="2"/>
  <c r="W6452" i="2"/>
  <c r="V6452" i="2"/>
  <c r="AK6451" i="2"/>
  <c r="AJ6451" i="2"/>
  <c r="AI6451" i="2"/>
  <c r="AD6451" i="2"/>
  <c r="AC6451" i="2"/>
  <c r="AB6451" i="2"/>
  <c r="Y6451" i="2"/>
  <c r="W6451" i="2"/>
  <c r="V6451" i="2"/>
  <c r="AK6450" i="2"/>
  <c r="AJ6450" i="2"/>
  <c r="AI6450" i="2"/>
  <c r="AD6450" i="2"/>
  <c r="AC6450" i="2"/>
  <c r="AB6450" i="2"/>
  <c r="W6450" i="2"/>
  <c r="V6450" i="2"/>
  <c r="AK6449" i="2"/>
  <c r="AJ6449" i="2"/>
  <c r="AI6449" i="2"/>
  <c r="AD6449" i="2"/>
  <c r="AC6449" i="2"/>
  <c r="AB6449" i="2"/>
  <c r="W6449" i="2"/>
  <c r="V6449" i="2"/>
  <c r="AK6448" i="2"/>
  <c r="AJ6448" i="2"/>
  <c r="AI6448" i="2"/>
  <c r="AD6448" i="2"/>
  <c r="AC6448" i="2"/>
  <c r="AB6448" i="2"/>
  <c r="W6448" i="2"/>
  <c r="V6448" i="2"/>
  <c r="AK6447" i="2"/>
  <c r="AJ6447" i="2"/>
  <c r="AI6447" i="2"/>
  <c r="AD6447" i="2"/>
  <c r="AC6447" i="2"/>
  <c r="AB6447" i="2"/>
  <c r="W6447" i="2"/>
  <c r="V6447" i="2"/>
  <c r="AK6446" i="2"/>
  <c r="AJ6446" i="2"/>
  <c r="AI6446" i="2"/>
  <c r="AD6446" i="2"/>
  <c r="AC6446" i="2"/>
  <c r="AB6446" i="2"/>
  <c r="W6446" i="2"/>
  <c r="V6446" i="2"/>
  <c r="AK6445" i="2"/>
  <c r="AJ6445" i="2"/>
  <c r="AI6445" i="2"/>
  <c r="AD6445" i="2"/>
  <c r="AC6445" i="2"/>
  <c r="AB6445" i="2"/>
  <c r="W6445" i="2"/>
  <c r="V6445" i="2"/>
  <c r="AK6444" i="2"/>
  <c r="AJ6444" i="2"/>
  <c r="AI6444" i="2"/>
  <c r="AD6444" i="2"/>
  <c r="AC6444" i="2"/>
  <c r="AB6444" i="2"/>
  <c r="W6444" i="2"/>
  <c r="V6444" i="2"/>
  <c r="AK6443" i="2"/>
  <c r="AJ6443" i="2"/>
  <c r="AI6443" i="2"/>
  <c r="AD6443" i="2"/>
  <c r="AC6443" i="2"/>
  <c r="AB6443" i="2"/>
  <c r="W6443" i="2"/>
  <c r="V6443" i="2"/>
  <c r="AK6442" i="2"/>
  <c r="AJ6442" i="2"/>
  <c r="AI6442" i="2"/>
  <c r="AD6442" i="2"/>
  <c r="AC6442" i="2"/>
  <c r="AB6442" i="2"/>
  <c r="W6442" i="2"/>
  <c r="V6442" i="2"/>
  <c r="AK6441" i="2"/>
  <c r="AJ6441" i="2"/>
  <c r="AI6441" i="2"/>
  <c r="AD6441" i="2"/>
  <c r="AC6441" i="2"/>
  <c r="AB6441" i="2"/>
  <c r="W6441" i="2"/>
  <c r="V6441" i="2"/>
  <c r="AK6440" i="2"/>
  <c r="AJ6440" i="2"/>
  <c r="AI6440" i="2"/>
  <c r="AD6440" i="2"/>
  <c r="AC6440" i="2"/>
  <c r="AB6440" i="2"/>
  <c r="W6440" i="2"/>
  <c r="V6440" i="2"/>
  <c r="AK6439" i="2"/>
  <c r="AJ6439" i="2"/>
  <c r="AI6439" i="2"/>
  <c r="AD6439" i="2"/>
  <c r="AC6439" i="2"/>
  <c r="AB6439" i="2"/>
  <c r="W6439" i="2"/>
  <c r="V6439" i="2"/>
  <c r="AK6438" i="2"/>
  <c r="AJ6438" i="2"/>
  <c r="AI6438" i="2"/>
  <c r="AD6438" i="2"/>
  <c r="AC6438" i="2"/>
  <c r="AB6438" i="2"/>
  <c r="W6438" i="2"/>
  <c r="V6438" i="2"/>
  <c r="AK6437" i="2"/>
  <c r="AJ6437" i="2"/>
  <c r="AI6437" i="2"/>
  <c r="AD6437" i="2"/>
  <c r="AC6437" i="2"/>
  <c r="AB6437" i="2"/>
  <c r="W6437" i="2"/>
  <c r="V6437" i="2"/>
  <c r="AK6436" i="2"/>
  <c r="AJ6436" i="2"/>
  <c r="AI6436" i="2"/>
  <c r="AD6436" i="2"/>
  <c r="AC6436" i="2"/>
  <c r="AB6436" i="2"/>
  <c r="W6436" i="2"/>
  <c r="V6436" i="2"/>
  <c r="AK6435" i="2"/>
  <c r="AJ6435" i="2"/>
  <c r="AI6435" i="2"/>
  <c r="AD6435" i="2"/>
  <c r="AC6435" i="2"/>
  <c r="AB6435" i="2"/>
  <c r="W6435" i="2"/>
  <c r="V6435" i="2"/>
  <c r="AK6434" i="2"/>
  <c r="AJ6434" i="2"/>
  <c r="AI6434" i="2"/>
  <c r="AD6434" i="2"/>
  <c r="AC6434" i="2"/>
  <c r="AB6434" i="2"/>
  <c r="W6434" i="2"/>
  <c r="V6434" i="2"/>
  <c r="AK6433" i="2"/>
  <c r="AJ6433" i="2"/>
  <c r="AI6433" i="2"/>
  <c r="AD6433" i="2"/>
  <c r="AC6433" i="2"/>
  <c r="AB6433" i="2"/>
  <c r="W6433" i="2"/>
  <c r="V6433" i="2"/>
  <c r="AK6432" i="2"/>
  <c r="AJ6432" i="2"/>
  <c r="AI6432" i="2"/>
  <c r="AD6432" i="2"/>
  <c r="AC6432" i="2"/>
  <c r="AB6432" i="2"/>
  <c r="W6432" i="2"/>
  <c r="V6432" i="2"/>
  <c r="AK6431" i="2"/>
  <c r="AJ6431" i="2"/>
  <c r="AI6431" i="2"/>
  <c r="AD6431" i="2"/>
  <c r="AC6431" i="2"/>
  <c r="AB6431" i="2"/>
  <c r="W6431" i="2"/>
  <c r="V6431" i="2"/>
  <c r="AK6430" i="2"/>
  <c r="AJ6430" i="2"/>
  <c r="AI6430" i="2"/>
  <c r="AD6430" i="2"/>
  <c r="AC6430" i="2"/>
  <c r="AB6430" i="2"/>
  <c r="W6430" i="2"/>
  <c r="V6430" i="2"/>
  <c r="AK6429" i="2"/>
  <c r="AJ6429" i="2"/>
  <c r="AI6429" i="2"/>
  <c r="AD6429" i="2"/>
  <c r="AC6429" i="2"/>
  <c r="AB6429" i="2"/>
  <c r="W6429" i="2"/>
  <c r="V6429" i="2"/>
  <c r="AK6428" i="2"/>
  <c r="AJ6428" i="2"/>
  <c r="AI6428" i="2"/>
  <c r="AD6428" i="2"/>
  <c r="AC6428" i="2"/>
  <c r="AB6428" i="2"/>
  <c r="W6428" i="2"/>
  <c r="V6428" i="2"/>
  <c r="AK6427" i="2"/>
  <c r="AJ6427" i="2"/>
  <c r="AI6427" i="2"/>
  <c r="AD6427" i="2"/>
  <c r="AC6427" i="2"/>
  <c r="AB6427" i="2"/>
  <c r="W6427" i="2"/>
  <c r="V6427" i="2"/>
  <c r="AK6426" i="2"/>
  <c r="AJ6426" i="2"/>
  <c r="AI6426" i="2"/>
  <c r="AD6426" i="2"/>
  <c r="AC6426" i="2"/>
  <c r="AB6426" i="2"/>
  <c r="W6426" i="2"/>
  <c r="V6426" i="2"/>
  <c r="AK6425" i="2"/>
  <c r="AJ6425" i="2"/>
  <c r="AI6425" i="2"/>
  <c r="AD6425" i="2"/>
  <c r="AC6425" i="2"/>
  <c r="AB6425" i="2"/>
  <c r="W6425" i="2"/>
  <c r="V6425" i="2"/>
  <c r="AK6424" i="2"/>
  <c r="AJ6424" i="2"/>
  <c r="AI6424" i="2"/>
  <c r="AD6424" i="2"/>
  <c r="AC6424" i="2"/>
  <c r="AB6424" i="2"/>
  <c r="W6424" i="2"/>
  <c r="V6424" i="2"/>
  <c r="AK6423" i="2"/>
  <c r="AJ6423" i="2"/>
  <c r="AI6423" i="2"/>
  <c r="AD6423" i="2"/>
  <c r="AC6423" i="2"/>
  <c r="AB6423" i="2"/>
  <c r="W6423" i="2"/>
  <c r="V6423" i="2"/>
  <c r="AK6422" i="2"/>
  <c r="AJ6422" i="2"/>
  <c r="AI6422" i="2"/>
  <c r="AD6422" i="2"/>
  <c r="AC6422" i="2"/>
  <c r="AB6422" i="2"/>
  <c r="W6422" i="2"/>
  <c r="V6422" i="2"/>
  <c r="AK6421" i="2"/>
  <c r="AJ6421" i="2"/>
  <c r="AI6421" i="2"/>
  <c r="AD6421" i="2"/>
  <c r="AC6421" i="2"/>
  <c r="AB6421" i="2"/>
  <c r="W6421" i="2"/>
  <c r="V6421" i="2"/>
  <c r="AK6420" i="2"/>
  <c r="AJ6420" i="2"/>
  <c r="AI6420" i="2"/>
  <c r="AD6420" i="2"/>
  <c r="AC6420" i="2"/>
  <c r="AB6420" i="2"/>
  <c r="W6420" i="2"/>
  <c r="V6420" i="2"/>
  <c r="AK6419" i="2"/>
  <c r="AJ6419" i="2"/>
  <c r="AI6419" i="2"/>
  <c r="AD6419" i="2"/>
  <c r="AC6419" i="2"/>
  <c r="AB6419" i="2"/>
  <c r="W6419" i="2"/>
  <c r="V6419" i="2"/>
  <c r="AK6418" i="2"/>
  <c r="AJ6418" i="2"/>
  <c r="AI6418" i="2"/>
  <c r="AD6418" i="2"/>
  <c r="AC6418" i="2"/>
  <c r="AB6418" i="2"/>
  <c r="W6418" i="2"/>
  <c r="V6418" i="2"/>
  <c r="AK6417" i="2"/>
  <c r="AJ6417" i="2"/>
  <c r="AI6417" i="2"/>
  <c r="AD6417" i="2"/>
  <c r="AC6417" i="2"/>
  <c r="AB6417" i="2"/>
  <c r="W6417" i="2"/>
  <c r="V6417" i="2"/>
  <c r="AK6416" i="2"/>
  <c r="AJ6416" i="2"/>
  <c r="AI6416" i="2"/>
  <c r="AD6416" i="2"/>
  <c r="AC6416" i="2"/>
  <c r="AB6416" i="2"/>
  <c r="W6416" i="2"/>
  <c r="V6416" i="2"/>
  <c r="AK6415" i="2"/>
  <c r="AJ6415" i="2"/>
  <c r="AI6415" i="2"/>
  <c r="AD6415" i="2"/>
  <c r="AC6415" i="2"/>
  <c r="AB6415" i="2"/>
  <c r="W6415" i="2"/>
  <c r="V6415" i="2"/>
  <c r="AK6414" i="2"/>
  <c r="AJ6414" i="2"/>
  <c r="AI6414" i="2"/>
  <c r="AD6414" i="2"/>
  <c r="AC6414" i="2"/>
  <c r="AB6414" i="2"/>
  <c r="W6414" i="2"/>
  <c r="V6414" i="2"/>
  <c r="AK6413" i="2"/>
  <c r="AJ6413" i="2"/>
  <c r="AI6413" i="2"/>
  <c r="AD6413" i="2"/>
  <c r="AC6413" i="2"/>
  <c r="AB6413" i="2"/>
  <c r="W6413" i="2"/>
  <c r="V6413" i="2"/>
  <c r="AK6412" i="2"/>
  <c r="AJ6412" i="2"/>
  <c r="AI6412" i="2"/>
  <c r="AD6412" i="2"/>
  <c r="AC6412" i="2"/>
  <c r="AB6412" i="2"/>
  <c r="W6412" i="2"/>
  <c r="V6412" i="2"/>
  <c r="AK6411" i="2"/>
  <c r="AJ6411" i="2"/>
  <c r="AI6411" i="2"/>
  <c r="AD6411" i="2"/>
  <c r="AC6411" i="2"/>
  <c r="AB6411" i="2"/>
  <c r="W6411" i="2"/>
  <c r="V6411" i="2"/>
  <c r="AK6410" i="2"/>
  <c r="AJ6410" i="2"/>
  <c r="AI6410" i="2"/>
  <c r="AD6410" i="2"/>
  <c r="AC6410" i="2"/>
  <c r="AB6410" i="2"/>
  <c r="W6410" i="2"/>
  <c r="V6410" i="2"/>
  <c r="AK6409" i="2"/>
  <c r="AJ6409" i="2"/>
  <c r="AI6409" i="2"/>
  <c r="AD6409" i="2"/>
  <c r="AC6409" i="2"/>
  <c r="AB6409" i="2"/>
  <c r="W6409" i="2"/>
  <c r="V6409" i="2"/>
  <c r="AK6408" i="2"/>
  <c r="AJ6408" i="2"/>
  <c r="AI6408" i="2"/>
  <c r="AD6408" i="2"/>
  <c r="AC6408" i="2"/>
  <c r="AB6408" i="2"/>
  <c r="W6408" i="2"/>
  <c r="V6408" i="2"/>
  <c r="AK6407" i="2"/>
  <c r="AJ6407" i="2"/>
  <c r="AI6407" i="2"/>
  <c r="AD6407" i="2"/>
  <c r="AC6407" i="2"/>
  <c r="AB6407" i="2"/>
  <c r="W6407" i="2"/>
  <c r="V6407" i="2"/>
  <c r="AK6406" i="2"/>
  <c r="AJ6406" i="2"/>
  <c r="AI6406" i="2"/>
  <c r="AD6406" i="2"/>
  <c r="AC6406" i="2"/>
  <c r="AB6406" i="2"/>
  <c r="W6406" i="2"/>
  <c r="V6406" i="2"/>
  <c r="AK6405" i="2"/>
  <c r="AJ6405" i="2"/>
  <c r="AI6405" i="2"/>
  <c r="AD6405" i="2"/>
  <c r="AC6405" i="2"/>
  <c r="AB6405" i="2"/>
  <c r="W6405" i="2"/>
  <c r="V6405" i="2"/>
  <c r="AK6404" i="2"/>
  <c r="AJ6404" i="2"/>
  <c r="AI6404" i="2"/>
  <c r="AD6404" i="2"/>
  <c r="AC6404" i="2"/>
  <c r="AB6404" i="2"/>
  <c r="W6404" i="2"/>
  <c r="V6404" i="2"/>
  <c r="AK6403" i="2"/>
  <c r="AJ6403" i="2"/>
  <c r="AI6403" i="2"/>
  <c r="AD6403" i="2"/>
  <c r="AC6403" i="2"/>
  <c r="AB6403" i="2"/>
  <c r="W6403" i="2"/>
  <c r="V6403" i="2"/>
  <c r="AK6402" i="2"/>
  <c r="AJ6402" i="2"/>
  <c r="AI6402" i="2"/>
  <c r="AD6402" i="2"/>
  <c r="AC6402" i="2"/>
  <c r="AB6402" i="2"/>
  <c r="W6402" i="2"/>
  <c r="V6402" i="2"/>
  <c r="AK6401" i="2"/>
  <c r="AJ6401" i="2"/>
  <c r="AI6401" i="2"/>
  <c r="AD6401" i="2"/>
  <c r="AC6401" i="2"/>
  <c r="AB6401" i="2"/>
  <c r="W6401" i="2"/>
  <c r="V6401" i="2"/>
  <c r="AK6400" i="2"/>
  <c r="AJ6400" i="2"/>
  <c r="AI6400" i="2"/>
  <c r="AD6400" i="2"/>
  <c r="AC6400" i="2"/>
  <c r="AB6400" i="2"/>
  <c r="W6400" i="2"/>
  <c r="V6400" i="2"/>
  <c r="AK6399" i="2"/>
  <c r="AJ6399" i="2"/>
  <c r="AI6399" i="2"/>
  <c r="AD6399" i="2"/>
  <c r="AC6399" i="2"/>
  <c r="AB6399" i="2"/>
  <c r="W6399" i="2"/>
  <c r="V6399" i="2"/>
  <c r="AK6398" i="2"/>
  <c r="AJ6398" i="2"/>
  <c r="AI6398" i="2"/>
  <c r="AD6398" i="2"/>
  <c r="AC6398" i="2"/>
  <c r="AB6398" i="2"/>
  <c r="W6398" i="2"/>
  <c r="V6398" i="2"/>
  <c r="AK6397" i="2"/>
  <c r="AJ6397" i="2"/>
  <c r="AI6397" i="2"/>
  <c r="AD6397" i="2"/>
  <c r="AC6397" i="2"/>
  <c r="AB6397" i="2"/>
  <c r="W6397" i="2"/>
  <c r="V6397" i="2"/>
  <c r="AK6396" i="2"/>
  <c r="AJ6396" i="2"/>
  <c r="AI6396" i="2"/>
  <c r="AD6396" i="2"/>
  <c r="AC6396" i="2"/>
  <c r="AB6396" i="2"/>
  <c r="W6396" i="2"/>
  <c r="V6396" i="2"/>
  <c r="AK6395" i="2"/>
  <c r="AJ6395" i="2"/>
  <c r="AI6395" i="2"/>
  <c r="AD6395" i="2"/>
  <c r="AC6395" i="2"/>
  <c r="AB6395" i="2"/>
  <c r="W6395" i="2"/>
  <c r="V6395" i="2"/>
  <c r="AK6394" i="2"/>
  <c r="AJ6394" i="2"/>
  <c r="AI6394" i="2"/>
  <c r="AD6394" i="2"/>
  <c r="AC6394" i="2"/>
  <c r="AB6394" i="2"/>
  <c r="W6394" i="2"/>
  <c r="V6394" i="2"/>
  <c r="AK6393" i="2"/>
  <c r="AJ6393" i="2"/>
  <c r="AI6393" i="2"/>
  <c r="AD6393" i="2"/>
  <c r="AC6393" i="2"/>
  <c r="AB6393" i="2"/>
  <c r="W6393" i="2"/>
  <c r="V6393" i="2"/>
  <c r="AK6392" i="2"/>
  <c r="AJ6392" i="2"/>
  <c r="AI6392" i="2"/>
  <c r="AD6392" i="2"/>
  <c r="AC6392" i="2"/>
  <c r="AB6392" i="2"/>
  <c r="W6392" i="2"/>
  <c r="V6392" i="2"/>
  <c r="AK6391" i="2"/>
  <c r="AJ6391" i="2"/>
  <c r="AI6391" i="2"/>
  <c r="AD6391" i="2"/>
  <c r="AC6391" i="2"/>
  <c r="AB6391" i="2"/>
  <c r="W6391" i="2"/>
  <c r="V6391" i="2"/>
  <c r="AK6390" i="2"/>
  <c r="AJ6390" i="2"/>
  <c r="AI6390" i="2"/>
  <c r="AD6390" i="2"/>
  <c r="AC6390" i="2"/>
  <c r="AB6390" i="2"/>
  <c r="W6390" i="2"/>
  <c r="V6390" i="2"/>
  <c r="AK6389" i="2"/>
  <c r="AJ6389" i="2"/>
  <c r="AI6389" i="2"/>
  <c r="AD6389" i="2"/>
  <c r="AC6389" i="2"/>
  <c r="AB6389" i="2"/>
  <c r="W6389" i="2"/>
  <c r="V6389" i="2"/>
  <c r="AK6388" i="2"/>
  <c r="AJ6388" i="2"/>
  <c r="AI6388" i="2"/>
  <c r="AD6388" i="2"/>
  <c r="AC6388" i="2"/>
  <c r="AB6388" i="2"/>
  <c r="W6388" i="2"/>
  <c r="V6388" i="2"/>
  <c r="AK6387" i="2"/>
  <c r="AJ6387" i="2"/>
  <c r="AI6387" i="2"/>
  <c r="AD6387" i="2"/>
  <c r="AC6387" i="2"/>
  <c r="AB6387" i="2"/>
  <c r="W6387" i="2"/>
  <c r="V6387" i="2"/>
  <c r="AK6386" i="2"/>
  <c r="AJ6386" i="2"/>
  <c r="AI6386" i="2"/>
  <c r="AD6386" i="2"/>
  <c r="AC6386" i="2"/>
  <c r="AB6386" i="2"/>
  <c r="W6386" i="2"/>
  <c r="V6386" i="2"/>
  <c r="AK6385" i="2"/>
  <c r="AJ6385" i="2"/>
  <c r="AI6385" i="2"/>
  <c r="AD6385" i="2"/>
  <c r="AC6385" i="2"/>
  <c r="AB6385" i="2"/>
  <c r="W6385" i="2"/>
  <c r="V6385" i="2"/>
  <c r="AK6384" i="2"/>
  <c r="AJ6384" i="2"/>
  <c r="AI6384" i="2"/>
  <c r="AD6384" i="2"/>
  <c r="AC6384" i="2"/>
  <c r="AB6384" i="2"/>
  <c r="W6384" i="2"/>
  <c r="V6384" i="2"/>
  <c r="AK6383" i="2"/>
  <c r="AJ6383" i="2"/>
  <c r="AI6383" i="2"/>
  <c r="AD6383" i="2"/>
  <c r="AC6383" i="2"/>
  <c r="AB6383" i="2"/>
  <c r="W6383" i="2"/>
  <c r="V6383" i="2"/>
  <c r="AK6382" i="2"/>
  <c r="AJ6382" i="2"/>
  <c r="AI6382" i="2"/>
  <c r="AD6382" i="2"/>
  <c r="AC6382" i="2"/>
  <c r="AB6382" i="2"/>
  <c r="W6382" i="2"/>
  <c r="V6382" i="2"/>
  <c r="AK6381" i="2"/>
  <c r="AJ6381" i="2"/>
  <c r="AI6381" i="2"/>
  <c r="AD6381" i="2"/>
  <c r="AC6381" i="2"/>
  <c r="AB6381" i="2"/>
  <c r="W6381" i="2"/>
  <c r="V6381" i="2"/>
  <c r="AK6380" i="2"/>
  <c r="AJ6380" i="2"/>
  <c r="AI6380" i="2"/>
  <c r="AD6380" i="2"/>
  <c r="AC6380" i="2"/>
  <c r="AB6380" i="2"/>
  <c r="W6380" i="2"/>
  <c r="V6380" i="2"/>
  <c r="AK6379" i="2"/>
  <c r="AJ6379" i="2"/>
  <c r="AI6379" i="2"/>
  <c r="AD6379" i="2"/>
  <c r="AC6379" i="2"/>
  <c r="AB6379" i="2"/>
  <c r="W6379" i="2"/>
  <c r="V6379" i="2"/>
  <c r="AK6378" i="2"/>
  <c r="AJ6378" i="2"/>
  <c r="AI6378" i="2"/>
  <c r="AD6378" i="2"/>
  <c r="AC6378" i="2"/>
  <c r="AB6378" i="2"/>
  <c r="W6378" i="2"/>
  <c r="V6378" i="2"/>
  <c r="AK6377" i="2"/>
  <c r="AJ6377" i="2"/>
  <c r="AI6377" i="2"/>
  <c r="AD6377" i="2"/>
  <c r="AC6377" i="2"/>
  <c r="AB6377" i="2"/>
  <c r="W6377" i="2"/>
  <c r="V6377" i="2"/>
  <c r="AK6376" i="2"/>
  <c r="AJ6376" i="2"/>
  <c r="AI6376" i="2"/>
  <c r="AD6376" i="2"/>
  <c r="AC6376" i="2"/>
  <c r="AB6376" i="2"/>
  <c r="W6376" i="2"/>
  <c r="V6376" i="2"/>
  <c r="AK6375" i="2"/>
  <c r="AJ6375" i="2"/>
  <c r="AI6375" i="2"/>
  <c r="AD6375" i="2"/>
  <c r="AC6375" i="2"/>
  <c r="AB6375" i="2"/>
  <c r="W6375" i="2"/>
  <c r="V6375" i="2"/>
  <c r="AK6374" i="2"/>
  <c r="AJ6374" i="2"/>
  <c r="AI6374" i="2"/>
  <c r="AD6374" i="2"/>
  <c r="AC6374" i="2"/>
  <c r="AB6374" i="2"/>
  <c r="W6374" i="2"/>
  <c r="V6374" i="2"/>
  <c r="AK6373" i="2"/>
  <c r="AJ6373" i="2"/>
  <c r="AI6373" i="2"/>
  <c r="AD6373" i="2"/>
  <c r="AC6373" i="2"/>
  <c r="AB6373" i="2"/>
  <c r="W6373" i="2"/>
  <c r="V6373" i="2"/>
  <c r="AK6372" i="2"/>
  <c r="AJ6372" i="2"/>
  <c r="AI6372" i="2"/>
  <c r="AD6372" i="2"/>
  <c r="AC6372" i="2"/>
  <c r="AB6372" i="2"/>
  <c r="W6372" i="2"/>
  <c r="V6372" i="2"/>
  <c r="AK6371" i="2"/>
  <c r="AJ6371" i="2"/>
  <c r="AI6371" i="2"/>
  <c r="AD6371" i="2"/>
  <c r="AC6371" i="2"/>
  <c r="AB6371" i="2"/>
  <c r="W6371" i="2"/>
  <c r="V6371" i="2"/>
  <c r="AK6370" i="2"/>
  <c r="AJ6370" i="2"/>
  <c r="AI6370" i="2"/>
  <c r="AD6370" i="2"/>
  <c r="AC6370" i="2"/>
  <c r="AB6370" i="2"/>
  <c r="W6370" i="2"/>
  <c r="V6370" i="2"/>
  <c r="AK6369" i="2"/>
  <c r="AJ6369" i="2"/>
  <c r="AI6369" i="2"/>
  <c r="AD6369" i="2"/>
  <c r="AC6369" i="2"/>
  <c r="AB6369" i="2"/>
  <c r="W6369" i="2"/>
  <c r="V6369" i="2"/>
  <c r="AK6368" i="2"/>
  <c r="AJ6368" i="2"/>
  <c r="AI6368" i="2"/>
  <c r="AD6368" i="2"/>
  <c r="AC6368" i="2"/>
  <c r="AB6368" i="2"/>
  <c r="W6368" i="2"/>
  <c r="V6368" i="2"/>
  <c r="AK6367" i="2"/>
  <c r="AJ6367" i="2"/>
  <c r="AI6367" i="2"/>
  <c r="AD6367" i="2"/>
  <c r="AC6367" i="2"/>
  <c r="AB6367" i="2"/>
  <c r="W6367" i="2"/>
  <c r="V6367" i="2"/>
  <c r="AK6366" i="2"/>
  <c r="AJ6366" i="2"/>
  <c r="AI6366" i="2"/>
  <c r="AD6366" i="2"/>
  <c r="AC6366" i="2"/>
  <c r="AB6366" i="2"/>
  <c r="W6366" i="2"/>
  <c r="V6366" i="2"/>
  <c r="AK6365" i="2"/>
  <c r="AJ6365" i="2"/>
  <c r="AI6365" i="2"/>
  <c r="AD6365" i="2"/>
  <c r="AC6365" i="2"/>
  <c r="AB6365" i="2"/>
  <c r="W6365" i="2"/>
  <c r="V6365" i="2"/>
  <c r="AK6364" i="2"/>
  <c r="AJ6364" i="2"/>
  <c r="AI6364" i="2"/>
  <c r="AD6364" i="2"/>
  <c r="AC6364" i="2"/>
  <c r="AB6364" i="2"/>
  <c r="W6364" i="2"/>
  <c r="V6364" i="2"/>
  <c r="AK6363" i="2"/>
  <c r="AJ6363" i="2"/>
  <c r="AI6363" i="2"/>
  <c r="AD6363" i="2"/>
  <c r="AC6363" i="2"/>
  <c r="AB6363" i="2"/>
  <c r="W6363" i="2"/>
  <c r="V6363" i="2"/>
  <c r="AK6362" i="2"/>
  <c r="AJ6362" i="2"/>
  <c r="AI6362" i="2"/>
  <c r="AD6362" i="2"/>
  <c r="AC6362" i="2"/>
  <c r="AB6362" i="2"/>
  <c r="W6362" i="2"/>
  <c r="V6362" i="2"/>
  <c r="AK6361" i="2"/>
  <c r="AJ6361" i="2"/>
  <c r="AI6361" i="2"/>
  <c r="AD6361" i="2"/>
  <c r="AC6361" i="2"/>
  <c r="AB6361" i="2"/>
  <c r="W6361" i="2"/>
  <c r="V6361" i="2"/>
  <c r="AK6360" i="2"/>
  <c r="AJ6360" i="2"/>
  <c r="AI6360" i="2"/>
  <c r="AD6360" i="2"/>
  <c r="AC6360" i="2"/>
  <c r="AB6360" i="2"/>
  <c r="W6360" i="2"/>
  <c r="V6360" i="2"/>
  <c r="AK6359" i="2"/>
  <c r="AJ6359" i="2"/>
  <c r="AI6359" i="2"/>
  <c r="AD6359" i="2"/>
  <c r="AC6359" i="2"/>
  <c r="AB6359" i="2"/>
  <c r="W6359" i="2"/>
  <c r="V6359" i="2"/>
  <c r="AK6358" i="2"/>
  <c r="AJ6358" i="2"/>
  <c r="AI6358" i="2"/>
  <c r="AD6358" i="2"/>
  <c r="AC6358" i="2"/>
  <c r="AB6358" i="2"/>
  <c r="W6358" i="2"/>
  <c r="V6358" i="2"/>
  <c r="AK6357" i="2"/>
  <c r="AJ6357" i="2"/>
  <c r="AI6357" i="2"/>
  <c r="AD6357" i="2"/>
  <c r="AC6357" i="2"/>
  <c r="AB6357" i="2"/>
  <c r="W6357" i="2"/>
  <c r="V6357" i="2"/>
  <c r="AK6356" i="2"/>
  <c r="AJ6356" i="2"/>
  <c r="AI6356" i="2"/>
  <c r="AD6356" i="2"/>
  <c r="AC6356" i="2"/>
  <c r="AB6356" i="2"/>
  <c r="W6356" i="2"/>
  <c r="V6356" i="2"/>
  <c r="AK6355" i="2"/>
  <c r="AJ6355" i="2"/>
  <c r="AI6355" i="2"/>
  <c r="AD6355" i="2"/>
  <c r="AC6355" i="2"/>
  <c r="AB6355" i="2"/>
  <c r="W6355" i="2"/>
  <c r="V6355" i="2"/>
  <c r="AK6354" i="2"/>
  <c r="AJ6354" i="2"/>
  <c r="AI6354" i="2"/>
  <c r="AD6354" i="2"/>
  <c r="AC6354" i="2"/>
  <c r="AB6354" i="2"/>
  <c r="W6354" i="2"/>
  <c r="V6354" i="2"/>
  <c r="AK6353" i="2"/>
  <c r="AJ6353" i="2"/>
  <c r="AI6353" i="2"/>
  <c r="AC6353" i="2"/>
  <c r="AB6353" i="2"/>
  <c r="Y6353" i="2"/>
  <c r="W6353" i="2"/>
  <c r="V6353" i="2"/>
  <c r="AK6352" i="2"/>
  <c r="AJ6352" i="2"/>
  <c r="AI6352" i="2"/>
  <c r="AD6352" i="2"/>
  <c r="AC6352" i="2"/>
  <c r="AB6352" i="2"/>
  <c r="W6352" i="2"/>
  <c r="V6352" i="2"/>
  <c r="AK6351" i="2"/>
  <c r="AJ6351" i="2"/>
  <c r="AI6351" i="2"/>
  <c r="AD6351" i="2"/>
  <c r="AC6351" i="2"/>
  <c r="AB6351" i="2"/>
  <c r="W6351" i="2"/>
  <c r="V6351" i="2"/>
  <c r="AK6350" i="2"/>
  <c r="AJ6350" i="2"/>
  <c r="AI6350" i="2"/>
  <c r="AD6350" i="2"/>
  <c r="AC6350" i="2"/>
  <c r="AB6350" i="2"/>
  <c r="W6350" i="2"/>
  <c r="V6350" i="2"/>
  <c r="AK6349" i="2"/>
  <c r="AJ6349" i="2"/>
  <c r="AI6349" i="2"/>
  <c r="AD6349" i="2"/>
  <c r="AC6349" i="2"/>
  <c r="AB6349" i="2"/>
  <c r="W6349" i="2"/>
  <c r="V6349" i="2"/>
  <c r="AK6348" i="2"/>
  <c r="AJ6348" i="2"/>
  <c r="AI6348" i="2"/>
  <c r="AD6348" i="2"/>
  <c r="AC6348" i="2"/>
  <c r="AB6348" i="2"/>
  <c r="W6348" i="2"/>
  <c r="V6348" i="2"/>
  <c r="AK6347" i="2"/>
  <c r="AJ6347" i="2"/>
  <c r="AI6347" i="2"/>
  <c r="AD6347" i="2"/>
  <c r="AC6347" i="2"/>
  <c r="AB6347" i="2"/>
  <c r="W6347" i="2"/>
  <c r="V6347" i="2"/>
  <c r="AK6346" i="2"/>
  <c r="AJ6346" i="2"/>
  <c r="AI6346" i="2"/>
  <c r="AD6346" i="2"/>
  <c r="AC6346" i="2"/>
  <c r="AB6346" i="2"/>
  <c r="W6346" i="2"/>
  <c r="V6346" i="2"/>
  <c r="AK6345" i="2"/>
  <c r="AJ6345" i="2"/>
  <c r="AI6345" i="2"/>
  <c r="AD6345" i="2"/>
  <c r="AC6345" i="2"/>
  <c r="AB6345" i="2"/>
  <c r="W6345" i="2"/>
  <c r="V6345" i="2"/>
  <c r="AK6344" i="2"/>
  <c r="AJ6344" i="2"/>
  <c r="AI6344" i="2"/>
  <c r="AD6344" i="2"/>
  <c r="AC6344" i="2"/>
  <c r="AB6344" i="2"/>
  <c r="W6344" i="2"/>
  <c r="V6344" i="2"/>
  <c r="AK6343" i="2"/>
  <c r="AJ6343" i="2"/>
  <c r="AI6343" i="2"/>
  <c r="AD6343" i="2"/>
  <c r="AC6343" i="2"/>
  <c r="AB6343" i="2"/>
  <c r="W6343" i="2"/>
  <c r="V6343" i="2"/>
  <c r="AK6342" i="2"/>
  <c r="AJ6342" i="2"/>
  <c r="AI6342" i="2"/>
  <c r="AD6342" i="2"/>
  <c r="AC6342" i="2"/>
  <c r="AB6342" i="2"/>
  <c r="W6342" i="2"/>
  <c r="V6342" i="2"/>
  <c r="AK6341" i="2"/>
  <c r="AJ6341" i="2"/>
  <c r="AI6341" i="2"/>
  <c r="AD6341" i="2"/>
  <c r="AC6341" i="2"/>
  <c r="AB6341" i="2"/>
  <c r="W6341" i="2"/>
  <c r="V6341" i="2"/>
  <c r="AK6340" i="2"/>
  <c r="AJ6340" i="2"/>
  <c r="AI6340" i="2"/>
  <c r="AD6340" i="2"/>
  <c r="AC6340" i="2"/>
  <c r="AB6340" i="2"/>
  <c r="W6340" i="2"/>
  <c r="V6340" i="2"/>
  <c r="AK6339" i="2"/>
  <c r="AJ6339" i="2"/>
  <c r="AI6339" i="2"/>
  <c r="AD6339" i="2"/>
  <c r="AC6339" i="2"/>
  <c r="AB6339" i="2"/>
  <c r="W6339" i="2"/>
  <c r="V6339" i="2"/>
  <c r="AK6338" i="2"/>
  <c r="AJ6338" i="2"/>
  <c r="AI6338" i="2"/>
  <c r="AD6338" i="2"/>
  <c r="AC6338" i="2"/>
  <c r="AB6338" i="2"/>
  <c r="W6338" i="2"/>
  <c r="V6338" i="2"/>
  <c r="AK6337" i="2"/>
  <c r="AJ6337" i="2"/>
  <c r="AI6337" i="2"/>
  <c r="AD6337" i="2"/>
  <c r="AC6337" i="2"/>
  <c r="AB6337" i="2"/>
  <c r="W6337" i="2"/>
  <c r="V6337" i="2"/>
  <c r="AK6336" i="2"/>
  <c r="AJ6336" i="2"/>
  <c r="AI6336" i="2"/>
  <c r="AD6336" i="2"/>
  <c r="AC6336" i="2"/>
  <c r="AB6336" i="2"/>
  <c r="W6336" i="2"/>
  <c r="V6336" i="2"/>
  <c r="AK6335" i="2"/>
  <c r="AJ6335" i="2"/>
  <c r="AI6335" i="2"/>
  <c r="AD6335" i="2"/>
  <c r="AC6335" i="2"/>
  <c r="AB6335" i="2"/>
  <c r="W6335" i="2"/>
  <c r="V6335" i="2"/>
  <c r="AK6334" i="2"/>
  <c r="AJ6334" i="2"/>
  <c r="AI6334" i="2"/>
  <c r="AD6334" i="2"/>
  <c r="AC6334" i="2"/>
  <c r="AB6334" i="2"/>
  <c r="W6334" i="2"/>
  <c r="V6334" i="2"/>
  <c r="AK6333" i="2"/>
  <c r="AJ6333" i="2"/>
  <c r="AI6333" i="2"/>
  <c r="AD6333" i="2"/>
  <c r="AC6333" i="2"/>
  <c r="AB6333" i="2"/>
  <c r="W6333" i="2"/>
  <c r="V6333" i="2"/>
  <c r="AK6332" i="2"/>
  <c r="AJ6332" i="2"/>
  <c r="AI6332" i="2"/>
  <c r="AD6332" i="2"/>
  <c r="AC6332" i="2"/>
  <c r="AB6332" i="2"/>
  <c r="W6332" i="2"/>
  <c r="V6332" i="2"/>
  <c r="AK6331" i="2"/>
  <c r="AJ6331" i="2"/>
  <c r="AI6331" i="2"/>
  <c r="AD6331" i="2"/>
  <c r="AC6331" i="2"/>
  <c r="AB6331" i="2"/>
  <c r="W6331" i="2"/>
  <c r="V6331" i="2"/>
  <c r="AK6330" i="2"/>
  <c r="AJ6330" i="2"/>
  <c r="AI6330" i="2"/>
  <c r="AD6330" i="2"/>
  <c r="AC6330" i="2"/>
  <c r="AB6330" i="2"/>
  <c r="W6330" i="2"/>
  <c r="V6330" i="2"/>
  <c r="AK6329" i="2"/>
  <c r="AJ6329" i="2"/>
  <c r="AI6329" i="2"/>
  <c r="AD6329" i="2"/>
  <c r="AC6329" i="2"/>
  <c r="AB6329" i="2"/>
  <c r="W6329" i="2"/>
  <c r="V6329" i="2"/>
  <c r="AK6328" i="2"/>
  <c r="AJ6328" i="2"/>
  <c r="AI6328" i="2"/>
  <c r="AD6328" i="2"/>
  <c r="AC6328" i="2"/>
  <c r="AB6328" i="2"/>
  <c r="W6328" i="2"/>
  <c r="V6328" i="2"/>
  <c r="AK6327" i="2"/>
  <c r="AJ6327" i="2"/>
  <c r="AI6327" i="2"/>
  <c r="AD6327" i="2"/>
  <c r="AC6327" i="2"/>
  <c r="AB6327" i="2"/>
  <c r="W6327" i="2"/>
  <c r="V6327" i="2"/>
  <c r="AK6326" i="2"/>
  <c r="AJ6326" i="2"/>
  <c r="AI6326" i="2"/>
  <c r="AD6326" i="2"/>
  <c r="AC6326" i="2"/>
  <c r="AB6326" i="2"/>
  <c r="W6326" i="2"/>
  <c r="V6326" i="2"/>
  <c r="AK6325" i="2"/>
  <c r="AJ6325" i="2"/>
  <c r="AI6325" i="2"/>
  <c r="AD6325" i="2"/>
  <c r="AC6325" i="2"/>
  <c r="AB6325" i="2"/>
  <c r="W6325" i="2"/>
  <c r="V6325" i="2"/>
  <c r="AK6324" i="2"/>
  <c r="AJ6324" i="2"/>
  <c r="AI6324" i="2"/>
  <c r="AD6324" i="2"/>
  <c r="AC6324" i="2"/>
  <c r="AB6324" i="2"/>
  <c r="W6324" i="2"/>
  <c r="V6324" i="2"/>
  <c r="AK6323" i="2"/>
  <c r="AJ6323" i="2"/>
  <c r="AI6323" i="2"/>
  <c r="AD6323" i="2"/>
  <c r="AC6323" i="2"/>
  <c r="AB6323" i="2"/>
  <c r="W6323" i="2"/>
  <c r="V6323" i="2"/>
  <c r="AK6322" i="2"/>
  <c r="AJ6322" i="2"/>
  <c r="AI6322" i="2"/>
  <c r="AD6322" i="2"/>
  <c r="AC6322" i="2"/>
  <c r="AB6322" i="2"/>
  <c r="W6322" i="2"/>
  <c r="V6322" i="2"/>
  <c r="AK6321" i="2"/>
  <c r="AJ6321" i="2"/>
  <c r="AI6321" i="2"/>
  <c r="AD6321" i="2"/>
  <c r="AC6321" i="2"/>
  <c r="AB6321" i="2"/>
  <c r="W6321" i="2"/>
  <c r="V6321" i="2"/>
  <c r="AK6320" i="2"/>
  <c r="AJ6320" i="2"/>
  <c r="AI6320" i="2"/>
  <c r="AD6320" i="2"/>
  <c r="AC6320" i="2"/>
  <c r="AB6320" i="2"/>
  <c r="W6320" i="2"/>
  <c r="V6320" i="2"/>
  <c r="AK6319" i="2"/>
  <c r="AJ6319" i="2"/>
  <c r="AI6319" i="2"/>
  <c r="AD6319" i="2"/>
  <c r="AC6319" i="2"/>
  <c r="AB6319" i="2"/>
  <c r="W6319" i="2"/>
  <c r="V6319" i="2"/>
  <c r="AK6318" i="2"/>
  <c r="AJ6318" i="2"/>
  <c r="AI6318" i="2"/>
  <c r="AD6318" i="2"/>
  <c r="AC6318" i="2"/>
  <c r="AB6318" i="2"/>
  <c r="W6318" i="2"/>
  <c r="V6318" i="2"/>
  <c r="AK6317" i="2"/>
  <c r="AJ6317" i="2"/>
  <c r="AI6317" i="2"/>
  <c r="AD6317" i="2"/>
  <c r="AC6317" i="2"/>
  <c r="AB6317" i="2"/>
  <c r="W6317" i="2"/>
  <c r="V6317" i="2"/>
  <c r="AK6316" i="2"/>
  <c r="AJ6316" i="2"/>
  <c r="AI6316" i="2"/>
  <c r="AD6316" i="2"/>
  <c r="AC6316" i="2"/>
  <c r="AB6316" i="2"/>
  <c r="W6316" i="2"/>
  <c r="V6316" i="2"/>
  <c r="AK6315" i="2"/>
  <c r="AJ6315" i="2"/>
  <c r="AI6315" i="2"/>
  <c r="AD6315" i="2"/>
  <c r="AC6315" i="2"/>
  <c r="AB6315" i="2"/>
  <c r="W6315" i="2"/>
  <c r="V6315" i="2"/>
  <c r="AK6314" i="2"/>
  <c r="AJ6314" i="2"/>
  <c r="AI6314" i="2"/>
  <c r="AD6314" i="2"/>
  <c r="AC6314" i="2"/>
  <c r="AB6314" i="2"/>
  <c r="W6314" i="2"/>
  <c r="V6314" i="2"/>
  <c r="AK6313" i="2"/>
  <c r="AJ6313" i="2"/>
  <c r="AI6313" i="2"/>
  <c r="AD6313" i="2"/>
  <c r="AC6313" i="2"/>
  <c r="AB6313" i="2"/>
  <c r="W6313" i="2"/>
  <c r="V6313" i="2"/>
  <c r="AK6312" i="2"/>
  <c r="AJ6312" i="2"/>
  <c r="AI6312" i="2"/>
  <c r="AD6312" i="2"/>
  <c r="AC6312" i="2"/>
  <c r="AB6312" i="2"/>
  <c r="W6312" i="2"/>
  <c r="V6312" i="2"/>
  <c r="AK6311" i="2"/>
  <c r="AJ6311" i="2"/>
  <c r="AI6311" i="2"/>
  <c r="AD6311" i="2"/>
  <c r="AC6311" i="2"/>
  <c r="AB6311" i="2"/>
  <c r="W6311" i="2"/>
  <c r="V6311" i="2"/>
  <c r="AK6310" i="2"/>
  <c r="AJ6310" i="2"/>
  <c r="AI6310" i="2"/>
  <c r="AD6310" i="2"/>
  <c r="AC6310" i="2"/>
  <c r="AB6310" i="2"/>
  <c r="W6310" i="2"/>
  <c r="V6310" i="2"/>
  <c r="AK6309" i="2"/>
  <c r="AJ6309" i="2"/>
  <c r="AI6309" i="2"/>
  <c r="AD6309" i="2"/>
  <c r="AC6309" i="2"/>
  <c r="AB6309" i="2"/>
  <c r="W6309" i="2"/>
  <c r="V6309" i="2"/>
  <c r="AK6308" i="2"/>
  <c r="AJ6308" i="2"/>
  <c r="AI6308" i="2"/>
  <c r="AD6308" i="2"/>
  <c r="AC6308" i="2"/>
  <c r="AB6308" i="2"/>
  <c r="W6308" i="2"/>
  <c r="V6308" i="2"/>
  <c r="AK6307" i="2"/>
  <c r="AJ6307" i="2"/>
  <c r="AI6307" i="2"/>
  <c r="AD6307" i="2"/>
  <c r="AC6307" i="2"/>
  <c r="AB6307" i="2"/>
  <c r="W6307" i="2"/>
  <c r="V6307" i="2"/>
  <c r="AK6306" i="2"/>
  <c r="AJ6306" i="2"/>
  <c r="AI6306" i="2"/>
  <c r="AD6306" i="2"/>
  <c r="AC6306" i="2"/>
  <c r="AB6306" i="2"/>
  <c r="W6306" i="2"/>
  <c r="V6306" i="2"/>
  <c r="AK6305" i="2"/>
  <c r="AJ6305" i="2"/>
  <c r="AI6305" i="2"/>
  <c r="AD6305" i="2"/>
  <c r="AC6305" i="2"/>
  <c r="AB6305" i="2"/>
  <c r="W6305" i="2"/>
  <c r="V6305" i="2"/>
  <c r="AK6304" i="2"/>
  <c r="AJ6304" i="2"/>
  <c r="AI6304" i="2"/>
  <c r="AD6304" i="2"/>
  <c r="AC6304" i="2"/>
  <c r="AB6304" i="2"/>
  <c r="W6304" i="2"/>
  <c r="V6304" i="2"/>
  <c r="AK6303" i="2"/>
  <c r="AJ6303" i="2"/>
  <c r="AI6303" i="2"/>
  <c r="AD6303" i="2"/>
  <c r="AC6303" i="2"/>
  <c r="AB6303" i="2"/>
  <c r="W6303" i="2"/>
  <c r="V6303" i="2"/>
  <c r="AK6302" i="2"/>
  <c r="AJ6302" i="2"/>
  <c r="AI6302" i="2"/>
  <c r="AD6302" i="2"/>
  <c r="AC6302" i="2"/>
  <c r="AB6302" i="2"/>
  <c r="W6302" i="2"/>
  <c r="V6302" i="2"/>
  <c r="AK6301" i="2"/>
  <c r="AJ6301" i="2"/>
  <c r="AI6301" i="2"/>
  <c r="AD6301" i="2"/>
  <c r="AC6301" i="2"/>
  <c r="AB6301" i="2"/>
  <c r="W6301" i="2"/>
  <c r="V6301" i="2"/>
  <c r="AK6300" i="2"/>
  <c r="AJ6300" i="2"/>
  <c r="AI6300" i="2"/>
  <c r="AD6300" i="2"/>
  <c r="AC6300" i="2"/>
  <c r="AB6300" i="2"/>
  <c r="W6300" i="2"/>
  <c r="V6300" i="2"/>
  <c r="AK6299" i="2"/>
  <c r="AJ6299" i="2"/>
  <c r="AI6299" i="2"/>
  <c r="AD6299" i="2"/>
  <c r="AC6299" i="2"/>
  <c r="AB6299" i="2"/>
  <c r="W6299" i="2"/>
  <c r="V6299" i="2"/>
  <c r="AK6298" i="2"/>
  <c r="AJ6298" i="2"/>
  <c r="AI6298" i="2"/>
  <c r="AD6298" i="2"/>
  <c r="AC6298" i="2"/>
  <c r="AB6298" i="2"/>
  <c r="W6298" i="2"/>
  <c r="V6298" i="2"/>
  <c r="AK6297" i="2"/>
  <c r="AJ6297" i="2"/>
  <c r="AI6297" i="2"/>
  <c r="AD6297" i="2"/>
  <c r="AC6297" i="2"/>
  <c r="AB6297" i="2"/>
  <c r="W6297" i="2"/>
  <c r="V6297" i="2"/>
  <c r="AK6296" i="2"/>
  <c r="AJ6296" i="2"/>
  <c r="AI6296" i="2"/>
  <c r="AD6296" i="2"/>
  <c r="AC6296" i="2"/>
  <c r="AB6296" i="2"/>
  <c r="W6296" i="2"/>
  <c r="V6296" i="2"/>
  <c r="AK6295" i="2"/>
  <c r="AJ6295" i="2"/>
  <c r="AI6295" i="2"/>
  <c r="AD6295" i="2"/>
  <c r="AC6295" i="2"/>
  <c r="AB6295" i="2"/>
  <c r="W6295" i="2"/>
  <c r="V6295" i="2"/>
  <c r="AK6294" i="2"/>
  <c r="AJ6294" i="2"/>
  <c r="AI6294" i="2"/>
  <c r="AD6294" i="2"/>
  <c r="AC6294" i="2"/>
  <c r="AB6294" i="2"/>
  <c r="W6294" i="2"/>
  <c r="V6294" i="2"/>
  <c r="AK6293" i="2"/>
  <c r="AJ6293" i="2"/>
  <c r="AI6293" i="2"/>
  <c r="AD6293" i="2"/>
  <c r="AC6293" i="2"/>
  <c r="AB6293" i="2"/>
  <c r="W6293" i="2"/>
  <c r="V6293" i="2"/>
  <c r="AK6292" i="2"/>
  <c r="AJ6292" i="2"/>
  <c r="AI6292" i="2"/>
  <c r="AD6292" i="2"/>
  <c r="AC6292" i="2"/>
  <c r="AB6292" i="2"/>
  <c r="W6292" i="2"/>
  <c r="V6292" i="2"/>
  <c r="AK6291" i="2"/>
  <c r="AJ6291" i="2"/>
  <c r="AI6291" i="2"/>
  <c r="AD6291" i="2"/>
  <c r="AC6291" i="2"/>
  <c r="AB6291" i="2"/>
  <c r="W6291" i="2"/>
  <c r="V6291" i="2"/>
  <c r="AK6290" i="2"/>
  <c r="AJ6290" i="2"/>
  <c r="AI6290" i="2"/>
  <c r="AD6290" i="2"/>
  <c r="AC6290" i="2"/>
  <c r="AB6290" i="2"/>
  <c r="W6290" i="2"/>
  <c r="V6290" i="2"/>
  <c r="AK6289" i="2"/>
  <c r="AJ6289" i="2"/>
  <c r="AI6289" i="2"/>
  <c r="AD6289" i="2"/>
  <c r="AC6289" i="2"/>
  <c r="AB6289" i="2"/>
  <c r="W6289" i="2"/>
  <c r="V6289" i="2"/>
  <c r="AK6288" i="2"/>
  <c r="AJ6288" i="2"/>
  <c r="AI6288" i="2"/>
  <c r="AD6288" i="2"/>
  <c r="AC6288" i="2"/>
  <c r="AB6288" i="2"/>
  <c r="W6288" i="2"/>
  <c r="V6288" i="2"/>
  <c r="AK6287" i="2"/>
  <c r="AJ6287" i="2"/>
  <c r="AI6287" i="2"/>
  <c r="AD6287" i="2"/>
  <c r="AC6287" i="2"/>
  <c r="AB6287" i="2"/>
  <c r="W6287" i="2"/>
  <c r="V6287" i="2"/>
  <c r="AK6286" i="2"/>
  <c r="AJ6286" i="2"/>
  <c r="AI6286" i="2"/>
  <c r="AD6286" i="2"/>
  <c r="AC6286" i="2"/>
  <c r="AB6286" i="2"/>
  <c r="W6286" i="2"/>
  <c r="V6286" i="2"/>
  <c r="AK6285" i="2"/>
  <c r="AJ6285" i="2"/>
  <c r="AI6285" i="2"/>
  <c r="AD6285" i="2"/>
  <c r="AC6285" i="2"/>
  <c r="AB6285" i="2"/>
  <c r="W6285" i="2"/>
  <c r="V6285" i="2"/>
  <c r="AK6284" i="2"/>
  <c r="AJ6284" i="2"/>
  <c r="AI6284" i="2"/>
  <c r="AD6284" i="2"/>
  <c r="AC6284" i="2"/>
  <c r="AB6284" i="2"/>
  <c r="W6284" i="2"/>
  <c r="V6284" i="2"/>
  <c r="AK6283" i="2"/>
  <c r="AJ6283" i="2"/>
  <c r="AI6283" i="2"/>
  <c r="AD6283" i="2"/>
  <c r="AC6283" i="2"/>
  <c r="AB6283" i="2"/>
  <c r="W6283" i="2"/>
  <c r="V6283" i="2"/>
  <c r="AK6282" i="2"/>
  <c r="AJ6282" i="2"/>
  <c r="AI6282" i="2"/>
  <c r="AD6282" i="2"/>
  <c r="AC6282" i="2"/>
  <c r="AB6282" i="2"/>
  <c r="W6282" i="2"/>
  <c r="V6282" i="2"/>
  <c r="AK6281" i="2"/>
  <c r="AJ6281" i="2"/>
  <c r="AI6281" i="2"/>
  <c r="AD6281" i="2"/>
  <c r="AC6281" i="2"/>
  <c r="AB6281" i="2"/>
  <c r="Y6281" i="2"/>
  <c r="W6281" i="2"/>
  <c r="V6281" i="2"/>
  <c r="AK6280" i="2"/>
  <c r="AJ6280" i="2"/>
  <c r="AI6280" i="2"/>
  <c r="AD6280" i="2"/>
  <c r="AC6280" i="2"/>
  <c r="AB6280" i="2"/>
  <c r="W6280" i="2"/>
  <c r="V6280" i="2"/>
  <c r="AK6279" i="2"/>
  <c r="AJ6279" i="2"/>
  <c r="AI6279" i="2"/>
  <c r="AD6279" i="2"/>
  <c r="AC6279" i="2"/>
  <c r="AB6279" i="2"/>
  <c r="W6279" i="2"/>
  <c r="V6279" i="2"/>
  <c r="AK6278" i="2"/>
  <c r="AJ6278" i="2"/>
  <c r="AI6278" i="2"/>
  <c r="AD6278" i="2"/>
  <c r="AC6278" i="2"/>
  <c r="AB6278" i="2"/>
  <c r="W6278" i="2"/>
  <c r="V6278" i="2"/>
  <c r="AK6277" i="2"/>
  <c r="AJ6277" i="2"/>
  <c r="AI6277" i="2"/>
  <c r="AD6277" i="2"/>
  <c r="AC6277" i="2"/>
  <c r="AB6277" i="2"/>
  <c r="W6277" i="2"/>
  <c r="V6277" i="2"/>
  <c r="AK6276" i="2"/>
  <c r="AJ6276" i="2"/>
  <c r="AI6276" i="2"/>
  <c r="AD6276" i="2"/>
  <c r="AC6276" i="2"/>
  <c r="AB6276" i="2"/>
  <c r="W6276" i="2"/>
  <c r="V6276" i="2"/>
  <c r="AK6275" i="2"/>
  <c r="AJ6275" i="2"/>
  <c r="AI6275" i="2"/>
  <c r="AD6275" i="2"/>
  <c r="AC6275" i="2"/>
  <c r="AB6275" i="2"/>
  <c r="W6275" i="2"/>
  <c r="V6275" i="2"/>
  <c r="AK6274" i="2"/>
  <c r="AJ6274" i="2"/>
  <c r="AI6274" i="2"/>
  <c r="AD6274" i="2"/>
  <c r="AC6274" i="2"/>
  <c r="AB6274" i="2"/>
  <c r="W6274" i="2"/>
  <c r="V6274" i="2"/>
  <c r="AK6273" i="2"/>
  <c r="AJ6273" i="2"/>
  <c r="AI6273" i="2"/>
  <c r="AD6273" i="2"/>
  <c r="AC6273" i="2"/>
  <c r="AB6273" i="2"/>
  <c r="W6273" i="2"/>
  <c r="V6273" i="2"/>
  <c r="AK6272" i="2"/>
  <c r="AJ6272" i="2"/>
  <c r="AI6272" i="2"/>
  <c r="AD6272" i="2"/>
  <c r="AC6272" i="2"/>
  <c r="AB6272" i="2"/>
  <c r="W6272" i="2"/>
  <c r="V6272" i="2"/>
  <c r="AK6271" i="2"/>
  <c r="AJ6271" i="2"/>
  <c r="AI6271" i="2"/>
  <c r="AD6271" i="2"/>
  <c r="AC6271" i="2"/>
  <c r="AB6271" i="2"/>
  <c r="W6271" i="2"/>
  <c r="V6271" i="2"/>
  <c r="AK6270" i="2"/>
  <c r="AJ6270" i="2"/>
  <c r="AI6270" i="2"/>
  <c r="AD6270" i="2"/>
  <c r="AC6270" i="2"/>
  <c r="AB6270" i="2"/>
  <c r="W6270" i="2"/>
  <c r="V6270" i="2"/>
  <c r="AK6269" i="2"/>
  <c r="AJ6269" i="2"/>
  <c r="AI6269" i="2"/>
  <c r="AD6269" i="2"/>
  <c r="AC6269" i="2"/>
  <c r="AB6269" i="2"/>
  <c r="W6269" i="2"/>
  <c r="V6269" i="2"/>
  <c r="AK6268" i="2"/>
  <c r="AJ6268" i="2"/>
  <c r="AI6268" i="2"/>
  <c r="AD6268" i="2"/>
  <c r="AC6268" i="2"/>
  <c r="AB6268" i="2"/>
  <c r="W6268" i="2"/>
  <c r="V6268" i="2"/>
  <c r="AK6267" i="2"/>
  <c r="AJ6267" i="2"/>
  <c r="AI6267" i="2"/>
  <c r="AD6267" i="2"/>
  <c r="AC6267" i="2"/>
  <c r="AB6267" i="2"/>
  <c r="W6267" i="2"/>
  <c r="V6267" i="2"/>
  <c r="AK6266" i="2"/>
  <c r="AJ6266" i="2"/>
  <c r="AI6266" i="2"/>
  <c r="AD6266" i="2"/>
  <c r="AC6266" i="2"/>
  <c r="AB6266" i="2"/>
  <c r="W6266" i="2"/>
  <c r="V6266" i="2"/>
  <c r="AK6265" i="2"/>
  <c r="AJ6265" i="2"/>
  <c r="AI6265" i="2"/>
  <c r="AD6265" i="2"/>
  <c r="AC6265" i="2"/>
  <c r="AB6265" i="2"/>
  <c r="W6265" i="2"/>
  <c r="V6265" i="2"/>
  <c r="AK6264" i="2"/>
  <c r="AJ6264" i="2"/>
  <c r="AI6264" i="2"/>
  <c r="AD6264" i="2"/>
  <c r="AC6264" i="2"/>
  <c r="AB6264" i="2"/>
  <c r="W6264" i="2"/>
  <c r="V6264" i="2"/>
  <c r="AK6263" i="2"/>
  <c r="AJ6263" i="2"/>
  <c r="AI6263" i="2"/>
  <c r="AD6263" i="2"/>
  <c r="AC6263" i="2"/>
  <c r="AB6263" i="2"/>
  <c r="W6263" i="2"/>
  <c r="V6263" i="2"/>
  <c r="AK6262" i="2"/>
  <c r="AJ6262" i="2"/>
  <c r="AI6262" i="2"/>
  <c r="AD6262" i="2"/>
  <c r="AC6262" i="2"/>
  <c r="AB6262" i="2"/>
  <c r="W6262" i="2"/>
  <c r="V6262" i="2"/>
  <c r="AK6261" i="2"/>
  <c r="AJ6261" i="2"/>
  <c r="AI6261" i="2"/>
  <c r="AD6261" i="2"/>
  <c r="AC6261" i="2"/>
  <c r="AB6261" i="2"/>
  <c r="W6261" i="2"/>
  <c r="V6261" i="2"/>
  <c r="AK6260" i="2"/>
  <c r="AJ6260" i="2"/>
  <c r="AI6260" i="2"/>
  <c r="AD6260" i="2"/>
  <c r="AC6260" i="2"/>
  <c r="AB6260" i="2"/>
  <c r="W6260" i="2"/>
  <c r="V6260" i="2"/>
  <c r="AK6259" i="2"/>
  <c r="AJ6259" i="2"/>
  <c r="AI6259" i="2"/>
  <c r="AD6259" i="2"/>
  <c r="AC6259" i="2"/>
  <c r="AB6259" i="2"/>
  <c r="W6259" i="2"/>
  <c r="V6259" i="2"/>
  <c r="AK6258" i="2"/>
  <c r="AJ6258" i="2"/>
  <c r="AI6258" i="2"/>
  <c r="AD6258" i="2"/>
  <c r="AC6258" i="2"/>
  <c r="AB6258" i="2"/>
  <c r="W6258" i="2"/>
  <c r="V6258" i="2"/>
  <c r="AK6257" i="2"/>
  <c r="AJ6257" i="2"/>
  <c r="AI6257" i="2"/>
  <c r="AD6257" i="2"/>
  <c r="AC6257" i="2"/>
  <c r="AB6257" i="2"/>
  <c r="W6257" i="2"/>
  <c r="V6257" i="2"/>
  <c r="AK6256" i="2"/>
  <c r="AJ6256" i="2"/>
  <c r="AI6256" i="2"/>
  <c r="AD6256" i="2"/>
  <c r="AC6256" i="2"/>
  <c r="AB6256" i="2"/>
  <c r="W6256" i="2"/>
  <c r="V6256" i="2"/>
  <c r="AK6255" i="2"/>
  <c r="AJ6255" i="2"/>
  <c r="AI6255" i="2"/>
  <c r="AD6255" i="2"/>
  <c r="AC6255" i="2"/>
  <c r="AB6255" i="2"/>
  <c r="W6255" i="2"/>
  <c r="V6255" i="2"/>
  <c r="AK6254" i="2"/>
  <c r="AJ6254" i="2"/>
  <c r="AI6254" i="2"/>
  <c r="AD6254" i="2"/>
  <c r="AC6254" i="2"/>
  <c r="AB6254" i="2"/>
  <c r="W6254" i="2"/>
  <c r="V6254" i="2"/>
  <c r="AK6253" i="2"/>
  <c r="AJ6253" i="2"/>
  <c r="AI6253" i="2"/>
  <c r="AD6253" i="2"/>
  <c r="AC6253" i="2"/>
  <c r="AB6253" i="2"/>
  <c r="W6253" i="2"/>
  <c r="V6253" i="2"/>
  <c r="AK6252" i="2"/>
  <c r="AJ6252" i="2"/>
  <c r="AI6252" i="2"/>
  <c r="AD6252" i="2"/>
  <c r="AC6252" i="2"/>
  <c r="AB6252" i="2"/>
  <c r="W6252" i="2"/>
  <c r="V6252" i="2"/>
  <c r="AK6251" i="2"/>
  <c r="AJ6251" i="2"/>
  <c r="AI6251" i="2"/>
  <c r="AD6251" i="2"/>
  <c r="AC6251" i="2"/>
  <c r="AB6251" i="2"/>
  <c r="W6251" i="2"/>
  <c r="V6251" i="2"/>
  <c r="AK6250" i="2"/>
  <c r="AJ6250" i="2"/>
  <c r="AI6250" i="2"/>
  <c r="AD6250" i="2"/>
  <c r="AC6250" i="2"/>
  <c r="AB6250" i="2"/>
  <c r="W6250" i="2"/>
  <c r="V6250" i="2"/>
  <c r="AK6249" i="2"/>
  <c r="AJ6249" i="2"/>
  <c r="AI6249" i="2"/>
  <c r="AD6249" i="2"/>
  <c r="AC6249" i="2"/>
  <c r="AB6249" i="2"/>
  <c r="W6249" i="2"/>
  <c r="V6249" i="2"/>
  <c r="AK6248" i="2"/>
  <c r="AJ6248" i="2"/>
  <c r="AI6248" i="2"/>
  <c r="AD6248" i="2"/>
  <c r="AC6248" i="2"/>
  <c r="AB6248" i="2"/>
  <c r="W6248" i="2"/>
  <c r="V6248" i="2"/>
  <c r="AK6247" i="2"/>
  <c r="AJ6247" i="2"/>
  <c r="AI6247" i="2"/>
  <c r="AD6247" i="2"/>
  <c r="AC6247" i="2"/>
  <c r="AB6247" i="2"/>
  <c r="W6247" i="2"/>
  <c r="V6247" i="2"/>
  <c r="AK6246" i="2"/>
  <c r="AJ6246" i="2"/>
  <c r="AI6246" i="2"/>
  <c r="AD6246" i="2"/>
  <c r="AC6246" i="2"/>
  <c r="AB6246" i="2"/>
  <c r="W6246" i="2"/>
  <c r="V6246" i="2"/>
  <c r="AK6245" i="2"/>
  <c r="AJ6245" i="2"/>
  <c r="AI6245" i="2"/>
  <c r="AD6245" i="2"/>
  <c r="AC6245" i="2"/>
  <c r="AB6245" i="2"/>
  <c r="W6245" i="2"/>
  <c r="V6245" i="2"/>
  <c r="AK6244" i="2"/>
  <c r="AJ6244" i="2"/>
  <c r="AI6244" i="2"/>
  <c r="AD6244" i="2"/>
  <c r="AC6244" i="2"/>
  <c r="AB6244" i="2"/>
  <c r="W6244" i="2"/>
  <c r="V6244" i="2"/>
  <c r="AK6243" i="2"/>
  <c r="AJ6243" i="2"/>
  <c r="AI6243" i="2"/>
  <c r="AD6243" i="2"/>
  <c r="AC6243" i="2"/>
  <c r="AB6243" i="2"/>
  <c r="W6243" i="2"/>
  <c r="V6243" i="2"/>
  <c r="AK6242" i="2"/>
  <c r="AJ6242" i="2"/>
  <c r="AI6242" i="2"/>
  <c r="AD6242" i="2"/>
  <c r="AC6242" i="2"/>
  <c r="AB6242" i="2"/>
  <c r="W6242" i="2"/>
  <c r="V6242" i="2"/>
  <c r="AK6241" i="2"/>
  <c r="AJ6241" i="2"/>
  <c r="AI6241" i="2"/>
  <c r="AD6241" i="2"/>
  <c r="AC6241" i="2"/>
  <c r="AB6241" i="2"/>
  <c r="W6241" i="2"/>
  <c r="V6241" i="2"/>
  <c r="AK6240" i="2"/>
  <c r="AJ6240" i="2"/>
  <c r="AI6240" i="2"/>
  <c r="AD6240" i="2"/>
  <c r="AC6240" i="2"/>
  <c r="AB6240" i="2"/>
  <c r="W6240" i="2"/>
  <c r="V6240" i="2"/>
  <c r="AK6239" i="2"/>
  <c r="AJ6239" i="2"/>
  <c r="AI6239" i="2"/>
  <c r="AD6239" i="2"/>
  <c r="AC6239" i="2"/>
  <c r="AB6239" i="2"/>
  <c r="W6239" i="2"/>
  <c r="V6239" i="2"/>
  <c r="AK6238" i="2"/>
  <c r="AJ6238" i="2"/>
  <c r="AI6238" i="2"/>
  <c r="AD6238" i="2"/>
  <c r="AC6238" i="2"/>
  <c r="AB6238" i="2"/>
  <c r="W6238" i="2"/>
  <c r="V6238" i="2"/>
  <c r="AK6237" i="2"/>
  <c r="AJ6237" i="2"/>
  <c r="AI6237" i="2"/>
  <c r="AD6237" i="2"/>
  <c r="AC6237" i="2"/>
  <c r="AB6237" i="2"/>
  <c r="W6237" i="2"/>
  <c r="V6237" i="2"/>
  <c r="AK6236" i="2"/>
  <c r="AJ6236" i="2"/>
  <c r="AI6236" i="2"/>
  <c r="AD6236" i="2"/>
  <c r="AC6236" i="2"/>
  <c r="AB6236" i="2"/>
  <c r="W6236" i="2"/>
  <c r="V6236" i="2"/>
  <c r="AK6235" i="2"/>
  <c r="AJ6235" i="2"/>
  <c r="AI6235" i="2"/>
  <c r="AD6235" i="2"/>
  <c r="AC6235" i="2"/>
  <c r="AB6235" i="2"/>
  <c r="W6235" i="2"/>
  <c r="V6235" i="2"/>
  <c r="AK6234" i="2"/>
  <c r="AJ6234" i="2"/>
  <c r="AI6234" i="2"/>
  <c r="AD6234" i="2"/>
  <c r="AC6234" i="2"/>
  <c r="AB6234" i="2"/>
  <c r="W6234" i="2"/>
  <c r="V6234" i="2"/>
  <c r="AK6233" i="2"/>
  <c r="AJ6233" i="2"/>
  <c r="AI6233" i="2"/>
  <c r="AD6233" i="2"/>
  <c r="AC6233" i="2"/>
  <c r="AB6233" i="2"/>
  <c r="W6233" i="2"/>
  <c r="V6233" i="2"/>
  <c r="AK6232" i="2"/>
  <c r="AJ6232" i="2"/>
  <c r="AI6232" i="2"/>
  <c r="AD6232" i="2"/>
  <c r="AC6232" i="2"/>
  <c r="AB6232" i="2"/>
  <c r="W6232" i="2"/>
  <c r="V6232" i="2"/>
  <c r="AK6231" i="2"/>
  <c r="AJ6231" i="2"/>
  <c r="AI6231" i="2"/>
  <c r="AD6231" i="2"/>
  <c r="AC6231" i="2"/>
  <c r="AB6231" i="2"/>
  <c r="W6231" i="2"/>
  <c r="V6231" i="2"/>
  <c r="AK6230" i="2"/>
  <c r="AJ6230" i="2"/>
  <c r="AI6230" i="2"/>
  <c r="AD6230" i="2"/>
  <c r="AC6230" i="2"/>
  <c r="AB6230" i="2"/>
  <c r="W6230" i="2"/>
  <c r="V6230" i="2"/>
  <c r="AK6229" i="2"/>
  <c r="AJ6229" i="2"/>
  <c r="AI6229" i="2"/>
  <c r="AD6229" i="2"/>
  <c r="AC6229" i="2"/>
  <c r="AB6229" i="2"/>
  <c r="W6229" i="2"/>
  <c r="V6229" i="2"/>
  <c r="AK6228" i="2"/>
  <c r="AJ6228" i="2"/>
  <c r="AI6228" i="2"/>
  <c r="AD6228" i="2"/>
  <c r="AC6228" i="2"/>
  <c r="AB6228" i="2"/>
  <c r="W6228" i="2"/>
  <c r="V6228" i="2"/>
  <c r="AK6227" i="2"/>
  <c r="AJ6227" i="2"/>
  <c r="AI6227" i="2"/>
  <c r="AD6227" i="2"/>
  <c r="AC6227" i="2"/>
  <c r="AB6227" i="2"/>
  <c r="W6227" i="2"/>
  <c r="V6227" i="2"/>
  <c r="AK6226" i="2"/>
  <c r="AJ6226" i="2"/>
  <c r="AI6226" i="2"/>
  <c r="AD6226" i="2"/>
  <c r="AC6226" i="2"/>
  <c r="AB6226" i="2"/>
  <c r="W6226" i="2"/>
  <c r="V6226" i="2"/>
  <c r="AK6225" i="2"/>
  <c r="AJ6225" i="2"/>
  <c r="AI6225" i="2"/>
  <c r="AD6225" i="2"/>
  <c r="AC6225" i="2"/>
  <c r="AB6225" i="2"/>
  <c r="W6225" i="2"/>
  <c r="V6225" i="2"/>
  <c r="AK6224" i="2"/>
  <c r="AJ6224" i="2"/>
  <c r="AI6224" i="2"/>
  <c r="AD6224" i="2"/>
  <c r="AC6224" i="2"/>
  <c r="AB6224" i="2"/>
  <c r="W6224" i="2"/>
  <c r="V6224" i="2"/>
  <c r="AK6223" i="2"/>
  <c r="AJ6223" i="2"/>
  <c r="AI6223" i="2"/>
  <c r="AD6223" i="2"/>
  <c r="AC6223" i="2"/>
  <c r="AB6223" i="2"/>
  <c r="W6223" i="2"/>
  <c r="V6223" i="2"/>
  <c r="AK6222" i="2"/>
  <c r="AJ6222" i="2"/>
  <c r="AI6222" i="2"/>
  <c r="AD6222" i="2"/>
  <c r="AC6222" i="2"/>
  <c r="AB6222" i="2"/>
  <c r="W6222" i="2"/>
  <c r="V6222" i="2"/>
  <c r="AK6221" i="2"/>
  <c r="AJ6221" i="2"/>
  <c r="AI6221" i="2"/>
  <c r="AD6221" i="2"/>
  <c r="AC6221" i="2"/>
  <c r="AB6221" i="2"/>
  <c r="W6221" i="2"/>
  <c r="V6221" i="2"/>
  <c r="AK6220" i="2"/>
  <c r="AJ6220" i="2"/>
  <c r="AI6220" i="2"/>
  <c r="AD6220" i="2"/>
  <c r="AC6220" i="2"/>
  <c r="AB6220" i="2"/>
  <c r="W6220" i="2"/>
  <c r="V6220" i="2"/>
  <c r="AK6219" i="2"/>
  <c r="AJ6219" i="2"/>
  <c r="AI6219" i="2"/>
  <c r="AD6219" i="2"/>
  <c r="AC6219" i="2"/>
  <c r="AB6219" i="2"/>
  <c r="W6219" i="2"/>
  <c r="V6219" i="2"/>
  <c r="AK6218" i="2"/>
  <c r="AJ6218" i="2"/>
  <c r="AI6218" i="2"/>
  <c r="AD6218" i="2"/>
  <c r="AC6218" i="2"/>
  <c r="AB6218" i="2"/>
  <c r="W6218" i="2"/>
  <c r="V6218" i="2"/>
  <c r="AK6217" i="2"/>
  <c r="AJ6217" i="2"/>
  <c r="AI6217" i="2"/>
  <c r="AD6217" i="2"/>
  <c r="AC6217" i="2"/>
  <c r="AB6217" i="2"/>
  <c r="W6217" i="2"/>
  <c r="V6217" i="2"/>
  <c r="AK6216" i="2"/>
  <c r="AJ6216" i="2"/>
  <c r="AI6216" i="2"/>
  <c r="AD6216" i="2"/>
  <c r="AC6216" i="2"/>
  <c r="AB6216" i="2"/>
  <c r="W6216" i="2"/>
  <c r="V6216" i="2"/>
  <c r="AK6215" i="2"/>
  <c r="AJ6215" i="2"/>
  <c r="AI6215" i="2"/>
  <c r="AD6215" i="2"/>
  <c r="AC6215" i="2"/>
  <c r="AB6215" i="2"/>
  <c r="W6215" i="2"/>
  <c r="V6215" i="2"/>
  <c r="AK6214" i="2"/>
  <c r="AJ6214" i="2"/>
  <c r="AI6214" i="2"/>
  <c r="AD6214" i="2"/>
  <c r="AC6214" i="2"/>
  <c r="AB6214" i="2"/>
  <c r="W6214" i="2"/>
  <c r="V6214" i="2"/>
  <c r="AK6213" i="2"/>
  <c r="AJ6213" i="2"/>
  <c r="AI6213" i="2"/>
  <c r="AD6213" i="2"/>
  <c r="AC6213" i="2"/>
  <c r="AB6213" i="2"/>
  <c r="W6213" i="2"/>
  <c r="V6213" i="2"/>
  <c r="AK6212" i="2"/>
  <c r="AJ6212" i="2"/>
  <c r="AI6212" i="2"/>
  <c r="AD6212" i="2"/>
  <c r="AC6212" i="2"/>
  <c r="AB6212" i="2"/>
  <c r="W6212" i="2"/>
  <c r="V6212" i="2"/>
  <c r="AK6211" i="2"/>
  <c r="AJ6211" i="2"/>
  <c r="AI6211" i="2"/>
  <c r="AD6211" i="2"/>
  <c r="AC6211" i="2"/>
  <c r="AB6211" i="2"/>
  <c r="W6211" i="2"/>
  <c r="V6211" i="2"/>
  <c r="AK6210" i="2"/>
  <c r="AJ6210" i="2"/>
  <c r="AI6210" i="2"/>
  <c r="AD6210" i="2"/>
  <c r="AC6210" i="2"/>
  <c r="AB6210" i="2"/>
  <c r="W6210" i="2"/>
  <c r="V6210" i="2"/>
  <c r="AK6209" i="2"/>
  <c r="AJ6209" i="2"/>
  <c r="AI6209" i="2"/>
  <c r="AD6209" i="2"/>
  <c r="AC6209" i="2"/>
  <c r="AB6209" i="2"/>
  <c r="W6209" i="2"/>
  <c r="V6209" i="2"/>
  <c r="AK6208" i="2"/>
  <c r="AJ6208" i="2"/>
  <c r="AI6208" i="2"/>
  <c r="AD6208" i="2"/>
  <c r="AC6208" i="2"/>
  <c r="AB6208" i="2"/>
  <c r="W6208" i="2"/>
  <c r="V6208" i="2"/>
  <c r="AK6207" i="2"/>
  <c r="AJ6207" i="2"/>
  <c r="AI6207" i="2"/>
  <c r="AD6207" i="2"/>
  <c r="AC6207" i="2"/>
  <c r="AB6207" i="2"/>
  <c r="W6207" i="2"/>
  <c r="V6207" i="2"/>
  <c r="AK6206" i="2"/>
  <c r="AJ6206" i="2"/>
  <c r="AI6206" i="2"/>
  <c r="AD6206" i="2"/>
  <c r="AC6206" i="2"/>
  <c r="AB6206" i="2"/>
  <c r="W6206" i="2"/>
  <c r="V6206" i="2"/>
  <c r="AK6205" i="2"/>
  <c r="AJ6205" i="2"/>
  <c r="AI6205" i="2"/>
  <c r="AD6205" i="2"/>
  <c r="AC6205" i="2"/>
  <c r="AB6205" i="2"/>
  <c r="W6205" i="2"/>
  <c r="V6205" i="2"/>
  <c r="AK6204" i="2"/>
  <c r="AJ6204" i="2"/>
  <c r="AI6204" i="2"/>
  <c r="AD6204" i="2"/>
  <c r="AC6204" i="2"/>
  <c r="AB6204" i="2"/>
  <c r="W6204" i="2"/>
  <c r="V6204" i="2"/>
  <c r="AK6203" i="2"/>
  <c r="AJ6203" i="2"/>
  <c r="AI6203" i="2"/>
  <c r="AD6203" i="2"/>
  <c r="AC6203" i="2"/>
  <c r="AB6203" i="2"/>
  <c r="W6203" i="2"/>
  <c r="V6203" i="2"/>
  <c r="AK6202" i="2"/>
  <c r="AJ6202" i="2"/>
  <c r="AI6202" i="2"/>
  <c r="AD6202" i="2"/>
  <c r="AC6202" i="2"/>
  <c r="AB6202" i="2"/>
  <c r="W6202" i="2"/>
  <c r="V6202" i="2"/>
  <c r="AK6201" i="2"/>
  <c r="AJ6201" i="2"/>
  <c r="AI6201" i="2"/>
  <c r="AD6201" i="2"/>
  <c r="AC6201" i="2"/>
  <c r="AB6201" i="2"/>
  <c r="W6201" i="2"/>
  <c r="V6201" i="2"/>
  <c r="AK6200" i="2"/>
  <c r="AJ6200" i="2"/>
  <c r="AI6200" i="2"/>
  <c r="AD6200" i="2"/>
  <c r="AC6200" i="2"/>
  <c r="AB6200" i="2"/>
  <c r="W6200" i="2"/>
  <c r="V6200" i="2"/>
  <c r="AK6199" i="2"/>
  <c r="AJ6199" i="2"/>
  <c r="AI6199" i="2"/>
  <c r="AD6199" i="2"/>
  <c r="AC6199" i="2"/>
  <c r="AB6199" i="2"/>
  <c r="W6199" i="2"/>
  <c r="V6199" i="2"/>
  <c r="AK6198" i="2"/>
  <c r="AJ6198" i="2"/>
  <c r="AI6198" i="2"/>
  <c r="AD6198" i="2"/>
  <c r="AC6198" i="2"/>
  <c r="AB6198" i="2"/>
  <c r="W6198" i="2"/>
  <c r="V6198" i="2"/>
  <c r="AK6197" i="2"/>
  <c r="AJ6197" i="2"/>
  <c r="AI6197" i="2"/>
  <c r="AD6197" i="2"/>
  <c r="AC6197" i="2"/>
  <c r="AB6197" i="2"/>
  <c r="W6197" i="2"/>
  <c r="V6197" i="2"/>
  <c r="AK6196" i="2"/>
  <c r="AJ6196" i="2"/>
  <c r="AI6196" i="2"/>
  <c r="AD6196" i="2"/>
  <c r="AC6196" i="2"/>
  <c r="AB6196" i="2"/>
  <c r="W6196" i="2"/>
  <c r="V6196" i="2"/>
  <c r="AK6195" i="2"/>
  <c r="AJ6195" i="2"/>
  <c r="AI6195" i="2"/>
  <c r="AD6195" i="2"/>
  <c r="AC6195" i="2"/>
  <c r="AB6195" i="2"/>
  <c r="W6195" i="2"/>
  <c r="V6195" i="2"/>
  <c r="AK6194" i="2"/>
  <c r="AJ6194" i="2"/>
  <c r="AI6194" i="2"/>
  <c r="AD6194" i="2"/>
  <c r="AC6194" i="2"/>
  <c r="AB6194" i="2"/>
  <c r="W6194" i="2"/>
  <c r="V6194" i="2"/>
  <c r="AK6193" i="2"/>
  <c r="AJ6193" i="2"/>
  <c r="AI6193" i="2"/>
  <c r="AD6193" i="2"/>
  <c r="AC6193" i="2"/>
  <c r="AB6193" i="2"/>
  <c r="W6193" i="2"/>
  <c r="V6193" i="2"/>
  <c r="AK6192" i="2"/>
  <c r="AJ6192" i="2"/>
  <c r="AI6192" i="2"/>
  <c r="AD6192" i="2"/>
  <c r="AC6192" i="2"/>
  <c r="AB6192" i="2"/>
  <c r="W6192" i="2"/>
  <c r="V6192" i="2"/>
  <c r="AK6191" i="2"/>
  <c r="AJ6191" i="2"/>
  <c r="AI6191" i="2"/>
  <c r="AD6191" i="2"/>
  <c r="AC6191" i="2"/>
  <c r="AB6191" i="2"/>
  <c r="W6191" i="2"/>
  <c r="V6191" i="2"/>
  <c r="AK6190" i="2"/>
  <c r="AJ6190" i="2"/>
  <c r="AI6190" i="2"/>
  <c r="AD6190" i="2"/>
  <c r="AC6190" i="2"/>
  <c r="AB6190" i="2"/>
  <c r="W6190" i="2"/>
  <c r="V6190" i="2"/>
  <c r="AK6189" i="2"/>
  <c r="AJ6189" i="2"/>
  <c r="AI6189" i="2"/>
  <c r="AD6189" i="2"/>
  <c r="AC6189" i="2"/>
  <c r="AB6189" i="2"/>
  <c r="W6189" i="2"/>
  <c r="V6189" i="2"/>
  <c r="AK6188" i="2"/>
  <c r="AJ6188" i="2"/>
  <c r="AI6188" i="2"/>
  <c r="AD6188" i="2"/>
  <c r="AC6188" i="2"/>
  <c r="AB6188" i="2"/>
  <c r="W6188" i="2"/>
  <c r="V6188" i="2"/>
  <c r="AK6187" i="2"/>
  <c r="AJ6187" i="2"/>
  <c r="AI6187" i="2"/>
  <c r="AD6187" i="2"/>
  <c r="AC6187" i="2"/>
  <c r="AB6187" i="2"/>
  <c r="W6187" i="2"/>
  <c r="V6187" i="2"/>
  <c r="AK6186" i="2"/>
  <c r="AJ6186" i="2"/>
  <c r="AI6186" i="2"/>
  <c r="AD6186" i="2"/>
  <c r="AC6186" i="2"/>
  <c r="AB6186" i="2"/>
  <c r="W6186" i="2"/>
  <c r="V6186" i="2"/>
  <c r="AK6185" i="2"/>
  <c r="AJ6185" i="2"/>
  <c r="AI6185" i="2"/>
  <c r="AD6185" i="2"/>
  <c r="AC6185" i="2"/>
  <c r="AB6185" i="2"/>
  <c r="W6185" i="2"/>
  <c r="V6185" i="2"/>
  <c r="AK6184" i="2"/>
  <c r="AJ6184" i="2"/>
  <c r="AI6184" i="2"/>
  <c r="AD6184" i="2"/>
  <c r="AC6184" i="2"/>
  <c r="AB6184" i="2"/>
  <c r="W6184" i="2"/>
  <c r="V6184" i="2"/>
  <c r="AK6183" i="2"/>
  <c r="AJ6183" i="2"/>
  <c r="AI6183" i="2"/>
  <c r="AD6183" i="2"/>
  <c r="AC6183" i="2"/>
  <c r="AB6183" i="2"/>
  <c r="W6183" i="2"/>
  <c r="V6183" i="2"/>
  <c r="AK6182" i="2"/>
  <c r="AJ6182" i="2"/>
  <c r="AI6182" i="2"/>
  <c r="AD6182" i="2"/>
  <c r="AC6182" i="2"/>
  <c r="AB6182" i="2"/>
  <c r="W6182" i="2"/>
  <c r="V6182" i="2"/>
  <c r="AK6181" i="2"/>
  <c r="AJ6181" i="2"/>
  <c r="AI6181" i="2"/>
  <c r="AD6181" i="2"/>
  <c r="AC6181" i="2"/>
  <c r="AB6181" i="2"/>
  <c r="W6181" i="2"/>
  <c r="V6181" i="2"/>
  <c r="AK6180" i="2"/>
  <c r="AJ6180" i="2"/>
  <c r="AI6180" i="2"/>
  <c r="AD6180" i="2"/>
  <c r="AC6180" i="2"/>
  <c r="AB6180" i="2"/>
  <c r="W6180" i="2"/>
  <c r="V6180" i="2"/>
  <c r="AK6179" i="2"/>
  <c r="AJ6179" i="2"/>
  <c r="AI6179" i="2"/>
  <c r="AD6179" i="2"/>
  <c r="AC6179" i="2"/>
  <c r="AB6179" i="2"/>
  <c r="W6179" i="2"/>
  <c r="V6179" i="2"/>
  <c r="AK6178" i="2"/>
  <c r="AJ6178" i="2"/>
  <c r="AI6178" i="2"/>
  <c r="AD6178" i="2"/>
  <c r="AC6178" i="2"/>
  <c r="AB6178" i="2"/>
  <c r="W6178" i="2"/>
  <c r="V6178" i="2"/>
  <c r="AK6177" i="2"/>
  <c r="AJ6177" i="2"/>
  <c r="AI6177" i="2"/>
  <c r="AD6177" i="2"/>
  <c r="AC6177" i="2"/>
  <c r="AB6177" i="2"/>
  <c r="W6177" i="2"/>
  <c r="V6177" i="2"/>
  <c r="AK6176" i="2"/>
  <c r="AJ6176" i="2"/>
  <c r="AI6176" i="2"/>
  <c r="AD6176" i="2"/>
  <c r="AC6176" i="2"/>
  <c r="AB6176" i="2"/>
  <c r="W6176" i="2"/>
  <c r="V6176" i="2"/>
  <c r="AK6175" i="2"/>
  <c r="AJ6175" i="2"/>
  <c r="AI6175" i="2"/>
  <c r="AD6175" i="2"/>
  <c r="AC6175" i="2"/>
  <c r="AB6175" i="2"/>
  <c r="W6175" i="2"/>
  <c r="V6175" i="2"/>
  <c r="AK6174" i="2"/>
  <c r="AJ6174" i="2"/>
  <c r="AI6174" i="2"/>
  <c r="AD6174" i="2"/>
  <c r="AC6174" i="2"/>
  <c r="AB6174" i="2"/>
  <c r="W6174" i="2"/>
  <c r="V6174" i="2"/>
  <c r="AK6173" i="2"/>
  <c r="AJ6173" i="2"/>
  <c r="AI6173" i="2"/>
  <c r="AD6173" i="2"/>
  <c r="AC6173" i="2"/>
  <c r="AB6173" i="2"/>
  <c r="W6173" i="2"/>
  <c r="V6173" i="2"/>
  <c r="AK6172" i="2"/>
  <c r="AJ6172" i="2"/>
  <c r="AI6172" i="2"/>
  <c r="AD6172" i="2"/>
  <c r="AC6172" i="2"/>
  <c r="AB6172" i="2"/>
  <c r="W6172" i="2"/>
  <c r="V6172" i="2"/>
  <c r="AK6171" i="2"/>
  <c r="AJ6171" i="2"/>
  <c r="AI6171" i="2"/>
  <c r="AD6171" i="2"/>
  <c r="AC6171" i="2"/>
  <c r="AB6171" i="2"/>
  <c r="W6171" i="2"/>
  <c r="V6171" i="2"/>
  <c r="AK6170" i="2"/>
  <c r="AJ6170" i="2"/>
  <c r="AI6170" i="2"/>
  <c r="AD6170" i="2"/>
  <c r="AC6170" i="2"/>
  <c r="AB6170" i="2"/>
  <c r="W6170" i="2"/>
  <c r="V6170" i="2"/>
  <c r="AK6169" i="2"/>
  <c r="AJ6169" i="2"/>
  <c r="AI6169" i="2"/>
  <c r="AD6169" i="2"/>
  <c r="AC6169" i="2"/>
  <c r="AB6169" i="2"/>
  <c r="W6169" i="2"/>
  <c r="V6169" i="2"/>
  <c r="AK6168" i="2"/>
  <c r="AJ6168" i="2"/>
  <c r="AI6168" i="2"/>
  <c r="AD6168" i="2"/>
  <c r="AC6168" i="2"/>
  <c r="AB6168" i="2"/>
  <c r="W6168" i="2"/>
  <c r="V6168" i="2"/>
  <c r="AK6167" i="2"/>
  <c r="AJ6167" i="2"/>
  <c r="AI6167" i="2"/>
  <c r="AD6167" i="2"/>
  <c r="AC6167" i="2"/>
  <c r="AB6167" i="2"/>
  <c r="W6167" i="2"/>
  <c r="V6167" i="2"/>
  <c r="AK6166" i="2"/>
  <c r="AJ6166" i="2"/>
  <c r="AI6166" i="2"/>
  <c r="AD6166" i="2"/>
  <c r="AC6166" i="2"/>
  <c r="AB6166" i="2"/>
  <c r="W6166" i="2"/>
  <c r="V6166" i="2"/>
  <c r="AK6165" i="2"/>
  <c r="AJ6165" i="2"/>
  <c r="AI6165" i="2"/>
  <c r="AD6165" i="2"/>
  <c r="AC6165" i="2"/>
  <c r="AB6165" i="2"/>
  <c r="W6165" i="2"/>
  <c r="V6165" i="2"/>
  <c r="AK6164" i="2"/>
  <c r="AJ6164" i="2"/>
  <c r="AI6164" i="2"/>
  <c r="AD6164" i="2"/>
  <c r="AC6164" i="2"/>
  <c r="AB6164" i="2"/>
  <c r="W6164" i="2"/>
  <c r="V6164" i="2"/>
  <c r="AK6163" i="2"/>
  <c r="AJ6163" i="2"/>
  <c r="AI6163" i="2"/>
  <c r="AD6163" i="2"/>
  <c r="AC6163" i="2"/>
  <c r="AB6163" i="2"/>
  <c r="W6163" i="2"/>
  <c r="V6163" i="2"/>
  <c r="AK6162" i="2"/>
  <c r="AJ6162" i="2"/>
  <c r="AI6162" i="2"/>
  <c r="AD6162" i="2"/>
  <c r="AC6162" i="2"/>
  <c r="AB6162" i="2"/>
  <c r="W6162" i="2"/>
  <c r="V6162" i="2"/>
  <c r="AK6161" i="2"/>
  <c r="AJ6161" i="2"/>
  <c r="AI6161" i="2"/>
  <c r="AD6161" i="2"/>
  <c r="AC6161" i="2"/>
  <c r="AB6161" i="2"/>
  <c r="W6161" i="2"/>
  <c r="V6161" i="2"/>
  <c r="AK6160" i="2"/>
  <c r="AJ6160" i="2"/>
  <c r="AI6160" i="2"/>
  <c r="AD6160" i="2"/>
  <c r="AC6160" i="2"/>
  <c r="AB6160" i="2"/>
  <c r="W6160" i="2"/>
  <c r="V6160" i="2"/>
  <c r="AK6159" i="2"/>
  <c r="AJ6159" i="2"/>
  <c r="AI6159" i="2"/>
  <c r="AD6159" i="2"/>
  <c r="AC6159" i="2"/>
  <c r="AB6159" i="2"/>
  <c r="W6159" i="2"/>
  <c r="V6159" i="2"/>
  <c r="AK6158" i="2"/>
  <c r="AJ6158" i="2"/>
  <c r="AI6158" i="2"/>
  <c r="AD6158" i="2"/>
  <c r="AC6158" i="2"/>
  <c r="AB6158" i="2"/>
  <c r="W6158" i="2"/>
  <c r="V6158" i="2"/>
  <c r="AK6157" i="2"/>
  <c r="AJ6157" i="2"/>
  <c r="AI6157" i="2"/>
  <c r="AD6157" i="2"/>
  <c r="AC6157" i="2"/>
  <c r="AB6157" i="2"/>
  <c r="W6157" i="2"/>
  <c r="V6157" i="2"/>
  <c r="AK6156" i="2"/>
  <c r="AJ6156" i="2"/>
  <c r="AI6156" i="2"/>
  <c r="AD6156" i="2"/>
  <c r="AC6156" i="2"/>
  <c r="AB6156" i="2"/>
  <c r="W6156" i="2"/>
  <c r="V6156" i="2"/>
  <c r="AK6155" i="2"/>
  <c r="AJ6155" i="2"/>
  <c r="AI6155" i="2"/>
  <c r="AD6155" i="2"/>
  <c r="AC6155" i="2"/>
  <c r="AB6155" i="2"/>
  <c r="W6155" i="2"/>
  <c r="V6155" i="2"/>
  <c r="AK6154" i="2"/>
  <c r="AJ6154" i="2"/>
  <c r="AI6154" i="2"/>
  <c r="AD6154" i="2"/>
  <c r="AC6154" i="2"/>
  <c r="AB6154" i="2"/>
  <c r="W6154" i="2"/>
  <c r="V6154" i="2"/>
  <c r="AK6153" i="2"/>
  <c r="AJ6153" i="2"/>
  <c r="AI6153" i="2"/>
  <c r="AD6153" i="2"/>
  <c r="AC6153" i="2"/>
  <c r="AB6153" i="2"/>
  <c r="W6153" i="2"/>
  <c r="V6153" i="2"/>
  <c r="AK6152" i="2"/>
  <c r="AJ6152" i="2"/>
  <c r="AI6152" i="2"/>
  <c r="AD6152" i="2"/>
  <c r="AC6152" i="2"/>
  <c r="AB6152" i="2"/>
  <c r="W6152" i="2"/>
  <c r="V6152" i="2"/>
  <c r="AK6151" i="2"/>
  <c r="AJ6151" i="2"/>
  <c r="AI6151" i="2"/>
  <c r="AD6151" i="2"/>
  <c r="AC6151" i="2"/>
  <c r="AB6151" i="2"/>
  <c r="W6151" i="2"/>
  <c r="V6151" i="2"/>
  <c r="AK6150" i="2"/>
  <c r="AJ6150" i="2"/>
  <c r="AI6150" i="2"/>
  <c r="AD6150" i="2"/>
  <c r="AC6150" i="2"/>
  <c r="AB6150" i="2"/>
  <c r="W6150" i="2"/>
  <c r="V6150" i="2"/>
  <c r="AK6149" i="2"/>
  <c r="AJ6149" i="2"/>
  <c r="AI6149" i="2"/>
  <c r="AD6149" i="2"/>
  <c r="AC6149" i="2"/>
  <c r="AB6149" i="2"/>
  <c r="W6149" i="2"/>
  <c r="V6149" i="2"/>
  <c r="AK6148" i="2"/>
  <c r="AJ6148" i="2"/>
  <c r="AI6148" i="2"/>
  <c r="AD6148" i="2"/>
  <c r="AC6148" i="2"/>
  <c r="AB6148" i="2"/>
  <c r="W6148" i="2"/>
  <c r="V6148" i="2"/>
  <c r="AK6147" i="2"/>
  <c r="AJ6147" i="2"/>
  <c r="AI6147" i="2"/>
  <c r="AD6147" i="2"/>
  <c r="AC6147" i="2"/>
  <c r="AB6147" i="2"/>
  <c r="W6147" i="2"/>
  <c r="V6147" i="2"/>
  <c r="AK6146" i="2"/>
  <c r="AJ6146" i="2"/>
  <c r="AI6146" i="2"/>
  <c r="AD6146" i="2"/>
  <c r="AC6146" i="2"/>
  <c r="AB6146" i="2"/>
  <c r="W6146" i="2"/>
  <c r="V6146" i="2"/>
  <c r="AK6145" i="2"/>
  <c r="AJ6145" i="2"/>
  <c r="AI6145" i="2"/>
  <c r="AD6145" i="2"/>
  <c r="AC6145" i="2"/>
  <c r="AB6145" i="2"/>
  <c r="W6145" i="2"/>
  <c r="V6145" i="2"/>
  <c r="AK6144" i="2"/>
  <c r="AJ6144" i="2"/>
  <c r="AI6144" i="2"/>
  <c r="AD6144" i="2"/>
  <c r="AC6144" i="2"/>
  <c r="AB6144" i="2"/>
  <c r="W6144" i="2"/>
  <c r="V6144" i="2"/>
  <c r="AK6143" i="2"/>
  <c r="AJ6143" i="2"/>
  <c r="AI6143" i="2"/>
  <c r="AD6143" i="2"/>
  <c r="AC6143" i="2"/>
  <c r="AB6143" i="2"/>
  <c r="W6143" i="2"/>
  <c r="V6143" i="2"/>
  <c r="AK6142" i="2"/>
  <c r="AJ6142" i="2"/>
  <c r="AI6142" i="2"/>
  <c r="AD6142" i="2"/>
  <c r="AC6142" i="2"/>
  <c r="AB6142" i="2"/>
  <c r="W6142" i="2"/>
  <c r="V6142" i="2"/>
  <c r="AK6141" i="2"/>
  <c r="AJ6141" i="2"/>
  <c r="AI6141" i="2"/>
  <c r="AD6141" i="2"/>
  <c r="AC6141" i="2"/>
  <c r="AB6141" i="2"/>
  <c r="W6141" i="2"/>
  <c r="V6141" i="2"/>
  <c r="AK6140" i="2"/>
  <c r="AJ6140" i="2"/>
  <c r="AI6140" i="2"/>
  <c r="AD6140" i="2"/>
  <c r="AC6140" i="2"/>
  <c r="AB6140" i="2"/>
  <c r="Y6140" i="2"/>
  <c r="W6140" i="2"/>
  <c r="V6140" i="2"/>
  <c r="AK6139" i="2"/>
  <c r="AJ6139" i="2"/>
  <c r="AI6139" i="2"/>
  <c r="AD6139" i="2"/>
  <c r="AC6139" i="2"/>
  <c r="AB6139" i="2"/>
  <c r="W6139" i="2"/>
  <c r="V6139" i="2"/>
  <c r="AK6138" i="2"/>
  <c r="AJ6138" i="2"/>
  <c r="AI6138" i="2"/>
  <c r="AD6138" i="2"/>
  <c r="AC6138" i="2"/>
  <c r="AB6138" i="2"/>
  <c r="W6138" i="2"/>
  <c r="V6138" i="2"/>
  <c r="AK6137" i="2"/>
  <c r="AJ6137" i="2"/>
  <c r="AI6137" i="2"/>
  <c r="AD6137" i="2"/>
  <c r="AC6137" i="2"/>
  <c r="AB6137" i="2"/>
  <c r="W6137" i="2"/>
  <c r="V6137" i="2"/>
  <c r="AK6136" i="2"/>
  <c r="AJ6136" i="2"/>
  <c r="AI6136" i="2"/>
  <c r="AD6136" i="2"/>
  <c r="AC6136" i="2"/>
  <c r="AB6136" i="2"/>
  <c r="W6136" i="2"/>
  <c r="V6136" i="2"/>
  <c r="AK6135" i="2"/>
  <c r="AJ6135" i="2"/>
  <c r="AI6135" i="2"/>
  <c r="AD6135" i="2"/>
  <c r="AC6135" i="2"/>
  <c r="AB6135" i="2"/>
  <c r="W6135" i="2"/>
  <c r="V6135" i="2"/>
  <c r="AK6134" i="2"/>
  <c r="AJ6134" i="2"/>
  <c r="AI6134" i="2"/>
  <c r="AD6134" i="2"/>
  <c r="AC6134" i="2"/>
  <c r="AB6134" i="2"/>
  <c r="W6134" i="2"/>
  <c r="V6134" i="2"/>
  <c r="AK6133" i="2"/>
  <c r="AJ6133" i="2"/>
  <c r="AI6133" i="2"/>
  <c r="AD6133" i="2"/>
  <c r="AC6133" i="2"/>
  <c r="AB6133" i="2"/>
  <c r="W6133" i="2"/>
  <c r="V6133" i="2"/>
  <c r="AK6132" i="2"/>
  <c r="AJ6132" i="2"/>
  <c r="AI6132" i="2"/>
  <c r="AD6132" i="2"/>
  <c r="AC6132" i="2"/>
  <c r="AB6132" i="2"/>
  <c r="W6132" i="2"/>
  <c r="V6132" i="2"/>
  <c r="AK6131" i="2"/>
  <c r="AJ6131" i="2"/>
  <c r="AI6131" i="2"/>
  <c r="AD6131" i="2"/>
  <c r="AC6131" i="2"/>
  <c r="AB6131" i="2"/>
  <c r="W6131" i="2"/>
  <c r="V6131" i="2"/>
  <c r="AK6130" i="2"/>
  <c r="AJ6130" i="2"/>
  <c r="AI6130" i="2"/>
  <c r="AD6130" i="2"/>
  <c r="AC6130" i="2"/>
  <c r="AB6130" i="2"/>
  <c r="W6130" i="2"/>
  <c r="V6130" i="2"/>
  <c r="AK6129" i="2"/>
  <c r="AJ6129" i="2"/>
  <c r="AI6129" i="2"/>
  <c r="AD6129" i="2"/>
  <c r="AC6129" i="2"/>
  <c r="AB6129" i="2"/>
  <c r="W6129" i="2"/>
  <c r="V6129" i="2"/>
  <c r="AK6128" i="2"/>
  <c r="AJ6128" i="2"/>
  <c r="AI6128" i="2"/>
  <c r="AD6128" i="2"/>
  <c r="AC6128" i="2"/>
  <c r="AB6128" i="2"/>
  <c r="W6128" i="2"/>
  <c r="V6128" i="2"/>
  <c r="AK6127" i="2"/>
  <c r="AJ6127" i="2"/>
  <c r="AI6127" i="2"/>
  <c r="AD6127" i="2"/>
  <c r="AC6127" i="2"/>
  <c r="AB6127" i="2"/>
  <c r="W6127" i="2"/>
  <c r="V6127" i="2"/>
  <c r="AK6126" i="2"/>
  <c r="AJ6126" i="2"/>
  <c r="AI6126" i="2"/>
  <c r="AD6126" i="2"/>
  <c r="AC6126" i="2"/>
  <c r="AB6126" i="2"/>
  <c r="W6126" i="2"/>
  <c r="V6126" i="2"/>
  <c r="AK6125" i="2"/>
  <c r="AJ6125" i="2"/>
  <c r="AI6125" i="2"/>
  <c r="AD6125" i="2"/>
  <c r="AC6125" i="2"/>
  <c r="AB6125" i="2"/>
  <c r="W6125" i="2"/>
  <c r="V6125" i="2"/>
  <c r="AK6124" i="2"/>
  <c r="AJ6124" i="2"/>
  <c r="AI6124" i="2"/>
  <c r="AD6124" i="2"/>
  <c r="AC6124" i="2"/>
  <c r="AB6124" i="2"/>
  <c r="W6124" i="2"/>
  <c r="V6124" i="2"/>
  <c r="AK6123" i="2"/>
  <c r="AJ6123" i="2"/>
  <c r="AI6123" i="2"/>
  <c r="AD6123" i="2"/>
  <c r="AC6123" i="2"/>
  <c r="AB6123" i="2"/>
  <c r="W6123" i="2"/>
  <c r="V6123" i="2"/>
  <c r="AK6122" i="2"/>
  <c r="AJ6122" i="2"/>
  <c r="AI6122" i="2"/>
  <c r="AD6122" i="2"/>
  <c r="AC6122" i="2"/>
  <c r="AB6122" i="2"/>
  <c r="W6122" i="2"/>
  <c r="V6122" i="2"/>
  <c r="AK6121" i="2"/>
  <c r="AJ6121" i="2"/>
  <c r="AI6121" i="2"/>
  <c r="AD6121" i="2"/>
  <c r="AC6121" i="2"/>
  <c r="AB6121" i="2"/>
  <c r="W6121" i="2"/>
  <c r="V6121" i="2"/>
  <c r="AK6120" i="2"/>
  <c r="AJ6120" i="2"/>
  <c r="AI6120" i="2"/>
  <c r="AD6120" i="2"/>
  <c r="AC6120" i="2"/>
  <c r="AB6120" i="2"/>
  <c r="W6120" i="2"/>
  <c r="V6120" i="2"/>
  <c r="AK6119" i="2"/>
  <c r="AJ6119" i="2"/>
  <c r="AI6119" i="2"/>
  <c r="AD6119" i="2"/>
  <c r="AC6119" i="2"/>
  <c r="AB6119" i="2"/>
  <c r="W6119" i="2"/>
  <c r="V6119" i="2"/>
  <c r="AK6118" i="2"/>
  <c r="AJ6118" i="2"/>
  <c r="AI6118" i="2"/>
  <c r="AD6118" i="2"/>
  <c r="AC6118" i="2"/>
  <c r="AB6118" i="2"/>
  <c r="W6118" i="2"/>
  <c r="V6118" i="2"/>
  <c r="AK6117" i="2"/>
  <c r="AJ6117" i="2"/>
  <c r="AI6117" i="2"/>
  <c r="AD6117" i="2"/>
  <c r="AC6117" i="2"/>
  <c r="AB6117" i="2"/>
  <c r="W6117" i="2"/>
  <c r="V6117" i="2"/>
  <c r="AK6116" i="2"/>
  <c r="AJ6116" i="2"/>
  <c r="AI6116" i="2"/>
  <c r="AD6116" i="2"/>
  <c r="AC6116" i="2"/>
  <c r="AB6116" i="2"/>
  <c r="Y6116" i="2"/>
  <c r="W6116" i="2"/>
  <c r="V6116" i="2"/>
  <c r="AK6115" i="2"/>
  <c r="AJ6115" i="2"/>
  <c r="AI6115" i="2"/>
  <c r="AD6115" i="2"/>
  <c r="AC6115" i="2"/>
  <c r="AB6115" i="2"/>
  <c r="W6115" i="2"/>
  <c r="V6115" i="2"/>
  <c r="AK6114" i="2"/>
  <c r="AJ6114" i="2"/>
  <c r="AI6114" i="2"/>
  <c r="AD6114" i="2"/>
  <c r="AC6114" i="2"/>
  <c r="AB6114" i="2"/>
  <c r="W6114" i="2"/>
  <c r="V6114" i="2"/>
  <c r="AK6113" i="2"/>
  <c r="AJ6113" i="2"/>
  <c r="AI6113" i="2"/>
  <c r="AD6113" i="2"/>
  <c r="AC6113" i="2"/>
  <c r="AB6113" i="2"/>
  <c r="W6113" i="2"/>
  <c r="V6113" i="2"/>
  <c r="AK6112" i="2"/>
  <c r="AJ6112" i="2"/>
  <c r="AI6112" i="2"/>
  <c r="AD6112" i="2"/>
  <c r="AC6112" i="2"/>
  <c r="AB6112" i="2"/>
  <c r="W6112" i="2"/>
  <c r="V6112" i="2"/>
  <c r="AK6111" i="2"/>
  <c r="AJ6111" i="2"/>
  <c r="AI6111" i="2"/>
  <c r="AD6111" i="2"/>
  <c r="AC6111" i="2"/>
  <c r="AB6111" i="2"/>
  <c r="W6111" i="2"/>
  <c r="V6111" i="2"/>
  <c r="AK6110" i="2"/>
  <c r="AJ6110" i="2"/>
  <c r="AI6110" i="2"/>
  <c r="AD6110" i="2"/>
  <c r="AC6110" i="2"/>
  <c r="AB6110" i="2"/>
  <c r="W6110" i="2"/>
  <c r="V6110" i="2"/>
  <c r="AK6109" i="2"/>
  <c r="AJ6109" i="2"/>
  <c r="AI6109" i="2"/>
  <c r="AD6109" i="2"/>
  <c r="AC6109" i="2"/>
  <c r="AB6109" i="2"/>
  <c r="W6109" i="2"/>
  <c r="V6109" i="2"/>
  <c r="AK6108" i="2"/>
  <c r="AJ6108" i="2"/>
  <c r="AI6108" i="2"/>
  <c r="AD6108" i="2"/>
  <c r="AC6108" i="2"/>
  <c r="AB6108" i="2"/>
  <c r="W6108" i="2"/>
  <c r="V6108" i="2"/>
  <c r="AK6107" i="2"/>
  <c r="AJ6107" i="2"/>
  <c r="AI6107" i="2"/>
  <c r="AD6107" i="2"/>
  <c r="AC6107" i="2"/>
  <c r="AB6107" i="2"/>
  <c r="W6107" i="2"/>
  <c r="V6107" i="2"/>
  <c r="AK6106" i="2"/>
  <c r="AJ6106" i="2"/>
  <c r="AI6106" i="2"/>
  <c r="AD6106" i="2"/>
  <c r="AC6106" i="2"/>
  <c r="AB6106" i="2"/>
  <c r="W6106" i="2"/>
  <c r="V6106" i="2"/>
  <c r="AK6105" i="2"/>
  <c r="AJ6105" i="2"/>
  <c r="AI6105" i="2"/>
  <c r="AD6105" i="2"/>
  <c r="AC6105" i="2"/>
  <c r="AB6105" i="2"/>
  <c r="W6105" i="2"/>
  <c r="V6105" i="2"/>
  <c r="AK6104" i="2"/>
  <c r="AJ6104" i="2"/>
  <c r="AI6104" i="2"/>
  <c r="AD6104" i="2"/>
  <c r="AC6104" i="2"/>
  <c r="AB6104" i="2"/>
  <c r="W6104" i="2"/>
  <c r="V6104" i="2"/>
  <c r="AK6103" i="2"/>
  <c r="AJ6103" i="2"/>
  <c r="AI6103" i="2"/>
  <c r="AD6103" i="2"/>
  <c r="AC6103" i="2"/>
  <c r="AB6103" i="2"/>
  <c r="W6103" i="2"/>
  <c r="V6103" i="2"/>
  <c r="AK6102" i="2"/>
  <c r="AJ6102" i="2"/>
  <c r="AI6102" i="2"/>
  <c r="AD6102" i="2"/>
  <c r="AC6102" i="2"/>
  <c r="AB6102" i="2"/>
  <c r="W6102" i="2"/>
  <c r="V6102" i="2"/>
  <c r="AK6101" i="2"/>
  <c r="AJ6101" i="2"/>
  <c r="AI6101" i="2"/>
  <c r="AD6101" i="2"/>
  <c r="AC6101" i="2"/>
  <c r="AB6101" i="2"/>
  <c r="W6101" i="2"/>
  <c r="V6101" i="2"/>
  <c r="AK6100" i="2"/>
  <c r="AJ6100" i="2"/>
  <c r="AI6100" i="2"/>
  <c r="AD6100" i="2"/>
  <c r="AC6100" i="2"/>
  <c r="AB6100" i="2"/>
  <c r="W6100" i="2"/>
  <c r="V6100" i="2"/>
  <c r="AK6099" i="2"/>
  <c r="AJ6099" i="2"/>
  <c r="AI6099" i="2"/>
  <c r="AD6099" i="2"/>
  <c r="AC6099" i="2"/>
  <c r="AB6099" i="2"/>
  <c r="W6099" i="2"/>
  <c r="V6099" i="2"/>
  <c r="AK6098" i="2"/>
  <c r="AJ6098" i="2"/>
  <c r="AI6098" i="2"/>
  <c r="AD6098" i="2"/>
  <c r="AC6098" i="2"/>
  <c r="AB6098" i="2"/>
  <c r="W6098" i="2"/>
  <c r="V6098" i="2"/>
  <c r="AK6097" i="2"/>
  <c r="AJ6097" i="2"/>
  <c r="AI6097" i="2"/>
  <c r="AD6097" i="2"/>
  <c r="AC6097" i="2"/>
  <c r="AB6097" i="2"/>
  <c r="W6097" i="2"/>
  <c r="V6097" i="2"/>
  <c r="AK6096" i="2"/>
  <c r="AJ6096" i="2"/>
  <c r="AI6096" i="2"/>
  <c r="AD6096" i="2"/>
  <c r="AC6096" i="2"/>
  <c r="AB6096" i="2"/>
  <c r="W6096" i="2"/>
  <c r="V6096" i="2"/>
  <c r="AK6095" i="2"/>
  <c r="AJ6095" i="2"/>
  <c r="AI6095" i="2"/>
  <c r="AD6095" i="2"/>
  <c r="AC6095" i="2"/>
  <c r="AB6095" i="2"/>
  <c r="W6095" i="2"/>
  <c r="V6095" i="2"/>
  <c r="AK6094" i="2"/>
  <c r="AJ6094" i="2"/>
  <c r="AI6094" i="2"/>
  <c r="AD6094" i="2"/>
  <c r="AC6094" i="2"/>
  <c r="AB6094" i="2"/>
  <c r="W6094" i="2"/>
  <c r="V6094" i="2"/>
  <c r="AK6093" i="2"/>
  <c r="AJ6093" i="2"/>
  <c r="AI6093" i="2"/>
  <c r="AD6093" i="2"/>
  <c r="AC6093" i="2"/>
  <c r="AB6093" i="2"/>
  <c r="W6093" i="2"/>
  <c r="V6093" i="2"/>
  <c r="AK6092" i="2"/>
  <c r="AJ6092" i="2"/>
  <c r="AI6092" i="2"/>
  <c r="AD6092" i="2"/>
  <c r="AC6092" i="2"/>
  <c r="AB6092" i="2"/>
  <c r="W6092" i="2"/>
  <c r="V6092" i="2"/>
  <c r="AK6091" i="2"/>
  <c r="AJ6091" i="2"/>
  <c r="AI6091" i="2"/>
  <c r="AD6091" i="2"/>
  <c r="AC6091" i="2"/>
  <c r="AB6091" i="2"/>
  <c r="W6091" i="2"/>
  <c r="V6091" i="2"/>
  <c r="AK6090" i="2"/>
  <c r="AJ6090" i="2"/>
  <c r="AI6090" i="2"/>
  <c r="AD6090" i="2"/>
  <c r="AC6090" i="2"/>
  <c r="AB6090" i="2"/>
  <c r="W6090" i="2"/>
  <c r="V6090" i="2"/>
  <c r="AK6089" i="2"/>
  <c r="AJ6089" i="2"/>
  <c r="AI6089" i="2"/>
  <c r="AD6089" i="2"/>
  <c r="AC6089" i="2"/>
  <c r="AB6089" i="2"/>
  <c r="W6089" i="2"/>
  <c r="V6089" i="2"/>
  <c r="AK6088" i="2"/>
  <c r="AJ6088" i="2"/>
  <c r="AI6088" i="2"/>
  <c r="AD6088" i="2"/>
  <c r="AC6088" i="2"/>
  <c r="AB6088" i="2"/>
  <c r="W6088" i="2"/>
  <c r="V6088" i="2"/>
  <c r="AK6087" i="2"/>
  <c r="AJ6087" i="2"/>
  <c r="AI6087" i="2"/>
  <c r="AD6087" i="2"/>
  <c r="AC6087" i="2"/>
  <c r="AB6087" i="2"/>
  <c r="W6087" i="2"/>
  <c r="V6087" i="2"/>
  <c r="AK6086" i="2"/>
  <c r="AJ6086" i="2"/>
  <c r="AI6086" i="2"/>
  <c r="AD6086" i="2"/>
  <c r="AC6086" i="2"/>
  <c r="AB6086" i="2"/>
  <c r="W6086" i="2"/>
  <c r="V6086" i="2"/>
  <c r="AK6085" i="2"/>
  <c r="AJ6085" i="2"/>
  <c r="AI6085" i="2"/>
  <c r="AD6085" i="2"/>
  <c r="AC6085" i="2"/>
  <c r="AB6085" i="2"/>
  <c r="W6085" i="2"/>
  <c r="V6085" i="2"/>
  <c r="AK6084" i="2"/>
  <c r="AJ6084" i="2"/>
  <c r="AI6084" i="2"/>
  <c r="AD6084" i="2"/>
  <c r="AC6084" i="2"/>
  <c r="AB6084" i="2"/>
  <c r="W6084" i="2"/>
  <c r="V6084" i="2"/>
  <c r="AK6083" i="2"/>
  <c r="AJ6083" i="2"/>
  <c r="AI6083" i="2"/>
  <c r="AD6083" i="2"/>
  <c r="AC6083" i="2"/>
  <c r="AB6083" i="2"/>
  <c r="W6083" i="2"/>
  <c r="V6083" i="2"/>
  <c r="AK6082" i="2"/>
  <c r="AJ6082" i="2"/>
  <c r="AI6082" i="2"/>
  <c r="AD6082" i="2"/>
  <c r="AC6082" i="2"/>
  <c r="AB6082" i="2"/>
  <c r="W6082" i="2"/>
  <c r="V6082" i="2"/>
  <c r="AK6081" i="2"/>
  <c r="AJ6081" i="2"/>
  <c r="AI6081" i="2"/>
  <c r="AD6081" i="2"/>
  <c r="AC6081" i="2"/>
  <c r="AB6081" i="2"/>
  <c r="W6081" i="2"/>
  <c r="V6081" i="2"/>
  <c r="AK6080" i="2"/>
  <c r="AJ6080" i="2"/>
  <c r="AI6080" i="2"/>
  <c r="AD6080" i="2"/>
  <c r="AC6080" i="2"/>
  <c r="AB6080" i="2"/>
  <c r="W6080" i="2"/>
  <c r="V6080" i="2"/>
  <c r="AK6079" i="2"/>
  <c r="AJ6079" i="2"/>
  <c r="AI6079" i="2"/>
  <c r="AD6079" i="2"/>
  <c r="AC6079" i="2"/>
  <c r="AB6079" i="2"/>
  <c r="W6079" i="2"/>
  <c r="V6079" i="2"/>
  <c r="AK6078" i="2"/>
  <c r="AJ6078" i="2"/>
  <c r="AI6078" i="2"/>
  <c r="AD6078" i="2"/>
  <c r="AC6078" i="2"/>
  <c r="AB6078" i="2"/>
  <c r="W6078" i="2"/>
  <c r="V6078" i="2"/>
  <c r="AK6077" i="2"/>
  <c r="AJ6077" i="2"/>
  <c r="AI6077" i="2"/>
  <c r="AD6077" i="2"/>
  <c r="AC6077" i="2"/>
  <c r="AB6077" i="2"/>
  <c r="W6077" i="2"/>
  <c r="V6077" i="2"/>
  <c r="AK6076" i="2"/>
  <c r="AJ6076" i="2"/>
  <c r="AI6076" i="2"/>
  <c r="AD6076" i="2"/>
  <c r="AC6076" i="2"/>
  <c r="AB6076" i="2"/>
  <c r="W6076" i="2"/>
  <c r="V6076" i="2"/>
  <c r="AK6075" i="2"/>
  <c r="AJ6075" i="2"/>
  <c r="AI6075" i="2"/>
  <c r="AD6075" i="2"/>
  <c r="AC6075" i="2"/>
  <c r="AB6075" i="2"/>
  <c r="W6075" i="2"/>
  <c r="V6075" i="2"/>
  <c r="AK6074" i="2"/>
  <c r="AJ6074" i="2"/>
  <c r="AI6074" i="2"/>
  <c r="AD6074" i="2"/>
  <c r="AC6074" i="2"/>
  <c r="AB6074" i="2"/>
  <c r="W6074" i="2"/>
  <c r="V6074" i="2"/>
  <c r="AK6073" i="2"/>
  <c r="AJ6073" i="2"/>
  <c r="AI6073" i="2"/>
  <c r="AD6073" i="2"/>
  <c r="AC6073" i="2"/>
  <c r="AB6073" i="2"/>
  <c r="W6073" i="2"/>
  <c r="V6073" i="2"/>
  <c r="AK6072" i="2"/>
  <c r="AJ6072" i="2"/>
  <c r="AI6072" i="2"/>
  <c r="AD6072" i="2"/>
  <c r="AC6072" i="2"/>
  <c r="AB6072" i="2"/>
  <c r="W6072" i="2"/>
  <c r="V6072" i="2"/>
  <c r="AK6071" i="2"/>
  <c r="AJ6071" i="2"/>
  <c r="AI6071" i="2"/>
  <c r="AD6071" i="2"/>
  <c r="AC6071" i="2"/>
  <c r="AB6071" i="2"/>
  <c r="W6071" i="2"/>
  <c r="V6071" i="2"/>
  <c r="AK6070" i="2"/>
  <c r="AJ6070" i="2"/>
  <c r="AI6070" i="2"/>
  <c r="AD6070" i="2"/>
  <c r="AC6070" i="2"/>
  <c r="AB6070" i="2"/>
  <c r="W6070" i="2"/>
  <c r="V6070" i="2"/>
  <c r="AK6069" i="2"/>
  <c r="AJ6069" i="2"/>
  <c r="AI6069" i="2"/>
  <c r="AD6069" i="2"/>
  <c r="AC6069" i="2"/>
  <c r="AB6069" i="2"/>
  <c r="W6069" i="2"/>
  <c r="V6069" i="2"/>
  <c r="AK6068" i="2"/>
  <c r="AJ6068" i="2"/>
  <c r="AI6068" i="2"/>
  <c r="AD6068" i="2"/>
  <c r="AC6068" i="2"/>
  <c r="AB6068" i="2"/>
  <c r="W6068" i="2"/>
  <c r="V6068" i="2"/>
  <c r="AK6067" i="2"/>
  <c r="AJ6067" i="2"/>
  <c r="AI6067" i="2"/>
  <c r="AD6067" i="2"/>
  <c r="AC6067" i="2"/>
  <c r="AB6067" i="2"/>
  <c r="W6067" i="2"/>
  <c r="V6067" i="2"/>
  <c r="AK6066" i="2"/>
  <c r="AJ6066" i="2"/>
  <c r="AI6066" i="2"/>
  <c r="AD6066" i="2"/>
  <c r="AC6066" i="2"/>
  <c r="AB6066" i="2"/>
  <c r="W6066" i="2"/>
  <c r="V6066" i="2"/>
  <c r="AK6065" i="2"/>
  <c r="AJ6065" i="2"/>
  <c r="AI6065" i="2"/>
  <c r="AD6065" i="2"/>
  <c r="AC6065" i="2"/>
  <c r="AB6065" i="2"/>
  <c r="W6065" i="2"/>
  <c r="V6065" i="2"/>
  <c r="AK6064" i="2"/>
  <c r="AJ6064" i="2"/>
  <c r="AI6064" i="2"/>
  <c r="AD6064" i="2"/>
  <c r="AC6064" i="2"/>
  <c r="AB6064" i="2"/>
  <c r="W6064" i="2"/>
  <c r="V6064" i="2"/>
  <c r="AK6063" i="2"/>
  <c r="AJ6063" i="2"/>
  <c r="AI6063" i="2"/>
  <c r="AD6063" i="2"/>
  <c r="AC6063" i="2"/>
  <c r="AB6063" i="2"/>
  <c r="W6063" i="2"/>
  <c r="V6063" i="2"/>
  <c r="AK6062" i="2"/>
  <c r="AJ6062" i="2"/>
  <c r="AI6062" i="2"/>
  <c r="AD6062" i="2"/>
  <c r="AC6062" i="2"/>
  <c r="AB6062" i="2"/>
  <c r="W6062" i="2"/>
  <c r="V6062" i="2"/>
  <c r="AK6061" i="2"/>
  <c r="AJ6061" i="2"/>
  <c r="AI6061" i="2"/>
  <c r="AD6061" i="2"/>
  <c r="AC6061" i="2"/>
  <c r="AB6061" i="2"/>
  <c r="W6061" i="2"/>
  <c r="V6061" i="2"/>
  <c r="AK6060" i="2"/>
  <c r="AJ6060" i="2"/>
  <c r="AI6060" i="2"/>
  <c r="AD6060" i="2"/>
  <c r="AC6060" i="2"/>
  <c r="AB6060" i="2"/>
  <c r="W6060" i="2"/>
  <c r="V6060" i="2"/>
  <c r="AK6059" i="2"/>
  <c r="AJ6059" i="2"/>
  <c r="AI6059" i="2"/>
  <c r="AD6059" i="2"/>
  <c r="AC6059" i="2"/>
  <c r="AB6059" i="2"/>
  <c r="W6059" i="2"/>
  <c r="V6059" i="2"/>
  <c r="AK6058" i="2"/>
  <c r="AJ6058" i="2"/>
  <c r="AI6058" i="2"/>
  <c r="AD6058" i="2"/>
  <c r="AC6058" i="2"/>
  <c r="AB6058" i="2"/>
  <c r="W6058" i="2"/>
  <c r="V6058" i="2"/>
  <c r="AK6057" i="2"/>
  <c r="AJ6057" i="2"/>
  <c r="AI6057" i="2"/>
  <c r="AD6057" i="2"/>
  <c r="AC6057" i="2"/>
  <c r="AB6057" i="2"/>
  <c r="W6057" i="2"/>
  <c r="V6057" i="2"/>
  <c r="AK6056" i="2"/>
  <c r="AJ6056" i="2"/>
  <c r="AI6056" i="2"/>
  <c r="AD6056" i="2"/>
  <c r="AC6056" i="2"/>
  <c r="AB6056" i="2"/>
  <c r="W6056" i="2"/>
  <c r="V6056" i="2"/>
  <c r="AK6055" i="2"/>
  <c r="AJ6055" i="2"/>
  <c r="AI6055" i="2"/>
  <c r="AD6055" i="2"/>
  <c r="AC6055" i="2"/>
  <c r="AB6055" i="2"/>
  <c r="W6055" i="2"/>
  <c r="V6055" i="2"/>
  <c r="AK6054" i="2"/>
  <c r="AJ6054" i="2"/>
  <c r="AI6054" i="2"/>
  <c r="AD6054" i="2"/>
  <c r="AC6054" i="2"/>
  <c r="AB6054" i="2"/>
  <c r="W6054" i="2"/>
  <c r="V6054" i="2"/>
  <c r="AK6053" i="2"/>
  <c r="AJ6053" i="2"/>
  <c r="AI6053" i="2"/>
  <c r="AD6053" i="2"/>
  <c r="AC6053" i="2"/>
  <c r="AB6053" i="2"/>
  <c r="W6053" i="2"/>
  <c r="V6053" i="2"/>
  <c r="AK6052" i="2"/>
  <c r="AJ6052" i="2"/>
  <c r="AI6052" i="2"/>
  <c r="AD6052" i="2"/>
  <c r="AC6052" i="2"/>
  <c r="AB6052" i="2"/>
  <c r="W6052" i="2"/>
  <c r="V6052" i="2"/>
  <c r="AK6051" i="2"/>
  <c r="AJ6051" i="2"/>
  <c r="AI6051" i="2"/>
  <c r="AD6051" i="2"/>
  <c r="AC6051" i="2"/>
  <c r="AB6051" i="2"/>
  <c r="W6051" i="2"/>
  <c r="V6051" i="2"/>
  <c r="AK6050" i="2"/>
  <c r="AJ6050" i="2"/>
  <c r="AI6050" i="2"/>
  <c r="AD6050" i="2"/>
  <c r="AC6050" i="2"/>
  <c r="AB6050" i="2"/>
  <c r="W6050" i="2"/>
  <c r="V6050" i="2"/>
  <c r="AK6049" i="2"/>
  <c r="AJ6049" i="2"/>
  <c r="AI6049" i="2"/>
  <c r="AD6049" i="2"/>
  <c r="AC6049" i="2"/>
  <c r="AB6049" i="2"/>
  <c r="W6049" i="2"/>
  <c r="V6049" i="2"/>
  <c r="AK6048" i="2"/>
  <c r="AJ6048" i="2"/>
  <c r="AI6048" i="2"/>
  <c r="AD6048" i="2"/>
  <c r="AC6048" i="2"/>
  <c r="AB6048" i="2"/>
  <c r="W6048" i="2"/>
  <c r="V6048" i="2"/>
  <c r="AK6047" i="2"/>
  <c r="AJ6047" i="2"/>
  <c r="AI6047" i="2"/>
  <c r="AD6047" i="2"/>
  <c r="AC6047" i="2"/>
  <c r="AB6047" i="2"/>
  <c r="W6047" i="2"/>
  <c r="V6047" i="2"/>
  <c r="AK6046" i="2"/>
  <c r="AJ6046" i="2"/>
  <c r="AI6046" i="2"/>
  <c r="AD6046" i="2"/>
  <c r="AC6046" i="2"/>
  <c r="AB6046" i="2"/>
  <c r="W6046" i="2"/>
  <c r="V6046" i="2"/>
  <c r="AK6045" i="2"/>
  <c r="AJ6045" i="2"/>
  <c r="AI6045" i="2"/>
  <c r="AD6045" i="2"/>
  <c r="AC6045" i="2"/>
  <c r="AB6045" i="2"/>
  <c r="W6045" i="2"/>
  <c r="V6045" i="2"/>
  <c r="AK6044" i="2"/>
  <c r="AJ6044" i="2"/>
  <c r="AI6044" i="2"/>
  <c r="AD6044" i="2"/>
  <c r="AC6044" i="2"/>
  <c r="AB6044" i="2"/>
  <c r="W6044" i="2"/>
  <c r="V6044" i="2"/>
  <c r="AK6043" i="2"/>
  <c r="AJ6043" i="2"/>
  <c r="AI6043" i="2"/>
  <c r="AD6043" i="2"/>
  <c r="AC6043" i="2"/>
  <c r="AB6043" i="2"/>
  <c r="W6043" i="2"/>
  <c r="V6043" i="2"/>
  <c r="AK6042" i="2"/>
  <c r="AJ6042" i="2"/>
  <c r="AI6042" i="2"/>
  <c r="AD6042" i="2"/>
  <c r="AC6042" i="2"/>
  <c r="AB6042" i="2"/>
  <c r="W6042" i="2"/>
  <c r="V6042" i="2"/>
  <c r="AK6041" i="2"/>
  <c r="AJ6041" i="2"/>
  <c r="AI6041" i="2"/>
  <c r="AD6041" i="2"/>
  <c r="AC6041" i="2"/>
  <c r="AB6041" i="2"/>
  <c r="W6041" i="2"/>
  <c r="V6041" i="2"/>
  <c r="AK6040" i="2"/>
  <c r="AJ6040" i="2"/>
  <c r="AI6040" i="2"/>
  <c r="AD6040" i="2"/>
  <c r="AC6040" i="2"/>
  <c r="AB6040" i="2"/>
  <c r="W6040" i="2"/>
  <c r="V6040" i="2"/>
  <c r="AK6039" i="2"/>
  <c r="AJ6039" i="2"/>
  <c r="AI6039" i="2"/>
  <c r="AD6039" i="2"/>
  <c r="AC6039" i="2"/>
  <c r="AB6039" i="2"/>
  <c r="W6039" i="2"/>
  <c r="V6039" i="2"/>
  <c r="AK6038" i="2"/>
  <c r="AJ6038" i="2"/>
  <c r="AI6038" i="2"/>
  <c r="AD6038" i="2"/>
  <c r="AC6038" i="2"/>
  <c r="AB6038" i="2"/>
  <c r="W6038" i="2"/>
  <c r="V6038" i="2"/>
  <c r="AK6037" i="2"/>
  <c r="AJ6037" i="2"/>
  <c r="AI6037" i="2"/>
  <c r="AD6037" i="2"/>
  <c r="AC6037" i="2"/>
  <c r="AB6037" i="2"/>
  <c r="W6037" i="2"/>
  <c r="V6037" i="2"/>
  <c r="AK6036" i="2"/>
  <c r="AJ6036" i="2"/>
  <c r="AI6036" i="2"/>
  <c r="AD6036" i="2"/>
  <c r="AC6036" i="2"/>
  <c r="AB6036" i="2"/>
  <c r="W6036" i="2"/>
  <c r="V6036" i="2"/>
  <c r="AK6035" i="2"/>
  <c r="AJ6035" i="2"/>
  <c r="AI6035" i="2"/>
  <c r="AD6035" i="2"/>
  <c r="AC6035" i="2"/>
  <c r="AB6035" i="2"/>
  <c r="W6035" i="2"/>
  <c r="V6035" i="2"/>
  <c r="AK6034" i="2"/>
  <c r="AJ6034" i="2"/>
  <c r="AI6034" i="2"/>
  <c r="AD6034" i="2"/>
  <c r="AC6034" i="2"/>
  <c r="AB6034" i="2"/>
  <c r="W6034" i="2"/>
  <c r="V6034" i="2"/>
  <c r="AK6033" i="2"/>
  <c r="AJ6033" i="2"/>
  <c r="AI6033" i="2"/>
  <c r="AD6033" i="2"/>
  <c r="AC6033" i="2"/>
  <c r="AB6033" i="2"/>
  <c r="W6033" i="2"/>
  <c r="V6033" i="2"/>
  <c r="AK6032" i="2"/>
  <c r="AJ6032" i="2"/>
  <c r="AI6032" i="2"/>
  <c r="AD6032" i="2"/>
  <c r="AC6032" i="2"/>
  <c r="AB6032" i="2"/>
  <c r="W6032" i="2"/>
  <c r="V6032" i="2"/>
  <c r="AK6031" i="2"/>
  <c r="AJ6031" i="2"/>
  <c r="AI6031" i="2"/>
  <c r="AD6031" i="2"/>
  <c r="AC6031" i="2"/>
  <c r="AB6031" i="2"/>
  <c r="W6031" i="2"/>
  <c r="V6031" i="2"/>
  <c r="AK6030" i="2"/>
  <c r="AJ6030" i="2"/>
  <c r="AI6030" i="2"/>
  <c r="AD6030" i="2"/>
  <c r="AC6030" i="2"/>
  <c r="AB6030" i="2"/>
  <c r="W6030" i="2"/>
  <c r="V6030" i="2"/>
  <c r="AK6029" i="2"/>
  <c r="AJ6029" i="2"/>
  <c r="AI6029" i="2"/>
  <c r="AD6029" i="2"/>
  <c r="AC6029" i="2"/>
  <c r="AB6029" i="2"/>
  <c r="W6029" i="2"/>
  <c r="V6029" i="2"/>
  <c r="AK6028" i="2"/>
  <c r="AJ6028" i="2"/>
  <c r="AI6028" i="2"/>
  <c r="AD6028" i="2"/>
  <c r="AC6028" i="2"/>
  <c r="AB6028" i="2"/>
  <c r="W6028" i="2"/>
  <c r="V6028" i="2"/>
  <c r="AK6027" i="2"/>
  <c r="AJ6027" i="2"/>
  <c r="AI6027" i="2"/>
  <c r="AD6027" i="2"/>
  <c r="AC6027" i="2"/>
  <c r="AB6027" i="2"/>
  <c r="W6027" i="2"/>
  <c r="V6027" i="2"/>
  <c r="AK6026" i="2"/>
  <c r="AJ6026" i="2"/>
  <c r="AI6026" i="2"/>
  <c r="AD6026" i="2"/>
  <c r="AC6026" i="2"/>
  <c r="AB6026" i="2"/>
  <c r="W6026" i="2"/>
  <c r="V6026" i="2"/>
  <c r="AK6025" i="2"/>
  <c r="AJ6025" i="2"/>
  <c r="AI6025" i="2"/>
  <c r="AD6025" i="2"/>
  <c r="AC6025" i="2"/>
  <c r="AB6025" i="2"/>
  <c r="W6025" i="2"/>
  <c r="V6025" i="2"/>
  <c r="AK6024" i="2"/>
  <c r="AJ6024" i="2"/>
  <c r="AI6024" i="2"/>
  <c r="AD6024" i="2"/>
  <c r="AC6024" i="2"/>
  <c r="AB6024" i="2"/>
  <c r="W6024" i="2"/>
  <c r="V6024" i="2"/>
  <c r="AK6023" i="2"/>
  <c r="AJ6023" i="2"/>
  <c r="AI6023" i="2"/>
  <c r="AD6023" i="2"/>
  <c r="AC6023" i="2"/>
  <c r="AB6023" i="2"/>
  <c r="W6023" i="2"/>
  <c r="V6023" i="2"/>
  <c r="AK6022" i="2"/>
  <c r="AJ6022" i="2"/>
  <c r="AI6022" i="2"/>
  <c r="AD6022" i="2"/>
  <c r="AC6022" i="2"/>
  <c r="AB6022" i="2"/>
  <c r="W6022" i="2"/>
  <c r="V6022" i="2"/>
  <c r="AK6021" i="2"/>
  <c r="AJ6021" i="2"/>
  <c r="AI6021" i="2"/>
  <c r="AD6021" i="2"/>
  <c r="AC6021" i="2"/>
  <c r="AB6021" i="2"/>
  <c r="W6021" i="2"/>
  <c r="V6021" i="2"/>
  <c r="AK6020" i="2"/>
  <c r="AJ6020" i="2"/>
  <c r="AI6020" i="2"/>
  <c r="AD6020" i="2"/>
  <c r="AC6020" i="2"/>
  <c r="AB6020" i="2"/>
  <c r="W6020" i="2"/>
  <c r="V6020" i="2"/>
  <c r="AK6019" i="2"/>
  <c r="AJ6019" i="2"/>
  <c r="AI6019" i="2"/>
  <c r="AD6019" i="2"/>
  <c r="AC6019" i="2"/>
  <c r="AB6019" i="2"/>
  <c r="W6019" i="2"/>
  <c r="V6019" i="2"/>
  <c r="AK6018" i="2"/>
  <c r="AJ6018" i="2"/>
  <c r="AI6018" i="2"/>
  <c r="AD6018" i="2"/>
  <c r="AC6018" i="2"/>
  <c r="AB6018" i="2"/>
  <c r="W6018" i="2"/>
  <c r="V6018" i="2"/>
  <c r="AK6017" i="2"/>
  <c r="AJ6017" i="2"/>
  <c r="AI6017" i="2"/>
  <c r="AD6017" i="2"/>
  <c r="AC6017" i="2"/>
  <c r="AB6017" i="2"/>
  <c r="W6017" i="2"/>
  <c r="V6017" i="2"/>
  <c r="AK6016" i="2"/>
  <c r="AJ6016" i="2"/>
  <c r="AI6016" i="2"/>
  <c r="AD6016" i="2"/>
  <c r="AC6016" i="2"/>
  <c r="AB6016" i="2"/>
  <c r="W6016" i="2"/>
  <c r="V6016" i="2"/>
  <c r="AK6015" i="2"/>
  <c r="AJ6015" i="2"/>
  <c r="AI6015" i="2"/>
  <c r="AD6015" i="2"/>
  <c r="AC6015" i="2"/>
  <c r="AB6015" i="2"/>
  <c r="W6015" i="2"/>
  <c r="V6015" i="2"/>
  <c r="AK6014" i="2"/>
  <c r="AJ6014" i="2"/>
  <c r="AI6014" i="2"/>
  <c r="AD6014" i="2"/>
  <c r="AC6014" i="2"/>
  <c r="AB6014" i="2"/>
  <c r="W6014" i="2"/>
  <c r="V6014" i="2"/>
  <c r="AK6013" i="2"/>
  <c r="AJ6013" i="2"/>
  <c r="AI6013" i="2"/>
  <c r="AD6013" i="2"/>
  <c r="AC6013" i="2"/>
  <c r="AB6013" i="2"/>
  <c r="W6013" i="2"/>
  <c r="V6013" i="2"/>
  <c r="AK6012" i="2"/>
  <c r="AJ6012" i="2"/>
  <c r="AI6012" i="2"/>
  <c r="AD6012" i="2"/>
  <c r="AC6012" i="2"/>
  <c r="AB6012" i="2"/>
  <c r="W6012" i="2"/>
  <c r="V6012" i="2"/>
  <c r="AK6011" i="2"/>
  <c r="AJ6011" i="2"/>
  <c r="AI6011" i="2"/>
  <c r="AD6011" i="2"/>
  <c r="AC6011" i="2"/>
  <c r="AB6011" i="2"/>
  <c r="W6011" i="2"/>
  <c r="V6011" i="2"/>
  <c r="AK6010" i="2"/>
  <c r="AJ6010" i="2"/>
  <c r="AI6010" i="2"/>
  <c r="AD6010" i="2"/>
  <c r="AC6010" i="2"/>
  <c r="AB6010" i="2"/>
  <c r="W6010" i="2"/>
  <c r="V6010" i="2"/>
  <c r="AK6009" i="2"/>
  <c r="AJ6009" i="2"/>
  <c r="AI6009" i="2"/>
  <c r="AD6009" i="2"/>
  <c r="AC6009" i="2"/>
  <c r="AB6009" i="2"/>
  <c r="W6009" i="2"/>
  <c r="V6009" i="2"/>
  <c r="AK6008" i="2"/>
  <c r="AJ6008" i="2"/>
  <c r="AI6008" i="2"/>
  <c r="AD6008" i="2"/>
  <c r="AC6008" i="2"/>
  <c r="AB6008" i="2"/>
  <c r="W6008" i="2"/>
  <c r="V6008" i="2"/>
  <c r="AK6007" i="2"/>
  <c r="AJ6007" i="2"/>
  <c r="AI6007" i="2"/>
  <c r="AD6007" i="2"/>
  <c r="AC6007" i="2"/>
  <c r="AB6007" i="2"/>
  <c r="W6007" i="2"/>
  <c r="V6007" i="2"/>
  <c r="AK6006" i="2"/>
  <c r="AJ6006" i="2"/>
  <c r="AI6006" i="2"/>
  <c r="AC6006" i="2"/>
  <c r="AB6006" i="2"/>
  <c r="Y6006" i="2"/>
  <c r="W6006" i="2"/>
  <c r="V6006" i="2"/>
  <c r="AK6005" i="2"/>
  <c r="AJ6005" i="2"/>
  <c r="AI6005" i="2"/>
  <c r="AD6005" i="2"/>
  <c r="AC6005" i="2"/>
  <c r="AB6005" i="2"/>
  <c r="W6005" i="2"/>
  <c r="V6005" i="2"/>
  <c r="AK6004" i="2"/>
  <c r="AJ6004" i="2"/>
  <c r="AI6004" i="2"/>
  <c r="AD6004" i="2"/>
  <c r="AC6004" i="2"/>
  <c r="AB6004" i="2"/>
  <c r="W6004" i="2"/>
  <c r="V6004" i="2"/>
  <c r="AK6003" i="2"/>
  <c r="AJ6003" i="2"/>
  <c r="AI6003" i="2"/>
  <c r="AD6003" i="2"/>
  <c r="AC6003" i="2"/>
  <c r="AB6003" i="2"/>
  <c r="W6003" i="2"/>
  <c r="V6003" i="2"/>
  <c r="AK6002" i="2"/>
  <c r="AJ6002" i="2"/>
  <c r="AI6002" i="2"/>
  <c r="AD6002" i="2"/>
  <c r="AC6002" i="2"/>
  <c r="AB6002" i="2"/>
  <c r="Y6002" i="2"/>
  <c r="W6002" i="2"/>
  <c r="V6002" i="2"/>
  <c r="AK6001" i="2"/>
  <c r="AJ6001" i="2"/>
  <c r="AI6001" i="2"/>
  <c r="AD6001" i="2"/>
  <c r="AC6001" i="2"/>
  <c r="AB6001" i="2"/>
  <c r="W6001" i="2"/>
  <c r="V6001" i="2"/>
  <c r="AK6000" i="2"/>
  <c r="AJ6000" i="2"/>
  <c r="AI6000" i="2"/>
  <c r="AD6000" i="2"/>
  <c r="AC6000" i="2"/>
  <c r="AB6000" i="2"/>
  <c r="W6000" i="2"/>
  <c r="V6000" i="2"/>
  <c r="AK5999" i="2"/>
  <c r="AJ5999" i="2"/>
  <c r="AI5999" i="2"/>
  <c r="AD5999" i="2"/>
  <c r="AC5999" i="2"/>
  <c r="AB5999" i="2"/>
  <c r="W5999" i="2"/>
  <c r="V5999" i="2"/>
  <c r="AK5998" i="2"/>
  <c r="AJ5998" i="2"/>
  <c r="AI5998" i="2"/>
  <c r="AD5998" i="2"/>
  <c r="AC5998" i="2"/>
  <c r="AB5998" i="2"/>
  <c r="W5998" i="2"/>
  <c r="V5998" i="2"/>
  <c r="AK5997" i="2"/>
  <c r="AJ5997" i="2"/>
  <c r="AI5997" i="2"/>
  <c r="AD5997" i="2"/>
  <c r="AC5997" i="2"/>
  <c r="AB5997" i="2"/>
  <c r="W5997" i="2"/>
  <c r="V5997" i="2"/>
  <c r="AK5996" i="2"/>
  <c r="AJ5996" i="2"/>
  <c r="AI5996" i="2"/>
  <c r="AD5996" i="2"/>
  <c r="AC5996" i="2"/>
  <c r="AB5996" i="2"/>
  <c r="W5996" i="2"/>
  <c r="V5996" i="2"/>
  <c r="AK5995" i="2"/>
  <c r="AJ5995" i="2"/>
  <c r="AI5995" i="2"/>
  <c r="AD5995" i="2"/>
  <c r="AC5995" i="2"/>
  <c r="AB5995" i="2"/>
  <c r="W5995" i="2"/>
  <c r="V5995" i="2"/>
  <c r="AK5994" i="2"/>
  <c r="AJ5994" i="2"/>
  <c r="AI5994" i="2"/>
  <c r="AD5994" i="2"/>
  <c r="AC5994" i="2"/>
  <c r="AB5994" i="2"/>
  <c r="W5994" i="2"/>
  <c r="V5994" i="2"/>
  <c r="AK5993" i="2"/>
  <c r="AJ5993" i="2"/>
  <c r="AI5993" i="2"/>
  <c r="AD5993" i="2"/>
  <c r="AC5993" i="2"/>
  <c r="AB5993" i="2"/>
  <c r="W5993" i="2"/>
  <c r="V5993" i="2"/>
  <c r="AK5992" i="2"/>
  <c r="AJ5992" i="2"/>
  <c r="AI5992" i="2"/>
  <c r="AD5992" i="2"/>
  <c r="AC5992" i="2"/>
  <c r="AB5992" i="2"/>
  <c r="W5992" i="2"/>
  <c r="V5992" i="2"/>
  <c r="AK5991" i="2"/>
  <c r="AJ5991" i="2"/>
  <c r="AI5991" i="2"/>
  <c r="AD5991" i="2"/>
  <c r="AC5991" i="2"/>
  <c r="AB5991" i="2"/>
  <c r="W5991" i="2"/>
  <c r="V5991" i="2"/>
  <c r="AK5990" i="2"/>
  <c r="AJ5990" i="2"/>
  <c r="AI5990" i="2"/>
  <c r="AD5990" i="2"/>
  <c r="AC5990" i="2"/>
  <c r="AB5990" i="2"/>
  <c r="W5990" i="2"/>
  <c r="V5990" i="2"/>
  <c r="AK5989" i="2"/>
  <c r="AJ5989" i="2"/>
  <c r="AI5989" i="2"/>
  <c r="AD5989" i="2"/>
  <c r="AC5989" i="2"/>
  <c r="AB5989" i="2"/>
  <c r="W5989" i="2"/>
  <c r="V5989" i="2"/>
  <c r="AK5988" i="2"/>
  <c r="AJ5988" i="2"/>
  <c r="AI5988" i="2"/>
  <c r="AD5988" i="2"/>
  <c r="AC5988" i="2"/>
  <c r="AB5988" i="2"/>
  <c r="W5988" i="2"/>
  <c r="V5988" i="2"/>
  <c r="AK5987" i="2"/>
  <c r="AJ5987" i="2"/>
  <c r="AI5987" i="2"/>
  <c r="AD5987" i="2"/>
  <c r="AC5987" i="2"/>
  <c r="AB5987" i="2"/>
  <c r="W5987" i="2"/>
  <c r="V5987" i="2"/>
  <c r="AK5986" i="2"/>
  <c r="AJ5986" i="2"/>
  <c r="AI5986" i="2"/>
  <c r="AD5986" i="2"/>
  <c r="AC5986" i="2"/>
  <c r="AB5986" i="2"/>
  <c r="W5986" i="2"/>
  <c r="V5986" i="2"/>
  <c r="AK5985" i="2"/>
  <c r="AJ5985" i="2"/>
  <c r="AI5985" i="2"/>
  <c r="AD5985" i="2"/>
  <c r="AC5985" i="2"/>
  <c r="AB5985" i="2"/>
  <c r="W5985" i="2"/>
  <c r="V5985" i="2"/>
  <c r="AK5984" i="2"/>
  <c r="AJ5984" i="2"/>
  <c r="AI5984" i="2"/>
  <c r="AD5984" i="2"/>
  <c r="AC5984" i="2"/>
  <c r="AB5984" i="2"/>
  <c r="W5984" i="2"/>
  <c r="V5984" i="2"/>
  <c r="AK5983" i="2"/>
  <c r="AJ5983" i="2"/>
  <c r="AI5983" i="2"/>
  <c r="AD5983" i="2"/>
  <c r="AC5983" i="2"/>
  <c r="AB5983" i="2"/>
  <c r="W5983" i="2"/>
  <c r="V5983" i="2"/>
  <c r="AK5982" i="2"/>
  <c r="AJ5982" i="2"/>
  <c r="AI5982" i="2"/>
  <c r="AD5982" i="2"/>
  <c r="AC5982" i="2"/>
  <c r="AB5982" i="2"/>
  <c r="W5982" i="2"/>
  <c r="V5982" i="2"/>
  <c r="AK5981" i="2"/>
  <c r="AJ5981" i="2"/>
  <c r="AI5981" i="2"/>
  <c r="AD5981" i="2"/>
  <c r="AC5981" i="2"/>
  <c r="AB5981" i="2"/>
  <c r="Y5981" i="2"/>
  <c r="W5981" i="2"/>
  <c r="V5981" i="2"/>
  <c r="AK5980" i="2"/>
  <c r="AJ5980" i="2"/>
  <c r="AI5980" i="2"/>
  <c r="AD5980" i="2"/>
  <c r="AC5980" i="2"/>
  <c r="AB5980" i="2"/>
  <c r="W5980" i="2"/>
  <c r="V5980" i="2"/>
  <c r="AK5979" i="2"/>
  <c r="AJ5979" i="2"/>
  <c r="AI5979" i="2"/>
  <c r="AD5979" i="2"/>
  <c r="AC5979" i="2"/>
  <c r="AB5979" i="2"/>
  <c r="W5979" i="2"/>
  <c r="V5979" i="2"/>
  <c r="AK5978" i="2"/>
  <c r="AJ5978" i="2"/>
  <c r="AI5978" i="2"/>
  <c r="AD5978" i="2"/>
  <c r="AC5978" i="2"/>
  <c r="AB5978" i="2"/>
  <c r="W5978" i="2"/>
  <c r="V5978" i="2"/>
  <c r="AK5977" i="2"/>
  <c r="AJ5977" i="2"/>
  <c r="AI5977" i="2"/>
  <c r="AD5977" i="2"/>
  <c r="AC5977" i="2"/>
  <c r="AB5977" i="2"/>
  <c r="W5977" i="2"/>
  <c r="V5977" i="2"/>
  <c r="AK5976" i="2"/>
  <c r="AJ5976" i="2"/>
  <c r="AI5976" i="2"/>
  <c r="AD5976" i="2"/>
  <c r="AC5976" i="2"/>
  <c r="AB5976" i="2"/>
  <c r="W5976" i="2"/>
  <c r="V5976" i="2"/>
  <c r="AK5975" i="2"/>
  <c r="AJ5975" i="2"/>
  <c r="AI5975" i="2"/>
  <c r="AD5975" i="2"/>
  <c r="AC5975" i="2"/>
  <c r="AB5975" i="2"/>
  <c r="W5975" i="2"/>
  <c r="V5975" i="2"/>
  <c r="AK5974" i="2"/>
  <c r="AJ5974" i="2"/>
  <c r="AI5974" i="2"/>
  <c r="AD5974" i="2"/>
  <c r="AC5974" i="2"/>
  <c r="AB5974" i="2"/>
  <c r="W5974" i="2"/>
  <c r="V5974" i="2"/>
  <c r="AK5973" i="2"/>
  <c r="AJ5973" i="2"/>
  <c r="AI5973" i="2"/>
  <c r="AD5973" i="2"/>
  <c r="AC5973" i="2"/>
  <c r="AB5973" i="2"/>
  <c r="W5973" i="2"/>
  <c r="V5973" i="2"/>
  <c r="AK5972" i="2"/>
  <c r="AJ5972" i="2"/>
  <c r="AI5972" i="2"/>
  <c r="AD5972" i="2"/>
  <c r="AC5972" i="2"/>
  <c r="AB5972" i="2"/>
  <c r="W5972" i="2"/>
  <c r="V5972" i="2"/>
  <c r="AK5971" i="2"/>
  <c r="AJ5971" i="2"/>
  <c r="AI5971" i="2"/>
  <c r="AD5971" i="2"/>
  <c r="AC5971" i="2"/>
  <c r="AB5971" i="2"/>
  <c r="W5971" i="2"/>
  <c r="V5971" i="2"/>
  <c r="AK5970" i="2"/>
  <c r="AJ5970" i="2"/>
  <c r="AI5970" i="2"/>
  <c r="AD5970" i="2"/>
  <c r="AC5970" i="2"/>
  <c r="AB5970" i="2"/>
  <c r="W5970" i="2"/>
  <c r="V5970" i="2"/>
  <c r="AK5969" i="2"/>
  <c r="AJ5969" i="2"/>
  <c r="AI5969" i="2"/>
  <c r="AD5969" i="2"/>
  <c r="AC5969" i="2"/>
  <c r="AB5969" i="2"/>
  <c r="W5969" i="2"/>
  <c r="V5969" i="2"/>
  <c r="AK5968" i="2"/>
  <c r="AJ5968" i="2"/>
  <c r="AI5968" i="2"/>
  <c r="AD5968" i="2"/>
  <c r="AC5968" i="2"/>
  <c r="AB5968" i="2"/>
  <c r="W5968" i="2"/>
  <c r="V5968" i="2"/>
  <c r="AK5967" i="2"/>
  <c r="AJ5967" i="2"/>
  <c r="AI5967" i="2"/>
  <c r="AD5967" i="2"/>
  <c r="AC5967" i="2"/>
  <c r="AB5967" i="2"/>
  <c r="W5967" i="2"/>
  <c r="V5967" i="2"/>
  <c r="AK5966" i="2"/>
  <c r="AJ5966" i="2"/>
  <c r="AI5966" i="2"/>
  <c r="AD5966" i="2"/>
  <c r="AC5966" i="2"/>
  <c r="AB5966" i="2"/>
  <c r="W5966" i="2"/>
  <c r="V5966" i="2"/>
  <c r="AK5965" i="2"/>
  <c r="AJ5965" i="2"/>
  <c r="AI5965" i="2"/>
  <c r="AD5965" i="2"/>
  <c r="AC5965" i="2"/>
  <c r="AB5965" i="2"/>
  <c r="W5965" i="2"/>
  <c r="V5965" i="2"/>
  <c r="AK5964" i="2"/>
  <c r="AJ5964" i="2"/>
  <c r="AI5964" i="2"/>
  <c r="AD5964" i="2"/>
  <c r="AC5964" i="2"/>
  <c r="AB5964" i="2"/>
  <c r="W5964" i="2"/>
  <c r="V5964" i="2"/>
  <c r="AK5963" i="2"/>
  <c r="AJ5963" i="2"/>
  <c r="AI5963" i="2"/>
  <c r="AD5963" i="2"/>
  <c r="AC5963" i="2"/>
  <c r="AB5963" i="2"/>
  <c r="W5963" i="2"/>
  <c r="V5963" i="2"/>
  <c r="AK5962" i="2"/>
  <c r="AJ5962" i="2"/>
  <c r="AI5962" i="2"/>
  <c r="AD5962" i="2"/>
  <c r="AC5962" i="2"/>
  <c r="AB5962" i="2"/>
  <c r="W5962" i="2"/>
  <c r="V5962" i="2"/>
  <c r="AK5961" i="2"/>
  <c r="AJ5961" i="2"/>
  <c r="AI5961" i="2"/>
  <c r="AD5961" i="2"/>
  <c r="AC5961" i="2"/>
  <c r="AB5961" i="2"/>
  <c r="W5961" i="2"/>
  <c r="V5961" i="2"/>
  <c r="AK5960" i="2"/>
  <c r="AJ5960" i="2"/>
  <c r="AI5960" i="2"/>
  <c r="AD5960" i="2"/>
  <c r="AC5960" i="2"/>
  <c r="AB5960" i="2"/>
  <c r="W5960" i="2"/>
  <c r="V5960" i="2"/>
  <c r="AK5959" i="2"/>
  <c r="AJ5959" i="2"/>
  <c r="AI5959" i="2"/>
  <c r="AD5959" i="2"/>
  <c r="AC5959" i="2"/>
  <c r="AB5959" i="2"/>
  <c r="W5959" i="2"/>
  <c r="V5959" i="2"/>
  <c r="AK5958" i="2"/>
  <c r="AJ5958" i="2"/>
  <c r="AI5958" i="2"/>
  <c r="AD5958" i="2"/>
  <c r="AC5958" i="2"/>
  <c r="AB5958" i="2"/>
  <c r="W5958" i="2"/>
  <c r="V5958" i="2"/>
  <c r="AK5957" i="2"/>
  <c r="AJ5957" i="2"/>
  <c r="AI5957" i="2"/>
  <c r="AD5957" i="2"/>
  <c r="AC5957" i="2"/>
  <c r="AB5957" i="2"/>
  <c r="W5957" i="2"/>
  <c r="V5957" i="2"/>
  <c r="AK5956" i="2"/>
  <c r="AJ5956" i="2"/>
  <c r="AI5956" i="2"/>
  <c r="AD5956" i="2"/>
  <c r="AC5956" i="2"/>
  <c r="AB5956" i="2"/>
  <c r="W5956" i="2"/>
  <c r="V5956" i="2"/>
  <c r="AK5955" i="2"/>
  <c r="AJ5955" i="2"/>
  <c r="AI5955" i="2"/>
  <c r="AD5955" i="2"/>
  <c r="AC5955" i="2"/>
  <c r="AB5955" i="2"/>
  <c r="W5955" i="2"/>
  <c r="V5955" i="2"/>
  <c r="AK5954" i="2"/>
  <c r="AJ5954" i="2"/>
  <c r="AI5954" i="2"/>
  <c r="AD5954" i="2"/>
  <c r="AC5954" i="2"/>
  <c r="AB5954" i="2"/>
  <c r="W5954" i="2"/>
  <c r="V5954" i="2"/>
  <c r="AK5953" i="2"/>
  <c r="AJ5953" i="2"/>
  <c r="AI5953" i="2"/>
  <c r="AD5953" i="2"/>
  <c r="AC5953" i="2"/>
  <c r="AB5953" i="2"/>
  <c r="W5953" i="2"/>
  <c r="V5953" i="2"/>
  <c r="AK5952" i="2"/>
  <c r="AJ5952" i="2"/>
  <c r="AI5952" i="2"/>
  <c r="AD5952" i="2"/>
  <c r="AC5952" i="2"/>
  <c r="AB5952" i="2"/>
  <c r="W5952" i="2"/>
  <c r="V5952" i="2"/>
  <c r="AK5951" i="2"/>
  <c r="AJ5951" i="2"/>
  <c r="AI5951" i="2"/>
  <c r="AD5951" i="2"/>
  <c r="AC5951" i="2"/>
  <c r="AB5951" i="2"/>
  <c r="W5951" i="2"/>
  <c r="V5951" i="2"/>
  <c r="AK5950" i="2"/>
  <c r="AJ5950" i="2"/>
  <c r="AI5950" i="2"/>
  <c r="AD5950" i="2"/>
  <c r="AC5950" i="2"/>
  <c r="AB5950" i="2"/>
  <c r="W5950" i="2"/>
  <c r="V5950" i="2"/>
  <c r="AK5949" i="2"/>
  <c r="AJ5949" i="2"/>
  <c r="AI5949" i="2"/>
  <c r="AD5949" i="2"/>
  <c r="AC5949" i="2"/>
  <c r="AB5949" i="2"/>
  <c r="W5949" i="2"/>
  <c r="V5949" i="2"/>
  <c r="AK5948" i="2"/>
  <c r="AJ5948" i="2"/>
  <c r="AI5948" i="2"/>
  <c r="AD5948" i="2"/>
  <c r="AC5948" i="2"/>
  <c r="AB5948" i="2"/>
  <c r="W5948" i="2"/>
  <c r="V5948" i="2"/>
  <c r="AK5947" i="2"/>
  <c r="AJ5947" i="2"/>
  <c r="AI5947" i="2"/>
  <c r="AD5947" i="2"/>
  <c r="AC5947" i="2"/>
  <c r="AB5947" i="2"/>
  <c r="W5947" i="2"/>
  <c r="V5947" i="2"/>
  <c r="AK5946" i="2"/>
  <c r="AJ5946" i="2"/>
  <c r="AI5946" i="2"/>
  <c r="AD5946" i="2"/>
  <c r="AC5946" i="2"/>
  <c r="AB5946" i="2"/>
  <c r="W5946" i="2"/>
  <c r="V5946" i="2"/>
  <c r="AK5945" i="2"/>
  <c r="AJ5945" i="2"/>
  <c r="AI5945" i="2"/>
  <c r="AD5945" i="2"/>
  <c r="AC5945" i="2"/>
  <c r="AB5945" i="2"/>
  <c r="W5945" i="2"/>
  <c r="V5945" i="2"/>
  <c r="AK5944" i="2"/>
  <c r="AJ5944" i="2"/>
  <c r="AI5944" i="2"/>
  <c r="AD5944" i="2"/>
  <c r="AC5944" i="2"/>
  <c r="AB5944" i="2"/>
  <c r="W5944" i="2"/>
  <c r="V5944" i="2"/>
  <c r="AK5943" i="2"/>
  <c r="AJ5943" i="2"/>
  <c r="AI5943" i="2"/>
  <c r="AD5943" i="2"/>
  <c r="AC5943" i="2"/>
  <c r="AB5943" i="2"/>
  <c r="W5943" i="2"/>
  <c r="V5943" i="2"/>
  <c r="AK5942" i="2"/>
  <c r="AJ5942" i="2"/>
  <c r="AI5942" i="2"/>
  <c r="AD5942" i="2"/>
  <c r="AC5942" i="2"/>
  <c r="AB5942" i="2"/>
  <c r="W5942" i="2"/>
  <c r="V5942" i="2"/>
  <c r="AK5941" i="2"/>
  <c r="AJ5941" i="2"/>
  <c r="AI5941" i="2"/>
  <c r="AD5941" i="2"/>
  <c r="AC5941" i="2"/>
  <c r="AB5941" i="2"/>
  <c r="W5941" i="2"/>
  <c r="V5941" i="2"/>
  <c r="AK5940" i="2"/>
  <c r="AJ5940" i="2"/>
  <c r="AI5940" i="2"/>
  <c r="AD5940" i="2"/>
  <c r="AC5940" i="2"/>
  <c r="AB5940" i="2"/>
  <c r="W5940" i="2"/>
  <c r="V5940" i="2"/>
  <c r="AK5939" i="2"/>
  <c r="AJ5939" i="2"/>
  <c r="AI5939" i="2"/>
  <c r="AD5939" i="2"/>
  <c r="AC5939" i="2"/>
  <c r="AB5939" i="2"/>
  <c r="W5939" i="2"/>
  <c r="V5939" i="2"/>
  <c r="AK5938" i="2"/>
  <c r="AJ5938" i="2"/>
  <c r="AI5938" i="2"/>
  <c r="AD5938" i="2"/>
  <c r="AC5938" i="2"/>
  <c r="AB5938" i="2"/>
  <c r="W5938" i="2"/>
  <c r="V5938" i="2"/>
  <c r="AK5937" i="2"/>
  <c r="AJ5937" i="2"/>
  <c r="AI5937" i="2"/>
  <c r="AD5937" i="2"/>
  <c r="AC5937" i="2"/>
  <c r="AB5937" i="2"/>
  <c r="W5937" i="2"/>
  <c r="V5937" i="2"/>
  <c r="AK5936" i="2"/>
  <c r="AJ5936" i="2"/>
  <c r="AI5936" i="2"/>
  <c r="AD5936" i="2"/>
  <c r="AC5936" i="2"/>
  <c r="AB5936" i="2"/>
  <c r="W5936" i="2"/>
  <c r="V5936" i="2"/>
  <c r="AK5935" i="2"/>
  <c r="AJ5935" i="2"/>
  <c r="AI5935" i="2"/>
  <c r="AD5935" i="2"/>
  <c r="AC5935" i="2"/>
  <c r="AB5935" i="2"/>
  <c r="W5935" i="2"/>
  <c r="V5935" i="2"/>
  <c r="AK5934" i="2"/>
  <c r="AJ5934" i="2"/>
  <c r="AI5934" i="2"/>
  <c r="AD5934" i="2"/>
  <c r="AC5934" i="2"/>
  <c r="AB5934" i="2"/>
  <c r="W5934" i="2"/>
  <c r="V5934" i="2"/>
  <c r="AK5933" i="2"/>
  <c r="AJ5933" i="2"/>
  <c r="AI5933" i="2"/>
  <c r="AD5933" i="2"/>
  <c r="AC5933" i="2"/>
  <c r="AB5933" i="2"/>
  <c r="W5933" i="2"/>
  <c r="V5933" i="2"/>
  <c r="AK5932" i="2"/>
  <c r="AJ5932" i="2"/>
  <c r="AI5932" i="2"/>
  <c r="AD5932" i="2"/>
  <c r="AC5932" i="2"/>
  <c r="AB5932" i="2"/>
  <c r="W5932" i="2"/>
  <c r="V5932" i="2"/>
  <c r="AK5931" i="2"/>
  <c r="AJ5931" i="2"/>
  <c r="AI5931" i="2"/>
  <c r="AD5931" i="2"/>
  <c r="AC5931" i="2"/>
  <c r="AB5931" i="2"/>
  <c r="W5931" i="2"/>
  <c r="V5931" i="2"/>
  <c r="AK5930" i="2"/>
  <c r="AJ5930" i="2"/>
  <c r="AI5930" i="2"/>
  <c r="AD5930" i="2"/>
  <c r="AC5930" i="2"/>
  <c r="AB5930" i="2"/>
  <c r="W5930" i="2"/>
  <c r="V5930" i="2"/>
  <c r="AK5929" i="2"/>
  <c r="AJ5929" i="2"/>
  <c r="AI5929" i="2"/>
  <c r="AD5929" i="2"/>
  <c r="AC5929" i="2"/>
  <c r="AB5929" i="2"/>
  <c r="W5929" i="2"/>
  <c r="V5929" i="2"/>
  <c r="AK5928" i="2"/>
  <c r="AJ5928" i="2"/>
  <c r="AI5928" i="2"/>
  <c r="AD5928" i="2"/>
  <c r="AC5928" i="2"/>
  <c r="AB5928" i="2"/>
  <c r="W5928" i="2"/>
  <c r="V5928" i="2"/>
  <c r="AK5927" i="2"/>
  <c r="AJ5927" i="2"/>
  <c r="AI5927" i="2"/>
  <c r="AD5927" i="2"/>
  <c r="AC5927" i="2"/>
  <c r="AB5927" i="2"/>
  <c r="W5927" i="2"/>
  <c r="V5927" i="2"/>
  <c r="AK5926" i="2"/>
  <c r="AJ5926" i="2"/>
  <c r="AI5926" i="2"/>
  <c r="AD5926" i="2"/>
  <c r="AC5926" i="2"/>
  <c r="AB5926" i="2"/>
  <c r="W5926" i="2"/>
  <c r="V5926" i="2"/>
  <c r="AK5925" i="2"/>
  <c r="AJ5925" i="2"/>
  <c r="AI5925" i="2"/>
  <c r="AD5925" i="2"/>
  <c r="AC5925" i="2"/>
  <c r="AB5925" i="2"/>
  <c r="W5925" i="2"/>
  <c r="V5925" i="2"/>
  <c r="AK5924" i="2"/>
  <c r="AJ5924" i="2"/>
  <c r="AI5924" i="2"/>
  <c r="AD5924" i="2"/>
  <c r="AC5924" i="2"/>
  <c r="AB5924" i="2"/>
  <c r="W5924" i="2"/>
  <c r="V5924" i="2"/>
  <c r="AK5923" i="2"/>
  <c r="AJ5923" i="2"/>
  <c r="AI5923" i="2"/>
  <c r="AD5923" i="2"/>
  <c r="AC5923" i="2"/>
  <c r="AB5923" i="2"/>
  <c r="W5923" i="2"/>
  <c r="V5923" i="2"/>
  <c r="AK5922" i="2"/>
  <c r="AJ5922" i="2"/>
  <c r="AI5922" i="2"/>
  <c r="AD5922" i="2"/>
  <c r="AC5922" i="2"/>
  <c r="AB5922" i="2"/>
  <c r="W5922" i="2"/>
  <c r="V5922" i="2"/>
  <c r="AK5921" i="2"/>
  <c r="AJ5921" i="2"/>
  <c r="AI5921" i="2"/>
  <c r="AD5921" i="2"/>
  <c r="AC5921" i="2"/>
  <c r="AB5921" i="2"/>
  <c r="W5921" i="2"/>
  <c r="V5921" i="2"/>
  <c r="AK5920" i="2"/>
  <c r="AJ5920" i="2"/>
  <c r="AI5920" i="2"/>
  <c r="AD5920" i="2"/>
  <c r="AC5920" i="2"/>
  <c r="AB5920" i="2"/>
  <c r="W5920" i="2"/>
  <c r="V5920" i="2"/>
  <c r="AK5919" i="2"/>
  <c r="AJ5919" i="2"/>
  <c r="AI5919" i="2"/>
  <c r="AD5919" i="2"/>
  <c r="AC5919" i="2"/>
  <c r="AB5919" i="2"/>
  <c r="W5919" i="2"/>
  <c r="V5919" i="2"/>
  <c r="AK5918" i="2"/>
  <c r="AJ5918" i="2"/>
  <c r="AI5918" i="2"/>
  <c r="AD5918" i="2"/>
  <c r="AC5918" i="2"/>
  <c r="AB5918" i="2"/>
  <c r="W5918" i="2"/>
  <c r="V5918" i="2"/>
  <c r="AK5917" i="2"/>
  <c r="AJ5917" i="2"/>
  <c r="AI5917" i="2"/>
  <c r="AD5917" i="2"/>
  <c r="AC5917" i="2"/>
  <c r="AB5917" i="2"/>
  <c r="W5917" i="2"/>
  <c r="V5917" i="2"/>
  <c r="AK5916" i="2"/>
  <c r="AJ5916" i="2"/>
  <c r="AI5916" i="2"/>
  <c r="AD5916" i="2"/>
  <c r="AC5916" i="2"/>
  <c r="AB5916" i="2"/>
  <c r="W5916" i="2"/>
  <c r="V5916" i="2"/>
  <c r="AK5915" i="2"/>
  <c r="AJ5915" i="2"/>
  <c r="AI5915" i="2"/>
  <c r="AD5915" i="2"/>
  <c r="AC5915" i="2"/>
  <c r="AB5915" i="2"/>
  <c r="W5915" i="2"/>
  <c r="V5915" i="2"/>
  <c r="AK5914" i="2"/>
  <c r="AJ5914" i="2"/>
  <c r="AI5914" i="2"/>
  <c r="AD5914" i="2"/>
  <c r="AC5914" i="2"/>
  <c r="AB5914" i="2"/>
  <c r="W5914" i="2"/>
  <c r="V5914" i="2"/>
  <c r="AK5913" i="2"/>
  <c r="AJ5913" i="2"/>
  <c r="AI5913" i="2"/>
  <c r="AD5913" i="2"/>
  <c r="AC5913" i="2"/>
  <c r="AB5913" i="2"/>
  <c r="W5913" i="2"/>
  <c r="V5913" i="2"/>
  <c r="AK5912" i="2"/>
  <c r="AJ5912" i="2"/>
  <c r="AI5912" i="2"/>
  <c r="AD5912" i="2"/>
  <c r="AC5912" i="2"/>
  <c r="AB5912" i="2"/>
  <c r="W5912" i="2"/>
  <c r="V5912" i="2"/>
  <c r="AK5911" i="2"/>
  <c r="AJ5911" i="2"/>
  <c r="AI5911" i="2"/>
  <c r="AD5911" i="2"/>
  <c r="AC5911" i="2"/>
  <c r="AB5911" i="2"/>
  <c r="W5911" i="2"/>
  <c r="V5911" i="2"/>
  <c r="AK5910" i="2"/>
  <c r="AJ5910" i="2"/>
  <c r="AI5910" i="2"/>
  <c r="AD5910" i="2"/>
  <c r="AC5910" i="2"/>
  <c r="AB5910" i="2"/>
  <c r="W5910" i="2"/>
  <c r="V5910" i="2"/>
  <c r="AK5909" i="2"/>
  <c r="AJ5909" i="2"/>
  <c r="AI5909" i="2"/>
  <c r="AD5909" i="2"/>
  <c r="AC5909" i="2"/>
  <c r="AB5909" i="2"/>
  <c r="W5909" i="2"/>
  <c r="V5909" i="2"/>
  <c r="AK5908" i="2"/>
  <c r="AJ5908" i="2"/>
  <c r="AI5908" i="2"/>
  <c r="AD5908" i="2"/>
  <c r="AC5908" i="2"/>
  <c r="AB5908" i="2"/>
  <c r="W5908" i="2"/>
  <c r="V5908" i="2"/>
  <c r="AK5907" i="2"/>
  <c r="AJ5907" i="2"/>
  <c r="AI5907" i="2"/>
  <c r="AD5907" i="2"/>
  <c r="AC5907" i="2"/>
  <c r="AB5907" i="2"/>
  <c r="W5907" i="2"/>
  <c r="V5907" i="2"/>
  <c r="AK5906" i="2"/>
  <c r="AJ5906" i="2"/>
  <c r="AI5906" i="2"/>
  <c r="AD5906" i="2"/>
  <c r="AC5906" i="2"/>
  <c r="AB5906" i="2"/>
  <c r="W5906" i="2"/>
  <c r="V5906" i="2"/>
  <c r="AK5905" i="2"/>
  <c r="AJ5905" i="2"/>
  <c r="AI5905" i="2"/>
  <c r="AD5905" i="2"/>
  <c r="AC5905" i="2"/>
  <c r="AB5905" i="2"/>
  <c r="W5905" i="2"/>
  <c r="V5905" i="2"/>
  <c r="AK5904" i="2"/>
  <c r="AJ5904" i="2"/>
  <c r="AI5904" i="2"/>
  <c r="AD5904" i="2"/>
  <c r="AC5904" i="2"/>
  <c r="AB5904" i="2"/>
  <c r="W5904" i="2"/>
  <c r="V5904" i="2"/>
  <c r="AK5903" i="2"/>
  <c r="AJ5903" i="2"/>
  <c r="AI5903" i="2"/>
  <c r="AD5903" i="2"/>
  <c r="AC5903" i="2"/>
  <c r="AB5903" i="2"/>
  <c r="W5903" i="2"/>
  <c r="V5903" i="2"/>
  <c r="AK5902" i="2"/>
  <c r="AJ5902" i="2"/>
  <c r="AI5902" i="2"/>
  <c r="AD5902" i="2"/>
  <c r="AC5902" i="2"/>
  <c r="AB5902" i="2"/>
  <c r="W5902" i="2"/>
  <c r="V5902" i="2"/>
  <c r="AK5901" i="2"/>
  <c r="AJ5901" i="2"/>
  <c r="AI5901" i="2"/>
  <c r="AD5901" i="2"/>
  <c r="AC5901" i="2"/>
  <c r="AB5901" i="2"/>
  <c r="W5901" i="2"/>
  <c r="V5901" i="2"/>
  <c r="AK5900" i="2"/>
  <c r="AJ5900" i="2"/>
  <c r="AI5900" i="2"/>
  <c r="AD5900" i="2"/>
  <c r="AC5900" i="2"/>
  <c r="AB5900" i="2"/>
  <c r="Y5900" i="2"/>
  <c r="W5900" i="2"/>
  <c r="V5900" i="2"/>
  <c r="AK5899" i="2"/>
  <c r="AJ5899" i="2"/>
  <c r="AI5899" i="2"/>
  <c r="AD5899" i="2"/>
  <c r="AC5899" i="2"/>
  <c r="AB5899" i="2"/>
  <c r="W5899" i="2"/>
  <c r="V5899" i="2"/>
  <c r="AK5898" i="2"/>
  <c r="AJ5898" i="2"/>
  <c r="AI5898" i="2"/>
  <c r="AD5898" i="2"/>
  <c r="AC5898" i="2"/>
  <c r="AB5898" i="2"/>
  <c r="W5898" i="2"/>
  <c r="V5898" i="2"/>
  <c r="AK5897" i="2"/>
  <c r="AJ5897" i="2"/>
  <c r="AI5897" i="2"/>
  <c r="AD5897" i="2"/>
  <c r="AC5897" i="2"/>
  <c r="AB5897" i="2"/>
  <c r="W5897" i="2"/>
  <c r="V5897" i="2"/>
  <c r="AK5896" i="2"/>
  <c r="AJ5896" i="2"/>
  <c r="AI5896" i="2"/>
  <c r="AD5896" i="2"/>
  <c r="AC5896" i="2"/>
  <c r="AB5896" i="2"/>
  <c r="W5896" i="2"/>
  <c r="V5896" i="2"/>
  <c r="AK5895" i="2"/>
  <c r="AJ5895" i="2"/>
  <c r="AI5895" i="2"/>
  <c r="AD5895" i="2"/>
  <c r="AC5895" i="2"/>
  <c r="AB5895" i="2"/>
  <c r="W5895" i="2"/>
  <c r="V5895" i="2"/>
  <c r="AK5894" i="2"/>
  <c r="AJ5894" i="2"/>
  <c r="AI5894" i="2"/>
  <c r="AD5894" i="2"/>
  <c r="AC5894" i="2"/>
  <c r="AB5894" i="2"/>
  <c r="W5894" i="2"/>
  <c r="V5894" i="2"/>
  <c r="AK5893" i="2"/>
  <c r="AJ5893" i="2"/>
  <c r="AI5893" i="2"/>
  <c r="AD5893" i="2"/>
  <c r="AC5893" i="2"/>
  <c r="AB5893" i="2"/>
  <c r="W5893" i="2"/>
  <c r="V5893" i="2"/>
  <c r="AK5892" i="2"/>
  <c r="AJ5892" i="2"/>
  <c r="AI5892" i="2"/>
  <c r="AD5892" i="2"/>
  <c r="AC5892" i="2"/>
  <c r="AB5892" i="2"/>
  <c r="W5892" i="2"/>
  <c r="V5892" i="2"/>
  <c r="AK5891" i="2"/>
  <c r="AJ5891" i="2"/>
  <c r="AI5891" i="2"/>
  <c r="AD5891" i="2"/>
  <c r="AC5891" i="2"/>
  <c r="AB5891" i="2"/>
  <c r="W5891" i="2"/>
  <c r="V5891" i="2"/>
  <c r="AK5890" i="2"/>
  <c r="AJ5890" i="2"/>
  <c r="AI5890" i="2"/>
  <c r="AD5890" i="2"/>
  <c r="AC5890" i="2"/>
  <c r="AB5890" i="2"/>
  <c r="W5890" i="2"/>
  <c r="V5890" i="2"/>
  <c r="AK5889" i="2"/>
  <c r="AJ5889" i="2"/>
  <c r="AI5889" i="2"/>
  <c r="AD5889" i="2"/>
  <c r="AC5889" i="2"/>
  <c r="AB5889" i="2"/>
  <c r="W5889" i="2"/>
  <c r="V5889" i="2"/>
  <c r="AK5888" i="2"/>
  <c r="AJ5888" i="2"/>
  <c r="AI5888" i="2"/>
  <c r="AD5888" i="2"/>
  <c r="AC5888" i="2"/>
  <c r="AB5888" i="2"/>
  <c r="W5888" i="2"/>
  <c r="V5888" i="2"/>
  <c r="AK5887" i="2"/>
  <c r="AJ5887" i="2"/>
  <c r="AI5887" i="2"/>
  <c r="AD5887" i="2"/>
  <c r="AC5887" i="2"/>
  <c r="AB5887" i="2"/>
  <c r="W5887" i="2"/>
  <c r="V5887" i="2"/>
  <c r="AK5886" i="2"/>
  <c r="AJ5886" i="2"/>
  <c r="AI5886" i="2"/>
  <c r="AD5886" i="2"/>
  <c r="AC5886" i="2"/>
  <c r="AB5886" i="2"/>
  <c r="W5886" i="2"/>
  <c r="V5886" i="2"/>
  <c r="AK5885" i="2"/>
  <c r="AJ5885" i="2"/>
  <c r="AI5885" i="2"/>
  <c r="AD5885" i="2"/>
  <c r="AC5885" i="2"/>
  <c r="AB5885" i="2"/>
  <c r="W5885" i="2"/>
  <c r="V5885" i="2"/>
  <c r="AK5884" i="2"/>
  <c r="AJ5884" i="2"/>
  <c r="AI5884" i="2"/>
  <c r="AD5884" i="2"/>
  <c r="AC5884" i="2"/>
  <c r="AB5884" i="2"/>
  <c r="W5884" i="2"/>
  <c r="V5884" i="2"/>
  <c r="AK5883" i="2"/>
  <c r="AJ5883" i="2"/>
  <c r="AI5883" i="2"/>
  <c r="AD5883" i="2"/>
  <c r="AC5883" i="2"/>
  <c r="AB5883" i="2"/>
  <c r="W5883" i="2"/>
  <c r="V5883" i="2"/>
  <c r="AK5882" i="2"/>
  <c r="AJ5882" i="2"/>
  <c r="AI5882" i="2"/>
  <c r="AD5882" i="2"/>
  <c r="AC5882" i="2"/>
  <c r="AB5882" i="2"/>
  <c r="W5882" i="2"/>
  <c r="V5882" i="2"/>
  <c r="AK5881" i="2"/>
  <c r="AJ5881" i="2"/>
  <c r="AI5881" i="2"/>
  <c r="AD5881" i="2"/>
  <c r="AC5881" i="2"/>
  <c r="AB5881" i="2"/>
  <c r="W5881" i="2"/>
  <c r="V5881" i="2"/>
  <c r="AK5880" i="2"/>
  <c r="AJ5880" i="2"/>
  <c r="AI5880" i="2"/>
  <c r="AD5880" i="2"/>
  <c r="AC5880" i="2"/>
  <c r="AB5880" i="2"/>
  <c r="W5880" i="2"/>
  <c r="V5880" i="2"/>
  <c r="AK5879" i="2"/>
  <c r="AJ5879" i="2"/>
  <c r="AI5879" i="2"/>
  <c r="AD5879" i="2"/>
  <c r="AC5879" i="2"/>
  <c r="AB5879" i="2"/>
  <c r="W5879" i="2"/>
  <c r="V5879" i="2"/>
  <c r="AK5878" i="2"/>
  <c r="AJ5878" i="2"/>
  <c r="AI5878" i="2"/>
  <c r="AD5878" i="2"/>
  <c r="AC5878" i="2"/>
  <c r="AB5878" i="2"/>
  <c r="W5878" i="2"/>
  <c r="V5878" i="2"/>
  <c r="AK5877" i="2"/>
  <c r="AJ5877" i="2"/>
  <c r="AI5877" i="2"/>
  <c r="AD5877" i="2"/>
  <c r="AC5877" i="2"/>
  <c r="AB5877" i="2"/>
  <c r="W5877" i="2"/>
  <c r="V5877" i="2"/>
  <c r="AK5876" i="2"/>
  <c r="AJ5876" i="2"/>
  <c r="AI5876" i="2"/>
  <c r="AD5876" i="2"/>
  <c r="AC5876" i="2"/>
  <c r="AB5876" i="2"/>
  <c r="W5876" i="2"/>
  <c r="V5876" i="2"/>
  <c r="AK5875" i="2"/>
  <c r="AJ5875" i="2"/>
  <c r="AI5875" i="2"/>
  <c r="AD5875" i="2"/>
  <c r="AC5875" i="2"/>
  <c r="AB5875" i="2"/>
  <c r="W5875" i="2"/>
  <c r="V5875" i="2"/>
  <c r="AK5874" i="2"/>
  <c r="AJ5874" i="2"/>
  <c r="AI5874" i="2"/>
  <c r="AD5874" i="2"/>
  <c r="AC5874" i="2"/>
  <c r="AB5874" i="2"/>
  <c r="W5874" i="2"/>
  <c r="V5874" i="2"/>
  <c r="AK5873" i="2"/>
  <c r="AJ5873" i="2"/>
  <c r="AI5873" i="2"/>
  <c r="AD5873" i="2"/>
  <c r="AC5873" i="2"/>
  <c r="AB5873" i="2"/>
  <c r="W5873" i="2"/>
  <c r="V5873" i="2"/>
  <c r="AK5872" i="2"/>
  <c r="AJ5872" i="2"/>
  <c r="AI5872" i="2"/>
  <c r="AD5872" i="2"/>
  <c r="AC5872" i="2"/>
  <c r="AB5872" i="2"/>
  <c r="W5872" i="2"/>
  <c r="V5872" i="2"/>
  <c r="AK5871" i="2"/>
  <c r="AJ5871" i="2"/>
  <c r="AI5871" i="2"/>
  <c r="AD5871" i="2"/>
  <c r="AC5871" i="2"/>
  <c r="AB5871" i="2"/>
  <c r="W5871" i="2"/>
  <c r="V5871" i="2"/>
  <c r="AK5870" i="2"/>
  <c r="AJ5870" i="2"/>
  <c r="AI5870" i="2"/>
  <c r="AD5870" i="2"/>
  <c r="AC5870" i="2"/>
  <c r="AB5870" i="2"/>
  <c r="W5870" i="2"/>
  <c r="V5870" i="2"/>
  <c r="AK5869" i="2"/>
  <c r="AJ5869" i="2"/>
  <c r="AI5869" i="2"/>
  <c r="AD5869" i="2"/>
  <c r="AC5869" i="2"/>
  <c r="AB5869" i="2"/>
  <c r="W5869" i="2"/>
  <c r="V5869" i="2"/>
  <c r="AK5868" i="2"/>
  <c r="AJ5868" i="2"/>
  <c r="AI5868" i="2"/>
  <c r="AD5868" i="2"/>
  <c r="AC5868" i="2"/>
  <c r="AB5868" i="2"/>
  <c r="W5868" i="2"/>
  <c r="V5868" i="2"/>
  <c r="AK5867" i="2"/>
  <c r="AJ5867" i="2"/>
  <c r="AI5867" i="2"/>
  <c r="AD5867" i="2"/>
  <c r="AC5867" i="2"/>
  <c r="AB5867" i="2"/>
  <c r="W5867" i="2"/>
  <c r="V5867" i="2"/>
  <c r="AK5866" i="2"/>
  <c r="AJ5866" i="2"/>
  <c r="AI5866" i="2"/>
  <c r="AD5866" i="2"/>
  <c r="AC5866" i="2"/>
  <c r="AB5866" i="2"/>
  <c r="W5866" i="2"/>
  <c r="V5866" i="2"/>
  <c r="AK5865" i="2"/>
  <c r="AJ5865" i="2"/>
  <c r="AI5865" i="2"/>
  <c r="AD5865" i="2"/>
  <c r="AC5865" i="2"/>
  <c r="AB5865" i="2"/>
  <c r="W5865" i="2"/>
  <c r="V5865" i="2"/>
  <c r="AK5864" i="2"/>
  <c r="AJ5864" i="2"/>
  <c r="AI5864" i="2"/>
  <c r="AD5864" i="2"/>
  <c r="AC5864" i="2"/>
  <c r="AB5864" i="2"/>
  <c r="W5864" i="2"/>
  <c r="V5864" i="2"/>
  <c r="AK5863" i="2"/>
  <c r="AJ5863" i="2"/>
  <c r="AI5863" i="2"/>
  <c r="AD5863" i="2"/>
  <c r="AC5863" i="2"/>
  <c r="AB5863" i="2"/>
  <c r="W5863" i="2"/>
  <c r="V5863" i="2"/>
  <c r="AK5862" i="2"/>
  <c r="AJ5862" i="2"/>
  <c r="AI5862" i="2"/>
  <c r="AD5862" i="2"/>
  <c r="AC5862" i="2"/>
  <c r="AB5862" i="2"/>
  <c r="W5862" i="2"/>
  <c r="V5862" i="2"/>
  <c r="AK5861" i="2"/>
  <c r="AJ5861" i="2"/>
  <c r="AI5861" i="2"/>
  <c r="AD5861" i="2"/>
  <c r="AC5861" i="2"/>
  <c r="AB5861" i="2"/>
  <c r="W5861" i="2"/>
  <c r="V5861" i="2"/>
  <c r="AK5860" i="2"/>
  <c r="AJ5860" i="2"/>
  <c r="AI5860" i="2"/>
  <c r="AD5860" i="2"/>
  <c r="AC5860" i="2"/>
  <c r="AB5860" i="2"/>
  <c r="Y5860" i="2"/>
  <c r="W5860" i="2"/>
  <c r="V5860" i="2"/>
  <c r="AK5859" i="2"/>
  <c r="AJ5859" i="2"/>
  <c r="AI5859" i="2"/>
  <c r="AD5859" i="2"/>
  <c r="AC5859" i="2"/>
  <c r="AB5859" i="2"/>
  <c r="W5859" i="2"/>
  <c r="V5859" i="2"/>
  <c r="AK5858" i="2"/>
  <c r="AJ5858" i="2"/>
  <c r="AI5858" i="2"/>
  <c r="AD5858" i="2"/>
  <c r="AC5858" i="2"/>
  <c r="AB5858" i="2"/>
  <c r="W5858" i="2"/>
  <c r="V5858" i="2"/>
  <c r="AK5857" i="2"/>
  <c r="AJ5857" i="2"/>
  <c r="AI5857" i="2"/>
  <c r="AD5857" i="2"/>
  <c r="AC5857" i="2"/>
  <c r="AB5857" i="2"/>
  <c r="W5857" i="2"/>
  <c r="V5857" i="2"/>
  <c r="AK5856" i="2"/>
  <c r="AJ5856" i="2"/>
  <c r="AI5856" i="2"/>
  <c r="AD5856" i="2"/>
  <c r="AC5856" i="2"/>
  <c r="AB5856" i="2"/>
  <c r="W5856" i="2"/>
  <c r="V5856" i="2"/>
  <c r="AK5855" i="2"/>
  <c r="AJ5855" i="2"/>
  <c r="AI5855" i="2"/>
  <c r="AD5855" i="2"/>
  <c r="AC5855" i="2"/>
  <c r="AB5855" i="2"/>
  <c r="W5855" i="2"/>
  <c r="V5855" i="2"/>
  <c r="AK5854" i="2"/>
  <c r="AJ5854" i="2"/>
  <c r="AI5854" i="2"/>
  <c r="AD5854" i="2"/>
  <c r="AC5854" i="2"/>
  <c r="AB5854" i="2"/>
  <c r="W5854" i="2"/>
  <c r="V5854" i="2"/>
  <c r="AK5853" i="2"/>
  <c r="AJ5853" i="2"/>
  <c r="AI5853" i="2"/>
  <c r="AD5853" i="2"/>
  <c r="AC5853" i="2"/>
  <c r="AB5853" i="2"/>
  <c r="W5853" i="2"/>
  <c r="V5853" i="2"/>
  <c r="AK5852" i="2"/>
  <c r="AJ5852" i="2"/>
  <c r="AI5852" i="2"/>
  <c r="AD5852" i="2"/>
  <c r="AC5852" i="2"/>
  <c r="AB5852" i="2"/>
  <c r="W5852" i="2"/>
  <c r="V5852" i="2"/>
  <c r="AK5851" i="2"/>
  <c r="AJ5851" i="2"/>
  <c r="AI5851" i="2"/>
  <c r="AD5851" i="2"/>
  <c r="AC5851" i="2"/>
  <c r="AB5851" i="2"/>
  <c r="W5851" i="2"/>
  <c r="V5851" i="2"/>
  <c r="AK5850" i="2"/>
  <c r="AJ5850" i="2"/>
  <c r="AI5850" i="2"/>
  <c r="AD5850" i="2"/>
  <c r="AC5850" i="2"/>
  <c r="AB5850" i="2"/>
  <c r="W5850" i="2"/>
  <c r="V5850" i="2"/>
  <c r="AK5849" i="2"/>
  <c r="AJ5849" i="2"/>
  <c r="AI5849" i="2"/>
  <c r="AD5849" i="2"/>
  <c r="AC5849" i="2"/>
  <c r="AB5849" i="2"/>
  <c r="W5849" i="2"/>
  <c r="V5849" i="2"/>
  <c r="AK5848" i="2"/>
  <c r="AJ5848" i="2"/>
  <c r="AI5848" i="2"/>
  <c r="AD5848" i="2"/>
  <c r="AC5848" i="2"/>
  <c r="AB5848" i="2"/>
  <c r="W5848" i="2"/>
  <c r="V5848" i="2"/>
  <c r="AK5847" i="2"/>
  <c r="AJ5847" i="2"/>
  <c r="AI5847" i="2"/>
  <c r="AD5847" i="2"/>
  <c r="AC5847" i="2"/>
  <c r="AB5847" i="2"/>
  <c r="W5847" i="2"/>
  <c r="V5847" i="2"/>
  <c r="AK5846" i="2"/>
  <c r="AJ5846" i="2"/>
  <c r="AI5846" i="2"/>
  <c r="AD5846" i="2"/>
  <c r="AC5846" i="2"/>
  <c r="AB5846" i="2"/>
  <c r="W5846" i="2"/>
  <c r="V5846" i="2"/>
  <c r="AK5845" i="2"/>
  <c r="AJ5845" i="2"/>
  <c r="AI5845" i="2"/>
  <c r="AD5845" i="2"/>
  <c r="AC5845" i="2"/>
  <c r="AB5845" i="2"/>
  <c r="W5845" i="2"/>
  <c r="V5845" i="2"/>
  <c r="AK5844" i="2"/>
  <c r="AJ5844" i="2"/>
  <c r="AI5844" i="2"/>
  <c r="AD5844" i="2"/>
  <c r="AC5844" i="2"/>
  <c r="AB5844" i="2"/>
  <c r="W5844" i="2"/>
  <c r="V5844" i="2"/>
  <c r="AK5843" i="2"/>
  <c r="AJ5843" i="2"/>
  <c r="AI5843" i="2"/>
  <c r="AD5843" i="2"/>
  <c r="AC5843" i="2"/>
  <c r="AB5843" i="2"/>
  <c r="W5843" i="2"/>
  <c r="V5843" i="2"/>
  <c r="AK5842" i="2"/>
  <c r="AJ5842" i="2"/>
  <c r="AI5842" i="2"/>
  <c r="AD5842" i="2"/>
  <c r="AC5842" i="2"/>
  <c r="AB5842" i="2"/>
  <c r="W5842" i="2"/>
  <c r="V5842" i="2"/>
  <c r="AK5841" i="2"/>
  <c r="AJ5841" i="2"/>
  <c r="AI5841" i="2"/>
  <c r="AD5841" i="2"/>
  <c r="AC5841" i="2"/>
  <c r="AB5841" i="2"/>
  <c r="W5841" i="2"/>
  <c r="V5841" i="2"/>
  <c r="AK5840" i="2"/>
  <c r="AJ5840" i="2"/>
  <c r="AI5840" i="2"/>
  <c r="AD5840" i="2"/>
  <c r="AC5840" i="2"/>
  <c r="AB5840" i="2"/>
  <c r="W5840" i="2"/>
  <c r="V5840" i="2"/>
  <c r="AK5839" i="2"/>
  <c r="AJ5839" i="2"/>
  <c r="AI5839" i="2"/>
  <c r="AD5839" i="2"/>
  <c r="AC5839" i="2"/>
  <c r="AB5839" i="2"/>
  <c r="W5839" i="2"/>
  <c r="V5839" i="2"/>
  <c r="AK5838" i="2"/>
  <c r="AJ5838" i="2"/>
  <c r="AI5838" i="2"/>
  <c r="AD5838" i="2"/>
  <c r="AC5838" i="2"/>
  <c r="AB5838" i="2"/>
  <c r="W5838" i="2"/>
  <c r="V5838" i="2"/>
  <c r="AK5837" i="2"/>
  <c r="AJ5837" i="2"/>
  <c r="AI5837" i="2"/>
  <c r="AD5837" i="2"/>
  <c r="AC5837" i="2"/>
  <c r="AB5837" i="2"/>
  <c r="W5837" i="2"/>
  <c r="V5837" i="2"/>
  <c r="AK5836" i="2"/>
  <c r="AJ5836" i="2"/>
  <c r="AI5836" i="2"/>
  <c r="AD5836" i="2"/>
  <c r="AC5836" i="2"/>
  <c r="AB5836" i="2"/>
  <c r="W5836" i="2"/>
  <c r="V5836" i="2"/>
  <c r="AK5835" i="2"/>
  <c r="AJ5835" i="2"/>
  <c r="AI5835" i="2"/>
  <c r="AD5835" i="2"/>
  <c r="AC5835" i="2"/>
  <c r="AB5835" i="2"/>
  <c r="W5835" i="2"/>
  <c r="V5835" i="2"/>
  <c r="AK5834" i="2"/>
  <c r="AJ5834" i="2"/>
  <c r="AI5834" i="2"/>
  <c r="AD5834" i="2"/>
  <c r="AC5834" i="2"/>
  <c r="AB5834" i="2"/>
  <c r="W5834" i="2"/>
  <c r="V5834" i="2"/>
  <c r="AK5833" i="2"/>
  <c r="AJ5833" i="2"/>
  <c r="AI5833" i="2"/>
  <c r="AD5833" i="2"/>
  <c r="AC5833" i="2"/>
  <c r="AB5833" i="2"/>
  <c r="W5833" i="2"/>
  <c r="V5833" i="2"/>
  <c r="AK5832" i="2"/>
  <c r="AJ5832" i="2"/>
  <c r="AI5832" i="2"/>
  <c r="AD5832" i="2"/>
  <c r="AC5832" i="2"/>
  <c r="AB5832" i="2"/>
  <c r="W5832" i="2"/>
  <c r="V5832" i="2"/>
  <c r="AK5831" i="2"/>
  <c r="AJ5831" i="2"/>
  <c r="AI5831" i="2"/>
  <c r="AD5831" i="2"/>
  <c r="AC5831" i="2"/>
  <c r="AB5831" i="2"/>
  <c r="W5831" i="2"/>
  <c r="V5831" i="2"/>
  <c r="AK5830" i="2"/>
  <c r="AJ5830" i="2"/>
  <c r="AI5830" i="2"/>
  <c r="AD5830" i="2"/>
  <c r="AC5830" i="2"/>
  <c r="AB5830" i="2"/>
  <c r="W5830" i="2"/>
  <c r="V5830" i="2"/>
  <c r="AK5829" i="2"/>
  <c r="AJ5829" i="2"/>
  <c r="AI5829" i="2"/>
  <c r="AD5829" i="2"/>
  <c r="AC5829" i="2"/>
  <c r="AB5829" i="2"/>
  <c r="W5829" i="2"/>
  <c r="V5829" i="2"/>
  <c r="AK5828" i="2"/>
  <c r="AJ5828" i="2"/>
  <c r="AI5828" i="2"/>
  <c r="AD5828" i="2"/>
  <c r="AC5828" i="2"/>
  <c r="AB5828" i="2"/>
  <c r="W5828" i="2"/>
  <c r="V5828" i="2"/>
  <c r="AK5827" i="2"/>
  <c r="AJ5827" i="2"/>
  <c r="AI5827" i="2"/>
  <c r="AD5827" i="2"/>
  <c r="AC5827" i="2"/>
  <c r="AB5827" i="2"/>
  <c r="W5827" i="2"/>
  <c r="V5827" i="2"/>
  <c r="AK5826" i="2"/>
  <c r="AJ5826" i="2"/>
  <c r="AI5826" i="2"/>
  <c r="AD5826" i="2"/>
  <c r="AC5826" i="2"/>
  <c r="AB5826" i="2"/>
  <c r="W5826" i="2"/>
  <c r="V5826" i="2"/>
  <c r="AK5825" i="2"/>
  <c r="AJ5825" i="2"/>
  <c r="AI5825" i="2"/>
  <c r="AD5825" i="2"/>
  <c r="AC5825" i="2"/>
  <c r="AB5825" i="2"/>
  <c r="W5825" i="2"/>
  <c r="V5825" i="2"/>
  <c r="AK5824" i="2"/>
  <c r="AJ5824" i="2"/>
  <c r="AI5824" i="2"/>
  <c r="AD5824" i="2"/>
  <c r="AC5824" i="2"/>
  <c r="AB5824" i="2"/>
  <c r="W5824" i="2"/>
  <c r="V5824" i="2"/>
  <c r="AK5823" i="2"/>
  <c r="AJ5823" i="2"/>
  <c r="AI5823" i="2"/>
  <c r="AD5823" i="2"/>
  <c r="AC5823" i="2"/>
  <c r="AB5823" i="2"/>
  <c r="W5823" i="2"/>
  <c r="V5823" i="2"/>
  <c r="AK5822" i="2"/>
  <c r="AJ5822" i="2"/>
  <c r="AI5822" i="2"/>
  <c r="AD5822" i="2"/>
  <c r="AC5822" i="2"/>
  <c r="AB5822" i="2"/>
  <c r="W5822" i="2"/>
  <c r="V5822" i="2"/>
  <c r="AK5821" i="2"/>
  <c r="AJ5821" i="2"/>
  <c r="AI5821" i="2"/>
  <c r="AD5821" i="2"/>
  <c r="AC5821" i="2"/>
  <c r="AB5821" i="2"/>
  <c r="W5821" i="2"/>
  <c r="V5821" i="2"/>
  <c r="AK5820" i="2"/>
  <c r="AJ5820" i="2"/>
  <c r="AI5820" i="2"/>
  <c r="AD5820" i="2"/>
  <c r="AC5820" i="2"/>
  <c r="AB5820" i="2"/>
  <c r="W5820" i="2"/>
  <c r="V5820" i="2"/>
  <c r="AK5819" i="2"/>
  <c r="AJ5819" i="2"/>
  <c r="AI5819" i="2"/>
  <c r="AD5819" i="2"/>
  <c r="AC5819" i="2"/>
  <c r="AB5819" i="2"/>
  <c r="W5819" i="2"/>
  <c r="V5819" i="2"/>
  <c r="AK5818" i="2"/>
  <c r="AJ5818" i="2"/>
  <c r="AI5818" i="2"/>
  <c r="AD5818" i="2"/>
  <c r="AC5818" i="2"/>
  <c r="AB5818" i="2"/>
  <c r="W5818" i="2"/>
  <c r="V5818" i="2"/>
  <c r="AK5817" i="2"/>
  <c r="AJ5817" i="2"/>
  <c r="AI5817" i="2"/>
  <c r="AD5817" i="2"/>
  <c r="AC5817" i="2"/>
  <c r="AB5817" i="2"/>
  <c r="W5817" i="2"/>
  <c r="V5817" i="2"/>
  <c r="AK5816" i="2"/>
  <c r="AJ5816" i="2"/>
  <c r="AI5816" i="2"/>
  <c r="AD5816" i="2"/>
  <c r="AC5816" i="2"/>
  <c r="AB5816" i="2"/>
  <c r="W5816" i="2"/>
  <c r="V5816" i="2"/>
  <c r="AK5815" i="2"/>
  <c r="AJ5815" i="2"/>
  <c r="AI5815" i="2"/>
  <c r="AD5815" i="2"/>
  <c r="AC5815" i="2"/>
  <c r="AB5815" i="2"/>
  <c r="W5815" i="2"/>
  <c r="V5815" i="2"/>
  <c r="AK5814" i="2"/>
  <c r="AJ5814" i="2"/>
  <c r="AI5814" i="2"/>
  <c r="AD5814" i="2"/>
  <c r="AC5814" i="2"/>
  <c r="AB5814" i="2"/>
  <c r="W5814" i="2"/>
  <c r="V5814" i="2"/>
  <c r="AK5813" i="2"/>
  <c r="AJ5813" i="2"/>
  <c r="AI5813" i="2"/>
  <c r="AD5813" i="2"/>
  <c r="AC5813" i="2"/>
  <c r="AB5813" i="2"/>
  <c r="W5813" i="2"/>
  <c r="V5813" i="2"/>
  <c r="AK5812" i="2"/>
  <c r="AJ5812" i="2"/>
  <c r="AI5812" i="2"/>
  <c r="AD5812" i="2"/>
  <c r="AC5812" i="2"/>
  <c r="AB5812" i="2"/>
  <c r="W5812" i="2"/>
  <c r="V5812" i="2"/>
  <c r="AK5811" i="2"/>
  <c r="AJ5811" i="2"/>
  <c r="AI5811" i="2"/>
  <c r="AD5811" i="2"/>
  <c r="AC5811" i="2"/>
  <c r="AB5811" i="2"/>
  <c r="W5811" i="2"/>
  <c r="V5811" i="2"/>
  <c r="AK5810" i="2"/>
  <c r="AJ5810" i="2"/>
  <c r="AI5810" i="2"/>
  <c r="AD5810" i="2"/>
  <c r="AC5810" i="2"/>
  <c r="AB5810" i="2"/>
  <c r="W5810" i="2"/>
  <c r="V5810" i="2"/>
  <c r="AK5809" i="2"/>
  <c r="AJ5809" i="2"/>
  <c r="AI5809" i="2"/>
  <c r="AD5809" i="2"/>
  <c r="AC5809" i="2"/>
  <c r="AB5809" i="2"/>
  <c r="W5809" i="2"/>
  <c r="V5809" i="2"/>
  <c r="AK5808" i="2"/>
  <c r="AJ5808" i="2"/>
  <c r="AI5808" i="2"/>
  <c r="AD5808" i="2"/>
  <c r="AC5808" i="2"/>
  <c r="AB5808" i="2"/>
  <c r="W5808" i="2"/>
  <c r="V5808" i="2"/>
  <c r="AK5807" i="2"/>
  <c r="AJ5807" i="2"/>
  <c r="AI5807" i="2"/>
  <c r="AD5807" i="2"/>
  <c r="AC5807" i="2"/>
  <c r="AB5807" i="2"/>
  <c r="W5807" i="2"/>
  <c r="V5807" i="2"/>
  <c r="AK5806" i="2"/>
  <c r="AJ5806" i="2"/>
  <c r="AI5806" i="2"/>
  <c r="AD5806" i="2"/>
  <c r="AC5806" i="2"/>
  <c r="AB5806" i="2"/>
  <c r="W5806" i="2"/>
  <c r="V5806" i="2"/>
  <c r="AK5805" i="2"/>
  <c r="AJ5805" i="2"/>
  <c r="AI5805" i="2"/>
  <c r="AD5805" i="2"/>
  <c r="AC5805" i="2"/>
  <c r="AB5805" i="2"/>
  <c r="W5805" i="2"/>
  <c r="V5805" i="2"/>
  <c r="AK5804" i="2"/>
  <c r="AJ5804" i="2"/>
  <c r="AI5804" i="2"/>
  <c r="AD5804" i="2"/>
  <c r="AC5804" i="2"/>
  <c r="AB5804" i="2"/>
  <c r="W5804" i="2"/>
  <c r="V5804" i="2"/>
  <c r="AK5803" i="2"/>
  <c r="AJ5803" i="2"/>
  <c r="AI5803" i="2"/>
  <c r="AD5803" i="2"/>
  <c r="AC5803" i="2"/>
  <c r="AB5803" i="2"/>
  <c r="W5803" i="2"/>
  <c r="V5803" i="2"/>
  <c r="AK5802" i="2"/>
  <c r="AJ5802" i="2"/>
  <c r="AI5802" i="2"/>
  <c r="AD5802" i="2"/>
  <c r="AC5802" i="2"/>
  <c r="AB5802" i="2"/>
  <c r="W5802" i="2"/>
  <c r="V5802" i="2"/>
  <c r="AK5801" i="2"/>
  <c r="AJ5801" i="2"/>
  <c r="AI5801" i="2"/>
  <c r="AD5801" i="2"/>
  <c r="AC5801" i="2"/>
  <c r="AB5801" i="2"/>
  <c r="W5801" i="2"/>
  <c r="V5801" i="2"/>
  <c r="AK5800" i="2"/>
  <c r="AJ5800" i="2"/>
  <c r="AI5800" i="2"/>
  <c r="AD5800" i="2"/>
  <c r="AC5800" i="2"/>
  <c r="AB5800" i="2"/>
  <c r="W5800" i="2"/>
  <c r="V5800" i="2"/>
  <c r="AK5799" i="2"/>
  <c r="AJ5799" i="2"/>
  <c r="AI5799" i="2"/>
  <c r="AD5799" i="2"/>
  <c r="AC5799" i="2"/>
  <c r="AB5799" i="2"/>
  <c r="W5799" i="2"/>
  <c r="V5799" i="2"/>
  <c r="AK5798" i="2"/>
  <c r="AJ5798" i="2"/>
  <c r="AI5798" i="2"/>
  <c r="AD5798" i="2"/>
  <c r="AC5798" i="2"/>
  <c r="AB5798" i="2"/>
  <c r="W5798" i="2"/>
  <c r="V5798" i="2"/>
  <c r="AK5797" i="2"/>
  <c r="AJ5797" i="2"/>
  <c r="AI5797" i="2"/>
  <c r="AD5797" i="2"/>
  <c r="AC5797" i="2"/>
  <c r="AB5797" i="2"/>
  <c r="W5797" i="2"/>
  <c r="V5797" i="2"/>
  <c r="AK5796" i="2"/>
  <c r="AJ5796" i="2"/>
  <c r="AI5796" i="2"/>
  <c r="AD5796" i="2"/>
  <c r="AC5796" i="2"/>
  <c r="AB5796" i="2"/>
  <c r="W5796" i="2"/>
  <c r="V5796" i="2"/>
  <c r="AK5795" i="2"/>
  <c r="AJ5795" i="2"/>
  <c r="AI5795" i="2"/>
  <c r="AD5795" i="2"/>
  <c r="AC5795" i="2"/>
  <c r="AB5795" i="2"/>
  <c r="W5795" i="2"/>
  <c r="V5795" i="2"/>
  <c r="AK5794" i="2"/>
  <c r="AJ5794" i="2"/>
  <c r="AI5794" i="2"/>
  <c r="AD5794" i="2"/>
  <c r="AC5794" i="2"/>
  <c r="AB5794" i="2"/>
  <c r="W5794" i="2"/>
  <c r="V5794" i="2"/>
  <c r="AK5793" i="2"/>
  <c r="AJ5793" i="2"/>
  <c r="AI5793" i="2"/>
  <c r="AD5793" i="2"/>
  <c r="AC5793" i="2"/>
  <c r="AB5793" i="2"/>
  <c r="W5793" i="2"/>
  <c r="V5793" i="2"/>
  <c r="AK5792" i="2"/>
  <c r="AJ5792" i="2"/>
  <c r="AI5792" i="2"/>
  <c r="AD5792" i="2"/>
  <c r="AC5792" i="2"/>
  <c r="AB5792" i="2"/>
  <c r="W5792" i="2"/>
  <c r="V5792" i="2"/>
  <c r="AK5791" i="2"/>
  <c r="AJ5791" i="2"/>
  <c r="AI5791" i="2"/>
  <c r="AD5791" i="2"/>
  <c r="AC5791" i="2"/>
  <c r="AB5791" i="2"/>
  <c r="W5791" i="2"/>
  <c r="V5791" i="2"/>
  <c r="AK5790" i="2"/>
  <c r="AJ5790" i="2"/>
  <c r="AI5790" i="2"/>
  <c r="AD5790" i="2"/>
  <c r="AC5790" i="2"/>
  <c r="AB5790" i="2"/>
  <c r="W5790" i="2"/>
  <c r="V5790" i="2"/>
  <c r="AK5789" i="2"/>
  <c r="AJ5789" i="2"/>
  <c r="AI5789" i="2"/>
  <c r="AD5789" i="2"/>
  <c r="AC5789" i="2"/>
  <c r="AB5789" i="2"/>
  <c r="W5789" i="2"/>
  <c r="V5789" i="2"/>
  <c r="AK5788" i="2"/>
  <c r="AJ5788" i="2"/>
  <c r="AI5788" i="2"/>
  <c r="AD5788" i="2"/>
  <c r="AC5788" i="2"/>
  <c r="AB5788" i="2"/>
  <c r="W5788" i="2"/>
  <c r="V5788" i="2"/>
  <c r="AK5787" i="2"/>
  <c r="AJ5787" i="2"/>
  <c r="AI5787" i="2"/>
  <c r="AD5787" i="2"/>
  <c r="AC5787" i="2"/>
  <c r="AB5787" i="2"/>
  <c r="W5787" i="2"/>
  <c r="V5787" i="2"/>
  <c r="AK5786" i="2"/>
  <c r="AJ5786" i="2"/>
  <c r="AI5786" i="2"/>
  <c r="AD5786" i="2"/>
  <c r="AC5786" i="2"/>
  <c r="AB5786" i="2"/>
  <c r="W5786" i="2"/>
  <c r="V5786" i="2"/>
  <c r="AK5785" i="2"/>
  <c r="AJ5785" i="2"/>
  <c r="AI5785" i="2"/>
  <c r="AD5785" i="2"/>
  <c r="AC5785" i="2"/>
  <c r="AB5785" i="2"/>
  <c r="Y5785" i="2"/>
  <c r="W5785" i="2"/>
  <c r="V5785" i="2"/>
  <c r="AK5784" i="2"/>
  <c r="AJ5784" i="2"/>
  <c r="AI5784" i="2"/>
  <c r="AD5784" i="2"/>
  <c r="AC5784" i="2"/>
  <c r="AB5784" i="2"/>
  <c r="W5784" i="2"/>
  <c r="V5784" i="2"/>
  <c r="AK5783" i="2"/>
  <c r="AJ5783" i="2"/>
  <c r="AI5783" i="2"/>
  <c r="AD5783" i="2"/>
  <c r="AC5783" i="2"/>
  <c r="AB5783" i="2"/>
  <c r="W5783" i="2"/>
  <c r="V5783" i="2"/>
  <c r="AK5782" i="2"/>
  <c r="AJ5782" i="2"/>
  <c r="AI5782" i="2"/>
  <c r="AD5782" i="2"/>
  <c r="AC5782" i="2"/>
  <c r="AB5782" i="2"/>
  <c r="W5782" i="2"/>
  <c r="V5782" i="2"/>
  <c r="AK5781" i="2"/>
  <c r="AJ5781" i="2"/>
  <c r="AI5781" i="2"/>
  <c r="AD5781" i="2"/>
  <c r="AC5781" i="2"/>
  <c r="AB5781" i="2"/>
  <c r="W5781" i="2"/>
  <c r="V5781" i="2"/>
  <c r="AK5780" i="2"/>
  <c r="AJ5780" i="2"/>
  <c r="AI5780" i="2"/>
  <c r="AD5780" i="2"/>
  <c r="AC5780" i="2"/>
  <c r="AB5780" i="2"/>
  <c r="W5780" i="2"/>
  <c r="V5780" i="2"/>
  <c r="AK5779" i="2"/>
  <c r="AJ5779" i="2"/>
  <c r="AI5779" i="2"/>
  <c r="AD5779" i="2"/>
  <c r="AC5779" i="2"/>
  <c r="AB5779" i="2"/>
  <c r="W5779" i="2"/>
  <c r="V5779" i="2"/>
  <c r="AK5778" i="2"/>
  <c r="AJ5778" i="2"/>
  <c r="AI5778" i="2"/>
  <c r="AD5778" i="2"/>
  <c r="AC5778" i="2"/>
  <c r="AB5778" i="2"/>
  <c r="W5778" i="2"/>
  <c r="V5778" i="2"/>
  <c r="AK5777" i="2"/>
  <c r="AJ5777" i="2"/>
  <c r="AI5777" i="2"/>
  <c r="AD5777" i="2"/>
  <c r="AC5777" i="2"/>
  <c r="AB5777" i="2"/>
  <c r="W5777" i="2"/>
  <c r="V5777" i="2"/>
  <c r="AK5776" i="2"/>
  <c r="AJ5776" i="2"/>
  <c r="AI5776" i="2"/>
  <c r="AD5776" i="2"/>
  <c r="AC5776" i="2"/>
  <c r="AB5776" i="2"/>
  <c r="W5776" i="2"/>
  <c r="V5776" i="2"/>
  <c r="AK5775" i="2"/>
  <c r="AJ5775" i="2"/>
  <c r="AI5775" i="2"/>
  <c r="AD5775" i="2"/>
  <c r="AC5775" i="2"/>
  <c r="AB5775" i="2"/>
  <c r="W5775" i="2"/>
  <c r="V5775" i="2"/>
  <c r="AK5774" i="2"/>
  <c r="AJ5774" i="2"/>
  <c r="AI5774" i="2"/>
  <c r="AD5774" i="2"/>
  <c r="AC5774" i="2"/>
  <c r="AB5774" i="2"/>
  <c r="W5774" i="2"/>
  <c r="V5774" i="2"/>
  <c r="AK5773" i="2"/>
  <c r="AJ5773" i="2"/>
  <c r="AI5773" i="2"/>
  <c r="AD5773" i="2"/>
  <c r="AC5773" i="2"/>
  <c r="AB5773" i="2"/>
  <c r="W5773" i="2"/>
  <c r="V5773" i="2"/>
  <c r="AK5772" i="2"/>
  <c r="AJ5772" i="2"/>
  <c r="AI5772" i="2"/>
  <c r="AD5772" i="2"/>
  <c r="AC5772" i="2"/>
  <c r="AB5772" i="2"/>
  <c r="W5772" i="2"/>
  <c r="V5772" i="2"/>
  <c r="AK5771" i="2"/>
  <c r="AJ5771" i="2"/>
  <c r="AI5771" i="2"/>
  <c r="AD5771" i="2"/>
  <c r="AC5771" i="2"/>
  <c r="AB5771" i="2"/>
  <c r="W5771" i="2"/>
  <c r="V5771" i="2"/>
  <c r="AK5770" i="2"/>
  <c r="AJ5770" i="2"/>
  <c r="AI5770" i="2"/>
  <c r="AD5770" i="2"/>
  <c r="AC5770" i="2"/>
  <c r="AB5770" i="2"/>
  <c r="W5770" i="2"/>
  <c r="V5770" i="2"/>
  <c r="AK5769" i="2"/>
  <c r="AJ5769" i="2"/>
  <c r="AI5769" i="2"/>
  <c r="AD5769" i="2"/>
  <c r="AC5769" i="2"/>
  <c r="AB5769" i="2"/>
  <c r="W5769" i="2"/>
  <c r="V5769" i="2"/>
  <c r="AK5768" i="2"/>
  <c r="AJ5768" i="2"/>
  <c r="AI5768" i="2"/>
  <c r="AD5768" i="2"/>
  <c r="AC5768" i="2"/>
  <c r="AB5768" i="2"/>
  <c r="W5768" i="2"/>
  <c r="V5768" i="2"/>
  <c r="AK5767" i="2"/>
  <c r="AJ5767" i="2"/>
  <c r="AI5767" i="2"/>
  <c r="AD5767" i="2"/>
  <c r="AC5767" i="2"/>
  <c r="AB5767" i="2"/>
  <c r="W5767" i="2"/>
  <c r="V5767" i="2"/>
  <c r="AK5766" i="2"/>
  <c r="AJ5766" i="2"/>
  <c r="AI5766" i="2"/>
  <c r="AD5766" i="2"/>
  <c r="AC5766" i="2"/>
  <c r="AB5766" i="2"/>
  <c r="W5766" i="2"/>
  <c r="V5766" i="2"/>
  <c r="AK5765" i="2"/>
  <c r="AJ5765" i="2"/>
  <c r="AI5765" i="2"/>
  <c r="AD5765" i="2"/>
  <c r="AC5765" i="2"/>
  <c r="AB5765" i="2"/>
  <c r="W5765" i="2"/>
  <c r="V5765" i="2"/>
  <c r="AK5764" i="2"/>
  <c r="AJ5764" i="2"/>
  <c r="AI5764" i="2"/>
  <c r="AD5764" i="2"/>
  <c r="AC5764" i="2"/>
  <c r="AB5764" i="2"/>
  <c r="W5764" i="2"/>
  <c r="V5764" i="2"/>
  <c r="AK5763" i="2"/>
  <c r="AJ5763" i="2"/>
  <c r="AI5763" i="2"/>
  <c r="AD5763" i="2"/>
  <c r="AC5763" i="2"/>
  <c r="AB5763" i="2"/>
  <c r="W5763" i="2"/>
  <c r="V5763" i="2"/>
  <c r="AK5762" i="2"/>
  <c r="AJ5762" i="2"/>
  <c r="AI5762" i="2"/>
  <c r="AD5762" i="2"/>
  <c r="AC5762" i="2"/>
  <c r="AB5762" i="2"/>
  <c r="W5762" i="2"/>
  <c r="V5762" i="2"/>
  <c r="AK5761" i="2"/>
  <c r="AJ5761" i="2"/>
  <c r="AI5761" i="2"/>
  <c r="AD5761" i="2"/>
  <c r="AC5761" i="2"/>
  <c r="AB5761" i="2"/>
  <c r="W5761" i="2"/>
  <c r="V5761" i="2"/>
  <c r="AK5760" i="2"/>
  <c r="AJ5760" i="2"/>
  <c r="AI5760" i="2"/>
  <c r="AD5760" i="2"/>
  <c r="AC5760" i="2"/>
  <c r="AB5760" i="2"/>
  <c r="W5760" i="2"/>
  <c r="V5760" i="2"/>
  <c r="AK5759" i="2"/>
  <c r="AJ5759" i="2"/>
  <c r="AI5759" i="2"/>
  <c r="AD5759" i="2"/>
  <c r="AC5759" i="2"/>
  <c r="AB5759" i="2"/>
  <c r="W5759" i="2"/>
  <c r="V5759" i="2"/>
  <c r="AK5758" i="2"/>
  <c r="AJ5758" i="2"/>
  <c r="AI5758" i="2"/>
  <c r="AD5758" i="2"/>
  <c r="AC5758" i="2"/>
  <c r="AB5758" i="2"/>
  <c r="W5758" i="2"/>
  <c r="V5758" i="2"/>
  <c r="AK5757" i="2"/>
  <c r="AJ5757" i="2"/>
  <c r="AI5757" i="2"/>
  <c r="AD5757" i="2"/>
  <c r="AC5757" i="2"/>
  <c r="AB5757" i="2"/>
  <c r="W5757" i="2"/>
  <c r="V5757" i="2"/>
  <c r="AK5756" i="2"/>
  <c r="AJ5756" i="2"/>
  <c r="AI5756" i="2"/>
  <c r="AD5756" i="2"/>
  <c r="AC5756" i="2"/>
  <c r="AB5756" i="2"/>
  <c r="W5756" i="2"/>
  <c r="V5756" i="2"/>
  <c r="AK5755" i="2"/>
  <c r="AJ5755" i="2"/>
  <c r="AI5755" i="2"/>
  <c r="AD5755" i="2"/>
  <c r="AC5755" i="2"/>
  <c r="AB5755" i="2"/>
  <c r="W5755" i="2"/>
  <c r="V5755" i="2"/>
  <c r="AK5754" i="2"/>
  <c r="AJ5754" i="2"/>
  <c r="AI5754" i="2"/>
  <c r="AD5754" i="2"/>
  <c r="AC5754" i="2"/>
  <c r="AB5754" i="2"/>
  <c r="W5754" i="2"/>
  <c r="V5754" i="2"/>
  <c r="AK5753" i="2"/>
  <c r="AJ5753" i="2"/>
  <c r="AI5753" i="2"/>
  <c r="AD5753" i="2"/>
  <c r="AC5753" i="2"/>
  <c r="AB5753" i="2"/>
  <c r="W5753" i="2"/>
  <c r="V5753" i="2"/>
  <c r="AK5752" i="2"/>
  <c r="AJ5752" i="2"/>
  <c r="AI5752" i="2"/>
  <c r="AD5752" i="2"/>
  <c r="AC5752" i="2"/>
  <c r="AB5752" i="2"/>
  <c r="W5752" i="2"/>
  <c r="V5752" i="2"/>
  <c r="AK5751" i="2"/>
  <c r="AJ5751" i="2"/>
  <c r="AI5751" i="2"/>
  <c r="AD5751" i="2"/>
  <c r="AC5751" i="2"/>
  <c r="AB5751" i="2"/>
  <c r="W5751" i="2"/>
  <c r="V5751" i="2"/>
  <c r="AK5750" i="2"/>
  <c r="AJ5750" i="2"/>
  <c r="AI5750" i="2"/>
  <c r="AD5750" i="2"/>
  <c r="AC5750" i="2"/>
  <c r="AB5750" i="2"/>
  <c r="W5750" i="2"/>
  <c r="V5750" i="2"/>
  <c r="AK5749" i="2"/>
  <c r="AJ5749" i="2"/>
  <c r="AI5749" i="2"/>
  <c r="AD5749" i="2"/>
  <c r="AC5749" i="2"/>
  <c r="AB5749" i="2"/>
  <c r="W5749" i="2"/>
  <c r="V5749" i="2"/>
  <c r="AK5748" i="2"/>
  <c r="AJ5748" i="2"/>
  <c r="AI5748" i="2"/>
  <c r="AD5748" i="2"/>
  <c r="AC5748" i="2"/>
  <c r="AB5748" i="2"/>
  <c r="W5748" i="2"/>
  <c r="V5748" i="2"/>
  <c r="AK5747" i="2"/>
  <c r="AJ5747" i="2"/>
  <c r="AI5747" i="2"/>
  <c r="AD5747" i="2"/>
  <c r="AC5747" i="2"/>
  <c r="AB5747" i="2"/>
  <c r="W5747" i="2"/>
  <c r="V5747" i="2"/>
  <c r="AK5746" i="2"/>
  <c r="AJ5746" i="2"/>
  <c r="AI5746" i="2"/>
  <c r="AD5746" i="2"/>
  <c r="AC5746" i="2"/>
  <c r="AB5746" i="2"/>
  <c r="W5746" i="2"/>
  <c r="V5746" i="2"/>
  <c r="AK5745" i="2"/>
  <c r="AJ5745" i="2"/>
  <c r="AI5745" i="2"/>
  <c r="AD5745" i="2"/>
  <c r="AC5745" i="2"/>
  <c r="AB5745" i="2"/>
  <c r="W5745" i="2"/>
  <c r="V5745" i="2"/>
  <c r="AK5744" i="2"/>
  <c r="AJ5744" i="2"/>
  <c r="AI5744" i="2"/>
  <c r="AD5744" i="2"/>
  <c r="AC5744" i="2"/>
  <c r="AB5744" i="2"/>
  <c r="W5744" i="2"/>
  <c r="V5744" i="2"/>
  <c r="AK5743" i="2"/>
  <c r="AJ5743" i="2"/>
  <c r="AI5743" i="2"/>
  <c r="AD5743" i="2"/>
  <c r="AC5743" i="2"/>
  <c r="AB5743" i="2"/>
  <c r="W5743" i="2"/>
  <c r="V5743" i="2"/>
  <c r="AK5742" i="2"/>
  <c r="AJ5742" i="2"/>
  <c r="AI5742" i="2"/>
  <c r="AD5742" i="2"/>
  <c r="AC5742" i="2"/>
  <c r="AB5742" i="2"/>
  <c r="W5742" i="2"/>
  <c r="V5742" i="2"/>
  <c r="AK5741" i="2"/>
  <c r="AJ5741" i="2"/>
  <c r="AI5741" i="2"/>
  <c r="AD5741" i="2"/>
  <c r="AC5741" i="2"/>
  <c r="AB5741" i="2"/>
  <c r="W5741" i="2"/>
  <c r="V5741" i="2"/>
  <c r="AK5740" i="2"/>
  <c r="AJ5740" i="2"/>
  <c r="AI5740" i="2"/>
  <c r="AD5740" i="2"/>
  <c r="AC5740" i="2"/>
  <c r="AB5740" i="2"/>
  <c r="W5740" i="2"/>
  <c r="V5740" i="2"/>
  <c r="AK5739" i="2"/>
  <c r="AJ5739" i="2"/>
  <c r="AI5739" i="2"/>
  <c r="AD5739" i="2"/>
  <c r="AC5739" i="2"/>
  <c r="AB5739" i="2"/>
  <c r="W5739" i="2"/>
  <c r="V5739" i="2"/>
  <c r="AK5738" i="2"/>
  <c r="AJ5738" i="2"/>
  <c r="AI5738" i="2"/>
  <c r="AD5738" i="2"/>
  <c r="AC5738" i="2"/>
  <c r="AB5738" i="2"/>
  <c r="W5738" i="2"/>
  <c r="V5738" i="2"/>
  <c r="AK5737" i="2"/>
  <c r="AJ5737" i="2"/>
  <c r="AI5737" i="2"/>
  <c r="AD5737" i="2"/>
  <c r="AC5737" i="2"/>
  <c r="AB5737" i="2"/>
  <c r="W5737" i="2"/>
  <c r="V5737" i="2"/>
  <c r="AK5736" i="2"/>
  <c r="AJ5736" i="2"/>
  <c r="AI5736" i="2"/>
  <c r="AD5736" i="2"/>
  <c r="AC5736" i="2"/>
  <c r="AB5736" i="2"/>
  <c r="W5736" i="2"/>
  <c r="V5736" i="2"/>
  <c r="AK5735" i="2"/>
  <c r="AJ5735" i="2"/>
  <c r="AI5735" i="2"/>
  <c r="AD5735" i="2"/>
  <c r="AC5735" i="2"/>
  <c r="AB5735" i="2"/>
  <c r="W5735" i="2"/>
  <c r="V5735" i="2"/>
  <c r="AK5734" i="2"/>
  <c r="AJ5734" i="2"/>
  <c r="AI5734" i="2"/>
  <c r="AD5734" i="2"/>
  <c r="AC5734" i="2"/>
  <c r="AB5734" i="2"/>
  <c r="W5734" i="2"/>
  <c r="V5734" i="2"/>
  <c r="AK5733" i="2"/>
  <c r="AJ5733" i="2"/>
  <c r="AI5733" i="2"/>
  <c r="AD5733" i="2"/>
  <c r="AC5733" i="2"/>
  <c r="AB5733" i="2"/>
  <c r="W5733" i="2"/>
  <c r="V5733" i="2"/>
  <c r="AK5732" i="2"/>
  <c r="AJ5732" i="2"/>
  <c r="AI5732" i="2"/>
  <c r="AD5732" i="2"/>
  <c r="AC5732" i="2"/>
  <c r="AB5732" i="2"/>
  <c r="W5732" i="2"/>
  <c r="V5732" i="2"/>
  <c r="AK5731" i="2"/>
  <c r="AJ5731" i="2"/>
  <c r="AI5731" i="2"/>
  <c r="AD5731" i="2"/>
  <c r="AC5731" i="2"/>
  <c r="AB5731" i="2"/>
  <c r="W5731" i="2"/>
  <c r="V5731" i="2"/>
  <c r="AK5730" i="2"/>
  <c r="AJ5730" i="2"/>
  <c r="AI5730" i="2"/>
  <c r="AD5730" i="2"/>
  <c r="AC5730" i="2"/>
  <c r="AB5730" i="2"/>
  <c r="W5730" i="2"/>
  <c r="V5730" i="2"/>
  <c r="AK5729" i="2"/>
  <c r="AJ5729" i="2"/>
  <c r="AI5729" i="2"/>
  <c r="AD5729" i="2"/>
  <c r="AC5729" i="2"/>
  <c r="AB5729" i="2"/>
  <c r="W5729" i="2"/>
  <c r="V5729" i="2"/>
  <c r="AK5728" i="2"/>
  <c r="AJ5728" i="2"/>
  <c r="AI5728" i="2"/>
  <c r="AD5728" i="2"/>
  <c r="AC5728" i="2"/>
  <c r="AB5728" i="2"/>
  <c r="W5728" i="2"/>
  <c r="V5728" i="2"/>
  <c r="AK5727" i="2"/>
  <c r="AJ5727" i="2"/>
  <c r="AI5727" i="2"/>
  <c r="AD5727" i="2"/>
  <c r="AC5727" i="2"/>
  <c r="AB5727" i="2"/>
  <c r="W5727" i="2"/>
  <c r="V5727" i="2"/>
  <c r="AK5726" i="2"/>
  <c r="AJ5726" i="2"/>
  <c r="AI5726" i="2"/>
  <c r="AD5726" i="2"/>
  <c r="AC5726" i="2"/>
  <c r="AB5726" i="2"/>
  <c r="W5726" i="2"/>
  <c r="V5726" i="2"/>
  <c r="AK5725" i="2"/>
  <c r="AJ5725" i="2"/>
  <c r="AI5725" i="2"/>
  <c r="AD5725" i="2"/>
  <c r="AC5725" i="2"/>
  <c r="AB5725" i="2"/>
  <c r="W5725" i="2"/>
  <c r="V5725" i="2"/>
  <c r="AK5724" i="2"/>
  <c r="AJ5724" i="2"/>
  <c r="AI5724" i="2"/>
  <c r="AD5724" i="2"/>
  <c r="AC5724" i="2"/>
  <c r="AB5724" i="2"/>
  <c r="W5724" i="2"/>
  <c r="V5724" i="2"/>
  <c r="AK5723" i="2"/>
  <c r="AJ5723" i="2"/>
  <c r="AI5723" i="2"/>
  <c r="AD5723" i="2"/>
  <c r="AC5723" i="2"/>
  <c r="AB5723" i="2"/>
  <c r="W5723" i="2"/>
  <c r="V5723" i="2"/>
  <c r="AK5722" i="2"/>
  <c r="AJ5722" i="2"/>
  <c r="AI5722" i="2"/>
  <c r="AD5722" i="2"/>
  <c r="AC5722" i="2"/>
  <c r="AB5722" i="2"/>
  <c r="W5722" i="2"/>
  <c r="V5722" i="2"/>
  <c r="AK5721" i="2"/>
  <c r="AJ5721" i="2"/>
  <c r="AI5721" i="2"/>
  <c r="AD5721" i="2"/>
  <c r="AC5721" i="2"/>
  <c r="AB5721" i="2"/>
  <c r="W5721" i="2"/>
  <c r="V5721" i="2"/>
  <c r="AK5720" i="2"/>
  <c r="AJ5720" i="2"/>
  <c r="AI5720" i="2"/>
  <c r="AD5720" i="2"/>
  <c r="AC5720" i="2"/>
  <c r="AB5720" i="2"/>
  <c r="W5720" i="2"/>
  <c r="V5720" i="2"/>
  <c r="AK5719" i="2"/>
  <c r="AJ5719" i="2"/>
  <c r="AI5719" i="2"/>
  <c r="AD5719" i="2"/>
  <c r="AC5719" i="2"/>
  <c r="AB5719" i="2"/>
  <c r="W5719" i="2"/>
  <c r="V5719" i="2"/>
  <c r="AK5718" i="2"/>
  <c r="AJ5718" i="2"/>
  <c r="AI5718" i="2"/>
  <c r="AD5718" i="2"/>
  <c r="AC5718" i="2"/>
  <c r="AB5718" i="2"/>
  <c r="W5718" i="2"/>
  <c r="V5718" i="2"/>
  <c r="AK5717" i="2"/>
  <c r="AJ5717" i="2"/>
  <c r="AI5717" i="2"/>
  <c r="AD5717" i="2"/>
  <c r="AC5717" i="2"/>
  <c r="AB5717" i="2"/>
  <c r="W5717" i="2"/>
  <c r="V5717" i="2"/>
  <c r="AK5716" i="2"/>
  <c r="AJ5716" i="2"/>
  <c r="AI5716" i="2"/>
  <c r="AD5716" i="2"/>
  <c r="AC5716" i="2"/>
  <c r="AB5716" i="2"/>
  <c r="W5716" i="2"/>
  <c r="V5716" i="2"/>
  <c r="AK5715" i="2"/>
  <c r="AJ5715" i="2"/>
  <c r="AI5715" i="2"/>
  <c r="AD5715" i="2"/>
  <c r="AC5715" i="2"/>
  <c r="AB5715" i="2"/>
  <c r="W5715" i="2"/>
  <c r="V5715" i="2"/>
  <c r="AK5714" i="2"/>
  <c r="AJ5714" i="2"/>
  <c r="AI5714" i="2"/>
  <c r="AD5714" i="2"/>
  <c r="AC5714" i="2"/>
  <c r="AB5714" i="2"/>
  <c r="W5714" i="2"/>
  <c r="V5714" i="2"/>
  <c r="AK5713" i="2"/>
  <c r="AJ5713" i="2"/>
  <c r="AI5713" i="2"/>
  <c r="AD5713" i="2"/>
  <c r="AC5713" i="2"/>
  <c r="AB5713" i="2"/>
  <c r="W5713" i="2"/>
  <c r="V5713" i="2"/>
  <c r="AK5712" i="2"/>
  <c r="AJ5712" i="2"/>
  <c r="AI5712" i="2"/>
  <c r="AD5712" i="2"/>
  <c r="AC5712" i="2"/>
  <c r="AB5712" i="2"/>
  <c r="W5712" i="2"/>
  <c r="V5712" i="2"/>
  <c r="AK5711" i="2"/>
  <c r="AJ5711" i="2"/>
  <c r="AI5711" i="2"/>
  <c r="AD5711" i="2"/>
  <c r="AC5711" i="2"/>
  <c r="AB5711" i="2"/>
  <c r="W5711" i="2"/>
  <c r="V5711" i="2"/>
  <c r="AK5710" i="2"/>
  <c r="AJ5710" i="2"/>
  <c r="AI5710" i="2"/>
  <c r="AD5710" i="2"/>
  <c r="AC5710" i="2"/>
  <c r="AB5710" i="2"/>
  <c r="W5710" i="2"/>
  <c r="V5710" i="2"/>
  <c r="AK5709" i="2"/>
  <c r="AJ5709" i="2"/>
  <c r="AI5709" i="2"/>
  <c r="AD5709" i="2"/>
  <c r="AC5709" i="2"/>
  <c r="AB5709" i="2"/>
  <c r="W5709" i="2"/>
  <c r="V5709" i="2"/>
  <c r="AK5708" i="2"/>
  <c r="AJ5708" i="2"/>
  <c r="AI5708" i="2"/>
  <c r="AD5708" i="2"/>
  <c r="AC5708" i="2"/>
  <c r="AB5708" i="2"/>
  <c r="W5708" i="2"/>
  <c r="V5708" i="2"/>
  <c r="AK5707" i="2"/>
  <c r="AJ5707" i="2"/>
  <c r="AI5707" i="2"/>
  <c r="AD5707" i="2"/>
  <c r="AC5707" i="2"/>
  <c r="AB5707" i="2"/>
  <c r="W5707" i="2"/>
  <c r="V5707" i="2"/>
  <c r="AK5706" i="2"/>
  <c r="AJ5706" i="2"/>
  <c r="AI5706" i="2"/>
  <c r="AD5706" i="2"/>
  <c r="AC5706" i="2"/>
  <c r="AB5706" i="2"/>
  <c r="W5706" i="2"/>
  <c r="V5706" i="2"/>
  <c r="AK5705" i="2"/>
  <c r="AJ5705" i="2"/>
  <c r="AI5705" i="2"/>
  <c r="AD5705" i="2"/>
  <c r="AC5705" i="2"/>
  <c r="AB5705" i="2"/>
  <c r="W5705" i="2"/>
  <c r="V5705" i="2"/>
  <c r="AK5704" i="2"/>
  <c r="AJ5704" i="2"/>
  <c r="AI5704" i="2"/>
  <c r="AD5704" i="2"/>
  <c r="AC5704" i="2"/>
  <c r="AB5704" i="2"/>
  <c r="W5704" i="2"/>
  <c r="V5704" i="2"/>
  <c r="AK5703" i="2"/>
  <c r="AJ5703" i="2"/>
  <c r="AI5703" i="2"/>
  <c r="AD5703" i="2"/>
  <c r="AC5703" i="2"/>
  <c r="AB5703" i="2"/>
  <c r="W5703" i="2"/>
  <c r="V5703" i="2"/>
  <c r="AK5702" i="2"/>
  <c r="AJ5702" i="2"/>
  <c r="AI5702" i="2"/>
  <c r="AD5702" i="2"/>
  <c r="AC5702" i="2"/>
  <c r="AB5702" i="2"/>
  <c r="W5702" i="2"/>
  <c r="V5702" i="2"/>
  <c r="AK5701" i="2"/>
  <c r="AJ5701" i="2"/>
  <c r="AI5701" i="2"/>
  <c r="AD5701" i="2"/>
  <c r="AC5701" i="2"/>
  <c r="AB5701" i="2"/>
  <c r="W5701" i="2"/>
  <c r="V5701" i="2"/>
  <c r="AK5700" i="2"/>
  <c r="AJ5700" i="2"/>
  <c r="AI5700" i="2"/>
  <c r="AD5700" i="2"/>
  <c r="AC5700" i="2"/>
  <c r="AB5700" i="2"/>
  <c r="W5700" i="2"/>
  <c r="V5700" i="2"/>
  <c r="AK5699" i="2"/>
  <c r="AJ5699" i="2"/>
  <c r="AI5699" i="2"/>
  <c r="AD5699" i="2"/>
  <c r="AC5699" i="2"/>
  <c r="AB5699" i="2"/>
  <c r="W5699" i="2"/>
  <c r="V5699" i="2"/>
  <c r="AK5698" i="2"/>
  <c r="AJ5698" i="2"/>
  <c r="AI5698" i="2"/>
  <c r="AD5698" i="2"/>
  <c r="AC5698" i="2"/>
  <c r="AB5698" i="2"/>
  <c r="W5698" i="2"/>
  <c r="V5698" i="2"/>
  <c r="AK5697" i="2"/>
  <c r="AJ5697" i="2"/>
  <c r="AI5697" i="2"/>
  <c r="AD5697" i="2"/>
  <c r="AC5697" i="2"/>
  <c r="AB5697" i="2"/>
  <c r="W5697" i="2"/>
  <c r="V5697" i="2"/>
  <c r="AK5696" i="2"/>
  <c r="AJ5696" i="2"/>
  <c r="AI5696" i="2"/>
  <c r="AD5696" i="2"/>
  <c r="AC5696" i="2"/>
  <c r="AB5696" i="2"/>
  <c r="W5696" i="2"/>
  <c r="V5696" i="2"/>
  <c r="AK5695" i="2"/>
  <c r="AJ5695" i="2"/>
  <c r="AI5695" i="2"/>
  <c r="AD5695" i="2"/>
  <c r="AC5695" i="2"/>
  <c r="AB5695" i="2"/>
  <c r="W5695" i="2"/>
  <c r="V5695" i="2"/>
  <c r="AK5694" i="2"/>
  <c r="AJ5694" i="2"/>
  <c r="AI5694" i="2"/>
  <c r="AD5694" i="2"/>
  <c r="AC5694" i="2"/>
  <c r="AB5694" i="2"/>
  <c r="W5694" i="2"/>
  <c r="V5694" i="2"/>
  <c r="AK5693" i="2"/>
  <c r="AJ5693" i="2"/>
  <c r="AI5693" i="2"/>
  <c r="AD5693" i="2"/>
  <c r="AC5693" i="2"/>
  <c r="AB5693" i="2"/>
  <c r="W5693" i="2"/>
  <c r="V5693" i="2"/>
  <c r="AK5692" i="2"/>
  <c r="AJ5692" i="2"/>
  <c r="AI5692" i="2"/>
  <c r="AD5692" i="2"/>
  <c r="AC5692" i="2"/>
  <c r="AB5692" i="2"/>
  <c r="W5692" i="2"/>
  <c r="V5692" i="2"/>
  <c r="AK5691" i="2"/>
  <c r="AJ5691" i="2"/>
  <c r="AI5691" i="2"/>
  <c r="AD5691" i="2"/>
  <c r="AC5691" i="2"/>
  <c r="AB5691" i="2"/>
  <c r="W5691" i="2"/>
  <c r="V5691" i="2"/>
  <c r="AK5690" i="2"/>
  <c r="AJ5690" i="2"/>
  <c r="AI5690" i="2"/>
  <c r="AD5690" i="2"/>
  <c r="AC5690" i="2"/>
  <c r="AB5690" i="2"/>
  <c r="W5690" i="2"/>
  <c r="V5690" i="2"/>
  <c r="AK5689" i="2"/>
  <c r="AJ5689" i="2"/>
  <c r="AI5689" i="2"/>
  <c r="AD5689" i="2"/>
  <c r="AC5689" i="2"/>
  <c r="AB5689" i="2"/>
  <c r="W5689" i="2"/>
  <c r="V5689" i="2"/>
  <c r="AK5688" i="2"/>
  <c r="AJ5688" i="2"/>
  <c r="AI5688" i="2"/>
  <c r="AD5688" i="2"/>
  <c r="AC5688" i="2"/>
  <c r="AB5688" i="2"/>
  <c r="W5688" i="2"/>
  <c r="V5688" i="2"/>
  <c r="AK5687" i="2"/>
  <c r="AJ5687" i="2"/>
  <c r="AI5687" i="2"/>
  <c r="AD5687" i="2"/>
  <c r="AC5687" i="2"/>
  <c r="AB5687" i="2"/>
  <c r="W5687" i="2"/>
  <c r="V5687" i="2"/>
  <c r="AK5686" i="2"/>
  <c r="AJ5686" i="2"/>
  <c r="AI5686" i="2"/>
  <c r="AD5686" i="2"/>
  <c r="AC5686" i="2"/>
  <c r="AB5686" i="2"/>
  <c r="W5686" i="2"/>
  <c r="V5686" i="2"/>
  <c r="AK5685" i="2"/>
  <c r="AJ5685" i="2"/>
  <c r="AI5685" i="2"/>
  <c r="AD5685" i="2"/>
  <c r="AC5685" i="2"/>
  <c r="AB5685" i="2"/>
  <c r="W5685" i="2"/>
  <c r="V5685" i="2"/>
  <c r="AK5684" i="2"/>
  <c r="AJ5684" i="2"/>
  <c r="AI5684" i="2"/>
  <c r="AD5684" i="2"/>
  <c r="AC5684" i="2"/>
  <c r="AB5684" i="2"/>
  <c r="W5684" i="2"/>
  <c r="V5684" i="2"/>
  <c r="AK5683" i="2"/>
  <c r="AJ5683" i="2"/>
  <c r="AI5683" i="2"/>
  <c r="AD5683" i="2"/>
  <c r="AC5683" i="2"/>
  <c r="AB5683" i="2"/>
  <c r="W5683" i="2"/>
  <c r="V5683" i="2"/>
  <c r="AK5682" i="2"/>
  <c r="AJ5682" i="2"/>
  <c r="AI5682" i="2"/>
  <c r="AD5682" i="2"/>
  <c r="AC5682" i="2"/>
  <c r="AB5682" i="2"/>
  <c r="W5682" i="2"/>
  <c r="V5682" i="2"/>
  <c r="AK5681" i="2"/>
  <c r="AJ5681" i="2"/>
  <c r="AI5681" i="2"/>
  <c r="AD5681" i="2"/>
  <c r="AC5681" i="2"/>
  <c r="AB5681" i="2"/>
  <c r="W5681" i="2"/>
  <c r="V5681" i="2"/>
  <c r="AK5680" i="2"/>
  <c r="AJ5680" i="2"/>
  <c r="AI5680" i="2"/>
  <c r="AD5680" i="2"/>
  <c r="AC5680" i="2"/>
  <c r="AB5680" i="2"/>
  <c r="W5680" i="2"/>
  <c r="V5680" i="2"/>
  <c r="AK5679" i="2"/>
  <c r="AJ5679" i="2"/>
  <c r="AI5679" i="2"/>
  <c r="AD5679" i="2"/>
  <c r="AC5679" i="2"/>
  <c r="AB5679" i="2"/>
  <c r="W5679" i="2"/>
  <c r="V5679" i="2"/>
  <c r="AK5678" i="2"/>
  <c r="AJ5678" i="2"/>
  <c r="AI5678" i="2"/>
  <c r="AD5678" i="2"/>
  <c r="AC5678" i="2"/>
  <c r="AB5678" i="2"/>
  <c r="W5678" i="2"/>
  <c r="V5678" i="2"/>
  <c r="AK5677" i="2"/>
  <c r="AJ5677" i="2"/>
  <c r="AI5677" i="2"/>
  <c r="AD5677" i="2"/>
  <c r="AC5677" i="2"/>
  <c r="AB5677" i="2"/>
  <c r="W5677" i="2"/>
  <c r="V5677" i="2"/>
  <c r="AK5676" i="2"/>
  <c r="AJ5676" i="2"/>
  <c r="AI5676" i="2"/>
  <c r="AD5676" i="2"/>
  <c r="AC5676" i="2"/>
  <c r="AB5676" i="2"/>
  <c r="W5676" i="2"/>
  <c r="V5676" i="2"/>
  <c r="AK5675" i="2"/>
  <c r="AJ5675" i="2"/>
  <c r="AI5675" i="2"/>
  <c r="AD5675" i="2"/>
  <c r="AC5675" i="2"/>
  <c r="AB5675" i="2"/>
  <c r="W5675" i="2"/>
  <c r="V5675" i="2"/>
  <c r="AK5674" i="2"/>
  <c r="AJ5674" i="2"/>
  <c r="AI5674" i="2"/>
  <c r="AD5674" i="2"/>
  <c r="AC5674" i="2"/>
  <c r="AB5674" i="2"/>
  <c r="W5674" i="2"/>
  <c r="V5674" i="2"/>
  <c r="AK5673" i="2"/>
  <c r="AJ5673" i="2"/>
  <c r="AI5673" i="2"/>
  <c r="AD5673" i="2"/>
  <c r="AC5673" i="2"/>
  <c r="AB5673" i="2"/>
  <c r="W5673" i="2"/>
  <c r="V5673" i="2"/>
  <c r="AK5672" i="2"/>
  <c r="AJ5672" i="2"/>
  <c r="AI5672" i="2"/>
  <c r="AD5672" i="2"/>
  <c r="AC5672" i="2"/>
  <c r="AB5672" i="2"/>
  <c r="W5672" i="2"/>
  <c r="V5672" i="2"/>
  <c r="AK5671" i="2"/>
  <c r="AJ5671" i="2"/>
  <c r="AI5671" i="2"/>
  <c r="AD5671" i="2"/>
  <c r="AC5671" i="2"/>
  <c r="AB5671" i="2"/>
  <c r="W5671" i="2"/>
  <c r="V5671" i="2"/>
  <c r="AK5670" i="2"/>
  <c r="AJ5670" i="2"/>
  <c r="AI5670" i="2"/>
  <c r="AD5670" i="2"/>
  <c r="AC5670" i="2"/>
  <c r="AB5670" i="2"/>
  <c r="W5670" i="2"/>
  <c r="V5670" i="2"/>
  <c r="AK5669" i="2"/>
  <c r="AJ5669" i="2"/>
  <c r="AI5669" i="2"/>
  <c r="AD5669" i="2"/>
  <c r="AC5669" i="2"/>
  <c r="AB5669" i="2"/>
  <c r="W5669" i="2"/>
  <c r="V5669" i="2"/>
  <c r="AK5668" i="2"/>
  <c r="AJ5668" i="2"/>
  <c r="AI5668" i="2"/>
  <c r="AD5668" i="2"/>
  <c r="AC5668" i="2"/>
  <c r="AB5668" i="2"/>
  <c r="W5668" i="2"/>
  <c r="V5668" i="2"/>
  <c r="AK5667" i="2"/>
  <c r="AJ5667" i="2"/>
  <c r="AI5667" i="2"/>
  <c r="AD5667" i="2"/>
  <c r="AC5667" i="2"/>
  <c r="AB5667" i="2"/>
  <c r="W5667" i="2"/>
  <c r="V5667" i="2"/>
  <c r="AK5666" i="2"/>
  <c r="AJ5666" i="2"/>
  <c r="AI5666" i="2"/>
  <c r="AD5666" i="2"/>
  <c r="AC5666" i="2"/>
  <c r="AB5666" i="2"/>
  <c r="W5666" i="2"/>
  <c r="V5666" i="2"/>
  <c r="AK5665" i="2"/>
  <c r="AJ5665" i="2"/>
  <c r="AI5665" i="2"/>
  <c r="AD5665" i="2"/>
  <c r="AC5665" i="2"/>
  <c r="AB5665" i="2"/>
  <c r="W5665" i="2"/>
  <c r="V5665" i="2"/>
  <c r="AK5664" i="2"/>
  <c r="AJ5664" i="2"/>
  <c r="AI5664" i="2"/>
  <c r="AD5664" i="2"/>
  <c r="AC5664" i="2"/>
  <c r="AB5664" i="2"/>
  <c r="W5664" i="2"/>
  <c r="V5664" i="2"/>
  <c r="AK5663" i="2"/>
  <c r="AJ5663" i="2"/>
  <c r="AI5663" i="2"/>
  <c r="AD5663" i="2"/>
  <c r="AC5663" i="2"/>
  <c r="AB5663" i="2"/>
  <c r="W5663" i="2"/>
  <c r="V5663" i="2"/>
  <c r="AK5662" i="2"/>
  <c r="AJ5662" i="2"/>
  <c r="AI5662" i="2"/>
  <c r="AD5662" i="2"/>
  <c r="AC5662" i="2"/>
  <c r="AB5662" i="2"/>
  <c r="W5662" i="2"/>
  <c r="V5662" i="2"/>
  <c r="AK5661" i="2"/>
  <c r="AJ5661" i="2"/>
  <c r="AI5661" i="2"/>
  <c r="AD5661" i="2"/>
  <c r="AC5661" i="2"/>
  <c r="AB5661" i="2"/>
  <c r="W5661" i="2"/>
  <c r="V5661" i="2"/>
  <c r="AK5660" i="2"/>
  <c r="AJ5660" i="2"/>
  <c r="AI5660" i="2"/>
  <c r="AD5660" i="2"/>
  <c r="AC5660" i="2"/>
  <c r="AB5660" i="2"/>
  <c r="W5660" i="2"/>
  <c r="V5660" i="2"/>
  <c r="AK5659" i="2"/>
  <c r="AJ5659" i="2"/>
  <c r="AI5659" i="2"/>
  <c r="AD5659" i="2"/>
  <c r="AC5659" i="2"/>
  <c r="AB5659" i="2"/>
  <c r="W5659" i="2"/>
  <c r="V5659" i="2"/>
  <c r="AK5658" i="2"/>
  <c r="AJ5658" i="2"/>
  <c r="AI5658" i="2"/>
  <c r="AD5658" i="2"/>
  <c r="AC5658" i="2"/>
  <c r="AB5658" i="2"/>
  <c r="W5658" i="2"/>
  <c r="V5658" i="2"/>
  <c r="AK5657" i="2"/>
  <c r="AJ5657" i="2"/>
  <c r="AI5657" i="2"/>
  <c r="AD5657" i="2"/>
  <c r="AC5657" i="2"/>
  <c r="AB5657" i="2"/>
  <c r="W5657" i="2"/>
  <c r="V5657" i="2"/>
  <c r="AK5656" i="2"/>
  <c r="AJ5656" i="2"/>
  <c r="AI5656" i="2"/>
  <c r="AD5656" i="2"/>
  <c r="AC5656" i="2"/>
  <c r="AB5656" i="2"/>
  <c r="W5656" i="2"/>
  <c r="V5656" i="2"/>
  <c r="AK5655" i="2"/>
  <c r="AJ5655" i="2"/>
  <c r="AI5655" i="2"/>
  <c r="AD5655" i="2"/>
  <c r="AC5655" i="2"/>
  <c r="AB5655" i="2"/>
  <c r="W5655" i="2"/>
  <c r="V5655" i="2"/>
  <c r="AK5654" i="2"/>
  <c r="AJ5654" i="2"/>
  <c r="AI5654" i="2"/>
  <c r="AD5654" i="2"/>
  <c r="AC5654" i="2"/>
  <c r="AB5654" i="2"/>
  <c r="W5654" i="2"/>
  <c r="V5654" i="2"/>
  <c r="AK5653" i="2"/>
  <c r="AJ5653" i="2"/>
  <c r="AI5653" i="2"/>
  <c r="AD5653" i="2"/>
  <c r="AC5653" i="2"/>
  <c r="AB5653" i="2"/>
  <c r="W5653" i="2"/>
  <c r="V5653" i="2"/>
  <c r="AK5652" i="2"/>
  <c r="AJ5652" i="2"/>
  <c r="AI5652" i="2"/>
  <c r="AD5652" i="2"/>
  <c r="AC5652" i="2"/>
  <c r="AB5652" i="2"/>
  <c r="W5652" i="2"/>
  <c r="V5652" i="2"/>
  <c r="AK5651" i="2"/>
  <c r="AJ5651" i="2"/>
  <c r="AI5651" i="2"/>
  <c r="AD5651" i="2"/>
  <c r="AC5651" i="2"/>
  <c r="AB5651" i="2"/>
  <c r="W5651" i="2"/>
  <c r="V5651" i="2"/>
  <c r="AK5650" i="2"/>
  <c r="AJ5650" i="2"/>
  <c r="AI5650" i="2"/>
  <c r="AD5650" i="2"/>
  <c r="AC5650" i="2"/>
  <c r="AB5650" i="2"/>
  <c r="W5650" i="2"/>
  <c r="V5650" i="2"/>
  <c r="AK5649" i="2"/>
  <c r="AJ5649" i="2"/>
  <c r="AI5649" i="2"/>
  <c r="AD5649" i="2"/>
  <c r="AC5649" i="2"/>
  <c r="AB5649" i="2"/>
  <c r="W5649" i="2"/>
  <c r="V5649" i="2"/>
  <c r="AK5648" i="2"/>
  <c r="AJ5648" i="2"/>
  <c r="AI5648" i="2"/>
  <c r="AD5648" i="2"/>
  <c r="AC5648" i="2"/>
  <c r="AB5648" i="2"/>
  <c r="W5648" i="2"/>
  <c r="V5648" i="2"/>
  <c r="AK5647" i="2"/>
  <c r="AJ5647" i="2"/>
  <c r="AI5647" i="2"/>
  <c r="AD5647" i="2"/>
  <c r="AC5647" i="2"/>
  <c r="AB5647" i="2"/>
  <c r="W5647" i="2"/>
  <c r="V5647" i="2"/>
  <c r="AK5646" i="2"/>
  <c r="AJ5646" i="2"/>
  <c r="AI5646" i="2"/>
  <c r="AD5646" i="2"/>
  <c r="AC5646" i="2"/>
  <c r="AB5646" i="2"/>
  <c r="W5646" i="2"/>
  <c r="V5646" i="2"/>
  <c r="AK5645" i="2"/>
  <c r="AJ5645" i="2"/>
  <c r="AI5645" i="2"/>
  <c r="AD5645" i="2"/>
  <c r="AC5645" i="2"/>
  <c r="AB5645" i="2"/>
  <c r="W5645" i="2"/>
  <c r="V5645" i="2"/>
  <c r="AK5644" i="2"/>
  <c r="AJ5644" i="2"/>
  <c r="AI5644" i="2"/>
  <c r="AD5644" i="2"/>
  <c r="AC5644" i="2"/>
  <c r="AB5644" i="2"/>
  <c r="W5644" i="2"/>
  <c r="V5644" i="2"/>
  <c r="AK5643" i="2"/>
  <c r="AJ5643" i="2"/>
  <c r="AI5643" i="2"/>
  <c r="AD5643" i="2"/>
  <c r="AC5643" i="2"/>
  <c r="AB5643" i="2"/>
  <c r="W5643" i="2"/>
  <c r="V5643" i="2"/>
  <c r="AK5642" i="2"/>
  <c r="AJ5642" i="2"/>
  <c r="AI5642" i="2"/>
  <c r="AD5642" i="2"/>
  <c r="AC5642" i="2"/>
  <c r="AB5642" i="2"/>
  <c r="W5642" i="2"/>
  <c r="V5642" i="2"/>
  <c r="AK5641" i="2"/>
  <c r="AJ5641" i="2"/>
  <c r="AI5641" i="2"/>
  <c r="AD5641" i="2"/>
  <c r="AC5641" i="2"/>
  <c r="AB5641" i="2"/>
  <c r="W5641" i="2"/>
  <c r="V5641" i="2"/>
  <c r="AK5640" i="2"/>
  <c r="AJ5640" i="2"/>
  <c r="AI5640" i="2"/>
  <c r="AD5640" i="2"/>
  <c r="AC5640" i="2"/>
  <c r="AB5640" i="2"/>
  <c r="W5640" i="2"/>
  <c r="V5640" i="2"/>
  <c r="AK5639" i="2"/>
  <c r="AJ5639" i="2"/>
  <c r="AI5639" i="2"/>
  <c r="AD5639" i="2"/>
  <c r="AC5639" i="2"/>
  <c r="AB5639" i="2"/>
  <c r="W5639" i="2"/>
  <c r="V5639" i="2"/>
  <c r="AK5638" i="2"/>
  <c r="AJ5638" i="2"/>
  <c r="AI5638" i="2"/>
  <c r="AD5638" i="2"/>
  <c r="AC5638" i="2"/>
  <c r="AB5638" i="2"/>
  <c r="W5638" i="2"/>
  <c r="V5638" i="2"/>
  <c r="AK5637" i="2"/>
  <c r="AJ5637" i="2"/>
  <c r="AI5637" i="2"/>
  <c r="AD5637" i="2"/>
  <c r="AC5637" i="2"/>
  <c r="AB5637" i="2"/>
  <c r="W5637" i="2"/>
  <c r="V5637" i="2"/>
  <c r="AK5636" i="2"/>
  <c r="AJ5636" i="2"/>
  <c r="AI5636" i="2"/>
  <c r="AD5636" i="2"/>
  <c r="AC5636" i="2"/>
  <c r="AB5636" i="2"/>
  <c r="W5636" i="2"/>
  <c r="V5636" i="2"/>
  <c r="AK5635" i="2"/>
  <c r="AJ5635" i="2"/>
  <c r="AI5635" i="2"/>
  <c r="AD5635" i="2"/>
  <c r="AC5635" i="2"/>
  <c r="AB5635" i="2"/>
  <c r="W5635" i="2"/>
  <c r="V5635" i="2"/>
  <c r="AK5634" i="2"/>
  <c r="AJ5634" i="2"/>
  <c r="AI5634" i="2"/>
  <c r="AD5634" i="2"/>
  <c r="AC5634" i="2"/>
  <c r="AB5634" i="2"/>
  <c r="W5634" i="2"/>
  <c r="V5634" i="2"/>
  <c r="AK5633" i="2"/>
  <c r="AJ5633" i="2"/>
  <c r="AI5633" i="2"/>
  <c r="AD5633" i="2"/>
  <c r="AC5633" i="2"/>
  <c r="AB5633" i="2"/>
  <c r="W5633" i="2"/>
  <c r="V5633" i="2"/>
  <c r="AK5632" i="2"/>
  <c r="AJ5632" i="2"/>
  <c r="AI5632" i="2"/>
  <c r="AD5632" i="2"/>
  <c r="AC5632" i="2"/>
  <c r="AB5632" i="2"/>
  <c r="W5632" i="2"/>
  <c r="V5632" i="2"/>
  <c r="AK5631" i="2"/>
  <c r="AJ5631" i="2"/>
  <c r="AI5631" i="2"/>
  <c r="AD5631" i="2"/>
  <c r="AC5631" i="2"/>
  <c r="AB5631" i="2"/>
  <c r="W5631" i="2"/>
  <c r="V5631" i="2"/>
  <c r="AK5630" i="2"/>
  <c r="AJ5630" i="2"/>
  <c r="AI5630" i="2"/>
  <c r="AD5630" i="2"/>
  <c r="AC5630" i="2"/>
  <c r="AB5630" i="2"/>
  <c r="W5630" i="2"/>
  <c r="V5630" i="2"/>
  <c r="AK5629" i="2"/>
  <c r="AJ5629" i="2"/>
  <c r="AI5629" i="2"/>
  <c r="AD5629" i="2"/>
  <c r="AC5629" i="2"/>
  <c r="AB5629" i="2"/>
  <c r="W5629" i="2"/>
  <c r="V5629" i="2"/>
  <c r="AK5628" i="2"/>
  <c r="AJ5628" i="2"/>
  <c r="AI5628" i="2"/>
  <c r="AD5628" i="2"/>
  <c r="AC5628" i="2"/>
  <c r="AB5628" i="2"/>
  <c r="W5628" i="2"/>
  <c r="V5628" i="2"/>
  <c r="AK5627" i="2"/>
  <c r="AJ5627" i="2"/>
  <c r="AI5627" i="2"/>
  <c r="AD5627" i="2"/>
  <c r="AC5627" i="2"/>
  <c r="AB5627" i="2"/>
  <c r="W5627" i="2"/>
  <c r="V5627" i="2"/>
  <c r="AK5626" i="2"/>
  <c r="AJ5626" i="2"/>
  <c r="AI5626" i="2"/>
  <c r="AD5626" i="2"/>
  <c r="AC5626" i="2"/>
  <c r="AB5626" i="2"/>
  <c r="W5626" i="2"/>
  <c r="V5626" i="2"/>
  <c r="AK5625" i="2"/>
  <c r="AJ5625" i="2"/>
  <c r="AI5625" i="2"/>
  <c r="AD5625" i="2"/>
  <c r="AC5625" i="2"/>
  <c r="AB5625" i="2"/>
  <c r="W5625" i="2"/>
  <c r="V5625" i="2"/>
  <c r="AK5624" i="2"/>
  <c r="AJ5624" i="2"/>
  <c r="AI5624" i="2"/>
  <c r="AD5624" i="2"/>
  <c r="AC5624" i="2"/>
  <c r="AB5624" i="2"/>
  <c r="W5624" i="2"/>
  <c r="V5624" i="2"/>
  <c r="AK5623" i="2"/>
  <c r="AJ5623" i="2"/>
  <c r="AI5623" i="2"/>
  <c r="AD5623" i="2"/>
  <c r="AC5623" i="2"/>
  <c r="AB5623" i="2"/>
  <c r="W5623" i="2"/>
  <c r="V5623" i="2"/>
  <c r="AK5622" i="2"/>
  <c r="AJ5622" i="2"/>
  <c r="AI5622" i="2"/>
  <c r="AD5622" i="2"/>
  <c r="AC5622" i="2"/>
  <c r="AB5622" i="2"/>
  <c r="W5622" i="2"/>
  <c r="V5622" i="2"/>
  <c r="AK5621" i="2"/>
  <c r="AJ5621" i="2"/>
  <c r="AI5621" i="2"/>
  <c r="AD5621" i="2"/>
  <c r="AC5621" i="2"/>
  <c r="AB5621" i="2"/>
  <c r="W5621" i="2"/>
  <c r="V5621" i="2"/>
  <c r="AK5620" i="2"/>
  <c r="AJ5620" i="2"/>
  <c r="AI5620" i="2"/>
  <c r="AD5620" i="2"/>
  <c r="AC5620" i="2"/>
  <c r="AB5620" i="2"/>
  <c r="W5620" i="2"/>
  <c r="V5620" i="2"/>
  <c r="AK5619" i="2"/>
  <c r="AJ5619" i="2"/>
  <c r="AI5619" i="2"/>
  <c r="AD5619" i="2"/>
  <c r="AC5619" i="2"/>
  <c r="AB5619" i="2"/>
  <c r="W5619" i="2"/>
  <c r="V5619" i="2"/>
  <c r="AK5618" i="2"/>
  <c r="AJ5618" i="2"/>
  <c r="AI5618" i="2"/>
  <c r="AD5618" i="2"/>
  <c r="AC5618" i="2"/>
  <c r="AB5618" i="2"/>
  <c r="W5618" i="2"/>
  <c r="V5618" i="2"/>
  <c r="AK5617" i="2"/>
  <c r="AJ5617" i="2"/>
  <c r="AI5617" i="2"/>
  <c r="AD5617" i="2"/>
  <c r="AC5617" i="2"/>
  <c r="AB5617" i="2"/>
  <c r="W5617" i="2"/>
  <c r="V5617" i="2"/>
  <c r="AK5616" i="2"/>
  <c r="AJ5616" i="2"/>
  <c r="AI5616" i="2"/>
  <c r="AD5616" i="2"/>
  <c r="AC5616" i="2"/>
  <c r="AB5616" i="2"/>
  <c r="W5616" i="2"/>
  <c r="V5616" i="2"/>
  <c r="AK5615" i="2"/>
  <c r="AJ5615" i="2"/>
  <c r="AI5615" i="2"/>
  <c r="AD5615" i="2"/>
  <c r="AC5615" i="2"/>
  <c r="AB5615" i="2"/>
  <c r="W5615" i="2"/>
  <c r="V5615" i="2"/>
  <c r="AK5614" i="2"/>
  <c r="AJ5614" i="2"/>
  <c r="AI5614" i="2"/>
  <c r="AD5614" i="2"/>
  <c r="AC5614" i="2"/>
  <c r="AB5614" i="2"/>
  <c r="W5614" i="2"/>
  <c r="V5614" i="2"/>
  <c r="AK5613" i="2"/>
  <c r="AJ5613" i="2"/>
  <c r="AI5613" i="2"/>
  <c r="AD5613" i="2"/>
  <c r="AC5613" i="2"/>
  <c r="AB5613" i="2"/>
  <c r="W5613" i="2"/>
  <c r="V5613" i="2"/>
  <c r="AK5612" i="2"/>
  <c r="AJ5612" i="2"/>
  <c r="AI5612" i="2"/>
  <c r="AD5612" i="2"/>
  <c r="AC5612" i="2"/>
  <c r="AB5612" i="2"/>
  <c r="W5612" i="2"/>
  <c r="V5612" i="2"/>
  <c r="AK5611" i="2"/>
  <c r="AJ5611" i="2"/>
  <c r="AI5611" i="2"/>
  <c r="AD5611" i="2"/>
  <c r="AC5611" i="2"/>
  <c r="AB5611" i="2"/>
  <c r="W5611" i="2"/>
  <c r="V5611" i="2"/>
  <c r="AK5610" i="2"/>
  <c r="AJ5610" i="2"/>
  <c r="AI5610" i="2"/>
  <c r="AD5610" i="2"/>
  <c r="AC5610" i="2"/>
  <c r="AB5610" i="2"/>
  <c r="W5610" i="2"/>
  <c r="V5610" i="2"/>
  <c r="AK5609" i="2"/>
  <c r="AJ5609" i="2"/>
  <c r="AI5609" i="2"/>
  <c r="AD5609" i="2"/>
  <c r="AC5609" i="2"/>
  <c r="AB5609" i="2"/>
  <c r="W5609" i="2"/>
  <c r="V5609" i="2"/>
  <c r="AK5608" i="2"/>
  <c r="AJ5608" i="2"/>
  <c r="AI5608" i="2"/>
  <c r="AD5608" i="2"/>
  <c r="AC5608" i="2"/>
  <c r="AB5608" i="2"/>
  <c r="W5608" i="2"/>
  <c r="V5608" i="2"/>
  <c r="AK5607" i="2"/>
  <c r="AJ5607" i="2"/>
  <c r="AI5607" i="2"/>
  <c r="AD5607" i="2"/>
  <c r="AC5607" i="2"/>
  <c r="AB5607" i="2"/>
  <c r="W5607" i="2"/>
  <c r="V5607" i="2"/>
  <c r="AK5606" i="2"/>
  <c r="AJ5606" i="2"/>
  <c r="AI5606" i="2"/>
  <c r="AD5606" i="2"/>
  <c r="AC5606" i="2"/>
  <c r="AB5606" i="2"/>
  <c r="W5606" i="2"/>
  <c r="V5606" i="2"/>
  <c r="AK5605" i="2"/>
  <c r="AJ5605" i="2"/>
  <c r="AI5605" i="2"/>
  <c r="AD5605" i="2"/>
  <c r="AC5605" i="2"/>
  <c r="AB5605" i="2"/>
  <c r="W5605" i="2"/>
  <c r="V5605" i="2"/>
  <c r="AK5604" i="2"/>
  <c r="AJ5604" i="2"/>
  <c r="AI5604" i="2"/>
  <c r="AD5604" i="2"/>
  <c r="AC5604" i="2"/>
  <c r="AB5604" i="2"/>
  <c r="W5604" i="2"/>
  <c r="V5604" i="2"/>
  <c r="AK5603" i="2"/>
  <c r="AJ5603" i="2"/>
  <c r="AI5603" i="2"/>
  <c r="AD5603" i="2"/>
  <c r="AC5603" i="2"/>
  <c r="AB5603" i="2"/>
  <c r="W5603" i="2"/>
  <c r="V5603" i="2"/>
  <c r="AK5602" i="2"/>
  <c r="AJ5602" i="2"/>
  <c r="AI5602" i="2"/>
  <c r="AD5602" i="2"/>
  <c r="AC5602" i="2"/>
  <c r="AB5602" i="2"/>
  <c r="W5602" i="2"/>
  <c r="V5602" i="2"/>
  <c r="AK5601" i="2"/>
  <c r="AJ5601" i="2"/>
  <c r="AI5601" i="2"/>
  <c r="AD5601" i="2"/>
  <c r="AC5601" i="2"/>
  <c r="AB5601" i="2"/>
  <c r="W5601" i="2"/>
  <c r="V5601" i="2"/>
  <c r="AK5600" i="2"/>
  <c r="AJ5600" i="2"/>
  <c r="AI5600" i="2"/>
  <c r="AD5600" i="2"/>
  <c r="AC5600" i="2"/>
  <c r="AB5600" i="2"/>
  <c r="W5600" i="2"/>
  <c r="V5600" i="2"/>
  <c r="AK5599" i="2"/>
  <c r="AJ5599" i="2"/>
  <c r="AI5599" i="2"/>
  <c r="AD5599" i="2"/>
  <c r="AC5599" i="2"/>
  <c r="AB5599" i="2"/>
  <c r="W5599" i="2"/>
  <c r="V5599" i="2"/>
  <c r="AK5598" i="2"/>
  <c r="AJ5598" i="2"/>
  <c r="AI5598" i="2"/>
  <c r="AD5598" i="2"/>
  <c r="AC5598" i="2"/>
  <c r="AB5598" i="2"/>
  <c r="W5598" i="2"/>
  <c r="V5598" i="2"/>
  <c r="AK5597" i="2"/>
  <c r="AJ5597" i="2"/>
  <c r="AI5597" i="2"/>
  <c r="AD5597" i="2"/>
  <c r="AC5597" i="2"/>
  <c r="AB5597" i="2"/>
  <c r="W5597" i="2"/>
  <c r="V5597" i="2"/>
  <c r="AK5596" i="2"/>
  <c r="AJ5596" i="2"/>
  <c r="AI5596" i="2"/>
  <c r="AD5596" i="2"/>
  <c r="AC5596" i="2"/>
  <c r="AB5596" i="2"/>
  <c r="W5596" i="2"/>
  <c r="V5596" i="2"/>
  <c r="AK5595" i="2"/>
  <c r="AJ5595" i="2"/>
  <c r="AI5595" i="2"/>
  <c r="AD5595" i="2"/>
  <c r="AC5595" i="2"/>
  <c r="AB5595" i="2"/>
  <c r="W5595" i="2"/>
  <c r="V5595" i="2"/>
  <c r="AK5594" i="2"/>
  <c r="AJ5594" i="2"/>
  <c r="AI5594" i="2"/>
  <c r="AD5594" i="2"/>
  <c r="AC5594" i="2"/>
  <c r="AB5594" i="2"/>
  <c r="W5594" i="2"/>
  <c r="V5594" i="2"/>
  <c r="AK5593" i="2"/>
  <c r="AJ5593" i="2"/>
  <c r="AI5593" i="2"/>
  <c r="AD5593" i="2"/>
  <c r="AC5593" i="2"/>
  <c r="AB5593" i="2"/>
  <c r="W5593" i="2"/>
  <c r="V5593" i="2"/>
  <c r="AK5592" i="2"/>
  <c r="AJ5592" i="2"/>
  <c r="AI5592" i="2"/>
  <c r="AD5592" i="2"/>
  <c r="AC5592" i="2"/>
  <c r="AB5592" i="2"/>
  <c r="W5592" i="2"/>
  <c r="V5592" i="2"/>
  <c r="AK5591" i="2"/>
  <c r="AJ5591" i="2"/>
  <c r="AI5591" i="2"/>
  <c r="AD5591" i="2"/>
  <c r="AC5591" i="2"/>
  <c r="AB5591" i="2"/>
  <c r="W5591" i="2"/>
  <c r="V5591" i="2"/>
  <c r="AK5590" i="2"/>
  <c r="AJ5590" i="2"/>
  <c r="AI5590" i="2"/>
  <c r="AD5590" i="2"/>
  <c r="AC5590" i="2"/>
  <c r="AB5590" i="2"/>
  <c r="W5590" i="2"/>
  <c r="V5590" i="2"/>
  <c r="AK5589" i="2"/>
  <c r="AJ5589" i="2"/>
  <c r="AI5589" i="2"/>
  <c r="AD5589" i="2"/>
  <c r="AC5589" i="2"/>
  <c r="AB5589" i="2"/>
  <c r="W5589" i="2"/>
  <c r="V5589" i="2"/>
  <c r="AK5588" i="2"/>
  <c r="AJ5588" i="2"/>
  <c r="AI5588" i="2"/>
  <c r="AD5588" i="2"/>
  <c r="AC5588" i="2"/>
  <c r="AB5588" i="2"/>
  <c r="W5588" i="2"/>
  <c r="V5588" i="2"/>
  <c r="AK5587" i="2"/>
  <c r="AJ5587" i="2"/>
  <c r="AI5587" i="2"/>
  <c r="AD5587" i="2"/>
  <c r="AC5587" i="2"/>
  <c r="AB5587" i="2"/>
  <c r="W5587" i="2"/>
  <c r="V5587" i="2"/>
  <c r="AK5586" i="2"/>
  <c r="AJ5586" i="2"/>
  <c r="AI5586" i="2"/>
  <c r="AD5586" i="2"/>
  <c r="AC5586" i="2"/>
  <c r="AB5586" i="2"/>
  <c r="W5586" i="2"/>
  <c r="V5586" i="2"/>
  <c r="AK5585" i="2"/>
  <c r="AJ5585" i="2"/>
  <c r="AI5585" i="2"/>
  <c r="AD5585" i="2"/>
  <c r="AC5585" i="2"/>
  <c r="AB5585" i="2"/>
  <c r="W5585" i="2"/>
  <c r="V5585" i="2"/>
  <c r="AK5584" i="2"/>
  <c r="AJ5584" i="2"/>
  <c r="AI5584" i="2"/>
  <c r="AD5584" i="2"/>
  <c r="AC5584" i="2"/>
  <c r="AB5584" i="2"/>
  <c r="W5584" i="2"/>
  <c r="V5584" i="2"/>
  <c r="AK5583" i="2"/>
  <c r="AJ5583" i="2"/>
  <c r="AI5583" i="2"/>
  <c r="AD5583" i="2"/>
  <c r="AC5583" i="2"/>
  <c r="AB5583" i="2"/>
  <c r="W5583" i="2"/>
  <c r="V5583" i="2"/>
  <c r="AK5582" i="2"/>
  <c r="AJ5582" i="2"/>
  <c r="AI5582" i="2"/>
  <c r="AD5582" i="2"/>
  <c r="AC5582" i="2"/>
  <c r="AB5582" i="2"/>
  <c r="W5582" i="2"/>
  <c r="V5582" i="2"/>
  <c r="AK5581" i="2"/>
  <c r="AJ5581" i="2"/>
  <c r="AI5581" i="2"/>
  <c r="AD5581" i="2"/>
  <c r="AC5581" i="2"/>
  <c r="AB5581" i="2"/>
  <c r="W5581" i="2"/>
  <c r="V5581" i="2"/>
  <c r="AK5580" i="2"/>
  <c r="AJ5580" i="2"/>
  <c r="AI5580" i="2"/>
  <c r="AD5580" i="2"/>
  <c r="AC5580" i="2"/>
  <c r="AB5580" i="2"/>
  <c r="W5580" i="2"/>
  <c r="V5580" i="2"/>
  <c r="AK5579" i="2"/>
  <c r="AJ5579" i="2"/>
  <c r="AI5579" i="2"/>
  <c r="AD5579" i="2"/>
  <c r="AC5579" i="2"/>
  <c r="AB5579" i="2"/>
  <c r="W5579" i="2"/>
  <c r="V5579" i="2"/>
  <c r="AK5578" i="2"/>
  <c r="AJ5578" i="2"/>
  <c r="AI5578" i="2"/>
  <c r="AD5578" i="2"/>
  <c r="AC5578" i="2"/>
  <c r="AB5578" i="2"/>
  <c r="W5578" i="2"/>
  <c r="V5578" i="2"/>
  <c r="AK5577" i="2"/>
  <c r="AJ5577" i="2"/>
  <c r="AI5577" i="2"/>
  <c r="AD5577" i="2"/>
  <c r="AC5577" i="2"/>
  <c r="AB5577" i="2"/>
  <c r="W5577" i="2"/>
  <c r="V5577" i="2"/>
  <c r="AK5576" i="2"/>
  <c r="AJ5576" i="2"/>
  <c r="AI5576" i="2"/>
  <c r="AD5576" i="2"/>
  <c r="AC5576" i="2"/>
  <c r="AB5576" i="2"/>
  <c r="W5576" i="2"/>
  <c r="V5576" i="2"/>
  <c r="AK5575" i="2"/>
  <c r="AJ5575" i="2"/>
  <c r="AI5575" i="2"/>
  <c r="AD5575" i="2"/>
  <c r="AC5575" i="2"/>
  <c r="AB5575" i="2"/>
  <c r="W5575" i="2"/>
  <c r="V5575" i="2"/>
  <c r="AK5574" i="2"/>
  <c r="AJ5574" i="2"/>
  <c r="AI5574" i="2"/>
  <c r="AD5574" i="2"/>
  <c r="AC5574" i="2"/>
  <c r="AB5574" i="2"/>
  <c r="W5574" i="2"/>
  <c r="V5574" i="2"/>
  <c r="AK5573" i="2"/>
  <c r="AJ5573" i="2"/>
  <c r="AI5573" i="2"/>
  <c r="AD5573" i="2"/>
  <c r="AC5573" i="2"/>
  <c r="AB5573" i="2"/>
  <c r="W5573" i="2"/>
  <c r="V5573" i="2"/>
  <c r="AK5572" i="2"/>
  <c r="AJ5572" i="2"/>
  <c r="AI5572" i="2"/>
  <c r="AD5572" i="2"/>
  <c r="AC5572" i="2"/>
  <c r="AB5572" i="2"/>
  <c r="W5572" i="2"/>
  <c r="V5572" i="2"/>
  <c r="AK5571" i="2"/>
  <c r="AJ5571" i="2"/>
  <c r="AI5571" i="2"/>
  <c r="AD5571" i="2"/>
  <c r="AC5571" i="2"/>
  <c r="AB5571" i="2"/>
  <c r="W5571" i="2"/>
  <c r="V5571" i="2"/>
  <c r="AK5570" i="2"/>
  <c r="AJ5570" i="2"/>
  <c r="AI5570" i="2"/>
  <c r="AD5570" i="2"/>
  <c r="AC5570" i="2"/>
  <c r="AB5570" i="2"/>
  <c r="W5570" i="2"/>
  <c r="V5570" i="2"/>
  <c r="AK5569" i="2"/>
  <c r="AJ5569" i="2"/>
  <c r="AI5569" i="2"/>
  <c r="AD5569" i="2"/>
  <c r="AC5569" i="2"/>
  <c r="AB5569" i="2"/>
  <c r="W5569" i="2"/>
  <c r="V5569" i="2"/>
  <c r="AK5568" i="2"/>
  <c r="AJ5568" i="2"/>
  <c r="AI5568" i="2"/>
  <c r="AD5568" i="2"/>
  <c r="AC5568" i="2"/>
  <c r="AB5568" i="2"/>
  <c r="W5568" i="2"/>
  <c r="V5568" i="2"/>
  <c r="AK5567" i="2"/>
  <c r="AJ5567" i="2"/>
  <c r="AI5567" i="2"/>
  <c r="AD5567" i="2"/>
  <c r="AC5567" i="2"/>
  <c r="AB5567" i="2"/>
  <c r="W5567" i="2"/>
  <c r="V5567" i="2"/>
  <c r="AK5566" i="2"/>
  <c r="AJ5566" i="2"/>
  <c r="AI5566" i="2"/>
  <c r="AD5566" i="2"/>
  <c r="AC5566" i="2"/>
  <c r="AB5566" i="2"/>
  <c r="W5566" i="2"/>
  <c r="V5566" i="2"/>
  <c r="AK5565" i="2"/>
  <c r="AJ5565" i="2"/>
  <c r="AI5565" i="2"/>
  <c r="AD5565" i="2"/>
  <c r="AC5565" i="2"/>
  <c r="AB5565" i="2"/>
  <c r="W5565" i="2"/>
  <c r="V5565" i="2"/>
  <c r="AK5564" i="2"/>
  <c r="AJ5564" i="2"/>
  <c r="AI5564" i="2"/>
  <c r="AD5564" i="2"/>
  <c r="AC5564" i="2"/>
  <c r="AB5564" i="2"/>
  <c r="W5564" i="2"/>
  <c r="V5564" i="2"/>
  <c r="AK5563" i="2"/>
  <c r="AJ5563" i="2"/>
  <c r="AI5563" i="2"/>
  <c r="AD5563" i="2"/>
  <c r="AC5563" i="2"/>
  <c r="AB5563" i="2"/>
  <c r="W5563" i="2"/>
  <c r="V5563" i="2"/>
  <c r="AK5562" i="2"/>
  <c r="AJ5562" i="2"/>
  <c r="AI5562" i="2"/>
  <c r="AD5562" i="2"/>
  <c r="AC5562" i="2"/>
  <c r="AB5562" i="2"/>
  <c r="W5562" i="2"/>
  <c r="V5562" i="2"/>
  <c r="AK5561" i="2"/>
  <c r="AJ5561" i="2"/>
  <c r="AI5561" i="2"/>
  <c r="AD5561" i="2"/>
  <c r="AC5561" i="2"/>
  <c r="AB5561" i="2"/>
  <c r="W5561" i="2"/>
  <c r="V5561" i="2"/>
  <c r="AK5560" i="2"/>
  <c r="AJ5560" i="2"/>
  <c r="AI5560" i="2"/>
  <c r="AD5560" i="2"/>
  <c r="AC5560" i="2"/>
  <c r="AB5560" i="2"/>
  <c r="W5560" i="2"/>
  <c r="V5560" i="2"/>
  <c r="AK5559" i="2"/>
  <c r="AJ5559" i="2"/>
  <c r="AI5559" i="2"/>
  <c r="AD5559" i="2"/>
  <c r="AC5559" i="2"/>
  <c r="AB5559" i="2"/>
  <c r="W5559" i="2"/>
  <c r="V5559" i="2"/>
  <c r="AK5558" i="2"/>
  <c r="AJ5558" i="2"/>
  <c r="AI5558" i="2"/>
  <c r="AD5558" i="2"/>
  <c r="AC5558" i="2"/>
  <c r="AB5558" i="2"/>
  <c r="W5558" i="2"/>
  <c r="V5558" i="2"/>
  <c r="AK5557" i="2"/>
  <c r="AJ5557" i="2"/>
  <c r="AI5557" i="2"/>
  <c r="AD5557" i="2"/>
  <c r="AC5557" i="2"/>
  <c r="AB5557" i="2"/>
  <c r="W5557" i="2"/>
  <c r="V5557" i="2"/>
  <c r="AK5556" i="2"/>
  <c r="AJ5556" i="2"/>
  <c r="AI5556" i="2"/>
  <c r="AD5556" i="2"/>
  <c r="AC5556" i="2"/>
  <c r="AB5556" i="2"/>
  <c r="W5556" i="2"/>
  <c r="V5556" i="2"/>
  <c r="AK5555" i="2"/>
  <c r="AJ5555" i="2"/>
  <c r="AI5555" i="2"/>
  <c r="AD5555" i="2"/>
  <c r="AC5555" i="2"/>
  <c r="AB5555" i="2"/>
  <c r="W5555" i="2"/>
  <c r="V5555" i="2"/>
  <c r="AK5554" i="2"/>
  <c r="AJ5554" i="2"/>
  <c r="AI5554" i="2"/>
  <c r="AD5554" i="2"/>
  <c r="AC5554" i="2"/>
  <c r="AB5554" i="2"/>
  <c r="W5554" i="2"/>
  <c r="V5554" i="2"/>
  <c r="AK5553" i="2"/>
  <c r="AJ5553" i="2"/>
  <c r="AI5553" i="2"/>
  <c r="AD5553" i="2"/>
  <c r="AC5553" i="2"/>
  <c r="AB5553" i="2"/>
  <c r="W5553" i="2"/>
  <c r="V5553" i="2"/>
  <c r="AK5552" i="2"/>
  <c r="AJ5552" i="2"/>
  <c r="AI5552" i="2"/>
  <c r="AD5552" i="2"/>
  <c r="AC5552" i="2"/>
  <c r="AB5552" i="2"/>
  <c r="W5552" i="2"/>
  <c r="V5552" i="2"/>
  <c r="AK5551" i="2"/>
  <c r="AJ5551" i="2"/>
  <c r="AI5551" i="2"/>
  <c r="AD5551" i="2"/>
  <c r="AC5551" i="2"/>
  <c r="AB5551" i="2"/>
  <c r="W5551" i="2"/>
  <c r="V5551" i="2"/>
  <c r="AK5550" i="2"/>
  <c r="AJ5550" i="2"/>
  <c r="AI5550" i="2"/>
  <c r="AD5550" i="2"/>
  <c r="AC5550" i="2"/>
  <c r="AB5550" i="2"/>
  <c r="W5550" i="2"/>
  <c r="V5550" i="2"/>
  <c r="AK5549" i="2"/>
  <c r="AJ5549" i="2"/>
  <c r="AI5549" i="2"/>
  <c r="AD5549" i="2"/>
  <c r="AC5549" i="2"/>
  <c r="AB5549" i="2"/>
  <c r="W5549" i="2"/>
  <c r="V5549" i="2"/>
  <c r="AK5548" i="2"/>
  <c r="AJ5548" i="2"/>
  <c r="AI5548" i="2"/>
  <c r="AD5548" i="2"/>
  <c r="AC5548" i="2"/>
  <c r="AB5548" i="2"/>
  <c r="W5548" i="2"/>
  <c r="V5548" i="2"/>
  <c r="AK5547" i="2"/>
  <c r="AJ5547" i="2"/>
  <c r="AI5547" i="2"/>
  <c r="AD5547" i="2"/>
  <c r="AC5547" i="2"/>
  <c r="AB5547" i="2"/>
  <c r="W5547" i="2"/>
  <c r="V5547" i="2"/>
  <c r="AK5546" i="2"/>
  <c r="AJ5546" i="2"/>
  <c r="AI5546" i="2"/>
  <c r="AD5546" i="2"/>
  <c r="AC5546" i="2"/>
  <c r="AB5546" i="2"/>
  <c r="W5546" i="2"/>
  <c r="V5546" i="2"/>
  <c r="AK5545" i="2"/>
  <c r="AJ5545" i="2"/>
  <c r="AI5545" i="2"/>
  <c r="AD5545" i="2"/>
  <c r="AC5545" i="2"/>
  <c r="AB5545" i="2"/>
  <c r="W5545" i="2"/>
  <c r="V5545" i="2"/>
  <c r="AK5544" i="2"/>
  <c r="AJ5544" i="2"/>
  <c r="AI5544" i="2"/>
  <c r="AD5544" i="2"/>
  <c r="AC5544" i="2"/>
  <c r="AB5544" i="2"/>
  <c r="W5544" i="2"/>
  <c r="V5544" i="2"/>
  <c r="AK5543" i="2"/>
  <c r="AJ5543" i="2"/>
  <c r="AI5543" i="2"/>
  <c r="AD5543" i="2"/>
  <c r="AC5543" i="2"/>
  <c r="AB5543" i="2"/>
  <c r="W5543" i="2"/>
  <c r="V5543" i="2"/>
  <c r="AK5542" i="2"/>
  <c r="AJ5542" i="2"/>
  <c r="AI5542" i="2"/>
  <c r="AD5542" i="2"/>
  <c r="AC5542" i="2"/>
  <c r="AB5542" i="2"/>
  <c r="W5542" i="2"/>
  <c r="V5542" i="2"/>
  <c r="AK5541" i="2"/>
  <c r="AJ5541" i="2"/>
  <c r="AI5541" i="2"/>
  <c r="AD5541" i="2"/>
  <c r="AC5541" i="2"/>
  <c r="AB5541" i="2"/>
  <c r="W5541" i="2"/>
  <c r="V5541" i="2"/>
  <c r="AK5540" i="2"/>
  <c r="AJ5540" i="2"/>
  <c r="AI5540" i="2"/>
  <c r="AD5540" i="2"/>
  <c r="AC5540" i="2"/>
  <c r="AB5540" i="2"/>
  <c r="W5540" i="2"/>
  <c r="V5540" i="2"/>
  <c r="AK5539" i="2"/>
  <c r="AJ5539" i="2"/>
  <c r="AI5539" i="2"/>
  <c r="AD5539" i="2"/>
  <c r="AC5539" i="2"/>
  <c r="AB5539" i="2"/>
  <c r="W5539" i="2"/>
  <c r="V5539" i="2"/>
  <c r="AK5538" i="2"/>
  <c r="AJ5538" i="2"/>
  <c r="AI5538" i="2"/>
  <c r="AD5538" i="2"/>
  <c r="AC5538" i="2"/>
  <c r="AB5538" i="2"/>
  <c r="W5538" i="2"/>
  <c r="V5538" i="2"/>
  <c r="AK5537" i="2"/>
  <c r="AJ5537" i="2"/>
  <c r="AI5537" i="2"/>
  <c r="AD5537" i="2"/>
  <c r="AC5537" i="2"/>
  <c r="AB5537" i="2"/>
  <c r="W5537" i="2"/>
  <c r="V5537" i="2"/>
  <c r="AK5536" i="2"/>
  <c r="AJ5536" i="2"/>
  <c r="AI5536" i="2"/>
  <c r="AD5536" i="2"/>
  <c r="AC5536" i="2"/>
  <c r="AB5536" i="2"/>
  <c r="W5536" i="2"/>
  <c r="V5536" i="2"/>
  <c r="AK5535" i="2"/>
  <c r="AJ5535" i="2"/>
  <c r="AI5535" i="2"/>
  <c r="AD5535" i="2"/>
  <c r="AC5535" i="2"/>
  <c r="AB5535" i="2"/>
  <c r="W5535" i="2"/>
  <c r="V5535" i="2"/>
  <c r="AK5534" i="2"/>
  <c r="AJ5534" i="2"/>
  <c r="AI5534" i="2"/>
  <c r="AD5534" i="2"/>
  <c r="AC5534" i="2"/>
  <c r="AB5534" i="2"/>
  <c r="W5534" i="2"/>
  <c r="V5534" i="2"/>
  <c r="AK5533" i="2"/>
  <c r="AJ5533" i="2"/>
  <c r="AI5533" i="2"/>
  <c r="AD5533" i="2"/>
  <c r="AC5533" i="2"/>
  <c r="AB5533" i="2"/>
  <c r="W5533" i="2"/>
  <c r="V5533" i="2"/>
  <c r="AK5532" i="2"/>
  <c r="AJ5532" i="2"/>
  <c r="AI5532" i="2"/>
  <c r="AD5532" i="2"/>
  <c r="AC5532" i="2"/>
  <c r="AB5532" i="2"/>
  <c r="W5532" i="2"/>
  <c r="V5532" i="2"/>
  <c r="AK5531" i="2"/>
  <c r="AJ5531" i="2"/>
  <c r="AI5531" i="2"/>
  <c r="AD5531" i="2"/>
  <c r="AC5531" i="2"/>
  <c r="AB5531" i="2"/>
  <c r="W5531" i="2"/>
  <c r="V5531" i="2"/>
  <c r="AK5530" i="2"/>
  <c r="AJ5530" i="2"/>
  <c r="AI5530" i="2"/>
  <c r="AD5530" i="2"/>
  <c r="AC5530" i="2"/>
  <c r="AB5530" i="2"/>
  <c r="W5530" i="2"/>
  <c r="V5530" i="2"/>
  <c r="AK5529" i="2"/>
  <c r="AJ5529" i="2"/>
  <c r="AI5529" i="2"/>
  <c r="AD5529" i="2"/>
  <c r="AC5529" i="2"/>
  <c r="AB5529" i="2"/>
  <c r="W5529" i="2"/>
  <c r="V5529" i="2"/>
  <c r="AK5528" i="2"/>
  <c r="AJ5528" i="2"/>
  <c r="AI5528" i="2"/>
  <c r="AD5528" i="2"/>
  <c r="AC5528" i="2"/>
  <c r="AB5528" i="2"/>
  <c r="W5528" i="2"/>
  <c r="V5528" i="2"/>
  <c r="AK5527" i="2"/>
  <c r="AJ5527" i="2"/>
  <c r="AI5527" i="2"/>
  <c r="AD5527" i="2"/>
  <c r="AC5527" i="2"/>
  <c r="AB5527" i="2"/>
  <c r="W5527" i="2"/>
  <c r="V5527" i="2"/>
  <c r="AK5526" i="2"/>
  <c r="AJ5526" i="2"/>
  <c r="AI5526" i="2"/>
  <c r="AD5526" i="2"/>
  <c r="AC5526" i="2"/>
  <c r="AB5526" i="2"/>
  <c r="W5526" i="2"/>
  <c r="V5526" i="2"/>
  <c r="AK5525" i="2"/>
  <c r="AJ5525" i="2"/>
  <c r="AI5525" i="2"/>
  <c r="AD5525" i="2"/>
  <c r="AC5525" i="2"/>
  <c r="AB5525" i="2"/>
  <c r="W5525" i="2"/>
  <c r="V5525" i="2"/>
  <c r="AK5524" i="2"/>
  <c r="AJ5524" i="2"/>
  <c r="AI5524" i="2"/>
  <c r="AD5524" i="2"/>
  <c r="AC5524" i="2"/>
  <c r="AB5524" i="2"/>
  <c r="W5524" i="2"/>
  <c r="V5524" i="2"/>
  <c r="AK5523" i="2"/>
  <c r="AJ5523" i="2"/>
  <c r="AI5523" i="2"/>
  <c r="AD5523" i="2"/>
  <c r="AC5523" i="2"/>
  <c r="AB5523" i="2"/>
  <c r="W5523" i="2"/>
  <c r="V5523" i="2"/>
  <c r="AK5522" i="2"/>
  <c r="AJ5522" i="2"/>
  <c r="AI5522" i="2"/>
  <c r="AD5522" i="2"/>
  <c r="AC5522" i="2"/>
  <c r="AB5522" i="2"/>
  <c r="W5522" i="2"/>
  <c r="V5522" i="2"/>
  <c r="AK5521" i="2"/>
  <c r="AJ5521" i="2"/>
  <c r="AI5521" i="2"/>
  <c r="AD5521" i="2"/>
  <c r="AC5521" i="2"/>
  <c r="AB5521" i="2"/>
  <c r="W5521" i="2"/>
  <c r="V5521" i="2"/>
  <c r="AK5520" i="2"/>
  <c r="AJ5520" i="2"/>
  <c r="AI5520" i="2"/>
  <c r="AD5520" i="2"/>
  <c r="AC5520" i="2"/>
  <c r="AB5520" i="2"/>
  <c r="W5520" i="2"/>
  <c r="V5520" i="2"/>
  <c r="AK5519" i="2"/>
  <c r="AJ5519" i="2"/>
  <c r="AI5519" i="2"/>
  <c r="AD5519" i="2"/>
  <c r="AC5519" i="2"/>
  <c r="AB5519" i="2"/>
  <c r="W5519" i="2"/>
  <c r="V5519" i="2"/>
  <c r="AK5518" i="2"/>
  <c r="AJ5518" i="2"/>
  <c r="AI5518" i="2"/>
  <c r="AD5518" i="2"/>
  <c r="AC5518" i="2"/>
  <c r="AB5518" i="2"/>
  <c r="W5518" i="2"/>
  <c r="V5518" i="2"/>
  <c r="AK5517" i="2"/>
  <c r="AJ5517" i="2"/>
  <c r="AI5517" i="2"/>
  <c r="AD5517" i="2"/>
  <c r="AC5517" i="2"/>
  <c r="AB5517" i="2"/>
  <c r="W5517" i="2"/>
  <c r="V5517" i="2"/>
  <c r="AK5516" i="2"/>
  <c r="AJ5516" i="2"/>
  <c r="AI5516" i="2"/>
  <c r="AD5516" i="2"/>
  <c r="AC5516" i="2"/>
  <c r="AB5516" i="2"/>
  <c r="W5516" i="2"/>
  <c r="V5516" i="2"/>
  <c r="AK5515" i="2"/>
  <c r="AJ5515" i="2"/>
  <c r="AI5515" i="2"/>
  <c r="AD5515" i="2"/>
  <c r="AC5515" i="2"/>
  <c r="AB5515" i="2"/>
  <c r="W5515" i="2"/>
  <c r="V5515" i="2"/>
  <c r="AK5514" i="2"/>
  <c r="AJ5514" i="2"/>
  <c r="AI5514" i="2"/>
  <c r="AD5514" i="2"/>
  <c r="AC5514" i="2"/>
  <c r="AB5514" i="2"/>
  <c r="W5514" i="2"/>
  <c r="V5514" i="2"/>
  <c r="AK5513" i="2"/>
  <c r="AJ5513" i="2"/>
  <c r="AI5513" i="2"/>
  <c r="AD5513" i="2"/>
  <c r="AC5513" i="2"/>
  <c r="AB5513" i="2"/>
  <c r="W5513" i="2"/>
  <c r="V5513" i="2"/>
  <c r="AK5512" i="2"/>
  <c r="AJ5512" i="2"/>
  <c r="AI5512" i="2"/>
  <c r="AD5512" i="2"/>
  <c r="AC5512" i="2"/>
  <c r="AB5512" i="2"/>
  <c r="W5512" i="2"/>
  <c r="V5512" i="2"/>
  <c r="AK5511" i="2"/>
  <c r="AJ5511" i="2"/>
  <c r="AI5511" i="2"/>
  <c r="AD5511" i="2"/>
  <c r="AC5511" i="2"/>
  <c r="AB5511" i="2"/>
  <c r="W5511" i="2"/>
  <c r="V5511" i="2"/>
  <c r="AK5510" i="2"/>
  <c r="AJ5510" i="2"/>
  <c r="AI5510" i="2"/>
  <c r="AD5510" i="2"/>
  <c r="AC5510" i="2"/>
  <c r="AB5510" i="2"/>
  <c r="W5510" i="2"/>
  <c r="V5510" i="2"/>
  <c r="AK5509" i="2"/>
  <c r="AJ5509" i="2"/>
  <c r="AI5509" i="2"/>
  <c r="AD5509" i="2"/>
  <c r="AC5509" i="2"/>
  <c r="AB5509" i="2"/>
  <c r="W5509" i="2"/>
  <c r="V5509" i="2"/>
  <c r="AK5508" i="2"/>
  <c r="AJ5508" i="2"/>
  <c r="AI5508" i="2"/>
  <c r="AD5508" i="2"/>
  <c r="AC5508" i="2"/>
  <c r="AB5508" i="2"/>
  <c r="W5508" i="2"/>
  <c r="V5508" i="2"/>
  <c r="AK5507" i="2"/>
  <c r="AJ5507" i="2"/>
  <c r="AI5507" i="2"/>
  <c r="AD5507" i="2"/>
  <c r="AC5507" i="2"/>
  <c r="AB5507" i="2"/>
  <c r="W5507" i="2"/>
  <c r="V5507" i="2"/>
  <c r="AK5506" i="2"/>
  <c r="AJ5506" i="2"/>
  <c r="AI5506" i="2"/>
  <c r="AD5506" i="2"/>
  <c r="AC5506" i="2"/>
  <c r="AB5506" i="2"/>
  <c r="W5506" i="2"/>
  <c r="V5506" i="2"/>
  <c r="AK5505" i="2"/>
  <c r="AJ5505" i="2"/>
  <c r="AI5505" i="2"/>
  <c r="AD5505" i="2"/>
  <c r="AC5505" i="2"/>
  <c r="AB5505" i="2"/>
  <c r="W5505" i="2"/>
  <c r="V5505" i="2"/>
  <c r="AK5504" i="2"/>
  <c r="AJ5504" i="2"/>
  <c r="AI5504" i="2"/>
  <c r="AD5504" i="2"/>
  <c r="AC5504" i="2"/>
  <c r="AB5504" i="2"/>
  <c r="W5504" i="2"/>
  <c r="V5504" i="2"/>
  <c r="AK5503" i="2"/>
  <c r="AJ5503" i="2"/>
  <c r="AI5503" i="2"/>
  <c r="AD5503" i="2"/>
  <c r="AC5503" i="2"/>
  <c r="AB5503" i="2"/>
  <c r="W5503" i="2"/>
  <c r="V5503" i="2"/>
  <c r="AK5502" i="2"/>
  <c r="AJ5502" i="2"/>
  <c r="AI5502" i="2"/>
  <c r="AD5502" i="2"/>
  <c r="AC5502" i="2"/>
  <c r="AB5502" i="2"/>
  <c r="W5502" i="2"/>
  <c r="V5502" i="2"/>
  <c r="AK5501" i="2"/>
  <c r="AJ5501" i="2"/>
  <c r="AI5501" i="2"/>
  <c r="AD5501" i="2"/>
  <c r="AC5501" i="2"/>
  <c r="AB5501" i="2"/>
  <c r="W5501" i="2"/>
  <c r="V5501" i="2"/>
  <c r="AK5500" i="2"/>
  <c r="AJ5500" i="2"/>
  <c r="AI5500" i="2"/>
  <c r="AD5500" i="2"/>
  <c r="AC5500" i="2"/>
  <c r="AB5500" i="2"/>
  <c r="W5500" i="2"/>
  <c r="V5500" i="2"/>
  <c r="AK5499" i="2"/>
  <c r="AJ5499" i="2"/>
  <c r="AI5499" i="2"/>
  <c r="AD5499" i="2"/>
  <c r="AC5499" i="2"/>
  <c r="AB5499" i="2"/>
  <c r="W5499" i="2"/>
  <c r="V5499" i="2"/>
  <c r="AK5498" i="2"/>
  <c r="AJ5498" i="2"/>
  <c r="AI5498" i="2"/>
  <c r="AD5498" i="2"/>
  <c r="AC5498" i="2"/>
  <c r="AB5498" i="2"/>
  <c r="W5498" i="2"/>
  <c r="V5498" i="2"/>
  <c r="AK5497" i="2"/>
  <c r="AJ5497" i="2"/>
  <c r="AI5497" i="2"/>
  <c r="AD5497" i="2"/>
  <c r="AC5497" i="2"/>
  <c r="AB5497" i="2"/>
  <c r="W5497" i="2"/>
  <c r="V5497" i="2"/>
  <c r="AK5496" i="2"/>
  <c r="AJ5496" i="2"/>
  <c r="AI5496" i="2"/>
  <c r="AD5496" i="2"/>
  <c r="AC5496" i="2"/>
  <c r="AB5496" i="2"/>
  <c r="W5496" i="2"/>
  <c r="V5496" i="2"/>
  <c r="AK5495" i="2"/>
  <c r="AJ5495" i="2"/>
  <c r="AI5495" i="2"/>
  <c r="AD5495" i="2"/>
  <c r="AC5495" i="2"/>
  <c r="AB5495" i="2"/>
  <c r="W5495" i="2"/>
  <c r="V5495" i="2"/>
  <c r="AK5494" i="2"/>
  <c r="AJ5494" i="2"/>
  <c r="AI5494" i="2"/>
  <c r="AD5494" i="2"/>
  <c r="AC5494" i="2"/>
  <c r="AB5494" i="2"/>
  <c r="W5494" i="2"/>
  <c r="V5494" i="2"/>
  <c r="AK5493" i="2"/>
  <c r="AJ5493" i="2"/>
  <c r="AI5493" i="2"/>
  <c r="AD5493" i="2"/>
  <c r="AC5493" i="2"/>
  <c r="AB5493" i="2"/>
  <c r="W5493" i="2"/>
  <c r="V5493" i="2"/>
  <c r="AK5492" i="2"/>
  <c r="AJ5492" i="2"/>
  <c r="AI5492" i="2"/>
  <c r="AD5492" i="2"/>
  <c r="AC5492" i="2"/>
  <c r="AB5492" i="2"/>
  <c r="W5492" i="2"/>
  <c r="V5492" i="2"/>
  <c r="AK5491" i="2"/>
  <c r="AJ5491" i="2"/>
  <c r="AI5491" i="2"/>
  <c r="AD5491" i="2"/>
  <c r="AC5491" i="2"/>
  <c r="AB5491" i="2"/>
  <c r="W5491" i="2"/>
  <c r="V5491" i="2"/>
  <c r="AK5490" i="2"/>
  <c r="AJ5490" i="2"/>
  <c r="AI5490" i="2"/>
  <c r="AD5490" i="2"/>
  <c r="AC5490" i="2"/>
  <c r="AB5490" i="2"/>
  <c r="W5490" i="2"/>
  <c r="V5490" i="2"/>
  <c r="AK5489" i="2"/>
  <c r="AJ5489" i="2"/>
  <c r="AI5489" i="2"/>
  <c r="AD5489" i="2"/>
  <c r="AC5489" i="2"/>
  <c r="AB5489" i="2"/>
  <c r="W5489" i="2"/>
  <c r="V5489" i="2"/>
  <c r="AK5488" i="2"/>
  <c r="AJ5488" i="2"/>
  <c r="AI5488" i="2"/>
  <c r="AD5488" i="2"/>
  <c r="AC5488" i="2"/>
  <c r="AB5488" i="2"/>
  <c r="W5488" i="2"/>
  <c r="V5488" i="2"/>
  <c r="AK5487" i="2"/>
  <c r="AJ5487" i="2"/>
  <c r="AI5487" i="2"/>
  <c r="AD5487" i="2"/>
  <c r="AC5487" i="2"/>
  <c r="AB5487" i="2"/>
  <c r="W5487" i="2"/>
  <c r="V5487" i="2"/>
  <c r="AK5486" i="2"/>
  <c r="AJ5486" i="2"/>
  <c r="AI5486" i="2"/>
  <c r="AD5486" i="2"/>
  <c r="AC5486" i="2"/>
  <c r="AB5486" i="2"/>
  <c r="W5486" i="2"/>
  <c r="V5486" i="2"/>
  <c r="AK5485" i="2"/>
  <c r="AJ5485" i="2"/>
  <c r="AI5485" i="2"/>
  <c r="AD5485" i="2"/>
  <c r="AC5485" i="2"/>
  <c r="AB5485" i="2"/>
  <c r="W5485" i="2"/>
  <c r="V5485" i="2"/>
  <c r="AK5484" i="2"/>
  <c r="AJ5484" i="2"/>
  <c r="AI5484" i="2"/>
  <c r="AD5484" i="2"/>
  <c r="AC5484" i="2"/>
  <c r="AB5484" i="2"/>
  <c r="W5484" i="2"/>
  <c r="V5484" i="2"/>
  <c r="AK5483" i="2"/>
  <c r="AJ5483" i="2"/>
  <c r="AI5483" i="2"/>
  <c r="AD5483" i="2"/>
  <c r="AC5483" i="2"/>
  <c r="AB5483" i="2"/>
  <c r="W5483" i="2"/>
  <c r="V5483" i="2"/>
  <c r="AK5482" i="2"/>
  <c r="AJ5482" i="2"/>
  <c r="AI5482" i="2"/>
  <c r="AD5482" i="2"/>
  <c r="AC5482" i="2"/>
  <c r="AB5482" i="2"/>
  <c r="W5482" i="2"/>
  <c r="V5482" i="2"/>
  <c r="AK5481" i="2"/>
  <c r="AJ5481" i="2"/>
  <c r="AI5481" i="2"/>
  <c r="AD5481" i="2"/>
  <c r="AC5481" i="2"/>
  <c r="AB5481" i="2"/>
  <c r="W5481" i="2"/>
  <c r="V5481" i="2"/>
  <c r="AK5480" i="2"/>
  <c r="AJ5480" i="2"/>
  <c r="AI5480" i="2"/>
  <c r="AD5480" i="2"/>
  <c r="AC5480" i="2"/>
  <c r="AB5480" i="2"/>
  <c r="W5480" i="2"/>
  <c r="V5480" i="2"/>
  <c r="AK5479" i="2"/>
  <c r="AJ5479" i="2"/>
  <c r="AI5479" i="2"/>
  <c r="AD5479" i="2"/>
  <c r="AC5479" i="2"/>
  <c r="AB5479" i="2"/>
  <c r="W5479" i="2"/>
  <c r="V5479" i="2"/>
  <c r="AK5478" i="2"/>
  <c r="AJ5478" i="2"/>
  <c r="AI5478" i="2"/>
  <c r="AD5478" i="2"/>
  <c r="AC5478" i="2"/>
  <c r="AB5478" i="2"/>
  <c r="W5478" i="2"/>
  <c r="V5478" i="2"/>
  <c r="AK5477" i="2"/>
  <c r="AJ5477" i="2"/>
  <c r="AI5477" i="2"/>
  <c r="AD5477" i="2"/>
  <c r="AC5477" i="2"/>
  <c r="AB5477" i="2"/>
  <c r="W5477" i="2"/>
  <c r="V5477" i="2"/>
  <c r="AK5476" i="2"/>
  <c r="AJ5476" i="2"/>
  <c r="AI5476" i="2"/>
  <c r="AD5476" i="2"/>
  <c r="AC5476" i="2"/>
  <c r="AB5476" i="2"/>
  <c r="W5476" i="2"/>
  <c r="V5476" i="2"/>
  <c r="AK5475" i="2"/>
  <c r="AJ5475" i="2"/>
  <c r="AI5475" i="2"/>
  <c r="AD5475" i="2"/>
  <c r="AC5475" i="2"/>
  <c r="AB5475" i="2"/>
  <c r="W5475" i="2"/>
  <c r="V5475" i="2"/>
  <c r="AK5474" i="2"/>
  <c r="AJ5474" i="2"/>
  <c r="AI5474" i="2"/>
  <c r="AD5474" i="2"/>
  <c r="AC5474" i="2"/>
  <c r="AB5474" i="2"/>
  <c r="W5474" i="2"/>
  <c r="V5474" i="2"/>
  <c r="AK5473" i="2"/>
  <c r="AJ5473" i="2"/>
  <c r="AI5473" i="2"/>
  <c r="AD5473" i="2"/>
  <c r="AC5473" i="2"/>
  <c r="AB5473" i="2"/>
  <c r="W5473" i="2"/>
  <c r="V5473" i="2"/>
  <c r="AK5472" i="2"/>
  <c r="AJ5472" i="2"/>
  <c r="AI5472" i="2"/>
  <c r="AD5472" i="2"/>
  <c r="AC5472" i="2"/>
  <c r="AB5472" i="2"/>
  <c r="W5472" i="2"/>
  <c r="V5472" i="2"/>
  <c r="AK5471" i="2"/>
  <c r="AJ5471" i="2"/>
  <c r="AI5471" i="2"/>
  <c r="AD5471" i="2"/>
  <c r="AC5471" i="2"/>
  <c r="AB5471" i="2"/>
  <c r="W5471" i="2"/>
  <c r="V5471" i="2"/>
  <c r="AK5470" i="2"/>
  <c r="AJ5470" i="2"/>
  <c r="AI5470" i="2"/>
  <c r="AD5470" i="2"/>
  <c r="AC5470" i="2"/>
  <c r="AB5470" i="2"/>
  <c r="W5470" i="2"/>
  <c r="V5470" i="2"/>
  <c r="AK5469" i="2"/>
  <c r="AJ5469" i="2"/>
  <c r="AI5469" i="2"/>
  <c r="AD5469" i="2"/>
  <c r="AC5469" i="2"/>
  <c r="AB5469" i="2"/>
  <c r="W5469" i="2"/>
  <c r="V5469" i="2"/>
  <c r="AK5468" i="2"/>
  <c r="AJ5468" i="2"/>
  <c r="AI5468" i="2"/>
  <c r="AD5468" i="2"/>
  <c r="AC5468" i="2"/>
  <c r="AB5468" i="2"/>
  <c r="W5468" i="2"/>
  <c r="V5468" i="2"/>
  <c r="AK5467" i="2"/>
  <c r="AJ5467" i="2"/>
  <c r="AI5467" i="2"/>
  <c r="AD5467" i="2"/>
  <c r="AC5467" i="2"/>
  <c r="AB5467" i="2"/>
  <c r="W5467" i="2"/>
  <c r="V5467" i="2"/>
  <c r="AK5466" i="2"/>
  <c r="AJ5466" i="2"/>
  <c r="AI5466" i="2"/>
  <c r="AD5466" i="2"/>
  <c r="AC5466" i="2"/>
  <c r="AB5466" i="2"/>
  <c r="W5466" i="2"/>
  <c r="V5466" i="2"/>
  <c r="AK5465" i="2"/>
  <c r="AJ5465" i="2"/>
  <c r="AI5465" i="2"/>
  <c r="AD5465" i="2"/>
  <c r="AC5465" i="2"/>
  <c r="AB5465" i="2"/>
  <c r="W5465" i="2"/>
  <c r="V5465" i="2"/>
  <c r="AK5464" i="2"/>
  <c r="AJ5464" i="2"/>
  <c r="AI5464" i="2"/>
  <c r="AD5464" i="2"/>
  <c r="AC5464" i="2"/>
  <c r="AB5464" i="2"/>
  <c r="W5464" i="2"/>
  <c r="V5464" i="2"/>
  <c r="AK5463" i="2"/>
  <c r="AJ5463" i="2"/>
  <c r="AI5463" i="2"/>
  <c r="AD5463" i="2"/>
  <c r="AC5463" i="2"/>
  <c r="AB5463" i="2"/>
  <c r="W5463" i="2"/>
  <c r="V5463" i="2"/>
  <c r="AK5462" i="2"/>
  <c r="AJ5462" i="2"/>
  <c r="AI5462" i="2"/>
  <c r="AD5462" i="2"/>
  <c r="AC5462" i="2"/>
  <c r="AB5462" i="2"/>
  <c r="W5462" i="2"/>
  <c r="V5462" i="2"/>
  <c r="AK5461" i="2"/>
  <c r="AJ5461" i="2"/>
  <c r="AI5461" i="2"/>
  <c r="AD5461" i="2"/>
  <c r="AC5461" i="2"/>
  <c r="AB5461" i="2"/>
  <c r="W5461" i="2"/>
  <c r="V5461" i="2"/>
  <c r="AK5460" i="2"/>
  <c r="AJ5460" i="2"/>
  <c r="AI5460" i="2"/>
  <c r="AD5460" i="2"/>
  <c r="AC5460" i="2"/>
  <c r="AB5460" i="2"/>
  <c r="W5460" i="2"/>
  <c r="V5460" i="2"/>
  <c r="AK5459" i="2"/>
  <c r="AJ5459" i="2"/>
  <c r="AI5459" i="2"/>
  <c r="AD5459" i="2"/>
  <c r="AC5459" i="2"/>
  <c r="AB5459" i="2"/>
  <c r="W5459" i="2"/>
  <c r="V5459" i="2"/>
  <c r="AK5458" i="2"/>
  <c r="AJ5458" i="2"/>
  <c r="AI5458" i="2"/>
  <c r="AD5458" i="2"/>
  <c r="AC5458" i="2"/>
  <c r="AB5458" i="2"/>
  <c r="W5458" i="2"/>
  <c r="V5458" i="2"/>
  <c r="AK5457" i="2"/>
  <c r="AJ5457" i="2"/>
  <c r="AI5457" i="2"/>
  <c r="AD5457" i="2"/>
  <c r="AC5457" i="2"/>
  <c r="AB5457" i="2"/>
  <c r="W5457" i="2"/>
  <c r="V5457" i="2"/>
  <c r="AK5456" i="2"/>
  <c r="AJ5456" i="2"/>
  <c r="AI5456" i="2"/>
  <c r="AD5456" i="2"/>
  <c r="AC5456" i="2"/>
  <c r="AB5456" i="2"/>
  <c r="W5456" i="2"/>
  <c r="V5456" i="2"/>
  <c r="AK5455" i="2"/>
  <c r="AJ5455" i="2"/>
  <c r="AI5455" i="2"/>
  <c r="AD5455" i="2"/>
  <c r="AC5455" i="2"/>
  <c r="AB5455" i="2"/>
  <c r="W5455" i="2"/>
  <c r="V5455" i="2"/>
  <c r="AK5454" i="2"/>
  <c r="AJ5454" i="2"/>
  <c r="AI5454" i="2"/>
  <c r="AD5454" i="2"/>
  <c r="AC5454" i="2"/>
  <c r="AB5454" i="2"/>
  <c r="W5454" i="2"/>
  <c r="V5454" i="2"/>
  <c r="AK5453" i="2"/>
  <c r="AJ5453" i="2"/>
  <c r="AI5453" i="2"/>
  <c r="AD5453" i="2"/>
  <c r="AC5453" i="2"/>
  <c r="AB5453" i="2"/>
  <c r="W5453" i="2"/>
  <c r="V5453" i="2"/>
  <c r="AK5452" i="2"/>
  <c r="AJ5452" i="2"/>
  <c r="AI5452" i="2"/>
  <c r="AD5452" i="2"/>
  <c r="AC5452" i="2"/>
  <c r="AB5452" i="2"/>
  <c r="W5452" i="2"/>
  <c r="V5452" i="2"/>
  <c r="AK5451" i="2"/>
  <c r="AJ5451" i="2"/>
  <c r="AI5451" i="2"/>
  <c r="AD5451" i="2"/>
  <c r="AC5451" i="2"/>
  <c r="AB5451" i="2"/>
  <c r="W5451" i="2"/>
  <c r="V5451" i="2"/>
  <c r="AK5450" i="2"/>
  <c r="AJ5450" i="2"/>
  <c r="AI5450" i="2"/>
  <c r="AD5450" i="2"/>
  <c r="AC5450" i="2"/>
  <c r="AB5450" i="2"/>
  <c r="W5450" i="2"/>
  <c r="V5450" i="2"/>
  <c r="AK5449" i="2"/>
  <c r="AJ5449" i="2"/>
  <c r="AI5449" i="2"/>
  <c r="AD5449" i="2"/>
  <c r="AC5449" i="2"/>
  <c r="AB5449" i="2"/>
  <c r="W5449" i="2"/>
  <c r="V5449" i="2"/>
  <c r="AK5448" i="2"/>
  <c r="AJ5448" i="2"/>
  <c r="AI5448" i="2"/>
  <c r="AD5448" i="2"/>
  <c r="AC5448" i="2"/>
  <c r="AB5448" i="2"/>
  <c r="W5448" i="2"/>
  <c r="V5448" i="2"/>
  <c r="AK5447" i="2"/>
  <c r="AJ5447" i="2"/>
  <c r="AI5447" i="2"/>
  <c r="AC5447" i="2"/>
  <c r="AB5447" i="2"/>
  <c r="Y5447" i="2"/>
  <c r="W5447" i="2"/>
  <c r="V5447" i="2"/>
  <c r="AK5446" i="2"/>
  <c r="AJ5446" i="2"/>
  <c r="AI5446" i="2"/>
  <c r="AD5446" i="2"/>
  <c r="AC5446" i="2"/>
  <c r="AB5446" i="2"/>
  <c r="W5446" i="2"/>
  <c r="V5446" i="2"/>
  <c r="AK5445" i="2"/>
  <c r="AJ5445" i="2"/>
  <c r="AI5445" i="2"/>
  <c r="AD5445" i="2"/>
  <c r="AC5445" i="2"/>
  <c r="AB5445" i="2"/>
  <c r="W5445" i="2"/>
  <c r="V5445" i="2"/>
  <c r="AK5444" i="2"/>
  <c r="AJ5444" i="2"/>
  <c r="AI5444" i="2"/>
  <c r="AD5444" i="2"/>
  <c r="AC5444" i="2"/>
  <c r="AB5444" i="2"/>
  <c r="W5444" i="2"/>
  <c r="V5444" i="2"/>
  <c r="AK5443" i="2"/>
  <c r="AJ5443" i="2"/>
  <c r="AI5443" i="2"/>
  <c r="AD5443" i="2"/>
  <c r="AC5443" i="2"/>
  <c r="AB5443" i="2"/>
  <c r="W5443" i="2"/>
  <c r="V5443" i="2"/>
  <c r="AK5442" i="2"/>
  <c r="AJ5442" i="2"/>
  <c r="AI5442" i="2"/>
  <c r="AD5442" i="2"/>
  <c r="AC5442" i="2"/>
  <c r="AB5442" i="2"/>
  <c r="W5442" i="2"/>
  <c r="V5442" i="2"/>
  <c r="AK5441" i="2"/>
  <c r="AJ5441" i="2"/>
  <c r="AI5441" i="2"/>
  <c r="AD5441" i="2"/>
  <c r="AC5441" i="2"/>
  <c r="AB5441" i="2"/>
  <c r="W5441" i="2"/>
  <c r="V5441" i="2"/>
  <c r="AK5440" i="2"/>
  <c r="AJ5440" i="2"/>
  <c r="AI5440" i="2"/>
  <c r="AD5440" i="2"/>
  <c r="AC5440" i="2"/>
  <c r="AB5440" i="2"/>
  <c r="W5440" i="2"/>
  <c r="V5440" i="2"/>
  <c r="AK5439" i="2"/>
  <c r="AJ5439" i="2"/>
  <c r="AI5439" i="2"/>
  <c r="AD5439" i="2"/>
  <c r="AC5439" i="2"/>
  <c r="AB5439" i="2"/>
  <c r="W5439" i="2"/>
  <c r="V5439" i="2"/>
  <c r="AK5438" i="2"/>
  <c r="AJ5438" i="2"/>
  <c r="AI5438" i="2"/>
  <c r="AD5438" i="2"/>
  <c r="AC5438" i="2"/>
  <c r="AB5438" i="2"/>
  <c r="W5438" i="2"/>
  <c r="V5438" i="2"/>
  <c r="AK5437" i="2"/>
  <c r="AJ5437" i="2"/>
  <c r="AI5437" i="2"/>
  <c r="AD5437" i="2"/>
  <c r="AC5437" i="2"/>
  <c r="AB5437" i="2"/>
  <c r="W5437" i="2"/>
  <c r="V5437" i="2"/>
  <c r="AK5436" i="2"/>
  <c r="AJ5436" i="2"/>
  <c r="AI5436" i="2"/>
  <c r="AD5436" i="2"/>
  <c r="AC5436" i="2"/>
  <c r="AB5436" i="2"/>
  <c r="W5436" i="2"/>
  <c r="V5436" i="2"/>
  <c r="AK5435" i="2"/>
  <c r="AJ5435" i="2"/>
  <c r="AI5435" i="2"/>
  <c r="AD5435" i="2"/>
  <c r="AC5435" i="2"/>
  <c r="AB5435" i="2"/>
  <c r="W5435" i="2"/>
  <c r="V5435" i="2"/>
  <c r="AK5434" i="2"/>
  <c r="AJ5434" i="2"/>
  <c r="AI5434" i="2"/>
  <c r="AD5434" i="2"/>
  <c r="AC5434" i="2"/>
  <c r="AB5434" i="2"/>
  <c r="W5434" i="2"/>
  <c r="V5434" i="2"/>
  <c r="AK5433" i="2"/>
  <c r="AJ5433" i="2"/>
  <c r="AI5433" i="2"/>
  <c r="AD5433" i="2"/>
  <c r="AC5433" i="2"/>
  <c r="AB5433" i="2"/>
  <c r="W5433" i="2"/>
  <c r="V5433" i="2"/>
  <c r="AK5432" i="2"/>
  <c r="AJ5432" i="2"/>
  <c r="AI5432" i="2"/>
  <c r="AD5432" i="2"/>
  <c r="AC5432" i="2"/>
  <c r="AB5432" i="2"/>
  <c r="W5432" i="2"/>
  <c r="V5432" i="2"/>
  <c r="AK5431" i="2"/>
  <c r="AJ5431" i="2"/>
  <c r="AI5431" i="2"/>
  <c r="AD5431" i="2"/>
  <c r="AC5431" i="2"/>
  <c r="AB5431" i="2"/>
  <c r="W5431" i="2"/>
  <c r="V5431" i="2"/>
  <c r="AK5430" i="2"/>
  <c r="AJ5430" i="2"/>
  <c r="AI5430" i="2"/>
  <c r="AD5430" i="2"/>
  <c r="AC5430" i="2"/>
  <c r="AB5430" i="2"/>
  <c r="W5430" i="2"/>
  <c r="V5430" i="2"/>
  <c r="AK5429" i="2"/>
  <c r="AJ5429" i="2"/>
  <c r="AI5429" i="2"/>
  <c r="AD5429" i="2"/>
  <c r="AC5429" i="2"/>
  <c r="AB5429" i="2"/>
  <c r="W5429" i="2"/>
  <c r="V5429" i="2"/>
  <c r="AK5428" i="2"/>
  <c r="AJ5428" i="2"/>
  <c r="AI5428" i="2"/>
  <c r="AD5428" i="2"/>
  <c r="AC5428" i="2"/>
  <c r="AB5428" i="2"/>
  <c r="W5428" i="2"/>
  <c r="V5428" i="2"/>
  <c r="AK5427" i="2"/>
  <c r="AJ5427" i="2"/>
  <c r="AI5427" i="2"/>
  <c r="AD5427" i="2"/>
  <c r="AC5427" i="2"/>
  <c r="AB5427" i="2"/>
  <c r="W5427" i="2"/>
  <c r="V5427" i="2"/>
  <c r="AK5426" i="2"/>
  <c r="AJ5426" i="2"/>
  <c r="AI5426" i="2"/>
  <c r="AD5426" i="2"/>
  <c r="AC5426" i="2"/>
  <c r="AB5426" i="2"/>
  <c r="W5426" i="2"/>
  <c r="V5426" i="2"/>
  <c r="AK5425" i="2"/>
  <c r="AJ5425" i="2"/>
  <c r="AI5425" i="2"/>
  <c r="AD5425" i="2"/>
  <c r="AC5425" i="2"/>
  <c r="AB5425" i="2"/>
  <c r="W5425" i="2"/>
  <c r="V5425" i="2"/>
  <c r="AK5424" i="2"/>
  <c r="AJ5424" i="2"/>
  <c r="AI5424" i="2"/>
  <c r="AD5424" i="2"/>
  <c r="AC5424" i="2"/>
  <c r="AB5424" i="2"/>
  <c r="W5424" i="2"/>
  <c r="V5424" i="2"/>
  <c r="AK5423" i="2"/>
  <c r="AJ5423" i="2"/>
  <c r="AI5423" i="2"/>
  <c r="AD5423" i="2"/>
  <c r="AC5423" i="2"/>
  <c r="AB5423" i="2"/>
  <c r="W5423" i="2"/>
  <c r="V5423" i="2"/>
  <c r="AK5422" i="2"/>
  <c r="AJ5422" i="2"/>
  <c r="AI5422" i="2"/>
  <c r="AD5422" i="2"/>
  <c r="AC5422" i="2"/>
  <c r="AB5422" i="2"/>
  <c r="W5422" i="2"/>
  <c r="V5422" i="2"/>
  <c r="AK5421" i="2"/>
  <c r="AJ5421" i="2"/>
  <c r="AI5421" i="2"/>
  <c r="AD5421" i="2"/>
  <c r="AC5421" i="2"/>
  <c r="AB5421" i="2"/>
  <c r="W5421" i="2"/>
  <c r="V5421" i="2"/>
  <c r="AK5420" i="2"/>
  <c r="AJ5420" i="2"/>
  <c r="AI5420" i="2"/>
  <c r="AD5420" i="2"/>
  <c r="AC5420" i="2"/>
  <c r="AB5420" i="2"/>
  <c r="W5420" i="2"/>
  <c r="V5420" i="2"/>
  <c r="AK5419" i="2"/>
  <c r="AJ5419" i="2"/>
  <c r="AI5419" i="2"/>
  <c r="AD5419" i="2"/>
  <c r="AC5419" i="2"/>
  <c r="AB5419" i="2"/>
  <c r="W5419" i="2"/>
  <c r="V5419" i="2"/>
  <c r="AK5418" i="2"/>
  <c r="AJ5418" i="2"/>
  <c r="AI5418" i="2"/>
  <c r="AD5418" i="2"/>
  <c r="AC5418" i="2"/>
  <c r="AB5418" i="2"/>
  <c r="W5418" i="2"/>
  <c r="V5418" i="2"/>
  <c r="AK5417" i="2"/>
  <c r="AJ5417" i="2"/>
  <c r="AI5417" i="2"/>
  <c r="AD5417" i="2"/>
  <c r="AC5417" i="2"/>
  <c r="AB5417" i="2"/>
  <c r="W5417" i="2"/>
  <c r="V5417" i="2"/>
  <c r="AK5416" i="2"/>
  <c r="AJ5416" i="2"/>
  <c r="AI5416" i="2"/>
  <c r="AD5416" i="2"/>
  <c r="AC5416" i="2"/>
  <c r="AB5416" i="2"/>
  <c r="W5416" i="2"/>
  <c r="V5416" i="2"/>
  <c r="AK5415" i="2"/>
  <c r="AJ5415" i="2"/>
  <c r="AI5415" i="2"/>
  <c r="AD5415" i="2"/>
  <c r="AC5415" i="2"/>
  <c r="AB5415" i="2"/>
  <c r="W5415" i="2"/>
  <c r="V5415" i="2"/>
  <c r="AK5414" i="2"/>
  <c r="AJ5414" i="2"/>
  <c r="AI5414" i="2"/>
  <c r="AD5414" i="2"/>
  <c r="AC5414" i="2"/>
  <c r="AB5414" i="2"/>
  <c r="W5414" i="2"/>
  <c r="V5414" i="2"/>
  <c r="AK5413" i="2"/>
  <c r="AJ5413" i="2"/>
  <c r="AI5413" i="2"/>
  <c r="AD5413" i="2"/>
  <c r="AC5413" i="2"/>
  <c r="AB5413" i="2"/>
  <c r="W5413" i="2"/>
  <c r="V5413" i="2"/>
  <c r="AK5412" i="2"/>
  <c r="AJ5412" i="2"/>
  <c r="AI5412" i="2"/>
  <c r="AD5412" i="2"/>
  <c r="AC5412" i="2"/>
  <c r="AB5412" i="2"/>
  <c r="W5412" i="2"/>
  <c r="V5412" i="2"/>
  <c r="AK5411" i="2"/>
  <c r="AJ5411" i="2"/>
  <c r="AI5411" i="2"/>
  <c r="AD5411" i="2"/>
  <c r="AC5411" i="2"/>
  <c r="AB5411" i="2"/>
  <c r="W5411" i="2"/>
  <c r="V5411" i="2"/>
  <c r="AK5410" i="2"/>
  <c r="AJ5410" i="2"/>
  <c r="AI5410" i="2"/>
  <c r="AD5410" i="2"/>
  <c r="AC5410" i="2"/>
  <c r="AB5410" i="2"/>
  <c r="W5410" i="2"/>
  <c r="V5410" i="2"/>
  <c r="AK5409" i="2"/>
  <c r="AJ5409" i="2"/>
  <c r="AI5409" i="2"/>
  <c r="AD5409" i="2"/>
  <c r="AC5409" i="2"/>
  <c r="AB5409" i="2"/>
  <c r="W5409" i="2"/>
  <c r="V5409" i="2"/>
  <c r="AK5408" i="2"/>
  <c r="AJ5408" i="2"/>
  <c r="AI5408" i="2"/>
  <c r="AD5408" i="2"/>
  <c r="AC5408" i="2"/>
  <c r="AB5408" i="2"/>
  <c r="W5408" i="2"/>
  <c r="V5408" i="2"/>
  <c r="AK5407" i="2"/>
  <c r="AJ5407" i="2"/>
  <c r="AI5407" i="2"/>
  <c r="AD5407" i="2"/>
  <c r="AC5407" i="2"/>
  <c r="AB5407" i="2"/>
  <c r="W5407" i="2"/>
  <c r="V5407" i="2"/>
  <c r="AK5406" i="2"/>
  <c r="AJ5406" i="2"/>
  <c r="AI5406" i="2"/>
  <c r="AD5406" i="2"/>
  <c r="AC5406" i="2"/>
  <c r="AB5406" i="2"/>
  <c r="W5406" i="2"/>
  <c r="V5406" i="2"/>
  <c r="AK5405" i="2"/>
  <c r="AJ5405" i="2"/>
  <c r="AI5405" i="2"/>
  <c r="AD5405" i="2"/>
  <c r="AC5405" i="2"/>
  <c r="AB5405" i="2"/>
  <c r="W5405" i="2"/>
  <c r="V5405" i="2"/>
  <c r="AK5404" i="2"/>
  <c r="AJ5404" i="2"/>
  <c r="AI5404" i="2"/>
  <c r="AD5404" i="2"/>
  <c r="AC5404" i="2"/>
  <c r="AB5404" i="2"/>
  <c r="W5404" i="2"/>
  <c r="V5404" i="2"/>
  <c r="AK5403" i="2"/>
  <c r="AJ5403" i="2"/>
  <c r="AI5403" i="2"/>
  <c r="AD5403" i="2"/>
  <c r="AC5403" i="2"/>
  <c r="AB5403" i="2"/>
  <c r="W5403" i="2"/>
  <c r="V5403" i="2"/>
  <c r="AK5402" i="2"/>
  <c r="AJ5402" i="2"/>
  <c r="AI5402" i="2"/>
  <c r="AD5402" i="2"/>
  <c r="AC5402" i="2"/>
  <c r="AB5402" i="2"/>
  <c r="W5402" i="2"/>
  <c r="V5402" i="2"/>
  <c r="AK5401" i="2"/>
  <c r="AJ5401" i="2"/>
  <c r="AI5401" i="2"/>
  <c r="AD5401" i="2"/>
  <c r="AC5401" i="2"/>
  <c r="AB5401" i="2"/>
  <c r="W5401" i="2"/>
  <c r="V5401" i="2"/>
  <c r="AK5400" i="2"/>
  <c r="AJ5400" i="2"/>
  <c r="AI5400" i="2"/>
  <c r="AD5400" i="2"/>
  <c r="AC5400" i="2"/>
  <c r="AB5400" i="2"/>
  <c r="W5400" i="2"/>
  <c r="V5400" i="2"/>
  <c r="AK5399" i="2"/>
  <c r="AJ5399" i="2"/>
  <c r="AI5399" i="2"/>
  <c r="AD5399" i="2"/>
  <c r="AC5399" i="2"/>
  <c r="AB5399" i="2"/>
  <c r="W5399" i="2"/>
  <c r="V5399" i="2"/>
  <c r="AK5398" i="2"/>
  <c r="AJ5398" i="2"/>
  <c r="AI5398" i="2"/>
  <c r="AD5398" i="2"/>
  <c r="AC5398" i="2"/>
  <c r="AB5398" i="2"/>
  <c r="W5398" i="2"/>
  <c r="V5398" i="2"/>
  <c r="AK5397" i="2"/>
  <c r="AJ5397" i="2"/>
  <c r="AI5397" i="2"/>
  <c r="AD5397" i="2"/>
  <c r="AC5397" i="2"/>
  <c r="AB5397" i="2"/>
  <c r="W5397" i="2"/>
  <c r="V5397" i="2"/>
  <c r="AK5396" i="2"/>
  <c r="AJ5396" i="2"/>
  <c r="AI5396" i="2"/>
  <c r="AD5396" i="2"/>
  <c r="AC5396" i="2"/>
  <c r="AB5396" i="2"/>
  <c r="W5396" i="2"/>
  <c r="V5396" i="2"/>
  <c r="AK5395" i="2"/>
  <c r="AJ5395" i="2"/>
  <c r="AI5395" i="2"/>
  <c r="AD5395" i="2"/>
  <c r="AC5395" i="2"/>
  <c r="AB5395" i="2"/>
  <c r="W5395" i="2"/>
  <c r="V5395" i="2"/>
  <c r="AK5394" i="2"/>
  <c r="AJ5394" i="2"/>
  <c r="AI5394" i="2"/>
  <c r="AD5394" i="2"/>
  <c r="AC5394" i="2"/>
  <c r="AB5394" i="2"/>
  <c r="W5394" i="2"/>
  <c r="V5394" i="2"/>
  <c r="AK5393" i="2"/>
  <c r="AJ5393" i="2"/>
  <c r="AI5393" i="2"/>
  <c r="AD5393" i="2"/>
  <c r="AC5393" i="2"/>
  <c r="AB5393" i="2"/>
  <c r="W5393" i="2"/>
  <c r="V5393" i="2"/>
  <c r="AK5392" i="2"/>
  <c r="AJ5392" i="2"/>
  <c r="AI5392" i="2"/>
  <c r="AD5392" i="2"/>
  <c r="AC5392" i="2"/>
  <c r="AB5392" i="2"/>
  <c r="W5392" i="2"/>
  <c r="V5392" i="2"/>
  <c r="AK5391" i="2"/>
  <c r="AJ5391" i="2"/>
  <c r="AI5391" i="2"/>
  <c r="AD5391" i="2"/>
  <c r="AC5391" i="2"/>
  <c r="AB5391" i="2"/>
  <c r="W5391" i="2"/>
  <c r="V5391" i="2"/>
  <c r="AK5390" i="2"/>
  <c r="AJ5390" i="2"/>
  <c r="AI5390" i="2"/>
  <c r="AD5390" i="2"/>
  <c r="AC5390" i="2"/>
  <c r="AB5390" i="2"/>
  <c r="W5390" i="2"/>
  <c r="V5390" i="2"/>
  <c r="AK5389" i="2"/>
  <c r="AJ5389" i="2"/>
  <c r="AI5389" i="2"/>
  <c r="AD5389" i="2"/>
  <c r="AC5389" i="2"/>
  <c r="AB5389" i="2"/>
  <c r="W5389" i="2"/>
  <c r="V5389" i="2"/>
  <c r="AK5388" i="2"/>
  <c r="AJ5388" i="2"/>
  <c r="AI5388" i="2"/>
  <c r="AD5388" i="2"/>
  <c r="AC5388" i="2"/>
  <c r="AB5388" i="2"/>
  <c r="W5388" i="2"/>
  <c r="V5388" i="2"/>
  <c r="AK5387" i="2"/>
  <c r="AJ5387" i="2"/>
  <c r="AI5387" i="2"/>
  <c r="AD5387" i="2"/>
  <c r="AC5387" i="2"/>
  <c r="AB5387" i="2"/>
  <c r="W5387" i="2"/>
  <c r="V5387" i="2"/>
  <c r="AK5386" i="2"/>
  <c r="AJ5386" i="2"/>
  <c r="AI5386" i="2"/>
  <c r="AD5386" i="2"/>
  <c r="AC5386" i="2"/>
  <c r="AB5386" i="2"/>
  <c r="W5386" i="2"/>
  <c r="V5386" i="2"/>
  <c r="AK5385" i="2"/>
  <c r="AJ5385" i="2"/>
  <c r="AI5385" i="2"/>
  <c r="AD5385" i="2"/>
  <c r="AC5385" i="2"/>
  <c r="AB5385" i="2"/>
  <c r="W5385" i="2"/>
  <c r="V5385" i="2"/>
  <c r="AK5384" i="2"/>
  <c r="AJ5384" i="2"/>
  <c r="AI5384" i="2"/>
  <c r="AD5384" i="2"/>
  <c r="AC5384" i="2"/>
  <c r="AB5384" i="2"/>
  <c r="W5384" i="2"/>
  <c r="V5384" i="2"/>
  <c r="AK5383" i="2"/>
  <c r="AJ5383" i="2"/>
  <c r="AI5383" i="2"/>
  <c r="AD5383" i="2"/>
  <c r="AC5383" i="2"/>
  <c r="AB5383" i="2"/>
  <c r="W5383" i="2"/>
  <c r="V5383" i="2"/>
  <c r="AK5382" i="2"/>
  <c r="AJ5382" i="2"/>
  <c r="AI5382" i="2"/>
  <c r="AD5382" i="2"/>
  <c r="AC5382" i="2"/>
  <c r="AB5382" i="2"/>
  <c r="W5382" i="2"/>
  <c r="V5382" i="2"/>
  <c r="AK5381" i="2"/>
  <c r="AJ5381" i="2"/>
  <c r="AI5381" i="2"/>
  <c r="AD5381" i="2"/>
  <c r="AC5381" i="2"/>
  <c r="AB5381" i="2"/>
  <c r="W5381" i="2"/>
  <c r="V5381" i="2"/>
  <c r="AK5380" i="2"/>
  <c r="AJ5380" i="2"/>
  <c r="AI5380" i="2"/>
  <c r="AD5380" i="2"/>
  <c r="AC5380" i="2"/>
  <c r="AB5380" i="2"/>
  <c r="W5380" i="2"/>
  <c r="V5380" i="2"/>
  <c r="AK5379" i="2"/>
  <c r="AJ5379" i="2"/>
  <c r="AI5379" i="2"/>
  <c r="AD5379" i="2"/>
  <c r="AC5379" i="2"/>
  <c r="AB5379" i="2"/>
  <c r="W5379" i="2"/>
  <c r="V5379" i="2"/>
  <c r="AK5378" i="2"/>
  <c r="AJ5378" i="2"/>
  <c r="AI5378" i="2"/>
  <c r="AD5378" i="2"/>
  <c r="AC5378" i="2"/>
  <c r="AB5378" i="2"/>
  <c r="Y5378" i="2"/>
  <c r="W5378" i="2"/>
  <c r="V5378" i="2"/>
  <c r="AK5377" i="2"/>
  <c r="AJ5377" i="2"/>
  <c r="AI5377" i="2"/>
  <c r="AD5377" i="2"/>
  <c r="AC5377" i="2"/>
  <c r="AB5377" i="2"/>
  <c r="W5377" i="2"/>
  <c r="V5377" i="2"/>
  <c r="AK5376" i="2"/>
  <c r="AJ5376" i="2"/>
  <c r="AI5376" i="2"/>
  <c r="AD5376" i="2"/>
  <c r="AC5376" i="2"/>
  <c r="AB5376" i="2"/>
  <c r="W5376" i="2"/>
  <c r="V5376" i="2"/>
  <c r="AK5375" i="2"/>
  <c r="AJ5375" i="2"/>
  <c r="AI5375" i="2"/>
  <c r="AD5375" i="2"/>
  <c r="AC5375" i="2"/>
  <c r="AB5375" i="2"/>
  <c r="W5375" i="2"/>
  <c r="V5375" i="2"/>
  <c r="AK5374" i="2"/>
  <c r="AJ5374" i="2"/>
  <c r="AI5374" i="2"/>
  <c r="AD5374" i="2"/>
  <c r="AC5374" i="2"/>
  <c r="AB5374" i="2"/>
  <c r="W5374" i="2"/>
  <c r="V5374" i="2"/>
  <c r="AK5373" i="2"/>
  <c r="AJ5373" i="2"/>
  <c r="AI5373" i="2"/>
  <c r="AD5373" i="2"/>
  <c r="AC5373" i="2"/>
  <c r="AB5373" i="2"/>
  <c r="W5373" i="2"/>
  <c r="V5373" i="2"/>
  <c r="AK5372" i="2"/>
  <c r="AJ5372" i="2"/>
  <c r="AI5372" i="2"/>
  <c r="AD5372" i="2"/>
  <c r="AC5372" i="2"/>
  <c r="AB5372" i="2"/>
  <c r="W5372" i="2"/>
  <c r="V5372" i="2"/>
  <c r="AK5371" i="2"/>
  <c r="AJ5371" i="2"/>
  <c r="AI5371" i="2"/>
  <c r="AD5371" i="2"/>
  <c r="AC5371" i="2"/>
  <c r="AB5371" i="2"/>
  <c r="W5371" i="2"/>
  <c r="V5371" i="2"/>
  <c r="AK5370" i="2"/>
  <c r="AJ5370" i="2"/>
  <c r="AI5370" i="2"/>
  <c r="AD5370" i="2"/>
  <c r="AC5370" i="2"/>
  <c r="AB5370" i="2"/>
  <c r="W5370" i="2"/>
  <c r="V5370" i="2"/>
  <c r="AK5369" i="2"/>
  <c r="AJ5369" i="2"/>
  <c r="AI5369" i="2"/>
  <c r="AD5369" i="2"/>
  <c r="AC5369" i="2"/>
  <c r="AB5369" i="2"/>
  <c r="W5369" i="2"/>
  <c r="V5369" i="2"/>
  <c r="AK5368" i="2"/>
  <c r="AJ5368" i="2"/>
  <c r="AI5368" i="2"/>
  <c r="AD5368" i="2"/>
  <c r="AC5368" i="2"/>
  <c r="AB5368" i="2"/>
  <c r="W5368" i="2"/>
  <c r="V5368" i="2"/>
  <c r="AK5367" i="2"/>
  <c r="AJ5367" i="2"/>
  <c r="AI5367" i="2"/>
  <c r="AD5367" i="2"/>
  <c r="AC5367" i="2"/>
  <c r="AB5367" i="2"/>
  <c r="W5367" i="2"/>
  <c r="V5367" i="2"/>
  <c r="AK5366" i="2"/>
  <c r="AJ5366" i="2"/>
  <c r="AI5366" i="2"/>
  <c r="AD5366" i="2"/>
  <c r="AC5366" i="2"/>
  <c r="AB5366" i="2"/>
  <c r="W5366" i="2"/>
  <c r="V5366" i="2"/>
  <c r="AK5365" i="2"/>
  <c r="AJ5365" i="2"/>
  <c r="AI5365" i="2"/>
  <c r="AD5365" i="2"/>
  <c r="AC5365" i="2"/>
  <c r="AB5365" i="2"/>
  <c r="W5365" i="2"/>
  <c r="V5365" i="2"/>
  <c r="AK5364" i="2"/>
  <c r="AJ5364" i="2"/>
  <c r="AI5364" i="2"/>
  <c r="AD5364" i="2"/>
  <c r="AC5364" i="2"/>
  <c r="AB5364" i="2"/>
  <c r="W5364" i="2"/>
  <c r="V5364" i="2"/>
  <c r="AK5363" i="2"/>
  <c r="AJ5363" i="2"/>
  <c r="AI5363" i="2"/>
  <c r="AD5363" i="2"/>
  <c r="AC5363" i="2"/>
  <c r="AB5363" i="2"/>
  <c r="W5363" i="2"/>
  <c r="V5363" i="2"/>
  <c r="AK5362" i="2"/>
  <c r="AJ5362" i="2"/>
  <c r="AI5362" i="2"/>
  <c r="AD5362" i="2"/>
  <c r="AC5362" i="2"/>
  <c r="AB5362" i="2"/>
  <c r="W5362" i="2"/>
  <c r="V5362" i="2"/>
  <c r="AK5361" i="2"/>
  <c r="AJ5361" i="2"/>
  <c r="AI5361" i="2"/>
  <c r="AD5361" i="2"/>
  <c r="AC5361" i="2"/>
  <c r="AB5361" i="2"/>
  <c r="W5361" i="2"/>
  <c r="V5361" i="2"/>
  <c r="AK5360" i="2"/>
  <c r="AJ5360" i="2"/>
  <c r="AI5360" i="2"/>
  <c r="AD5360" i="2"/>
  <c r="AC5360" i="2"/>
  <c r="AB5360" i="2"/>
  <c r="W5360" i="2"/>
  <c r="V5360" i="2"/>
  <c r="AK5359" i="2"/>
  <c r="AJ5359" i="2"/>
  <c r="AI5359" i="2"/>
  <c r="AD5359" i="2"/>
  <c r="AC5359" i="2"/>
  <c r="AB5359" i="2"/>
  <c r="W5359" i="2"/>
  <c r="V5359" i="2"/>
  <c r="AK5358" i="2"/>
  <c r="AJ5358" i="2"/>
  <c r="AI5358" i="2"/>
  <c r="AD5358" i="2"/>
  <c r="AC5358" i="2"/>
  <c r="AB5358" i="2"/>
  <c r="W5358" i="2"/>
  <c r="V5358" i="2"/>
  <c r="AK5357" i="2"/>
  <c r="AJ5357" i="2"/>
  <c r="AI5357" i="2"/>
  <c r="AD5357" i="2"/>
  <c r="AC5357" i="2"/>
  <c r="AB5357" i="2"/>
  <c r="W5357" i="2"/>
  <c r="V5357" i="2"/>
  <c r="AK5356" i="2"/>
  <c r="AJ5356" i="2"/>
  <c r="AI5356" i="2"/>
  <c r="AD5356" i="2"/>
  <c r="AC5356" i="2"/>
  <c r="AB5356" i="2"/>
  <c r="W5356" i="2"/>
  <c r="V5356" i="2"/>
  <c r="AK5355" i="2"/>
  <c r="AJ5355" i="2"/>
  <c r="AI5355" i="2"/>
  <c r="AD5355" i="2"/>
  <c r="AC5355" i="2"/>
  <c r="AB5355" i="2"/>
  <c r="W5355" i="2"/>
  <c r="V5355" i="2"/>
  <c r="AK5354" i="2"/>
  <c r="AJ5354" i="2"/>
  <c r="AI5354" i="2"/>
  <c r="AD5354" i="2"/>
  <c r="AC5354" i="2"/>
  <c r="AB5354" i="2"/>
  <c r="Y5354" i="2"/>
  <c r="W5354" i="2"/>
  <c r="V5354" i="2"/>
  <c r="AK5353" i="2"/>
  <c r="AJ5353" i="2"/>
  <c r="AI5353" i="2"/>
  <c r="AD5353" i="2"/>
  <c r="AC5353" i="2"/>
  <c r="AB5353" i="2"/>
  <c r="W5353" i="2"/>
  <c r="V5353" i="2"/>
  <c r="AK5352" i="2"/>
  <c r="AJ5352" i="2"/>
  <c r="AI5352" i="2"/>
  <c r="AD5352" i="2"/>
  <c r="AC5352" i="2"/>
  <c r="AB5352" i="2"/>
  <c r="Y5352" i="2"/>
  <c r="W5352" i="2"/>
  <c r="V5352" i="2"/>
  <c r="AK5351" i="2"/>
  <c r="AJ5351" i="2"/>
  <c r="AI5351" i="2"/>
  <c r="AD5351" i="2"/>
  <c r="AC5351" i="2"/>
  <c r="AB5351" i="2"/>
  <c r="W5351" i="2"/>
  <c r="V5351" i="2"/>
  <c r="AK5350" i="2"/>
  <c r="AJ5350" i="2"/>
  <c r="AI5350" i="2"/>
  <c r="AD5350" i="2"/>
  <c r="AC5350" i="2"/>
  <c r="AB5350" i="2"/>
  <c r="W5350" i="2"/>
  <c r="V5350" i="2"/>
  <c r="AK5349" i="2"/>
  <c r="AJ5349" i="2"/>
  <c r="AI5349" i="2"/>
  <c r="AD5349" i="2"/>
  <c r="AC5349" i="2"/>
  <c r="AB5349" i="2"/>
  <c r="W5349" i="2"/>
  <c r="V5349" i="2"/>
  <c r="AK5348" i="2"/>
  <c r="AJ5348" i="2"/>
  <c r="AI5348" i="2"/>
  <c r="AD5348" i="2"/>
  <c r="AC5348" i="2"/>
  <c r="AB5348" i="2"/>
  <c r="W5348" i="2"/>
  <c r="V5348" i="2"/>
  <c r="AK5347" i="2"/>
  <c r="AJ5347" i="2"/>
  <c r="AI5347" i="2"/>
  <c r="AD5347" i="2"/>
  <c r="AC5347" i="2"/>
  <c r="AB5347" i="2"/>
  <c r="W5347" i="2"/>
  <c r="V5347" i="2"/>
  <c r="AK5346" i="2"/>
  <c r="AJ5346" i="2"/>
  <c r="AI5346" i="2"/>
  <c r="AD5346" i="2"/>
  <c r="AC5346" i="2"/>
  <c r="AB5346" i="2"/>
  <c r="W5346" i="2"/>
  <c r="V5346" i="2"/>
  <c r="AK5345" i="2"/>
  <c r="AJ5345" i="2"/>
  <c r="AI5345" i="2"/>
  <c r="AD5345" i="2"/>
  <c r="AC5345" i="2"/>
  <c r="AB5345" i="2"/>
  <c r="W5345" i="2"/>
  <c r="V5345" i="2"/>
  <c r="AK5344" i="2"/>
  <c r="AJ5344" i="2"/>
  <c r="AI5344" i="2"/>
  <c r="AD5344" i="2"/>
  <c r="AC5344" i="2"/>
  <c r="AB5344" i="2"/>
  <c r="W5344" i="2"/>
  <c r="V5344" i="2"/>
  <c r="AK5343" i="2"/>
  <c r="AJ5343" i="2"/>
  <c r="AI5343" i="2"/>
  <c r="AD5343" i="2"/>
  <c r="AC5343" i="2"/>
  <c r="AB5343" i="2"/>
  <c r="W5343" i="2"/>
  <c r="V5343" i="2"/>
  <c r="AK5342" i="2"/>
  <c r="AJ5342" i="2"/>
  <c r="AI5342" i="2"/>
  <c r="AD5342" i="2"/>
  <c r="AC5342" i="2"/>
  <c r="AB5342" i="2"/>
  <c r="W5342" i="2"/>
  <c r="V5342" i="2"/>
  <c r="AK5341" i="2"/>
  <c r="AJ5341" i="2"/>
  <c r="AI5341" i="2"/>
  <c r="AD5341" i="2"/>
  <c r="AC5341" i="2"/>
  <c r="AB5341" i="2"/>
  <c r="W5341" i="2"/>
  <c r="V5341" i="2"/>
  <c r="AK5340" i="2"/>
  <c r="AJ5340" i="2"/>
  <c r="AI5340" i="2"/>
  <c r="AD5340" i="2"/>
  <c r="AC5340" i="2"/>
  <c r="AB5340" i="2"/>
  <c r="W5340" i="2"/>
  <c r="V5340" i="2"/>
  <c r="AK5339" i="2"/>
  <c r="AJ5339" i="2"/>
  <c r="AI5339" i="2"/>
  <c r="AD5339" i="2"/>
  <c r="AC5339" i="2"/>
  <c r="AB5339" i="2"/>
  <c r="W5339" i="2"/>
  <c r="V5339" i="2"/>
  <c r="AK5338" i="2"/>
  <c r="AJ5338" i="2"/>
  <c r="AI5338" i="2"/>
  <c r="AD5338" i="2"/>
  <c r="AC5338" i="2"/>
  <c r="AB5338" i="2"/>
  <c r="W5338" i="2"/>
  <c r="V5338" i="2"/>
  <c r="AK5337" i="2"/>
  <c r="AJ5337" i="2"/>
  <c r="AI5337" i="2"/>
  <c r="AD5337" i="2"/>
  <c r="AC5337" i="2"/>
  <c r="AB5337" i="2"/>
  <c r="W5337" i="2"/>
  <c r="V5337" i="2"/>
  <c r="AK5336" i="2"/>
  <c r="AJ5336" i="2"/>
  <c r="AI5336" i="2"/>
  <c r="AD5336" i="2"/>
  <c r="AC5336" i="2"/>
  <c r="AB5336" i="2"/>
  <c r="W5336" i="2"/>
  <c r="V5336" i="2"/>
  <c r="AK5335" i="2"/>
  <c r="AJ5335" i="2"/>
  <c r="AI5335" i="2"/>
  <c r="AD5335" i="2"/>
  <c r="AC5335" i="2"/>
  <c r="AB5335" i="2"/>
  <c r="W5335" i="2"/>
  <c r="V5335" i="2"/>
  <c r="AK5334" i="2"/>
  <c r="AJ5334" i="2"/>
  <c r="AI5334" i="2"/>
  <c r="AD5334" i="2"/>
  <c r="AC5334" i="2"/>
  <c r="AB5334" i="2"/>
  <c r="W5334" i="2"/>
  <c r="V5334" i="2"/>
  <c r="AK5333" i="2"/>
  <c r="AJ5333" i="2"/>
  <c r="AI5333" i="2"/>
  <c r="AD5333" i="2"/>
  <c r="AC5333" i="2"/>
  <c r="AB5333" i="2"/>
  <c r="W5333" i="2"/>
  <c r="V5333" i="2"/>
  <c r="AK5332" i="2"/>
  <c r="AJ5332" i="2"/>
  <c r="AI5332" i="2"/>
  <c r="AD5332" i="2"/>
  <c r="AC5332" i="2"/>
  <c r="AB5332" i="2"/>
  <c r="W5332" i="2"/>
  <c r="V5332" i="2"/>
  <c r="AK5331" i="2"/>
  <c r="AJ5331" i="2"/>
  <c r="AI5331" i="2"/>
  <c r="AD5331" i="2"/>
  <c r="AC5331" i="2"/>
  <c r="AB5331" i="2"/>
  <c r="W5331" i="2"/>
  <c r="V5331" i="2"/>
  <c r="AK5330" i="2"/>
  <c r="AJ5330" i="2"/>
  <c r="AI5330" i="2"/>
  <c r="AD5330" i="2"/>
  <c r="AC5330" i="2"/>
  <c r="AB5330" i="2"/>
  <c r="W5330" i="2"/>
  <c r="V5330" i="2"/>
  <c r="AK5329" i="2"/>
  <c r="AJ5329" i="2"/>
  <c r="AI5329" i="2"/>
  <c r="AD5329" i="2"/>
  <c r="AC5329" i="2"/>
  <c r="AB5329" i="2"/>
  <c r="W5329" i="2"/>
  <c r="V5329" i="2"/>
  <c r="AK5328" i="2"/>
  <c r="AJ5328" i="2"/>
  <c r="AI5328" i="2"/>
  <c r="AD5328" i="2"/>
  <c r="AC5328" i="2"/>
  <c r="AB5328" i="2"/>
  <c r="W5328" i="2"/>
  <c r="V5328" i="2"/>
  <c r="AK5327" i="2"/>
  <c r="AJ5327" i="2"/>
  <c r="AI5327" i="2"/>
  <c r="AD5327" i="2"/>
  <c r="AC5327" i="2"/>
  <c r="AB5327" i="2"/>
  <c r="W5327" i="2"/>
  <c r="V5327" i="2"/>
  <c r="AK5326" i="2"/>
  <c r="AJ5326" i="2"/>
  <c r="AI5326" i="2"/>
  <c r="AD5326" i="2"/>
  <c r="AC5326" i="2"/>
  <c r="AB5326" i="2"/>
  <c r="W5326" i="2"/>
  <c r="V5326" i="2"/>
  <c r="AK5325" i="2"/>
  <c r="AJ5325" i="2"/>
  <c r="AI5325" i="2"/>
  <c r="AD5325" i="2"/>
  <c r="AC5325" i="2"/>
  <c r="AB5325" i="2"/>
  <c r="W5325" i="2"/>
  <c r="V5325" i="2"/>
  <c r="AK5324" i="2"/>
  <c r="AJ5324" i="2"/>
  <c r="AI5324" i="2"/>
  <c r="AD5324" i="2"/>
  <c r="AC5324" i="2"/>
  <c r="AB5324" i="2"/>
  <c r="W5324" i="2"/>
  <c r="V5324" i="2"/>
  <c r="AK5323" i="2"/>
  <c r="AJ5323" i="2"/>
  <c r="AI5323" i="2"/>
  <c r="AD5323" i="2"/>
  <c r="AC5323" i="2"/>
  <c r="AB5323" i="2"/>
  <c r="W5323" i="2"/>
  <c r="V5323" i="2"/>
  <c r="AK5322" i="2"/>
  <c r="AJ5322" i="2"/>
  <c r="AI5322" i="2"/>
  <c r="AD5322" i="2"/>
  <c r="AC5322" i="2"/>
  <c r="AB5322" i="2"/>
  <c r="W5322" i="2"/>
  <c r="V5322" i="2"/>
  <c r="AK5321" i="2"/>
  <c r="AJ5321" i="2"/>
  <c r="AI5321" i="2"/>
  <c r="AD5321" i="2"/>
  <c r="AC5321" i="2"/>
  <c r="AB5321" i="2"/>
  <c r="W5321" i="2"/>
  <c r="V5321" i="2"/>
  <c r="AK5320" i="2"/>
  <c r="AJ5320" i="2"/>
  <c r="AI5320" i="2"/>
  <c r="AD5320" i="2"/>
  <c r="AC5320" i="2"/>
  <c r="AB5320" i="2"/>
  <c r="W5320" i="2"/>
  <c r="V5320" i="2"/>
  <c r="AK5319" i="2"/>
  <c r="AJ5319" i="2"/>
  <c r="AI5319" i="2"/>
  <c r="AD5319" i="2"/>
  <c r="AC5319" i="2"/>
  <c r="AB5319" i="2"/>
  <c r="W5319" i="2"/>
  <c r="V5319" i="2"/>
  <c r="AK5318" i="2"/>
  <c r="AJ5318" i="2"/>
  <c r="AI5318" i="2"/>
  <c r="AD5318" i="2"/>
  <c r="AC5318" i="2"/>
  <c r="AB5318" i="2"/>
  <c r="W5318" i="2"/>
  <c r="V5318" i="2"/>
  <c r="AK5317" i="2"/>
  <c r="AJ5317" i="2"/>
  <c r="AI5317" i="2"/>
  <c r="AD5317" i="2"/>
  <c r="AC5317" i="2"/>
  <c r="AB5317" i="2"/>
  <c r="W5317" i="2"/>
  <c r="V5317" i="2"/>
  <c r="AK5316" i="2"/>
  <c r="AJ5316" i="2"/>
  <c r="AI5316" i="2"/>
  <c r="AD5316" i="2"/>
  <c r="AC5316" i="2"/>
  <c r="AB5316" i="2"/>
  <c r="W5316" i="2"/>
  <c r="V5316" i="2"/>
  <c r="AK5315" i="2"/>
  <c r="AJ5315" i="2"/>
  <c r="AI5315" i="2"/>
  <c r="AD5315" i="2"/>
  <c r="AC5315" i="2"/>
  <c r="AB5315" i="2"/>
  <c r="W5315" i="2"/>
  <c r="V5315" i="2"/>
  <c r="AK5314" i="2"/>
  <c r="AJ5314" i="2"/>
  <c r="AI5314" i="2"/>
  <c r="AD5314" i="2"/>
  <c r="AC5314" i="2"/>
  <c r="AB5314" i="2"/>
  <c r="W5314" i="2"/>
  <c r="V5314" i="2"/>
  <c r="AK5313" i="2"/>
  <c r="AJ5313" i="2"/>
  <c r="AI5313" i="2"/>
  <c r="AD5313" i="2"/>
  <c r="AC5313" i="2"/>
  <c r="AB5313" i="2"/>
  <c r="W5313" i="2"/>
  <c r="V5313" i="2"/>
  <c r="AK5312" i="2"/>
  <c r="AJ5312" i="2"/>
  <c r="AI5312" i="2"/>
  <c r="AD5312" i="2"/>
  <c r="AC5312" i="2"/>
  <c r="AB5312" i="2"/>
  <c r="W5312" i="2"/>
  <c r="V5312" i="2"/>
  <c r="AK5311" i="2"/>
  <c r="AJ5311" i="2"/>
  <c r="AI5311" i="2"/>
  <c r="AD5311" i="2"/>
  <c r="AC5311" i="2"/>
  <c r="AB5311" i="2"/>
  <c r="W5311" i="2"/>
  <c r="V5311" i="2"/>
  <c r="AK5310" i="2"/>
  <c r="AJ5310" i="2"/>
  <c r="AI5310" i="2"/>
  <c r="AD5310" i="2"/>
  <c r="AC5310" i="2"/>
  <c r="AB5310" i="2"/>
  <c r="W5310" i="2"/>
  <c r="V5310" i="2"/>
  <c r="AK5309" i="2"/>
  <c r="AJ5309" i="2"/>
  <c r="AI5309" i="2"/>
  <c r="AD5309" i="2"/>
  <c r="AC5309" i="2"/>
  <c r="AB5309" i="2"/>
  <c r="W5309" i="2"/>
  <c r="V5309" i="2"/>
  <c r="AK5308" i="2"/>
  <c r="AJ5308" i="2"/>
  <c r="AI5308" i="2"/>
  <c r="AD5308" i="2"/>
  <c r="AC5308" i="2"/>
  <c r="AB5308" i="2"/>
  <c r="W5308" i="2"/>
  <c r="V5308" i="2"/>
  <c r="AK5307" i="2"/>
  <c r="AJ5307" i="2"/>
  <c r="AI5307" i="2"/>
  <c r="AD5307" i="2"/>
  <c r="AC5307" i="2"/>
  <c r="AB5307" i="2"/>
  <c r="W5307" i="2"/>
  <c r="V5307" i="2"/>
  <c r="AK5306" i="2"/>
  <c r="AJ5306" i="2"/>
  <c r="AI5306" i="2"/>
  <c r="AD5306" i="2"/>
  <c r="AC5306" i="2"/>
  <c r="AB5306" i="2"/>
  <c r="W5306" i="2"/>
  <c r="V5306" i="2"/>
  <c r="AK5305" i="2"/>
  <c r="AJ5305" i="2"/>
  <c r="AI5305" i="2"/>
  <c r="AD5305" i="2"/>
  <c r="AC5305" i="2"/>
  <c r="AB5305" i="2"/>
  <c r="W5305" i="2"/>
  <c r="V5305" i="2"/>
  <c r="AK5304" i="2"/>
  <c r="AJ5304" i="2"/>
  <c r="AI5304" i="2"/>
  <c r="AD5304" i="2"/>
  <c r="AC5304" i="2"/>
  <c r="AB5304" i="2"/>
  <c r="W5304" i="2"/>
  <c r="V5304" i="2"/>
  <c r="AK5303" i="2"/>
  <c r="AJ5303" i="2"/>
  <c r="AI5303" i="2"/>
  <c r="AC5303" i="2"/>
  <c r="AB5303" i="2"/>
  <c r="Y5303" i="2"/>
  <c r="W5303" i="2"/>
  <c r="V5303" i="2"/>
  <c r="AK5302" i="2"/>
  <c r="AJ5302" i="2"/>
  <c r="AI5302" i="2"/>
  <c r="AD5302" i="2"/>
  <c r="AC5302" i="2"/>
  <c r="AB5302" i="2"/>
  <c r="W5302" i="2"/>
  <c r="V5302" i="2"/>
  <c r="AK5301" i="2"/>
  <c r="AJ5301" i="2"/>
  <c r="AI5301" i="2"/>
  <c r="AD5301" i="2"/>
  <c r="AC5301" i="2"/>
  <c r="AB5301" i="2"/>
  <c r="W5301" i="2"/>
  <c r="V5301" i="2"/>
  <c r="AK5300" i="2"/>
  <c r="AJ5300" i="2"/>
  <c r="AI5300" i="2"/>
  <c r="AD5300" i="2"/>
  <c r="AC5300" i="2"/>
  <c r="AB5300" i="2"/>
  <c r="W5300" i="2"/>
  <c r="V5300" i="2"/>
  <c r="AK5299" i="2"/>
  <c r="AJ5299" i="2"/>
  <c r="AI5299" i="2"/>
  <c r="AD5299" i="2"/>
  <c r="AC5299" i="2"/>
  <c r="AB5299" i="2"/>
  <c r="W5299" i="2"/>
  <c r="V5299" i="2"/>
  <c r="AK5298" i="2"/>
  <c r="AJ5298" i="2"/>
  <c r="AI5298" i="2"/>
  <c r="AD5298" i="2"/>
  <c r="AC5298" i="2"/>
  <c r="AB5298" i="2"/>
  <c r="W5298" i="2"/>
  <c r="V5298" i="2"/>
  <c r="AK5297" i="2"/>
  <c r="AJ5297" i="2"/>
  <c r="AI5297" i="2"/>
  <c r="AD5297" i="2"/>
  <c r="AC5297" i="2"/>
  <c r="AB5297" i="2"/>
  <c r="W5297" i="2"/>
  <c r="V5297" i="2"/>
  <c r="AK5296" i="2"/>
  <c r="AJ5296" i="2"/>
  <c r="AI5296" i="2"/>
  <c r="AD5296" i="2"/>
  <c r="AC5296" i="2"/>
  <c r="AB5296" i="2"/>
  <c r="W5296" i="2"/>
  <c r="V5296" i="2"/>
  <c r="AK5295" i="2"/>
  <c r="AJ5295" i="2"/>
  <c r="AI5295" i="2"/>
  <c r="AD5295" i="2"/>
  <c r="AC5295" i="2"/>
  <c r="AB5295" i="2"/>
  <c r="W5295" i="2"/>
  <c r="V5295" i="2"/>
  <c r="AK5294" i="2"/>
  <c r="AJ5294" i="2"/>
  <c r="AI5294" i="2"/>
  <c r="AD5294" i="2"/>
  <c r="AC5294" i="2"/>
  <c r="AB5294" i="2"/>
  <c r="W5294" i="2"/>
  <c r="V5294" i="2"/>
  <c r="AK5293" i="2"/>
  <c r="AJ5293" i="2"/>
  <c r="AI5293" i="2"/>
  <c r="AD5293" i="2"/>
  <c r="AC5293" i="2"/>
  <c r="AB5293" i="2"/>
  <c r="W5293" i="2"/>
  <c r="V5293" i="2"/>
  <c r="AK5292" i="2"/>
  <c r="AJ5292" i="2"/>
  <c r="AI5292" i="2"/>
  <c r="AD5292" i="2"/>
  <c r="AC5292" i="2"/>
  <c r="AB5292" i="2"/>
  <c r="W5292" i="2"/>
  <c r="V5292" i="2"/>
  <c r="AK5291" i="2"/>
  <c r="AJ5291" i="2"/>
  <c r="AI5291" i="2"/>
  <c r="AD5291" i="2"/>
  <c r="AC5291" i="2"/>
  <c r="AB5291" i="2"/>
  <c r="W5291" i="2"/>
  <c r="V5291" i="2"/>
  <c r="AK5290" i="2"/>
  <c r="AJ5290" i="2"/>
  <c r="AI5290" i="2"/>
  <c r="AD5290" i="2"/>
  <c r="AC5290" i="2"/>
  <c r="AB5290" i="2"/>
  <c r="W5290" i="2"/>
  <c r="V5290" i="2"/>
  <c r="AK5289" i="2"/>
  <c r="AJ5289" i="2"/>
  <c r="AI5289" i="2"/>
  <c r="AD5289" i="2"/>
  <c r="AC5289" i="2"/>
  <c r="AB5289" i="2"/>
  <c r="W5289" i="2"/>
  <c r="V5289" i="2"/>
  <c r="AK5288" i="2"/>
  <c r="AJ5288" i="2"/>
  <c r="AI5288" i="2"/>
  <c r="AD5288" i="2"/>
  <c r="AC5288" i="2"/>
  <c r="AB5288" i="2"/>
  <c r="W5288" i="2"/>
  <c r="V5288" i="2"/>
  <c r="AK5287" i="2"/>
  <c r="AJ5287" i="2"/>
  <c r="AI5287" i="2"/>
  <c r="AD5287" i="2"/>
  <c r="AC5287" i="2"/>
  <c r="AB5287" i="2"/>
  <c r="W5287" i="2"/>
  <c r="V5287" i="2"/>
  <c r="AK5286" i="2"/>
  <c r="AJ5286" i="2"/>
  <c r="AI5286" i="2"/>
  <c r="AD5286" i="2"/>
  <c r="AC5286" i="2"/>
  <c r="AB5286" i="2"/>
  <c r="W5286" i="2"/>
  <c r="V5286" i="2"/>
  <c r="AK5285" i="2"/>
  <c r="AJ5285" i="2"/>
  <c r="AI5285" i="2"/>
  <c r="AD5285" i="2"/>
  <c r="AC5285" i="2"/>
  <c r="AB5285" i="2"/>
  <c r="W5285" i="2"/>
  <c r="V5285" i="2"/>
  <c r="AK5284" i="2"/>
  <c r="AJ5284" i="2"/>
  <c r="AI5284" i="2"/>
  <c r="AD5284" i="2"/>
  <c r="AC5284" i="2"/>
  <c r="AB5284" i="2"/>
  <c r="W5284" i="2"/>
  <c r="V5284" i="2"/>
  <c r="AK5283" i="2"/>
  <c r="AJ5283" i="2"/>
  <c r="AI5283" i="2"/>
  <c r="AD5283" i="2"/>
  <c r="AC5283" i="2"/>
  <c r="AB5283" i="2"/>
  <c r="W5283" i="2"/>
  <c r="V5283" i="2"/>
  <c r="AK5282" i="2"/>
  <c r="AJ5282" i="2"/>
  <c r="AI5282" i="2"/>
  <c r="AD5282" i="2"/>
  <c r="AC5282" i="2"/>
  <c r="AB5282" i="2"/>
  <c r="W5282" i="2"/>
  <c r="V5282" i="2"/>
  <c r="AK5281" i="2"/>
  <c r="AJ5281" i="2"/>
  <c r="AI5281" i="2"/>
  <c r="AD5281" i="2"/>
  <c r="AC5281" i="2"/>
  <c r="AB5281" i="2"/>
  <c r="W5281" i="2"/>
  <c r="V5281" i="2"/>
  <c r="AK5280" i="2"/>
  <c r="AJ5280" i="2"/>
  <c r="AI5280" i="2"/>
  <c r="AD5280" i="2"/>
  <c r="AC5280" i="2"/>
  <c r="AB5280" i="2"/>
  <c r="W5280" i="2"/>
  <c r="V5280" i="2"/>
  <c r="AK5279" i="2"/>
  <c r="AJ5279" i="2"/>
  <c r="AI5279" i="2"/>
  <c r="AD5279" i="2"/>
  <c r="AC5279" i="2"/>
  <c r="AB5279" i="2"/>
  <c r="W5279" i="2"/>
  <c r="V5279" i="2"/>
  <c r="AK5278" i="2"/>
  <c r="AJ5278" i="2"/>
  <c r="AI5278" i="2"/>
  <c r="AD5278" i="2"/>
  <c r="AC5278" i="2"/>
  <c r="AB5278" i="2"/>
  <c r="W5278" i="2"/>
  <c r="V5278" i="2"/>
  <c r="AK5277" i="2"/>
  <c r="AJ5277" i="2"/>
  <c r="AI5277" i="2"/>
  <c r="AD5277" i="2"/>
  <c r="AC5277" i="2"/>
  <c r="AB5277" i="2"/>
  <c r="W5277" i="2"/>
  <c r="V5277" i="2"/>
  <c r="AK5276" i="2"/>
  <c r="AJ5276" i="2"/>
  <c r="AI5276" i="2"/>
  <c r="AD5276" i="2"/>
  <c r="AC5276" i="2"/>
  <c r="AB5276" i="2"/>
  <c r="W5276" i="2"/>
  <c r="V5276" i="2"/>
  <c r="AK5275" i="2"/>
  <c r="AJ5275" i="2"/>
  <c r="AI5275" i="2"/>
  <c r="AD5275" i="2"/>
  <c r="AC5275" i="2"/>
  <c r="AB5275" i="2"/>
  <c r="W5275" i="2"/>
  <c r="V5275" i="2"/>
  <c r="AK5274" i="2"/>
  <c r="AJ5274" i="2"/>
  <c r="AI5274" i="2"/>
  <c r="AD5274" i="2"/>
  <c r="AC5274" i="2"/>
  <c r="AB5274" i="2"/>
  <c r="W5274" i="2"/>
  <c r="V5274" i="2"/>
  <c r="AK5273" i="2"/>
  <c r="AJ5273" i="2"/>
  <c r="AI5273" i="2"/>
  <c r="AD5273" i="2"/>
  <c r="AC5273" i="2"/>
  <c r="AB5273" i="2"/>
  <c r="W5273" i="2"/>
  <c r="V5273" i="2"/>
  <c r="AK5272" i="2"/>
  <c r="AJ5272" i="2"/>
  <c r="AI5272" i="2"/>
  <c r="AD5272" i="2"/>
  <c r="AC5272" i="2"/>
  <c r="AB5272" i="2"/>
  <c r="W5272" i="2"/>
  <c r="V5272" i="2"/>
  <c r="AK5271" i="2"/>
  <c r="AJ5271" i="2"/>
  <c r="AI5271" i="2"/>
  <c r="AD5271" i="2"/>
  <c r="AC5271" i="2"/>
  <c r="AB5271" i="2"/>
  <c r="W5271" i="2"/>
  <c r="V5271" i="2"/>
  <c r="AK5270" i="2"/>
  <c r="AJ5270" i="2"/>
  <c r="AI5270" i="2"/>
  <c r="AD5270" i="2"/>
  <c r="AC5270" i="2"/>
  <c r="AB5270" i="2"/>
  <c r="W5270" i="2"/>
  <c r="V5270" i="2"/>
  <c r="AK5269" i="2"/>
  <c r="AJ5269" i="2"/>
  <c r="AI5269" i="2"/>
  <c r="AD5269" i="2"/>
  <c r="AC5269" i="2"/>
  <c r="AB5269" i="2"/>
  <c r="W5269" i="2"/>
  <c r="V5269" i="2"/>
  <c r="AK5268" i="2"/>
  <c r="AJ5268" i="2"/>
  <c r="AI5268" i="2"/>
  <c r="AD5268" i="2"/>
  <c r="AC5268" i="2"/>
  <c r="AB5268" i="2"/>
  <c r="W5268" i="2"/>
  <c r="V5268" i="2"/>
  <c r="AK5267" i="2"/>
  <c r="AJ5267" i="2"/>
  <c r="AI5267" i="2"/>
  <c r="AD5267" i="2"/>
  <c r="AC5267" i="2"/>
  <c r="AB5267" i="2"/>
  <c r="W5267" i="2"/>
  <c r="V5267" i="2"/>
  <c r="AK5266" i="2"/>
  <c r="AJ5266" i="2"/>
  <c r="AI5266" i="2"/>
  <c r="AD5266" i="2"/>
  <c r="AC5266" i="2"/>
  <c r="AB5266" i="2"/>
  <c r="W5266" i="2"/>
  <c r="V5266" i="2"/>
  <c r="AK5265" i="2"/>
  <c r="AJ5265" i="2"/>
  <c r="AI5265" i="2"/>
  <c r="AD5265" i="2"/>
  <c r="AC5265" i="2"/>
  <c r="AB5265" i="2"/>
  <c r="W5265" i="2"/>
  <c r="V5265" i="2"/>
  <c r="AK5264" i="2"/>
  <c r="AJ5264" i="2"/>
  <c r="AI5264" i="2"/>
  <c r="AD5264" i="2"/>
  <c r="AC5264" i="2"/>
  <c r="AB5264" i="2"/>
  <c r="W5264" i="2"/>
  <c r="V5264" i="2"/>
  <c r="AK5263" i="2"/>
  <c r="AJ5263" i="2"/>
  <c r="AI5263" i="2"/>
  <c r="AD5263" i="2"/>
  <c r="AC5263" i="2"/>
  <c r="AB5263" i="2"/>
  <c r="W5263" i="2"/>
  <c r="V5263" i="2"/>
  <c r="AK5262" i="2"/>
  <c r="AJ5262" i="2"/>
  <c r="AI5262" i="2"/>
  <c r="AD5262" i="2"/>
  <c r="AC5262" i="2"/>
  <c r="AB5262" i="2"/>
  <c r="W5262" i="2"/>
  <c r="V5262" i="2"/>
  <c r="AK5261" i="2"/>
  <c r="AJ5261" i="2"/>
  <c r="AI5261" i="2"/>
  <c r="AD5261" i="2"/>
  <c r="AC5261" i="2"/>
  <c r="AB5261" i="2"/>
  <c r="W5261" i="2"/>
  <c r="V5261" i="2"/>
  <c r="AK5260" i="2"/>
  <c r="AJ5260" i="2"/>
  <c r="AI5260" i="2"/>
  <c r="AD5260" i="2"/>
  <c r="AC5260" i="2"/>
  <c r="AB5260" i="2"/>
  <c r="W5260" i="2"/>
  <c r="V5260" i="2"/>
  <c r="AK5259" i="2"/>
  <c r="AJ5259" i="2"/>
  <c r="AI5259" i="2"/>
  <c r="AD5259" i="2"/>
  <c r="AC5259" i="2"/>
  <c r="AB5259" i="2"/>
  <c r="W5259" i="2"/>
  <c r="V5259" i="2"/>
  <c r="AK5258" i="2"/>
  <c r="AJ5258" i="2"/>
  <c r="AI5258" i="2"/>
  <c r="AD5258" i="2"/>
  <c r="AC5258" i="2"/>
  <c r="AB5258" i="2"/>
  <c r="W5258" i="2"/>
  <c r="V5258" i="2"/>
  <c r="AK5257" i="2"/>
  <c r="AJ5257" i="2"/>
  <c r="AI5257" i="2"/>
  <c r="AD5257" i="2"/>
  <c r="AC5257" i="2"/>
  <c r="AB5257" i="2"/>
  <c r="W5257" i="2"/>
  <c r="V5257" i="2"/>
  <c r="AK5256" i="2"/>
  <c r="AJ5256" i="2"/>
  <c r="AI5256" i="2"/>
  <c r="AD5256" i="2"/>
  <c r="AC5256" i="2"/>
  <c r="AB5256" i="2"/>
  <c r="W5256" i="2"/>
  <c r="V5256" i="2"/>
  <c r="AK5255" i="2"/>
  <c r="AJ5255" i="2"/>
  <c r="AI5255" i="2"/>
  <c r="AD5255" i="2"/>
  <c r="AC5255" i="2"/>
  <c r="AB5255" i="2"/>
  <c r="W5255" i="2"/>
  <c r="V5255" i="2"/>
  <c r="AK5254" i="2"/>
  <c r="AJ5254" i="2"/>
  <c r="AI5254" i="2"/>
  <c r="AD5254" i="2"/>
  <c r="AC5254" i="2"/>
  <c r="AB5254" i="2"/>
  <c r="W5254" i="2"/>
  <c r="V5254" i="2"/>
  <c r="AK5253" i="2"/>
  <c r="AJ5253" i="2"/>
  <c r="AI5253" i="2"/>
  <c r="AD5253" i="2"/>
  <c r="AC5253" i="2"/>
  <c r="AB5253" i="2"/>
  <c r="W5253" i="2"/>
  <c r="V5253" i="2"/>
  <c r="AK5252" i="2"/>
  <c r="AJ5252" i="2"/>
  <c r="AI5252" i="2"/>
  <c r="AD5252" i="2"/>
  <c r="AC5252" i="2"/>
  <c r="AB5252" i="2"/>
  <c r="W5252" i="2"/>
  <c r="V5252" i="2"/>
  <c r="AK5251" i="2"/>
  <c r="AJ5251" i="2"/>
  <c r="AI5251" i="2"/>
  <c r="AD5251" i="2"/>
  <c r="AC5251" i="2"/>
  <c r="AB5251" i="2"/>
  <c r="W5251" i="2"/>
  <c r="V5251" i="2"/>
  <c r="AK5250" i="2"/>
  <c r="AJ5250" i="2"/>
  <c r="AI5250" i="2"/>
  <c r="AD5250" i="2"/>
  <c r="AC5250" i="2"/>
  <c r="AB5250" i="2"/>
  <c r="W5250" i="2"/>
  <c r="V5250" i="2"/>
  <c r="AK5249" i="2"/>
  <c r="AJ5249" i="2"/>
  <c r="AI5249" i="2"/>
  <c r="AD5249" i="2"/>
  <c r="AC5249" i="2"/>
  <c r="AB5249" i="2"/>
  <c r="W5249" i="2"/>
  <c r="V5249" i="2"/>
  <c r="AK5248" i="2"/>
  <c r="AJ5248" i="2"/>
  <c r="AI5248" i="2"/>
  <c r="AD5248" i="2"/>
  <c r="AC5248" i="2"/>
  <c r="AB5248" i="2"/>
  <c r="W5248" i="2"/>
  <c r="V5248" i="2"/>
  <c r="AK5247" i="2"/>
  <c r="AJ5247" i="2"/>
  <c r="AI5247" i="2"/>
  <c r="AD5247" i="2"/>
  <c r="AC5247" i="2"/>
  <c r="AB5247" i="2"/>
  <c r="W5247" i="2"/>
  <c r="V5247" i="2"/>
  <c r="AK5246" i="2"/>
  <c r="AJ5246" i="2"/>
  <c r="AI5246" i="2"/>
  <c r="AD5246" i="2"/>
  <c r="AC5246" i="2"/>
  <c r="AB5246" i="2"/>
  <c r="W5246" i="2"/>
  <c r="V5246" i="2"/>
  <c r="AK5245" i="2"/>
  <c r="AJ5245" i="2"/>
  <c r="AI5245" i="2"/>
  <c r="AD5245" i="2"/>
  <c r="AC5245" i="2"/>
  <c r="AB5245" i="2"/>
  <c r="W5245" i="2"/>
  <c r="V5245" i="2"/>
  <c r="AK5244" i="2"/>
  <c r="AJ5244" i="2"/>
  <c r="AI5244" i="2"/>
  <c r="AD5244" i="2"/>
  <c r="AC5244" i="2"/>
  <c r="AB5244" i="2"/>
  <c r="W5244" i="2"/>
  <c r="V5244" i="2"/>
  <c r="AK5243" i="2"/>
  <c r="AJ5243" i="2"/>
  <c r="AI5243" i="2"/>
  <c r="AD5243" i="2"/>
  <c r="AC5243" i="2"/>
  <c r="AB5243" i="2"/>
  <c r="W5243" i="2"/>
  <c r="V5243" i="2"/>
  <c r="AK5242" i="2"/>
  <c r="AJ5242" i="2"/>
  <c r="AI5242" i="2"/>
  <c r="AD5242" i="2"/>
  <c r="AC5242" i="2"/>
  <c r="AB5242" i="2"/>
  <c r="W5242" i="2"/>
  <c r="V5242" i="2"/>
  <c r="AK5241" i="2"/>
  <c r="AJ5241" i="2"/>
  <c r="AI5241" i="2"/>
  <c r="AD5241" i="2"/>
  <c r="AC5241" i="2"/>
  <c r="AB5241" i="2"/>
  <c r="W5241" i="2"/>
  <c r="V5241" i="2"/>
  <c r="AK5240" i="2"/>
  <c r="AJ5240" i="2"/>
  <c r="AI5240" i="2"/>
  <c r="AD5240" i="2"/>
  <c r="AC5240" i="2"/>
  <c r="AB5240" i="2"/>
  <c r="W5240" i="2"/>
  <c r="V5240" i="2"/>
  <c r="AK5239" i="2"/>
  <c r="AJ5239" i="2"/>
  <c r="AI5239" i="2"/>
  <c r="AD5239" i="2"/>
  <c r="AC5239" i="2"/>
  <c r="AB5239" i="2"/>
  <c r="W5239" i="2"/>
  <c r="V5239" i="2"/>
  <c r="AK5238" i="2"/>
  <c r="AJ5238" i="2"/>
  <c r="AI5238" i="2"/>
  <c r="AD5238" i="2"/>
  <c r="AC5238" i="2"/>
  <c r="AB5238" i="2"/>
  <c r="W5238" i="2"/>
  <c r="V5238" i="2"/>
  <c r="AK5237" i="2"/>
  <c r="AJ5237" i="2"/>
  <c r="AI5237" i="2"/>
  <c r="AD5237" i="2"/>
  <c r="AC5237" i="2"/>
  <c r="AB5237" i="2"/>
  <c r="W5237" i="2"/>
  <c r="V5237" i="2"/>
  <c r="AK5236" i="2"/>
  <c r="AJ5236" i="2"/>
  <c r="AI5236" i="2"/>
  <c r="AD5236" i="2"/>
  <c r="AC5236" i="2"/>
  <c r="AB5236" i="2"/>
  <c r="W5236" i="2"/>
  <c r="V5236" i="2"/>
  <c r="AK5235" i="2"/>
  <c r="AJ5235" i="2"/>
  <c r="AI5235" i="2"/>
  <c r="AD5235" i="2"/>
  <c r="AC5235" i="2"/>
  <c r="AB5235" i="2"/>
  <c r="W5235" i="2"/>
  <c r="V5235" i="2"/>
  <c r="AK5234" i="2"/>
  <c r="AJ5234" i="2"/>
  <c r="AI5234" i="2"/>
  <c r="AD5234" i="2"/>
  <c r="AC5234" i="2"/>
  <c r="AB5234" i="2"/>
  <c r="W5234" i="2"/>
  <c r="V5234" i="2"/>
  <c r="AK5233" i="2"/>
  <c r="AJ5233" i="2"/>
  <c r="AI5233" i="2"/>
  <c r="AD5233" i="2"/>
  <c r="AC5233" i="2"/>
  <c r="AB5233" i="2"/>
  <c r="W5233" i="2"/>
  <c r="V5233" i="2"/>
  <c r="AK5232" i="2"/>
  <c r="AJ5232" i="2"/>
  <c r="AI5232" i="2"/>
  <c r="AD5232" i="2"/>
  <c r="AC5232" i="2"/>
  <c r="AB5232" i="2"/>
  <c r="W5232" i="2"/>
  <c r="V5232" i="2"/>
  <c r="AK5231" i="2"/>
  <c r="AJ5231" i="2"/>
  <c r="AI5231" i="2"/>
  <c r="AD5231" i="2"/>
  <c r="AC5231" i="2"/>
  <c r="AB5231" i="2"/>
  <c r="W5231" i="2"/>
  <c r="V5231" i="2"/>
  <c r="AK5230" i="2"/>
  <c r="AJ5230" i="2"/>
  <c r="AI5230" i="2"/>
  <c r="AD5230" i="2"/>
  <c r="AC5230" i="2"/>
  <c r="AB5230" i="2"/>
  <c r="W5230" i="2"/>
  <c r="V5230" i="2"/>
  <c r="AK5229" i="2"/>
  <c r="AJ5229" i="2"/>
  <c r="AI5229" i="2"/>
  <c r="AD5229" i="2"/>
  <c r="AC5229" i="2"/>
  <c r="AB5229" i="2"/>
  <c r="W5229" i="2"/>
  <c r="V5229" i="2"/>
  <c r="AK5228" i="2"/>
  <c r="AJ5228" i="2"/>
  <c r="AI5228" i="2"/>
  <c r="AD5228" i="2"/>
  <c r="AC5228" i="2"/>
  <c r="AB5228" i="2"/>
  <c r="W5228" i="2"/>
  <c r="V5228" i="2"/>
  <c r="AK5227" i="2"/>
  <c r="AJ5227" i="2"/>
  <c r="AI5227" i="2"/>
  <c r="AD5227" i="2"/>
  <c r="AC5227" i="2"/>
  <c r="AB5227" i="2"/>
  <c r="W5227" i="2"/>
  <c r="V5227" i="2"/>
  <c r="AK5226" i="2"/>
  <c r="AJ5226" i="2"/>
  <c r="AI5226" i="2"/>
  <c r="AD5226" i="2"/>
  <c r="AC5226" i="2"/>
  <c r="AB5226" i="2"/>
  <c r="W5226" i="2"/>
  <c r="V5226" i="2"/>
  <c r="AK5225" i="2"/>
  <c r="AJ5225" i="2"/>
  <c r="AI5225" i="2"/>
  <c r="AD5225" i="2"/>
  <c r="AC5225" i="2"/>
  <c r="AB5225" i="2"/>
  <c r="W5225" i="2"/>
  <c r="V5225" i="2"/>
  <c r="AK5224" i="2"/>
  <c r="AJ5224" i="2"/>
  <c r="AI5224" i="2"/>
  <c r="AD5224" i="2"/>
  <c r="AC5224" i="2"/>
  <c r="AB5224" i="2"/>
  <c r="W5224" i="2"/>
  <c r="V5224" i="2"/>
  <c r="AK5223" i="2"/>
  <c r="AJ5223" i="2"/>
  <c r="AI5223" i="2"/>
  <c r="AD5223" i="2"/>
  <c r="AC5223" i="2"/>
  <c r="AB5223" i="2"/>
  <c r="W5223" i="2"/>
  <c r="V5223" i="2"/>
  <c r="AK5222" i="2"/>
  <c r="AJ5222" i="2"/>
  <c r="AI5222" i="2"/>
  <c r="AD5222" i="2"/>
  <c r="AC5222" i="2"/>
  <c r="AB5222" i="2"/>
  <c r="W5222" i="2"/>
  <c r="V5222" i="2"/>
  <c r="AK5221" i="2"/>
  <c r="AJ5221" i="2"/>
  <c r="AI5221" i="2"/>
  <c r="AD5221" i="2"/>
  <c r="AC5221" i="2"/>
  <c r="AB5221" i="2"/>
  <c r="W5221" i="2"/>
  <c r="V5221" i="2"/>
  <c r="AK5220" i="2"/>
  <c r="AJ5220" i="2"/>
  <c r="AI5220" i="2"/>
  <c r="AD5220" i="2"/>
  <c r="AC5220" i="2"/>
  <c r="AB5220" i="2"/>
  <c r="W5220" i="2"/>
  <c r="V5220" i="2"/>
  <c r="AK5219" i="2"/>
  <c r="AJ5219" i="2"/>
  <c r="AI5219" i="2"/>
  <c r="AD5219" i="2"/>
  <c r="AC5219" i="2"/>
  <c r="AB5219" i="2"/>
  <c r="W5219" i="2"/>
  <c r="V5219" i="2"/>
  <c r="AK5218" i="2"/>
  <c r="AJ5218" i="2"/>
  <c r="AI5218" i="2"/>
  <c r="AD5218" i="2"/>
  <c r="AC5218" i="2"/>
  <c r="AB5218" i="2"/>
  <c r="W5218" i="2"/>
  <c r="V5218" i="2"/>
  <c r="AK5217" i="2"/>
  <c r="AJ5217" i="2"/>
  <c r="AI5217" i="2"/>
  <c r="AD5217" i="2"/>
  <c r="AC5217" i="2"/>
  <c r="AB5217" i="2"/>
  <c r="W5217" i="2"/>
  <c r="V5217" i="2"/>
  <c r="AK5216" i="2"/>
  <c r="AJ5216" i="2"/>
  <c r="AI5216" i="2"/>
  <c r="AD5216" i="2"/>
  <c r="AC5216" i="2"/>
  <c r="AB5216" i="2"/>
  <c r="W5216" i="2"/>
  <c r="V5216" i="2"/>
  <c r="AK5215" i="2"/>
  <c r="AJ5215" i="2"/>
  <c r="AI5215" i="2"/>
  <c r="AD5215" i="2"/>
  <c r="AC5215" i="2"/>
  <c r="AB5215" i="2"/>
  <c r="W5215" i="2"/>
  <c r="V5215" i="2"/>
  <c r="AK5214" i="2"/>
  <c r="AJ5214" i="2"/>
  <c r="AI5214" i="2"/>
  <c r="AD5214" i="2"/>
  <c r="AC5214" i="2"/>
  <c r="AB5214" i="2"/>
  <c r="W5214" i="2"/>
  <c r="V5214" i="2"/>
  <c r="AK5213" i="2"/>
  <c r="AJ5213" i="2"/>
  <c r="AI5213" i="2"/>
  <c r="AD5213" i="2"/>
  <c r="AC5213" i="2"/>
  <c r="AB5213" i="2"/>
  <c r="W5213" i="2"/>
  <c r="V5213" i="2"/>
  <c r="AK5212" i="2"/>
  <c r="AJ5212" i="2"/>
  <c r="AI5212" i="2"/>
  <c r="AD5212" i="2"/>
  <c r="AC5212" i="2"/>
  <c r="AB5212" i="2"/>
  <c r="W5212" i="2"/>
  <c r="V5212" i="2"/>
  <c r="AK5211" i="2"/>
  <c r="AJ5211" i="2"/>
  <c r="AI5211" i="2"/>
  <c r="AD5211" i="2"/>
  <c r="AC5211" i="2"/>
  <c r="AB5211" i="2"/>
  <c r="W5211" i="2"/>
  <c r="V5211" i="2"/>
  <c r="AK5210" i="2"/>
  <c r="AJ5210" i="2"/>
  <c r="AI5210" i="2"/>
  <c r="AD5210" i="2"/>
  <c r="AC5210" i="2"/>
  <c r="AB5210" i="2"/>
  <c r="W5210" i="2"/>
  <c r="V5210" i="2"/>
  <c r="AK5209" i="2"/>
  <c r="AJ5209" i="2"/>
  <c r="AI5209" i="2"/>
  <c r="AD5209" i="2"/>
  <c r="AC5209" i="2"/>
  <c r="AB5209" i="2"/>
  <c r="W5209" i="2"/>
  <c r="V5209" i="2"/>
  <c r="AK5208" i="2"/>
  <c r="AJ5208" i="2"/>
  <c r="AI5208" i="2"/>
  <c r="AD5208" i="2"/>
  <c r="AC5208" i="2"/>
  <c r="AB5208" i="2"/>
  <c r="W5208" i="2"/>
  <c r="V5208" i="2"/>
  <c r="AK5207" i="2"/>
  <c r="AJ5207" i="2"/>
  <c r="AI5207" i="2"/>
  <c r="AD5207" i="2"/>
  <c r="AC5207" i="2"/>
  <c r="AB5207" i="2"/>
  <c r="W5207" i="2"/>
  <c r="V5207" i="2"/>
  <c r="AK5206" i="2"/>
  <c r="AJ5206" i="2"/>
  <c r="AI5206" i="2"/>
  <c r="AD5206" i="2"/>
  <c r="AC5206" i="2"/>
  <c r="AB5206" i="2"/>
  <c r="W5206" i="2"/>
  <c r="V5206" i="2"/>
  <c r="AK5205" i="2"/>
  <c r="AJ5205" i="2"/>
  <c r="AI5205" i="2"/>
  <c r="AD5205" i="2"/>
  <c r="AC5205" i="2"/>
  <c r="AB5205" i="2"/>
  <c r="W5205" i="2"/>
  <c r="V5205" i="2"/>
  <c r="AK5204" i="2"/>
  <c r="AJ5204" i="2"/>
  <c r="AI5204" i="2"/>
  <c r="AD5204" i="2"/>
  <c r="AC5204" i="2"/>
  <c r="AB5204" i="2"/>
  <c r="W5204" i="2"/>
  <c r="V5204" i="2"/>
  <c r="AK5203" i="2"/>
  <c r="AJ5203" i="2"/>
  <c r="AI5203" i="2"/>
  <c r="AD5203" i="2"/>
  <c r="AC5203" i="2"/>
  <c r="AB5203" i="2"/>
  <c r="W5203" i="2"/>
  <c r="V5203" i="2"/>
  <c r="AK5202" i="2"/>
  <c r="AJ5202" i="2"/>
  <c r="AI5202" i="2"/>
  <c r="AD5202" i="2"/>
  <c r="AC5202" i="2"/>
  <c r="AB5202" i="2"/>
  <c r="W5202" i="2"/>
  <c r="V5202" i="2"/>
  <c r="AK5201" i="2"/>
  <c r="AJ5201" i="2"/>
  <c r="AI5201" i="2"/>
  <c r="AD5201" i="2"/>
  <c r="AC5201" i="2"/>
  <c r="AB5201" i="2"/>
  <c r="W5201" i="2"/>
  <c r="V5201" i="2"/>
  <c r="AK5200" i="2"/>
  <c r="AJ5200" i="2"/>
  <c r="AI5200" i="2"/>
  <c r="AD5200" i="2"/>
  <c r="AC5200" i="2"/>
  <c r="AB5200" i="2"/>
  <c r="W5200" i="2"/>
  <c r="V5200" i="2"/>
  <c r="AK5199" i="2"/>
  <c r="AJ5199" i="2"/>
  <c r="AI5199" i="2"/>
  <c r="AD5199" i="2"/>
  <c r="AC5199" i="2"/>
  <c r="AB5199" i="2"/>
  <c r="W5199" i="2"/>
  <c r="V5199" i="2"/>
  <c r="AK5198" i="2"/>
  <c r="AJ5198" i="2"/>
  <c r="AI5198" i="2"/>
  <c r="AD5198" i="2"/>
  <c r="AC5198" i="2"/>
  <c r="AB5198" i="2"/>
  <c r="W5198" i="2"/>
  <c r="V5198" i="2"/>
  <c r="AK5197" i="2"/>
  <c r="AJ5197" i="2"/>
  <c r="AI5197" i="2"/>
  <c r="AD5197" i="2"/>
  <c r="AC5197" i="2"/>
  <c r="AB5197" i="2"/>
  <c r="W5197" i="2"/>
  <c r="V5197" i="2"/>
  <c r="AK5196" i="2"/>
  <c r="AJ5196" i="2"/>
  <c r="AI5196" i="2"/>
  <c r="AD5196" i="2"/>
  <c r="AC5196" i="2"/>
  <c r="AB5196" i="2"/>
  <c r="W5196" i="2"/>
  <c r="V5196" i="2"/>
  <c r="AK5195" i="2"/>
  <c r="AJ5195" i="2"/>
  <c r="AI5195" i="2"/>
  <c r="AD5195" i="2"/>
  <c r="AC5195" i="2"/>
  <c r="AB5195" i="2"/>
  <c r="W5195" i="2"/>
  <c r="V5195" i="2"/>
  <c r="AK5194" i="2"/>
  <c r="AJ5194" i="2"/>
  <c r="AI5194" i="2"/>
  <c r="AD5194" i="2"/>
  <c r="AC5194" i="2"/>
  <c r="AB5194" i="2"/>
  <c r="W5194" i="2"/>
  <c r="V5194" i="2"/>
  <c r="AK5193" i="2"/>
  <c r="AJ5193" i="2"/>
  <c r="AI5193" i="2"/>
  <c r="AD5193" i="2"/>
  <c r="AC5193" i="2"/>
  <c r="AB5193" i="2"/>
  <c r="W5193" i="2"/>
  <c r="V5193" i="2"/>
  <c r="AK5192" i="2"/>
  <c r="AJ5192" i="2"/>
  <c r="AI5192" i="2"/>
  <c r="AD5192" i="2"/>
  <c r="AC5192" i="2"/>
  <c r="AB5192" i="2"/>
  <c r="W5192" i="2"/>
  <c r="V5192" i="2"/>
  <c r="AK5191" i="2"/>
  <c r="AJ5191" i="2"/>
  <c r="AI5191" i="2"/>
  <c r="AD5191" i="2"/>
  <c r="AC5191" i="2"/>
  <c r="AB5191" i="2"/>
  <c r="W5191" i="2"/>
  <c r="V5191" i="2"/>
  <c r="AK5190" i="2"/>
  <c r="AJ5190" i="2"/>
  <c r="AI5190" i="2"/>
  <c r="AD5190" i="2"/>
  <c r="AC5190" i="2"/>
  <c r="AB5190" i="2"/>
  <c r="W5190" i="2"/>
  <c r="V5190" i="2"/>
  <c r="AK5189" i="2"/>
  <c r="AJ5189" i="2"/>
  <c r="AI5189" i="2"/>
  <c r="AD5189" i="2"/>
  <c r="AC5189" i="2"/>
  <c r="AB5189" i="2"/>
  <c r="W5189" i="2"/>
  <c r="V5189" i="2"/>
  <c r="AK5188" i="2"/>
  <c r="AJ5188" i="2"/>
  <c r="AI5188" i="2"/>
  <c r="AD5188" i="2"/>
  <c r="AC5188" i="2"/>
  <c r="AB5188" i="2"/>
  <c r="W5188" i="2"/>
  <c r="V5188" i="2"/>
  <c r="AK5187" i="2"/>
  <c r="AJ5187" i="2"/>
  <c r="AI5187" i="2"/>
  <c r="AD5187" i="2"/>
  <c r="AC5187" i="2"/>
  <c r="AB5187" i="2"/>
  <c r="W5187" i="2"/>
  <c r="V5187" i="2"/>
  <c r="AK5186" i="2"/>
  <c r="AJ5186" i="2"/>
  <c r="AI5186" i="2"/>
  <c r="AD5186" i="2"/>
  <c r="AC5186" i="2"/>
  <c r="AB5186" i="2"/>
  <c r="W5186" i="2"/>
  <c r="V5186" i="2"/>
  <c r="AK5185" i="2"/>
  <c r="AJ5185" i="2"/>
  <c r="AI5185" i="2"/>
  <c r="AD5185" i="2"/>
  <c r="AC5185" i="2"/>
  <c r="AB5185" i="2"/>
  <c r="W5185" i="2"/>
  <c r="V5185" i="2"/>
  <c r="AK5184" i="2"/>
  <c r="AJ5184" i="2"/>
  <c r="AI5184" i="2"/>
  <c r="AD5184" i="2"/>
  <c r="AC5184" i="2"/>
  <c r="AB5184" i="2"/>
  <c r="W5184" i="2"/>
  <c r="V5184" i="2"/>
  <c r="AK5183" i="2"/>
  <c r="AJ5183" i="2"/>
  <c r="AI5183" i="2"/>
  <c r="AD5183" i="2"/>
  <c r="AC5183" i="2"/>
  <c r="AB5183" i="2"/>
  <c r="W5183" i="2"/>
  <c r="V5183" i="2"/>
  <c r="AK5182" i="2"/>
  <c r="AJ5182" i="2"/>
  <c r="AI5182" i="2"/>
  <c r="AD5182" i="2"/>
  <c r="AC5182" i="2"/>
  <c r="AB5182" i="2"/>
  <c r="W5182" i="2"/>
  <c r="V5182" i="2"/>
  <c r="AK5181" i="2"/>
  <c r="AJ5181" i="2"/>
  <c r="AI5181" i="2"/>
  <c r="AD5181" i="2"/>
  <c r="AC5181" i="2"/>
  <c r="AB5181" i="2"/>
  <c r="W5181" i="2"/>
  <c r="V5181" i="2"/>
  <c r="AK5180" i="2"/>
  <c r="AJ5180" i="2"/>
  <c r="AI5180" i="2"/>
  <c r="AD5180" i="2"/>
  <c r="AC5180" i="2"/>
  <c r="AB5180" i="2"/>
  <c r="W5180" i="2"/>
  <c r="V5180" i="2"/>
  <c r="AK5179" i="2"/>
  <c r="AJ5179" i="2"/>
  <c r="AI5179" i="2"/>
  <c r="AD5179" i="2"/>
  <c r="AC5179" i="2"/>
  <c r="AB5179" i="2"/>
  <c r="W5179" i="2"/>
  <c r="V5179" i="2"/>
  <c r="AK5178" i="2"/>
  <c r="AJ5178" i="2"/>
  <c r="AI5178" i="2"/>
  <c r="AD5178" i="2"/>
  <c r="AC5178" i="2"/>
  <c r="AB5178" i="2"/>
  <c r="W5178" i="2"/>
  <c r="V5178" i="2"/>
  <c r="AK5177" i="2"/>
  <c r="AJ5177" i="2"/>
  <c r="AI5177" i="2"/>
  <c r="AD5177" i="2"/>
  <c r="AC5177" i="2"/>
  <c r="AB5177" i="2"/>
  <c r="W5177" i="2"/>
  <c r="V5177" i="2"/>
  <c r="AK5176" i="2"/>
  <c r="AJ5176" i="2"/>
  <c r="AI5176" i="2"/>
  <c r="AD5176" i="2"/>
  <c r="AC5176" i="2"/>
  <c r="AB5176" i="2"/>
  <c r="W5176" i="2"/>
  <c r="V5176" i="2"/>
  <c r="AK5175" i="2"/>
  <c r="AJ5175" i="2"/>
  <c r="AI5175" i="2"/>
  <c r="AD5175" i="2"/>
  <c r="AC5175" i="2"/>
  <c r="AB5175" i="2"/>
  <c r="W5175" i="2"/>
  <c r="V5175" i="2"/>
  <c r="AK5174" i="2"/>
  <c r="AJ5174" i="2"/>
  <c r="AI5174" i="2"/>
  <c r="AD5174" i="2"/>
  <c r="AC5174" i="2"/>
  <c r="AB5174" i="2"/>
  <c r="W5174" i="2"/>
  <c r="V5174" i="2"/>
  <c r="AK5173" i="2"/>
  <c r="AJ5173" i="2"/>
  <c r="AI5173" i="2"/>
  <c r="AD5173" i="2"/>
  <c r="AC5173" i="2"/>
  <c r="AB5173" i="2"/>
  <c r="W5173" i="2"/>
  <c r="V5173" i="2"/>
  <c r="AK5172" i="2"/>
  <c r="AJ5172" i="2"/>
  <c r="AI5172" i="2"/>
  <c r="AD5172" i="2"/>
  <c r="AC5172" i="2"/>
  <c r="AB5172" i="2"/>
  <c r="W5172" i="2"/>
  <c r="V5172" i="2"/>
  <c r="AK5171" i="2"/>
  <c r="AJ5171" i="2"/>
  <c r="AI5171" i="2"/>
  <c r="AD5171" i="2"/>
  <c r="AC5171" i="2"/>
  <c r="AB5171" i="2"/>
  <c r="W5171" i="2"/>
  <c r="V5171" i="2"/>
  <c r="AK5170" i="2"/>
  <c r="AJ5170" i="2"/>
  <c r="AI5170" i="2"/>
  <c r="AD5170" i="2"/>
  <c r="AC5170" i="2"/>
  <c r="AB5170" i="2"/>
  <c r="W5170" i="2"/>
  <c r="V5170" i="2"/>
  <c r="AK5169" i="2"/>
  <c r="AJ5169" i="2"/>
  <c r="AI5169" i="2"/>
  <c r="AD5169" i="2"/>
  <c r="AC5169" i="2"/>
  <c r="AB5169" i="2"/>
  <c r="W5169" i="2"/>
  <c r="V5169" i="2"/>
  <c r="AK5168" i="2"/>
  <c r="AJ5168" i="2"/>
  <c r="AI5168" i="2"/>
  <c r="AD5168" i="2"/>
  <c r="AC5168" i="2"/>
  <c r="AB5168" i="2"/>
  <c r="W5168" i="2"/>
  <c r="V5168" i="2"/>
  <c r="AK5167" i="2"/>
  <c r="AJ5167" i="2"/>
  <c r="AI5167" i="2"/>
  <c r="AD5167" i="2"/>
  <c r="AC5167" i="2"/>
  <c r="AB5167" i="2"/>
  <c r="W5167" i="2"/>
  <c r="V5167" i="2"/>
  <c r="AK5166" i="2"/>
  <c r="AJ5166" i="2"/>
  <c r="AI5166" i="2"/>
  <c r="AD5166" i="2"/>
  <c r="AC5166" i="2"/>
  <c r="AB5166" i="2"/>
  <c r="W5166" i="2"/>
  <c r="V5166" i="2"/>
  <c r="AK5165" i="2"/>
  <c r="AJ5165" i="2"/>
  <c r="AI5165" i="2"/>
  <c r="AD5165" i="2"/>
  <c r="AC5165" i="2"/>
  <c r="AB5165" i="2"/>
  <c r="W5165" i="2"/>
  <c r="V5165" i="2"/>
  <c r="AK5164" i="2"/>
  <c r="AJ5164" i="2"/>
  <c r="AI5164" i="2"/>
  <c r="AD5164" i="2"/>
  <c r="AC5164" i="2"/>
  <c r="AB5164" i="2"/>
  <c r="W5164" i="2"/>
  <c r="V5164" i="2"/>
  <c r="AK5163" i="2"/>
  <c r="AJ5163" i="2"/>
  <c r="AI5163" i="2"/>
  <c r="AD5163" i="2"/>
  <c r="AC5163" i="2"/>
  <c r="AB5163" i="2"/>
  <c r="W5163" i="2"/>
  <c r="V5163" i="2"/>
  <c r="AK5162" i="2"/>
  <c r="AJ5162" i="2"/>
  <c r="AI5162" i="2"/>
  <c r="AD5162" i="2"/>
  <c r="AC5162" i="2"/>
  <c r="AB5162" i="2"/>
  <c r="W5162" i="2"/>
  <c r="V5162" i="2"/>
  <c r="AK5161" i="2"/>
  <c r="AJ5161" i="2"/>
  <c r="AI5161" i="2"/>
  <c r="AD5161" i="2"/>
  <c r="AC5161" i="2"/>
  <c r="AB5161" i="2"/>
  <c r="W5161" i="2"/>
  <c r="V5161" i="2"/>
  <c r="AK5160" i="2"/>
  <c r="AJ5160" i="2"/>
  <c r="AI5160" i="2"/>
  <c r="AD5160" i="2"/>
  <c r="AC5160" i="2"/>
  <c r="AB5160" i="2"/>
  <c r="W5160" i="2"/>
  <c r="V5160" i="2"/>
  <c r="AK5159" i="2"/>
  <c r="AJ5159" i="2"/>
  <c r="AI5159" i="2"/>
  <c r="AD5159" i="2"/>
  <c r="AC5159" i="2"/>
  <c r="AB5159" i="2"/>
  <c r="W5159" i="2"/>
  <c r="V5159" i="2"/>
  <c r="AK5158" i="2"/>
  <c r="AJ5158" i="2"/>
  <c r="AI5158" i="2"/>
  <c r="AD5158" i="2"/>
  <c r="AC5158" i="2"/>
  <c r="AB5158" i="2"/>
  <c r="W5158" i="2"/>
  <c r="V5158" i="2"/>
  <c r="AK5157" i="2"/>
  <c r="AJ5157" i="2"/>
  <c r="AI5157" i="2"/>
  <c r="AD5157" i="2"/>
  <c r="AC5157" i="2"/>
  <c r="AB5157" i="2"/>
  <c r="W5157" i="2"/>
  <c r="V5157" i="2"/>
  <c r="AK5156" i="2"/>
  <c r="AJ5156" i="2"/>
  <c r="AI5156" i="2"/>
  <c r="AD5156" i="2"/>
  <c r="AC5156" i="2"/>
  <c r="AB5156" i="2"/>
  <c r="W5156" i="2"/>
  <c r="V5156" i="2"/>
  <c r="AK5155" i="2"/>
  <c r="AJ5155" i="2"/>
  <c r="AI5155" i="2"/>
  <c r="AD5155" i="2"/>
  <c r="AC5155" i="2"/>
  <c r="AB5155" i="2"/>
  <c r="W5155" i="2"/>
  <c r="V5155" i="2"/>
  <c r="AK5154" i="2"/>
  <c r="AJ5154" i="2"/>
  <c r="AI5154" i="2"/>
  <c r="AD5154" i="2"/>
  <c r="AC5154" i="2"/>
  <c r="AB5154" i="2"/>
  <c r="W5154" i="2"/>
  <c r="V5154" i="2"/>
  <c r="AK5153" i="2"/>
  <c r="AJ5153" i="2"/>
  <c r="AI5153" i="2"/>
  <c r="AD5153" i="2"/>
  <c r="AC5153" i="2"/>
  <c r="AB5153" i="2"/>
  <c r="W5153" i="2"/>
  <c r="V5153" i="2"/>
  <c r="AK5152" i="2"/>
  <c r="AJ5152" i="2"/>
  <c r="AI5152" i="2"/>
  <c r="AD5152" i="2"/>
  <c r="AC5152" i="2"/>
  <c r="AB5152" i="2"/>
  <c r="W5152" i="2"/>
  <c r="V5152" i="2"/>
  <c r="AK5151" i="2"/>
  <c r="AJ5151" i="2"/>
  <c r="AI5151" i="2"/>
  <c r="AD5151" i="2"/>
  <c r="AC5151" i="2"/>
  <c r="AB5151" i="2"/>
  <c r="W5151" i="2"/>
  <c r="V5151" i="2"/>
  <c r="AK5150" i="2"/>
  <c r="AJ5150" i="2"/>
  <c r="AI5150" i="2"/>
  <c r="AD5150" i="2"/>
  <c r="AC5150" i="2"/>
  <c r="AB5150" i="2"/>
  <c r="W5150" i="2"/>
  <c r="V5150" i="2"/>
  <c r="AK5149" i="2"/>
  <c r="AJ5149" i="2"/>
  <c r="AI5149" i="2"/>
  <c r="AD5149" i="2"/>
  <c r="AC5149" i="2"/>
  <c r="AB5149" i="2"/>
  <c r="W5149" i="2"/>
  <c r="V5149" i="2"/>
  <c r="AK5148" i="2"/>
  <c r="AJ5148" i="2"/>
  <c r="AI5148" i="2"/>
  <c r="AD5148" i="2"/>
  <c r="AC5148" i="2"/>
  <c r="AB5148" i="2"/>
  <c r="W5148" i="2"/>
  <c r="V5148" i="2"/>
  <c r="AK5147" i="2"/>
  <c r="AJ5147" i="2"/>
  <c r="AI5147" i="2"/>
  <c r="AD5147" i="2"/>
  <c r="AC5147" i="2"/>
  <c r="AB5147" i="2"/>
  <c r="W5147" i="2"/>
  <c r="V5147" i="2"/>
  <c r="AK5146" i="2"/>
  <c r="AJ5146" i="2"/>
  <c r="AI5146" i="2"/>
  <c r="AD5146" i="2"/>
  <c r="AC5146" i="2"/>
  <c r="AB5146" i="2"/>
  <c r="W5146" i="2"/>
  <c r="V5146" i="2"/>
  <c r="AK5145" i="2"/>
  <c r="AJ5145" i="2"/>
  <c r="AI5145" i="2"/>
  <c r="AD5145" i="2"/>
  <c r="AC5145" i="2"/>
  <c r="AB5145" i="2"/>
  <c r="W5145" i="2"/>
  <c r="V5145" i="2"/>
  <c r="AK5144" i="2"/>
  <c r="AJ5144" i="2"/>
  <c r="AI5144" i="2"/>
  <c r="AD5144" i="2"/>
  <c r="AC5144" i="2"/>
  <c r="AB5144" i="2"/>
  <c r="W5144" i="2"/>
  <c r="V5144" i="2"/>
  <c r="AK5143" i="2"/>
  <c r="AJ5143" i="2"/>
  <c r="AI5143" i="2"/>
  <c r="AD5143" i="2"/>
  <c r="AC5143" i="2"/>
  <c r="AB5143" i="2"/>
  <c r="W5143" i="2"/>
  <c r="V5143" i="2"/>
  <c r="AK5142" i="2"/>
  <c r="AJ5142" i="2"/>
  <c r="AI5142" i="2"/>
  <c r="AD5142" i="2"/>
  <c r="AC5142" i="2"/>
  <c r="AB5142" i="2"/>
  <c r="W5142" i="2"/>
  <c r="V5142" i="2"/>
  <c r="AK5141" i="2"/>
  <c r="AJ5141" i="2"/>
  <c r="AI5141" i="2"/>
  <c r="AD5141" i="2"/>
  <c r="AC5141" i="2"/>
  <c r="AB5141" i="2"/>
  <c r="W5141" i="2"/>
  <c r="V5141" i="2"/>
  <c r="AK5140" i="2"/>
  <c r="AJ5140" i="2"/>
  <c r="AI5140" i="2"/>
  <c r="AD5140" i="2"/>
  <c r="AC5140" i="2"/>
  <c r="AB5140" i="2"/>
  <c r="W5140" i="2"/>
  <c r="V5140" i="2"/>
  <c r="AK5139" i="2"/>
  <c r="AJ5139" i="2"/>
  <c r="AI5139" i="2"/>
  <c r="AD5139" i="2"/>
  <c r="AC5139" i="2"/>
  <c r="AB5139" i="2"/>
  <c r="W5139" i="2"/>
  <c r="V5139" i="2"/>
  <c r="AK5138" i="2"/>
  <c r="AJ5138" i="2"/>
  <c r="AI5138" i="2"/>
  <c r="AD5138" i="2"/>
  <c r="AC5138" i="2"/>
  <c r="AB5138" i="2"/>
  <c r="W5138" i="2"/>
  <c r="V5138" i="2"/>
  <c r="AK5137" i="2"/>
  <c r="AJ5137" i="2"/>
  <c r="AI5137" i="2"/>
  <c r="AD5137" i="2"/>
  <c r="AC5137" i="2"/>
  <c r="AB5137" i="2"/>
  <c r="W5137" i="2"/>
  <c r="V5137" i="2"/>
  <c r="AK5136" i="2"/>
  <c r="AJ5136" i="2"/>
  <c r="AI5136" i="2"/>
  <c r="AD5136" i="2"/>
  <c r="AC5136" i="2"/>
  <c r="AB5136" i="2"/>
  <c r="W5136" i="2"/>
  <c r="V5136" i="2"/>
  <c r="AK5135" i="2"/>
  <c r="AJ5135" i="2"/>
  <c r="AI5135" i="2"/>
  <c r="AD5135" i="2"/>
  <c r="AC5135" i="2"/>
  <c r="AB5135" i="2"/>
  <c r="W5135" i="2"/>
  <c r="V5135" i="2"/>
  <c r="AK5134" i="2"/>
  <c r="AJ5134" i="2"/>
  <c r="AI5134" i="2"/>
  <c r="AD5134" i="2"/>
  <c r="AC5134" i="2"/>
  <c r="AB5134" i="2"/>
  <c r="W5134" i="2"/>
  <c r="V5134" i="2"/>
  <c r="AK5133" i="2"/>
  <c r="AJ5133" i="2"/>
  <c r="AI5133" i="2"/>
  <c r="AD5133" i="2"/>
  <c r="AC5133" i="2"/>
  <c r="AB5133" i="2"/>
  <c r="W5133" i="2"/>
  <c r="V5133" i="2"/>
  <c r="AK5132" i="2"/>
  <c r="AJ5132" i="2"/>
  <c r="AI5132" i="2"/>
  <c r="AD5132" i="2"/>
  <c r="AC5132" i="2"/>
  <c r="AB5132" i="2"/>
  <c r="W5132" i="2"/>
  <c r="V5132" i="2"/>
  <c r="AK5131" i="2"/>
  <c r="AJ5131" i="2"/>
  <c r="AI5131" i="2"/>
  <c r="AD5131" i="2"/>
  <c r="AC5131" i="2"/>
  <c r="AB5131" i="2"/>
  <c r="W5131" i="2"/>
  <c r="V5131" i="2"/>
  <c r="AK5130" i="2"/>
  <c r="AJ5130" i="2"/>
  <c r="AI5130" i="2"/>
  <c r="AD5130" i="2"/>
  <c r="AC5130" i="2"/>
  <c r="AB5130" i="2"/>
  <c r="W5130" i="2"/>
  <c r="V5130" i="2"/>
  <c r="AK5129" i="2"/>
  <c r="AJ5129" i="2"/>
  <c r="AI5129" i="2"/>
  <c r="AD5129" i="2"/>
  <c r="AC5129" i="2"/>
  <c r="AB5129" i="2"/>
  <c r="W5129" i="2"/>
  <c r="V5129" i="2"/>
  <c r="AK5128" i="2"/>
  <c r="AJ5128" i="2"/>
  <c r="AI5128" i="2"/>
  <c r="AD5128" i="2"/>
  <c r="AC5128" i="2"/>
  <c r="AB5128" i="2"/>
  <c r="W5128" i="2"/>
  <c r="V5128" i="2"/>
  <c r="AK5127" i="2"/>
  <c r="AJ5127" i="2"/>
  <c r="AI5127" i="2"/>
  <c r="AD5127" i="2"/>
  <c r="AC5127" i="2"/>
  <c r="AB5127" i="2"/>
  <c r="W5127" i="2"/>
  <c r="V5127" i="2"/>
  <c r="AK5126" i="2"/>
  <c r="AJ5126" i="2"/>
  <c r="AI5126" i="2"/>
  <c r="AD5126" i="2"/>
  <c r="AC5126" i="2"/>
  <c r="AB5126" i="2"/>
  <c r="W5126" i="2"/>
  <c r="V5126" i="2"/>
  <c r="AK5125" i="2"/>
  <c r="AJ5125" i="2"/>
  <c r="AI5125" i="2"/>
  <c r="AC5125" i="2"/>
  <c r="AB5125" i="2"/>
  <c r="Y5125" i="2"/>
  <c r="W5125" i="2"/>
  <c r="V5125" i="2"/>
  <c r="AK5124" i="2"/>
  <c r="AJ5124" i="2"/>
  <c r="AI5124" i="2"/>
  <c r="AD5124" i="2"/>
  <c r="AC5124" i="2"/>
  <c r="AB5124" i="2"/>
  <c r="W5124" i="2"/>
  <c r="V5124" i="2"/>
  <c r="AK5123" i="2"/>
  <c r="AJ5123" i="2"/>
  <c r="AI5123" i="2"/>
  <c r="AD5123" i="2"/>
  <c r="AC5123" i="2"/>
  <c r="AB5123" i="2"/>
  <c r="W5123" i="2"/>
  <c r="V5123" i="2"/>
  <c r="AK5122" i="2"/>
  <c r="AJ5122" i="2"/>
  <c r="AI5122" i="2"/>
  <c r="AD5122" i="2"/>
  <c r="AC5122" i="2"/>
  <c r="AB5122" i="2"/>
  <c r="W5122" i="2"/>
  <c r="V5122" i="2"/>
  <c r="AK5121" i="2"/>
  <c r="AJ5121" i="2"/>
  <c r="AI5121" i="2"/>
  <c r="AD5121" i="2"/>
  <c r="AC5121" i="2"/>
  <c r="AB5121" i="2"/>
  <c r="W5121" i="2"/>
  <c r="V5121" i="2"/>
  <c r="AK5120" i="2"/>
  <c r="AJ5120" i="2"/>
  <c r="AI5120" i="2"/>
  <c r="AD5120" i="2"/>
  <c r="AC5120" i="2"/>
  <c r="AB5120" i="2"/>
  <c r="W5120" i="2"/>
  <c r="V5120" i="2"/>
  <c r="AK5119" i="2"/>
  <c r="AJ5119" i="2"/>
  <c r="AI5119" i="2"/>
  <c r="AD5119" i="2"/>
  <c r="AC5119" i="2"/>
  <c r="AB5119" i="2"/>
  <c r="W5119" i="2"/>
  <c r="V5119" i="2"/>
  <c r="AK5118" i="2"/>
  <c r="AJ5118" i="2"/>
  <c r="AI5118" i="2"/>
  <c r="AD5118" i="2"/>
  <c r="AC5118" i="2"/>
  <c r="AB5118" i="2"/>
  <c r="W5118" i="2"/>
  <c r="V5118" i="2"/>
  <c r="AK5117" i="2"/>
  <c r="AJ5117" i="2"/>
  <c r="AI5117" i="2"/>
  <c r="AD5117" i="2"/>
  <c r="AC5117" i="2"/>
  <c r="AB5117" i="2"/>
  <c r="W5117" i="2"/>
  <c r="V5117" i="2"/>
  <c r="AK5116" i="2"/>
  <c r="AJ5116" i="2"/>
  <c r="AI5116" i="2"/>
  <c r="AD5116" i="2"/>
  <c r="AC5116" i="2"/>
  <c r="AB5116" i="2"/>
  <c r="Y5116" i="2"/>
  <c r="W5116" i="2"/>
  <c r="V5116" i="2"/>
  <c r="AK5115" i="2"/>
  <c r="AJ5115" i="2"/>
  <c r="AI5115" i="2"/>
  <c r="AD5115" i="2"/>
  <c r="AC5115" i="2"/>
  <c r="AB5115" i="2"/>
  <c r="W5115" i="2"/>
  <c r="V5115" i="2"/>
  <c r="AK5114" i="2"/>
  <c r="AJ5114" i="2"/>
  <c r="AI5114" i="2"/>
  <c r="AD5114" i="2"/>
  <c r="AC5114" i="2"/>
  <c r="AB5114" i="2"/>
  <c r="W5114" i="2"/>
  <c r="V5114" i="2"/>
  <c r="AK5113" i="2"/>
  <c r="AJ5113" i="2"/>
  <c r="AI5113" i="2"/>
  <c r="AD5113" i="2"/>
  <c r="AC5113" i="2"/>
  <c r="AB5113" i="2"/>
  <c r="W5113" i="2"/>
  <c r="V5113" i="2"/>
  <c r="AK5112" i="2"/>
  <c r="AJ5112" i="2"/>
  <c r="AI5112" i="2"/>
  <c r="AD5112" i="2"/>
  <c r="AC5112" i="2"/>
  <c r="AB5112" i="2"/>
  <c r="W5112" i="2"/>
  <c r="V5112" i="2"/>
  <c r="AK5111" i="2"/>
  <c r="AJ5111" i="2"/>
  <c r="AI5111" i="2"/>
  <c r="AD5111" i="2"/>
  <c r="AC5111" i="2"/>
  <c r="AB5111" i="2"/>
  <c r="W5111" i="2"/>
  <c r="V5111" i="2"/>
  <c r="AK5110" i="2"/>
  <c r="AJ5110" i="2"/>
  <c r="AI5110" i="2"/>
  <c r="AD5110" i="2"/>
  <c r="AC5110" i="2"/>
  <c r="AB5110" i="2"/>
  <c r="W5110" i="2"/>
  <c r="V5110" i="2"/>
  <c r="AK5109" i="2"/>
  <c r="AJ5109" i="2"/>
  <c r="AI5109" i="2"/>
  <c r="AD5109" i="2"/>
  <c r="AC5109" i="2"/>
  <c r="AB5109" i="2"/>
  <c r="W5109" i="2"/>
  <c r="V5109" i="2"/>
  <c r="AK5108" i="2"/>
  <c r="AJ5108" i="2"/>
  <c r="AI5108" i="2"/>
  <c r="AD5108" i="2"/>
  <c r="AC5108" i="2"/>
  <c r="AB5108" i="2"/>
  <c r="W5108" i="2"/>
  <c r="V5108" i="2"/>
  <c r="AK5107" i="2"/>
  <c r="AJ5107" i="2"/>
  <c r="AI5107" i="2"/>
  <c r="AD5107" i="2"/>
  <c r="AC5107" i="2"/>
  <c r="AB5107" i="2"/>
  <c r="W5107" i="2"/>
  <c r="V5107" i="2"/>
  <c r="AK5106" i="2"/>
  <c r="AJ5106" i="2"/>
  <c r="AI5106" i="2"/>
  <c r="AD5106" i="2"/>
  <c r="AC5106" i="2"/>
  <c r="AB5106" i="2"/>
  <c r="W5106" i="2"/>
  <c r="V5106" i="2"/>
  <c r="AK5105" i="2"/>
  <c r="AJ5105" i="2"/>
  <c r="AI5105" i="2"/>
  <c r="AD5105" i="2"/>
  <c r="AC5105" i="2"/>
  <c r="AB5105" i="2"/>
  <c r="W5105" i="2"/>
  <c r="V5105" i="2"/>
  <c r="AK5104" i="2"/>
  <c r="AJ5104" i="2"/>
  <c r="AI5104" i="2"/>
  <c r="AD5104" i="2"/>
  <c r="AC5104" i="2"/>
  <c r="AB5104" i="2"/>
  <c r="W5104" i="2"/>
  <c r="V5104" i="2"/>
  <c r="AK5103" i="2"/>
  <c r="AJ5103" i="2"/>
  <c r="AI5103" i="2"/>
  <c r="AD5103" i="2"/>
  <c r="AC5103" i="2"/>
  <c r="AB5103" i="2"/>
  <c r="W5103" i="2"/>
  <c r="V5103" i="2"/>
  <c r="AK5102" i="2"/>
  <c r="AJ5102" i="2"/>
  <c r="AI5102" i="2"/>
  <c r="AD5102" i="2"/>
  <c r="AC5102" i="2"/>
  <c r="AB5102" i="2"/>
  <c r="W5102" i="2"/>
  <c r="V5102" i="2"/>
  <c r="AK5101" i="2"/>
  <c r="AJ5101" i="2"/>
  <c r="AI5101" i="2"/>
  <c r="AD5101" i="2"/>
  <c r="AC5101" i="2"/>
  <c r="AB5101" i="2"/>
  <c r="W5101" i="2"/>
  <c r="V5101" i="2"/>
  <c r="AK5100" i="2"/>
  <c r="AJ5100" i="2"/>
  <c r="AI5100" i="2"/>
  <c r="AD5100" i="2"/>
  <c r="AC5100" i="2"/>
  <c r="AB5100" i="2"/>
  <c r="W5100" i="2"/>
  <c r="V5100" i="2"/>
  <c r="AK5099" i="2"/>
  <c r="AJ5099" i="2"/>
  <c r="AI5099" i="2"/>
  <c r="AD5099" i="2"/>
  <c r="AC5099" i="2"/>
  <c r="AB5099" i="2"/>
  <c r="W5099" i="2"/>
  <c r="V5099" i="2"/>
  <c r="AK5098" i="2"/>
  <c r="AJ5098" i="2"/>
  <c r="AI5098" i="2"/>
  <c r="AD5098" i="2"/>
  <c r="AC5098" i="2"/>
  <c r="AB5098" i="2"/>
  <c r="W5098" i="2"/>
  <c r="V5098" i="2"/>
  <c r="AK5097" i="2"/>
  <c r="AJ5097" i="2"/>
  <c r="AI5097" i="2"/>
  <c r="AD5097" i="2"/>
  <c r="AC5097" i="2"/>
  <c r="AB5097" i="2"/>
  <c r="W5097" i="2"/>
  <c r="V5097" i="2"/>
  <c r="AK5096" i="2"/>
  <c r="AJ5096" i="2"/>
  <c r="AI5096" i="2"/>
  <c r="AD5096" i="2"/>
  <c r="AC5096" i="2"/>
  <c r="AB5096" i="2"/>
  <c r="W5096" i="2"/>
  <c r="V5096" i="2"/>
  <c r="AK5095" i="2"/>
  <c r="AJ5095" i="2"/>
  <c r="AI5095" i="2"/>
  <c r="AD5095" i="2"/>
  <c r="AC5095" i="2"/>
  <c r="AB5095" i="2"/>
  <c r="W5095" i="2"/>
  <c r="V5095" i="2"/>
  <c r="AK5094" i="2"/>
  <c r="AJ5094" i="2"/>
  <c r="AI5094" i="2"/>
  <c r="AD5094" i="2"/>
  <c r="AC5094" i="2"/>
  <c r="AB5094" i="2"/>
  <c r="W5094" i="2"/>
  <c r="V5094" i="2"/>
  <c r="AK5093" i="2"/>
  <c r="AJ5093" i="2"/>
  <c r="AI5093" i="2"/>
  <c r="AD5093" i="2"/>
  <c r="AC5093" i="2"/>
  <c r="AB5093" i="2"/>
  <c r="W5093" i="2"/>
  <c r="V5093" i="2"/>
  <c r="AK5092" i="2"/>
  <c r="AJ5092" i="2"/>
  <c r="AI5092" i="2"/>
  <c r="AD5092" i="2"/>
  <c r="AC5092" i="2"/>
  <c r="AB5092" i="2"/>
  <c r="W5092" i="2"/>
  <c r="V5092" i="2"/>
  <c r="AK5091" i="2"/>
  <c r="AJ5091" i="2"/>
  <c r="AI5091" i="2"/>
  <c r="AD5091" i="2"/>
  <c r="AC5091" i="2"/>
  <c r="AB5091" i="2"/>
  <c r="W5091" i="2"/>
  <c r="V5091" i="2"/>
  <c r="AK5090" i="2"/>
  <c r="AJ5090" i="2"/>
  <c r="AI5090" i="2"/>
  <c r="AD5090" i="2"/>
  <c r="AC5090" i="2"/>
  <c r="AB5090" i="2"/>
  <c r="W5090" i="2"/>
  <c r="V5090" i="2"/>
  <c r="AK5089" i="2"/>
  <c r="AJ5089" i="2"/>
  <c r="AI5089" i="2"/>
  <c r="AD5089" i="2"/>
  <c r="AC5089" i="2"/>
  <c r="AB5089" i="2"/>
  <c r="W5089" i="2"/>
  <c r="V5089" i="2"/>
  <c r="AK5088" i="2"/>
  <c r="AJ5088" i="2"/>
  <c r="AI5088" i="2"/>
  <c r="AD5088" i="2"/>
  <c r="AC5088" i="2"/>
  <c r="AB5088" i="2"/>
  <c r="W5088" i="2"/>
  <c r="V5088" i="2"/>
  <c r="AK5087" i="2"/>
  <c r="AJ5087" i="2"/>
  <c r="AI5087" i="2"/>
  <c r="AD5087" i="2"/>
  <c r="AC5087" i="2"/>
  <c r="AB5087" i="2"/>
  <c r="W5087" i="2"/>
  <c r="V5087" i="2"/>
  <c r="AK5086" i="2"/>
  <c r="AJ5086" i="2"/>
  <c r="AI5086" i="2"/>
  <c r="AD5086" i="2"/>
  <c r="AC5086" i="2"/>
  <c r="AB5086" i="2"/>
  <c r="W5086" i="2"/>
  <c r="V5086" i="2"/>
  <c r="AK5085" i="2"/>
  <c r="AJ5085" i="2"/>
  <c r="AI5085" i="2"/>
  <c r="AD5085" i="2"/>
  <c r="AC5085" i="2"/>
  <c r="AB5085" i="2"/>
  <c r="W5085" i="2"/>
  <c r="V5085" i="2"/>
  <c r="AK5084" i="2"/>
  <c r="AJ5084" i="2"/>
  <c r="AI5084" i="2"/>
  <c r="AD5084" i="2"/>
  <c r="AC5084" i="2"/>
  <c r="AB5084" i="2"/>
  <c r="W5084" i="2"/>
  <c r="V5084" i="2"/>
  <c r="AK5083" i="2"/>
  <c r="AJ5083" i="2"/>
  <c r="AI5083" i="2"/>
  <c r="AD5083" i="2"/>
  <c r="AC5083" i="2"/>
  <c r="AB5083" i="2"/>
  <c r="W5083" i="2"/>
  <c r="V5083" i="2"/>
  <c r="AK5082" i="2"/>
  <c r="AJ5082" i="2"/>
  <c r="AI5082" i="2"/>
  <c r="AD5082" i="2"/>
  <c r="AC5082" i="2"/>
  <c r="AB5082" i="2"/>
  <c r="W5082" i="2"/>
  <c r="V5082" i="2"/>
  <c r="AK5081" i="2"/>
  <c r="AJ5081" i="2"/>
  <c r="AI5081" i="2"/>
  <c r="AD5081" i="2"/>
  <c r="AC5081" i="2"/>
  <c r="AB5081" i="2"/>
  <c r="W5081" i="2"/>
  <c r="V5081" i="2"/>
  <c r="AK5080" i="2"/>
  <c r="AJ5080" i="2"/>
  <c r="AI5080" i="2"/>
  <c r="AD5080" i="2"/>
  <c r="AC5080" i="2"/>
  <c r="AB5080" i="2"/>
  <c r="W5080" i="2"/>
  <c r="V5080" i="2"/>
  <c r="AK5079" i="2"/>
  <c r="AJ5079" i="2"/>
  <c r="AI5079" i="2"/>
  <c r="AD5079" i="2"/>
  <c r="AC5079" i="2"/>
  <c r="AB5079" i="2"/>
  <c r="W5079" i="2"/>
  <c r="V5079" i="2"/>
  <c r="AK5078" i="2"/>
  <c r="AJ5078" i="2"/>
  <c r="AI5078" i="2"/>
  <c r="AD5078" i="2"/>
  <c r="AC5078" i="2"/>
  <c r="AB5078" i="2"/>
  <c r="W5078" i="2"/>
  <c r="V5078" i="2"/>
  <c r="AK5077" i="2"/>
  <c r="AJ5077" i="2"/>
  <c r="AI5077" i="2"/>
  <c r="AD5077" i="2"/>
  <c r="AC5077" i="2"/>
  <c r="AB5077" i="2"/>
  <c r="W5077" i="2"/>
  <c r="V5077" i="2"/>
  <c r="AK5076" i="2"/>
  <c r="AJ5076" i="2"/>
  <c r="AI5076" i="2"/>
  <c r="AD5076" i="2"/>
  <c r="AC5076" i="2"/>
  <c r="AB5076" i="2"/>
  <c r="W5076" i="2"/>
  <c r="V5076" i="2"/>
  <c r="AK5075" i="2"/>
  <c r="AJ5075" i="2"/>
  <c r="AI5075" i="2"/>
  <c r="AD5075" i="2"/>
  <c r="AC5075" i="2"/>
  <c r="AB5075" i="2"/>
  <c r="W5075" i="2"/>
  <c r="V5075" i="2"/>
  <c r="AK5074" i="2"/>
  <c r="AJ5074" i="2"/>
  <c r="AI5074" i="2"/>
  <c r="AD5074" i="2"/>
  <c r="AC5074" i="2"/>
  <c r="AB5074" i="2"/>
  <c r="W5074" i="2"/>
  <c r="V5074" i="2"/>
  <c r="AK5073" i="2"/>
  <c r="AJ5073" i="2"/>
  <c r="AI5073" i="2"/>
  <c r="AD5073" i="2"/>
  <c r="AC5073" i="2"/>
  <c r="AB5073" i="2"/>
  <c r="W5073" i="2"/>
  <c r="V5073" i="2"/>
  <c r="AK5072" i="2"/>
  <c r="AJ5072" i="2"/>
  <c r="AI5072" i="2"/>
  <c r="AD5072" i="2"/>
  <c r="AC5072" i="2"/>
  <c r="AB5072" i="2"/>
  <c r="W5072" i="2"/>
  <c r="V5072" i="2"/>
  <c r="AK5071" i="2"/>
  <c r="AJ5071" i="2"/>
  <c r="AI5071" i="2"/>
  <c r="AD5071" i="2"/>
  <c r="AC5071" i="2"/>
  <c r="AB5071" i="2"/>
  <c r="W5071" i="2"/>
  <c r="V5071" i="2"/>
  <c r="AK5070" i="2"/>
  <c r="AJ5070" i="2"/>
  <c r="AI5070" i="2"/>
  <c r="AD5070" i="2"/>
  <c r="AC5070" i="2"/>
  <c r="AB5070" i="2"/>
  <c r="W5070" i="2"/>
  <c r="V5070" i="2"/>
  <c r="AK5069" i="2"/>
  <c r="AJ5069" i="2"/>
  <c r="AI5069" i="2"/>
  <c r="AD5069" i="2"/>
  <c r="AC5069" i="2"/>
  <c r="AB5069" i="2"/>
  <c r="W5069" i="2"/>
  <c r="V5069" i="2"/>
  <c r="AK5068" i="2"/>
  <c r="AJ5068" i="2"/>
  <c r="AI5068" i="2"/>
  <c r="AD5068" i="2"/>
  <c r="AC5068" i="2"/>
  <c r="AB5068" i="2"/>
  <c r="W5068" i="2"/>
  <c r="V5068" i="2"/>
  <c r="AK5067" i="2"/>
  <c r="AJ5067" i="2"/>
  <c r="AI5067" i="2"/>
  <c r="AD5067" i="2"/>
  <c r="AC5067" i="2"/>
  <c r="AB5067" i="2"/>
  <c r="W5067" i="2"/>
  <c r="V5067" i="2"/>
  <c r="AK5066" i="2"/>
  <c r="AJ5066" i="2"/>
  <c r="AI5066" i="2"/>
  <c r="AD5066" i="2"/>
  <c r="AC5066" i="2"/>
  <c r="AB5066" i="2"/>
  <c r="W5066" i="2"/>
  <c r="V5066" i="2"/>
  <c r="AK5065" i="2"/>
  <c r="AJ5065" i="2"/>
  <c r="AI5065" i="2"/>
  <c r="AD5065" i="2"/>
  <c r="AC5065" i="2"/>
  <c r="AB5065" i="2"/>
  <c r="W5065" i="2"/>
  <c r="V5065" i="2"/>
  <c r="AK5064" i="2"/>
  <c r="AJ5064" i="2"/>
  <c r="AI5064" i="2"/>
  <c r="AD5064" i="2"/>
  <c r="AC5064" i="2"/>
  <c r="AB5064" i="2"/>
  <c r="W5064" i="2"/>
  <c r="V5064" i="2"/>
  <c r="AK5063" i="2"/>
  <c r="AJ5063" i="2"/>
  <c r="AI5063" i="2"/>
  <c r="AD5063" i="2"/>
  <c r="AC5063" i="2"/>
  <c r="AB5063" i="2"/>
  <c r="W5063" i="2"/>
  <c r="V5063" i="2"/>
  <c r="AK5062" i="2"/>
  <c r="AJ5062" i="2"/>
  <c r="AI5062" i="2"/>
  <c r="AD5062" i="2"/>
  <c r="AC5062" i="2"/>
  <c r="AB5062" i="2"/>
  <c r="W5062" i="2"/>
  <c r="V5062" i="2"/>
  <c r="AK5061" i="2"/>
  <c r="AJ5061" i="2"/>
  <c r="AI5061" i="2"/>
  <c r="AD5061" i="2"/>
  <c r="AC5061" i="2"/>
  <c r="AB5061" i="2"/>
  <c r="W5061" i="2"/>
  <c r="V5061" i="2"/>
  <c r="AK5060" i="2"/>
  <c r="AJ5060" i="2"/>
  <c r="AI5060" i="2"/>
  <c r="AD5060" i="2"/>
  <c r="AC5060" i="2"/>
  <c r="AB5060" i="2"/>
  <c r="W5060" i="2"/>
  <c r="V5060" i="2"/>
  <c r="AK5059" i="2"/>
  <c r="AJ5059" i="2"/>
  <c r="AI5059" i="2"/>
  <c r="AD5059" i="2"/>
  <c r="AC5059" i="2"/>
  <c r="AB5059" i="2"/>
  <c r="W5059" i="2"/>
  <c r="V5059" i="2"/>
  <c r="AK5058" i="2"/>
  <c r="AJ5058" i="2"/>
  <c r="AI5058" i="2"/>
  <c r="AD5058" i="2"/>
  <c r="AC5058" i="2"/>
  <c r="AB5058" i="2"/>
  <c r="W5058" i="2"/>
  <c r="V5058" i="2"/>
  <c r="AK5057" i="2"/>
  <c r="AJ5057" i="2"/>
  <c r="AI5057" i="2"/>
  <c r="AD5057" i="2"/>
  <c r="AC5057" i="2"/>
  <c r="AB5057" i="2"/>
  <c r="W5057" i="2"/>
  <c r="V5057" i="2"/>
  <c r="AK5056" i="2"/>
  <c r="AJ5056" i="2"/>
  <c r="AI5056" i="2"/>
  <c r="AD5056" i="2"/>
  <c r="AC5056" i="2"/>
  <c r="AB5056" i="2"/>
  <c r="W5056" i="2"/>
  <c r="V5056" i="2"/>
  <c r="AK5055" i="2"/>
  <c r="AJ5055" i="2"/>
  <c r="AI5055" i="2"/>
  <c r="AD5055" i="2"/>
  <c r="AC5055" i="2"/>
  <c r="AB5055" i="2"/>
  <c r="W5055" i="2"/>
  <c r="V5055" i="2"/>
  <c r="AK5054" i="2"/>
  <c r="AJ5054" i="2"/>
  <c r="AI5054" i="2"/>
  <c r="AD5054" i="2"/>
  <c r="AC5054" i="2"/>
  <c r="AB5054" i="2"/>
  <c r="W5054" i="2"/>
  <c r="V5054" i="2"/>
  <c r="AK5053" i="2"/>
  <c r="AJ5053" i="2"/>
  <c r="AI5053" i="2"/>
  <c r="AD5053" i="2"/>
  <c r="AC5053" i="2"/>
  <c r="AB5053" i="2"/>
  <c r="W5053" i="2"/>
  <c r="V5053" i="2"/>
  <c r="AK5052" i="2"/>
  <c r="AJ5052" i="2"/>
  <c r="AI5052" i="2"/>
  <c r="AD5052" i="2"/>
  <c r="AC5052" i="2"/>
  <c r="AB5052" i="2"/>
  <c r="W5052" i="2"/>
  <c r="V5052" i="2"/>
  <c r="AK5051" i="2"/>
  <c r="AJ5051" i="2"/>
  <c r="AI5051" i="2"/>
  <c r="AD5051" i="2"/>
  <c r="AC5051" i="2"/>
  <c r="AB5051" i="2"/>
  <c r="W5051" i="2"/>
  <c r="V5051" i="2"/>
  <c r="AK5050" i="2"/>
  <c r="AJ5050" i="2"/>
  <c r="AI5050" i="2"/>
  <c r="AD5050" i="2"/>
  <c r="AC5050" i="2"/>
  <c r="AB5050" i="2"/>
  <c r="W5050" i="2"/>
  <c r="V5050" i="2"/>
  <c r="AK5049" i="2"/>
  <c r="AJ5049" i="2"/>
  <c r="AI5049" i="2"/>
  <c r="AD5049" i="2"/>
  <c r="AC5049" i="2"/>
  <c r="AB5049" i="2"/>
  <c r="W5049" i="2"/>
  <c r="V5049" i="2"/>
  <c r="AK5048" i="2"/>
  <c r="AJ5048" i="2"/>
  <c r="AI5048" i="2"/>
  <c r="AD5048" i="2"/>
  <c r="AC5048" i="2"/>
  <c r="AB5048" i="2"/>
  <c r="W5048" i="2"/>
  <c r="V5048" i="2"/>
  <c r="AK5047" i="2"/>
  <c r="AJ5047" i="2"/>
  <c r="AI5047" i="2"/>
  <c r="AD5047" i="2"/>
  <c r="AC5047" i="2"/>
  <c r="AB5047" i="2"/>
  <c r="W5047" i="2"/>
  <c r="V5047" i="2"/>
  <c r="AK5046" i="2"/>
  <c r="AJ5046" i="2"/>
  <c r="AI5046" i="2"/>
  <c r="AD5046" i="2"/>
  <c r="AC5046" i="2"/>
  <c r="AB5046" i="2"/>
  <c r="W5046" i="2"/>
  <c r="V5046" i="2"/>
  <c r="AK5045" i="2"/>
  <c r="AJ5045" i="2"/>
  <c r="AI5045" i="2"/>
  <c r="AD5045" i="2"/>
  <c r="AC5045" i="2"/>
  <c r="AB5045" i="2"/>
  <c r="W5045" i="2"/>
  <c r="V5045" i="2"/>
  <c r="AK5044" i="2"/>
  <c r="AJ5044" i="2"/>
  <c r="AI5044" i="2"/>
  <c r="AD5044" i="2"/>
  <c r="AC5044" i="2"/>
  <c r="AB5044" i="2"/>
  <c r="W5044" i="2"/>
  <c r="V5044" i="2"/>
  <c r="AK5043" i="2"/>
  <c r="AJ5043" i="2"/>
  <c r="AI5043" i="2"/>
  <c r="AD5043" i="2"/>
  <c r="AC5043" i="2"/>
  <c r="AB5043" i="2"/>
  <c r="W5043" i="2"/>
  <c r="V5043" i="2"/>
  <c r="AK5042" i="2"/>
  <c r="AJ5042" i="2"/>
  <c r="AI5042" i="2"/>
  <c r="AD5042" i="2"/>
  <c r="AC5042" i="2"/>
  <c r="AB5042" i="2"/>
  <c r="W5042" i="2"/>
  <c r="V5042" i="2"/>
  <c r="AK5041" i="2"/>
  <c r="AJ5041" i="2"/>
  <c r="AI5041" i="2"/>
  <c r="AD5041" i="2"/>
  <c r="AC5041" i="2"/>
  <c r="AB5041" i="2"/>
  <c r="W5041" i="2"/>
  <c r="V5041" i="2"/>
  <c r="AK5040" i="2"/>
  <c r="AJ5040" i="2"/>
  <c r="AI5040" i="2"/>
  <c r="AD5040" i="2"/>
  <c r="AC5040" i="2"/>
  <c r="AB5040" i="2"/>
  <c r="W5040" i="2"/>
  <c r="V5040" i="2"/>
  <c r="AK5039" i="2"/>
  <c r="AJ5039" i="2"/>
  <c r="AI5039" i="2"/>
  <c r="AD5039" i="2"/>
  <c r="AC5039" i="2"/>
  <c r="AB5039" i="2"/>
  <c r="W5039" i="2"/>
  <c r="V5039" i="2"/>
  <c r="AK5038" i="2"/>
  <c r="AJ5038" i="2"/>
  <c r="AI5038" i="2"/>
  <c r="AD5038" i="2"/>
  <c r="AC5038" i="2"/>
  <c r="AB5038" i="2"/>
  <c r="W5038" i="2"/>
  <c r="V5038" i="2"/>
  <c r="AK5037" i="2"/>
  <c r="AJ5037" i="2"/>
  <c r="AI5037" i="2"/>
  <c r="AD5037" i="2"/>
  <c r="AC5037" i="2"/>
  <c r="AB5037" i="2"/>
  <c r="W5037" i="2"/>
  <c r="V5037" i="2"/>
  <c r="AK5036" i="2"/>
  <c r="AJ5036" i="2"/>
  <c r="AI5036" i="2"/>
  <c r="AD5036" i="2"/>
  <c r="AC5036" i="2"/>
  <c r="AB5036" i="2"/>
  <c r="W5036" i="2"/>
  <c r="V5036" i="2"/>
  <c r="AK5035" i="2"/>
  <c r="AJ5035" i="2"/>
  <c r="AI5035" i="2"/>
  <c r="AD5035" i="2"/>
  <c r="AC5035" i="2"/>
  <c r="AB5035" i="2"/>
  <c r="W5035" i="2"/>
  <c r="V5035" i="2"/>
  <c r="AK5034" i="2"/>
  <c r="AJ5034" i="2"/>
  <c r="AI5034" i="2"/>
  <c r="AD5034" i="2"/>
  <c r="AC5034" i="2"/>
  <c r="AB5034" i="2"/>
  <c r="W5034" i="2"/>
  <c r="V5034" i="2"/>
  <c r="AK5033" i="2"/>
  <c r="AJ5033" i="2"/>
  <c r="AI5033" i="2"/>
  <c r="AD5033" i="2"/>
  <c r="AC5033" i="2"/>
  <c r="AB5033" i="2"/>
  <c r="W5033" i="2"/>
  <c r="V5033" i="2"/>
  <c r="AK5032" i="2"/>
  <c r="AJ5032" i="2"/>
  <c r="AI5032" i="2"/>
  <c r="AD5032" i="2"/>
  <c r="AC5032" i="2"/>
  <c r="AB5032" i="2"/>
  <c r="W5032" i="2"/>
  <c r="V5032" i="2"/>
  <c r="AK5031" i="2"/>
  <c r="AJ5031" i="2"/>
  <c r="AI5031" i="2"/>
  <c r="AD5031" i="2"/>
  <c r="AC5031" i="2"/>
  <c r="AB5031" i="2"/>
  <c r="W5031" i="2"/>
  <c r="V5031" i="2"/>
  <c r="AK5030" i="2"/>
  <c r="AJ5030" i="2"/>
  <c r="AI5030" i="2"/>
  <c r="AD5030" i="2"/>
  <c r="AC5030" i="2"/>
  <c r="AB5030" i="2"/>
  <c r="W5030" i="2"/>
  <c r="V5030" i="2"/>
  <c r="AK5029" i="2"/>
  <c r="AJ5029" i="2"/>
  <c r="AI5029" i="2"/>
  <c r="AD5029" i="2"/>
  <c r="AC5029" i="2"/>
  <c r="AB5029" i="2"/>
  <c r="W5029" i="2"/>
  <c r="V5029" i="2"/>
  <c r="AK5028" i="2"/>
  <c r="AJ5028" i="2"/>
  <c r="AI5028" i="2"/>
  <c r="AD5028" i="2"/>
  <c r="AC5028" i="2"/>
  <c r="AB5028" i="2"/>
  <c r="W5028" i="2"/>
  <c r="V5028" i="2"/>
  <c r="AK5027" i="2"/>
  <c r="AJ5027" i="2"/>
  <c r="AI5027" i="2"/>
  <c r="AD5027" i="2"/>
  <c r="AC5027" i="2"/>
  <c r="AB5027" i="2"/>
  <c r="W5027" i="2"/>
  <c r="V5027" i="2"/>
  <c r="AK5026" i="2"/>
  <c r="AJ5026" i="2"/>
  <c r="AI5026" i="2"/>
  <c r="AD5026" i="2"/>
  <c r="AC5026" i="2"/>
  <c r="AB5026" i="2"/>
  <c r="W5026" i="2"/>
  <c r="V5026" i="2"/>
  <c r="AK5025" i="2"/>
  <c r="AJ5025" i="2"/>
  <c r="AI5025" i="2"/>
  <c r="AD5025" i="2"/>
  <c r="AC5025" i="2"/>
  <c r="AB5025" i="2"/>
  <c r="W5025" i="2"/>
  <c r="V5025" i="2"/>
  <c r="AK5024" i="2"/>
  <c r="AJ5024" i="2"/>
  <c r="AI5024" i="2"/>
  <c r="AD5024" i="2"/>
  <c r="AC5024" i="2"/>
  <c r="AB5024" i="2"/>
  <c r="W5024" i="2"/>
  <c r="V5024" i="2"/>
  <c r="AK5023" i="2"/>
  <c r="AJ5023" i="2"/>
  <c r="AI5023" i="2"/>
  <c r="AD5023" i="2"/>
  <c r="AC5023" i="2"/>
  <c r="AB5023" i="2"/>
  <c r="W5023" i="2"/>
  <c r="V5023" i="2"/>
  <c r="AK5022" i="2"/>
  <c r="AJ5022" i="2"/>
  <c r="AI5022" i="2"/>
  <c r="AD5022" i="2"/>
  <c r="AC5022" i="2"/>
  <c r="AB5022" i="2"/>
  <c r="W5022" i="2"/>
  <c r="V5022" i="2"/>
  <c r="AK5021" i="2"/>
  <c r="AJ5021" i="2"/>
  <c r="AI5021" i="2"/>
  <c r="AD5021" i="2"/>
  <c r="AC5021" i="2"/>
  <c r="AB5021" i="2"/>
  <c r="W5021" i="2"/>
  <c r="V5021" i="2"/>
  <c r="AK5020" i="2"/>
  <c r="AJ5020" i="2"/>
  <c r="AI5020" i="2"/>
  <c r="AC5020" i="2"/>
  <c r="AB5020" i="2"/>
  <c r="Y5020" i="2"/>
  <c r="W5020" i="2"/>
  <c r="V5020" i="2"/>
  <c r="AK5019" i="2"/>
  <c r="AJ5019" i="2"/>
  <c r="AI5019" i="2"/>
  <c r="AD5019" i="2"/>
  <c r="AC5019" i="2"/>
  <c r="AB5019" i="2"/>
  <c r="W5019" i="2"/>
  <c r="V5019" i="2"/>
  <c r="AK5018" i="2"/>
  <c r="AJ5018" i="2"/>
  <c r="AI5018" i="2"/>
  <c r="AD5018" i="2"/>
  <c r="AC5018" i="2"/>
  <c r="AB5018" i="2"/>
  <c r="W5018" i="2"/>
  <c r="V5018" i="2"/>
  <c r="AK5017" i="2"/>
  <c r="AJ5017" i="2"/>
  <c r="AI5017" i="2"/>
  <c r="AD5017" i="2"/>
  <c r="AC5017" i="2"/>
  <c r="AB5017" i="2"/>
  <c r="W5017" i="2"/>
  <c r="V5017" i="2"/>
  <c r="AK5016" i="2"/>
  <c r="AJ5016" i="2"/>
  <c r="AI5016" i="2"/>
  <c r="AD5016" i="2"/>
  <c r="AC5016" i="2"/>
  <c r="AB5016" i="2"/>
  <c r="W5016" i="2"/>
  <c r="V5016" i="2"/>
  <c r="AK5015" i="2"/>
  <c r="AJ5015" i="2"/>
  <c r="AI5015" i="2"/>
  <c r="AD5015" i="2"/>
  <c r="AC5015" i="2"/>
  <c r="AB5015" i="2"/>
  <c r="W5015" i="2"/>
  <c r="V5015" i="2"/>
  <c r="AK5014" i="2"/>
  <c r="AJ5014" i="2"/>
  <c r="AI5014" i="2"/>
  <c r="AD5014" i="2"/>
  <c r="AC5014" i="2"/>
  <c r="AB5014" i="2"/>
  <c r="W5014" i="2"/>
  <c r="V5014" i="2"/>
  <c r="AK5013" i="2"/>
  <c r="AJ5013" i="2"/>
  <c r="AI5013" i="2"/>
  <c r="AD5013" i="2"/>
  <c r="AC5013" i="2"/>
  <c r="AB5013" i="2"/>
  <c r="W5013" i="2"/>
  <c r="V5013" i="2"/>
  <c r="AK5012" i="2"/>
  <c r="AJ5012" i="2"/>
  <c r="AI5012" i="2"/>
  <c r="AD5012" i="2"/>
  <c r="AC5012" i="2"/>
  <c r="AB5012" i="2"/>
  <c r="W5012" i="2"/>
  <c r="V5012" i="2"/>
  <c r="AK5011" i="2"/>
  <c r="AJ5011" i="2"/>
  <c r="AI5011" i="2"/>
  <c r="AD5011" i="2"/>
  <c r="AC5011" i="2"/>
  <c r="AB5011" i="2"/>
  <c r="W5011" i="2"/>
  <c r="V5011" i="2"/>
  <c r="AK5010" i="2"/>
  <c r="AJ5010" i="2"/>
  <c r="AI5010" i="2"/>
  <c r="AD5010" i="2"/>
  <c r="AC5010" i="2"/>
  <c r="AB5010" i="2"/>
  <c r="W5010" i="2"/>
  <c r="V5010" i="2"/>
  <c r="AK5009" i="2"/>
  <c r="AJ5009" i="2"/>
  <c r="AI5009" i="2"/>
  <c r="AD5009" i="2"/>
  <c r="AC5009" i="2"/>
  <c r="AB5009" i="2"/>
  <c r="W5009" i="2"/>
  <c r="V5009" i="2"/>
  <c r="AK5008" i="2"/>
  <c r="AJ5008" i="2"/>
  <c r="AI5008" i="2"/>
  <c r="AD5008" i="2"/>
  <c r="AC5008" i="2"/>
  <c r="AB5008" i="2"/>
  <c r="W5008" i="2"/>
  <c r="V5008" i="2"/>
  <c r="AK5007" i="2"/>
  <c r="AJ5007" i="2"/>
  <c r="AI5007" i="2"/>
  <c r="AD5007" i="2"/>
  <c r="AC5007" i="2"/>
  <c r="AB5007" i="2"/>
  <c r="W5007" i="2"/>
  <c r="V5007" i="2"/>
  <c r="AK5006" i="2"/>
  <c r="AJ5006" i="2"/>
  <c r="AI5006" i="2"/>
  <c r="AD5006" i="2"/>
  <c r="AC5006" i="2"/>
  <c r="AB5006" i="2"/>
  <c r="W5006" i="2"/>
  <c r="V5006" i="2"/>
  <c r="AK5005" i="2"/>
  <c r="AJ5005" i="2"/>
  <c r="AI5005" i="2"/>
  <c r="AD5005" i="2"/>
  <c r="AC5005" i="2"/>
  <c r="AB5005" i="2"/>
  <c r="W5005" i="2"/>
  <c r="V5005" i="2"/>
  <c r="AK5004" i="2"/>
  <c r="AJ5004" i="2"/>
  <c r="AI5004" i="2"/>
  <c r="AD5004" i="2"/>
  <c r="AC5004" i="2"/>
  <c r="AB5004" i="2"/>
  <c r="W5004" i="2"/>
  <c r="V5004" i="2"/>
  <c r="AK5003" i="2"/>
  <c r="AJ5003" i="2"/>
  <c r="AI5003" i="2"/>
  <c r="AD5003" i="2"/>
  <c r="AC5003" i="2"/>
  <c r="AB5003" i="2"/>
  <c r="W5003" i="2"/>
  <c r="V5003" i="2"/>
  <c r="AK5002" i="2"/>
  <c r="AJ5002" i="2"/>
  <c r="AI5002" i="2"/>
  <c r="AD5002" i="2"/>
  <c r="AC5002" i="2"/>
  <c r="AB5002" i="2"/>
  <c r="W5002" i="2"/>
  <c r="V5002" i="2"/>
  <c r="AK5001" i="2"/>
  <c r="AJ5001" i="2"/>
  <c r="AI5001" i="2"/>
  <c r="AD5001" i="2"/>
  <c r="AC5001" i="2"/>
  <c r="AB5001" i="2"/>
  <c r="W5001" i="2"/>
  <c r="V5001" i="2"/>
  <c r="AK5000" i="2"/>
  <c r="AJ5000" i="2"/>
  <c r="AI5000" i="2"/>
  <c r="AD5000" i="2"/>
  <c r="AC5000" i="2"/>
  <c r="AB5000" i="2"/>
  <c r="W5000" i="2"/>
  <c r="V5000" i="2"/>
  <c r="AK4999" i="2"/>
  <c r="AJ4999" i="2"/>
  <c r="AI4999" i="2"/>
  <c r="AD4999" i="2"/>
  <c r="AC4999" i="2"/>
  <c r="AB4999" i="2"/>
  <c r="W4999" i="2"/>
  <c r="V4999" i="2"/>
  <c r="AK4998" i="2"/>
  <c r="AJ4998" i="2"/>
  <c r="AI4998" i="2"/>
  <c r="AD4998" i="2"/>
  <c r="AC4998" i="2"/>
  <c r="AB4998" i="2"/>
  <c r="W4998" i="2"/>
  <c r="V4998" i="2"/>
  <c r="AK4997" i="2"/>
  <c r="AJ4997" i="2"/>
  <c r="AI4997" i="2"/>
  <c r="AD4997" i="2"/>
  <c r="AC4997" i="2"/>
  <c r="AB4997" i="2"/>
  <c r="W4997" i="2"/>
  <c r="V4997" i="2"/>
  <c r="AK4996" i="2"/>
  <c r="AJ4996" i="2"/>
  <c r="AI4996" i="2"/>
  <c r="AD4996" i="2"/>
  <c r="AC4996" i="2"/>
  <c r="AB4996" i="2"/>
  <c r="W4996" i="2"/>
  <c r="V4996" i="2"/>
  <c r="AK4995" i="2"/>
  <c r="AJ4995" i="2"/>
  <c r="AI4995" i="2"/>
  <c r="AD4995" i="2"/>
  <c r="AC4995" i="2"/>
  <c r="AB4995" i="2"/>
  <c r="W4995" i="2"/>
  <c r="V4995" i="2"/>
  <c r="AK4994" i="2"/>
  <c r="AJ4994" i="2"/>
  <c r="AI4994" i="2"/>
  <c r="AD4994" i="2"/>
  <c r="AC4994" i="2"/>
  <c r="AB4994" i="2"/>
  <c r="W4994" i="2"/>
  <c r="V4994" i="2"/>
  <c r="AK4993" i="2"/>
  <c r="AJ4993" i="2"/>
  <c r="AI4993" i="2"/>
  <c r="AD4993" i="2"/>
  <c r="AC4993" i="2"/>
  <c r="AB4993" i="2"/>
  <c r="W4993" i="2"/>
  <c r="V4993" i="2"/>
  <c r="AK4992" i="2"/>
  <c r="AJ4992" i="2"/>
  <c r="AI4992" i="2"/>
  <c r="AD4992" i="2"/>
  <c r="AC4992" i="2"/>
  <c r="AB4992" i="2"/>
  <c r="W4992" i="2"/>
  <c r="V4992" i="2"/>
  <c r="AK4991" i="2"/>
  <c r="AJ4991" i="2"/>
  <c r="AI4991" i="2"/>
  <c r="AD4991" i="2"/>
  <c r="AC4991" i="2"/>
  <c r="AB4991" i="2"/>
  <c r="W4991" i="2"/>
  <c r="V4991" i="2"/>
  <c r="AK4990" i="2"/>
  <c r="AJ4990" i="2"/>
  <c r="AI4990" i="2"/>
  <c r="AD4990" i="2"/>
  <c r="AC4990" i="2"/>
  <c r="AB4990" i="2"/>
  <c r="W4990" i="2"/>
  <c r="V4990" i="2"/>
  <c r="AK4989" i="2"/>
  <c r="AJ4989" i="2"/>
  <c r="AI4989" i="2"/>
  <c r="AD4989" i="2"/>
  <c r="AC4989" i="2"/>
  <c r="AB4989" i="2"/>
  <c r="W4989" i="2"/>
  <c r="V4989" i="2"/>
  <c r="AK4988" i="2"/>
  <c r="AJ4988" i="2"/>
  <c r="AI4988" i="2"/>
  <c r="AD4988" i="2"/>
  <c r="AC4988" i="2"/>
  <c r="AB4988" i="2"/>
  <c r="W4988" i="2"/>
  <c r="V4988" i="2"/>
  <c r="AK4987" i="2"/>
  <c r="AJ4987" i="2"/>
  <c r="AI4987" i="2"/>
  <c r="AD4987" i="2"/>
  <c r="AC4987" i="2"/>
  <c r="AB4987" i="2"/>
  <c r="W4987" i="2"/>
  <c r="V4987" i="2"/>
  <c r="AK4986" i="2"/>
  <c r="AJ4986" i="2"/>
  <c r="AI4986" i="2"/>
  <c r="AD4986" i="2"/>
  <c r="AC4986" i="2"/>
  <c r="AB4986" i="2"/>
  <c r="W4986" i="2"/>
  <c r="V4986" i="2"/>
  <c r="AK4985" i="2"/>
  <c r="AJ4985" i="2"/>
  <c r="AI4985" i="2"/>
  <c r="AD4985" i="2"/>
  <c r="AC4985" i="2"/>
  <c r="AB4985" i="2"/>
  <c r="W4985" i="2"/>
  <c r="V4985" i="2"/>
  <c r="AK4984" i="2"/>
  <c r="AJ4984" i="2"/>
  <c r="AI4984" i="2"/>
  <c r="AD4984" i="2"/>
  <c r="AC4984" i="2"/>
  <c r="AB4984" i="2"/>
  <c r="W4984" i="2"/>
  <c r="V4984" i="2"/>
  <c r="AK4983" i="2"/>
  <c r="AJ4983" i="2"/>
  <c r="AI4983" i="2"/>
  <c r="AD4983" i="2"/>
  <c r="AC4983" i="2"/>
  <c r="AB4983" i="2"/>
  <c r="W4983" i="2"/>
  <c r="V4983" i="2"/>
  <c r="AK4982" i="2"/>
  <c r="AJ4982" i="2"/>
  <c r="AI4982" i="2"/>
  <c r="AD4982" i="2"/>
  <c r="AC4982" i="2"/>
  <c r="AB4982" i="2"/>
  <c r="W4982" i="2"/>
  <c r="V4982" i="2"/>
  <c r="AK4981" i="2"/>
  <c r="AJ4981" i="2"/>
  <c r="AI4981" i="2"/>
  <c r="AD4981" i="2"/>
  <c r="AC4981" i="2"/>
  <c r="AB4981" i="2"/>
  <c r="W4981" i="2"/>
  <c r="V4981" i="2"/>
  <c r="AK4980" i="2"/>
  <c r="AJ4980" i="2"/>
  <c r="AI4980" i="2"/>
  <c r="AD4980" i="2"/>
  <c r="AC4980" i="2"/>
  <c r="AB4980" i="2"/>
  <c r="Y4980" i="2"/>
  <c r="W4980" i="2"/>
  <c r="V4980" i="2"/>
  <c r="AK4979" i="2"/>
  <c r="AJ4979" i="2"/>
  <c r="AI4979" i="2"/>
  <c r="AD4979" i="2"/>
  <c r="AC4979" i="2"/>
  <c r="AB4979" i="2"/>
  <c r="W4979" i="2"/>
  <c r="V4979" i="2"/>
  <c r="AK4978" i="2"/>
  <c r="AJ4978" i="2"/>
  <c r="AI4978" i="2"/>
  <c r="AD4978" i="2"/>
  <c r="AC4978" i="2"/>
  <c r="AB4978" i="2"/>
  <c r="W4978" i="2"/>
  <c r="V4978" i="2"/>
  <c r="AK4977" i="2"/>
  <c r="AJ4977" i="2"/>
  <c r="AI4977" i="2"/>
  <c r="AD4977" i="2"/>
  <c r="AC4977" i="2"/>
  <c r="AB4977" i="2"/>
  <c r="W4977" i="2"/>
  <c r="V4977" i="2"/>
  <c r="AK4976" i="2"/>
  <c r="AJ4976" i="2"/>
  <c r="AI4976" i="2"/>
  <c r="AD4976" i="2"/>
  <c r="AC4976" i="2"/>
  <c r="AB4976" i="2"/>
  <c r="W4976" i="2"/>
  <c r="V4976" i="2"/>
  <c r="AK4975" i="2"/>
  <c r="AJ4975" i="2"/>
  <c r="AI4975" i="2"/>
  <c r="AD4975" i="2"/>
  <c r="AC4975" i="2"/>
  <c r="AB4975" i="2"/>
  <c r="W4975" i="2"/>
  <c r="V4975" i="2"/>
  <c r="AK4974" i="2"/>
  <c r="AJ4974" i="2"/>
  <c r="AI4974" i="2"/>
  <c r="AD4974" i="2"/>
  <c r="AC4974" i="2"/>
  <c r="AB4974" i="2"/>
  <c r="W4974" i="2"/>
  <c r="V4974" i="2"/>
  <c r="AK4973" i="2"/>
  <c r="AJ4973" i="2"/>
  <c r="AI4973" i="2"/>
  <c r="AD4973" i="2"/>
  <c r="AC4973" i="2"/>
  <c r="AB4973" i="2"/>
  <c r="W4973" i="2"/>
  <c r="V4973" i="2"/>
  <c r="AK4972" i="2"/>
  <c r="AJ4972" i="2"/>
  <c r="AI4972" i="2"/>
  <c r="AD4972" i="2"/>
  <c r="AC4972" i="2"/>
  <c r="AB4972" i="2"/>
  <c r="W4972" i="2"/>
  <c r="V4972" i="2"/>
  <c r="AK4971" i="2"/>
  <c r="AJ4971" i="2"/>
  <c r="AI4971" i="2"/>
  <c r="AD4971" i="2"/>
  <c r="AC4971" i="2"/>
  <c r="AB4971" i="2"/>
  <c r="W4971" i="2"/>
  <c r="V4971" i="2"/>
  <c r="AK4957" i="2"/>
  <c r="AJ4957" i="2"/>
  <c r="AI4957" i="2"/>
  <c r="AD4957" i="2"/>
  <c r="AC4957" i="2"/>
  <c r="AB4957" i="2"/>
  <c r="W4957" i="2"/>
  <c r="V4957" i="2"/>
  <c r="AK4949" i="2"/>
  <c r="AJ4949" i="2"/>
  <c r="AI4949" i="2"/>
  <c r="AD4949" i="2"/>
  <c r="AC4949" i="2"/>
  <c r="AB4949" i="2"/>
  <c r="W4949" i="2"/>
  <c r="V4949" i="2"/>
  <c r="AK4948" i="2"/>
  <c r="AJ4948" i="2"/>
  <c r="AI4948" i="2"/>
  <c r="AD4948" i="2"/>
  <c r="AC4948" i="2"/>
  <c r="AB4948" i="2"/>
  <c r="W4948" i="2"/>
  <c r="V4948" i="2"/>
  <c r="AK4942" i="2"/>
  <c r="AJ4942" i="2"/>
  <c r="AI4942" i="2"/>
  <c r="AD4942" i="2"/>
  <c r="AC4942" i="2"/>
  <c r="AB4942" i="2"/>
  <c r="W4942" i="2"/>
  <c r="V4942" i="2"/>
  <c r="AK4941" i="2"/>
  <c r="AJ4941" i="2"/>
  <c r="AI4941" i="2"/>
  <c r="AD4941" i="2"/>
  <c r="AC4941" i="2"/>
  <c r="AB4941" i="2"/>
  <c r="W4941" i="2"/>
  <c r="V4941" i="2"/>
  <c r="AK4940" i="2"/>
  <c r="AJ4940" i="2"/>
  <c r="AI4940" i="2"/>
  <c r="AD4940" i="2"/>
  <c r="AC4940" i="2"/>
  <c r="AB4940" i="2"/>
  <c r="W4940" i="2"/>
  <c r="V4940" i="2"/>
  <c r="AK4939" i="2"/>
  <c r="AJ4939" i="2"/>
  <c r="AI4939" i="2"/>
  <c r="AD4939" i="2"/>
  <c r="AC4939" i="2"/>
  <c r="AB4939" i="2"/>
  <c r="W4939" i="2"/>
  <c r="V4939" i="2"/>
  <c r="AK4938" i="2"/>
  <c r="AJ4938" i="2"/>
  <c r="AI4938" i="2"/>
  <c r="AD4938" i="2"/>
  <c r="AC4938" i="2"/>
  <c r="AB4938" i="2"/>
  <c r="W4938" i="2"/>
  <c r="V4938" i="2"/>
  <c r="AK4937" i="2"/>
  <c r="AJ4937" i="2"/>
  <c r="AI4937" i="2"/>
  <c r="AD4937" i="2"/>
  <c r="AC4937" i="2"/>
  <c r="AB4937" i="2"/>
  <c r="W4937" i="2"/>
  <c r="V4937" i="2"/>
  <c r="AK4936" i="2"/>
  <c r="AJ4936" i="2"/>
  <c r="AI4936" i="2"/>
  <c r="AD4936" i="2"/>
  <c r="AC4936" i="2"/>
  <c r="AB4936" i="2"/>
  <c r="W4936" i="2"/>
  <c r="V4936" i="2"/>
  <c r="AK4935" i="2"/>
  <c r="AJ4935" i="2"/>
  <c r="AI4935" i="2"/>
  <c r="AD4935" i="2"/>
  <c r="AC4935" i="2"/>
  <c r="AB4935" i="2"/>
  <c r="W4935" i="2"/>
  <c r="V4935" i="2"/>
  <c r="AK4934" i="2"/>
  <c r="AJ4934" i="2"/>
  <c r="AI4934" i="2"/>
  <c r="AD4934" i="2"/>
  <c r="AC4934" i="2"/>
  <c r="AB4934" i="2"/>
  <c r="W4934" i="2"/>
  <c r="V4934" i="2"/>
  <c r="AK4933" i="2"/>
  <c r="AJ4933" i="2"/>
  <c r="AI4933" i="2"/>
  <c r="AD4933" i="2"/>
  <c r="AC4933" i="2"/>
  <c r="AB4933" i="2"/>
  <c r="W4933" i="2"/>
  <c r="V4933" i="2"/>
  <c r="AK4932" i="2"/>
  <c r="AJ4932" i="2"/>
  <c r="AI4932" i="2"/>
  <c r="AD4932" i="2"/>
  <c r="AC4932" i="2"/>
  <c r="AB4932" i="2"/>
  <c r="W4932" i="2"/>
  <c r="V4932" i="2"/>
  <c r="AK4923" i="2"/>
  <c r="AJ4923" i="2"/>
  <c r="AI4923" i="2"/>
  <c r="AD4923" i="2"/>
  <c r="AC4923" i="2"/>
  <c r="AB4923" i="2"/>
  <c r="W4923" i="2"/>
  <c r="V4923" i="2"/>
  <c r="AK4922" i="2"/>
  <c r="AJ4922" i="2"/>
  <c r="AI4922" i="2"/>
  <c r="AD4922" i="2"/>
  <c r="AC4922" i="2"/>
  <c r="AB4922" i="2"/>
  <c r="W4922" i="2"/>
  <c r="V4922" i="2"/>
  <c r="AK4921" i="2"/>
  <c r="AJ4921" i="2"/>
  <c r="AI4921" i="2"/>
  <c r="AD4921" i="2"/>
  <c r="AC4921" i="2"/>
  <c r="AB4921" i="2"/>
  <c r="W4921" i="2"/>
  <c r="V4921" i="2"/>
  <c r="AK4920" i="2"/>
  <c r="AJ4920" i="2"/>
  <c r="AI4920" i="2"/>
  <c r="AD4920" i="2"/>
  <c r="AC4920" i="2"/>
  <c r="AB4920" i="2"/>
  <c r="W4920" i="2"/>
  <c r="V4920" i="2"/>
  <c r="AK4919" i="2"/>
  <c r="AJ4919" i="2"/>
  <c r="AI4919" i="2"/>
  <c r="AD4919" i="2"/>
  <c r="AC4919" i="2"/>
  <c r="AB4919" i="2"/>
  <c r="W4919" i="2"/>
  <c r="V4919" i="2"/>
  <c r="AK4918" i="2"/>
  <c r="AJ4918" i="2"/>
  <c r="AI4918" i="2"/>
  <c r="AD4918" i="2"/>
  <c r="AC4918" i="2"/>
  <c r="AB4918" i="2"/>
  <c r="W4918" i="2"/>
  <c r="V4918" i="2"/>
  <c r="AK4917" i="2"/>
  <c r="AJ4917" i="2"/>
  <c r="AI4917" i="2"/>
  <c r="AD4917" i="2"/>
  <c r="AC4917" i="2"/>
  <c r="AB4917" i="2"/>
  <c r="W4917" i="2"/>
  <c r="V4917" i="2"/>
  <c r="AK4916" i="2"/>
  <c r="AJ4916" i="2"/>
  <c r="AI4916" i="2"/>
  <c r="AD4916" i="2"/>
  <c r="AC4916" i="2"/>
  <c r="AB4916" i="2"/>
  <c r="W4916" i="2"/>
  <c r="V4916" i="2"/>
  <c r="AK4915" i="2"/>
  <c r="AJ4915" i="2"/>
  <c r="AI4915" i="2"/>
  <c r="AD4915" i="2"/>
  <c r="AC4915" i="2"/>
  <c r="AB4915" i="2"/>
  <c r="W4915" i="2"/>
  <c r="V4915" i="2"/>
  <c r="AK4914" i="2"/>
  <c r="AJ4914" i="2"/>
  <c r="AI4914" i="2"/>
  <c r="AD4914" i="2"/>
  <c r="AC4914" i="2"/>
  <c r="AB4914" i="2"/>
  <c r="W4914" i="2"/>
  <c r="V4914" i="2"/>
  <c r="AK4913" i="2"/>
  <c r="AJ4913" i="2"/>
  <c r="AI4913" i="2"/>
  <c r="AD4913" i="2"/>
  <c r="AC4913" i="2"/>
  <c r="AB4913" i="2"/>
  <c r="W4913" i="2"/>
  <c r="V4913" i="2"/>
  <c r="AK4912" i="2"/>
  <c r="AJ4912" i="2"/>
  <c r="AI4912" i="2"/>
  <c r="AD4912" i="2"/>
  <c r="AC4912" i="2"/>
  <c r="AB4912" i="2"/>
  <c r="W4912" i="2"/>
  <c r="V4912" i="2"/>
  <c r="AK4909" i="2"/>
  <c r="AJ4909" i="2"/>
  <c r="AI4909" i="2"/>
  <c r="AD4909" i="2"/>
  <c r="AC4909" i="2"/>
  <c r="AB4909" i="2"/>
  <c r="W4909" i="2"/>
  <c r="V4909" i="2"/>
  <c r="AK4908" i="2"/>
  <c r="AJ4908" i="2"/>
  <c r="AI4908" i="2"/>
  <c r="AD4908" i="2"/>
  <c r="AC4908" i="2"/>
  <c r="AB4908" i="2"/>
  <c r="W4908" i="2"/>
  <c r="V4908" i="2"/>
  <c r="AK4907" i="2"/>
  <c r="AJ4907" i="2"/>
  <c r="AI4907" i="2"/>
  <c r="AD4907" i="2"/>
  <c r="AC4907" i="2"/>
  <c r="AB4907" i="2"/>
  <c r="W4907" i="2"/>
  <c r="V4907" i="2"/>
  <c r="AK4901" i="2"/>
  <c r="AJ4901" i="2"/>
  <c r="AI4901" i="2"/>
  <c r="AD4901" i="2"/>
  <c r="AC4901" i="2"/>
  <c r="AB4901" i="2"/>
  <c r="W4901" i="2"/>
  <c r="V4901" i="2"/>
  <c r="AK4900" i="2"/>
  <c r="AJ4900" i="2"/>
  <c r="AI4900" i="2"/>
  <c r="AD4900" i="2"/>
  <c r="AC4900" i="2"/>
  <c r="AB4900" i="2"/>
  <c r="W4900" i="2"/>
  <c r="V4900" i="2"/>
  <c r="AK4899" i="2"/>
  <c r="AJ4899" i="2"/>
  <c r="AI4899" i="2"/>
  <c r="AD4899" i="2"/>
  <c r="AC4899" i="2"/>
  <c r="AB4899" i="2"/>
  <c r="W4899" i="2"/>
  <c r="V4899" i="2"/>
  <c r="AK4898" i="2"/>
  <c r="AJ4898" i="2"/>
  <c r="AI4898" i="2"/>
  <c r="AD4898" i="2"/>
  <c r="AC4898" i="2"/>
  <c r="AB4898" i="2"/>
  <c r="Y4898" i="2"/>
  <c r="W4898" i="2"/>
  <c r="V4898" i="2"/>
  <c r="AK4897" i="2"/>
  <c r="AJ4897" i="2"/>
  <c r="AI4897" i="2"/>
  <c r="AD4897" i="2"/>
  <c r="AC4897" i="2"/>
  <c r="AB4897" i="2"/>
  <c r="W4897" i="2"/>
  <c r="V4897" i="2"/>
  <c r="AK4896" i="2"/>
  <c r="AJ4896" i="2"/>
  <c r="AI4896" i="2"/>
  <c r="AD4896" i="2"/>
  <c r="AC4896" i="2"/>
  <c r="AB4896" i="2"/>
  <c r="W4896" i="2"/>
  <c r="V4896" i="2"/>
  <c r="AK4895" i="2"/>
  <c r="AJ4895" i="2"/>
  <c r="AI4895" i="2"/>
  <c r="AD4895" i="2"/>
  <c r="AC4895" i="2"/>
  <c r="AB4895" i="2"/>
  <c r="W4895" i="2"/>
  <c r="V4895" i="2"/>
  <c r="AK4889" i="2"/>
  <c r="AJ4889" i="2"/>
  <c r="AI4889" i="2"/>
  <c r="AD4889" i="2"/>
  <c r="AC4889" i="2"/>
  <c r="AB4889" i="2"/>
  <c r="W4889" i="2"/>
  <c r="V4889" i="2"/>
  <c r="AK4886" i="2"/>
  <c r="AJ4886" i="2"/>
  <c r="AI4886" i="2"/>
  <c r="AD4886" i="2"/>
  <c r="AC4886" i="2"/>
  <c r="AB4886" i="2"/>
  <c r="W4886" i="2"/>
  <c r="V4886" i="2"/>
  <c r="AK4885" i="2"/>
  <c r="AJ4885" i="2"/>
  <c r="AI4885" i="2"/>
  <c r="AD4885" i="2"/>
  <c r="AC4885" i="2"/>
  <c r="AB4885" i="2"/>
  <c r="W4885" i="2"/>
  <c r="V4885" i="2"/>
  <c r="AK4884" i="2"/>
  <c r="AJ4884" i="2"/>
  <c r="AI4884" i="2"/>
  <c r="AD4884" i="2"/>
  <c r="AC4884" i="2"/>
  <c r="AB4884" i="2"/>
  <c r="W4884" i="2"/>
  <c r="V4884" i="2"/>
  <c r="AK4883" i="2"/>
  <c r="AJ4883" i="2"/>
  <c r="AI4883" i="2"/>
  <c r="AD4883" i="2"/>
  <c r="AC4883" i="2"/>
  <c r="AB4883" i="2"/>
  <c r="W4883" i="2"/>
  <c r="V4883" i="2"/>
  <c r="AK4882" i="2"/>
  <c r="AJ4882" i="2"/>
  <c r="AI4882" i="2"/>
  <c r="AD4882" i="2"/>
  <c r="AC4882" i="2"/>
  <c r="AB4882" i="2"/>
  <c r="W4882" i="2"/>
  <c r="V4882" i="2"/>
  <c r="AK4881" i="2"/>
  <c r="AJ4881" i="2"/>
  <c r="AI4881" i="2"/>
  <c r="AD4881" i="2"/>
  <c r="AC4881" i="2"/>
  <c r="AB4881" i="2"/>
  <c r="W4881" i="2"/>
  <c r="V4881" i="2"/>
  <c r="AK4876" i="2"/>
  <c r="AJ4876" i="2"/>
  <c r="AI4876" i="2"/>
  <c r="AD4876" i="2"/>
  <c r="AC4876" i="2"/>
  <c r="AB4876" i="2"/>
  <c r="W4876" i="2"/>
  <c r="V4876" i="2"/>
  <c r="AK4872" i="2"/>
  <c r="AJ4872" i="2"/>
  <c r="AI4872" i="2"/>
  <c r="AD4872" i="2"/>
  <c r="AC4872" i="2"/>
  <c r="AB4872" i="2"/>
  <c r="W4872" i="2"/>
  <c r="V4872" i="2"/>
  <c r="AK4871" i="2"/>
  <c r="AJ4871" i="2"/>
  <c r="AI4871" i="2"/>
  <c r="AD4871" i="2"/>
  <c r="AC4871" i="2"/>
  <c r="AB4871" i="2"/>
  <c r="W4871" i="2"/>
  <c r="V4871" i="2"/>
  <c r="AK4870" i="2"/>
  <c r="AJ4870" i="2"/>
  <c r="AI4870" i="2"/>
  <c r="AD4870" i="2"/>
  <c r="AC4870" i="2"/>
  <c r="AB4870" i="2"/>
  <c r="W4870" i="2"/>
  <c r="V4870" i="2"/>
  <c r="AK4869" i="2"/>
  <c r="AJ4869" i="2"/>
  <c r="AI4869" i="2"/>
  <c r="AD4869" i="2"/>
  <c r="AC4869" i="2"/>
  <c r="AB4869" i="2"/>
  <c r="W4869" i="2"/>
  <c r="V4869" i="2"/>
  <c r="AK4868" i="2"/>
  <c r="AJ4868" i="2"/>
  <c r="AI4868" i="2"/>
  <c r="AD4868" i="2"/>
  <c r="AC4868" i="2"/>
  <c r="AB4868" i="2"/>
  <c r="W4868" i="2"/>
  <c r="V4868" i="2"/>
  <c r="AK4867" i="2"/>
  <c r="AJ4867" i="2"/>
  <c r="AI4867" i="2"/>
  <c r="AD4867" i="2"/>
  <c r="AC4867" i="2"/>
  <c r="AB4867" i="2"/>
  <c r="W4867" i="2"/>
  <c r="V4867" i="2"/>
  <c r="AK4866" i="2"/>
  <c r="AJ4866" i="2"/>
  <c r="AI4866" i="2"/>
  <c r="AD4866" i="2"/>
  <c r="AC4866" i="2"/>
  <c r="AB4866" i="2"/>
  <c r="W4866" i="2"/>
  <c r="V4866" i="2"/>
  <c r="AK4858" i="2"/>
  <c r="AJ4858" i="2"/>
  <c r="AI4858" i="2"/>
  <c r="AD4858" i="2"/>
  <c r="AC4858" i="2"/>
  <c r="AB4858" i="2"/>
  <c r="W4858" i="2"/>
  <c r="V4858" i="2"/>
  <c r="AK4857" i="2"/>
  <c r="AJ4857" i="2"/>
  <c r="AI4857" i="2"/>
  <c r="AD4857" i="2"/>
  <c r="AC4857" i="2"/>
  <c r="AB4857" i="2"/>
  <c r="W4857" i="2"/>
  <c r="V4857" i="2"/>
  <c r="AK4853" i="2"/>
  <c r="AJ4853" i="2"/>
  <c r="AI4853" i="2"/>
  <c r="AD4853" i="2"/>
  <c r="AC4853" i="2"/>
  <c r="AB4853" i="2"/>
  <c r="W4853" i="2"/>
  <c r="V4853" i="2"/>
  <c r="AK4851" i="2"/>
  <c r="AJ4851" i="2"/>
  <c r="AI4851" i="2"/>
  <c r="AD4851" i="2"/>
  <c r="AC4851" i="2"/>
  <c r="AB4851" i="2"/>
  <c r="W4851" i="2"/>
  <c r="V4851" i="2"/>
  <c r="AK4842" i="2"/>
  <c r="AJ4842" i="2"/>
  <c r="AI4842" i="2"/>
  <c r="AD4842" i="2"/>
  <c r="AC4842" i="2"/>
  <c r="AB4842" i="2"/>
  <c r="W4842" i="2"/>
  <c r="V4842" i="2"/>
  <c r="AK4841" i="2"/>
  <c r="AJ4841" i="2"/>
  <c r="AI4841" i="2"/>
  <c r="AD4841" i="2"/>
  <c r="AC4841" i="2"/>
  <c r="AB4841" i="2"/>
  <c r="W4841" i="2"/>
  <c r="V4841" i="2"/>
  <c r="AK4840" i="2"/>
  <c r="AJ4840" i="2"/>
  <c r="AI4840" i="2"/>
  <c r="AD4840" i="2"/>
  <c r="AC4840" i="2"/>
  <c r="AB4840" i="2"/>
  <c r="W4840" i="2"/>
  <c r="V4840" i="2"/>
  <c r="AK4839" i="2"/>
  <c r="AJ4839" i="2"/>
  <c r="AI4839" i="2"/>
  <c r="AD4839" i="2"/>
  <c r="AC4839" i="2"/>
  <c r="AB4839" i="2"/>
  <c r="W4839" i="2"/>
  <c r="V4839" i="2"/>
  <c r="AK4838" i="2"/>
  <c r="AJ4838" i="2"/>
  <c r="AI4838" i="2"/>
  <c r="AD4838" i="2"/>
  <c r="AC4838" i="2"/>
  <c r="AB4838" i="2"/>
  <c r="W4838" i="2"/>
  <c r="V4838" i="2"/>
  <c r="AK4837" i="2"/>
  <c r="AJ4837" i="2"/>
  <c r="AI4837" i="2"/>
  <c r="AD4837" i="2"/>
  <c r="AC4837" i="2"/>
  <c r="AB4837" i="2"/>
  <c r="W4837" i="2"/>
  <c r="V4837" i="2"/>
  <c r="AK4832" i="2"/>
  <c r="AJ4832" i="2"/>
  <c r="AI4832" i="2"/>
  <c r="AD4832" i="2"/>
  <c r="AC4832" i="2"/>
  <c r="AB4832" i="2"/>
  <c r="W4832" i="2"/>
  <c r="V4832" i="2"/>
  <c r="AK4825" i="2"/>
  <c r="AJ4825" i="2"/>
  <c r="AI4825" i="2"/>
  <c r="AD4825" i="2"/>
  <c r="AC4825" i="2"/>
  <c r="AB4825" i="2"/>
  <c r="W4825" i="2"/>
  <c r="V4825" i="2"/>
  <c r="AK4824" i="2"/>
  <c r="AJ4824" i="2"/>
  <c r="AI4824" i="2"/>
  <c r="AD4824" i="2"/>
  <c r="AC4824" i="2"/>
  <c r="AB4824" i="2"/>
  <c r="W4824" i="2"/>
  <c r="V4824" i="2"/>
  <c r="AK4823" i="2"/>
  <c r="AJ4823" i="2"/>
  <c r="AI4823" i="2"/>
  <c r="AD4823" i="2"/>
  <c r="AC4823" i="2"/>
  <c r="AB4823" i="2"/>
  <c r="W4823" i="2"/>
  <c r="V4823" i="2"/>
  <c r="AK4822" i="2"/>
  <c r="AJ4822" i="2"/>
  <c r="AI4822" i="2"/>
  <c r="AD4822" i="2"/>
  <c r="AC4822" i="2"/>
  <c r="AB4822" i="2"/>
  <c r="W4822" i="2"/>
  <c r="V4822" i="2"/>
  <c r="AK4821" i="2"/>
  <c r="AJ4821" i="2"/>
  <c r="AI4821" i="2"/>
  <c r="AD4821" i="2"/>
  <c r="AC4821" i="2"/>
  <c r="AB4821" i="2"/>
  <c r="W4821" i="2"/>
  <c r="V4821" i="2"/>
  <c r="AK4820" i="2"/>
  <c r="AJ4820" i="2"/>
  <c r="AI4820" i="2"/>
  <c r="AD4820" i="2"/>
  <c r="AC4820" i="2"/>
  <c r="AB4820" i="2"/>
  <c r="W4820" i="2"/>
  <c r="V4820" i="2"/>
  <c r="AK4819" i="2"/>
  <c r="AJ4819" i="2"/>
  <c r="AI4819" i="2"/>
  <c r="AD4819" i="2"/>
  <c r="AC4819" i="2"/>
  <c r="AB4819" i="2"/>
  <c r="W4819" i="2"/>
  <c r="V4819" i="2"/>
  <c r="AK4818" i="2"/>
  <c r="AJ4818" i="2"/>
  <c r="AI4818" i="2"/>
  <c r="AD4818" i="2"/>
  <c r="AC4818" i="2"/>
  <c r="AB4818" i="2"/>
  <c r="W4818" i="2"/>
  <c r="V4818" i="2"/>
  <c r="AK4817" i="2"/>
  <c r="AJ4817" i="2"/>
  <c r="AI4817" i="2"/>
  <c r="AD4817" i="2"/>
  <c r="AC4817" i="2"/>
  <c r="AB4817" i="2"/>
  <c r="W4817" i="2"/>
  <c r="V4817" i="2"/>
  <c r="AK4816" i="2"/>
  <c r="AJ4816" i="2"/>
  <c r="AI4816" i="2"/>
  <c r="AD4816" i="2"/>
  <c r="AC4816" i="2"/>
  <c r="AB4816" i="2"/>
  <c r="W4816" i="2"/>
  <c r="V4816" i="2"/>
  <c r="AK4815" i="2"/>
  <c r="AJ4815" i="2"/>
  <c r="AI4815" i="2"/>
  <c r="AD4815" i="2"/>
  <c r="AC4815" i="2"/>
  <c r="AB4815" i="2"/>
  <c r="W4815" i="2"/>
  <c r="V4815" i="2"/>
  <c r="AK4797" i="2"/>
  <c r="AJ4797" i="2"/>
  <c r="AI4797" i="2"/>
  <c r="AD4797" i="2"/>
  <c r="AC4797" i="2"/>
  <c r="AB4797" i="2"/>
  <c r="W4797" i="2"/>
  <c r="V4797" i="2"/>
  <c r="AK4795" i="2"/>
  <c r="AJ4795" i="2"/>
  <c r="AI4795" i="2"/>
  <c r="AD4795" i="2"/>
  <c r="AC4795" i="2"/>
  <c r="AB4795" i="2"/>
  <c r="W4795" i="2"/>
  <c r="V4795" i="2"/>
  <c r="AK4792" i="2"/>
  <c r="AJ4792" i="2"/>
  <c r="AI4792" i="2"/>
  <c r="AD4792" i="2"/>
  <c r="AC4792" i="2"/>
  <c r="AB4792" i="2"/>
  <c r="W4792" i="2"/>
  <c r="V4792" i="2"/>
  <c r="AK4791" i="2"/>
  <c r="AJ4791" i="2"/>
  <c r="AI4791" i="2"/>
  <c r="AD4791" i="2"/>
  <c r="AC4791" i="2"/>
  <c r="AB4791" i="2"/>
  <c r="W4791" i="2"/>
  <c r="V4791" i="2"/>
  <c r="AK4789" i="2"/>
  <c r="AJ4789" i="2"/>
  <c r="AI4789" i="2"/>
  <c r="AD4789" i="2"/>
  <c r="AC4789" i="2"/>
  <c r="AB4789" i="2"/>
  <c r="W4789" i="2"/>
  <c r="V4789" i="2"/>
  <c r="AK4788" i="2"/>
  <c r="AJ4788" i="2"/>
  <c r="AI4788" i="2"/>
  <c r="AD4788" i="2"/>
  <c r="AC4788" i="2"/>
  <c r="AB4788" i="2"/>
  <c r="W4788" i="2"/>
  <c r="V4788" i="2"/>
  <c r="AK4787" i="2"/>
  <c r="AJ4787" i="2"/>
  <c r="AI4787" i="2"/>
  <c r="AD4787" i="2"/>
  <c r="AC4787" i="2"/>
  <c r="AB4787" i="2"/>
  <c r="W4787" i="2"/>
  <c r="V4787" i="2"/>
  <c r="AK4786" i="2"/>
  <c r="AJ4786" i="2"/>
  <c r="AI4786" i="2"/>
  <c r="AD4786" i="2"/>
  <c r="AC4786" i="2"/>
  <c r="AB4786" i="2"/>
  <c r="W4786" i="2"/>
  <c r="V4786" i="2"/>
  <c r="AK4785" i="2"/>
  <c r="AJ4785" i="2"/>
  <c r="AI4785" i="2"/>
  <c r="AD4785" i="2"/>
  <c r="AC4785" i="2"/>
  <c r="AB4785" i="2"/>
  <c r="W4785" i="2"/>
  <c r="V4785" i="2"/>
  <c r="AK4784" i="2"/>
  <c r="AJ4784" i="2"/>
  <c r="AI4784" i="2"/>
  <c r="AD4784" i="2"/>
  <c r="AC4784" i="2"/>
  <c r="AB4784" i="2"/>
  <c r="W4784" i="2"/>
  <c r="V4784" i="2"/>
  <c r="AK4777" i="2"/>
  <c r="AJ4777" i="2"/>
  <c r="AI4777" i="2"/>
  <c r="AD4777" i="2"/>
  <c r="AC4777" i="2"/>
  <c r="AB4777" i="2"/>
  <c r="W4777" i="2"/>
  <c r="V4777" i="2"/>
  <c r="AK4776" i="2"/>
  <c r="AJ4776" i="2"/>
  <c r="AI4776" i="2"/>
  <c r="AD4776" i="2"/>
  <c r="AC4776" i="2"/>
  <c r="AB4776" i="2"/>
  <c r="W4776" i="2"/>
  <c r="V4776" i="2"/>
  <c r="AK4775" i="2"/>
  <c r="AJ4775" i="2"/>
  <c r="AI4775" i="2"/>
  <c r="AD4775" i="2"/>
  <c r="AC4775" i="2"/>
  <c r="AB4775" i="2"/>
  <c r="W4775" i="2"/>
  <c r="V4775" i="2"/>
  <c r="AK4774" i="2"/>
  <c r="AJ4774" i="2"/>
  <c r="AI4774" i="2"/>
  <c r="AD4774" i="2"/>
  <c r="AC4774" i="2"/>
  <c r="AB4774" i="2"/>
  <c r="W4774" i="2"/>
  <c r="V4774" i="2"/>
  <c r="AK4773" i="2"/>
  <c r="AJ4773" i="2"/>
  <c r="AI4773" i="2"/>
  <c r="AD4773" i="2"/>
  <c r="AC4773" i="2"/>
  <c r="AB4773" i="2"/>
  <c r="W4773" i="2"/>
  <c r="V4773" i="2"/>
  <c r="AK4772" i="2"/>
  <c r="AJ4772" i="2"/>
  <c r="AI4772" i="2"/>
  <c r="AD4772" i="2"/>
  <c r="AC4772" i="2"/>
  <c r="AB4772" i="2"/>
  <c r="W4772" i="2"/>
  <c r="V4772" i="2"/>
  <c r="AK4771" i="2"/>
  <c r="AJ4771" i="2"/>
  <c r="AI4771" i="2"/>
  <c r="AD4771" i="2"/>
  <c r="AC4771" i="2"/>
  <c r="AB4771" i="2"/>
  <c r="W4771" i="2"/>
  <c r="V4771" i="2"/>
  <c r="AK4770" i="2"/>
  <c r="AJ4770" i="2"/>
  <c r="AI4770" i="2"/>
  <c r="AD4770" i="2"/>
  <c r="AC4770" i="2"/>
  <c r="AB4770" i="2"/>
  <c r="W4770" i="2"/>
  <c r="V4770" i="2"/>
  <c r="AK4769" i="2"/>
  <c r="AJ4769" i="2"/>
  <c r="AI4769" i="2"/>
  <c r="AD4769" i="2"/>
  <c r="AC4769" i="2"/>
  <c r="AB4769" i="2"/>
  <c r="W4769" i="2"/>
  <c r="V4769" i="2"/>
  <c r="AK4767" i="2"/>
  <c r="AJ4767" i="2"/>
  <c r="AI4767" i="2"/>
  <c r="AD4767" i="2"/>
  <c r="AC4767" i="2"/>
  <c r="AB4767" i="2"/>
  <c r="W4767" i="2"/>
  <c r="V4767" i="2"/>
  <c r="AK4763" i="2"/>
  <c r="AJ4763" i="2"/>
  <c r="AI4763" i="2"/>
  <c r="AD4763" i="2"/>
  <c r="AC4763" i="2"/>
  <c r="AB4763" i="2"/>
  <c r="W4763" i="2"/>
  <c r="V4763" i="2"/>
  <c r="AK4761" i="2"/>
  <c r="AJ4761" i="2"/>
  <c r="AI4761" i="2"/>
  <c r="AD4761" i="2"/>
  <c r="AC4761" i="2"/>
  <c r="AB4761" i="2"/>
  <c r="W4761" i="2"/>
  <c r="V4761" i="2"/>
  <c r="AK4759" i="2"/>
  <c r="AJ4759" i="2"/>
  <c r="AI4759" i="2"/>
  <c r="AD4759" i="2"/>
  <c r="AC4759" i="2"/>
  <c r="AB4759" i="2"/>
  <c r="W4759" i="2"/>
  <c r="V4759" i="2"/>
  <c r="AK4758" i="2"/>
  <c r="AJ4758" i="2"/>
  <c r="AI4758" i="2"/>
  <c r="AD4758" i="2"/>
  <c r="AC4758" i="2"/>
  <c r="AB4758" i="2"/>
  <c r="W4758" i="2"/>
  <c r="V4758" i="2"/>
  <c r="AK4752" i="2"/>
  <c r="AJ4752" i="2"/>
  <c r="AI4752" i="2"/>
  <c r="AD4752" i="2"/>
  <c r="AC4752" i="2"/>
  <c r="AB4752" i="2"/>
  <c r="W4752" i="2"/>
  <c r="V4752" i="2"/>
  <c r="AK4750" i="2"/>
  <c r="AJ4750" i="2"/>
  <c r="AI4750" i="2"/>
  <c r="AD4750" i="2"/>
  <c r="AC4750" i="2"/>
  <c r="AB4750" i="2"/>
  <c r="W4750" i="2"/>
  <c r="V4750" i="2"/>
  <c r="AK4747" i="2"/>
  <c r="AJ4747" i="2"/>
  <c r="AI4747" i="2"/>
  <c r="AD4747" i="2"/>
  <c r="AC4747" i="2"/>
  <c r="AB4747" i="2"/>
  <c r="W4747" i="2"/>
  <c r="V4747" i="2"/>
  <c r="AK4746" i="2"/>
  <c r="AJ4746" i="2"/>
  <c r="AI4746" i="2"/>
  <c r="AD4746" i="2"/>
  <c r="AC4746" i="2"/>
  <c r="AB4746" i="2"/>
  <c r="W4746" i="2"/>
  <c r="V4746" i="2"/>
  <c r="AK4745" i="2"/>
  <c r="AJ4745" i="2"/>
  <c r="AI4745" i="2"/>
  <c r="AD4745" i="2"/>
  <c r="AC4745" i="2"/>
  <c r="AB4745" i="2"/>
  <c r="W4745" i="2"/>
  <c r="V4745" i="2"/>
  <c r="AK4744" i="2"/>
  <c r="AJ4744" i="2"/>
  <c r="AI4744" i="2"/>
  <c r="AD4744" i="2"/>
  <c r="AC4744" i="2"/>
  <c r="AB4744" i="2"/>
  <c r="W4744" i="2"/>
  <c r="V4744" i="2"/>
  <c r="AK4743" i="2"/>
  <c r="AJ4743" i="2"/>
  <c r="AI4743" i="2"/>
  <c r="AD4743" i="2"/>
  <c r="AC4743" i="2"/>
  <c r="AB4743" i="2"/>
  <c r="W4743" i="2"/>
  <c r="V4743" i="2"/>
  <c r="AK4742" i="2"/>
  <c r="AJ4742" i="2"/>
  <c r="AI4742" i="2"/>
  <c r="AD4742" i="2"/>
  <c r="AC4742" i="2"/>
  <c r="AB4742" i="2"/>
  <c r="W4742" i="2"/>
  <c r="V4742" i="2"/>
  <c r="AK4741" i="2"/>
  <c r="AJ4741" i="2"/>
  <c r="AI4741" i="2"/>
  <c r="AD4741" i="2"/>
  <c r="AC4741" i="2"/>
  <c r="AB4741" i="2"/>
  <c r="W4741" i="2"/>
  <c r="V4741" i="2"/>
  <c r="AK4740" i="2"/>
  <c r="AJ4740" i="2"/>
  <c r="AI4740" i="2"/>
  <c r="AD4740" i="2"/>
  <c r="AC4740" i="2"/>
  <c r="AB4740" i="2"/>
  <c r="W4740" i="2"/>
  <c r="V4740" i="2"/>
  <c r="AK4739" i="2"/>
  <c r="AJ4739" i="2"/>
  <c r="AI4739" i="2"/>
  <c r="AD4739" i="2"/>
  <c r="AC4739" i="2"/>
  <c r="AB4739" i="2"/>
  <c r="W4739" i="2"/>
  <c r="V4739" i="2"/>
  <c r="AK4738" i="2"/>
  <c r="AJ4738" i="2"/>
  <c r="AI4738" i="2"/>
  <c r="AD4738" i="2"/>
  <c r="AC4738" i="2"/>
  <c r="AB4738" i="2"/>
  <c r="W4738" i="2"/>
  <c r="V4738" i="2"/>
  <c r="AK4737" i="2"/>
  <c r="AJ4737" i="2"/>
  <c r="AI4737" i="2"/>
  <c r="AD4737" i="2"/>
  <c r="AC4737" i="2"/>
  <c r="AB4737" i="2"/>
  <c r="W4737" i="2"/>
  <c r="V4737" i="2"/>
  <c r="AK4736" i="2"/>
  <c r="AJ4736" i="2"/>
  <c r="AI4736" i="2"/>
  <c r="AD4736" i="2"/>
  <c r="AC4736" i="2"/>
  <c r="AB4736" i="2"/>
  <c r="W4736" i="2"/>
  <c r="V4736" i="2"/>
  <c r="AK4735" i="2"/>
  <c r="AJ4735" i="2"/>
  <c r="AI4735" i="2"/>
  <c r="AD4735" i="2"/>
  <c r="AC4735" i="2"/>
  <c r="AB4735" i="2"/>
  <c r="W4735" i="2"/>
  <c r="V4735" i="2"/>
  <c r="AK4734" i="2"/>
  <c r="AJ4734" i="2"/>
  <c r="AI4734" i="2"/>
  <c r="AD4734" i="2"/>
  <c r="AC4734" i="2"/>
  <c r="AB4734" i="2"/>
  <c r="W4734" i="2"/>
  <c r="V4734" i="2"/>
  <c r="AK4732" i="2"/>
  <c r="AJ4732" i="2"/>
  <c r="AI4732" i="2"/>
  <c r="AD4732" i="2"/>
  <c r="AC4732" i="2"/>
  <c r="AB4732" i="2"/>
  <c r="W4732" i="2"/>
  <c r="V4732" i="2"/>
  <c r="AK4731" i="2"/>
  <c r="AJ4731" i="2"/>
  <c r="AI4731" i="2"/>
  <c r="AD4731" i="2"/>
  <c r="AC4731" i="2"/>
  <c r="AB4731" i="2"/>
  <c r="W4731" i="2"/>
  <c r="V4731" i="2"/>
  <c r="AK4730" i="2"/>
  <c r="AJ4730" i="2"/>
  <c r="AI4730" i="2"/>
  <c r="AD4730" i="2"/>
  <c r="AC4730" i="2"/>
  <c r="AB4730" i="2"/>
  <c r="W4730" i="2"/>
  <c r="V4730" i="2"/>
  <c r="AK4729" i="2"/>
  <c r="AJ4729" i="2"/>
  <c r="AI4729" i="2"/>
  <c r="AD4729" i="2"/>
  <c r="AC4729" i="2"/>
  <c r="AB4729" i="2"/>
  <c r="W4729" i="2"/>
  <c r="V4729" i="2"/>
  <c r="AK4728" i="2"/>
  <c r="AJ4728" i="2"/>
  <c r="AI4728" i="2"/>
  <c r="AD4728" i="2"/>
  <c r="AC4728" i="2"/>
  <c r="AB4728" i="2"/>
  <c r="W4728" i="2"/>
  <c r="V4728" i="2"/>
  <c r="AK4727" i="2"/>
  <c r="AJ4727" i="2"/>
  <c r="AI4727" i="2"/>
  <c r="AD4727" i="2"/>
  <c r="AC4727" i="2"/>
  <c r="AB4727" i="2"/>
  <c r="W4727" i="2"/>
  <c r="V4727" i="2"/>
  <c r="AK4723" i="2"/>
  <c r="AJ4723" i="2"/>
  <c r="AI4723" i="2"/>
  <c r="AD4723" i="2"/>
  <c r="AC4723" i="2"/>
  <c r="AB4723" i="2"/>
  <c r="W4723" i="2"/>
  <c r="V4723" i="2"/>
  <c r="AK4722" i="2"/>
  <c r="AJ4722" i="2"/>
  <c r="AI4722" i="2"/>
  <c r="AD4722" i="2"/>
  <c r="AC4722" i="2"/>
  <c r="AB4722" i="2"/>
  <c r="W4722" i="2"/>
  <c r="V4722" i="2"/>
  <c r="AK4716" i="2"/>
  <c r="AJ4716" i="2"/>
  <c r="AI4716" i="2"/>
  <c r="AD4716" i="2"/>
  <c r="AC4716" i="2"/>
  <c r="AB4716" i="2"/>
  <c r="W4716" i="2"/>
  <c r="V4716" i="2"/>
  <c r="AK4715" i="2"/>
  <c r="AJ4715" i="2"/>
  <c r="AI4715" i="2"/>
  <c r="AD4715" i="2"/>
  <c r="AC4715" i="2"/>
  <c r="AB4715" i="2"/>
  <c r="W4715" i="2"/>
  <c r="V4715" i="2"/>
  <c r="AK4714" i="2"/>
  <c r="AJ4714" i="2"/>
  <c r="AI4714" i="2"/>
  <c r="AD4714" i="2"/>
  <c r="AC4714" i="2"/>
  <c r="AB4714" i="2"/>
  <c r="W4714" i="2"/>
  <c r="V4714" i="2"/>
  <c r="AK4713" i="2"/>
  <c r="AJ4713" i="2"/>
  <c r="AI4713" i="2"/>
  <c r="AC4713" i="2"/>
  <c r="AB4713" i="2"/>
  <c r="Y4713" i="2"/>
  <c r="W4713" i="2"/>
  <c r="V4713" i="2"/>
  <c r="AK4712" i="2"/>
  <c r="AJ4712" i="2"/>
  <c r="AI4712" i="2"/>
  <c r="AD4712" i="2"/>
  <c r="AC4712" i="2"/>
  <c r="AB4712" i="2"/>
  <c r="W4712" i="2"/>
  <c r="V4712" i="2"/>
  <c r="AK4711" i="2"/>
  <c r="AJ4711" i="2"/>
  <c r="AI4711" i="2"/>
  <c r="AD4711" i="2"/>
  <c r="AC4711" i="2"/>
  <c r="AB4711" i="2"/>
  <c r="W4711" i="2"/>
  <c r="V4711" i="2"/>
  <c r="AK4710" i="2"/>
  <c r="AJ4710" i="2"/>
  <c r="AI4710" i="2"/>
  <c r="AD4710" i="2"/>
  <c r="AC4710" i="2"/>
  <c r="AB4710" i="2"/>
  <c r="W4710" i="2"/>
  <c r="V4710" i="2"/>
  <c r="AK4709" i="2"/>
  <c r="AJ4709" i="2"/>
  <c r="AI4709" i="2"/>
  <c r="AD4709" i="2"/>
  <c r="AC4709" i="2"/>
  <c r="AB4709" i="2"/>
  <c r="W4709" i="2"/>
  <c r="V4709" i="2"/>
  <c r="AK4708" i="2"/>
  <c r="AJ4708" i="2"/>
  <c r="AI4708" i="2"/>
  <c r="AD4708" i="2"/>
  <c r="AC4708" i="2"/>
  <c r="AB4708" i="2"/>
  <c r="W4708" i="2"/>
  <c r="V4708" i="2"/>
  <c r="AK4707" i="2"/>
  <c r="AJ4707" i="2"/>
  <c r="AI4707" i="2"/>
  <c r="AD4707" i="2"/>
  <c r="AC4707" i="2"/>
  <c r="AB4707" i="2"/>
  <c r="W4707" i="2"/>
  <c r="V4707" i="2"/>
  <c r="AK4706" i="2"/>
  <c r="AJ4706" i="2"/>
  <c r="AI4706" i="2"/>
  <c r="AD4706" i="2"/>
  <c r="AC4706" i="2"/>
  <c r="AB4706" i="2"/>
  <c r="W4706" i="2"/>
  <c r="V4706" i="2"/>
  <c r="AK4705" i="2"/>
  <c r="AJ4705" i="2"/>
  <c r="AI4705" i="2"/>
  <c r="AD4705" i="2"/>
  <c r="AC4705" i="2"/>
  <c r="AB4705" i="2"/>
  <c r="W4705" i="2"/>
  <c r="V4705" i="2"/>
  <c r="AK4704" i="2"/>
  <c r="AJ4704" i="2"/>
  <c r="AI4704" i="2"/>
  <c r="AD4704" i="2"/>
  <c r="AC4704" i="2"/>
  <c r="AB4704" i="2"/>
  <c r="W4704" i="2"/>
  <c r="V4704" i="2"/>
  <c r="AK4703" i="2"/>
  <c r="AJ4703" i="2"/>
  <c r="AI4703" i="2"/>
  <c r="AD4703" i="2"/>
  <c r="AC4703" i="2"/>
  <c r="AB4703" i="2"/>
  <c r="Y4703" i="2"/>
  <c r="W4703" i="2"/>
  <c r="V4703" i="2"/>
  <c r="AK4702" i="2"/>
  <c r="AJ4702" i="2"/>
  <c r="AI4702" i="2"/>
  <c r="AD4702" i="2"/>
  <c r="AC4702" i="2"/>
  <c r="AB4702" i="2"/>
  <c r="W4702" i="2"/>
  <c r="V4702" i="2"/>
  <c r="AK4701" i="2"/>
  <c r="AJ4701" i="2"/>
  <c r="AI4701" i="2"/>
  <c r="AD4701" i="2"/>
  <c r="AC4701" i="2"/>
  <c r="AB4701" i="2"/>
  <c r="W4701" i="2"/>
  <c r="V4701" i="2"/>
  <c r="AK4700" i="2"/>
  <c r="AJ4700" i="2"/>
  <c r="AI4700" i="2"/>
  <c r="AD4700" i="2"/>
  <c r="AC4700" i="2"/>
  <c r="AB4700" i="2"/>
  <c r="W4700" i="2"/>
  <c r="V4700" i="2"/>
  <c r="AK4697" i="2"/>
  <c r="AJ4697" i="2"/>
  <c r="AI4697" i="2"/>
  <c r="AD4697" i="2"/>
  <c r="AC4697" i="2"/>
  <c r="AB4697" i="2"/>
  <c r="W4697" i="2"/>
  <c r="V4697" i="2"/>
  <c r="AK4696" i="2"/>
  <c r="AJ4696" i="2"/>
  <c r="AI4696" i="2"/>
  <c r="AD4696" i="2"/>
  <c r="AC4696" i="2"/>
  <c r="AB4696" i="2"/>
  <c r="W4696" i="2"/>
  <c r="V4696" i="2"/>
  <c r="AK4691" i="2"/>
  <c r="AJ4691" i="2"/>
  <c r="AI4691" i="2"/>
  <c r="AD4691" i="2"/>
  <c r="AC4691" i="2"/>
  <c r="AB4691" i="2"/>
  <c r="Y4691" i="2"/>
  <c r="W4691" i="2"/>
  <c r="V4691" i="2"/>
  <c r="AK4684" i="2"/>
  <c r="AJ4684" i="2"/>
  <c r="AI4684" i="2"/>
  <c r="AD4684" i="2"/>
  <c r="AC4684" i="2"/>
  <c r="AB4684" i="2"/>
  <c r="W4684" i="2"/>
  <c r="V4684" i="2"/>
  <c r="AK4679" i="2"/>
  <c r="AJ4679" i="2"/>
  <c r="AI4679" i="2"/>
  <c r="AD4679" i="2"/>
  <c r="AC4679" i="2"/>
  <c r="AB4679" i="2"/>
  <c r="W4679" i="2"/>
  <c r="V4679" i="2"/>
  <c r="AK4676" i="2"/>
  <c r="AJ4676" i="2"/>
  <c r="AI4676" i="2"/>
  <c r="AD4676" i="2"/>
  <c r="AC4676" i="2"/>
  <c r="AB4676" i="2"/>
  <c r="W4676" i="2"/>
  <c r="V4676" i="2"/>
  <c r="AK4659" i="2"/>
  <c r="AJ4659" i="2"/>
  <c r="AI4659" i="2"/>
  <c r="AD4659" i="2"/>
  <c r="AC4659" i="2"/>
  <c r="AB4659" i="2"/>
  <c r="W4659" i="2"/>
  <c r="V4659" i="2"/>
  <c r="AK4658" i="2"/>
  <c r="AJ4658" i="2"/>
  <c r="AI4658" i="2"/>
  <c r="AD4658" i="2"/>
  <c r="AC4658" i="2"/>
  <c r="AB4658" i="2"/>
  <c r="W4658" i="2"/>
  <c r="V4658" i="2"/>
  <c r="AK4657" i="2"/>
  <c r="AJ4657" i="2"/>
  <c r="AI4657" i="2"/>
  <c r="AD4657" i="2"/>
  <c r="AC4657" i="2"/>
  <c r="AB4657" i="2"/>
  <c r="W4657" i="2"/>
  <c r="V4657" i="2"/>
  <c r="AK4656" i="2"/>
  <c r="AJ4656" i="2"/>
  <c r="AI4656" i="2"/>
  <c r="AD4656" i="2"/>
  <c r="AC4656" i="2"/>
  <c r="AB4656" i="2"/>
  <c r="W4656" i="2"/>
  <c r="V4656" i="2"/>
  <c r="AK4655" i="2"/>
  <c r="AJ4655" i="2"/>
  <c r="AI4655" i="2"/>
  <c r="AD4655" i="2"/>
  <c r="AC4655" i="2"/>
  <c r="AB4655" i="2"/>
  <c r="W4655" i="2"/>
  <c r="V4655" i="2"/>
  <c r="AK4654" i="2"/>
  <c r="AJ4654" i="2"/>
  <c r="AI4654" i="2"/>
  <c r="AD4654" i="2"/>
  <c r="AC4654" i="2"/>
  <c r="AB4654" i="2"/>
  <c r="W4654" i="2"/>
  <c r="V4654" i="2"/>
  <c r="AK4653" i="2"/>
  <c r="AJ4653" i="2"/>
  <c r="AI4653" i="2"/>
  <c r="AD4653" i="2"/>
  <c r="AC4653" i="2"/>
  <c r="AB4653" i="2"/>
  <c r="W4653" i="2"/>
  <c r="V4653" i="2"/>
  <c r="AK4652" i="2"/>
  <c r="AJ4652" i="2"/>
  <c r="AI4652" i="2"/>
  <c r="AD4652" i="2"/>
  <c r="AC4652" i="2"/>
  <c r="AB4652" i="2"/>
  <c r="W4652" i="2"/>
  <c r="V4652" i="2"/>
  <c r="AK4651" i="2"/>
  <c r="AJ4651" i="2"/>
  <c r="AI4651" i="2"/>
  <c r="AD4651" i="2"/>
  <c r="AC4651" i="2"/>
  <c r="AB4651" i="2"/>
  <c r="W4651" i="2"/>
  <c r="V4651" i="2"/>
  <c r="AK4650" i="2"/>
  <c r="AJ4650" i="2"/>
  <c r="AI4650" i="2"/>
  <c r="AD4650" i="2"/>
  <c r="AC4650" i="2"/>
  <c r="AB4650" i="2"/>
  <c r="W4650" i="2"/>
  <c r="V4650" i="2"/>
  <c r="AK4649" i="2"/>
  <c r="AJ4649" i="2"/>
  <c r="AI4649" i="2"/>
  <c r="AD4649" i="2"/>
  <c r="AC4649" i="2"/>
  <c r="AB4649" i="2"/>
  <c r="W4649" i="2"/>
  <c r="V4649" i="2"/>
  <c r="AK4648" i="2"/>
  <c r="AJ4648" i="2"/>
  <c r="AI4648" i="2"/>
  <c r="AD4648" i="2"/>
  <c r="AC4648" i="2"/>
  <c r="AB4648" i="2"/>
  <c r="W4648" i="2"/>
  <c r="V4648" i="2"/>
  <c r="AK4647" i="2"/>
  <c r="AJ4647" i="2"/>
  <c r="AI4647" i="2"/>
  <c r="AD4647" i="2"/>
  <c r="AC4647" i="2"/>
  <c r="AB4647" i="2"/>
  <c r="W4647" i="2"/>
  <c r="V4647" i="2"/>
  <c r="AK4646" i="2"/>
  <c r="AJ4646" i="2"/>
  <c r="AI4646" i="2"/>
  <c r="AD4646" i="2"/>
  <c r="AC4646" i="2"/>
  <c r="AB4646" i="2"/>
  <c r="W4646" i="2"/>
  <c r="V4646" i="2"/>
  <c r="AK4645" i="2"/>
  <c r="AJ4645" i="2"/>
  <c r="AI4645" i="2"/>
  <c r="AD4645" i="2"/>
  <c r="AC4645" i="2"/>
  <c r="AB4645" i="2"/>
  <c r="W4645" i="2"/>
  <c r="V4645" i="2"/>
  <c r="AK4644" i="2"/>
  <c r="AJ4644" i="2"/>
  <c r="AI4644" i="2"/>
  <c r="AD4644" i="2"/>
  <c r="AC4644" i="2"/>
  <c r="AB4644" i="2"/>
  <c r="W4644" i="2"/>
  <c r="V4644" i="2"/>
  <c r="AK4643" i="2"/>
  <c r="AJ4643" i="2"/>
  <c r="AI4643" i="2"/>
  <c r="AD4643" i="2"/>
  <c r="AC4643" i="2"/>
  <c r="AB4643" i="2"/>
  <c r="W4643" i="2"/>
  <c r="V4643" i="2"/>
  <c r="AK4642" i="2"/>
  <c r="AJ4642" i="2"/>
  <c r="AI4642" i="2"/>
  <c r="AD4642" i="2"/>
  <c r="AC4642" i="2"/>
  <c r="AB4642" i="2"/>
  <c r="W4642" i="2"/>
  <c r="V4642" i="2"/>
  <c r="AK4637" i="2"/>
  <c r="AJ4637" i="2"/>
  <c r="AI4637" i="2"/>
  <c r="AD4637" i="2"/>
  <c r="AC4637" i="2"/>
  <c r="AB4637" i="2"/>
  <c r="W4637" i="2"/>
  <c r="V4637" i="2"/>
  <c r="AK4636" i="2"/>
  <c r="AJ4636" i="2"/>
  <c r="AI4636" i="2"/>
  <c r="AD4636" i="2"/>
  <c r="AC4636" i="2"/>
  <c r="AB4636" i="2"/>
  <c r="W4636" i="2"/>
  <c r="V4636" i="2"/>
  <c r="AK4635" i="2"/>
  <c r="AJ4635" i="2"/>
  <c r="AI4635" i="2"/>
  <c r="AD4635" i="2"/>
  <c r="AC4635" i="2"/>
  <c r="AB4635" i="2"/>
  <c r="W4635" i="2"/>
  <c r="V4635" i="2"/>
  <c r="AK4634" i="2"/>
  <c r="AJ4634" i="2"/>
  <c r="AI4634" i="2"/>
  <c r="AD4634" i="2"/>
  <c r="AC4634" i="2"/>
  <c r="AB4634" i="2"/>
  <c r="W4634" i="2"/>
  <c r="V4634" i="2"/>
  <c r="AK4633" i="2"/>
  <c r="AJ4633" i="2"/>
  <c r="AI4633" i="2"/>
  <c r="AD4633" i="2"/>
  <c r="AC4633" i="2"/>
  <c r="AB4633" i="2"/>
  <c r="W4633" i="2"/>
  <c r="V4633" i="2"/>
  <c r="AK4632" i="2"/>
  <c r="AJ4632" i="2"/>
  <c r="AI4632" i="2"/>
  <c r="AD4632" i="2"/>
  <c r="AC4632" i="2"/>
  <c r="AB4632" i="2"/>
  <c r="W4632" i="2"/>
  <c r="V4632" i="2"/>
  <c r="AK4631" i="2"/>
  <c r="AJ4631" i="2"/>
  <c r="AI4631" i="2"/>
  <c r="AD4631" i="2"/>
  <c r="AC4631" i="2"/>
  <c r="AB4631" i="2"/>
  <c r="W4631" i="2"/>
  <c r="V4631" i="2"/>
  <c r="AK4630" i="2"/>
  <c r="AJ4630" i="2"/>
  <c r="AI4630" i="2"/>
  <c r="AD4630" i="2"/>
  <c r="AC4630" i="2"/>
  <c r="AB4630" i="2"/>
  <c r="W4630" i="2"/>
  <c r="V4630" i="2"/>
  <c r="AK4629" i="2"/>
  <c r="AJ4629" i="2"/>
  <c r="AI4629" i="2"/>
  <c r="AD4629" i="2"/>
  <c r="AC4629" i="2"/>
  <c r="AB4629" i="2"/>
  <c r="W4629" i="2"/>
  <c r="V4629" i="2"/>
  <c r="AK4628" i="2"/>
  <c r="AJ4628" i="2"/>
  <c r="AI4628" i="2"/>
  <c r="AD4628" i="2"/>
  <c r="AC4628" i="2"/>
  <c r="AB4628" i="2"/>
  <c r="W4628" i="2"/>
  <c r="V4628" i="2"/>
  <c r="AK4627" i="2"/>
  <c r="AJ4627" i="2"/>
  <c r="AI4627" i="2"/>
  <c r="AD4627" i="2"/>
  <c r="AC4627" i="2"/>
  <c r="AB4627" i="2"/>
  <c r="W4627" i="2"/>
  <c r="V4627" i="2"/>
  <c r="AK4626" i="2"/>
  <c r="AJ4626" i="2"/>
  <c r="AI4626" i="2"/>
  <c r="AD4626" i="2"/>
  <c r="AC4626" i="2"/>
  <c r="AB4626" i="2"/>
  <c r="W4626" i="2"/>
  <c r="V4626" i="2"/>
  <c r="AK4625" i="2"/>
  <c r="AJ4625" i="2"/>
  <c r="AI4625" i="2"/>
  <c r="AD4625" i="2"/>
  <c r="AC4625" i="2"/>
  <c r="AB4625" i="2"/>
  <c r="W4625" i="2"/>
  <c r="V4625" i="2"/>
  <c r="AK4624" i="2"/>
  <c r="AJ4624" i="2"/>
  <c r="AI4624" i="2"/>
  <c r="AD4624" i="2"/>
  <c r="AC4624" i="2"/>
  <c r="AB4624" i="2"/>
  <c r="W4624" i="2"/>
  <c r="V4624" i="2"/>
  <c r="AK4623" i="2"/>
  <c r="AJ4623" i="2"/>
  <c r="AI4623" i="2"/>
  <c r="AD4623" i="2"/>
  <c r="AC4623" i="2"/>
  <c r="AB4623" i="2"/>
  <c r="W4623" i="2"/>
  <c r="V4623" i="2"/>
  <c r="AK4622" i="2"/>
  <c r="AJ4622" i="2"/>
  <c r="AI4622" i="2"/>
  <c r="AD4622" i="2"/>
  <c r="AC4622" i="2"/>
  <c r="AB4622" i="2"/>
  <c r="W4622" i="2"/>
  <c r="V4622" i="2"/>
  <c r="AK4621" i="2"/>
  <c r="AJ4621" i="2"/>
  <c r="AI4621" i="2"/>
  <c r="AD4621" i="2"/>
  <c r="AC4621" i="2"/>
  <c r="AB4621" i="2"/>
  <c r="W4621" i="2"/>
  <c r="V4621" i="2"/>
  <c r="AK4620" i="2"/>
  <c r="AJ4620" i="2"/>
  <c r="AI4620" i="2"/>
  <c r="AD4620" i="2"/>
  <c r="AC4620" i="2"/>
  <c r="AB4620" i="2"/>
  <c r="W4620" i="2"/>
  <c r="V4620" i="2"/>
  <c r="AK4619" i="2"/>
  <c r="AJ4619" i="2"/>
  <c r="AI4619" i="2"/>
  <c r="AD4619" i="2"/>
  <c r="AC4619" i="2"/>
  <c r="AB4619" i="2"/>
  <c r="W4619" i="2"/>
  <c r="V4619" i="2"/>
  <c r="AK4618" i="2"/>
  <c r="AJ4618" i="2"/>
  <c r="AI4618" i="2"/>
  <c r="AD4618" i="2"/>
  <c r="AC4618" i="2"/>
  <c r="AB4618" i="2"/>
  <c r="W4618" i="2"/>
  <c r="V4618" i="2"/>
  <c r="AK4617" i="2"/>
  <c r="AJ4617" i="2"/>
  <c r="AI4617" i="2"/>
  <c r="AD4617" i="2"/>
  <c r="AC4617" i="2"/>
  <c r="AB4617" i="2"/>
  <c r="W4617" i="2"/>
  <c r="V4617" i="2"/>
  <c r="AK4616" i="2"/>
  <c r="AJ4616" i="2"/>
  <c r="AI4616" i="2"/>
  <c r="AD4616" i="2"/>
  <c r="AC4616" i="2"/>
  <c r="AB4616" i="2"/>
  <c r="W4616" i="2"/>
  <c r="V4616" i="2"/>
  <c r="AK4615" i="2"/>
  <c r="AJ4615" i="2"/>
  <c r="AI4615" i="2"/>
  <c r="AD4615" i="2"/>
  <c r="AC4615" i="2"/>
  <c r="AB4615" i="2"/>
  <c r="W4615" i="2"/>
  <c r="V4615" i="2"/>
  <c r="AK4614" i="2"/>
  <c r="AJ4614" i="2"/>
  <c r="AI4614" i="2"/>
  <c r="AD4614" i="2"/>
  <c r="AC4614" i="2"/>
  <c r="AB4614" i="2"/>
  <c r="W4614" i="2"/>
  <c r="V4614" i="2"/>
  <c r="AK4613" i="2"/>
  <c r="AJ4613" i="2"/>
  <c r="AI4613" i="2"/>
  <c r="AD4613" i="2"/>
  <c r="AC4613" i="2"/>
  <c r="AB4613" i="2"/>
  <c r="W4613" i="2"/>
  <c r="V4613" i="2"/>
  <c r="AK4612" i="2"/>
  <c r="AJ4612" i="2"/>
  <c r="AI4612" i="2"/>
  <c r="AD4612" i="2"/>
  <c r="AC4612" i="2"/>
  <c r="AB4612" i="2"/>
  <c r="W4612" i="2"/>
  <c r="V4612" i="2"/>
  <c r="AK4611" i="2"/>
  <c r="AJ4611" i="2"/>
  <c r="AI4611" i="2"/>
  <c r="AD4611" i="2"/>
  <c r="AC4611" i="2"/>
  <c r="AB4611" i="2"/>
  <c r="W4611" i="2"/>
  <c r="V4611" i="2"/>
  <c r="AK4610" i="2"/>
  <c r="AJ4610" i="2"/>
  <c r="AI4610" i="2"/>
  <c r="AD4610" i="2"/>
  <c r="AC4610" i="2"/>
  <c r="AB4610" i="2"/>
  <c r="W4610" i="2"/>
  <c r="V4610" i="2"/>
  <c r="AK4609" i="2"/>
  <c r="AJ4609" i="2"/>
  <c r="AI4609" i="2"/>
  <c r="AD4609" i="2"/>
  <c r="AC4609" i="2"/>
  <c r="AB4609" i="2"/>
  <c r="W4609" i="2"/>
  <c r="V4609" i="2"/>
  <c r="AK4608" i="2"/>
  <c r="AJ4608" i="2"/>
  <c r="AI4608" i="2"/>
  <c r="AD4608" i="2"/>
  <c r="AC4608" i="2"/>
  <c r="AB4608" i="2"/>
  <c r="W4608" i="2"/>
  <c r="V4608" i="2"/>
  <c r="AK4607" i="2"/>
  <c r="AJ4607" i="2"/>
  <c r="AI4607" i="2"/>
  <c r="AD4607" i="2"/>
  <c r="AC4607" i="2"/>
  <c r="AB4607" i="2"/>
  <c r="W4607" i="2"/>
  <c r="V4607" i="2"/>
  <c r="AK4606" i="2"/>
  <c r="AJ4606" i="2"/>
  <c r="AI4606" i="2"/>
  <c r="AD4606" i="2"/>
  <c r="AC4606" i="2"/>
  <c r="AB4606" i="2"/>
  <c r="W4606" i="2"/>
  <c r="V4606" i="2"/>
  <c r="AK4605" i="2"/>
  <c r="AJ4605" i="2"/>
  <c r="AI4605" i="2"/>
  <c r="AD4605" i="2"/>
  <c r="AC4605" i="2"/>
  <c r="AB4605" i="2"/>
  <c r="W4605" i="2"/>
  <c r="V4605" i="2"/>
  <c r="AK4604" i="2"/>
  <c r="AJ4604" i="2"/>
  <c r="AI4604" i="2"/>
  <c r="AD4604" i="2"/>
  <c r="AC4604" i="2"/>
  <c r="AB4604" i="2"/>
  <c r="W4604" i="2"/>
  <c r="V4604" i="2"/>
  <c r="AK4603" i="2"/>
  <c r="AJ4603" i="2"/>
  <c r="AI4603" i="2"/>
  <c r="AD4603" i="2"/>
  <c r="AC4603" i="2"/>
  <c r="AB4603" i="2"/>
  <c r="W4603" i="2"/>
  <c r="V4603" i="2"/>
  <c r="AK4602" i="2"/>
  <c r="AJ4602" i="2"/>
  <c r="AI4602" i="2"/>
  <c r="AD4602" i="2"/>
  <c r="AC4602" i="2"/>
  <c r="AB4602" i="2"/>
  <c r="W4602" i="2"/>
  <c r="V4602" i="2"/>
  <c r="AK4601" i="2"/>
  <c r="AJ4601" i="2"/>
  <c r="AI4601" i="2"/>
  <c r="AD4601" i="2"/>
  <c r="AC4601" i="2"/>
  <c r="AB4601" i="2"/>
  <c r="W4601" i="2"/>
  <c r="V4601" i="2"/>
  <c r="AK4600" i="2"/>
  <c r="AJ4600" i="2"/>
  <c r="AI4600" i="2"/>
  <c r="AD4600" i="2"/>
  <c r="AC4600" i="2"/>
  <c r="AB4600" i="2"/>
  <c r="W4600" i="2"/>
  <c r="V4600" i="2"/>
  <c r="AK4599" i="2"/>
  <c r="AJ4599" i="2"/>
  <c r="AI4599" i="2"/>
  <c r="AD4599" i="2"/>
  <c r="AC4599" i="2"/>
  <c r="AB4599" i="2"/>
  <c r="W4599" i="2"/>
  <c r="V4599" i="2"/>
  <c r="AK4598" i="2"/>
  <c r="AJ4598" i="2"/>
  <c r="AI4598" i="2"/>
  <c r="AD4598" i="2"/>
  <c r="AC4598" i="2"/>
  <c r="AB4598" i="2"/>
  <c r="W4598" i="2"/>
  <c r="V4598" i="2"/>
  <c r="AK4597" i="2"/>
  <c r="AJ4597" i="2"/>
  <c r="AI4597" i="2"/>
  <c r="AD4597" i="2"/>
  <c r="AC4597" i="2"/>
  <c r="AB4597" i="2"/>
  <c r="W4597" i="2"/>
  <c r="V4597" i="2"/>
  <c r="AK4596" i="2"/>
  <c r="AJ4596" i="2"/>
  <c r="AI4596" i="2"/>
  <c r="AD4596" i="2"/>
  <c r="AC4596" i="2"/>
  <c r="AB4596" i="2"/>
  <c r="W4596" i="2"/>
  <c r="V4596" i="2"/>
  <c r="AK4595" i="2"/>
  <c r="AJ4595" i="2"/>
  <c r="AI4595" i="2"/>
  <c r="AD4595" i="2"/>
  <c r="AC4595" i="2"/>
  <c r="AB4595" i="2"/>
  <c r="W4595" i="2"/>
  <c r="V4595" i="2"/>
  <c r="AK4594" i="2"/>
  <c r="AJ4594" i="2"/>
  <c r="AI4594" i="2"/>
  <c r="AD4594" i="2"/>
  <c r="AC4594" i="2"/>
  <c r="AB4594" i="2"/>
  <c r="W4594" i="2"/>
  <c r="V4594" i="2"/>
  <c r="AK4593" i="2"/>
  <c r="AJ4593" i="2"/>
  <c r="AI4593" i="2"/>
  <c r="AD4593" i="2"/>
  <c r="AC4593" i="2"/>
  <c r="AB4593" i="2"/>
  <c r="W4593" i="2"/>
  <c r="V4593" i="2"/>
  <c r="AK4592" i="2"/>
  <c r="AJ4592" i="2"/>
  <c r="AI4592" i="2"/>
  <c r="AD4592" i="2"/>
  <c r="AC4592" i="2"/>
  <c r="AB4592" i="2"/>
  <c r="W4592" i="2"/>
  <c r="V4592" i="2"/>
  <c r="AK4591" i="2"/>
  <c r="AJ4591" i="2"/>
  <c r="AI4591" i="2"/>
  <c r="AD4591" i="2"/>
  <c r="AC4591" i="2"/>
  <c r="AB4591" i="2"/>
  <c r="W4591" i="2"/>
  <c r="V4591" i="2"/>
  <c r="AK4590" i="2"/>
  <c r="AJ4590" i="2"/>
  <c r="AI4590" i="2"/>
  <c r="AD4590" i="2"/>
  <c r="AC4590" i="2"/>
  <c r="AB4590" i="2"/>
  <c r="W4590" i="2"/>
  <c r="V4590" i="2"/>
  <c r="AK4589" i="2"/>
  <c r="AJ4589" i="2"/>
  <c r="AI4589" i="2"/>
  <c r="AD4589" i="2"/>
  <c r="AC4589" i="2"/>
  <c r="AB4589" i="2"/>
  <c r="W4589" i="2"/>
  <c r="V4589" i="2"/>
  <c r="AK4588" i="2"/>
  <c r="AJ4588" i="2"/>
  <c r="AI4588" i="2"/>
  <c r="AD4588" i="2"/>
  <c r="AC4588" i="2"/>
  <c r="AB4588" i="2"/>
  <c r="W4588" i="2"/>
  <c r="V4588" i="2"/>
  <c r="AK4587" i="2"/>
  <c r="AJ4587" i="2"/>
  <c r="AI4587" i="2"/>
  <c r="AD4587" i="2"/>
  <c r="AC4587" i="2"/>
  <c r="AB4587" i="2"/>
  <c r="W4587" i="2"/>
  <c r="V4587" i="2"/>
  <c r="AK4586" i="2"/>
  <c r="AJ4586" i="2"/>
  <c r="AI4586" i="2"/>
  <c r="AD4586" i="2"/>
  <c r="AC4586" i="2"/>
  <c r="AB4586" i="2"/>
  <c r="W4586" i="2"/>
  <c r="V4586" i="2"/>
  <c r="AK4585" i="2"/>
  <c r="AJ4585" i="2"/>
  <c r="AI4585" i="2"/>
  <c r="AD4585" i="2"/>
  <c r="AC4585" i="2"/>
  <c r="AB4585" i="2"/>
  <c r="W4585" i="2"/>
  <c r="V4585" i="2"/>
  <c r="AK4584" i="2"/>
  <c r="AJ4584" i="2"/>
  <c r="AI4584" i="2"/>
  <c r="AD4584" i="2"/>
  <c r="AC4584" i="2"/>
  <c r="AB4584" i="2"/>
  <c r="W4584" i="2"/>
  <c r="V4584" i="2"/>
  <c r="AK4583" i="2"/>
  <c r="AJ4583" i="2"/>
  <c r="AI4583" i="2"/>
  <c r="AD4583" i="2"/>
  <c r="AC4583" i="2"/>
  <c r="AB4583" i="2"/>
  <c r="W4583" i="2"/>
  <c r="V4583" i="2"/>
  <c r="AK4582" i="2"/>
  <c r="AJ4582" i="2"/>
  <c r="AI4582" i="2"/>
  <c r="AD4582" i="2"/>
  <c r="AC4582" i="2"/>
  <c r="AB4582" i="2"/>
  <c r="W4582" i="2"/>
  <c r="V4582" i="2"/>
  <c r="AK4581" i="2"/>
  <c r="AJ4581" i="2"/>
  <c r="AI4581" i="2"/>
  <c r="AD4581" i="2"/>
  <c r="AC4581" i="2"/>
  <c r="AB4581" i="2"/>
  <c r="W4581" i="2"/>
  <c r="V4581" i="2"/>
  <c r="AK4580" i="2"/>
  <c r="AJ4580" i="2"/>
  <c r="AI4580" i="2"/>
  <c r="AD4580" i="2"/>
  <c r="AC4580" i="2"/>
  <c r="AB4580" i="2"/>
  <c r="W4580" i="2"/>
  <c r="V4580" i="2"/>
  <c r="AK4579" i="2"/>
  <c r="AJ4579" i="2"/>
  <c r="AI4579" i="2"/>
  <c r="AD4579" i="2"/>
  <c r="AC4579" i="2"/>
  <c r="AB4579" i="2"/>
  <c r="W4579" i="2"/>
  <c r="V4579" i="2"/>
  <c r="AK4578" i="2"/>
  <c r="AJ4578" i="2"/>
  <c r="AI4578" i="2"/>
  <c r="AD4578" i="2"/>
  <c r="AC4578" i="2"/>
  <c r="AB4578" i="2"/>
  <c r="W4578" i="2"/>
  <c r="V4578" i="2"/>
  <c r="AK4577" i="2"/>
  <c r="AJ4577" i="2"/>
  <c r="AI4577" i="2"/>
  <c r="AD4577" i="2"/>
  <c r="AC4577" i="2"/>
  <c r="AB4577" i="2"/>
  <c r="W4577" i="2"/>
  <c r="V4577" i="2"/>
  <c r="AK4576" i="2"/>
  <c r="AJ4576" i="2"/>
  <c r="AI4576" i="2"/>
  <c r="AD4576" i="2"/>
  <c r="AC4576" i="2"/>
  <c r="AB4576" i="2"/>
  <c r="W4576" i="2"/>
  <c r="V4576" i="2"/>
  <c r="AK4575" i="2"/>
  <c r="AJ4575" i="2"/>
  <c r="AI4575" i="2"/>
  <c r="AD4575" i="2"/>
  <c r="AC4575" i="2"/>
  <c r="AB4575" i="2"/>
  <c r="W4575" i="2"/>
  <c r="V4575" i="2"/>
  <c r="AK4574" i="2"/>
  <c r="AJ4574" i="2"/>
  <c r="AI4574" i="2"/>
  <c r="AD4574" i="2"/>
  <c r="AC4574" i="2"/>
  <c r="AB4574" i="2"/>
  <c r="W4574" i="2"/>
  <c r="V4574" i="2"/>
  <c r="AK4573" i="2"/>
  <c r="AJ4573" i="2"/>
  <c r="AI4573" i="2"/>
  <c r="AD4573" i="2"/>
  <c r="AC4573" i="2"/>
  <c r="AB4573" i="2"/>
  <c r="W4573" i="2"/>
  <c r="V4573" i="2"/>
  <c r="AK4572" i="2"/>
  <c r="AJ4572" i="2"/>
  <c r="AI4572" i="2"/>
  <c r="AD4572" i="2"/>
  <c r="AC4572" i="2"/>
  <c r="AB4572" i="2"/>
  <c r="W4572" i="2"/>
  <c r="V4572" i="2"/>
  <c r="AK4571" i="2"/>
  <c r="AJ4571" i="2"/>
  <c r="AI4571" i="2"/>
  <c r="AD4571" i="2"/>
  <c r="AC4571" i="2"/>
  <c r="AB4571" i="2"/>
  <c r="W4571" i="2"/>
  <c r="V4571" i="2"/>
  <c r="AK4570" i="2"/>
  <c r="AJ4570" i="2"/>
  <c r="AI4570" i="2"/>
  <c r="AD4570" i="2"/>
  <c r="AC4570" i="2"/>
  <c r="AB4570" i="2"/>
  <c r="W4570" i="2"/>
  <c r="V4570" i="2"/>
  <c r="AK4569" i="2"/>
  <c r="AJ4569" i="2"/>
  <c r="AI4569" i="2"/>
  <c r="AD4569" i="2"/>
  <c r="AC4569" i="2"/>
  <c r="AB4569" i="2"/>
  <c r="W4569" i="2"/>
  <c r="V4569" i="2"/>
  <c r="AK4568" i="2"/>
  <c r="AJ4568" i="2"/>
  <c r="AI4568" i="2"/>
  <c r="AD4568" i="2"/>
  <c r="AC4568" i="2"/>
  <c r="AB4568" i="2"/>
  <c r="W4568" i="2"/>
  <c r="V4568" i="2"/>
  <c r="AK4567" i="2"/>
  <c r="AJ4567" i="2"/>
  <c r="AI4567" i="2"/>
  <c r="AD4567" i="2"/>
  <c r="AC4567" i="2"/>
  <c r="AB4567" i="2"/>
  <c r="W4567" i="2"/>
  <c r="V4567" i="2"/>
  <c r="AK4566" i="2"/>
  <c r="AJ4566" i="2"/>
  <c r="AI4566" i="2"/>
  <c r="AD4566" i="2"/>
  <c r="AC4566" i="2"/>
  <c r="AB4566" i="2"/>
  <c r="W4566" i="2"/>
  <c r="V4566" i="2"/>
  <c r="AK4565" i="2"/>
  <c r="AJ4565" i="2"/>
  <c r="AI4565" i="2"/>
  <c r="AD4565" i="2"/>
  <c r="AC4565" i="2"/>
  <c r="AB4565" i="2"/>
  <c r="W4565" i="2"/>
  <c r="V4565" i="2"/>
  <c r="AK4564" i="2"/>
  <c r="AJ4564" i="2"/>
  <c r="AI4564" i="2"/>
  <c r="AD4564" i="2"/>
  <c r="AC4564" i="2"/>
  <c r="AB4564" i="2"/>
  <c r="W4564" i="2"/>
  <c r="V4564" i="2"/>
  <c r="AK4563" i="2"/>
  <c r="AJ4563" i="2"/>
  <c r="AI4563" i="2"/>
  <c r="AD4563" i="2"/>
  <c r="AC4563" i="2"/>
  <c r="AB4563" i="2"/>
  <c r="W4563" i="2"/>
  <c r="V4563" i="2"/>
  <c r="AK4562" i="2"/>
  <c r="AJ4562" i="2"/>
  <c r="AI4562" i="2"/>
  <c r="AD4562" i="2"/>
  <c r="AC4562" i="2"/>
  <c r="AB4562" i="2"/>
  <c r="W4562" i="2"/>
  <c r="V4562" i="2"/>
  <c r="AK4561" i="2"/>
  <c r="AJ4561" i="2"/>
  <c r="AI4561" i="2"/>
  <c r="AD4561" i="2"/>
  <c r="AC4561" i="2"/>
  <c r="AB4561" i="2"/>
  <c r="W4561" i="2"/>
  <c r="V4561" i="2"/>
  <c r="AK4560" i="2"/>
  <c r="AJ4560" i="2"/>
  <c r="AI4560" i="2"/>
  <c r="AD4560" i="2"/>
  <c r="AC4560" i="2"/>
  <c r="AB4560" i="2"/>
  <c r="W4560" i="2"/>
  <c r="V4560" i="2"/>
  <c r="AK4559" i="2"/>
  <c r="AJ4559" i="2"/>
  <c r="AI4559" i="2"/>
  <c r="AD4559" i="2"/>
  <c r="AC4559" i="2"/>
  <c r="AB4559" i="2"/>
  <c r="W4559" i="2"/>
  <c r="V4559" i="2"/>
  <c r="AK4558" i="2"/>
  <c r="AJ4558" i="2"/>
  <c r="AI4558" i="2"/>
  <c r="AD4558" i="2"/>
  <c r="AC4558" i="2"/>
  <c r="AB4558" i="2"/>
  <c r="W4558" i="2"/>
  <c r="V4558" i="2"/>
  <c r="AK4557" i="2"/>
  <c r="AJ4557" i="2"/>
  <c r="AI4557" i="2"/>
  <c r="AD4557" i="2"/>
  <c r="AC4557" i="2"/>
  <c r="AB4557" i="2"/>
  <c r="W4557" i="2"/>
  <c r="V4557" i="2"/>
  <c r="AK4556" i="2"/>
  <c r="AJ4556" i="2"/>
  <c r="AI4556" i="2"/>
  <c r="AD4556" i="2"/>
  <c r="AC4556" i="2"/>
  <c r="AB4556" i="2"/>
  <c r="W4556" i="2"/>
  <c r="V4556" i="2"/>
  <c r="AK4555" i="2"/>
  <c r="AJ4555" i="2"/>
  <c r="AI4555" i="2"/>
  <c r="AD4555" i="2"/>
  <c r="AC4555" i="2"/>
  <c r="AB4555" i="2"/>
  <c r="W4555" i="2"/>
  <c r="V4555" i="2"/>
  <c r="AK4554" i="2"/>
  <c r="AJ4554" i="2"/>
  <c r="AI4554" i="2"/>
  <c r="AD4554" i="2"/>
  <c r="AC4554" i="2"/>
  <c r="AB4554" i="2"/>
  <c r="W4554" i="2"/>
  <c r="V4554" i="2"/>
  <c r="AK4553" i="2"/>
  <c r="AJ4553" i="2"/>
  <c r="AI4553" i="2"/>
  <c r="AD4553" i="2"/>
  <c r="AC4553" i="2"/>
  <c r="AB4553" i="2"/>
  <c r="W4553" i="2"/>
  <c r="V4553" i="2"/>
  <c r="AK4552" i="2"/>
  <c r="AJ4552" i="2"/>
  <c r="AI4552" i="2"/>
  <c r="AD4552" i="2"/>
  <c r="AC4552" i="2"/>
  <c r="AB4552" i="2"/>
  <c r="W4552" i="2"/>
  <c r="V4552" i="2"/>
  <c r="AK4551" i="2"/>
  <c r="AJ4551" i="2"/>
  <c r="AI4551" i="2"/>
  <c r="AD4551" i="2"/>
  <c r="AC4551" i="2"/>
  <c r="AB4551" i="2"/>
  <c r="W4551" i="2"/>
  <c r="V4551" i="2"/>
  <c r="AK4550" i="2"/>
  <c r="AJ4550" i="2"/>
  <c r="AI4550" i="2"/>
  <c r="AD4550" i="2"/>
  <c r="AC4550" i="2"/>
  <c r="AB4550" i="2"/>
  <c r="W4550" i="2"/>
  <c r="V4550" i="2"/>
  <c r="AK4549" i="2"/>
  <c r="AJ4549" i="2"/>
  <c r="AI4549" i="2"/>
  <c r="AD4549" i="2"/>
  <c r="AC4549" i="2"/>
  <c r="AB4549" i="2"/>
  <c r="W4549" i="2"/>
  <c r="V4549" i="2"/>
  <c r="AK4548" i="2"/>
  <c r="AJ4548" i="2"/>
  <c r="AI4548" i="2"/>
  <c r="AD4548" i="2"/>
  <c r="AC4548" i="2"/>
  <c r="AB4548" i="2"/>
  <c r="W4548" i="2"/>
  <c r="V4548" i="2"/>
  <c r="AK4547" i="2"/>
  <c r="AJ4547" i="2"/>
  <c r="AI4547" i="2"/>
  <c r="AD4547" i="2"/>
  <c r="AC4547" i="2"/>
  <c r="AB4547" i="2"/>
  <c r="W4547" i="2"/>
  <c r="V4547" i="2"/>
  <c r="AK4546" i="2"/>
  <c r="AJ4546" i="2"/>
  <c r="AI4546" i="2"/>
  <c r="AD4546" i="2"/>
  <c r="AC4546" i="2"/>
  <c r="AB4546" i="2"/>
  <c r="W4546" i="2"/>
  <c r="V4546" i="2"/>
  <c r="AK4545" i="2"/>
  <c r="AJ4545" i="2"/>
  <c r="AI4545" i="2"/>
  <c r="AD4545" i="2"/>
  <c r="AC4545" i="2"/>
  <c r="AB4545" i="2"/>
  <c r="W4545" i="2"/>
  <c r="V4545" i="2"/>
  <c r="AK4544" i="2"/>
  <c r="AJ4544" i="2"/>
  <c r="AI4544" i="2"/>
  <c r="AD4544" i="2"/>
  <c r="AC4544" i="2"/>
  <c r="AB4544" i="2"/>
  <c r="W4544" i="2"/>
  <c r="V4544" i="2"/>
  <c r="AK4543" i="2"/>
  <c r="AJ4543" i="2"/>
  <c r="AI4543" i="2"/>
  <c r="AD4543" i="2"/>
  <c r="AC4543" i="2"/>
  <c r="AB4543" i="2"/>
  <c r="W4543" i="2"/>
  <c r="V4543" i="2"/>
  <c r="AK4542" i="2"/>
  <c r="AJ4542" i="2"/>
  <c r="AI4542" i="2"/>
  <c r="AD4542" i="2"/>
  <c r="AC4542" i="2"/>
  <c r="AB4542" i="2"/>
  <c r="W4542" i="2"/>
  <c r="V4542" i="2"/>
  <c r="AK4541" i="2"/>
  <c r="AJ4541" i="2"/>
  <c r="AI4541" i="2"/>
  <c r="AD4541" i="2"/>
  <c r="AC4541" i="2"/>
  <c r="AB4541" i="2"/>
  <c r="W4541" i="2"/>
  <c r="V4541" i="2"/>
  <c r="AK4540" i="2"/>
  <c r="AJ4540" i="2"/>
  <c r="AI4540" i="2"/>
  <c r="AD4540" i="2"/>
  <c r="AC4540" i="2"/>
  <c r="AB4540" i="2"/>
  <c r="W4540" i="2"/>
  <c r="V4540" i="2"/>
  <c r="AK4539" i="2"/>
  <c r="AJ4539" i="2"/>
  <c r="AI4539" i="2"/>
  <c r="AD4539" i="2"/>
  <c r="AC4539" i="2"/>
  <c r="AB4539" i="2"/>
  <c r="W4539" i="2"/>
  <c r="V4539" i="2"/>
  <c r="AK4538" i="2"/>
  <c r="AJ4538" i="2"/>
  <c r="AI4538" i="2"/>
  <c r="AD4538" i="2"/>
  <c r="AC4538" i="2"/>
  <c r="AB4538" i="2"/>
  <c r="W4538" i="2"/>
  <c r="V4538" i="2"/>
  <c r="AK4537" i="2"/>
  <c r="AJ4537" i="2"/>
  <c r="AI4537" i="2"/>
  <c r="AD4537" i="2"/>
  <c r="AC4537" i="2"/>
  <c r="AB4537" i="2"/>
  <c r="W4537" i="2"/>
  <c r="V4537" i="2"/>
  <c r="AK4536" i="2"/>
  <c r="AJ4536" i="2"/>
  <c r="AI4536" i="2"/>
  <c r="AD4536" i="2"/>
  <c r="AC4536" i="2"/>
  <c r="AB4536" i="2"/>
  <c r="W4536" i="2"/>
  <c r="V4536" i="2"/>
  <c r="AK4535" i="2"/>
  <c r="AJ4535" i="2"/>
  <c r="AI4535" i="2"/>
  <c r="AD4535" i="2"/>
  <c r="AC4535" i="2"/>
  <c r="AB4535" i="2"/>
  <c r="W4535" i="2"/>
  <c r="V4535" i="2"/>
  <c r="AK4534" i="2"/>
  <c r="AJ4534" i="2"/>
  <c r="AI4534" i="2"/>
  <c r="AD4534" i="2"/>
  <c r="AC4534" i="2"/>
  <c r="AB4534" i="2"/>
  <c r="W4534" i="2"/>
  <c r="V4534" i="2"/>
  <c r="AK4533" i="2"/>
  <c r="AJ4533" i="2"/>
  <c r="AI4533" i="2"/>
  <c r="AD4533" i="2"/>
  <c r="AC4533" i="2"/>
  <c r="AB4533" i="2"/>
  <c r="W4533" i="2"/>
  <c r="V4533" i="2"/>
  <c r="AK4532" i="2"/>
  <c r="AJ4532" i="2"/>
  <c r="AI4532" i="2"/>
  <c r="AD4532" i="2"/>
  <c r="AC4532" i="2"/>
  <c r="AB4532" i="2"/>
  <c r="W4532" i="2"/>
  <c r="V4532" i="2"/>
  <c r="AK4531" i="2"/>
  <c r="AJ4531" i="2"/>
  <c r="AI4531" i="2"/>
  <c r="AD4531" i="2"/>
  <c r="AC4531" i="2"/>
  <c r="AB4531" i="2"/>
  <c r="W4531" i="2"/>
  <c r="V4531" i="2"/>
  <c r="AK4530" i="2"/>
  <c r="AJ4530" i="2"/>
  <c r="AI4530" i="2"/>
  <c r="AD4530" i="2"/>
  <c r="AC4530" i="2"/>
  <c r="AB4530" i="2"/>
  <c r="W4530" i="2"/>
  <c r="V4530" i="2"/>
  <c r="AK4529" i="2"/>
  <c r="AJ4529" i="2"/>
  <c r="AI4529" i="2"/>
  <c r="AD4529" i="2"/>
  <c r="AC4529" i="2"/>
  <c r="AB4529" i="2"/>
  <c r="W4529" i="2"/>
  <c r="V4529" i="2"/>
  <c r="AK4528" i="2"/>
  <c r="AJ4528" i="2"/>
  <c r="AI4528" i="2"/>
  <c r="AD4528" i="2"/>
  <c r="AC4528" i="2"/>
  <c r="AB4528" i="2"/>
  <c r="W4528" i="2"/>
  <c r="V4528" i="2"/>
  <c r="AK4527" i="2"/>
  <c r="AJ4527" i="2"/>
  <c r="AI4527" i="2"/>
  <c r="AD4527" i="2"/>
  <c r="AC4527" i="2"/>
  <c r="AB4527" i="2"/>
  <c r="W4527" i="2"/>
  <c r="V4527" i="2"/>
  <c r="AK4526" i="2"/>
  <c r="AJ4526" i="2"/>
  <c r="AI4526" i="2"/>
  <c r="AD4526" i="2"/>
  <c r="AC4526" i="2"/>
  <c r="AB4526" i="2"/>
  <c r="W4526" i="2"/>
  <c r="V4526" i="2"/>
  <c r="AK4525" i="2"/>
  <c r="AJ4525" i="2"/>
  <c r="AI4525" i="2"/>
  <c r="AD4525" i="2"/>
  <c r="AC4525" i="2"/>
  <c r="AB4525" i="2"/>
  <c r="W4525" i="2"/>
  <c r="V4525" i="2"/>
  <c r="AK4524" i="2"/>
  <c r="AJ4524" i="2"/>
  <c r="AI4524" i="2"/>
  <c r="AD4524" i="2"/>
  <c r="AC4524" i="2"/>
  <c r="AB4524" i="2"/>
  <c r="W4524" i="2"/>
  <c r="V4524" i="2"/>
  <c r="AK4523" i="2"/>
  <c r="AJ4523" i="2"/>
  <c r="AI4523" i="2"/>
  <c r="AD4523" i="2"/>
  <c r="AC4523" i="2"/>
  <c r="AB4523" i="2"/>
  <c r="W4523" i="2"/>
  <c r="V4523" i="2"/>
  <c r="AK4522" i="2"/>
  <c r="AJ4522" i="2"/>
  <c r="AI4522" i="2"/>
  <c r="AD4522" i="2"/>
  <c r="AC4522" i="2"/>
  <c r="AB4522" i="2"/>
  <c r="W4522" i="2"/>
  <c r="V4522" i="2"/>
  <c r="AK4521" i="2"/>
  <c r="AJ4521" i="2"/>
  <c r="AI4521" i="2"/>
  <c r="AD4521" i="2"/>
  <c r="AC4521" i="2"/>
  <c r="AB4521" i="2"/>
  <c r="W4521" i="2"/>
  <c r="V4521" i="2"/>
  <c r="AK4520" i="2"/>
  <c r="AJ4520" i="2"/>
  <c r="AI4520" i="2"/>
  <c r="AD4520" i="2"/>
  <c r="AC4520" i="2"/>
  <c r="AB4520" i="2"/>
  <c r="W4520" i="2"/>
  <c r="V4520" i="2"/>
  <c r="AK4519" i="2"/>
  <c r="AJ4519" i="2"/>
  <c r="AI4519" i="2"/>
  <c r="AD4519" i="2"/>
  <c r="AC4519" i="2"/>
  <c r="AB4519" i="2"/>
  <c r="W4519" i="2"/>
  <c r="V4519" i="2"/>
  <c r="AK4518" i="2"/>
  <c r="AJ4518" i="2"/>
  <c r="AI4518" i="2"/>
  <c r="AD4518" i="2"/>
  <c r="AC4518" i="2"/>
  <c r="AB4518" i="2"/>
  <c r="W4518" i="2"/>
  <c r="V4518" i="2"/>
  <c r="AK4517" i="2"/>
  <c r="AJ4517" i="2"/>
  <c r="AI4517" i="2"/>
  <c r="AD4517" i="2"/>
  <c r="AC4517" i="2"/>
  <c r="AB4517" i="2"/>
  <c r="W4517" i="2"/>
  <c r="V4517" i="2"/>
  <c r="AK4516" i="2"/>
  <c r="AJ4516" i="2"/>
  <c r="AI4516" i="2"/>
  <c r="AD4516" i="2"/>
  <c r="AC4516" i="2"/>
  <c r="AB4516" i="2"/>
  <c r="W4516" i="2"/>
  <c r="V4516" i="2"/>
  <c r="AK4515" i="2"/>
  <c r="AJ4515" i="2"/>
  <c r="AI4515" i="2"/>
  <c r="AD4515" i="2"/>
  <c r="AC4515" i="2"/>
  <c r="AB4515" i="2"/>
  <c r="W4515" i="2"/>
  <c r="V4515" i="2"/>
  <c r="AK4514" i="2"/>
  <c r="AJ4514" i="2"/>
  <c r="AI4514" i="2"/>
  <c r="AD4514" i="2"/>
  <c r="AC4514" i="2"/>
  <c r="AB4514" i="2"/>
  <c r="W4514" i="2"/>
  <c r="V4514" i="2"/>
  <c r="AK4513" i="2"/>
  <c r="AJ4513" i="2"/>
  <c r="AI4513" i="2"/>
  <c r="AD4513" i="2"/>
  <c r="AC4513" i="2"/>
  <c r="AB4513" i="2"/>
  <c r="W4513" i="2"/>
  <c r="V4513" i="2"/>
  <c r="AK4512" i="2"/>
  <c r="AJ4512" i="2"/>
  <c r="AI4512" i="2"/>
  <c r="AD4512" i="2"/>
  <c r="AC4512" i="2"/>
  <c r="AB4512" i="2"/>
  <c r="W4512" i="2"/>
  <c r="V4512" i="2"/>
  <c r="AK4511" i="2"/>
  <c r="AJ4511" i="2"/>
  <c r="AI4511" i="2"/>
  <c r="AD4511" i="2"/>
  <c r="AC4511" i="2"/>
  <c r="AB4511" i="2"/>
  <c r="W4511" i="2"/>
  <c r="V4511" i="2"/>
  <c r="AK4510" i="2"/>
  <c r="AJ4510" i="2"/>
  <c r="AI4510" i="2"/>
  <c r="AD4510" i="2"/>
  <c r="AC4510" i="2"/>
  <c r="AB4510" i="2"/>
  <c r="W4510" i="2"/>
  <c r="V4510" i="2"/>
  <c r="AK4509" i="2"/>
  <c r="AJ4509" i="2"/>
  <c r="AI4509" i="2"/>
  <c r="AD4509" i="2"/>
  <c r="AC4509" i="2"/>
  <c r="AB4509" i="2"/>
  <c r="W4509" i="2"/>
  <c r="V4509" i="2"/>
  <c r="AK4508" i="2"/>
  <c r="AJ4508" i="2"/>
  <c r="AI4508" i="2"/>
  <c r="AD4508" i="2"/>
  <c r="AC4508" i="2"/>
  <c r="AB4508" i="2"/>
  <c r="W4508" i="2"/>
  <c r="V4508" i="2"/>
  <c r="AK4507" i="2"/>
  <c r="AJ4507" i="2"/>
  <c r="AI4507" i="2"/>
  <c r="AD4507" i="2"/>
  <c r="AC4507" i="2"/>
  <c r="AB4507" i="2"/>
  <c r="W4507" i="2"/>
  <c r="V4507" i="2"/>
  <c r="AK4506" i="2"/>
  <c r="AJ4506" i="2"/>
  <c r="AI4506" i="2"/>
  <c r="AD4506" i="2"/>
  <c r="AC4506" i="2"/>
  <c r="AB4506" i="2"/>
  <c r="W4506" i="2"/>
  <c r="V4506" i="2"/>
  <c r="AK4505" i="2"/>
  <c r="AJ4505" i="2"/>
  <c r="AI4505" i="2"/>
  <c r="AD4505" i="2"/>
  <c r="AC4505" i="2"/>
  <c r="AB4505" i="2"/>
  <c r="W4505" i="2"/>
  <c r="V4505" i="2"/>
  <c r="AK4504" i="2"/>
  <c r="AJ4504" i="2"/>
  <c r="AI4504" i="2"/>
  <c r="AD4504" i="2"/>
  <c r="AC4504" i="2"/>
  <c r="AB4504" i="2"/>
  <c r="W4504" i="2"/>
  <c r="V4504" i="2"/>
  <c r="AK4503" i="2"/>
  <c r="AJ4503" i="2"/>
  <c r="AI4503" i="2"/>
  <c r="AD4503" i="2"/>
  <c r="AC4503" i="2"/>
  <c r="AB4503" i="2"/>
  <c r="W4503" i="2"/>
  <c r="V4503" i="2"/>
  <c r="AK4502" i="2"/>
  <c r="AJ4502" i="2"/>
  <c r="AI4502" i="2"/>
  <c r="AD4502" i="2"/>
  <c r="AC4502" i="2"/>
  <c r="AB4502" i="2"/>
  <c r="W4502" i="2"/>
  <c r="V4502" i="2"/>
  <c r="AK4501" i="2"/>
  <c r="AJ4501" i="2"/>
  <c r="AI4501" i="2"/>
  <c r="AD4501" i="2"/>
  <c r="AC4501" i="2"/>
  <c r="AB4501" i="2"/>
  <c r="W4501" i="2"/>
  <c r="V4501" i="2"/>
  <c r="AK4500" i="2"/>
  <c r="AJ4500" i="2"/>
  <c r="AI4500" i="2"/>
  <c r="AD4500" i="2"/>
  <c r="AC4500" i="2"/>
  <c r="AB4500" i="2"/>
  <c r="W4500" i="2"/>
  <c r="V4500" i="2"/>
  <c r="AK4499" i="2"/>
  <c r="AJ4499" i="2"/>
  <c r="AI4499" i="2"/>
  <c r="AD4499" i="2"/>
  <c r="AC4499" i="2"/>
  <c r="AB4499" i="2"/>
  <c r="W4499" i="2"/>
  <c r="V4499" i="2"/>
  <c r="AK4498" i="2"/>
  <c r="AJ4498" i="2"/>
  <c r="AI4498" i="2"/>
  <c r="AD4498" i="2"/>
  <c r="AC4498" i="2"/>
  <c r="AB4498" i="2"/>
  <c r="W4498" i="2"/>
  <c r="V4498" i="2"/>
  <c r="AK4497" i="2"/>
  <c r="AJ4497" i="2"/>
  <c r="AI4497" i="2"/>
  <c r="AD4497" i="2"/>
  <c r="AC4497" i="2"/>
  <c r="AB4497" i="2"/>
  <c r="W4497" i="2"/>
  <c r="V4497" i="2"/>
  <c r="AK4496" i="2"/>
  <c r="AJ4496" i="2"/>
  <c r="AI4496" i="2"/>
  <c r="AD4496" i="2"/>
  <c r="AC4496" i="2"/>
  <c r="AB4496" i="2"/>
  <c r="W4496" i="2"/>
  <c r="V4496" i="2"/>
  <c r="AK4495" i="2"/>
  <c r="AJ4495" i="2"/>
  <c r="AI4495" i="2"/>
  <c r="AD4495" i="2"/>
  <c r="AC4495" i="2"/>
  <c r="AB4495" i="2"/>
  <c r="W4495" i="2"/>
  <c r="V4495" i="2"/>
  <c r="AK4494" i="2"/>
  <c r="AJ4494" i="2"/>
  <c r="AI4494" i="2"/>
  <c r="AD4494" i="2"/>
  <c r="AC4494" i="2"/>
  <c r="AB4494" i="2"/>
  <c r="W4494" i="2"/>
  <c r="V4494" i="2"/>
  <c r="AK4493" i="2"/>
  <c r="AJ4493" i="2"/>
  <c r="AI4493" i="2"/>
  <c r="AD4493" i="2"/>
  <c r="AC4493" i="2"/>
  <c r="AB4493" i="2"/>
  <c r="W4493" i="2"/>
  <c r="V4493" i="2"/>
  <c r="AK4492" i="2"/>
  <c r="AJ4492" i="2"/>
  <c r="AI4492" i="2"/>
  <c r="AD4492" i="2"/>
  <c r="AC4492" i="2"/>
  <c r="AB4492" i="2"/>
  <c r="W4492" i="2"/>
  <c r="V4492" i="2"/>
  <c r="AK4491" i="2"/>
  <c r="AJ4491" i="2"/>
  <c r="AI4491" i="2"/>
  <c r="AD4491" i="2"/>
  <c r="AC4491" i="2"/>
  <c r="AB4491" i="2"/>
  <c r="W4491" i="2"/>
  <c r="V4491" i="2"/>
  <c r="AK4490" i="2"/>
  <c r="AJ4490" i="2"/>
  <c r="AI4490" i="2"/>
  <c r="AD4490" i="2"/>
  <c r="AC4490" i="2"/>
  <c r="AB4490" i="2"/>
  <c r="W4490" i="2"/>
  <c r="V4490" i="2"/>
  <c r="AK4489" i="2"/>
  <c r="AJ4489" i="2"/>
  <c r="AI4489" i="2"/>
  <c r="AD4489" i="2"/>
  <c r="AC4489" i="2"/>
  <c r="AB4489" i="2"/>
  <c r="W4489" i="2"/>
  <c r="V4489" i="2"/>
  <c r="AK4488" i="2"/>
  <c r="AJ4488" i="2"/>
  <c r="AI4488" i="2"/>
  <c r="AD4488" i="2"/>
  <c r="AC4488" i="2"/>
  <c r="AB4488" i="2"/>
  <c r="W4488" i="2"/>
  <c r="V4488" i="2"/>
  <c r="AK4487" i="2"/>
  <c r="AJ4487" i="2"/>
  <c r="AI4487" i="2"/>
  <c r="AD4487" i="2"/>
  <c r="AC4487" i="2"/>
  <c r="AB4487" i="2"/>
  <c r="W4487" i="2"/>
  <c r="V4487" i="2"/>
  <c r="AK4486" i="2"/>
  <c r="AJ4486" i="2"/>
  <c r="AI4486" i="2"/>
  <c r="AD4486" i="2"/>
  <c r="AC4486" i="2"/>
  <c r="AB4486" i="2"/>
  <c r="W4486" i="2"/>
  <c r="V4486" i="2"/>
  <c r="AK4485" i="2"/>
  <c r="AJ4485" i="2"/>
  <c r="AI4485" i="2"/>
  <c r="AD4485" i="2"/>
  <c r="AC4485" i="2"/>
  <c r="AB4485" i="2"/>
  <c r="W4485" i="2"/>
  <c r="V4485" i="2"/>
  <c r="AK4484" i="2"/>
  <c r="AJ4484" i="2"/>
  <c r="AI4484" i="2"/>
  <c r="AD4484" i="2"/>
  <c r="AC4484" i="2"/>
  <c r="AB4484" i="2"/>
  <c r="W4484" i="2"/>
  <c r="V4484" i="2"/>
  <c r="AK4483" i="2"/>
  <c r="AJ4483" i="2"/>
  <c r="AI4483" i="2"/>
  <c r="AD4483" i="2"/>
  <c r="AC4483" i="2"/>
  <c r="AB4483" i="2"/>
  <c r="W4483" i="2"/>
  <c r="V4483" i="2"/>
  <c r="AK4482" i="2"/>
  <c r="AJ4482" i="2"/>
  <c r="AI4482" i="2"/>
  <c r="AD4482" i="2"/>
  <c r="AC4482" i="2"/>
  <c r="AB4482" i="2"/>
  <c r="W4482" i="2"/>
  <c r="V4482" i="2"/>
  <c r="AK4481" i="2"/>
  <c r="AJ4481" i="2"/>
  <c r="AI4481" i="2"/>
  <c r="AD4481" i="2"/>
  <c r="AC4481" i="2"/>
  <c r="AB4481" i="2"/>
  <c r="W4481" i="2"/>
  <c r="V4481" i="2"/>
  <c r="AK4480" i="2"/>
  <c r="AJ4480" i="2"/>
  <c r="AI4480" i="2"/>
  <c r="AD4480" i="2"/>
  <c r="AC4480" i="2"/>
  <c r="AB4480" i="2"/>
  <c r="W4480" i="2"/>
  <c r="V4480" i="2"/>
  <c r="AK4479" i="2"/>
  <c r="AJ4479" i="2"/>
  <c r="AI4479" i="2"/>
  <c r="AD4479" i="2"/>
  <c r="AC4479" i="2"/>
  <c r="AB4479" i="2"/>
  <c r="W4479" i="2"/>
  <c r="V4479" i="2"/>
  <c r="AK4478" i="2"/>
  <c r="AJ4478" i="2"/>
  <c r="AI4478" i="2"/>
  <c r="AD4478" i="2"/>
  <c r="AC4478" i="2"/>
  <c r="AB4478" i="2"/>
  <c r="W4478" i="2"/>
  <c r="V4478" i="2"/>
  <c r="AK4477" i="2"/>
  <c r="AJ4477" i="2"/>
  <c r="AI4477" i="2"/>
  <c r="AD4477" i="2"/>
  <c r="AC4477" i="2"/>
  <c r="AB4477" i="2"/>
  <c r="W4477" i="2"/>
  <c r="V4477" i="2"/>
  <c r="AK4476" i="2"/>
  <c r="AJ4476" i="2"/>
  <c r="AI4476" i="2"/>
  <c r="AD4476" i="2"/>
  <c r="AC4476" i="2"/>
  <c r="AB4476" i="2"/>
  <c r="W4476" i="2"/>
  <c r="V4476" i="2"/>
  <c r="AK4475" i="2"/>
  <c r="AJ4475" i="2"/>
  <c r="AI4475" i="2"/>
  <c r="AD4475" i="2"/>
  <c r="AC4475" i="2"/>
  <c r="AB4475" i="2"/>
  <c r="W4475" i="2"/>
  <c r="V4475" i="2"/>
  <c r="AK4474" i="2"/>
  <c r="AJ4474" i="2"/>
  <c r="AI4474" i="2"/>
  <c r="AD4474" i="2"/>
  <c r="AC4474" i="2"/>
  <c r="AB4474" i="2"/>
  <c r="W4474" i="2"/>
  <c r="V4474" i="2"/>
  <c r="AK4473" i="2"/>
  <c r="AJ4473" i="2"/>
  <c r="AI4473" i="2"/>
  <c r="AD4473" i="2"/>
  <c r="AC4473" i="2"/>
  <c r="AB4473" i="2"/>
  <c r="W4473" i="2"/>
  <c r="V4473" i="2"/>
  <c r="AK4472" i="2"/>
  <c r="AJ4472" i="2"/>
  <c r="AI4472" i="2"/>
  <c r="AD4472" i="2"/>
  <c r="AC4472" i="2"/>
  <c r="AB4472" i="2"/>
  <c r="Y4472" i="2"/>
  <c r="W4472" i="2"/>
  <c r="V4472" i="2"/>
  <c r="AK4471" i="2"/>
  <c r="AJ4471" i="2"/>
  <c r="AI4471" i="2"/>
  <c r="AD4471" i="2"/>
  <c r="AC4471" i="2"/>
  <c r="AB4471" i="2"/>
  <c r="W4471" i="2"/>
  <c r="V4471" i="2"/>
  <c r="AK4470" i="2"/>
  <c r="AJ4470" i="2"/>
  <c r="AI4470" i="2"/>
  <c r="AD4470" i="2"/>
  <c r="AC4470" i="2"/>
  <c r="AB4470" i="2"/>
  <c r="W4470" i="2"/>
  <c r="V4470" i="2"/>
  <c r="AK4469" i="2"/>
  <c r="AJ4469" i="2"/>
  <c r="AI4469" i="2"/>
  <c r="AD4469" i="2"/>
  <c r="AC4469" i="2"/>
  <c r="AB4469" i="2"/>
  <c r="W4469" i="2"/>
  <c r="V4469" i="2"/>
  <c r="AK4468" i="2"/>
  <c r="AJ4468" i="2"/>
  <c r="AI4468" i="2"/>
  <c r="AD4468" i="2"/>
  <c r="AC4468" i="2"/>
  <c r="AB4468" i="2"/>
  <c r="W4468" i="2"/>
  <c r="V4468" i="2"/>
  <c r="AK4467" i="2"/>
  <c r="AJ4467" i="2"/>
  <c r="AI4467" i="2"/>
  <c r="AD4467" i="2"/>
  <c r="AC4467" i="2"/>
  <c r="AB4467" i="2"/>
  <c r="W4467" i="2"/>
  <c r="V4467" i="2"/>
  <c r="AK4466" i="2"/>
  <c r="AJ4466" i="2"/>
  <c r="AI4466" i="2"/>
  <c r="AD4466" i="2"/>
  <c r="AC4466" i="2"/>
  <c r="AB4466" i="2"/>
  <c r="W4466" i="2"/>
  <c r="V4466" i="2"/>
  <c r="AK4465" i="2"/>
  <c r="AJ4465" i="2"/>
  <c r="AI4465" i="2"/>
  <c r="AD4465" i="2"/>
  <c r="AC4465" i="2"/>
  <c r="AB4465" i="2"/>
  <c r="W4465" i="2"/>
  <c r="V4465" i="2"/>
  <c r="AK4464" i="2"/>
  <c r="AJ4464" i="2"/>
  <c r="AI4464" i="2"/>
  <c r="AD4464" i="2"/>
  <c r="AC4464" i="2"/>
  <c r="AB4464" i="2"/>
  <c r="W4464" i="2"/>
  <c r="V4464" i="2"/>
  <c r="AK4463" i="2"/>
  <c r="AJ4463" i="2"/>
  <c r="AI4463" i="2"/>
  <c r="AD4463" i="2"/>
  <c r="AC4463" i="2"/>
  <c r="AB4463" i="2"/>
  <c r="W4463" i="2"/>
  <c r="V4463" i="2"/>
  <c r="AK4462" i="2"/>
  <c r="AJ4462" i="2"/>
  <c r="AI4462" i="2"/>
  <c r="AD4462" i="2"/>
  <c r="AC4462" i="2"/>
  <c r="AB4462" i="2"/>
  <c r="W4462" i="2"/>
  <c r="V4462" i="2"/>
  <c r="AK4461" i="2"/>
  <c r="AJ4461" i="2"/>
  <c r="AI4461" i="2"/>
  <c r="AD4461" i="2"/>
  <c r="AC4461" i="2"/>
  <c r="AB4461" i="2"/>
  <c r="W4461" i="2"/>
  <c r="V4461" i="2"/>
  <c r="AK4460" i="2"/>
  <c r="AJ4460" i="2"/>
  <c r="AI4460" i="2"/>
  <c r="AD4460" i="2"/>
  <c r="AC4460" i="2"/>
  <c r="AB4460" i="2"/>
  <c r="W4460" i="2"/>
  <c r="V4460" i="2"/>
  <c r="AK4459" i="2"/>
  <c r="AJ4459" i="2"/>
  <c r="AI4459" i="2"/>
  <c r="AD4459" i="2"/>
  <c r="AC4459" i="2"/>
  <c r="AB4459" i="2"/>
  <c r="W4459" i="2"/>
  <c r="V4459" i="2"/>
  <c r="AK4458" i="2"/>
  <c r="AJ4458" i="2"/>
  <c r="AI4458" i="2"/>
  <c r="AD4458" i="2"/>
  <c r="AC4458" i="2"/>
  <c r="AB4458" i="2"/>
  <c r="W4458" i="2"/>
  <c r="V4458" i="2"/>
  <c r="AK4457" i="2"/>
  <c r="AJ4457" i="2"/>
  <c r="AI4457" i="2"/>
  <c r="AD4457" i="2"/>
  <c r="AC4457" i="2"/>
  <c r="AB4457" i="2"/>
  <c r="W4457" i="2"/>
  <c r="V4457" i="2"/>
  <c r="AK4456" i="2"/>
  <c r="AJ4456" i="2"/>
  <c r="AI4456" i="2"/>
  <c r="AD4456" i="2"/>
  <c r="AC4456" i="2"/>
  <c r="AB4456" i="2"/>
  <c r="W4456" i="2"/>
  <c r="V4456" i="2"/>
  <c r="AK4455" i="2"/>
  <c r="AJ4455" i="2"/>
  <c r="AI4455" i="2"/>
  <c r="AD4455" i="2"/>
  <c r="AC4455" i="2"/>
  <c r="AB4455" i="2"/>
  <c r="W4455" i="2"/>
  <c r="V4455" i="2"/>
  <c r="AK4454" i="2"/>
  <c r="AJ4454" i="2"/>
  <c r="AI4454" i="2"/>
  <c r="AD4454" i="2"/>
  <c r="AC4454" i="2"/>
  <c r="AB4454" i="2"/>
  <c r="W4454" i="2"/>
  <c r="V4454" i="2"/>
  <c r="AK4453" i="2"/>
  <c r="AJ4453" i="2"/>
  <c r="AI4453" i="2"/>
  <c r="AD4453" i="2"/>
  <c r="AC4453" i="2"/>
  <c r="AB4453" i="2"/>
  <c r="W4453" i="2"/>
  <c r="V4453" i="2"/>
  <c r="AK4452" i="2"/>
  <c r="AJ4452" i="2"/>
  <c r="AI4452" i="2"/>
  <c r="AD4452" i="2"/>
  <c r="AC4452" i="2"/>
  <c r="AB4452" i="2"/>
  <c r="W4452" i="2"/>
  <c r="V4452" i="2"/>
  <c r="AK4451" i="2"/>
  <c r="AJ4451" i="2"/>
  <c r="AI4451" i="2"/>
  <c r="AD4451" i="2"/>
  <c r="AC4451" i="2"/>
  <c r="AB4451" i="2"/>
  <c r="W4451" i="2"/>
  <c r="V4451" i="2"/>
  <c r="AK4450" i="2"/>
  <c r="AJ4450" i="2"/>
  <c r="AI4450" i="2"/>
  <c r="AD4450" i="2"/>
  <c r="AC4450" i="2"/>
  <c r="AB4450" i="2"/>
  <c r="W4450" i="2"/>
  <c r="V4450" i="2"/>
  <c r="AK4449" i="2"/>
  <c r="AJ4449" i="2"/>
  <c r="AI4449" i="2"/>
  <c r="AD4449" i="2"/>
  <c r="AC4449" i="2"/>
  <c r="AB4449" i="2"/>
  <c r="W4449" i="2"/>
  <c r="V4449" i="2"/>
  <c r="AK4448" i="2"/>
  <c r="AJ4448" i="2"/>
  <c r="AI4448" i="2"/>
  <c r="AD4448" i="2"/>
  <c r="AC4448" i="2"/>
  <c r="AB4448" i="2"/>
  <c r="W4448" i="2"/>
  <c r="V4448" i="2"/>
  <c r="AK4447" i="2"/>
  <c r="AJ4447" i="2"/>
  <c r="AI4447" i="2"/>
  <c r="AD4447" i="2"/>
  <c r="AC4447" i="2"/>
  <c r="AB4447" i="2"/>
  <c r="W4447" i="2"/>
  <c r="V4447" i="2"/>
  <c r="AK4446" i="2"/>
  <c r="AJ4446" i="2"/>
  <c r="AI4446" i="2"/>
  <c r="AD4446" i="2"/>
  <c r="AC4446" i="2"/>
  <c r="AB4446" i="2"/>
  <c r="W4446" i="2"/>
  <c r="V4446" i="2"/>
  <c r="AK4445" i="2"/>
  <c r="AJ4445" i="2"/>
  <c r="AI4445" i="2"/>
  <c r="AD4445" i="2"/>
  <c r="AC4445" i="2"/>
  <c r="AB4445" i="2"/>
  <c r="W4445" i="2"/>
  <c r="V4445" i="2"/>
  <c r="AK4444" i="2"/>
  <c r="AJ4444" i="2"/>
  <c r="AI4444" i="2"/>
  <c r="AD4444" i="2"/>
  <c r="AC4444" i="2"/>
  <c r="AB4444" i="2"/>
  <c r="W4444" i="2"/>
  <c r="V4444" i="2"/>
  <c r="AK4443" i="2"/>
  <c r="AJ4443" i="2"/>
  <c r="AI4443" i="2"/>
  <c r="AD4443" i="2"/>
  <c r="AC4443" i="2"/>
  <c r="AB4443" i="2"/>
  <c r="W4443" i="2"/>
  <c r="V4443" i="2"/>
  <c r="AK4442" i="2"/>
  <c r="AJ4442" i="2"/>
  <c r="AI4442" i="2"/>
  <c r="AD4442" i="2"/>
  <c r="AC4442" i="2"/>
  <c r="AB4442" i="2"/>
  <c r="W4442" i="2"/>
  <c r="V4442" i="2"/>
  <c r="AK4441" i="2"/>
  <c r="AJ4441" i="2"/>
  <c r="AI4441" i="2"/>
  <c r="AD4441" i="2"/>
  <c r="AC4441" i="2"/>
  <c r="AB4441" i="2"/>
  <c r="W4441" i="2"/>
  <c r="V4441" i="2"/>
  <c r="AK4440" i="2"/>
  <c r="AJ4440" i="2"/>
  <c r="AI4440" i="2"/>
  <c r="AD4440" i="2"/>
  <c r="AC4440" i="2"/>
  <c r="AB4440" i="2"/>
  <c r="W4440" i="2"/>
  <c r="V4440" i="2"/>
  <c r="AK4439" i="2"/>
  <c r="AJ4439" i="2"/>
  <c r="AI4439" i="2"/>
  <c r="AD4439" i="2"/>
  <c r="AC4439" i="2"/>
  <c r="AB4439" i="2"/>
  <c r="W4439" i="2"/>
  <c r="V4439" i="2"/>
  <c r="AK4438" i="2"/>
  <c r="AJ4438" i="2"/>
  <c r="AI4438" i="2"/>
  <c r="AD4438" i="2"/>
  <c r="AC4438" i="2"/>
  <c r="AB4438" i="2"/>
  <c r="W4438" i="2"/>
  <c r="V4438" i="2"/>
  <c r="AK4437" i="2"/>
  <c r="AJ4437" i="2"/>
  <c r="AI4437" i="2"/>
  <c r="AD4437" i="2"/>
  <c r="AC4437" i="2"/>
  <c r="AB4437" i="2"/>
  <c r="W4437" i="2"/>
  <c r="V4437" i="2"/>
  <c r="AK4436" i="2"/>
  <c r="AJ4436" i="2"/>
  <c r="AI4436" i="2"/>
  <c r="AD4436" i="2"/>
  <c r="AC4436" i="2"/>
  <c r="AB4436" i="2"/>
  <c r="W4436" i="2"/>
  <c r="V4436" i="2"/>
  <c r="AK4435" i="2"/>
  <c r="AJ4435" i="2"/>
  <c r="AI4435" i="2"/>
  <c r="AD4435" i="2"/>
  <c r="AC4435" i="2"/>
  <c r="AB4435" i="2"/>
  <c r="W4435" i="2"/>
  <c r="V4435" i="2"/>
  <c r="AK4434" i="2"/>
  <c r="AJ4434" i="2"/>
  <c r="AI4434" i="2"/>
  <c r="AD4434" i="2"/>
  <c r="AC4434" i="2"/>
  <c r="AB4434" i="2"/>
  <c r="W4434" i="2"/>
  <c r="V4434" i="2"/>
  <c r="AK4433" i="2"/>
  <c r="AJ4433" i="2"/>
  <c r="AI4433" i="2"/>
  <c r="AD4433" i="2"/>
  <c r="AC4433" i="2"/>
  <c r="AB4433" i="2"/>
  <c r="W4433" i="2"/>
  <c r="V4433" i="2"/>
  <c r="AK4432" i="2"/>
  <c r="AJ4432" i="2"/>
  <c r="AI4432" i="2"/>
  <c r="AD4432" i="2"/>
  <c r="AC4432" i="2"/>
  <c r="AB4432" i="2"/>
  <c r="W4432" i="2"/>
  <c r="V4432" i="2"/>
  <c r="AK4431" i="2"/>
  <c r="AJ4431" i="2"/>
  <c r="AI4431" i="2"/>
  <c r="AD4431" i="2"/>
  <c r="AC4431" i="2"/>
  <c r="AB4431" i="2"/>
  <c r="W4431" i="2"/>
  <c r="V4431" i="2"/>
  <c r="AK4430" i="2"/>
  <c r="AJ4430" i="2"/>
  <c r="AI4430" i="2"/>
  <c r="AD4430" i="2"/>
  <c r="AC4430" i="2"/>
  <c r="AB4430" i="2"/>
  <c r="W4430" i="2"/>
  <c r="V4430" i="2"/>
  <c r="AK4429" i="2"/>
  <c r="AJ4429" i="2"/>
  <c r="AI4429" i="2"/>
  <c r="AD4429" i="2"/>
  <c r="AC4429" i="2"/>
  <c r="AB4429" i="2"/>
  <c r="W4429" i="2"/>
  <c r="V4429" i="2"/>
  <c r="AK4428" i="2"/>
  <c r="AJ4428" i="2"/>
  <c r="AI4428" i="2"/>
  <c r="AD4428" i="2"/>
  <c r="AC4428" i="2"/>
  <c r="AB4428" i="2"/>
  <c r="W4428" i="2"/>
  <c r="V4428" i="2"/>
  <c r="AK4427" i="2"/>
  <c r="AJ4427" i="2"/>
  <c r="AI4427" i="2"/>
  <c r="AD4427" i="2"/>
  <c r="AC4427" i="2"/>
  <c r="AB4427" i="2"/>
  <c r="W4427" i="2"/>
  <c r="V4427" i="2"/>
  <c r="AK4426" i="2"/>
  <c r="AJ4426" i="2"/>
  <c r="AI4426" i="2"/>
  <c r="AD4426" i="2"/>
  <c r="AC4426" i="2"/>
  <c r="AB4426" i="2"/>
  <c r="W4426" i="2"/>
  <c r="V4426" i="2"/>
  <c r="AK4425" i="2"/>
  <c r="AJ4425" i="2"/>
  <c r="AI4425" i="2"/>
  <c r="AD4425" i="2"/>
  <c r="AC4425" i="2"/>
  <c r="AB4425" i="2"/>
  <c r="W4425" i="2"/>
  <c r="V4425" i="2"/>
  <c r="AK4424" i="2"/>
  <c r="AJ4424" i="2"/>
  <c r="AI4424" i="2"/>
  <c r="AD4424" i="2"/>
  <c r="AC4424" i="2"/>
  <c r="AB4424" i="2"/>
  <c r="W4424" i="2"/>
  <c r="V4424" i="2"/>
  <c r="AK4423" i="2"/>
  <c r="AJ4423" i="2"/>
  <c r="AI4423" i="2"/>
  <c r="AD4423" i="2"/>
  <c r="AC4423" i="2"/>
  <c r="AB4423" i="2"/>
  <c r="W4423" i="2"/>
  <c r="V4423" i="2"/>
  <c r="AK4422" i="2"/>
  <c r="AJ4422" i="2"/>
  <c r="AI4422" i="2"/>
  <c r="AD4422" i="2"/>
  <c r="AC4422" i="2"/>
  <c r="AB4422" i="2"/>
  <c r="W4422" i="2"/>
  <c r="V4422" i="2"/>
  <c r="AK4421" i="2"/>
  <c r="AJ4421" i="2"/>
  <c r="AI4421" i="2"/>
  <c r="AD4421" i="2"/>
  <c r="AC4421" i="2"/>
  <c r="AB4421" i="2"/>
  <c r="W4421" i="2"/>
  <c r="V4421" i="2"/>
  <c r="AK4420" i="2"/>
  <c r="AJ4420" i="2"/>
  <c r="AI4420" i="2"/>
  <c r="AD4420" i="2"/>
  <c r="AC4420" i="2"/>
  <c r="AB4420" i="2"/>
  <c r="W4420" i="2"/>
  <c r="V4420" i="2"/>
  <c r="AK4419" i="2"/>
  <c r="AJ4419" i="2"/>
  <c r="AI4419" i="2"/>
  <c r="AD4419" i="2"/>
  <c r="AC4419" i="2"/>
  <c r="AB4419" i="2"/>
  <c r="W4419" i="2"/>
  <c r="V4419" i="2"/>
  <c r="AK4418" i="2"/>
  <c r="AJ4418" i="2"/>
  <c r="AI4418" i="2"/>
  <c r="AD4418" i="2"/>
  <c r="AC4418" i="2"/>
  <c r="AB4418" i="2"/>
  <c r="W4418" i="2"/>
  <c r="V4418" i="2"/>
  <c r="AK4417" i="2"/>
  <c r="AJ4417" i="2"/>
  <c r="AI4417" i="2"/>
  <c r="AD4417" i="2"/>
  <c r="AC4417" i="2"/>
  <c r="AB4417" i="2"/>
  <c r="W4417" i="2"/>
  <c r="V4417" i="2"/>
  <c r="AK4416" i="2"/>
  <c r="AJ4416" i="2"/>
  <c r="AI4416" i="2"/>
  <c r="AD4416" i="2"/>
  <c r="AC4416" i="2"/>
  <c r="AB4416" i="2"/>
  <c r="W4416" i="2"/>
  <c r="V4416" i="2"/>
  <c r="AK4415" i="2"/>
  <c r="AJ4415" i="2"/>
  <c r="AI4415" i="2"/>
  <c r="AD4415" i="2"/>
  <c r="AC4415" i="2"/>
  <c r="AB4415" i="2"/>
  <c r="W4415" i="2"/>
  <c r="V4415" i="2"/>
  <c r="AK4414" i="2"/>
  <c r="AJ4414" i="2"/>
  <c r="AI4414" i="2"/>
  <c r="AD4414" i="2"/>
  <c r="AC4414" i="2"/>
  <c r="AB4414" i="2"/>
  <c r="W4414" i="2"/>
  <c r="V4414" i="2"/>
  <c r="AK4413" i="2"/>
  <c r="AJ4413" i="2"/>
  <c r="AI4413" i="2"/>
  <c r="AD4413" i="2"/>
  <c r="AC4413" i="2"/>
  <c r="AB4413" i="2"/>
  <c r="W4413" i="2"/>
  <c r="V4413" i="2"/>
  <c r="AK4412" i="2"/>
  <c r="AJ4412" i="2"/>
  <c r="AI4412" i="2"/>
  <c r="AD4412" i="2"/>
  <c r="AC4412" i="2"/>
  <c r="AB4412" i="2"/>
  <c r="W4412" i="2"/>
  <c r="V4412" i="2"/>
  <c r="AK4411" i="2"/>
  <c r="AJ4411" i="2"/>
  <c r="AI4411" i="2"/>
  <c r="AD4411" i="2"/>
  <c r="AC4411" i="2"/>
  <c r="AB4411" i="2"/>
  <c r="W4411" i="2"/>
  <c r="V4411" i="2"/>
  <c r="AK4410" i="2"/>
  <c r="AJ4410" i="2"/>
  <c r="AI4410" i="2"/>
  <c r="AD4410" i="2"/>
  <c r="AC4410" i="2"/>
  <c r="AB4410" i="2"/>
  <c r="W4410" i="2"/>
  <c r="V4410" i="2"/>
  <c r="AK4409" i="2"/>
  <c r="AJ4409" i="2"/>
  <c r="AI4409" i="2"/>
  <c r="AD4409" i="2"/>
  <c r="AC4409" i="2"/>
  <c r="AB4409" i="2"/>
  <c r="W4409" i="2"/>
  <c r="V4409" i="2"/>
  <c r="AK4408" i="2"/>
  <c r="AJ4408" i="2"/>
  <c r="AI4408" i="2"/>
  <c r="AD4408" i="2"/>
  <c r="AC4408" i="2"/>
  <c r="AB4408" i="2"/>
  <c r="W4408" i="2"/>
  <c r="V4408" i="2"/>
  <c r="AK4407" i="2"/>
  <c r="AJ4407" i="2"/>
  <c r="AI4407" i="2"/>
  <c r="AD4407" i="2"/>
  <c r="AC4407" i="2"/>
  <c r="AB4407" i="2"/>
  <c r="W4407" i="2"/>
  <c r="V4407" i="2"/>
  <c r="AK4406" i="2"/>
  <c r="AJ4406" i="2"/>
  <c r="AI4406" i="2"/>
  <c r="AD4406" i="2"/>
  <c r="AC4406" i="2"/>
  <c r="AB4406" i="2"/>
  <c r="W4406" i="2"/>
  <c r="V4406" i="2"/>
  <c r="AK4405" i="2"/>
  <c r="AJ4405" i="2"/>
  <c r="AI4405" i="2"/>
  <c r="AD4405" i="2"/>
  <c r="AC4405" i="2"/>
  <c r="AB4405" i="2"/>
  <c r="W4405" i="2"/>
  <c r="V4405" i="2"/>
  <c r="AK4404" i="2"/>
  <c r="AJ4404" i="2"/>
  <c r="AI4404" i="2"/>
  <c r="AD4404" i="2"/>
  <c r="AC4404" i="2"/>
  <c r="AB4404" i="2"/>
  <c r="W4404" i="2"/>
  <c r="V4404" i="2"/>
  <c r="AK4403" i="2"/>
  <c r="AJ4403" i="2"/>
  <c r="AI4403" i="2"/>
  <c r="AD4403" i="2"/>
  <c r="AC4403" i="2"/>
  <c r="AB4403" i="2"/>
  <c r="W4403" i="2"/>
  <c r="V4403" i="2"/>
  <c r="AK4402" i="2"/>
  <c r="AJ4402" i="2"/>
  <c r="AI4402" i="2"/>
  <c r="AD4402" i="2"/>
  <c r="AC4402" i="2"/>
  <c r="AB4402" i="2"/>
  <c r="W4402" i="2"/>
  <c r="V4402" i="2"/>
  <c r="AK4401" i="2"/>
  <c r="AJ4401" i="2"/>
  <c r="AI4401" i="2"/>
  <c r="AD4401" i="2"/>
  <c r="AC4401" i="2"/>
  <c r="AB4401" i="2"/>
  <c r="W4401" i="2"/>
  <c r="V4401" i="2"/>
  <c r="AK4400" i="2"/>
  <c r="AJ4400" i="2"/>
  <c r="AI4400" i="2"/>
  <c r="AD4400" i="2"/>
  <c r="AC4400" i="2"/>
  <c r="AB4400" i="2"/>
  <c r="W4400" i="2"/>
  <c r="V4400" i="2"/>
  <c r="AK4399" i="2"/>
  <c r="AJ4399" i="2"/>
  <c r="AI4399" i="2"/>
  <c r="AD4399" i="2"/>
  <c r="AC4399" i="2"/>
  <c r="AB4399" i="2"/>
  <c r="W4399" i="2"/>
  <c r="V4399" i="2"/>
  <c r="AK4398" i="2"/>
  <c r="AJ4398" i="2"/>
  <c r="AI4398" i="2"/>
  <c r="AD4398" i="2"/>
  <c r="AC4398" i="2"/>
  <c r="AB4398" i="2"/>
  <c r="W4398" i="2"/>
  <c r="V4398" i="2"/>
  <c r="AK4397" i="2"/>
  <c r="AJ4397" i="2"/>
  <c r="AI4397" i="2"/>
  <c r="AD4397" i="2"/>
  <c r="AC4397" i="2"/>
  <c r="AB4397" i="2"/>
  <c r="W4397" i="2"/>
  <c r="V4397" i="2"/>
  <c r="AK4396" i="2"/>
  <c r="AJ4396" i="2"/>
  <c r="AI4396" i="2"/>
  <c r="AD4396" i="2"/>
  <c r="AC4396" i="2"/>
  <c r="AB4396" i="2"/>
  <c r="W4396" i="2"/>
  <c r="V4396" i="2"/>
  <c r="AK4395" i="2"/>
  <c r="AJ4395" i="2"/>
  <c r="AI4395" i="2"/>
  <c r="AD4395" i="2"/>
  <c r="AC4395" i="2"/>
  <c r="AB4395" i="2"/>
  <c r="W4395" i="2"/>
  <c r="V4395" i="2"/>
  <c r="AK4394" i="2"/>
  <c r="AJ4394" i="2"/>
  <c r="AI4394" i="2"/>
  <c r="AD4394" i="2"/>
  <c r="AC4394" i="2"/>
  <c r="AB4394" i="2"/>
  <c r="W4394" i="2"/>
  <c r="V4394" i="2"/>
  <c r="AK4393" i="2"/>
  <c r="AJ4393" i="2"/>
  <c r="AI4393" i="2"/>
  <c r="AD4393" i="2"/>
  <c r="AC4393" i="2"/>
  <c r="AB4393" i="2"/>
  <c r="W4393" i="2"/>
  <c r="V4393" i="2"/>
  <c r="AK4392" i="2"/>
  <c r="AJ4392" i="2"/>
  <c r="AI4392" i="2"/>
  <c r="AD4392" i="2"/>
  <c r="AC4392" i="2"/>
  <c r="AB4392" i="2"/>
  <c r="W4392" i="2"/>
  <c r="V4392" i="2"/>
  <c r="AK4391" i="2"/>
  <c r="AJ4391" i="2"/>
  <c r="AI4391" i="2"/>
  <c r="AC4391" i="2"/>
  <c r="AB4391" i="2"/>
  <c r="Y4391" i="2"/>
  <c r="W4391" i="2"/>
  <c r="V4391" i="2"/>
  <c r="AK4390" i="2"/>
  <c r="AJ4390" i="2"/>
  <c r="AI4390" i="2"/>
  <c r="AD4390" i="2"/>
  <c r="AC4390" i="2"/>
  <c r="AB4390" i="2"/>
  <c r="W4390" i="2"/>
  <c r="V4390" i="2"/>
  <c r="AK4389" i="2"/>
  <c r="AJ4389" i="2"/>
  <c r="AI4389" i="2"/>
  <c r="AD4389" i="2"/>
  <c r="AC4389" i="2"/>
  <c r="AB4389" i="2"/>
  <c r="W4389" i="2"/>
  <c r="V4389" i="2"/>
  <c r="AK4388" i="2"/>
  <c r="AJ4388" i="2"/>
  <c r="AI4388" i="2"/>
  <c r="AD4388" i="2"/>
  <c r="AC4388" i="2"/>
  <c r="AB4388" i="2"/>
  <c r="W4388" i="2"/>
  <c r="V4388" i="2"/>
  <c r="AK4387" i="2"/>
  <c r="AJ4387" i="2"/>
  <c r="AI4387" i="2"/>
  <c r="AD4387" i="2"/>
  <c r="AC4387" i="2"/>
  <c r="AB4387" i="2"/>
  <c r="W4387" i="2"/>
  <c r="V4387" i="2"/>
  <c r="AK4386" i="2"/>
  <c r="AJ4386" i="2"/>
  <c r="AI4386" i="2"/>
  <c r="AD4386" i="2"/>
  <c r="AC4386" i="2"/>
  <c r="AB4386" i="2"/>
  <c r="W4386" i="2"/>
  <c r="V4386" i="2"/>
  <c r="AK4385" i="2"/>
  <c r="AJ4385" i="2"/>
  <c r="AI4385" i="2"/>
  <c r="AD4385" i="2"/>
  <c r="AC4385" i="2"/>
  <c r="AB4385" i="2"/>
  <c r="W4385" i="2"/>
  <c r="V4385" i="2"/>
  <c r="AK4384" i="2"/>
  <c r="AJ4384" i="2"/>
  <c r="AI4384" i="2"/>
  <c r="AD4384" i="2"/>
  <c r="AC4384" i="2"/>
  <c r="AB4384" i="2"/>
  <c r="W4384" i="2"/>
  <c r="V4384" i="2"/>
  <c r="AK4383" i="2"/>
  <c r="AJ4383" i="2"/>
  <c r="AI4383" i="2"/>
  <c r="AD4383" i="2"/>
  <c r="AC4383" i="2"/>
  <c r="AB4383" i="2"/>
  <c r="W4383" i="2"/>
  <c r="V4383" i="2"/>
  <c r="AK4382" i="2"/>
  <c r="AJ4382" i="2"/>
  <c r="AI4382" i="2"/>
  <c r="AD4382" i="2"/>
  <c r="AC4382" i="2"/>
  <c r="AB4382" i="2"/>
  <c r="W4382" i="2"/>
  <c r="V4382" i="2"/>
  <c r="AK4381" i="2"/>
  <c r="AJ4381" i="2"/>
  <c r="AI4381" i="2"/>
  <c r="AD4381" i="2"/>
  <c r="AC4381" i="2"/>
  <c r="AB4381" i="2"/>
  <c r="W4381" i="2"/>
  <c r="V4381" i="2"/>
  <c r="AK4380" i="2"/>
  <c r="AJ4380" i="2"/>
  <c r="AI4380" i="2"/>
  <c r="AD4380" i="2"/>
  <c r="AC4380" i="2"/>
  <c r="AB4380" i="2"/>
  <c r="W4380" i="2"/>
  <c r="V4380" i="2"/>
  <c r="AK4379" i="2"/>
  <c r="AJ4379" i="2"/>
  <c r="AI4379" i="2"/>
  <c r="AD4379" i="2"/>
  <c r="AC4379" i="2"/>
  <c r="AB4379" i="2"/>
  <c r="W4379" i="2"/>
  <c r="V4379" i="2"/>
  <c r="AK4378" i="2"/>
  <c r="AJ4378" i="2"/>
  <c r="AI4378" i="2"/>
  <c r="AD4378" i="2"/>
  <c r="AC4378" i="2"/>
  <c r="AB4378" i="2"/>
  <c r="W4378" i="2"/>
  <c r="V4378" i="2"/>
  <c r="AK4377" i="2"/>
  <c r="AJ4377" i="2"/>
  <c r="AI4377" i="2"/>
  <c r="AD4377" i="2"/>
  <c r="AC4377" i="2"/>
  <c r="AB4377" i="2"/>
  <c r="W4377" i="2"/>
  <c r="V4377" i="2"/>
  <c r="AK4376" i="2"/>
  <c r="AJ4376" i="2"/>
  <c r="AI4376" i="2"/>
  <c r="AD4376" i="2"/>
  <c r="AC4376" i="2"/>
  <c r="AB4376" i="2"/>
  <c r="W4376" i="2"/>
  <c r="V4376" i="2"/>
  <c r="AK4375" i="2"/>
  <c r="AJ4375" i="2"/>
  <c r="AI4375" i="2"/>
  <c r="AD4375" i="2"/>
  <c r="AC4375" i="2"/>
  <c r="AB4375" i="2"/>
  <c r="W4375" i="2"/>
  <c r="V4375" i="2"/>
  <c r="AK4374" i="2"/>
  <c r="AJ4374" i="2"/>
  <c r="AI4374" i="2"/>
  <c r="AD4374" i="2"/>
  <c r="AC4374" i="2"/>
  <c r="AB4374" i="2"/>
  <c r="W4374" i="2"/>
  <c r="V4374" i="2"/>
  <c r="AK4373" i="2"/>
  <c r="AJ4373" i="2"/>
  <c r="AI4373" i="2"/>
  <c r="AD4373" i="2"/>
  <c r="AC4373" i="2"/>
  <c r="AB4373" i="2"/>
  <c r="W4373" i="2"/>
  <c r="V4373" i="2"/>
  <c r="AK4372" i="2"/>
  <c r="AJ4372" i="2"/>
  <c r="AI4372" i="2"/>
  <c r="AD4372" i="2"/>
  <c r="AC4372" i="2"/>
  <c r="AB4372" i="2"/>
  <c r="W4372" i="2"/>
  <c r="V4372" i="2"/>
  <c r="AK4371" i="2"/>
  <c r="AJ4371" i="2"/>
  <c r="AI4371" i="2"/>
  <c r="AD4371" i="2"/>
  <c r="AC4371" i="2"/>
  <c r="AB4371" i="2"/>
  <c r="W4371" i="2"/>
  <c r="V4371" i="2"/>
  <c r="AK4370" i="2"/>
  <c r="AJ4370" i="2"/>
  <c r="AI4370" i="2"/>
  <c r="AD4370" i="2"/>
  <c r="AC4370" i="2"/>
  <c r="AB4370" i="2"/>
  <c r="W4370" i="2"/>
  <c r="V4370" i="2"/>
  <c r="AK4369" i="2"/>
  <c r="AJ4369" i="2"/>
  <c r="AI4369" i="2"/>
  <c r="AD4369" i="2"/>
  <c r="AC4369" i="2"/>
  <c r="AB4369" i="2"/>
  <c r="W4369" i="2"/>
  <c r="V4369" i="2"/>
  <c r="AK4368" i="2"/>
  <c r="AJ4368" i="2"/>
  <c r="AI4368" i="2"/>
  <c r="AD4368" i="2"/>
  <c r="AC4368" i="2"/>
  <c r="AB4368" i="2"/>
  <c r="W4368" i="2"/>
  <c r="V4368" i="2"/>
  <c r="AK4367" i="2"/>
  <c r="AJ4367" i="2"/>
  <c r="AI4367" i="2"/>
  <c r="AD4367" i="2"/>
  <c r="AC4367" i="2"/>
  <c r="AB4367" i="2"/>
  <c r="W4367" i="2"/>
  <c r="V4367" i="2"/>
  <c r="AK4366" i="2"/>
  <c r="AJ4366" i="2"/>
  <c r="AI4366" i="2"/>
  <c r="AD4366" i="2"/>
  <c r="AC4366" i="2"/>
  <c r="AB4366" i="2"/>
  <c r="W4366" i="2"/>
  <c r="V4366" i="2"/>
  <c r="AK4365" i="2"/>
  <c r="AJ4365" i="2"/>
  <c r="AI4365" i="2"/>
  <c r="AD4365" i="2"/>
  <c r="AC4365" i="2"/>
  <c r="AB4365" i="2"/>
  <c r="W4365" i="2"/>
  <c r="V4365" i="2"/>
  <c r="AK4364" i="2"/>
  <c r="AJ4364" i="2"/>
  <c r="AI4364" i="2"/>
  <c r="AD4364" i="2"/>
  <c r="AC4364" i="2"/>
  <c r="AB4364" i="2"/>
  <c r="W4364" i="2"/>
  <c r="V4364" i="2"/>
  <c r="AK4363" i="2"/>
  <c r="AJ4363" i="2"/>
  <c r="AI4363" i="2"/>
  <c r="AD4363" i="2"/>
  <c r="AC4363" i="2"/>
  <c r="AB4363" i="2"/>
  <c r="W4363" i="2"/>
  <c r="V4363" i="2"/>
  <c r="AK4362" i="2"/>
  <c r="AJ4362" i="2"/>
  <c r="AI4362" i="2"/>
  <c r="AD4362" i="2"/>
  <c r="AC4362" i="2"/>
  <c r="AB4362" i="2"/>
  <c r="W4362" i="2"/>
  <c r="V4362" i="2"/>
  <c r="AK4361" i="2"/>
  <c r="AJ4361" i="2"/>
  <c r="AI4361" i="2"/>
  <c r="AD4361" i="2"/>
  <c r="AC4361" i="2"/>
  <c r="AB4361" i="2"/>
  <c r="W4361" i="2"/>
  <c r="V4361" i="2"/>
  <c r="AK4360" i="2"/>
  <c r="AJ4360" i="2"/>
  <c r="AI4360" i="2"/>
  <c r="AD4360" i="2"/>
  <c r="AC4360" i="2"/>
  <c r="AB4360" i="2"/>
  <c r="W4360" i="2"/>
  <c r="V4360" i="2"/>
  <c r="AK4359" i="2"/>
  <c r="AJ4359" i="2"/>
  <c r="AI4359" i="2"/>
  <c r="AD4359" i="2"/>
  <c r="AC4359" i="2"/>
  <c r="AB4359" i="2"/>
  <c r="W4359" i="2"/>
  <c r="V4359" i="2"/>
  <c r="AK4358" i="2"/>
  <c r="AJ4358" i="2"/>
  <c r="AI4358" i="2"/>
  <c r="AD4358" i="2"/>
  <c r="AC4358" i="2"/>
  <c r="AB4358" i="2"/>
  <c r="W4358" i="2"/>
  <c r="V4358" i="2"/>
  <c r="AK4357" i="2"/>
  <c r="AJ4357" i="2"/>
  <c r="AI4357" i="2"/>
  <c r="AD4357" i="2"/>
  <c r="AC4357" i="2"/>
  <c r="AB4357" i="2"/>
  <c r="W4357" i="2"/>
  <c r="V4357" i="2"/>
  <c r="AK4356" i="2"/>
  <c r="AJ4356" i="2"/>
  <c r="AI4356" i="2"/>
  <c r="AD4356" i="2"/>
  <c r="AC4356" i="2"/>
  <c r="AB4356" i="2"/>
  <c r="W4356" i="2"/>
  <c r="V4356" i="2"/>
  <c r="AK4355" i="2"/>
  <c r="AJ4355" i="2"/>
  <c r="AI4355" i="2"/>
  <c r="AD4355" i="2"/>
  <c r="AC4355" i="2"/>
  <c r="AB4355" i="2"/>
  <c r="W4355" i="2"/>
  <c r="V4355" i="2"/>
  <c r="AK4354" i="2"/>
  <c r="AJ4354" i="2"/>
  <c r="AI4354" i="2"/>
  <c r="AD4354" i="2"/>
  <c r="AC4354" i="2"/>
  <c r="AB4354" i="2"/>
  <c r="W4354" i="2"/>
  <c r="V4354" i="2"/>
  <c r="AK4353" i="2"/>
  <c r="AJ4353" i="2"/>
  <c r="AI4353" i="2"/>
  <c r="AD4353" i="2"/>
  <c r="AC4353" i="2"/>
  <c r="AB4353" i="2"/>
  <c r="W4353" i="2"/>
  <c r="V4353" i="2"/>
  <c r="AK4352" i="2"/>
  <c r="AJ4352" i="2"/>
  <c r="AI4352" i="2"/>
  <c r="AD4352" i="2"/>
  <c r="AC4352" i="2"/>
  <c r="AB4352" i="2"/>
  <c r="W4352" i="2"/>
  <c r="V4352" i="2"/>
  <c r="AK4351" i="2"/>
  <c r="AJ4351" i="2"/>
  <c r="AI4351" i="2"/>
  <c r="AD4351" i="2"/>
  <c r="AC4351" i="2"/>
  <c r="AB4351" i="2"/>
  <c r="W4351" i="2"/>
  <c r="V4351" i="2"/>
  <c r="AK4350" i="2"/>
  <c r="AJ4350" i="2"/>
  <c r="AI4350" i="2"/>
  <c r="AD4350" i="2"/>
  <c r="AC4350" i="2"/>
  <c r="AB4350" i="2"/>
  <c r="W4350" i="2"/>
  <c r="V4350" i="2"/>
  <c r="AK4349" i="2"/>
  <c r="AJ4349" i="2"/>
  <c r="AI4349" i="2"/>
  <c r="AD4349" i="2"/>
  <c r="AC4349" i="2"/>
  <c r="AB4349" i="2"/>
  <c r="W4349" i="2"/>
  <c r="V4349" i="2"/>
  <c r="AK4348" i="2"/>
  <c r="AJ4348" i="2"/>
  <c r="AI4348" i="2"/>
  <c r="AD4348" i="2"/>
  <c r="AC4348" i="2"/>
  <c r="AB4348" i="2"/>
  <c r="W4348" i="2"/>
  <c r="V4348" i="2"/>
  <c r="AK4347" i="2"/>
  <c r="AJ4347" i="2"/>
  <c r="AI4347" i="2"/>
  <c r="AD4347" i="2"/>
  <c r="AC4347" i="2"/>
  <c r="AB4347" i="2"/>
  <c r="W4347" i="2"/>
  <c r="V4347" i="2"/>
  <c r="AK4346" i="2"/>
  <c r="AJ4346" i="2"/>
  <c r="AI4346" i="2"/>
  <c r="AD4346" i="2"/>
  <c r="AC4346" i="2"/>
  <c r="AB4346" i="2"/>
  <c r="W4346" i="2"/>
  <c r="V4346" i="2"/>
  <c r="AK4345" i="2"/>
  <c r="AJ4345" i="2"/>
  <c r="AI4345" i="2"/>
  <c r="AD4345" i="2"/>
  <c r="AC4345" i="2"/>
  <c r="AB4345" i="2"/>
  <c r="W4345" i="2"/>
  <c r="V4345" i="2"/>
  <c r="AK4344" i="2"/>
  <c r="AJ4344" i="2"/>
  <c r="AI4344" i="2"/>
  <c r="AD4344" i="2"/>
  <c r="AC4344" i="2"/>
  <c r="AB4344" i="2"/>
  <c r="W4344" i="2"/>
  <c r="V4344" i="2"/>
  <c r="AK4343" i="2"/>
  <c r="AJ4343" i="2"/>
  <c r="AI4343" i="2"/>
  <c r="AD4343" i="2"/>
  <c r="AC4343" i="2"/>
  <c r="AB4343" i="2"/>
  <c r="W4343" i="2"/>
  <c r="V4343" i="2"/>
  <c r="AK4342" i="2"/>
  <c r="AJ4342" i="2"/>
  <c r="AI4342" i="2"/>
  <c r="AD4342" i="2"/>
  <c r="AC4342" i="2"/>
  <c r="AB4342" i="2"/>
  <c r="W4342" i="2"/>
  <c r="V4342" i="2"/>
  <c r="AK4341" i="2"/>
  <c r="AJ4341" i="2"/>
  <c r="AI4341" i="2"/>
  <c r="AD4341" i="2"/>
  <c r="AC4341" i="2"/>
  <c r="AB4341" i="2"/>
  <c r="W4341" i="2"/>
  <c r="V4341" i="2"/>
  <c r="AK4340" i="2"/>
  <c r="AJ4340" i="2"/>
  <c r="AI4340" i="2"/>
  <c r="AD4340" i="2"/>
  <c r="AC4340" i="2"/>
  <c r="AB4340" i="2"/>
  <c r="W4340" i="2"/>
  <c r="V4340" i="2"/>
  <c r="AK4339" i="2"/>
  <c r="AJ4339" i="2"/>
  <c r="AI4339" i="2"/>
  <c r="AD4339" i="2"/>
  <c r="AC4339" i="2"/>
  <c r="AB4339" i="2"/>
  <c r="W4339" i="2"/>
  <c r="V4339" i="2"/>
  <c r="AK4338" i="2"/>
  <c r="AJ4338" i="2"/>
  <c r="AI4338" i="2"/>
  <c r="AD4338" i="2"/>
  <c r="AC4338" i="2"/>
  <c r="AB4338" i="2"/>
  <c r="W4338" i="2"/>
  <c r="V4338" i="2"/>
  <c r="AK4337" i="2"/>
  <c r="AJ4337" i="2"/>
  <c r="AI4337" i="2"/>
  <c r="AD4337" i="2"/>
  <c r="AC4337" i="2"/>
  <c r="AB4337" i="2"/>
  <c r="W4337" i="2"/>
  <c r="V4337" i="2"/>
  <c r="AK4336" i="2"/>
  <c r="AJ4336" i="2"/>
  <c r="AI4336" i="2"/>
  <c r="AD4336" i="2"/>
  <c r="AC4336" i="2"/>
  <c r="AB4336" i="2"/>
  <c r="W4336" i="2"/>
  <c r="V4336" i="2"/>
  <c r="AK4335" i="2"/>
  <c r="AJ4335" i="2"/>
  <c r="AI4335" i="2"/>
  <c r="AD4335" i="2"/>
  <c r="AC4335" i="2"/>
  <c r="AB4335" i="2"/>
  <c r="W4335" i="2"/>
  <c r="V4335" i="2"/>
  <c r="AK4334" i="2"/>
  <c r="AJ4334" i="2"/>
  <c r="AI4334" i="2"/>
  <c r="AD4334" i="2"/>
  <c r="AC4334" i="2"/>
  <c r="AB4334" i="2"/>
  <c r="W4334" i="2"/>
  <c r="V4334" i="2"/>
  <c r="AK4333" i="2"/>
  <c r="AJ4333" i="2"/>
  <c r="AI4333" i="2"/>
  <c r="AD4333" i="2"/>
  <c r="AC4333" i="2"/>
  <c r="AB4333" i="2"/>
  <c r="W4333" i="2"/>
  <c r="V4333" i="2"/>
  <c r="AK4332" i="2"/>
  <c r="AJ4332" i="2"/>
  <c r="AI4332" i="2"/>
  <c r="AD4332" i="2"/>
  <c r="AC4332" i="2"/>
  <c r="AB4332" i="2"/>
  <c r="W4332" i="2"/>
  <c r="V4332" i="2"/>
  <c r="AK4331" i="2"/>
  <c r="AJ4331" i="2"/>
  <c r="AI4331" i="2"/>
  <c r="AD4331" i="2"/>
  <c r="AC4331" i="2"/>
  <c r="AB4331" i="2"/>
  <c r="W4331" i="2"/>
  <c r="V4331" i="2"/>
  <c r="AK4330" i="2"/>
  <c r="AJ4330" i="2"/>
  <c r="AI4330" i="2"/>
  <c r="AD4330" i="2"/>
  <c r="AC4330" i="2"/>
  <c r="AB4330" i="2"/>
  <c r="W4330" i="2"/>
  <c r="V4330" i="2"/>
  <c r="AK4329" i="2"/>
  <c r="AJ4329" i="2"/>
  <c r="AI4329" i="2"/>
  <c r="AD4329" i="2"/>
  <c r="AC4329" i="2"/>
  <c r="AB4329" i="2"/>
  <c r="W4329" i="2"/>
  <c r="V4329" i="2"/>
  <c r="AK4328" i="2"/>
  <c r="AJ4328" i="2"/>
  <c r="AI4328" i="2"/>
  <c r="AD4328" i="2"/>
  <c r="AC4328" i="2"/>
  <c r="AB4328" i="2"/>
  <c r="W4328" i="2"/>
  <c r="V4328" i="2"/>
  <c r="AK4327" i="2"/>
  <c r="AJ4327" i="2"/>
  <c r="AI4327" i="2"/>
  <c r="AD4327" i="2"/>
  <c r="AC4327" i="2"/>
  <c r="AB4327" i="2"/>
  <c r="W4327" i="2"/>
  <c r="V4327" i="2"/>
  <c r="AK4326" i="2"/>
  <c r="AJ4326" i="2"/>
  <c r="AI4326" i="2"/>
  <c r="AD4326" i="2"/>
  <c r="AC4326" i="2"/>
  <c r="AB4326" i="2"/>
  <c r="W4326" i="2"/>
  <c r="V4326" i="2"/>
  <c r="AK4325" i="2"/>
  <c r="AJ4325" i="2"/>
  <c r="AI4325" i="2"/>
  <c r="AD4325" i="2"/>
  <c r="AC4325" i="2"/>
  <c r="AB4325" i="2"/>
  <c r="W4325" i="2"/>
  <c r="V4325" i="2"/>
  <c r="AK4324" i="2"/>
  <c r="AJ4324" i="2"/>
  <c r="AI4324" i="2"/>
  <c r="AD4324" i="2"/>
  <c r="AC4324" i="2"/>
  <c r="AB4324" i="2"/>
  <c r="W4324" i="2"/>
  <c r="V4324" i="2"/>
  <c r="AK4323" i="2"/>
  <c r="AJ4323" i="2"/>
  <c r="AI4323" i="2"/>
  <c r="AD4323" i="2"/>
  <c r="AC4323" i="2"/>
  <c r="AB4323" i="2"/>
  <c r="W4323" i="2"/>
  <c r="V4323" i="2"/>
  <c r="AK4322" i="2"/>
  <c r="AJ4322" i="2"/>
  <c r="AI4322" i="2"/>
  <c r="AD4322" i="2"/>
  <c r="AC4322" i="2"/>
  <c r="AB4322" i="2"/>
  <c r="W4322" i="2"/>
  <c r="V4322" i="2"/>
  <c r="AK4321" i="2"/>
  <c r="AJ4321" i="2"/>
  <c r="AI4321" i="2"/>
  <c r="AD4321" i="2"/>
  <c r="AC4321" i="2"/>
  <c r="AB4321" i="2"/>
  <c r="W4321" i="2"/>
  <c r="V4321" i="2"/>
  <c r="AK4320" i="2"/>
  <c r="AJ4320" i="2"/>
  <c r="AI4320" i="2"/>
  <c r="AD4320" i="2"/>
  <c r="AC4320" i="2"/>
  <c r="AB4320" i="2"/>
  <c r="W4320" i="2"/>
  <c r="V4320" i="2"/>
  <c r="AK4319" i="2"/>
  <c r="AJ4319" i="2"/>
  <c r="AI4319" i="2"/>
  <c r="AD4319" i="2"/>
  <c r="AC4319" i="2"/>
  <c r="AB4319" i="2"/>
  <c r="W4319" i="2"/>
  <c r="V4319" i="2"/>
  <c r="AK4318" i="2"/>
  <c r="AJ4318" i="2"/>
  <c r="AI4318" i="2"/>
  <c r="AD4318" i="2"/>
  <c r="AC4318" i="2"/>
  <c r="AB4318" i="2"/>
  <c r="W4318" i="2"/>
  <c r="V4318" i="2"/>
  <c r="AK4317" i="2"/>
  <c r="AJ4317" i="2"/>
  <c r="AI4317" i="2"/>
  <c r="AD4317" i="2"/>
  <c r="AC4317" i="2"/>
  <c r="AB4317" i="2"/>
  <c r="W4317" i="2"/>
  <c r="V4317" i="2"/>
  <c r="AK4316" i="2"/>
  <c r="AJ4316" i="2"/>
  <c r="AI4316" i="2"/>
  <c r="AD4316" i="2"/>
  <c r="AC4316" i="2"/>
  <c r="AB4316" i="2"/>
  <c r="W4316" i="2"/>
  <c r="V4316" i="2"/>
  <c r="AK4315" i="2"/>
  <c r="AJ4315" i="2"/>
  <c r="AI4315" i="2"/>
  <c r="AD4315" i="2"/>
  <c r="AC4315" i="2"/>
  <c r="AB4315" i="2"/>
  <c r="W4315" i="2"/>
  <c r="V4315" i="2"/>
  <c r="AK4314" i="2"/>
  <c r="AJ4314" i="2"/>
  <c r="AI4314" i="2"/>
  <c r="AD4314" i="2"/>
  <c r="AC4314" i="2"/>
  <c r="AB4314" i="2"/>
  <c r="W4314" i="2"/>
  <c r="V4314" i="2"/>
  <c r="AK4313" i="2"/>
  <c r="AJ4313" i="2"/>
  <c r="AI4313" i="2"/>
  <c r="AD4313" i="2"/>
  <c r="AC4313" i="2"/>
  <c r="AB4313" i="2"/>
  <c r="W4313" i="2"/>
  <c r="V4313" i="2"/>
  <c r="AK4312" i="2"/>
  <c r="AJ4312" i="2"/>
  <c r="AI4312" i="2"/>
  <c r="AD4312" i="2"/>
  <c r="AC4312" i="2"/>
  <c r="AB4312" i="2"/>
  <c r="W4312" i="2"/>
  <c r="V4312" i="2"/>
  <c r="AK4311" i="2"/>
  <c r="AJ4311" i="2"/>
  <c r="AI4311" i="2"/>
  <c r="AD4311" i="2"/>
  <c r="AC4311" i="2"/>
  <c r="AB4311" i="2"/>
  <c r="W4311" i="2"/>
  <c r="V4311" i="2"/>
  <c r="AK4310" i="2"/>
  <c r="AJ4310" i="2"/>
  <c r="AI4310" i="2"/>
  <c r="AD4310" i="2"/>
  <c r="AC4310" i="2"/>
  <c r="AB4310" i="2"/>
  <c r="W4310" i="2"/>
  <c r="V4310" i="2"/>
  <c r="AK4309" i="2"/>
  <c r="AJ4309" i="2"/>
  <c r="AI4309" i="2"/>
  <c r="AD4309" i="2"/>
  <c r="AC4309" i="2"/>
  <c r="AB4309" i="2"/>
  <c r="W4309" i="2"/>
  <c r="V4309" i="2"/>
  <c r="AK4308" i="2"/>
  <c r="AJ4308" i="2"/>
  <c r="AI4308" i="2"/>
  <c r="AD4308" i="2"/>
  <c r="AC4308" i="2"/>
  <c r="AB4308" i="2"/>
  <c r="W4308" i="2"/>
  <c r="V4308" i="2"/>
  <c r="AK4307" i="2"/>
  <c r="AJ4307" i="2"/>
  <c r="AI4307" i="2"/>
  <c r="AD4307" i="2"/>
  <c r="AC4307" i="2"/>
  <c r="AB4307" i="2"/>
  <c r="W4307" i="2"/>
  <c r="V4307" i="2"/>
  <c r="AK4306" i="2"/>
  <c r="AJ4306" i="2"/>
  <c r="AI4306" i="2"/>
  <c r="AD4306" i="2"/>
  <c r="AC4306" i="2"/>
  <c r="AB4306" i="2"/>
  <c r="W4306" i="2"/>
  <c r="V4306" i="2"/>
  <c r="AK4305" i="2"/>
  <c r="AJ4305" i="2"/>
  <c r="AI4305" i="2"/>
  <c r="AD4305" i="2"/>
  <c r="AC4305" i="2"/>
  <c r="AB4305" i="2"/>
  <c r="W4305" i="2"/>
  <c r="V4305" i="2"/>
  <c r="AK4304" i="2"/>
  <c r="AJ4304" i="2"/>
  <c r="AI4304" i="2"/>
  <c r="AD4304" i="2"/>
  <c r="AC4304" i="2"/>
  <c r="AB4304" i="2"/>
  <c r="W4304" i="2"/>
  <c r="V4304" i="2"/>
  <c r="AK4303" i="2"/>
  <c r="AJ4303" i="2"/>
  <c r="AI4303" i="2"/>
  <c r="AD4303" i="2"/>
  <c r="AC4303" i="2"/>
  <c r="AB4303" i="2"/>
  <c r="W4303" i="2"/>
  <c r="V4303" i="2"/>
  <c r="AK4302" i="2"/>
  <c r="AJ4302" i="2"/>
  <c r="AI4302" i="2"/>
  <c r="AD4302" i="2"/>
  <c r="AC4302" i="2"/>
  <c r="AB4302" i="2"/>
  <c r="W4302" i="2"/>
  <c r="V4302" i="2"/>
  <c r="AK4301" i="2"/>
  <c r="AJ4301" i="2"/>
  <c r="AI4301" i="2"/>
  <c r="AD4301" i="2"/>
  <c r="AC4301" i="2"/>
  <c r="AB4301" i="2"/>
  <c r="W4301" i="2"/>
  <c r="V4301" i="2"/>
  <c r="AK4300" i="2"/>
  <c r="AJ4300" i="2"/>
  <c r="AI4300" i="2"/>
  <c r="AD4300" i="2"/>
  <c r="AC4300" i="2"/>
  <c r="AB4300" i="2"/>
  <c r="W4300" i="2"/>
  <c r="V4300" i="2"/>
  <c r="AK4299" i="2"/>
  <c r="AJ4299" i="2"/>
  <c r="AI4299" i="2"/>
  <c r="AD4299" i="2"/>
  <c r="AC4299" i="2"/>
  <c r="AB4299" i="2"/>
  <c r="W4299" i="2"/>
  <c r="V4299" i="2"/>
  <c r="AK4298" i="2"/>
  <c r="AJ4298" i="2"/>
  <c r="AI4298" i="2"/>
  <c r="AD4298" i="2"/>
  <c r="AC4298" i="2"/>
  <c r="AB4298" i="2"/>
  <c r="W4298" i="2"/>
  <c r="V4298" i="2"/>
  <c r="AK4297" i="2"/>
  <c r="AJ4297" i="2"/>
  <c r="AI4297" i="2"/>
  <c r="AD4297" i="2"/>
  <c r="AC4297" i="2"/>
  <c r="AB4297" i="2"/>
  <c r="W4297" i="2"/>
  <c r="V4297" i="2"/>
  <c r="AK4296" i="2"/>
  <c r="AJ4296" i="2"/>
  <c r="AI4296" i="2"/>
  <c r="AD4296" i="2"/>
  <c r="AC4296" i="2"/>
  <c r="AB4296" i="2"/>
  <c r="W4296" i="2"/>
  <c r="V4296" i="2"/>
  <c r="AK4295" i="2"/>
  <c r="AJ4295" i="2"/>
  <c r="AI4295" i="2"/>
  <c r="AC4295" i="2"/>
  <c r="AB4295" i="2"/>
  <c r="Y4295" i="2"/>
  <c r="W4295" i="2"/>
  <c r="V4295" i="2"/>
  <c r="AK4294" i="2"/>
  <c r="AJ4294" i="2"/>
  <c r="AI4294" i="2"/>
  <c r="AD4294" i="2"/>
  <c r="AC4294" i="2"/>
  <c r="AB4294" i="2"/>
  <c r="W4294" i="2"/>
  <c r="V4294" i="2"/>
  <c r="AK4293" i="2"/>
  <c r="AJ4293" i="2"/>
  <c r="AI4293" i="2"/>
  <c r="AD4293" i="2"/>
  <c r="AC4293" i="2"/>
  <c r="AB4293" i="2"/>
  <c r="W4293" i="2"/>
  <c r="V4293" i="2"/>
  <c r="AK4292" i="2"/>
  <c r="AJ4292" i="2"/>
  <c r="AI4292" i="2"/>
  <c r="AD4292" i="2"/>
  <c r="AC4292" i="2"/>
  <c r="AB4292" i="2"/>
  <c r="W4292" i="2"/>
  <c r="V4292" i="2"/>
  <c r="AK4291" i="2"/>
  <c r="AJ4291" i="2"/>
  <c r="AI4291" i="2"/>
  <c r="AD4291" i="2"/>
  <c r="AC4291" i="2"/>
  <c r="AB4291" i="2"/>
  <c r="W4291" i="2"/>
  <c r="V4291" i="2"/>
  <c r="AK4290" i="2"/>
  <c r="AJ4290" i="2"/>
  <c r="AI4290" i="2"/>
  <c r="AD4290" i="2"/>
  <c r="AC4290" i="2"/>
  <c r="AB4290" i="2"/>
  <c r="W4290" i="2"/>
  <c r="V4290" i="2"/>
  <c r="AK4289" i="2"/>
  <c r="AJ4289" i="2"/>
  <c r="AI4289" i="2"/>
  <c r="AD4289" i="2"/>
  <c r="AC4289" i="2"/>
  <c r="AB4289" i="2"/>
  <c r="W4289" i="2"/>
  <c r="V4289" i="2"/>
  <c r="AK4288" i="2"/>
  <c r="AJ4288" i="2"/>
  <c r="AI4288" i="2"/>
  <c r="AD4288" i="2"/>
  <c r="AC4288" i="2"/>
  <c r="AB4288" i="2"/>
  <c r="W4288" i="2"/>
  <c r="V4288" i="2"/>
  <c r="AK4287" i="2"/>
  <c r="AJ4287" i="2"/>
  <c r="AI4287" i="2"/>
  <c r="AD4287" i="2"/>
  <c r="AC4287" i="2"/>
  <c r="AB4287" i="2"/>
  <c r="W4287" i="2"/>
  <c r="V4287" i="2"/>
  <c r="AK4286" i="2"/>
  <c r="AJ4286" i="2"/>
  <c r="AI4286" i="2"/>
  <c r="AD4286" i="2"/>
  <c r="AC4286" i="2"/>
  <c r="AB4286" i="2"/>
  <c r="W4286" i="2"/>
  <c r="V4286" i="2"/>
  <c r="AK4285" i="2"/>
  <c r="AJ4285" i="2"/>
  <c r="AI4285" i="2"/>
  <c r="AD4285" i="2"/>
  <c r="AC4285" i="2"/>
  <c r="AB4285" i="2"/>
  <c r="W4285" i="2"/>
  <c r="V4285" i="2"/>
  <c r="AK4284" i="2"/>
  <c r="AJ4284" i="2"/>
  <c r="AI4284" i="2"/>
  <c r="AD4284" i="2"/>
  <c r="AC4284" i="2"/>
  <c r="AB4284" i="2"/>
  <c r="W4284" i="2"/>
  <c r="V4284" i="2"/>
  <c r="AK4283" i="2"/>
  <c r="AJ4283" i="2"/>
  <c r="AI4283" i="2"/>
  <c r="AD4283" i="2"/>
  <c r="AC4283" i="2"/>
  <c r="AB4283" i="2"/>
  <c r="W4283" i="2"/>
  <c r="V4283" i="2"/>
  <c r="AK4282" i="2"/>
  <c r="AJ4282" i="2"/>
  <c r="AI4282" i="2"/>
  <c r="AD4282" i="2"/>
  <c r="AC4282" i="2"/>
  <c r="AB4282" i="2"/>
  <c r="W4282" i="2"/>
  <c r="V4282" i="2"/>
  <c r="AK4281" i="2"/>
  <c r="AJ4281" i="2"/>
  <c r="AI4281" i="2"/>
  <c r="AD4281" i="2"/>
  <c r="AC4281" i="2"/>
  <c r="AB4281" i="2"/>
  <c r="W4281" i="2"/>
  <c r="V4281" i="2"/>
  <c r="AK4280" i="2"/>
  <c r="AJ4280" i="2"/>
  <c r="AI4280" i="2"/>
  <c r="AD4280" i="2"/>
  <c r="AC4280" i="2"/>
  <c r="AB4280" i="2"/>
  <c r="W4280" i="2"/>
  <c r="V4280" i="2"/>
  <c r="AK4279" i="2"/>
  <c r="AJ4279" i="2"/>
  <c r="AI4279" i="2"/>
  <c r="AD4279" i="2"/>
  <c r="AC4279" i="2"/>
  <c r="AB4279" i="2"/>
  <c r="W4279" i="2"/>
  <c r="V4279" i="2"/>
  <c r="AK4278" i="2"/>
  <c r="AJ4278" i="2"/>
  <c r="AI4278" i="2"/>
  <c r="AD4278" i="2"/>
  <c r="AC4278" i="2"/>
  <c r="AB4278" i="2"/>
  <c r="W4278" i="2"/>
  <c r="V4278" i="2"/>
  <c r="AK4277" i="2"/>
  <c r="AJ4277" i="2"/>
  <c r="AI4277" i="2"/>
  <c r="AD4277" i="2"/>
  <c r="AC4277" i="2"/>
  <c r="AB4277" i="2"/>
  <c r="W4277" i="2"/>
  <c r="V4277" i="2"/>
  <c r="AK4276" i="2"/>
  <c r="AJ4276" i="2"/>
  <c r="AI4276" i="2"/>
  <c r="AD4276" i="2"/>
  <c r="AC4276" i="2"/>
  <c r="AB4276" i="2"/>
  <c r="W4276" i="2"/>
  <c r="V4276" i="2"/>
  <c r="AK4275" i="2"/>
  <c r="AJ4275" i="2"/>
  <c r="AI4275" i="2"/>
  <c r="AD4275" i="2"/>
  <c r="AC4275" i="2"/>
  <c r="AB4275" i="2"/>
  <c r="W4275" i="2"/>
  <c r="V4275" i="2"/>
  <c r="AK4274" i="2"/>
  <c r="AJ4274" i="2"/>
  <c r="AI4274" i="2"/>
  <c r="AD4274" i="2"/>
  <c r="AC4274" i="2"/>
  <c r="AB4274" i="2"/>
  <c r="W4274" i="2"/>
  <c r="V4274" i="2"/>
  <c r="AK4273" i="2"/>
  <c r="AJ4273" i="2"/>
  <c r="AI4273" i="2"/>
  <c r="AD4273" i="2"/>
  <c r="AC4273" i="2"/>
  <c r="AB4273" i="2"/>
  <c r="W4273" i="2"/>
  <c r="V4273" i="2"/>
  <c r="AK4272" i="2"/>
  <c r="AJ4272" i="2"/>
  <c r="AI4272" i="2"/>
  <c r="AD4272" i="2"/>
  <c r="AC4272" i="2"/>
  <c r="AB4272" i="2"/>
  <c r="W4272" i="2"/>
  <c r="V4272" i="2"/>
  <c r="AK4271" i="2"/>
  <c r="AJ4271" i="2"/>
  <c r="AI4271" i="2"/>
  <c r="AD4271" i="2"/>
  <c r="AC4271" i="2"/>
  <c r="AB4271" i="2"/>
  <c r="W4271" i="2"/>
  <c r="V4271" i="2"/>
  <c r="AK4270" i="2"/>
  <c r="AJ4270" i="2"/>
  <c r="AI4270" i="2"/>
  <c r="AD4270" i="2"/>
  <c r="AC4270" i="2"/>
  <c r="AB4270" i="2"/>
  <c r="W4270" i="2"/>
  <c r="V4270" i="2"/>
  <c r="AK4269" i="2"/>
  <c r="AJ4269" i="2"/>
  <c r="AI4269" i="2"/>
  <c r="AD4269" i="2"/>
  <c r="AC4269" i="2"/>
  <c r="AB4269" i="2"/>
  <c r="W4269" i="2"/>
  <c r="V4269" i="2"/>
  <c r="AK4268" i="2"/>
  <c r="AJ4268" i="2"/>
  <c r="AI4268" i="2"/>
  <c r="AD4268" i="2"/>
  <c r="AC4268" i="2"/>
  <c r="AB4268" i="2"/>
  <c r="W4268" i="2"/>
  <c r="V4268" i="2"/>
  <c r="AK4267" i="2"/>
  <c r="AJ4267" i="2"/>
  <c r="AI4267" i="2"/>
  <c r="AD4267" i="2"/>
  <c r="AC4267" i="2"/>
  <c r="AB4267" i="2"/>
  <c r="W4267" i="2"/>
  <c r="V4267" i="2"/>
  <c r="AK4266" i="2"/>
  <c r="AJ4266" i="2"/>
  <c r="AI4266" i="2"/>
  <c r="AD4266" i="2"/>
  <c r="AC4266" i="2"/>
  <c r="AB4266" i="2"/>
  <c r="W4266" i="2"/>
  <c r="V4266" i="2"/>
  <c r="AK4265" i="2"/>
  <c r="AJ4265" i="2"/>
  <c r="AI4265" i="2"/>
  <c r="AD4265" i="2"/>
  <c r="AC4265" i="2"/>
  <c r="AB4265" i="2"/>
  <c r="W4265" i="2"/>
  <c r="V4265" i="2"/>
  <c r="AK4264" i="2"/>
  <c r="AJ4264" i="2"/>
  <c r="AI4264" i="2"/>
  <c r="AD4264" i="2"/>
  <c r="AC4264" i="2"/>
  <c r="AB4264" i="2"/>
  <c r="W4264" i="2"/>
  <c r="V4264" i="2"/>
  <c r="AK4263" i="2"/>
  <c r="AJ4263" i="2"/>
  <c r="AI4263" i="2"/>
  <c r="AD4263" i="2"/>
  <c r="AC4263" i="2"/>
  <c r="AB4263" i="2"/>
  <c r="W4263" i="2"/>
  <c r="V4263" i="2"/>
  <c r="AK4262" i="2"/>
  <c r="AJ4262" i="2"/>
  <c r="AI4262" i="2"/>
  <c r="AD4262" i="2"/>
  <c r="AC4262" i="2"/>
  <c r="AB4262" i="2"/>
  <c r="W4262" i="2"/>
  <c r="V4262" i="2"/>
  <c r="AK4261" i="2"/>
  <c r="AJ4261" i="2"/>
  <c r="AI4261" i="2"/>
  <c r="AD4261" i="2"/>
  <c r="AC4261" i="2"/>
  <c r="AB4261" i="2"/>
  <c r="W4261" i="2"/>
  <c r="V4261" i="2"/>
  <c r="AK4260" i="2"/>
  <c r="AJ4260" i="2"/>
  <c r="AI4260" i="2"/>
  <c r="AD4260" i="2"/>
  <c r="AC4260" i="2"/>
  <c r="AB4260" i="2"/>
  <c r="W4260" i="2"/>
  <c r="V4260" i="2"/>
  <c r="AK4259" i="2"/>
  <c r="AJ4259" i="2"/>
  <c r="AI4259" i="2"/>
  <c r="AD4259" i="2"/>
  <c r="AC4259" i="2"/>
  <c r="AB4259" i="2"/>
  <c r="W4259" i="2"/>
  <c r="V4259" i="2"/>
  <c r="AK4258" i="2"/>
  <c r="AJ4258" i="2"/>
  <c r="AI4258" i="2"/>
  <c r="AD4258" i="2"/>
  <c r="AC4258" i="2"/>
  <c r="AB4258" i="2"/>
  <c r="W4258" i="2"/>
  <c r="V4258" i="2"/>
  <c r="AK4257" i="2"/>
  <c r="AJ4257" i="2"/>
  <c r="AI4257" i="2"/>
  <c r="AD4257" i="2"/>
  <c r="AC4257" i="2"/>
  <c r="AB4257" i="2"/>
  <c r="W4257" i="2"/>
  <c r="V4257" i="2"/>
  <c r="AK4256" i="2"/>
  <c r="AJ4256" i="2"/>
  <c r="AI4256" i="2"/>
  <c r="AD4256" i="2"/>
  <c r="AC4256" i="2"/>
  <c r="AB4256" i="2"/>
  <c r="W4256" i="2"/>
  <c r="V4256" i="2"/>
  <c r="AK4255" i="2"/>
  <c r="AJ4255" i="2"/>
  <c r="AI4255" i="2"/>
  <c r="AD4255" i="2"/>
  <c r="AC4255" i="2"/>
  <c r="AB4255" i="2"/>
  <c r="W4255" i="2"/>
  <c r="V4255" i="2"/>
  <c r="AK4254" i="2"/>
  <c r="AJ4254" i="2"/>
  <c r="AI4254" i="2"/>
  <c r="AD4254" i="2"/>
  <c r="AC4254" i="2"/>
  <c r="AB4254" i="2"/>
  <c r="W4254" i="2"/>
  <c r="V4254" i="2"/>
  <c r="AK4253" i="2"/>
  <c r="AJ4253" i="2"/>
  <c r="AI4253" i="2"/>
  <c r="AD4253" i="2"/>
  <c r="AC4253" i="2"/>
  <c r="AB4253" i="2"/>
  <c r="W4253" i="2"/>
  <c r="V4253" i="2"/>
  <c r="AK4252" i="2"/>
  <c r="AJ4252" i="2"/>
  <c r="AI4252" i="2"/>
  <c r="AD4252" i="2"/>
  <c r="AC4252" i="2"/>
  <c r="AB4252" i="2"/>
  <c r="W4252" i="2"/>
  <c r="V4252" i="2"/>
  <c r="AK4251" i="2"/>
  <c r="AJ4251" i="2"/>
  <c r="AI4251" i="2"/>
  <c r="AD4251" i="2"/>
  <c r="AC4251" i="2"/>
  <c r="AB4251" i="2"/>
  <c r="W4251" i="2"/>
  <c r="V4251" i="2"/>
  <c r="AK4250" i="2"/>
  <c r="AJ4250" i="2"/>
  <c r="AI4250" i="2"/>
  <c r="AD4250" i="2"/>
  <c r="AC4250" i="2"/>
  <c r="AB4250" i="2"/>
  <c r="W4250" i="2"/>
  <c r="V4250" i="2"/>
  <c r="AK4249" i="2"/>
  <c r="AJ4249" i="2"/>
  <c r="AI4249" i="2"/>
  <c r="AD4249" i="2"/>
  <c r="AC4249" i="2"/>
  <c r="AB4249" i="2"/>
  <c r="W4249" i="2"/>
  <c r="V4249" i="2"/>
  <c r="AK4248" i="2"/>
  <c r="AJ4248" i="2"/>
  <c r="AI4248" i="2"/>
  <c r="AD4248" i="2"/>
  <c r="AC4248" i="2"/>
  <c r="AB4248" i="2"/>
  <c r="W4248" i="2"/>
  <c r="V4248" i="2"/>
  <c r="AK4247" i="2"/>
  <c r="AJ4247" i="2"/>
  <c r="AI4247" i="2"/>
  <c r="AD4247" i="2"/>
  <c r="AC4247" i="2"/>
  <c r="AB4247" i="2"/>
  <c r="W4247" i="2"/>
  <c r="V4247" i="2"/>
  <c r="AK4246" i="2"/>
  <c r="AJ4246" i="2"/>
  <c r="AI4246" i="2"/>
  <c r="AD4246" i="2"/>
  <c r="AC4246" i="2"/>
  <c r="AB4246" i="2"/>
  <c r="W4246" i="2"/>
  <c r="V4246" i="2"/>
  <c r="AK4245" i="2"/>
  <c r="AJ4245" i="2"/>
  <c r="AI4245" i="2"/>
  <c r="AD4245" i="2"/>
  <c r="AC4245" i="2"/>
  <c r="AB4245" i="2"/>
  <c r="W4245" i="2"/>
  <c r="V4245" i="2"/>
  <c r="AK4244" i="2"/>
  <c r="AJ4244" i="2"/>
  <c r="AI4244" i="2"/>
  <c r="AD4244" i="2"/>
  <c r="AC4244" i="2"/>
  <c r="AB4244" i="2"/>
  <c r="W4244" i="2"/>
  <c r="V4244" i="2"/>
  <c r="AK4243" i="2"/>
  <c r="AJ4243" i="2"/>
  <c r="AI4243" i="2"/>
  <c r="AD4243" i="2"/>
  <c r="AC4243" i="2"/>
  <c r="AB4243" i="2"/>
  <c r="W4243" i="2"/>
  <c r="V4243" i="2"/>
  <c r="AK4242" i="2"/>
  <c r="AJ4242" i="2"/>
  <c r="AI4242" i="2"/>
  <c r="AD4242" i="2"/>
  <c r="AC4242" i="2"/>
  <c r="AB4242" i="2"/>
  <c r="W4242" i="2"/>
  <c r="V4242" i="2"/>
  <c r="AK4241" i="2"/>
  <c r="AJ4241" i="2"/>
  <c r="AI4241" i="2"/>
  <c r="AD4241" i="2"/>
  <c r="AC4241" i="2"/>
  <c r="AB4241" i="2"/>
  <c r="W4241" i="2"/>
  <c r="V4241" i="2"/>
  <c r="AK4240" i="2"/>
  <c r="AJ4240" i="2"/>
  <c r="AI4240" i="2"/>
  <c r="AD4240" i="2"/>
  <c r="AC4240" i="2"/>
  <c r="AB4240" i="2"/>
  <c r="W4240" i="2"/>
  <c r="V4240" i="2"/>
  <c r="AK4239" i="2"/>
  <c r="AJ4239" i="2"/>
  <c r="AI4239" i="2"/>
  <c r="AD4239" i="2"/>
  <c r="AC4239" i="2"/>
  <c r="AB4239" i="2"/>
  <c r="W4239" i="2"/>
  <c r="V4239" i="2"/>
  <c r="AK4238" i="2"/>
  <c r="AJ4238" i="2"/>
  <c r="AI4238" i="2"/>
  <c r="AD4238" i="2"/>
  <c r="AC4238" i="2"/>
  <c r="AB4238" i="2"/>
  <c r="W4238" i="2"/>
  <c r="V4238" i="2"/>
  <c r="AK4237" i="2"/>
  <c r="AJ4237" i="2"/>
  <c r="AI4237" i="2"/>
  <c r="AD4237" i="2"/>
  <c r="AC4237" i="2"/>
  <c r="AB4237" i="2"/>
  <c r="W4237" i="2"/>
  <c r="V4237" i="2"/>
  <c r="AK4236" i="2"/>
  <c r="AJ4236" i="2"/>
  <c r="AI4236" i="2"/>
  <c r="AD4236" i="2"/>
  <c r="AC4236" i="2"/>
  <c r="AB4236" i="2"/>
  <c r="W4236" i="2"/>
  <c r="V4236" i="2"/>
  <c r="AK4235" i="2"/>
  <c r="AJ4235" i="2"/>
  <c r="AI4235" i="2"/>
  <c r="AD4235" i="2"/>
  <c r="AC4235" i="2"/>
  <c r="AB4235" i="2"/>
  <c r="W4235" i="2"/>
  <c r="V4235" i="2"/>
  <c r="AK4234" i="2"/>
  <c r="AJ4234" i="2"/>
  <c r="AI4234" i="2"/>
  <c r="AD4234" i="2"/>
  <c r="AC4234" i="2"/>
  <c r="AB4234" i="2"/>
  <c r="W4234" i="2"/>
  <c r="V4234" i="2"/>
  <c r="AK4233" i="2"/>
  <c r="AJ4233" i="2"/>
  <c r="AI4233" i="2"/>
  <c r="AD4233" i="2"/>
  <c r="AC4233" i="2"/>
  <c r="AB4233" i="2"/>
  <c r="W4233" i="2"/>
  <c r="V4233" i="2"/>
  <c r="AK4232" i="2"/>
  <c r="AJ4232" i="2"/>
  <c r="AI4232" i="2"/>
  <c r="AD4232" i="2"/>
  <c r="AC4232" i="2"/>
  <c r="AB4232" i="2"/>
  <c r="W4232" i="2"/>
  <c r="V4232" i="2"/>
  <c r="AK4231" i="2"/>
  <c r="AJ4231" i="2"/>
  <c r="AI4231" i="2"/>
  <c r="AD4231" i="2"/>
  <c r="AC4231" i="2"/>
  <c r="AB4231" i="2"/>
  <c r="W4231" i="2"/>
  <c r="V4231" i="2"/>
  <c r="AK4230" i="2"/>
  <c r="AJ4230" i="2"/>
  <c r="AI4230" i="2"/>
  <c r="AD4230" i="2"/>
  <c r="AC4230" i="2"/>
  <c r="AB4230" i="2"/>
  <c r="W4230" i="2"/>
  <c r="V4230" i="2"/>
  <c r="AK4229" i="2"/>
  <c r="AJ4229" i="2"/>
  <c r="AI4229" i="2"/>
  <c r="AD4229" i="2"/>
  <c r="AC4229" i="2"/>
  <c r="AB4229" i="2"/>
  <c r="W4229" i="2"/>
  <c r="V4229" i="2"/>
  <c r="AK4228" i="2"/>
  <c r="AJ4228" i="2"/>
  <c r="AI4228" i="2"/>
  <c r="AD4228" i="2"/>
  <c r="AC4228" i="2"/>
  <c r="AB4228" i="2"/>
  <c r="W4228" i="2"/>
  <c r="V4228" i="2"/>
  <c r="AK4227" i="2"/>
  <c r="AJ4227" i="2"/>
  <c r="AI4227" i="2"/>
  <c r="AD4227" i="2"/>
  <c r="AC4227" i="2"/>
  <c r="AB4227" i="2"/>
  <c r="W4227" i="2"/>
  <c r="V4227" i="2"/>
  <c r="AK4226" i="2"/>
  <c r="AJ4226" i="2"/>
  <c r="AI4226" i="2"/>
  <c r="AD4226" i="2"/>
  <c r="AC4226" i="2"/>
  <c r="AB4226" i="2"/>
  <c r="W4226" i="2"/>
  <c r="V4226" i="2"/>
  <c r="AK4225" i="2"/>
  <c r="AJ4225" i="2"/>
  <c r="AI4225" i="2"/>
  <c r="AD4225" i="2"/>
  <c r="AC4225" i="2"/>
  <c r="AB4225" i="2"/>
  <c r="W4225" i="2"/>
  <c r="V4225" i="2"/>
  <c r="AK4224" i="2"/>
  <c r="AJ4224" i="2"/>
  <c r="AI4224" i="2"/>
  <c r="AD4224" i="2"/>
  <c r="AC4224" i="2"/>
  <c r="AB4224" i="2"/>
  <c r="W4224" i="2"/>
  <c r="V4224" i="2"/>
  <c r="AK4223" i="2"/>
  <c r="AJ4223" i="2"/>
  <c r="AI4223" i="2"/>
  <c r="AD4223" i="2"/>
  <c r="AC4223" i="2"/>
  <c r="AB4223" i="2"/>
  <c r="W4223" i="2"/>
  <c r="V4223" i="2"/>
  <c r="AK4222" i="2"/>
  <c r="AJ4222" i="2"/>
  <c r="AI4222" i="2"/>
  <c r="AD4222" i="2"/>
  <c r="AC4222" i="2"/>
  <c r="AB4222" i="2"/>
  <c r="W4222" i="2"/>
  <c r="V4222" i="2"/>
  <c r="AK4221" i="2"/>
  <c r="AJ4221" i="2"/>
  <c r="AI4221" i="2"/>
  <c r="AD4221" i="2"/>
  <c r="AC4221" i="2"/>
  <c r="AB4221" i="2"/>
  <c r="W4221" i="2"/>
  <c r="V4221" i="2"/>
  <c r="AK4220" i="2"/>
  <c r="AJ4220" i="2"/>
  <c r="AI4220" i="2"/>
  <c r="AD4220" i="2"/>
  <c r="AC4220" i="2"/>
  <c r="AB4220" i="2"/>
  <c r="W4220" i="2"/>
  <c r="V4220" i="2"/>
  <c r="AK4219" i="2"/>
  <c r="AJ4219" i="2"/>
  <c r="AI4219" i="2"/>
  <c r="AD4219" i="2"/>
  <c r="AC4219" i="2"/>
  <c r="AB4219" i="2"/>
  <c r="W4219" i="2"/>
  <c r="V4219" i="2"/>
  <c r="AK4218" i="2"/>
  <c r="AJ4218" i="2"/>
  <c r="AI4218" i="2"/>
  <c r="AD4218" i="2"/>
  <c r="AC4218" i="2"/>
  <c r="AB4218" i="2"/>
  <c r="W4218" i="2"/>
  <c r="V4218" i="2"/>
  <c r="AK4217" i="2"/>
  <c r="AJ4217" i="2"/>
  <c r="AI4217" i="2"/>
  <c r="AD4217" i="2"/>
  <c r="AC4217" i="2"/>
  <c r="AB4217" i="2"/>
  <c r="W4217" i="2"/>
  <c r="V4217" i="2"/>
  <c r="AK4216" i="2"/>
  <c r="AJ4216" i="2"/>
  <c r="AI4216" i="2"/>
  <c r="AD4216" i="2"/>
  <c r="AC4216" i="2"/>
  <c r="AB4216" i="2"/>
  <c r="W4216" i="2"/>
  <c r="V4216" i="2"/>
  <c r="AK4215" i="2"/>
  <c r="AJ4215" i="2"/>
  <c r="AI4215" i="2"/>
  <c r="AD4215" i="2"/>
  <c r="AC4215" i="2"/>
  <c r="AB4215" i="2"/>
  <c r="W4215" i="2"/>
  <c r="V4215" i="2"/>
  <c r="AK4214" i="2"/>
  <c r="AJ4214" i="2"/>
  <c r="AI4214" i="2"/>
  <c r="AD4214" i="2"/>
  <c r="AC4214" i="2"/>
  <c r="AB4214" i="2"/>
  <c r="W4214" i="2"/>
  <c r="V4214" i="2"/>
  <c r="AK4213" i="2"/>
  <c r="AJ4213" i="2"/>
  <c r="AI4213" i="2"/>
  <c r="AD4213" i="2"/>
  <c r="AC4213" i="2"/>
  <c r="AB4213" i="2"/>
  <c r="W4213" i="2"/>
  <c r="V4213" i="2"/>
  <c r="AK4212" i="2"/>
  <c r="AJ4212" i="2"/>
  <c r="AI4212" i="2"/>
  <c r="AD4212" i="2"/>
  <c r="AC4212" i="2"/>
  <c r="AB4212" i="2"/>
  <c r="W4212" i="2"/>
  <c r="V4212" i="2"/>
  <c r="AK4211" i="2"/>
  <c r="AJ4211" i="2"/>
  <c r="AI4211" i="2"/>
  <c r="AD4211" i="2"/>
  <c r="AC4211" i="2"/>
  <c r="AB4211" i="2"/>
  <c r="W4211" i="2"/>
  <c r="V4211" i="2"/>
  <c r="AK4210" i="2"/>
  <c r="AJ4210" i="2"/>
  <c r="AI4210" i="2"/>
  <c r="AD4210" i="2"/>
  <c r="AC4210" i="2"/>
  <c r="AB4210" i="2"/>
  <c r="W4210" i="2"/>
  <c r="V4210" i="2"/>
  <c r="AK4209" i="2"/>
  <c r="AJ4209" i="2"/>
  <c r="AI4209" i="2"/>
  <c r="AD4209" i="2"/>
  <c r="AC4209" i="2"/>
  <c r="AB4209" i="2"/>
  <c r="W4209" i="2"/>
  <c r="V4209" i="2"/>
  <c r="AK4208" i="2"/>
  <c r="AJ4208" i="2"/>
  <c r="AI4208" i="2"/>
  <c r="AD4208" i="2"/>
  <c r="AC4208" i="2"/>
  <c r="AB4208" i="2"/>
  <c r="W4208" i="2"/>
  <c r="V4208" i="2"/>
  <c r="AK4207" i="2"/>
  <c r="AJ4207" i="2"/>
  <c r="AI4207" i="2"/>
  <c r="AD4207" i="2"/>
  <c r="AC4207" i="2"/>
  <c r="AB4207" i="2"/>
  <c r="W4207" i="2"/>
  <c r="V4207" i="2"/>
  <c r="AK4206" i="2"/>
  <c r="AJ4206" i="2"/>
  <c r="AI4206" i="2"/>
  <c r="AD4206" i="2"/>
  <c r="AC4206" i="2"/>
  <c r="AB4206" i="2"/>
  <c r="W4206" i="2"/>
  <c r="V4206" i="2"/>
  <c r="AK4205" i="2"/>
  <c r="AJ4205" i="2"/>
  <c r="AI4205" i="2"/>
  <c r="AD4205" i="2"/>
  <c r="AC4205" i="2"/>
  <c r="AB4205" i="2"/>
  <c r="W4205" i="2"/>
  <c r="V4205" i="2"/>
  <c r="AK4204" i="2"/>
  <c r="AJ4204" i="2"/>
  <c r="AI4204" i="2"/>
  <c r="AD4204" i="2"/>
  <c r="AC4204" i="2"/>
  <c r="AB4204" i="2"/>
  <c r="W4204" i="2"/>
  <c r="V4204" i="2"/>
  <c r="AK4203" i="2"/>
  <c r="AJ4203" i="2"/>
  <c r="AI4203" i="2"/>
  <c r="AD4203" i="2"/>
  <c r="AC4203" i="2"/>
  <c r="AB4203" i="2"/>
  <c r="W4203" i="2"/>
  <c r="V4203" i="2"/>
  <c r="AK4202" i="2"/>
  <c r="AJ4202" i="2"/>
  <c r="AI4202" i="2"/>
  <c r="AD4202" i="2"/>
  <c r="AC4202" i="2"/>
  <c r="AB4202" i="2"/>
  <c r="W4202" i="2"/>
  <c r="V4202" i="2"/>
  <c r="AK4201" i="2"/>
  <c r="AJ4201" i="2"/>
  <c r="AI4201" i="2"/>
  <c r="AD4201" i="2"/>
  <c r="AC4201" i="2"/>
  <c r="AB4201" i="2"/>
  <c r="W4201" i="2"/>
  <c r="V4201" i="2"/>
  <c r="AK4200" i="2"/>
  <c r="AJ4200" i="2"/>
  <c r="AI4200" i="2"/>
  <c r="AD4200" i="2"/>
  <c r="AC4200" i="2"/>
  <c r="AB4200" i="2"/>
  <c r="W4200" i="2"/>
  <c r="V4200" i="2"/>
  <c r="AK4199" i="2"/>
  <c r="AJ4199" i="2"/>
  <c r="AI4199" i="2"/>
  <c r="AD4199" i="2"/>
  <c r="AC4199" i="2"/>
  <c r="AB4199" i="2"/>
  <c r="W4199" i="2"/>
  <c r="V4199" i="2"/>
  <c r="AK4198" i="2"/>
  <c r="AJ4198" i="2"/>
  <c r="AI4198" i="2"/>
  <c r="AD4198" i="2"/>
  <c r="AC4198" i="2"/>
  <c r="AB4198" i="2"/>
  <c r="W4198" i="2"/>
  <c r="V4198" i="2"/>
  <c r="AK4197" i="2"/>
  <c r="AJ4197" i="2"/>
  <c r="AI4197" i="2"/>
  <c r="AD4197" i="2"/>
  <c r="AC4197" i="2"/>
  <c r="AB4197" i="2"/>
  <c r="W4197" i="2"/>
  <c r="V4197" i="2"/>
  <c r="AK4196" i="2"/>
  <c r="AJ4196" i="2"/>
  <c r="AI4196" i="2"/>
  <c r="AD4196" i="2"/>
  <c r="AC4196" i="2"/>
  <c r="AB4196" i="2"/>
  <c r="W4196" i="2"/>
  <c r="V4196" i="2"/>
  <c r="AK4195" i="2"/>
  <c r="AJ4195" i="2"/>
  <c r="AI4195" i="2"/>
  <c r="AD4195" i="2"/>
  <c r="AC4195" i="2"/>
  <c r="AB4195" i="2"/>
  <c r="W4195" i="2"/>
  <c r="V4195" i="2"/>
  <c r="AK4194" i="2"/>
  <c r="AJ4194" i="2"/>
  <c r="AI4194" i="2"/>
  <c r="AD4194" i="2"/>
  <c r="AC4194" i="2"/>
  <c r="AB4194" i="2"/>
  <c r="W4194" i="2"/>
  <c r="V4194" i="2"/>
  <c r="AK4193" i="2"/>
  <c r="AJ4193" i="2"/>
  <c r="AI4193" i="2"/>
  <c r="AD4193" i="2"/>
  <c r="AC4193" i="2"/>
  <c r="AB4193" i="2"/>
  <c r="W4193" i="2"/>
  <c r="V4193" i="2"/>
  <c r="AK4192" i="2"/>
  <c r="AJ4192" i="2"/>
  <c r="AI4192" i="2"/>
  <c r="AD4192" i="2"/>
  <c r="AC4192" i="2"/>
  <c r="AB4192" i="2"/>
  <c r="W4192" i="2"/>
  <c r="V4192" i="2"/>
  <c r="AK4191" i="2"/>
  <c r="AJ4191" i="2"/>
  <c r="AI4191" i="2"/>
  <c r="AD4191" i="2"/>
  <c r="AC4191" i="2"/>
  <c r="AB4191" i="2"/>
  <c r="W4191" i="2"/>
  <c r="V4191" i="2"/>
  <c r="AK4190" i="2"/>
  <c r="AJ4190" i="2"/>
  <c r="AI4190" i="2"/>
  <c r="AD4190" i="2"/>
  <c r="AC4190" i="2"/>
  <c r="AB4190" i="2"/>
  <c r="W4190" i="2"/>
  <c r="V4190" i="2"/>
  <c r="AK4189" i="2"/>
  <c r="AJ4189" i="2"/>
  <c r="AI4189" i="2"/>
  <c r="AD4189" i="2"/>
  <c r="AC4189" i="2"/>
  <c r="AB4189" i="2"/>
  <c r="W4189" i="2"/>
  <c r="V4189" i="2"/>
  <c r="AK4188" i="2"/>
  <c r="AJ4188" i="2"/>
  <c r="AI4188" i="2"/>
  <c r="AD4188" i="2"/>
  <c r="AC4188" i="2"/>
  <c r="AB4188" i="2"/>
  <c r="W4188" i="2"/>
  <c r="V4188" i="2"/>
  <c r="AK4187" i="2"/>
  <c r="AJ4187" i="2"/>
  <c r="AI4187" i="2"/>
  <c r="AD4187" i="2"/>
  <c r="AC4187" i="2"/>
  <c r="AB4187" i="2"/>
  <c r="W4187" i="2"/>
  <c r="V4187" i="2"/>
  <c r="AK4186" i="2"/>
  <c r="AJ4186" i="2"/>
  <c r="AI4186" i="2"/>
  <c r="AD4186" i="2"/>
  <c r="AC4186" i="2"/>
  <c r="AB4186" i="2"/>
  <c r="W4186" i="2"/>
  <c r="V4186" i="2"/>
  <c r="AK4185" i="2"/>
  <c r="AJ4185" i="2"/>
  <c r="AI4185" i="2"/>
  <c r="AD4185" i="2"/>
  <c r="AC4185" i="2"/>
  <c r="AB4185" i="2"/>
  <c r="W4185" i="2"/>
  <c r="V4185" i="2"/>
  <c r="AK4184" i="2"/>
  <c r="AJ4184" i="2"/>
  <c r="AI4184" i="2"/>
  <c r="AD4184" i="2"/>
  <c r="AC4184" i="2"/>
  <c r="AB4184" i="2"/>
  <c r="W4184" i="2"/>
  <c r="V4184" i="2"/>
  <c r="AK4183" i="2"/>
  <c r="AJ4183" i="2"/>
  <c r="AI4183" i="2"/>
  <c r="AD4183" i="2"/>
  <c r="AC4183" i="2"/>
  <c r="AB4183" i="2"/>
  <c r="W4183" i="2"/>
  <c r="V4183" i="2"/>
  <c r="AK4182" i="2"/>
  <c r="AJ4182" i="2"/>
  <c r="AI4182" i="2"/>
  <c r="AD4182" i="2"/>
  <c r="AC4182" i="2"/>
  <c r="AB4182" i="2"/>
  <c r="W4182" i="2"/>
  <c r="V4182" i="2"/>
  <c r="AK4181" i="2"/>
  <c r="AJ4181" i="2"/>
  <c r="AI4181" i="2"/>
  <c r="AD4181" i="2"/>
  <c r="AC4181" i="2"/>
  <c r="AB4181" i="2"/>
  <c r="W4181" i="2"/>
  <c r="V4181" i="2"/>
  <c r="AK4180" i="2"/>
  <c r="AJ4180" i="2"/>
  <c r="AI4180" i="2"/>
  <c r="AD4180" i="2"/>
  <c r="AC4180" i="2"/>
  <c r="AB4180" i="2"/>
  <c r="W4180" i="2"/>
  <c r="V4180" i="2"/>
  <c r="AK4179" i="2"/>
  <c r="AJ4179" i="2"/>
  <c r="AI4179" i="2"/>
  <c r="AD4179" i="2"/>
  <c r="AC4179" i="2"/>
  <c r="AB4179" i="2"/>
  <c r="W4179" i="2"/>
  <c r="V4179" i="2"/>
  <c r="AK4178" i="2"/>
  <c r="AJ4178" i="2"/>
  <c r="AI4178" i="2"/>
  <c r="AD4178" i="2"/>
  <c r="AC4178" i="2"/>
  <c r="AB4178" i="2"/>
  <c r="W4178" i="2"/>
  <c r="V4178" i="2"/>
  <c r="AK4177" i="2"/>
  <c r="AJ4177" i="2"/>
  <c r="AI4177" i="2"/>
  <c r="AD4177" i="2"/>
  <c r="AC4177" i="2"/>
  <c r="AB4177" i="2"/>
  <c r="W4177" i="2"/>
  <c r="V4177" i="2"/>
  <c r="AK4176" i="2"/>
  <c r="AJ4176" i="2"/>
  <c r="AI4176" i="2"/>
  <c r="AD4176" i="2"/>
  <c r="AC4176" i="2"/>
  <c r="AB4176" i="2"/>
  <c r="W4176" i="2"/>
  <c r="V4176" i="2"/>
  <c r="AK4175" i="2"/>
  <c r="AJ4175" i="2"/>
  <c r="AI4175" i="2"/>
  <c r="AD4175" i="2"/>
  <c r="AC4175" i="2"/>
  <c r="AB4175" i="2"/>
  <c r="W4175" i="2"/>
  <c r="V4175" i="2"/>
  <c r="AK4174" i="2"/>
  <c r="AJ4174" i="2"/>
  <c r="AI4174" i="2"/>
  <c r="AD4174" i="2"/>
  <c r="AC4174" i="2"/>
  <c r="AB4174" i="2"/>
  <c r="W4174" i="2"/>
  <c r="V4174" i="2"/>
  <c r="AK4173" i="2"/>
  <c r="AJ4173" i="2"/>
  <c r="AI4173" i="2"/>
  <c r="AD4173" i="2"/>
  <c r="AC4173" i="2"/>
  <c r="AB4173" i="2"/>
  <c r="W4173" i="2"/>
  <c r="V4173" i="2"/>
  <c r="AK4172" i="2"/>
  <c r="AJ4172" i="2"/>
  <c r="AI4172" i="2"/>
  <c r="AD4172" i="2"/>
  <c r="AC4172" i="2"/>
  <c r="AB4172" i="2"/>
  <c r="W4172" i="2"/>
  <c r="V4172" i="2"/>
  <c r="AK4171" i="2"/>
  <c r="AJ4171" i="2"/>
  <c r="AI4171" i="2"/>
  <c r="AD4171" i="2"/>
  <c r="AC4171" i="2"/>
  <c r="AB4171" i="2"/>
  <c r="W4171" i="2"/>
  <c r="V4171" i="2"/>
  <c r="AK4170" i="2"/>
  <c r="AJ4170" i="2"/>
  <c r="AI4170" i="2"/>
  <c r="AD4170" i="2"/>
  <c r="AC4170" i="2"/>
  <c r="AB4170" i="2"/>
  <c r="W4170" i="2"/>
  <c r="V4170" i="2"/>
  <c r="AK4169" i="2"/>
  <c r="AJ4169" i="2"/>
  <c r="AI4169" i="2"/>
  <c r="AD4169" i="2"/>
  <c r="AC4169" i="2"/>
  <c r="AB4169" i="2"/>
  <c r="W4169" i="2"/>
  <c r="V4169" i="2"/>
  <c r="AK4168" i="2"/>
  <c r="AJ4168" i="2"/>
  <c r="AI4168" i="2"/>
  <c r="AD4168" i="2"/>
  <c r="AC4168" i="2"/>
  <c r="AB4168" i="2"/>
  <c r="W4168" i="2"/>
  <c r="V4168" i="2"/>
  <c r="AK4167" i="2"/>
  <c r="AJ4167" i="2"/>
  <c r="AI4167" i="2"/>
  <c r="AD4167" i="2"/>
  <c r="AC4167" i="2"/>
  <c r="AB4167" i="2"/>
  <c r="W4167" i="2"/>
  <c r="V4167" i="2"/>
  <c r="AK4166" i="2"/>
  <c r="AJ4166" i="2"/>
  <c r="AI4166" i="2"/>
  <c r="AD4166" i="2"/>
  <c r="AC4166" i="2"/>
  <c r="AB4166" i="2"/>
  <c r="W4166" i="2"/>
  <c r="V4166" i="2"/>
  <c r="AK4165" i="2"/>
  <c r="AJ4165" i="2"/>
  <c r="AI4165" i="2"/>
  <c r="AD4165" i="2"/>
  <c r="AC4165" i="2"/>
  <c r="AB4165" i="2"/>
  <c r="W4165" i="2"/>
  <c r="V4165" i="2"/>
  <c r="AK4164" i="2"/>
  <c r="AJ4164" i="2"/>
  <c r="AI4164" i="2"/>
  <c r="AD4164" i="2"/>
  <c r="AC4164" i="2"/>
  <c r="AB4164" i="2"/>
  <c r="W4164" i="2"/>
  <c r="V4164" i="2"/>
  <c r="AK4163" i="2"/>
  <c r="AJ4163" i="2"/>
  <c r="AI4163" i="2"/>
  <c r="AD4163" i="2"/>
  <c r="AC4163" i="2"/>
  <c r="AB4163" i="2"/>
  <c r="W4163" i="2"/>
  <c r="V4163" i="2"/>
  <c r="AK4162" i="2"/>
  <c r="AJ4162" i="2"/>
  <c r="AI4162" i="2"/>
  <c r="AD4162" i="2"/>
  <c r="AC4162" i="2"/>
  <c r="AB4162" i="2"/>
  <c r="W4162" i="2"/>
  <c r="V4162" i="2"/>
  <c r="AK4161" i="2"/>
  <c r="AJ4161" i="2"/>
  <c r="AI4161" i="2"/>
  <c r="AD4161" i="2"/>
  <c r="AC4161" i="2"/>
  <c r="AB4161" i="2"/>
  <c r="W4161" i="2"/>
  <c r="V4161" i="2"/>
  <c r="AK4160" i="2"/>
  <c r="AJ4160" i="2"/>
  <c r="AI4160" i="2"/>
  <c r="AD4160" i="2"/>
  <c r="AC4160" i="2"/>
  <c r="AB4160" i="2"/>
  <c r="W4160" i="2"/>
  <c r="V4160" i="2"/>
  <c r="AK4159" i="2"/>
  <c r="AJ4159" i="2"/>
  <c r="AI4159" i="2"/>
  <c r="AD4159" i="2"/>
  <c r="AC4159" i="2"/>
  <c r="AB4159" i="2"/>
  <c r="W4159" i="2"/>
  <c r="V4159" i="2"/>
  <c r="AK4158" i="2"/>
  <c r="AJ4158" i="2"/>
  <c r="AI4158" i="2"/>
  <c r="AD4158" i="2"/>
  <c r="AC4158" i="2"/>
  <c r="AB4158" i="2"/>
  <c r="W4158" i="2"/>
  <c r="V4158" i="2"/>
  <c r="AK4157" i="2"/>
  <c r="AJ4157" i="2"/>
  <c r="AI4157" i="2"/>
  <c r="AD4157" i="2"/>
  <c r="AC4157" i="2"/>
  <c r="AB4157" i="2"/>
  <c r="W4157" i="2"/>
  <c r="V4157" i="2"/>
  <c r="AK4156" i="2"/>
  <c r="AJ4156" i="2"/>
  <c r="AI4156" i="2"/>
  <c r="AD4156" i="2"/>
  <c r="AC4156" i="2"/>
  <c r="AB4156" i="2"/>
  <c r="W4156" i="2"/>
  <c r="V4156" i="2"/>
  <c r="AK4155" i="2"/>
  <c r="AJ4155" i="2"/>
  <c r="AI4155" i="2"/>
  <c r="AD4155" i="2"/>
  <c r="AC4155" i="2"/>
  <c r="AB4155" i="2"/>
  <c r="W4155" i="2"/>
  <c r="V4155" i="2"/>
  <c r="AK4154" i="2"/>
  <c r="AJ4154" i="2"/>
  <c r="AI4154" i="2"/>
  <c r="AD4154" i="2"/>
  <c r="AC4154" i="2"/>
  <c r="AB4154" i="2"/>
  <c r="W4154" i="2"/>
  <c r="V4154" i="2"/>
  <c r="AK4153" i="2"/>
  <c r="AJ4153" i="2"/>
  <c r="AI4153" i="2"/>
  <c r="AD4153" i="2"/>
  <c r="AC4153" i="2"/>
  <c r="AB4153" i="2"/>
  <c r="W4153" i="2"/>
  <c r="V4153" i="2"/>
  <c r="AK4152" i="2"/>
  <c r="AJ4152" i="2"/>
  <c r="AI4152" i="2"/>
  <c r="AD4152" i="2"/>
  <c r="AC4152" i="2"/>
  <c r="AB4152" i="2"/>
  <c r="W4152" i="2"/>
  <c r="V4152" i="2"/>
  <c r="AK4151" i="2"/>
  <c r="AJ4151" i="2"/>
  <c r="AI4151" i="2"/>
  <c r="AD4151" i="2"/>
  <c r="AC4151" i="2"/>
  <c r="AB4151" i="2"/>
  <c r="W4151" i="2"/>
  <c r="V4151" i="2"/>
  <c r="AK4150" i="2"/>
  <c r="AJ4150" i="2"/>
  <c r="AI4150" i="2"/>
  <c r="AD4150" i="2"/>
  <c r="AC4150" i="2"/>
  <c r="AB4150" i="2"/>
  <c r="W4150" i="2"/>
  <c r="V4150" i="2"/>
  <c r="AK4149" i="2"/>
  <c r="AJ4149" i="2"/>
  <c r="AI4149" i="2"/>
  <c r="AD4149" i="2"/>
  <c r="AC4149" i="2"/>
  <c r="AB4149" i="2"/>
  <c r="W4149" i="2"/>
  <c r="V4149" i="2"/>
  <c r="AK4148" i="2"/>
  <c r="AJ4148" i="2"/>
  <c r="AI4148" i="2"/>
  <c r="AD4148" i="2"/>
  <c r="AC4148" i="2"/>
  <c r="AB4148" i="2"/>
  <c r="W4148" i="2"/>
  <c r="V4148" i="2"/>
  <c r="AK4147" i="2"/>
  <c r="AJ4147" i="2"/>
  <c r="AI4147" i="2"/>
  <c r="AD4147" i="2"/>
  <c r="AC4147" i="2"/>
  <c r="AB4147" i="2"/>
  <c r="W4147" i="2"/>
  <c r="V4147" i="2"/>
  <c r="AK4146" i="2"/>
  <c r="AJ4146" i="2"/>
  <c r="AI4146" i="2"/>
  <c r="AD4146" i="2"/>
  <c r="AC4146" i="2"/>
  <c r="AB4146" i="2"/>
  <c r="W4146" i="2"/>
  <c r="V4146" i="2"/>
  <c r="AK4145" i="2"/>
  <c r="AJ4145" i="2"/>
  <c r="AI4145" i="2"/>
  <c r="AD4145" i="2"/>
  <c r="AC4145" i="2"/>
  <c r="AB4145" i="2"/>
  <c r="W4145" i="2"/>
  <c r="V4145" i="2"/>
  <c r="AK4144" i="2"/>
  <c r="AJ4144" i="2"/>
  <c r="AI4144" i="2"/>
  <c r="AD4144" i="2"/>
  <c r="AC4144" i="2"/>
  <c r="AB4144" i="2"/>
  <c r="W4144" i="2"/>
  <c r="V4144" i="2"/>
  <c r="AK4143" i="2"/>
  <c r="AJ4143" i="2"/>
  <c r="AI4143" i="2"/>
  <c r="AD4143" i="2"/>
  <c r="AC4143" i="2"/>
  <c r="AB4143" i="2"/>
  <c r="W4143" i="2"/>
  <c r="V4143" i="2"/>
  <c r="AK4142" i="2"/>
  <c r="AJ4142" i="2"/>
  <c r="AI4142" i="2"/>
  <c r="AD4142" i="2"/>
  <c r="AC4142" i="2"/>
  <c r="AB4142" i="2"/>
  <c r="W4142" i="2"/>
  <c r="V4142" i="2"/>
  <c r="AK4141" i="2"/>
  <c r="AJ4141" i="2"/>
  <c r="AI4141" i="2"/>
  <c r="AD4141" i="2"/>
  <c r="AC4141" i="2"/>
  <c r="AB4141" i="2"/>
  <c r="W4141" i="2"/>
  <c r="V4141" i="2"/>
  <c r="AK4140" i="2"/>
  <c r="AJ4140" i="2"/>
  <c r="AI4140" i="2"/>
  <c r="AD4140" i="2"/>
  <c r="AC4140" i="2"/>
  <c r="AB4140" i="2"/>
  <c r="W4140" i="2"/>
  <c r="V4140" i="2"/>
  <c r="AK4139" i="2"/>
  <c r="AJ4139" i="2"/>
  <c r="AI4139" i="2"/>
  <c r="AD4139" i="2"/>
  <c r="AC4139" i="2"/>
  <c r="AB4139" i="2"/>
  <c r="W4139" i="2"/>
  <c r="V4139" i="2"/>
  <c r="AK4138" i="2"/>
  <c r="AJ4138" i="2"/>
  <c r="AI4138" i="2"/>
  <c r="AD4138" i="2"/>
  <c r="AC4138" i="2"/>
  <c r="AB4138" i="2"/>
  <c r="W4138" i="2"/>
  <c r="V4138" i="2"/>
  <c r="AK4137" i="2"/>
  <c r="AJ4137" i="2"/>
  <c r="AI4137" i="2"/>
  <c r="AD4137" i="2"/>
  <c r="AC4137" i="2"/>
  <c r="AB4137" i="2"/>
  <c r="W4137" i="2"/>
  <c r="V4137" i="2"/>
  <c r="AK4136" i="2"/>
  <c r="AJ4136" i="2"/>
  <c r="AI4136" i="2"/>
  <c r="AD4136" i="2"/>
  <c r="AC4136" i="2"/>
  <c r="AB4136" i="2"/>
  <c r="W4136" i="2"/>
  <c r="V4136" i="2"/>
  <c r="AK4135" i="2"/>
  <c r="AJ4135" i="2"/>
  <c r="AI4135" i="2"/>
  <c r="AD4135" i="2"/>
  <c r="AC4135" i="2"/>
  <c r="AB4135" i="2"/>
  <c r="W4135" i="2"/>
  <c r="V4135" i="2"/>
  <c r="AK4134" i="2"/>
  <c r="AJ4134" i="2"/>
  <c r="AI4134" i="2"/>
  <c r="AD4134" i="2"/>
  <c r="AC4134" i="2"/>
  <c r="AB4134" i="2"/>
  <c r="W4134" i="2"/>
  <c r="V4134" i="2"/>
  <c r="AK4133" i="2"/>
  <c r="AJ4133" i="2"/>
  <c r="AI4133" i="2"/>
  <c r="AD4133" i="2"/>
  <c r="AC4133" i="2"/>
  <c r="AB4133" i="2"/>
  <c r="W4133" i="2"/>
  <c r="V4133" i="2"/>
  <c r="AK4132" i="2"/>
  <c r="AJ4132" i="2"/>
  <c r="AI4132" i="2"/>
  <c r="AD4132" i="2"/>
  <c r="AC4132" i="2"/>
  <c r="AB4132" i="2"/>
  <c r="W4132" i="2"/>
  <c r="V4132" i="2"/>
  <c r="AK4131" i="2"/>
  <c r="AJ4131" i="2"/>
  <c r="AI4131" i="2"/>
  <c r="AD4131" i="2"/>
  <c r="AC4131" i="2"/>
  <c r="AB4131" i="2"/>
  <c r="W4131" i="2"/>
  <c r="V4131" i="2"/>
  <c r="AK4130" i="2"/>
  <c r="AJ4130" i="2"/>
  <c r="AI4130" i="2"/>
  <c r="AD4130" i="2"/>
  <c r="AC4130" i="2"/>
  <c r="AB4130" i="2"/>
  <c r="W4130" i="2"/>
  <c r="V4130" i="2"/>
  <c r="AK4129" i="2"/>
  <c r="AJ4129" i="2"/>
  <c r="AI4129" i="2"/>
  <c r="AD4129" i="2"/>
  <c r="AC4129" i="2"/>
  <c r="AB4129" i="2"/>
  <c r="W4129" i="2"/>
  <c r="V4129" i="2"/>
  <c r="AK4128" i="2"/>
  <c r="AJ4128" i="2"/>
  <c r="AI4128" i="2"/>
  <c r="AD4128" i="2"/>
  <c r="AC4128" i="2"/>
  <c r="AB4128" i="2"/>
  <c r="W4128" i="2"/>
  <c r="V4128" i="2"/>
  <c r="AK4127" i="2"/>
  <c r="AJ4127" i="2"/>
  <c r="AI4127" i="2"/>
  <c r="AD4127" i="2"/>
  <c r="AC4127" i="2"/>
  <c r="AB4127" i="2"/>
  <c r="W4127" i="2"/>
  <c r="V4127" i="2"/>
  <c r="AK4126" i="2"/>
  <c r="AJ4126" i="2"/>
  <c r="AI4126" i="2"/>
  <c r="AD4126" i="2"/>
  <c r="AC4126" i="2"/>
  <c r="AB4126" i="2"/>
  <c r="W4126" i="2"/>
  <c r="V4126" i="2"/>
  <c r="AK4125" i="2"/>
  <c r="AJ4125" i="2"/>
  <c r="AI4125" i="2"/>
  <c r="AD4125" i="2"/>
  <c r="AC4125" i="2"/>
  <c r="AB4125" i="2"/>
  <c r="W4125" i="2"/>
  <c r="V4125" i="2"/>
  <c r="AK4124" i="2"/>
  <c r="AJ4124" i="2"/>
  <c r="AI4124" i="2"/>
  <c r="AD4124" i="2"/>
  <c r="AC4124" i="2"/>
  <c r="AB4124" i="2"/>
  <c r="W4124" i="2"/>
  <c r="V4124" i="2"/>
  <c r="AK4123" i="2"/>
  <c r="AJ4123" i="2"/>
  <c r="AI4123" i="2"/>
  <c r="AD4123" i="2"/>
  <c r="AC4123" i="2"/>
  <c r="AB4123" i="2"/>
  <c r="W4123" i="2"/>
  <c r="V4123" i="2"/>
  <c r="AK4122" i="2"/>
  <c r="AJ4122" i="2"/>
  <c r="AI4122" i="2"/>
  <c r="AD4122" i="2"/>
  <c r="AC4122" i="2"/>
  <c r="AB4122" i="2"/>
  <c r="W4122" i="2"/>
  <c r="V4122" i="2"/>
  <c r="AK4121" i="2"/>
  <c r="AJ4121" i="2"/>
  <c r="AI4121" i="2"/>
  <c r="AD4121" i="2"/>
  <c r="AC4121" i="2"/>
  <c r="AB4121" i="2"/>
  <c r="W4121" i="2"/>
  <c r="V4121" i="2"/>
  <c r="AK4120" i="2"/>
  <c r="AJ4120" i="2"/>
  <c r="AI4120" i="2"/>
  <c r="AD4120" i="2"/>
  <c r="AC4120" i="2"/>
  <c r="AB4120" i="2"/>
  <c r="W4120" i="2"/>
  <c r="V4120" i="2"/>
  <c r="AK4119" i="2"/>
  <c r="AJ4119" i="2"/>
  <c r="AI4119" i="2"/>
  <c r="AD4119" i="2"/>
  <c r="AC4119" i="2"/>
  <c r="AB4119" i="2"/>
  <c r="W4119" i="2"/>
  <c r="V4119" i="2"/>
  <c r="AK4118" i="2"/>
  <c r="AJ4118" i="2"/>
  <c r="AI4118" i="2"/>
  <c r="AD4118" i="2"/>
  <c r="AC4118" i="2"/>
  <c r="AB4118" i="2"/>
  <c r="W4118" i="2"/>
  <c r="V4118" i="2"/>
  <c r="AK4117" i="2"/>
  <c r="AJ4117" i="2"/>
  <c r="AI4117" i="2"/>
  <c r="AD4117" i="2"/>
  <c r="AC4117" i="2"/>
  <c r="AB4117" i="2"/>
  <c r="W4117" i="2"/>
  <c r="V4117" i="2"/>
  <c r="AK4116" i="2"/>
  <c r="AJ4116" i="2"/>
  <c r="AI4116" i="2"/>
  <c r="AD4116" i="2"/>
  <c r="AC4116" i="2"/>
  <c r="AB4116" i="2"/>
  <c r="W4116" i="2"/>
  <c r="V4116" i="2"/>
  <c r="AK4115" i="2"/>
  <c r="AJ4115" i="2"/>
  <c r="AI4115" i="2"/>
  <c r="AD4115" i="2"/>
  <c r="AC4115" i="2"/>
  <c r="AB4115" i="2"/>
  <c r="W4115" i="2"/>
  <c r="V4115" i="2"/>
  <c r="AK4114" i="2"/>
  <c r="AJ4114" i="2"/>
  <c r="AI4114" i="2"/>
  <c r="AD4114" i="2"/>
  <c r="AC4114" i="2"/>
  <c r="AB4114" i="2"/>
  <c r="W4114" i="2"/>
  <c r="V4114" i="2"/>
  <c r="AK4113" i="2"/>
  <c r="AJ4113" i="2"/>
  <c r="AI4113" i="2"/>
  <c r="AD4113" i="2"/>
  <c r="AC4113" i="2"/>
  <c r="AB4113" i="2"/>
  <c r="W4113" i="2"/>
  <c r="V4113" i="2"/>
  <c r="AK4112" i="2"/>
  <c r="AJ4112" i="2"/>
  <c r="AI4112" i="2"/>
  <c r="AD4112" i="2"/>
  <c r="AC4112" i="2"/>
  <c r="AB4112" i="2"/>
  <c r="W4112" i="2"/>
  <c r="V4112" i="2"/>
  <c r="AK4111" i="2"/>
  <c r="AJ4111" i="2"/>
  <c r="AI4111" i="2"/>
  <c r="AD4111" i="2"/>
  <c r="AC4111" i="2"/>
  <c r="AB4111" i="2"/>
  <c r="W4111" i="2"/>
  <c r="V4111" i="2"/>
  <c r="AK4110" i="2"/>
  <c r="AJ4110" i="2"/>
  <c r="AI4110" i="2"/>
  <c r="AD4110" i="2"/>
  <c r="AC4110" i="2"/>
  <c r="AB4110" i="2"/>
  <c r="W4110" i="2"/>
  <c r="V4110" i="2"/>
  <c r="AK4109" i="2"/>
  <c r="AJ4109" i="2"/>
  <c r="AI4109" i="2"/>
  <c r="AD4109" i="2"/>
  <c r="AC4109" i="2"/>
  <c r="AB4109" i="2"/>
  <c r="W4109" i="2"/>
  <c r="V4109" i="2"/>
  <c r="AK4108" i="2"/>
  <c r="AJ4108" i="2"/>
  <c r="AI4108" i="2"/>
  <c r="AD4108" i="2"/>
  <c r="AC4108" i="2"/>
  <c r="AB4108" i="2"/>
  <c r="W4108" i="2"/>
  <c r="V4108" i="2"/>
  <c r="AK4107" i="2"/>
  <c r="AJ4107" i="2"/>
  <c r="AI4107" i="2"/>
  <c r="AD4107" i="2"/>
  <c r="AC4107" i="2"/>
  <c r="AB4107" i="2"/>
  <c r="W4107" i="2"/>
  <c r="V4107" i="2"/>
  <c r="AK4106" i="2"/>
  <c r="AJ4106" i="2"/>
  <c r="AI4106" i="2"/>
  <c r="AD4106" i="2"/>
  <c r="AC4106" i="2"/>
  <c r="AB4106" i="2"/>
  <c r="W4106" i="2"/>
  <c r="V4106" i="2"/>
  <c r="AK4105" i="2"/>
  <c r="AJ4105" i="2"/>
  <c r="AI4105" i="2"/>
  <c r="AD4105" i="2"/>
  <c r="AC4105" i="2"/>
  <c r="AB4105" i="2"/>
  <c r="W4105" i="2"/>
  <c r="V4105" i="2"/>
  <c r="AK4104" i="2"/>
  <c r="AJ4104" i="2"/>
  <c r="AI4104" i="2"/>
  <c r="AD4104" i="2"/>
  <c r="AC4104" i="2"/>
  <c r="AB4104" i="2"/>
  <c r="W4104" i="2"/>
  <c r="V4104" i="2"/>
  <c r="AK4103" i="2"/>
  <c r="AJ4103" i="2"/>
  <c r="AI4103" i="2"/>
  <c r="AD4103" i="2"/>
  <c r="AC4103" i="2"/>
  <c r="AB4103" i="2"/>
  <c r="W4103" i="2"/>
  <c r="V4103" i="2"/>
  <c r="AK4102" i="2"/>
  <c r="AJ4102" i="2"/>
  <c r="AI4102" i="2"/>
  <c r="AD4102" i="2"/>
  <c r="AC4102" i="2"/>
  <c r="AB4102" i="2"/>
  <c r="W4102" i="2"/>
  <c r="V4102" i="2"/>
  <c r="AK4101" i="2"/>
  <c r="AJ4101" i="2"/>
  <c r="AI4101" i="2"/>
  <c r="AD4101" i="2"/>
  <c r="AC4101" i="2"/>
  <c r="AB4101" i="2"/>
  <c r="W4101" i="2"/>
  <c r="V4101" i="2"/>
  <c r="AK4100" i="2"/>
  <c r="AJ4100" i="2"/>
  <c r="AI4100" i="2"/>
  <c r="AD4100" i="2"/>
  <c r="AC4100" i="2"/>
  <c r="AB4100" i="2"/>
  <c r="W4100" i="2"/>
  <c r="V4100" i="2"/>
  <c r="AK4099" i="2"/>
  <c r="AJ4099" i="2"/>
  <c r="AI4099" i="2"/>
  <c r="AD4099" i="2"/>
  <c r="AC4099" i="2"/>
  <c r="AB4099" i="2"/>
  <c r="W4099" i="2"/>
  <c r="V4099" i="2"/>
  <c r="AK4098" i="2"/>
  <c r="AJ4098" i="2"/>
  <c r="AI4098" i="2"/>
  <c r="AD4098" i="2"/>
  <c r="AC4098" i="2"/>
  <c r="AB4098" i="2"/>
  <c r="W4098" i="2"/>
  <c r="V4098" i="2"/>
  <c r="AK4097" i="2"/>
  <c r="AJ4097" i="2"/>
  <c r="AI4097" i="2"/>
  <c r="AD4097" i="2"/>
  <c r="AC4097" i="2"/>
  <c r="AB4097" i="2"/>
  <c r="W4097" i="2"/>
  <c r="V4097" i="2"/>
  <c r="AK4096" i="2"/>
  <c r="AJ4096" i="2"/>
  <c r="AI4096" i="2"/>
  <c r="AD4096" i="2"/>
  <c r="AC4096" i="2"/>
  <c r="AB4096" i="2"/>
  <c r="W4096" i="2"/>
  <c r="V4096" i="2"/>
  <c r="AK4095" i="2"/>
  <c r="AJ4095" i="2"/>
  <c r="AI4095" i="2"/>
  <c r="AD4095" i="2"/>
  <c r="AC4095" i="2"/>
  <c r="AB4095" i="2"/>
  <c r="W4095" i="2"/>
  <c r="V4095" i="2"/>
  <c r="AK4094" i="2"/>
  <c r="AJ4094" i="2"/>
  <c r="AI4094" i="2"/>
  <c r="AD4094" i="2"/>
  <c r="AC4094" i="2"/>
  <c r="AB4094" i="2"/>
  <c r="W4094" i="2"/>
  <c r="V4094" i="2"/>
  <c r="AK4093" i="2"/>
  <c r="AJ4093" i="2"/>
  <c r="AI4093" i="2"/>
  <c r="AD4093" i="2"/>
  <c r="AC4093" i="2"/>
  <c r="AB4093" i="2"/>
  <c r="W4093" i="2"/>
  <c r="V4093" i="2"/>
  <c r="AK4092" i="2"/>
  <c r="AJ4092" i="2"/>
  <c r="AI4092" i="2"/>
  <c r="AD4092" i="2"/>
  <c r="AC4092" i="2"/>
  <c r="AB4092" i="2"/>
  <c r="W4092" i="2"/>
  <c r="V4092" i="2"/>
  <c r="AK4091" i="2"/>
  <c r="AJ4091" i="2"/>
  <c r="AI4091" i="2"/>
  <c r="AD4091" i="2"/>
  <c r="AC4091" i="2"/>
  <c r="AB4091" i="2"/>
  <c r="W4091" i="2"/>
  <c r="V4091" i="2"/>
  <c r="AK4090" i="2"/>
  <c r="AJ4090" i="2"/>
  <c r="AI4090" i="2"/>
  <c r="AD4090" i="2"/>
  <c r="AC4090" i="2"/>
  <c r="AB4090" i="2"/>
  <c r="W4090" i="2"/>
  <c r="V4090" i="2"/>
  <c r="AK4089" i="2"/>
  <c r="AJ4089" i="2"/>
  <c r="AI4089" i="2"/>
  <c r="AD4089" i="2"/>
  <c r="AC4089" i="2"/>
  <c r="AB4089" i="2"/>
  <c r="W4089" i="2"/>
  <c r="V4089" i="2"/>
  <c r="AK4088" i="2"/>
  <c r="AJ4088" i="2"/>
  <c r="AI4088" i="2"/>
  <c r="AD4088" i="2"/>
  <c r="AC4088" i="2"/>
  <c r="AB4088" i="2"/>
  <c r="W4088" i="2"/>
  <c r="V4088" i="2"/>
  <c r="AK4087" i="2"/>
  <c r="AJ4087" i="2"/>
  <c r="AI4087" i="2"/>
  <c r="AD4087" i="2"/>
  <c r="AC4087" i="2"/>
  <c r="AB4087" i="2"/>
  <c r="W4087" i="2"/>
  <c r="V4087" i="2"/>
  <c r="AK4086" i="2"/>
  <c r="AJ4086" i="2"/>
  <c r="AI4086" i="2"/>
  <c r="AD4086" i="2"/>
  <c r="AC4086" i="2"/>
  <c r="AB4086" i="2"/>
  <c r="W4086" i="2"/>
  <c r="V4086" i="2"/>
  <c r="AK4085" i="2"/>
  <c r="AJ4085" i="2"/>
  <c r="AI4085" i="2"/>
  <c r="AD4085" i="2"/>
  <c r="AC4085" i="2"/>
  <c r="AB4085" i="2"/>
  <c r="W4085" i="2"/>
  <c r="V4085" i="2"/>
  <c r="AK4084" i="2"/>
  <c r="AJ4084" i="2"/>
  <c r="AI4084" i="2"/>
  <c r="AD4084" i="2"/>
  <c r="AC4084" i="2"/>
  <c r="AB4084" i="2"/>
  <c r="W4084" i="2"/>
  <c r="V4084" i="2"/>
  <c r="AK4083" i="2"/>
  <c r="AJ4083" i="2"/>
  <c r="AI4083" i="2"/>
  <c r="AD4083" i="2"/>
  <c r="AC4083" i="2"/>
  <c r="AB4083" i="2"/>
  <c r="W4083" i="2"/>
  <c r="V4083" i="2"/>
  <c r="AK4082" i="2"/>
  <c r="AJ4082" i="2"/>
  <c r="AI4082" i="2"/>
  <c r="AD4082" i="2"/>
  <c r="AC4082" i="2"/>
  <c r="AB4082" i="2"/>
  <c r="W4082" i="2"/>
  <c r="V4082" i="2"/>
  <c r="AK4081" i="2"/>
  <c r="AJ4081" i="2"/>
  <c r="AI4081" i="2"/>
  <c r="AD4081" i="2"/>
  <c r="AC4081" i="2"/>
  <c r="AB4081" i="2"/>
  <c r="W4081" i="2"/>
  <c r="V4081" i="2"/>
  <c r="AK4080" i="2"/>
  <c r="AJ4080" i="2"/>
  <c r="AI4080" i="2"/>
  <c r="AD4080" i="2"/>
  <c r="AC4080" i="2"/>
  <c r="AB4080" i="2"/>
  <c r="W4080" i="2"/>
  <c r="V4080" i="2"/>
  <c r="AK4079" i="2"/>
  <c r="AJ4079" i="2"/>
  <c r="AI4079" i="2"/>
  <c r="AD4079" i="2"/>
  <c r="AC4079" i="2"/>
  <c r="AB4079" i="2"/>
  <c r="W4079" i="2"/>
  <c r="V4079" i="2"/>
  <c r="AK4078" i="2"/>
  <c r="AJ4078" i="2"/>
  <c r="AI4078" i="2"/>
  <c r="AD4078" i="2"/>
  <c r="AC4078" i="2"/>
  <c r="AB4078" i="2"/>
  <c r="W4078" i="2"/>
  <c r="V4078" i="2"/>
  <c r="AK4077" i="2"/>
  <c r="AJ4077" i="2"/>
  <c r="AI4077" i="2"/>
  <c r="AD4077" i="2"/>
  <c r="AC4077" i="2"/>
  <c r="AB4077" i="2"/>
  <c r="W4077" i="2"/>
  <c r="V4077" i="2"/>
  <c r="AK4076" i="2"/>
  <c r="AJ4076" i="2"/>
  <c r="AI4076" i="2"/>
  <c r="AD4076" i="2"/>
  <c r="AC4076" i="2"/>
  <c r="AB4076" i="2"/>
  <c r="W4076" i="2"/>
  <c r="V4076" i="2"/>
  <c r="AK4075" i="2"/>
  <c r="AJ4075" i="2"/>
  <c r="AI4075" i="2"/>
  <c r="AD4075" i="2"/>
  <c r="AC4075" i="2"/>
  <c r="AB4075" i="2"/>
  <c r="W4075" i="2"/>
  <c r="V4075" i="2"/>
  <c r="AK4074" i="2"/>
  <c r="AJ4074" i="2"/>
  <c r="AI4074" i="2"/>
  <c r="AD4074" i="2"/>
  <c r="AC4074" i="2"/>
  <c r="AB4074" i="2"/>
  <c r="W4074" i="2"/>
  <c r="V4074" i="2"/>
  <c r="AK4073" i="2"/>
  <c r="AJ4073" i="2"/>
  <c r="AI4073" i="2"/>
  <c r="AD4073" i="2"/>
  <c r="AC4073" i="2"/>
  <c r="AB4073" i="2"/>
  <c r="W4073" i="2"/>
  <c r="V4073" i="2"/>
  <c r="AK4072" i="2"/>
  <c r="AJ4072" i="2"/>
  <c r="AI4072" i="2"/>
  <c r="AD4072" i="2"/>
  <c r="AC4072" i="2"/>
  <c r="AB4072" i="2"/>
  <c r="W4072" i="2"/>
  <c r="V4072" i="2"/>
  <c r="AK4071" i="2"/>
  <c r="AJ4071" i="2"/>
  <c r="AI4071" i="2"/>
  <c r="AD4071" i="2"/>
  <c r="AC4071" i="2"/>
  <c r="AB4071" i="2"/>
  <c r="W4071" i="2"/>
  <c r="V4071" i="2"/>
  <c r="AK4070" i="2"/>
  <c r="AJ4070" i="2"/>
  <c r="AI4070" i="2"/>
  <c r="AD4070" i="2"/>
  <c r="AC4070" i="2"/>
  <c r="AB4070" i="2"/>
  <c r="W4070" i="2"/>
  <c r="V4070" i="2"/>
  <c r="AK4069" i="2"/>
  <c r="AJ4069" i="2"/>
  <c r="AI4069" i="2"/>
  <c r="AD4069" i="2"/>
  <c r="AC4069" i="2"/>
  <c r="AB4069" i="2"/>
  <c r="W4069" i="2"/>
  <c r="V4069" i="2"/>
  <c r="AK4068" i="2"/>
  <c r="AJ4068" i="2"/>
  <c r="AI4068" i="2"/>
  <c r="AD4068" i="2"/>
  <c r="AC4068" i="2"/>
  <c r="AB4068" i="2"/>
  <c r="W4068" i="2"/>
  <c r="V4068" i="2"/>
  <c r="AK4067" i="2"/>
  <c r="AJ4067" i="2"/>
  <c r="AI4067" i="2"/>
  <c r="AD4067" i="2"/>
  <c r="AC4067" i="2"/>
  <c r="AB4067" i="2"/>
  <c r="Y4067" i="2"/>
  <c r="W4067" i="2"/>
  <c r="V4067" i="2"/>
  <c r="AK4066" i="2"/>
  <c r="AJ4066" i="2"/>
  <c r="AI4066" i="2"/>
  <c r="AD4066" i="2"/>
  <c r="AC4066" i="2"/>
  <c r="AB4066" i="2"/>
  <c r="W4066" i="2"/>
  <c r="V4066" i="2"/>
  <c r="AK4065" i="2"/>
  <c r="AJ4065" i="2"/>
  <c r="AI4065" i="2"/>
  <c r="AC4065" i="2"/>
  <c r="AB4065" i="2"/>
  <c r="Y4065" i="2"/>
  <c r="W4065" i="2"/>
  <c r="V4065" i="2"/>
  <c r="AK4064" i="2"/>
  <c r="AJ4064" i="2"/>
  <c r="AI4064" i="2"/>
  <c r="AD4064" i="2"/>
  <c r="AC4064" i="2"/>
  <c r="AB4064" i="2"/>
  <c r="W4064" i="2"/>
  <c r="V4064" i="2"/>
  <c r="AK4063" i="2"/>
  <c r="AJ4063" i="2"/>
  <c r="AI4063" i="2"/>
  <c r="AD4063" i="2"/>
  <c r="AC4063" i="2"/>
  <c r="AB4063" i="2"/>
  <c r="W4063" i="2"/>
  <c r="V4063" i="2"/>
  <c r="AK4062" i="2"/>
  <c r="AJ4062" i="2"/>
  <c r="AI4062" i="2"/>
  <c r="AD4062" i="2"/>
  <c r="AC4062" i="2"/>
  <c r="AB4062" i="2"/>
  <c r="W4062" i="2"/>
  <c r="V4062" i="2"/>
  <c r="AK4061" i="2"/>
  <c r="AJ4061" i="2"/>
  <c r="AI4061" i="2"/>
  <c r="AD4061" i="2"/>
  <c r="AC4061" i="2"/>
  <c r="AB4061" i="2"/>
  <c r="W4061" i="2"/>
  <c r="V4061" i="2"/>
  <c r="AK4060" i="2"/>
  <c r="AJ4060" i="2"/>
  <c r="AI4060" i="2"/>
  <c r="AD4060" i="2"/>
  <c r="AC4060" i="2"/>
  <c r="AB4060" i="2"/>
  <c r="W4060" i="2"/>
  <c r="V4060" i="2"/>
  <c r="AK4059" i="2"/>
  <c r="AJ4059" i="2"/>
  <c r="AI4059" i="2"/>
  <c r="AD4059" i="2"/>
  <c r="AC4059" i="2"/>
  <c r="AB4059" i="2"/>
  <c r="W4059" i="2"/>
  <c r="V4059" i="2"/>
  <c r="AK4058" i="2"/>
  <c r="AJ4058" i="2"/>
  <c r="AI4058" i="2"/>
  <c r="AD4058" i="2"/>
  <c r="AC4058" i="2"/>
  <c r="AB4058" i="2"/>
  <c r="W4058" i="2"/>
  <c r="V4058" i="2"/>
  <c r="AK4057" i="2"/>
  <c r="AJ4057" i="2"/>
  <c r="AI4057" i="2"/>
  <c r="AD4057" i="2"/>
  <c r="AC4057" i="2"/>
  <c r="AB4057" i="2"/>
  <c r="W4057" i="2"/>
  <c r="V4057" i="2"/>
  <c r="AK4056" i="2"/>
  <c r="AJ4056" i="2"/>
  <c r="AI4056" i="2"/>
  <c r="AD4056" i="2"/>
  <c r="AC4056" i="2"/>
  <c r="AB4056" i="2"/>
  <c r="W4056" i="2"/>
  <c r="V4056" i="2"/>
  <c r="AK4055" i="2"/>
  <c r="AJ4055" i="2"/>
  <c r="AI4055" i="2"/>
  <c r="AD4055" i="2"/>
  <c r="AC4055" i="2"/>
  <c r="AB4055" i="2"/>
  <c r="W4055" i="2"/>
  <c r="V4055" i="2"/>
  <c r="AK4054" i="2"/>
  <c r="AJ4054" i="2"/>
  <c r="AI4054" i="2"/>
  <c r="AD4054" i="2"/>
  <c r="AC4054" i="2"/>
  <c r="AB4054" i="2"/>
  <c r="W4054" i="2"/>
  <c r="V4054" i="2"/>
  <c r="AK4053" i="2"/>
  <c r="AJ4053" i="2"/>
  <c r="AI4053" i="2"/>
  <c r="AD4053" i="2"/>
  <c r="AC4053" i="2"/>
  <c r="AB4053" i="2"/>
  <c r="W4053" i="2"/>
  <c r="V4053" i="2"/>
  <c r="AK4052" i="2"/>
  <c r="AJ4052" i="2"/>
  <c r="AI4052" i="2"/>
  <c r="AD4052" i="2"/>
  <c r="AC4052" i="2"/>
  <c r="AB4052" i="2"/>
  <c r="W4052" i="2"/>
  <c r="V4052" i="2"/>
  <c r="AK4051" i="2"/>
  <c r="AJ4051" i="2"/>
  <c r="AI4051" i="2"/>
  <c r="AD4051" i="2"/>
  <c r="AC4051" i="2"/>
  <c r="AB4051" i="2"/>
  <c r="W4051" i="2"/>
  <c r="V4051" i="2"/>
  <c r="AK4050" i="2"/>
  <c r="AJ4050" i="2"/>
  <c r="AI4050" i="2"/>
  <c r="AD4050" i="2"/>
  <c r="AC4050" i="2"/>
  <c r="AB4050" i="2"/>
  <c r="W4050" i="2"/>
  <c r="V4050" i="2"/>
  <c r="AK4049" i="2"/>
  <c r="AJ4049" i="2"/>
  <c r="AI4049" i="2"/>
  <c r="AD4049" i="2"/>
  <c r="AC4049" i="2"/>
  <c r="AB4049" i="2"/>
  <c r="W4049" i="2"/>
  <c r="V4049" i="2"/>
  <c r="AK4048" i="2"/>
  <c r="AJ4048" i="2"/>
  <c r="AI4048" i="2"/>
  <c r="AD4048" i="2"/>
  <c r="AC4048" i="2"/>
  <c r="AB4048" i="2"/>
  <c r="W4048" i="2"/>
  <c r="V4048" i="2"/>
  <c r="AK4047" i="2"/>
  <c r="AJ4047" i="2"/>
  <c r="AI4047" i="2"/>
  <c r="AD4047" i="2"/>
  <c r="AC4047" i="2"/>
  <c r="AB4047" i="2"/>
  <c r="W4047" i="2"/>
  <c r="V4047" i="2"/>
  <c r="AK4046" i="2"/>
  <c r="AJ4046" i="2"/>
  <c r="AI4046" i="2"/>
  <c r="AD4046" i="2"/>
  <c r="AC4046" i="2"/>
  <c r="AB4046" i="2"/>
  <c r="W4046" i="2"/>
  <c r="V4046" i="2"/>
  <c r="AK4045" i="2"/>
  <c r="AJ4045" i="2"/>
  <c r="AI4045" i="2"/>
  <c r="AD4045" i="2"/>
  <c r="AC4045" i="2"/>
  <c r="AB4045" i="2"/>
  <c r="W4045" i="2"/>
  <c r="V4045" i="2"/>
  <c r="AK4044" i="2"/>
  <c r="AJ4044" i="2"/>
  <c r="AI4044" i="2"/>
  <c r="AD4044" i="2"/>
  <c r="AC4044" i="2"/>
  <c r="AB4044" i="2"/>
  <c r="W4044" i="2"/>
  <c r="V4044" i="2"/>
  <c r="AK4043" i="2"/>
  <c r="AJ4043" i="2"/>
  <c r="AI4043" i="2"/>
  <c r="AD4043" i="2"/>
  <c r="AC4043" i="2"/>
  <c r="AB4043" i="2"/>
  <c r="W4043" i="2"/>
  <c r="V4043" i="2"/>
  <c r="AK4042" i="2"/>
  <c r="AJ4042" i="2"/>
  <c r="AI4042" i="2"/>
  <c r="AD4042" i="2"/>
  <c r="AC4042" i="2"/>
  <c r="AB4042" i="2"/>
  <c r="W4042" i="2"/>
  <c r="V4042" i="2"/>
  <c r="AK4041" i="2"/>
  <c r="AJ4041" i="2"/>
  <c r="AI4041" i="2"/>
  <c r="AD4041" i="2"/>
  <c r="AC4041" i="2"/>
  <c r="AB4041" i="2"/>
  <c r="W4041" i="2"/>
  <c r="V4041" i="2"/>
  <c r="AK4040" i="2"/>
  <c r="AJ4040" i="2"/>
  <c r="AI4040" i="2"/>
  <c r="AD4040" i="2"/>
  <c r="AC4040" i="2"/>
  <c r="AB4040" i="2"/>
  <c r="W4040" i="2"/>
  <c r="V4040" i="2"/>
  <c r="AK4039" i="2"/>
  <c r="AJ4039" i="2"/>
  <c r="AI4039" i="2"/>
  <c r="AD4039" i="2"/>
  <c r="AC4039" i="2"/>
  <c r="AB4039" i="2"/>
  <c r="W4039" i="2"/>
  <c r="V4039" i="2"/>
  <c r="AK4038" i="2"/>
  <c r="AJ4038" i="2"/>
  <c r="AI4038" i="2"/>
  <c r="AD4038" i="2"/>
  <c r="AC4038" i="2"/>
  <c r="AB4038" i="2"/>
  <c r="W4038" i="2"/>
  <c r="V4038" i="2"/>
  <c r="AK4037" i="2"/>
  <c r="AJ4037" i="2"/>
  <c r="AI4037" i="2"/>
  <c r="AD4037" i="2"/>
  <c r="AC4037" i="2"/>
  <c r="AB4037" i="2"/>
  <c r="W4037" i="2"/>
  <c r="V4037" i="2"/>
  <c r="AK4036" i="2"/>
  <c r="AJ4036" i="2"/>
  <c r="AI4036" i="2"/>
  <c r="AD4036" i="2"/>
  <c r="AC4036" i="2"/>
  <c r="AB4036" i="2"/>
  <c r="W4036" i="2"/>
  <c r="V4036" i="2"/>
  <c r="AK4035" i="2"/>
  <c r="AJ4035" i="2"/>
  <c r="AI4035" i="2"/>
  <c r="AD4035" i="2"/>
  <c r="AC4035" i="2"/>
  <c r="AB4035" i="2"/>
  <c r="W4035" i="2"/>
  <c r="V4035" i="2"/>
  <c r="AK4034" i="2"/>
  <c r="AJ4034" i="2"/>
  <c r="AI4034" i="2"/>
  <c r="AD4034" i="2"/>
  <c r="AC4034" i="2"/>
  <c r="AB4034" i="2"/>
  <c r="W4034" i="2"/>
  <c r="V4034" i="2"/>
  <c r="AK4033" i="2"/>
  <c r="AJ4033" i="2"/>
  <c r="AI4033" i="2"/>
  <c r="AD4033" i="2"/>
  <c r="AC4033" i="2"/>
  <c r="AB4033" i="2"/>
  <c r="W4033" i="2"/>
  <c r="V4033" i="2"/>
  <c r="AK4032" i="2"/>
  <c r="AJ4032" i="2"/>
  <c r="AI4032" i="2"/>
  <c r="AD4032" i="2"/>
  <c r="AC4032" i="2"/>
  <c r="AB4032" i="2"/>
  <c r="W4032" i="2"/>
  <c r="V4032" i="2"/>
  <c r="AK4031" i="2"/>
  <c r="AJ4031" i="2"/>
  <c r="AI4031" i="2"/>
  <c r="AD4031" i="2"/>
  <c r="AC4031" i="2"/>
  <c r="AB4031" i="2"/>
  <c r="W4031" i="2"/>
  <c r="V4031" i="2"/>
  <c r="AK4030" i="2"/>
  <c r="AJ4030" i="2"/>
  <c r="AI4030" i="2"/>
  <c r="AD4030" i="2"/>
  <c r="AC4030" i="2"/>
  <c r="AB4030" i="2"/>
  <c r="W4030" i="2"/>
  <c r="V4030" i="2"/>
  <c r="AK4029" i="2"/>
  <c r="AJ4029" i="2"/>
  <c r="AI4029" i="2"/>
  <c r="AD4029" i="2"/>
  <c r="AC4029" i="2"/>
  <c r="AB4029" i="2"/>
  <c r="W4029" i="2"/>
  <c r="V4029" i="2"/>
  <c r="AK4028" i="2"/>
  <c r="AJ4028" i="2"/>
  <c r="AI4028" i="2"/>
  <c r="AD4028" i="2"/>
  <c r="AC4028" i="2"/>
  <c r="AB4028" i="2"/>
  <c r="W4028" i="2"/>
  <c r="V4028" i="2"/>
  <c r="AK4027" i="2"/>
  <c r="AJ4027" i="2"/>
  <c r="AI4027" i="2"/>
  <c r="AD4027" i="2"/>
  <c r="AC4027" i="2"/>
  <c r="AB4027" i="2"/>
  <c r="W4027" i="2"/>
  <c r="V4027" i="2"/>
  <c r="AK4026" i="2"/>
  <c r="AJ4026" i="2"/>
  <c r="AI4026" i="2"/>
  <c r="AD4026" i="2"/>
  <c r="AC4026" i="2"/>
  <c r="AB4026" i="2"/>
  <c r="W4026" i="2"/>
  <c r="V4026" i="2"/>
  <c r="AK4025" i="2"/>
  <c r="AJ4025" i="2"/>
  <c r="AI4025" i="2"/>
  <c r="AD4025" i="2"/>
  <c r="AC4025" i="2"/>
  <c r="AB4025" i="2"/>
  <c r="W4025" i="2"/>
  <c r="V4025" i="2"/>
  <c r="AK4024" i="2"/>
  <c r="AJ4024" i="2"/>
  <c r="AI4024" i="2"/>
  <c r="AD4024" i="2"/>
  <c r="AC4024" i="2"/>
  <c r="AB4024" i="2"/>
  <c r="W4024" i="2"/>
  <c r="V4024" i="2"/>
  <c r="AK4023" i="2"/>
  <c r="AJ4023" i="2"/>
  <c r="AI4023" i="2"/>
  <c r="AD4023" i="2"/>
  <c r="AC4023" i="2"/>
  <c r="AB4023" i="2"/>
  <c r="W4023" i="2"/>
  <c r="V4023" i="2"/>
  <c r="AK4022" i="2"/>
  <c r="AJ4022" i="2"/>
  <c r="AI4022" i="2"/>
  <c r="AD4022" i="2"/>
  <c r="AC4022" i="2"/>
  <c r="AB4022" i="2"/>
  <c r="W4022" i="2"/>
  <c r="V4022" i="2"/>
  <c r="AK4021" i="2"/>
  <c r="AJ4021" i="2"/>
  <c r="AI4021" i="2"/>
  <c r="AD4021" i="2"/>
  <c r="AC4021" i="2"/>
  <c r="AB4021" i="2"/>
  <c r="W4021" i="2"/>
  <c r="V4021" i="2"/>
  <c r="AK4020" i="2"/>
  <c r="AJ4020" i="2"/>
  <c r="AI4020" i="2"/>
  <c r="AD4020" i="2"/>
  <c r="AC4020" i="2"/>
  <c r="AB4020" i="2"/>
  <c r="W4020" i="2"/>
  <c r="V4020" i="2"/>
  <c r="AK4019" i="2"/>
  <c r="AJ4019" i="2"/>
  <c r="AI4019" i="2"/>
  <c r="AD4019" i="2"/>
  <c r="AC4019" i="2"/>
  <c r="AB4019" i="2"/>
  <c r="Y4019" i="2"/>
  <c r="W4019" i="2"/>
  <c r="V4019" i="2"/>
  <c r="AK4018" i="2"/>
  <c r="AJ4018" i="2"/>
  <c r="AI4018" i="2"/>
  <c r="AD4018" i="2"/>
  <c r="AC4018" i="2"/>
  <c r="AB4018" i="2"/>
  <c r="W4018" i="2"/>
  <c r="V4018" i="2"/>
  <c r="AK4017" i="2"/>
  <c r="AJ4017" i="2"/>
  <c r="AI4017" i="2"/>
  <c r="AD4017" i="2"/>
  <c r="AC4017" i="2"/>
  <c r="AB4017" i="2"/>
  <c r="W4017" i="2"/>
  <c r="V4017" i="2"/>
  <c r="AK4016" i="2"/>
  <c r="AJ4016" i="2"/>
  <c r="AI4016" i="2"/>
  <c r="AD4016" i="2"/>
  <c r="AC4016" i="2"/>
  <c r="AB4016" i="2"/>
  <c r="W4016" i="2"/>
  <c r="V4016" i="2"/>
  <c r="AK4015" i="2"/>
  <c r="AJ4015" i="2"/>
  <c r="AI4015" i="2"/>
  <c r="AD4015" i="2"/>
  <c r="AC4015" i="2"/>
  <c r="AB4015" i="2"/>
  <c r="W4015" i="2"/>
  <c r="V4015" i="2"/>
  <c r="AK4014" i="2"/>
  <c r="AJ4014" i="2"/>
  <c r="AI4014" i="2"/>
  <c r="AD4014" i="2"/>
  <c r="AC4014" i="2"/>
  <c r="AB4014" i="2"/>
  <c r="W4014" i="2"/>
  <c r="V4014" i="2"/>
  <c r="AK4013" i="2"/>
  <c r="AJ4013" i="2"/>
  <c r="AI4013" i="2"/>
  <c r="AD4013" i="2"/>
  <c r="AC4013" i="2"/>
  <c r="AB4013" i="2"/>
  <c r="W4013" i="2"/>
  <c r="V4013" i="2"/>
  <c r="AK4012" i="2"/>
  <c r="AJ4012" i="2"/>
  <c r="AI4012" i="2"/>
  <c r="AD4012" i="2"/>
  <c r="AC4012" i="2"/>
  <c r="AB4012" i="2"/>
  <c r="W4012" i="2"/>
  <c r="V4012" i="2"/>
  <c r="AK4011" i="2"/>
  <c r="AJ4011" i="2"/>
  <c r="AI4011" i="2"/>
  <c r="AD4011" i="2"/>
  <c r="AC4011" i="2"/>
  <c r="AB4011" i="2"/>
  <c r="W4011" i="2"/>
  <c r="V4011" i="2"/>
  <c r="AK4010" i="2"/>
  <c r="AJ4010" i="2"/>
  <c r="AI4010" i="2"/>
  <c r="AD4010" i="2"/>
  <c r="AC4010" i="2"/>
  <c r="AB4010" i="2"/>
  <c r="W4010" i="2"/>
  <c r="V4010" i="2"/>
  <c r="AK4009" i="2"/>
  <c r="AJ4009" i="2"/>
  <c r="AI4009" i="2"/>
  <c r="AD4009" i="2"/>
  <c r="AC4009" i="2"/>
  <c r="AB4009" i="2"/>
  <c r="W4009" i="2"/>
  <c r="V4009" i="2"/>
  <c r="AK4008" i="2"/>
  <c r="AJ4008" i="2"/>
  <c r="AI4008" i="2"/>
  <c r="AD4008" i="2"/>
  <c r="AC4008" i="2"/>
  <c r="AB4008" i="2"/>
  <c r="W4008" i="2"/>
  <c r="V4008" i="2"/>
  <c r="AK4007" i="2"/>
  <c r="AJ4007" i="2"/>
  <c r="AI4007" i="2"/>
  <c r="AD4007" i="2"/>
  <c r="AC4007" i="2"/>
  <c r="AB4007" i="2"/>
  <c r="W4007" i="2"/>
  <c r="V4007" i="2"/>
  <c r="AK4006" i="2"/>
  <c r="AJ4006" i="2"/>
  <c r="AI4006" i="2"/>
  <c r="AD4006" i="2"/>
  <c r="AC4006" i="2"/>
  <c r="AB4006" i="2"/>
  <c r="W4006" i="2"/>
  <c r="V4006" i="2"/>
  <c r="AK4005" i="2"/>
  <c r="AJ4005" i="2"/>
  <c r="AI4005" i="2"/>
  <c r="AD4005" i="2"/>
  <c r="AC4005" i="2"/>
  <c r="AB4005" i="2"/>
  <c r="W4005" i="2"/>
  <c r="V4005" i="2"/>
  <c r="AK4004" i="2"/>
  <c r="AJ4004" i="2"/>
  <c r="AI4004" i="2"/>
  <c r="AD4004" i="2"/>
  <c r="AC4004" i="2"/>
  <c r="AB4004" i="2"/>
  <c r="W4004" i="2"/>
  <c r="V4004" i="2"/>
  <c r="AK4003" i="2"/>
  <c r="AJ4003" i="2"/>
  <c r="AI4003" i="2"/>
  <c r="AD4003" i="2"/>
  <c r="AC4003" i="2"/>
  <c r="AB4003" i="2"/>
  <c r="W4003" i="2"/>
  <c r="V4003" i="2"/>
  <c r="AK4002" i="2"/>
  <c r="AJ4002" i="2"/>
  <c r="AI4002" i="2"/>
  <c r="AD4002" i="2"/>
  <c r="AC4002" i="2"/>
  <c r="AB4002" i="2"/>
  <c r="W4002" i="2"/>
  <c r="V4002" i="2"/>
  <c r="AK4001" i="2"/>
  <c r="AJ4001" i="2"/>
  <c r="AI4001" i="2"/>
  <c r="AD4001" i="2"/>
  <c r="AC4001" i="2"/>
  <c r="AB4001" i="2"/>
  <c r="W4001" i="2"/>
  <c r="V4001" i="2"/>
  <c r="AK4000" i="2"/>
  <c r="AJ4000" i="2"/>
  <c r="AI4000" i="2"/>
  <c r="AD4000" i="2"/>
  <c r="AC4000" i="2"/>
  <c r="AB4000" i="2"/>
  <c r="W4000" i="2"/>
  <c r="V4000" i="2"/>
  <c r="AK3999" i="2"/>
  <c r="AJ3999" i="2"/>
  <c r="AI3999" i="2"/>
  <c r="AD3999" i="2"/>
  <c r="AC3999" i="2"/>
  <c r="AB3999" i="2"/>
  <c r="W3999" i="2"/>
  <c r="V3999" i="2"/>
  <c r="AK3998" i="2"/>
  <c r="AJ3998" i="2"/>
  <c r="AI3998" i="2"/>
  <c r="AD3998" i="2"/>
  <c r="AC3998" i="2"/>
  <c r="AB3998" i="2"/>
  <c r="W3998" i="2"/>
  <c r="V3998" i="2"/>
  <c r="AK3997" i="2"/>
  <c r="AJ3997" i="2"/>
  <c r="AI3997" i="2"/>
  <c r="AD3997" i="2"/>
  <c r="AC3997" i="2"/>
  <c r="AB3997" i="2"/>
  <c r="W3997" i="2"/>
  <c r="V3997" i="2"/>
  <c r="AK3996" i="2"/>
  <c r="AJ3996" i="2"/>
  <c r="AI3996" i="2"/>
  <c r="AD3996" i="2"/>
  <c r="AC3996" i="2"/>
  <c r="AB3996" i="2"/>
  <c r="W3996" i="2"/>
  <c r="V3996" i="2"/>
  <c r="AK3995" i="2"/>
  <c r="AJ3995" i="2"/>
  <c r="AI3995" i="2"/>
  <c r="AD3995" i="2"/>
  <c r="AC3995" i="2"/>
  <c r="AB3995" i="2"/>
  <c r="W3995" i="2"/>
  <c r="V3995" i="2"/>
  <c r="AK3994" i="2"/>
  <c r="AJ3994" i="2"/>
  <c r="AI3994" i="2"/>
  <c r="AD3994" i="2"/>
  <c r="AC3994" i="2"/>
  <c r="AB3994" i="2"/>
  <c r="W3994" i="2"/>
  <c r="V3994" i="2"/>
  <c r="AK3993" i="2"/>
  <c r="AJ3993" i="2"/>
  <c r="AI3993" i="2"/>
  <c r="AD3993" i="2"/>
  <c r="AC3993" i="2"/>
  <c r="AB3993" i="2"/>
  <c r="W3993" i="2"/>
  <c r="V3993" i="2"/>
  <c r="AK3992" i="2"/>
  <c r="AJ3992" i="2"/>
  <c r="AI3992" i="2"/>
  <c r="AD3992" i="2"/>
  <c r="AC3992" i="2"/>
  <c r="AB3992" i="2"/>
  <c r="W3992" i="2"/>
  <c r="V3992" i="2"/>
  <c r="AK3991" i="2"/>
  <c r="AJ3991" i="2"/>
  <c r="AI3991" i="2"/>
  <c r="AD3991" i="2"/>
  <c r="AC3991" i="2"/>
  <c r="AB3991" i="2"/>
  <c r="W3991" i="2"/>
  <c r="V3991" i="2"/>
  <c r="AK3990" i="2"/>
  <c r="AJ3990" i="2"/>
  <c r="AI3990" i="2"/>
  <c r="AD3990" i="2"/>
  <c r="AC3990" i="2"/>
  <c r="AB3990" i="2"/>
  <c r="W3990" i="2"/>
  <c r="V3990" i="2"/>
  <c r="AK3989" i="2"/>
  <c r="AJ3989" i="2"/>
  <c r="AI3989" i="2"/>
  <c r="AD3989" i="2"/>
  <c r="AC3989" i="2"/>
  <c r="AB3989" i="2"/>
  <c r="W3989" i="2"/>
  <c r="V3989" i="2"/>
  <c r="AK3988" i="2"/>
  <c r="AJ3988" i="2"/>
  <c r="AI3988" i="2"/>
  <c r="AD3988" i="2"/>
  <c r="AC3988" i="2"/>
  <c r="AB3988" i="2"/>
  <c r="W3988" i="2"/>
  <c r="V3988" i="2"/>
  <c r="AK3987" i="2"/>
  <c r="AJ3987" i="2"/>
  <c r="AI3987" i="2"/>
  <c r="AD3987" i="2"/>
  <c r="AC3987" i="2"/>
  <c r="AB3987" i="2"/>
  <c r="W3987" i="2"/>
  <c r="V3987" i="2"/>
  <c r="AK3986" i="2"/>
  <c r="AJ3986" i="2"/>
  <c r="AI3986" i="2"/>
  <c r="AD3986" i="2"/>
  <c r="AC3986" i="2"/>
  <c r="AB3986" i="2"/>
  <c r="W3986" i="2"/>
  <c r="V3986" i="2"/>
  <c r="AK3985" i="2"/>
  <c r="AJ3985" i="2"/>
  <c r="AI3985" i="2"/>
  <c r="AD3985" i="2"/>
  <c r="AC3985" i="2"/>
  <c r="AB3985" i="2"/>
  <c r="W3985" i="2"/>
  <c r="V3985" i="2"/>
  <c r="AK3984" i="2"/>
  <c r="AJ3984" i="2"/>
  <c r="AI3984" i="2"/>
  <c r="AD3984" i="2"/>
  <c r="AC3984" i="2"/>
  <c r="AB3984" i="2"/>
  <c r="W3984" i="2"/>
  <c r="V3984" i="2"/>
  <c r="AK3983" i="2"/>
  <c r="AJ3983" i="2"/>
  <c r="AI3983" i="2"/>
  <c r="AD3983" i="2"/>
  <c r="AC3983" i="2"/>
  <c r="AB3983" i="2"/>
  <c r="W3983" i="2"/>
  <c r="V3983" i="2"/>
  <c r="AK3982" i="2"/>
  <c r="AJ3982" i="2"/>
  <c r="AI3982" i="2"/>
  <c r="AD3982" i="2"/>
  <c r="AC3982" i="2"/>
  <c r="AB3982" i="2"/>
  <c r="W3982" i="2"/>
  <c r="V3982" i="2"/>
  <c r="AK3981" i="2"/>
  <c r="AJ3981" i="2"/>
  <c r="AI3981" i="2"/>
  <c r="AD3981" i="2"/>
  <c r="AC3981" i="2"/>
  <c r="AB3981" i="2"/>
  <c r="W3981" i="2"/>
  <c r="V3981" i="2"/>
  <c r="AK3980" i="2"/>
  <c r="AJ3980" i="2"/>
  <c r="AI3980" i="2"/>
  <c r="AD3980" i="2"/>
  <c r="AC3980" i="2"/>
  <c r="AB3980" i="2"/>
  <c r="W3980" i="2"/>
  <c r="V3980" i="2"/>
  <c r="AK3979" i="2"/>
  <c r="AJ3979" i="2"/>
  <c r="AI3979" i="2"/>
  <c r="AD3979" i="2"/>
  <c r="AC3979" i="2"/>
  <c r="AB3979" i="2"/>
  <c r="W3979" i="2"/>
  <c r="V3979" i="2"/>
  <c r="AK3978" i="2"/>
  <c r="AJ3978" i="2"/>
  <c r="AI3978" i="2"/>
  <c r="AD3978" i="2"/>
  <c r="AC3978" i="2"/>
  <c r="AB3978" i="2"/>
  <c r="W3978" i="2"/>
  <c r="V3978" i="2"/>
  <c r="AK3977" i="2"/>
  <c r="AJ3977" i="2"/>
  <c r="AI3977" i="2"/>
  <c r="AD3977" i="2"/>
  <c r="AC3977" i="2"/>
  <c r="AB3977" i="2"/>
  <c r="W3977" i="2"/>
  <c r="V3977" i="2"/>
  <c r="AK3976" i="2"/>
  <c r="AJ3976" i="2"/>
  <c r="AI3976" i="2"/>
  <c r="AD3976" i="2"/>
  <c r="AC3976" i="2"/>
  <c r="AB3976" i="2"/>
  <c r="W3976" i="2"/>
  <c r="V3976" i="2"/>
  <c r="AK3975" i="2"/>
  <c r="AJ3975" i="2"/>
  <c r="AI3975" i="2"/>
  <c r="AD3975" i="2"/>
  <c r="AC3975" i="2"/>
  <c r="AB3975" i="2"/>
  <c r="W3975" i="2"/>
  <c r="V3975" i="2"/>
  <c r="AK3974" i="2"/>
  <c r="AJ3974" i="2"/>
  <c r="AI3974" i="2"/>
  <c r="AD3974" i="2"/>
  <c r="AC3974" i="2"/>
  <c r="AB3974" i="2"/>
  <c r="W3974" i="2"/>
  <c r="V3974" i="2"/>
  <c r="AK3973" i="2"/>
  <c r="AJ3973" i="2"/>
  <c r="AI3973" i="2"/>
  <c r="AD3973" i="2"/>
  <c r="AC3973" i="2"/>
  <c r="AB3973" i="2"/>
  <c r="W3973" i="2"/>
  <c r="V3973" i="2"/>
  <c r="AK3972" i="2"/>
  <c r="AJ3972" i="2"/>
  <c r="AI3972" i="2"/>
  <c r="AD3972" i="2"/>
  <c r="AC3972" i="2"/>
  <c r="AB3972" i="2"/>
  <c r="W3972" i="2"/>
  <c r="V3972" i="2"/>
  <c r="AK3971" i="2"/>
  <c r="AJ3971" i="2"/>
  <c r="AI3971" i="2"/>
  <c r="AD3971" i="2"/>
  <c r="AC3971" i="2"/>
  <c r="AB3971" i="2"/>
  <c r="W3971" i="2"/>
  <c r="V3971" i="2"/>
  <c r="AK3970" i="2"/>
  <c r="AJ3970" i="2"/>
  <c r="AI3970" i="2"/>
  <c r="AC3970" i="2"/>
  <c r="AB3970" i="2"/>
  <c r="Y3970" i="2"/>
  <c r="W3970" i="2"/>
  <c r="V3970" i="2"/>
  <c r="AK3969" i="2"/>
  <c r="AJ3969" i="2"/>
  <c r="AI3969" i="2"/>
  <c r="AD3969" i="2"/>
  <c r="AC3969" i="2"/>
  <c r="AB3969" i="2"/>
  <c r="Y3969" i="2"/>
  <c r="W3969" i="2"/>
  <c r="V3969" i="2"/>
  <c r="AK3968" i="2"/>
  <c r="AJ3968" i="2"/>
  <c r="AI3968" i="2"/>
  <c r="AD3968" i="2"/>
  <c r="AC3968" i="2"/>
  <c r="AB3968" i="2"/>
  <c r="W3968" i="2"/>
  <c r="V3968" i="2"/>
  <c r="AK3967" i="2"/>
  <c r="AJ3967" i="2"/>
  <c r="AI3967" i="2"/>
  <c r="AD3967" i="2"/>
  <c r="AC3967" i="2"/>
  <c r="AB3967" i="2"/>
  <c r="W3967" i="2"/>
  <c r="V3967" i="2"/>
  <c r="AK3966" i="2"/>
  <c r="AJ3966" i="2"/>
  <c r="AI3966" i="2"/>
  <c r="AD3966" i="2"/>
  <c r="AC3966" i="2"/>
  <c r="AB3966" i="2"/>
  <c r="W3966" i="2"/>
  <c r="V3966" i="2"/>
  <c r="AK3965" i="2"/>
  <c r="AJ3965" i="2"/>
  <c r="AI3965" i="2"/>
  <c r="AD3965" i="2"/>
  <c r="AC3965" i="2"/>
  <c r="AB3965" i="2"/>
  <c r="W3965" i="2"/>
  <c r="V3965" i="2"/>
  <c r="AK3964" i="2"/>
  <c r="AJ3964" i="2"/>
  <c r="AI3964" i="2"/>
  <c r="AD3964" i="2"/>
  <c r="AC3964" i="2"/>
  <c r="AB3964" i="2"/>
  <c r="W3964" i="2"/>
  <c r="V3964" i="2"/>
  <c r="AK3963" i="2"/>
  <c r="AJ3963" i="2"/>
  <c r="AI3963" i="2"/>
  <c r="AD3963" i="2"/>
  <c r="AC3963" i="2"/>
  <c r="AB3963" i="2"/>
  <c r="W3963" i="2"/>
  <c r="V3963" i="2"/>
  <c r="AK3962" i="2"/>
  <c r="AJ3962" i="2"/>
  <c r="AI3962" i="2"/>
  <c r="AD3962" i="2"/>
  <c r="AC3962" i="2"/>
  <c r="AB3962" i="2"/>
  <c r="W3962" i="2"/>
  <c r="V3962" i="2"/>
  <c r="AK3961" i="2"/>
  <c r="AJ3961" i="2"/>
  <c r="AI3961" i="2"/>
  <c r="AD3961" i="2"/>
  <c r="AC3961" i="2"/>
  <c r="AB3961" i="2"/>
  <c r="W3961" i="2"/>
  <c r="V3961" i="2"/>
  <c r="AK3960" i="2"/>
  <c r="AJ3960" i="2"/>
  <c r="AI3960" i="2"/>
  <c r="AD3960" i="2"/>
  <c r="AC3960" i="2"/>
  <c r="AB3960" i="2"/>
  <c r="W3960" i="2"/>
  <c r="V3960" i="2"/>
  <c r="AK3959" i="2"/>
  <c r="AJ3959" i="2"/>
  <c r="AI3959" i="2"/>
  <c r="AD3959" i="2"/>
  <c r="AC3959" i="2"/>
  <c r="AB3959" i="2"/>
  <c r="W3959" i="2"/>
  <c r="V3959" i="2"/>
  <c r="AK3958" i="2"/>
  <c r="AJ3958" i="2"/>
  <c r="AI3958" i="2"/>
  <c r="AD3958" i="2"/>
  <c r="AC3958" i="2"/>
  <c r="AB3958" i="2"/>
  <c r="W3958" i="2"/>
  <c r="V3958" i="2"/>
  <c r="AK3957" i="2"/>
  <c r="AJ3957" i="2"/>
  <c r="AI3957" i="2"/>
  <c r="AD3957" i="2"/>
  <c r="AC3957" i="2"/>
  <c r="AB3957" i="2"/>
  <c r="W3957" i="2"/>
  <c r="V3957" i="2"/>
  <c r="AK3956" i="2"/>
  <c r="AJ3956" i="2"/>
  <c r="AI3956" i="2"/>
  <c r="AD3956" i="2"/>
  <c r="AC3956" i="2"/>
  <c r="AB3956" i="2"/>
  <c r="W3956" i="2"/>
  <c r="V3956" i="2"/>
  <c r="AK3955" i="2"/>
  <c r="AJ3955" i="2"/>
  <c r="AI3955" i="2"/>
  <c r="AD3955" i="2"/>
  <c r="AC3955" i="2"/>
  <c r="AB3955" i="2"/>
  <c r="W3955" i="2"/>
  <c r="V3955" i="2"/>
  <c r="AK3954" i="2"/>
  <c r="AJ3954" i="2"/>
  <c r="AI3954" i="2"/>
  <c r="AD3954" i="2"/>
  <c r="AC3954" i="2"/>
  <c r="AB3954" i="2"/>
  <c r="W3954" i="2"/>
  <c r="V3954" i="2"/>
  <c r="AK3953" i="2"/>
  <c r="AJ3953" i="2"/>
  <c r="AI3953" i="2"/>
  <c r="AD3953" i="2"/>
  <c r="AC3953" i="2"/>
  <c r="AB3953" i="2"/>
  <c r="W3953" i="2"/>
  <c r="V3953" i="2"/>
  <c r="AK3952" i="2"/>
  <c r="AJ3952" i="2"/>
  <c r="AI3952" i="2"/>
  <c r="AD3952" i="2"/>
  <c r="AC3952" i="2"/>
  <c r="AB3952" i="2"/>
  <c r="W3952" i="2"/>
  <c r="V3952" i="2"/>
  <c r="AK3951" i="2"/>
  <c r="AJ3951" i="2"/>
  <c r="AI3951" i="2"/>
  <c r="AD3951" i="2"/>
  <c r="AC3951" i="2"/>
  <c r="AB3951" i="2"/>
  <c r="W3951" i="2"/>
  <c r="V3951" i="2"/>
  <c r="AK3950" i="2"/>
  <c r="AJ3950" i="2"/>
  <c r="AI3950" i="2"/>
  <c r="AD3950" i="2"/>
  <c r="AC3950" i="2"/>
  <c r="AB3950" i="2"/>
  <c r="W3950" i="2"/>
  <c r="V3950" i="2"/>
  <c r="AK3949" i="2"/>
  <c r="AJ3949" i="2"/>
  <c r="AI3949" i="2"/>
  <c r="AD3949" i="2"/>
  <c r="AC3949" i="2"/>
  <c r="AB3949" i="2"/>
  <c r="W3949" i="2"/>
  <c r="V3949" i="2"/>
  <c r="AK3948" i="2"/>
  <c r="AJ3948" i="2"/>
  <c r="AI3948" i="2"/>
  <c r="AD3948" i="2"/>
  <c r="AC3948" i="2"/>
  <c r="AB3948" i="2"/>
  <c r="W3948" i="2"/>
  <c r="V3948" i="2"/>
  <c r="AK3947" i="2"/>
  <c r="AJ3947" i="2"/>
  <c r="AI3947" i="2"/>
  <c r="AD3947" i="2"/>
  <c r="AC3947" i="2"/>
  <c r="AB3947" i="2"/>
  <c r="W3947" i="2"/>
  <c r="V3947" i="2"/>
  <c r="AK3946" i="2"/>
  <c r="AJ3946" i="2"/>
  <c r="AI3946" i="2"/>
  <c r="AD3946" i="2"/>
  <c r="AC3946" i="2"/>
  <c r="AB3946" i="2"/>
  <c r="W3946" i="2"/>
  <c r="V3946" i="2"/>
  <c r="AK3945" i="2"/>
  <c r="AJ3945" i="2"/>
  <c r="AI3945" i="2"/>
  <c r="AD3945" i="2"/>
  <c r="AC3945" i="2"/>
  <c r="AB3945" i="2"/>
  <c r="W3945" i="2"/>
  <c r="V3945" i="2"/>
  <c r="AK3944" i="2"/>
  <c r="AJ3944" i="2"/>
  <c r="AI3944" i="2"/>
  <c r="AD3944" i="2"/>
  <c r="AC3944" i="2"/>
  <c r="AB3944" i="2"/>
  <c r="W3944" i="2"/>
  <c r="V3944" i="2"/>
  <c r="AK3943" i="2"/>
  <c r="AJ3943" i="2"/>
  <c r="AI3943" i="2"/>
  <c r="AD3943" i="2"/>
  <c r="AC3943" i="2"/>
  <c r="AB3943" i="2"/>
  <c r="W3943" i="2"/>
  <c r="V3943" i="2"/>
  <c r="AK3942" i="2"/>
  <c r="AJ3942" i="2"/>
  <c r="AI3942" i="2"/>
  <c r="AD3942" i="2"/>
  <c r="AC3942" i="2"/>
  <c r="AB3942" i="2"/>
  <c r="W3942" i="2"/>
  <c r="V3942" i="2"/>
  <c r="AK3941" i="2"/>
  <c r="AJ3941" i="2"/>
  <c r="AI3941" i="2"/>
  <c r="AD3941" i="2"/>
  <c r="AC3941" i="2"/>
  <c r="AB3941" i="2"/>
  <c r="W3941" i="2"/>
  <c r="V3941" i="2"/>
  <c r="AK3940" i="2"/>
  <c r="AJ3940" i="2"/>
  <c r="AI3940" i="2"/>
  <c r="AD3940" i="2"/>
  <c r="AC3940" i="2"/>
  <c r="AB3940" i="2"/>
  <c r="W3940" i="2"/>
  <c r="V3940" i="2"/>
  <c r="AK3939" i="2"/>
  <c r="AJ3939" i="2"/>
  <c r="AI3939" i="2"/>
  <c r="AD3939" i="2"/>
  <c r="AC3939" i="2"/>
  <c r="AB3939" i="2"/>
  <c r="W3939" i="2"/>
  <c r="V3939" i="2"/>
  <c r="AK3938" i="2"/>
  <c r="AJ3938" i="2"/>
  <c r="AI3938" i="2"/>
  <c r="AD3938" i="2"/>
  <c r="AC3938" i="2"/>
  <c r="AB3938" i="2"/>
  <c r="W3938" i="2"/>
  <c r="V3938" i="2"/>
  <c r="AK3937" i="2"/>
  <c r="AJ3937" i="2"/>
  <c r="AI3937" i="2"/>
  <c r="AD3937" i="2"/>
  <c r="AC3937" i="2"/>
  <c r="AB3937" i="2"/>
  <c r="W3937" i="2"/>
  <c r="V3937" i="2"/>
  <c r="AK3936" i="2"/>
  <c r="AJ3936" i="2"/>
  <c r="AI3936" i="2"/>
  <c r="AD3936" i="2"/>
  <c r="AC3936" i="2"/>
  <c r="AB3936" i="2"/>
  <c r="W3936" i="2"/>
  <c r="V3936" i="2"/>
  <c r="AK3935" i="2"/>
  <c r="AJ3935" i="2"/>
  <c r="AI3935" i="2"/>
  <c r="AD3935" i="2"/>
  <c r="AC3935" i="2"/>
  <c r="AB3935" i="2"/>
  <c r="W3935" i="2"/>
  <c r="V3935" i="2"/>
  <c r="AK3934" i="2"/>
  <c r="AJ3934" i="2"/>
  <c r="AI3934" i="2"/>
  <c r="AD3934" i="2"/>
  <c r="AC3934" i="2"/>
  <c r="AB3934" i="2"/>
  <c r="W3934" i="2"/>
  <c r="V3934" i="2"/>
  <c r="AK3933" i="2"/>
  <c r="AJ3933" i="2"/>
  <c r="AI3933" i="2"/>
  <c r="AD3933" i="2"/>
  <c r="AC3933" i="2"/>
  <c r="AB3933" i="2"/>
  <c r="W3933" i="2"/>
  <c r="V3933" i="2"/>
  <c r="AK3932" i="2"/>
  <c r="AJ3932" i="2"/>
  <c r="AI3932" i="2"/>
  <c r="AD3932" i="2"/>
  <c r="AC3932" i="2"/>
  <c r="AB3932" i="2"/>
  <c r="W3932" i="2"/>
  <c r="V3932" i="2"/>
  <c r="AK3931" i="2"/>
  <c r="AJ3931" i="2"/>
  <c r="AI3931" i="2"/>
  <c r="AD3931" i="2"/>
  <c r="AC3931" i="2"/>
  <c r="AB3931" i="2"/>
  <c r="W3931" i="2"/>
  <c r="V3931" i="2"/>
  <c r="AK3930" i="2"/>
  <c r="AJ3930" i="2"/>
  <c r="AI3930" i="2"/>
  <c r="AD3930" i="2"/>
  <c r="AC3930" i="2"/>
  <c r="AB3930" i="2"/>
  <c r="W3930" i="2"/>
  <c r="V3930" i="2"/>
  <c r="AK3929" i="2"/>
  <c r="AJ3929" i="2"/>
  <c r="AI3929" i="2"/>
  <c r="AD3929" i="2"/>
  <c r="AC3929" i="2"/>
  <c r="AB3929" i="2"/>
  <c r="W3929" i="2"/>
  <c r="V3929" i="2"/>
  <c r="AK3928" i="2"/>
  <c r="AJ3928" i="2"/>
  <c r="AI3928" i="2"/>
  <c r="AD3928" i="2"/>
  <c r="AC3928" i="2"/>
  <c r="AB3928" i="2"/>
  <c r="W3928" i="2"/>
  <c r="V3928" i="2"/>
  <c r="AK3927" i="2"/>
  <c r="AJ3927" i="2"/>
  <c r="AI3927" i="2"/>
  <c r="AD3927" i="2"/>
  <c r="AC3927" i="2"/>
  <c r="AB3927" i="2"/>
  <c r="W3927" i="2"/>
  <c r="V3927" i="2"/>
  <c r="AK3926" i="2"/>
  <c r="AJ3926" i="2"/>
  <c r="AI3926" i="2"/>
  <c r="AD3926" i="2"/>
  <c r="AC3926" i="2"/>
  <c r="AB3926" i="2"/>
  <c r="W3926" i="2"/>
  <c r="V3926" i="2"/>
  <c r="AK3925" i="2"/>
  <c r="AJ3925" i="2"/>
  <c r="AI3925" i="2"/>
  <c r="AD3925" i="2"/>
  <c r="AC3925" i="2"/>
  <c r="AB3925" i="2"/>
  <c r="W3925" i="2"/>
  <c r="V3925" i="2"/>
  <c r="AK3924" i="2"/>
  <c r="AJ3924" i="2"/>
  <c r="AI3924" i="2"/>
  <c r="AD3924" i="2"/>
  <c r="AC3924" i="2"/>
  <c r="AB3924" i="2"/>
  <c r="W3924" i="2"/>
  <c r="V3924" i="2"/>
  <c r="AK3923" i="2"/>
  <c r="AJ3923" i="2"/>
  <c r="AI3923" i="2"/>
  <c r="AD3923" i="2"/>
  <c r="AC3923" i="2"/>
  <c r="AB3923" i="2"/>
  <c r="W3923" i="2"/>
  <c r="V3923" i="2"/>
  <c r="AK3922" i="2"/>
  <c r="AJ3922" i="2"/>
  <c r="AI3922" i="2"/>
  <c r="AD3922" i="2"/>
  <c r="AC3922" i="2"/>
  <c r="AB3922" i="2"/>
  <c r="W3922" i="2"/>
  <c r="V3922" i="2"/>
  <c r="AK3921" i="2"/>
  <c r="AJ3921" i="2"/>
  <c r="AI3921" i="2"/>
  <c r="AD3921" i="2"/>
  <c r="AC3921" i="2"/>
  <c r="AB3921" i="2"/>
  <c r="W3921" i="2"/>
  <c r="V3921" i="2"/>
  <c r="AK3920" i="2"/>
  <c r="AJ3920" i="2"/>
  <c r="AI3920" i="2"/>
  <c r="AD3920" i="2"/>
  <c r="AC3920" i="2"/>
  <c r="AB3920" i="2"/>
  <c r="W3920" i="2"/>
  <c r="V3920" i="2"/>
  <c r="AK3919" i="2"/>
  <c r="AJ3919" i="2"/>
  <c r="AI3919" i="2"/>
  <c r="AD3919" i="2"/>
  <c r="AC3919" i="2"/>
  <c r="AB3919" i="2"/>
  <c r="W3919" i="2"/>
  <c r="V3919" i="2"/>
  <c r="AK3918" i="2"/>
  <c r="AJ3918" i="2"/>
  <c r="AI3918" i="2"/>
  <c r="AD3918" i="2"/>
  <c r="AC3918" i="2"/>
  <c r="AB3918" i="2"/>
  <c r="W3918" i="2"/>
  <c r="V3918" i="2"/>
  <c r="AK3917" i="2"/>
  <c r="AJ3917" i="2"/>
  <c r="AI3917" i="2"/>
  <c r="AD3917" i="2"/>
  <c r="AC3917" i="2"/>
  <c r="AB3917" i="2"/>
  <c r="W3917" i="2"/>
  <c r="V3917" i="2"/>
  <c r="AK3916" i="2"/>
  <c r="AJ3916" i="2"/>
  <c r="AI3916" i="2"/>
  <c r="AD3916" i="2"/>
  <c r="AC3916" i="2"/>
  <c r="AB3916" i="2"/>
  <c r="W3916" i="2"/>
  <c r="V3916" i="2"/>
  <c r="AK3915" i="2"/>
  <c r="AJ3915" i="2"/>
  <c r="AI3915" i="2"/>
  <c r="AD3915" i="2"/>
  <c r="AC3915" i="2"/>
  <c r="AB3915" i="2"/>
  <c r="W3915" i="2"/>
  <c r="V3915" i="2"/>
  <c r="AK3914" i="2"/>
  <c r="AJ3914" i="2"/>
  <c r="AI3914" i="2"/>
  <c r="AD3914" i="2"/>
  <c r="AC3914" i="2"/>
  <c r="AB3914" i="2"/>
  <c r="W3914" i="2"/>
  <c r="V3914" i="2"/>
  <c r="AK3913" i="2"/>
  <c r="AJ3913" i="2"/>
  <c r="AI3913" i="2"/>
  <c r="AD3913" i="2"/>
  <c r="AC3913" i="2"/>
  <c r="AB3913" i="2"/>
  <c r="W3913" i="2"/>
  <c r="V3913" i="2"/>
  <c r="AK3912" i="2"/>
  <c r="AJ3912" i="2"/>
  <c r="AI3912" i="2"/>
  <c r="AD3912" i="2"/>
  <c r="AC3912" i="2"/>
  <c r="AB3912" i="2"/>
  <c r="W3912" i="2"/>
  <c r="V3912" i="2"/>
  <c r="AK3911" i="2"/>
  <c r="AJ3911" i="2"/>
  <c r="AI3911" i="2"/>
  <c r="AD3911" i="2"/>
  <c r="AC3911" i="2"/>
  <c r="AB3911" i="2"/>
  <c r="W3911" i="2"/>
  <c r="V3911" i="2"/>
  <c r="AK3910" i="2"/>
  <c r="AJ3910" i="2"/>
  <c r="AI3910" i="2"/>
  <c r="AD3910" i="2"/>
  <c r="AC3910" i="2"/>
  <c r="AB3910" i="2"/>
  <c r="W3910" i="2"/>
  <c r="V3910" i="2"/>
  <c r="AK3909" i="2"/>
  <c r="AJ3909" i="2"/>
  <c r="AI3909" i="2"/>
  <c r="AD3909" i="2"/>
  <c r="AC3909" i="2"/>
  <c r="AB3909" i="2"/>
  <c r="W3909" i="2"/>
  <c r="V3909" i="2"/>
  <c r="AK3908" i="2"/>
  <c r="AJ3908" i="2"/>
  <c r="AI3908" i="2"/>
  <c r="AD3908" i="2"/>
  <c r="AC3908" i="2"/>
  <c r="AB3908" i="2"/>
  <c r="W3908" i="2"/>
  <c r="V3908" i="2"/>
  <c r="AK3907" i="2"/>
  <c r="AJ3907" i="2"/>
  <c r="AI3907" i="2"/>
  <c r="AD3907" i="2"/>
  <c r="AC3907" i="2"/>
  <c r="AB3907" i="2"/>
  <c r="W3907" i="2"/>
  <c r="V3907" i="2"/>
  <c r="AK3906" i="2"/>
  <c r="AJ3906" i="2"/>
  <c r="AI3906" i="2"/>
  <c r="AD3906" i="2"/>
  <c r="AC3906" i="2"/>
  <c r="AB3906" i="2"/>
  <c r="W3906" i="2"/>
  <c r="V3906" i="2"/>
  <c r="AK3905" i="2"/>
  <c r="AJ3905" i="2"/>
  <c r="AI3905" i="2"/>
  <c r="AD3905" i="2"/>
  <c r="AC3905" i="2"/>
  <c r="AB3905" i="2"/>
  <c r="W3905" i="2"/>
  <c r="V3905" i="2"/>
  <c r="AK3904" i="2"/>
  <c r="AJ3904" i="2"/>
  <c r="AI3904" i="2"/>
  <c r="AD3904" i="2"/>
  <c r="AC3904" i="2"/>
  <c r="AB3904" i="2"/>
  <c r="W3904" i="2"/>
  <c r="V3904" i="2"/>
  <c r="AK3903" i="2"/>
  <c r="AJ3903" i="2"/>
  <c r="AI3903" i="2"/>
  <c r="AD3903" i="2"/>
  <c r="AC3903" i="2"/>
  <c r="AB3903" i="2"/>
  <c r="W3903" i="2"/>
  <c r="V3903" i="2"/>
  <c r="AK3902" i="2"/>
  <c r="AJ3902" i="2"/>
  <c r="AI3902" i="2"/>
  <c r="AD3902" i="2"/>
  <c r="AC3902" i="2"/>
  <c r="AB3902" i="2"/>
  <c r="W3902" i="2"/>
  <c r="V3902" i="2"/>
  <c r="AK3901" i="2"/>
  <c r="AJ3901" i="2"/>
  <c r="AI3901" i="2"/>
  <c r="AD3901" i="2"/>
  <c r="AC3901" i="2"/>
  <c r="AB3901" i="2"/>
  <c r="W3901" i="2"/>
  <c r="V3901" i="2"/>
  <c r="AK3900" i="2"/>
  <c r="AJ3900" i="2"/>
  <c r="AI3900" i="2"/>
  <c r="AD3900" i="2"/>
  <c r="AC3900" i="2"/>
  <c r="AB3900" i="2"/>
  <c r="W3900" i="2"/>
  <c r="V3900" i="2"/>
  <c r="AK3899" i="2"/>
  <c r="AJ3899" i="2"/>
  <c r="AI3899" i="2"/>
  <c r="AD3899" i="2"/>
  <c r="AC3899" i="2"/>
  <c r="AB3899" i="2"/>
  <c r="W3899" i="2"/>
  <c r="V3899" i="2"/>
  <c r="AK3898" i="2"/>
  <c r="AJ3898" i="2"/>
  <c r="AI3898" i="2"/>
  <c r="AD3898" i="2"/>
  <c r="AC3898" i="2"/>
  <c r="AB3898" i="2"/>
  <c r="W3898" i="2"/>
  <c r="V3898" i="2"/>
  <c r="AK3897" i="2"/>
  <c r="AJ3897" i="2"/>
  <c r="AI3897" i="2"/>
  <c r="AD3897" i="2"/>
  <c r="AC3897" i="2"/>
  <c r="AB3897" i="2"/>
  <c r="W3897" i="2"/>
  <c r="V3897" i="2"/>
  <c r="AK3896" i="2"/>
  <c r="AJ3896" i="2"/>
  <c r="AI3896" i="2"/>
  <c r="AD3896" i="2"/>
  <c r="AC3896" i="2"/>
  <c r="AB3896" i="2"/>
  <c r="W3896" i="2"/>
  <c r="V3896" i="2"/>
  <c r="AK3895" i="2"/>
  <c r="AJ3895" i="2"/>
  <c r="AI3895" i="2"/>
  <c r="AD3895" i="2"/>
  <c r="AC3895" i="2"/>
  <c r="AB3895" i="2"/>
  <c r="W3895" i="2"/>
  <c r="V3895" i="2"/>
  <c r="AK3894" i="2"/>
  <c r="AJ3894" i="2"/>
  <c r="AI3894" i="2"/>
  <c r="AD3894" i="2"/>
  <c r="AC3894" i="2"/>
  <c r="AB3894" i="2"/>
  <c r="W3894" i="2"/>
  <c r="V3894" i="2"/>
  <c r="AK3893" i="2"/>
  <c r="AJ3893" i="2"/>
  <c r="AI3893" i="2"/>
  <c r="AD3893" i="2"/>
  <c r="AC3893" i="2"/>
  <c r="AB3893" i="2"/>
  <c r="W3893" i="2"/>
  <c r="V3893" i="2"/>
  <c r="AK3892" i="2"/>
  <c r="AJ3892" i="2"/>
  <c r="AI3892" i="2"/>
  <c r="AD3892" i="2"/>
  <c r="AC3892" i="2"/>
  <c r="AB3892" i="2"/>
  <c r="W3892" i="2"/>
  <c r="V3892" i="2"/>
  <c r="AK3891" i="2"/>
  <c r="AJ3891" i="2"/>
  <c r="AI3891" i="2"/>
  <c r="AD3891" i="2"/>
  <c r="AC3891" i="2"/>
  <c r="AB3891" i="2"/>
  <c r="W3891" i="2"/>
  <c r="V3891" i="2"/>
  <c r="AK3890" i="2"/>
  <c r="AJ3890" i="2"/>
  <c r="AI3890" i="2"/>
  <c r="AD3890" i="2"/>
  <c r="AC3890" i="2"/>
  <c r="AB3890" i="2"/>
  <c r="W3890" i="2"/>
  <c r="V3890" i="2"/>
  <c r="AK3889" i="2"/>
  <c r="AJ3889" i="2"/>
  <c r="AI3889" i="2"/>
  <c r="AD3889" i="2"/>
  <c r="AC3889" i="2"/>
  <c r="AB3889" i="2"/>
  <c r="W3889" i="2"/>
  <c r="V3889" i="2"/>
  <c r="AK3888" i="2"/>
  <c r="AJ3888" i="2"/>
  <c r="AI3888" i="2"/>
  <c r="AD3888" i="2"/>
  <c r="AC3888" i="2"/>
  <c r="AB3888" i="2"/>
  <c r="W3888" i="2"/>
  <c r="V3888" i="2"/>
  <c r="AK3887" i="2"/>
  <c r="AJ3887" i="2"/>
  <c r="AI3887" i="2"/>
  <c r="AD3887" i="2"/>
  <c r="AC3887" i="2"/>
  <c r="AB3887" i="2"/>
  <c r="W3887" i="2"/>
  <c r="V3887" i="2"/>
  <c r="AK3886" i="2"/>
  <c r="AJ3886" i="2"/>
  <c r="AI3886" i="2"/>
  <c r="AD3886" i="2"/>
  <c r="AC3886" i="2"/>
  <c r="AB3886" i="2"/>
  <c r="W3886" i="2"/>
  <c r="V3886" i="2"/>
  <c r="AK3885" i="2"/>
  <c r="AJ3885" i="2"/>
  <c r="AI3885" i="2"/>
  <c r="AD3885" i="2"/>
  <c r="AC3885" i="2"/>
  <c r="AB3885" i="2"/>
  <c r="W3885" i="2"/>
  <c r="V3885" i="2"/>
  <c r="AK3884" i="2"/>
  <c r="AJ3884" i="2"/>
  <c r="AI3884" i="2"/>
  <c r="AD3884" i="2"/>
  <c r="AC3884" i="2"/>
  <c r="AB3884" i="2"/>
  <c r="W3884" i="2"/>
  <c r="V3884" i="2"/>
  <c r="AK3883" i="2"/>
  <c r="AJ3883" i="2"/>
  <c r="AI3883" i="2"/>
  <c r="AD3883" i="2"/>
  <c r="AC3883" i="2"/>
  <c r="AB3883" i="2"/>
  <c r="W3883" i="2"/>
  <c r="V3883" i="2"/>
  <c r="AK3882" i="2"/>
  <c r="AJ3882" i="2"/>
  <c r="AI3882" i="2"/>
  <c r="AD3882" i="2"/>
  <c r="AC3882" i="2"/>
  <c r="AB3882" i="2"/>
  <c r="W3882" i="2"/>
  <c r="V3882" i="2"/>
  <c r="AK3881" i="2"/>
  <c r="AJ3881" i="2"/>
  <c r="AI3881" i="2"/>
  <c r="AD3881" i="2"/>
  <c r="AC3881" i="2"/>
  <c r="AB3881" i="2"/>
  <c r="W3881" i="2"/>
  <c r="V3881" i="2"/>
  <c r="AK3880" i="2"/>
  <c r="AJ3880" i="2"/>
  <c r="AI3880" i="2"/>
  <c r="AD3880" i="2"/>
  <c r="AC3880" i="2"/>
  <c r="AB3880" i="2"/>
  <c r="W3880" i="2"/>
  <c r="V3880" i="2"/>
  <c r="AK3879" i="2"/>
  <c r="AJ3879" i="2"/>
  <c r="AI3879" i="2"/>
  <c r="AD3879" i="2"/>
  <c r="AC3879" i="2"/>
  <c r="AB3879" i="2"/>
  <c r="W3879" i="2"/>
  <c r="V3879" i="2"/>
  <c r="AK3878" i="2"/>
  <c r="AJ3878" i="2"/>
  <c r="AI3878" i="2"/>
  <c r="AD3878" i="2"/>
  <c r="AC3878" i="2"/>
  <c r="AB3878" i="2"/>
  <c r="W3878" i="2"/>
  <c r="V3878" i="2"/>
  <c r="AK3877" i="2"/>
  <c r="AJ3877" i="2"/>
  <c r="AI3877" i="2"/>
  <c r="AD3877" i="2"/>
  <c r="AC3877" i="2"/>
  <c r="AB3877" i="2"/>
  <c r="W3877" i="2"/>
  <c r="V3877" i="2"/>
  <c r="AK3876" i="2"/>
  <c r="AJ3876" i="2"/>
  <c r="AI3876" i="2"/>
  <c r="AD3876" i="2"/>
  <c r="AC3876" i="2"/>
  <c r="AB3876" i="2"/>
  <c r="W3876" i="2"/>
  <c r="V3876" i="2"/>
  <c r="AK3875" i="2"/>
  <c r="AJ3875" i="2"/>
  <c r="AI3875" i="2"/>
  <c r="AD3875" i="2"/>
  <c r="AC3875" i="2"/>
  <c r="AB3875" i="2"/>
  <c r="W3875" i="2"/>
  <c r="V3875" i="2"/>
  <c r="AK3874" i="2"/>
  <c r="AJ3874" i="2"/>
  <c r="AI3874" i="2"/>
  <c r="AD3874" i="2"/>
  <c r="AC3874" i="2"/>
  <c r="AB3874" i="2"/>
  <c r="W3874" i="2"/>
  <c r="V3874" i="2"/>
  <c r="AK3873" i="2"/>
  <c r="AJ3873" i="2"/>
  <c r="AI3873" i="2"/>
  <c r="AD3873" i="2"/>
  <c r="AC3873" i="2"/>
  <c r="AB3873" i="2"/>
  <c r="W3873" i="2"/>
  <c r="V3873" i="2"/>
  <c r="AK3872" i="2"/>
  <c r="AJ3872" i="2"/>
  <c r="AI3872" i="2"/>
  <c r="AD3872" i="2"/>
  <c r="AC3872" i="2"/>
  <c r="AB3872" i="2"/>
  <c r="W3872" i="2"/>
  <c r="V3872" i="2"/>
  <c r="AK3871" i="2"/>
  <c r="AJ3871" i="2"/>
  <c r="AI3871" i="2"/>
  <c r="AD3871" i="2"/>
  <c r="AC3871" i="2"/>
  <c r="AB3871" i="2"/>
  <c r="W3871" i="2"/>
  <c r="V3871" i="2"/>
  <c r="AK3870" i="2"/>
  <c r="AJ3870" i="2"/>
  <c r="AI3870" i="2"/>
  <c r="AD3870" i="2"/>
  <c r="AC3870" i="2"/>
  <c r="AB3870" i="2"/>
  <c r="W3870" i="2"/>
  <c r="V3870" i="2"/>
  <c r="AK3869" i="2"/>
  <c r="AJ3869" i="2"/>
  <c r="AI3869" i="2"/>
  <c r="AD3869" i="2"/>
  <c r="AC3869" i="2"/>
  <c r="AB3869" i="2"/>
  <c r="W3869" i="2"/>
  <c r="V3869" i="2"/>
  <c r="AK3868" i="2"/>
  <c r="AJ3868" i="2"/>
  <c r="AI3868" i="2"/>
  <c r="AD3868" i="2"/>
  <c r="AC3868" i="2"/>
  <c r="AB3868" i="2"/>
  <c r="W3868" i="2"/>
  <c r="V3868" i="2"/>
  <c r="AK3867" i="2"/>
  <c r="AJ3867" i="2"/>
  <c r="AI3867" i="2"/>
  <c r="AD3867" i="2"/>
  <c r="AC3867" i="2"/>
  <c r="AB3867" i="2"/>
  <c r="W3867" i="2"/>
  <c r="V3867" i="2"/>
  <c r="AK3866" i="2"/>
  <c r="AJ3866" i="2"/>
  <c r="AI3866" i="2"/>
  <c r="AD3866" i="2"/>
  <c r="AC3866" i="2"/>
  <c r="AB3866" i="2"/>
  <c r="W3866" i="2"/>
  <c r="V3866" i="2"/>
  <c r="AK3865" i="2"/>
  <c r="AJ3865" i="2"/>
  <c r="AI3865" i="2"/>
  <c r="AD3865" i="2"/>
  <c r="AC3865" i="2"/>
  <c r="AB3865" i="2"/>
  <c r="W3865" i="2"/>
  <c r="V3865" i="2"/>
  <c r="AK3864" i="2"/>
  <c r="AJ3864" i="2"/>
  <c r="AI3864" i="2"/>
  <c r="AD3864" i="2"/>
  <c r="AC3864" i="2"/>
  <c r="AB3864" i="2"/>
  <c r="W3864" i="2"/>
  <c r="V3864" i="2"/>
  <c r="AK3863" i="2"/>
  <c r="AJ3863" i="2"/>
  <c r="AI3863" i="2"/>
  <c r="AD3863" i="2"/>
  <c r="AC3863" i="2"/>
  <c r="AB3863" i="2"/>
  <c r="W3863" i="2"/>
  <c r="V3863" i="2"/>
  <c r="AK3862" i="2"/>
  <c r="AJ3862" i="2"/>
  <c r="AI3862" i="2"/>
  <c r="AD3862" i="2"/>
  <c r="AC3862" i="2"/>
  <c r="AB3862" i="2"/>
  <c r="W3862" i="2"/>
  <c r="V3862" i="2"/>
  <c r="AK3861" i="2"/>
  <c r="AJ3861" i="2"/>
  <c r="AI3861" i="2"/>
  <c r="AD3861" i="2"/>
  <c r="AC3861" i="2"/>
  <c r="AB3861" i="2"/>
  <c r="W3861" i="2"/>
  <c r="V3861" i="2"/>
  <c r="AK3860" i="2"/>
  <c r="AJ3860" i="2"/>
  <c r="AI3860" i="2"/>
  <c r="AD3860" i="2"/>
  <c r="AC3860" i="2"/>
  <c r="AB3860" i="2"/>
  <c r="W3860" i="2"/>
  <c r="V3860" i="2"/>
  <c r="AK3859" i="2"/>
  <c r="AJ3859" i="2"/>
  <c r="AI3859" i="2"/>
  <c r="AD3859" i="2"/>
  <c r="AC3859" i="2"/>
  <c r="AB3859" i="2"/>
  <c r="W3859" i="2"/>
  <c r="V3859" i="2"/>
  <c r="AK3858" i="2"/>
  <c r="AJ3858" i="2"/>
  <c r="AI3858" i="2"/>
  <c r="AD3858" i="2"/>
  <c r="AC3858" i="2"/>
  <c r="AB3858" i="2"/>
  <c r="W3858" i="2"/>
  <c r="V3858" i="2"/>
  <c r="AK3857" i="2"/>
  <c r="AJ3857" i="2"/>
  <c r="AI3857" i="2"/>
  <c r="AD3857" i="2"/>
  <c r="AC3857" i="2"/>
  <c r="AB3857" i="2"/>
  <c r="W3857" i="2"/>
  <c r="V3857" i="2"/>
  <c r="AK3856" i="2"/>
  <c r="AJ3856" i="2"/>
  <c r="AI3856" i="2"/>
  <c r="AD3856" i="2"/>
  <c r="AC3856" i="2"/>
  <c r="AB3856" i="2"/>
  <c r="W3856" i="2"/>
  <c r="V3856" i="2"/>
  <c r="AK3855" i="2"/>
  <c r="AJ3855" i="2"/>
  <c r="AI3855" i="2"/>
  <c r="AD3855" i="2"/>
  <c r="AC3855" i="2"/>
  <c r="AB3855" i="2"/>
  <c r="W3855" i="2"/>
  <c r="V3855" i="2"/>
  <c r="AK3854" i="2"/>
  <c r="AJ3854" i="2"/>
  <c r="AI3854" i="2"/>
  <c r="AD3854" i="2"/>
  <c r="AC3854" i="2"/>
  <c r="AB3854" i="2"/>
  <c r="W3854" i="2"/>
  <c r="V3854" i="2"/>
  <c r="AK3853" i="2"/>
  <c r="AJ3853" i="2"/>
  <c r="AI3853" i="2"/>
  <c r="AD3853" i="2"/>
  <c r="AC3853" i="2"/>
  <c r="AB3853" i="2"/>
  <c r="W3853" i="2"/>
  <c r="V3853" i="2"/>
  <c r="AK3852" i="2"/>
  <c r="AJ3852" i="2"/>
  <c r="AI3852" i="2"/>
  <c r="AD3852" i="2"/>
  <c r="AC3852" i="2"/>
  <c r="AB3852" i="2"/>
  <c r="W3852" i="2"/>
  <c r="V3852" i="2"/>
  <c r="AK3851" i="2"/>
  <c r="AJ3851" i="2"/>
  <c r="AI3851" i="2"/>
  <c r="AD3851" i="2"/>
  <c r="AC3851" i="2"/>
  <c r="AB3851" i="2"/>
  <c r="W3851" i="2"/>
  <c r="V3851" i="2"/>
  <c r="AK3850" i="2"/>
  <c r="AJ3850" i="2"/>
  <c r="AI3850" i="2"/>
  <c r="AD3850" i="2"/>
  <c r="AC3850" i="2"/>
  <c r="AB3850" i="2"/>
  <c r="W3850" i="2"/>
  <c r="V3850" i="2"/>
  <c r="AK3849" i="2"/>
  <c r="AJ3849" i="2"/>
  <c r="AI3849" i="2"/>
  <c r="AD3849" i="2"/>
  <c r="AC3849" i="2"/>
  <c r="AB3849" i="2"/>
  <c r="W3849" i="2"/>
  <c r="V3849" i="2"/>
  <c r="AK3848" i="2"/>
  <c r="AJ3848" i="2"/>
  <c r="AI3848" i="2"/>
  <c r="AD3848" i="2"/>
  <c r="AC3848" i="2"/>
  <c r="AB3848" i="2"/>
  <c r="W3848" i="2"/>
  <c r="V3848" i="2"/>
  <c r="AK3847" i="2"/>
  <c r="AJ3847" i="2"/>
  <c r="AI3847" i="2"/>
  <c r="AD3847" i="2"/>
  <c r="AC3847" i="2"/>
  <c r="AB3847" i="2"/>
  <c r="W3847" i="2"/>
  <c r="V3847" i="2"/>
  <c r="AK3846" i="2"/>
  <c r="AJ3846" i="2"/>
  <c r="AI3846" i="2"/>
  <c r="AD3846" i="2"/>
  <c r="AC3846" i="2"/>
  <c r="AB3846" i="2"/>
  <c r="W3846" i="2"/>
  <c r="V3846" i="2"/>
  <c r="AK3845" i="2"/>
  <c r="AJ3845" i="2"/>
  <c r="AI3845" i="2"/>
  <c r="AD3845" i="2"/>
  <c r="AC3845" i="2"/>
  <c r="AB3845" i="2"/>
  <c r="W3845" i="2"/>
  <c r="V3845" i="2"/>
  <c r="AK3844" i="2"/>
  <c r="AJ3844" i="2"/>
  <c r="AI3844" i="2"/>
  <c r="AD3844" i="2"/>
  <c r="AC3844" i="2"/>
  <c r="AB3844" i="2"/>
  <c r="W3844" i="2"/>
  <c r="V3844" i="2"/>
  <c r="AK3843" i="2"/>
  <c r="AJ3843" i="2"/>
  <c r="AI3843" i="2"/>
  <c r="AD3843" i="2"/>
  <c r="AC3843" i="2"/>
  <c r="AB3843" i="2"/>
  <c r="W3843" i="2"/>
  <c r="V3843" i="2"/>
  <c r="AK3842" i="2"/>
  <c r="AJ3842" i="2"/>
  <c r="AI3842" i="2"/>
  <c r="AD3842" i="2"/>
  <c r="AC3842" i="2"/>
  <c r="AB3842" i="2"/>
  <c r="W3842" i="2"/>
  <c r="V3842" i="2"/>
  <c r="AK3841" i="2"/>
  <c r="AJ3841" i="2"/>
  <c r="AI3841" i="2"/>
  <c r="AD3841" i="2"/>
  <c r="AC3841" i="2"/>
  <c r="AB3841" i="2"/>
  <c r="W3841" i="2"/>
  <c r="V3841" i="2"/>
  <c r="AK3840" i="2"/>
  <c r="AJ3840" i="2"/>
  <c r="AI3840" i="2"/>
  <c r="AD3840" i="2"/>
  <c r="AC3840" i="2"/>
  <c r="AB3840" i="2"/>
  <c r="W3840" i="2"/>
  <c r="V3840" i="2"/>
  <c r="AK3839" i="2"/>
  <c r="AJ3839" i="2"/>
  <c r="AI3839" i="2"/>
  <c r="AC3839" i="2"/>
  <c r="AB3839" i="2"/>
  <c r="Y3839" i="2"/>
  <c r="W3839" i="2"/>
  <c r="V3839" i="2"/>
  <c r="AK3838" i="2"/>
  <c r="AJ3838" i="2"/>
  <c r="AI3838" i="2"/>
  <c r="AD3838" i="2"/>
  <c r="AC3838" i="2"/>
  <c r="AB3838" i="2"/>
  <c r="W3838" i="2"/>
  <c r="V3838" i="2"/>
  <c r="AK3837" i="2"/>
  <c r="AJ3837" i="2"/>
  <c r="AI3837" i="2"/>
  <c r="AD3837" i="2"/>
  <c r="AC3837" i="2"/>
  <c r="AB3837" i="2"/>
  <c r="W3837" i="2"/>
  <c r="V3837" i="2"/>
  <c r="AK3836" i="2"/>
  <c r="AJ3836" i="2"/>
  <c r="AI3836" i="2"/>
  <c r="AD3836" i="2"/>
  <c r="AC3836" i="2"/>
  <c r="AB3836" i="2"/>
  <c r="W3836" i="2"/>
  <c r="V3836" i="2"/>
  <c r="AK3835" i="2"/>
  <c r="AJ3835" i="2"/>
  <c r="AI3835" i="2"/>
  <c r="AD3835" i="2"/>
  <c r="AC3835" i="2"/>
  <c r="AB3835" i="2"/>
  <c r="W3835" i="2"/>
  <c r="V3835" i="2"/>
  <c r="AK3834" i="2"/>
  <c r="AJ3834" i="2"/>
  <c r="AI3834" i="2"/>
  <c r="AD3834" i="2"/>
  <c r="AC3834" i="2"/>
  <c r="AB3834" i="2"/>
  <c r="W3834" i="2"/>
  <c r="V3834" i="2"/>
  <c r="AK3833" i="2"/>
  <c r="AJ3833" i="2"/>
  <c r="AI3833" i="2"/>
  <c r="AD3833" i="2"/>
  <c r="AC3833" i="2"/>
  <c r="AB3833" i="2"/>
  <c r="W3833" i="2"/>
  <c r="V3833" i="2"/>
  <c r="AK3832" i="2"/>
  <c r="AJ3832" i="2"/>
  <c r="AI3832" i="2"/>
  <c r="AD3832" i="2"/>
  <c r="AC3832" i="2"/>
  <c r="AB3832" i="2"/>
  <c r="W3832" i="2"/>
  <c r="V3832" i="2"/>
  <c r="AK3831" i="2"/>
  <c r="AJ3831" i="2"/>
  <c r="AI3831" i="2"/>
  <c r="AD3831" i="2"/>
  <c r="AC3831" i="2"/>
  <c r="AB3831" i="2"/>
  <c r="W3831" i="2"/>
  <c r="V3831" i="2"/>
  <c r="AK3830" i="2"/>
  <c r="AJ3830" i="2"/>
  <c r="AI3830" i="2"/>
  <c r="AD3830" i="2"/>
  <c r="AC3830" i="2"/>
  <c r="AB3830" i="2"/>
  <c r="W3830" i="2"/>
  <c r="V3830" i="2"/>
  <c r="AK3829" i="2"/>
  <c r="AJ3829" i="2"/>
  <c r="AI3829" i="2"/>
  <c r="AD3829" i="2"/>
  <c r="AC3829" i="2"/>
  <c r="AB3829" i="2"/>
  <c r="W3829" i="2"/>
  <c r="V3829" i="2"/>
  <c r="AK3828" i="2"/>
  <c r="AJ3828" i="2"/>
  <c r="AI3828" i="2"/>
  <c r="AD3828" i="2"/>
  <c r="AC3828" i="2"/>
  <c r="AB3828" i="2"/>
  <c r="W3828" i="2"/>
  <c r="V3828" i="2"/>
  <c r="AK3827" i="2"/>
  <c r="AJ3827" i="2"/>
  <c r="AI3827" i="2"/>
  <c r="AD3827" i="2"/>
  <c r="AC3827" i="2"/>
  <c r="AB3827" i="2"/>
  <c r="W3827" i="2"/>
  <c r="V3827" i="2"/>
  <c r="AK3826" i="2"/>
  <c r="AJ3826" i="2"/>
  <c r="AI3826" i="2"/>
  <c r="AD3826" i="2"/>
  <c r="AC3826" i="2"/>
  <c r="AB3826" i="2"/>
  <c r="W3826" i="2"/>
  <c r="V3826" i="2"/>
  <c r="AK3825" i="2"/>
  <c r="AJ3825" i="2"/>
  <c r="AI3825" i="2"/>
  <c r="AD3825" i="2"/>
  <c r="AC3825" i="2"/>
  <c r="AB3825" i="2"/>
  <c r="W3825" i="2"/>
  <c r="V3825" i="2"/>
  <c r="AK3824" i="2"/>
  <c r="AJ3824" i="2"/>
  <c r="AI3824" i="2"/>
  <c r="AD3824" i="2"/>
  <c r="AC3824" i="2"/>
  <c r="AB3824" i="2"/>
  <c r="W3824" i="2"/>
  <c r="V3824" i="2"/>
  <c r="AK3823" i="2"/>
  <c r="AJ3823" i="2"/>
  <c r="AI3823" i="2"/>
  <c r="AD3823" i="2"/>
  <c r="AC3823" i="2"/>
  <c r="AB3823" i="2"/>
  <c r="W3823" i="2"/>
  <c r="V3823" i="2"/>
  <c r="AK3822" i="2"/>
  <c r="AJ3822" i="2"/>
  <c r="AI3822" i="2"/>
  <c r="AD3822" i="2"/>
  <c r="AC3822" i="2"/>
  <c r="AB3822" i="2"/>
  <c r="W3822" i="2"/>
  <c r="V3822" i="2"/>
  <c r="AK3821" i="2"/>
  <c r="AJ3821" i="2"/>
  <c r="AI3821" i="2"/>
  <c r="AD3821" i="2"/>
  <c r="AC3821" i="2"/>
  <c r="AB3821" i="2"/>
  <c r="W3821" i="2"/>
  <c r="V3821" i="2"/>
  <c r="AK3820" i="2"/>
  <c r="AJ3820" i="2"/>
  <c r="AI3820" i="2"/>
  <c r="AD3820" i="2"/>
  <c r="AC3820" i="2"/>
  <c r="AB3820" i="2"/>
  <c r="W3820" i="2"/>
  <c r="V3820" i="2"/>
  <c r="AK3819" i="2"/>
  <c r="AJ3819" i="2"/>
  <c r="AI3819" i="2"/>
  <c r="AD3819" i="2"/>
  <c r="AC3819" i="2"/>
  <c r="AB3819" i="2"/>
  <c r="W3819" i="2"/>
  <c r="V3819" i="2"/>
  <c r="AK3818" i="2"/>
  <c r="AJ3818" i="2"/>
  <c r="AI3818" i="2"/>
  <c r="AD3818" i="2"/>
  <c r="AC3818" i="2"/>
  <c r="AB3818" i="2"/>
  <c r="W3818" i="2"/>
  <c r="V3818" i="2"/>
  <c r="AK3817" i="2"/>
  <c r="AJ3817" i="2"/>
  <c r="AI3817" i="2"/>
  <c r="AD3817" i="2"/>
  <c r="AC3817" i="2"/>
  <c r="AB3817" i="2"/>
  <c r="W3817" i="2"/>
  <c r="V3817" i="2"/>
  <c r="AK3816" i="2"/>
  <c r="AJ3816" i="2"/>
  <c r="AI3816" i="2"/>
  <c r="AD3816" i="2"/>
  <c r="AC3816" i="2"/>
  <c r="AB3816" i="2"/>
  <c r="W3816" i="2"/>
  <c r="V3816" i="2"/>
  <c r="AK3815" i="2"/>
  <c r="AJ3815" i="2"/>
  <c r="AI3815" i="2"/>
  <c r="AD3815" i="2"/>
  <c r="AC3815" i="2"/>
  <c r="AB3815" i="2"/>
  <c r="W3815" i="2"/>
  <c r="V3815" i="2"/>
  <c r="AK3814" i="2"/>
  <c r="AJ3814" i="2"/>
  <c r="AI3814" i="2"/>
  <c r="AD3814" i="2"/>
  <c r="AC3814" i="2"/>
  <c r="AB3814" i="2"/>
  <c r="W3814" i="2"/>
  <c r="V3814" i="2"/>
  <c r="AK3813" i="2"/>
  <c r="AJ3813" i="2"/>
  <c r="AI3813" i="2"/>
  <c r="AC3813" i="2"/>
  <c r="AB3813" i="2"/>
  <c r="Y3813" i="2"/>
  <c r="W3813" i="2"/>
  <c r="V3813" i="2"/>
  <c r="AK3812" i="2"/>
  <c r="AJ3812" i="2"/>
  <c r="AI3812" i="2"/>
  <c r="AD3812" i="2"/>
  <c r="AC3812" i="2"/>
  <c r="AB3812" i="2"/>
  <c r="W3812" i="2"/>
  <c r="V3812" i="2"/>
  <c r="AK3811" i="2"/>
  <c r="AJ3811" i="2"/>
  <c r="AI3811" i="2"/>
  <c r="AD3811" i="2"/>
  <c r="AC3811" i="2"/>
  <c r="AB3811" i="2"/>
  <c r="W3811" i="2"/>
  <c r="V3811" i="2"/>
  <c r="AK3810" i="2"/>
  <c r="AJ3810" i="2"/>
  <c r="AI3810" i="2"/>
  <c r="AD3810" i="2"/>
  <c r="AC3810" i="2"/>
  <c r="AB3810" i="2"/>
  <c r="W3810" i="2"/>
  <c r="V3810" i="2"/>
  <c r="AK3809" i="2"/>
  <c r="AJ3809" i="2"/>
  <c r="AI3809" i="2"/>
  <c r="AD3809" i="2"/>
  <c r="AC3809" i="2"/>
  <c r="AB3809" i="2"/>
  <c r="W3809" i="2"/>
  <c r="V3809" i="2"/>
  <c r="AK3808" i="2"/>
  <c r="AJ3808" i="2"/>
  <c r="AI3808" i="2"/>
  <c r="AD3808" i="2"/>
  <c r="AC3808" i="2"/>
  <c r="AB3808" i="2"/>
  <c r="W3808" i="2"/>
  <c r="V3808" i="2"/>
  <c r="AK3807" i="2"/>
  <c r="AJ3807" i="2"/>
  <c r="AI3807" i="2"/>
  <c r="AD3807" i="2"/>
  <c r="AC3807" i="2"/>
  <c r="AB3807" i="2"/>
  <c r="W3807" i="2"/>
  <c r="V3807" i="2"/>
  <c r="AK3806" i="2"/>
  <c r="AJ3806" i="2"/>
  <c r="AI3806" i="2"/>
  <c r="AD3806" i="2"/>
  <c r="AC3806" i="2"/>
  <c r="AB3806" i="2"/>
  <c r="Y3806" i="2"/>
  <c r="W3806" i="2"/>
  <c r="V3806" i="2"/>
  <c r="AK3805" i="2"/>
  <c r="AJ3805" i="2"/>
  <c r="AI3805" i="2"/>
  <c r="AC3805" i="2"/>
  <c r="AB3805" i="2"/>
  <c r="Y3805" i="2"/>
  <c r="W3805" i="2"/>
  <c r="V3805" i="2"/>
  <c r="AK3804" i="2"/>
  <c r="AJ3804" i="2"/>
  <c r="AI3804" i="2"/>
  <c r="AD3804" i="2"/>
  <c r="AC3804" i="2"/>
  <c r="AB3804" i="2"/>
  <c r="W3804" i="2"/>
  <c r="V3804" i="2"/>
  <c r="AK3803" i="2"/>
  <c r="AJ3803" i="2"/>
  <c r="AI3803" i="2"/>
  <c r="AD3803" i="2"/>
  <c r="AC3803" i="2"/>
  <c r="AB3803" i="2"/>
  <c r="Y3803" i="2"/>
  <c r="W3803" i="2"/>
  <c r="V3803" i="2"/>
  <c r="AK3802" i="2"/>
  <c r="AJ3802" i="2"/>
  <c r="AI3802" i="2"/>
  <c r="AD3802" i="2"/>
  <c r="AC3802" i="2"/>
  <c r="AB3802" i="2"/>
  <c r="W3802" i="2"/>
  <c r="V3802" i="2"/>
  <c r="AK3801" i="2"/>
  <c r="AJ3801" i="2"/>
  <c r="AI3801" i="2"/>
  <c r="AD3801" i="2"/>
  <c r="AC3801" i="2"/>
  <c r="AB3801" i="2"/>
  <c r="W3801" i="2"/>
  <c r="V3801" i="2"/>
  <c r="AK3800" i="2"/>
  <c r="AJ3800" i="2"/>
  <c r="AI3800" i="2"/>
  <c r="AD3800" i="2"/>
  <c r="AC3800" i="2"/>
  <c r="AB3800" i="2"/>
  <c r="W3800" i="2"/>
  <c r="V3800" i="2"/>
  <c r="AK3799" i="2"/>
  <c r="AJ3799" i="2"/>
  <c r="AI3799" i="2"/>
  <c r="AD3799" i="2"/>
  <c r="AC3799" i="2"/>
  <c r="AB3799" i="2"/>
  <c r="W3799" i="2"/>
  <c r="V3799" i="2"/>
  <c r="AK3798" i="2"/>
  <c r="AJ3798" i="2"/>
  <c r="AI3798" i="2"/>
  <c r="AD3798" i="2"/>
  <c r="AC3798" i="2"/>
  <c r="AB3798" i="2"/>
  <c r="W3798" i="2"/>
  <c r="V3798" i="2"/>
  <c r="AK3797" i="2"/>
  <c r="AJ3797" i="2"/>
  <c r="AI3797" i="2"/>
  <c r="AD3797" i="2"/>
  <c r="AC3797" i="2"/>
  <c r="AB3797" i="2"/>
  <c r="W3797" i="2"/>
  <c r="V3797" i="2"/>
  <c r="AK3796" i="2"/>
  <c r="AJ3796" i="2"/>
  <c r="AI3796" i="2"/>
  <c r="AD3796" i="2"/>
  <c r="AC3796" i="2"/>
  <c r="AB3796" i="2"/>
  <c r="W3796" i="2"/>
  <c r="V3796" i="2"/>
  <c r="AK3795" i="2"/>
  <c r="AJ3795" i="2"/>
  <c r="AI3795" i="2"/>
  <c r="AD3795" i="2"/>
  <c r="AC3795" i="2"/>
  <c r="AB3795" i="2"/>
  <c r="W3795" i="2"/>
  <c r="V3795" i="2"/>
  <c r="AK3794" i="2"/>
  <c r="AJ3794" i="2"/>
  <c r="AI3794" i="2"/>
  <c r="AD3794" i="2"/>
  <c r="AC3794" i="2"/>
  <c r="AB3794" i="2"/>
  <c r="W3794" i="2"/>
  <c r="V3794" i="2"/>
  <c r="AK3793" i="2"/>
  <c r="AJ3793" i="2"/>
  <c r="AI3793" i="2"/>
  <c r="AD3793" i="2"/>
  <c r="AC3793" i="2"/>
  <c r="AB3793" i="2"/>
  <c r="W3793" i="2"/>
  <c r="V3793" i="2"/>
  <c r="AK3792" i="2"/>
  <c r="AJ3792" i="2"/>
  <c r="AI3792" i="2"/>
  <c r="AD3792" i="2"/>
  <c r="AC3792" i="2"/>
  <c r="AB3792" i="2"/>
  <c r="W3792" i="2"/>
  <c r="V3792" i="2"/>
  <c r="AK3791" i="2"/>
  <c r="AJ3791" i="2"/>
  <c r="AI3791" i="2"/>
  <c r="AD3791" i="2"/>
  <c r="AC3791" i="2"/>
  <c r="AB3791" i="2"/>
  <c r="W3791" i="2"/>
  <c r="V3791" i="2"/>
  <c r="AK3790" i="2"/>
  <c r="AJ3790" i="2"/>
  <c r="AI3790" i="2"/>
  <c r="AD3790" i="2"/>
  <c r="AC3790" i="2"/>
  <c r="AB3790" i="2"/>
  <c r="W3790" i="2"/>
  <c r="V3790" i="2"/>
  <c r="AK3789" i="2"/>
  <c r="AJ3789" i="2"/>
  <c r="AI3789" i="2"/>
  <c r="AD3789" i="2"/>
  <c r="AC3789" i="2"/>
  <c r="AB3789" i="2"/>
  <c r="W3789" i="2"/>
  <c r="V3789" i="2"/>
  <c r="AK3788" i="2"/>
  <c r="AJ3788" i="2"/>
  <c r="AI3788" i="2"/>
  <c r="AD3788" i="2"/>
  <c r="AC3788" i="2"/>
  <c r="AB3788" i="2"/>
  <c r="W3788" i="2"/>
  <c r="V3788" i="2"/>
  <c r="AK3787" i="2"/>
  <c r="AJ3787" i="2"/>
  <c r="AI3787" i="2"/>
  <c r="AD3787" i="2"/>
  <c r="AC3787" i="2"/>
  <c r="AB3787" i="2"/>
  <c r="W3787" i="2"/>
  <c r="V3787" i="2"/>
  <c r="AK3786" i="2"/>
  <c r="AJ3786" i="2"/>
  <c r="AI3786" i="2"/>
  <c r="AD3786" i="2"/>
  <c r="AC3786" i="2"/>
  <c r="AB3786" i="2"/>
  <c r="W3786" i="2"/>
  <c r="V3786" i="2"/>
  <c r="AK3785" i="2"/>
  <c r="AJ3785" i="2"/>
  <c r="AI3785" i="2"/>
  <c r="AD3785" i="2"/>
  <c r="AC3785" i="2"/>
  <c r="AB3785" i="2"/>
  <c r="W3785" i="2"/>
  <c r="V3785" i="2"/>
  <c r="AK3784" i="2"/>
  <c r="AJ3784" i="2"/>
  <c r="AI3784" i="2"/>
  <c r="AD3784" i="2"/>
  <c r="AC3784" i="2"/>
  <c r="AB3784" i="2"/>
  <c r="W3784" i="2"/>
  <c r="V3784" i="2"/>
  <c r="AK3783" i="2"/>
  <c r="AJ3783" i="2"/>
  <c r="AI3783" i="2"/>
  <c r="AD3783" i="2"/>
  <c r="AC3783" i="2"/>
  <c r="AB3783" i="2"/>
  <c r="W3783" i="2"/>
  <c r="V3783" i="2"/>
  <c r="AK3782" i="2"/>
  <c r="AJ3782" i="2"/>
  <c r="AI3782" i="2"/>
  <c r="AD3782" i="2"/>
  <c r="AC3782" i="2"/>
  <c r="AB3782" i="2"/>
  <c r="W3782" i="2"/>
  <c r="V3782" i="2"/>
  <c r="AK3781" i="2"/>
  <c r="AJ3781" i="2"/>
  <c r="AI3781" i="2"/>
  <c r="AD3781" i="2"/>
  <c r="AC3781" i="2"/>
  <c r="AB3781" i="2"/>
  <c r="W3781" i="2"/>
  <c r="V3781" i="2"/>
  <c r="AK3780" i="2"/>
  <c r="AJ3780" i="2"/>
  <c r="AI3780" i="2"/>
  <c r="AD3780" i="2"/>
  <c r="AC3780" i="2"/>
  <c r="AB3780" i="2"/>
  <c r="W3780" i="2"/>
  <c r="V3780" i="2"/>
  <c r="AK3779" i="2"/>
  <c r="AJ3779" i="2"/>
  <c r="AI3779" i="2"/>
  <c r="AD3779" i="2"/>
  <c r="AC3779" i="2"/>
  <c r="AB3779" i="2"/>
  <c r="W3779" i="2"/>
  <c r="V3779" i="2"/>
  <c r="AK3778" i="2"/>
  <c r="AJ3778" i="2"/>
  <c r="AI3778" i="2"/>
  <c r="AD3778" i="2"/>
  <c r="AC3778" i="2"/>
  <c r="AB3778" i="2"/>
  <c r="W3778" i="2"/>
  <c r="V3778" i="2"/>
  <c r="AK3777" i="2"/>
  <c r="AJ3777" i="2"/>
  <c r="AI3777" i="2"/>
  <c r="AD3777" i="2"/>
  <c r="AC3777" i="2"/>
  <c r="AB3777" i="2"/>
  <c r="W3777" i="2"/>
  <c r="V3777" i="2"/>
  <c r="AK3776" i="2"/>
  <c r="AJ3776" i="2"/>
  <c r="AI3776" i="2"/>
  <c r="AD3776" i="2"/>
  <c r="AC3776" i="2"/>
  <c r="AB3776" i="2"/>
  <c r="W3776" i="2"/>
  <c r="V3776" i="2"/>
  <c r="AK3775" i="2"/>
  <c r="AJ3775" i="2"/>
  <c r="AI3775" i="2"/>
  <c r="AD3775" i="2"/>
  <c r="AC3775" i="2"/>
  <c r="AB3775" i="2"/>
  <c r="W3775" i="2"/>
  <c r="V3775" i="2"/>
  <c r="AK3774" i="2"/>
  <c r="AJ3774" i="2"/>
  <c r="AI3774" i="2"/>
  <c r="AD3774" i="2"/>
  <c r="AC3774" i="2"/>
  <c r="AB3774" i="2"/>
  <c r="W3774" i="2"/>
  <c r="V3774" i="2"/>
  <c r="AK3773" i="2"/>
  <c r="AJ3773" i="2"/>
  <c r="AI3773" i="2"/>
  <c r="AD3773" i="2"/>
  <c r="AC3773" i="2"/>
  <c r="AB3773" i="2"/>
  <c r="W3773" i="2"/>
  <c r="V3773" i="2"/>
  <c r="AK3772" i="2"/>
  <c r="AJ3772" i="2"/>
  <c r="AI3772" i="2"/>
  <c r="AD3772" i="2"/>
  <c r="AC3772" i="2"/>
  <c r="AB3772" i="2"/>
  <c r="W3772" i="2"/>
  <c r="V3772" i="2"/>
  <c r="AK3771" i="2"/>
  <c r="AJ3771" i="2"/>
  <c r="AI3771" i="2"/>
  <c r="AD3771" i="2"/>
  <c r="AC3771" i="2"/>
  <c r="AB3771" i="2"/>
  <c r="Y3771" i="2"/>
  <c r="W3771" i="2"/>
  <c r="V3771" i="2"/>
  <c r="AK3770" i="2"/>
  <c r="AJ3770" i="2"/>
  <c r="AI3770" i="2"/>
  <c r="AD3770" i="2"/>
  <c r="AC3770" i="2"/>
  <c r="AB3770" i="2"/>
  <c r="W3770" i="2"/>
  <c r="V3770" i="2"/>
  <c r="AK3769" i="2"/>
  <c r="AJ3769" i="2"/>
  <c r="AI3769" i="2"/>
  <c r="AD3769" i="2"/>
  <c r="AC3769" i="2"/>
  <c r="AB3769" i="2"/>
  <c r="W3769" i="2"/>
  <c r="V3769" i="2"/>
  <c r="AK3768" i="2"/>
  <c r="AJ3768" i="2"/>
  <c r="AI3768" i="2"/>
  <c r="AD3768" i="2"/>
  <c r="AC3768" i="2"/>
  <c r="AB3768" i="2"/>
  <c r="W3768" i="2"/>
  <c r="V3768" i="2"/>
  <c r="AK3767" i="2"/>
  <c r="AJ3767" i="2"/>
  <c r="AI3767" i="2"/>
  <c r="AD3767" i="2"/>
  <c r="AC3767" i="2"/>
  <c r="AB3767" i="2"/>
  <c r="W3767" i="2"/>
  <c r="V3767" i="2"/>
  <c r="AK3766" i="2"/>
  <c r="AJ3766" i="2"/>
  <c r="AI3766" i="2"/>
  <c r="AD3766" i="2"/>
  <c r="AC3766" i="2"/>
  <c r="AB3766" i="2"/>
  <c r="W3766" i="2"/>
  <c r="V3766" i="2"/>
  <c r="AK3765" i="2"/>
  <c r="AJ3765" i="2"/>
  <c r="AI3765" i="2"/>
  <c r="AD3765" i="2"/>
  <c r="AC3765" i="2"/>
  <c r="AB3765" i="2"/>
  <c r="W3765" i="2"/>
  <c r="V3765" i="2"/>
  <c r="AK3764" i="2"/>
  <c r="AJ3764" i="2"/>
  <c r="AI3764" i="2"/>
  <c r="AD3764" i="2"/>
  <c r="AC3764" i="2"/>
  <c r="AB3764" i="2"/>
  <c r="W3764" i="2"/>
  <c r="V3764" i="2"/>
  <c r="AK3763" i="2"/>
  <c r="AJ3763" i="2"/>
  <c r="AI3763" i="2"/>
  <c r="AD3763" i="2"/>
  <c r="AC3763" i="2"/>
  <c r="AB3763" i="2"/>
  <c r="W3763" i="2"/>
  <c r="V3763" i="2"/>
  <c r="AK3762" i="2"/>
  <c r="AJ3762" i="2"/>
  <c r="AI3762" i="2"/>
  <c r="AD3762" i="2"/>
  <c r="AC3762" i="2"/>
  <c r="AB3762" i="2"/>
  <c r="W3762" i="2"/>
  <c r="V3762" i="2"/>
  <c r="AK3761" i="2"/>
  <c r="AJ3761" i="2"/>
  <c r="AI3761" i="2"/>
  <c r="AD3761" i="2"/>
  <c r="AC3761" i="2"/>
  <c r="AB3761" i="2"/>
  <c r="W3761" i="2"/>
  <c r="V3761" i="2"/>
  <c r="AK3760" i="2"/>
  <c r="AJ3760" i="2"/>
  <c r="AI3760" i="2"/>
  <c r="AD3760" i="2"/>
  <c r="AC3760" i="2"/>
  <c r="AB3760" i="2"/>
  <c r="W3760" i="2"/>
  <c r="V3760" i="2"/>
  <c r="AK3759" i="2"/>
  <c r="AJ3759" i="2"/>
  <c r="AI3759" i="2"/>
  <c r="AD3759" i="2"/>
  <c r="AC3759" i="2"/>
  <c r="AB3759" i="2"/>
  <c r="W3759" i="2"/>
  <c r="V3759" i="2"/>
  <c r="AK3758" i="2"/>
  <c r="AJ3758" i="2"/>
  <c r="AI3758" i="2"/>
  <c r="AD3758" i="2"/>
  <c r="AC3758" i="2"/>
  <c r="AB3758" i="2"/>
  <c r="W3758" i="2"/>
  <c r="V3758" i="2"/>
  <c r="AK3757" i="2"/>
  <c r="AJ3757" i="2"/>
  <c r="AI3757" i="2"/>
  <c r="AD3757" i="2"/>
  <c r="AC3757" i="2"/>
  <c r="AB3757" i="2"/>
  <c r="W3757" i="2"/>
  <c r="V3757" i="2"/>
  <c r="AK3756" i="2"/>
  <c r="AJ3756" i="2"/>
  <c r="AI3756" i="2"/>
  <c r="AD3756" i="2"/>
  <c r="AC3756" i="2"/>
  <c r="AB3756" i="2"/>
  <c r="W3756" i="2"/>
  <c r="V3756" i="2"/>
  <c r="AK3755" i="2"/>
  <c r="AJ3755" i="2"/>
  <c r="AI3755" i="2"/>
  <c r="AD3755" i="2"/>
  <c r="AC3755" i="2"/>
  <c r="AB3755" i="2"/>
  <c r="W3755" i="2"/>
  <c r="V3755" i="2"/>
  <c r="AK3754" i="2"/>
  <c r="AJ3754" i="2"/>
  <c r="AI3754" i="2"/>
  <c r="AD3754" i="2"/>
  <c r="AC3754" i="2"/>
  <c r="AB3754" i="2"/>
  <c r="W3754" i="2"/>
  <c r="V3754" i="2"/>
  <c r="AK3753" i="2"/>
  <c r="AJ3753" i="2"/>
  <c r="AI3753" i="2"/>
  <c r="AD3753" i="2"/>
  <c r="AC3753" i="2"/>
  <c r="AB3753" i="2"/>
  <c r="W3753" i="2"/>
  <c r="V3753" i="2"/>
  <c r="AK3752" i="2"/>
  <c r="AJ3752" i="2"/>
  <c r="AI3752" i="2"/>
  <c r="AD3752" i="2"/>
  <c r="AC3752" i="2"/>
  <c r="AB3752" i="2"/>
  <c r="W3752" i="2"/>
  <c r="V3752" i="2"/>
  <c r="AK3751" i="2"/>
  <c r="AJ3751" i="2"/>
  <c r="AI3751" i="2"/>
  <c r="AD3751" i="2"/>
  <c r="AC3751" i="2"/>
  <c r="AB3751" i="2"/>
  <c r="W3751" i="2"/>
  <c r="V3751" i="2"/>
  <c r="AK3750" i="2"/>
  <c r="AJ3750" i="2"/>
  <c r="AI3750" i="2"/>
  <c r="AD3750" i="2"/>
  <c r="AC3750" i="2"/>
  <c r="AB3750" i="2"/>
  <c r="W3750" i="2"/>
  <c r="V3750" i="2"/>
  <c r="AK3749" i="2"/>
  <c r="AJ3749" i="2"/>
  <c r="AI3749" i="2"/>
  <c r="AD3749" i="2"/>
  <c r="AC3749" i="2"/>
  <c r="AB3749" i="2"/>
  <c r="W3749" i="2"/>
  <c r="V3749" i="2"/>
  <c r="AK3748" i="2"/>
  <c r="AJ3748" i="2"/>
  <c r="AI3748" i="2"/>
  <c r="AD3748" i="2"/>
  <c r="AC3748" i="2"/>
  <c r="AB3748" i="2"/>
  <c r="W3748" i="2"/>
  <c r="V3748" i="2"/>
  <c r="AK3747" i="2"/>
  <c r="AJ3747" i="2"/>
  <c r="AI3747" i="2"/>
  <c r="AD3747" i="2"/>
  <c r="AC3747" i="2"/>
  <c r="AB3747" i="2"/>
  <c r="W3747" i="2"/>
  <c r="V3747" i="2"/>
  <c r="AK3746" i="2"/>
  <c r="AJ3746" i="2"/>
  <c r="AI3746" i="2"/>
  <c r="AD3746" i="2"/>
  <c r="AC3746" i="2"/>
  <c r="AB3746" i="2"/>
  <c r="W3746" i="2"/>
  <c r="V3746" i="2"/>
  <c r="AK3745" i="2"/>
  <c r="AJ3745" i="2"/>
  <c r="AI3745" i="2"/>
  <c r="AD3745" i="2"/>
  <c r="AC3745" i="2"/>
  <c r="AB3745" i="2"/>
  <c r="W3745" i="2"/>
  <c r="V3745" i="2"/>
  <c r="AK3744" i="2"/>
  <c r="AJ3744" i="2"/>
  <c r="AI3744" i="2"/>
  <c r="AD3744" i="2"/>
  <c r="AC3744" i="2"/>
  <c r="AB3744" i="2"/>
  <c r="W3744" i="2"/>
  <c r="V3744" i="2"/>
  <c r="AK3743" i="2"/>
  <c r="AJ3743" i="2"/>
  <c r="AI3743" i="2"/>
  <c r="AD3743" i="2"/>
  <c r="AC3743" i="2"/>
  <c r="AB3743" i="2"/>
  <c r="W3743" i="2"/>
  <c r="V3743" i="2"/>
  <c r="AK3742" i="2"/>
  <c r="AJ3742" i="2"/>
  <c r="AI3742" i="2"/>
  <c r="AD3742" i="2"/>
  <c r="AC3742" i="2"/>
  <c r="AB3742" i="2"/>
  <c r="W3742" i="2"/>
  <c r="V3742" i="2"/>
  <c r="AK3741" i="2"/>
  <c r="AJ3741" i="2"/>
  <c r="AI3741" i="2"/>
  <c r="AD3741" i="2"/>
  <c r="AC3741" i="2"/>
  <c r="AB3741" i="2"/>
  <c r="W3741" i="2"/>
  <c r="V3741" i="2"/>
  <c r="AK3740" i="2"/>
  <c r="AJ3740" i="2"/>
  <c r="AI3740" i="2"/>
  <c r="AD3740" i="2"/>
  <c r="AC3740" i="2"/>
  <c r="AB3740" i="2"/>
  <c r="W3740" i="2"/>
  <c r="V3740" i="2"/>
  <c r="AK3739" i="2"/>
  <c r="AJ3739" i="2"/>
  <c r="AI3739" i="2"/>
  <c r="AD3739" i="2"/>
  <c r="AC3739" i="2"/>
  <c r="AB3739" i="2"/>
  <c r="W3739" i="2"/>
  <c r="V3739" i="2"/>
  <c r="AK3738" i="2"/>
  <c r="AJ3738" i="2"/>
  <c r="AI3738" i="2"/>
  <c r="AD3738" i="2"/>
  <c r="AC3738" i="2"/>
  <c r="AB3738" i="2"/>
  <c r="W3738" i="2"/>
  <c r="V3738" i="2"/>
  <c r="AK3737" i="2"/>
  <c r="AJ3737" i="2"/>
  <c r="AI3737" i="2"/>
  <c r="AD3737" i="2"/>
  <c r="AC3737" i="2"/>
  <c r="AB3737" i="2"/>
  <c r="W3737" i="2"/>
  <c r="V3737" i="2"/>
  <c r="AK3736" i="2"/>
  <c r="AJ3736" i="2"/>
  <c r="AI3736" i="2"/>
  <c r="AD3736" i="2"/>
  <c r="AC3736" i="2"/>
  <c r="AB3736" i="2"/>
  <c r="W3736" i="2"/>
  <c r="V3736" i="2"/>
  <c r="AK3735" i="2"/>
  <c r="AJ3735" i="2"/>
  <c r="AI3735" i="2"/>
  <c r="AD3735" i="2"/>
  <c r="AC3735" i="2"/>
  <c r="AB3735" i="2"/>
  <c r="W3735" i="2"/>
  <c r="V3735" i="2"/>
  <c r="AK3734" i="2"/>
  <c r="AJ3734" i="2"/>
  <c r="AI3734" i="2"/>
  <c r="AD3734" i="2"/>
  <c r="AC3734" i="2"/>
  <c r="AB3734" i="2"/>
  <c r="W3734" i="2"/>
  <c r="V3734" i="2"/>
  <c r="AK3733" i="2"/>
  <c r="AJ3733" i="2"/>
  <c r="AI3733" i="2"/>
  <c r="AD3733" i="2"/>
  <c r="AC3733" i="2"/>
  <c r="AB3733" i="2"/>
  <c r="W3733" i="2"/>
  <c r="V3733" i="2"/>
  <c r="AK3732" i="2"/>
  <c r="AJ3732" i="2"/>
  <c r="AI3732" i="2"/>
  <c r="AD3732" i="2"/>
  <c r="AC3732" i="2"/>
  <c r="AB3732" i="2"/>
  <c r="W3732" i="2"/>
  <c r="V3732" i="2"/>
  <c r="AK3731" i="2"/>
  <c r="AJ3731" i="2"/>
  <c r="AI3731" i="2"/>
  <c r="AD3731" i="2"/>
  <c r="AC3731" i="2"/>
  <c r="AB3731" i="2"/>
  <c r="W3731" i="2"/>
  <c r="V3731" i="2"/>
  <c r="AK3730" i="2"/>
  <c r="AJ3730" i="2"/>
  <c r="AI3730" i="2"/>
  <c r="AD3730" i="2"/>
  <c r="AC3730" i="2"/>
  <c r="AB3730" i="2"/>
  <c r="W3730" i="2"/>
  <c r="V3730" i="2"/>
  <c r="AK3729" i="2"/>
  <c r="AJ3729" i="2"/>
  <c r="AI3729" i="2"/>
  <c r="AD3729" i="2"/>
  <c r="AC3729" i="2"/>
  <c r="AB3729" i="2"/>
  <c r="W3729" i="2"/>
  <c r="V3729" i="2"/>
  <c r="AK3728" i="2"/>
  <c r="AJ3728" i="2"/>
  <c r="AI3728" i="2"/>
  <c r="AD3728" i="2"/>
  <c r="AC3728" i="2"/>
  <c r="AB3728" i="2"/>
  <c r="W3728" i="2"/>
  <c r="V3728" i="2"/>
  <c r="AK3727" i="2"/>
  <c r="AJ3727" i="2"/>
  <c r="AI3727" i="2"/>
  <c r="AD3727" i="2"/>
  <c r="AC3727" i="2"/>
  <c r="AB3727" i="2"/>
  <c r="W3727" i="2"/>
  <c r="V3727" i="2"/>
  <c r="AK3726" i="2"/>
  <c r="AJ3726" i="2"/>
  <c r="AI3726" i="2"/>
  <c r="AD3726" i="2"/>
  <c r="AC3726" i="2"/>
  <c r="AB3726" i="2"/>
  <c r="W3726" i="2"/>
  <c r="V3726" i="2"/>
  <c r="AK3725" i="2"/>
  <c r="AJ3725" i="2"/>
  <c r="AI3725" i="2"/>
  <c r="AD3725" i="2"/>
  <c r="AC3725" i="2"/>
  <c r="AB3725" i="2"/>
  <c r="W3725" i="2"/>
  <c r="V3725" i="2"/>
  <c r="AK3724" i="2"/>
  <c r="AJ3724" i="2"/>
  <c r="AI3724" i="2"/>
  <c r="AD3724" i="2"/>
  <c r="AC3724" i="2"/>
  <c r="AB3724" i="2"/>
  <c r="W3724" i="2"/>
  <c r="V3724" i="2"/>
  <c r="AK3723" i="2"/>
  <c r="AJ3723" i="2"/>
  <c r="AI3723" i="2"/>
  <c r="AD3723" i="2"/>
  <c r="AC3723" i="2"/>
  <c r="AB3723" i="2"/>
  <c r="W3723" i="2"/>
  <c r="V3723" i="2"/>
  <c r="AK3722" i="2"/>
  <c r="AJ3722" i="2"/>
  <c r="AI3722" i="2"/>
  <c r="AD3722" i="2"/>
  <c r="AC3722" i="2"/>
  <c r="AB3722" i="2"/>
  <c r="W3722" i="2"/>
  <c r="V3722" i="2"/>
  <c r="AK3721" i="2"/>
  <c r="AJ3721" i="2"/>
  <c r="AI3721" i="2"/>
  <c r="AD3721" i="2"/>
  <c r="AC3721" i="2"/>
  <c r="AB3721" i="2"/>
  <c r="W3721" i="2"/>
  <c r="V3721" i="2"/>
  <c r="AK3720" i="2"/>
  <c r="AJ3720" i="2"/>
  <c r="AI3720" i="2"/>
  <c r="AD3720" i="2"/>
  <c r="AC3720" i="2"/>
  <c r="AB3720" i="2"/>
  <c r="W3720" i="2"/>
  <c r="V3720" i="2"/>
  <c r="AK3719" i="2"/>
  <c r="AJ3719" i="2"/>
  <c r="AI3719" i="2"/>
  <c r="AD3719" i="2"/>
  <c r="AC3719" i="2"/>
  <c r="AB3719" i="2"/>
  <c r="W3719" i="2"/>
  <c r="V3719" i="2"/>
  <c r="AK3718" i="2"/>
  <c r="AJ3718" i="2"/>
  <c r="AI3718" i="2"/>
  <c r="AD3718" i="2"/>
  <c r="AC3718" i="2"/>
  <c r="AB3718" i="2"/>
  <c r="W3718" i="2"/>
  <c r="V3718" i="2"/>
  <c r="AK3717" i="2"/>
  <c r="AJ3717" i="2"/>
  <c r="AI3717" i="2"/>
  <c r="AD3717" i="2"/>
  <c r="AC3717" i="2"/>
  <c r="AB3717" i="2"/>
  <c r="W3717" i="2"/>
  <c r="V3717" i="2"/>
  <c r="AK3716" i="2"/>
  <c r="AJ3716" i="2"/>
  <c r="AI3716" i="2"/>
  <c r="AD3716" i="2"/>
  <c r="AC3716" i="2"/>
  <c r="AB3716" i="2"/>
  <c r="W3716" i="2"/>
  <c r="V3716" i="2"/>
  <c r="AK3715" i="2"/>
  <c r="AJ3715" i="2"/>
  <c r="AI3715" i="2"/>
  <c r="AD3715" i="2"/>
  <c r="AC3715" i="2"/>
  <c r="AB3715" i="2"/>
  <c r="W3715" i="2"/>
  <c r="V3715" i="2"/>
  <c r="AK3714" i="2"/>
  <c r="AJ3714" i="2"/>
  <c r="AI3714" i="2"/>
  <c r="AD3714" i="2"/>
  <c r="AC3714" i="2"/>
  <c r="AB3714" i="2"/>
  <c r="W3714" i="2"/>
  <c r="V3714" i="2"/>
  <c r="AK3713" i="2"/>
  <c r="AJ3713" i="2"/>
  <c r="AI3713" i="2"/>
  <c r="AD3713" i="2"/>
  <c r="AC3713" i="2"/>
  <c r="AB3713" i="2"/>
  <c r="W3713" i="2"/>
  <c r="V3713" i="2"/>
  <c r="AK3712" i="2"/>
  <c r="AJ3712" i="2"/>
  <c r="AI3712" i="2"/>
  <c r="AD3712" i="2"/>
  <c r="AC3712" i="2"/>
  <c r="AB3712" i="2"/>
  <c r="W3712" i="2"/>
  <c r="V3712" i="2"/>
  <c r="AK3711" i="2"/>
  <c r="AJ3711" i="2"/>
  <c r="AI3711" i="2"/>
  <c r="AD3711" i="2"/>
  <c r="AC3711" i="2"/>
  <c r="AB3711" i="2"/>
  <c r="W3711" i="2"/>
  <c r="V3711" i="2"/>
  <c r="AK3710" i="2"/>
  <c r="AJ3710" i="2"/>
  <c r="AI3710" i="2"/>
  <c r="AD3710" i="2"/>
  <c r="AC3710" i="2"/>
  <c r="AB3710" i="2"/>
  <c r="W3710" i="2"/>
  <c r="V3710" i="2"/>
  <c r="AK3709" i="2"/>
  <c r="AJ3709" i="2"/>
  <c r="AI3709" i="2"/>
  <c r="AD3709" i="2"/>
  <c r="AC3709" i="2"/>
  <c r="AB3709" i="2"/>
  <c r="W3709" i="2"/>
  <c r="V3709" i="2"/>
  <c r="AK3708" i="2"/>
  <c r="AJ3708" i="2"/>
  <c r="AI3708" i="2"/>
  <c r="AD3708" i="2"/>
  <c r="AC3708" i="2"/>
  <c r="AB3708" i="2"/>
  <c r="W3708" i="2"/>
  <c r="V3708" i="2"/>
  <c r="AK3707" i="2"/>
  <c r="AJ3707" i="2"/>
  <c r="AI3707" i="2"/>
  <c r="AD3707" i="2"/>
  <c r="AC3707" i="2"/>
  <c r="AB3707" i="2"/>
  <c r="W3707" i="2"/>
  <c r="V3707" i="2"/>
  <c r="AK3706" i="2"/>
  <c r="AJ3706" i="2"/>
  <c r="AI3706" i="2"/>
  <c r="AD3706" i="2"/>
  <c r="AC3706" i="2"/>
  <c r="AB3706" i="2"/>
  <c r="W3706" i="2"/>
  <c r="V3706" i="2"/>
  <c r="AK3705" i="2"/>
  <c r="AJ3705" i="2"/>
  <c r="AI3705" i="2"/>
  <c r="AD3705" i="2"/>
  <c r="AC3705" i="2"/>
  <c r="AB3705" i="2"/>
  <c r="W3705" i="2"/>
  <c r="V3705" i="2"/>
  <c r="AK3704" i="2"/>
  <c r="AJ3704" i="2"/>
  <c r="AI3704" i="2"/>
  <c r="AD3704" i="2"/>
  <c r="AC3704" i="2"/>
  <c r="AB3704" i="2"/>
  <c r="W3704" i="2"/>
  <c r="V3704" i="2"/>
  <c r="AK3703" i="2"/>
  <c r="AJ3703" i="2"/>
  <c r="AI3703" i="2"/>
  <c r="AD3703" i="2"/>
  <c r="AC3703" i="2"/>
  <c r="AB3703" i="2"/>
  <c r="W3703" i="2"/>
  <c r="V3703" i="2"/>
  <c r="AK3702" i="2"/>
  <c r="AJ3702" i="2"/>
  <c r="AI3702" i="2"/>
  <c r="AD3702" i="2"/>
  <c r="AC3702" i="2"/>
  <c r="AB3702" i="2"/>
  <c r="W3702" i="2"/>
  <c r="V3702" i="2"/>
  <c r="AK3701" i="2"/>
  <c r="AJ3701" i="2"/>
  <c r="AI3701" i="2"/>
  <c r="AD3701" i="2"/>
  <c r="AC3701" i="2"/>
  <c r="AB3701" i="2"/>
  <c r="W3701" i="2"/>
  <c r="V3701" i="2"/>
  <c r="AK3700" i="2"/>
  <c r="AJ3700" i="2"/>
  <c r="AI3700" i="2"/>
  <c r="AD3700" i="2"/>
  <c r="AC3700" i="2"/>
  <c r="AB3700" i="2"/>
  <c r="W3700" i="2"/>
  <c r="V3700" i="2"/>
  <c r="AK3699" i="2"/>
  <c r="AJ3699" i="2"/>
  <c r="AI3699" i="2"/>
  <c r="AD3699" i="2"/>
  <c r="AC3699" i="2"/>
  <c r="AB3699" i="2"/>
  <c r="W3699" i="2"/>
  <c r="V3699" i="2"/>
  <c r="AK3698" i="2"/>
  <c r="AJ3698" i="2"/>
  <c r="AI3698" i="2"/>
  <c r="AD3698" i="2"/>
  <c r="AC3698" i="2"/>
  <c r="AB3698" i="2"/>
  <c r="W3698" i="2"/>
  <c r="V3698" i="2"/>
  <c r="AK3697" i="2"/>
  <c r="AJ3697" i="2"/>
  <c r="AI3697" i="2"/>
  <c r="AD3697" i="2"/>
  <c r="AC3697" i="2"/>
  <c r="AB3697" i="2"/>
  <c r="W3697" i="2"/>
  <c r="V3697" i="2"/>
  <c r="AK3696" i="2"/>
  <c r="AJ3696" i="2"/>
  <c r="AI3696" i="2"/>
  <c r="AD3696" i="2"/>
  <c r="AC3696" i="2"/>
  <c r="AB3696" i="2"/>
  <c r="W3696" i="2"/>
  <c r="V3696" i="2"/>
  <c r="AK3695" i="2"/>
  <c r="AJ3695" i="2"/>
  <c r="AI3695" i="2"/>
  <c r="AD3695" i="2"/>
  <c r="AC3695" i="2"/>
  <c r="AB3695" i="2"/>
  <c r="W3695" i="2"/>
  <c r="V3695" i="2"/>
  <c r="AK3694" i="2"/>
  <c r="AJ3694" i="2"/>
  <c r="AI3694" i="2"/>
  <c r="AD3694" i="2"/>
  <c r="AC3694" i="2"/>
  <c r="AB3694" i="2"/>
  <c r="W3694" i="2"/>
  <c r="V3694" i="2"/>
  <c r="AK3693" i="2"/>
  <c r="AJ3693" i="2"/>
  <c r="AI3693" i="2"/>
  <c r="AD3693" i="2"/>
  <c r="AC3693" i="2"/>
  <c r="AB3693" i="2"/>
  <c r="W3693" i="2"/>
  <c r="V3693" i="2"/>
  <c r="AK3692" i="2"/>
  <c r="AJ3692" i="2"/>
  <c r="AI3692" i="2"/>
  <c r="AD3692" i="2"/>
  <c r="AC3692" i="2"/>
  <c r="AB3692" i="2"/>
  <c r="W3692" i="2"/>
  <c r="V3692" i="2"/>
  <c r="AK3691" i="2"/>
  <c r="AJ3691" i="2"/>
  <c r="AI3691" i="2"/>
  <c r="AD3691" i="2"/>
  <c r="AC3691" i="2"/>
  <c r="AB3691" i="2"/>
  <c r="W3691" i="2"/>
  <c r="V3691" i="2"/>
  <c r="AK3690" i="2"/>
  <c r="AJ3690" i="2"/>
  <c r="AI3690" i="2"/>
  <c r="AD3690" i="2"/>
  <c r="AC3690" i="2"/>
  <c r="AB3690" i="2"/>
  <c r="W3690" i="2"/>
  <c r="V3690" i="2"/>
  <c r="AK3689" i="2"/>
  <c r="AJ3689" i="2"/>
  <c r="AI3689" i="2"/>
  <c r="AD3689" i="2"/>
  <c r="AC3689" i="2"/>
  <c r="AB3689" i="2"/>
  <c r="W3689" i="2"/>
  <c r="V3689" i="2"/>
  <c r="AK3688" i="2"/>
  <c r="AJ3688" i="2"/>
  <c r="AI3688" i="2"/>
  <c r="AD3688" i="2"/>
  <c r="AC3688" i="2"/>
  <c r="AB3688" i="2"/>
  <c r="W3688" i="2"/>
  <c r="V3688" i="2"/>
  <c r="AK3687" i="2"/>
  <c r="AJ3687" i="2"/>
  <c r="AI3687" i="2"/>
  <c r="AD3687" i="2"/>
  <c r="AC3687" i="2"/>
  <c r="AB3687" i="2"/>
  <c r="W3687" i="2"/>
  <c r="V3687" i="2"/>
  <c r="AK3686" i="2"/>
  <c r="AJ3686" i="2"/>
  <c r="AI3686" i="2"/>
  <c r="AD3686" i="2"/>
  <c r="AC3686" i="2"/>
  <c r="AB3686" i="2"/>
  <c r="W3686" i="2"/>
  <c r="V3686" i="2"/>
  <c r="AK3685" i="2"/>
  <c r="AJ3685" i="2"/>
  <c r="AI3685" i="2"/>
  <c r="AD3685" i="2"/>
  <c r="AC3685" i="2"/>
  <c r="AB3685" i="2"/>
  <c r="W3685" i="2"/>
  <c r="V3685" i="2"/>
  <c r="AK3684" i="2"/>
  <c r="AJ3684" i="2"/>
  <c r="AI3684" i="2"/>
  <c r="AD3684" i="2"/>
  <c r="AC3684" i="2"/>
  <c r="AB3684" i="2"/>
  <c r="W3684" i="2"/>
  <c r="V3684" i="2"/>
  <c r="AK3683" i="2"/>
  <c r="AJ3683" i="2"/>
  <c r="AI3683" i="2"/>
  <c r="AD3683" i="2"/>
  <c r="AC3683" i="2"/>
  <c r="AB3683" i="2"/>
  <c r="W3683" i="2"/>
  <c r="V3683" i="2"/>
  <c r="AK3682" i="2"/>
  <c r="AJ3682" i="2"/>
  <c r="AI3682" i="2"/>
  <c r="AD3682" i="2"/>
  <c r="AC3682" i="2"/>
  <c r="AB3682" i="2"/>
  <c r="W3682" i="2"/>
  <c r="V3682" i="2"/>
  <c r="AK3681" i="2"/>
  <c r="AJ3681" i="2"/>
  <c r="AI3681" i="2"/>
  <c r="AD3681" i="2"/>
  <c r="AC3681" i="2"/>
  <c r="AB3681" i="2"/>
  <c r="W3681" i="2"/>
  <c r="V3681" i="2"/>
  <c r="AK3680" i="2"/>
  <c r="AJ3680" i="2"/>
  <c r="AI3680" i="2"/>
  <c r="AD3680" i="2"/>
  <c r="AC3680" i="2"/>
  <c r="AB3680" i="2"/>
  <c r="W3680" i="2"/>
  <c r="V3680" i="2"/>
  <c r="AK3679" i="2"/>
  <c r="AJ3679" i="2"/>
  <c r="AI3679" i="2"/>
  <c r="AD3679" i="2"/>
  <c r="AC3679" i="2"/>
  <c r="AB3679" i="2"/>
  <c r="W3679" i="2"/>
  <c r="V3679" i="2"/>
  <c r="AK3678" i="2"/>
  <c r="AJ3678" i="2"/>
  <c r="AI3678" i="2"/>
  <c r="AD3678" i="2"/>
  <c r="AC3678" i="2"/>
  <c r="AB3678" i="2"/>
  <c r="W3678" i="2"/>
  <c r="V3678" i="2"/>
  <c r="AK3677" i="2"/>
  <c r="AJ3677" i="2"/>
  <c r="AI3677" i="2"/>
  <c r="AD3677" i="2"/>
  <c r="AC3677" i="2"/>
  <c r="AB3677" i="2"/>
  <c r="W3677" i="2"/>
  <c r="V3677" i="2"/>
  <c r="AK3676" i="2"/>
  <c r="AJ3676" i="2"/>
  <c r="AI3676" i="2"/>
  <c r="AD3676" i="2"/>
  <c r="AC3676" i="2"/>
  <c r="AB3676" i="2"/>
  <c r="W3676" i="2"/>
  <c r="V3676" i="2"/>
  <c r="AK3675" i="2"/>
  <c r="AJ3675" i="2"/>
  <c r="AI3675" i="2"/>
  <c r="AD3675" i="2"/>
  <c r="AC3675" i="2"/>
  <c r="AB3675" i="2"/>
  <c r="W3675" i="2"/>
  <c r="V3675" i="2"/>
  <c r="AK3674" i="2"/>
  <c r="AJ3674" i="2"/>
  <c r="AI3674" i="2"/>
  <c r="AD3674" i="2"/>
  <c r="AC3674" i="2"/>
  <c r="AB3674" i="2"/>
  <c r="W3674" i="2"/>
  <c r="V3674" i="2"/>
  <c r="AK3673" i="2"/>
  <c r="AJ3673" i="2"/>
  <c r="AI3673" i="2"/>
  <c r="AD3673" i="2"/>
  <c r="AC3673" i="2"/>
  <c r="AB3673" i="2"/>
  <c r="W3673" i="2"/>
  <c r="V3673" i="2"/>
  <c r="AK3672" i="2"/>
  <c r="AJ3672" i="2"/>
  <c r="AI3672" i="2"/>
  <c r="AD3672" i="2"/>
  <c r="AC3672" i="2"/>
  <c r="AB3672" i="2"/>
  <c r="W3672" i="2"/>
  <c r="V3672" i="2"/>
  <c r="AK3671" i="2"/>
  <c r="AJ3671" i="2"/>
  <c r="AI3671" i="2"/>
  <c r="AD3671" i="2"/>
  <c r="AC3671" i="2"/>
  <c r="AB3671" i="2"/>
  <c r="W3671" i="2"/>
  <c r="V3671" i="2"/>
  <c r="AK3670" i="2"/>
  <c r="AJ3670" i="2"/>
  <c r="AI3670" i="2"/>
  <c r="AD3670" i="2"/>
  <c r="AC3670" i="2"/>
  <c r="AB3670" i="2"/>
  <c r="W3670" i="2"/>
  <c r="V3670" i="2"/>
  <c r="AK3669" i="2"/>
  <c r="AJ3669" i="2"/>
  <c r="AI3669" i="2"/>
  <c r="AD3669" i="2"/>
  <c r="AC3669" i="2"/>
  <c r="AB3669" i="2"/>
  <c r="W3669" i="2"/>
  <c r="V3669" i="2"/>
  <c r="AK3668" i="2"/>
  <c r="AJ3668" i="2"/>
  <c r="AI3668" i="2"/>
  <c r="AD3668" i="2"/>
  <c r="AC3668" i="2"/>
  <c r="AB3668" i="2"/>
  <c r="W3668" i="2"/>
  <c r="V3668" i="2"/>
  <c r="AK3667" i="2"/>
  <c r="AJ3667" i="2"/>
  <c r="AI3667" i="2"/>
  <c r="AD3667" i="2"/>
  <c r="AC3667" i="2"/>
  <c r="AB3667" i="2"/>
  <c r="W3667" i="2"/>
  <c r="V3667" i="2"/>
  <c r="AK3666" i="2"/>
  <c r="AJ3666" i="2"/>
  <c r="AI3666" i="2"/>
  <c r="AD3666" i="2"/>
  <c r="AC3666" i="2"/>
  <c r="AB3666" i="2"/>
  <c r="W3666" i="2"/>
  <c r="V3666" i="2"/>
  <c r="AK3665" i="2"/>
  <c r="AJ3665" i="2"/>
  <c r="AI3665" i="2"/>
  <c r="AD3665" i="2"/>
  <c r="AC3665" i="2"/>
  <c r="AB3665" i="2"/>
  <c r="W3665" i="2"/>
  <c r="V3665" i="2"/>
  <c r="AK3664" i="2"/>
  <c r="AJ3664" i="2"/>
  <c r="AI3664" i="2"/>
  <c r="AD3664" i="2"/>
  <c r="AC3664" i="2"/>
  <c r="AB3664" i="2"/>
  <c r="W3664" i="2"/>
  <c r="V3664" i="2"/>
  <c r="AK3663" i="2"/>
  <c r="AJ3663" i="2"/>
  <c r="AI3663" i="2"/>
  <c r="AD3663" i="2"/>
  <c r="AC3663" i="2"/>
  <c r="AB3663" i="2"/>
  <c r="W3663" i="2"/>
  <c r="V3663" i="2"/>
  <c r="AK3662" i="2"/>
  <c r="AJ3662" i="2"/>
  <c r="AI3662" i="2"/>
  <c r="AD3662" i="2"/>
  <c r="AC3662" i="2"/>
  <c r="AB3662" i="2"/>
  <c r="Y3662" i="2"/>
  <c r="W3662" i="2"/>
  <c r="V3662" i="2"/>
  <c r="AK3661" i="2"/>
  <c r="AJ3661" i="2"/>
  <c r="AI3661" i="2"/>
  <c r="AD3661" i="2"/>
  <c r="AC3661" i="2"/>
  <c r="AB3661" i="2"/>
  <c r="W3661" i="2"/>
  <c r="V3661" i="2"/>
  <c r="AK3660" i="2"/>
  <c r="AJ3660" i="2"/>
  <c r="AI3660" i="2"/>
  <c r="AD3660" i="2"/>
  <c r="AC3660" i="2"/>
  <c r="AB3660" i="2"/>
  <c r="W3660" i="2"/>
  <c r="V3660" i="2"/>
  <c r="AK3659" i="2"/>
  <c r="AJ3659" i="2"/>
  <c r="AI3659" i="2"/>
  <c r="AD3659" i="2"/>
  <c r="AC3659" i="2"/>
  <c r="AB3659" i="2"/>
  <c r="W3659" i="2"/>
  <c r="V3659" i="2"/>
  <c r="AK3658" i="2"/>
  <c r="AJ3658" i="2"/>
  <c r="AI3658" i="2"/>
  <c r="AD3658" i="2"/>
  <c r="AC3658" i="2"/>
  <c r="AB3658" i="2"/>
  <c r="W3658" i="2"/>
  <c r="V3658" i="2"/>
  <c r="AK3657" i="2"/>
  <c r="AJ3657" i="2"/>
  <c r="AI3657" i="2"/>
  <c r="AD3657" i="2"/>
  <c r="AC3657" i="2"/>
  <c r="AB3657" i="2"/>
  <c r="W3657" i="2"/>
  <c r="V3657" i="2"/>
  <c r="AK3656" i="2"/>
  <c r="AJ3656" i="2"/>
  <c r="AI3656" i="2"/>
  <c r="AD3656" i="2"/>
  <c r="AC3656" i="2"/>
  <c r="AB3656" i="2"/>
  <c r="W3656" i="2"/>
  <c r="V3656" i="2"/>
  <c r="AK3655" i="2"/>
  <c r="AJ3655" i="2"/>
  <c r="AI3655" i="2"/>
  <c r="AD3655" i="2"/>
  <c r="AC3655" i="2"/>
  <c r="AB3655" i="2"/>
  <c r="W3655" i="2"/>
  <c r="V3655" i="2"/>
  <c r="AK3654" i="2"/>
  <c r="AJ3654" i="2"/>
  <c r="AI3654" i="2"/>
  <c r="AD3654" i="2"/>
  <c r="AC3654" i="2"/>
  <c r="AB3654" i="2"/>
  <c r="W3654" i="2"/>
  <c r="V3654" i="2"/>
  <c r="AK3653" i="2"/>
  <c r="AJ3653" i="2"/>
  <c r="AI3653" i="2"/>
  <c r="AD3653" i="2"/>
  <c r="AC3653" i="2"/>
  <c r="AB3653" i="2"/>
  <c r="W3653" i="2"/>
  <c r="V3653" i="2"/>
  <c r="AK3652" i="2"/>
  <c r="AJ3652" i="2"/>
  <c r="AI3652" i="2"/>
  <c r="AD3652" i="2"/>
  <c r="AC3652" i="2"/>
  <c r="AB3652" i="2"/>
  <c r="W3652" i="2"/>
  <c r="V3652" i="2"/>
  <c r="AK3651" i="2"/>
  <c r="AJ3651" i="2"/>
  <c r="AI3651" i="2"/>
  <c r="AD3651" i="2"/>
  <c r="AC3651" i="2"/>
  <c r="AB3651" i="2"/>
  <c r="W3651" i="2"/>
  <c r="V3651" i="2"/>
  <c r="AK3650" i="2"/>
  <c r="AJ3650" i="2"/>
  <c r="AI3650" i="2"/>
  <c r="AD3650" i="2"/>
  <c r="AC3650" i="2"/>
  <c r="AB3650" i="2"/>
  <c r="Y3650" i="2"/>
  <c r="W3650" i="2"/>
  <c r="V3650" i="2"/>
  <c r="AK3649" i="2"/>
  <c r="AJ3649" i="2"/>
  <c r="AI3649" i="2"/>
  <c r="AD3649" i="2"/>
  <c r="AC3649" i="2"/>
  <c r="AB3649" i="2"/>
  <c r="W3649" i="2"/>
  <c r="V3649" i="2"/>
  <c r="AK3648" i="2"/>
  <c r="AJ3648" i="2"/>
  <c r="AI3648" i="2"/>
  <c r="AD3648" i="2"/>
  <c r="AC3648" i="2"/>
  <c r="AB3648" i="2"/>
  <c r="W3648" i="2"/>
  <c r="V3648" i="2"/>
  <c r="AK3647" i="2"/>
  <c r="AJ3647" i="2"/>
  <c r="AI3647" i="2"/>
  <c r="AD3647" i="2"/>
  <c r="AC3647" i="2"/>
  <c r="AB3647" i="2"/>
  <c r="W3647" i="2"/>
  <c r="V3647" i="2"/>
  <c r="AK3646" i="2"/>
  <c r="AJ3646" i="2"/>
  <c r="AI3646" i="2"/>
  <c r="AD3646" i="2"/>
  <c r="AC3646" i="2"/>
  <c r="AB3646" i="2"/>
  <c r="W3646" i="2"/>
  <c r="V3646" i="2"/>
  <c r="AK3645" i="2"/>
  <c r="AJ3645" i="2"/>
  <c r="AI3645" i="2"/>
  <c r="AD3645" i="2"/>
  <c r="AC3645" i="2"/>
  <c r="AB3645" i="2"/>
  <c r="W3645" i="2"/>
  <c r="V3645" i="2"/>
  <c r="AK3644" i="2"/>
  <c r="AJ3644" i="2"/>
  <c r="AI3644" i="2"/>
  <c r="AD3644" i="2"/>
  <c r="AC3644" i="2"/>
  <c r="AB3644" i="2"/>
  <c r="W3644" i="2"/>
  <c r="V3644" i="2"/>
  <c r="AK3643" i="2"/>
  <c r="AJ3643" i="2"/>
  <c r="AI3643" i="2"/>
  <c r="AD3643" i="2"/>
  <c r="AC3643" i="2"/>
  <c r="AB3643" i="2"/>
  <c r="W3643" i="2"/>
  <c r="V3643" i="2"/>
  <c r="AK3642" i="2"/>
  <c r="AJ3642" i="2"/>
  <c r="AI3642" i="2"/>
  <c r="AD3642" i="2"/>
  <c r="AC3642" i="2"/>
  <c r="AB3642" i="2"/>
  <c r="W3642" i="2"/>
  <c r="V3642" i="2"/>
  <c r="AK3641" i="2"/>
  <c r="AJ3641" i="2"/>
  <c r="AI3641" i="2"/>
  <c r="AD3641" i="2"/>
  <c r="AC3641" i="2"/>
  <c r="AB3641" i="2"/>
  <c r="W3641" i="2"/>
  <c r="V3641" i="2"/>
  <c r="AK3640" i="2"/>
  <c r="AJ3640" i="2"/>
  <c r="AI3640" i="2"/>
  <c r="AD3640" i="2"/>
  <c r="AC3640" i="2"/>
  <c r="AB3640" i="2"/>
  <c r="W3640" i="2"/>
  <c r="V3640" i="2"/>
  <c r="AK3639" i="2"/>
  <c r="AJ3639" i="2"/>
  <c r="AI3639" i="2"/>
  <c r="AD3639" i="2"/>
  <c r="AC3639" i="2"/>
  <c r="AB3639" i="2"/>
  <c r="W3639" i="2"/>
  <c r="V3639" i="2"/>
  <c r="AK3638" i="2"/>
  <c r="AJ3638" i="2"/>
  <c r="AI3638" i="2"/>
  <c r="AD3638" i="2"/>
  <c r="AC3638" i="2"/>
  <c r="AB3638" i="2"/>
  <c r="W3638" i="2"/>
  <c r="V3638" i="2"/>
  <c r="AK3637" i="2"/>
  <c r="AJ3637" i="2"/>
  <c r="AI3637" i="2"/>
  <c r="AD3637" i="2"/>
  <c r="AC3637" i="2"/>
  <c r="AB3637" i="2"/>
  <c r="W3637" i="2"/>
  <c r="V3637" i="2"/>
  <c r="AK3636" i="2"/>
  <c r="AJ3636" i="2"/>
  <c r="AI3636" i="2"/>
  <c r="AD3636" i="2"/>
  <c r="AC3636" i="2"/>
  <c r="AB3636" i="2"/>
  <c r="W3636" i="2"/>
  <c r="V3636" i="2"/>
  <c r="AK3635" i="2"/>
  <c r="AJ3635" i="2"/>
  <c r="AI3635" i="2"/>
  <c r="AD3635" i="2"/>
  <c r="AC3635" i="2"/>
  <c r="AB3635" i="2"/>
  <c r="W3635" i="2"/>
  <c r="V3635" i="2"/>
  <c r="AK3634" i="2"/>
  <c r="AJ3634" i="2"/>
  <c r="AI3634" i="2"/>
  <c r="AD3634" i="2"/>
  <c r="AC3634" i="2"/>
  <c r="AB3634" i="2"/>
  <c r="W3634" i="2"/>
  <c r="V3634" i="2"/>
  <c r="AK3633" i="2"/>
  <c r="AJ3633" i="2"/>
  <c r="AI3633" i="2"/>
  <c r="AD3633" i="2"/>
  <c r="AC3633" i="2"/>
  <c r="AB3633" i="2"/>
  <c r="W3633" i="2"/>
  <c r="V3633" i="2"/>
  <c r="AK3632" i="2"/>
  <c r="AJ3632" i="2"/>
  <c r="AI3632" i="2"/>
  <c r="AD3632" i="2"/>
  <c r="AC3632" i="2"/>
  <c r="AB3632" i="2"/>
  <c r="W3632" i="2"/>
  <c r="V3632" i="2"/>
  <c r="AK3631" i="2"/>
  <c r="AJ3631" i="2"/>
  <c r="AI3631" i="2"/>
  <c r="AD3631" i="2"/>
  <c r="AC3631" i="2"/>
  <c r="AB3631" i="2"/>
  <c r="W3631" i="2"/>
  <c r="V3631" i="2"/>
  <c r="AK3630" i="2"/>
  <c r="AJ3630" i="2"/>
  <c r="AI3630" i="2"/>
  <c r="AD3630" i="2"/>
  <c r="AC3630" i="2"/>
  <c r="AB3630" i="2"/>
  <c r="W3630" i="2"/>
  <c r="V3630" i="2"/>
  <c r="AK3629" i="2"/>
  <c r="AJ3629" i="2"/>
  <c r="AI3629" i="2"/>
  <c r="AD3629" i="2"/>
  <c r="AC3629" i="2"/>
  <c r="AB3629" i="2"/>
  <c r="W3629" i="2"/>
  <c r="V3629" i="2"/>
  <c r="AK3628" i="2"/>
  <c r="AJ3628" i="2"/>
  <c r="AI3628" i="2"/>
  <c r="AD3628" i="2"/>
  <c r="AC3628" i="2"/>
  <c r="AB3628" i="2"/>
  <c r="W3628" i="2"/>
  <c r="V3628" i="2"/>
  <c r="AK3627" i="2"/>
  <c r="AJ3627" i="2"/>
  <c r="AI3627" i="2"/>
  <c r="AD3627" i="2"/>
  <c r="AC3627" i="2"/>
  <c r="AB3627" i="2"/>
  <c r="W3627" i="2"/>
  <c r="V3627" i="2"/>
  <c r="AK3626" i="2"/>
  <c r="AJ3626" i="2"/>
  <c r="AI3626" i="2"/>
  <c r="AD3626" i="2"/>
  <c r="AC3626" i="2"/>
  <c r="AB3626" i="2"/>
  <c r="W3626" i="2"/>
  <c r="V3626" i="2"/>
  <c r="AK3625" i="2"/>
  <c r="AJ3625" i="2"/>
  <c r="AI3625" i="2"/>
  <c r="AD3625" i="2"/>
  <c r="AC3625" i="2"/>
  <c r="AB3625" i="2"/>
  <c r="W3625" i="2"/>
  <c r="V3625" i="2"/>
  <c r="AK3624" i="2"/>
  <c r="AJ3624" i="2"/>
  <c r="AI3624" i="2"/>
  <c r="AD3624" i="2"/>
  <c r="AC3624" i="2"/>
  <c r="AB3624" i="2"/>
  <c r="W3624" i="2"/>
  <c r="V3624" i="2"/>
  <c r="AK3623" i="2"/>
  <c r="AJ3623" i="2"/>
  <c r="AI3623" i="2"/>
  <c r="AD3623" i="2"/>
  <c r="AC3623" i="2"/>
  <c r="AB3623" i="2"/>
  <c r="W3623" i="2"/>
  <c r="V3623" i="2"/>
  <c r="AK3622" i="2"/>
  <c r="AJ3622" i="2"/>
  <c r="AI3622" i="2"/>
  <c r="AD3622" i="2"/>
  <c r="AC3622" i="2"/>
  <c r="AB3622" i="2"/>
  <c r="W3622" i="2"/>
  <c r="V3622" i="2"/>
  <c r="AK3621" i="2"/>
  <c r="AJ3621" i="2"/>
  <c r="AI3621" i="2"/>
  <c r="AD3621" i="2"/>
  <c r="AC3621" i="2"/>
  <c r="AB3621" i="2"/>
  <c r="W3621" i="2"/>
  <c r="V3621" i="2"/>
  <c r="AK3620" i="2"/>
  <c r="AJ3620" i="2"/>
  <c r="AI3620" i="2"/>
  <c r="AD3620" i="2"/>
  <c r="AC3620" i="2"/>
  <c r="AB3620" i="2"/>
  <c r="Y3620" i="2"/>
  <c r="W3620" i="2"/>
  <c r="V3620" i="2"/>
  <c r="AK3619" i="2"/>
  <c r="AJ3619" i="2"/>
  <c r="AI3619" i="2"/>
  <c r="AD3619" i="2"/>
  <c r="AC3619" i="2"/>
  <c r="AB3619" i="2"/>
  <c r="W3619" i="2"/>
  <c r="V3619" i="2"/>
  <c r="AK3618" i="2"/>
  <c r="AJ3618" i="2"/>
  <c r="AI3618" i="2"/>
  <c r="AD3618" i="2"/>
  <c r="AC3618" i="2"/>
  <c r="AB3618" i="2"/>
  <c r="Y3618" i="2"/>
  <c r="W3618" i="2"/>
  <c r="V3618" i="2"/>
  <c r="AK3617" i="2"/>
  <c r="AJ3617" i="2"/>
  <c r="AI3617" i="2"/>
  <c r="AD3617" i="2"/>
  <c r="AC3617" i="2"/>
  <c r="AB3617" i="2"/>
  <c r="W3617" i="2"/>
  <c r="V3617" i="2"/>
  <c r="AK3616" i="2"/>
  <c r="AJ3616" i="2"/>
  <c r="AI3616" i="2"/>
  <c r="AD3616" i="2"/>
  <c r="AC3616" i="2"/>
  <c r="AB3616" i="2"/>
  <c r="W3616" i="2"/>
  <c r="V3616" i="2"/>
  <c r="AK3615" i="2"/>
  <c r="AJ3615" i="2"/>
  <c r="AI3615" i="2"/>
  <c r="AD3615" i="2"/>
  <c r="AC3615" i="2"/>
  <c r="AB3615" i="2"/>
  <c r="W3615" i="2"/>
  <c r="V3615" i="2"/>
  <c r="AK3614" i="2"/>
  <c r="AJ3614" i="2"/>
  <c r="AI3614" i="2"/>
  <c r="AD3614" i="2"/>
  <c r="AC3614" i="2"/>
  <c r="AB3614" i="2"/>
  <c r="W3614" i="2"/>
  <c r="V3614" i="2"/>
  <c r="AK3613" i="2"/>
  <c r="AJ3613" i="2"/>
  <c r="AI3613" i="2"/>
  <c r="AD3613" i="2"/>
  <c r="AC3613" i="2"/>
  <c r="AB3613" i="2"/>
  <c r="W3613" i="2"/>
  <c r="V3613" i="2"/>
  <c r="AK3612" i="2"/>
  <c r="AJ3612" i="2"/>
  <c r="AI3612" i="2"/>
  <c r="AD3612" i="2"/>
  <c r="AC3612" i="2"/>
  <c r="AB3612" i="2"/>
  <c r="W3612" i="2"/>
  <c r="V3612" i="2"/>
  <c r="AK3611" i="2"/>
  <c r="AJ3611" i="2"/>
  <c r="AI3611" i="2"/>
  <c r="AD3611" i="2"/>
  <c r="AC3611" i="2"/>
  <c r="AB3611" i="2"/>
  <c r="W3611" i="2"/>
  <c r="V3611" i="2"/>
  <c r="AK3610" i="2"/>
  <c r="AJ3610" i="2"/>
  <c r="AI3610" i="2"/>
  <c r="AD3610" i="2"/>
  <c r="AC3610" i="2"/>
  <c r="AB3610" i="2"/>
  <c r="W3610" i="2"/>
  <c r="V3610" i="2"/>
  <c r="AK3609" i="2"/>
  <c r="AJ3609" i="2"/>
  <c r="AI3609" i="2"/>
  <c r="AD3609" i="2"/>
  <c r="AC3609" i="2"/>
  <c r="AB3609" i="2"/>
  <c r="W3609" i="2"/>
  <c r="V3609" i="2"/>
  <c r="AK3608" i="2"/>
  <c r="AJ3608" i="2"/>
  <c r="AI3608" i="2"/>
  <c r="AD3608" i="2"/>
  <c r="AC3608" i="2"/>
  <c r="AB3608" i="2"/>
  <c r="W3608" i="2"/>
  <c r="V3608" i="2"/>
  <c r="AK3607" i="2"/>
  <c r="AJ3607" i="2"/>
  <c r="AI3607" i="2"/>
  <c r="AD3607" i="2"/>
  <c r="AC3607" i="2"/>
  <c r="AB3607" i="2"/>
  <c r="W3607" i="2"/>
  <c r="V3607" i="2"/>
  <c r="AK3606" i="2"/>
  <c r="AJ3606" i="2"/>
  <c r="AI3606" i="2"/>
  <c r="AD3606" i="2"/>
  <c r="AC3606" i="2"/>
  <c r="AB3606" i="2"/>
  <c r="W3606" i="2"/>
  <c r="V3606" i="2"/>
  <c r="AK3605" i="2"/>
  <c r="AJ3605" i="2"/>
  <c r="AI3605" i="2"/>
  <c r="AD3605" i="2"/>
  <c r="AC3605" i="2"/>
  <c r="AB3605" i="2"/>
  <c r="W3605" i="2"/>
  <c r="V3605" i="2"/>
  <c r="AK3604" i="2"/>
  <c r="AJ3604" i="2"/>
  <c r="AI3604" i="2"/>
  <c r="AD3604" i="2"/>
  <c r="AC3604" i="2"/>
  <c r="AB3604" i="2"/>
  <c r="W3604" i="2"/>
  <c r="V3604" i="2"/>
  <c r="AK3603" i="2"/>
  <c r="AJ3603" i="2"/>
  <c r="AI3603" i="2"/>
  <c r="AD3603" i="2"/>
  <c r="AC3603" i="2"/>
  <c r="AB3603" i="2"/>
  <c r="W3603" i="2"/>
  <c r="V3603" i="2"/>
  <c r="AK3602" i="2"/>
  <c r="AJ3602" i="2"/>
  <c r="AI3602" i="2"/>
  <c r="AD3602" i="2"/>
  <c r="AC3602" i="2"/>
  <c r="AB3602" i="2"/>
  <c r="W3602" i="2"/>
  <c r="V3602" i="2"/>
  <c r="AK3601" i="2"/>
  <c r="AJ3601" i="2"/>
  <c r="AI3601" i="2"/>
  <c r="AD3601" i="2"/>
  <c r="AC3601" i="2"/>
  <c r="AB3601" i="2"/>
  <c r="W3601" i="2"/>
  <c r="V3601" i="2"/>
  <c r="AK3600" i="2"/>
  <c r="AJ3600" i="2"/>
  <c r="AI3600" i="2"/>
  <c r="AD3600" i="2"/>
  <c r="AC3600" i="2"/>
  <c r="AB3600" i="2"/>
  <c r="W3600" i="2"/>
  <c r="V3600" i="2"/>
  <c r="AK3599" i="2"/>
  <c r="AJ3599" i="2"/>
  <c r="AI3599" i="2"/>
  <c r="AD3599" i="2"/>
  <c r="AC3599" i="2"/>
  <c r="AB3599" i="2"/>
  <c r="W3599" i="2"/>
  <c r="V3599" i="2"/>
  <c r="AK3598" i="2"/>
  <c r="AJ3598" i="2"/>
  <c r="AI3598" i="2"/>
  <c r="AD3598" i="2"/>
  <c r="AC3598" i="2"/>
  <c r="AB3598" i="2"/>
  <c r="W3598" i="2"/>
  <c r="V3598" i="2"/>
  <c r="AK3597" i="2"/>
  <c r="AJ3597" i="2"/>
  <c r="AI3597" i="2"/>
  <c r="AD3597" i="2"/>
  <c r="AC3597" i="2"/>
  <c r="AB3597" i="2"/>
  <c r="W3597" i="2"/>
  <c r="V3597" i="2"/>
  <c r="AK3596" i="2"/>
  <c r="AJ3596" i="2"/>
  <c r="AI3596" i="2"/>
  <c r="AD3596" i="2"/>
  <c r="AC3596" i="2"/>
  <c r="AB3596" i="2"/>
  <c r="W3596" i="2"/>
  <c r="V3596" i="2"/>
  <c r="AK3595" i="2"/>
  <c r="AJ3595" i="2"/>
  <c r="AI3595" i="2"/>
  <c r="AD3595" i="2"/>
  <c r="AC3595" i="2"/>
  <c r="AB3595" i="2"/>
  <c r="W3595" i="2"/>
  <c r="V3595" i="2"/>
  <c r="AK3594" i="2"/>
  <c r="AJ3594" i="2"/>
  <c r="AI3594" i="2"/>
  <c r="AD3594" i="2"/>
  <c r="AC3594" i="2"/>
  <c r="AB3594" i="2"/>
  <c r="W3594" i="2"/>
  <c r="V3594" i="2"/>
  <c r="AK3593" i="2"/>
  <c r="AJ3593" i="2"/>
  <c r="AI3593" i="2"/>
  <c r="AD3593" i="2"/>
  <c r="AC3593" i="2"/>
  <c r="AB3593" i="2"/>
  <c r="W3593" i="2"/>
  <c r="V3593" i="2"/>
  <c r="AK3592" i="2"/>
  <c r="AJ3592" i="2"/>
  <c r="AI3592" i="2"/>
  <c r="AD3592" i="2"/>
  <c r="AC3592" i="2"/>
  <c r="AB3592" i="2"/>
  <c r="W3592" i="2"/>
  <c r="V3592" i="2"/>
  <c r="AK3591" i="2"/>
  <c r="AJ3591" i="2"/>
  <c r="AI3591" i="2"/>
  <c r="AD3591" i="2"/>
  <c r="AC3591" i="2"/>
  <c r="AB3591" i="2"/>
  <c r="W3591" i="2"/>
  <c r="V3591" i="2"/>
  <c r="AK3590" i="2"/>
  <c r="AJ3590" i="2"/>
  <c r="AI3590" i="2"/>
  <c r="AD3590" i="2"/>
  <c r="AC3590" i="2"/>
  <c r="AB3590" i="2"/>
  <c r="W3590" i="2"/>
  <c r="V3590" i="2"/>
  <c r="AK3589" i="2"/>
  <c r="AJ3589" i="2"/>
  <c r="AI3589" i="2"/>
  <c r="AD3589" i="2"/>
  <c r="AC3589" i="2"/>
  <c r="AB3589" i="2"/>
  <c r="W3589" i="2"/>
  <c r="V3589" i="2"/>
  <c r="AK3588" i="2"/>
  <c r="AJ3588" i="2"/>
  <c r="AI3588" i="2"/>
  <c r="AD3588" i="2"/>
  <c r="AC3588" i="2"/>
  <c r="AB3588" i="2"/>
  <c r="W3588" i="2"/>
  <c r="V3588" i="2"/>
  <c r="AK3587" i="2"/>
  <c r="AJ3587" i="2"/>
  <c r="AI3587" i="2"/>
  <c r="AD3587" i="2"/>
  <c r="AC3587" i="2"/>
  <c r="AB3587" i="2"/>
  <c r="W3587" i="2"/>
  <c r="V3587" i="2"/>
  <c r="AK3586" i="2"/>
  <c r="AJ3586" i="2"/>
  <c r="AI3586" i="2"/>
  <c r="AD3586" i="2"/>
  <c r="AC3586" i="2"/>
  <c r="AB3586" i="2"/>
  <c r="W3586" i="2"/>
  <c r="V3586" i="2"/>
  <c r="AK3585" i="2"/>
  <c r="AJ3585" i="2"/>
  <c r="AI3585" i="2"/>
  <c r="AD3585" i="2"/>
  <c r="AC3585" i="2"/>
  <c r="AB3585" i="2"/>
  <c r="W3585" i="2"/>
  <c r="V3585" i="2"/>
  <c r="AK3584" i="2"/>
  <c r="AJ3584" i="2"/>
  <c r="AI3584" i="2"/>
  <c r="AD3584" i="2"/>
  <c r="AC3584" i="2"/>
  <c r="AB3584" i="2"/>
  <c r="W3584" i="2"/>
  <c r="V3584" i="2"/>
  <c r="AK3583" i="2"/>
  <c r="AJ3583" i="2"/>
  <c r="AI3583" i="2"/>
  <c r="AD3583" i="2"/>
  <c r="AC3583" i="2"/>
  <c r="AB3583" i="2"/>
  <c r="W3583" i="2"/>
  <c r="V3583" i="2"/>
  <c r="AK3582" i="2"/>
  <c r="AJ3582" i="2"/>
  <c r="AI3582" i="2"/>
  <c r="AD3582" i="2"/>
  <c r="AC3582" i="2"/>
  <c r="AB3582" i="2"/>
  <c r="W3582" i="2"/>
  <c r="V3582" i="2"/>
  <c r="AK3581" i="2"/>
  <c r="AJ3581" i="2"/>
  <c r="AI3581" i="2"/>
  <c r="AD3581" i="2"/>
  <c r="AC3581" i="2"/>
  <c r="AB3581" i="2"/>
  <c r="W3581" i="2"/>
  <c r="V3581" i="2"/>
  <c r="AK3580" i="2"/>
  <c r="AJ3580" i="2"/>
  <c r="AI3580" i="2"/>
  <c r="AD3580" i="2"/>
  <c r="AC3580" i="2"/>
  <c r="AB3580" i="2"/>
  <c r="W3580" i="2"/>
  <c r="V3580" i="2"/>
  <c r="AK3579" i="2"/>
  <c r="AJ3579" i="2"/>
  <c r="AI3579" i="2"/>
  <c r="AD3579" i="2"/>
  <c r="AC3579" i="2"/>
  <c r="AB3579" i="2"/>
  <c r="W3579" i="2"/>
  <c r="V3579" i="2"/>
  <c r="AK3578" i="2"/>
  <c r="AJ3578" i="2"/>
  <c r="AI3578" i="2"/>
  <c r="AD3578" i="2"/>
  <c r="AC3578" i="2"/>
  <c r="AB3578" i="2"/>
  <c r="W3578" i="2"/>
  <c r="V3578" i="2"/>
  <c r="AK3577" i="2"/>
  <c r="AJ3577" i="2"/>
  <c r="AI3577" i="2"/>
  <c r="AD3577" i="2"/>
  <c r="AC3577" i="2"/>
  <c r="AB3577" i="2"/>
  <c r="W3577" i="2"/>
  <c r="V3577" i="2"/>
  <c r="AK3576" i="2"/>
  <c r="AJ3576" i="2"/>
  <c r="AI3576" i="2"/>
  <c r="AD3576" i="2"/>
  <c r="AC3576" i="2"/>
  <c r="AB3576" i="2"/>
  <c r="W3576" i="2"/>
  <c r="V3576" i="2"/>
  <c r="AK3575" i="2"/>
  <c r="AJ3575" i="2"/>
  <c r="AI3575" i="2"/>
  <c r="AD3575" i="2"/>
  <c r="AC3575" i="2"/>
  <c r="AB3575" i="2"/>
  <c r="W3575" i="2"/>
  <c r="V3575" i="2"/>
  <c r="AK3574" i="2"/>
  <c r="AJ3574" i="2"/>
  <c r="AI3574" i="2"/>
  <c r="AD3574" i="2"/>
  <c r="AC3574" i="2"/>
  <c r="AB3574" i="2"/>
  <c r="W3574" i="2"/>
  <c r="V3574" i="2"/>
  <c r="AK3573" i="2"/>
  <c r="AJ3573" i="2"/>
  <c r="AI3573" i="2"/>
  <c r="AD3573" i="2"/>
  <c r="AC3573" i="2"/>
  <c r="AB3573" i="2"/>
  <c r="W3573" i="2"/>
  <c r="V3573" i="2"/>
  <c r="AK3572" i="2"/>
  <c r="AJ3572" i="2"/>
  <c r="AI3572" i="2"/>
  <c r="AD3572" i="2"/>
  <c r="AC3572" i="2"/>
  <c r="AB3572" i="2"/>
  <c r="W3572" i="2"/>
  <c r="V3572" i="2"/>
  <c r="AK3571" i="2"/>
  <c r="AJ3571" i="2"/>
  <c r="AI3571" i="2"/>
  <c r="AD3571" i="2"/>
  <c r="AC3571" i="2"/>
  <c r="AB3571" i="2"/>
  <c r="W3571" i="2"/>
  <c r="V3571" i="2"/>
  <c r="AK3570" i="2"/>
  <c r="AJ3570" i="2"/>
  <c r="AI3570" i="2"/>
  <c r="AD3570" i="2"/>
  <c r="AC3570" i="2"/>
  <c r="AB3570" i="2"/>
  <c r="W3570" i="2"/>
  <c r="V3570" i="2"/>
  <c r="AK3569" i="2"/>
  <c r="AJ3569" i="2"/>
  <c r="AI3569" i="2"/>
  <c r="AD3569" i="2"/>
  <c r="AC3569" i="2"/>
  <c r="AB3569" i="2"/>
  <c r="W3569" i="2"/>
  <c r="V3569" i="2"/>
  <c r="AK3568" i="2"/>
  <c r="AJ3568" i="2"/>
  <c r="AI3568" i="2"/>
  <c r="AD3568" i="2"/>
  <c r="AC3568" i="2"/>
  <c r="AB3568" i="2"/>
  <c r="W3568" i="2"/>
  <c r="V3568" i="2"/>
  <c r="AK3567" i="2"/>
  <c r="AJ3567" i="2"/>
  <c r="AI3567" i="2"/>
  <c r="AD3567" i="2"/>
  <c r="AC3567" i="2"/>
  <c r="AB3567" i="2"/>
  <c r="W3567" i="2"/>
  <c r="V3567" i="2"/>
  <c r="AK3566" i="2"/>
  <c r="AJ3566" i="2"/>
  <c r="AI3566" i="2"/>
  <c r="AD3566" i="2"/>
  <c r="AC3566" i="2"/>
  <c r="AB3566" i="2"/>
  <c r="W3566" i="2"/>
  <c r="V3566" i="2"/>
  <c r="AK3565" i="2"/>
  <c r="AJ3565" i="2"/>
  <c r="AI3565" i="2"/>
  <c r="AD3565" i="2"/>
  <c r="AC3565" i="2"/>
  <c r="AB3565" i="2"/>
  <c r="W3565" i="2"/>
  <c r="V3565" i="2"/>
  <c r="AK3564" i="2"/>
  <c r="AJ3564" i="2"/>
  <c r="AI3564" i="2"/>
  <c r="AD3564" i="2"/>
  <c r="AC3564" i="2"/>
  <c r="AB3564" i="2"/>
  <c r="W3564" i="2"/>
  <c r="V3564" i="2"/>
  <c r="AK3563" i="2"/>
  <c r="AJ3563" i="2"/>
  <c r="AI3563" i="2"/>
  <c r="AD3563" i="2"/>
  <c r="AC3563" i="2"/>
  <c r="AB3563" i="2"/>
  <c r="W3563" i="2"/>
  <c r="V3563" i="2"/>
  <c r="AK3562" i="2"/>
  <c r="AJ3562" i="2"/>
  <c r="AI3562" i="2"/>
  <c r="AD3562" i="2"/>
  <c r="AC3562" i="2"/>
  <c r="AB3562" i="2"/>
  <c r="W3562" i="2"/>
  <c r="V3562" i="2"/>
  <c r="AK3561" i="2"/>
  <c r="AJ3561" i="2"/>
  <c r="AI3561" i="2"/>
  <c r="AD3561" i="2"/>
  <c r="AC3561" i="2"/>
  <c r="AB3561" i="2"/>
  <c r="W3561" i="2"/>
  <c r="V3561" i="2"/>
  <c r="AK3560" i="2"/>
  <c r="AJ3560" i="2"/>
  <c r="AI3560" i="2"/>
  <c r="AD3560" i="2"/>
  <c r="AC3560" i="2"/>
  <c r="AB3560" i="2"/>
  <c r="W3560" i="2"/>
  <c r="V3560" i="2"/>
  <c r="AK3559" i="2"/>
  <c r="AJ3559" i="2"/>
  <c r="AI3559" i="2"/>
  <c r="AD3559" i="2"/>
  <c r="AC3559" i="2"/>
  <c r="AB3559" i="2"/>
  <c r="W3559" i="2"/>
  <c r="V3559" i="2"/>
  <c r="AK3558" i="2"/>
  <c r="AJ3558" i="2"/>
  <c r="AI3558" i="2"/>
  <c r="AD3558" i="2"/>
  <c r="AC3558" i="2"/>
  <c r="AB3558" i="2"/>
  <c r="W3558" i="2"/>
  <c r="V3558" i="2"/>
  <c r="AK3557" i="2"/>
  <c r="AJ3557" i="2"/>
  <c r="AI3557" i="2"/>
  <c r="AD3557" i="2"/>
  <c r="AC3557" i="2"/>
  <c r="AB3557" i="2"/>
  <c r="W3557" i="2"/>
  <c r="V3557" i="2"/>
  <c r="AK3556" i="2"/>
  <c r="AJ3556" i="2"/>
  <c r="AI3556" i="2"/>
  <c r="AD3556" i="2"/>
  <c r="AC3556" i="2"/>
  <c r="AB3556" i="2"/>
  <c r="W3556" i="2"/>
  <c r="V3556" i="2"/>
  <c r="AK3555" i="2"/>
  <c r="AJ3555" i="2"/>
  <c r="AI3555" i="2"/>
  <c r="AD3555" i="2"/>
  <c r="AC3555" i="2"/>
  <c r="AB3555" i="2"/>
  <c r="W3555" i="2"/>
  <c r="V3555" i="2"/>
  <c r="AK3554" i="2"/>
  <c r="AJ3554" i="2"/>
  <c r="AI3554" i="2"/>
  <c r="AD3554" i="2"/>
  <c r="AC3554" i="2"/>
  <c r="AB3554" i="2"/>
  <c r="W3554" i="2"/>
  <c r="V3554" i="2"/>
  <c r="AK3553" i="2"/>
  <c r="AJ3553" i="2"/>
  <c r="AI3553" i="2"/>
  <c r="AD3553" i="2"/>
  <c r="AC3553" i="2"/>
  <c r="AB3553" i="2"/>
  <c r="W3553" i="2"/>
  <c r="V3553" i="2"/>
  <c r="AK3552" i="2"/>
  <c r="AJ3552" i="2"/>
  <c r="AI3552" i="2"/>
  <c r="AD3552" i="2"/>
  <c r="AC3552" i="2"/>
  <c r="AB3552" i="2"/>
  <c r="W3552" i="2"/>
  <c r="V3552" i="2"/>
  <c r="AK3551" i="2"/>
  <c r="AJ3551" i="2"/>
  <c r="AI3551" i="2"/>
  <c r="AD3551" i="2"/>
  <c r="AC3551" i="2"/>
  <c r="AB3551" i="2"/>
  <c r="W3551" i="2"/>
  <c r="V3551" i="2"/>
  <c r="AK3550" i="2"/>
  <c r="AJ3550" i="2"/>
  <c r="AI3550" i="2"/>
  <c r="AD3550" i="2"/>
  <c r="AC3550" i="2"/>
  <c r="AB3550" i="2"/>
  <c r="W3550" i="2"/>
  <c r="V3550" i="2"/>
  <c r="AK3549" i="2"/>
  <c r="AJ3549" i="2"/>
  <c r="AI3549" i="2"/>
  <c r="AD3549" i="2"/>
  <c r="AC3549" i="2"/>
  <c r="AB3549" i="2"/>
  <c r="W3549" i="2"/>
  <c r="V3549" i="2"/>
  <c r="AK3548" i="2"/>
  <c r="AJ3548" i="2"/>
  <c r="AI3548" i="2"/>
  <c r="AD3548" i="2"/>
  <c r="AC3548" i="2"/>
  <c r="AB3548" i="2"/>
  <c r="W3548" i="2"/>
  <c r="V3548" i="2"/>
  <c r="AK3547" i="2"/>
  <c r="AJ3547" i="2"/>
  <c r="AI3547" i="2"/>
  <c r="AD3547" i="2"/>
  <c r="AC3547" i="2"/>
  <c r="AB3547" i="2"/>
  <c r="W3547" i="2"/>
  <c r="V3547" i="2"/>
  <c r="AK3546" i="2"/>
  <c r="AJ3546" i="2"/>
  <c r="AI3546" i="2"/>
  <c r="AD3546" i="2"/>
  <c r="AC3546" i="2"/>
  <c r="AB3546" i="2"/>
  <c r="W3546" i="2"/>
  <c r="V3546" i="2"/>
  <c r="AK3545" i="2"/>
  <c r="AJ3545" i="2"/>
  <c r="AI3545" i="2"/>
  <c r="AD3545" i="2"/>
  <c r="AC3545" i="2"/>
  <c r="AB3545" i="2"/>
  <c r="W3545" i="2"/>
  <c r="V3545" i="2"/>
  <c r="AK3544" i="2"/>
  <c r="AJ3544" i="2"/>
  <c r="AI3544" i="2"/>
  <c r="AD3544" i="2"/>
  <c r="AC3544" i="2"/>
  <c r="AB3544" i="2"/>
  <c r="W3544" i="2"/>
  <c r="V3544" i="2"/>
  <c r="AK3543" i="2"/>
  <c r="AJ3543" i="2"/>
  <c r="AI3543" i="2"/>
  <c r="AD3543" i="2"/>
  <c r="AC3543" i="2"/>
  <c r="AB3543" i="2"/>
  <c r="W3543" i="2"/>
  <c r="V3543" i="2"/>
  <c r="AK3542" i="2"/>
  <c r="AJ3542" i="2"/>
  <c r="AI3542" i="2"/>
  <c r="AD3542" i="2"/>
  <c r="AC3542" i="2"/>
  <c r="AB3542" i="2"/>
  <c r="W3542" i="2"/>
  <c r="V3542" i="2"/>
  <c r="AK3541" i="2"/>
  <c r="AJ3541" i="2"/>
  <c r="AI3541" i="2"/>
  <c r="AD3541" i="2"/>
  <c r="AC3541" i="2"/>
  <c r="AB3541" i="2"/>
  <c r="W3541" i="2"/>
  <c r="V3541" i="2"/>
  <c r="AK3540" i="2"/>
  <c r="AJ3540" i="2"/>
  <c r="AI3540" i="2"/>
  <c r="AD3540" i="2"/>
  <c r="AC3540" i="2"/>
  <c r="AB3540" i="2"/>
  <c r="W3540" i="2"/>
  <c r="V3540" i="2"/>
  <c r="AK3539" i="2"/>
  <c r="AJ3539" i="2"/>
  <c r="AI3539" i="2"/>
  <c r="AD3539" i="2"/>
  <c r="AC3539" i="2"/>
  <c r="AB3539" i="2"/>
  <c r="W3539" i="2"/>
  <c r="V3539" i="2"/>
  <c r="AK3538" i="2"/>
  <c r="AJ3538" i="2"/>
  <c r="AI3538" i="2"/>
  <c r="AD3538" i="2"/>
  <c r="AC3538" i="2"/>
  <c r="AB3538" i="2"/>
  <c r="W3538" i="2"/>
  <c r="V3538" i="2"/>
  <c r="AK3537" i="2"/>
  <c r="AJ3537" i="2"/>
  <c r="AI3537" i="2"/>
  <c r="AD3537" i="2"/>
  <c r="AC3537" i="2"/>
  <c r="AB3537" i="2"/>
  <c r="W3537" i="2"/>
  <c r="V3537" i="2"/>
  <c r="AK3536" i="2"/>
  <c r="AJ3536" i="2"/>
  <c r="AI3536" i="2"/>
  <c r="AD3536" i="2"/>
  <c r="AC3536" i="2"/>
  <c r="AB3536" i="2"/>
  <c r="W3536" i="2"/>
  <c r="V3536" i="2"/>
  <c r="AK3535" i="2"/>
  <c r="AJ3535" i="2"/>
  <c r="AI3535" i="2"/>
  <c r="AD3535" i="2"/>
  <c r="AC3535" i="2"/>
  <c r="AB3535" i="2"/>
  <c r="W3535" i="2"/>
  <c r="V3535" i="2"/>
  <c r="AK3534" i="2"/>
  <c r="AJ3534" i="2"/>
  <c r="AI3534" i="2"/>
  <c r="AD3534" i="2"/>
  <c r="AC3534" i="2"/>
  <c r="AB3534" i="2"/>
  <c r="W3534" i="2"/>
  <c r="V3534" i="2"/>
  <c r="AK3533" i="2"/>
  <c r="AJ3533" i="2"/>
  <c r="AI3533" i="2"/>
  <c r="AD3533" i="2"/>
  <c r="AC3533" i="2"/>
  <c r="AB3533" i="2"/>
  <c r="W3533" i="2"/>
  <c r="V3533" i="2"/>
  <c r="AK3532" i="2"/>
  <c r="AJ3532" i="2"/>
  <c r="AI3532" i="2"/>
  <c r="AD3532" i="2"/>
  <c r="AC3532" i="2"/>
  <c r="AB3532" i="2"/>
  <c r="W3532" i="2"/>
  <c r="V3532" i="2"/>
  <c r="AK3531" i="2"/>
  <c r="AJ3531" i="2"/>
  <c r="AI3531" i="2"/>
  <c r="AD3531" i="2"/>
  <c r="AC3531" i="2"/>
  <c r="AB3531" i="2"/>
  <c r="W3531" i="2"/>
  <c r="V3531" i="2"/>
  <c r="AK3530" i="2"/>
  <c r="AJ3530" i="2"/>
  <c r="AI3530" i="2"/>
  <c r="AD3530" i="2"/>
  <c r="AC3530" i="2"/>
  <c r="AB3530" i="2"/>
  <c r="W3530" i="2"/>
  <c r="V3530" i="2"/>
  <c r="AK3529" i="2"/>
  <c r="AJ3529" i="2"/>
  <c r="AI3529" i="2"/>
  <c r="AD3529" i="2"/>
  <c r="AC3529" i="2"/>
  <c r="AB3529" i="2"/>
  <c r="W3529" i="2"/>
  <c r="V3529" i="2"/>
  <c r="AK3528" i="2"/>
  <c r="AJ3528" i="2"/>
  <c r="AI3528" i="2"/>
  <c r="AD3528" i="2"/>
  <c r="AC3528" i="2"/>
  <c r="AB3528" i="2"/>
  <c r="W3528" i="2"/>
  <c r="V3528" i="2"/>
  <c r="AK3527" i="2"/>
  <c r="AJ3527" i="2"/>
  <c r="AI3527" i="2"/>
  <c r="AD3527" i="2"/>
  <c r="AC3527" i="2"/>
  <c r="AB3527" i="2"/>
  <c r="W3527" i="2"/>
  <c r="V3527" i="2"/>
  <c r="AK3526" i="2"/>
  <c r="AJ3526" i="2"/>
  <c r="AI3526" i="2"/>
  <c r="AD3526" i="2"/>
  <c r="AC3526" i="2"/>
  <c r="AB3526" i="2"/>
  <c r="W3526" i="2"/>
  <c r="V3526" i="2"/>
  <c r="AK3525" i="2"/>
  <c r="AJ3525" i="2"/>
  <c r="AI3525" i="2"/>
  <c r="AD3525" i="2"/>
  <c r="AC3525" i="2"/>
  <c r="AB3525" i="2"/>
  <c r="W3525" i="2"/>
  <c r="V3525" i="2"/>
  <c r="AK3524" i="2"/>
  <c r="AJ3524" i="2"/>
  <c r="AI3524" i="2"/>
  <c r="AD3524" i="2"/>
  <c r="AC3524" i="2"/>
  <c r="AB3524" i="2"/>
  <c r="W3524" i="2"/>
  <c r="V3524" i="2"/>
  <c r="AK3523" i="2"/>
  <c r="AJ3523" i="2"/>
  <c r="AI3523" i="2"/>
  <c r="AD3523" i="2"/>
  <c r="AC3523" i="2"/>
  <c r="AB3523" i="2"/>
  <c r="W3523" i="2"/>
  <c r="V3523" i="2"/>
  <c r="AK3522" i="2"/>
  <c r="AJ3522" i="2"/>
  <c r="AI3522" i="2"/>
  <c r="AD3522" i="2"/>
  <c r="AC3522" i="2"/>
  <c r="AB3522" i="2"/>
  <c r="W3522" i="2"/>
  <c r="V3522" i="2"/>
  <c r="AK3521" i="2"/>
  <c r="AJ3521" i="2"/>
  <c r="AI3521" i="2"/>
  <c r="AD3521" i="2"/>
  <c r="AC3521" i="2"/>
  <c r="AB3521" i="2"/>
  <c r="W3521" i="2"/>
  <c r="V3521" i="2"/>
  <c r="AK3520" i="2"/>
  <c r="AJ3520" i="2"/>
  <c r="AI3520" i="2"/>
  <c r="AD3520" i="2"/>
  <c r="AC3520" i="2"/>
  <c r="AB3520" i="2"/>
  <c r="W3520" i="2"/>
  <c r="V3520" i="2"/>
  <c r="AK3519" i="2"/>
  <c r="AJ3519" i="2"/>
  <c r="AI3519" i="2"/>
  <c r="AD3519" i="2"/>
  <c r="AC3519" i="2"/>
  <c r="AB3519" i="2"/>
  <c r="W3519" i="2"/>
  <c r="V3519" i="2"/>
  <c r="AK3518" i="2"/>
  <c r="AJ3518" i="2"/>
  <c r="AI3518" i="2"/>
  <c r="AD3518" i="2"/>
  <c r="AC3518" i="2"/>
  <c r="AB3518" i="2"/>
  <c r="W3518" i="2"/>
  <c r="V3518" i="2"/>
  <c r="AK3517" i="2"/>
  <c r="AJ3517" i="2"/>
  <c r="AI3517" i="2"/>
  <c r="AD3517" i="2"/>
  <c r="AC3517" i="2"/>
  <c r="AB3517" i="2"/>
  <c r="W3517" i="2"/>
  <c r="V3517" i="2"/>
  <c r="AK3516" i="2"/>
  <c r="AJ3516" i="2"/>
  <c r="AI3516" i="2"/>
  <c r="AD3516" i="2"/>
  <c r="AC3516" i="2"/>
  <c r="AB3516" i="2"/>
  <c r="W3516" i="2"/>
  <c r="V3516" i="2"/>
  <c r="AK3515" i="2"/>
  <c r="AJ3515" i="2"/>
  <c r="AI3515" i="2"/>
  <c r="AD3515" i="2"/>
  <c r="AC3515" i="2"/>
  <c r="AB3515" i="2"/>
  <c r="W3515" i="2"/>
  <c r="V3515" i="2"/>
  <c r="AK3514" i="2"/>
  <c r="AJ3514" i="2"/>
  <c r="AI3514" i="2"/>
  <c r="AD3514" i="2"/>
  <c r="AC3514" i="2"/>
  <c r="AB3514" i="2"/>
  <c r="W3514" i="2"/>
  <c r="V3514" i="2"/>
  <c r="AK3513" i="2"/>
  <c r="AJ3513" i="2"/>
  <c r="AI3513" i="2"/>
  <c r="AD3513" i="2"/>
  <c r="AC3513" i="2"/>
  <c r="AB3513" i="2"/>
  <c r="W3513" i="2"/>
  <c r="V3513" i="2"/>
  <c r="AK3512" i="2"/>
  <c r="AJ3512" i="2"/>
  <c r="AI3512" i="2"/>
  <c r="AD3512" i="2"/>
  <c r="AC3512" i="2"/>
  <c r="AB3512" i="2"/>
  <c r="W3512" i="2"/>
  <c r="V3512" i="2"/>
  <c r="AK3511" i="2"/>
  <c r="AJ3511" i="2"/>
  <c r="AI3511" i="2"/>
  <c r="AD3511" i="2"/>
  <c r="AC3511" i="2"/>
  <c r="AB3511" i="2"/>
  <c r="W3511" i="2"/>
  <c r="V3511" i="2"/>
  <c r="AK3510" i="2"/>
  <c r="AJ3510" i="2"/>
  <c r="AI3510" i="2"/>
  <c r="AD3510" i="2"/>
  <c r="AC3510" i="2"/>
  <c r="AB3510" i="2"/>
  <c r="W3510" i="2"/>
  <c r="V3510" i="2"/>
  <c r="AK3509" i="2"/>
  <c r="AJ3509" i="2"/>
  <c r="AI3509" i="2"/>
  <c r="AD3509" i="2"/>
  <c r="AC3509" i="2"/>
  <c r="AB3509" i="2"/>
  <c r="W3509" i="2"/>
  <c r="V3509" i="2"/>
  <c r="AK3508" i="2"/>
  <c r="AJ3508" i="2"/>
  <c r="AI3508" i="2"/>
  <c r="AD3508" i="2"/>
  <c r="AC3508" i="2"/>
  <c r="AB3508" i="2"/>
  <c r="Y3508" i="2"/>
  <c r="W3508" i="2"/>
  <c r="V3508" i="2"/>
  <c r="AK3507" i="2"/>
  <c r="AJ3507" i="2"/>
  <c r="AI3507" i="2"/>
  <c r="AD3507" i="2"/>
  <c r="AC3507" i="2"/>
  <c r="AB3507" i="2"/>
  <c r="Y3507" i="2"/>
  <c r="W3507" i="2"/>
  <c r="V3507" i="2"/>
  <c r="AK3506" i="2"/>
  <c r="AJ3506" i="2"/>
  <c r="AI3506" i="2"/>
  <c r="AD3506" i="2"/>
  <c r="AC3506" i="2"/>
  <c r="AB3506" i="2"/>
  <c r="W3506" i="2"/>
  <c r="V3506" i="2"/>
  <c r="AK3505" i="2"/>
  <c r="AJ3505" i="2"/>
  <c r="AI3505" i="2"/>
  <c r="AD3505" i="2"/>
  <c r="AC3505" i="2"/>
  <c r="AB3505" i="2"/>
  <c r="W3505" i="2"/>
  <c r="V3505" i="2"/>
  <c r="AK3504" i="2"/>
  <c r="AJ3504" i="2"/>
  <c r="AI3504" i="2"/>
  <c r="AD3504" i="2"/>
  <c r="AC3504" i="2"/>
  <c r="AB3504" i="2"/>
  <c r="W3504" i="2"/>
  <c r="V3504" i="2"/>
  <c r="AK3503" i="2"/>
  <c r="AJ3503" i="2"/>
  <c r="AI3503" i="2"/>
  <c r="AD3503" i="2"/>
  <c r="AC3503" i="2"/>
  <c r="AB3503" i="2"/>
  <c r="W3503" i="2"/>
  <c r="V3503" i="2"/>
  <c r="AK3502" i="2"/>
  <c r="AJ3502" i="2"/>
  <c r="AI3502" i="2"/>
  <c r="AD3502" i="2"/>
  <c r="AC3502" i="2"/>
  <c r="AB3502" i="2"/>
  <c r="W3502" i="2"/>
  <c r="V3502" i="2"/>
  <c r="AK3501" i="2"/>
  <c r="AJ3501" i="2"/>
  <c r="AI3501" i="2"/>
  <c r="AD3501" i="2"/>
  <c r="AC3501" i="2"/>
  <c r="AB3501" i="2"/>
  <c r="W3501" i="2"/>
  <c r="V3501" i="2"/>
  <c r="AK3500" i="2"/>
  <c r="AJ3500" i="2"/>
  <c r="AI3500" i="2"/>
  <c r="AD3500" i="2"/>
  <c r="AC3500" i="2"/>
  <c r="AB3500" i="2"/>
  <c r="W3500" i="2"/>
  <c r="V3500" i="2"/>
  <c r="AK3499" i="2"/>
  <c r="AJ3499" i="2"/>
  <c r="AI3499" i="2"/>
  <c r="AD3499" i="2"/>
  <c r="AC3499" i="2"/>
  <c r="AB3499" i="2"/>
  <c r="W3499" i="2"/>
  <c r="V3499" i="2"/>
  <c r="AK3498" i="2"/>
  <c r="AJ3498" i="2"/>
  <c r="AI3498" i="2"/>
  <c r="AD3498" i="2"/>
  <c r="AC3498" i="2"/>
  <c r="AB3498" i="2"/>
  <c r="W3498" i="2"/>
  <c r="V3498" i="2"/>
  <c r="AK3497" i="2"/>
  <c r="AJ3497" i="2"/>
  <c r="AI3497" i="2"/>
  <c r="AD3497" i="2"/>
  <c r="AC3497" i="2"/>
  <c r="AB3497" i="2"/>
  <c r="W3497" i="2"/>
  <c r="V3497" i="2"/>
  <c r="AK3496" i="2"/>
  <c r="AJ3496" i="2"/>
  <c r="AI3496" i="2"/>
  <c r="AD3496" i="2"/>
  <c r="AC3496" i="2"/>
  <c r="AB3496" i="2"/>
  <c r="W3496" i="2"/>
  <c r="V3496" i="2"/>
  <c r="AK3495" i="2"/>
  <c r="AJ3495" i="2"/>
  <c r="AI3495" i="2"/>
  <c r="AD3495" i="2"/>
  <c r="AC3495" i="2"/>
  <c r="AB3495" i="2"/>
  <c r="W3495" i="2"/>
  <c r="V3495" i="2"/>
  <c r="AK3494" i="2"/>
  <c r="AJ3494" i="2"/>
  <c r="AI3494" i="2"/>
  <c r="AD3494" i="2"/>
  <c r="AC3494" i="2"/>
  <c r="AB3494" i="2"/>
  <c r="W3494" i="2"/>
  <c r="V3494" i="2"/>
  <c r="AK3493" i="2"/>
  <c r="AJ3493" i="2"/>
  <c r="AI3493" i="2"/>
  <c r="AD3493" i="2"/>
  <c r="AC3493" i="2"/>
  <c r="AB3493" i="2"/>
  <c r="W3493" i="2"/>
  <c r="V3493" i="2"/>
  <c r="AK3492" i="2"/>
  <c r="AJ3492" i="2"/>
  <c r="AI3492" i="2"/>
  <c r="AD3492" i="2"/>
  <c r="AC3492" i="2"/>
  <c r="AB3492" i="2"/>
  <c r="W3492" i="2"/>
  <c r="V3492" i="2"/>
  <c r="AK3491" i="2"/>
  <c r="AJ3491" i="2"/>
  <c r="AI3491" i="2"/>
  <c r="AD3491" i="2"/>
  <c r="AC3491" i="2"/>
  <c r="AB3491" i="2"/>
  <c r="W3491" i="2"/>
  <c r="V3491" i="2"/>
  <c r="AK3490" i="2"/>
  <c r="AJ3490" i="2"/>
  <c r="AI3490" i="2"/>
  <c r="AD3490" i="2"/>
  <c r="AC3490" i="2"/>
  <c r="AB3490" i="2"/>
  <c r="W3490" i="2"/>
  <c r="V3490" i="2"/>
  <c r="AK3489" i="2"/>
  <c r="AJ3489" i="2"/>
  <c r="AI3489" i="2"/>
  <c r="AD3489" i="2"/>
  <c r="AC3489" i="2"/>
  <c r="AB3489" i="2"/>
  <c r="W3489" i="2"/>
  <c r="V3489" i="2"/>
  <c r="AK3488" i="2"/>
  <c r="AJ3488" i="2"/>
  <c r="AI3488" i="2"/>
  <c r="AD3488" i="2"/>
  <c r="AC3488" i="2"/>
  <c r="AB3488" i="2"/>
  <c r="W3488" i="2"/>
  <c r="V3488" i="2"/>
  <c r="AK3487" i="2"/>
  <c r="AJ3487" i="2"/>
  <c r="AI3487" i="2"/>
  <c r="AD3487" i="2"/>
  <c r="AC3487" i="2"/>
  <c r="AB3487" i="2"/>
  <c r="W3487" i="2"/>
  <c r="V3487" i="2"/>
  <c r="AK3486" i="2"/>
  <c r="AJ3486" i="2"/>
  <c r="AI3486" i="2"/>
  <c r="AD3486" i="2"/>
  <c r="AC3486" i="2"/>
  <c r="AB3486" i="2"/>
  <c r="W3486" i="2"/>
  <c r="V3486" i="2"/>
  <c r="AK3485" i="2"/>
  <c r="AJ3485" i="2"/>
  <c r="AI3485" i="2"/>
  <c r="AD3485" i="2"/>
  <c r="AC3485" i="2"/>
  <c r="AB3485" i="2"/>
  <c r="W3485" i="2"/>
  <c r="V3485" i="2"/>
  <c r="AK3484" i="2"/>
  <c r="AJ3484" i="2"/>
  <c r="AI3484" i="2"/>
  <c r="AD3484" i="2"/>
  <c r="AC3484" i="2"/>
  <c r="AB3484" i="2"/>
  <c r="W3484" i="2"/>
  <c r="V3484" i="2"/>
  <c r="AK3483" i="2"/>
  <c r="AJ3483" i="2"/>
  <c r="AI3483" i="2"/>
  <c r="AD3483" i="2"/>
  <c r="AC3483" i="2"/>
  <c r="AB3483" i="2"/>
  <c r="W3483" i="2"/>
  <c r="V3483" i="2"/>
  <c r="AK3482" i="2"/>
  <c r="AJ3482" i="2"/>
  <c r="AI3482" i="2"/>
  <c r="AD3482" i="2"/>
  <c r="AC3482" i="2"/>
  <c r="AB3482" i="2"/>
  <c r="W3482" i="2"/>
  <c r="V3482" i="2"/>
  <c r="AK3481" i="2"/>
  <c r="AJ3481" i="2"/>
  <c r="AI3481" i="2"/>
  <c r="AD3481" i="2"/>
  <c r="AC3481" i="2"/>
  <c r="AB3481" i="2"/>
  <c r="W3481" i="2"/>
  <c r="V3481" i="2"/>
  <c r="AK3480" i="2"/>
  <c r="AJ3480" i="2"/>
  <c r="AI3480" i="2"/>
  <c r="AD3480" i="2"/>
  <c r="AC3480" i="2"/>
  <c r="AB3480" i="2"/>
  <c r="W3480" i="2"/>
  <c r="V3480" i="2"/>
  <c r="AK3479" i="2"/>
  <c r="AJ3479" i="2"/>
  <c r="AI3479" i="2"/>
  <c r="AD3479" i="2"/>
  <c r="AC3479" i="2"/>
  <c r="AB3479" i="2"/>
  <c r="W3479" i="2"/>
  <c r="V3479" i="2"/>
  <c r="AK3478" i="2"/>
  <c r="AJ3478" i="2"/>
  <c r="AI3478" i="2"/>
  <c r="AD3478" i="2"/>
  <c r="AC3478" i="2"/>
  <c r="AB3478" i="2"/>
  <c r="W3478" i="2"/>
  <c r="V3478" i="2"/>
  <c r="AK3477" i="2"/>
  <c r="AJ3477" i="2"/>
  <c r="AI3477" i="2"/>
  <c r="AD3477" i="2"/>
  <c r="AC3477" i="2"/>
  <c r="AB3477" i="2"/>
  <c r="W3477" i="2"/>
  <c r="V3477" i="2"/>
  <c r="AK3476" i="2"/>
  <c r="AJ3476" i="2"/>
  <c r="AI3476" i="2"/>
  <c r="AD3476" i="2"/>
  <c r="AC3476" i="2"/>
  <c r="AB3476" i="2"/>
  <c r="W3476" i="2"/>
  <c r="V3476" i="2"/>
  <c r="AK3475" i="2"/>
  <c r="AJ3475" i="2"/>
  <c r="AI3475" i="2"/>
  <c r="AD3475" i="2"/>
  <c r="AC3475" i="2"/>
  <c r="AB3475" i="2"/>
  <c r="W3475" i="2"/>
  <c r="V3475" i="2"/>
  <c r="AK3474" i="2"/>
  <c r="AJ3474" i="2"/>
  <c r="AI3474" i="2"/>
  <c r="AD3474" i="2"/>
  <c r="AC3474" i="2"/>
  <c r="AB3474" i="2"/>
  <c r="W3474" i="2"/>
  <c r="V3474" i="2"/>
  <c r="AK3473" i="2"/>
  <c r="AJ3473" i="2"/>
  <c r="AI3473" i="2"/>
  <c r="AD3473" i="2"/>
  <c r="AC3473" i="2"/>
  <c r="AB3473" i="2"/>
  <c r="W3473" i="2"/>
  <c r="V3473" i="2"/>
  <c r="AK3472" i="2"/>
  <c r="AJ3472" i="2"/>
  <c r="AI3472" i="2"/>
  <c r="AD3472" i="2"/>
  <c r="AC3472" i="2"/>
  <c r="AB3472" i="2"/>
  <c r="W3472" i="2"/>
  <c r="V3472" i="2"/>
  <c r="AK3471" i="2"/>
  <c r="AJ3471" i="2"/>
  <c r="AI3471" i="2"/>
  <c r="AD3471" i="2"/>
  <c r="AC3471" i="2"/>
  <c r="AB3471" i="2"/>
  <c r="W3471" i="2"/>
  <c r="V3471" i="2"/>
  <c r="AK3470" i="2"/>
  <c r="AJ3470" i="2"/>
  <c r="AI3470" i="2"/>
  <c r="AD3470" i="2"/>
  <c r="AC3470" i="2"/>
  <c r="AB3470" i="2"/>
  <c r="W3470" i="2"/>
  <c r="V3470" i="2"/>
  <c r="AK3469" i="2"/>
  <c r="AJ3469" i="2"/>
  <c r="AI3469" i="2"/>
  <c r="AD3469" i="2"/>
  <c r="AC3469" i="2"/>
  <c r="AB3469" i="2"/>
  <c r="W3469" i="2"/>
  <c r="V3469" i="2"/>
  <c r="AK3468" i="2"/>
  <c r="AJ3468" i="2"/>
  <c r="AI3468" i="2"/>
  <c r="AD3468" i="2"/>
  <c r="AC3468" i="2"/>
  <c r="AB3468" i="2"/>
  <c r="W3468" i="2"/>
  <c r="V3468" i="2"/>
  <c r="AK3467" i="2"/>
  <c r="AJ3467" i="2"/>
  <c r="AI3467" i="2"/>
  <c r="AD3467" i="2"/>
  <c r="AC3467" i="2"/>
  <c r="AB3467" i="2"/>
  <c r="W3467" i="2"/>
  <c r="V3467" i="2"/>
  <c r="AK3466" i="2"/>
  <c r="AJ3466" i="2"/>
  <c r="AI3466" i="2"/>
  <c r="AD3466" i="2"/>
  <c r="AC3466" i="2"/>
  <c r="AB3466" i="2"/>
  <c r="W3466" i="2"/>
  <c r="V3466" i="2"/>
  <c r="AK3465" i="2"/>
  <c r="AJ3465" i="2"/>
  <c r="AI3465" i="2"/>
  <c r="AD3465" i="2"/>
  <c r="AC3465" i="2"/>
  <c r="AB3465" i="2"/>
  <c r="W3465" i="2"/>
  <c r="V3465" i="2"/>
  <c r="AK3464" i="2"/>
  <c r="AJ3464" i="2"/>
  <c r="AI3464" i="2"/>
  <c r="AD3464" i="2"/>
  <c r="AC3464" i="2"/>
  <c r="AB3464" i="2"/>
  <c r="W3464" i="2"/>
  <c r="V3464" i="2"/>
  <c r="AK3463" i="2"/>
  <c r="AJ3463" i="2"/>
  <c r="AI3463" i="2"/>
  <c r="AD3463" i="2"/>
  <c r="AC3463" i="2"/>
  <c r="AB3463" i="2"/>
  <c r="W3463" i="2"/>
  <c r="V3463" i="2"/>
  <c r="AK3462" i="2"/>
  <c r="AJ3462" i="2"/>
  <c r="AI3462" i="2"/>
  <c r="AD3462" i="2"/>
  <c r="AC3462" i="2"/>
  <c r="AB3462" i="2"/>
  <c r="W3462" i="2"/>
  <c r="V3462" i="2"/>
  <c r="AK3461" i="2"/>
  <c r="AJ3461" i="2"/>
  <c r="AI3461" i="2"/>
  <c r="AD3461" i="2"/>
  <c r="AC3461" i="2"/>
  <c r="AB3461" i="2"/>
  <c r="W3461" i="2"/>
  <c r="V3461" i="2"/>
  <c r="AK3460" i="2"/>
  <c r="AJ3460" i="2"/>
  <c r="AI3460" i="2"/>
  <c r="AD3460" i="2"/>
  <c r="AC3460" i="2"/>
  <c r="AB3460" i="2"/>
  <c r="W3460" i="2"/>
  <c r="V3460" i="2"/>
  <c r="AK3459" i="2"/>
  <c r="AJ3459" i="2"/>
  <c r="AI3459" i="2"/>
  <c r="AD3459" i="2"/>
  <c r="AC3459" i="2"/>
  <c r="AB3459" i="2"/>
  <c r="W3459" i="2"/>
  <c r="V3459" i="2"/>
  <c r="AK3458" i="2"/>
  <c r="AJ3458" i="2"/>
  <c r="AI3458" i="2"/>
  <c r="AD3458" i="2"/>
  <c r="AC3458" i="2"/>
  <c r="AB3458" i="2"/>
  <c r="W3458" i="2"/>
  <c r="V3458" i="2"/>
  <c r="AK3457" i="2"/>
  <c r="AJ3457" i="2"/>
  <c r="AI3457" i="2"/>
  <c r="AD3457" i="2"/>
  <c r="AC3457" i="2"/>
  <c r="AB3457" i="2"/>
  <c r="W3457" i="2"/>
  <c r="V3457" i="2"/>
  <c r="AK3456" i="2"/>
  <c r="AJ3456" i="2"/>
  <c r="AI3456" i="2"/>
  <c r="AD3456" i="2"/>
  <c r="AC3456" i="2"/>
  <c r="AB3456" i="2"/>
  <c r="W3456" i="2"/>
  <c r="V3456" i="2"/>
  <c r="AK3455" i="2"/>
  <c r="AJ3455" i="2"/>
  <c r="AI3455" i="2"/>
  <c r="AD3455" i="2"/>
  <c r="AC3455" i="2"/>
  <c r="AB3455" i="2"/>
  <c r="W3455" i="2"/>
  <c r="V3455" i="2"/>
  <c r="AK3454" i="2"/>
  <c r="AJ3454" i="2"/>
  <c r="AI3454" i="2"/>
  <c r="AD3454" i="2"/>
  <c r="AC3454" i="2"/>
  <c r="AB3454" i="2"/>
  <c r="W3454" i="2"/>
  <c r="V3454" i="2"/>
  <c r="AK3453" i="2"/>
  <c r="AJ3453" i="2"/>
  <c r="AI3453" i="2"/>
  <c r="AD3453" i="2"/>
  <c r="AC3453" i="2"/>
  <c r="AB3453" i="2"/>
  <c r="W3453" i="2"/>
  <c r="V3453" i="2"/>
  <c r="AK3452" i="2"/>
  <c r="AJ3452" i="2"/>
  <c r="AI3452" i="2"/>
  <c r="AD3452" i="2"/>
  <c r="AC3452" i="2"/>
  <c r="AB3452" i="2"/>
  <c r="W3452" i="2"/>
  <c r="V3452" i="2"/>
  <c r="AK3451" i="2"/>
  <c r="AJ3451" i="2"/>
  <c r="AI3451" i="2"/>
  <c r="AD3451" i="2"/>
  <c r="AC3451" i="2"/>
  <c r="AB3451" i="2"/>
  <c r="W3451" i="2"/>
  <c r="V3451" i="2"/>
  <c r="AK3450" i="2"/>
  <c r="AJ3450" i="2"/>
  <c r="AI3450" i="2"/>
  <c r="AD3450" i="2"/>
  <c r="AC3450" i="2"/>
  <c r="AB3450" i="2"/>
  <c r="Y3450" i="2"/>
  <c r="W3450" i="2"/>
  <c r="V3450" i="2"/>
  <c r="AK3449" i="2"/>
  <c r="AJ3449" i="2"/>
  <c r="AI3449" i="2"/>
  <c r="AD3449" i="2"/>
  <c r="AC3449" i="2"/>
  <c r="AB3449" i="2"/>
  <c r="W3449" i="2"/>
  <c r="V3449" i="2"/>
  <c r="AK3448" i="2"/>
  <c r="AJ3448" i="2"/>
  <c r="AI3448" i="2"/>
  <c r="AD3448" i="2"/>
  <c r="AC3448" i="2"/>
  <c r="AB3448" i="2"/>
  <c r="W3448" i="2"/>
  <c r="V3448" i="2"/>
  <c r="AK3447" i="2"/>
  <c r="AJ3447" i="2"/>
  <c r="AI3447" i="2"/>
  <c r="AD3447" i="2"/>
  <c r="AC3447" i="2"/>
  <c r="AB3447" i="2"/>
  <c r="W3447" i="2"/>
  <c r="V3447" i="2"/>
  <c r="AK3446" i="2"/>
  <c r="AJ3446" i="2"/>
  <c r="AI3446" i="2"/>
  <c r="AD3446" i="2"/>
  <c r="AC3446" i="2"/>
  <c r="AB3446" i="2"/>
  <c r="W3446" i="2"/>
  <c r="V3446" i="2"/>
  <c r="AK3445" i="2"/>
  <c r="AJ3445" i="2"/>
  <c r="AI3445" i="2"/>
  <c r="AD3445" i="2"/>
  <c r="AC3445" i="2"/>
  <c r="AB3445" i="2"/>
  <c r="W3445" i="2"/>
  <c r="V3445" i="2"/>
  <c r="AK3444" i="2"/>
  <c r="AJ3444" i="2"/>
  <c r="AI3444" i="2"/>
  <c r="AD3444" i="2"/>
  <c r="AC3444" i="2"/>
  <c r="AB3444" i="2"/>
  <c r="W3444" i="2"/>
  <c r="V3444" i="2"/>
  <c r="AK3443" i="2"/>
  <c r="AJ3443" i="2"/>
  <c r="AI3443" i="2"/>
  <c r="AD3443" i="2"/>
  <c r="AC3443" i="2"/>
  <c r="AB3443" i="2"/>
  <c r="W3443" i="2"/>
  <c r="V3443" i="2"/>
  <c r="AK3442" i="2"/>
  <c r="AJ3442" i="2"/>
  <c r="AI3442" i="2"/>
  <c r="AD3442" i="2"/>
  <c r="AC3442" i="2"/>
  <c r="AB3442" i="2"/>
  <c r="W3442" i="2"/>
  <c r="V3442" i="2"/>
  <c r="AK3441" i="2"/>
  <c r="AJ3441" i="2"/>
  <c r="AI3441" i="2"/>
  <c r="AD3441" i="2"/>
  <c r="AC3441" i="2"/>
  <c r="AB3441" i="2"/>
  <c r="W3441" i="2"/>
  <c r="V3441" i="2"/>
  <c r="AK3440" i="2"/>
  <c r="AJ3440" i="2"/>
  <c r="AI3440" i="2"/>
  <c r="AD3440" i="2"/>
  <c r="AC3440" i="2"/>
  <c r="AB3440" i="2"/>
  <c r="W3440" i="2"/>
  <c r="V3440" i="2"/>
  <c r="AK3439" i="2"/>
  <c r="AJ3439" i="2"/>
  <c r="AI3439" i="2"/>
  <c r="AD3439" i="2"/>
  <c r="AC3439" i="2"/>
  <c r="AB3439" i="2"/>
  <c r="W3439" i="2"/>
  <c r="V3439" i="2"/>
  <c r="AK3438" i="2"/>
  <c r="AJ3438" i="2"/>
  <c r="AI3438" i="2"/>
  <c r="AD3438" i="2"/>
  <c r="AC3438" i="2"/>
  <c r="AB3438" i="2"/>
  <c r="W3438" i="2"/>
  <c r="V3438" i="2"/>
  <c r="AK3437" i="2"/>
  <c r="AJ3437" i="2"/>
  <c r="AI3437" i="2"/>
  <c r="AD3437" i="2"/>
  <c r="AC3437" i="2"/>
  <c r="AB3437" i="2"/>
  <c r="W3437" i="2"/>
  <c r="V3437" i="2"/>
  <c r="AK3436" i="2"/>
  <c r="AJ3436" i="2"/>
  <c r="AI3436" i="2"/>
  <c r="AD3436" i="2"/>
  <c r="AC3436" i="2"/>
  <c r="AB3436" i="2"/>
  <c r="W3436" i="2"/>
  <c r="V3436" i="2"/>
  <c r="AK3435" i="2"/>
  <c r="AJ3435" i="2"/>
  <c r="AI3435" i="2"/>
  <c r="AD3435" i="2"/>
  <c r="AC3435" i="2"/>
  <c r="AB3435" i="2"/>
  <c r="W3435" i="2"/>
  <c r="V3435" i="2"/>
  <c r="AK3434" i="2"/>
  <c r="AJ3434" i="2"/>
  <c r="AI3434" i="2"/>
  <c r="AD3434" i="2"/>
  <c r="AC3434" i="2"/>
  <c r="AB3434" i="2"/>
  <c r="W3434" i="2"/>
  <c r="V3434" i="2"/>
  <c r="AK3433" i="2"/>
  <c r="AJ3433" i="2"/>
  <c r="AI3433" i="2"/>
  <c r="AD3433" i="2"/>
  <c r="AC3433" i="2"/>
  <c r="AB3433" i="2"/>
  <c r="W3433" i="2"/>
  <c r="V3433" i="2"/>
  <c r="AK3432" i="2"/>
  <c r="AJ3432" i="2"/>
  <c r="AI3432" i="2"/>
  <c r="AD3432" i="2"/>
  <c r="AC3432" i="2"/>
  <c r="AB3432" i="2"/>
  <c r="W3432" i="2"/>
  <c r="V3432" i="2"/>
  <c r="AK3431" i="2"/>
  <c r="AJ3431" i="2"/>
  <c r="AI3431" i="2"/>
  <c r="AD3431" i="2"/>
  <c r="AC3431" i="2"/>
  <c r="AB3431" i="2"/>
  <c r="W3431" i="2"/>
  <c r="V3431" i="2"/>
  <c r="AK3430" i="2"/>
  <c r="AJ3430" i="2"/>
  <c r="AI3430" i="2"/>
  <c r="AD3430" i="2"/>
  <c r="AC3430" i="2"/>
  <c r="AB3430" i="2"/>
  <c r="W3430" i="2"/>
  <c r="V3430" i="2"/>
  <c r="AK3429" i="2"/>
  <c r="AJ3429" i="2"/>
  <c r="AI3429" i="2"/>
  <c r="AD3429" i="2"/>
  <c r="AC3429" i="2"/>
  <c r="AB3429" i="2"/>
  <c r="W3429" i="2"/>
  <c r="V3429" i="2"/>
  <c r="AK3428" i="2"/>
  <c r="AJ3428" i="2"/>
  <c r="AI3428" i="2"/>
  <c r="AD3428" i="2"/>
  <c r="AC3428" i="2"/>
  <c r="AB3428" i="2"/>
  <c r="W3428" i="2"/>
  <c r="V3428" i="2"/>
  <c r="AK3427" i="2"/>
  <c r="AJ3427" i="2"/>
  <c r="AI3427" i="2"/>
  <c r="AD3427" i="2"/>
  <c r="AC3427" i="2"/>
  <c r="AB3427" i="2"/>
  <c r="W3427" i="2"/>
  <c r="V3427" i="2"/>
  <c r="AK3426" i="2"/>
  <c r="AJ3426" i="2"/>
  <c r="AI3426" i="2"/>
  <c r="AD3426" i="2"/>
  <c r="AC3426" i="2"/>
  <c r="AB3426" i="2"/>
  <c r="W3426" i="2"/>
  <c r="V3426" i="2"/>
  <c r="AK3425" i="2"/>
  <c r="AJ3425" i="2"/>
  <c r="AI3425" i="2"/>
  <c r="AD3425" i="2"/>
  <c r="AC3425" i="2"/>
  <c r="AB3425" i="2"/>
  <c r="W3425" i="2"/>
  <c r="V3425" i="2"/>
  <c r="AK3424" i="2"/>
  <c r="AJ3424" i="2"/>
  <c r="AI3424" i="2"/>
  <c r="AD3424" i="2"/>
  <c r="AC3424" i="2"/>
  <c r="AB3424" i="2"/>
  <c r="W3424" i="2"/>
  <c r="V3424" i="2"/>
  <c r="AK3423" i="2"/>
  <c r="AJ3423" i="2"/>
  <c r="AI3423" i="2"/>
  <c r="AD3423" i="2"/>
  <c r="AC3423" i="2"/>
  <c r="AB3423" i="2"/>
  <c r="W3423" i="2"/>
  <c r="V3423" i="2"/>
  <c r="AK3422" i="2"/>
  <c r="AJ3422" i="2"/>
  <c r="AI3422" i="2"/>
  <c r="AD3422" i="2"/>
  <c r="AC3422" i="2"/>
  <c r="AB3422" i="2"/>
  <c r="W3422" i="2"/>
  <c r="V3422" i="2"/>
  <c r="AK3421" i="2"/>
  <c r="AJ3421" i="2"/>
  <c r="AI3421" i="2"/>
  <c r="AD3421" i="2"/>
  <c r="AC3421" i="2"/>
  <c r="AB3421" i="2"/>
  <c r="W3421" i="2"/>
  <c r="V3421" i="2"/>
  <c r="AK3420" i="2"/>
  <c r="AJ3420" i="2"/>
  <c r="AI3420" i="2"/>
  <c r="AD3420" i="2"/>
  <c r="AC3420" i="2"/>
  <c r="AB3420" i="2"/>
  <c r="W3420" i="2"/>
  <c r="V3420" i="2"/>
  <c r="AK3419" i="2"/>
  <c r="AJ3419" i="2"/>
  <c r="AI3419" i="2"/>
  <c r="AD3419" i="2"/>
  <c r="AC3419" i="2"/>
  <c r="AB3419" i="2"/>
  <c r="W3419" i="2"/>
  <c r="V3419" i="2"/>
  <c r="AK3418" i="2"/>
  <c r="AJ3418" i="2"/>
  <c r="AI3418" i="2"/>
  <c r="AD3418" i="2"/>
  <c r="AC3418" i="2"/>
  <c r="AB3418" i="2"/>
  <c r="W3418" i="2"/>
  <c r="V3418" i="2"/>
  <c r="AK3417" i="2"/>
  <c r="AJ3417" i="2"/>
  <c r="AI3417" i="2"/>
  <c r="AD3417" i="2"/>
  <c r="AC3417" i="2"/>
  <c r="AB3417" i="2"/>
  <c r="W3417" i="2"/>
  <c r="V3417" i="2"/>
  <c r="AK3416" i="2"/>
  <c r="AJ3416" i="2"/>
  <c r="AI3416" i="2"/>
  <c r="AD3416" i="2"/>
  <c r="AC3416" i="2"/>
  <c r="AB3416" i="2"/>
  <c r="W3416" i="2"/>
  <c r="V3416" i="2"/>
  <c r="AK3415" i="2"/>
  <c r="AJ3415" i="2"/>
  <c r="AI3415" i="2"/>
  <c r="AD3415" i="2"/>
  <c r="AC3415" i="2"/>
  <c r="AB3415" i="2"/>
  <c r="W3415" i="2"/>
  <c r="V3415" i="2"/>
  <c r="AK3414" i="2"/>
  <c r="AJ3414" i="2"/>
  <c r="AI3414" i="2"/>
  <c r="AD3414" i="2"/>
  <c r="AC3414" i="2"/>
  <c r="AB3414" i="2"/>
  <c r="W3414" i="2"/>
  <c r="V3414" i="2"/>
  <c r="AK3413" i="2"/>
  <c r="AJ3413" i="2"/>
  <c r="AI3413" i="2"/>
  <c r="AD3413" i="2"/>
  <c r="AC3413" i="2"/>
  <c r="AB3413" i="2"/>
  <c r="W3413" i="2"/>
  <c r="V3413" i="2"/>
  <c r="AK3412" i="2"/>
  <c r="AJ3412" i="2"/>
  <c r="AI3412" i="2"/>
  <c r="AD3412" i="2"/>
  <c r="AC3412" i="2"/>
  <c r="AB3412" i="2"/>
  <c r="W3412" i="2"/>
  <c r="V3412" i="2"/>
  <c r="AK3411" i="2"/>
  <c r="AJ3411" i="2"/>
  <c r="AI3411" i="2"/>
  <c r="AD3411" i="2"/>
  <c r="AC3411" i="2"/>
  <c r="AB3411" i="2"/>
  <c r="W3411" i="2"/>
  <c r="V3411" i="2"/>
  <c r="AK3410" i="2"/>
  <c r="AJ3410" i="2"/>
  <c r="AI3410" i="2"/>
  <c r="AD3410" i="2"/>
  <c r="AC3410" i="2"/>
  <c r="AB3410" i="2"/>
  <c r="W3410" i="2"/>
  <c r="V3410" i="2"/>
  <c r="AK3409" i="2"/>
  <c r="AJ3409" i="2"/>
  <c r="AI3409" i="2"/>
  <c r="AD3409" i="2"/>
  <c r="AC3409" i="2"/>
  <c r="AB3409" i="2"/>
  <c r="W3409" i="2"/>
  <c r="V3409" i="2"/>
  <c r="AK3408" i="2"/>
  <c r="AJ3408" i="2"/>
  <c r="AI3408" i="2"/>
  <c r="AD3408" i="2"/>
  <c r="AC3408" i="2"/>
  <c r="AB3408" i="2"/>
  <c r="W3408" i="2"/>
  <c r="V3408" i="2"/>
  <c r="AK3407" i="2"/>
  <c r="AJ3407" i="2"/>
  <c r="AI3407" i="2"/>
  <c r="AD3407" i="2"/>
  <c r="AC3407" i="2"/>
  <c r="AB3407" i="2"/>
  <c r="W3407" i="2"/>
  <c r="V3407" i="2"/>
  <c r="AK3406" i="2"/>
  <c r="AJ3406" i="2"/>
  <c r="AI3406" i="2"/>
  <c r="AD3406" i="2"/>
  <c r="AC3406" i="2"/>
  <c r="AB3406" i="2"/>
  <c r="W3406" i="2"/>
  <c r="V3406" i="2"/>
  <c r="AK3405" i="2"/>
  <c r="AJ3405" i="2"/>
  <c r="AI3405" i="2"/>
  <c r="AD3405" i="2"/>
  <c r="AC3405" i="2"/>
  <c r="AB3405" i="2"/>
  <c r="W3405" i="2"/>
  <c r="V3405" i="2"/>
  <c r="AK3404" i="2"/>
  <c r="AJ3404" i="2"/>
  <c r="AI3404" i="2"/>
  <c r="AD3404" i="2"/>
  <c r="AC3404" i="2"/>
  <c r="AB3404" i="2"/>
  <c r="W3404" i="2"/>
  <c r="V3404" i="2"/>
  <c r="AK3403" i="2"/>
  <c r="AJ3403" i="2"/>
  <c r="AI3403" i="2"/>
  <c r="AD3403" i="2"/>
  <c r="AC3403" i="2"/>
  <c r="AB3403" i="2"/>
  <c r="Y3403" i="2"/>
  <c r="W3403" i="2"/>
  <c r="V3403" i="2"/>
  <c r="AK3402" i="2"/>
  <c r="AJ3402" i="2"/>
  <c r="AI3402" i="2"/>
  <c r="AD3402" i="2"/>
  <c r="AC3402" i="2"/>
  <c r="AB3402" i="2"/>
  <c r="W3402" i="2"/>
  <c r="V3402" i="2"/>
  <c r="AK3401" i="2"/>
  <c r="AJ3401" i="2"/>
  <c r="AI3401" i="2"/>
  <c r="AD3401" i="2"/>
  <c r="AC3401" i="2"/>
  <c r="AB3401" i="2"/>
  <c r="W3401" i="2"/>
  <c r="V3401" i="2"/>
  <c r="AK3400" i="2"/>
  <c r="AJ3400" i="2"/>
  <c r="AI3400" i="2"/>
  <c r="AD3400" i="2"/>
  <c r="AC3400" i="2"/>
  <c r="AB3400" i="2"/>
  <c r="W3400" i="2"/>
  <c r="V3400" i="2"/>
  <c r="AK3399" i="2"/>
  <c r="AJ3399" i="2"/>
  <c r="AI3399" i="2"/>
  <c r="AD3399" i="2"/>
  <c r="AC3399" i="2"/>
  <c r="AB3399" i="2"/>
  <c r="W3399" i="2"/>
  <c r="V3399" i="2"/>
  <c r="AK3398" i="2"/>
  <c r="AJ3398" i="2"/>
  <c r="AI3398" i="2"/>
  <c r="AD3398" i="2"/>
  <c r="AC3398" i="2"/>
  <c r="AB3398" i="2"/>
  <c r="W3398" i="2"/>
  <c r="V3398" i="2"/>
  <c r="AK3397" i="2"/>
  <c r="AJ3397" i="2"/>
  <c r="AI3397" i="2"/>
  <c r="AD3397" i="2"/>
  <c r="AC3397" i="2"/>
  <c r="AB3397" i="2"/>
  <c r="W3397" i="2"/>
  <c r="V3397" i="2"/>
  <c r="AK3396" i="2"/>
  <c r="AJ3396" i="2"/>
  <c r="AI3396" i="2"/>
  <c r="AD3396" i="2"/>
  <c r="AC3396" i="2"/>
  <c r="AB3396" i="2"/>
  <c r="W3396" i="2"/>
  <c r="V3396" i="2"/>
  <c r="AK3395" i="2"/>
  <c r="AJ3395" i="2"/>
  <c r="AI3395" i="2"/>
  <c r="AD3395" i="2"/>
  <c r="AC3395" i="2"/>
  <c r="AB3395" i="2"/>
  <c r="W3395" i="2"/>
  <c r="V3395" i="2"/>
  <c r="AK3394" i="2"/>
  <c r="AJ3394" i="2"/>
  <c r="AI3394" i="2"/>
  <c r="AD3394" i="2"/>
  <c r="AC3394" i="2"/>
  <c r="AB3394" i="2"/>
  <c r="W3394" i="2"/>
  <c r="V3394" i="2"/>
  <c r="AK3393" i="2"/>
  <c r="AJ3393" i="2"/>
  <c r="AI3393" i="2"/>
  <c r="AD3393" i="2"/>
  <c r="AC3393" i="2"/>
  <c r="AB3393" i="2"/>
  <c r="W3393" i="2"/>
  <c r="V3393" i="2"/>
  <c r="AK3392" i="2"/>
  <c r="AJ3392" i="2"/>
  <c r="AI3392" i="2"/>
  <c r="AD3392" i="2"/>
  <c r="AC3392" i="2"/>
  <c r="AB3392" i="2"/>
  <c r="W3392" i="2"/>
  <c r="V3392" i="2"/>
  <c r="AK3391" i="2"/>
  <c r="AJ3391" i="2"/>
  <c r="AI3391" i="2"/>
  <c r="AD3391" i="2"/>
  <c r="AC3391" i="2"/>
  <c r="AB3391" i="2"/>
  <c r="W3391" i="2"/>
  <c r="V3391" i="2"/>
  <c r="AK3390" i="2"/>
  <c r="AJ3390" i="2"/>
  <c r="AI3390" i="2"/>
  <c r="AD3390" i="2"/>
  <c r="AC3390" i="2"/>
  <c r="AB3390" i="2"/>
  <c r="W3390" i="2"/>
  <c r="V3390" i="2"/>
  <c r="AK3389" i="2"/>
  <c r="AJ3389" i="2"/>
  <c r="AI3389" i="2"/>
  <c r="AD3389" i="2"/>
  <c r="AC3389" i="2"/>
  <c r="AB3389" i="2"/>
  <c r="W3389" i="2"/>
  <c r="V3389" i="2"/>
  <c r="AK3388" i="2"/>
  <c r="AJ3388" i="2"/>
  <c r="AI3388" i="2"/>
  <c r="AD3388" i="2"/>
  <c r="AC3388" i="2"/>
  <c r="AB3388" i="2"/>
  <c r="W3388" i="2"/>
  <c r="V3388" i="2"/>
  <c r="AK3387" i="2"/>
  <c r="AJ3387" i="2"/>
  <c r="AI3387" i="2"/>
  <c r="AD3387" i="2"/>
  <c r="AC3387" i="2"/>
  <c r="AB3387" i="2"/>
  <c r="W3387" i="2"/>
  <c r="V3387" i="2"/>
  <c r="AK3386" i="2"/>
  <c r="AJ3386" i="2"/>
  <c r="AI3386" i="2"/>
  <c r="AD3386" i="2"/>
  <c r="AC3386" i="2"/>
  <c r="AB3386" i="2"/>
  <c r="W3386" i="2"/>
  <c r="V3386" i="2"/>
  <c r="AK3385" i="2"/>
  <c r="AJ3385" i="2"/>
  <c r="AI3385" i="2"/>
  <c r="AD3385" i="2"/>
  <c r="AC3385" i="2"/>
  <c r="AB3385" i="2"/>
  <c r="W3385" i="2"/>
  <c r="V3385" i="2"/>
  <c r="AK3384" i="2"/>
  <c r="AJ3384" i="2"/>
  <c r="AI3384" i="2"/>
  <c r="AD3384" i="2"/>
  <c r="AC3384" i="2"/>
  <c r="AB3384" i="2"/>
  <c r="W3384" i="2"/>
  <c r="V3384" i="2"/>
  <c r="AK3383" i="2"/>
  <c r="AJ3383" i="2"/>
  <c r="AI3383" i="2"/>
  <c r="AD3383" i="2"/>
  <c r="AC3383" i="2"/>
  <c r="AB3383" i="2"/>
  <c r="W3383" i="2"/>
  <c r="V3383" i="2"/>
  <c r="AK3382" i="2"/>
  <c r="AJ3382" i="2"/>
  <c r="AI3382" i="2"/>
  <c r="AD3382" i="2"/>
  <c r="AC3382" i="2"/>
  <c r="AB3382" i="2"/>
  <c r="W3382" i="2"/>
  <c r="V3382" i="2"/>
  <c r="AK3381" i="2"/>
  <c r="AJ3381" i="2"/>
  <c r="AI3381" i="2"/>
  <c r="AD3381" i="2"/>
  <c r="AC3381" i="2"/>
  <c r="AB3381" i="2"/>
  <c r="W3381" i="2"/>
  <c r="V3381" i="2"/>
  <c r="AK3380" i="2"/>
  <c r="AJ3380" i="2"/>
  <c r="AI3380" i="2"/>
  <c r="AD3380" i="2"/>
  <c r="AC3380" i="2"/>
  <c r="AB3380" i="2"/>
  <c r="W3380" i="2"/>
  <c r="V3380" i="2"/>
  <c r="AK3379" i="2"/>
  <c r="AJ3379" i="2"/>
  <c r="AI3379" i="2"/>
  <c r="AD3379" i="2"/>
  <c r="AC3379" i="2"/>
  <c r="AB3379" i="2"/>
  <c r="W3379" i="2"/>
  <c r="V3379" i="2"/>
  <c r="AK3378" i="2"/>
  <c r="AJ3378" i="2"/>
  <c r="AI3378" i="2"/>
  <c r="AD3378" i="2"/>
  <c r="AC3378" i="2"/>
  <c r="AB3378" i="2"/>
  <c r="W3378" i="2"/>
  <c r="V3378" i="2"/>
  <c r="AK3377" i="2"/>
  <c r="AJ3377" i="2"/>
  <c r="AI3377" i="2"/>
  <c r="AD3377" i="2"/>
  <c r="AC3377" i="2"/>
  <c r="AB3377" i="2"/>
  <c r="W3377" i="2"/>
  <c r="V3377" i="2"/>
  <c r="AK3376" i="2"/>
  <c r="AJ3376" i="2"/>
  <c r="AI3376" i="2"/>
  <c r="AD3376" i="2"/>
  <c r="AC3376" i="2"/>
  <c r="AB3376" i="2"/>
  <c r="W3376" i="2"/>
  <c r="V3376" i="2"/>
  <c r="AK3375" i="2"/>
  <c r="AJ3375" i="2"/>
  <c r="AI3375" i="2"/>
  <c r="AD3375" i="2"/>
  <c r="AC3375" i="2"/>
  <c r="AB3375" i="2"/>
  <c r="W3375" i="2"/>
  <c r="V3375" i="2"/>
  <c r="AK3374" i="2"/>
  <c r="AJ3374" i="2"/>
  <c r="AI3374" i="2"/>
  <c r="AD3374" i="2"/>
  <c r="AC3374" i="2"/>
  <c r="AB3374" i="2"/>
  <c r="W3374" i="2"/>
  <c r="V3374" i="2"/>
  <c r="AK3373" i="2"/>
  <c r="AJ3373" i="2"/>
  <c r="AI3373" i="2"/>
  <c r="AD3373" i="2"/>
  <c r="AC3373" i="2"/>
  <c r="AB3373" i="2"/>
  <c r="W3373" i="2"/>
  <c r="V3373" i="2"/>
  <c r="AK3372" i="2"/>
  <c r="AJ3372" i="2"/>
  <c r="AI3372" i="2"/>
  <c r="AD3372" i="2"/>
  <c r="AC3372" i="2"/>
  <c r="AB3372" i="2"/>
  <c r="W3372" i="2"/>
  <c r="V3372" i="2"/>
  <c r="AK3371" i="2"/>
  <c r="AJ3371" i="2"/>
  <c r="AI3371" i="2"/>
  <c r="AD3371" i="2"/>
  <c r="AC3371" i="2"/>
  <c r="AB3371" i="2"/>
  <c r="W3371" i="2"/>
  <c r="V3371" i="2"/>
  <c r="AK3370" i="2"/>
  <c r="AJ3370" i="2"/>
  <c r="AI3370" i="2"/>
  <c r="AD3370" i="2"/>
  <c r="AC3370" i="2"/>
  <c r="AB3370" i="2"/>
  <c r="W3370" i="2"/>
  <c r="V3370" i="2"/>
  <c r="AK3369" i="2"/>
  <c r="AJ3369" i="2"/>
  <c r="AI3369" i="2"/>
  <c r="AD3369" i="2"/>
  <c r="AC3369" i="2"/>
  <c r="AB3369" i="2"/>
  <c r="W3369" i="2"/>
  <c r="V3369" i="2"/>
  <c r="AK3368" i="2"/>
  <c r="AJ3368" i="2"/>
  <c r="AI3368" i="2"/>
  <c r="AD3368" i="2"/>
  <c r="AC3368" i="2"/>
  <c r="AB3368" i="2"/>
  <c r="W3368" i="2"/>
  <c r="V3368" i="2"/>
  <c r="AK3367" i="2"/>
  <c r="AJ3367" i="2"/>
  <c r="AI3367" i="2"/>
  <c r="AD3367" i="2"/>
  <c r="AC3367" i="2"/>
  <c r="AB3367" i="2"/>
  <c r="W3367" i="2"/>
  <c r="V3367" i="2"/>
  <c r="AK3366" i="2"/>
  <c r="AJ3366" i="2"/>
  <c r="AI3366" i="2"/>
  <c r="AD3366" i="2"/>
  <c r="AC3366" i="2"/>
  <c r="AB3366" i="2"/>
  <c r="W3366" i="2"/>
  <c r="V3366" i="2"/>
  <c r="AK3365" i="2"/>
  <c r="AJ3365" i="2"/>
  <c r="AI3365" i="2"/>
  <c r="AD3365" i="2"/>
  <c r="AC3365" i="2"/>
  <c r="AB3365" i="2"/>
  <c r="W3365" i="2"/>
  <c r="V3365" i="2"/>
  <c r="AK3364" i="2"/>
  <c r="AJ3364" i="2"/>
  <c r="AI3364" i="2"/>
  <c r="AD3364" i="2"/>
  <c r="AC3364" i="2"/>
  <c r="AB3364" i="2"/>
  <c r="W3364" i="2"/>
  <c r="V3364" i="2"/>
  <c r="AK3363" i="2"/>
  <c r="AJ3363" i="2"/>
  <c r="AI3363" i="2"/>
  <c r="AD3363" i="2"/>
  <c r="AC3363" i="2"/>
  <c r="AB3363" i="2"/>
  <c r="W3363" i="2"/>
  <c r="V3363" i="2"/>
  <c r="AK3362" i="2"/>
  <c r="AJ3362" i="2"/>
  <c r="AI3362" i="2"/>
  <c r="AD3362" i="2"/>
  <c r="AC3362" i="2"/>
  <c r="AB3362" i="2"/>
  <c r="W3362" i="2"/>
  <c r="V3362" i="2"/>
  <c r="AK3361" i="2"/>
  <c r="AJ3361" i="2"/>
  <c r="AI3361" i="2"/>
  <c r="AD3361" i="2"/>
  <c r="AC3361" i="2"/>
  <c r="AB3361" i="2"/>
  <c r="W3361" i="2"/>
  <c r="V3361" i="2"/>
  <c r="AK3360" i="2"/>
  <c r="AJ3360" i="2"/>
  <c r="AI3360" i="2"/>
  <c r="AD3360" i="2"/>
  <c r="AC3360" i="2"/>
  <c r="AB3360" i="2"/>
  <c r="W3360" i="2"/>
  <c r="V3360" i="2"/>
  <c r="AK3359" i="2"/>
  <c r="AJ3359" i="2"/>
  <c r="AI3359" i="2"/>
  <c r="AD3359" i="2"/>
  <c r="AC3359" i="2"/>
  <c r="AB3359" i="2"/>
  <c r="W3359" i="2"/>
  <c r="V3359" i="2"/>
  <c r="AK3358" i="2"/>
  <c r="AJ3358" i="2"/>
  <c r="AI3358" i="2"/>
  <c r="AD3358" i="2"/>
  <c r="AC3358" i="2"/>
  <c r="AB3358" i="2"/>
  <c r="W3358" i="2"/>
  <c r="V3358" i="2"/>
  <c r="AK3357" i="2"/>
  <c r="AJ3357" i="2"/>
  <c r="AI3357" i="2"/>
  <c r="AC3357" i="2"/>
  <c r="AB3357" i="2"/>
  <c r="Y3357" i="2"/>
  <c r="W3357" i="2"/>
  <c r="V3357" i="2"/>
  <c r="AK3356" i="2"/>
  <c r="AJ3356" i="2"/>
  <c r="AI3356" i="2"/>
  <c r="AD3356" i="2"/>
  <c r="AC3356" i="2"/>
  <c r="AB3356" i="2"/>
  <c r="W3356" i="2"/>
  <c r="V3356" i="2"/>
  <c r="AK3355" i="2"/>
  <c r="AJ3355" i="2"/>
  <c r="AI3355" i="2"/>
  <c r="AD3355" i="2"/>
  <c r="AC3355" i="2"/>
  <c r="AB3355" i="2"/>
  <c r="W3355" i="2"/>
  <c r="V3355" i="2"/>
  <c r="AK3354" i="2"/>
  <c r="AJ3354" i="2"/>
  <c r="AI3354" i="2"/>
  <c r="AD3354" i="2"/>
  <c r="AC3354" i="2"/>
  <c r="AB3354" i="2"/>
  <c r="W3354" i="2"/>
  <c r="V3354" i="2"/>
  <c r="AK3353" i="2"/>
  <c r="AJ3353" i="2"/>
  <c r="AI3353" i="2"/>
  <c r="AD3353" i="2"/>
  <c r="AC3353" i="2"/>
  <c r="AB3353" i="2"/>
  <c r="W3353" i="2"/>
  <c r="V3353" i="2"/>
  <c r="AK3352" i="2"/>
  <c r="AJ3352" i="2"/>
  <c r="AI3352" i="2"/>
  <c r="AD3352" i="2"/>
  <c r="AC3352" i="2"/>
  <c r="AB3352" i="2"/>
  <c r="W3352" i="2"/>
  <c r="V3352" i="2"/>
  <c r="AK3351" i="2"/>
  <c r="AJ3351" i="2"/>
  <c r="AI3351" i="2"/>
  <c r="AD3351" i="2"/>
  <c r="AC3351" i="2"/>
  <c r="AB3351" i="2"/>
  <c r="W3351" i="2"/>
  <c r="V3351" i="2"/>
  <c r="AK3350" i="2"/>
  <c r="AJ3350" i="2"/>
  <c r="AI3350" i="2"/>
  <c r="AD3350" i="2"/>
  <c r="AC3350" i="2"/>
  <c r="AB3350" i="2"/>
  <c r="W3350" i="2"/>
  <c r="V3350" i="2"/>
  <c r="AK3349" i="2"/>
  <c r="AJ3349" i="2"/>
  <c r="AI3349" i="2"/>
  <c r="AD3349" i="2"/>
  <c r="AC3349" i="2"/>
  <c r="AB3349" i="2"/>
  <c r="W3349" i="2"/>
  <c r="V3349" i="2"/>
  <c r="AK3348" i="2"/>
  <c r="AJ3348" i="2"/>
  <c r="AI3348" i="2"/>
  <c r="AD3348" i="2"/>
  <c r="AC3348" i="2"/>
  <c r="AB3348" i="2"/>
  <c r="W3348" i="2"/>
  <c r="V3348" i="2"/>
  <c r="AK3347" i="2"/>
  <c r="AJ3347" i="2"/>
  <c r="AI3347" i="2"/>
  <c r="AD3347" i="2"/>
  <c r="AC3347" i="2"/>
  <c r="AB3347" i="2"/>
  <c r="W3347" i="2"/>
  <c r="V3347" i="2"/>
  <c r="AK3346" i="2"/>
  <c r="AJ3346" i="2"/>
  <c r="AI3346" i="2"/>
  <c r="AD3346" i="2"/>
  <c r="AC3346" i="2"/>
  <c r="AB3346" i="2"/>
  <c r="W3346" i="2"/>
  <c r="V3346" i="2"/>
  <c r="AK3345" i="2"/>
  <c r="AJ3345" i="2"/>
  <c r="AI3345" i="2"/>
  <c r="AD3345" i="2"/>
  <c r="AC3345" i="2"/>
  <c r="AB3345" i="2"/>
  <c r="W3345" i="2"/>
  <c r="V3345" i="2"/>
  <c r="AK3344" i="2"/>
  <c r="AJ3344" i="2"/>
  <c r="AI3344" i="2"/>
  <c r="AD3344" i="2"/>
  <c r="AC3344" i="2"/>
  <c r="AB3344" i="2"/>
  <c r="W3344" i="2"/>
  <c r="V3344" i="2"/>
  <c r="AK3343" i="2"/>
  <c r="AJ3343" i="2"/>
  <c r="AI3343" i="2"/>
  <c r="AD3343" i="2"/>
  <c r="AC3343" i="2"/>
  <c r="AB3343" i="2"/>
  <c r="W3343" i="2"/>
  <c r="V3343" i="2"/>
  <c r="AK3342" i="2"/>
  <c r="AJ3342" i="2"/>
  <c r="AI3342" i="2"/>
  <c r="AD3342" i="2"/>
  <c r="AC3342" i="2"/>
  <c r="AB3342" i="2"/>
  <c r="Y3342" i="2"/>
  <c r="W3342" i="2"/>
  <c r="V3342" i="2"/>
  <c r="AK3341" i="2"/>
  <c r="AJ3341" i="2"/>
  <c r="AI3341" i="2"/>
  <c r="AD3341" i="2"/>
  <c r="AC3341" i="2"/>
  <c r="AB3341" i="2"/>
  <c r="W3341" i="2"/>
  <c r="V3341" i="2"/>
  <c r="AK3340" i="2"/>
  <c r="AJ3340" i="2"/>
  <c r="AI3340" i="2"/>
  <c r="AD3340" i="2"/>
  <c r="AC3340" i="2"/>
  <c r="AB3340" i="2"/>
  <c r="W3340" i="2"/>
  <c r="V3340" i="2"/>
  <c r="AK3339" i="2"/>
  <c r="AJ3339" i="2"/>
  <c r="AI3339" i="2"/>
  <c r="AD3339" i="2"/>
  <c r="AC3339" i="2"/>
  <c r="AB3339" i="2"/>
  <c r="W3339" i="2"/>
  <c r="V3339" i="2"/>
  <c r="AK3338" i="2"/>
  <c r="AJ3338" i="2"/>
  <c r="AI3338" i="2"/>
  <c r="AD3338" i="2"/>
  <c r="AC3338" i="2"/>
  <c r="AB3338" i="2"/>
  <c r="W3338" i="2"/>
  <c r="V3338" i="2"/>
  <c r="AK3337" i="2"/>
  <c r="AJ3337" i="2"/>
  <c r="AI3337" i="2"/>
  <c r="AD3337" i="2"/>
  <c r="AC3337" i="2"/>
  <c r="AB3337" i="2"/>
  <c r="W3337" i="2"/>
  <c r="V3337" i="2"/>
  <c r="AK3336" i="2"/>
  <c r="AJ3336" i="2"/>
  <c r="AI3336" i="2"/>
  <c r="AD3336" i="2"/>
  <c r="AC3336" i="2"/>
  <c r="AB3336" i="2"/>
  <c r="W3336" i="2"/>
  <c r="V3336" i="2"/>
  <c r="AK3335" i="2"/>
  <c r="AJ3335" i="2"/>
  <c r="AI3335" i="2"/>
  <c r="AD3335" i="2"/>
  <c r="AC3335" i="2"/>
  <c r="AB3335" i="2"/>
  <c r="W3335" i="2"/>
  <c r="V3335" i="2"/>
  <c r="AK3334" i="2"/>
  <c r="AJ3334" i="2"/>
  <c r="AI3334" i="2"/>
  <c r="AD3334" i="2"/>
  <c r="AC3334" i="2"/>
  <c r="AB3334" i="2"/>
  <c r="W3334" i="2"/>
  <c r="V3334" i="2"/>
  <c r="AK3333" i="2"/>
  <c r="AJ3333" i="2"/>
  <c r="AI3333" i="2"/>
  <c r="AD3333" i="2"/>
  <c r="AC3333" i="2"/>
  <c r="AB3333" i="2"/>
  <c r="W3333" i="2"/>
  <c r="V3333" i="2"/>
  <c r="AK3332" i="2"/>
  <c r="AJ3332" i="2"/>
  <c r="AI3332" i="2"/>
  <c r="AD3332" i="2"/>
  <c r="AC3332" i="2"/>
  <c r="AB3332" i="2"/>
  <c r="W3332" i="2"/>
  <c r="V3332" i="2"/>
  <c r="AK3331" i="2"/>
  <c r="AJ3331" i="2"/>
  <c r="AI3331" i="2"/>
  <c r="AD3331" i="2"/>
  <c r="AC3331" i="2"/>
  <c r="AB3331" i="2"/>
  <c r="W3331" i="2"/>
  <c r="V3331" i="2"/>
  <c r="AK3330" i="2"/>
  <c r="AJ3330" i="2"/>
  <c r="AI3330" i="2"/>
  <c r="AD3330" i="2"/>
  <c r="AC3330" i="2"/>
  <c r="AB3330" i="2"/>
  <c r="W3330" i="2"/>
  <c r="V3330" i="2"/>
  <c r="AK3329" i="2"/>
  <c r="AJ3329" i="2"/>
  <c r="AI3329" i="2"/>
  <c r="AD3329" i="2"/>
  <c r="AC3329" i="2"/>
  <c r="AB3329" i="2"/>
  <c r="W3329" i="2"/>
  <c r="V3329" i="2"/>
  <c r="AK3328" i="2"/>
  <c r="AJ3328" i="2"/>
  <c r="AI3328" i="2"/>
  <c r="AD3328" i="2"/>
  <c r="AC3328" i="2"/>
  <c r="AB3328" i="2"/>
  <c r="W3328" i="2"/>
  <c r="V3328" i="2"/>
  <c r="AK3327" i="2"/>
  <c r="AJ3327" i="2"/>
  <c r="AI3327" i="2"/>
  <c r="AD3327" i="2"/>
  <c r="AC3327" i="2"/>
  <c r="AB3327" i="2"/>
  <c r="W3327" i="2"/>
  <c r="V3327" i="2"/>
  <c r="AK3326" i="2"/>
  <c r="AJ3326" i="2"/>
  <c r="AI3326" i="2"/>
  <c r="AD3326" i="2"/>
  <c r="AC3326" i="2"/>
  <c r="AB3326" i="2"/>
  <c r="W3326" i="2"/>
  <c r="V3326" i="2"/>
  <c r="AK3325" i="2"/>
  <c r="AJ3325" i="2"/>
  <c r="AI3325" i="2"/>
  <c r="AD3325" i="2"/>
  <c r="AC3325" i="2"/>
  <c r="AB3325" i="2"/>
  <c r="W3325" i="2"/>
  <c r="V3325" i="2"/>
  <c r="AK3324" i="2"/>
  <c r="AJ3324" i="2"/>
  <c r="AI3324" i="2"/>
  <c r="AD3324" i="2"/>
  <c r="AC3324" i="2"/>
  <c r="AB3324" i="2"/>
  <c r="W3324" i="2"/>
  <c r="V3324" i="2"/>
  <c r="AK3323" i="2"/>
  <c r="AJ3323" i="2"/>
  <c r="AI3323" i="2"/>
  <c r="AD3323" i="2"/>
  <c r="AC3323" i="2"/>
  <c r="AB3323" i="2"/>
  <c r="W3323" i="2"/>
  <c r="V3323" i="2"/>
  <c r="AK3322" i="2"/>
  <c r="AJ3322" i="2"/>
  <c r="AI3322" i="2"/>
  <c r="AD3322" i="2"/>
  <c r="AC3322" i="2"/>
  <c r="AB3322" i="2"/>
  <c r="W3322" i="2"/>
  <c r="V3322" i="2"/>
  <c r="AK3321" i="2"/>
  <c r="AJ3321" i="2"/>
  <c r="AI3321" i="2"/>
  <c r="AD3321" i="2"/>
  <c r="AC3321" i="2"/>
  <c r="AB3321" i="2"/>
  <c r="W3321" i="2"/>
  <c r="V3321" i="2"/>
  <c r="AK3320" i="2"/>
  <c r="AJ3320" i="2"/>
  <c r="AI3320" i="2"/>
  <c r="AD3320" i="2"/>
  <c r="AC3320" i="2"/>
  <c r="AB3320" i="2"/>
  <c r="W3320" i="2"/>
  <c r="V3320" i="2"/>
  <c r="AK3319" i="2"/>
  <c r="AJ3319" i="2"/>
  <c r="AI3319" i="2"/>
  <c r="AD3319" i="2"/>
  <c r="AC3319" i="2"/>
  <c r="AB3319" i="2"/>
  <c r="W3319" i="2"/>
  <c r="V3319" i="2"/>
  <c r="AK3318" i="2"/>
  <c r="AJ3318" i="2"/>
  <c r="AI3318" i="2"/>
  <c r="AD3318" i="2"/>
  <c r="AC3318" i="2"/>
  <c r="AB3318" i="2"/>
  <c r="W3318" i="2"/>
  <c r="V3318" i="2"/>
  <c r="AK3317" i="2"/>
  <c r="AJ3317" i="2"/>
  <c r="AI3317" i="2"/>
  <c r="AD3317" i="2"/>
  <c r="AC3317" i="2"/>
  <c r="AB3317" i="2"/>
  <c r="W3317" i="2"/>
  <c r="V3317" i="2"/>
  <c r="AK3316" i="2"/>
  <c r="AJ3316" i="2"/>
  <c r="AI3316" i="2"/>
  <c r="AD3316" i="2"/>
  <c r="AC3316" i="2"/>
  <c r="AB3316" i="2"/>
  <c r="W3316" i="2"/>
  <c r="V3316" i="2"/>
  <c r="AK3315" i="2"/>
  <c r="AJ3315" i="2"/>
  <c r="AI3315" i="2"/>
  <c r="AD3315" i="2"/>
  <c r="AC3315" i="2"/>
  <c r="AB3315" i="2"/>
  <c r="W3315" i="2"/>
  <c r="V3315" i="2"/>
  <c r="AK3314" i="2"/>
  <c r="AJ3314" i="2"/>
  <c r="AI3314" i="2"/>
  <c r="AD3314" i="2"/>
  <c r="AC3314" i="2"/>
  <c r="AB3314" i="2"/>
  <c r="W3314" i="2"/>
  <c r="V3314" i="2"/>
  <c r="AK3313" i="2"/>
  <c r="AJ3313" i="2"/>
  <c r="AI3313" i="2"/>
  <c r="AD3313" i="2"/>
  <c r="AC3313" i="2"/>
  <c r="AB3313" i="2"/>
  <c r="W3313" i="2"/>
  <c r="V3313" i="2"/>
  <c r="AK3312" i="2"/>
  <c r="AJ3312" i="2"/>
  <c r="AI3312" i="2"/>
  <c r="AD3312" i="2"/>
  <c r="AC3312" i="2"/>
  <c r="AB3312" i="2"/>
  <c r="W3312" i="2"/>
  <c r="V3312" i="2"/>
  <c r="AK3311" i="2"/>
  <c r="AJ3311" i="2"/>
  <c r="AI3311" i="2"/>
  <c r="AD3311" i="2"/>
  <c r="AC3311" i="2"/>
  <c r="AB3311" i="2"/>
  <c r="W3311" i="2"/>
  <c r="V3311" i="2"/>
  <c r="AK3310" i="2"/>
  <c r="AJ3310" i="2"/>
  <c r="AI3310" i="2"/>
  <c r="AD3310" i="2"/>
  <c r="AC3310" i="2"/>
  <c r="AB3310" i="2"/>
  <c r="W3310" i="2"/>
  <c r="V3310" i="2"/>
  <c r="AK3309" i="2"/>
  <c r="AJ3309" i="2"/>
  <c r="AI3309" i="2"/>
  <c r="AD3309" i="2"/>
  <c r="AC3309" i="2"/>
  <c r="AB3309" i="2"/>
  <c r="W3309" i="2"/>
  <c r="V3309" i="2"/>
  <c r="AK3308" i="2"/>
  <c r="AJ3308" i="2"/>
  <c r="AI3308" i="2"/>
  <c r="AD3308" i="2"/>
  <c r="AC3308" i="2"/>
  <c r="AB3308" i="2"/>
  <c r="W3308" i="2"/>
  <c r="V3308" i="2"/>
  <c r="AK3307" i="2"/>
  <c r="AJ3307" i="2"/>
  <c r="AI3307" i="2"/>
  <c r="AD3307" i="2"/>
  <c r="AC3307" i="2"/>
  <c r="AB3307" i="2"/>
  <c r="W3307" i="2"/>
  <c r="V3307" i="2"/>
  <c r="AK3306" i="2"/>
  <c r="AJ3306" i="2"/>
  <c r="AI3306" i="2"/>
  <c r="AD3306" i="2"/>
  <c r="AC3306" i="2"/>
  <c r="AB3306" i="2"/>
  <c r="W3306" i="2"/>
  <c r="V3306" i="2"/>
  <c r="AK3305" i="2"/>
  <c r="AJ3305" i="2"/>
  <c r="AI3305" i="2"/>
  <c r="AD3305" i="2"/>
  <c r="AC3305" i="2"/>
  <c r="AB3305" i="2"/>
  <c r="W3305" i="2"/>
  <c r="V3305" i="2"/>
  <c r="AK3304" i="2"/>
  <c r="AJ3304" i="2"/>
  <c r="AI3304" i="2"/>
  <c r="AD3304" i="2"/>
  <c r="AC3304" i="2"/>
  <c r="AB3304" i="2"/>
  <c r="W3304" i="2"/>
  <c r="V3304" i="2"/>
  <c r="AK3303" i="2"/>
  <c r="AJ3303" i="2"/>
  <c r="AI3303" i="2"/>
  <c r="AD3303" i="2"/>
  <c r="AC3303" i="2"/>
  <c r="AB3303" i="2"/>
  <c r="W3303" i="2"/>
  <c r="V3303" i="2"/>
  <c r="AK3302" i="2"/>
  <c r="AJ3302" i="2"/>
  <c r="AI3302" i="2"/>
  <c r="AD3302" i="2"/>
  <c r="AC3302" i="2"/>
  <c r="AB3302" i="2"/>
  <c r="W3302" i="2"/>
  <c r="V3302" i="2"/>
  <c r="AK3301" i="2"/>
  <c r="AJ3301" i="2"/>
  <c r="AI3301" i="2"/>
  <c r="AD3301" i="2"/>
  <c r="AC3301" i="2"/>
  <c r="AB3301" i="2"/>
  <c r="Y3301" i="2"/>
  <c r="W3301" i="2"/>
  <c r="V3301" i="2"/>
  <c r="AK3300" i="2"/>
  <c r="AJ3300" i="2"/>
  <c r="AI3300" i="2"/>
  <c r="AD3300" i="2"/>
  <c r="AC3300" i="2"/>
  <c r="AB3300" i="2"/>
  <c r="W3300" i="2"/>
  <c r="V3300" i="2"/>
  <c r="AK3299" i="2"/>
  <c r="AJ3299" i="2"/>
  <c r="AI3299" i="2"/>
  <c r="AD3299" i="2"/>
  <c r="AC3299" i="2"/>
  <c r="AB3299" i="2"/>
  <c r="W3299" i="2"/>
  <c r="V3299" i="2"/>
  <c r="AK3298" i="2"/>
  <c r="AJ3298" i="2"/>
  <c r="AI3298" i="2"/>
  <c r="AD3298" i="2"/>
  <c r="AC3298" i="2"/>
  <c r="AB3298" i="2"/>
  <c r="W3298" i="2"/>
  <c r="V3298" i="2"/>
  <c r="AK3297" i="2"/>
  <c r="AJ3297" i="2"/>
  <c r="AI3297" i="2"/>
  <c r="AD3297" i="2"/>
  <c r="AC3297" i="2"/>
  <c r="AB3297" i="2"/>
  <c r="W3297" i="2"/>
  <c r="V3297" i="2"/>
  <c r="AK3296" i="2"/>
  <c r="AJ3296" i="2"/>
  <c r="AI3296" i="2"/>
  <c r="AD3296" i="2"/>
  <c r="AC3296" i="2"/>
  <c r="AB3296" i="2"/>
  <c r="W3296" i="2"/>
  <c r="V3296" i="2"/>
  <c r="AK3295" i="2"/>
  <c r="AJ3295" i="2"/>
  <c r="AI3295" i="2"/>
  <c r="AD3295" i="2"/>
  <c r="AC3295" i="2"/>
  <c r="AB3295" i="2"/>
  <c r="W3295" i="2"/>
  <c r="V3295" i="2"/>
  <c r="AK3294" i="2"/>
  <c r="AJ3294" i="2"/>
  <c r="AI3294" i="2"/>
  <c r="AD3294" i="2"/>
  <c r="AC3294" i="2"/>
  <c r="AB3294" i="2"/>
  <c r="W3294" i="2"/>
  <c r="V3294" i="2"/>
  <c r="AK3293" i="2"/>
  <c r="AJ3293" i="2"/>
  <c r="AI3293" i="2"/>
  <c r="AD3293" i="2"/>
  <c r="AC3293" i="2"/>
  <c r="AB3293" i="2"/>
  <c r="W3293" i="2"/>
  <c r="V3293" i="2"/>
  <c r="AK3292" i="2"/>
  <c r="AJ3292" i="2"/>
  <c r="AI3292" i="2"/>
  <c r="AD3292" i="2"/>
  <c r="AC3292" i="2"/>
  <c r="AB3292" i="2"/>
  <c r="W3292" i="2"/>
  <c r="V3292" i="2"/>
  <c r="AK3291" i="2"/>
  <c r="AJ3291" i="2"/>
  <c r="AI3291" i="2"/>
  <c r="AD3291" i="2"/>
  <c r="AC3291" i="2"/>
  <c r="AB3291" i="2"/>
  <c r="W3291" i="2"/>
  <c r="V3291" i="2"/>
  <c r="AK3290" i="2"/>
  <c r="AJ3290" i="2"/>
  <c r="AI3290" i="2"/>
  <c r="AD3290" i="2"/>
  <c r="AC3290" i="2"/>
  <c r="AB3290" i="2"/>
  <c r="W3290" i="2"/>
  <c r="V3290" i="2"/>
  <c r="AK3289" i="2"/>
  <c r="AJ3289" i="2"/>
  <c r="AI3289" i="2"/>
  <c r="AD3289" i="2"/>
  <c r="AC3289" i="2"/>
  <c r="AB3289" i="2"/>
  <c r="W3289" i="2"/>
  <c r="V3289" i="2"/>
  <c r="AK3288" i="2"/>
  <c r="AJ3288" i="2"/>
  <c r="AI3288" i="2"/>
  <c r="AD3288" i="2"/>
  <c r="AC3288" i="2"/>
  <c r="AB3288" i="2"/>
  <c r="W3288" i="2"/>
  <c r="V3288" i="2"/>
  <c r="AK3287" i="2"/>
  <c r="AJ3287" i="2"/>
  <c r="AI3287" i="2"/>
  <c r="AD3287" i="2"/>
  <c r="AC3287" i="2"/>
  <c r="AB3287" i="2"/>
  <c r="W3287" i="2"/>
  <c r="V3287" i="2"/>
  <c r="AK3286" i="2"/>
  <c r="AJ3286" i="2"/>
  <c r="AI3286" i="2"/>
  <c r="AD3286" i="2"/>
  <c r="AC3286" i="2"/>
  <c r="AB3286" i="2"/>
  <c r="W3286" i="2"/>
  <c r="V3286" i="2"/>
  <c r="AK3285" i="2"/>
  <c r="AJ3285" i="2"/>
  <c r="AI3285" i="2"/>
  <c r="AD3285" i="2"/>
  <c r="AC3285" i="2"/>
  <c r="AB3285" i="2"/>
  <c r="W3285" i="2"/>
  <c r="V3285" i="2"/>
  <c r="AK3284" i="2"/>
  <c r="AJ3284" i="2"/>
  <c r="AI3284" i="2"/>
  <c r="AD3284" i="2"/>
  <c r="AC3284" i="2"/>
  <c r="AB3284" i="2"/>
  <c r="W3284" i="2"/>
  <c r="V3284" i="2"/>
  <c r="AK3283" i="2"/>
  <c r="AJ3283" i="2"/>
  <c r="AI3283" i="2"/>
  <c r="AD3283" i="2"/>
  <c r="AC3283" i="2"/>
  <c r="AB3283" i="2"/>
  <c r="W3283" i="2"/>
  <c r="V3283" i="2"/>
  <c r="AK3282" i="2"/>
  <c r="AJ3282" i="2"/>
  <c r="AI3282" i="2"/>
  <c r="AD3282" i="2"/>
  <c r="AC3282" i="2"/>
  <c r="AB3282" i="2"/>
  <c r="W3282" i="2"/>
  <c r="V3282" i="2"/>
  <c r="AK3281" i="2"/>
  <c r="AJ3281" i="2"/>
  <c r="AI3281" i="2"/>
  <c r="AD3281" i="2"/>
  <c r="AC3281" i="2"/>
  <c r="AB3281" i="2"/>
  <c r="W3281" i="2"/>
  <c r="V3281" i="2"/>
  <c r="AK3280" i="2"/>
  <c r="AJ3280" i="2"/>
  <c r="AI3280" i="2"/>
  <c r="AD3280" i="2"/>
  <c r="AC3280" i="2"/>
  <c r="AB3280" i="2"/>
  <c r="W3280" i="2"/>
  <c r="V3280" i="2"/>
  <c r="AK3279" i="2"/>
  <c r="AJ3279" i="2"/>
  <c r="AI3279" i="2"/>
  <c r="AD3279" i="2"/>
  <c r="AC3279" i="2"/>
  <c r="AB3279" i="2"/>
  <c r="W3279" i="2"/>
  <c r="V3279" i="2"/>
  <c r="AK3278" i="2"/>
  <c r="AJ3278" i="2"/>
  <c r="AI3278" i="2"/>
  <c r="AD3278" i="2"/>
  <c r="AC3278" i="2"/>
  <c r="AB3278" i="2"/>
  <c r="W3278" i="2"/>
  <c r="V3278" i="2"/>
  <c r="AK3277" i="2"/>
  <c r="AJ3277" i="2"/>
  <c r="AI3277" i="2"/>
  <c r="AD3277" i="2"/>
  <c r="AC3277" i="2"/>
  <c r="AB3277" i="2"/>
  <c r="W3277" i="2"/>
  <c r="V3277" i="2"/>
  <c r="AK3276" i="2"/>
  <c r="AJ3276" i="2"/>
  <c r="AI3276" i="2"/>
  <c r="AD3276" i="2"/>
  <c r="AC3276" i="2"/>
  <c r="AB3276" i="2"/>
  <c r="W3276" i="2"/>
  <c r="V3276" i="2"/>
  <c r="AK3275" i="2"/>
  <c r="AJ3275" i="2"/>
  <c r="AI3275" i="2"/>
  <c r="AD3275" i="2"/>
  <c r="AC3275" i="2"/>
  <c r="AB3275" i="2"/>
  <c r="W3275" i="2"/>
  <c r="V3275" i="2"/>
  <c r="AK3274" i="2"/>
  <c r="AJ3274" i="2"/>
  <c r="AI3274" i="2"/>
  <c r="AD3274" i="2"/>
  <c r="AC3274" i="2"/>
  <c r="AB3274" i="2"/>
  <c r="W3274" i="2"/>
  <c r="V3274" i="2"/>
  <c r="AK3273" i="2"/>
  <c r="AJ3273" i="2"/>
  <c r="AI3273" i="2"/>
  <c r="AD3273" i="2"/>
  <c r="AC3273" i="2"/>
  <c r="AB3273" i="2"/>
  <c r="W3273" i="2"/>
  <c r="V3273" i="2"/>
  <c r="AK3272" i="2"/>
  <c r="AJ3272" i="2"/>
  <c r="AI3272" i="2"/>
  <c r="AD3272" i="2"/>
  <c r="AC3272" i="2"/>
  <c r="AB3272" i="2"/>
  <c r="W3272" i="2"/>
  <c r="V3272" i="2"/>
  <c r="AK3271" i="2"/>
  <c r="AJ3271" i="2"/>
  <c r="AI3271" i="2"/>
  <c r="AD3271" i="2"/>
  <c r="AC3271" i="2"/>
  <c r="AB3271" i="2"/>
  <c r="W3271" i="2"/>
  <c r="V3271" i="2"/>
  <c r="AK3270" i="2"/>
  <c r="AJ3270" i="2"/>
  <c r="AI3270" i="2"/>
  <c r="AD3270" i="2"/>
  <c r="AC3270" i="2"/>
  <c r="AB3270" i="2"/>
  <c r="W3270" i="2"/>
  <c r="V3270" i="2"/>
  <c r="AK3269" i="2"/>
  <c r="AJ3269" i="2"/>
  <c r="AI3269" i="2"/>
  <c r="AD3269" i="2"/>
  <c r="AC3269" i="2"/>
  <c r="AB3269" i="2"/>
  <c r="W3269" i="2"/>
  <c r="V3269" i="2"/>
  <c r="AK3268" i="2"/>
  <c r="AJ3268" i="2"/>
  <c r="AI3268" i="2"/>
  <c r="AD3268" i="2"/>
  <c r="AC3268" i="2"/>
  <c r="AB3268" i="2"/>
  <c r="W3268" i="2"/>
  <c r="V3268" i="2"/>
  <c r="AK3267" i="2"/>
  <c r="AJ3267" i="2"/>
  <c r="AI3267" i="2"/>
  <c r="AD3267" i="2"/>
  <c r="AC3267" i="2"/>
  <c r="AB3267" i="2"/>
  <c r="W3267" i="2"/>
  <c r="V3267" i="2"/>
  <c r="AK3266" i="2"/>
  <c r="AJ3266" i="2"/>
  <c r="AI3266" i="2"/>
  <c r="AD3266" i="2"/>
  <c r="AC3266" i="2"/>
  <c r="AB3266" i="2"/>
  <c r="W3266" i="2"/>
  <c r="V3266" i="2"/>
  <c r="AK3265" i="2"/>
  <c r="AJ3265" i="2"/>
  <c r="AI3265" i="2"/>
  <c r="AD3265" i="2"/>
  <c r="AC3265" i="2"/>
  <c r="AB3265" i="2"/>
  <c r="W3265" i="2"/>
  <c r="V3265" i="2"/>
  <c r="AK3264" i="2"/>
  <c r="AJ3264" i="2"/>
  <c r="AI3264" i="2"/>
  <c r="AD3264" i="2"/>
  <c r="AC3264" i="2"/>
  <c r="AB3264" i="2"/>
  <c r="W3264" i="2"/>
  <c r="V3264" i="2"/>
  <c r="AK3263" i="2"/>
  <c r="AJ3263" i="2"/>
  <c r="AI3263" i="2"/>
  <c r="AD3263" i="2"/>
  <c r="AC3263" i="2"/>
  <c r="AB3263" i="2"/>
  <c r="W3263" i="2"/>
  <c r="V3263" i="2"/>
  <c r="AK3262" i="2"/>
  <c r="AJ3262" i="2"/>
  <c r="AI3262" i="2"/>
  <c r="AD3262" i="2"/>
  <c r="AC3262" i="2"/>
  <c r="AB3262" i="2"/>
  <c r="W3262" i="2"/>
  <c r="V3262" i="2"/>
  <c r="AK3261" i="2"/>
  <c r="AJ3261" i="2"/>
  <c r="AI3261" i="2"/>
  <c r="AD3261" i="2"/>
  <c r="AC3261" i="2"/>
  <c r="AB3261" i="2"/>
  <c r="W3261" i="2"/>
  <c r="V3261" i="2"/>
  <c r="AK3260" i="2"/>
  <c r="AJ3260" i="2"/>
  <c r="AI3260" i="2"/>
  <c r="AD3260" i="2"/>
  <c r="AC3260" i="2"/>
  <c r="AB3260" i="2"/>
  <c r="W3260" i="2"/>
  <c r="V3260" i="2"/>
  <c r="AK3259" i="2"/>
  <c r="AJ3259" i="2"/>
  <c r="AI3259" i="2"/>
  <c r="AD3259" i="2"/>
  <c r="AC3259" i="2"/>
  <c r="AB3259" i="2"/>
  <c r="W3259" i="2"/>
  <c r="V3259" i="2"/>
  <c r="AK3258" i="2"/>
  <c r="AJ3258" i="2"/>
  <c r="AI3258" i="2"/>
  <c r="AD3258" i="2"/>
  <c r="AC3258" i="2"/>
  <c r="AB3258" i="2"/>
  <c r="W3258" i="2"/>
  <c r="V3258" i="2"/>
  <c r="AK3257" i="2"/>
  <c r="AJ3257" i="2"/>
  <c r="AI3257" i="2"/>
  <c r="AD3257" i="2"/>
  <c r="AC3257" i="2"/>
  <c r="AB3257" i="2"/>
  <c r="W3257" i="2"/>
  <c r="V3257" i="2"/>
  <c r="AK3256" i="2"/>
  <c r="AJ3256" i="2"/>
  <c r="AI3256" i="2"/>
  <c r="AD3256" i="2"/>
  <c r="AC3256" i="2"/>
  <c r="AB3256" i="2"/>
  <c r="W3256" i="2"/>
  <c r="V3256" i="2"/>
  <c r="AK3255" i="2"/>
  <c r="AJ3255" i="2"/>
  <c r="AI3255" i="2"/>
  <c r="AD3255" i="2"/>
  <c r="AC3255" i="2"/>
  <c r="AB3255" i="2"/>
  <c r="W3255" i="2"/>
  <c r="V3255" i="2"/>
  <c r="AK3254" i="2"/>
  <c r="AJ3254" i="2"/>
  <c r="AI3254" i="2"/>
  <c r="AD3254" i="2"/>
  <c r="AC3254" i="2"/>
  <c r="AB3254" i="2"/>
  <c r="W3254" i="2"/>
  <c r="V3254" i="2"/>
  <c r="AK3253" i="2"/>
  <c r="AJ3253" i="2"/>
  <c r="AI3253" i="2"/>
  <c r="AD3253" i="2"/>
  <c r="AC3253" i="2"/>
  <c r="AB3253" i="2"/>
  <c r="W3253" i="2"/>
  <c r="V3253" i="2"/>
  <c r="AK3252" i="2"/>
  <c r="AJ3252" i="2"/>
  <c r="AI3252" i="2"/>
  <c r="AD3252" i="2"/>
  <c r="AC3252" i="2"/>
  <c r="AB3252" i="2"/>
  <c r="W3252" i="2"/>
  <c r="V3252" i="2"/>
  <c r="AK3251" i="2"/>
  <c r="AJ3251" i="2"/>
  <c r="AI3251" i="2"/>
  <c r="AD3251" i="2"/>
  <c r="AC3251" i="2"/>
  <c r="AB3251" i="2"/>
  <c r="W3251" i="2"/>
  <c r="V3251" i="2"/>
  <c r="AK3250" i="2"/>
  <c r="AJ3250" i="2"/>
  <c r="AI3250" i="2"/>
  <c r="AD3250" i="2"/>
  <c r="AC3250" i="2"/>
  <c r="AB3250" i="2"/>
  <c r="W3250" i="2"/>
  <c r="V3250" i="2"/>
  <c r="AK3249" i="2"/>
  <c r="AJ3249" i="2"/>
  <c r="AI3249" i="2"/>
  <c r="AD3249" i="2"/>
  <c r="AC3249" i="2"/>
  <c r="AB3249" i="2"/>
  <c r="W3249" i="2"/>
  <c r="V3249" i="2"/>
  <c r="AK3248" i="2"/>
  <c r="AJ3248" i="2"/>
  <c r="AI3248" i="2"/>
  <c r="AD3248" i="2"/>
  <c r="AC3248" i="2"/>
  <c r="AB3248" i="2"/>
  <c r="W3248" i="2"/>
  <c r="V3248" i="2"/>
  <c r="AK3247" i="2"/>
  <c r="AJ3247" i="2"/>
  <c r="AI3247" i="2"/>
  <c r="AD3247" i="2"/>
  <c r="AC3247" i="2"/>
  <c r="AB3247" i="2"/>
  <c r="W3247" i="2"/>
  <c r="V3247" i="2"/>
  <c r="AK3246" i="2"/>
  <c r="AJ3246" i="2"/>
  <c r="AI3246" i="2"/>
  <c r="AD3246" i="2"/>
  <c r="AC3246" i="2"/>
  <c r="AB3246" i="2"/>
  <c r="W3246" i="2"/>
  <c r="V3246" i="2"/>
  <c r="AK3245" i="2"/>
  <c r="AJ3245" i="2"/>
  <c r="AI3245" i="2"/>
  <c r="AD3245" i="2"/>
  <c r="AC3245" i="2"/>
  <c r="AB3245" i="2"/>
  <c r="W3245" i="2"/>
  <c r="V3245" i="2"/>
  <c r="AK3244" i="2"/>
  <c r="AJ3244" i="2"/>
  <c r="AI3244" i="2"/>
  <c r="AD3244" i="2"/>
  <c r="AC3244" i="2"/>
  <c r="AB3244" i="2"/>
  <c r="W3244" i="2"/>
  <c r="V3244" i="2"/>
  <c r="AK3243" i="2"/>
  <c r="AJ3243" i="2"/>
  <c r="AI3243" i="2"/>
  <c r="AD3243" i="2"/>
  <c r="AC3243" i="2"/>
  <c r="AB3243" i="2"/>
  <c r="W3243" i="2"/>
  <c r="V3243" i="2"/>
  <c r="AK3242" i="2"/>
  <c r="AJ3242" i="2"/>
  <c r="AI3242" i="2"/>
  <c r="AD3242" i="2"/>
  <c r="AC3242" i="2"/>
  <c r="AB3242" i="2"/>
  <c r="W3242" i="2"/>
  <c r="V3242" i="2"/>
  <c r="AK3241" i="2"/>
  <c r="AJ3241" i="2"/>
  <c r="AI3241" i="2"/>
  <c r="AD3241" i="2"/>
  <c r="AC3241" i="2"/>
  <c r="AB3241" i="2"/>
  <c r="W3241" i="2"/>
  <c r="V3241" i="2"/>
  <c r="AK3240" i="2"/>
  <c r="AJ3240" i="2"/>
  <c r="AI3240" i="2"/>
  <c r="AD3240" i="2"/>
  <c r="AC3240" i="2"/>
  <c r="AB3240" i="2"/>
  <c r="W3240" i="2"/>
  <c r="V3240" i="2"/>
  <c r="AK3239" i="2"/>
  <c r="AJ3239" i="2"/>
  <c r="AI3239" i="2"/>
  <c r="AD3239" i="2"/>
  <c r="AC3239" i="2"/>
  <c r="AB3239" i="2"/>
  <c r="W3239" i="2"/>
  <c r="V3239" i="2"/>
  <c r="AK3238" i="2"/>
  <c r="AJ3238" i="2"/>
  <c r="AI3238" i="2"/>
  <c r="AD3238" i="2"/>
  <c r="AC3238" i="2"/>
  <c r="AB3238" i="2"/>
  <c r="W3238" i="2"/>
  <c r="V3238" i="2"/>
  <c r="AK3237" i="2"/>
  <c r="AJ3237" i="2"/>
  <c r="AI3237" i="2"/>
  <c r="AD3237" i="2"/>
  <c r="AC3237" i="2"/>
  <c r="AB3237" i="2"/>
  <c r="W3237" i="2"/>
  <c r="V3237" i="2"/>
  <c r="AK3236" i="2"/>
  <c r="AJ3236" i="2"/>
  <c r="AI3236" i="2"/>
  <c r="AD3236" i="2"/>
  <c r="AC3236" i="2"/>
  <c r="AB3236" i="2"/>
  <c r="W3236" i="2"/>
  <c r="V3236" i="2"/>
  <c r="AK3235" i="2"/>
  <c r="AJ3235" i="2"/>
  <c r="AI3235" i="2"/>
  <c r="AD3235" i="2"/>
  <c r="AC3235" i="2"/>
  <c r="AB3235" i="2"/>
  <c r="W3235" i="2"/>
  <c r="V3235" i="2"/>
  <c r="AK3234" i="2"/>
  <c r="AJ3234" i="2"/>
  <c r="AI3234" i="2"/>
  <c r="AD3234" i="2"/>
  <c r="AC3234" i="2"/>
  <c r="AB3234" i="2"/>
  <c r="W3234" i="2"/>
  <c r="V3234" i="2"/>
  <c r="AK3233" i="2"/>
  <c r="AJ3233" i="2"/>
  <c r="AI3233" i="2"/>
  <c r="AC3233" i="2"/>
  <c r="AB3233" i="2"/>
  <c r="Y3233" i="2"/>
  <c r="W3233" i="2"/>
  <c r="V3233" i="2"/>
  <c r="AK3232" i="2"/>
  <c r="AJ3232" i="2"/>
  <c r="AI3232" i="2"/>
  <c r="AD3232" i="2"/>
  <c r="AC3232" i="2"/>
  <c r="AB3232" i="2"/>
  <c r="W3232" i="2"/>
  <c r="V3232" i="2"/>
  <c r="AK3231" i="2"/>
  <c r="AJ3231" i="2"/>
  <c r="AI3231" i="2"/>
  <c r="AD3231" i="2"/>
  <c r="AC3231" i="2"/>
  <c r="AB3231" i="2"/>
  <c r="W3231" i="2"/>
  <c r="V3231" i="2"/>
  <c r="AK3230" i="2"/>
  <c r="AJ3230" i="2"/>
  <c r="AI3230" i="2"/>
  <c r="AD3230" i="2"/>
  <c r="AC3230" i="2"/>
  <c r="AB3230" i="2"/>
  <c r="W3230" i="2"/>
  <c r="V3230" i="2"/>
  <c r="AK3229" i="2"/>
  <c r="AJ3229" i="2"/>
  <c r="AI3229" i="2"/>
  <c r="AD3229" i="2"/>
  <c r="AC3229" i="2"/>
  <c r="AB3229" i="2"/>
  <c r="W3229" i="2"/>
  <c r="V3229" i="2"/>
  <c r="AK3228" i="2"/>
  <c r="AJ3228" i="2"/>
  <c r="AI3228" i="2"/>
  <c r="AD3228" i="2"/>
  <c r="AC3228" i="2"/>
  <c r="AB3228" i="2"/>
  <c r="W3228" i="2"/>
  <c r="V3228" i="2"/>
  <c r="AK3227" i="2"/>
  <c r="AJ3227" i="2"/>
  <c r="AI3227" i="2"/>
  <c r="AD3227" i="2"/>
  <c r="AC3227" i="2"/>
  <c r="AB3227" i="2"/>
  <c r="W3227" i="2"/>
  <c r="V3227" i="2"/>
  <c r="AK3226" i="2"/>
  <c r="AJ3226" i="2"/>
  <c r="AI3226" i="2"/>
  <c r="AD3226" i="2"/>
  <c r="AC3226" i="2"/>
  <c r="AB3226" i="2"/>
  <c r="W3226" i="2"/>
  <c r="V3226" i="2"/>
  <c r="AK3225" i="2"/>
  <c r="AJ3225" i="2"/>
  <c r="AI3225" i="2"/>
  <c r="AD3225" i="2"/>
  <c r="AC3225" i="2"/>
  <c r="AB3225" i="2"/>
  <c r="W3225" i="2"/>
  <c r="V3225" i="2"/>
  <c r="AK3224" i="2"/>
  <c r="AJ3224" i="2"/>
  <c r="AI3224" i="2"/>
  <c r="AD3224" i="2"/>
  <c r="AC3224" i="2"/>
  <c r="AB3224" i="2"/>
  <c r="W3224" i="2"/>
  <c r="V3224" i="2"/>
  <c r="AK3223" i="2"/>
  <c r="AJ3223" i="2"/>
  <c r="AI3223" i="2"/>
  <c r="AD3223" i="2"/>
  <c r="AC3223" i="2"/>
  <c r="AB3223" i="2"/>
  <c r="W3223" i="2"/>
  <c r="V3223" i="2"/>
  <c r="AK3222" i="2"/>
  <c r="AJ3222" i="2"/>
  <c r="AI3222" i="2"/>
  <c r="AD3222" i="2"/>
  <c r="AC3222" i="2"/>
  <c r="AB3222" i="2"/>
  <c r="W3222" i="2"/>
  <c r="V3222" i="2"/>
  <c r="AK3221" i="2"/>
  <c r="AJ3221" i="2"/>
  <c r="AI3221" i="2"/>
  <c r="AD3221" i="2"/>
  <c r="AC3221" i="2"/>
  <c r="AB3221" i="2"/>
  <c r="W3221" i="2"/>
  <c r="V3221" i="2"/>
  <c r="AK3220" i="2"/>
  <c r="AJ3220" i="2"/>
  <c r="AI3220" i="2"/>
  <c r="AD3220" i="2"/>
  <c r="AC3220" i="2"/>
  <c r="AB3220" i="2"/>
  <c r="W3220" i="2"/>
  <c r="V3220" i="2"/>
  <c r="AK3219" i="2"/>
  <c r="AJ3219" i="2"/>
  <c r="AI3219" i="2"/>
  <c r="AD3219" i="2"/>
  <c r="AC3219" i="2"/>
  <c r="AB3219" i="2"/>
  <c r="W3219" i="2"/>
  <c r="V3219" i="2"/>
  <c r="AK3218" i="2"/>
  <c r="AJ3218" i="2"/>
  <c r="AI3218" i="2"/>
  <c r="AD3218" i="2"/>
  <c r="AC3218" i="2"/>
  <c r="AB3218" i="2"/>
  <c r="W3218" i="2"/>
  <c r="V3218" i="2"/>
  <c r="AK3217" i="2"/>
  <c r="AJ3217" i="2"/>
  <c r="AI3217" i="2"/>
  <c r="AD3217" i="2"/>
  <c r="AC3217" i="2"/>
  <c r="AB3217" i="2"/>
  <c r="W3217" i="2"/>
  <c r="V3217" i="2"/>
  <c r="AK3216" i="2"/>
  <c r="AJ3216" i="2"/>
  <c r="AI3216" i="2"/>
  <c r="AD3216" i="2"/>
  <c r="AC3216" i="2"/>
  <c r="AB3216" i="2"/>
  <c r="W3216" i="2"/>
  <c r="V3216" i="2"/>
  <c r="AK3215" i="2"/>
  <c r="AJ3215" i="2"/>
  <c r="AI3215" i="2"/>
  <c r="AD3215" i="2"/>
  <c r="AC3215" i="2"/>
  <c r="AB3215" i="2"/>
  <c r="W3215" i="2"/>
  <c r="V3215" i="2"/>
  <c r="AK3214" i="2"/>
  <c r="AJ3214" i="2"/>
  <c r="AI3214" i="2"/>
  <c r="AD3214" i="2"/>
  <c r="AC3214" i="2"/>
  <c r="AB3214" i="2"/>
  <c r="W3214" i="2"/>
  <c r="V3214" i="2"/>
  <c r="AK3213" i="2"/>
  <c r="AJ3213" i="2"/>
  <c r="AI3213" i="2"/>
  <c r="AD3213" i="2"/>
  <c r="AC3213" i="2"/>
  <c r="AB3213" i="2"/>
  <c r="W3213" i="2"/>
  <c r="V3213" i="2"/>
  <c r="AK3212" i="2"/>
  <c r="AJ3212" i="2"/>
  <c r="AI3212" i="2"/>
  <c r="AD3212" i="2"/>
  <c r="AC3212" i="2"/>
  <c r="AB3212" i="2"/>
  <c r="W3212" i="2"/>
  <c r="V3212" i="2"/>
  <c r="AK3211" i="2"/>
  <c r="AJ3211" i="2"/>
  <c r="AI3211" i="2"/>
  <c r="AD3211" i="2"/>
  <c r="AC3211" i="2"/>
  <c r="AB3211" i="2"/>
  <c r="W3211" i="2"/>
  <c r="V3211" i="2"/>
  <c r="AK3210" i="2"/>
  <c r="AJ3210" i="2"/>
  <c r="AI3210" i="2"/>
  <c r="AD3210" i="2"/>
  <c r="AC3210" i="2"/>
  <c r="AB3210" i="2"/>
  <c r="W3210" i="2"/>
  <c r="V3210" i="2"/>
  <c r="AK3209" i="2"/>
  <c r="AJ3209" i="2"/>
  <c r="AI3209" i="2"/>
  <c r="AD3209" i="2"/>
  <c r="AC3209" i="2"/>
  <c r="AB3209" i="2"/>
  <c r="W3209" i="2"/>
  <c r="V3209" i="2"/>
  <c r="AK3208" i="2"/>
  <c r="AJ3208" i="2"/>
  <c r="AI3208" i="2"/>
  <c r="AD3208" i="2"/>
  <c r="AC3208" i="2"/>
  <c r="AB3208" i="2"/>
  <c r="W3208" i="2"/>
  <c r="V3208" i="2"/>
  <c r="AK3207" i="2"/>
  <c r="AJ3207" i="2"/>
  <c r="AI3207" i="2"/>
  <c r="AD3207" i="2"/>
  <c r="AC3207" i="2"/>
  <c r="AB3207" i="2"/>
  <c r="W3207" i="2"/>
  <c r="V3207" i="2"/>
  <c r="AK3206" i="2"/>
  <c r="AJ3206" i="2"/>
  <c r="AI3206" i="2"/>
  <c r="AD3206" i="2"/>
  <c r="AC3206" i="2"/>
  <c r="AB3206" i="2"/>
  <c r="W3206" i="2"/>
  <c r="V3206" i="2"/>
  <c r="AK3205" i="2"/>
  <c r="AJ3205" i="2"/>
  <c r="AI3205" i="2"/>
  <c r="AD3205" i="2"/>
  <c r="AC3205" i="2"/>
  <c r="AB3205" i="2"/>
  <c r="W3205" i="2"/>
  <c r="V3205" i="2"/>
  <c r="AK3204" i="2"/>
  <c r="AJ3204" i="2"/>
  <c r="AI3204" i="2"/>
  <c r="AD3204" i="2"/>
  <c r="AC3204" i="2"/>
  <c r="AB3204" i="2"/>
  <c r="W3204" i="2"/>
  <c r="V3204" i="2"/>
  <c r="AK3203" i="2"/>
  <c r="AJ3203" i="2"/>
  <c r="AI3203" i="2"/>
  <c r="AD3203" i="2"/>
  <c r="AC3203" i="2"/>
  <c r="AB3203" i="2"/>
  <c r="W3203" i="2"/>
  <c r="V3203" i="2"/>
  <c r="AK3202" i="2"/>
  <c r="AJ3202" i="2"/>
  <c r="AI3202" i="2"/>
  <c r="AD3202" i="2"/>
  <c r="AC3202" i="2"/>
  <c r="AB3202" i="2"/>
  <c r="W3202" i="2"/>
  <c r="V3202" i="2"/>
  <c r="AK3201" i="2"/>
  <c r="AJ3201" i="2"/>
  <c r="AI3201" i="2"/>
  <c r="AD3201" i="2"/>
  <c r="AC3201" i="2"/>
  <c r="AB3201" i="2"/>
  <c r="W3201" i="2"/>
  <c r="V3201" i="2"/>
  <c r="AK3200" i="2"/>
  <c r="AJ3200" i="2"/>
  <c r="AI3200" i="2"/>
  <c r="AD3200" i="2"/>
  <c r="AC3200" i="2"/>
  <c r="AB3200" i="2"/>
  <c r="W3200" i="2"/>
  <c r="V3200" i="2"/>
  <c r="AK3199" i="2"/>
  <c r="AJ3199" i="2"/>
  <c r="AI3199" i="2"/>
  <c r="AD3199" i="2"/>
  <c r="AC3199" i="2"/>
  <c r="AB3199" i="2"/>
  <c r="W3199" i="2"/>
  <c r="V3199" i="2"/>
  <c r="AK3198" i="2"/>
  <c r="AJ3198" i="2"/>
  <c r="AI3198" i="2"/>
  <c r="AD3198" i="2"/>
  <c r="AC3198" i="2"/>
  <c r="AB3198" i="2"/>
  <c r="W3198" i="2"/>
  <c r="V3198" i="2"/>
  <c r="AK3197" i="2"/>
  <c r="AJ3197" i="2"/>
  <c r="AI3197" i="2"/>
  <c r="AD3197" i="2"/>
  <c r="AC3197" i="2"/>
  <c r="AB3197" i="2"/>
  <c r="W3197" i="2"/>
  <c r="V3197" i="2"/>
  <c r="AK3196" i="2"/>
  <c r="AJ3196" i="2"/>
  <c r="AI3196" i="2"/>
  <c r="AD3196" i="2"/>
  <c r="AC3196" i="2"/>
  <c r="AB3196" i="2"/>
  <c r="W3196" i="2"/>
  <c r="V3196" i="2"/>
  <c r="AK3195" i="2"/>
  <c r="AJ3195" i="2"/>
  <c r="AI3195" i="2"/>
  <c r="AD3195" i="2"/>
  <c r="AC3195" i="2"/>
  <c r="AB3195" i="2"/>
  <c r="W3195" i="2"/>
  <c r="V3195" i="2"/>
  <c r="AK3194" i="2"/>
  <c r="AJ3194" i="2"/>
  <c r="AI3194" i="2"/>
  <c r="AD3194" i="2"/>
  <c r="AC3194" i="2"/>
  <c r="AB3194" i="2"/>
  <c r="W3194" i="2"/>
  <c r="V3194" i="2"/>
  <c r="AK3193" i="2"/>
  <c r="AJ3193" i="2"/>
  <c r="AI3193" i="2"/>
  <c r="AD3193" i="2"/>
  <c r="AC3193" i="2"/>
  <c r="AB3193" i="2"/>
  <c r="W3193" i="2"/>
  <c r="V3193" i="2"/>
  <c r="AK3192" i="2"/>
  <c r="AJ3192" i="2"/>
  <c r="AI3192" i="2"/>
  <c r="AD3192" i="2"/>
  <c r="AC3192" i="2"/>
  <c r="AB3192" i="2"/>
  <c r="W3192" i="2"/>
  <c r="V3192" i="2"/>
  <c r="AK3191" i="2"/>
  <c r="AJ3191" i="2"/>
  <c r="AI3191" i="2"/>
  <c r="AD3191" i="2"/>
  <c r="AC3191" i="2"/>
  <c r="AB3191" i="2"/>
  <c r="W3191" i="2"/>
  <c r="V3191" i="2"/>
  <c r="AK3190" i="2"/>
  <c r="AJ3190" i="2"/>
  <c r="AI3190" i="2"/>
  <c r="AD3190" i="2"/>
  <c r="AC3190" i="2"/>
  <c r="AB3190" i="2"/>
  <c r="Y3190" i="2"/>
  <c r="W3190" i="2"/>
  <c r="V3190" i="2"/>
  <c r="AK3189" i="2"/>
  <c r="AJ3189" i="2"/>
  <c r="AI3189" i="2"/>
  <c r="AD3189" i="2"/>
  <c r="AC3189" i="2"/>
  <c r="AB3189" i="2"/>
  <c r="W3189" i="2"/>
  <c r="V3189" i="2"/>
  <c r="AK3188" i="2"/>
  <c r="AJ3188" i="2"/>
  <c r="AI3188" i="2"/>
  <c r="AD3188" i="2"/>
  <c r="AC3188" i="2"/>
  <c r="AB3188" i="2"/>
  <c r="W3188" i="2"/>
  <c r="V3188" i="2"/>
  <c r="AK3187" i="2"/>
  <c r="AJ3187" i="2"/>
  <c r="AI3187" i="2"/>
  <c r="AD3187" i="2"/>
  <c r="AC3187" i="2"/>
  <c r="AB3187" i="2"/>
  <c r="W3187" i="2"/>
  <c r="V3187" i="2"/>
  <c r="AK3186" i="2"/>
  <c r="AJ3186" i="2"/>
  <c r="AI3186" i="2"/>
  <c r="AD3186" i="2"/>
  <c r="AC3186" i="2"/>
  <c r="AB3186" i="2"/>
  <c r="W3186" i="2"/>
  <c r="V3186" i="2"/>
  <c r="AK3185" i="2"/>
  <c r="AJ3185" i="2"/>
  <c r="AI3185" i="2"/>
  <c r="AD3185" i="2"/>
  <c r="AC3185" i="2"/>
  <c r="AB3185" i="2"/>
  <c r="W3185" i="2"/>
  <c r="V3185" i="2"/>
  <c r="AK3184" i="2"/>
  <c r="AJ3184" i="2"/>
  <c r="AI3184" i="2"/>
  <c r="AD3184" i="2"/>
  <c r="AC3184" i="2"/>
  <c r="AB3184" i="2"/>
  <c r="W3184" i="2"/>
  <c r="V3184" i="2"/>
  <c r="AK3183" i="2"/>
  <c r="AJ3183" i="2"/>
  <c r="AI3183" i="2"/>
  <c r="AD3183" i="2"/>
  <c r="AC3183" i="2"/>
  <c r="AB3183" i="2"/>
  <c r="W3183" i="2"/>
  <c r="V3183" i="2"/>
  <c r="AK3182" i="2"/>
  <c r="AJ3182" i="2"/>
  <c r="AI3182" i="2"/>
  <c r="AD3182" i="2"/>
  <c r="AC3182" i="2"/>
  <c r="AB3182" i="2"/>
  <c r="W3182" i="2"/>
  <c r="V3182" i="2"/>
  <c r="AK3181" i="2"/>
  <c r="AJ3181" i="2"/>
  <c r="AI3181" i="2"/>
  <c r="AD3181" i="2"/>
  <c r="AC3181" i="2"/>
  <c r="AB3181" i="2"/>
  <c r="W3181" i="2"/>
  <c r="V3181" i="2"/>
  <c r="AK3180" i="2"/>
  <c r="AJ3180" i="2"/>
  <c r="AI3180" i="2"/>
  <c r="AD3180" i="2"/>
  <c r="AC3180" i="2"/>
  <c r="AB3180" i="2"/>
  <c r="W3180" i="2"/>
  <c r="V3180" i="2"/>
  <c r="AK3179" i="2"/>
  <c r="AJ3179" i="2"/>
  <c r="AI3179" i="2"/>
  <c r="AD3179" i="2"/>
  <c r="AC3179" i="2"/>
  <c r="AB3179" i="2"/>
  <c r="W3179" i="2"/>
  <c r="V3179" i="2"/>
  <c r="AK3178" i="2"/>
  <c r="AJ3178" i="2"/>
  <c r="AI3178" i="2"/>
  <c r="AD3178" i="2"/>
  <c r="AC3178" i="2"/>
  <c r="AB3178" i="2"/>
  <c r="W3178" i="2"/>
  <c r="V3178" i="2"/>
  <c r="AK3177" i="2"/>
  <c r="AJ3177" i="2"/>
  <c r="AI3177" i="2"/>
  <c r="AD3177" i="2"/>
  <c r="AC3177" i="2"/>
  <c r="AB3177" i="2"/>
  <c r="W3177" i="2"/>
  <c r="V3177" i="2"/>
  <c r="AK3176" i="2"/>
  <c r="AJ3176" i="2"/>
  <c r="AI3176" i="2"/>
  <c r="AD3176" i="2"/>
  <c r="AC3176" i="2"/>
  <c r="AB3176" i="2"/>
  <c r="W3176" i="2"/>
  <c r="V3176" i="2"/>
  <c r="AK3175" i="2"/>
  <c r="AJ3175" i="2"/>
  <c r="AI3175" i="2"/>
  <c r="AD3175" i="2"/>
  <c r="AC3175" i="2"/>
  <c r="AB3175" i="2"/>
  <c r="W3175" i="2"/>
  <c r="V3175" i="2"/>
  <c r="AK3174" i="2"/>
  <c r="AJ3174" i="2"/>
  <c r="AI3174" i="2"/>
  <c r="AD3174" i="2"/>
  <c r="AC3174" i="2"/>
  <c r="AB3174" i="2"/>
  <c r="W3174" i="2"/>
  <c r="V3174" i="2"/>
  <c r="AK3173" i="2"/>
  <c r="AJ3173" i="2"/>
  <c r="AI3173" i="2"/>
  <c r="AD3173" i="2"/>
  <c r="AC3173" i="2"/>
  <c r="AB3173" i="2"/>
  <c r="W3173" i="2"/>
  <c r="V3173" i="2"/>
  <c r="AK3172" i="2"/>
  <c r="AJ3172" i="2"/>
  <c r="AI3172" i="2"/>
  <c r="AD3172" i="2"/>
  <c r="AC3172" i="2"/>
  <c r="AB3172" i="2"/>
  <c r="W3172" i="2"/>
  <c r="V3172" i="2"/>
  <c r="AK3171" i="2"/>
  <c r="AJ3171" i="2"/>
  <c r="AI3171" i="2"/>
  <c r="AD3171" i="2"/>
  <c r="AC3171" i="2"/>
  <c r="AB3171" i="2"/>
  <c r="W3171" i="2"/>
  <c r="V3171" i="2"/>
  <c r="AK3170" i="2"/>
  <c r="AJ3170" i="2"/>
  <c r="AI3170" i="2"/>
  <c r="AD3170" i="2"/>
  <c r="AC3170" i="2"/>
  <c r="AB3170" i="2"/>
  <c r="W3170" i="2"/>
  <c r="V3170" i="2"/>
  <c r="AK3169" i="2"/>
  <c r="AJ3169" i="2"/>
  <c r="AI3169" i="2"/>
  <c r="AD3169" i="2"/>
  <c r="AC3169" i="2"/>
  <c r="AB3169" i="2"/>
  <c r="W3169" i="2"/>
  <c r="V3169" i="2"/>
  <c r="AK3168" i="2"/>
  <c r="AJ3168" i="2"/>
  <c r="AI3168" i="2"/>
  <c r="AD3168" i="2"/>
  <c r="AC3168" i="2"/>
  <c r="AB3168" i="2"/>
  <c r="W3168" i="2"/>
  <c r="V3168" i="2"/>
  <c r="AK3167" i="2"/>
  <c r="AJ3167" i="2"/>
  <c r="AI3167" i="2"/>
  <c r="AD3167" i="2"/>
  <c r="AC3167" i="2"/>
  <c r="AB3167" i="2"/>
  <c r="W3167" i="2"/>
  <c r="V3167" i="2"/>
  <c r="AK3166" i="2"/>
  <c r="AJ3166" i="2"/>
  <c r="AI3166" i="2"/>
  <c r="AD3166" i="2"/>
  <c r="AC3166" i="2"/>
  <c r="AB3166" i="2"/>
  <c r="Y3166" i="2"/>
  <c r="W3166" i="2"/>
  <c r="V3166" i="2"/>
  <c r="AK3165" i="2"/>
  <c r="AJ3165" i="2"/>
  <c r="AI3165" i="2"/>
  <c r="AD3165" i="2"/>
  <c r="AC3165" i="2"/>
  <c r="AB3165" i="2"/>
  <c r="W3165" i="2"/>
  <c r="V3165" i="2"/>
  <c r="AK3164" i="2"/>
  <c r="AJ3164" i="2"/>
  <c r="AI3164" i="2"/>
  <c r="AD3164" i="2"/>
  <c r="AC3164" i="2"/>
  <c r="AB3164" i="2"/>
  <c r="W3164" i="2"/>
  <c r="V3164" i="2"/>
  <c r="AK3163" i="2"/>
  <c r="AJ3163" i="2"/>
  <c r="AI3163" i="2"/>
  <c r="AD3163" i="2"/>
  <c r="AC3163" i="2"/>
  <c r="AB3163" i="2"/>
  <c r="W3163" i="2"/>
  <c r="V3163" i="2"/>
  <c r="AK3162" i="2"/>
  <c r="AJ3162" i="2"/>
  <c r="AI3162" i="2"/>
  <c r="AD3162" i="2"/>
  <c r="AC3162" i="2"/>
  <c r="AB3162" i="2"/>
  <c r="W3162" i="2"/>
  <c r="V3162" i="2"/>
  <c r="AK3161" i="2"/>
  <c r="AJ3161" i="2"/>
  <c r="AI3161" i="2"/>
  <c r="AD3161" i="2"/>
  <c r="AC3161" i="2"/>
  <c r="AB3161" i="2"/>
  <c r="W3161" i="2"/>
  <c r="V3161" i="2"/>
  <c r="AK3160" i="2"/>
  <c r="AJ3160" i="2"/>
  <c r="AI3160" i="2"/>
  <c r="AD3160" i="2"/>
  <c r="AC3160" i="2"/>
  <c r="AB3160" i="2"/>
  <c r="Y3160" i="2"/>
  <c r="W3160" i="2"/>
  <c r="V3160" i="2"/>
  <c r="AK3159" i="2"/>
  <c r="AJ3159" i="2"/>
  <c r="AI3159" i="2"/>
  <c r="AD3159" i="2"/>
  <c r="AC3159" i="2"/>
  <c r="AB3159" i="2"/>
  <c r="Y3159" i="2"/>
  <c r="W3159" i="2"/>
  <c r="V3159" i="2"/>
  <c r="AK3158" i="2"/>
  <c r="AJ3158" i="2"/>
  <c r="AI3158" i="2"/>
  <c r="AD3158" i="2"/>
  <c r="AC3158" i="2"/>
  <c r="AB3158" i="2"/>
  <c r="W3158" i="2"/>
  <c r="V3158" i="2"/>
  <c r="AK3157" i="2"/>
  <c r="AJ3157" i="2"/>
  <c r="AI3157" i="2"/>
  <c r="AD3157" i="2"/>
  <c r="AC3157" i="2"/>
  <c r="AB3157" i="2"/>
  <c r="W3157" i="2"/>
  <c r="V3157" i="2"/>
  <c r="AK3156" i="2"/>
  <c r="AJ3156" i="2"/>
  <c r="AI3156" i="2"/>
  <c r="AD3156" i="2"/>
  <c r="AC3156" i="2"/>
  <c r="AB3156" i="2"/>
  <c r="W3156" i="2"/>
  <c r="V3156" i="2"/>
  <c r="AK3155" i="2"/>
  <c r="AJ3155" i="2"/>
  <c r="AI3155" i="2"/>
  <c r="AD3155" i="2"/>
  <c r="AC3155" i="2"/>
  <c r="AB3155" i="2"/>
  <c r="W3155" i="2"/>
  <c r="V3155" i="2"/>
  <c r="AK3154" i="2"/>
  <c r="AJ3154" i="2"/>
  <c r="AI3154" i="2"/>
  <c r="AD3154" i="2"/>
  <c r="AC3154" i="2"/>
  <c r="AB3154" i="2"/>
  <c r="W3154" i="2"/>
  <c r="V3154" i="2"/>
  <c r="AK3153" i="2"/>
  <c r="AJ3153" i="2"/>
  <c r="AI3153" i="2"/>
  <c r="AD3153" i="2"/>
  <c r="AC3153" i="2"/>
  <c r="AB3153" i="2"/>
  <c r="W3153" i="2"/>
  <c r="V3153" i="2"/>
  <c r="AK3152" i="2"/>
  <c r="AJ3152" i="2"/>
  <c r="AI3152" i="2"/>
  <c r="AD3152" i="2"/>
  <c r="AC3152" i="2"/>
  <c r="AB3152" i="2"/>
  <c r="W3152" i="2"/>
  <c r="V3152" i="2"/>
  <c r="AK3151" i="2"/>
  <c r="AJ3151" i="2"/>
  <c r="AI3151" i="2"/>
  <c r="AD3151" i="2"/>
  <c r="AC3151" i="2"/>
  <c r="AB3151" i="2"/>
  <c r="W3151" i="2"/>
  <c r="V3151" i="2"/>
  <c r="AK3150" i="2"/>
  <c r="AJ3150" i="2"/>
  <c r="AI3150" i="2"/>
  <c r="AD3150" i="2"/>
  <c r="AC3150" i="2"/>
  <c r="AB3150" i="2"/>
  <c r="W3150" i="2"/>
  <c r="V3150" i="2"/>
  <c r="AK3149" i="2"/>
  <c r="AJ3149" i="2"/>
  <c r="AI3149" i="2"/>
  <c r="AD3149" i="2"/>
  <c r="AC3149" i="2"/>
  <c r="AB3149" i="2"/>
  <c r="W3149" i="2"/>
  <c r="V3149" i="2"/>
  <c r="AK3148" i="2"/>
  <c r="AJ3148" i="2"/>
  <c r="AI3148" i="2"/>
  <c r="AD3148" i="2"/>
  <c r="AC3148" i="2"/>
  <c r="AB3148" i="2"/>
  <c r="W3148" i="2"/>
  <c r="V3148" i="2"/>
  <c r="AK3147" i="2"/>
  <c r="AJ3147" i="2"/>
  <c r="AI3147" i="2"/>
  <c r="AD3147" i="2"/>
  <c r="AC3147" i="2"/>
  <c r="AB3147" i="2"/>
  <c r="W3147" i="2"/>
  <c r="V3147" i="2"/>
  <c r="AK3146" i="2"/>
  <c r="AJ3146" i="2"/>
  <c r="AI3146" i="2"/>
  <c r="AD3146" i="2"/>
  <c r="AC3146" i="2"/>
  <c r="AB3146" i="2"/>
  <c r="W3146" i="2"/>
  <c r="V3146" i="2"/>
  <c r="AK3145" i="2"/>
  <c r="AJ3145" i="2"/>
  <c r="AI3145" i="2"/>
  <c r="AD3145" i="2"/>
  <c r="AC3145" i="2"/>
  <c r="AB3145" i="2"/>
  <c r="W3145" i="2"/>
  <c r="V3145" i="2"/>
  <c r="AK3144" i="2"/>
  <c r="AJ3144" i="2"/>
  <c r="AI3144" i="2"/>
  <c r="AD3144" i="2"/>
  <c r="AC3144" i="2"/>
  <c r="AB3144" i="2"/>
  <c r="Y3144" i="2"/>
  <c r="W3144" i="2"/>
  <c r="V3144" i="2"/>
  <c r="AK3143" i="2"/>
  <c r="AJ3143" i="2"/>
  <c r="AI3143" i="2"/>
  <c r="AD3143" i="2"/>
  <c r="AC3143" i="2"/>
  <c r="AB3143" i="2"/>
  <c r="W3143" i="2"/>
  <c r="V3143" i="2"/>
  <c r="AK3142" i="2"/>
  <c r="AJ3142" i="2"/>
  <c r="AI3142" i="2"/>
  <c r="AD3142" i="2"/>
  <c r="AC3142" i="2"/>
  <c r="AB3142" i="2"/>
  <c r="W3142" i="2"/>
  <c r="V3142" i="2"/>
  <c r="AK3141" i="2"/>
  <c r="AJ3141" i="2"/>
  <c r="AI3141" i="2"/>
  <c r="AD3141" i="2"/>
  <c r="AC3141" i="2"/>
  <c r="AB3141" i="2"/>
  <c r="W3141" i="2"/>
  <c r="V3141" i="2"/>
  <c r="AK3140" i="2"/>
  <c r="AJ3140" i="2"/>
  <c r="AI3140" i="2"/>
  <c r="AD3140" i="2"/>
  <c r="AC3140" i="2"/>
  <c r="AB3140" i="2"/>
  <c r="W3140" i="2"/>
  <c r="V3140" i="2"/>
  <c r="AK3139" i="2"/>
  <c r="AJ3139" i="2"/>
  <c r="AI3139" i="2"/>
  <c r="AD3139" i="2"/>
  <c r="AC3139" i="2"/>
  <c r="AB3139" i="2"/>
  <c r="W3139" i="2"/>
  <c r="V3139" i="2"/>
  <c r="AK3138" i="2"/>
  <c r="AJ3138" i="2"/>
  <c r="AI3138" i="2"/>
  <c r="AD3138" i="2"/>
  <c r="AC3138" i="2"/>
  <c r="AB3138" i="2"/>
  <c r="W3138" i="2"/>
  <c r="V3138" i="2"/>
  <c r="AK3137" i="2"/>
  <c r="AJ3137" i="2"/>
  <c r="AI3137" i="2"/>
  <c r="AD3137" i="2"/>
  <c r="AC3137" i="2"/>
  <c r="AB3137" i="2"/>
  <c r="W3137" i="2"/>
  <c r="V3137" i="2"/>
  <c r="AK3136" i="2"/>
  <c r="AJ3136" i="2"/>
  <c r="AI3136" i="2"/>
  <c r="AD3136" i="2"/>
  <c r="AC3136" i="2"/>
  <c r="AB3136" i="2"/>
  <c r="W3136" i="2"/>
  <c r="V3136" i="2"/>
  <c r="AK3135" i="2"/>
  <c r="AJ3135" i="2"/>
  <c r="AI3135" i="2"/>
  <c r="AD3135" i="2"/>
  <c r="AC3135" i="2"/>
  <c r="AB3135" i="2"/>
  <c r="W3135" i="2"/>
  <c r="V3135" i="2"/>
  <c r="AK3134" i="2"/>
  <c r="AJ3134" i="2"/>
  <c r="AI3134" i="2"/>
  <c r="AD3134" i="2"/>
  <c r="AC3134" i="2"/>
  <c r="AB3134" i="2"/>
  <c r="W3134" i="2"/>
  <c r="V3134" i="2"/>
  <c r="AK3133" i="2"/>
  <c r="AJ3133" i="2"/>
  <c r="AI3133" i="2"/>
  <c r="AD3133" i="2"/>
  <c r="AC3133" i="2"/>
  <c r="AB3133" i="2"/>
  <c r="W3133" i="2"/>
  <c r="V3133" i="2"/>
  <c r="AK3132" i="2"/>
  <c r="AJ3132" i="2"/>
  <c r="AI3132" i="2"/>
  <c r="AD3132" i="2"/>
  <c r="AC3132" i="2"/>
  <c r="AB3132" i="2"/>
  <c r="W3132" i="2"/>
  <c r="V3132" i="2"/>
  <c r="AK3131" i="2"/>
  <c r="AJ3131" i="2"/>
  <c r="AI3131" i="2"/>
  <c r="AD3131" i="2"/>
  <c r="AC3131" i="2"/>
  <c r="AB3131" i="2"/>
  <c r="W3131" i="2"/>
  <c r="V3131" i="2"/>
  <c r="AK3130" i="2"/>
  <c r="AJ3130" i="2"/>
  <c r="AI3130" i="2"/>
  <c r="AD3130" i="2"/>
  <c r="AC3130" i="2"/>
  <c r="AB3130" i="2"/>
  <c r="W3130" i="2"/>
  <c r="V3130" i="2"/>
  <c r="AK3129" i="2"/>
  <c r="AJ3129" i="2"/>
  <c r="AI3129" i="2"/>
  <c r="AD3129" i="2"/>
  <c r="AC3129" i="2"/>
  <c r="AB3129" i="2"/>
  <c r="W3129" i="2"/>
  <c r="V3129" i="2"/>
  <c r="AK3128" i="2"/>
  <c r="AJ3128" i="2"/>
  <c r="AI3128" i="2"/>
  <c r="AD3128" i="2"/>
  <c r="AC3128" i="2"/>
  <c r="AB3128" i="2"/>
  <c r="W3128" i="2"/>
  <c r="V3128" i="2"/>
  <c r="AK3127" i="2"/>
  <c r="AJ3127" i="2"/>
  <c r="AI3127" i="2"/>
  <c r="AD3127" i="2"/>
  <c r="AC3127" i="2"/>
  <c r="AB3127" i="2"/>
  <c r="W3127" i="2"/>
  <c r="V3127" i="2"/>
  <c r="AK3126" i="2"/>
  <c r="AJ3126" i="2"/>
  <c r="AI3126" i="2"/>
  <c r="AD3126" i="2"/>
  <c r="AC3126" i="2"/>
  <c r="AB3126" i="2"/>
  <c r="W3126" i="2"/>
  <c r="V3126" i="2"/>
  <c r="AK3125" i="2"/>
  <c r="AJ3125" i="2"/>
  <c r="AI3125" i="2"/>
  <c r="AD3125" i="2"/>
  <c r="AC3125" i="2"/>
  <c r="AB3125" i="2"/>
  <c r="W3125" i="2"/>
  <c r="V3125" i="2"/>
  <c r="AK3124" i="2"/>
  <c r="AJ3124" i="2"/>
  <c r="AI3124" i="2"/>
  <c r="AD3124" i="2"/>
  <c r="AC3124" i="2"/>
  <c r="AB3124" i="2"/>
  <c r="W3124" i="2"/>
  <c r="V3124" i="2"/>
  <c r="AK3123" i="2"/>
  <c r="AJ3123" i="2"/>
  <c r="AI3123" i="2"/>
  <c r="AD3123" i="2"/>
  <c r="AC3123" i="2"/>
  <c r="AB3123" i="2"/>
  <c r="W3123" i="2"/>
  <c r="V3123" i="2"/>
  <c r="AK3122" i="2"/>
  <c r="AJ3122" i="2"/>
  <c r="AI3122" i="2"/>
  <c r="AD3122" i="2"/>
  <c r="AC3122" i="2"/>
  <c r="AB3122" i="2"/>
  <c r="W3122" i="2"/>
  <c r="V3122" i="2"/>
  <c r="AK3121" i="2"/>
  <c r="AJ3121" i="2"/>
  <c r="AI3121" i="2"/>
  <c r="AD3121" i="2"/>
  <c r="AC3121" i="2"/>
  <c r="AB3121" i="2"/>
  <c r="W3121" i="2"/>
  <c r="V3121" i="2"/>
  <c r="AK3120" i="2"/>
  <c r="AJ3120" i="2"/>
  <c r="AI3120" i="2"/>
  <c r="AD3120" i="2"/>
  <c r="AC3120" i="2"/>
  <c r="AB3120" i="2"/>
  <c r="W3120" i="2"/>
  <c r="V3120" i="2"/>
  <c r="AK3119" i="2"/>
  <c r="AJ3119" i="2"/>
  <c r="AI3119" i="2"/>
  <c r="AD3119" i="2"/>
  <c r="AC3119" i="2"/>
  <c r="AB3119" i="2"/>
  <c r="W3119" i="2"/>
  <c r="V3119" i="2"/>
  <c r="AK3118" i="2"/>
  <c r="AJ3118" i="2"/>
  <c r="AI3118" i="2"/>
  <c r="AD3118" i="2"/>
  <c r="AC3118" i="2"/>
  <c r="AB3118" i="2"/>
  <c r="W3118" i="2"/>
  <c r="V3118" i="2"/>
  <c r="AK3117" i="2"/>
  <c r="AJ3117" i="2"/>
  <c r="AI3117" i="2"/>
  <c r="AD3117" i="2"/>
  <c r="AC3117" i="2"/>
  <c r="AB3117" i="2"/>
  <c r="W3117" i="2"/>
  <c r="V3117" i="2"/>
  <c r="AK3116" i="2"/>
  <c r="AJ3116" i="2"/>
  <c r="AI3116" i="2"/>
  <c r="AD3116" i="2"/>
  <c r="AC3116" i="2"/>
  <c r="AB3116" i="2"/>
  <c r="W3116" i="2"/>
  <c r="V3116" i="2"/>
  <c r="AK3115" i="2"/>
  <c r="AJ3115" i="2"/>
  <c r="AI3115" i="2"/>
  <c r="AD3115" i="2"/>
  <c r="AC3115" i="2"/>
  <c r="AB3115" i="2"/>
  <c r="W3115" i="2"/>
  <c r="V3115" i="2"/>
  <c r="AK3114" i="2"/>
  <c r="AJ3114" i="2"/>
  <c r="AI3114" i="2"/>
  <c r="AD3114" i="2"/>
  <c r="AC3114" i="2"/>
  <c r="AB3114" i="2"/>
  <c r="W3114" i="2"/>
  <c r="V3114" i="2"/>
  <c r="AK3113" i="2"/>
  <c r="AJ3113" i="2"/>
  <c r="AI3113" i="2"/>
  <c r="AD3113" i="2"/>
  <c r="AC3113" i="2"/>
  <c r="AB3113" i="2"/>
  <c r="W3113" i="2"/>
  <c r="V3113" i="2"/>
  <c r="AK3112" i="2"/>
  <c r="AJ3112" i="2"/>
  <c r="AI3112" i="2"/>
  <c r="AD3112" i="2"/>
  <c r="AC3112" i="2"/>
  <c r="AB3112" i="2"/>
  <c r="W3112" i="2"/>
  <c r="V3112" i="2"/>
  <c r="AK3111" i="2"/>
  <c r="AJ3111" i="2"/>
  <c r="AI3111" i="2"/>
  <c r="AD3111" i="2"/>
  <c r="AC3111" i="2"/>
  <c r="AB3111" i="2"/>
  <c r="W3111" i="2"/>
  <c r="V3111" i="2"/>
  <c r="AK3110" i="2"/>
  <c r="AJ3110" i="2"/>
  <c r="AI3110" i="2"/>
  <c r="AD3110" i="2"/>
  <c r="AC3110" i="2"/>
  <c r="AB3110" i="2"/>
  <c r="W3110" i="2"/>
  <c r="V3110" i="2"/>
  <c r="AK3109" i="2"/>
  <c r="AJ3109" i="2"/>
  <c r="AI3109" i="2"/>
  <c r="AD3109" i="2"/>
  <c r="AC3109" i="2"/>
  <c r="AB3109" i="2"/>
  <c r="W3109" i="2"/>
  <c r="V3109" i="2"/>
  <c r="AK3108" i="2"/>
  <c r="AJ3108" i="2"/>
  <c r="AI3108" i="2"/>
  <c r="AD3108" i="2"/>
  <c r="AC3108" i="2"/>
  <c r="AB3108" i="2"/>
  <c r="W3108" i="2"/>
  <c r="V3108" i="2"/>
  <c r="AK3107" i="2"/>
  <c r="AJ3107" i="2"/>
  <c r="AI3107" i="2"/>
  <c r="AD3107" i="2"/>
  <c r="AC3107" i="2"/>
  <c r="AB3107" i="2"/>
  <c r="W3107" i="2"/>
  <c r="V3107" i="2"/>
  <c r="AK3106" i="2"/>
  <c r="AJ3106" i="2"/>
  <c r="AI3106" i="2"/>
  <c r="AD3106" i="2"/>
  <c r="AC3106" i="2"/>
  <c r="AB3106" i="2"/>
  <c r="W3106" i="2"/>
  <c r="V3106" i="2"/>
  <c r="AK3105" i="2"/>
  <c r="AJ3105" i="2"/>
  <c r="AI3105" i="2"/>
  <c r="AD3105" i="2"/>
  <c r="AC3105" i="2"/>
  <c r="AB3105" i="2"/>
  <c r="W3105" i="2"/>
  <c r="V3105" i="2"/>
  <c r="AK3104" i="2"/>
  <c r="AJ3104" i="2"/>
  <c r="AI3104" i="2"/>
  <c r="AD3104" i="2"/>
  <c r="AC3104" i="2"/>
  <c r="AB3104" i="2"/>
  <c r="W3104" i="2"/>
  <c r="V3104" i="2"/>
  <c r="AK3103" i="2"/>
  <c r="AJ3103" i="2"/>
  <c r="AI3103" i="2"/>
  <c r="AD3103" i="2"/>
  <c r="AC3103" i="2"/>
  <c r="AB3103" i="2"/>
  <c r="W3103" i="2"/>
  <c r="V3103" i="2"/>
  <c r="AK3102" i="2"/>
  <c r="AJ3102" i="2"/>
  <c r="AI3102" i="2"/>
  <c r="AD3102" i="2"/>
  <c r="AC3102" i="2"/>
  <c r="AB3102" i="2"/>
  <c r="W3102" i="2"/>
  <c r="V3102" i="2"/>
  <c r="AK3101" i="2"/>
  <c r="AJ3101" i="2"/>
  <c r="AI3101" i="2"/>
  <c r="AD3101" i="2"/>
  <c r="AC3101" i="2"/>
  <c r="AB3101" i="2"/>
  <c r="W3101" i="2"/>
  <c r="V3101" i="2"/>
  <c r="AK3100" i="2"/>
  <c r="AJ3100" i="2"/>
  <c r="AI3100" i="2"/>
  <c r="AD3100" i="2"/>
  <c r="AC3100" i="2"/>
  <c r="AB3100" i="2"/>
  <c r="W3100" i="2"/>
  <c r="V3100" i="2"/>
  <c r="AK3099" i="2"/>
  <c r="AJ3099" i="2"/>
  <c r="AI3099" i="2"/>
  <c r="AD3099" i="2"/>
  <c r="AC3099" i="2"/>
  <c r="AB3099" i="2"/>
  <c r="W3099" i="2"/>
  <c r="V3099" i="2"/>
  <c r="AK3098" i="2"/>
  <c r="AJ3098" i="2"/>
  <c r="AI3098" i="2"/>
  <c r="AD3098" i="2"/>
  <c r="AC3098" i="2"/>
  <c r="AB3098" i="2"/>
  <c r="W3098" i="2"/>
  <c r="V3098" i="2"/>
  <c r="AK3097" i="2"/>
  <c r="AJ3097" i="2"/>
  <c r="AI3097" i="2"/>
  <c r="AD3097" i="2"/>
  <c r="AC3097" i="2"/>
  <c r="AB3097" i="2"/>
  <c r="W3097" i="2"/>
  <c r="V3097" i="2"/>
  <c r="AK3096" i="2"/>
  <c r="AJ3096" i="2"/>
  <c r="AI3096" i="2"/>
  <c r="AD3096" i="2"/>
  <c r="AC3096" i="2"/>
  <c r="AB3096" i="2"/>
  <c r="W3096" i="2"/>
  <c r="V3096" i="2"/>
  <c r="AK3095" i="2"/>
  <c r="AJ3095" i="2"/>
  <c r="AI3095" i="2"/>
  <c r="AD3095" i="2"/>
  <c r="AC3095" i="2"/>
  <c r="AB3095" i="2"/>
  <c r="W3095" i="2"/>
  <c r="V3095" i="2"/>
  <c r="AK3094" i="2"/>
  <c r="AJ3094" i="2"/>
  <c r="AI3094" i="2"/>
  <c r="AD3094" i="2"/>
  <c r="AC3094" i="2"/>
  <c r="AB3094" i="2"/>
  <c r="W3094" i="2"/>
  <c r="V3094" i="2"/>
  <c r="AK3093" i="2"/>
  <c r="AJ3093" i="2"/>
  <c r="AI3093" i="2"/>
  <c r="AD3093" i="2"/>
  <c r="AC3093" i="2"/>
  <c r="AB3093" i="2"/>
  <c r="W3093" i="2"/>
  <c r="V3093" i="2"/>
  <c r="AK3092" i="2"/>
  <c r="AJ3092" i="2"/>
  <c r="AI3092" i="2"/>
  <c r="AD3092" i="2"/>
  <c r="AC3092" i="2"/>
  <c r="AB3092" i="2"/>
  <c r="W3092" i="2"/>
  <c r="V3092" i="2"/>
  <c r="AK3091" i="2"/>
  <c r="AJ3091" i="2"/>
  <c r="AI3091" i="2"/>
  <c r="AD3091" i="2"/>
  <c r="AC3091" i="2"/>
  <c r="AB3091" i="2"/>
  <c r="W3091" i="2"/>
  <c r="V3091" i="2"/>
  <c r="AK3090" i="2"/>
  <c r="AJ3090" i="2"/>
  <c r="AI3090" i="2"/>
  <c r="AC3090" i="2"/>
  <c r="AB3090" i="2"/>
  <c r="Y3090" i="2"/>
  <c r="W3090" i="2"/>
  <c r="V3090" i="2"/>
  <c r="AK3089" i="2"/>
  <c r="AJ3089" i="2"/>
  <c r="AI3089" i="2"/>
  <c r="AD3089" i="2"/>
  <c r="AC3089" i="2"/>
  <c r="AB3089" i="2"/>
  <c r="W3089" i="2"/>
  <c r="V3089" i="2"/>
  <c r="AK3088" i="2"/>
  <c r="AJ3088" i="2"/>
  <c r="AI3088" i="2"/>
  <c r="AD3088" i="2"/>
  <c r="AC3088" i="2"/>
  <c r="AB3088" i="2"/>
  <c r="W3088" i="2"/>
  <c r="V3088" i="2"/>
  <c r="AK3087" i="2"/>
  <c r="AJ3087" i="2"/>
  <c r="AI3087" i="2"/>
  <c r="AD3087" i="2"/>
  <c r="AC3087" i="2"/>
  <c r="AB3087" i="2"/>
  <c r="W3087" i="2"/>
  <c r="V3087" i="2"/>
  <c r="AK3086" i="2"/>
  <c r="AJ3086" i="2"/>
  <c r="AI3086" i="2"/>
  <c r="AC3086" i="2"/>
  <c r="AB3086" i="2"/>
  <c r="Y3086" i="2"/>
  <c r="W3086" i="2"/>
  <c r="V3086" i="2"/>
  <c r="AK3085" i="2"/>
  <c r="AJ3085" i="2"/>
  <c r="AI3085" i="2"/>
  <c r="AD3085" i="2"/>
  <c r="AC3085" i="2"/>
  <c r="AB3085" i="2"/>
  <c r="W3085" i="2"/>
  <c r="V3085" i="2"/>
  <c r="AK3084" i="2"/>
  <c r="AJ3084" i="2"/>
  <c r="AI3084" i="2"/>
  <c r="AD3084" i="2"/>
  <c r="AC3084" i="2"/>
  <c r="AB3084" i="2"/>
  <c r="W3084" i="2"/>
  <c r="V3084" i="2"/>
  <c r="AK3083" i="2"/>
  <c r="AJ3083" i="2"/>
  <c r="AI3083" i="2"/>
  <c r="AD3083" i="2"/>
  <c r="AC3083" i="2"/>
  <c r="AB3083" i="2"/>
  <c r="W3083" i="2"/>
  <c r="V3083" i="2"/>
  <c r="AK3082" i="2"/>
  <c r="AJ3082" i="2"/>
  <c r="AI3082" i="2"/>
  <c r="AD3082" i="2"/>
  <c r="AC3082" i="2"/>
  <c r="AB3082" i="2"/>
  <c r="W3082" i="2"/>
  <c r="V3082" i="2"/>
  <c r="AK3081" i="2"/>
  <c r="AJ3081" i="2"/>
  <c r="AI3081" i="2"/>
  <c r="AD3081" i="2"/>
  <c r="AC3081" i="2"/>
  <c r="AB3081" i="2"/>
  <c r="W3081" i="2"/>
  <c r="V3081" i="2"/>
  <c r="AK3080" i="2"/>
  <c r="AJ3080" i="2"/>
  <c r="AI3080" i="2"/>
  <c r="AD3080" i="2"/>
  <c r="AC3080" i="2"/>
  <c r="AB3080" i="2"/>
  <c r="W3080" i="2"/>
  <c r="V3080" i="2"/>
  <c r="AK3079" i="2"/>
  <c r="AJ3079" i="2"/>
  <c r="AI3079" i="2"/>
  <c r="AD3079" i="2"/>
  <c r="AC3079" i="2"/>
  <c r="AB3079" i="2"/>
  <c r="W3079" i="2"/>
  <c r="V3079" i="2"/>
  <c r="AK3078" i="2"/>
  <c r="AJ3078" i="2"/>
  <c r="AI3078" i="2"/>
  <c r="AD3078" i="2"/>
  <c r="AC3078" i="2"/>
  <c r="AB3078" i="2"/>
  <c r="W3078" i="2"/>
  <c r="V3078" i="2"/>
  <c r="AK3077" i="2"/>
  <c r="AJ3077" i="2"/>
  <c r="AI3077" i="2"/>
  <c r="AD3077" i="2"/>
  <c r="AC3077" i="2"/>
  <c r="AB3077" i="2"/>
  <c r="W3077" i="2"/>
  <c r="V3077" i="2"/>
  <c r="AK3076" i="2"/>
  <c r="AJ3076" i="2"/>
  <c r="AI3076" i="2"/>
  <c r="AD3076" i="2"/>
  <c r="AC3076" i="2"/>
  <c r="AB3076" i="2"/>
  <c r="W3076" i="2"/>
  <c r="V3076" i="2"/>
  <c r="AK3075" i="2"/>
  <c r="AJ3075" i="2"/>
  <c r="AI3075" i="2"/>
  <c r="AD3075" i="2"/>
  <c r="AC3075" i="2"/>
  <c r="AB3075" i="2"/>
  <c r="W3075" i="2"/>
  <c r="V3075" i="2"/>
  <c r="AK3074" i="2"/>
  <c r="AJ3074" i="2"/>
  <c r="AI3074" i="2"/>
  <c r="AD3074" i="2"/>
  <c r="AC3074" i="2"/>
  <c r="AB3074" i="2"/>
  <c r="W3074" i="2"/>
  <c r="V3074" i="2"/>
  <c r="AK3073" i="2"/>
  <c r="AJ3073" i="2"/>
  <c r="AI3073" i="2"/>
  <c r="AD3073" i="2"/>
  <c r="AC3073" i="2"/>
  <c r="AB3073" i="2"/>
  <c r="W3073" i="2"/>
  <c r="V3073" i="2"/>
  <c r="AK3072" i="2"/>
  <c r="AJ3072" i="2"/>
  <c r="AI3072" i="2"/>
  <c r="AD3072" i="2"/>
  <c r="AC3072" i="2"/>
  <c r="AB3072" i="2"/>
  <c r="W3072" i="2"/>
  <c r="V3072" i="2"/>
  <c r="AK3071" i="2"/>
  <c r="AJ3071" i="2"/>
  <c r="AI3071" i="2"/>
  <c r="AD3071" i="2"/>
  <c r="AC3071" i="2"/>
  <c r="AB3071" i="2"/>
  <c r="W3071" i="2"/>
  <c r="V3071" i="2"/>
  <c r="AK3070" i="2"/>
  <c r="AJ3070" i="2"/>
  <c r="AI3070" i="2"/>
  <c r="AD3070" i="2"/>
  <c r="AC3070" i="2"/>
  <c r="AB3070" i="2"/>
  <c r="W3070" i="2"/>
  <c r="V3070" i="2"/>
  <c r="AK3069" i="2"/>
  <c r="AJ3069" i="2"/>
  <c r="AI3069" i="2"/>
  <c r="AD3069" i="2"/>
  <c r="AC3069" i="2"/>
  <c r="AB3069" i="2"/>
  <c r="W3069" i="2"/>
  <c r="V3069" i="2"/>
  <c r="AK3068" i="2"/>
  <c r="AJ3068" i="2"/>
  <c r="AI3068" i="2"/>
  <c r="AD3068" i="2"/>
  <c r="AC3068" i="2"/>
  <c r="AB3068" i="2"/>
  <c r="W3068" i="2"/>
  <c r="V3068" i="2"/>
  <c r="AK3067" i="2"/>
  <c r="AJ3067" i="2"/>
  <c r="AI3067" i="2"/>
  <c r="AD3067" i="2"/>
  <c r="AC3067" i="2"/>
  <c r="AB3067" i="2"/>
  <c r="W3067" i="2"/>
  <c r="V3067" i="2"/>
  <c r="AK3066" i="2"/>
  <c r="AJ3066" i="2"/>
  <c r="AI3066" i="2"/>
  <c r="AD3066" i="2"/>
  <c r="AC3066" i="2"/>
  <c r="AB3066" i="2"/>
  <c r="W3066" i="2"/>
  <c r="V3066" i="2"/>
  <c r="AK3065" i="2"/>
  <c r="AJ3065" i="2"/>
  <c r="AI3065" i="2"/>
  <c r="AD3065" i="2"/>
  <c r="AC3065" i="2"/>
  <c r="AB3065" i="2"/>
  <c r="W3065" i="2"/>
  <c r="V3065" i="2"/>
  <c r="AK3064" i="2"/>
  <c r="AJ3064" i="2"/>
  <c r="AI3064" i="2"/>
  <c r="AD3064" i="2"/>
  <c r="AC3064" i="2"/>
  <c r="AB3064" i="2"/>
  <c r="W3064" i="2"/>
  <c r="V3064" i="2"/>
  <c r="AK3063" i="2"/>
  <c r="AJ3063" i="2"/>
  <c r="AI3063" i="2"/>
  <c r="AD3063" i="2"/>
  <c r="AC3063" i="2"/>
  <c r="AB3063" i="2"/>
  <c r="W3063" i="2"/>
  <c r="V3063" i="2"/>
  <c r="AK3062" i="2"/>
  <c r="AJ3062" i="2"/>
  <c r="AI3062" i="2"/>
  <c r="AD3062" i="2"/>
  <c r="AC3062" i="2"/>
  <c r="AB3062" i="2"/>
  <c r="W3062" i="2"/>
  <c r="V3062" i="2"/>
  <c r="AK3061" i="2"/>
  <c r="AJ3061" i="2"/>
  <c r="AI3061" i="2"/>
  <c r="AD3061" i="2"/>
  <c r="AC3061" i="2"/>
  <c r="AB3061" i="2"/>
  <c r="W3061" i="2"/>
  <c r="V3061" i="2"/>
  <c r="AK3060" i="2"/>
  <c r="AJ3060" i="2"/>
  <c r="AI3060" i="2"/>
  <c r="AD3060" i="2"/>
  <c r="AC3060" i="2"/>
  <c r="AB3060" i="2"/>
  <c r="W3060" i="2"/>
  <c r="V3060" i="2"/>
  <c r="AK3059" i="2"/>
  <c r="AJ3059" i="2"/>
  <c r="AI3059" i="2"/>
  <c r="AD3059" i="2"/>
  <c r="AC3059" i="2"/>
  <c r="AB3059" i="2"/>
  <c r="W3059" i="2"/>
  <c r="V3059" i="2"/>
  <c r="AK3058" i="2"/>
  <c r="AJ3058" i="2"/>
  <c r="AI3058" i="2"/>
  <c r="AD3058" i="2"/>
  <c r="AC3058" i="2"/>
  <c r="AB3058" i="2"/>
  <c r="W3058" i="2"/>
  <c r="V3058" i="2"/>
  <c r="AK3057" i="2"/>
  <c r="AJ3057" i="2"/>
  <c r="AI3057" i="2"/>
  <c r="AD3057" i="2"/>
  <c r="AC3057" i="2"/>
  <c r="AB3057" i="2"/>
  <c r="W3057" i="2"/>
  <c r="V3057" i="2"/>
  <c r="AK3056" i="2"/>
  <c r="AJ3056" i="2"/>
  <c r="AI3056" i="2"/>
  <c r="AD3056" i="2"/>
  <c r="AC3056" i="2"/>
  <c r="AB3056" i="2"/>
  <c r="W3056" i="2"/>
  <c r="V3056" i="2"/>
  <c r="AK3055" i="2"/>
  <c r="AJ3055" i="2"/>
  <c r="AI3055" i="2"/>
  <c r="AD3055" i="2"/>
  <c r="AC3055" i="2"/>
  <c r="AB3055" i="2"/>
  <c r="W3055" i="2"/>
  <c r="V3055" i="2"/>
  <c r="AK3054" i="2"/>
  <c r="AJ3054" i="2"/>
  <c r="AI3054" i="2"/>
  <c r="AD3054" i="2"/>
  <c r="AC3054" i="2"/>
  <c r="AB3054" i="2"/>
  <c r="W3054" i="2"/>
  <c r="V3054" i="2"/>
  <c r="AK3053" i="2"/>
  <c r="AJ3053" i="2"/>
  <c r="AI3053" i="2"/>
  <c r="AD3053" i="2"/>
  <c r="AC3053" i="2"/>
  <c r="AB3053" i="2"/>
  <c r="W3053" i="2"/>
  <c r="V3053" i="2"/>
  <c r="AK3052" i="2"/>
  <c r="AJ3052" i="2"/>
  <c r="AI3052" i="2"/>
  <c r="AD3052" i="2"/>
  <c r="AC3052" i="2"/>
  <c r="AB3052" i="2"/>
  <c r="Y3052" i="2"/>
  <c r="W3052" i="2"/>
  <c r="V3052" i="2"/>
  <c r="AK3051" i="2"/>
  <c r="AJ3051" i="2"/>
  <c r="AI3051" i="2"/>
  <c r="AD3051" i="2"/>
  <c r="AC3051" i="2"/>
  <c r="AB3051" i="2"/>
  <c r="W3051" i="2"/>
  <c r="V3051" i="2"/>
  <c r="AK3050" i="2"/>
  <c r="AJ3050" i="2"/>
  <c r="AI3050" i="2"/>
  <c r="AD3050" i="2"/>
  <c r="AC3050" i="2"/>
  <c r="AB3050" i="2"/>
  <c r="W3050" i="2"/>
  <c r="V3050" i="2"/>
  <c r="AK3049" i="2"/>
  <c r="AJ3049" i="2"/>
  <c r="AI3049" i="2"/>
  <c r="AD3049" i="2"/>
  <c r="AC3049" i="2"/>
  <c r="AB3049" i="2"/>
  <c r="W3049" i="2"/>
  <c r="V3049" i="2"/>
  <c r="AK3048" i="2"/>
  <c r="AJ3048" i="2"/>
  <c r="AI3048" i="2"/>
  <c r="AD3048" i="2"/>
  <c r="AC3048" i="2"/>
  <c r="AB3048" i="2"/>
  <c r="W3048" i="2"/>
  <c r="V3048" i="2"/>
  <c r="AK3047" i="2"/>
  <c r="AJ3047" i="2"/>
  <c r="AI3047" i="2"/>
  <c r="AD3047" i="2"/>
  <c r="AC3047" i="2"/>
  <c r="AB3047" i="2"/>
  <c r="W3047" i="2"/>
  <c r="V3047" i="2"/>
  <c r="AK3046" i="2"/>
  <c r="AJ3046" i="2"/>
  <c r="AI3046" i="2"/>
  <c r="AD3046" i="2"/>
  <c r="AC3046" i="2"/>
  <c r="AB3046" i="2"/>
  <c r="W3046" i="2"/>
  <c r="V3046" i="2"/>
  <c r="AK3045" i="2"/>
  <c r="AJ3045" i="2"/>
  <c r="AI3045" i="2"/>
  <c r="AD3045" i="2"/>
  <c r="AC3045" i="2"/>
  <c r="AB3045" i="2"/>
  <c r="W3045" i="2"/>
  <c r="V3045" i="2"/>
  <c r="AK3044" i="2"/>
  <c r="AJ3044" i="2"/>
  <c r="AI3044" i="2"/>
  <c r="AD3044" i="2"/>
  <c r="AC3044" i="2"/>
  <c r="AB3044" i="2"/>
  <c r="W3044" i="2"/>
  <c r="V3044" i="2"/>
  <c r="AK3043" i="2"/>
  <c r="AJ3043" i="2"/>
  <c r="AI3043" i="2"/>
  <c r="AD3043" i="2"/>
  <c r="AC3043" i="2"/>
  <c r="AB3043" i="2"/>
  <c r="W3043" i="2"/>
  <c r="V3043" i="2"/>
  <c r="AK3042" i="2"/>
  <c r="AJ3042" i="2"/>
  <c r="AI3042" i="2"/>
  <c r="AD3042" i="2"/>
  <c r="AC3042" i="2"/>
  <c r="AB3042" i="2"/>
  <c r="W3042" i="2"/>
  <c r="V3042" i="2"/>
  <c r="AK3041" i="2"/>
  <c r="AJ3041" i="2"/>
  <c r="AI3041" i="2"/>
  <c r="AD3041" i="2"/>
  <c r="AC3041" i="2"/>
  <c r="AB3041" i="2"/>
  <c r="W3041" i="2"/>
  <c r="V3041" i="2"/>
  <c r="AK3040" i="2"/>
  <c r="AJ3040" i="2"/>
  <c r="AI3040" i="2"/>
  <c r="AD3040" i="2"/>
  <c r="AC3040" i="2"/>
  <c r="AB3040" i="2"/>
  <c r="W3040" i="2"/>
  <c r="V3040" i="2"/>
  <c r="AK3039" i="2"/>
  <c r="AJ3039" i="2"/>
  <c r="AI3039" i="2"/>
  <c r="AD3039" i="2"/>
  <c r="AC3039" i="2"/>
  <c r="AB3039" i="2"/>
  <c r="W3039" i="2"/>
  <c r="V3039" i="2"/>
  <c r="AK3038" i="2"/>
  <c r="AJ3038" i="2"/>
  <c r="AI3038" i="2"/>
  <c r="AD3038" i="2"/>
  <c r="AC3038" i="2"/>
  <c r="AB3038" i="2"/>
  <c r="W3038" i="2"/>
  <c r="V3038" i="2"/>
  <c r="AK3037" i="2"/>
  <c r="AJ3037" i="2"/>
  <c r="AI3037" i="2"/>
  <c r="AD3037" i="2"/>
  <c r="AC3037" i="2"/>
  <c r="AB3037" i="2"/>
  <c r="W3037" i="2"/>
  <c r="V3037" i="2"/>
  <c r="AK3036" i="2"/>
  <c r="AJ3036" i="2"/>
  <c r="AI3036" i="2"/>
  <c r="AD3036" i="2"/>
  <c r="AC3036" i="2"/>
  <c r="AB3036" i="2"/>
  <c r="W3036" i="2"/>
  <c r="V3036" i="2"/>
  <c r="AK3035" i="2"/>
  <c r="AJ3035" i="2"/>
  <c r="AI3035" i="2"/>
  <c r="AD3035" i="2"/>
  <c r="AC3035" i="2"/>
  <c r="AB3035" i="2"/>
  <c r="W3035" i="2"/>
  <c r="V3035" i="2"/>
  <c r="AK3034" i="2"/>
  <c r="AJ3034" i="2"/>
  <c r="AI3034" i="2"/>
  <c r="AD3034" i="2"/>
  <c r="AC3034" i="2"/>
  <c r="AB3034" i="2"/>
  <c r="W3034" i="2"/>
  <c r="V3034" i="2"/>
  <c r="AK3033" i="2"/>
  <c r="AJ3033" i="2"/>
  <c r="AI3033" i="2"/>
  <c r="AD3033" i="2"/>
  <c r="AC3033" i="2"/>
  <c r="AB3033" i="2"/>
  <c r="W3033" i="2"/>
  <c r="V3033" i="2"/>
  <c r="AK3032" i="2"/>
  <c r="AJ3032" i="2"/>
  <c r="AI3032" i="2"/>
  <c r="AD3032" i="2"/>
  <c r="AC3032" i="2"/>
  <c r="AB3032" i="2"/>
  <c r="W3032" i="2"/>
  <c r="V3032" i="2"/>
  <c r="AK3031" i="2"/>
  <c r="AJ3031" i="2"/>
  <c r="AI3031" i="2"/>
  <c r="AD3031" i="2"/>
  <c r="AC3031" i="2"/>
  <c r="AB3031" i="2"/>
  <c r="W3031" i="2"/>
  <c r="V3031" i="2"/>
  <c r="AK3030" i="2"/>
  <c r="AJ3030" i="2"/>
  <c r="AI3030" i="2"/>
  <c r="AD3030" i="2"/>
  <c r="AC3030" i="2"/>
  <c r="AB3030" i="2"/>
  <c r="W3030" i="2"/>
  <c r="V3030" i="2"/>
  <c r="AK3029" i="2"/>
  <c r="AJ3029" i="2"/>
  <c r="AI3029" i="2"/>
  <c r="AD3029" i="2"/>
  <c r="AC3029" i="2"/>
  <c r="AB3029" i="2"/>
  <c r="W3029" i="2"/>
  <c r="V3029" i="2"/>
  <c r="AK3028" i="2"/>
  <c r="AJ3028" i="2"/>
  <c r="AI3028" i="2"/>
  <c r="AD3028" i="2"/>
  <c r="AC3028" i="2"/>
  <c r="AB3028" i="2"/>
  <c r="W3028" i="2"/>
  <c r="V3028" i="2"/>
  <c r="AK3027" i="2"/>
  <c r="AJ3027" i="2"/>
  <c r="AI3027" i="2"/>
  <c r="AD3027" i="2"/>
  <c r="AC3027" i="2"/>
  <c r="AB3027" i="2"/>
  <c r="W3027" i="2"/>
  <c r="V3027" i="2"/>
  <c r="AK3026" i="2"/>
  <c r="AJ3026" i="2"/>
  <c r="AI3026" i="2"/>
  <c r="AD3026" i="2"/>
  <c r="AC3026" i="2"/>
  <c r="AB3026" i="2"/>
  <c r="W3026" i="2"/>
  <c r="V3026" i="2"/>
  <c r="AK3025" i="2"/>
  <c r="AJ3025" i="2"/>
  <c r="AI3025" i="2"/>
  <c r="AD3025" i="2"/>
  <c r="AC3025" i="2"/>
  <c r="AB3025" i="2"/>
  <c r="W3025" i="2"/>
  <c r="V3025" i="2"/>
  <c r="AK3024" i="2"/>
  <c r="AJ3024" i="2"/>
  <c r="AI3024" i="2"/>
  <c r="AD3024" i="2"/>
  <c r="AC3024" i="2"/>
  <c r="AB3024" i="2"/>
  <c r="W3024" i="2"/>
  <c r="V3024" i="2"/>
  <c r="AK3023" i="2"/>
  <c r="AJ3023" i="2"/>
  <c r="AI3023" i="2"/>
  <c r="AD3023" i="2"/>
  <c r="AC3023" i="2"/>
  <c r="AB3023" i="2"/>
  <c r="W3023" i="2"/>
  <c r="V3023" i="2"/>
  <c r="AK3022" i="2"/>
  <c r="AJ3022" i="2"/>
  <c r="AI3022" i="2"/>
  <c r="AD3022" i="2"/>
  <c r="AC3022" i="2"/>
  <c r="AB3022" i="2"/>
  <c r="W3022" i="2"/>
  <c r="V3022" i="2"/>
  <c r="AK3021" i="2"/>
  <c r="AJ3021" i="2"/>
  <c r="AI3021" i="2"/>
  <c r="AD3021" i="2"/>
  <c r="AC3021" i="2"/>
  <c r="AB3021" i="2"/>
  <c r="W3021" i="2"/>
  <c r="V3021" i="2"/>
  <c r="AK3020" i="2"/>
  <c r="AJ3020" i="2"/>
  <c r="AI3020" i="2"/>
  <c r="AD3020" i="2"/>
  <c r="AC3020" i="2"/>
  <c r="AB3020" i="2"/>
  <c r="W3020" i="2"/>
  <c r="V3020" i="2"/>
  <c r="AK3019" i="2"/>
  <c r="AJ3019" i="2"/>
  <c r="AI3019" i="2"/>
  <c r="AD3019" i="2"/>
  <c r="AC3019" i="2"/>
  <c r="AB3019" i="2"/>
  <c r="W3019" i="2"/>
  <c r="V3019" i="2"/>
  <c r="AK3018" i="2"/>
  <c r="AJ3018" i="2"/>
  <c r="AI3018" i="2"/>
  <c r="AD3018" i="2"/>
  <c r="AC3018" i="2"/>
  <c r="AB3018" i="2"/>
  <c r="W3018" i="2"/>
  <c r="V3018" i="2"/>
  <c r="AK3017" i="2"/>
  <c r="AJ3017" i="2"/>
  <c r="AI3017" i="2"/>
  <c r="AD3017" i="2"/>
  <c r="AC3017" i="2"/>
  <c r="AB3017" i="2"/>
  <c r="W3017" i="2"/>
  <c r="V3017" i="2"/>
  <c r="AK3016" i="2"/>
  <c r="AJ3016" i="2"/>
  <c r="AI3016" i="2"/>
  <c r="AD3016" i="2"/>
  <c r="AC3016" i="2"/>
  <c r="AB3016" i="2"/>
  <c r="W3016" i="2"/>
  <c r="V3016" i="2"/>
  <c r="AK3015" i="2"/>
  <c r="AJ3015" i="2"/>
  <c r="AI3015" i="2"/>
  <c r="AD3015" i="2"/>
  <c r="AC3015" i="2"/>
  <c r="AB3015" i="2"/>
  <c r="W3015" i="2"/>
  <c r="V3015" i="2"/>
  <c r="AK3014" i="2"/>
  <c r="AJ3014" i="2"/>
  <c r="AI3014" i="2"/>
  <c r="AD3014" i="2"/>
  <c r="AC3014" i="2"/>
  <c r="AB3014" i="2"/>
  <c r="W3014" i="2"/>
  <c r="V3014" i="2"/>
  <c r="AK3013" i="2"/>
  <c r="AJ3013" i="2"/>
  <c r="AI3013" i="2"/>
  <c r="AD3013" i="2"/>
  <c r="AC3013" i="2"/>
  <c r="AB3013" i="2"/>
  <c r="W3013" i="2"/>
  <c r="V3013" i="2"/>
  <c r="AK3012" i="2"/>
  <c r="AJ3012" i="2"/>
  <c r="AI3012" i="2"/>
  <c r="AD3012" i="2"/>
  <c r="AC3012" i="2"/>
  <c r="AB3012" i="2"/>
  <c r="W3012" i="2"/>
  <c r="V3012" i="2"/>
  <c r="AK3011" i="2"/>
  <c r="AJ3011" i="2"/>
  <c r="AI3011" i="2"/>
  <c r="AD3011" i="2"/>
  <c r="AC3011" i="2"/>
  <c r="AB3011" i="2"/>
  <c r="W3011" i="2"/>
  <c r="V3011" i="2"/>
  <c r="AK3010" i="2"/>
  <c r="AJ3010" i="2"/>
  <c r="AI3010" i="2"/>
  <c r="AD3010" i="2"/>
  <c r="AC3010" i="2"/>
  <c r="AB3010" i="2"/>
  <c r="W3010" i="2"/>
  <c r="V3010" i="2"/>
  <c r="AK3009" i="2"/>
  <c r="AJ3009" i="2"/>
  <c r="AI3009" i="2"/>
  <c r="AD3009" i="2"/>
  <c r="AC3009" i="2"/>
  <c r="AB3009" i="2"/>
  <c r="W3009" i="2"/>
  <c r="V3009" i="2"/>
  <c r="AK3008" i="2"/>
  <c r="AJ3008" i="2"/>
  <c r="AI3008" i="2"/>
  <c r="AD3008" i="2"/>
  <c r="AC3008" i="2"/>
  <c r="AB3008" i="2"/>
  <c r="W3008" i="2"/>
  <c r="V3008" i="2"/>
  <c r="AK3007" i="2"/>
  <c r="AJ3007" i="2"/>
  <c r="AI3007" i="2"/>
  <c r="AD3007" i="2"/>
  <c r="AC3007" i="2"/>
  <c r="AB3007" i="2"/>
  <c r="W3007" i="2"/>
  <c r="V3007" i="2"/>
  <c r="AK3006" i="2"/>
  <c r="AJ3006" i="2"/>
  <c r="AI3006" i="2"/>
  <c r="AD3006" i="2"/>
  <c r="AC3006" i="2"/>
  <c r="AB3006" i="2"/>
  <c r="W3006" i="2"/>
  <c r="V3006" i="2"/>
  <c r="AK3005" i="2"/>
  <c r="AJ3005" i="2"/>
  <c r="AI3005" i="2"/>
  <c r="AD3005" i="2"/>
  <c r="AC3005" i="2"/>
  <c r="AB3005" i="2"/>
  <c r="W3005" i="2"/>
  <c r="V3005" i="2"/>
  <c r="AK3004" i="2"/>
  <c r="AJ3004" i="2"/>
  <c r="AI3004" i="2"/>
  <c r="AD3004" i="2"/>
  <c r="AC3004" i="2"/>
  <c r="AB3004" i="2"/>
  <c r="W3004" i="2"/>
  <c r="V3004" i="2"/>
  <c r="AK3003" i="2"/>
  <c r="AJ3003" i="2"/>
  <c r="AI3003" i="2"/>
  <c r="AD3003" i="2"/>
  <c r="AC3003" i="2"/>
  <c r="AB3003" i="2"/>
  <c r="W3003" i="2"/>
  <c r="V3003" i="2"/>
  <c r="AK3002" i="2"/>
  <c r="AJ3002" i="2"/>
  <c r="AI3002" i="2"/>
  <c r="AD3002" i="2"/>
  <c r="AC3002" i="2"/>
  <c r="AB3002" i="2"/>
  <c r="W3002" i="2"/>
  <c r="V3002" i="2"/>
  <c r="AK3001" i="2"/>
  <c r="AJ3001" i="2"/>
  <c r="AI3001" i="2"/>
  <c r="AD3001" i="2"/>
  <c r="AC3001" i="2"/>
  <c r="AB3001" i="2"/>
  <c r="W3001" i="2"/>
  <c r="V3001" i="2"/>
  <c r="AK3000" i="2"/>
  <c r="AJ3000" i="2"/>
  <c r="AI3000" i="2"/>
  <c r="AD3000" i="2"/>
  <c r="AC3000" i="2"/>
  <c r="AB3000" i="2"/>
  <c r="W3000" i="2"/>
  <c r="V3000" i="2"/>
  <c r="AK2999" i="2"/>
  <c r="AJ2999" i="2"/>
  <c r="AI2999" i="2"/>
  <c r="AC2999" i="2"/>
  <c r="AB2999" i="2"/>
  <c r="Y2999" i="2"/>
  <c r="W2999" i="2"/>
  <c r="V2999" i="2"/>
  <c r="AK2998" i="2"/>
  <c r="AJ2998" i="2"/>
  <c r="AI2998" i="2"/>
  <c r="AD2998" i="2"/>
  <c r="AC2998" i="2"/>
  <c r="AB2998" i="2"/>
  <c r="W2998" i="2"/>
  <c r="V2998" i="2"/>
  <c r="AK2997" i="2"/>
  <c r="AJ2997" i="2"/>
  <c r="AI2997" i="2"/>
  <c r="AD2997" i="2"/>
  <c r="AC2997" i="2"/>
  <c r="AB2997" i="2"/>
  <c r="W2997" i="2"/>
  <c r="V2997" i="2"/>
  <c r="AK2996" i="2"/>
  <c r="AJ2996" i="2"/>
  <c r="AI2996" i="2"/>
  <c r="AD2996" i="2"/>
  <c r="AC2996" i="2"/>
  <c r="AB2996" i="2"/>
  <c r="W2996" i="2"/>
  <c r="V2996" i="2"/>
  <c r="AK2995" i="2"/>
  <c r="AJ2995" i="2"/>
  <c r="AI2995" i="2"/>
  <c r="AD2995" i="2"/>
  <c r="AC2995" i="2"/>
  <c r="AB2995" i="2"/>
  <c r="W2995" i="2"/>
  <c r="V2995" i="2"/>
  <c r="AK2994" i="2"/>
  <c r="AJ2994" i="2"/>
  <c r="AI2994" i="2"/>
  <c r="AD2994" i="2"/>
  <c r="AC2994" i="2"/>
  <c r="AB2994" i="2"/>
  <c r="W2994" i="2"/>
  <c r="V2994" i="2"/>
  <c r="AK2993" i="2"/>
  <c r="AJ2993" i="2"/>
  <c r="AI2993" i="2"/>
  <c r="AD2993" i="2"/>
  <c r="AC2993" i="2"/>
  <c r="AB2993" i="2"/>
  <c r="W2993" i="2"/>
  <c r="V2993" i="2"/>
  <c r="AK2992" i="2"/>
  <c r="AJ2992" i="2"/>
  <c r="AI2992" i="2"/>
  <c r="AD2992" i="2"/>
  <c r="AC2992" i="2"/>
  <c r="AB2992" i="2"/>
  <c r="W2992" i="2"/>
  <c r="V2992" i="2"/>
  <c r="AK2991" i="2"/>
  <c r="AJ2991" i="2"/>
  <c r="AI2991" i="2"/>
  <c r="AD2991" i="2"/>
  <c r="AC2991" i="2"/>
  <c r="AB2991" i="2"/>
  <c r="W2991" i="2"/>
  <c r="V2991" i="2"/>
  <c r="AK2990" i="2"/>
  <c r="AJ2990" i="2"/>
  <c r="AI2990" i="2"/>
  <c r="AD2990" i="2"/>
  <c r="AC2990" i="2"/>
  <c r="AB2990" i="2"/>
  <c r="W2990" i="2"/>
  <c r="V2990" i="2"/>
  <c r="AK2989" i="2"/>
  <c r="AJ2989" i="2"/>
  <c r="AI2989" i="2"/>
  <c r="AD2989" i="2"/>
  <c r="AC2989" i="2"/>
  <c r="AB2989" i="2"/>
  <c r="W2989" i="2"/>
  <c r="V2989" i="2"/>
  <c r="AK2988" i="2"/>
  <c r="AJ2988" i="2"/>
  <c r="AI2988" i="2"/>
  <c r="AD2988" i="2"/>
  <c r="AC2988" i="2"/>
  <c r="AB2988" i="2"/>
  <c r="W2988" i="2"/>
  <c r="V2988" i="2"/>
  <c r="AK2987" i="2"/>
  <c r="AJ2987" i="2"/>
  <c r="AI2987" i="2"/>
  <c r="AD2987" i="2"/>
  <c r="AC2987" i="2"/>
  <c r="AB2987" i="2"/>
  <c r="W2987" i="2"/>
  <c r="V2987" i="2"/>
  <c r="AK2986" i="2"/>
  <c r="AJ2986" i="2"/>
  <c r="AI2986" i="2"/>
  <c r="AD2986" i="2"/>
  <c r="AC2986" i="2"/>
  <c r="AB2986" i="2"/>
  <c r="W2986" i="2"/>
  <c r="V2986" i="2"/>
  <c r="AK2985" i="2"/>
  <c r="AJ2985" i="2"/>
  <c r="AI2985" i="2"/>
  <c r="AD2985" i="2"/>
  <c r="AC2985" i="2"/>
  <c r="AB2985" i="2"/>
  <c r="W2985" i="2"/>
  <c r="V2985" i="2"/>
  <c r="AK2984" i="2"/>
  <c r="AJ2984" i="2"/>
  <c r="AI2984" i="2"/>
  <c r="AD2984" i="2"/>
  <c r="AC2984" i="2"/>
  <c r="AB2984" i="2"/>
  <c r="W2984" i="2"/>
  <c r="V2984" i="2"/>
  <c r="AK2983" i="2"/>
  <c r="AJ2983" i="2"/>
  <c r="AI2983" i="2"/>
  <c r="AD2983" i="2"/>
  <c r="AC2983" i="2"/>
  <c r="AB2983" i="2"/>
  <c r="W2983" i="2"/>
  <c r="V2983" i="2"/>
  <c r="AK2982" i="2"/>
  <c r="AJ2982" i="2"/>
  <c r="AI2982" i="2"/>
  <c r="AD2982" i="2"/>
  <c r="AC2982" i="2"/>
  <c r="AB2982" i="2"/>
  <c r="W2982" i="2"/>
  <c r="V2982" i="2"/>
  <c r="AK2981" i="2"/>
  <c r="AJ2981" i="2"/>
  <c r="AI2981" i="2"/>
  <c r="AD2981" i="2"/>
  <c r="AC2981" i="2"/>
  <c r="AB2981" i="2"/>
  <c r="W2981" i="2"/>
  <c r="V2981" i="2"/>
  <c r="AK2980" i="2"/>
  <c r="AJ2980" i="2"/>
  <c r="AI2980" i="2"/>
  <c r="AD2980" i="2"/>
  <c r="AC2980" i="2"/>
  <c r="AB2980" i="2"/>
  <c r="W2980" i="2"/>
  <c r="V2980" i="2"/>
  <c r="AK2979" i="2"/>
  <c r="AJ2979" i="2"/>
  <c r="AI2979" i="2"/>
  <c r="AD2979" i="2"/>
  <c r="AC2979" i="2"/>
  <c r="AB2979" i="2"/>
  <c r="W2979" i="2"/>
  <c r="V2979" i="2"/>
  <c r="AK2978" i="2"/>
  <c r="AJ2978" i="2"/>
  <c r="AI2978" i="2"/>
  <c r="AD2978" i="2"/>
  <c r="AC2978" i="2"/>
  <c r="AB2978" i="2"/>
  <c r="W2978" i="2"/>
  <c r="V2978" i="2"/>
  <c r="AK2977" i="2"/>
  <c r="AJ2977" i="2"/>
  <c r="AI2977" i="2"/>
  <c r="AD2977" i="2"/>
  <c r="AC2977" i="2"/>
  <c r="AB2977" i="2"/>
  <c r="W2977" i="2"/>
  <c r="V2977" i="2"/>
  <c r="AK2976" i="2"/>
  <c r="AJ2976" i="2"/>
  <c r="AI2976" i="2"/>
  <c r="AD2976" i="2"/>
  <c r="AC2976" i="2"/>
  <c r="AB2976" i="2"/>
  <c r="W2976" i="2"/>
  <c r="V2976" i="2"/>
  <c r="AK2975" i="2"/>
  <c r="AJ2975" i="2"/>
  <c r="AI2975" i="2"/>
  <c r="AD2975" i="2"/>
  <c r="AC2975" i="2"/>
  <c r="AB2975" i="2"/>
  <c r="W2975" i="2"/>
  <c r="V2975" i="2"/>
  <c r="AK2974" i="2"/>
  <c r="AJ2974" i="2"/>
  <c r="AI2974" i="2"/>
  <c r="AD2974" i="2"/>
  <c r="AC2974" i="2"/>
  <c r="AB2974" i="2"/>
  <c r="W2974" i="2"/>
  <c r="V2974" i="2"/>
  <c r="AK2973" i="2"/>
  <c r="AJ2973" i="2"/>
  <c r="AI2973" i="2"/>
  <c r="AD2973" i="2"/>
  <c r="AC2973" i="2"/>
  <c r="AB2973" i="2"/>
  <c r="W2973" i="2"/>
  <c r="V2973" i="2"/>
  <c r="AK2972" i="2"/>
  <c r="AJ2972" i="2"/>
  <c r="AI2972" i="2"/>
  <c r="AD2972" i="2"/>
  <c r="AC2972" i="2"/>
  <c r="AB2972" i="2"/>
  <c r="W2972" i="2"/>
  <c r="V2972" i="2"/>
  <c r="AK2971" i="2"/>
  <c r="AJ2971" i="2"/>
  <c r="AI2971" i="2"/>
  <c r="AD2971" i="2"/>
  <c r="AC2971" i="2"/>
  <c r="AB2971" i="2"/>
  <c r="W2971" i="2"/>
  <c r="V2971" i="2"/>
  <c r="AK2970" i="2"/>
  <c r="AJ2970" i="2"/>
  <c r="AI2970" i="2"/>
  <c r="AD2970" i="2"/>
  <c r="AC2970" i="2"/>
  <c r="AB2970" i="2"/>
  <c r="W2970" i="2"/>
  <c r="V2970" i="2"/>
  <c r="AK2969" i="2"/>
  <c r="AJ2969" i="2"/>
  <c r="AI2969" i="2"/>
  <c r="AD2969" i="2"/>
  <c r="AC2969" i="2"/>
  <c r="AB2969" i="2"/>
  <c r="W2969" i="2"/>
  <c r="V2969" i="2"/>
  <c r="AK2968" i="2"/>
  <c r="AJ2968" i="2"/>
  <c r="AI2968" i="2"/>
  <c r="AD2968" i="2"/>
  <c r="AC2968" i="2"/>
  <c r="AB2968" i="2"/>
  <c r="W2968" i="2"/>
  <c r="V2968" i="2"/>
  <c r="AK2967" i="2"/>
  <c r="AJ2967" i="2"/>
  <c r="AI2967" i="2"/>
  <c r="AD2967" i="2"/>
  <c r="AC2967" i="2"/>
  <c r="AB2967" i="2"/>
  <c r="W2967" i="2"/>
  <c r="V2967" i="2"/>
  <c r="AK2966" i="2"/>
  <c r="AJ2966" i="2"/>
  <c r="AI2966" i="2"/>
  <c r="AD2966" i="2"/>
  <c r="AC2966" i="2"/>
  <c r="AB2966" i="2"/>
  <c r="W2966" i="2"/>
  <c r="V2966" i="2"/>
  <c r="AK2965" i="2"/>
  <c r="AJ2965" i="2"/>
  <c r="AI2965" i="2"/>
  <c r="AD2965" i="2"/>
  <c r="AC2965" i="2"/>
  <c r="AB2965" i="2"/>
  <c r="W2965" i="2"/>
  <c r="V2965" i="2"/>
  <c r="AK2964" i="2"/>
  <c r="AJ2964" i="2"/>
  <c r="AI2964" i="2"/>
  <c r="AD2964" i="2"/>
  <c r="AC2964" i="2"/>
  <c r="AB2964" i="2"/>
  <c r="W2964" i="2"/>
  <c r="V2964" i="2"/>
  <c r="AK2963" i="2"/>
  <c r="AJ2963" i="2"/>
  <c r="AI2963" i="2"/>
  <c r="AD2963" i="2"/>
  <c r="AC2963" i="2"/>
  <c r="AB2963" i="2"/>
  <c r="W2963" i="2"/>
  <c r="V2963" i="2"/>
  <c r="AK2962" i="2"/>
  <c r="AJ2962" i="2"/>
  <c r="AI2962" i="2"/>
  <c r="AD2962" i="2"/>
  <c r="AC2962" i="2"/>
  <c r="AB2962" i="2"/>
  <c r="W2962" i="2"/>
  <c r="V2962" i="2"/>
  <c r="AK2961" i="2"/>
  <c r="AJ2961" i="2"/>
  <c r="AI2961" i="2"/>
  <c r="AD2961" i="2"/>
  <c r="AC2961" i="2"/>
  <c r="AB2961" i="2"/>
  <c r="W2961" i="2"/>
  <c r="V2961" i="2"/>
  <c r="AK2960" i="2"/>
  <c r="AJ2960" i="2"/>
  <c r="AI2960" i="2"/>
  <c r="AD2960" i="2"/>
  <c r="AC2960" i="2"/>
  <c r="AB2960" i="2"/>
  <c r="W2960" i="2"/>
  <c r="V2960" i="2"/>
  <c r="AK2959" i="2"/>
  <c r="AJ2959" i="2"/>
  <c r="AI2959" i="2"/>
  <c r="AD2959" i="2"/>
  <c r="AC2959" i="2"/>
  <c r="AB2959" i="2"/>
  <c r="W2959" i="2"/>
  <c r="V2959" i="2"/>
  <c r="AK2958" i="2"/>
  <c r="AJ2958" i="2"/>
  <c r="AI2958" i="2"/>
  <c r="AD2958" i="2"/>
  <c r="AC2958" i="2"/>
  <c r="AB2958" i="2"/>
  <c r="W2958" i="2"/>
  <c r="V2958" i="2"/>
  <c r="AK2957" i="2"/>
  <c r="AJ2957" i="2"/>
  <c r="AI2957" i="2"/>
  <c r="AD2957" i="2"/>
  <c r="AC2957" i="2"/>
  <c r="AB2957" i="2"/>
  <c r="W2957" i="2"/>
  <c r="V2957" i="2"/>
  <c r="AK2956" i="2"/>
  <c r="AJ2956" i="2"/>
  <c r="AI2956" i="2"/>
  <c r="AD2956" i="2"/>
  <c r="AC2956" i="2"/>
  <c r="AB2956" i="2"/>
  <c r="W2956" i="2"/>
  <c r="V2956" i="2"/>
  <c r="AK2955" i="2"/>
  <c r="AJ2955" i="2"/>
  <c r="AI2955" i="2"/>
  <c r="AD2955" i="2"/>
  <c r="AC2955" i="2"/>
  <c r="AB2955" i="2"/>
  <c r="W2955" i="2"/>
  <c r="V2955" i="2"/>
  <c r="AK2954" i="2"/>
  <c r="AJ2954" i="2"/>
  <c r="AI2954" i="2"/>
  <c r="AD2954" i="2"/>
  <c r="AC2954" i="2"/>
  <c r="AB2954" i="2"/>
  <c r="W2954" i="2"/>
  <c r="V2954" i="2"/>
  <c r="AK2953" i="2"/>
  <c r="AJ2953" i="2"/>
  <c r="AI2953" i="2"/>
  <c r="AD2953" i="2"/>
  <c r="AC2953" i="2"/>
  <c r="AB2953" i="2"/>
  <c r="W2953" i="2"/>
  <c r="V2953" i="2"/>
  <c r="AK2952" i="2"/>
  <c r="AJ2952" i="2"/>
  <c r="AI2952" i="2"/>
  <c r="AD2952" i="2"/>
  <c r="AC2952" i="2"/>
  <c r="AB2952" i="2"/>
  <c r="W2952" i="2"/>
  <c r="V2952" i="2"/>
  <c r="AK2951" i="2"/>
  <c r="AJ2951" i="2"/>
  <c r="AI2951" i="2"/>
  <c r="AD2951" i="2"/>
  <c r="AC2951" i="2"/>
  <c r="AB2951" i="2"/>
  <c r="W2951" i="2"/>
  <c r="V2951" i="2"/>
  <c r="AK2950" i="2"/>
  <c r="AJ2950" i="2"/>
  <c r="AI2950" i="2"/>
  <c r="AC2950" i="2"/>
  <c r="AB2950" i="2"/>
  <c r="Y2950" i="2"/>
  <c r="W2950" i="2"/>
  <c r="V2950" i="2"/>
  <c r="AK2949" i="2"/>
  <c r="AJ2949" i="2"/>
  <c r="AI2949" i="2"/>
  <c r="AD2949" i="2"/>
  <c r="AC2949" i="2"/>
  <c r="AB2949" i="2"/>
  <c r="W2949" i="2"/>
  <c r="V2949" i="2"/>
  <c r="AK2948" i="2"/>
  <c r="AJ2948" i="2"/>
  <c r="AI2948" i="2"/>
  <c r="AD2948" i="2"/>
  <c r="AC2948" i="2"/>
  <c r="AB2948" i="2"/>
  <c r="W2948" i="2"/>
  <c r="V2948" i="2"/>
  <c r="AK2947" i="2"/>
  <c r="AJ2947" i="2"/>
  <c r="AI2947" i="2"/>
  <c r="AD2947" i="2"/>
  <c r="AC2947" i="2"/>
  <c r="AB2947" i="2"/>
  <c r="W2947" i="2"/>
  <c r="V2947" i="2"/>
  <c r="AK2946" i="2"/>
  <c r="AJ2946" i="2"/>
  <c r="AI2946" i="2"/>
  <c r="AD2946" i="2"/>
  <c r="AC2946" i="2"/>
  <c r="AB2946" i="2"/>
  <c r="W2946" i="2"/>
  <c r="V2946" i="2"/>
  <c r="AK2945" i="2"/>
  <c r="AJ2945" i="2"/>
  <c r="AI2945" i="2"/>
  <c r="AD2945" i="2"/>
  <c r="AC2945" i="2"/>
  <c r="AB2945" i="2"/>
  <c r="W2945" i="2"/>
  <c r="V2945" i="2"/>
  <c r="AK2944" i="2"/>
  <c r="AJ2944" i="2"/>
  <c r="AI2944" i="2"/>
  <c r="AD2944" i="2"/>
  <c r="AC2944" i="2"/>
  <c r="AB2944" i="2"/>
  <c r="W2944" i="2"/>
  <c r="V2944" i="2"/>
  <c r="AK2943" i="2"/>
  <c r="AJ2943" i="2"/>
  <c r="AI2943" i="2"/>
  <c r="AD2943" i="2"/>
  <c r="AC2943" i="2"/>
  <c r="AB2943" i="2"/>
  <c r="W2943" i="2"/>
  <c r="V2943" i="2"/>
  <c r="AK2942" i="2"/>
  <c r="AJ2942" i="2"/>
  <c r="AI2942" i="2"/>
  <c r="AD2942" i="2"/>
  <c r="AC2942" i="2"/>
  <c r="AB2942" i="2"/>
  <c r="W2942" i="2"/>
  <c r="V2942" i="2"/>
  <c r="AK2941" i="2"/>
  <c r="AJ2941" i="2"/>
  <c r="AI2941" i="2"/>
  <c r="AD2941" i="2"/>
  <c r="AC2941" i="2"/>
  <c r="AB2941" i="2"/>
  <c r="W2941" i="2"/>
  <c r="V2941" i="2"/>
  <c r="AK2940" i="2"/>
  <c r="AJ2940" i="2"/>
  <c r="AI2940" i="2"/>
  <c r="AD2940" i="2"/>
  <c r="AC2940" i="2"/>
  <c r="AB2940" i="2"/>
  <c r="W2940" i="2"/>
  <c r="V2940" i="2"/>
  <c r="AK2939" i="2"/>
  <c r="AJ2939" i="2"/>
  <c r="AI2939" i="2"/>
  <c r="AD2939" i="2"/>
  <c r="AC2939" i="2"/>
  <c r="AB2939" i="2"/>
  <c r="W2939" i="2"/>
  <c r="V2939" i="2"/>
  <c r="AK2938" i="2"/>
  <c r="AJ2938" i="2"/>
  <c r="AI2938" i="2"/>
  <c r="AD2938" i="2"/>
  <c r="AC2938" i="2"/>
  <c r="AB2938" i="2"/>
  <c r="W2938" i="2"/>
  <c r="V2938" i="2"/>
  <c r="AK2937" i="2"/>
  <c r="AJ2937" i="2"/>
  <c r="AI2937" i="2"/>
  <c r="AD2937" i="2"/>
  <c r="AC2937" i="2"/>
  <c r="AB2937" i="2"/>
  <c r="W2937" i="2"/>
  <c r="V2937" i="2"/>
  <c r="AK2936" i="2"/>
  <c r="AJ2936" i="2"/>
  <c r="AI2936" i="2"/>
  <c r="AD2936" i="2"/>
  <c r="AC2936" i="2"/>
  <c r="AB2936" i="2"/>
  <c r="W2936" i="2"/>
  <c r="V2936" i="2"/>
  <c r="AK2935" i="2"/>
  <c r="AJ2935" i="2"/>
  <c r="AI2935" i="2"/>
  <c r="AD2935" i="2"/>
  <c r="AC2935" i="2"/>
  <c r="AB2935" i="2"/>
  <c r="W2935" i="2"/>
  <c r="V2935" i="2"/>
  <c r="AK2934" i="2"/>
  <c r="AJ2934" i="2"/>
  <c r="AI2934" i="2"/>
  <c r="AD2934" i="2"/>
  <c r="AC2934" i="2"/>
  <c r="AB2934" i="2"/>
  <c r="W2934" i="2"/>
  <c r="V2934" i="2"/>
  <c r="AK2933" i="2"/>
  <c r="AJ2933" i="2"/>
  <c r="AI2933" i="2"/>
  <c r="AD2933" i="2"/>
  <c r="AC2933" i="2"/>
  <c r="AB2933" i="2"/>
  <c r="W2933" i="2"/>
  <c r="V2933" i="2"/>
  <c r="AK2932" i="2"/>
  <c r="AJ2932" i="2"/>
  <c r="AI2932" i="2"/>
  <c r="AD2932" i="2"/>
  <c r="AC2932" i="2"/>
  <c r="AB2932" i="2"/>
  <c r="W2932" i="2"/>
  <c r="V2932" i="2"/>
  <c r="AK2931" i="2"/>
  <c r="AJ2931" i="2"/>
  <c r="AI2931" i="2"/>
  <c r="AD2931" i="2"/>
  <c r="AC2931" i="2"/>
  <c r="AB2931" i="2"/>
  <c r="W2931" i="2"/>
  <c r="V2931" i="2"/>
  <c r="AK2930" i="2"/>
  <c r="AJ2930" i="2"/>
  <c r="AI2930" i="2"/>
  <c r="AD2930" i="2"/>
  <c r="AC2930" i="2"/>
  <c r="AB2930" i="2"/>
  <c r="W2930" i="2"/>
  <c r="V2930" i="2"/>
  <c r="AK2929" i="2"/>
  <c r="AJ2929" i="2"/>
  <c r="AI2929" i="2"/>
  <c r="AD2929" i="2"/>
  <c r="AC2929" i="2"/>
  <c r="AB2929" i="2"/>
  <c r="W2929" i="2"/>
  <c r="V2929" i="2"/>
  <c r="AK2928" i="2"/>
  <c r="AJ2928" i="2"/>
  <c r="AI2928" i="2"/>
  <c r="AD2928" i="2"/>
  <c r="AC2928" i="2"/>
  <c r="AB2928" i="2"/>
  <c r="W2928" i="2"/>
  <c r="V2928" i="2"/>
  <c r="AK2927" i="2"/>
  <c r="AJ2927" i="2"/>
  <c r="AI2927" i="2"/>
  <c r="AD2927" i="2"/>
  <c r="AC2927" i="2"/>
  <c r="AB2927" i="2"/>
  <c r="W2927" i="2"/>
  <c r="V2927" i="2"/>
  <c r="AK2926" i="2"/>
  <c r="AJ2926" i="2"/>
  <c r="AI2926" i="2"/>
  <c r="AD2926" i="2"/>
  <c r="AC2926" i="2"/>
  <c r="AB2926" i="2"/>
  <c r="W2926" i="2"/>
  <c r="V2926" i="2"/>
  <c r="AK2925" i="2"/>
  <c r="AJ2925" i="2"/>
  <c r="AI2925" i="2"/>
  <c r="AD2925" i="2"/>
  <c r="AC2925" i="2"/>
  <c r="AB2925" i="2"/>
  <c r="W2925" i="2"/>
  <c r="V2925" i="2"/>
  <c r="AK2924" i="2"/>
  <c r="AJ2924" i="2"/>
  <c r="AI2924" i="2"/>
  <c r="AD2924" i="2"/>
  <c r="AC2924" i="2"/>
  <c r="AB2924" i="2"/>
  <c r="W2924" i="2"/>
  <c r="V2924" i="2"/>
  <c r="AK2923" i="2"/>
  <c r="AJ2923" i="2"/>
  <c r="AI2923" i="2"/>
  <c r="AD2923" i="2"/>
  <c r="AC2923" i="2"/>
  <c r="AB2923" i="2"/>
  <c r="W2923" i="2"/>
  <c r="V2923" i="2"/>
  <c r="AK2922" i="2"/>
  <c r="AJ2922" i="2"/>
  <c r="AI2922" i="2"/>
  <c r="AD2922" i="2"/>
  <c r="AC2922" i="2"/>
  <c r="AB2922" i="2"/>
  <c r="W2922" i="2"/>
  <c r="V2922" i="2"/>
  <c r="AK2921" i="2"/>
  <c r="AJ2921" i="2"/>
  <c r="AI2921" i="2"/>
  <c r="AD2921" i="2"/>
  <c r="AC2921" i="2"/>
  <c r="AB2921" i="2"/>
  <c r="W2921" i="2"/>
  <c r="V2921" i="2"/>
  <c r="AK2920" i="2"/>
  <c r="AJ2920" i="2"/>
  <c r="AI2920" i="2"/>
  <c r="AD2920" i="2"/>
  <c r="AC2920" i="2"/>
  <c r="AB2920" i="2"/>
  <c r="W2920" i="2"/>
  <c r="V2920" i="2"/>
  <c r="AK2919" i="2"/>
  <c r="AJ2919" i="2"/>
  <c r="AI2919" i="2"/>
  <c r="AD2919" i="2"/>
  <c r="AC2919" i="2"/>
  <c r="AB2919" i="2"/>
  <c r="W2919" i="2"/>
  <c r="V2919" i="2"/>
  <c r="AK2918" i="2"/>
  <c r="AJ2918" i="2"/>
  <c r="AI2918" i="2"/>
  <c r="AD2918" i="2"/>
  <c r="AC2918" i="2"/>
  <c r="AB2918" i="2"/>
  <c r="W2918" i="2"/>
  <c r="V2918" i="2"/>
  <c r="AK2917" i="2"/>
  <c r="AJ2917" i="2"/>
  <c r="AI2917" i="2"/>
  <c r="AD2917" i="2"/>
  <c r="AC2917" i="2"/>
  <c r="AB2917" i="2"/>
  <c r="W2917" i="2"/>
  <c r="V2917" i="2"/>
  <c r="AK2916" i="2"/>
  <c r="AJ2916" i="2"/>
  <c r="AI2916" i="2"/>
  <c r="AD2916" i="2"/>
  <c r="AC2916" i="2"/>
  <c r="AB2916" i="2"/>
  <c r="W2916" i="2"/>
  <c r="V2916" i="2"/>
  <c r="AK2915" i="2"/>
  <c r="AJ2915" i="2"/>
  <c r="AI2915" i="2"/>
  <c r="AD2915" i="2"/>
  <c r="AC2915" i="2"/>
  <c r="AB2915" i="2"/>
  <c r="W2915" i="2"/>
  <c r="V2915" i="2"/>
  <c r="AK2914" i="2"/>
  <c r="AJ2914" i="2"/>
  <c r="AI2914" i="2"/>
  <c r="AD2914" i="2"/>
  <c r="AC2914" i="2"/>
  <c r="AB2914" i="2"/>
  <c r="W2914" i="2"/>
  <c r="V2914" i="2"/>
  <c r="AK2913" i="2"/>
  <c r="AJ2913" i="2"/>
  <c r="AI2913" i="2"/>
  <c r="AD2913" i="2"/>
  <c r="AC2913" i="2"/>
  <c r="AB2913" i="2"/>
  <c r="W2913" i="2"/>
  <c r="V2913" i="2"/>
  <c r="AK2912" i="2"/>
  <c r="AJ2912" i="2"/>
  <c r="AI2912" i="2"/>
  <c r="AD2912" i="2"/>
  <c r="AC2912" i="2"/>
  <c r="AB2912" i="2"/>
  <c r="W2912" i="2"/>
  <c r="V2912" i="2"/>
  <c r="AK2911" i="2"/>
  <c r="AJ2911" i="2"/>
  <c r="AI2911" i="2"/>
  <c r="AD2911" i="2"/>
  <c r="AC2911" i="2"/>
  <c r="AB2911" i="2"/>
  <c r="W2911" i="2"/>
  <c r="V2911" i="2"/>
  <c r="AK2910" i="2"/>
  <c r="AJ2910" i="2"/>
  <c r="AI2910" i="2"/>
  <c r="AD2910" i="2"/>
  <c r="AC2910" i="2"/>
  <c r="AB2910" i="2"/>
  <c r="W2910" i="2"/>
  <c r="V2910" i="2"/>
  <c r="AK2909" i="2"/>
  <c r="AJ2909" i="2"/>
  <c r="AI2909" i="2"/>
  <c r="AD2909" i="2"/>
  <c r="AC2909" i="2"/>
  <c r="AB2909" i="2"/>
  <c r="W2909" i="2"/>
  <c r="V2909" i="2"/>
  <c r="AK2908" i="2"/>
  <c r="AJ2908" i="2"/>
  <c r="AI2908" i="2"/>
  <c r="AD2908" i="2"/>
  <c r="AC2908" i="2"/>
  <c r="AB2908" i="2"/>
  <c r="W2908" i="2"/>
  <c r="V2908" i="2"/>
  <c r="AK2907" i="2"/>
  <c r="AJ2907" i="2"/>
  <c r="AI2907" i="2"/>
  <c r="AD2907" i="2"/>
  <c r="AC2907" i="2"/>
  <c r="AB2907" i="2"/>
  <c r="W2907" i="2"/>
  <c r="V2907" i="2"/>
  <c r="AK2906" i="2"/>
  <c r="AJ2906" i="2"/>
  <c r="AI2906" i="2"/>
  <c r="AD2906" i="2"/>
  <c r="AC2906" i="2"/>
  <c r="AB2906" i="2"/>
  <c r="W2906" i="2"/>
  <c r="V2906" i="2"/>
  <c r="AK2905" i="2"/>
  <c r="AJ2905" i="2"/>
  <c r="AI2905" i="2"/>
  <c r="AD2905" i="2"/>
  <c r="AC2905" i="2"/>
  <c r="AB2905" i="2"/>
  <c r="W2905" i="2"/>
  <c r="V2905" i="2"/>
  <c r="AK2904" i="2"/>
  <c r="AJ2904" i="2"/>
  <c r="AI2904" i="2"/>
  <c r="AD2904" i="2"/>
  <c r="AC2904" i="2"/>
  <c r="AB2904" i="2"/>
  <c r="W2904" i="2"/>
  <c r="V2904" i="2"/>
  <c r="AK2903" i="2"/>
  <c r="AJ2903" i="2"/>
  <c r="AI2903" i="2"/>
  <c r="AD2903" i="2"/>
  <c r="AC2903" i="2"/>
  <c r="AB2903" i="2"/>
  <c r="W2903" i="2"/>
  <c r="V2903" i="2"/>
  <c r="AK2902" i="2"/>
  <c r="AJ2902" i="2"/>
  <c r="AI2902" i="2"/>
  <c r="AD2902" i="2"/>
  <c r="AC2902" i="2"/>
  <c r="AB2902" i="2"/>
  <c r="W2902" i="2"/>
  <c r="V2902" i="2"/>
  <c r="AK2901" i="2"/>
  <c r="AJ2901" i="2"/>
  <c r="AI2901" i="2"/>
  <c r="AD2901" i="2"/>
  <c r="AC2901" i="2"/>
  <c r="AB2901" i="2"/>
  <c r="W2901" i="2"/>
  <c r="V2901" i="2"/>
  <c r="AK2900" i="2"/>
  <c r="AJ2900" i="2"/>
  <c r="AI2900" i="2"/>
  <c r="AD2900" i="2"/>
  <c r="AC2900" i="2"/>
  <c r="AB2900" i="2"/>
  <c r="W2900" i="2"/>
  <c r="V2900" i="2"/>
  <c r="AK2899" i="2"/>
  <c r="AJ2899" i="2"/>
  <c r="AI2899" i="2"/>
  <c r="AD2899" i="2"/>
  <c r="AC2899" i="2"/>
  <c r="AB2899" i="2"/>
  <c r="W2899" i="2"/>
  <c r="V2899" i="2"/>
  <c r="AK2898" i="2"/>
  <c r="AJ2898" i="2"/>
  <c r="AI2898" i="2"/>
  <c r="AD2898" i="2"/>
  <c r="AC2898" i="2"/>
  <c r="AB2898" i="2"/>
  <c r="W2898" i="2"/>
  <c r="V2898" i="2"/>
  <c r="AK2897" i="2"/>
  <c r="AJ2897" i="2"/>
  <c r="AI2897" i="2"/>
  <c r="AD2897" i="2"/>
  <c r="AC2897" i="2"/>
  <c r="AB2897" i="2"/>
  <c r="W2897" i="2"/>
  <c r="V2897" i="2"/>
  <c r="AK2896" i="2"/>
  <c r="AJ2896" i="2"/>
  <c r="AI2896" i="2"/>
  <c r="AD2896" i="2"/>
  <c r="AC2896" i="2"/>
  <c r="AB2896" i="2"/>
  <c r="W2896" i="2"/>
  <c r="V2896" i="2"/>
  <c r="AK2895" i="2"/>
  <c r="AJ2895" i="2"/>
  <c r="AI2895" i="2"/>
  <c r="AD2895" i="2"/>
  <c r="AC2895" i="2"/>
  <c r="AB2895" i="2"/>
  <c r="W2895" i="2"/>
  <c r="V2895" i="2"/>
  <c r="AK2894" i="2"/>
  <c r="AJ2894" i="2"/>
  <c r="AI2894" i="2"/>
  <c r="AD2894" i="2"/>
  <c r="AC2894" i="2"/>
  <c r="AB2894" i="2"/>
  <c r="W2894" i="2"/>
  <c r="V2894" i="2"/>
  <c r="AK2893" i="2"/>
  <c r="AJ2893" i="2"/>
  <c r="AI2893" i="2"/>
  <c r="AD2893" i="2"/>
  <c r="AC2893" i="2"/>
  <c r="AB2893" i="2"/>
  <c r="W2893" i="2"/>
  <c r="V2893" i="2"/>
  <c r="AK2892" i="2"/>
  <c r="AJ2892" i="2"/>
  <c r="AI2892" i="2"/>
  <c r="AD2892" i="2"/>
  <c r="AC2892" i="2"/>
  <c r="AB2892" i="2"/>
  <c r="W2892" i="2"/>
  <c r="V2892" i="2"/>
  <c r="AK2891" i="2"/>
  <c r="AJ2891" i="2"/>
  <c r="AI2891" i="2"/>
  <c r="AD2891" i="2"/>
  <c r="AC2891" i="2"/>
  <c r="AB2891" i="2"/>
  <c r="W2891" i="2"/>
  <c r="V2891" i="2"/>
  <c r="AK2890" i="2"/>
  <c r="AJ2890" i="2"/>
  <c r="AI2890" i="2"/>
  <c r="AD2890" i="2"/>
  <c r="AC2890" i="2"/>
  <c r="AB2890" i="2"/>
  <c r="W2890" i="2"/>
  <c r="V2890" i="2"/>
  <c r="AK2889" i="2"/>
  <c r="AJ2889" i="2"/>
  <c r="AI2889" i="2"/>
  <c r="AD2889" i="2"/>
  <c r="AC2889" i="2"/>
  <c r="AB2889" i="2"/>
  <c r="W2889" i="2"/>
  <c r="V2889" i="2"/>
  <c r="AK2888" i="2"/>
  <c r="AJ2888" i="2"/>
  <c r="AI2888" i="2"/>
  <c r="AD2888" i="2"/>
  <c r="AC2888" i="2"/>
  <c r="AB2888" i="2"/>
  <c r="W2888" i="2"/>
  <c r="V2888" i="2"/>
  <c r="AK2887" i="2"/>
  <c r="AJ2887" i="2"/>
  <c r="AI2887" i="2"/>
  <c r="AD2887" i="2"/>
  <c r="AC2887" i="2"/>
  <c r="AB2887" i="2"/>
  <c r="W2887" i="2"/>
  <c r="V2887" i="2"/>
  <c r="AK2886" i="2"/>
  <c r="AJ2886" i="2"/>
  <c r="AI2886" i="2"/>
  <c r="AD2886" i="2"/>
  <c r="AC2886" i="2"/>
  <c r="AB2886" i="2"/>
  <c r="W2886" i="2"/>
  <c r="V2886" i="2"/>
  <c r="AK2885" i="2"/>
  <c r="AJ2885" i="2"/>
  <c r="AI2885" i="2"/>
  <c r="AD2885" i="2"/>
  <c r="AC2885" i="2"/>
  <c r="AB2885" i="2"/>
  <c r="W2885" i="2"/>
  <c r="V2885" i="2"/>
  <c r="AK2884" i="2"/>
  <c r="AJ2884" i="2"/>
  <c r="AI2884" i="2"/>
  <c r="AD2884" i="2"/>
  <c r="AC2884" i="2"/>
  <c r="AB2884" i="2"/>
  <c r="W2884" i="2"/>
  <c r="V2884" i="2"/>
  <c r="AK2883" i="2"/>
  <c r="AJ2883" i="2"/>
  <c r="AI2883" i="2"/>
  <c r="AD2883" i="2"/>
  <c r="AC2883" i="2"/>
  <c r="AB2883" i="2"/>
  <c r="W2883" i="2"/>
  <c r="V2883" i="2"/>
  <c r="AK2882" i="2"/>
  <c r="AJ2882" i="2"/>
  <c r="AI2882" i="2"/>
  <c r="AD2882" i="2"/>
  <c r="AC2882" i="2"/>
  <c r="AB2882" i="2"/>
  <c r="W2882" i="2"/>
  <c r="V2882" i="2"/>
  <c r="AK2881" i="2"/>
  <c r="AJ2881" i="2"/>
  <c r="AI2881" i="2"/>
  <c r="AD2881" i="2"/>
  <c r="AC2881" i="2"/>
  <c r="AB2881" i="2"/>
  <c r="W2881" i="2"/>
  <c r="V2881" i="2"/>
  <c r="AK2880" i="2"/>
  <c r="AJ2880" i="2"/>
  <c r="AI2880" i="2"/>
  <c r="AD2880" i="2"/>
  <c r="AC2880" i="2"/>
  <c r="AB2880" i="2"/>
  <c r="W2880" i="2"/>
  <c r="V2880" i="2"/>
  <c r="AK2879" i="2"/>
  <c r="AJ2879" i="2"/>
  <c r="AI2879" i="2"/>
  <c r="AD2879" i="2"/>
  <c r="AC2879" i="2"/>
  <c r="AB2879" i="2"/>
  <c r="W2879" i="2"/>
  <c r="V2879" i="2"/>
  <c r="AK2878" i="2"/>
  <c r="AJ2878" i="2"/>
  <c r="AI2878" i="2"/>
  <c r="AD2878" i="2"/>
  <c r="AC2878" i="2"/>
  <c r="AB2878" i="2"/>
  <c r="W2878" i="2"/>
  <c r="V2878" i="2"/>
  <c r="AK2877" i="2"/>
  <c r="AJ2877" i="2"/>
  <c r="AI2877" i="2"/>
  <c r="AD2877" i="2"/>
  <c r="AC2877" i="2"/>
  <c r="AB2877" i="2"/>
  <c r="W2877" i="2"/>
  <c r="V2877" i="2"/>
  <c r="AK2876" i="2"/>
  <c r="AJ2876" i="2"/>
  <c r="AI2876" i="2"/>
  <c r="AD2876" i="2"/>
  <c r="AC2876" i="2"/>
  <c r="AB2876" i="2"/>
  <c r="W2876" i="2"/>
  <c r="V2876" i="2"/>
  <c r="AK2875" i="2"/>
  <c r="AJ2875" i="2"/>
  <c r="AI2875" i="2"/>
  <c r="AD2875" i="2"/>
  <c r="AC2875" i="2"/>
  <c r="AB2875" i="2"/>
  <c r="W2875" i="2"/>
  <c r="V2875" i="2"/>
  <c r="AK2874" i="2"/>
  <c r="AJ2874" i="2"/>
  <c r="AI2874" i="2"/>
  <c r="AD2874" i="2"/>
  <c r="AC2874" i="2"/>
  <c r="AB2874" i="2"/>
  <c r="W2874" i="2"/>
  <c r="V2874" i="2"/>
  <c r="AK2873" i="2"/>
  <c r="AJ2873" i="2"/>
  <c r="AI2873" i="2"/>
  <c r="AD2873" i="2"/>
  <c r="AC2873" i="2"/>
  <c r="AB2873" i="2"/>
  <c r="W2873" i="2"/>
  <c r="V2873" i="2"/>
  <c r="AK2872" i="2"/>
  <c r="AJ2872" i="2"/>
  <c r="AI2872" i="2"/>
  <c r="AD2872" i="2"/>
  <c r="AC2872" i="2"/>
  <c r="AB2872" i="2"/>
  <c r="W2872" i="2"/>
  <c r="V2872" i="2"/>
  <c r="AK2871" i="2"/>
  <c r="AJ2871" i="2"/>
  <c r="AI2871" i="2"/>
  <c r="AD2871" i="2"/>
  <c r="AC2871" i="2"/>
  <c r="AB2871" i="2"/>
  <c r="W2871" i="2"/>
  <c r="V2871" i="2"/>
  <c r="AK2870" i="2"/>
  <c r="AJ2870" i="2"/>
  <c r="AI2870" i="2"/>
  <c r="AD2870" i="2"/>
  <c r="AC2870" i="2"/>
  <c r="AB2870" i="2"/>
  <c r="W2870" i="2"/>
  <c r="V2870" i="2"/>
  <c r="AK2869" i="2"/>
  <c r="AJ2869" i="2"/>
  <c r="AI2869" i="2"/>
  <c r="AD2869" i="2"/>
  <c r="AC2869" i="2"/>
  <c r="AB2869" i="2"/>
  <c r="W2869" i="2"/>
  <c r="V2869" i="2"/>
  <c r="AK2868" i="2"/>
  <c r="AJ2868" i="2"/>
  <c r="AI2868" i="2"/>
  <c r="AD2868" i="2"/>
  <c r="AC2868" i="2"/>
  <c r="AB2868" i="2"/>
  <c r="W2868" i="2"/>
  <c r="V2868" i="2"/>
  <c r="AK2867" i="2"/>
  <c r="AJ2867" i="2"/>
  <c r="AI2867" i="2"/>
  <c r="AD2867" i="2"/>
  <c r="AC2867" i="2"/>
  <c r="AB2867" i="2"/>
  <c r="W2867" i="2"/>
  <c r="V2867" i="2"/>
  <c r="AK2866" i="2"/>
  <c r="AJ2866" i="2"/>
  <c r="AI2866" i="2"/>
  <c r="AD2866" i="2"/>
  <c r="AC2866" i="2"/>
  <c r="AB2866" i="2"/>
  <c r="W2866" i="2"/>
  <c r="V2866" i="2"/>
  <c r="AK2865" i="2"/>
  <c r="AJ2865" i="2"/>
  <c r="AI2865" i="2"/>
  <c r="AD2865" i="2"/>
  <c r="AC2865" i="2"/>
  <c r="AB2865" i="2"/>
  <c r="W2865" i="2"/>
  <c r="V2865" i="2"/>
  <c r="AK2864" i="2"/>
  <c r="AJ2864" i="2"/>
  <c r="AI2864" i="2"/>
  <c r="AD2864" i="2"/>
  <c r="AC2864" i="2"/>
  <c r="AB2864" i="2"/>
  <c r="W2864" i="2"/>
  <c r="V2864" i="2"/>
  <c r="AK2863" i="2"/>
  <c r="AJ2863" i="2"/>
  <c r="AI2863" i="2"/>
  <c r="AD2863" i="2"/>
  <c r="AC2863" i="2"/>
  <c r="AB2863" i="2"/>
  <c r="W2863" i="2"/>
  <c r="V2863" i="2"/>
  <c r="AK2862" i="2"/>
  <c r="AJ2862" i="2"/>
  <c r="AI2862" i="2"/>
  <c r="AD2862" i="2"/>
  <c r="AC2862" i="2"/>
  <c r="AB2862" i="2"/>
  <c r="W2862" i="2"/>
  <c r="V2862" i="2"/>
  <c r="AK2861" i="2"/>
  <c r="AJ2861" i="2"/>
  <c r="AI2861" i="2"/>
  <c r="AD2861" i="2"/>
  <c r="AC2861" i="2"/>
  <c r="AB2861" i="2"/>
  <c r="W2861" i="2"/>
  <c r="V2861" i="2"/>
  <c r="AK2860" i="2"/>
  <c r="AJ2860" i="2"/>
  <c r="AI2860" i="2"/>
  <c r="AD2860" i="2"/>
  <c r="AC2860" i="2"/>
  <c r="AB2860" i="2"/>
  <c r="W2860" i="2"/>
  <c r="V2860" i="2"/>
  <c r="AK2859" i="2"/>
  <c r="AJ2859" i="2"/>
  <c r="AI2859" i="2"/>
  <c r="AD2859" i="2"/>
  <c r="AC2859" i="2"/>
  <c r="AB2859" i="2"/>
  <c r="W2859" i="2"/>
  <c r="V2859" i="2"/>
  <c r="AK2858" i="2"/>
  <c r="AJ2858" i="2"/>
  <c r="AI2858" i="2"/>
  <c r="AD2858" i="2"/>
  <c r="AC2858" i="2"/>
  <c r="AB2858" i="2"/>
  <c r="W2858" i="2"/>
  <c r="V2858" i="2"/>
  <c r="AK2857" i="2"/>
  <c r="AJ2857" i="2"/>
  <c r="AI2857" i="2"/>
  <c r="AD2857" i="2"/>
  <c r="AC2857" i="2"/>
  <c r="AB2857" i="2"/>
  <c r="W2857" i="2"/>
  <c r="V2857" i="2"/>
  <c r="AK2856" i="2"/>
  <c r="AJ2856" i="2"/>
  <c r="AI2856" i="2"/>
  <c r="AD2856" i="2"/>
  <c r="AC2856" i="2"/>
  <c r="AB2856" i="2"/>
  <c r="W2856" i="2"/>
  <c r="V2856" i="2"/>
  <c r="AK2855" i="2"/>
  <c r="AJ2855" i="2"/>
  <c r="AI2855" i="2"/>
  <c r="AD2855" i="2"/>
  <c r="AC2855" i="2"/>
  <c r="AB2855" i="2"/>
  <c r="W2855" i="2"/>
  <c r="V2855" i="2"/>
  <c r="AK2854" i="2"/>
  <c r="AJ2854" i="2"/>
  <c r="AI2854" i="2"/>
  <c r="AD2854" i="2"/>
  <c r="AC2854" i="2"/>
  <c r="AB2854" i="2"/>
  <c r="W2854" i="2"/>
  <c r="V2854" i="2"/>
  <c r="AK2853" i="2"/>
  <c r="AJ2853" i="2"/>
  <c r="AI2853" i="2"/>
  <c r="AD2853" i="2"/>
  <c r="AC2853" i="2"/>
  <c r="AB2853" i="2"/>
  <c r="W2853" i="2"/>
  <c r="V2853" i="2"/>
  <c r="AK2852" i="2"/>
  <c r="AJ2852" i="2"/>
  <c r="AI2852" i="2"/>
  <c r="AD2852" i="2"/>
  <c r="AC2852" i="2"/>
  <c r="AB2852" i="2"/>
  <c r="W2852" i="2"/>
  <c r="V2852" i="2"/>
  <c r="AK2851" i="2"/>
  <c r="AJ2851" i="2"/>
  <c r="AI2851" i="2"/>
  <c r="AD2851" i="2"/>
  <c r="AC2851" i="2"/>
  <c r="AB2851" i="2"/>
  <c r="W2851" i="2"/>
  <c r="V2851" i="2"/>
  <c r="AK2850" i="2"/>
  <c r="AJ2850" i="2"/>
  <c r="AI2850" i="2"/>
  <c r="AD2850" i="2"/>
  <c r="AC2850" i="2"/>
  <c r="AB2850" i="2"/>
  <c r="W2850" i="2"/>
  <c r="V2850" i="2"/>
  <c r="AK2849" i="2"/>
  <c r="AJ2849" i="2"/>
  <c r="AI2849" i="2"/>
  <c r="AD2849" i="2"/>
  <c r="AC2849" i="2"/>
  <c r="AB2849" i="2"/>
  <c r="W2849" i="2"/>
  <c r="V2849" i="2"/>
  <c r="AK2848" i="2"/>
  <c r="AJ2848" i="2"/>
  <c r="AI2848" i="2"/>
  <c r="AD2848" i="2"/>
  <c r="AC2848" i="2"/>
  <c r="AB2848" i="2"/>
  <c r="W2848" i="2"/>
  <c r="V2848" i="2"/>
  <c r="AK2847" i="2"/>
  <c r="AJ2847" i="2"/>
  <c r="AI2847" i="2"/>
  <c r="AD2847" i="2"/>
  <c r="AC2847" i="2"/>
  <c r="AB2847" i="2"/>
  <c r="W2847" i="2"/>
  <c r="V2847" i="2"/>
  <c r="AK2846" i="2"/>
  <c r="AJ2846" i="2"/>
  <c r="AI2846" i="2"/>
  <c r="AD2846" i="2"/>
  <c r="AC2846" i="2"/>
  <c r="AB2846" i="2"/>
  <c r="W2846" i="2"/>
  <c r="V2846" i="2"/>
  <c r="AK2845" i="2"/>
  <c r="AJ2845" i="2"/>
  <c r="AI2845" i="2"/>
  <c r="AD2845" i="2"/>
  <c r="AC2845" i="2"/>
  <c r="AB2845" i="2"/>
  <c r="W2845" i="2"/>
  <c r="V2845" i="2"/>
  <c r="AK2844" i="2"/>
  <c r="AJ2844" i="2"/>
  <c r="AI2844" i="2"/>
  <c r="AD2844" i="2"/>
  <c r="AC2844" i="2"/>
  <c r="AB2844" i="2"/>
  <c r="W2844" i="2"/>
  <c r="V2844" i="2"/>
  <c r="AK2843" i="2"/>
  <c r="AJ2843" i="2"/>
  <c r="AI2843" i="2"/>
  <c r="AD2843" i="2"/>
  <c r="AC2843" i="2"/>
  <c r="AB2843" i="2"/>
  <c r="W2843" i="2"/>
  <c r="V2843" i="2"/>
  <c r="AK2842" i="2"/>
  <c r="AJ2842" i="2"/>
  <c r="AI2842" i="2"/>
  <c r="AD2842" i="2"/>
  <c r="AC2842" i="2"/>
  <c r="AB2842" i="2"/>
  <c r="W2842" i="2"/>
  <c r="V2842" i="2"/>
  <c r="AK2841" i="2"/>
  <c r="AJ2841" i="2"/>
  <c r="AI2841" i="2"/>
  <c r="AD2841" i="2"/>
  <c r="AC2841" i="2"/>
  <c r="AB2841" i="2"/>
  <c r="W2841" i="2"/>
  <c r="V2841" i="2"/>
  <c r="AK2840" i="2"/>
  <c r="AJ2840" i="2"/>
  <c r="AI2840" i="2"/>
  <c r="AD2840" i="2"/>
  <c r="AC2840" i="2"/>
  <c r="AB2840" i="2"/>
  <c r="W2840" i="2"/>
  <c r="V2840" i="2"/>
  <c r="AK2839" i="2"/>
  <c r="AJ2839" i="2"/>
  <c r="AI2839" i="2"/>
  <c r="AD2839" i="2"/>
  <c r="AC2839" i="2"/>
  <c r="AB2839" i="2"/>
  <c r="W2839" i="2"/>
  <c r="V2839" i="2"/>
  <c r="AK2838" i="2"/>
  <c r="AJ2838" i="2"/>
  <c r="AI2838" i="2"/>
  <c r="AD2838" i="2"/>
  <c r="AC2838" i="2"/>
  <c r="AB2838" i="2"/>
  <c r="W2838" i="2"/>
  <c r="V2838" i="2"/>
  <c r="AK2837" i="2"/>
  <c r="AJ2837" i="2"/>
  <c r="AI2837" i="2"/>
  <c r="AD2837" i="2"/>
  <c r="AC2837" i="2"/>
  <c r="AB2837" i="2"/>
  <c r="W2837" i="2"/>
  <c r="V2837" i="2"/>
  <c r="AK2836" i="2"/>
  <c r="AJ2836" i="2"/>
  <c r="AI2836" i="2"/>
  <c r="AD2836" i="2"/>
  <c r="AC2836" i="2"/>
  <c r="AB2836" i="2"/>
  <c r="W2836" i="2"/>
  <c r="V2836" i="2"/>
  <c r="AK2835" i="2"/>
  <c r="AJ2835" i="2"/>
  <c r="AI2835" i="2"/>
  <c r="AD2835" i="2"/>
  <c r="AC2835" i="2"/>
  <c r="AB2835" i="2"/>
  <c r="W2835" i="2"/>
  <c r="V2835" i="2"/>
  <c r="AK2834" i="2"/>
  <c r="AJ2834" i="2"/>
  <c r="AI2834" i="2"/>
  <c r="AD2834" i="2"/>
  <c r="AC2834" i="2"/>
  <c r="AB2834" i="2"/>
  <c r="W2834" i="2"/>
  <c r="V2834" i="2"/>
  <c r="AK2833" i="2"/>
  <c r="AJ2833" i="2"/>
  <c r="AI2833" i="2"/>
  <c r="AD2833" i="2"/>
  <c r="AC2833" i="2"/>
  <c r="AB2833" i="2"/>
  <c r="Y2833" i="2"/>
  <c r="W2833" i="2"/>
  <c r="V2833" i="2"/>
  <c r="AK2832" i="2"/>
  <c r="AJ2832" i="2"/>
  <c r="AI2832" i="2"/>
  <c r="AD2832" i="2"/>
  <c r="AC2832" i="2"/>
  <c r="AB2832" i="2"/>
  <c r="W2832" i="2"/>
  <c r="V2832" i="2"/>
  <c r="AK2831" i="2"/>
  <c r="AJ2831" i="2"/>
  <c r="AI2831" i="2"/>
  <c r="AD2831" i="2"/>
  <c r="AC2831" i="2"/>
  <c r="AB2831" i="2"/>
  <c r="Y2831" i="2"/>
  <c r="W2831" i="2"/>
  <c r="V2831" i="2"/>
  <c r="AK2830" i="2"/>
  <c r="AJ2830" i="2"/>
  <c r="AI2830" i="2"/>
  <c r="AD2830" i="2"/>
  <c r="AC2830" i="2"/>
  <c r="AB2830" i="2"/>
  <c r="W2830" i="2"/>
  <c r="V2830" i="2"/>
  <c r="AK2829" i="2"/>
  <c r="AJ2829" i="2"/>
  <c r="AI2829" i="2"/>
  <c r="AD2829" i="2"/>
  <c r="AC2829" i="2"/>
  <c r="AB2829" i="2"/>
  <c r="W2829" i="2"/>
  <c r="V2829" i="2"/>
  <c r="AK2828" i="2"/>
  <c r="AJ2828" i="2"/>
  <c r="AI2828" i="2"/>
  <c r="AC2828" i="2"/>
  <c r="AB2828" i="2"/>
  <c r="Y2828" i="2"/>
  <c r="W2828" i="2"/>
  <c r="V2828" i="2"/>
  <c r="AK2827" i="2"/>
  <c r="AJ2827" i="2"/>
  <c r="AI2827" i="2"/>
  <c r="AD2827" i="2"/>
  <c r="AC2827" i="2"/>
  <c r="AB2827" i="2"/>
  <c r="W2827" i="2"/>
  <c r="V2827" i="2"/>
  <c r="AK2826" i="2"/>
  <c r="AJ2826" i="2"/>
  <c r="AI2826" i="2"/>
  <c r="AD2826" i="2"/>
  <c r="AC2826" i="2"/>
  <c r="AB2826" i="2"/>
  <c r="W2826" i="2"/>
  <c r="V2826" i="2"/>
  <c r="AK2825" i="2"/>
  <c r="AJ2825" i="2"/>
  <c r="AI2825" i="2"/>
  <c r="AD2825" i="2"/>
  <c r="AC2825" i="2"/>
  <c r="AB2825" i="2"/>
  <c r="W2825" i="2"/>
  <c r="V2825" i="2"/>
  <c r="AK2824" i="2"/>
  <c r="AJ2824" i="2"/>
  <c r="AI2824" i="2"/>
  <c r="AD2824" i="2"/>
  <c r="AC2824" i="2"/>
  <c r="AB2824" i="2"/>
  <c r="W2824" i="2"/>
  <c r="V2824" i="2"/>
  <c r="AK2823" i="2"/>
  <c r="AJ2823" i="2"/>
  <c r="AI2823" i="2"/>
  <c r="AD2823" i="2"/>
  <c r="AC2823" i="2"/>
  <c r="AB2823" i="2"/>
  <c r="W2823" i="2"/>
  <c r="V2823" i="2"/>
  <c r="AK2822" i="2"/>
  <c r="AJ2822" i="2"/>
  <c r="AI2822" i="2"/>
  <c r="AD2822" i="2"/>
  <c r="AC2822" i="2"/>
  <c r="AB2822" i="2"/>
  <c r="Y2822" i="2"/>
  <c r="W2822" i="2"/>
  <c r="V2822" i="2"/>
  <c r="AK2821" i="2"/>
  <c r="AJ2821" i="2"/>
  <c r="AI2821" i="2"/>
  <c r="AD2821" i="2"/>
  <c r="AC2821" i="2"/>
  <c r="AB2821" i="2"/>
  <c r="W2821" i="2"/>
  <c r="V2821" i="2"/>
  <c r="AK2820" i="2"/>
  <c r="AJ2820" i="2"/>
  <c r="AI2820" i="2"/>
  <c r="AD2820" i="2"/>
  <c r="AC2820" i="2"/>
  <c r="AB2820" i="2"/>
  <c r="Y2820" i="2"/>
  <c r="W2820" i="2"/>
  <c r="V2820" i="2"/>
  <c r="AK2819" i="2"/>
  <c r="AJ2819" i="2"/>
  <c r="AI2819" i="2"/>
  <c r="AD2819" i="2"/>
  <c r="AC2819" i="2"/>
  <c r="AB2819" i="2"/>
  <c r="W2819" i="2"/>
  <c r="V2819" i="2"/>
  <c r="AK2818" i="2"/>
  <c r="AJ2818" i="2"/>
  <c r="AI2818" i="2"/>
  <c r="AD2818" i="2"/>
  <c r="AC2818" i="2"/>
  <c r="AB2818" i="2"/>
  <c r="W2818" i="2"/>
  <c r="V2818" i="2"/>
  <c r="AK2817" i="2"/>
  <c r="AJ2817" i="2"/>
  <c r="AI2817" i="2"/>
  <c r="AD2817" i="2"/>
  <c r="AC2817" i="2"/>
  <c r="AB2817" i="2"/>
  <c r="W2817" i="2"/>
  <c r="V2817" i="2"/>
  <c r="AK2815" i="2"/>
  <c r="AJ2815" i="2"/>
  <c r="AI2815" i="2"/>
  <c r="AD2815" i="2"/>
  <c r="AC2815" i="2"/>
  <c r="AB2815" i="2"/>
  <c r="W2815" i="2"/>
  <c r="V2815" i="2"/>
  <c r="AK2814" i="2"/>
  <c r="AJ2814" i="2"/>
  <c r="AI2814" i="2"/>
  <c r="AD2814" i="2"/>
  <c r="AC2814" i="2"/>
  <c r="AB2814" i="2"/>
  <c r="W2814" i="2"/>
  <c r="V2814" i="2"/>
  <c r="AK2813" i="2"/>
  <c r="AJ2813" i="2"/>
  <c r="AI2813" i="2"/>
  <c r="AD2813" i="2"/>
  <c r="AC2813" i="2"/>
  <c r="AB2813" i="2"/>
  <c r="W2813" i="2"/>
  <c r="V2813" i="2"/>
  <c r="AK2812" i="2"/>
  <c r="AJ2812" i="2"/>
  <c r="AI2812" i="2"/>
  <c r="AD2812" i="2"/>
  <c r="AC2812" i="2"/>
  <c r="AB2812" i="2"/>
  <c r="W2812" i="2"/>
  <c r="V2812" i="2"/>
  <c r="AK2811" i="2"/>
  <c r="AJ2811" i="2"/>
  <c r="AI2811" i="2"/>
  <c r="AD2811" i="2"/>
  <c r="AC2811" i="2"/>
  <c r="AB2811" i="2"/>
  <c r="W2811" i="2"/>
  <c r="V2811" i="2"/>
  <c r="AK2810" i="2"/>
  <c r="AJ2810" i="2"/>
  <c r="AI2810" i="2"/>
  <c r="AD2810" i="2"/>
  <c r="AC2810" i="2"/>
  <c r="AB2810" i="2"/>
  <c r="W2810" i="2"/>
  <c r="V2810" i="2"/>
  <c r="AK2809" i="2"/>
  <c r="AJ2809" i="2"/>
  <c r="AI2809" i="2"/>
  <c r="AD2809" i="2"/>
  <c r="AC2809" i="2"/>
  <c r="AB2809" i="2"/>
  <c r="W2809" i="2"/>
  <c r="V2809" i="2"/>
  <c r="AK2808" i="2"/>
  <c r="AJ2808" i="2"/>
  <c r="AI2808" i="2"/>
  <c r="AD2808" i="2"/>
  <c r="AC2808" i="2"/>
  <c r="AB2808" i="2"/>
  <c r="W2808" i="2"/>
  <c r="V2808" i="2"/>
  <c r="AK2807" i="2"/>
  <c r="AJ2807" i="2"/>
  <c r="AI2807" i="2"/>
  <c r="AD2807" i="2"/>
  <c r="AC2807" i="2"/>
  <c r="AB2807" i="2"/>
  <c r="W2807" i="2"/>
  <c r="V2807" i="2"/>
  <c r="AK2806" i="2"/>
  <c r="AJ2806" i="2"/>
  <c r="AI2806" i="2"/>
  <c r="AD2806" i="2"/>
  <c r="AC2806" i="2"/>
  <c r="AB2806" i="2"/>
  <c r="W2806" i="2"/>
  <c r="V2806" i="2"/>
  <c r="AK2805" i="2"/>
  <c r="AJ2805" i="2"/>
  <c r="AI2805" i="2"/>
  <c r="AD2805" i="2"/>
  <c r="AC2805" i="2"/>
  <c r="AB2805" i="2"/>
  <c r="W2805" i="2"/>
  <c r="V2805" i="2"/>
  <c r="AK2804" i="2"/>
  <c r="AJ2804" i="2"/>
  <c r="AI2804" i="2"/>
  <c r="AD2804" i="2"/>
  <c r="AC2804" i="2"/>
  <c r="AB2804" i="2"/>
  <c r="W2804" i="2"/>
  <c r="V2804" i="2"/>
  <c r="AK2803" i="2"/>
  <c r="AJ2803" i="2"/>
  <c r="AI2803" i="2"/>
  <c r="AD2803" i="2"/>
  <c r="AC2803" i="2"/>
  <c r="AB2803" i="2"/>
  <c r="W2803" i="2"/>
  <c r="V2803" i="2"/>
  <c r="AK2802" i="2"/>
  <c r="AJ2802" i="2"/>
  <c r="AI2802" i="2"/>
  <c r="AD2802" i="2"/>
  <c r="AC2802" i="2"/>
  <c r="AB2802" i="2"/>
  <c r="W2802" i="2"/>
  <c r="V2802" i="2"/>
  <c r="AK2801" i="2"/>
  <c r="AJ2801" i="2"/>
  <c r="AI2801" i="2"/>
  <c r="AD2801" i="2"/>
  <c r="AC2801" i="2"/>
  <c r="AB2801" i="2"/>
  <c r="W2801" i="2"/>
  <c r="V2801" i="2"/>
  <c r="AK2800" i="2"/>
  <c r="AJ2800" i="2"/>
  <c r="AI2800" i="2"/>
  <c r="AD2800" i="2"/>
  <c r="AC2800" i="2"/>
  <c r="AB2800" i="2"/>
  <c r="W2800" i="2"/>
  <c r="V2800" i="2"/>
  <c r="AK2799" i="2"/>
  <c r="AJ2799" i="2"/>
  <c r="AI2799" i="2"/>
  <c r="AD2799" i="2"/>
  <c r="AC2799" i="2"/>
  <c r="AB2799" i="2"/>
  <c r="W2799" i="2"/>
  <c r="V2799" i="2"/>
  <c r="AK2798" i="2"/>
  <c r="AJ2798" i="2"/>
  <c r="AI2798" i="2"/>
  <c r="AD2798" i="2"/>
  <c r="AC2798" i="2"/>
  <c r="AB2798" i="2"/>
  <c r="W2798" i="2"/>
  <c r="V2798" i="2"/>
  <c r="AK2797" i="2"/>
  <c r="AJ2797" i="2"/>
  <c r="AI2797" i="2"/>
  <c r="AD2797" i="2"/>
  <c r="AC2797" i="2"/>
  <c r="AB2797" i="2"/>
  <c r="W2797" i="2"/>
  <c r="V2797" i="2"/>
  <c r="AK2796" i="2"/>
  <c r="AJ2796" i="2"/>
  <c r="AI2796" i="2"/>
  <c r="AD2796" i="2"/>
  <c r="AC2796" i="2"/>
  <c r="AB2796" i="2"/>
  <c r="W2796" i="2"/>
  <c r="V2796" i="2"/>
  <c r="AK2795" i="2"/>
  <c r="AJ2795" i="2"/>
  <c r="AI2795" i="2"/>
  <c r="AD2795" i="2"/>
  <c r="AC2795" i="2"/>
  <c r="AB2795" i="2"/>
  <c r="W2795" i="2"/>
  <c r="V2795" i="2"/>
  <c r="AK2794" i="2"/>
  <c r="AJ2794" i="2"/>
  <c r="AI2794" i="2"/>
  <c r="AD2794" i="2"/>
  <c r="AC2794" i="2"/>
  <c r="AB2794" i="2"/>
  <c r="W2794" i="2"/>
  <c r="V2794" i="2"/>
  <c r="AK2793" i="2"/>
  <c r="AJ2793" i="2"/>
  <c r="AI2793" i="2"/>
  <c r="AD2793" i="2"/>
  <c r="AC2793" i="2"/>
  <c r="AB2793" i="2"/>
  <c r="W2793" i="2"/>
  <c r="V2793" i="2"/>
  <c r="AK2792" i="2"/>
  <c r="AJ2792" i="2"/>
  <c r="AI2792" i="2"/>
  <c r="AD2792" i="2"/>
  <c r="AC2792" i="2"/>
  <c r="AB2792" i="2"/>
  <c r="W2792" i="2"/>
  <c r="V2792" i="2"/>
  <c r="AK2791" i="2"/>
  <c r="AJ2791" i="2"/>
  <c r="AI2791" i="2"/>
  <c r="AD2791" i="2"/>
  <c r="AC2791" i="2"/>
  <c r="AB2791" i="2"/>
  <c r="W2791" i="2"/>
  <c r="V2791" i="2"/>
  <c r="AK2790" i="2"/>
  <c r="AJ2790" i="2"/>
  <c r="AI2790" i="2"/>
  <c r="AD2790" i="2"/>
  <c r="AC2790" i="2"/>
  <c r="AB2790" i="2"/>
  <c r="W2790" i="2"/>
  <c r="V2790" i="2"/>
  <c r="AK2789" i="2"/>
  <c r="AJ2789" i="2"/>
  <c r="AI2789" i="2"/>
  <c r="AD2789" i="2"/>
  <c r="AC2789" i="2"/>
  <c r="AB2789" i="2"/>
  <c r="W2789" i="2"/>
  <c r="V2789" i="2"/>
  <c r="AK2788" i="2"/>
  <c r="AJ2788" i="2"/>
  <c r="AI2788" i="2"/>
  <c r="AD2788" i="2"/>
  <c r="AC2788" i="2"/>
  <c r="AB2788" i="2"/>
  <c r="W2788" i="2"/>
  <c r="V2788" i="2"/>
  <c r="AK2787" i="2"/>
  <c r="AJ2787" i="2"/>
  <c r="AI2787" i="2"/>
  <c r="AD2787" i="2"/>
  <c r="AC2787" i="2"/>
  <c r="AB2787" i="2"/>
  <c r="W2787" i="2"/>
  <c r="V2787" i="2"/>
  <c r="AK2786" i="2"/>
  <c r="AJ2786" i="2"/>
  <c r="AI2786" i="2"/>
  <c r="AD2786" i="2"/>
  <c r="AC2786" i="2"/>
  <c r="AB2786" i="2"/>
  <c r="W2786" i="2"/>
  <c r="V2786" i="2"/>
  <c r="AK2785" i="2"/>
  <c r="AJ2785" i="2"/>
  <c r="AI2785" i="2"/>
  <c r="AD2785" i="2"/>
  <c r="AC2785" i="2"/>
  <c r="AB2785" i="2"/>
  <c r="W2785" i="2"/>
  <c r="V2785" i="2"/>
  <c r="AK2784" i="2"/>
  <c r="AJ2784" i="2"/>
  <c r="AI2784" i="2"/>
  <c r="AD2784" i="2"/>
  <c r="AC2784" i="2"/>
  <c r="AB2784" i="2"/>
  <c r="W2784" i="2"/>
  <c r="V2784" i="2"/>
  <c r="AK2783" i="2"/>
  <c r="AJ2783" i="2"/>
  <c r="AI2783" i="2"/>
  <c r="AD2783" i="2"/>
  <c r="AC2783" i="2"/>
  <c r="AB2783" i="2"/>
  <c r="W2783" i="2"/>
  <c r="V2783" i="2"/>
  <c r="AK2782" i="2"/>
  <c r="AJ2782" i="2"/>
  <c r="AI2782" i="2"/>
  <c r="AD2782" i="2"/>
  <c r="AC2782" i="2"/>
  <c r="AB2782" i="2"/>
  <c r="W2782" i="2"/>
  <c r="V2782" i="2"/>
  <c r="AK2781" i="2"/>
  <c r="AJ2781" i="2"/>
  <c r="AI2781" i="2"/>
  <c r="AD2781" i="2"/>
  <c r="AC2781" i="2"/>
  <c r="AB2781" i="2"/>
  <c r="W2781" i="2"/>
  <c r="V2781" i="2"/>
  <c r="AK2780" i="2"/>
  <c r="AJ2780" i="2"/>
  <c r="AI2780" i="2"/>
  <c r="AD2780" i="2"/>
  <c r="AC2780" i="2"/>
  <c r="AB2780" i="2"/>
  <c r="W2780" i="2"/>
  <c r="V2780" i="2"/>
  <c r="AK2779" i="2"/>
  <c r="AJ2779" i="2"/>
  <c r="AI2779" i="2"/>
  <c r="AD2779" i="2"/>
  <c r="AC2779" i="2"/>
  <c r="AB2779" i="2"/>
  <c r="W2779" i="2"/>
  <c r="V2779" i="2"/>
  <c r="AK2778" i="2"/>
  <c r="AJ2778" i="2"/>
  <c r="AI2778" i="2"/>
  <c r="AD2778" i="2"/>
  <c r="AC2778" i="2"/>
  <c r="AB2778" i="2"/>
  <c r="W2778" i="2"/>
  <c r="V2778" i="2"/>
  <c r="AK2777" i="2"/>
  <c r="AJ2777" i="2"/>
  <c r="AI2777" i="2"/>
  <c r="AD2777" i="2"/>
  <c r="AC2777" i="2"/>
  <c r="AB2777" i="2"/>
  <c r="W2777" i="2"/>
  <c r="V2777" i="2"/>
  <c r="AK2776" i="2"/>
  <c r="AJ2776" i="2"/>
  <c r="AI2776" i="2"/>
  <c r="AD2776" i="2"/>
  <c r="AC2776" i="2"/>
  <c r="AB2776" i="2"/>
  <c r="W2776" i="2"/>
  <c r="V2776" i="2"/>
  <c r="AK2775" i="2"/>
  <c r="AJ2775" i="2"/>
  <c r="AI2775" i="2"/>
  <c r="AD2775" i="2"/>
  <c r="AC2775" i="2"/>
  <c r="AB2775" i="2"/>
  <c r="W2775" i="2"/>
  <c r="V2775" i="2"/>
  <c r="AK2774" i="2"/>
  <c r="AJ2774" i="2"/>
  <c r="AI2774" i="2"/>
  <c r="AD2774" i="2"/>
  <c r="AC2774" i="2"/>
  <c r="AB2774" i="2"/>
  <c r="W2774" i="2"/>
  <c r="V2774" i="2"/>
  <c r="AK2773" i="2"/>
  <c r="AJ2773" i="2"/>
  <c r="AI2773" i="2"/>
  <c r="AD2773" i="2"/>
  <c r="AC2773" i="2"/>
  <c r="AB2773" i="2"/>
  <c r="W2773" i="2"/>
  <c r="V2773" i="2"/>
  <c r="AK2772" i="2"/>
  <c r="AJ2772" i="2"/>
  <c r="AI2772" i="2"/>
  <c r="AD2772" i="2"/>
  <c r="AC2772" i="2"/>
  <c r="AB2772" i="2"/>
  <c r="W2772" i="2"/>
  <c r="V2772" i="2"/>
  <c r="AK2771" i="2"/>
  <c r="AJ2771" i="2"/>
  <c r="AI2771" i="2"/>
  <c r="AD2771" i="2"/>
  <c r="AC2771" i="2"/>
  <c r="AB2771" i="2"/>
  <c r="W2771" i="2"/>
  <c r="V2771" i="2"/>
  <c r="AK2770" i="2"/>
  <c r="AJ2770" i="2"/>
  <c r="AI2770" i="2"/>
  <c r="AD2770" i="2"/>
  <c r="AC2770" i="2"/>
  <c r="AB2770" i="2"/>
  <c r="W2770" i="2"/>
  <c r="V2770" i="2"/>
  <c r="AK2769" i="2"/>
  <c r="AJ2769" i="2"/>
  <c r="AI2769" i="2"/>
  <c r="AD2769" i="2"/>
  <c r="AC2769" i="2"/>
  <c r="AB2769" i="2"/>
  <c r="W2769" i="2"/>
  <c r="V2769" i="2"/>
  <c r="AK2768" i="2"/>
  <c r="AJ2768" i="2"/>
  <c r="AI2768" i="2"/>
  <c r="AD2768" i="2"/>
  <c r="AC2768" i="2"/>
  <c r="AB2768" i="2"/>
  <c r="W2768" i="2"/>
  <c r="V2768" i="2"/>
  <c r="AK2766" i="2"/>
  <c r="AJ2766" i="2"/>
  <c r="AI2766" i="2"/>
  <c r="AD2766" i="2"/>
  <c r="AC2766" i="2"/>
  <c r="AB2766" i="2"/>
  <c r="W2766" i="2"/>
  <c r="V2766" i="2"/>
  <c r="AK2765" i="2"/>
  <c r="AJ2765" i="2"/>
  <c r="AI2765" i="2"/>
  <c r="AD2765" i="2"/>
  <c r="AC2765" i="2"/>
  <c r="AB2765" i="2"/>
  <c r="W2765" i="2"/>
  <c r="V2765" i="2"/>
  <c r="AK2764" i="2"/>
  <c r="AJ2764" i="2"/>
  <c r="AI2764" i="2"/>
  <c r="AD2764" i="2"/>
  <c r="AC2764" i="2"/>
  <c r="AB2764" i="2"/>
  <c r="W2764" i="2"/>
  <c r="V2764" i="2"/>
  <c r="AK2763" i="2"/>
  <c r="AJ2763" i="2"/>
  <c r="AI2763" i="2"/>
  <c r="AD2763" i="2"/>
  <c r="AC2763" i="2"/>
  <c r="AB2763" i="2"/>
  <c r="W2763" i="2"/>
  <c r="V2763" i="2"/>
  <c r="AK2762" i="2"/>
  <c r="AJ2762" i="2"/>
  <c r="AI2762" i="2"/>
  <c r="AD2762" i="2"/>
  <c r="AC2762" i="2"/>
  <c r="AB2762" i="2"/>
  <c r="W2762" i="2"/>
  <c r="V2762" i="2"/>
  <c r="AK2761" i="2"/>
  <c r="AJ2761" i="2"/>
  <c r="AI2761" i="2"/>
  <c r="AD2761" i="2"/>
  <c r="AC2761" i="2"/>
  <c r="AB2761" i="2"/>
  <c r="W2761" i="2"/>
  <c r="V2761" i="2"/>
  <c r="AK2760" i="2"/>
  <c r="AJ2760" i="2"/>
  <c r="AI2760" i="2"/>
  <c r="AD2760" i="2"/>
  <c r="AC2760" i="2"/>
  <c r="AB2760" i="2"/>
  <c r="W2760" i="2"/>
  <c r="V2760" i="2"/>
  <c r="AK2759" i="2"/>
  <c r="AJ2759" i="2"/>
  <c r="AI2759" i="2"/>
  <c r="AD2759" i="2"/>
  <c r="AC2759" i="2"/>
  <c r="AB2759" i="2"/>
  <c r="W2759" i="2"/>
  <c r="V2759" i="2"/>
  <c r="AK2758" i="2"/>
  <c r="AJ2758" i="2"/>
  <c r="AI2758" i="2"/>
  <c r="AD2758" i="2"/>
  <c r="AC2758" i="2"/>
  <c r="AB2758" i="2"/>
  <c r="W2758" i="2"/>
  <c r="V2758" i="2"/>
  <c r="AK2757" i="2"/>
  <c r="AJ2757" i="2"/>
  <c r="AI2757" i="2"/>
  <c r="AD2757" i="2"/>
  <c r="AC2757" i="2"/>
  <c r="AB2757" i="2"/>
  <c r="W2757" i="2"/>
  <c r="V2757" i="2"/>
  <c r="AK2756" i="2"/>
  <c r="AJ2756" i="2"/>
  <c r="AI2756" i="2"/>
  <c r="AD2756" i="2"/>
  <c r="AC2756" i="2"/>
  <c r="AB2756" i="2"/>
  <c r="W2756" i="2"/>
  <c r="V2756" i="2"/>
  <c r="AK2755" i="2"/>
  <c r="AJ2755" i="2"/>
  <c r="AI2755" i="2"/>
  <c r="AD2755" i="2"/>
  <c r="AC2755" i="2"/>
  <c r="AB2755" i="2"/>
  <c r="W2755" i="2"/>
  <c r="V2755" i="2"/>
  <c r="AK2754" i="2"/>
  <c r="AJ2754" i="2"/>
  <c r="AI2754" i="2"/>
  <c r="AD2754" i="2"/>
  <c r="AC2754" i="2"/>
  <c r="AB2754" i="2"/>
  <c r="W2754" i="2"/>
  <c r="V2754" i="2"/>
  <c r="AK2753" i="2"/>
  <c r="AJ2753" i="2"/>
  <c r="AI2753" i="2"/>
  <c r="AD2753" i="2"/>
  <c r="AC2753" i="2"/>
  <c r="AB2753" i="2"/>
  <c r="W2753" i="2"/>
  <c r="V2753" i="2"/>
  <c r="AK2752" i="2"/>
  <c r="AJ2752" i="2"/>
  <c r="AI2752" i="2"/>
  <c r="AD2752" i="2"/>
  <c r="AC2752" i="2"/>
  <c r="AB2752" i="2"/>
  <c r="W2752" i="2"/>
  <c r="V2752" i="2"/>
  <c r="AK2751" i="2"/>
  <c r="AJ2751" i="2"/>
  <c r="AI2751" i="2"/>
  <c r="AD2751" i="2"/>
  <c r="AC2751" i="2"/>
  <c r="AB2751" i="2"/>
  <c r="W2751" i="2"/>
  <c r="V2751" i="2"/>
  <c r="AK2750" i="2"/>
  <c r="AJ2750" i="2"/>
  <c r="AI2750" i="2"/>
  <c r="AD2750" i="2"/>
  <c r="AC2750" i="2"/>
  <c r="AB2750" i="2"/>
  <c r="W2750" i="2"/>
  <c r="V2750" i="2"/>
  <c r="AK2749" i="2"/>
  <c r="AJ2749" i="2"/>
  <c r="AI2749" i="2"/>
  <c r="AD2749" i="2"/>
  <c r="AC2749" i="2"/>
  <c r="AB2749" i="2"/>
  <c r="W2749" i="2"/>
  <c r="V2749" i="2"/>
  <c r="AK2748" i="2"/>
  <c r="AJ2748" i="2"/>
  <c r="AI2748" i="2"/>
  <c r="AD2748" i="2"/>
  <c r="AC2748" i="2"/>
  <c r="AB2748" i="2"/>
  <c r="W2748" i="2"/>
  <c r="V2748" i="2"/>
  <c r="AK2747" i="2"/>
  <c r="AJ2747" i="2"/>
  <c r="AI2747" i="2"/>
  <c r="AD2747" i="2"/>
  <c r="AC2747" i="2"/>
  <c r="AB2747" i="2"/>
  <c r="W2747" i="2"/>
  <c r="V2747" i="2"/>
  <c r="AK2746" i="2"/>
  <c r="AJ2746" i="2"/>
  <c r="AI2746" i="2"/>
  <c r="AD2746" i="2"/>
  <c r="AC2746" i="2"/>
  <c r="AB2746" i="2"/>
  <c r="W2746" i="2"/>
  <c r="V2746" i="2"/>
  <c r="AK2743" i="2"/>
  <c r="AJ2743" i="2"/>
  <c r="AI2743" i="2"/>
  <c r="AD2743" i="2"/>
  <c r="AC2743" i="2"/>
  <c r="AB2743" i="2"/>
  <c r="W2743" i="2"/>
  <c r="V2743" i="2"/>
  <c r="AK2742" i="2"/>
  <c r="AJ2742" i="2"/>
  <c r="AI2742" i="2"/>
  <c r="AD2742" i="2"/>
  <c r="AC2742" i="2"/>
  <c r="AB2742" i="2"/>
  <c r="W2742" i="2"/>
  <c r="V2742" i="2"/>
  <c r="AK2741" i="2"/>
  <c r="AJ2741" i="2"/>
  <c r="AI2741" i="2"/>
  <c r="AD2741" i="2"/>
  <c r="AC2741" i="2"/>
  <c r="AB2741" i="2"/>
  <c r="W2741" i="2"/>
  <c r="V2741" i="2"/>
  <c r="AK2739" i="2"/>
  <c r="AJ2739" i="2"/>
  <c r="AI2739" i="2"/>
  <c r="AD2739" i="2"/>
  <c r="AC2739" i="2"/>
  <c r="AB2739" i="2"/>
  <c r="W2739" i="2"/>
  <c r="V2739" i="2"/>
  <c r="AK2738" i="2"/>
  <c r="AJ2738" i="2"/>
  <c r="AI2738" i="2"/>
  <c r="AD2738" i="2"/>
  <c r="AC2738" i="2"/>
  <c r="AB2738" i="2"/>
  <c r="W2738" i="2"/>
  <c r="V2738" i="2"/>
  <c r="AK2737" i="2"/>
  <c r="AJ2737" i="2"/>
  <c r="AI2737" i="2"/>
  <c r="AD2737" i="2"/>
  <c r="AC2737" i="2"/>
  <c r="AB2737" i="2"/>
  <c r="W2737" i="2"/>
  <c r="V2737" i="2"/>
  <c r="AK2736" i="2"/>
  <c r="AJ2736" i="2"/>
  <c r="AI2736" i="2"/>
  <c r="AD2736" i="2"/>
  <c r="AC2736" i="2"/>
  <c r="AB2736" i="2"/>
  <c r="W2736" i="2"/>
  <c r="V2736" i="2"/>
  <c r="AK2735" i="2"/>
  <c r="AJ2735" i="2"/>
  <c r="AI2735" i="2"/>
  <c r="AD2735" i="2"/>
  <c r="AC2735" i="2"/>
  <c r="AB2735" i="2"/>
  <c r="W2735" i="2"/>
  <c r="V2735" i="2"/>
  <c r="AK2734" i="2"/>
  <c r="AJ2734" i="2"/>
  <c r="AI2734" i="2"/>
  <c r="AD2734" i="2"/>
  <c r="AC2734" i="2"/>
  <c r="AB2734" i="2"/>
  <c r="W2734" i="2"/>
  <c r="V2734" i="2"/>
  <c r="AK2733" i="2"/>
  <c r="AJ2733" i="2"/>
  <c r="AI2733" i="2"/>
  <c r="AD2733" i="2"/>
  <c r="AC2733" i="2"/>
  <c r="AB2733" i="2"/>
  <c r="W2733" i="2"/>
  <c r="V2733" i="2"/>
  <c r="AK2732" i="2"/>
  <c r="AJ2732" i="2"/>
  <c r="AI2732" i="2"/>
  <c r="AD2732" i="2"/>
  <c r="AC2732" i="2"/>
  <c r="AB2732" i="2"/>
  <c r="W2732" i="2"/>
  <c r="V2732" i="2"/>
  <c r="AK2731" i="2"/>
  <c r="AJ2731" i="2"/>
  <c r="AI2731" i="2"/>
  <c r="AD2731" i="2"/>
  <c r="AC2731" i="2"/>
  <c r="AB2731" i="2"/>
  <c r="W2731" i="2"/>
  <c r="V2731" i="2"/>
  <c r="AK2730" i="2"/>
  <c r="AJ2730" i="2"/>
  <c r="AI2730" i="2"/>
  <c r="AD2730" i="2"/>
  <c r="AC2730" i="2"/>
  <c r="AB2730" i="2"/>
  <c r="W2730" i="2"/>
  <c r="V2730" i="2"/>
  <c r="AK2729" i="2"/>
  <c r="AJ2729" i="2"/>
  <c r="AI2729" i="2"/>
  <c r="AD2729" i="2"/>
  <c r="AC2729" i="2"/>
  <c r="AB2729" i="2"/>
  <c r="W2729" i="2"/>
  <c r="V2729" i="2"/>
  <c r="AK2728" i="2"/>
  <c r="AJ2728" i="2"/>
  <c r="AI2728" i="2"/>
  <c r="AD2728" i="2"/>
  <c r="AC2728" i="2"/>
  <c r="AB2728" i="2"/>
  <c r="W2728" i="2"/>
  <c r="V2728" i="2"/>
  <c r="AK2727" i="2"/>
  <c r="AJ2727" i="2"/>
  <c r="AI2727" i="2"/>
  <c r="AD2727" i="2"/>
  <c r="AC2727" i="2"/>
  <c r="AB2727" i="2"/>
  <c r="W2727" i="2"/>
  <c r="V2727" i="2"/>
  <c r="AK2726" i="2"/>
  <c r="AJ2726" i="2"/>
  <c r="AI2726" i="2"/>
  <c r="AD2726" i="2"/>
  <c r="AC2726" i="2"/>
  <c r="AB2726" i="2"/>
  <c r="W2726" i="2"/>
  <c r="V2726" i="2"/>
  <c r="AK2725" i="2"/>
  <c r="AJ2725" i="2"/>
  <c r="AI2725" i="2"/>
  <c r="AD2725" i="2"/>
  <c r="AC2725" i="2"/>
  <c r="AB2725" i="2"/>
  <c r="W2725" i="2"/>
  <c r="V2725" i="2"/>
  <c r="AK2724" i="2"/>
  <c r="AJ2724" i="2"/>
  <c r="AI2724" i="2"/>
  <c r="AD2724" i="2"/>
  <c r="AC2724" i="2"/>
  <c r="AB2724" i="2"/>
  <c r="W2724" i="2"/>
  <c r="V2724" i="2"/>
  <c r="AK2723" i="2"/>
  <c r="AJ2723" i="2"/>
  <c r="AI2723" i="2"/>
  <c r="AD2723" i="2"/>
  <c r="AC2723" i="2"/>
  <c r="AB2723" i="2"/>
  <c r="W2723" i="2"/>
  <c r="V2723" i="2"/>
  <c r="AK2722" i="2"/>
  <c r="AJ2722" i="2"/>
  <c r="AI2722" i="2"/>
  <c r="AD2722" i="2"/>
  <c r="AC2722" i="2"/>
  <c r="AB2722" i="2"/>
  <c r="W2722" i="2"/>
  <c r="V2722" i="2"/>
  <c r="AK2721" i="2"/>
  <c r="AJ2721" i="2"/>
  <c r="AI2721" i="2"/>
  <c r="AD2721" i="2"/>
  <c r="AC2721" i="2"/>
  <c r="AB2721" i="2"/>
  <c r="W2721" i="2"/>
  <c r="V2721" i="2"/>
  <c r="AK2720" i="2"/>
  <c r="AJ2720" i="2"/>
  <c r="AI2720" i="2"/>
  <c r="AD2720" i="2"/>
  <c r="AC2720" i="2"/>
  <c r="AB2720" i="2"/>
  <c r="Y2720" i="2"/>
  <c r="W2720" i="2"/>
  <c r="V2720" i="2"/>
  <c r="AK2719" i="2"/>
  <c r="AJ2719" i="2"/>
  <c r="AI2719" i="2"/>
  <c r="AD2719" i="2"/>
  <c r="AC2719" i="2"/>
  <c r="AB2719" i="2"/>
  <c r="W2719" i="2"/>
  <c r="V2719" i="2"/>
  <c r="AK2718" i="2"/>
  <c r="AJ2718" i="2"/>
  <c r="AI2718" i="2"/>
  <c r="AD2718" i="2"/>
  <c r="AC2718" i="2"/>
  <c r="AB2718" i="2"/>
  <c r="W2718" i="2"/>
  <c r="V2718" i="2"/>
  <c r="AK2717" i="2"/>
  <c r="AJ2717" i="2"/>
  <c r="AI2717" i="2"/>
  <c r="AD2717" i="2"/>
  <c r="AC2717" i="2"/>
  <c r="AB2717" i="2"/>
  <c r="W2717" i="2"/>
  <c r="V2717" i="2"/>
  <c r="AK2716" i="2"/>
  <c r="AJ2716" i="2"/>
  <c r="AI2716" i="2"/>
  <c r="AD2716" i="2"/>
  <c r="AC2716" i="2"/>
  <c r="AB2716" i="2"/>
  <c r="W2716" i="2"/>
  <c r="V2716" i="2"/>
  <c r="AK2715" i="2"/>
  <c r="AJ2715" i="2"/>
  <c r="AI2715" i="2"/>
  <c r="AD2715" i="2"/>
  <c r="AC2715" i="2"/>
  <c r="AB2715" i="2"/>
  <c r="W2715" i="2"/>
  <c r="V2715" i="2"/>
  <c r="AK2714" i="2"/>
  <c r="AJ2714" i="2"/>
  <c r="AI2714" i="2"/>
  <c r="AD2714" i="2"/>
  <c r="AC2714" i="2"/>
  <c r="AB2714" i="2"/>
  <c r="W2714" i="2"/>
  <c r="V2714" i="2"/>
  <c r="AK2713" i="2"/>
  <c r="AJ2713" i="2"/>
  <c r="AI2713" i="2"/>
  <c r="AD2713" i="2"/>
  <c r="AC2713" i="2"/>
  <c r="AB2713" i="2"/>
  <c r="W2713" i="2"/>
  <c r="V2713" i="2"/>
  <c r="AK2712" i="2"/>
  <c r="AJ2712" i="2"/>
  <c r="AI2712" i="2"/>
  <c r="AD2712" i="2"/>
  <c r="AC2712" i="2"/>
  <c r="AB2712" i="2"/>
  <c r="W2712" i="2"/>
  <c r="V2712" i="2"/>
  <c r="AK2711" i="2"/>
  <c r="AJ2711" i="2"/>
  <c r="AI2711" i="2"/>
  <c r="AD2711" i="2"/>
  <c r="AC2711" i="2"/>
  <c r="AB2711" i="2"/>
  <c r="W2711" i="2"/>
  <c r="V2711" i="2"/>
  <c r="AK2710" i="2"/>
  <c r="AJ2710" i="2"/>
  <c r="AI2710" i="2"/>
  <c r="AD2710" i="2"/>
  <c r="AC2710" i="2"/>
  <c r="AB2710" i="2"/>
  <c r="W2710" i="2"/>
  <c r="V2710" i="2"/>
  <c r="AK2709" i="2"/>
  <c r="AJ2709" i="2"/>
  <c r="AI2709" i="2"/>
  <c r="AD2709" i="2"/>
  <c r="AC2709" i="2"/>
  <c r="AB2709" i="2"/>
  <c r="W2709" i="2"/>
  <c r="V2709" i="2"/>
  <c r="AK2708" i="2"/>
  <c r="AJ2708" i="2"/>
  <c r="AI2708" i="2"/>
  <c r="AD2708" i="2"/>
  <c r="AC2708" i="2"/>
  <c r="AB2708" i="2"/>
  <c r="W2708" i="2"/>
  <c r="V2708" i="2"/>
  <c r="AK2707" i="2"/>
  <c r="AJ2707" i="2"/>
  <c r="AI2707" i="2"/>
  <c r="AD2707" i="2"/>
  <c r="AC2707" i="2"/>
  <c r="AB2707" i="2"/>
  <c r="W2707" i="2"/>
  <c r="V2707" i="2"/>
  <c r="AK2706" i="2"/>
  <c r="AJ2706" i="2"/>
  <c r="AI2706" i="2"/>
  <c r="AD2706" i="2"/>
  <c r="AC2706" i="2"/>
  <c r="AB2706" i="2"/>
  <c r="W2706" i="2"/>
  <c r="V2706" i="2"/>
  <c r="AK2705" i="2"/>
  <c r="AJ2705" i="2"/>
  <c r="AI2705" i="2"/>
  <c r="AD2705" i="2"/>
  <c r="AC2705" i="2"/>
  <c r="AB2705" i="2"/>
  <c r="W2705" i="2"/>
  <c r="V2705" i="2"/>
  <c r="AK2704" i="2"/>
  <c r="AJ2704" i="2"/>
  <c r="AI2704" i="2"/>
  <c r="AD2704" i="2"/>
  <c r="AC2704" i="2"/>
  <c r="AB2704" i="2"/>
  <c r="W2704" i="2"/>
  <c r="V2704" i="2"/>
  <c r="AK2703" i="2"/>
  <c r="AJ2703" i="2"/>
  <c r="AI2703" i="2"/>
  <c r="AD2703" i="2"/>
  <c r="AC2703" i="2"/>
  <c r="AB2703" i="2"/>
  <c r="W2703" i="2"/>
  <c r="V2703" i="2"/>
  <c r="AK2702" i="2"/>
  <c r="AJ2702" i="2"/>
  <c r="AI2702" i="2"/>
  <c r="AD2702" i="2"/>
  <c r="AC2702" i="2"/>
  <c r="AB2702" i="2"/>
  <c r="W2702" i="2"/>
  <c r="V2702" i="2"/>
  <c r="AK2701" i="2"/>
  <c r="AJ2701" i="2"/>
  <c r="AI2701" i="2"/>
  <c r="AD2701" i="2"/>
  <c r="AC2701" i="2"/>
  <c r="AB2701" i="2"/>
  <c r="W2701" i="2"/>
  <c r="V2701" i="2"/>
  <c r="AK2700" i="2"/>
  <c r="AJ2700" i="2"/>
  <c r="AI2700" i="2"/>
  <c r="AD2700" i="2"/>
  <c r="AC2700" i="2"/>
  <c r="AB2700" i="2"/>
  <c r="W2700" i="2"/>
  <c r="V2700" i="2"/>
  <c r="AK2699" i="2"/>
  <c r="AJ2699" i="2"/>
  <c r="AI2699" i="2"/>
  <c r="AD2699" i="2"/>
  <c r="AC2699" i="2"/>
  <c r="AB2699" i="2"/>
  <c r="W2699" i="2"/>
  <c r="V2699" i="2"/>
  <c r="AK2698" i="2"/>
  <c r="AJ2698" i="2"/>
  <c r="AI2698" i="2"/>
  <c r="AD2698" i="2"/>
  <c r="AC2698" i="2"/>
  <c r="AB2698" i="2"/>
  <c r="W2698" i="2"/>
  <c r="V2698" i="2"/>
  <c r="AK2697" i="2"/>
  <c r="AJ2697" i="2"/>
  <c r="AI2697" i="2"/>
  <c r="AD2697" i="2"/>
  <c r="AC2697" i="2"/>
  <c r="AB2697" i="2"/>
  <c r="W2697" i="2"/>
  <c r="V2697" i="2"/>
  <c r="AK2696" i="2"/>
  <c r="AJ2696" i="2"/>
  <c r="AI2696" i="2"/>
  <c r="AD2696" i="2"/>
  <c r="AC2696" i="2"/>
  <c r="AB2696" i="2"/>
  <c r="W2696" i="2"/>
  <c r="V2696" i="2"/>
  <c r="AK2695" i="2"/>
  <c r="AJ2695" i="2"/>
  <c r="AI2695" i="2"/>
  <c r="AD2695" i="2"/>
  <c r="AC2695" i="2"/>
  <c r="AB2695" i="2"/>
  <c r="W2695" i="2"/>
  <c r="V2695" i="2"/>
  <c r="AK2694" i="2"/>
  <c r="AJ2694" i="2"/>
  <c r="AI2694" i="2"/>
  <c r="AD2694" i="2"/>
  <c r="AC2694" i="2"/>
  <c r="AB2694" i="2"/>
  <c r="W2694" i="2"/>
  <c r="V2694" i="2"/>
  <c r="AK2693" i="2"/>
  <c r="AJ2693" i="2"/>
  <c r="AI2693" i="2"/>
  <c r="AD2693" i="2"/>
  <c r="AC2693" i="2"/>
  <c r="AB2693" i="2"/>
  <c r="W2693" i="2"/>
  <c r="V2693" i="2"/>
  <c r="AK2692" i="2"/>
  <c r="AJ2692" i="2"/>
  <c r="AI2692" i="2"/>
  <c r="AD2692" i="2"/>
  <c r="AC2692" i="2"/>
  <c r="AB2692" i="2"/>
  <c r="W2692" i="2"/>
  <c r="V2692" i="2"/>
  <c r="AK2691" i="2"/>
  <c r="AJ2691" i="2"/>
  <c r="AI2691" i="2"/>
  <c r="AD2691" i="2"/>
  <c r="AC2691" i="2"/>
  <c r="AB2691" i="2"/>
  <c r="W2691" i="2"/>
  <c r="V2691" i="2"/>
  <c r="AK2690" i="2"/>
  <c r="AJ2690" i="2"/>
  <c r="AI2690" i="2"/>
  <c r="AD2690" i="2"/>
  <c r="AC2690" i="2"/>
  <c r="AB2690" i="2"/>
  <c r="W2690" i="2"/>
  <c r="V2690" i="2"/>
  <c r="AK2689" i="2"/>
  <c r="AJ2689" i="2"/>
  <c r="AI2689" i="2"/>
  <c r="AD2689" i="2"/>
  <c r="AC2689" i="2"/>
  <c r="AB2689" i="2"/>
  <c r="W2689" i="2"/>
  <c r="V2689" i="2"/>
  <c r="AK2688" i="2"/>
  <c r="AJ2688" i="2"/>
  <c r="AI2688" i="2"/>
  <c r="AD2688" i="2"/>
  <c r="AC2688" i="2"/>
  <c r="AB2688" i="2"/>
  <c r="W2688" i="2"/>
  <c r="V2688" i="2"/>
  <c r="AK2687" i="2"/>
  <c r="AJ2687" i="2"/>
  <c r="AI2687" i="2"/>
  <c r="AD2687" i="2"/>
  <c r="AC2687" i="2"/>
  <c r="AB2687" i="2"/>
  <c r="W2687" i="2"/>
  <c r="V2687" i="2"/>
  <c r="AK2686" i="2"/>
  <c r="AJ2686" i="2"/>
  <c r="AI2686" i="2"/>
  <c r="AD2686" i="2"/>
  <c r="AC2686" i="2"/>
  <c r="AB2686" i="2"/>
  <c r="W2686" i="2"/>
  <c r="V2686" i="2"/>
  <c r="AK2685" i="2"/>
  <c r="AJ2685" i="2"/>
  <c r="AI2685" i="2"/>
  <c r="AD2685" i="2"/>
  <c r="AC2685" i="2"/>
  <c r="AB2685" i="2"/>
  <c r="W2685" i="2"/>
  <c r="V2685" i="2"/>
  <c r="AK2684" i="2"/>
  <c r="AJ2684" i="2"/>
  <c r="AI2684" i="2"/>
  <c r="AD2684" i="2"/>
  <c r="AC2684" i="2"/>
  <c r="AB2684" i="2"/>
  <c r="W2684" i="2"/>
  <c r="V2684" i="2"/>
  <c r="AK2680" i="2"/>
  <c r="AJ2680" i="2"/>
  <c r="AI2680" i="2"/>
  <c r="AD2680" i="2"/>
  <c r="AC2680" i="2"/>
  <c r="AB2680" i="2"/>
  <c r="W2680" i="2"/>
  <c r="V2680" i="2"/>
  <c r="AK2679" i="2"/>
  <c r="AJ2679" i="2"/>
  <c r="AI2679" i="2"/>
  <c r="AD2679" i="2"/>
  <c r="AC2679" i="2"/>
  <c r="AB2679" i="2"/>
  <c r="W2679" i="2"/>
  <c r="V2679" i="2"/>
  <c r="AK2677" i="2"/>
  <c r="AJ2677" i="2"/>
  <c r="AI2677" i="2"/>
  <c r="AD2677" i="2"/>
  <c r="AC2677" i="2"/>
  <c r="AB2677" i="2"/>
  <c r="W2677" i="2"/>
  <c r="V2677" i="2"/>
  <c r="AK2676" i="2"/>
  <c r="AJ2676" i="2"/>
  <c r="AI2676" i="2"/>
  <c r="AD2676" i="2"/>
  <c r="AC2676" i="2"/>
  <c r="AB2676" i="2"/>
  <c r="W2676" i="2"/>
  <c r="V2676" i="2"/>
  <c r="AK2675" i="2"/>
  <c r="AJ2675" i="2"/>
  <c r="AI2675" i="2"/>
  <c r="AD2675" i="2"/>
  <c r="AC2675" i="2"/>
  <c r="AB2675" i="2"/>
  <c r="W2675" i="2"/>
  <c r="V2675" i="2"/>
  <c r="AK2674" i="2"/>
  <c r="AJ2674" i="2"/>
  <c r="AI2674" i="2"/>
  <c r="AD2674" i="2"/>
  <c r="AC2674" i="2"/>
  <c r="AB2674" i="2"/>
  <c r="W2674" i="2"/>
  <c r="V2674" i="2"/>
  <c r="AK2673" i="2"/>
  <c r="AJ2673" i="2"/>
  <c r="AI2673" i="2"/>
  <c r="AD2673" i="2"/>
  <c r="AC2673" i="2"/>
  <c r="AB2673" i="2"/>
  <c r="W2673" i="2"/>
  <c r="V2673" i="2"/>
  <c r="AK2672" i="2"/>
  <c r="AJ2672" i="2"/>
  <c r="AI2672" i="2"/>
  <c r="AD2672" i="2"/>
  <c r="AC2672" i="2"/>
  <c r="AB2672" i="2"/>
  <c r="W2672" i="2"/>
  <c r="V2672" i="2"/>
  <c r="AK2671" i="2"/>
  <c r="AJ2671" i="2"/>
  <c r="AI2671" i="2"/>
  <c r="AD2671" i="2"/>
  <c r="AC2671" i="2"/>
  <c r="AB2671" i="2"/>
  <c r="W2671" i="2"/>
  <c r="V2671" i="2"/>
  <c r="AK2670" i="2"/>
  <c r="AJ2670" i="2"/>
  <c r="AI2670" i="2"/>
  <c r="AD2670" i="2"/>
  <c r="AC2670" i="2"/>
  <c r="AB2670" i="2"/>
  <c r="W2670" i="2"/>
  <c r="V2670" i="2"/>
  <c r="AK2669" i="2"/>
  <c r="AJ2669" i="2"/>
  <c r="AI2669" i="2"/>
  <c r="AD2669" i="2"/>
  <c r="AC2669" i="2"/>
  <c r="AB2669" i="2"/>
  <c r="W2669" i="2"/>
  <c r="V2669" i="2"/>
  <c r="AK2668" i="2"/>
  <c r="AJ2668" i="2"/>
  <c r="AI2668" i="2"/>
  <c r="AD2668" i="2"/>
  <c r="AC2668" i="2"/>
  <c r="AB2668" i="2"/>
  <c r="W2668" i="2"/>
  <c r="V2668" i="2"/>
  <c r="AK2667" i="2"/>
  <c r="AJ2667" i="2"/>
  <c r="AI2667" i="2"/>
  <c r="AD2667" i="2"/>
  <c r="AC2667" i="2"/>
  <c r="AB2667" i="2"/>
  <c r="W2667" i="2"/>
  <c r="V2667" i="2"/>
  <c r="AK2666" i="2"/>
  <c r="AJ2666" i="2"/>
  <c r="AI2666" i="2"/>
  <c r="AD2666" i="2"/>
  <c r="AC2666" i="2"/>
  <c r="AB2666" i="2"/>
  <c r="W2666" i="2"/>
  <c r="V2666" i="2"/>
  <c r="AK2665" i="2"/>
  <c r="AJ2665" i="2"/>
  <c r="AI2665" i="2"/>
  <c r="AD2665" i="2"/>
  <c r="AC2665" i="2"/>
  <c r="AB2665" i="2"/>
  <c r="W2665" i="2"/>
  <c r="V2665" i="2"/>
  <c r="AK2664" i="2"/>
  <c r="AJ2664" i="2"/>
  <c r="AI2664" i="2"/>
  <c r="AD2664" i="2"/>
  <c r="AC2664" i="2"/>
  <c r="AB2664" i="2"/>
  <c r="W2664" i="2"/>
  <c r="V2664" i="2"/>
  <c r="AK2663" i="2"/>
  <c r="AJ2663" i="2"/>
  <c r="AI2663" i="2"/>
  <c r="AD2663" i="2"/>
  <c r="AC2663" i="2"/>
  <c r="AB2663" i="2"/>
  <c r="W2663" i="2"/>
  <c r="V2663" i="2"/>
  <c r="AK2661" i="2"/>
  <c r="AJ2661" i="2"/>
  <c r="AI2661" i="2"/>
  <c r="AD2661" i="2"/>
  <c r="AC2661" i="2"/>
  <c r="AB2661" i="2"/>
  <c r="W2661" i="2"/>
  <c r="V2661" i="2"/>
  <c r="AK2660" i="2"/>
  <c r="AJ2660" i="2"/>
  <c r="AI2660" i="2"/>
  <c r="AD2660" i="2"/>
  <c r="AC2660" i="2"/>
  <c r="AB2660" i="2"/>
  <c r="W2660" i="2"/>
  <c r="V2660" i="2"/>
  <c r="AK2659" i="2"/>
  <c r="AJ2659" i="2"/>
  <c r="AI2659" i="2"/>
  <c r="AD2659" i="2"/>
  <c r="AC2659" i="2"/>
  <c r="AB2659" i="2"/>
  <c r="W2659" i="2"/>
  <c r="V2659" i="2"/>
  <c r="AK2657" i="2"/>
  <c r="AJ2657" i="2"/>
  <c r="AI2657" i="2"/>
  <c r="AD2657" i="2"/>
  <c r="AC2657" i="2"/>
  <c r="AB2657" i="2"/>
  <c r="W2657" i="2"/>
  <c r="V2657" i="2"/>
  <c r="AK2656" i="2"/>
  <c r="AJ2656" i="2"/>
  <c r="AI2656" i="2"/>
  <c r="AD2656" i="2"/>
  <c r="AC2656" i="2"/>
  <c r="AB2656" i="2"/>
  <c r="W2656" i="2"/>
  <c r="V2656" i="2"/>
  <c r="AK2655" i="2"/>
  <c r="AJ2655" i="2"/>
  <c r="AI2655" i="2"/>
  <c r="AD2655" i="2"/>
  <c r="AC2655" i="2"/>
  <c r="AB2655" i="2"/>
  <c r="W2655" i="2"/>
  <c r="V2655" i="2"/>
  <c r="AK2654" i="2"/>
  <c r="AJ2654" i="2"/>
  <c r="AI2654" i="2"/>
  <c r="AD2654" i="2"/>
  <c r="AC2654" i="2"/>
  <c r="AB2654" i="2"/>
  <c r="W2654" i="2"/>
  <c r="V2654" i="2"/>
  <c r="AK2653" i="2"/>
  <c r="AJ2653" i="2"/>
  <c r="AI2653" i="2"/>
  <c r="AD2653" i="2"/>
  <c r="AC2653" i="2"/>
  <c r="AB2653" i="2"/>
  <c r="W2653" i="2"/>
  <c r="V2653" i="2"/>
  <c r="AK2652" i="2"/>
  <c r="AJ2652" i="2"/>
  <c r="AI2652" i="2"/>
  <c r="AD2652" i="2"/>
  <c r="AC2652" i="2"/>
  <c r="AB2652" i="2"/>
  <c r="W2652" i="2"/>
  <c r="V2652" i="2"/>
  <c r="AK2651" i="2"/>
  <c r="AJ2651" i="2"/>
  <c r="AI2651" i="2"/>
  <c r="AD2651" i="2"/>
  <c r="AC2651" i="2"/>
  <c r="AB2651" i="2"/>
  <c r="W2651" i="2"/>
  <c r="V2651" i="2"/>
  <c r="AK2650" i="2"/>
  <c r="AJ2650" i="2"/>
  <c r="AI2650" i="2"/>
  <c r="AD2650" i="2"/>
  <c r="AC2650" i="2"/>
  <c r="AB2650" i="2"/>
  <c r="W2650" i="2"/>
  <c r="V2650" i="2"/>
  <c r="AK2649" i="2"/>
  <c r="AJ2649" i="2"/>
  <c r="AI2649" i="2"/>
  <c r="AD2649" i="2"/>
  <c r="AC2649" i="2"/>
  <c r="AB2649" i="2"/>
  <c r="W2649" i="2"/>
  <c r="V2649" i="2"/>
  <c r="AK2648" i="2"/>
  <c r="AJ2648" i="2"/>
  <c r="AI2648" i="2"/>
  <c r="AD2648" i="2"/>
  <c r="AC2648" i="2"/>
  <c r="AB2648" i="2"/>
  <c r="W2648" i="2"/>
  <c r="V2648" i="2"/>
  <c r="AK2647" i="2"/>
  <c r="AJ2647" i="2"/>
  <c r="AI2647" i="2"/>
  <c r="AD2647" i="2"/>
  <c r="AC2647" i="2"/>
  <c r="AB2647" i="2"/>
  <c r="W2647" i="2"/>
  <c r="V2647" i="2"/>
  <c r="AK2646" i="2"/>
  <c r="AJ2646" i="2"/>
  <c r="AI2646" i="2"/>
  <c r="AD2646" i="2"/>
  <c r="AC2646" i="2"/>
  <c r="AB2646" i="2"/>
  <c r="W2646" i="2"/>
  <c r="V2646" i="2"/>
  <c r="AK2645" i="2"/>
  <c r="AJ2645" i="2"/>
  <c r="AI2645" i="2"/>
  <c r="AD2645" i="2"/>
  <c r="AC2645" i="2"/>
  <c r="AB2645" i="2"/>
  <c r="W2645" i="2"/>
  <c r="V2645" i="2"/>
  <c r="AK2644" i="2"/>
  <c r="AJ2644" i="2"/>
  <c r="AI2644" i="2"/>
  <c r="AD2644" i="2"/>
  <c r="AC2644" i="2"/>
  <c r="AB2644" i="2"/>
  <c r="W2644" i="2"/>
  <c r="V2644" i="2"/>
  <c r="AK2643" i="2"/>
  <c r="AJ2643" i="2"/>
  <c r="AI2643" i="2"/>
  <c r="AD2643" i="2"/>
  <c r="AC2643" i="2"/>
  <c r="AB2643" i="2"/>
  <c r="W2643" i="2"/>
  <c r="V2643" i="2"/>
  <c r="AK2642" i="2"/>
  <c r="AJ2642" i="2"/>
  <c r="AI2642" i="2"/>
  <c r="AD2642" i="2"/>
  <c r="AC2642" i="2"/>
  <c r="AB2642" i="2"/>
  <c r="W2642" i="2"/>
  <c r="V2642" i="2"/>
  <c r="AK2641" i="2"/>
  <c r="AJ2641" i="2"/>
  <c r="AI2641" i="2"/>
  <c r="AD2641" i="2"/>
  <c r="AC2641" i="2"/>
  <c r="AB2641" i="2"/>
  <c r="W2641" i="2"/>
  <c r="V2641" i="2"/>
  <c r="AK2640" i="2"/>
  <c r="AJ2640" i="2"/>
  <c r="AI2640" i="2"/>
  <c r="AD2640" i="2"/>
  <c r="AC2640" i="2"/>
  <c r="AB2640" i="2"/>
  <c r="W2640" i="2"/>
  <c r="V2640" i="2"/>
  <c r="AK2639" i="2"/>
  <c r="AJ2639" i="2"/>
  <c r="AI2639" i="2"/>
  <c r="AD2639" i="2"/>
  <c r="AC2639" i="2"/>
  <c r="AB2639" i="2"/>
  <c r="W2639" i="2"/>
  <c r="V2639" i="2"/>
  <c r="AK2638" i="2"/>
  <c r="AJ2638" i="2"/>
  <c r="AI2638" i="2"/>
  <c r="AD2638" i="2"/>
  <c r="AC2638" i="2"/>
  <c r="AB2638" i="2"/>
  <c r="W2638" i="2"/>
  <c r="V2638" i="2"/>
  <c r="AK2636" i="2"/>
  <c r="AJ2636" i="2"/>
  <c r="AI2636" i="2"/>
  <c r="AD2636" i="2"/>
  <c r="AC2636" i="2"/>
  <c r="AB2636" i="2"/>
  <c r="W2636" i="2"/>
  <c r="V2636" i="2"/>
  <c r="AK2635" i="2"/>
  <c r="AJ2635" i="2"/>
  <c r="AI2635" i="2"/>
  <c r="AD2635" i="2"/>
  <c r="AC2635" i="2"/>
  <c r="AB2635" i="2"/>
  <c r="W2635" i="2"/>
  <c r="V2635" i="2"/>
  <c r="AK2634" i="2"/>
  <c r="AJ2634" i="2"/>
  <c r="AI2634" i="2"/>
  <c r="AD2634" i="2"/>
  <c r="AC2634" i="2"/>
  <c r="AB2634" i="2"/>
  <c r="W2634" i="2"/>
  <c r="V2634" i="2"/>
  <c r="AK2633" i="2"/>
  <c r="AJ2633" i="2"/>
  <c r="AI2633" i="2"/>
  <c r="AD2633" i="2"/>
  <c r="AC2633" i="2"/>
  <c r="AB2633" i="2"/>
  <c r="W2633" i="2"/>
  <c r="V2633" i="2"/>
  <c r="AK2632" i="2"/>
  <c r="AJ2632" i="2"/>
  <c r="AI2632" i="2"/>
  <c r="AD2632" i="2"/>
  <c r="AC2632" i="2"/>
  <c r="AB2632" i="2"/>
  <c r="W2632" i="2"/>
  <c r="V2632" i="2"/>
  <c r="AK2631" i="2"/>
  <c r="AJ2631" i="2"/>
  <c r="AI2631" i="2"/>
  <c r="AD2631" i="2"/>
  <c r="AC2631" i="2"/>
  <c r="AB2631" i="2"/>
  <c r="W2631" i="2"/>
  <c r="V2631" i="2"/>
  <c r="AK2630" i="2"/>
  <c r="AJ2630" i="2"/>
  <c r="AI2630" i="2"/>
  <c r="AD2630" i="2"/>
  <c r="AC2630" i="2"/>
  <c r="AB2630" i="2"/>
  <c r="W2630" i="2"/>
  <c r="V2630" i="2"/>
  <c r="AK2629" i="2"/>
  <c r="AJ2629" i="2"/>
  <c r="AI2629" i="2"/>
  <c r="AD2629" i="2"/>
  <c r="AC2629" i="2"/>
  <c r="AB2629" i="2"/>
  <c r="W2629" i="2"/>
  <c r="V2629" i="2"/>
  <c r="AK2628" i="2"/>
  <c r="AJ2628" i="2"/>
  <c r="AI2628" i="2"/>
  <c r="AD2628" i="2"/>
  <c r="AC2628" i="2"/>
  <c r="AB2628" i="2"/>
  <c r="Y2628" i="2"/>
  <c r="W2628" i="2"/>
  <c r="V2628" i="2"/>
  <c r="AK2627" i="2"/>
  <c r="AJ2627" i="2"/>
  <c r="AI2627" i="2"/>
  <c r="AD2627" i="2"/>
  <c r="AC2627" i="2"/>
  <c r="AB2627" i="2"/>
  <c r="W2627" i="2"/>
  <c r="V2627" i="2"/>
  <c r="AK2626" i="2"/>
  <c r="AJ2626" i="2"/>
  <c r="AI2626" i="2"/>
  <c r="AD2626" i="2"/>
  <c r="AC2626" i="2"/>
  <c r="AB2626" i="2"/>
  <c r="W2626" i="2"/>
  <c r="V2626" i="2"/>
  <c r="AK2625" i="2"/>
  <c r="AJ2625" i="2"/>
  <c r="AI2625" i="2"/>
  <c r="AD2625" i="2"/>
  <c r="AC2625" i="2"/>
  <c r="AB2625" i="2"/>
  <c r="W2625" i="2"/>
  <c r="V2625" i="2"/>
  <c r="AK2624" i="2"/>
  <c r="AJ2624" i="2"/>
  <c r="AI2624" i="2"/>
  <c r="AD2624" i="2"/>
  <c r="AC2624" i="2"/>
  <c r="AB2624" i="2"/>
  <c r="W2624" i="2"/>
  <c r="V2624" i="2"/>
  <c r="AK2622" i="2"/>
  <c r="AJ2622" i="2"/>
  <c r="AI2622" i="2"/>
  <c r="AD2622" i="2"/>
  <c r="AC2622" i="2"/>
  <c r="AB2622" i="2"/>
  <c r="W2622" i="2"/>
  <c r="V2622" i="2"/>
  <c r="AK2621" i="2"/>
  <c r="AJ2621" i="2"/>
  <c r="AI2621" i="2"/>
  <c r="AD2621" i="2"/>
  <c r="AC2621" i="2"/>
  <c r="AB2621" i="2"/>
  <c r="W2621" i="2"/>
  <c r="V2621" i="2"/>
  <c r="AK2620" i="2"/>
  <c r="AJ2620" i="2"/>
  <c r="AI2620" i="2"/>
  <c r="AD2620" i="2"/>
  <c r="AC2620" i="2"/>
  <c r="AB2620" i="2"/>
  <c r="W2620" i="2"/>
  <c r="V2620" i="2"/>
  <c r="AK2619" i="2"/>
  <c r="AJ2619" i="2"/>
  <c r="AI2619" i="2"/>
  <c r="AD2619" i="2"/>
  <c r="AC2619" i="2"/>
  <c r="AB2619" i="2"/>
  <c r="W2619" i="2"/>
  <c r="V2619" i="2"/>
  <c r="AK2618" i="2"/>
  <c r="AJ2618" i="2"/>
  <c r="AI2618" i="2"/>
  <c r="AD2618" i="2"/>
  <c r="AC2618" i="2"/>
  <c r="AB2618" i="2"/>
  <c r="W2618" i="2"/>
  <c r="V2618" i="2"/>
  <c r="AK2617" i="2"/>
  <c r="AJ2617" i="2"/>
  <c r="AI2617" i="2"/>
  <c r="AD2617" i="2"/>
  <c r="AC2617" i="2"/>
  <c r="AB2617" i="2"/>
  <c r="W2617" i="2"/>
  <c r="V2617" i="2"/>
  <c r="AK2616" i="2"/>
  <c r="AJ2616" i="2"/>
  <c r="AI2616" i="2"/>
  <c r="AD2616" i="2"/>
  <c r="AC2616" i="2"/>
  <c r="AB2616" i="2"/>
  <c r="W2616" i="2"/>
  <c r="V2616" i="2"/>
  <c r="AK2615" i="2"/>
  <c r="AJ2615" i="2"/>
  <c r="AI2615" i="2"/>
  <c r="AD2615" i="2"/>
  <c r="AC2615" i="2"/>
  <c r="AB2615" i="2"/>
  <c r="W2615" i="2"/>
  <c r="V2615" i="2"/>
  <c r="AK2614" i="2"/>
  <c r="AJ2614" i="2"/>
  <c r="AI2614" i="2"/>
  <c r="AD2614" i="2"/>
  <c r="AC2614" i="2"/>
  <c r="AB2614" i="2"/>
  <c r="W2614" i="2"/>
  <c r="V2614" i="2"/>
  <c r="AK2613" i="2"/>
  <c r="AJ2613" i="2"/>
  <c r="AI2613" i="2"/>
  <c r="AD2613" i="2"/>
  <c r="AC2613" i="2"/>
  <c r="AB2613" i="2"/>
  <c r="W2613" i="2"/>
  <c r="V2613" i="2"/>
  <c r="AK2612" i="2"/>
  <c r="AJ2612" i="2"/>
  <c r="AI2612" i="2"/>
  <c r="AD2612" i="2"/>
  <c r="AC2612" i="2"/>
  <c r="AB2612" i="2"/>
  <c r="W2612" i="2"/>
  <c r="V2612" i="2"/>
  <c r="AK2611" i="2"/>
  <c r="AJ2611" i="2"/>
  <c r="AI2611" i="2"/>
  <c r="AD2611" i="2"/>
  <c r="AC2611" i="2"/>
  <c r="AB2611" i="2"/>
  <c r="W2611" i="2"/>
  <c r="V2611" i="2"/>
  <c r="AK2610" i="2"/>
  <c r="AJ2610" i="2"/>
  <c r="AI2610" i="2"/>
  <c r="AD2610" i="2"/>
  <c r="AC2610" i="2"/>
  <c r="AB2610" i="2"/>
  <c r="W2610" i="2"/>
  <c r="V2610" i="2"/>
  <c r="AK2609" i="2"/>
  <c r="AJ2609" i="2"/>
  <c r="AI2609" i="2"/>
  <c r="AD2609" i="2"/>
  <c r="AC2609" i="2"/>
  <c r="AB2609" i="2"/>
  <c r="W2609" i="2"/>
  <c r="V2609" i="2"/>
  <c r="AK2608" i="2"/>
  <c r="AJ2608" i="2"/>
  <c r="AI2608" i="2"/>
  <c r="AD2608" i="2"/>
  <c r="AC2608" i="2"/>
  <c r="AB2608" i="2"/>
  <c r="W2608" i="2"/>
  <c r="V2608" i="2"/>
  <c r="AK2607" i="2"/>
  <c r="AJ2607" i="2"/>
  <c r="AI2607" i="2"/>
  <c r="AD2607" i="2"/>
  <c r="AC2607" i="2"/>
  <c r="AB2607" i="2"/>
  <c r="W2607" i="2"/>
  <c r="V2607" i="2"/>
  <c r="AK2606" i="2"/>
  <c r="AJ2606" i="2"/>
  <c r="AI2606" i="2"/>
  <c r="AD2606" i="2"/>
  <c r="AC2606" i="2"/>
  <c r="AB2606" i="2"/>
  <c r="W2606" i="2"/>
  <c r="V2606" i="2"/>
  <c r="AK2605" i="2"/>
  <c r="AJ2605" i="2"/>
  <c r="AI2605" i="2"/>
  <c r="AD2605" i="2"/>
  <c r="AC2605" i="2"/>
  <c r="AB2605" i="2"/>
  <c r="W2605" i="2"/>
  <c r="V2605" i="2"/>
  <c r="AK2604" i="2"/>
  <c r="AJ2604" i="2"/>
  <c r="AI2604" i="2"/>
  <c r="AD2604" i="2"/>
  <c r="AC2604" i="2"/>
  <c r="AB2604" i="2"/>
  <c r="W2604" i="2"/>
  <c r="V2604" i="2"/>
  <c r="AK2603" i="2"/>
  <c r="AJ2603" i="2"/>
  <c r="AI2603" i="2"/>
  <c r="AD2603" i="2"/>
  <c r="AC2603" i="2"/>
  <c r="AB2603" i="2"/>
  <c r="W2603" i="2"/>
  <c r="V2603" i="2"/>
  <c r="AK2602" i="2"/>
  <c r="AJ2602" i="2"/>
  <c r="AI2602" i="2"/>
  <c r="AD2602" i="2"/>
  <c r="AC2602" i="2"/>
  <c r="AB2602" i="2"/>
  <c r="W2602" i="2"/>
  <c r="V2602" i="2"/>
  <c r="AK2601" i="2"/>
  <c r="AJ2601" i="2"/>
  <c r="AI2601" i="2"/>
  <c r="AD2601" i="2"/>
  <c r="AC2601" i="2"/>
  <c r="AB2601" i="2"/>
  <c r="W2601" i="2"/>
  <c r="V2601" i="2"/>
  <c r="AK2600" i="2"/>
  <c r="AJ2600" i="2"/>
  <c r="AI2600" i="2"/>
  <c r="AD2600" i="2"/>
  <c r="AC2600" i="2"/>
  <c r="AB2600" i="2"/>
  <c r="W2600" i="2"/>
  <c r="V2600" i="2"/>
  <c r="AK2599" i="2"/>
  <c r="AJ2599" i="2"/>
  <c r="AI2599" i="2"/>
  <c r="AD2599" i="2"/>
  <c r="AC2599" i="2"/>
  <c r="AB2599" i="2"/>
  <c r="W2599" i="2"/>
  <c r="V2599" i="2"/>
  <c r="AK2598" i="2"/>
  <c r="AJ2598" i="2"/>
  <c r="AI2598" i="2"/>
  <c r="AD2598" i="2"/>
  <c r="AC2598" i="2"/>
  <c r="AB2598" i="2"/>
  <c r="W2598" i="2"/>
  <c r="V2598" i="2"/>
  <c r="AK2597" i="2"/>
  <c r="AJ2597" i="2"/>
  <c r="AI2597" i="2"/>
  <c r="AD2597" i="2"/>
  <c r="AC2597" i="2"/>
  <c r="AB2597" i="2"/>
  <c r="W2597" i="2"/>
  <c r="V2597" i="2"/>
  <c r="AK2596" i="2"/>
  <c r="AJ2596" i="2"/>
  <c r="AI2596" i="2"/>
  <c r="AD2596" i="2"/>
  <c r="AC2596" i="2"/>
  <c r="AB2596" i="2"/>
  <c r="W2596" i="2"/>
  <c r="V2596" i="2"/>
  <c r="AK2595" i="2"/>
  <c r="AJ2595" i="2"/>
  <c r="AI2595" i="2"/>
  <c r="AD2595" i="2"/>
  <c r="AC2595" i="2"/>
  <c r="AB2595" i="2"/>
  <c r="W2595" i="2"/>
  <c r="V2595" i="2"/>
  <c r="AK2594" i="2"/>
  <c r="AJ2594" i="2"/>
  <c r="AI2594" i="2"/>
  <c r="AD2594" i="2"/>
  <c r="AC2594" i="2"/>
  <c r="AB2594" i="2"/>
  <c r="W2594" i="2"/>
  <c r="V2594" i="2"/>
  <c r="AK2593" i="2"/>
  <c r="AJ2593" i="2"/>
  <c r="AI2593" i="2"/>
  <c r="AD2593" i="2"/>
  <c r="AC2593" i="2"/>
  <c r="AB2593" i="2"/>
  <c r="W2593" i="2"/>
  <c r="V2593" i="2"/>
  <c r="AK2592" i="2"/>
  <c r="AJ2592" i="2"/>
  <c r="AI2592" i="2"/>
  <c r="AD2592" i="2"/>
  <c r="AC2592" i="2"/>
  <c r="AB2592" i="2"/>
  <c r="W2592" i="2"/>
  <c r="V2592" i="2"/>
  <c r="AK2591" i="2"/>
  <c r="AJ2591" i="2"/>
  <c r="AI2591" i="2"/>
  <c r="AD2591" i="2"/>
  <c r="AC2591" i="2"/>
  <c r="AB2591" i="2"/>
  <c r="W2591" i="2"/>
  <c r="V2591" i="2"/>
  <c r="AK2590" i="2"/>
  <c r="AJ2590" i="2"/>
  <c r="AI2590" i="2"/>
  <c r="AD2590" i="2"/>
  <c r="AC2590" i="2"/>
  <c r="AB2590" i="2"/>
  <c r="W2590" i="2"/>
  <c r="V2590" i="2"/>
  <c r="AK2589" i="2"/>
  <c r="AJ2589" i="2"/>
  <c r="AI2589" i="2"/>
  <c r="AD2589" i="2"/>
  <c r="AC2589" i="2"/>
  <c r="AB2589" i="2"/>
  <c r="W2589" i="2"/>
  <c r="V2589" i="2"/>
  <c r="AK2588" i="2"/>
  <c r="AJ2588" i="2"/>
  <c r="AI2588" i="2"/>
  <c r="AD2588" i="2"/>
  <c r="AC2588" i="2"/>
  <c r="AB2588" i="2"/>
  <c r="W2588" i="2"/>
  <c r="V2588" i="2"/>
  <c r="AK2587" i="2"/>
  <c r="AJ2587" i="2"/>
  <c r="AI2587" i="2"/>
  <c r="AD2587" i="2"/>
  <c r="AC2587" i="2"/>
  <c r="AB2587" i="2"/>
  <c r="W2587" i="2"/>
  <c r="V2587" i="2"/>
  <c r="AK2584" i="2"/>
  <c r="AJ2584" i="2"/>
  <c r="AI2584" i="2"/>
  <c r="AD2584" i="2"/>
  <c r="AC2584" i="2"/>
  <c r="AB2584" i="2"/>
  <c r="W2584" i="2"/>
  <c r="V2584" i="2"/>
  <c r="AK2583" i="2"/>
  <c r="AJ2583" i="2"/>
  <c r="AI2583" i="2"/>
  <c r="AD2583" i="2"/>
  <c r="AC2583" i="2"/>
  <c r="AB2583" i="2"/>
  <c r="W2583" i="2"/>
  <c r="V2583" i="2"/>
  <c r="AK2582" i="2"/>
  <c r="AJ2582" i="2"/>
  <c r="AI2582" i="2"/>
  <c r="AD2582" i="2"/>
  <c r="AC2582" i="2"/>
  <c r="AB2582" i="2"/>
  <c r="W2582" i="2"/>
  <c r="V2582" i="2"/>
  <c r="AK2576" i="2"/>
  <c r="AJ2576" i="2"/>
  <c r="AI2576" i="2"/>
  <c r="AD2576" i="2"/>
  <c r="AC2576" i="2"/>
  <c r="AB2576" i="2"/>
  <c r="W2576" i="2"/>
  <c r="V2576" i="2"/>
  <c r="AK2572" i="2"/>
  <c r="AJ2572" i="2"/>
  <c r="AI2572" i="2"/>
  <c r="AD2572" i="2"/>
  <c r="AC2572" i="2"/>
  <c r="AB2572" i="2"/>
  <c r="W2572" i="2"/>
  <c r="V2572" i="2"/>
  <c r="AK2571" i="2"/>
  <c r="AJ2571" i="2"/>
  <c r="AI2571" i="2"/>
  <c r="AD2571" i="2"/>
  <c r="AC2571" i="2"/>
  <c r="AB2571" i="2"/>
  <c r="W2571" i="2"/>
  <c r="V2571" i="2"/>
  <c r="AK2570" i="2"/>
  <c r="AJ2570" i="2"/>
  <c r="AI2570" i="2"/>
  <c r="AD2570" i="2"/>
  <c r="AC2570" i="2"/>
  <c r="AB2570" i="2"/>
  <c r="W2570" i="2"/>
  <c r="V2570" i="2"/>
  <c r="AK2569" i="2"/>
  <c r="AJ2569" i="2"/>
  <c r="AI2569" i="2"/>
  <c r="AD2569" i="2"/>
  <c r="AC2569" i="2"/>
  <c r="AB2569" i="2"/>
  <c r="W2569" i="2"/>
  <c r="V2569" i="2"/>
  <c r="AK2568" i="2"/>
  <c r="AJ2568" i="2"/>
  <c r="AI2568" i="2"/>
  <c r="AD2568" i="2"/>
  <c r="AC2568" i="2"/>
  <c r="AB2568" i="2"/>
  <c r="W2568" i="2"/>
  <c r="V2568" i="2"/>
  <c r="AK2567" i="2"/>
  <c r="AJ2567" i="2"/>
  <c r="AI2567" i="2"/>
  <c r="AD2567" i="2"/>
  <c r="AC2567" i="2"/>
  <c r="AB2567" i="2"/>
  <c r="W2567" i="2"/>
  <c r="V2567" i="2"/>
  <c r="AK2566" i="2"/>
  <c r="AJ2566" i="2"/>
  <c r="AI2566" i="2"/>
  <c r="AD2566" i="2"/>
  <c r="AC2566" i="2"/>
  <c r="AB2566" i="2"/>
  <c r="W2566" i="2"/>
  <c r="V2566" i="2"/>
  <c r="AK2565" i="2"/>
  <c r="AJ2565" i="2"/>
  <c r="AI2565" i="2"/>
  <c r="AD2565" i="2"/>
  <c r="AC2565" i="2"/>
  <c r="AB2565" i="2"/>
  <c r="W2565" i="2"/>
  <c r="V2565" i="2"/>
  <c r="AK2564" i="2"/>
  <c r="AJ2564" i="2"/>
  <c r="AI2564" i="2"/>
  <c r="AD2564" i="2"/>
  <c r="AC2564" i="2"/>
  <c r="AB2564" i="2"/>
  <c r="W2564" i="2"/>
  <c r="V2564" i="2"/>
  <c r="AK2563" i="2"/>
  <c r="AJ2563" i="2"/>
  <c r="AI2563" i="2"/>
  <c r="AD2563" i="2"/>
  <c r="AC2563" i="2"/>
  <c r="AB2563" i="2"/>
  <c r="W2563" i="2"/>
  <c r="V2563" i="2"/>
  <c r="AK2562" i="2"/>
  <c r="AJ2562" i="2"/>
  <c r="AI2562" i="2"/>
  <c r="AD2562" i="2"/>
  <c r="AC2562" i="2"/>
  <c r="AB2562" i="2"/>
  <c r="W2562" i="2"/>
  <c r="V2562" i="2"/>
  <c r="AK2561" i="2"/>
  <c r="AJ2561" i="2"/>
  <c r="AI2561" i="2"/>
  <c r="AD2561" i="2"/>
  <c r="AC2561" i="2"/>
  <c r="AB2561" i="2"/>
  <c r="W2561" i="2"/>
  <c r="V2561" i="2"/>
  <c r="AK2560" i="2"/>
  <c r="AJ2560" i="2"/>
  <c r="AI2560" i="2"/>
  <c r="AD2560" i="2"/>
  <c r="AC2560" i="2"/>
  <c r="AB2560" i="2"/>
  <c r="W2560" i="2"/>
  <c r="V2560" i="2"/>
  <c r="AK2559" i="2"/>
  <c r="AJ2559" i="2"/>
  <c r="AI2559" i="2"/>
  <c r="AD2559" i="2"/>
  <c r="AC2559" i="2"/>
  <c r="AB2559" i="2"/>
  <c r="W2559" i="2"/>
  <c r="V2559" i="2"/>
  <c r="AK2557" i="2"/>
  <c r="AJ2557" i="2"/>
  <c r="AI2557" i="2"/>
  <c r="AD2557" i="2"/>
  <c r="AC2557" i="2"/>
  <c r="AB2557" i="2"/>
  <c r="W2557" i="2"/>
  <c r="V2557" i="2"/>
  <c r="AK2556" i="2"/>
  <c r="AJ2556" i="2"/>
  <c r="AI2556" i="2"/>
  <c r="AD2556" i="2"/>
  <c r="AC2556" i="2"/>
  <c r="AB2556" i="2"/>
  <c r="W2556" i="2"/>
  <c r="V2556" i="2"/>
  <c r="AK2552" i="2"/>
  <c r="AJ2552" i="2"/>
  <c r="AI2552" i="2"/>
  <c r="AD2552" i="2"/>
  <c r="AC2552" i="2"/>
  <c r="AB2552" i="2"/>
  <c r="W2552" i="2"/>
  <c r="V2552" i="2"/>
  <c r="AK2550" i="2"/>
  <c r="AJ2550" i="2"/>
  <c r="AI2550" i="2"/>
  <c r="AD2550" i="2"/>
  <c r="AC2550" i="2"/>
  <c r="AB2550" i="2"/>
  <c r="W2550" i="2"/>
  <c r="V2550" i="2"/>
  <c r="AK2549" i="2"/>
  <c r="AJ2549" i="2"/>
  <c r="AI2549" i="2"/>
  <c r="AD2549" i="2"/>
  <c r="AC2549" i="2"/>
  <c r="AB2549" i="2"/>
  <c r="W2549" i="2"/>
  <c r="V2549" i="2"/>
  <c r="AK2548" i="2"/>
  <c r="AJ2548" i="2"/>
  <c r="AI2548" i="2"/>
  <c r="AD2548" i="2"/>
  <c r="AC2548" i="2"/>
  <c r="AB2548" i="2"/>
  <c r="W2548" i="2"/>
  <c r="V2548" i="2"/>
  <c r="AK2545" i="2"/>
  <c r="AJ2545" i="2"/>
  <c r="AI2545" i="2"/>
  <c r="AD2545" i="2"/>
  <c r="AC2545" i="2"/>
  <c r="AB2545" i="2"/>
  <c r="W2545" i="2"/>
  <c r="V2545" i="2"/>
  <c r="AK2544" i="2"/>
  <c r="AJ2544" i="2"/>
  <c r="AI2544" i="2"/>
  <c r="AD2544" i="2"/>
  <c r="AC2544" i="2"/>
  <c r="AB2544" i="2"/>
  <c r="W2544" i="2"/>
  <c r="V2544" i="2"/>
  <c r="AK2543" i="2"/>
  <c r="AJ2543" i="2"/>
  <c r="AI2543" i="2"/>
  <c r="AD2543" i="2"/>
  <c r="AC2543" i="2"/>
  <c r="AB2543" i="2"/>
  <c r="W2543" i="2"/>
  <c r="V2543" i="2"/>
  <c r="AK2542" i="2"/>
  <c r="AJ2542" i="2"/>
  <c r="AI2542" i="2"/>
  <c r="AD2542" i="2"/>
  <c r="AC2542" i="2"/>
  <c r="AB2542" i="2"/>
  <c r="W2542" i="2"/>
  <c r="V2542" i="2"/>
  <c r="AK2541" i="2"/>
  <c r="AJ2541" i="2"/>
  <c r="AI2541" i="2"/>
  <c r="AD2541" i="2"/>
  <c r="AC2541" i="2"/>
  <c r="AB2541" i="2"/>
  <c r="W2541" i="2"/>
  <c r="V2541" i="2"/>
  <c r="AK2540" i="2"/>
  <c r="AJ2540" i="2"/>
  <c r="AI2540" i="2"/>
  <c r="AD2540" i="2"/>
  <c r="AC2540" i="2"/>
  <c r="AB2540" i="2"/>
  <c r="W2540" i="2"/>
  <c r="V2540" i="2"/>
  <c r="AK2534" i="2"/>
  <c r="AJ2534" i="2"/>
  <c r="AI2534" i="2"/>
  <c r="AD2534" i="2"/>
  <c r="AC2534" i="2"/>
  <c r="AB2534" i="2"/>
  <c r="W2534" i="2"/>
  <c r="V2534" i="2"/>
  <c r="AK2533" i="2"/>
  <c r="AJ2533" i="2"/>
  <c r="AI2533" i="2"/>
  <c r="AD2533" i="2"/>
  <c r="AC2533" i="2"/>
  <c r="AB2533" i="2"/>
  <c r="W2533" i="2"/>
  <c r="V2533" i="2"/>
  <c r="AK2532" i="2"/>
  <c r="AJ2532" i="2"/>
  <c r="AI2532" i="2"/>
  <c r="AD2532" i="2"/>
  <c r="AC2532" i="2"/>
  <c r="AB2532" i="2"/>
  <c r="W2532" i="2"/>
  <c r="V2532" i="2"/>
  <c r="AK2531" i="2"/>
  <c r="AJ2531" i="2"/>
  <c r="AI2531" i="2"/>
  <c r="AD2531" i="2"/>
  <c r="AC2531" i="2"/>
  <c r="AB2531" i="2"/>
  <c r="W2531" i="2"/>
  <c r="V2531" i="2"/>
  <c r="AK2529" i="2"/>
  <c r="AJ2529" i="2"/>
  <c r="AI2529" i="2"/>
  <c r="AD2529" i="2"/>
  <c r="AC2529" i="2"/>
  <c r="AB2529" i="2"/>
  <c r="W2529" i="2"/>
  <c r="V2529" i="2"/>
  <c r="AK2528" i="2"/>
  <c r="AJ2528" i="2"/>
  <c r="AI2528" i="2"/>
  <c r="AD2528" i="2"/>
  <c r="AC2528" i="2"/>
  <c r="AB2528" i="2"/>
  <c r="W2528" i="2"/>
  <c r="V2528" i="2"/>
  <c r="AK2527" i="2"/>
  <c r="AJ2527" i="2"/>
  <c r="AI2527" i="2"/>
  <c r="AD2527" i="2"/>
  <c r="AC2527" i="2"/>
  <c r="AB2527" i="2"/>
  <c r="W2527" i="2"/>
  <c r="V2527" i="2"/>
  <c r="AK2526" i="2"/>
  <c r="AJ2526" i="2"/>
  <c r="AI2526" i="2"/>
  <c r="AD2526" i="2"/>
  <c r="AC2526" i="2"/>
  <c r="AB2526" i="2"/>
  <c r="W2526" i="2"/>
  <c r="V2526" i="2"/>
  <c r="AK2525" i="2"/>
  <c r="AJ2525" i="2"/>
  <c r="AI2525" i="2"/>
  <c r="AD2525" i="2"/>
  <c r="AC2525" i="2"/>
  <c r="AB2525" i="2"/>
  <c r="W2525" i="2"/>
  <c r="V2525" i="2"/>
  <c r="AK2524" i="2"/>
  <c r="AJ2524" i="2"/>
  <c r="AI2524" i="2"/>
  <c r="AD2524" i="2"/>
  <c r="AC2524" i="2"/>
  <c r="AB2524" i="2"/>
  <c r="W2524" i="2"/>
  <c r="V2524" i="2"/>
  <c r="AK2523" i="2"/>
  <c r="AJ2523" i="2"/>
  <c r="AI2523" i="2"/>
  <c r="AD2523" i="2"/>
  <c r="AC2523" i="2"/>
  <c r="AB2523" i="2"/>
  <c r="W2523" i="2"/>
  <c r="V2523" i="2"/>
  <c r="AK2522" i="2"/>
  <c r="AJ2522" i="2"/>
  <c r="AI2522" i="2"/>
  <c r="AD2522" i="2"/>
  <c r="AC2522" i="2"/>
  <c r="AB2522" i="2"/>
  <c r="W2522" i="2"/>
  <c r="V2522" i="2"/>
  <c r="AK2520" i="2"/>
  <c r="AJ2520" i="2"/>
  <c r="AI2520" i="2"/>
  <c r="AD2520" i="2"/>
  <c r="AC2520" i="2"/>
  <c r="AB2520" i="2"/>
  <c r="W2520" i="2"/>
  <c r="V2520" i="2"/>
  <c r="AK2519" i="2"/>
  <c r="AJ2519" i="2"/>
  <c r="AI2519" i="2"/>
  <c r="AD2519" i="2"/>
  <c r="AC2519" i="2"/>
  <c r="AB2519" i="2"/>
  <c r="W2519" i="2"/>
  <c r="V2519" i="2"/>
  <c r="AK2518" i="2"/>
  <c r="AJ2518" i="2"/>
  <c r="AI2518" i="2"/>
  <c r="AD2518" i="2"/>
  <c r="AC2518" i="2"/>
  <c r="AB2518" i="2"/>
  <c r="W2518" i="2"/>
  <c r="V2518" i="2"/>
  <c r="AK2517" i="2"/>
  <c r="AJ2517" i="2"/>
  <c r="AI2517" i="2"/>
  <c r="AD2517" i="2"/>
  <c r="AC2517" i="2"/>
  <c r="AB2517" i="2"/>
  <c r="W2517" i="2"/>
  <c r="V2517" i="2"/>
  <c r="AK2516" i="2"/>
  <c r="AJ2516" i="2"/>
  <c r="AI2516" i="2"/>
  <c r="AD2516" i="2"/>
  <c r="AC2516" i="2"/>
  <c r="AB2516" i="2"/>
  <c r="W2516" i="2"/>
  <c r="V2516" i="2"/>
  <c r="AK2515" i="2"/>
  <c r="AJ2515" i="2"/>
  <c r="AI2515" i="2"/>
  <c r="AD2515" i="2"/>
  <c r="AC2515" i="2"/>
  <c r="AB2515" i="2"/>
  <c r="W2515" i="2"/>
  <c r="V2515" i="2"/>
  <c r="AK2514" i="2"/>
  <c r="AJ2514" i="2"/>
  <c r="AI2514" i="2"/>
  <c r="AD2514" i="2"/>
  <c r="AC2514" i="2"/>
  <c r="AB2514" i="2"/>
  <c r="W2514" i="2"/>
  <c r="V2514" i="2"/>
  <c r="AK2513" i="2"/>
  <c r="AJ2513" i="2"/>
  <c r="AI2513" i="2"/>
  <c r="AD2513" i="2"/>
  <c r="AC2513" i="2"/>
  <c r="AB2513" i="2"/>
  <c r="W2513" i="2"/>
  <c r="V2513" i="2"/>
  <c r="AK2512" i="2"/>
  <c r="AJ2512" i="2"/>
  <c r="AI2512" i="2"/>
  <c r="AD2512" i="2"/>
  <c r="AC2512" i="2"/>
  <c r="AB2512" i="2"/>
  <c r="W2512" i="2"/>
  <c r="V2512" i="2"/>
  <c r="AK2511" i="2"/>
  <c r="AJ2511" i="2"/>
  <c r="AI2511" i="2"/>
  <c r="AD2511" i="2"/>
  <c r="AC2511" i="2"/>
  <c r="AB2511" i="2"/>
  <c r="W2511" i="2"/>
  <c r="V2511" i="2"/>
  <c r="AK2510" i="2"/>
  <c r="AJ2510" i="2"/>
  <c r="AI2510" i="2"/>
  <c r="AD2510" i="2"/>
  <c r="AC2510" i="2"/>
  <c r="AB2510" i="2"/>
  <c r="W2510" i="2"/>
  <c r="V2510" i="2"/>
  <c r="AK2509" i="2"/>
  <c r="AJ2509" i="2"/>
  <c r="AI2509" i="2"/>
  <c r="AD2509" i="2"/>
  <c r="AC2509" i="2"/>
  <c r="AB2509" i="2"/>
  <c r="W2509" i="2"/>
  <c r="V2509" i="2"/>
  <c r="AK2508" i="2"/>
  <c r="AJ2508" i="2"/>
  <c r="AI2508" i="2"/>
  <c r="AD2508" i="2"/>
  <c r="AC2508" i="2"/>
  <c r="AB2508" i="2"/>
  <c r="W2508" i="2"/>
  <c r="V2508" i="2"/>
  <c r="AK2507" i="2"/>
  <c r="AJ2507" i="2"/>
  <c r="AI2507" i="2"/>
  <c r="AD2507" i="2"/>
  <c r="AC2507" i="2"/>
  <c r="AB2507" i="2"/>
  <c r="W2507" i="2"/>
  <c r="V2507" i="2"/>
  <c r="AK2506" i="2"/>
  <c r="AJ2506" i="2"/>
  <c r="AI2506" i="2"/>
  <c r="AD2506" i="2"/>
  <c r="AC2506" i="2"/>
  <c r="AB2506" i="2"/>
  <c r="W2506" i="2"/>
  <c r="V2506" i="2"/>
  <c r="AK2505" i="2"/>
  <c r="AJ2505" i="2"/>
  <c r="AI2505" i="2"/>
  <c r="AC2505" i="2"/>
  <c r="AB2505" i="2"/>
  <c r="Y2505" i="2"/>
  <c r="W2505" i="2"/>
  <c r="V2505" i="2"/>
  <c r="AK2504" i="2"/>
  <c r="AJ2504" i="2"/>
  <c r="AI2504" i="2"/>
  <c r="AD2504" i="2"/>
  <c r="AC2504" i="2"/>
  <c r="AB2504" i="2"/>
  <c r="W2504" i="2"/>
  <c r="V2504" i="2"/>
  <c r="AK2503" i="2"/>
  <c r="AJ2503" i="2"/>
  <c r="AI2503" i="2"/>
  <c r="AD2503" i="2"/>
  <c r="AC2503" i="2"/>
  <c r="AB2503" i="2"/>
  <c r="W2503" i="2"/>
  <c r="V2503" i="2"/>
  <c r="AK2502" i="2"/>
  <c r="AJ2502" i="2"/>
  <c r="AI2502" i="2"/>
  <c r="AD2502" i="2"/>
  <c r="AC2502" i="2"/>
  <c r="AB2502" i="2"/>
  <c r="W2502" i="2"/>
  <c r="V2502" i="2"/>
  <c r="AK2501" i="2"/>
  <c r="AJ2501" i="2"/>
  <c r="AI2501" i="2"/>
  <c r="AD2501" i="2"/>
  <c r="AC2501" i="2"/>
  <c r="AB2501" i="2"/>
  <c r="W2501" i="2"/>
  <c r="V2501" i="2"/>
  <c r="AK2500" i="2"/>
  <c r="AJ2500" i="2"/>
  <c r="AI2500" i="2"/>
  <c r="AD2500" i="2"/>
  <c r="AC2500" i="2"/>
  <c r="AB2500" i="2"/>
  <c r="W2500" i="2"/>
  <c r="V2500" i="2"/>
  <c r="AK2499" i="2"/>
  <c r="AJ2499" i="2"/>
  <c r="AI2499" i="2"/>
  <c r="AD2499" i="2"/>
  <c r="AC2499" i="2"/>
  <c r="AB2499" i="2"/>
  <c r="W2499" i="2"/>
  <c r="V2499" i="2"/>
  <c r="AK2498" i="2"/>
  <c r="AJ2498" i="2"/>
  <c r="AI2498" i="2"/>
  <c r="AD2498" i="2"/>
  <c r="AC2498" i="2"/>
  <c r="AB2498" i="2"/>
  <c r="W2498" i="2"/>
  <c r="V2498" i="2"/>
  <c r="AK2497" i="2"/>
  <c r="AJ2497" i="2"/>
  <c r="AI2497" i="2"/>
  <c r="AD2497" i="2"/>
  <c r="AC2497" i="2"/>
  <c r="AB2497" i="2"/>
  <c r="W2497" i="2"/>
  <c r="V2497" i="2"/>
  <c r="AK2496" i="2"/>
  <c r="AJ2496" i="2"/>
  <c r="AI2496" i="2"/>
  <c r="AD2496" i="2"/>
  <c r="AC2496" i="2"/>
  <c r="AB2496" i="2"/>
  <c r="W2496" i="2"/>
  <c r="V2496" i="2"/>
  <c r="AK2495" i="2"/>
  <c r="AJ2495" i="2"/>
  <c r="AI2495" i="2"/>
  <c r="AD2495" i="2"/>
  <c r="AC2495" i="2"/>
  <c r="AB2495" i="2"/>
  <c r="W2495" i="2"/>
  <c r="V2495" i="2"/>
  <c r="AK2494" i="2"/>
  <c r="AJ2494" i="2"/>
  <c r="AI2494" i="2"/>
  <c r="AD2494" i="2"/>
  <c r="AC2494" i="2"/>
  <c r="AB2494" i="2"/>
  <c r="W2494" i="2"/>
  <c r="V2494" i="2"/>
  <c r="AK2493" i="2"/>
  <c r="AJ2493" i="2"/>
  <c r="AI2493" i="2"/>
  <c r="AD2493" i="2"/>
  <c r="AC2493" i="2"/>
  <c r="AB2493" i="2"/>
  <c r="W2493" i="2"/>
  <c r="V2493" i="2"/>
  <c r="AK2492" i="2"/>
  <c r="AJ2492" i="2"/>
  <c r="AI2492" i="2"/>
  <c r="AD2492" i="2"/>
  <c r="AC2492" i="2"/>
  <c r="AB2492" i="2"/>
  <c r="W2492" i="2"/>
  <c r="V2492" i="2"/>
  <c r="AK2491" i="2"/>
  <c r="AJ2491" i="2"/>
  <c r="AI2491" i="2"/>
  <c r="AD2491" i="2"/>
  <c r="AC2491" i="2"/>
  <c r="AB2491" i="2"/>
  <c r="W2491" i="2"/>
  <c r="V2491" i="2"/>
  <c r="AK2490" i="2"/>
  <c r="AJ2490" i="2"/>
  <c r="AI2490" i="2"/>
  <c r="AD2490" i="2"/>
  <c r="AC2490" i="2"/>
  <c r="AB2490" i="2"/>
  <c r="W2490" i="2"/>
  <c r="V2490" i="2"/>
  <c r="AK2489" i="2"/>
  <c r="AJ2489" i="2"/>
  <c r="AI2489" i="2"/>
  <c r="AD2489" i="2"/>
  <c r="AC2489" i="2"/>
  <c r="AB2489" i="2"/>
  <c r="W2489" i="2"/>
  <c r="V2489" i="2"/>
  <c r="AK2487" i="2"/>
  <c r="AJ2487" i="2"/>
  <c r="AI2487" i="2"/>
  <c r="AD2487" i="2"/>
  <c r="AC2487" i="2"/>
  <c r="AB2487" i="2"/>
  <c r="W2487" i="2"/>
  <c r="V2487" i="2"/>
  <c r="AK2486" i="2"/>
  <c r="AJ2486" i="2"/>
  <c r="AI2486" i="2"/>
  <c r="AD2486" i="2"/>
  <c r="AC2486" i="2"/>
  <c r="AB2486" i="2"/>
  <c r="W2486" i="2"/>
  <c r="V2486" i="2"/>
  <c r="AK2485" i="2"/>
  <c r="AJ2485" i="2"/>
  <c r="AI2485" i="2"/>
  <c r="AD2485" i="2"/>
  <c r="AC2485" i="2"/>
  <c r="AB2485" i="2"/>
  <c r="W2485" i="2"/>
  <c r="V2485" i="2"/>
  <c r="AK2484" i="2"/>
  <c r="AJ2484" i="2"/>
  <c r="AI2484" i="2"/>
  <c r="AD2484" i="2"/>
  <c r="AC2484" i="2"/>
  <c r="AB2484" i="2"/>
  <c r="W2484" i="2"/>
  <c r="V2484" i="2"/>
  <c r="AK2483" i="2"/>
  <c r="AJ2483" i="2"/>
  <c r="AI2483" i="2"/>
  <c r="AD2483" i="2"/>
  <c r="AC2483" i="2"/>
  <c r="AB2483" i="2"/>
  <c r="W2483" i="2"/>
  <c r="V2483" i="2"/>
  <c r="AK2482" i="2"/>
  <c r="AJ2482" i="2"/>
  <c r="AI2482" i="2"/>
  <c r="AD2482" i="2"/>
  <c r="AC2482" i="2"/>
  <c r="AB2482" i="2"/>
  <c r="W2482" i="2"/>
  <c r="V2482" i="2"/>
  <c r="AK2481" i="2"/>
  <c r="AJ2481" i="2"/>
  <c r="AI2481" i="2"/>
  <c r="AD2481" i="2"/>
  <c r="AC2481" i="2"/>
  <c r="AB2481" i="2"/>
  <c r="W2481" i="2"/>
  <c r="V2481" i="2"/>
  <c r="AK2480" i="2"/>
  <c r="AJ2480" i="2"/>
  <c r="AI2480" i="2"/>
  <c r="AD2480" i="2"/>
  <c r="AC2480" i="2"/>
  <c r="AB2480" i="2"/>
  <c r="W2480" i="2"/>
  <c r="V2480" i="2"/>
  <c r="AK2479" i="2"/>
  <c r="AJ2479" i="2"/>
  <c r="AI2479" i="2"/>
  <c r="AD2479" i="2"/>
  <c r="AC2479" i="2"/>
  <c r="AB2479" i="2"/>
  <c r="W2479" i="2"/>
  <c r="V2479" i="2"/>
  <c r="AK2478" i="2"/>
  <c r="AJ2478" i="2"/>
  <c r="AI2478" i="2"/>
  <c r="AD2478" i="2"/>
  <c r="AC2478" i="2"/>
  <c r="AB2478" i="2"/>
  <c r="W2478" i="2"/>
  <c r="V2478" i="2"/>
  <c r="AK2477" i="2"/>
  <c r="AJ2477" i="2"/>
  <c r="AI2477" i="2"/>
  <c r="AD2477" i="2"/>
  <c r="AC2477" i="2"/>
  <c r="AB2477" i="2"/>
  <c r="W2477" i="2"/>
  <c r="V2477" i="2"/>
  <c r="AK2476" i="2"/>
  <c r="AJ2476" i="2"/>
  <c r="AI2476" i="2"/>
  <c r="AD2476" i="2"/>
  <c r="AC2476" i="2"/>
  <c r="AB2476" i="2"/>
  <c r="W2476" i="2"/>
  <c r="V2476" i="2"/>
  <c r="AK2475" i="2"/>
  <c r="AJ2475" i="2"/>
  <c r="AI2475" i="2"/>
  <c r="AD2475" i="2"/>
  <c r="AC2475" i="2"/>
  <c r="AB2475" i="2"/>
  <c r="W2475" i="2"/>
  <c r="V2475" i="2"/>
  <c r="AK2474" i="2"/>
  <c r="AJ2474" i="2"/>
  <c r="AI2474" i="2"/>
  <c r="AD2474" i="2"/>
  <c r="AC2474" i="2"/>
  <c r="AB2474" i="2"/>
  <c r="W2474" i="2"/>
  <c r="V2474" i="2"/>
  <c r="AK2473" i="2"/>
  <c r="AJ2473" i="2"/>
  <c r="AI2473" i="2"/>
  <c r="AD2473" i="2"/>
  <c r="AC2473" i="2"/>
  <c r="AB2473" i="2"/>
  <c r="W2473" i="2"/>
  <c r="V2473" i="2"/>
  <c r="AK2472" i="2"/>
  <c r="AJ2472" i="2"/>
  <c r="AI2472" i="2"/>
  <c r="AD2472" i="2"/>
  <c r="AC2472" i="2"/>
  <c r="AB2472" i="2"/>
  <c r="W2472" i="2"/>
  <c r="V2472" i="2"/>
  <c r="AK2471" i="2"/>
  <c r="AJ2471" i="2"/>
  <c r="AI2471" i="2"/>
  <c r="AD2471" i="2"/>
  <c r="AC2471" i="2"/>
  <c r="AB2471" i="2"/>
  <c r="W2471" i="2"/>
  <c r="V2471" i="2"/>
  <c r="AK2470" i="2"/>
  <c r="AJ2470" i="2"/>
  <c r="AI2470" i="2"/>
  <c r="AD2470" i="2"/>
  <c r="AC2470" i="2"/>
  <c r="AB2470" i="2"/>
  <c r="W2470" i="2"/>
  <c r="V2470" i="2"/>
  <c r="AK2469" i="2"/>
  <c r="AJ2469" i="2"/>
  <c r="AI2469" i="2"/>
  <c r="AD2469" i="2"/>
  <c r="AC2469" i="2"/>
  <c r="AB2469" i="2"/>
  <c r="W2469" i="2"/>
  <c r="V2469" i="2"/>
  <c r="AK2464" i="2"/>
  <c r="AJ2464" i="2"/>
  <c r="AI2464" i="2"/>
  <c r="AD2464" i="2"/>
  <c r="AC2464" i="2"/>
  <c r="AB2464" i="2"/>
  <c r="W2464" i="2"/>
  <c r="V2464" i="2"/>
  <c r="AK2463" i="2"/>
  <c r="AJ2463" i="2"/>
  <c r="AI2463" i="2"/>
  <c r="AD2463" i="2"/>
  <c r="AC2463" i="2"/>
  <c r="AB2463" i="2"/>
  <c r="W2463" i="2"/>
  <c r="V2463" i="2"/>
  <c r="AK2462" i="2"/>
  <c r="AJ2462" i="2"/>
  <c r="AI2462" i="2"/>
  <c r="AD2462" i="2"/>
  <c r="AC2462" i="2"/>
  <c r="AB2462" i="2"/>
  <c r="W2462" i="2"/>
  <c r="V2462" i="2"/>
  <c r="AK2461" i="2"/>
  <c r="AJ2461" i="2"/>
  <c r="AI2461" i="2"/>
  <c r="AD2461" i="2"/>
  <c r="AC2461" i="2"/>
  <c r="AB2461" i="2"/>
  <c r="W2461" i="2"/>
  <c r="V2461" i="2"/>
  <c r="AK2460" i="2"/>
  <c r="AJ2460" i="2"/>
  <c r="AI2460" i="2"/>
  <c r="AD2460" i="2"/>
  <c r="AC2460" i="2"/>
  <c r="AB2460" i="2"/>
  <c r="W2460" i="2"/>
  <c r="V2460" i="2"/>
  <c r="AK2458" i="2"/>
  <c r="AJ2458" i="2"/>
  <c r="AI2458" i="2"/>
  <c r="AD2458" i="2"/>
  <c r="AC2458" i="2"/>
  <c r="AB2458" i="2"/>
  <c r="W2458" i="2"/>
  <c r="V2458" i="2"/>
  <c r="AK2457" i="2"/>
  <c r="AJ2457" i="2"/>
  <c r="AI2457" i="2"/>
  <c r="AD2457" i="2"/>
  <c r="AC2457" i="2"/>
  <c r="AB2457" i="2"/>
  <c r="W2457" i="2"/>
  <c r="V2457" i="2"/>
  <c r="AK2456" i="2"/>
  <c r="AJ2456" i="2"/>
  <c r="AI2456" i="2"/>
  <c r="AD2456" i="2"/>
  <c r="AC2456" i="2"/>
  <c r="AB2456" i="2"/>
  <c r="W2456" i="2"/>
  <c r="V2456" i="2"/>
  <c r="AK2455" i="2"/>
  <c r="AJ2455" i="2"/>
  <c r="AI2455" i="2"/>
  <c r="AD2455" i="2"/>
  <c r="AC2455" i="2"/>
  <c r="AB2455" i="2"/>
  <c r="W2455" i="2"/>
  <c r="V2455" i="2"/>
  <c r="AK2454" i="2"/>
  <c r="AJ2454" i="2"/>
  <c r="AI2454" i="2"/>
  <c r="AD2454" i="2"/>
  <c r="AC2454" i="2"/>
  <c r="AB2454" i="2"/>
  <c r="W2454" i="2"/>
  <c r="V2454" i="2"/>
  <c r="AK2453" i="2"/>
  <c r="AJ2453" i="2"/>
  <c r="AI2453" i="2"/>
  <c r="AD2453" i="2"/>
  <c r="AC2453" i="2"/>
  <c r="AB2453" i="2"/>
  <c r="W2453" i="2"/>
  <c r="V2453" i="2"/>
  <c r="AK2452" i="2"/>
  <c r="AJ2452" i="2"/>
  <c r="AI2452" i="2"/>
  <c r="AD2452" i="2"/>
  <c r="AC2452" i="2"/>
  <c r="AB2452" i="2"/>
  <c r="W2452" i="2"/>
  <c r="V2452" i="2"/>
  <c r="AK2451" i="2"/>
  <c r="AJ2451" i="2"/>
  <c r="AI2451" i="2"/>
  <c r="AD2451" i="2"/>
  <c r="AC2451" i="2"/>
  <c r="AB2451" i="2"/>
  <c r="W2451" i="2"/>
  <c r="V2451" i="2"/>
  <c r="AK2450" i="2"/>
  <c r="AJ2450" i="2"/>
  <c r="AI2450" i="2"/>
  <c r="AD2450" i="2"/>
  <c r="AC2450" i="2"/>
  <c r="AB2450" i="2"/>
  <c r="W2450" i="2"/>
  <c r="V2450" i="2"/>
  <c r="AK2448" i="2"/>
  <c r="AJ2448" i="2"/>
  <c r="AI2448" i="2"/>
  <c r="AD2448" i="2"/>
  <c r="AC2448" i="2"/>
  <c r="AB2448" i="2"/>
  <c r="W2448" i="2"/>
  <c r="V2448" i="2"/>
  <c r="AK2447" i="2"/>
  <c r="AJ2447" i="2"/>
  <c r="AI2447" i="2"/>
  <c r="AD2447" i="2"/>
  <c r="AC2447" i="2"/>
  <c r="AB2447" i="2"/>
  <c r="W2447" i="2"/>
  <c r="V2447" i="2"/>
  <c r="AK2446" i="2"/>
  <c r="AJ2446" i="2"/>
  <c r="AI2446" i="2"/>
  <c r="AD2446" i="2"/>
  <c r="AC2446" i="2"/>
  <c r="AB2446" i="2"/>
  <c r="W2446" i="2"/>
  <c r="V2446" i="2"/>
  <c r="AK2445" i="2"/>
  <c r="AJ2445" i="2"/>
  <c r="AI2445" i="2"/>
  <c r="AD2445" i="2"/>
  <c r="AC2445" i="2"/>
  <c r="AB2445" i="2"/>
  <c r="W2445" i="2"/>
  <c r="V2445" i="2"/>
  <c r="AK2444" i="2"/>
  <c r="AJ2444" i="2"/>
  <c r="AI2444" i="2"/>
  <c r="AD2444" i="2"/>
  <c r="AC2444" i="2"/>
  <c r="AB2444" i="2"/>
  <c r="W2444" i="2"/>
  <c r="V2444" i="2"/>
  <c r="AK2443" i="2"/>
  <c r="AJ2443" i="2"/>
  <c r="AI2443" i="2"/>
  <c r="AD2443" i="2"/>
  <c r="AC2443" i="2"/>
  <c r="AB2443" i="2"/>
  <c r="W2443" i="2"/>
  <c r="V2443" i="2"/>
  <c r="AK2442" i="2"/>
  <c r="AJ2442" i="2"/>
  <c r="AI2442" i="2"/>
  <c r="AD2442" i="2"/>
  <c r="AC2442" i="2"/>
  <c r="AB2442" i="2"/>
  <c r="W2442" i="2"/>
  <c r="V2442" i="2"/>
  <c r="AK2441" i="2"/>
  <c r="AJ2441" i="2"/>
  <c r="AI2441" i="2"/>
  <c r="AD2441" i="2"/>
  <c r="AC2441" i="2"/>
  <c r="AB2441" i="2"/>
  <c r="W2441" i="2"/>
  <c r="V2441" i="2"/>
  <c r="AK2440" i="2"/>
  <c r="AJ2440" i="2"/>
  <c r="AI2440" i="2"/>
  <c r="AD2440" i="2"/>
  <c r="AC2440" i="2"/>
  <c r="AB2440" i="2"/>
  <c r="W2440" i="2"/>
  <c r="V2440" i="2"/>
  <c r="AK2439" i="2"/>
  <c r="AJ2439" i="2"/>
  <c r="AI2439" i="2"/>
  <c r="AD2439" i="2"/>
  <c r="AC2439" i="2"/>
  <c r="AB2439" i="2"/>
  <c r="W2439" i="2"/>
  <c r="V2439" i="2"/>
  <c r="AK2438" i="2"/>
  <c r="AJ2438" i="2"/>
  <c r="AI2438" i="2"/>
  <c r="AD2438" i="2"/>
  <c r="AC2438" i="2"/>
  <c r="AB2438" i="2"/>
  <c r="W2438" i="2"/>
  <c r="V2438" i="2"/>
  <c r="AK2437" i="2"/>
  <c r="AJ2437" i="2"/>
  <c r="AI2437" i="2"/>
  <c r="AD2437" i="2"/>
  <c r="AC2437" i="2"/>
  <c r="AB2437" i="2"/>
  <c r="W2437" i="2"/>
  <c r="V2437" i="2"/>
  <c r="AK2436" i="2"/>
  <c r="AJ2436" i="2"/>
  <c r="AI2436" i="2"/>
  <c r="AD2436" i="2"/>
  <c r="AC2436" i="2"/>
  <c r="AB2436" i="2"/>
  <c r="W2436" i="2"/>
  <c r="V2436" i="2"/>
  <c r="AK2435" i="2"/>
  <c r="AJ2435" i="2"/>
  <c r="AI2435" i="2"/>
  <c r="AD2435" i="2"/>
  <c r="AC2435" i="2"/>
  <c r="AB2435" i="2"/>
  <c r="W2435" i="2"/>
  <c r="V2435" i="2"/>
  <c r="AK2434" i="2"/>
  <c r="AJ2434" i="2"/>
  <c r="AI2434" i="2"/>
  <c r="AD2434" i="2"/>
  <c r="AC2434" i="2"/>
  <c r="AB2434" i="2"/>
  <c r="W2434" i="2"/>
  <c r="V2434" i="2"/>
  <c r="AK2433" i="2"/>
  <c r="AJ2433" i="2"/>
  <c r="AI2433" i="2"/>
  <c r="AD2433" i="2"/>
  <c r="AC2433" i="2"/>
  <c r="AB2433" i="2"/>
  <c r="W2433" i="2"/>
  <c r="V2433" i="2"/>
  <c r="AK2432" i="2"/>
  <c r="AJ2432" i="2"/>
  <c r="AI2432" i="2"/>
  <c r="AD2432" i="2"/>
  <c r="AC2432" i="2"/>
  <c r="AB2432" i="2"/>
  <c r="W2432" i="2"/>
  <c r="V2432" i="2"/>
  <c r="AK2431" i="2"/>
  <c r="AJ2431" i="2"/>
  <c r="AI2431" i="2"/>
  <c r="AD2431" i="2"/>
  <c r="AC2431" i="2"/>
  <c r="AB2431" i="2"/>
  <c r="W2431" i="2"/>
  <c r="V2431" i="2"/>
  <c r="AK2426" i="2"/>
  <c r="AJ2426" i="2"/>
  <c r="AI2426" i="2"/>
  <c r="AD2426" i="2"/>
  <c r="AC2426" i="2"/>
  <c r="AB2426" i="2"/>
  <c r="W2426" i="2"/>
  <c r="V2426" i="2"/>
  <c r="AK2425" i="2"/>
  <c r="AJ2425" i="2"/>
  <c r="AI2425" i="2"/>
  <c r="AD2425" i="2"/>
  <c r="AC2425" i="2"/>
  <c r="AB2425" i="2"/>
  <c r="W2425" i="2"/>
  <c r="V2425" i="2"/>
  <c r="AK2424" i="2"/>
  <c r="AJ2424" i="2"/>
  <c r="AI2424" i="2"/>
  <c r="AD2424" i="2"/>
  <c r="AC2424" i="2"/>
  <c r="AB2424" i="2"/>
  <c r="W2424" i="2"/>
  <c r="V2424" i="2"/>
  <c r="AK2423" i="2"/>
  <c r="AJ2423" i="2"/>
  <c r="AI2423" i="2"/>
  <c r="AD2423" i="2"/>
  <c r="AC2423" i="2"/>
  <c r="AB2423" i="2"/>
  <c r="W2423" i="2"/>
  <c r="V2423" i="2"/>
  <c r="AK2422" i="2"/>
  <c r="AJ2422" i="2"/>
  <c r="AI2422" i="2"/>
  <c r="AD2422" i="2"/>
  <c r="AC2422" i="2"/>
  <c r="AB2422" i="2"/>
  <c r="W2422" i="2"/>
  <c r="V2422" i="2"/>
  <c r="AK2421" i="2"/>
  <c r="AJ2421" i="2"/>
  <c r="AI2421" i="2"/>
  <c r="AD2421" i="2"/>
  <c r="AC2421" i="2"/>
  <c r="AB2421" i="2"/>
  <c r="W2421" i="2"/>
  <c r="V2421" i="2"/>
  <c r="AK2420" i="2"/>
  <c r="AJ2420" i="2"/>
  <c r="AI2420" i="2"/>
  <c r="AD2420" i="2"/>
  <c r="AC2420" i="2"/>
  <c r="AB2420" i="2"/>
  <c r="W2420" i="2"/>
  <c r="V2420" i="2"/>
  <c r="AK2419" i="2"/>
  <c r="AJ2419" i="2"/>
  <c r="AI2419" i="2"/>
  <c r="AD2419" i="2"/>
  <c r="AC2419" i="2"/>
  <c r="AB2419" i="2"/>
  <c r="W2419" i="2"/>
  <c r="V2419" i="2"/>
  <c r="AK2418" i="2"/>
  <c r="AJ2418" i="2"/>
  <c r="AI2418" i="2"/>
  <c r="AD2418" i="2"/>
  <c r="AC2418" i="2"/>
  <c r="AB2418" i="2"/>
  <c r="W2418" i="2"/>
  <c r="V2418" i="2"/>
  <c r="AK2417" i="2"/>
  <c r="AJ2417" i="2"/>
  <c r="AI2417" i="2"/>
  <c r="AD2417" i="2"/>
  <c r="AC2417" i="2"/>
  <c r="AB2417" i="2"/>
  <c r="W2417" i="2"/>
  <c r="V2417" i="2"/>
  <c r="AK2416" i="2"/>
  <c r="AJ2416" i="2"/>
  <c r="AI2416" i="2"/>
  <c r="AD2416" i="2"/>
  <c r="AC2416" i="2"/>
  <c r="AB2416" i="2"/>
  <c r="W2416" i="2"/>
  <c r="V2416" i="2"/>
  <c r="AK2415" i="2"/>
  <c r="AJ2415" i="2"/>
  <c r="AI2415" i="2"/>
  <c r="AD2415" i="2"/>
  <c r="AC2415" i="2"/>
  <c r="AB2415" i="2"/>
  <c r="W2415" i="2"/>
  <c r="V2415" i="2"/>
  <c r="AK2414" i="2"/>
  <c r="AJ2414" i="2"/>
  <c r="AI2414" i="2"/>
  <c r="AD2414" i="2"/>
  <c r="AC2414" i="2"/>
  <c r="AB2414" i="2"/>
  <c r="W2414" i="2"/>
  <c r="V2414" i="2"/>
  <c r="AK2413" i="2"/>
  <c r="AJ2413" i="2"/>
  <c r="AI2413" i="2"/>
  <c r="AD2413" i="2"/>
  <c r="AC2413" i="2"/>
  <c r="AB2413" i="2"/>
  <c r="W2413" i="2"/>
  <c r="V2413" i="2"/>
  <c r="AK2412" i="2"/>
  <c r="AJ2412" i="2"/>
  <c r="AI2412" i="2"/>
  <c r="AD2412" i="2"/>
  <c r="AC2412" i="2"/>
  <c r="AB2412" i="2"/>
  <c r="W2412" i="2"/>
  <c r="V2412" i="2"/>
  <c r="AK2411" i="2"/>
  <c r="AJ2411" i="2"/>
  <c r="AI2411" i="2"/>
  <c r="AD2411" i="2"/>
  <c r="AC2411" i="2"/>
  <c r="AB2411" i="2"/>
  <c r="W2411" i="2"/>
  <c r="V2411" i="2"/>
  <c r="AK2410" i="2"/>
  <c r="AJ2410" i="2"/>
  <c r="AI2410" i="2"/>
  <c r="AD2410" i="2"/>
  <c r="AC2410" i="2"/>
  <c r="AB2410" i="2"/>
  <c r="W2410" i="2"/>
  <c r="V2410" i="2"/>
  <c r="AK2409" i="2"/>
  <c r="AJ2409" i="2"/>
  <c r="AI2409" i="2"/>
  <c r="AD2409" i="2"/>
  <c r="AC2409" i="2"/>
  <c r="AB2409" i="2"/>
  <c r="W2409" i="2"/>
  <c r="V2409" i="2"/>
  <c r="AK2408" i="2"/>
  <c r="AJ2408" i="2"/>
  <c r="AI2408" i="2"/>
  <c r="AD2408" i="2"/>
  <c r="AC2408" i="2"/>
  <c r="AB2408" i="2"/>
  <c r="W2408" i="2"/>
  <c r="V2408" i="2"/>
  <c r="AK2407" i="2"/>
  <c r="AJ2407" i="2"/>
  <c r="AI2407" i="2"/>
  <c r="AD2407" i="2"/>
  <c r="AC2407" i="2"/>
  <c r="AB2407" i="2"/>
  <c r="W2407" i="2"/>
  <c r="V2407" i="2"/>
  <c r="AK2406" i="2"/>
  <c r="AJ2406" i="2"/>
  <c r="AI2406" i="2"/>
  <c r="AD2406" i="2"/>
  <c r="AC2406" i="2"/>
  <c r="AB2406" i="2"/>
  <c r="W2406" i="2"/>
  <c r="V2406" i="2"/>
  <c r="AK2405" i="2"/>
  <c r="AJ2405" i="2"/>
  <c r="AI2405" i="2"/>
  <c r="AD2405" i="2"/>
  <c r="AC2405" i="2"/>
  <c r="AB2405" i="2"/>
  <c r="W2405" i="2"/>
  <c r="V2405" i="2"/>
  <c r="AK2404" i="2"/>
  <c r="AJ2404" i="2"/>
  <c r="AI2404" i="2"/>
  <c r="AD2404" i="2"/>
  <c r="AC2404" i="2"/>
  <c r="AB2404" i="2"/>
  <c r="W2404" i="2"/>
  <c r="V2404" i="2"/>
  <c r="AK2403" i="2"/>
  <c r="AJ2403" i="2"/>
  <c r="AI2403" i="2"/>
  <c r="AD2403" i="2"/>
  <c r="AC2403" i="2"/>
  <c r="AB2403" i="2"/>
  <c r="W2403" i="2"/>
  <c r="V2403" i="2"/>
  <c r="AK2402" i="2"/>
  <c r="AJ2402" i="2"/>
  <c r="AI2402" i="2"/>
  <c r="AD2402" i="2"/>
  <c r="AC2402" i="2"/>
  <c r="AB2402" i="2"/>
  <c r="W2402" i="2"/>
  <c r="V2402" i="2"/>
  <c r="AK2401" i="2"/>
  <c r="AJ2401" i="2"/>
  <c r="AI2401" i="2"/>
  <c r="AD2401" i="2"/>
  <c r="AC2401" i="2"/>
  <c r="AB2401" i="2"/>
  <c r="W2401" i="2"/>
  <c r="V2401" i="2"/>
  <c r="AK2400" i="2"/>
  <c r="AJ2400" i="2"/>
  <c r="AI2400" i="2"/>
  <c r="AD2400" i="2"/>
  <c r="AC2400" i="2"/>
  <c r="AB2400" i="2"/>
  <c r="W2400" i="2"/>
  <c r="V2400" i="2"/>
  <c r="AK2399" i="2"/>
  <c r="AJ2399" i="2"/>
  <c r="AI2399" i="2"/>
  <c r="AD2399" i="2"/>
  <c r="AC2399" i="2"/>
  <c r="AB2399" i="2"/>
  <c r="W2399" i="2"/>
  <c r="V2399" i="2"/>
  <c r="AK2398" i="2"/>
  <c r="AJ2398" i="2"/>
  <c r="AI2398" i="2"/>
  <c r="AD2398" i="2"/>
  <c r="AC2398" i="2"/>
  <c r="AB2398" i="2"/>
  <c r="W2398" i="2"/>
  <c r="V2398" i="2"/>
  <c r="AK2397" i="2"/>
  <c r="AJ2397" i="2"/>
  <c r="AI2397" i="2"/>
  <c r="AD2397" i="2"/>
  <c r="AC2397" i="2"/>
  <c r="AB2397" i="2"/>
  <c r="W2397" i="2"/>
  <c r="V2397" i="2"/>
  <c r="AK2396" i="2"/>
  <c r="AJ2396" i="2"/>
  <c r="AI2396" i="2"/>
  <c r="AD2396" i="2"/>
  <c r="AC2396" i="2"/>
  <c r="AB2396" i="2"/>
  <c r="W2396" i="2"/>
  <c r="V2396" i="2"/>
  <c r="AK2395" i="2"/>
  <c r="AJ2395" i="2"/>
  <c r="AI2395" i="2"/>
  <c r="AD2395" i="2"/>
  <c r="AC2395" i="2"/>
  <c r="AB2395" i="2"/>
  <c r="W2395" i="2"/>
  <c r="V2395" i="2"/>
  <c r="AK2394" i="2"/>
  <c r="AJ2394" i="2"/>
  <c r="AI2394" i="2"/>
  <c r="AD2394" i="2"/>
  <c r="AC2394" i="2"/>
  <c r="AB2394" i="2"/>
  <c r="W2394" i="2"/>
  <c r="V2394" i="2"/>
  <c r="AK2393" i="2"/>
  <c r="AJ2393" i="2"/>
  <c r="AI2393" i="2"/>
  <c r="AD2393" i="2"/>
  <c r="AC2393" i="2"/>
  <c r="AB2393" i="2"/>
  <c r="W2393" i="2"/>
  <c r="V2393" i="2"/>
  <c r="AK2392" i="2"/>
  <c r="AJ2392" i="2"/>
  <c r="AI2392" i="2"/>
  <c r="AD2392" i="2"/>
  <c r="AC2392" i="2"/>
  <c r="AB2392" i="2"/>
  <c r="W2392" i="2"/>
  <c r="V2392" i="2"/>
  <c r="AK2391" i="2"/>
  <c r="AJ2391" i="2"/>
  <c r="AI2391" i="2"/>
  <c r="AD2391" i="2"/>
  <c r="AC2391" i="2"/>
  <c r="AB2391" i="2"/>
  <c r="W2391" i="2"/>
  <c r="V2391" i="2"/>
  <c r="AK2390" i="2"/>
  <c r="AJ2390" i="2"/>
  <c r="AI2390" i="2"/>
  <c r="AD2390" i="2"/>
  <c r="AC2390" i="2"/>
  <c r="AB2390" i="2"/>
  <c r="W2390" i="2"/>
  <c r="V2390" i="2"/>
  <c r="AK2389" i="2"/>
  <c r="AJ2389" i="2"/>
  <c r="AI2389" i="2"/>
  <c r="AD2389" i="2"/>
  <c r="AC2389" i="2"/>
  <c r="AB2389" i="2"/>
  <c r="W2389" i="2"/>
  <c r="V2389" i="2"/>
  <c r="AK2388" i="2"/>
  <c r="AJ2388" i="2"/>
  <c r="AI2388" i="2"/>
  <c r="AD2388" i="2"/>
  <c r="AC2388" i="2"/>
  <c r="AB2388" i="2"/>
  <c r="W2388" i="2"/>
  <c r="V2388" i="2"/>
  <c r="AK2387" i="2"/>
  <c r="AJ2387" i="2"/>
  <c r="AI2387" i="2"/>
  <c r="AD2387" i="2"/>
  <c r="AC2387" i="2"/>
  <c r="AB2387" i="2"/>
  <c r="W2387" i="2"/>
  <c r="V2387" i="2"/>
  <c r="AK2386" i="2"/>
  <c r="AJ2386" i="2"/>
  <c r="AI2386" i="2"/>
  <c r="AD2386" i="2"/>
  <c r="AC2386" i="2"/>
  <c r="AB2386" i="2"/>
  <c r="W2386" i="2"/>
  <c r="V2386" i="2"/>
  <c r="AK2384" i="2"/>
  <c r="AJ2384" i="2"/>
  <c r="AI2384" i="2"/>
  <c r="AD2384" i="2"/>
  <c r="AC2384" i="2"/>
  <c r="AB2384" i="2"/>
  <c r="W2384" i="2"/>
  <c r="V2384" i="2"/>
  <c r="AK2383" i="2"/>
  <c r="AJ2383" i="2"/>
  <c r="AI2383" i="2"/>
  <c r="AD2383" i="2"/>
  <c r="AC2383" i="2"/>
  <c r="AB2383" i="2"/>
  <c r="W2383" i="2"/>
  <c r="V2383" i="2"/>
  <c r="AK2382" i="2"/>
  <c r="AJ2382" i="2"/>
  <c r="AI2382" i="2"/>
  <c r="AD2382" i="2"/>
  <c r="AC2382" i="2"/>
  <c r="AB2382" i="2"/>
  <c r="W2382" i="2"/>
  <c r="V2382" i="2"/>
  <c r="AK2381" i="2"/>
  <c r="AJ2381" i="2"/>
  <c r="AI2381" i="2"/>
  <c r="AD2381" i="2"/>
  <c r="AC2381" i="2"/>
  <c r="AB2381" i="2"/>
  <c r="W2381" i="2"/>
  <c r="V2381" i="2"/>
  <c r="AK2380" i="2"/>
  <c r="AJ2380" i="2"/>
  <c r="AI2380" i="2"/>
  <c r="AD2380" i="2"/>
  <c r="AC2380" i="2"/>
  <c r="AB2380" i="2"/>
  <c r="W2380" i="2"/>
  <c r="V2380" i="2"/>
  <c r="AK2379" i="2"/>
  <c r="AJ2379" i="2"/>
  <c r="AI2379" i="2"/>
  <c r="AD2379" i="2"/>
  <c r="AC2379" i="2"/>
  <c r="AB2379" i="2"/>
  <c r="W2379" i="2"/>
  <c r="V2379" i="2"/>
  <c r="AK2378" i="2"/>
  <c r="AJ2378" i="2"/>
  <c r="AI2378" i="2"/>
  <c r="AD2378" i="2"/>
  <c r="AC2378" i="2"/>
  <c r="AB2378" i="2"/>
  <c r="W2378" i="2"/>
  <c r="V2378" i="2"/>
  <c r="AK2377" i="2"/>
  <c r="AJ2377" i="2"/>
  <c r="AI2377" i="2"/>
  <c r="AD2377" i="2"/>
  <c r="AC2377" i="2"/>
  <c r="AB2377" i="2"/>
  <c r="W2377" i="2"/>
  <c r="V2377" i="2"/>
  <c r="AK2376" i="2"/>
  <c r="AJ2376" i="2"/>
  <c r="AI2376" i="2"/>
  <c r="AD2376" i="2"/>
  <c r="AC2376" i="2"/>
  <c r="AB2376" i="2"/>
  <c r="W2376" i="2"/>
  <c r="V2376" i="2"/>
  <c r="AK2375" i="2"/>
  <c r="AJ2375" i="2"/>
  <c r="AI2375" i="2"/>
  <c r="AD2375" i="2"/>
  <c r="AC2375" i="2"/>
  <c r="AB2375" i="2"/>
  <c r="W2375" i="2"/>
  <c r="V2375" i="2"/>
  <c r="AK2374" i="2"/>
  <c r="AJ2374" i="2"/>
  <c r="AI2374" i="2"/>
  <c r="AD2374" i="2"/>
  <c r="AC2374" i="2"/>
  <c r="AB2374" i="2"/>
  <c r="W2374" i="2"/>
  <c r="V2374" i="2"/>
  <c r="AK2373" i="2"/>
  <c r="AJ2373" i="2"/>
  <c r="AI2373" i="2"/>
  <c r="AD2373" i="2"/>
  <c r="AC2373" i="2"/>
  <c r="AB2373" i="2"/>
  <c r="W2373" i="2"/>
  <c r="V2373" i="2"/>
  <c r="AK2372" i="2"/>
  <c r="AJ2372" i="2"/>
  <c r="AI2372" i="2"/>
  <c r="AC2372" i="2"/>
  <c r="AB2372" i="2"/>
  <c r="Y2372" i="2"/>
  <c r="W2372" i="2"/>
  <c r="V2372" i="2"/>
  <c r="AK2371" i="2"/>
  <c r="AJ2371" i="2"/>
  <c r="AI2371" i="2"/>
  <c r="AD2371" i="2"/>
  <c r="AC2371" i="2"/>
  <c r="AB2371" i="2"/>
  <c r="W2371" i="2"/>
  <c r="V2371" i="2"/>
  <c r="AK2370" i="2"/>
  <c r="AJ2370" i="2"/>
  <c r="AI2370" i="2"/>
  <c r="AD2370" i="2"/>
  <c r="AC2370" i="2"/>
  <c r="AB2370" i="2"/>
  <c r="W2370" i="2"/>
  <c r="V2370" i="2"/>
  <c r="AK2369" i="2"/>
  <c r="AJ2369" i="2"/>
  <c r="AI2369" i="2"/>
  <c r="AD2369" i="2"/>
  <c r="AC2369" i="2"/>
  <c r="AB2369" i="2"/>
  <c r="W2369" i="2"/>
  <c r="V2369" i="2"/>
  <c r="AK2368" i="2"/>
  <c r="AJ2368" i="2"/>
  <c r="AI2368" i="2"/>
  <c r="AD2368" i="2"/>
  <c r="AC2368" i="2"/>
  <c r="AB2368" i="2"/>
  <c r="W2368" i="2"/>
  <c r="V2368" i="2"/>
  <c r="AK2367" i="2"/>
  <c r="AJ2367" i="2"/>
  <c r="AI2367" i="2"/>
  <c r="AD2367" i="2"/>
  <c r="AC2367" i="2"/>
  <c r="AB2367" i="2"/>
  <c r="W2367" i="2"/>
  <c r="V2367" i="2"/>
  <c r="AK2366" i="2"/>
  <c r="AJ2366" i="2"/>
  <c r="AI2366" i="2"/>
  <c r="AD2366" i="2"/>
  <c r="AC2366" i="2"/>
  <c r="AB2366" i="2"/>
  <c r="W2366" i="2"/>
  <c r="V2366" i="2"/>
  <c r="AK2365" i="2"/>
  <c r="AJ2365" i="2"/>
  <c r="AI2365" i="2"/>
  <c r="AD2365" i="2"/>
  <c r="AC2365" i="2"/>
  <c r="AB2365" i="2"/>
  <c r="W2365" i="2"/>
  <c r="V2365" i="2"/>
  <c r="AK2364" i="2"/>
  <c r="AJ2364" i="2"/>
  <c r="AI2364" i="2"/>
  <c r="AD2364" i="2"/>
  <c r="AC2364" i="2"/>
  <c r="AB2364" i="2"/>
  <c r="W2364" i="2"/>
  <c r="V2364" i="2"/>
  <c r="AK2363" i="2"/>
  <c r="AJ2363" i="2"/>
  <c r="AI2363" i="2"/>
  <c r="AD2363" i="2"/>
  <c r="AC2363" i="2"/>
  <c r="AB2363" i="2"/>
  <c r="W2363" i="2"/>
  <c r="V2363" i="2"/>
  <c r="AK2362" i="2"/>
  <c r="AJ2362" i="2"/>
  <c r="AI2362" i="2"/>
  <c r="AD2362" i="2"/>
  <c r="AC2362" i="2"/>
  <c r="AB2362" i="2"/>
  <c r="W2362" i="2"/>
  <c r="V2362" i="2"/>
  <c r="AK2361" i="2"/>
  <c r="AJ2361" i="2"/>
  <c r="AI2361" i="2"/>
  <c r="AD2361" i="2"/>
  <c r="AC2361" i="2"/>
  <c r="AB2361" i="2"/>
  <c r="W2361" i="2"/>
  <c r="V2361" i="2"/>
  <c r="AK2360" i="2"/>
  <c r="AJ2360" i="2"/>
  <c r="AI2360" i="2"/>
  <c r="AD2360" i="2"/>
  <c r="AC2360" i="2"/>
  <c r="AB2360" i="2"/>
  <c r="W2360" i="2"/>
  <c r="V2360" i="2"/>
  <c r="AK2359" i="2"/>
  <c r="AJ2359" i="2"/>
  <c r="AI2359" i="2"/>
  <c r="AD2359" i="2"/>
  <c r="AC2359" i="2"/>
  <c r="AB2359" i="2"/>
  <c r="W2359" i="2"/>
  <c r="V2359" i="2"/>
  <c r="AK2358" i="2"/>
  <c r="AJ2358" i="2"/>
  <c r="AI2358" i="2"/>
  <c r="AD2358" i="2"/>
  <c r="AC2358" i="2"/>
  <c r="AB2358" i="2"/>
  <c r="Y2358" i="2"/>
  <c r="W2358" i="2"/>
  <c r="V2358" i="2"/>
  <c r="AK2357" i="2"/>
  <c r="AJ2357" i="2"/>
  <c r="AI2357" i="2"/>
  <c r="AD2357" i="2"/>
  <c r="AC2357" i="2"/>
  <c r="AB2357" i="2"/>
  <c r="W2357" i="2"/>
  <c r="V2357" i="2"/>
  <c r="AK2356" i="2"/>
  <c r="AJ2356" i="2"/>
  <c r="AI2356" i="2"/>
  <c r="AD2356" i="2"/>
  <c r="AC2356" i="2"/>
  <c r="AB2356" i="2"/>
  <c r="W2356" i="2"/>
  <c r="V2356" i="2"/>
  <c r="AK2355" i="2"/>
  <c r="AJ2355" i="2"/>
  <c r="AI2355" i="2"/>
  <c r="AD2355" i="2"/>
  <c r="AC2355" i="2"/>
  <c r="AB2355" i="2"/>
  <c r="W2355" i="2"/>
  <c r="V2355" i="2"/>
  <c r="AK2354" i="2"/>
  <c r="AJ2354" i="2"/>
  <c r="AI2354" i="2"/>
  <c r="AD2354" i="2"/>
  <c r="AC2354" i="2"/>
  <c r="AB2354" i="2"/>
  <c r="W2354" i="2"/>
  <c r="V2354" i="2"/>
  <c r="AK2353" i="2"/>
  <c r="AJ2353" i="2"/>
  <c r="AI2353" i="2"/>
  <c r="AD2353" i="2"/>
  <c r="AC2353" i="2"/>
  <c r="AB2353" i="2"/>
  <c r="W2353" i="2"/>
  <c r="V2353" i="2"/>
  <c r="AK2352" i="2"/>
  <c r="AJ2352" i="2"/>
  <c r="AI2352" i="2"/>
  <c r="AD2352" i="2"/>
  <c r="AC2352" i="2"/>
  <c r="AB2352" i="2"/>
  <c r="W2352" i="2"/>
  <c r="V2352" i="2"/>
  <c r="AK2351" i="2"/>
  <c r="AJ2351" i="2"/>
  <c r="AI2351" i="2"/>
  <c r="AD2351" i="2"/>
  <c r="AC2351" i="2"/>
  <c r="AB2351" i="2"/>
  <c r="W2351" i="2"/>
  <c r="V2351" i="2"/>
  <c r="AK2350" i="2"/>
  <c r="AJ2350" i="2"/>
  <c r="AI2350" i="2"/>
  <c r="AD2350" i="2"/>
  <c r="AC2350" i="2"/>
  <c r="AB2350" i="2"/>
  <c r="W2350" i="2"/>
  <c r="V2350" i="2"/>
  <c r="AK2349" i="2"/>
  <c r="AJ2349" i="2"/>
  <c r="AI2349" i="2"/>
  <c r="AD2349" i="2"/>
  <c r="AC2349" i="2"/>
  <c r="AB2349" i="2"/>
  <c r="W2349" i="2"/>
  <c r="V2349" i="2"/>
  <c r="AK2348" i="2"/>
  <c r="AJ2348" i="2"/>
  <c r="AI2348" i="2"/>
  <c r="AD2348" i="2"/>
  <c r="AC2348" i="2"/>
  <c r="AB2348" i="2"/>
  <c r="W2348" i="2"/>
  <c r="V2348" i="2"/>
  <c r="AK2347" i="2"/>
  <c r="AJ2347" i="2"/>
  <c r="AI2347" i="2"/>
  <c r="AD2347" i="2"/>
  <c r="AC2347" i="2"/>
  <c r="AB2347" i="2"/>
  <c r="W2347" i="2"/>
  <c r="V2347" i="2"/>
  <c r="AK2346" i="2"/>
  <c r="AJ2346" i="2"/>
  <c r="AI2346" i="2"/>
  <c r="AD2346" i="2"/>
  <c r="AC2346" i="2"/>
  <c r="AB2346" i="2"/>
  <c r="W2346" i="2"/>
  <c r="V2346" i="2"/>
  <c r="AK2345" i="2"/>
  <c r="AJ2345" i="2"/>
  <c r="AI2345" i="2"/>
  <c r="AD2345" i="2"/>
  <c r="AC2345" i="2"/>
  <c r="AB2345" i="2"/>
  <c r="W2345" i="2"/>
  <c r="V2345" i="2"/>
  <c r="AK2344" i="2"/>
  <c r="AJ2344" i="2"/>
  <c r="AI2344" i="2"/>
  <c r="AD2344" i="2"/>
  <c r="AC2344" i="2"/>
  <c r="AB2344" i="2"/>
  <c r="W2344" i="2"/>
  <c r="V2344" i="2"/>
  <c r="AK2343" i="2"/>
  <c r="AJ2343" i="2"/>
  <c r="AI2343" i="2"/>
  <c r="AD2343" i="2"/>
  <c r="AC2343" i="2"/>
  <c r="AB2343" i="2"/>
  <c r="W2343" i="2"/>
  <c r="V2343" i="2"/>
  <c r="AK2342" i="2"/>
  <c r="AJ2342" i="2"/>
  <c r="AI2342" i="2"/>
  <c r="AD2342" i="2"/>
  <c r="AC2342" i="2"/>
  <c r="AB2342" i="2"/>
  <c r="W2342" i="2"/>
  <c r="V2342" i="2"/>
  <c r="AK2341" i="2"/>
  <c r="AJ2341" i="2"/>
  <c r="AI2341" i="2"/>
  <c r="AD2341" i="2"/>
  <c r="AC2341" i="2"/>
  <c r="AB2341" i="2"/>
  <c r="W2341" i="2"/>
  <c r="V2341" i="2"/>
  <c r="AK2340" i="2"/>
  <c r="AJ2340" i="2"/>
  <c r="AI2340" i="2"/>
  <c r="AD2340" i="2"/>
  <c r="AC2340" i="2"/>
  <c r="AB2340" i="2"/>
  <c r="W2340" i="2"/>
  <c r="V2340" i="2"/>
  <c r="AK2339" i="2"/>
  <c r="AJ2339" i="2"/>
  <c r="AI2339" i="2"/>
  <c r="AD2339" i="2"/>
  <c r="AC2339" i="2"/>
  <c r="AB2339" i="2"/>
  <c r="W2339" i="2"/>
  <c r="V2339" i="2"/>
  <c r="AK2338" i="2"/>
  <c r="AJ2338" i="2"/>
  <c r="AI2338" i="2"/>
  <c r="AD2338" i="2"/>
  <c r="AC2338" i="2"/>
  <c r="AB2338" i="2"/>
  <c r="W2338" i="2"/>
  <c r="V2338" i="2"/>
  <c r="AK2337" i="2"/>
  <c r="AJ2337" i="2"/>
  <c r="AI2337" i="2"/>
  <c r="AD2337" i="2"/>
  <c r="AC2337" i="2"/>
  <c r="AB2337" i="2"/>
  <c r="W2337" i="2"/>
  <c r="V2337" i="2"/>
  <c r="AK2336" i="2"/>
  <c r="AJ2336" i="2"/>
  <c r="AI2336" i="2"/>
  <c r="AD2336" i="2"/>
  <c r="AC2336" i="2"/>
  <c r="AB2336" i="2"/>
  <c r="W2336" i="2"/>
  <c r="V2336" i="2"/>
  <c r="AK2335" i="2"/>
  <c r="AJ2335" i="2"/>
  <c r="AI2335" i="2"/>
  <c r="AD2335" i="2"/>
  <c r="AC2335" i="2"/>
  <c r="AB2335" i="2"/>
  <c r="W2335" i="2"/>
  <c r="V2335" i="2"/>
  <c r="AK2334" i="2"/>
  <c r="AJ2334" i="2"/>
  <c r="AI2334" i="2"/>
  <c r="AD2334" i="2"/>
  <c r="AC2334" i="2"/>
  <c r="AB2334" i="2"/>
  <c r="W2334" i="2"/>
  <c r="V2334" i="2"/>
  <c r="AK2333" i="2"/>
  <c r="AJ2333" i="2"/>
  <c r="AI2333" i="2"/>
  <c r="AD2333" i="2"/>
  <c r="AC2333" i="2"/>
  <c r="AB2333" i="2"/>
  <c r="W2333" i="2"/>
  <c r="V2333" i="2"/>
  <c r="AK2332" i="2"/>
  <c r="AJ2332" i="2"/>
  <c r="AI2332" i="2"/>
  <c r="AD2332" i="2"/>
  <c r="AC2332" i="2"/>
  <c r="AB2332" i="2"/>
  <c r="W2332" i="2"/>
  <c r="V2332" i="2"/>
  <c r="AK2331" i="2"/>
  <c r="AJ2331" i="2"/>
  <c r="AI2331" i="2"/>
  <c r="AD2331" i="2"/>
  <c r="AC2331" i="2"/>
  <c r="AB2331" i="2"/>
  <c r="W2331" i="2"/>
  <c r="V2331" i="2"/>
  <c r="AK2330" i="2"/>
  <c r="AJ2330" i="2"/>
  <c r="AI2330" i="2"/>
  <c r="AD2330" i="2"/>
  <c r="AC2330" i="2"/>
  <c r="AB2330" i="2"/>
  <c r="W2330" i="2"/>
  <c r="V2330" i="2"/>
  <c r="AK2329" i="2"/>
  <c r="AJ2329" i="2"/>
  <c r="AI2329" i="2"/>
  <c r="AD2329" i="2"/>
  <c r="AC2329" i="2"/>
  <c r="AB2329" i="2"/>
  <c r="W2329" i="2"/>
  <c r="V2329" i="2"/>
  <c r="AK2328" i="2"/>
  <c r="AJ2328" i="2"/>
  <c r="AI2328" i="2"/>
  <c r="AD2328" i="2"/>
  <c r="AC2328" i="2"/>
  <c r="AB2328" i="2"/>
  <c r="W2328" i="2"/>
  <c r="V2328" i="2"/>
  <c r="AK2327" i="2"/>
  <c r="AJ2327" i="2"/>
  <c r="AI2327" i="2"/>
  <c r="AD2327" i="2"/>
  <c r="AC2327" i="2"/>
  <c r="AB2327" i="2"/>
  <c r="W2327" i="2"/>
  <c r="V2327" i="2"/>
  <c r="AK2326" i="2"/>
  <c r="AJ2326" i="2"/>
  <c r="AI2326" i="2"/>
  <c r="AD2326" i="2"/>
  <c r="AC2326" i="2"/>
  <c r="AB2326" i="2"/>
  <c r="W2326" i="2"/>
  <c r="V2326" i="2"/>
  <c r="AK2325" i="2"/>
  <c r="AJ2325" i="2"/>
  <c r="AI2325" i="2"/>
  <c r="AD2325" i="2"/>
  <c r="AC2325" i="2"/>
  <c r="AB2325" i="2"/>
  <c r="W2325" i="2"/>
  <c r="V2325" i="2"/>
  <c r="AK2322" i="2"/>
  <c r="AJ2322" i="2"/>
  <c r="AI2322" i="2"/>
  <c r="AD2322" i="2"/>
  <c r="AC2322" i="2"/>
  <c r="AB2322" i="2"/>
  <c r="W2322" i="2"/>
  <c r="V2322" i="2"/>
  <c r="AK2321" i="2"/>
  <c r="AJ2321" i="2"/>
  <c r="AI2321" i="2"/>
  <c r="AD2321" i="2"/>
  <c r="AC2321" i="2"/>
  <c r="AB2321" i="2"/>
  <c r="W2321" i="2"/>
  <c r="V2321" i="2"/>
  <c r="AK2320" i="2"/>
  <c r="AJ2320" i="2"/>
  <c r="AI2320" i="2"/>
  <c r="AD2320" i="2"/>
  <c r="AC2320" i="2"/>
  <c r="AB2320" i="2"/>
  <c r="W2320" i="2"/>
  <c r="V2320" i="2"/>
  <c r="AK2319" i="2"/>
  <c r="AJ2319" i="2"/>
  <c r="AI2319" i="2"/>
  <c r="AD2319" i="2"/>
  <c r="AC2319" i="2"/>
  <c r="AB2319" i="2"/>
  <c r="W2319" i="2"/>
  <c r="V2319" i="2"/>
  <c r="AK2318" i="2"/>
  <c r="AJ2318" i="2"/>
  <c r="AI2318" i="2"/>
  <c r="AD2318" i="2"/>
  <c r="AC2318" i="2"/>
  <c r="AB2318" i="2"/>
  <c r="W2318" i="2"/>
  <c r="V2318" i="2"/>
  <c r="AK2317" i="2"/>
  <c r="AJ2317" i="2"/>
  <c r="AI2317" i="2"/>
  <c r="AD2317" i="2"/>
  <c r="AC2317" i="2"/>
  <c r="AB2317" i="2"/>
  <c r="W2317" i="2"/>
  <c r="V2317" i="2"/>
  <c r="AK2316" i="2"/>
  <c r="AJ2316" i="2"/>
  <c r="AI2316" i="2"/>
  <c r="AD2316" i="2"/>
  <c r="AC2316" i="2"/>
  <c r="AB2316" i="2"/>
  <c r="W2316" i="2"/>
  <c r="V2316" i="2"/>
  <c r="AK2315" i="2"/>
  <c r="AJ2315" i="2"/>
  <c r="AI2315" i="2"/>
  <c r="AD2315" i="2"/>
  <c r="AC2315" i="2"/>
  <c r="AB2315" i="2"/>
  <c r="W2315" i="2"/>
  <c r="V2315" i="2"/>
  <c r="AK2314" i="2"/>
  <c r="AJ2314" i="2"/>
  <c r="AI2314" i="2"/>
  <c r="AD2314" i="2"/>
  <c r="AC2314" i="2"/>
  <c r="AB2314" i="2"/>
  <c r="W2314" i="2"/>
  <c r="V2314" i="2"/>
  <c r="AK2313" i="2"/>
  <c r="AJ2313" i="2"/>
  <c r="AI2313" i="2"/>
  <c r="AD2313" i="2"/>
  <c r="AC2313" i="2"/>
  <c r="AB2313" i="2"/>
  <c r="W2313" i="2"/>
  <c r="V2313" i="2"/>
  <c r="AK2311" i="2"/>
  <c r="AJ2311" i="2"/>
  <c r="AI2311" i="2"/>
  <c r="AD2311" i="2"/>
  <c r="AC2311" i="2"/>
  <c r="AB2311" i="2"/>
  <c r="W2311" i="2"/>
  <c r="V2311" i="2"/>
  <c r="AK2310" i="2"/>
  <c r="AJ2310" i="2"/>
  <c r="AI2310" i="2"/>
  <c r="AD2310" i="2"/>
  <c r="AC2310" i="2"/>
  <c r="AB2310" i="2"/>
  <c r="W2310" i="2"/>
  <c r="V2310" i="2"/>
  <c r="AK2309" i="2"/>
  <c r="AJ2309" i="2"/>
  <c r="AI2309" i="2"/>
  <c r="AD2309" i="2"/>
  <c r="AC2309" i="2"/>
  <c r="AB2309" i="2"/>
  <c r="W2309" i="2"/>
  <c r="V2309" i="2"/>
  <c r="AK2308" i="2"/>
  <c r="AJ2308" i="2"/>
  <c r="AI2308" i="2"/>
  <c r="AD2308" i="2"/>
  <c r="AC2308" i="2"/>
  <c r="AB2308" i="2"/>
  <c r="W2308" i="2"/>
  <c r="V2308" i="2"/>
  <c r="AK2307" i="2"/>
  <c r="AJ2307" i="2"/>
  <c r="AI2307" i="2"/>
  <c r="AD2307" i="2"/>
  <c r="AC2307" i="2"/>
  <c r="AB2307" i="2"/>
  <c r="W2307" i="2"/>
  <c r="V2307" i="2"/>
  <c r="AK2305" i="2"/>
  <c r="AJ2305" i="2"/>
  <c r="AI2305" i="2"/>
  <c r="AD2305" i="2"/>
  <c r="AC2305" i="2"/>
  <c r="AB2305" i="2"/>
  <c r="W2305" i="2"/>
  <c r="V2305" i="2"/>
  <c r="AK2304" i="2"/>
  <c r="AJ2304" i="2"/>
  <c r="AI2304" i="2"/>
  <c r="AD2304" i="2"/>
  <c r="AC2304" i="2"/>
  <c r="AB2304" i="2"/>
  <c r="W2304" i="2"/>
  <c r="V2304" i="2"/>
  <c r="AK2303" i="2"/>
  <c r="AJ2303" i="2"/>
  <c r="AI2303" i="2"/>
  <c r="AD2303" i="2"/>
  <c r="AC2303" i="2"/>
  <c r="AB2303" i="2"/>
  <c r="W2303" i="2"/>
  <c r="V2303" i="2"/>
  <c r="AK2302" i="2"/>
  <c r="AJ2302" i="2"/>
  <c r="AI2302" i="2"/>
  <c r="AD2302" i="2"/>
  <c r="AC2302" i="2"/>
  <c r="AB2302" i="2"/>
  <c r="W2302" i="2"/>
  <c r="V2302" i="2"/>
  <c r="AK2301" i="2"/>
  <c r="AJ2301" i="2"/>
  <c r="AI2301" i="2"/>
  <c r="AD2301" i="2"/>
  <c r="AC2301" i="2"/>
  <c r="AB2301" i="2"/>
  <c r="W2301" i="2"/>
  <c r="V2301" i="2"/>
  <c r="AK2300" i="2"/>
  <c r="AJ2300" i="2"/>
  <c r="AI2300" i="2"/>
  <c r="AD2300" i="2"/>
  <c r="AC2300" i="2"/>
  <c r="AB2300" i="2"/>
  <c r="W2300" i="2"/>
  <c r="V2300" i="2"/>
  <c r="AK2299" i="2"/>
  <c r="AJ2299" i="2"/>
  <c r="AI2299" i="2"/>
  <c r="AD2299" i="2"/>
  <c r="AC2299" i="2"/>
  <c r="AB2299" i="2"/>
  <c r="W2299" i="2"/>
  <c r="V2299" i="2"/>
  <c r="AK2298" i="2"/>
  <c r="AJ2298" i="2"/>
  <c r="AI2298" i="2"/>
  <c r="AD2298" i="2"/>
  <c r="AC2298" i="2"/>
  <c r="AB2298" i="2"/>
  <c r="W2298" i="2"/>
  <c r="V2298" i="2"/>
  <c r="AK2297" i="2"/>
  <c r="AJ2297" i="2"/>
  <c r="AI2297" i="2"/>
  <c r="AD2297" i="2"/>
  <c r="AC2297" i="2"/>
  <c r="AB2297" i="2"/>
  <c r="W2297" i="2"/>
  <c r="V2297" i="2"/>
  <c r="AK2296" i="2"/>
  <c r="AJ2296" i="2"/>
  <c r="AI2296" i="2"/>
  <c r="AD2296" i="2"/>
  <c r="AC2296" i="2"/>
  <c r="AB2296" i="2"/>
  <c r="W2296" i="2"/>
  <c r="V2296" i="2"/>
  <c r="AK2295" i="2"/>
  <c r="AJ2295" i="2"/>
  <c r="AI2295" i="2"/>
  <c r="AD2295" i="2"/>
  <c r="AC2295" i="2"/>
  <c r="AB2295" i="2"/>
  <c r="W2295" i="2"/>
  <c r="V2295" i="2"/>
  <c r="AK2294" i="2"/>
  <c r="AJ2294" i="2"/>
  <c r="AI2294" i="2"/>
  <c r="AD2294" i="2"/>
  <c r="AC2294" i="2"/>
  <c r="AB2294" i="2"/>
  <c r="W2294" i="2"/>
  <c r="V2294" i="2"/>
  <c r="AK2293" i="2"/>
  <c r="AJ2293" i="2"/>
  <c r="AI2293" i="2"/>
  <c r="AD2293" i="2"/>
  <c r="AC2293" i="2"/>
  <c r="AB2293" i="2"/>
  <c r="W2293" i="2"/>
  <c r="V2293" i="2"/>
  <c r="AK2291" i="2"/>
  <c r="AJ2291" i="2"/>
  <c r="AI2291" i="2"/>
  <c r="AD2291" i="2"/>
  <c r="AC2291" i="2"/>
  <c r="AB2291" i="2"/>
  <c r="W2291" i="2"/>
  <c r="V2291" i="2"/>
  <c r="AK2289" i="2"/>
  <c r="AJ2289" i="2"/>
  <c r="AI2289" i="2"/>
  <c r="AD2289" i="2"/>
  <c r="AC2289" i="2"/>
  <c r="AB2289" i="2"/>
  <c r="W2289" i="2"/>
  <c r="V2289" i="2"/>
  <c r="AK2288" i="2"/>
  <c r="AJ2288" i="2"/>
  <c r="AI2288" i="2"/>
  <c r="AD2288" i="2"/>
  <c r="AC2288" i="2"/>
  <c r="AB2288" i="2"/>
  <c r="W2288" i="2"/>
  <c r="V2288" i="2"/>
  <c r="AK2287" i="2"/>
  <c r="AJ2287" i="2"/>
  <c r="AI2287" i="2"/>
  <c r="AD2287" i="2"/>
  <c r="AC2287" i="2"/>
  <c r="AB2287" i="2"/>
  <c r="W2287" i="2"/>
  <c r="V2287" i="2"/>
  <c r="AK2286" i="2"/>
  <c r="AJ2286" i="2"/>
  <c r="AI2286" i="2"/>
  <c r="AD2286" i="2"/>
  <c r="AC2286" i="2"/>
  <c r="AB2286" i="2"/>
  <c r="W2286" i="2"/>
  <c r="V2286" i="2"/>
  <c r="AK2285" i="2"/>
  <c r="AJ2285" i="2"/>
  <c r="AI2285" i="2"/>
  <c r="AD2285" i="2"/>
  <c r="AC2285" i="2"/>
  <c r="AB2285" i="2"/>
  <c r="W2285" i="2"/>
  <c r="V2285" i="2"/>
  <c r="AK2284" i="2"/>
  <c r="AJ2284" i="2"/>
  <c r="AI2284" i="2"/>
  <c r="AD2284" i="2"/>
  <c r="AC2284" i="2"/>
  <c r="AB2284" i="2"/>
  <c r="W2284" i="2"/>
  <c r="V2284" i="2"/>
  <c r="AK2283" i="2"/>
  <c r="AJ2283" i="2"/>
  <c r="AI2283" i="2"/>
  <c r="AD2283" i="2"/>
  <c r="AC2283" i="2"/>
  <c r="AB2283" i="2"/>
  <c r="W2283" i="2"/>
  <c r="V2283" i="2"/>
  <c r="AK2282" i="2"/>
  <c r="AJ2282" i="2"/>
  <c r="AI2282" i="2"/>
  <c r="AD2282" i="2"/>
  <c r="AC2282" i="2"/>
  <c r="AB2282" i="2"/>
  <c r="W2282" i="2"/>
  <c r="V2282" i="2"/>
  <c r="AK2281" i="2"/>
  <c r="AJ2281" i="2"/>
  <c r="AI2281" i="2"/>
  <c r="AD2281" i="2"/>
  <c r="AC2281" i="2"/>
  <c r="AB2281" i="2"/>
  <c r="W2281" i="2"/>
  <c r="V2281" i="2"/>
  <c r="AK2280" i="2"/>
  <c r="AJ2280" i="2"/>
  <c r="AI2280" i="2"/>
  <c r="AD2280" i="2"/>
  <c r="AC2280" i="2"/>
  <c r="AB2280" i="2"/>
  <c r="W2280" i="2"/>
  <c r="V2280" i="2"/>
  <c r="AK2279" i="2"/>
  <c r="AJ2279" i="2"/>
  <c r="AI2279" i="2"/>
  <c r="AD2279" i="2"/>
  <c r="AC2279" i="2"/>
  <c r="AB2279" i="2"/>
  <c r="W2279" i="2"/>
  <c r="V2279" i="2"/>
  <c r="AK2278" i="2"/>
  <c r="AJ2278" i="2"/>
  <c r="AI2278" i="2"/>
  <c r="AD2278" i="2"/>
  <c r="AC2278" i="2"/>
  <c r="AB2278" i="2"/>
  <c r="W2278" i="2"/>
  <c r="V2278" i="2"/>
  <c r="AK2277" i="2"/>
  <c r="AJ2277" i="2"/>
  <c r="AI2277" i="2"/>
  <c r="AD2277" i="2"/>
  <c r="AC2277" i="2"/>
  <c r="AB2277" i="2"/>
  <c r="W2277" i="2"/>
  <c r="V2277" i="2"/>
  <c r="AK2276" i="2"/>
  <c r="AJ2276" i="2"/>
  <c r="AI2276" i="2"/>
  <c r="AD2276" i="2"/>
  <c r="AC2276" i="2"/>
  <c r="AB2276" i="2"/>
  <c r="W2276" i="2"/>
  <c r="V2276" i="2"/>
  <c r="AK2275" i="2"/>
  <c r="AJ2275" i="2"/>
  <c r="AI2275" i="2"/>
  <c r="AD2275" i="2"/>
  <c r="AC2275" i="2"/>
  <c r="AB2275" i="2"/>
  <c r="W2275" i="2"/>
  <c r="V2275" i="2"/>
  <c r="AK2274" i="2"/>
  <c r="AJ2274" i="2"/>
  <c r="AI2274" i="2"/>
  <c r="AD2274" i="2"/>
  <c r="AC2274" i="2"/>
  <c r="AB2274" i="2"/>
  <c r="W2274" i="2"/>
  <c r="V2274" i="2"/>
  <c r="AK2273" i="2"/>
  <c r="AJ2273" i="2"/>
  <c r="AI2273" i="2"/>
  <c r="AD2273" i="2"/>
  <c r="AC2273" i="2"/>
  <c r="AB2273" i="2"/>
  <c r="W2273" i="2"/>
  <c r="V2273" i="2"/>
  <c r="AK2272" i="2"/>
  <c r="AJ2272" i="2"/>
  <c r="AI2272" i="2"/>
  <c r="AD2272" i="2"/>
  <c r="AC2272" i="2"/>
  <c r="AB2272" i="2"/>
  <c r="W2272" i="2"/>
  <c r="V2272" i="2"/>
  <c r="AK2271" i="2"/>
  <c r="AJ2271" i="2"/>
  <c r="AI2271" i="2"/>
  <c r="AD2271" i="2"/>
  <c r="AC2271" i="2"/>
  <c r="AB2271" i="2"/>
  <c r="W2271" i="2"/>
  <c r="V2271" i="2"/>
  <c r="AK2270" i="2"/>
  <c r="AJ2270" i="2"/>
  <c r="AI2270" i="2"/>
  <c r="AD2270" i="2"/>
  <c r="AC2270" i="2"/>
  <c r="AB2270" i="2"/>
  <c r="W2270" i="2"/>
  <c r="V2270" i="2"/>
  <c r="AK2269" i="2"/>
  <c r="AJ2269" i="2"/>
  <c r="AI2269" i="2"/>
  <c r="AD2269" i="2"/>
  <c r="AC2269" i="2"/>
  <c r="AB2269" i="2"/>
  <c r="W2269" i="2"/>
  <c r="V2269" i="2"/>
  <c r="AK2268" i="2"/>
  <c r="AJ2268" i="2"/>
  <c r="AI2268" i="2"/>
  <c r="AD2268" i="2"/>
  <c r="AC2268" i="2"/>
  <c r="AB2268" i="2"/>
  <c r="W2268" i="2"/>
  <c r="V2268" i="2"/>
  <c r="AK2267" i="2"/>
  <c r="AJ2267" i="2"/>
  <c r="AI2267" i="2"/>
  <c r="AD2267" i="2"/>
  <c r="AC2267" i="2"/>
  <c r="AB2267" i="2"/>
  <c r="W2267" i="2"/>
  <c r="V2267" i="2"/>
  <c r="AK2266" i="2"/>
  <c r="AJ2266" i="2"/>
  <c r="AI2266" i="2"/>
  <c r="AD2266" i="2"/>
  <c r="AC2266" i="2"/>
  <c r="AB2266" i="2"/>
  <c r="W2266" i="2"/>
  <c r="V2266" i="2"/>
  <c r="AK2265" i="2"/>
  <c r="AJ2265" i="2"/>
  <c r="AI2265" i="2"/>
  <c r="AD2265" i="2"/>
  <c r="AC2265" i="2"/>
  <c r="AB2265" i="2"/>
  <c r="W2265" i="2"/>
  <c r="V2265" i="2"/>
  <c r="AK2264" i="2"/>
  <c r="AJ2264" i="2"/>
  <c r="AI2264" i="2"/>
  <c r="AD2264" i="2"/>
  <c r="AC2264" i="2"/>
  <c r="AB2264" i="2"/>
  <c r="W2264" i="2"/>
  <c r="V2264" i="2"/>
  <c r="AK2263" i="2"/>
  <c r="AJ2263" i="2"/>
  <c r="AI2263" i="2"/>
  <c r="AD2263" i="2"/>
  <c r="AC2263" i="2"/>
  <c r="AB2263" i="2"/>
  <c r="W2263" i="2"/>
  <c r="V2263" i="2"/>
  <c r="AK2262" i="2"/>
  <c r="AJ2262" i="2"/>
  <c r="AI2262" i="2"/>
  <c r="AD2262" i="2"/>
  <c r="AC2262" i="2"/>
  <c r="AB2262" i="2"/>
  <c r="W2262" i="2"/>
  <c r="V2262" i="2"/>
  <c r="AK2261" i="2"/>
  <c r="AJ2261" i="2"/>
  <c r="AI2261" i="2"/>
  <c r="AD2261" i="2"/>
  <c r="AC2261" i="2"/>
  <c r="AB2261" i="2"/>
  <c r="W2261" i="2"/>
  <c r="V2261" i="2"/>
  <c r="AK2260" i="2"/>
  <c r="AJ2260" i="2"/>
  <c r="AI2260" i="2"/>
  <c r="AD2260" i="2"/>
  <c r="AC2260" i="2"/>
  <c r="AB2260" i="2"/>
  <c r="W2260" i="2"/>
  <c r="V2260" i="2"/>
  <c r="AK2259" i="2"/>
  <c r="AJ2259" i="2"/>
  <c r="AI2259" i="2"/>
  <c r="AD2259" i="2"/>
  <c r="AC2259" i="2"/>
  <c r="AB2259" i="2"/>
  <c r="W2259" i="2"/>
  <c r="V2259" i="2"/>
  <c r="AK2258" i="2"/>
  <c r="AJ2258" i="2"/>
  <c r="AI2258" i="2"/>
  <c r="AD2258" i="2"/>
  <c r="AC2258" i="2"/>
  <c r="AB2258" i="2"/>
  <c r="W2258" i="2"/>
  <c r="V2258" i="2"/>
  <c r="AK2257" i="2"/>
  <c r="AJ2257" i="2"/>
  <c r="AI2257" i="2"/>
  <c r="AD2257" i="2"/>
  <c r="AC2257" i="2"/>
  <c r="AB2257" i="2"/>
  <c r="W2257" i="2"/>
  <c r="V2257" i="2"/>
  <c r="AK2256" i="2"/>
  <c r="AJ2256" i="2"/>
  <c r="AI2256" i="2"/>
  <c r="AD2256" i="2"/>
  <c r="AC2256" i="2"/>
  <c r="AB2256" i="2"/>
  <c r="W2256" i="2"/>
  <c r="V2256" i="2"/>
  <c r="AK2253" i="2"/>
  <c r="AJ2253" i="2"/>
  <c r="AI2253" i="2"/>
  <c r="AD2253" i="2"/>
  <c r="AC2253" i="2"/>
  <c r="AB2253" i="2"/>
  <c r="W2253" i="2"/>
  <c r="V2253" i="2"/>
  <c r="AK2250" i="2"/>
  <c r="AJ2250" i="2"/>
  <c r="AI2250" i="2"/>
  <c r="AD2250" i="2"/>
  <c r="AC2250" i="2"/>
  <c r="AB2250" i="2"/>
  <c r="W2250" i="2"/>
  <c r="V2250" i="2"/>
  <c r="AK2249" i="2"/>
  <c r="AJ2249" i="2"/>
  <c r="AI2249" i="2"/>
  <c r="AD2249" i="2"/>
  <c r="AC2249" i="2"/>
  <c r="AB2249" i="2"/>
  <c r="W2249" i="2"/>
  <c r="V2249" i="2"/>
  <c r="AK2248" i="2"/>
  <c r="AJ2248" i="2"/>
  <c r="AI2248" i="2"/>
  <c r="AD2248" i="2"/>
  <c r="AC2248" i="2"/>
  <c r="AB2248" i="2"/>
  <c r="W2248" i="2"/>
  <c r="V2248" i="2"/>
  <c r="AK2247" i="2"/>
  <c r="AJ2247" i="2"/>
  <c r="AI2247" i="2"/>
  <c r="AD2247" i="2"/>
  <c r="AC2247" i="2"/>
  <c r="AB2247" i="2"/>
  <c r="W2247" i="2"/>
  <c r="V2247" i="2"/>
  <c r="AK2246" i="2"/>
  <c r="AJ2246" i="2"/>
  <c r="AI2246" i="2"/>
  <c r="AD2246" i="2"/>
  <c r="AC2246" i="2"/>
  <c r="AB2246" i="2"/>
  <c r="W2246" i="2"/>
  <c r="V2246" i="2"/>
  <c r="AK2245" i="2"/>
  <c r="AJ2245" i="2"/>
  <c r="AI2245" i="2"/>
  <c r="AD2245" i="2"/>
  <c r="AC2245" i="2"/>
  <c r="AB2245" i="2"/>
  <c r="W2245" i="2"/>
  <c r="V2245" i="2"/>
  <c r="AK2244" i="2"/>
  <c r="AJ2244" i="2"/>
  <c r="AI2244" i="2"/>
  <c r="AD2244" i="2"/>
  <c r="AC2244" i="2"/>
  <c r="AB2244" i="2"/>
  <c r="W2244" i="2"/>
  <c r="V2244" i="2"/>
  <c r="AK2243" i="2"/>
  <c r="AJ2243" i="2"/>
  <c r="AI2243" i="2"/>
  <c r="AD2243" i="2"/>
  <c r="AC2243" i="2"/>
  <c r="AB2243" i="2"/>
  <c r="W2243" i="2"/>
  <c r="V2243" i="2"/>
  <c r="AK2242" i="2"/>
  <c r="AJ2242" i="2"/>
  <c r="AI2242" i="2"/>
  <c r="AD2242" i="2"/>
  <c r="AC2242" i="2"/>
  <c r="AB2242" i="2"/>
  <c r="W2242" i="2"/>
  <c r="V2242" i="2"/>
  <c r="AK2241" i="2"/>
  <c r="AJ2241" i="2"/>
  <c r="AI2241" i="2"/>
  <c r="AD2241" i="2"/>
  <c r="AC2241" i="2"/>
  <c r="AB2241" i="2"/>
  <c r="Y2241" i="2"/>
  <c r="W2241" i="2"/>
  <c r="V2241" i="2"/>
  <c r="AK2240" i="2"/>
  <c r="AJ2240" i="2"/>
  <c r="AI2240" i="2"/>
  <c r="AD2240" i="2"/>
  <c r="AC2240" i="2"/>
  <c r="AB2240" i="2"/>
  <c r="W2240" i="2"/>
  <c r="V2240" i="2"/>
  <c r="AK2239" i="2"/>
  <c r="AJ2239" i="2"/>
  <c r="AI2239" i="2"/>
  <c r="AD2239" i="2"/>
  <c r="AC2239" i="2"/>
  <c r="AB2239" i="2"/>
  <c r="W2239" i="2"/>
  <c r="V2239" i="2"/>
  <c r="AK2238" i="2"/>
  <c r="AJ2238" i="2"/>
  <c r="AI2238" i="2"/>
  <c r="AD2238" i="2"/>
  <c r="AC2238" i="2"/>
  <c r="AB2238" i="2"/>
  <c r="W2238" i="2"/>
  <c r="V2238" i="2"/>
  <c r="AK2237" i="2"/>
  <c r="AJ2237" i="2"/>
  <c r="AI2237" i="2"/>
  <c r="AD2237" i="2"/>
  <c r="AC2237" i="2"/>
  <c r="AB2237" i="2"/>
  <c r="W2237" i="2"/>
  <c r="V2237" i="2"/>
  <c r="AK2236" i="2"/>
  <c r="AJ2236" i="2"/>
  <c r="AI2236" i="2"/>
  <c r="AD2236" i="2"/>
  <c r="AC2236" i="2"/>
  <c r="AB2236" i="2"/>
  <c r="W2236" i="2"/>
  <c r="V2236" i="2"/>
  <c r="AK2235" i="2"/>
  <c r="AJ2235" i="2"/>
  <c r="AI2235" i="2"/>
  <c r="AD2235" i="2"/>
  <c r="AC2235" i="2"/>
  <c r="AB2235" i="2"/>
  <c r="W2235" i="2"/>
  <c r="V2235" i="2"/>
  <c r="AK2234" i="2"/>
  <c r="AJ2234" i="2"/>
  <c r="AI2234" i="2"/>
  <c r="AD2234" i="2"/>
  <c r="AC2234" i="2"/>
  <c r="AB2234" i="2"/>
  <c r="W2234" i="2"/>
  <c r="V2234" i="2"/>
  <c r="AK2233" i="2"/>
  <c r="AJ2233" i="2"/>
  <c r="AI2233" i="2"/>
  <c r="AD2233" i="2"/>
  <c r="AC2233" i="2"/>
  <c r="AB2233" i="2"/>
  <c r="W2233" i="2"/>
  <c r="V2233" i="2"/>
  <c r="AK2232" i="2"/>
  <c r="AJ2232" i="2"/>
  <c r="AI2232" i="2"/>
  <c r="AD2232" i="2"/>
  <c r="AC2232" i="2"/>
  <c r="AB2232" i="2"/>
  <c r="W2232" i="2"/>
  <c r="V2232" i="2"/>
  <c r="AK2231" i="2"/>
  <c r="AJ2231" i="2"/>
  <c r="AI2231" i="2"/>
  <c r="AD2231" i="2"/>
  <c r="AC2231" i="2"/>
  <c r="AB2231" i="2"/>
  <c r="W2231" i="2"/>
  <c r="V2231" i="2"/>
  <c r="AK2230" i="2"/>
  <c r="AJ2230" i="2"/>
  <c r="AI2230" i="2"/>
  <c r="AD2230" i="2"/>
  <c r="AC2230" i="2"/>
  <c r="AB2230" i="2"/>
  <c r="W2230" i="2"/>
  <c r="V2230" i="2"/>
  <c r="AK2229" i="2"/>
  <c r="AJ2229" i="2"/>
  <c r="AI2229" i="2"/>
  <c r="AD2229" i="2"/>
  <c r="AC2229" i="2"/>
  <c r="AB2229" i="2"/>
  <c r="W2229" i="2"/>
  <c r="V2229" i="2"/>
  <c r="AK2228" i="2"/>
  <c r="AJ2228" i="2"/>
  <c r="AI2228" i="2"/>
  <c r="AD2228" i="2"/>
  <c r="AC2228" i="2"/>
  <c r="AB2228" i="2"/>
  <c r="W2228" i="2"/>
  <c r="V2228" i="2"/>
  <c r="AK2227" i="2"/>
  <c r="AJ2227" i="2"/>
  <c r="AI2227" i="2"/>
  <c r="AD2227" i="2"/>
  <c r="AC2227" i="2"/>
  <c r="AB2227" i="2"/>
  <c r="Y2227" i="2"/>
  <c r="W2227" i="2"/>
  <c r="V2227" i="2"/>
  <c r="AK2226" i="2"/>
  <c r="AJ2226" i="2"/>
  <c r="AI2226" i="2"/>
  <c r="AD2226" i="2"/>
  <c r="AC2226" i="2"/>
  <c r="AB2226" i="2"/>
  <c r="Y2226" i="2"/>
  <c r="W2226" i="2"/>
  <c r="V2226" i="2"/>
  <c r="AK2225" i="2"/>
  <c r="AJ2225" i="2"/>
  <c r="AI2225" i="2"/>
  <c r="AD2225" i="2"/>
  <c r="AC2225" i="2"/>
  <c r="AB2225" i="2"/>
  <c r="W2225" i="2"/>
  <c r="V2225" i="2"/>
  <c r="AK2224" i="2"/>
  <c r="AJ2224" i="2"/>
  <c r="AI2224" i="2"/>
  <c r="AD2224" i="2"/>
  <c r="AC2224" i="2"/>
  <c r="AB2224" i="2"/>
  <c r="W2224" i="2"/>
  <c r="V2224" i="2"/>
  <c r="AK2223" i="2"/>
  <c r="AJ2223" i="2"/>
  <c r="AI2223" i="2"/>
  <c r="AD2223" i="2"/>
  <c r="AC2223" i="2"/>
  <c r="AB2223" i="2"/>
  <c r="W2223" i="2"/>
  <c r="V2223" i="2"/>
  <c r="AK2222" i="2"/>
  <c r="AJ2222" i="2"/>
  <c r="AI2222" i="2"/>
  <c r="AD2222" i="2"/>
  <c r="AC2222" i="2"/>
  <c r="AB2222" i="2"/>
  <c r="W2222" i="2"/>
  <c r="V2222" i="2"/>
  <c r="AK2221" i="2"/>
  <c r="AJ2221" i="2"/>
  <c r="AI2221" i="2"/>
  <c r="AD2221" i="2"/>
  <c r="AC2221" i="2"/>
  <c r="AB2221" i="2"/>
  <c r="W2221" i="2"/>
  <c r="V2221" i="2"/>
  <c r="AK2220" i="2"/>
  <c r="AJ2220" i="2"/>
  <c r="AI2220" i="2"/>
  <c r="AD2220" i="2"/>
  <c r="AC2220" i="2"/>
  <c r="AB2220" i="2"/>
  <c r="W2220" i="2"/>
  <c r="V2220" i="2"/>
  <c r="AK2218" i="2"/>
  <c r="AJ2218" i="2"/>
  <c r="AI2218" i="2"/>
  <c r="AD2218" i="2"/>
  <c r="AC2218" i="2"/>
  <c r="AB2218" i="2"/>
  <c r="W2218" i="2"/>
  <c r="V2218" i="2"/>
  <c r="AK2217" i="2"/>
  <c r="AJ2217" i="2"/>
  <c r="AI2217" i="2"/>
  <c r="AD2217" i="2"/>
  <c r="AC2217" i="2"/>
  <c r="AB2217" i="2"/>
  <c r="W2217" i="2"/>
  <c r="V2217" i="2"/>
  <c r="AK2216" i="2"/>
  <c r="AJ2216" i="2"/>
  <c r="AI2216" i="2"/>
  <c r="AD2216" i="2"/>
  <c r="AC2216" i="2"/>
  <c r="AB2216" i="2"/>
  <c r="W2216" i="2"/>
  <c r="V2216" i="2"/>
  <c r="AK2215" i="2"/>
  <c r="AJ2215" i="2"/>
  <c r="AI2215" i="2"/>
  <c r="AD2215" i="2"/>
  <c r="AC2215" i="2"/>
  <c r="AB2215" i="2"/>
  <c r="W2215" i="2"/>
  <c r="V2215" i="2"/>
  <c r="AK2214" i="2"/>
  <c r="AJ2214" i="2"/>
  <c r="AI2214" i="2"/>
  <c r="AD2214" i="2"/>
  <c r="AC2214" i="2"/>
  <c r="AB2214" i="2"/>
  <c r="W2214" i="2"/>
  <c r="V2214" i="2"/>
  <c r="AK2213" i="2"/>
  <c r="AJ2213" i="2"/>
  <c r="AI2213" i="2"/>
  <c r="AD2213" i="2"/>
  <c r="AC2213" i="2"/>
  <c r="AB2213" i="2"/>
  <c r="W2213" i="2"/>
  <c r="V2213" i="2"/>
  <c r="AK2212" i="2"/>
  <c r="AJ2212" i="2"/>
  <c r="AI2212" i="2"/>
  <c r="AD2212" i="2"/>
  <c r="AC2212" i="2"/>
  <c r="AB2212" i="2"/>
  <c r="W2212" i="2"/>
  <c r="V2212" i="2"/>
  <c r="AK2211" i="2"/>
  <c r="AJ2211" i="2"/>
  <c r="AI2211" i="2"/>
  <c r="AD2211" i="2"/>
  <c r="AC2211" i="2"/>
  <c r="AB2211" i="2"/>
  <c r="W2211" i="2"/>
  <c r="V2211" i="2"/>
  <c r="AK2210" i="2"/>
  <c r="AJ2210" i="2"/>
  <c r="AI2210" i="2"/>
  <c r="AD2210" i="2"/>
  <c r="AC2210" i="2"/>
  <c r="AB2210" i="2"/>
  <c r="W2210" i="2"/>
  <c r="V2210" i="2"/>
  <c r="AK2209" i="2"/>
  <c r="AJ2209" i="2"/>
  <c r="AI2209" i="2"/>
  <c r="AD2209" i="2"/>
  <c r="AC2209" i="2"/>
  <c r="AB2209" i="2"/>
  <c r="W2209" i="2"/>
  <c r="V2209" i="2"/>
  <c r="AK2208" i="2"/>
  <c r="AJ2208" i="2"/>
  <c r="AI2208" i="2"/>
  <c r="AD2208" i="2"/>
  <c r="AC2208" i="2"/>
  <c r="AB2208" i="2"/>
  <c r="W2208" i="2"/>
  <c r="V2208" i="2"/>
  <c r="AK2207" i="2"/>
  <c r="AJ2207" i="2"/>
  <c r="AI2207" i="2"/>
  <c r="AD2207" i="2"/>
  <c r="AC2207" i="2"/>
  <c r="AB2207" i="2"/>
  <c r="W2207" i="2"/>
  <c r="V2207" i="2"/>
  <c r="AK2206" i="2"/>
  <c r="AJ2206" i="2"/>
  <c r="AI2206" i="2"/>
  <c r="AD2206" i="2"/>
  <c r="AC2206" i="2"/>
  <c r="AB2206" i="2"/>
  <c r="W2206" i="2"/>
  <c r="V2206" i="2"/>
  <c r="AK2205" i="2"/>
  <c r="AJ2205" i="2"/>
  <c r="AI2205" i="2"/>
  <c r="AD2205" i="2"/>
  <c r="AC2205" i="2"/>
  <c r="AB2205" i="2"/>
  <c r="W2205" i="2"/>
  <c r="V2205" i="2"/>
  <c r="AK2204" i="2"/>
  <c r="AJ2204" i="2"/>
  <c r="AI2204" i="2"/>
  <c r="AD2204" i="2"/>
  <c r="AC2204" i="2"/>
  <c r="AB2204" i="2"/>
  <c r="W2204" i="2"/>
  <c r="V2204" i="2"/>
  <c r="AK2203" i="2"/>
  <c r="AJ2203" i="2"/>
  <c r="AI2203" i="2"/>
  <c r="AD2203" i="2"/>
  <c r="AC2203" i="2"/>
  <c r="AB2203" i="2"/>
  <c r="W2203" i="2"/>
  <c r="V2203" i="2"/>
  <c r="AK2202" i="2"/>
  <c r="AJ2202" i="2"/>
  <c r="AI2202" i="2"/>
  <c r="AD2202" i="2"/>
  <c r="AC2202" i="2"/>
  <c r="AB2202" i="2"/>
  <c r="W2202" i="2"/>
  <c r="V2202" i="2"/>
  <c r="AK2201" i="2"/>
  <c r="AJ2201" i="2"/>
  <c r="AI2201" i="2"/>
  <c r="AD2201" i="2"/>
  <c r="AC2201" i="2"/>
  <c r="AB2201" i="2"/>
  <c r="W2201" i="2"/>
  <c r="V2201" i="2"/>
  <c r="AK2200" i="2"/>
  <c r="AJ2200" i="2"/>
  <c r="AI2200" i="2"/>
  <c r="AD2200" i="2"/>
  <c r="AC2200" i="2"/>
  <c r="AB2200" i="2"/>
  <c r="W2200" i="2"/>
  <c r="V2200" i="2"/>
  <c r="AK2199" i="2"/>
  <c r="AJ2199" i="2"/>
  <c r="AI2199" i="2"/>
  <c r="AD2199" i="2"/>
  <c r="AC2199" i="2"/>
  <c r="AB2199" i="2"/>
  <c r="W2199" i="2"/>
  <c r="V2199" i="2"/>
  <c r="AK2198" i="2"/>
  <c r="AJ2198" i="2"/>
  <c r="AI2198" i="2"/>
  <c r="AD2198" i="2"/>
  <c r="AC2198" i="2"/>
  <c r="AB2198" i="2"/>
  <c r="W2198" i="2"/>
  <c r="V2198" i="2"/>
  <c r="AK2197" i="2"/>
  <c r="AJ2197" i="2"/>
  <c r="AI2197" i="2"/>
  <c r="AD2197" i="2"/>
  <c r="AC2197" i="2"/>
  <c r="AB2197" i="2"/>
  <c r="W2197" i="2"/>
  <c r="V2197" i="2"/>
  <c r="AK2196" i="2"/>
  <c r="AJ2196" i="2"/>
  <c r="AI2196" i="2"/>
  <c r="AD2196" i="2"/>
  <c r="AC2196" i="2"/>
  <c r="AB2196" i="2"/>
  <c r="W2196" i="2"/>
  <c r="V2196" i="2"/>
  <c r="AK2195" i="2"/>
  <c r="AJ2195" i="2"/>
  <c r="AI2195" i="2"/>
  <c r="AD2195" i="2"/>
  <c r="AC2195" i="2"/>
  <c r="AB2195" i="2"/>
  <c r="W2195" i="2"/>
  <c r="V2195" i="2"/>
  <c r="AK2194" i="2"/>
  <c r="AJ2194" i="2"/>
  <c r="AI2194" i="2"/>
  <c r="AC2194" i="2"/>
  <c r="AB2194" i="2"/>
  <c r="Y2194" i="2"/>
  <c r="W2194" i="2"/>
  <c r="V2194" i="2"/>
  <c r="AK2193" i="2"/>
  <c r="AJ2193" i="2"/>
  <c r="AI2193" i="2"/>
  <c r="AD2193" i="2"/>
  <c r="AC2193" i="2"/>
  <c r="AB2193" i="2"/>
  <c r="W2193" i="2"/>
  <c r="V2193" i="2"/>
  <c r="AK2192" i="2"/>
  <c r="AJ2192" i="2"/>
  <c r="AI2192" i="2"/>
  <c r="AD2192" i="2"/>
  <c r="AC2192" i="2"/>
  <c r="AB2192" i="2"/>
  <c r="W2192" i="2"/>
  <c r="V2192" i="2"/>
  <c r="AK2191" i="2"/>
  <c r="AJ2191" i="2"/>
  <c r="AI2191" i="2"/>
  <c r="AD2191" i="2"/>
  <c r="AC2191" i="2"/>
  <c r="AB2191" i="2"/>
  <c r="W2191" i="2"/>
  <c r="V2191" i="2"/>
  <c r="AK2190" i="2"/>
  <c r="AJ2190" i="2"/>
  <c r="AI2190" i="2"/>
  <c r="AD2190" i="2"/>
  <c r="AC2190" i="2"/>
  <c r="AB2190" i="2"/>
  <c r="W2190" i="2"/>
  <c r="V2190" i="2"/>
  <c r="AK2189" i="2"/>
  <c r="AJ2189" i="2"/>
  <c r="AI2189" i="2"/>
  <c r="AD2189" i="2"/>
  <c r="AC2189" i="2"/>
  <c r="AB2189" i="2"/>
  <c r="W2189" i="2"/>
  <c r="V2189" i="2"/>
  <c r="AK2188" i="2"/>
  <c r="AJ2188" i="2"/>
  <c r="AI2188" i="2"/>
  <c r="AD2188" i="2"/>
  <c r="AC2188" i="2"/>
  <c r="AB2188" i="2"/>
  <c r="W2188" i="2"/>
  <c r="V2188" i="2"/>
  <c r="AK2187" i="2"/>
  <c r="AJ2187" i="2"/>
  <c r="AI2187" i="2"/>
  <c r="AD2187" i="2"/>
  <c r="AC2187" i="2"/>
  <c r="AB2187" i="2"/>
  <c r="W2187" i="2"/>
  <c r="V2187" i="2"/>
  <c r="AK2186" i="2"/>
  <c r="AJ2186" i="2"/>
  <c r="AI2186" i="2"/>
  <c r="AD2186" i="2"/>
  <c r="AC2186" i="2"/>
  <c r="AB2186" i="2"/>
  <c r="W2186" i="2"/>
  <c r="V2186" i="2"/>
  <c r="AK2185" i="2"/>
  <c r="AJ2185" i="2"/>
  <c r="AI2185" i="2"/>
  <c r="AD2185" i="2"/>
  <c r="AC2185" i="2"/>
  <c r="AB2185" i="2"/>
  <c r="W2185" i="2"/>
  <c r="V2185" i="2"/>
  <c r="AK2184" i="2"/>
  <c r="AJ2184" i="2"/>
  <c r="AI2184" i="2"/>
  <c r="AD2184" i="2"/>
  <c r="AC2184" i="2"/>
  <c r="AB2184" i="2"/>
  <c r="W2184" i="2"/>
  <c r="V2184" i="2"/>
  <c r="AK2183" i="2"/>
  <c r="AJ2183" i="2"/>
  <c r="AI2183" i="2"/>
  <c r="AD2183" i="2"/>
  <c r="AC2183" i="2"/>
  <c r="AB2183" i="2"/>
  <c r="W2183" i="2"/>
  <c r="V2183" i="2"/>
  <c r="AK2182" i="2"/>
  <c r="AJ2182" i="2"/>
  <c r="AI2182" i="2"/>
  <c r="AD2182" i="2"/>
  <c r="AC2182" i="2"/>
  <c r="AB2182" i="2"/>
  <c r="W2182" i="2"/>
  <c r="V2182" i="2"/>
  <c r="AK2181" i="2"/>
  <c r="AJ2181" i="2"/>
  <c r="AI2181" i="2"/>
  <c r="AD2181" i="2"/>
  <c r="AC2181" i="2"/>
  <c r="AB2181" i="2"/>
  <c r="W2181" i="2"/>
  <c r="V2181" i="2"/>
  <c r="AK2180" i="2"/>
  <c r="AJ2180" i="2"/>
  <c r="AI2180" i="2"/>
  <c r="AD2180" i="2"/>
  <c r="AC2180" i="2"/>
  <c r="AB2180" i="2"/>
  <c r="W2180" i="2"/>
  <c r="V2180" i="2"/>
  <c r="AK2179" i="2"/>
  <c r="AJ2179" i="2"/>
  <c r="AI2179" i="2"/>
  <c r="AD2179" i="2"/>
  <c r="AC2179" i="2"/>
  <c r="AB2179" i="2"/>
  <c r="W2179" i="2"/>
  <c r="V2179" i="2"/>
  <c r="AK2178" i="2"/>
  <c r="AJ2178" i="2"/>
  <c r="AI2178" i="2"/>
  <c r="AD2178" i="2"/>
  <c r="AC2178" i="2"/>
  <c r="AB2178" i="2"/>
  <c r="W2178" i="2"/>
  <c r="V2178" i="2"/>
  <c r="AK2177" i="2"/>
  <c r="AJ2177" i="2"/>
  <c r="AI2177" i="2"/>
  <c r="AD2177" i="2"/>
  <c r="AC2177" i="2"/>
  <c r="AB2177" i="2"/>
  <c r="W2177" i="2"/>
  <c r="V2177" i="2"/>
  <c r="AK2176" i="2"/>
  <c r="AJ2176" i="2"/>
  <c r="AI2176" i="2"/>
  <c r="AD2176" i="2"/>
  <c r="AC2176" i="2"/>
  <c r="AB2176" i="2"/>
  <c r="W2176" i="2"/>
  <c r="V2176" i="2"/>
  <c r="AK2175" i="2"/>
  <c r="AJ2175" i="2"/>
  <c r="AI2175" i="2"/>
  <c r="AD2175" i="2"/>
  <c r="AC2175" i="2"/>
  <c r="AB2175" i="2"/>
  <c r="W2175" i="2"/>
  <c r="V2175" i="2"/>
  <c r="AK2174" i="2"/>
  <c r="AJ2174" i="2"/>
  <c r="AI2174" i="2"/>
  <c r="AD2174" i="2"/>
  <c r="AC2174" i="2"/>
  <c r="AB2174" i="2"/>
  <c r="W2174" i="2"/>
  <c r="V2174" i="2"/>
  <c r="AK2173" i="2"/>
  <c r="AJ2173" i="2"/>
  <c r="AI2173" i="2"/>
  <c r="AD2173" i="2"/>
  <c r="AC2173" i="2"/>
  <c r="AB2173" i="2"/>
  <c r="W2173" i="2"/>
  <c r="V2173" i="2"/>
  <c r="AK2172" i="2"/>
  <c r="AJ2172" i="2"/>
  <c r="AI2172" i="2"/>
  <c r="AD2172" i="2"/>
  <c r="AC2172" i="2"/>
  <c r="AB2172" i="2"/>
  <c r="W2172" i="2"/>
  <c r="V2172" i="2"/>
  <c r="AK2171" i="2"/>
  <c r="AJ2171" i="2"/>
  <c r="AI2171" i="2"/>
  <c r="AD2171" i="2"/>
  <c r="AC2171" i="2"/>
  <c r="AB2171" i="2"/>
  <c r="W2171" i="2"/>
  <c r="V2171" i="2"/>
  <c r="AK2170" i="2"/>
  <c r="AJ2170" i="2"/>
  <c r="AI2170" i="2"/>
  <c r="AD2170" i="2"/>
  <c r="AC2170" i="2"/>
  <c r="AB2170" i="2"/>
  <c r="W2170" i="2"/>
  <c r="V2170" i="2"/>
  <c r="AK2169" i="2"/>
  <c r="AJ2169" i="2"/>
  <c r="AI2169" i="2"/>
  <c r="AD2169" i="2"/>
  <c r="AC2169" i="2"/>
  <c r="AB2169" i="2"/>
  <c r="W2169" i="2"/>
  <c r="V2169" i="2"/>
  <c r="AK2168" i="2"/>
  <c r="AJ2168" i="2"/>
  <c r="AI2168" i="2"/>
  <c r="AD2168" i="2"/>
  <c r="AC2168" i="2"/>
  <c r="AB2168" i="2"/>
  <c r="W2168" i="2"/>
  <c r="V2168" i="2"/>
  <c r="AK2167" i="2"/>
  <c r="AJ2167" i="2"/>
  <c r="AI2167" i="2"/>
  <c r="AD2167" i="2"/>
  <c r="AC2167" i="2"/>
  <c r="AB2167" i="2"/>
  <c r="W2167" i="2"/>
  <c r="V2167" i="2"/>
  <c r="AK2166" i="2"/>
  <c r="AJ2166" i="2"/>
  <c r="AI2166" i="2"/>
  <c r="AD2166" i="2"/>
  <c r="AC2166" i="2"/>
  <c r="AB2166" i="2"/>
  <c r="W2166" i="2"/>
  <c r="V2166" i="2"/>
  <c r="AK2165" i="2"/>
  <c r="AJ2165" i="2"/>
  <c r="AI2165" i="2"/>
  <c r="AD2165" i="2"/>
  <c r="AC2165" i="2"/>
  <c r="AB2165" i="2"/>
  <c r="W2165" i="2"/>
  <c r="V2165" i="2"/>
  <c r="AK2163" i="2"/>
  <c r="AJ2163" i="2"/>
  <c r="AI2163" i="2"/>
  <c r="AD2163" i="2"/>
  <c r="AC2163" i="2"/>
  <c r="AB2163" i="2"/>
  <c r="W2163" i="2"/>
  <c r="V2163" i="2"/>
  <c r="AK2162" i="2"/>
  <c r="AJ2162" i="2"/>
  <c r="AI2162" i="2"/>
  <c r="AD2162" i="2"/>
  <c r="AC2162" i="2"/>
  <c r="AB2162" i="2"/>
  <c r="W2162" i="2"/>
  <c r="V2162" i="2"/>
  <c r="AK2161" i="2"/>
  <c r="AJ2161" i="2"/>
  <c r="AI2161" i="2"/>
  <c r="AD2161" i="2"/>
  <c r="AC2161" i="2"/>
  <c r="AB2161" i="2"/>
  <c r="W2161" i="2"/>
  <c r="V2161" i="2"/>
  <c r="AK2160" i="2"/>
  <c r="AJ2160" i="2"/>
  <c r="AI2160" i="2"/>
  <c r="AD2160" i="2"/>
  <c r="AC2160" i="2"/>
  <c r="AB2160" i="2"/>
  <c r="W2160" i="2"/>
  <c r="V2160" i="2"/>
  <c r="AK2159" i="2"/>
  <c r="AJ2159" i="2"/>
  <c r="AI2159" i="2"/>
  <c r="AD2159" i="2"/>
  <c r="AC2159" i="2"/>
  <c r="AB2159" i="2"/>
  <c r="W2159" i="2"/>
  <c r="V2159" i="2"/>
  <c r="AK2158" i="2"/>
  <c r="AJ2158" i="2"/>
  <c r="AI2158" i="2"/>
  <c r="AD2158" i="2"/>
  <c r="AC2158" i="2"/>
  <c r="AB2158" i="2"/>
  <c r="W2158" i="2"/>
  <c r="V2158" i="2"/>
  <c r="AK2157" i="2"/>
  <c r="AJ2157" i="2"/>
  <c r="AI2157" i="2"/>
  <c r="AD2157" i="2"/>
  <c r="AC2157" i="2"/>
  <c r="AB2157" i="2"/>
  <c r="W2157" i="2"/>
  <c r="V2157" i="2"/>
  <c r="AK2156" i="2"/>
  <c r="AJ2156" i="2"/>
  <c r="AI2156" i="2"/>
  <c r="AD2156" i="2"/>
  <c r="AC2156" i="2"/>
  <c r="AB2156" i="2"/>
  <c r="W2156" i="2"/>
  <c r="V2156" i="2"/>
  <c r="AK2155" i="2"/>
  <c r="AJ2155" i="2"/>
  <c r="AI2155" i="2"/>
  <c r="AD2155" i="2"/>
  <c r="AC2155" i="2"/>
  <c r="AB2155" i="2"/>
  <c r="W2155" i="2"/>
  <c r="V2155" i="2"/>
  <c r="AK2154" i="2"/>
  <c r="AJ2154" i="2"/>
  <c r="AI2154" i="2"/>
  <c r="AD2154" i="2"/>
  <c r="AC2154" i="2"/>
  <c r="AB2154" i="2"/>
  <c r="W2154" i="2"/>
  <c r="V2154" i="2"/>
  <c r="AK2153" i="2"/>
  <c r="AJ2153" i="2"/>
  <c r="AI2153" i="2"/>
  <c r="AD2153" i="2"/>
  <c r="AC2153" i="2"/>
  <c r="AB2153" i="2"/>
  <c r="W2153" i="2"/>
  <c r="V2153" i="2"/>
  <c r="AK2152" i="2"/>
  <c r="AJ2152" i="2"/>
  <c r="AI2152" i="2"/>
  <c r="AD2152" i="2"/>
  <c r="AC2152" i="2"/>
  <c r="AB2152" i="2"/>
  <c r="W2152" i="2"/>
  <c r="V2152" i="2"/>
  <c r="AK2151" i="2"/>
  <c r="AJ2151" i="2"/>
  <c r="AI2151" i="2"/>
  <c r="AD2151" i="2"/>
  <c r="AC2151" i="2"/>
  <c r="AB2151" i="2"/>
  <c r="W2151" i="2"/>
  <c r="V2151" i="2"/>
  <c r="AK2150" i="2"/>
  <c r="AJ2150" i="2"/>
  <c r="AI2150" i="2"/>
  <c r="AD2150" i="2"/>
  <c r="AC2150" i="2"/>
  <c r="AB2150" i="2"/>
  <c r="W2150" i="2"/>
  <c r="V2150" i="2"/>
  <c r="AK2149" i="2"/>
  <c r="AJ2149" i="2"/>
  <c r="AI2149" i="2"/>
  <c r="AD2149" i="2"/>
  <c r="AC2149" i="2"/>
  <c r="AB2149" i="2"/>
  <c r="W2149" i="2"/>
  <c r="V2149" i="2"/>
  <c r="AK2148" i="2"/>
  <c r="AJ2148" i="2"/>
  <c r="AI2148" i="2"/>
  <c r="AD2148" i="2"/>
  <c r="AC2148" i="2"/>
  <c r="AB2148" i="2"/>
  <c r="W2148" i="2"/>
  <c r="V2148" i="2"/>
  <c r="AK2147" i="2"/>
  <c r="AJ2147" i="2"/>
  <c r="AI2147" i="2"/>
  <c r="AD2147" i="2"/>
  <c r="AC2147" i="2"/>
  <c r="AB2147" i="2"/>
  <c r="W2147" i="2"/>
  <c r="V2147" i="2"/>
  <c r="AK2146" i="2"/>
  <c r="AJ2146" i="2"/>
  <c r="AI2146" i="2"/>
  <c r="AD2146" i="2"/>
  <c r="AC2146" i="2"/>
  <c r="AB2146" i="2"/>
  <c r="W2146" i="2"/>
  <c r="V2146" i="2"/>
  <c r="AK2144" i="2"/>
  <c r="AJ2144" i="2"/>
  <c r="AI2144" i="2"/>
  <c r="AD2144" i="2"/>
  <c r="AC2144" i="2"/>
  <c r="AB2144" i="2"/>
  <c r="W2144" i="2"/>
  <c r="V2144" i="2"/>
  <c r="AK2143" i="2"/>
  <c r="AJ2143" i="2"/>
  <c r="AI2143" i="2"/>
  <c r="AD2143" i="2"/>
  <c r="AC2143" i="2"/>
  <c r="AB2143" i="2"/>
  <c r="W2143" i="2"/>
  <c r="V2143" i="2"/>
  <c r="AK2142" i="2"/>
  <c r="AJ2142" i="2"/>
  <c r="AI2142" i="2"/>
  <c r="AD2142" i="2"/>
  <c r="AC2142" i="2"/>
  <c r="AB2142" i="2"/>
  <c r="W2142" i="2"/>
  <c r="V2142" i="2"/>
  <c r="AK2141" i="2"/>
  <c r="AJ2141" i="2"/>
  <c r="AI2141" i="2"/>
  <c r="AD2141" i="2"/>
  <c r="AC2141" i="2"/>
  <c r="AB2141" i="2"/>
  <c r="W2141" i="2"/>
  <c r="V2141" i="2"/>
  <c r="AK2140" i="2"/>
  <c r="AJ2140" i="2"/>
  <c r="AI2140" i="2"/>
  <c r="AD2140" i="2"/>
  <c r="AC2140" i="2"/>
  <c r="AB2140" i="2"/>
  <c r="W2140" i="2"/>
  <c r="V2140" i="2"/>
  <c r="AK2139" i="2"/>
  <c r="AJ2139" i="2"/>
  <c r="AI2139" i="2"/>
  <c r="AD2139" i="2"/>
  <c r="AC2139" i="2"/>
  <c r="AB2139" i="2"/>
  <c r="W2139" i="2"/>
  <c r="V2139" i="2"/>
  <c r="AK2138" i="2"/>
  <c r="AJ2138" i="2"/>
  <c r="AI2138" i="2"/>
  <c r="AD2138" i="2"/>
  <c r="AC2138" i="2"/>
  <c r="AB2138" i="2"/>
  <c r="W2138" i="2"/>
  <c r="V2138" i="2"/>
  <c r="AK2137" i="2"/>
  <c r="AJ2137" i="2"/>
  <c r="AI2137" i="2"/>
  <c r="AD2137" i="2"/>
  <c r="AC2137" i="2"/>
  <c r="AB2137" i="2"/>
  <c r="W2137" i="2"/>
  <c r="V2137" i="2"/>
  <c r="AK2136" i="2"/>
  <c r="AJ2136" i="2"/>
  <c r="AI2136" i="2"/>
  <c r="AD2136" i="2"/>
  <c r="AC2136" i="2"/>
  <c r="AB2136" i="2"/>
  <c r="W2136" i="2"/>
  <c r="V2136" i="2"/>
  <c r="AK2135" i="2"/>
  <c r="AJ2135" i="2"/>
  <c r="AI2135" i="2"/>
  <c r="AD2135" i="2"/>
  <c r="AC2135" i="2"/>
  <c r="AB2135" i="2"/>
  <c r="W2135" i="2"/>
  <c r="V2135" i="2"/>
  <c r="AK2134" i="2"/>
  <c r="AJ2134" i="2"/>
  <c r="AI2134" i="2"/>
  <c r="AD2134" i="2"/>
  <c r="AC2134" i="2"/>
  <c r="AB2134" i="2"/>
  <c r="W2134" i="2"/>
  <c r="V2134" i="2"/>
  <c r="AK2133" i="2"/>
  <c r="AJ2133" i="2"/>
  <c r="AI2133" i="2"/>
  <c r="AD2133" i="2"/>
  <c r="AC2133" i="2"/>
  <c r="AB2133" i="2"/>
  <c r="W2133" i="2"/>
  <c r="V2133" i="2"/>
  <c r="AK2132" i="2"/>
  <c r="AJ2132" i="2"/>
  <c r="AI2132" i="2"/>
  <c r="AD2132" i="2"/>
  <c r="AC2132" i="2"/>
  <c r="AB2132" i="2"/>
  <c r="W2132" i="2"/>
  <c r="V2132" i="2"/>
  <c r="AK2131" i="2"/>
  <c r="AJ2131" i="2"/>
  <c r="AI2131" i="2"/>
  <c r="AD2131" i="2"/>
  <c r="AC2131" i="2"/>
  <c r="AB2131" i="2"/>
  <c r="W2131" i="2"/>
  <c r="V2131" i="2"/>
  <c r="AK2130" i="2"/>
  <c r="AJ2130" i="2"/>
  <c r="AI2130" i="2"/>
  <c r="AD2130" i="2"/>
  <c r="AC2130" i="2"/>
  <c r="AB2130" i="2"/>
  <c r="W2130" i="2"/>
  <c r="V2130" i="2"/>
  <c r="AK2129" i="2"/>
  <c r="AJ2129" i="2"/>
  <c r="AI2129" i="2"/>
  <c r="AD2129" i="2"/>
  <c r="AC2129" i="2"/>
  <c r="AB2129" i="2"/>
  <c r="W2129" i="2"/>
  <c r="V2129" i="2"/>
  <c r="AK2128" i="2"/>
  <c r="AJ2128" i="2"/>
  <c r="AI2128" i="2"/>
  <c r="AD2128" i="2"/>
  <c r="AC2128" i="2"/>
  <c r="AB2128" i="2"/>
  <c r="W2128" i="2"/>
  <c r="V2128" i="2"/>
  <c r="AK2127" i="2"/>
  <c r="AJ2127" i="2"/>
  <c r="AI2127" i="2"/>
  <c r="AD2127" i="2"/>
  <c r="AC2127" i="2"/>
  <c r="AB2127" i="2"/>
  <c r="W2127" i="2"/>
  <c r="V2127" i="2"/>
  <c r="AK2126" i="2"/>
  <c r="AJ2126" i="2"/>
  <c r="AI2126" i="2"/>
  <c r="AD2126" i="2"/>
  <c r="AC2126" i="2"/>
  <c r="AB2126" i="2"/>
  <c r="W2126" i="2"/>
  <c r="V2126" i="2"/>
  <c r="AK2125" i="2"/>
  <c r="AJ2125" i="2"/>
  <c r="AI2125" i="2"/>
  <c r="AD2125" i="2"/>
  <c r="AC2125" i="2"/>
  <c r="AB2125" i="2"/>
  <c r="W2125" i="2"/>
  <c r="V2125" i="2"/>
  <c r="AK2124" i="2"/>
  <c r="AJ2124" i="2"/>
  <c r="AI2124" i="2"/>
  <c r="AD2124" i="2"/>
  <c r="AC2124" i="2"/>
  <c r="AB2124" i="2"/>
  <c r="W2124" i="2"/>
  <c r="V2124" i="2"/>
  <c r="AK2123" i="2"/>
  <c r="AJ2123" i="2"/>
  <c r="AI2123" i="2"/>
  <c r="AD2123" i="2"/>
  <c r="AC2123" i="2"/>
  <c r="AB2123" i="2"/>
  <c r="W2123" i="2"/>
  <c r="V2123" i="2"/>
  <c r="AK2122" i="2"/>
  <c r="AJ2122" i="2"/>
  <c r="AI2122" i="2"/>
  <c r="AD2122" i="2"/>
  <c r="AC2122" i="2"/>
  <c r="AB2122" i="2"/>
  <c r="W2122" i="2"/>
  <c r="V2122" i="2"/>
  <c r="AK2121" i="2"/>
  <c r="AJ2121" i="2"/>
  <c r="AI2121" i="2"/>
  <c r="AD2121" i="2"/>
  <c r="AC2121" i="2"/>
  <c r="AB2121" i="2"/>
  <c r="W2121" i="2"/>
  <c r="V2121" i="2"/>
  <c r="AK2120" i="2"/>
  <c r="AJ2120" i="2"/>
  <c r="AI2120" i="2"/>
  <c r="AD2120" i="2"/>
  <c r="AC2120" i="2"/>
  <c r="AB2120" i="2"/>
  <c r="W2120" i="2"/>
  <c r="V2120" i="2"/>
  <c r="AK2119" i="2"/>
  <c r="AJ2119" i="2"/>
  <c r="AI2119" i="2"/>
  <c r="AD2119" i="2"/>
  <c r="AC2119" i="2"/>
  <c r="AB2119" i="2"/>
  <c r="W2119" i="2"/>
  <c r="V2119" i="2"/>
  <c r="AK2118" i="2"/>
  <c r="AJ2118" i="2"/>
  <c r="AI2118" i="2"/>
  <c r="AD2118" i="2"/>
  <c r="AC2118" i="2"/>
  <c r="AB2118" i="2"/>
  <c r="W2118" i="2"/>
  <c r="V2118" i="2"/>
  <c r="AK2117" i="2"/>
  <c r="AJ2117" i="2"/>
  <c r="AI2117" i="2"/>
  <c r="AD2117" i="2"/>
  <c r="AC2117" i="2"/>
  <c r="AB2117" i="2"/>
  <c r="W2117" i="2"/>
  <c r="V2117" i="2"/>
  <c r="AK2116" i="2"/>
  <c r="AJ2116" i="2"/>
  <c r="AI2116" i="2"/>
  <c r="AD2116" i="2"/>
  <c r="AC2116" i="2"/>
  <c r="AB2116" i="2"/>
  <c r="W2116" i="2"/>
  <c r="V2116" i="2"/>
  <c r="AK2115" i="2"/>
  <c r="AJ2115" i="2"/>
  <c r="AI2115" i="2"/>
  <c r="AD2115" i="2"/>
  <c r="AC2115" i="2"/>
  <c r="AB2115" i="2"/>
  <c r="W2115" i="2"/>
  <c r="V2115" i="2"/>
  <c r="AK2114" i="2"/>
  <c r="AJ2114" i="2"/>
  <c r="AI2114" i="2"/>
  <c r="AD2114" i="2"/>
  <c r="AC2114" i="2"/>
  <c r="AB2114" i="2"/>
  <c r="W2114" i="2"/>
  <c r="V2114" i="2"/>
  <c r="AK2113" i="2"/>
  <c r="AJ2113" i="2"/>
  <c r="AI2113" i="2"/>
  <c r="AD2113" i="2"/>
  <c r="AC2113" i="2"/>
  <c r="AB2113" i="2"/>
  <c r="W2113" i="2"/>
  <c r="V2113" i="2"/>
  <c r="AK2112" i="2"/>
  <c r="AJ2112" i="2"/>
  <c r="AI2112" i="2"/>
  <c r="AD2112" i="2"/>
  <c r="AC2112" i="2"/>
  <c r="AB2112" i="2"/>
  <c r="W2112" i="2"/>
  <c r="V2112" i="2"/>
  <c r="AK2111" i="2"/>
  <c r="AJ2111" i="2"/>
  <c r="AI2111" i="2"/>
  <c r="AD2111" i="2"/>
  <c r="AC2111" i="2"/>
  <c r="AB2111" i="2"/>
  <c r="W2111" i="2"/>
  <c r="V2111" i="2"/>
  <c r="AK2110" i="2"/>
  <c r="AJ2110" i="2"/>
  <c r="AI2110" i="2"/>
  <c r="AD2110" i="2"/>
  <c r="AC2110" i="2"/>
  <c r="AB2110" i="2"/>
  <c r="W2110" i="2"/>
  <c r="V2110" i="2"/>
  <c r="AK2109" i="2"/>
  <c r="AJ2109" i="2"/>
  <c r="AI2109" i="2"/>
  <c r="AD2109" i="2"/>
  <c r="AC2109" i="2"/>
  <c r="AB2109" i="2"/>
  <c r="W2109" i="2"/>
  <c r="V2109" i="2"/>
  <c r="AK2108" i="2"/>
  <c r="AJ2108" i="2"/>
  <c r="AI2108" i="2"/>
  <c r="AD2108" i="2"/>
  <c r="AC2108" i="2"/>
  <c r="AB2108" i="2"/>
  <c r="W2108" i="2"/>
  <c r="V2108" i="2"/>
  <c r="AK2107" i="2"/>
  <c r="AJ2107" i="2"/>
  <c r="AI2107" i="2"/>
  <c r="AD2107" i="2"/>
  <c r="AC2107" i="2"/>
  <c r="AB2107" i="2"/>
  <c r="W2107" i="2"/>
  <c r="V2107" i="2"/>
  <c r="AK2106" i="2"/>
  <c r="AJ2106" i="2"/>
  <c r="AI2106" i="2"/>
  <c r="AD2106" i="2"/>
  <c r="AC2106" i="2"/>
  <c r="AB2106" i="2"/>
  <c r="W2106" i="2"/>
  <c r="V2106" i="2"/>
  <c r="AK2105" i="2"/>
  <c r="AJ2105" i="2"/>
  <c r="AI2105" i="2"/>
  <c r="AD2105" i="2"/>
  <c r="AC2105" i="2"/>
  <c r="AB2105" i="2"/>
  <c r="W2105" i="2"/>
  <c r="V2105" i="2"/>
  <c r="AK2102" i="2"/>
  <c r="AJ2102" i="2"/>
  <c r="AI2102" i="2"/>
  <c r="AD2102" i="2"/>
  <c r="AC2102" i="2"/>
  <c r="AB2102" i="2"/>
  <c r="W2102" i="2"/>
  <c r="V2102" i="2"/>
  <c r="AK2101" i="2"/>
  <c r="AJ2101" i="2"/>
  <c r="AI2101" i="2"/>
  <c r="AD2101" i="2"/>
  <c r="AC2101" i="2"/>
  <c r="AB2101" i="2"/>
  <c r="W2101" i="2"/>
  <c r="V2101" i="2"/>
  <c r="AK2100" i="2"/>
  <c r="AJ2100" i="2"/>
  <c r="AI2100" i="2"/>
  <c r="AD2100" i="2"/>
  <c r="AC2100" i="2"/>
  <c r="AB2100" i="2"/>
  <c r="W2100" i="2"/>
  <c r="V2100" i="2"/>
  <c r="AK2099" i="2"/>
  <c r="AJ2099" i="2"/>
  <c r="AI2099" i="2"/>
  <c r="AD2099" i="2"/>
  <c r="AC2099" i="2"/>
  <c r="AB2099" i="2"/>
  <c r="W2099" i="2"/>
  <c r="V2099" i="2"/>
  <c r="AK2098" i="2"/>
  <c r="AJ2098" i="2"/>
  <c r="AI2098" i="2"/>
  <c r="AD2098" i="2"/>
  <c r="AC2098" i="2"/>
  <c r="AB2098" i="2"/>
  <c r="W2098" i="2"/>
  <c r="V2098" i="2"/>
  <c r="AK2097" i="2"/>
  <c r="AJ2097" i="2"/>
  <c r="AI2097" i="2"/>
  <c r="AD2097" i="2"/>
  <c r="AC2097" i="2"/>
  <c r="AB2097" i="2"/>
  <c r="W2097" i="2"/>
  <c r="V2097" i="2"/>
  <c r="AK2096" i="2"/>
  <c r="AJ2096" i="2"/>
  <c r="AI2096" i="2"/>
  <c r="AD2096" i="2"/>
  <c r="AC2096" i="2"/>
  <c r="AB2096" i="2"/>
  <c r="W2096" i="2"/>
  <c r="V2096" i="2"/>
  <c r="AK2095" i="2"/>
  <c r="AJ2095" i="2"/>
  <c r="AI2095" i="2"/>
  <c r="AD2095" i="2"/>
  <c r="AC2095" i="2"/>
  <c r="AB2095" i="2"/>
  <c r="W2095" i="2"/>
  <c r="V2095" i="2"/>
  <c r="AK2094" i="2"/>
  <c r="AJ2094" i="2"/>
  <c r="AI2094" i="2"/>
  <c r="AD2094" i="2"/>
  <c r="AC2094" i="2"/>
  <c r="AB2094" i="2"/>
  <c r="W2094" i="2"/>
  <c r="V2094" i="2"/>
  <c r="AK2093" i="2"/>
  <c r="AJ2093" i="2"/>
  <c r="AI2093" i="2"/>
  <c r="AD2093" i="2"/>
  <c r="AC2093" i="2"/>
  <c r="AB2093" i="2"/>
  <c r="W2093" i="2"/>
  <c r="V2093" i="2"/>
  <c r="AK2092" i="2"/>
  <c r="AJ2092" i="2"/>
  <c r="AI2092" i="2"/>
  <c r="AD2092" i="2"/>
  <c r="AC2092" i="2"/>
  <c r="AB2092" i="2"/>
  <c r="W2092" i="2"/>
  <c r="V2092" i="2"/>
  <c r="AK2091" i="2"/>
  <c r="AJ2091" i="2"/>
  <c r="AI2091" i="2"/>
  <c r="AD2091" i="2"/>
  <c r="AC2091" i="2"/>
  <c r="AB2091" i="2"/>
  <c r="W2091" i="2"/>
  <c r="V2091" i="2"/>
  <c r="AK2090" i="2"/>
  <c r="AJ2090" i="2"/>
  <c r="AI2090" i="2"/>
  <c r="AD2090" i="2"/>
  <c r="AC2090" i="2"/>
  <c r="AB2090" i="2"/>
  <c r="W2090" i="2"/>
  <c r="V2090" i="2"/>
  <c r="AK2089" i="2"/>
  <c r="AJ2089" i="2"/>
  <c r="AI2089" i="2"/>
  <c r="AD2089" i="2"/>
  <c r="AC2089" i="2"/>
  <c r="AB2089" i="2"/>
  <c r="W2089" i="2"/>
  <c r="V2089" i="2"/>
  <c r="AK2088" i="2"/>
  <c r="AJ2088" i="2"/>
  <c r="AI2088" i="2"/>
  <c r="AD2088" i="2"/>
  <c r="AC2088" i="2"/>
  <c r="AB2088" i="2"/>
  <c r="W2088" i="2"/>
  <c r="V2088" i="2"/>
  <c r="AK2085" i="2"/>
  <c r="AJ2085" i="2"/>
  <c r="AI2085" i="2"/>
  <c r="AD2085" i="2"/>
  <c r="AC2085" i="2"/>
  <c r="AB2085" i="2"/>
  <c r="W2085" i="2"/>
  <c r="V2085" i="2"/>
  <c r="AK2084" i="2"/>
  <c r="AJ2084" i="2"/>
  <c r="AI2084" i="2"/>
  <c r="AD2084" i="2"/>
  <c r="AC2084" i="2"/>
  <c r="AB2084" i="2"/>
  <c r="W2084" i="2"/>
  <c r="V2084" i="2"/>
  <c r="AK2083" i="2"/>
  <c r="AJ2083" i="2"/>
  <c r="AI2083" i="2"/>
  <c r="AD2083" i="2"/>
  <c r="AC2083" i="2"/>
  <c r="AB2083" i="2"/>
  <c r="W2083" i="2"/>
  <c r="V2083" i="2"/>
  <c r="AK2082" i="2"/>
  <c r="AJ2082" i="2"/>
  <c r="AI2082" i="2"/>
  <c r="AD2082" i="2"/>
  <c r="AC2082" i="2"/>
  <c r="AB2082" i="2"/>
  <c r="W2082" i="2"/>
  <c r="V2082" i="2"/>
  <c r="AK2081" i="2"/>
  <c r="AJ2081" i="2"/>
  <c r="AI2081" i="2"/>
  <c r="AD2081" i="2"/>
  <c r="AC2081" i="2"/>
  <c r="AB2081" i="2"/>
  <c r="W2081" i="2"/>
  <c r="V2081" i="2"/>
  <c r="AK2080" i="2"/>
  <c r="AJ2080" i="2"/>
  <c r="AI2080" i="2"/>
  <c r="AD2080" i="2"/>
  <c r="AC2080" i="2"/>
  <c r="AB2080" i="2"/>
  <c r="W2080" i="2"/>
  <c r="V2080" i="2"/>
  <c r="AK2079" i="2"/>
  <c r="AJ2079" i="2"/>
  <c r="AI2079" i="2"/>
  <c r="AD2079" i="2"/>
  <c r="AC2079" i="2"/>
  <c r="AB2079" i="2"/>
  <c r="W2079" i="2"/>
  <c r="V2079" i="2"/>
  <c r="AK2078" i="2"/>
  <c r="AJ2078" i="2"/>
  <c r="AI2078" i="2"/>
  <c r="AD2078" i="2"/>
  <c r="AC2078" i="2"/>
  <c r="AB2078" i="2"/>
  <c r="W2078" i="2"/>
  <c r="V2078" i="2"/>
  <c r="AK2077" i="2"/>
  <c r="AJ2077" i="2"/>
  <c r="AI2077" i="2"/>
  <c r="AD2077" i="2"/>
  <c r="AC2077" i="2"/>
  <c r="AB2077" i="2"/>
  <c r="W2077" i="2"/>
  <c r="V2077" i="2"/>
  <c r="AK2076" i="2"/>
  <c r="AJ2076" i="2"/>
  <c r="AI2076" i="2"/>
  <c r="AD2076" i="2"/>
  <c r="AC2076" i="2"/>
  <c r="AB2076" i="2"/>
  <c r="W2076" i="2"/>
  <c r="V2076" i="2"/>
  <c r="AK2075" i="2"/>
  <c r="AJ2075" i="2"/>
  <c r="AI2075" i="2"/>
  <c r="AD2075" i="2"/>
  <c r="AC2075" i="2"/>
  <c r="AB2075" i="2"/>
  <c r="W2075" i="2"/>
  <c r="V2075" i="2"/>
  <c r="AK2074" i="2"/>
  <c r="AJ2074" i="2"/>
  <c r="AI2074" i="2"/>
  <c r="AD2074" i="2"/>
  <c r="AC2074" i="2"/>
  <c r="AB2074" i="2"/>
  <c r="W2074" i="2"/>
  <c r="V2074" i="2"/>
  <c r="AK2073" i="2"/>
  <c r="AJ2073" i="2"/>
  <c r="AI2073" i="2"/>
  <c r="AD2073" i="2"/>
  <c r="AC2073" i="2"/>
  <c r="AB2073" i="2"/>
  <c r="W2073" i="2"/>
  <c r="V2073" i="2"/>
  <c r="AK2072" i="2"/>
  <c r="AJ2072" i="2"/>
  <c r="AI2072" i="2"/>
  <c r="AD2072" i="2"/>
  <c r="AC2072" i="2"/>
  <c r="AB2072" i="2"/>
  <c r="W2072" i="2"/>
  <c r="V2072" i="2"/>
  <c r="AK2071" i="2"/>
  <c r="AJ2071" i="2"/>
  <c r="AI2071" i="2"/>
  <c r="AD2071" i="2"/>
  <c r="AC2071" i="2"/>
  <c r="AB2071" i="2"/>
  <c r="W2071" i="2"/>
  <c r="V2071" i="2"/>
  <c r="AK2070" i="2"/>
  <c r="AJ2070" i="2"/>
  <c r="AI2070" i="2"/>
  <c r="AC2070" i="2"/>
  <c r="AB2070" i="2"/>
  <c r="Y2070" i="2"/>
  <c r="W2070" i="2"/>
  <c r="V2070" i="2"/>
  <c r="AK2069" i="2"/>
  <c r="AJ2069" i="2"/>
  <c r="AI2069" i="2"/>
  <c r="AD2069" i="2"/>
  <c r="AC2069" i="2"/>
  <c r="AB2069" i="2"/>
  <c r="W2069" i="2"/>
  <c r="V2069" i="2"/>
  <c r="AK2068" i="2"/>
  <c r="AJ2068" i="2"/>
  <c r="AI2068" i="2"/>
  <c r="AD2068" i="2"/>
  <c r="AC2068" i="2"/>
  <c r="AB2068" i="2"/>
  <c r="W2068" i="2"/>
  <c r="V2068" i="2"/>
  <c r="AK2067" i="2"/>
  <c r="AJ2067" i="2"/>
  <c r="AI2067" i="2"/>
  <c r="AD2067" i="2"/>
  <c r="AC2067" i="2"/>
  <c r="AB2067" i="2"/>
  <c r="W2067" i="2"/>
  <c r="V2067" i="2"/>
  <c r="AK2066" i="2"/>
  <c r="AJ2066" i="2"/>
  <c r="AI2066" i="2"/>
  <c r="AD2066" i="2"/>
  <c r="AC2066" i="2"/>
  <c r="AB2066" i="2"/>
  <c r="W2066" i="2"/>
  <c r="V2066" i="2"/>
  <c r="AK2065" i="2"/>
  <c r="AJ2065" i="2"/>
  <c r="AI2065" i="2"/>
  <c r="AD2065" i="2"/>
  <c r="AC2065" i="2"/>
  <c r="AB2065" i="2"/>
  <c r="W2065" i="2"/>
  <c r="V2065" i="2"/>
  <c r="AK2064" i="2"/>
  <c r="AJ2064" i="2"/>
  <c r="AI2064" i="2"/>
  <c r="AD2064" i="2"/>
  <c r="AC2064" i="2"/>
  <c r="AB2064" i="2"/>
  <c r="W2064" i="2"/>
  <c r="V2064" i="2"/>
  <c r="AK2063" i="2"/>
  <c r="AJ2063" i="2"/>
  <c r="AI2063" i="2"/>
  <c r="AD2063" i="2"/>
  <c r="AC2063" i="2"/>
  <c r="AB2063" i="2"/>
  <c r="W2063" i="2"/>
  <c r="V2063" i="2"/>
  <c r="AK2062" i="2"/>
  <c r="AJ2062" i="2"/>
  <c r="AI2062" i="2"/>
  <c r="AD2062" i="2"/>
  <c r="AC2062" i="2"/>
  <c r="AB2062" i="2"/>
  <c r="W2062" i="2"/>
  <c r="V2062" i="2"/>
  <c r="AK2061" i="2"/>
  <c r="AJ2061" i="2"/>
  <c r="AI2061" i="2"/>
  <c r="AD2061" i="2"/>
  <c r="AC2061" i="2"/>
  <c r="AB2061" i="2"/>
  <c r="W2061" i="2"/>
  <c r="V2061" i="2"/>
  <c r="AK2060" i="2"/>
  <c r="AJ2060" i="2"/>
  <c r="AI2060" i="2"/>
  <c r="AD2060" i="2"/>
  <c r="AC2060" i="2"/>
  <c r="AB2060" i="2"/>
  <c r="W2060" i="2"/>
  <c r="V2060" i="2"/>
  <c r="AK2059" i="2"/>
  <c r="AJ2059" i="2"/>
  <c r="AI2059" i="2"/>
  <c r="AD2059" i="2"/>
  <c r="AC2059" i="2"/>
  <c r="AB2059" i="2"/>
  <c r="W2059" i="2"/>
  <c r="V2059" i="2"/>
  <c r="AK2058" i="2"/>
  <c r="AJ2058" i="2"/>
  <c r="AI2058" i="2"/>
  <c r="AD2058" i="2"/>
  <c r="AC2058" i="2"/>
  <c r="AB2058" i="2"/>
  <c r="W2058" i="2"/>
  <c r="V2058" i="2"/>
  <c r="AK2057" i="2"/>
  <c r="AJ2057" i="2"/>
  <c r="AI2057" i="2"/>
  <c r="AD2057" i="2"/>
  <c r="AC2057" i="2"/>
  <c r="AB2057" i="2"/>
  <c r="W2057" i="2"/>
  <c r="V2057" i="2"/>
  <c r="AK2056" i="2"/>
  <c r="AJ2056" i="2"/>
  <c r="AI2056" i="2"/>
  <c r="AD2056" i="2"/>
  <c r="AC2056" i="2"/>
  <c r="AB2056" i="2"/>
  <c r="W2056" i="2"/>
  <c r="V2056" i="2"/>
  <c r="AK2055" i="2"/>
  <c r="AJ2055" i="2"/>
  <c r="AI2055" i="2"/>
  <c r="AD2055" i="2"/>
  <c r="AC2055" i="2"/>
  <c r="AB2055" i="2"/>
  <c r="W2055" i="2"/>
  <c r="V2055" i="2"/>
  <c r="AK2054" i="2"/>
  <c r="AJ2054" i="2"/>
  <c r="AI2054" i="2"/>
  <c r="AD2054" i="2"/>
  <c r="AC2054" i="2"/>
  <c r="AB2054" i="2"/>
  <c r="W2054" i="2"/>
  <c r="V2054" i="2"/>
  <c r="AK2053" i="2"/>
  <c r="AJ2053" i="2"/>
  <c r="AI2053" i="2"/>
  <c r="AD2053" i="2"/>
  <c r="AC2053" i="2"/>
  <c r="AB2053" i="2"/>
  <c r="W2053" i="2"/>
  <c r="V2053" i="2"/>
  <c r="AK2052" i="2"/>
  <c r="AJ2052" i="2"/>
  <c r="AI2052" i="2"/>
  <c r="AD2052" i="2"/>
  <c r="AC2052" i="2"/>
  <c r="AB2052" i="2"/>
  <c r="W2052" i="2"/>
  <c r="V2052" i="2"/>
  <c r="AK2051" i="2"/>
  <c r="AJ2051" i="2"/>
  <c r="AI2051" i="2"/>
  <c r="AD2051" i="2"/>
  <c r="AC2051" i="2"/>
  <c r="AB2051" i="2"/>
  <c r="W2051" i="2"/>
  <c r="V2051" i="2"/>
  <c r="AK2050" i="2"/>
  <c r="AJ2050" i="2"/>
  <c r="AI2050" i="2"/>
  <c r="AD2050" i="2"/>
  <c r="AC2050" i="2"/>
  <c r="AB2050" i="2"/>
  <c r="W2050" i="2"/>
  <c r="V2050" i="2"/>
  <c r="AK2049" i="2"/>
  <c r="AJ2049" i="2"/>
  <c r="AI2049" i="2"/>
  <c r="AD2049" i="2"/>
  <c r="AC2049" i="2"/>
  <c r="AB2049" i="2"/>
  <c r="W2049" i="2"/>
  <c r="V2049" i="2"/>
  <c r="AK2048" i="2"/>
  <c r="AJ2048" i="2"/>
  <c r="AI2048" i="2"/>
  <c r="AD2048" i="2"/>
  <c r="AC2048" i="2"/>
  <c r="AB2048" i="2"/>
  <c r="W2048" i="2"/>
  <c r="V2048" i="2"/>
  <c r="AK2047" i="2"/>
  <c r="AJ2047" i="2"/>
  <c r="AI2047" i="2"/>
  <c r="AD2047" i="2"/>
  <c r="AC2047" i="2"/>
  <c r="AB2047" i="2"/>
  <c r="W2047" i="2"/>
  <c r="V2047" i="2"/>
  <c r="AK2046" i="2"/>
  <c r="AJ2046" i="2"/>
  <c r="AI2046" i="2"/>
  <c r="AD2046" i="2"/>
  <c r="AC2046" i="2"/>
  <c r="AB2046" i="2"/>
  <c r="W2046" i="2"/>
  <c r="V2046" i="2"/>
  <c r="AK2045" i="2"/>
  <c r="AJ2045" i="2"/>
  <c r="AI2045" i="2"/>
  <c r="AD2045" i="2"/>
  <c r="AC2045" i="2"/>
  <c r="AB2045" i="2"/>
  <c r="W2045" i="2"/>
  <c r="V2045" i="2"/>
  <c r="AK2044" i="2"/>
  <c r="AJ2044" i="2"/>
  <c r="AI2044" i="2"/>
  <c r="AD2044" i="2"/>
  <c r="AC2044" i="2"/>
  <c r="AB2044" i="2"/>
  <c r="W2044" i="2"/>
  <c r="V2044" i="2"/>
  <c r="AK2043" i="2"/>
  <c r="AJ2043" i="2"/>
  <c r="AI2043" i="2"/>
  <c r="AD2043" i="2"/>
  <c r="AC2043" i="2"/>
  <c r="AB2043" i="2"/>
  <c r="W2043" i="2"/>
  <c r="V2043" i="2"/>
  <c r="AK2042" i="2"/>
  <c r="AJ2042" i="2"/>
  <c r="AI2042" i="2"/>
  <c r="AD2042" i="2"/>
  <c r="AC2042" i="2"/>
  <c r="AB2042" i="2"/>
  <c r="W2042" i="2"/>
  <c r="V2042" i="2"/>
  <c r="AK2041" i="2"/>
  <c r="AJ2041" i="2"/>
  <c r="AI2041" i="2"/>
  <c r="AD2041" i="2"/>
  <c r="AC2041" i="2"/>
  <c r="AB2041" i="2"/>
  <c r="W2041" i="2"/>
  <c r="V2041" i="2"/>
  <c r="AK2040" i="2"/>
  <c r="AJ2040" i="2"/>
  <c r="AI2040" i="2"/>
  <c r="AD2040" i="2"/>
  <c r="AC2040" i="2"/>
  <c r="AB2040" i="2"/>
  <c r="W2040" i="2"/>
  <c r="V2040" i="2"/>
  <c r="AK2039" i="2"/>
  <c r="AJ2039" i="2"/>
  <c r="AI2039" i="2"/>
  <c r="AD2039" i="2"/>
  <c r="AC2039" i="2"/>
  <c r="AB2039" i="2"/>
  <c r="W2039" i="2"/>
  <c r="V2039" i="2"/>
  <c r="AK2037" i="2"/>
  <c r="AJ2037" i="2"/>
  <c r="AI2037" i="2"/>
  <c r="AD2037" i="2"/>
  <c r="AC2037" i="2"/>
  <c r="AB2037" i="2"/>
  <c r="W2037" i="2"/>
  <c r="V2037" i="2"/>
  <c r="AK2036" i="2"/>
  <c r="AJ2036" i="2"/>
  <c r="AI2036" i="2"/>
  <c r="AD2036" i="2"/>
  <c r="AC2036" i="2"/>
  <c r="AB2036" i="2"/>
  <c r="W2036" i="2"/>
  <c r="V2036" i="2"/>
  <c r="AK2035" i="2"/>
  <c r="AJ2035" i="2"/>
  <c r="AI2035" i="2"/>
  <c r="AD2035" i="2"/>
  <c r="AC2035" i="2"/>
  <c r="AB2035" i="2"/>
  <c r="W2035" i="2"/>
  <c r="V2035" i="2"/>
  <c r="AK2034" i="2"/>
  <c r="AJ2034" i="2"/>
  <c r="AI2034" i="2"/>
  <c r="AD2034" i="2"/>
  <c r="AC2034" i="2"/>
  <c r="AB2034" i="2"/>
  <c r="W2034" i="2"/>
  <c r="V2034" i="2"/>
  <c r="AK2033" i="2"/>
  <c r="AJ2033" i="2"/>
  <c r="AI2033" i="2"/>
  <c r="AD2033" i="2"/>
  <c r="AC2033" i="2"/>
  <c r="AB2033" i="2"/>
  <c r="W2033" i="2"/>
  <c r="V2033" i="2"/>
  <c r="AK2032" i="2"/>
  <c r="AJ2032" i="2"/>
  <c r="AI2032" i="2"/>
  <c r="AD2032" i="2"/>
  <c r="AC2032" i="2"/>
  <c r="AB2032" i="2"/>
  <c r="W2032" i="2"/>
  <c r="V2032" i="2"/>
  <c r="AK2031" i="2"/>
  <c r="AJ2031" i="2"/>
  <c r="AI2031" i="2"/>
  <c r="AD2031" i="2"/>
  <c r="AC2031" i="2"/>
  <c r="AB2031" i="2"/>
  <c r="W2031" i="2"/>
  <c r="V2031" i="2"/>
  <c r="AK2030" i="2"/>
  <c r="AJ2030" i="2"/>
  <c r="AI2030" i="2"/>
  <c r="AD2030" i="2"/>
  <c r="AC2030" i="2"/>
  <c r="AB2030" i="2"/>
  <c r="W2030" i="2"/>
  <c r="V2030" i="2"/>
  <c r="AK2029" i="2"/>
  <c r="AJ2029" i="2"/>
  <c r="AI2029" i="2"/>
  <c r="AD2029" i="2"/>
  <c r="AC2029" i="2"/>
  <c r="AB2029" i="2"/>
  <c r="W2029" i="2"/>
  <c r="V2029" i="2"/>
  <c r="AK2028" i="2"/>
  <c r="AJ2028" i="2"/>
  <c r="AI2028" i="2"/>
  <c r="AD2028" i="2"/>
  <c r="AC2028" i="2"/>
  <c r="AB2028" i="2"/>
  <c r="W2028" i="2"/>
  <c r="V2028" i="2"/>
  <c r="AK2027" i="2"/>
  <c r="AJ2027" i="2"/>
  <c r="AI2027" i="2"/>
  <c r="AD2027" i="2"/>
  <c r="AC2027" i="2"/>
  <c r="AB2027" i="2"/>
  <c r="W2027" i="2"/>
  <c r="V2027" i="2"/>
  <c r="AK2026" i="2"/>
  <c r="AJ2026" i="2"/>
  <c r="AI2026" i="2"/>
  <c r="AD2026" i="2"/>
  <c r="AC2026" i="2"/>
  <c r="AB2026" i="2"/>
  <c r="W2026" i="2"/>
  <c r="V2026" i="2"/>
  <c r="AK2025" i="2"/>
  <c r="AJ2025" i="2"/>
  <c r="AI2025" i="2"/>
  <c r="AD2025" i="2"/>
  <c r="AC2025" i="2"/>
  <c r="AB2025" i="2"/>
  <c r="W2025" i="2"/>
  <c r="V2025" i="2"/>
  <c r="AK2024" i="2"/>
  <c r="AJ2024" i="2"/>
  <c r="AI2024" i="2"/>
  <c r="AD2024" i="2"/>
  <c r="AC2024" i="2"/>
  <c r="AB2024" i="2"/>
  <c r="W2024" i="2"/>
  <c r="V2024" i="2"/>
  <c r="AK2023" i="2"/>
  <c r="AJ2023" i="2"/>
  <c r="AI2023" i="2"/>
  <c r="AD2023" i="2"/>
  <c r="AC2023" i="2"/>
  <c r="AB2023" i="2"/>
  <c r="W2023" i="2"/>
  <c r="V2023" i="2"/>
  <c r="AK2022" i="2"/>
  <c r="AJ2022" i="2"/>
  <c r="AI2022" i="2"/>
  <c r="AD2022" i="2"/>
  <c r="AC2022" i="2"/>
  <c r="AB2022" i="2"/>
  <c r="W2022" i="2"/>
  <c r="V2022" i="2"/>
  <c r="AK2021" i="2"/>
  <c r="AJ2021" i="2"/>
  <c r="AI2021" i="2"/>
  <c r="AD2021" i="2"/>
  <c r="AC2021" i="2"/>
  <c r="AB2021" i="2"/>
  <c r="W2021" i="2"/>
  <c r="V2021" i="2"/>
  <c r="AK2020" i="2"/>
  <c r="AJ2020" i="2"/>
  <c r="AI2020" i="2"/>
  <c r="AD2020" i="2"/>
  <c r="AC2020" i="2"/>
  <c r="AB2020" i="2"/>
  <c r="W2020" i="2"/>
  <c r="V2020" i="2"/>
  <c r="AK2019" i="2"/>
  <c r="AJ2019" i="2"/>
  <c r="AI2019" i="2"/>
  <c r="AD2019" i="2"/>
  <c r="AC2019" i="2"/>
  <c r="AB2019" i="2"/>
  <c r="W2019" i="2"/>
  <c r="V2019" i="2"/>
  <c r="AK2018" i="2"/>
  <c r="AJ2018" i="2"/>
  <c r="AI2018" i="2"/>
  <c r="AD2018" i="2"/>
  <c r="AC2018" i="2"/>
  <c r="AB2018" i="2"/>
  <c r="W2018" i="2"/>
  <c r="V2018" i="2"/>
  <c r="AK2017" i="2"/>
  <c r="AJ2017" i="2"/>
  <c r="AI2017" i="2"/>
  <c r="AD2017" i="2"/>
  <c r="AC2017" i="2"/>
  <c r="AB2017" i="2"/>
  <c r="W2017" i="2"/>
  <c r="V2017" i="2"/>
  <c r="AK2016" i="2"/>
  <c r="AJ2016" i="2"/>
  <c r="AI2016" i="2"/>
  <c r="AD2016" i="2"/>
  <c r="AC2016" i="2"/>
  <c r="AB2016" i="2"/>
  <c r="W2016" i="2"/>
  <c r="V2016" i="2"/>
  <c r="AK2015" i="2"/>
  <c r="AJ2015" i="2"/>
  <c r="AI2015" i="2"/>
  <c r="AD2015" i="2"/>
  <c r="AC2015" i="2"/>
  <c r="AB2015" i="2"/>
  <c r="W2015" i="2"/>
  <c r="V2015" i="2"/>
  <c r="AK2014" i="2"/>
  <c r="AJ2014" i="2"/>
  <c r="AI2014" i="2"/>
  <c r="AD2014" i="2"/>
  <c r="AC2014" i="2"/>
  <c r="AB2014" i="2"/>
  <c r="W2014" i="2"/>
  <c r="V2014" i="2"/>
  <c r="AK2013" i="2"/>
  <c r="AJ2013" i="2"/>
  <c r="AI2013" i="2"/>
  <c r="AD2013" i="2"/>
  <c r="AC2013" i="2"/>
  <c r="AB2013" i="2"/>
  <c r="W2013" i="2"/>
  <c r="V2013" i="2"/>
  <c r="AK2012" i="2"/>
  <c r="AJ2012" i="2"/>
  <c r="AI2012" i="2"/>
  <c r="AD2012" i="2"/>
  <c r="AC2012" i="2"/>
  <c r="AB2012" i="2"/>
  <c r="W2012" i="2"/>
  <c r="V2012" i="2"/>
  <c r="AK2011" i="2"/>
  <c r="AJ2011" i="2"/>
  <c r="AI2011" i="2"/>
  <c r="AD2011" i="2"/>
  <c r="AC2011" i="2"/>
  <c r="AB2011" i="2"/>
  <c r="W2011" i="2"/>
  <c r="V2011" i="2"/>
  <c r="AK2010" i="2"/>
  <c r="AJ2010" i="2"/>
  <c r="AI2010" i="2"/>
  <c r="AD2010" i="2"/>
  <c r="AC2010" i="2"/>
  <c r="AB2010" i="2"/>
  <c r="W2010" i="2"/>
  <c r="V2010" i="2"/>
  <c r="AK2009" i="2"/>
  <c r="AJ2009" i="2"/>
  <c r="AI2009" i="2"/>
  <c r="AD2009" i="2"/>
  <c r="AC2009" i="2"/>
  <c r="AB2009" i="2"/>
  <c r="W2009" i="2"/>
  <c r="V2009" i="2"/>
  <c r="AK2008" i="2"/>
  <c r="AJ2008" i="2"/>
  <c r="AI2008" i="2"/>
  <c r="AD2008" i="2"/>
  <c r="AC2008" i="2"/>
  <c r="AB2008" i="2"/>
  <c r="W2008" i="2"/>
  <c r="V2008" i="2"/>
  <c r="AK2007" i="2"/>
  <c r="AJ2007" i="2"/>
  <c r="AI2007" i="2"/>
  <c r="AD2007" i="2"/>
  <c r="AC2007" i="2"/>
  <c r="AB2007" i="2"/>
  <c r="Y2007" i="2"/>
  <c r="W2007" i="2"/>
  <c r="V2007" i="2"/>
  <c r="AK2006" i="2"/>
  <c r="AJ2006" i="2"/>
  <c r="AI2006" i="2"/>
  <c r="AD2006" i="2"/>
  <c r="AC2006" i="2"/>
  <c r="AB2006" i="2"/>
  <c r="W2006" i="2"/>
  <c r="V2006" i="2"/>
  <c r="AK2005" i="2"/>
  <c r="AJ2005" i="2"/>
  <c r="AI2005" i="2"/>
  <c r="AD2005" i="2"/>
  <c r="AC2005" i="2"/>
  <c r="AB2005" i="2"/>
  <c r="W2005" i="2"/>
  <c r="V2005" i="2"/>
  <c r="AK2004" i="2"/>
  <c r="AJ2004" i="2"/>
  <c r="AI2004" i="2"/>
  <c r="AD2004" i="2"/>
  <c r="AC2004" i="2"/>
  <c r="AB2004" i="2"/>
  <c r="W2004" i="2"/>
  <c r="V2004" i="2"/>
  <c r="AK2003" i="2"/>
  <c r="AJ2003" i="2"/>
  <c r="AI2003" i="2"/>
  <c r="AD2003" i="2"/>
  <c r="AC2003" i="2"/>
  <c r="AB2003" i="2"/>
  <c r="W2003" i="2"/>
  <c r="V2003" i="2"/>
  <c r="AK2002" i="2"/>
  <c r="AJ2002" i="2"/>
  <c r="AI2002" i="2"/>
  <c r="AD2002" i="2"/>
  <c r="AC2002" i="2"/>
  <c r="AB2002" i="2"/>
  <c r="W2002" i="2"/>
  <c r="V2002" i="2"/>
  <c r="AK2001" i="2"/>
  <c r="AJ2001" i="2"/>
  <c r="AI2001" i="2"/>
  <c r="AD2001" i="2"/>
  <c r="AC2001" i="2"/>
  <c r="AB2001" i="2"/>
  <c r="W2001" i="2"/>
  <c r="V2001" i="2"/>
  <c r="AK2000" i="2"/>
  <c r="AJ2000" i="2"/>
  <c r="AI2000" i="2"/>
  <c r="AD2000" i="2"/>
  <c r="AC2000" i="2"/>
  <c r="AB2000" i="2"/>
  <c r="W2000" i="2"/>
  <c r="V2000" i="2"/>
  <c r="AK1999" i="2"/>
  <c r="AJ1999" i="2"/>
  <c r="AI1999" i="2"/>
  <c r="AD1999" i="2"/>
  <c r="AC1999" i="2"/>
  <c r="AB1999" i="2"/>
  <c r="W1999" i="2"/>
  <c r="V1999" i="2"/>
  <c r="AK1998" i="2"/>
  <c r="AJ1998" i="2"/>
  <c r="AI1998" i="2"/>
  <c r="AD1998" i="2"/>
  <c r="AC1998" i="2"/>
  <c r="AB1998" i="2"/>
  <c r="W1998" i="2"/>
  <c r="V1998" i="2"/>
  <c r="AK1997" i="2"/>
  <c r="AJ1997" i="2"/>
  <c r="AI1997" i="2"/>
  <c r="AD1997" i="2"/>
  <c r="AC1997" i="2"/>
  <c r="AB1997" i="2"/>
  <c r="W1997" i="2"/>
  <c r="V1997" i="2"/>
  <c r="AK1996" i="2"/>
  <c r="AJ1996" i="2"/>
  <c r="AI1996" i="2"/>
  <c r="AD1996" i="2"/>
  <c r="AC1996" i="2"/>
  <c r="AB1996" i="2"/>
  <c r="W1996" i="2"/>
  <c r="V1996" i="2"/>
  <c r="AK1995" i="2"/>
  <c r="AJ1995" i="2"/>
  <c r="AI1995" i="2"/>
  <c r="AD1995" i="2"/>
  <c r="AC1995" i="2"/>
  <c r="AB1995" i="2"/>
  <c r="W1995" i="2"/>
  <c r="V1995" i="2"/>
  <c r="AK1994" i="2"/>
  <c r="AJ1994" i="2"/>
  <c r="AI1994" i="2"/>
  <c r="AD1994" i="2"/>
  <c r="AC1994" i="2"/>
  <c r="AB1994" i="2"/>
  <c r="W1994" i="2"/>
  <c r="V1994" i="2"/>
  <c r="AK1993" i="2"/>
  <c r="AJ1993" i="2"/>
  <c r="AI1993" i="2"/>
  <c r="AD1993" i="2"/>
  <c r="AC1993" i="2"/>
  <c r="AB1993" i="2"/>
  <c r="W1993" i="2"/>
  <c r="V1993" i="2"/>
  <c r="AK1992" i="2"/>
  <c r="AJ1992" i="2"/>
  <c r="AI1992" i="2"/>
  <c r="AD1992" i="2"/>
  <c r="AC1992" i="2"/>
  <c r="AB1992" i="2"/>
  <c r="W1992" i="2"/>
  <c r="V1992" i="2"/>
  <c r="AK1991" i="2"/>
  <c r="AJ1991" i="2"/>
  <c r="AI1991" i="2"/>
  <c r="AD1991" i="2"/>
  <c r="AC1991" i="2"/>
  <c r="AB1991" i="2"/>
  <c r="W1991" i="2"/>
  <c r="V1991" i="2"/>
  <c r="AK1990" i="2"/>
  <c r="AJ1990" i="2"/>
  <c r="AI1990" i="2"/>
  <c r="AD1990" i="2"/>
  <c r="AC1990" i="2"/>
  <c r="AB1990" i="2"/>
  <c r="W1990" i="2"/>
  <c r="V1990" i="2"/>
  <c r="AK1989" i="2"/>
  <c r="AJ1989" i="2"/>
  <c r="AI1989" i="2"/>
  <c r="AD1989" i="2"/>
  <c r="AC1989" i="2"/>
  <c r="AB1989" i="2"/>
  <c r="W1989" i="2"/>
  <c r="V1989" i="2"/>
  <c r="AK1988" i="2"/>
  <c r="AJ1988" i="2"/>
  <c r="AI1988" i="2"/>
  <c r="AD1988" i="2"/>
  <c r="AC1988" i="2"/>
  <c r="AB1988" i="2"/>
  <c r="W1988" i="2"/>
  <c r="V1988" i="2"/>
  <c r="AK1987" i="2"/>
  <c r="AJ1987" i="2"/>
  <c r="AI1987" i="2"/>
  <c r="AD1987" i="2"/>
  <c r="AC1987" i="2"/>
  <c r="AB1987" i="2"/>
  <c r="W1987" i="2"/>
  <c r="V1987" i="2"/>
  <c r="AK1986" i="2"/>
  <c r="AJ1986" i="2"/>
  <c r="AI1986" i="2"/>
  <c r="AD1986" i="2"/>
  <c r="AC1986" i="2"/>
  <c r="AB1986" i="2"/>
  <c r="W1986" i="2"/>
  <c r="V1986" i="2"/>
  <c r="AK1985" i="2"/>
  <c r="AJ1985" i="2"/>
  <c r="AI1985" i="2"/>
  <c r="AD1985" i="2"/>
  <c r="AC1985" i="2"/>
  <c r="AB1985" i="2"/>
  <c r="W1985" i="2"/>
  <c r="V1985" i="2"/>
  <c r="AK1984" i="2"/>
  <c r="AJ1984" i="2"/>
  <c r="AI1984" i="2"/>
  <c r="AD1984" i="2"/>
  <c r="AC1984" i="2"/>
  <c r="AB1984" i="2"/>
  <c r="Y1984" i="2"/>
  <c r="W1984" i="2"/>
  <c r="V1984" i="2"/>
  <c r="AK1983" i="2"/>
  <c r="AJ1983" i="2"/>
  <c r="AI1983" i="2"/>
  <c r="AD1983" i="2"/>
  <c r="AC1983" i="2"/>
  <c r="AB1983" i="2"/>
  <c r="W1983" i="2"/>
  <c r="V1983" i="2"/>
  <c r="AK1982" i="2"/>
  <c r="AJ1982" i="2"/>
  <c r="AI1982" i="2"/>
  <c r="AD1982" i="2"/>
  <c r="AC1982" i="2"/>
  <c r="AB1982" i="2"/>
  <c r="W1982" i="2"/>
  <c r="V1982" i="2"/>
  <c r="AK1981" i="2"/>
  <c r="AJ1981" i="2"/>
  <c r="AI1981" i="2"/>
  <c r="AD1981" i="2"/>
  <c r="AC1981" i="2"/>
  <c r="AB1981" i="2"/>
  <c r="W1981" i="2"/>
  <c r="V1981" i="2"/>
  <c r="AK1980" i="2"/>
  <c r="AJ1980" i="2"/>
  <c r="AI1980" i="2"/>
  <c r="AD1980" i="2"/>
  <c r="AC1980" i="2"/>
  <c r="AB1980" i="2"/>
  <c r="W1980" i="2"/>
  <c r="V1980" i="2"/>
  <c r="AK1979" i="2"/>
  <c r="AJ1979" i="2"/>
  <c r="AI1979" i="2"/>
  <c r="AD1979" i="2"/>
  <c r="AC1979" i="2"/>
  <c r="AB1979" i="2"/>
  <c r="W1979" i="2"/>
  <c r="V1979" i="2"/>
  <c r="AK1978" i="2"/>
  <c r="AJ1978" i="2"/>
  <c r="AI1978" i="2"/>
  <c r="AD1978" i="2"/>
  <c r="AC1978" i="2"/>
  <c r="AB1978" i="2"/>
  <c r="W1978" i="2"/>
  <c r="V1978" i="2"/>
  <c r="AK1977" i="2"/>
  <c r="AJ1977" i="2"/>
  <c r="AI1977" i="2"/>
  <c r="AD1977" i="2"/>
  <c r="AC1977" i="2"/>
  <c r="AB1977" i="2"/>
  <c r="W1977" i="2"/>
  <c r="V1977" i="2"/>
  <c r="AK1976" i="2"/>
  <c r="AJ1976" i="2"/>
  <c r="AI1976" i="2"/>
  <c r="AD1976" i="2"/>
  <c r="AC1976" i="2"/>
  <c r="AB1976" i="2"/>
  <c r="W1976" i="2"/>
  <c r="V1976" i="2"/>
  <c r="AK1975" i="2"/>
  <c r="AJ1975" i="2"/>
  <c r="AI1975" i="2"/>
  <c r="AD1975" i="2"/>
  <c r="AC1975" i="2"/>
  <c r="AB1975" i="2"/>
  <c r="W1975" i="2"/>
  <c r="V1975" i="2"/>
  <c r="AK1974" i="2"/>
  <c r="AJ1974" i="2"/>
  <c r="AI1974" i="2"/>
  <c r="AD1974" i="2"/>
  <c r="AC1974" i="2"/>
  <c r="AB1974" i="2"/>
  <c r="W1974" i="2"/>
  <c r="V1974" i="2"/>
  <c r="AK1973" i="2"/>
  <c r="AJ1973" i="2"/>
  <c r="AI1973" i="2"/>
  <c r="AD1973" i="2"/>
  <c r="AC1973" i="2"/>
  <c r="AB1973" i="2"/>
  <c r="W1973" i="2"/>
  <c r="V1973" i="2"/>
  <c r="AK1972" i="2"/>
  <c r="AJ1972" i="2"/>
  <c r="AI1972" i="2"/>
  <c r="AD1972" i="2"/>
  <c r="AC1972" i="2"/>
  <c r="AB1972" i="2"/>
  <c r="W1972" i="2"/>
  <c r="V1972" i="2"/>
  <c r="AK1971" i="2"/>
  <c r="AJ1971" i="2"/>
  <c r="AI1971" i="2"/>
  <c r="AD1971" i="2"/>
  <c r="AC1971" i="2"/>
  <c r="AB1971" i="2"/>
  <c r="W1971" i="2"/>
  <c r="V1971" i="2"/>
  <c r="AK1970" i="2"/>
  <c r="AJ1970" i="2"/>
  <c r="AI1970" i="2"/>
  <c r="AD1970" i="2"/>
  <c r="AC1970" i="2"/>
  <c r="AB1970" i="2"/>
  <c r="W1970" i="2"/>
  <c r="V1970" i="2"/>
  <c r="AK1969" i="2"/>
  <c r="AJ1969" i="2"/>
  <c r="AI1969" i="2"/>
  <c r="AD1969" i="2"/>
  <c r="AC1969" i="2"/>
  <c r="AB1969" i="2"/>
  <c r="W1969" i="2"/>
  <c r="V1969" i="2"/>
  <c r="AK1968" i="2"/>
  <c r="AJ1968" i="2"/>
  <c r="AI1968" i="2"/>
  <c r="AD1968" i="2"/>
  <c r="AC1968" i="2"/>
  <c r="AB1968" i="2"/>
  <c r="W1968" i="2"/>
  <c r="V1968" i="2"/>
  <c r="AK1967" i="2"/>
  <c r="AJ1967" i="2"/>
  <c r="AI1967" i="2"/>
  <c r="AD1967" i="2"/>
  <c r="AC1967" i="2"/>
  <c r="AB1967" i="2"/>
  <c r="W1967" i="2"/>
  <c r="V1967" i="2"/>
  <c r="AK1966" i="2"/>
  <c r="AJ1966" i="2"/>
  <c r="AI1966" i="2"/>
  <c r="AD1966" i="2"/>
  <c r="AC1966" i="2"/>
  <c r="AB1966" i="2"/>
  <c r="W1966" i="2"/>
  <c r="V1966" i="2"/>
  <c r="AK1965" i="2"/>
  <c r="AJ1965" i="2"/>
  <c r="AI1965" i="2"/>
  <c r="AD1965" i="2"/>
  <c r="AC1965" i="2"/>
  <c r="AB1965" i="2"/>
  <c r="W1965" i="2"/>
  <c r="V1965" i="2"/>
  <c r="AK1964" i="2"/>
  <c r="AJ1964" i="2"/>
  <c r="AI1964" i="2"/>
  <c r="AD1964" i="2"/>
  <c r="AC1964" i="2"/>
  <c r="AB1964" i="2"/>
  <c r="W1964" i="2"/>
  <c r="V1964" i="2"/>
  <c r="AK1963" i="2"/>
  <c r="AJ1963" i="2"/>
  <c r="AI1963" i="2"/>
  <c r="AD1963" i="2"/>
  <c r="AC1963" i="2"/>
  <c r="AB1963" i="2"/>
  <c r="W1963" i="2"/>
  <c r="V1963" i="2"/>
  <c r="AK1962" i="2"/>
  <c r="AJ1962" i="2"/>
  <c r="AI1962" i="2"/>
  <c r="AD1962" i="2"/>
  <c r="AC1962" i="2"/>
  <c r="AB1962" i="2"/>
  <c r="W1962" i="2"/>
  <c r="V1962" i="2"/>
  <c r="AK1961" i="2"/>
  <c r="AJ1961" i="2"/>
  <c r="AI1961" i="2"/>
  <c r="AD1961" i="2"/>
  <c r="AC1961" i="2"/>
  <c r="AB1961" i="2"/>
  <c r="W1961" i="2"/>
  <c r="V1961" i="2"/>
  <c r="AK1960" i="2"/>
  <c r="AJ1960" i="2"/>
  <c r="AI1960" i="2"/>
  <c r="AD1960" i="2"/>
  <c r="AC1960" i="2"/>
  <c r="AB1960" i="2"/>
  <c r="W1960" i="2"/>
  <c r="V1960" i="2"/>
  <c r="AK1959" i="2"/>
  <c r="AJ1959" i="2"/>
  <c r="AI1959" i="2"/>
  <c r="AD1959" i="2"/>
  <c r="AC1959" i="2"/>
  <c r="AB1959" i="2"/>
  <c r="W1959" i="2"/>
  <c r="V1959" i="2"/>
  <c r="AK1958" i="2"/>
  <c r="AJ1958" i="2"/>
  <c r="AI1958" i="2"/>
  <c r="AD1958" i="2"/>
  <c r="AC1958" i="2"/>
  <c r="AB1958" i="2"/>
  <c r="W1958" i="2"/>
  <c r="V1958" i="2"/>
  <c r="AK1957" i="2"/>
  <c r="AJ1957" i="2"/>
  <c r="AI1957" i="2"/>
  <c r="AD1957" i="2"/>
  <c r="AC1957" i="2"/>
  <c r="AB1957" i="2"/>
  <c r="W1957" i="2"/>
  <c r="V1957" i="2"/>
  <c r="AK1956" i="2"/>
  <c r="AJ1956" i="2"/>
  <c r="AI1956" i="2"/>
  <c r="AD1956" i="2"/>
  <c r="AC1956" i="2"/>
  <c r="AB1956" i="2"/>
  <c r="W1956" i="2"/>
  <c r="V1956" i="2"/>
  <c r="AK1955" i="2"/>
  <c r="AJ1955" i="2"/>
  <c r="AI1955" i="2"/>
  <c r="AD1955" i="2"/>
  <c r="AC1955" i="2"/>
  <c r="AB1955" i="2"/>
  <c r="W1955" i="2"/>
  <c r="V1955" i="2"/>
  <c r="AK1954" i="2"/>
  <c r="AJ1954" i="2"/>
  <c r="AI1954" i="2"/>
  <c r="AD1954" i="2"/>
  <c r="AC1954" i="2"/>
  <c r="AB1954" i="2"/>
  <c r="Y1954" i="2"/>
  <c r="W1954" i="2"/>
  <c r="V1954" i="2"/>
  <c r="AK1953" i="2"/>
  <c r="AJ1953" i="2"/>
  <c r="AI1953" i="2"/>
  <c r="AD1953" i="2"/>
  <c r="AC1953" i="2"/>
  <c r="AB1953" i="2"/>
  <c r="W1953" i="2"/>
  <c r="V1953" i="2"/>
  <c r="AK1951" i="2"/>
  <c r="AJ1951" i="2"/>
  <c r="AI1951" i="2"/>
  <c r="AD1951" i="2"/>
  <c r="AC1951" i="2"/>
  <c r="AB1951" i="2"/>
  <c r="W1951" i="2"/>
  <c r="V1951" i="2"/>
  <c r="AK1950" i="2"/>
  <c r="AJ1950" i="2"/>
  <c r="AI1950" i="2"/>
  <c r="AD1950" i="2"/>
  <c r="AC1950" i="2"/>
  <c r="AB1950" i="2"/>
  <c r="W1950" i="2"/>
  <c r="V1950" i="2"/>
  <c r="AK1949" i="2"/>
  <c r="AJ1949" i="2"/>
  <c r="AI1949" i="2"/>
  <c r="AD1949" i="2"/>
  <c r="AC1949" i="2"/>
  <c r="AB1949" i="2"/>
  <c r="W1949" i="2"/>
  <c r="V1949" i="2"/>
  <c r="AK1948" i="2"/>
  <c r="AJ1948" i="2"/>
  <c r="AI1948" i="2"/>
  <c r="AD1948" i="2"/>
  <c r="AC1948" i="2"/>
  <c r="AB1948" i="2"/>
  <c r="W1948" i="2"/>
  <c r="V1948" i="2"/>
  <c r="AK1947" i="2"/>
  <c r="AJ1947" i="2"/>
  <c r="AI1947" i="2"/>
  <c r="AD1947" i="2"/>
  <c r="AC1947" i="2"/>
  <c r="AB1947" i="2"/>
  <c r="W1947" i="2"/>
  <c r="V1947" i="2"/>
  <c r="AK1946" i="2"/>
  <c r="AJ1946" i="2"/>
  <c r="AI1946" i="2"/>
  <c r="AD1946" i="2"/>
  <c r="AC1946" i="2"/>
  <c r="AB1946" i="2"/>
  <c r="W1946" i="2"/>
  <c r="V1946" i="2"/>
  <c r="AK1945" i="2"/>
  <c r="AJ1945" i="2"/>
  <c r="AI1945" i="2"/>
  <c r="AD1945" i="2"/>
  <c r="AC1945" i="2"/>
  <c r="AB1945" i="2"/>
  <c r="W1945" i="2"/>
  <c r="V1945" i="2"/>
  <c r="AK1944" i="2"/>
  <c r="AJ1944" i="2"/>
  <c r="AI1944" i="2"/>
  <c r="AD1944" i="2"/>
  <c r="AC1944" i="2"/>
  <c r="AB1944" i="2"/>
  <c r="W1944" i="2"/>
  <c r="V1944" i="2"/>
  <c r="AK1942" i="2"/>
  <c r="AJ1942" i="2"/>
  <c r="AI1942" i="2"/>
  <c r="AD1942" i="2"/>
  <c r="AC1942" i="2"/>
  <c r="AB1942" i="2"/>
  <c r="W1942" i="2"/>
  <c r="V1942" i="2"/>
  <c r="AK1941" i="2"/>
  <c r="AJ1941" i="2"/>
  <c r="AI1941" i="2"/>
  <c r="AD1941" i="2"/>
  <c r="AC1941" i="2"/>
  <c r="AB1941" i="2"/>
  <c r="W1941" i="2"/>
  <c r="V1941" i="2"/>
  <c r="AK1940" i="2"/>
  <c r="AJ1940" i="2"/>
  <c r="AI1940" i="2"/>
  <c r="AD1940" i="2"/>
  <c r="AC1940" i="2"/>
  <c r="AB1940" i="2"/>
  <c r="W1940" i="2"/>
  <c r="V1940" i="2"/>
  <c r="AK1939" i="2"/>
  <c r="AJ1939" i="2"/>
  <c r="AI1939" i="2"/>
  <c r="AD1939" i="2"/>
  <c r="AC1939" i="2"/>
  <c r="AB1939" i="2"/>
  <c r="W1939" i="2"/>
  <c r="V1939" i="2"/>
  <c r="AK1938" i="2"/>
  <c r="AJ1938" i="2"/>
  <c r="AI1938" i="2"/>
  <c r="AD1938" i="2"/>
  <c r="AC1938" i="2"/>
  <c r="AB1938" i="2"/>
  <c r="W1938" i="2"/>
  <c r="V1938" i="2"/>
  <c r="AK1937" i="2"/>
  <c r="AJ1937" i="2"/>
  <c r="AI1937" i="2"/>
  <c r="AD1937" i="2"/>
  <c r="AC1937" i="2"/>
  <c r="AB1937" i="2"/>
  <c r="W1937" i="2"/>
  <c r="V1937" i="2"/>
  <c r="AK1936" i="2"/>
  <c r="AJ1936" i="2"/>
  <c r="AI1936" i="2"/>
  <c r="AD1936" i="2"/>
  <c r="AC1936" i="2"/>
  <c r="AB1936" i="2"/>
  <c r="W1936" i="2"/>
  <c r="V1936" i="2"/>
  <c r="AK1935" i="2"/>
  <c r="AJ1935" i="2"/>
  <c r="AI1935" i="2"/>
  <c r="AD1935" i="2"/>
  <c r="AC1935" i="2"/>
  <c r="AB1935" i="2"/>
  <c r="W1935" i="2"/>
  <c r="V1935" i="2"/>
  <c r="AK1934" i="2"/>
  <c r="AJ1934" i="2"/>
  <c r="AI1934" i="2"/>
  <c r="AD1934" i="2"/>
  <c r="AC1934" i="2"/>
  <c r="AB1934" i="2"/>
  <c r="W1934" i="2"/>
  <c r="V1934" i="2"/>
  <c r="AK1933" i="2"/>
  <c r="AJ1933" i="2"/>
  <c r="AI1933" i="2"/>
  <c r="AD1933" i="2"/>
  <c r="AC1933" i="2"/>
  <c r="AB1933" i="2"/>
  <c r="W1933" i="2"/>
  <c r="V1933" i="2"/>
  <c r="AK1932" i="2"/>
  <c r="AJ1932" i="2"/>
  <c r="AI1932" i="2"/>
  <c r="AD1932" i="2"/>
  <c r="AC1932" i="2"/>
  <c r="AB1932" i="2"/>
  <c r="W1932" i="2"/>
  <c r="V1932" i="2"/>
  <c r="AK1931" i="2"/>
  <c r="AJ1931" i="2"/>
  <c r="AI1931" i="2"/>
  <c r="AD1931" i="2"/>
  <c r="AC1931" i="2"/>
  <c r="AB1931" i="2"/>
  <c r="W1931" i="2"/>
  <c r="V1931" i="2"/>
  <c r="AK1930" i="2"/>
  <c r="AJ1930" i="2"/>
  <c r="AI1930" i="2"/>
  <c r="AD1930" i="2"/>
  <c r="AC1930" i="2"/>
  <c r="AB1930" i="2"/>
  <c r="W1930" i="2"/>
  <c r="V1930" i="2"/>
  <c r="AK1929" i="2"/>
  <c r="AJ1929" i="2"/>
  <c r="AI1929" i="2"/>
  <c r="AD1929" i="2"/>
  <c r="AC1929" i="2"/>
  <c r="AB1929" i="2"/>
  <c r="W1929" i="2"/>
  <c r="V1929" i="2"/>
  <c r="AK1928" i="2"/>
  <c r="AJ1928" i="2"/>
  <c r="AI1928" i="2"/>
  <c r="AD1928" i="2"/>
  <c r="AC1928" i="2"/>
  <c r="AB1928" i="2"/>
  <c r="W1928" i="2"/>
  <c r="V1928" i="2"/>
  <c r="AK1927" i="2"/>
  <c r="AJ1927" i="2"/>
  <c r="AI1927" i="2"/>
  <c r="AD1927" i="2"/>
  <c r="AC1927" i="2"/>
  <c r="AB1927" i="2"/>
  <c r="W1927" i="2"/>
  <c r="V1927" i="2"/>
  <c r="AK1926" i="2"/>
  <c r="AJ1926" i="2"/>
  <c r="AI1926" i="2"/>
  <c r="AD1926" i="2"/>
  <c r="AC1926" i="2"/>
  <c r="AB1926" i="2"/>
  <c r="W1926" i="2"/>
  <c r="V1926" i="2"/>
  <c r="AK1925" i="2"/>
  <c r="AJ1925" i="2"/>
  <c r="AI1925" i="2"/>
  <c r="AD1925" i="2"/>
  <c r="AC1925" i="2"/>
  <c r="AB1925" i="2"/>
  <c r="W1925" i="2"/>
  <c r="V1925" i="2"/>
  <c r="AK1924" i="2"/>
  <c r="AJ1924" i="2"/>
  <c r="AI1924" i="2"/>
  <c r="AD1924" i="2"/>
  <c r="AC1924" i="2"/>
  <c r="AB1924" i="2"/>
  <c r="W1924" i="2"/>
  <c r="V1924" i="2"/>
  <c r="AK1923" i="2"/>
  <c r="AJ1923" i="2"/>
  <c r="AI1923" i="2"/>
  <c r="AD1923" i="2"/>
  <c r="AC1923" i="2"/>
  <c r="AB1923" i="2"/>
  <c r="W1923" i="2"/>
  <c r="V1923" i="2"/>
  <c r="AK1922" i="2"/>
  <c r="AJ1922" i="2"/>
  <c r="AI1922" i="2"/>
  <c r="AD1922" i="2"/>
  <c r="AC1922" i="2"/>
  <c r="AB1922" i="2"/>
  <c r="W1922" i="2"/>
  <c r="V1922" i="2"/>
  <c r="AK1921" i="2"/>
  <c r="AJ1921" i="2"/>
  <c r="AI1921" i="2"/>
  <c r="AD1921" i="2"/>
  <c r="AC1921" i="2"/>
  <c r="AB1921" i="2"/>
  <c r="W1921" i="2"/>
  <c r="V1921" i="2"/>
  <c r="AK1920" i="2"/>
  <c r="AJ1920" i="2"/>
  <c r="AI1920" i="2"/>
  <c r="AD1920" i="2"/>
  <c r="AC1920" i="2"/>
  <c r="AB1920" i="2"/>
  <c r="W1920" i="2"/>
  <c r="V1920" i="2"/>
  <c r="AK1919" i="2"/>
  <c r="AJ1919" i="2"/>
  <c r="AI1919" i="2"/>
  <c r="AD1919" i="2"/>
  <c r="AC1919" i="2"/>
  <c r="AB1919" i="2"/>
  <c r="W1919" i="2"/>
  <c r="V1919" i="2"/>
  <c r="AK1918" i="2"/>
  <c r="AJ1918" i="2"/>
  <c r="AI1918" i="2"/>
  <c r="AD1918" i="2"/>
  <c r="AC1918" i="2"/>
  <c r="AB1918" i="2"/>
  <c r="W1918" i="2"/>
  <c r="V1918" i="2"/>
  <c r="AK1917" i="2"/>
  <c r="AJ1917" i="2"/>
  <c r="AI1917" i="2"/>
  <c r="AD1917" i="2"/>
  <c r="AC1917" i="2"/>
  <c r="AB1917" i="2"/>
  <c r="W1917" i="2"/>
  <c r="V1917" i="2"/>
  <c r="AK1916" i="2"/>
  <c r="AJ1916" i="2"/>
  <c r="AI1916" i="2"/>
  <c r="AD1916" i="2"/>
  <c r="AC1916" i="2"/>
  <c r="AB1916" i="2"/>
  <c r="W1916" i="2"/>
  <c r="V1916" i="2"/>
  <c r="AK1915" i="2"/>
  <c r="AJ1915" i="2"/>
  <c r="AI1915" i="2"/>
  <c r="AD1915" i="2"/>
  <c r="AC1915" i="2"/>
  <c r="AB1915" i="2"/>
  <c r="W1915" i="2"/>
  <c r="V1915" i="2"/>
  <c r="AK1914" i="2"/>
  <c r="AJ1914" i="2"/>
  <c r="AI1914" i="2"/>
  <c r="AD1914" i="2"/>
  <c r="AC1914" i="2"/>
  <c r="AB1914" i="2"/>
  <c r="W1914" i="2"/>
  <c r="V1914" i="2"/>
  <c r="AK1913" i="2"/>
  <c r="AJ1913" i="2"/>
  <c r="AI1913" i="2"/>
  <c r="AD1913" i="2"/>
  <c r="AC1913" i="2"/>
  <c r="AB1913" i="2"/>
  <c r="W1913" i="2"/>
  <c r="V1913" i="2"/>
  <c r="AK1912" i="2"/>
  <c r="AJ1912" i="2"/>
  <c r="AI1912" i="2"/>
  <c r="AD1912" i="2"/>
  <c r="AC1912" i="2"/>
  <c r="AB1912" i="2"/>
  <c r="W1912" i="2"/>
  <c r="V1912" i="2"/>
  <c r="AK1911" i="2"/>
  <c r="AJ1911" i="2"/>
  <c r="AI1911" i="2"/>
  <c r="AD1911" i="2"/>
  <c r="AC1911" i="2"/>
  <c r="AB1911" i="2"/>
  <c r="W1911" i="2"/>
  <c r="V1911" i="2"/>
  <c r="AK1910" i="2"/>
  <c r="AJ1910" i="2"/>
  <c r="AI1910" i="2"/>
  <c r="AD1910" i="2"/>
  <c r="AC1910" i="2"/>
  <c r="AB1910" i="2"/>
  <c r="W1910" i="2"/>
  <c r="V1910" i="2"/>
  <c r="AK1909" i="2"/>
  <c r="AJ1909" i="2"/>
  <c r="AI1909" i="2"/>
  <c r="AD1909" i="2"/>
  <c r="AC1909" i="2"/>
  <c r="AB1909" i="2"/>
  <c r="W1909" i="2"/>
  <c r="V1909" i="2"/>
  <c r="AK1908" i="2"/>
  <c r="AJ1908" i="2"/>
  <c r="AI1908" i="2"/>
  <c r="AD1908" i="2"/>
  <c r="AC1908" i="2"/>
  <c r="AB1908" i="2"/>
  <c r="W1908" i="2"/>
  <c r="V1908" i="2"/>
  <c r="AK1907" i="2"/>
  <c r="AJ1907" i="2"/>
  <c r="AI1907" i="2"/>
  <c r="AD1907" i="2"/>
  <c r="AC1907" i="2"/>
  <c r="AB1907" i="2"/>
  <c r="W1907" i="2"/>
  <c r="V1907" i="2"/>
  <c r="AK1906" i="2"/>
  <c r="AJ1906" i="2"/>
  <c r="AI1906" i="2"/>
  <c r="AD1906" i="2"/>
  <c r="AC1906" i="2"/>
  <c r="AB1906" i="2"/>
  <c r="W1906" i="2"/>
  <c r="V1906" i="2"/>
  <c r="AK1905" i="2"/>
  <c r="AJ1905" i="2"/>
  <c r="AI1905" i="2"/>
  <c r="AD1905" i="2"/>
  <c r="AC1905" i="2"/>
  <c r="AB1905" i="2"/>
  <c r="W1905" i="2"/>
  <c r="V1905" i="2"/>
  <c r="AK1904" i="2"/>
  <c r="AJ1904" i="2"/>
  <c r="AI1904" i="2"/>
  <c r="AD1904" i="2"/>
  <c r="AC1904" i="2"/>
  <c r="AB1904" i="2"/>
  <c r="W1904" i="2"/>
  <c r="V1904" i="2"/>
  <c r="AK1903" i="2"/>
  <c r="AJ1903" i="2"/>
  <c r="AI1903" i="2"/>
  <c r="AD1903" i="2"/>
  <c r="AC1903" i="2"/>
  <c r="AB1903" i="2"/>
  <c r="W1903" i="2"/>
  <c r="V1903" i="2"/>
  <c r="AK1902" i="2"/>
  <c r="AJ1902" i="2"/>
  <c r="AI1902" i="2"/>
  <c r="AD1902" i="2"/>
  <c r="AC1902" i="2"/>
  <c r="AB1902" i="2"/>
  <c r="W1902" i="2"/>
  <c r="V1902" i="2"/>
  <c r="AK1901" i="2"/>
  <c r="AJ1901" i="2"/>
  <c r="AI1901" i="2"/>
  <c r="AD1901" i="2"/>
  <c r="AC1901" i="2"/>
  <c r="AB1901" i="2"/>
  <c r="W1901" i="2"/>
  <c r="V1901" i="2"/>
  <c r="AK1900" i="2"/>
  <c r="AJ1900" i="2"/>
  <c r="AI1900" i="2"/>
  <c r="AD1900" i="2"/>
  <c r="AC1900" i="2"/>
  <c r="AB1900" i="2"/>
  <c r="W1900" i="2"/>
  <c r="V1900" i="2"/>
  <c r="AK1899" i="2"/>
  <c r="AJ1899" i="2"/>
  <c r="AI1899" i="2"/>
  <c r="AD1899" i="2"/>
  <c r="AC1899" i="2"/>
  <c r="AB1899" i="2"/>
  <c r="W1899" i="2"/>
  <c r="V1899" i="2"/>
  <c r="AK1898" i="2"/>
  <c r="AJ1898" i="2"/>
  <c r="AI1898" i="2"/>
  <c r="AD1898" i="2"/>
  <c r="AC1898" i="2"/>
  <c r="AB1898" i="2"/>
  <c r="W1898" i="2"/>
  <c r="V1898" i="2"/>
  <c r="AK1897" i="2"/>
  <c r="AJ1897" i="2"/>
  <c r="AI1897" i="2"/>
  <c r="AD1897" i="2"/>
  <c r="AC1897" i="2"/>
  <c r="AB1897" i="2"/>
  <c r="W1897" i="2"/>
  <c r="V1897" i="2"/>
  <c r="AK1896" i="2"/>
  <c r="AJ1896" i="2"/>
  <c r="AI1896" i="2"/>
  <c r="AD1896" i="2"/>
  <c r="AC1896" i="2"/>
  <c r="AB1896" i="2"/>
  <c r="W1896" i="2"/>
  <c r="V1896" i="2"/>
  <c r="AK1895" i="2"/>
  <c r="AJ1895" i="2"/>
  <c r="AI1895" i="2"/>
  <c r="AD1895" i="2"/>
  <c r="AC1895" i="2"/>
  <c r="AB1895" i="2"/>
  <c r="W1895" i="2"/>
  <c r="V1895" i="2"/>
  <c r="AK1894" i="2"/>
  <c r="AJ1894" i="2"/>
  <c r="AI1894" i="2"/>
  <c r="AD1894" i="2"/>
  <c r="AC1894" i="2"/>
  <c r="AB1894" i="2"/>
  <c r="W1894" i="2"/>
  <c r="V1894" i="2"/>
  <c r="AK1893" i="2"/>
  <c r="AJ1893" i="2"/>
  <c r="AI1893" i="2"/>
  <c r="AD1893" i="2"/>
  <c r="AC1893" i="2"/>
  <c r="AB1893" i="2"/>
  <c r="Y1893" i="2"/>
  <c r="W1893" i="2"/>
  <c r="V1893" i="2"/>
  <c r="AK1892" i="2"/>
  <c r="AJ1892" i="2"/>
  <c r="AI1892" i="2"/>
  <c r="AD1892" i="2"/>
  <c r="AC1892" i="2"/>
  <c r="AB1892" i="2"/>
  <c r="W1892" i="2"/>
  <c r="V1892" i="2"/>
  <c r="AK1891" i="2"/>
  <c r="AJ1891" i="2"/>
  <c r="AI1891" i="2"/>
  <c r="AD1891" i="2"/>
  <c r="AC1891" i="2"/>
  <c r="AB1891" i="2"/>
  <c r="W1891" i="2"/>
  <c r="V1891" i="2"/>
  <c r="AK1890" i="2"/>
  <c r="AJ1890" i="2"/>
  <c r="AI1890" i="2"/>
  <c r="AD1890" i="2"/>
  <c r="AC1890" i="2"/>
  <c r="AB1890" i="2"/>
  <c r="W1890" i="2"/>
  <c r="V1890" i="2"/>
  <c r="AK1889" i="2"/>
  <c r="AJ1889" i="2"/>
  <c r="AI1889" i="2"/>
  <c r="AD1889" i="2"/>
  <c r="AC1889" i="2"/>
  <c r="AB1889" i="2"/>
  <c r="W1889" i="2"/>
  <c r="V1889" i="2"/>
  <c r="AK1888" i="2"/>
  <c r="AJ1888" i="2"/>
  <c r="AI1888" i="2"/>
  <c r="AD1888" i="2"/>
  <c r="AC1888" i="2"/>
  <c r="AB1888" i="2"/>
  <c r="Y1888" i="2"/>
  <c r="W1888" i="2"/>
  <c r="V1888" i="2"/>
  <c r="AK1887" i="2"/>
  <c r="AJ1887" i="2"/>
  <c r="AI1887" i="2"/>
  <c r="AD1887" i="2"/>
  <c r="AC1887" i="2"/>
  <c r="AB1887" i="2"/>
  <c r="W1887" i="2"/>
  <c r="V1887" i="2"/>
  <c r="AK1886" i="2"/>
  <c r="AJ1886" i="2"/>
  <c r="AI1886" i="2"/>
  <c r="AD1886" i="2"/>
  <c r="AC1886" i="2"/>
  <c r="AB1886" i="2"/>
  <c r="W1886" i="2"/>
  <c r="V1886" i="2"/>
  <c r="AK1885" i="2"/>
  <c r="AJ1885" i="2"/>
  <c r="AI1885" i="2"/>
  <c r="AD1885" i="2"/>
  <c r="AC1885" i="2"/>
  <c r="AB1885" i="2"/>
  <c r="W1885" i="2"/>
  <c r="V1885" i="2"/>
  <c r="AK1884" i="2"/>
  <c r="AJ1884" i="2"/>
  <c r="AI1884" i="2"/>
  <c r="AD1884" i="2"/>
  <c r="AC1884" i="2"/>
  <c r="AB1884" i="2"/>
  <c r="W1884" i="2"/>
  <c r="V1884" i="2"/>
  <c r="AK1883" i="2"/>
  <c r="AJ1883" i="2"/>
  <c r="AI1883" i="2"/>
  <c r="AD1883" i="2"/>
  <c r="AC1883" i="2"/>
  <c r="AB1883" i="2"/>
  <c r="W1883" i="2"/>
  <c r="V1883" i="2"/>
  <c r="AK1882" i="2"/>
  <c r="AJ1882" i="2"/>
  <c r="AI1882" i="2"/>
  <c r="AD1882" i="2"/>
  <c r="AC1882" i="2"/>
  <c r="AB1882" i="2"/>
  <c r="W1882" i="2"/>
  <c r="V1882" i="2"/>
  <c r="AK1881" i="2"/>
  <c r="AJ1881" i="2"/>
  <c r="AI1881" i="2"/>
  <c r="AD1881" i="2"/>
  <c r="AC1881" i="2"/>
  <c r="AB1881" i="2"/>
  <c r="W1881" i="2"/>
  <c r="V1881" i="2"/>
  <c r="AK1880" i="2"/>
  <c r="AJ1880" i="2"/>
  <c r="AI1880" i="2"/>
  <c r="AD1880" i="2"/>
  <c r="AC1880" i="2"/>
  <c r="AB1880" i="2"/>
  <c r="W1880" i="2"/>
  <c r="V1880" i="2"/>
  <c r="AK1879" i="2"/>
  <c r="AJ1879" i="2"/>
  <c r="AI1879" i="2"/>
  <c r="AD1879" i="2"/>
  <c r="AC1879" i="2"/>
  <c r="AB1879" i="2"/>
  <c r="W1879" i="2"/>
  <c r="V1879" i="2"/>
  <c r="AK1878" i="2"/>
  <c r="AJ1878" i="2"/>
  <c r="AI1878" i="2"/>
  <c r="AD1878" i="2"/>
  <c r="AC1878" i="2"/>
  <c r="AB1878" i="2"/>
  <c r="W1878" i="2"/>
  <c r="V1878" i="2"/>
  <c r="AK1877" i="2"/>
  <c r="AJ1877" i="2"/>
  <c r="AI1877" i="2"/>
  <c r="AD1877" i="2"/>
  <c r="AC1877" i="2"/>
  <c r="AB1877" i="2"/>
  <c r="W1877" i="2"/>
  <c r="V1877" i="2"/>
  <c r="AK1876" i="2"/>
  <c r="AJ1876" i="2"/>
  <c r="AI1876" i="2"/>
  <c r="AD1876" i="2"/>
  <c r="AC1876" i="2"/>
  <c r="AB1876" i="2"/>
  <c r="W1876" i="2"/>
  <c r="V1876" i="2"/>
  <c r="AK1875" i="2"/>
  <c r="AJ1875" i="2"/>
  <c r="AI1875" i="2"/>
  <c r="AD1875" i="2"/>
  <c r="AC1875" i="2"/>
  <c r="AB1875" i="2"/>
  <c r="W1875" i="2"/>
  <c r="V1875" i="2"/>
  <c r="AK1874" i="2"/>
  <c r="AJ1874" i="2"/>
  <c r="AI1874" i="2"/>
  <c r="AD1874" i="2"/>
  <c r="AC1874" i="2"/>
  <c r="AB1874" i="2"/>
  <c r="Y1874" i="2"/>
  <c r="W1874" i="2"/>
  <c r="V1874" i="2"/>
  <c r="AK1873" i="2"/>
  <c r="AJ1873" i="2"/>
  <c r="AI1873" i="2"/>
  <c r="AD1873" i="2"/>
  <c r="AC1873" i="2"/>
  <c r="AB1873" i="2"/>
  <c r="W1873" i="2"/>
  <c r="V1873" i="2"/>
  <c r="AK1872" i="2"/>
  <c r="AJ1872" i="2"/>
  <c r="AI1872" i="2"/>
  <c r="AD1872" i="2"/>
  <c r="AC1872" i="2"/>
  <c r="AB1872" i="2"/>
  <c r="W1872" i="2"/>
  <c r="V1872" i="2"/>
  <c r="AK1871" i="2"/>
  <c r="AJ1871" i="2"/>
  <c r="AI1871" i="2"/>
  <c r="AD1871" i="2"/>
  <c r="AC1871" i="2"/>
  <c r="AB1871" i="2"/>
  <c r="W1871" i="2"/>
  <c r="V1871" i="2"/>
  <c r="AK1870" i="2"/>
  <c r="AJ1870" i="2"/>
  <c r="AI1870" i="2"/>
  <c r="AD1870" i="2"/>
  <c r="AC1870" i="2"/>
  <c r="AB1870" i="2"/>
  <c r="W1870" i="2"/>
  <c r="V1870" i="2"/>
  <c r="AK1869" i="2"/>
  <c r="AJ1869" i="2"/>
  <c r="AI1869" i="2"/>
  <c r="AD1869" i="2"/>
  <c r="AC1869" i="2"/>
  <c r="AB1869" i="2"/>
  <c r="W1869" i="2"/>
  <c r="V1869" i="2"/>
  <c r="AK1868" i="2"/>
  <c r="AJ1868" i="2"/>
  <c r="AI1868" i="2"/>
  <c r="AD1868" i="2"/>
  <c r="AC1868" i="2"/>
  <c r="AB1868" i="2"/>
  <c r="W1868" i="2"/>
  <c r="V1868" i="2"/>
  <c r="AK1867" i="2"/>
  <c r="AJ1867" i="2"/>
  <c r="AI1867" i="2"/>
  <c r="AD1867" i="2"/>
  <c r="AC1867" i="2"/>
  <c r="AB1867" i="2"/>
  <c r="W1867" i="2"/>
  <c r="V1867" i="2"/>
  <c r="AK1866" i="2"/>
  <c r="AJ1866" i="2"/>
  <c r="AI1866" i="2"/>
  <c r="AD1866" i="2"/>
  <c r="AC1866" i="2"/>
  <c r="AB1866" i="2"/>
  <c r="W1866" i="2"/>
  <c r="V1866" i="2"/>
  <c r="AK1865" i="2"/>
  <c r="AJ1865" i="2"/>
  <c r="AI1865" i="2"/>
  <c r="AD1865" i="2"/>
  <c r="AC1865" i="2"/>
  <c r="AB1865" i="2"/>
  <c r="W1865" i="2"/>
  <c r="V1865" i="2"/>
  <c r="AK1864" i="2"/>
  <c r="AJ1864" i="2"/>
  <c r="AI1864" i="2"/>
  <c r="AD1864" i="2"/>
  <c r="AC1864" i="2"/>
  <c r="AB1864" i="2"/>
  <c r="W1864" i="2"/>
  <c r="V1864" i="2"/>
  <c r="AK1863" i="2"/>
  <c r="AJ1863" i="2"/>
  <c r="AI1863" i="2"/>
  <c r="AD1863" i="2"/>
  <c r="AC1863" i="2"/>
  <c r="AB1863" i="2"/>
  <c r="W1863" i="2"/>
  <c r="V1863" i="2"/>
  <c r="AK1862" i="2"/>
  <c r="AJ1862" i="2"/>
  <c r="AI1862" i="2"/>
  <c r="AD1862" i="2"/>
  <c r="AC1862" i="2"/>
  <c r="AB1862" i="2"/>
  <c r="W1862" i="2"/>
  <c r="V1862" i="2"/>
  <c r="AK1861" i="2"/>
  <c r="AJ1861" i="2"/>
  <c r="AI1861" i="2"/>
  <c r="AD1861" i="2"/>
  <c r="AC1861" i="2"/>
  <c r="AB1861" i="2"/>
  <c r="W1861" i="2"/>
  <c r="V1861" i="2"/>
  <c r="AK1860" i="2"/>
  <c r="AJ1860" i="2"/>
  <c r="AI1860" i="2"/>
  <c r="AD1860" i="2"/>
  <c r="AC1860" i="2"/>
  <c r="AB1860" i="2"/>
  <c r="W1860" i="2"/>
  <c r="V1860" i="2"/>
  <c r="AK1859" i="2"/>
  <c r="AJ1859" i="2"/>
  <c r="AI1859" i="2"/>
  <c r="AD1859" i="2"/>
  <c r="AC1859" i="2"/>
  <c r="AB1859" i="2"/>
  <c r="W1859" i="2"/>
  <c r="V1859" i="2"/>
  <c r="AK1858" i="2"/>
  <c r="AJ1858" i="2"/>
  <c r="AI1858" i="2"/>
  <c r="AD1858" i="2"/>
  <c r="AC1858" i="2"/>
  <c r="AB1858" i="2"/>
  <c r="W1858" i="2"/>
  <c r="V1858" i="2"/>
  <c r="AK1857" i="2"/>
  <c r="AJ1857" i="2"/>
  <c r="AI1857" i="2"/>
  <c r="AD1857" i="2"/>
  <c r="AC1857" i="2"/>
  <c r="AB1857" i="2"/>
  <c r="W1857" i="2"/>
  <c r="V1857" i="2"/>
  <c r="AK1856" i="2"/>
  <c r="AJ1856" i="2"/>
  <c r="AI1856" i="2"/>
  <c r="AD1856" i="2"/>
  <c r="AC1856" i="2"/>
  <c r="AB1856" i="2"/>
  <c r="W1856" i="2"/>
  <c r="V1856" i="2"/>
  <c r="AK1855" i="2"/>
  <c r="AJ1855" i="2"/>
  <c r="AI1855" i="2"/>
  <c r="AD1855" i="2"/>
  <c r="AC1855" i="2"/>
  <c r="AB1855" i="2"/>
  <c r="W1855" i="2"/>
  <c r="V1855" i="2"/>
  <c r="AK1854" i="2"/>
  <c r="AJ1854" i="2"/>
  <c r="AI1854" i="2"/>
  <c r="AD1854" i="2"/>
  <c r="AC1854" i="2"/>
  <c r="AB1854" i="2"/>
  <c r="W1854" i="2"/>
  <c r="V1854" i="2"/>
  <c r="AK1853" i="2"/>
  <c r="AJ1853" i="2"/>
  <c r="AI1853" i="2"/>
  <c r="AD1853" i="2"/>
  <c r="AC1853" i="2"/>
  <c r="AB1853" i="2"/>
  <c r="W1853" i="2"/>
  <c r="V1853" i="2"/>
  <c r="AK1852" i="2"/>
  <c r="AJ1852" i="2"/>
  <c r="AI1852" i="2"/>
  <c r="AD1852" i="2"/>
  <c r="AC1852" i="2"/>
  <c r="AB1852" i="2"/>
  <c r="W1852" i="2"/>
  <c r="V1852" i="2"/>
  <c r="AK1851" i="2"/>
  <c r="AJ1851" i="2"/>
  <c r="AI1851" i="2"/>
  <c r="AD1851" i="2"/>
  <c r="AC1851" i="2"/>
  <c r="AB1851" i="2"/>
  <c r="W1851" i="2"/>
  <c r="V1851" i="2"/>
  <c r="AK1850" i="2"/>
  <c r="AJ1850" i="2"/>
  <c r="AI1850" i="2"/>
  <c r="AD1850" i="2"/>
  <c r="AC1850" i="2"/>
  <c r="AB1850" i="2"/>
  <c r="W1850" i="2"/>
  <c r="V1850" i="2"/>
  <c r="AK1849" i="2"/>
  <c r="AJ1849" i="2"/>
  <c r="AI1849" i="2"/>
  <c r="AD1849" i="2"/>
  <c r="AC1849" i="2"/>
  <c r="AB1849" i="2"/>
  <c r="W1849" i="2"/>
  <c r="V1849" i="2"/>
  <c r="AK1848" i="2"/>
  <c r="AJ1848" i="2"/>
  <c r="AI1848" i="2"/>
  <c r="AD1848" i="2"/>
  <c r="AC1848" i="2"/>
  <c r="AB1848" i="2"/>
  <c r="W1848" i="2"/>
  <c r="V1848" i="2"/>
  <c r="AK1847" i="2"/>
  <c r="AJ1847" i="2"/>
  <c r="AI1847" i="2"/>
  <c r="AD1847" i="2"/>
  <c r="AC1847" i="2"/>
  <c r="AB1847" i="2"/>
  <c r="W1847" i="2"/>
  <c r="V1847" i="2"/>
  <c r="AK1846" i="2"/>
  <c r="AJ1846" i="2"/>
  <c r="AI1846" i="2"/>
  <c r="AD1846" i="2"/>
  <c r="AC1846" i="2"/>
  <c r="AB1846" i="2"/>
  <c r="W1846" i="2"/>
  <c r="V1846" i="2"/>
  <c r="AK1845" i="2"/>
  <c r="AJ1845" i="2"/>
  <c r="AI1845" i="2"/>
  <c r="AD1845" i="2"/>
  <c r="AC1845" i="2"/>
  <c r="AB1845" i="2"/>
  <c r="W1845" i="2"/>
  <c r="V1845" i="2"/>
  <c r="AK1844" i="2"/>
  <c r="AJ1844" i="2"/>
  <c r="AI1844" i="2"/>
  <c r="AD1844" i="2"/>
  <c r="AC1844" i="2"/>
  <c r="AB1844" i="2"/>
  <c r="W1844" i="2"/>
  <c r="V1844" i="2"/>
  <c r="AK1843" i="2"/>
  <c r="AJ1843" i="2"/>
  <c r="AI1843" i="2"/>
  <c r="AD1843" i="2"/>
  <c r="AC1843" i="2"/>
  <c r="AB1843" i="2"/>
  <c r="W1843" i="2"/>
  <c r="V1843" i="2"/>
  <c r="AK1842" i="2"/>
  <c r="AJ1842" i="2"/>
  <c r="AI1842" i="2"/>
  <c r="AD1842" i="2"/>
  <c r="AC1842" i="2"/>
  <c r="AB1842" i="2"/>
  <c r="W1842" i="2"/>
  <c r="V1842" i="2"/>
  <c r="AK1841" i="2"/>
  <c r="AJ1841" i="2"/>
  <c r="AI1841" i="2"/>
  <c r="AD1841" i="2"/>
  <c r="AC1841" i="2"/>
  <c r="AB1841" i="2"/>
  <c r="W1841" i="2"/>
  <c r="V1841" i="2"/>
  <c r="AK1839" i="2"/>
  <c r="AJ1839" i="2"/>
  <c r="AI1839" i="2"/>
  <c r="AD1839" i="2"/>
  <c r="AC1839" i="2"/>
  <c r="AB1839" i="2"/>
  <c r="W1839" i="2"/>
  <c r="V1839" i="2"/>
  <c r="AK1838" i="2"/>
  <c r="AJ1838" i="2"/>
  <c r="AI1838" i="2"/>
  <c r="AD1838" i="2"/>
  <c r="AC1838" i="2"/>
  <c r="AB1838" i="2"/>
  <c r="W1838" i="2"/>
  <c r="V1838" i="2"/>
  <c r="AK1837" i="2"/>
  <c r="AJ1837" i="2"/>
  <c r="AI1837" i="2"/>
  <c r="AD1837" i="2"/>
  <c r="AC1837" i="2"/>
  <c r="AB1837" i="2"/>
  <c r="W1837" i="2"/>
  <c r="V1837" i="2"/>
  <c r="AK1836" i="2"/>
  <c r="AJ1836" i="2"/>
  <c r="AI1836" i="2"/>
  <c r="AD1836" i="2"/>
  <c r="AC1836" i="2"/>
  <c r="AB1836" i="2"/>
  <c r="W1836" i="2"/>
  <c r="V1836" i="2"/>
  <c r="AK1835" i="2"/>
  <c r="AJ1835" i="2"/>
  <c r="AI1835" i="2"/>
  <c r="AD1835" i="2"/>
  <c r="AC1835" i="2"/>
  <c r="AB1835" i="2"/>
  <c r="W1835" i="2"/>
  <c r="V1835" i="2"/>
  <c r="AK1834" i="2"/>
  <c r="AJ1834" i="2"/>
  <c r="AI1834" i="2"/>
  <c r="AD1834" i="2"/>
  <c r="AC1834" i="2"/>
  <c r="AB1834" i="2"/>
  <c r="W1834" i="2"/>
  <c r="V1834" i="2"/>
  <c r="AK1833" i="2"/>
  <c r="AJ1833" i="2"/>
  <c r="AI1833" i="2"/>
  <c r="AD1833" i="2"/>
  <c r="AC1833" i="2"/>
  <c r="AB1833" i="2"/>
  <c r="W1833" i="2"/>
  <c r="V1833" i="2"/>
  <c r="AK1832" i="2"/>
  <c r="AJ1832" i="2"/>
  <c r="AI1832" i="2"/>
  <c r="AD1832" i="2"/>
  <c r="AC1832" i="2"/>
  <c r="AB1832" i="2"/>
  <c r="W1832" i="2"/>
  <c r="V1832" i="2"/>
  <c r="AK1831" i="2"/>
  <c r="AJ1831" i="2"/>
  <c r="AI1831" i="2"/>
  <c r="AD1831" i="2"/>
  <c r="AC1831" i="2"/>
  <c r="AB1831" i="2"/>
  <c r="W1831" i="2"/>
  <c r="V1831" i="2"/>
  <c r="AK1830" i="2"/>
  <c r="AJ1830" i="2"/>
  <c r="AI1830" i="2"/>
  <c r="AD1830" i="2"/>
  <c r="AC1830" i="2"/>
  <c r="AB1830" i="2"/>
  <c r="W1830" i="2"/>
  <c r="V1830" i="2"/>
  <c r="AK1829" i="2"/>
  <c r="AJ1829" i="2"/>
  <c r="AI1829" i="2"/>
  <c r="AD1829" i="2"/>
  <c r="AC1829" i="2"/>
  <c r="AB1829" i="2"/>
  <c r="W1829" i="2"/>
  <c r="V1829" i="2"/>
  <c r="AK1827" i="2"/>
  <c r="AJ1827" i="2"/>
  <c r="AI1827" i="2"/>
  <c r="AD1827" i="2"/>
  <c r="AC1827" i="2"/>
  <c r="AB1827" i="2"/>
  <c r="W1827" i="2"/>
  <c r="V1827" i="2"/>
  <c r="AK1826" i="2"/>
  <c r="AJ1826" i="2"/>
  <c r="AI1826" i="2"/>
  <c r="AD1826" i="2"/>
  <c r="AC1826" i="2"/>
  <c r="AB1826" i="2"/>
  <c r="W1826" i="2"/>
  <c r="V1826" i="2"/>
  <c r="AK1825" i="2"/>
  <c r="AJ1825" i="2"/>
  <c r="AI1825" i="2"/>
  <c r="AD1825" i="2"/>
  <c r="AC1825" i="2"/>
  <c r="AB1825" i="2"/>
  <c r="W1825" i="2"/>
  <c r="V1825" i="2"/>
  <c r="AK1824" i="2"/>
  <c r="AJ1824" i="2"/>
  <c r="AI1824" i="2"/>
  <c r="AD1824" i="2"/>
  <c r="AC1824" i="2"/>
  <c r="AB1824" i="2"/>
  <c r="W1824" i="2"/>
  <c r="V1824" i="2"/>
  <c r="AK1823" i="2"/>
  <c r="AJ1823" i="2"/>
  <c r="AI1823" i="2"/>
  <c r="AD1823" i="2"/>
  <c r="AC1823" i="2"/>
  <c r="AB1823" i="2"/>
  <c r="W1823" i="2"/>
  <c r="V1823" i="2"/>
  <c r="AK1822" i="2"/>
  <c r="AJ1822" i="2"/>
  <c r="AI1822" i="2"/>
  <c r="AD1822" i="2"/>
  <c r="AC1822" i="2"/>
  <c r="AB1822" i="2"/>
  <c r="W1822" i="2"/>
  <c r="V1822" i="2"/>
  <c r="AK1821" i="2"/>
  <c r="AJ1821" i="2"/>
  <c r="AI1821" i="2"/>
  <c r="AD1821" i="2"/>
  <c r="AC1821" i="2"/>
  <c r="AB1821" i="2"/>
  <c r="W1821" i="2"/>
  <c r="V1821" i="2"/>
  <c r="AK1820" i="2"/>
  <c r="AJ1820" i="2"/>
  <c r="AI1820" i="2"/>
  <c r="AD1820" i="2"/>
  <c r="AC1820" i="2"/>
  <c r="AB1820" i="2"/>
  <c r="W1820" i="2"/>
  <c r="V1820" i="2"/>
  <c r="AK1819" i="2"/>
  <c r="AJ1819" i="2"/>
  <c r="AI1819" i="2"/>
  <c r="AD1819" i="2"/>
  <c r="AC1819" i="2"/>
  <c r="AB1819" i="2"/>
  <c r="W1819" i="2"/>
  <c r="V1819" i="2"/>
  <c r="AK1818" i="2"/>
  <c r="AJ1818" i="2"/>
  <c r="AI1818" i="2"/>
  <c r="AD1818" i="2"/>
  <c r="AC1818" i="2"/>
  <c r="AB1818" i="2"/>
  <c r="W1818" i="2"/>
  <c r="V1818" i="2"/>
  <c r="AK1817" i="2"/>
  <c r="AJ1817" i="2"/>
  <c r="AI1817" i="2"/>
  <c r="AD1817" i="2"/>
  <c r="AC1817" i="2"/>
  <c r="AB1817" i="2"/>
  <c r="W1817" i="2"/>
  <c r="V1817" i="2"/>
  <c r="AK1816" i="2"/>
  <c r="AJ1816" i="2"/>
  <c r="AI1816" i="2"/>
  <c r="AD1816" i="2"/>
  <c r="AC1816" i="2"/>
  <c r="AB1816" i="2"/>
  <c r="W1816" i="2"/>
  <c r="V1816" i="2"/>
  <c r="AK1815" i="2"/>
  <c r="AJ1815" i="2"/>
  <c r="AI1815" i="2"/>
  <c r="AD1815" i="2"/>
  <c r="AC1815" i="2"/>
  <c r="AB1815" i="2"/>
  <c r="W1815" i="2"/>
  <c r="V1815" i="2"/>
  <c r="AK1814" i="2"/>
  <c r="AJ1814" i="2"/>
  <c r="AI1814" i="2"/>
  <c r="AD1814" i="2"/>
  <c r="AC1814" i="2"/>
  <c r="AB1814" i="2"/>
  <c r="W1814" i="2"/>
  <c r="V1814" i="2"/>
  <c r="AK1813" i="2"/>
  <c r="AJ1813" i="2"/>
  <c r="AI1813" i="2"/>
  <c r="AD1813" i="2"/>
  <c r="AC1813" i="2"/>
  <c r="AB1813" i="2"/>
  <c r="W1813" i="2"/>
  <c r="V1813" i="2"/>
  <c r="AK1812" i="2"/>
  <c r="AJ1812" i="2"/>
  <c r="AI1812" i="2"/>
  <c r="AD1812" i="2"/>
  <c r="AC1812" i="2"/>
  <c r="AB1812" i="2"/>
  <c r="W1812" i="2"/>
  <c r="V1812" i="2"/>
  <c r="AK1811" i="2"/>
  <c r="AJ1811" i="2"/>
  <c r="AI1811" i="2"/>
  <c r="AD1811" i="2"/>
  <c r="AC1811" i="2"/>
  <c r="AB1811" i="2"/>
  <c r="W1811" i="2"/>
  <c r="V1811" i="2"/>
  <c r="AK1810" i="2"/>
  <c r="AJ1810" i="2"/>
  <c r="AI1810" i="2"/>
  <c r="AD1810" i="2"/>
  <c r="AC1810" i="2"/>
  <c r="AB1810" i="2"/>
  <c r="W1810" i="2"/>
  <c r="V1810" i="2"/>
  <c r="AK1809" i="2"/>
  <c r="AJ1809" i="2"/>
  <c r="AI1809" i="2"/>
  <c r="AD1809" i="2"/>
  <c r="AC1809" i="2"/>
  <c r="AB1809" i="2"/>
  <c r="W1809" i="2"/>
  <c r="V1809" i="2"/>
  <c r="AK1808" i="2"/>
  <c r="AJ1808" i="2"/>
  <c r="AI1808" i="2"/>
  <c r="AD1808" i="2"/>
  <c r="AC1808" i="2"/>
  <c r="AB1808" i="2"/>
  <c r="W1808" i="2"/>
  <c r="V1808" i="2"/>
  <c r="AK1807" i="2"/>
  <c r="AJ1807" i="2"/>
  <c r="AI1807" i="2"/>
  <c r="AD1807" i="2"/>
  <c r="AC1807" i="2"/>
  <c r="AB1807" i="2"/>
  <c r="W1807" i="2"/>
  <c r="V1807" i="2"/>
  <c r="AK1806" i="2"/>
  <c r="AJ1806" i="2"/>
  <c r="AI1806" i="2"/>
  <c r="AD1806" i="2"/>
  <c r="AC1806" i="2"/>
  <c r="AB1806" i="2"/>
  <c r="W1806" i="2"/>
  <c r="V1806" i="2"/>
  <c r="AK1805" i="2"/>
  <c r="AJ1805" i="2"/>
  <c r="AI1805" i="2"/>
  <c r="AD1805" i="2"/>
  <c r="AC1805" i="2"/>
  <c r="AB1805" i="2"/>
  <c r="W1805" i="2"/>
  <c r="V1805" i="2"/>
  <c r="AK1804" i="2"/>
  <c r="AJ1804" i="2"/>
  <c r="AI1804" i="2"/>
  <c r="AD1804" i="2"/>
  <c r="AC1804" i="2"/>
  <c r="AB1804" i="2"/>
  <c r="W1804" i="2"/>
  <c r="V1804" i="2"/>
  <c r="AK1803" i="2"/>
  <c r="AJ1803" i="2"/>
  <c r="AI1803" i="2"/>
  <c r="AD1803" i="2"/>
  <c r="AC1803" i="2"/>
  <c r="AB1803" i="2"/>
  <c r="W1803" i="2"/>
  <c r="V1803" i="2"/>
  <c r="AK1802" i="2"/>
  <c r="AJ1802" i="2"/>
  <c r="AI1802" i="2"/>
  <c r="AD1802" i="2"/>
  <c r="AC1802" i="2"/>
  <c r="AB1802" i="2"/>
  <c r="W1802" i="2"/>
  <c r="V1802" i="2"/>
  <c r="AK1801" i="2"/>
  <c r="AJ1801" i="2"/>
  <c r="AI1801" i="2"/>
  <c r="AD1801" i="2"/>
  <c r="AC1801" i="2"/>
  <c r="AB1801" i="2"/>
  <c r="W1801" i="2"/>
  <c r="V1801" i="2"/>
  <c r="AK1800" i="2"/>
  <c r="AJ1800" i="2"/>
  <c r="AI1800" i="2"/>
  <c r="AD1800" i="2"/>
  <c r="AC1800" i="2"/>
  <c r="AB1800" i="2"/>
  <c r="W1800" i="2"/>
  <c r="V1800" i="2"/>
  <c r="AK1799" i="2"/>
  <c r="AJ1799" i="2"/>
  <c r="AI1799" i="2"/>
  <c r="AD1799" i="2"/>
  <c r="AC1799" i="2"/>
  <c r="AB1799" i="2"/>
  <c r="W1799" i="2"/>
  <c r="V1799" i="2"/>
  <c r="AK1798" i="2"/>
  <c r="AJ1798" i="2"/>
  <c r="AI1798" i="2"/>
  <c r="AD1798" i="2"/>
  <c r="AC1798" i="2"/>
  <c r="AB1798" i="2"/>
  <c r="W1798" i="2"/>
  <c r="V1798" i="2"/>
  <c r="AK1797" i="2"/>
  <c r="AJ1797" i="2"/>
  <c r="AI1797" i="2"/>
  <c r="AD1797" i="2"/>
  <c r="AC1797" i="2"/>
  <c r="AB1797" i="2"/>
  <c r="W1797" i="2"/>
  <c r="V1797" i="2"/>
  <c r="AK1796" i="2"/>
  <c r="AJ1796" i="2"/>
  <c r="AI1796" i="2"/>
  <c r="AD1796" i="2"/>
  <c r="AC1796" i="2"/>
  <c r="AB1796" i="2"/>
  <c r="W1796" i="2"/>
  <c r="V1796" i="2"/>
  <c r="AK1795" i="2"/>
  <c r="AJ1795" i="2"/>
  <c r="AI1795" i="2"/>
  <c r="AD1795" i="2"/>
  <c r="AC1795" i="2"/>
  <c r="AB1795" i="2"/>
  <c r="W1795" i="2"/>
  <c r="V1795" i="2"/>
  <c r="AK1794" i="2"/>
  <c r="AJ1794" i="2"/>
  <c r="AI1794" i="2"/>
  <c r="AD1794" i="2"/>
  <c r="AC1794" i="2"/>
  <c r="AB1794" i="2"/>
  <c r="W1794" i="2"/>
  <c r="V1794" i="2"/>
  <c r="AK1793" i="2"/>
  <c r="AJ1793" i="2"/>
  <c r="AI1793" i="2"/>
  <c r="AD1793" i="2"/>
  <c r="AC1793" i="2"/>
  <c r="AB1793" i="2"/>
  <c r="W1793" i="2"/>
  <c r="V1793" i="2"/>
  <c r="AK1792" i="2"/>
  <c r="AJ1792" i="2"/>
  <c r="AI1792" i="2"/>
  <c r="AD1792" i="2"/>
  <c r="AC1792" i="2"/>
  <c r="AB1792" i="2"/>
  <c r="W1792" i="2"/>
  <c r="V1792" i="2"/>
  <c r="AK1791" i="2"/>
  <c r="AJ1791" i="2"/>
  <c r="AI1791" i="2"/>
  <c r="AD1791" i="2"/>
  <c r="AC1791" i="2"/>
  <c r="AB1791" i="2"/>
  <c r="W1791" i="2"/>
  <c r="V1791" i="2"/>
  <c r="AK1790" i="2"/>
  <c r="AJ1790" i="2"/>
  <c r="AI1790" i="2"/>
  <c r="AD1790" i="2"/>
  <c r="AC1790" i="2"/>
  <c r="AB1790" i="2"/>
  <c r="W1790" i="2"/>
  <c r="V1790" i="2"/>
  <c r="AK1788" i="2"/>
  <c r="AJ1788" i="2"/>
  <c r="AI1788" i="2"/>
  <c r="AD1788" i="2"/>
  <c r="AC1788" i="2"/>
  <c r="AB1788" i="2"/>
  <c r="W1788" i="2"/>
  <c r="V1788" i="2"/>
  <c r="AK1787" i="2"/>
  <c r="AJ1787" i="2"/>
  <c r="AI1787" i="2"/>
  <c r="AD1787" i="2"/>
  <c r="AC1787" i="2"/>
  <c r="AB1787" i="2"/>
  <c r="W1787" i="2"/>
  <c r="V1787" i="2"/>
  <c r="AK1786" i="2"/>
  <c r="AJ1786" i="2"/>
  <c r="AI1786" i="2"/>
  <c r="AD1786" i="2"/>
  <c r="AC1786" i="2"/>
  <c r="AB1786" i="2"/>
  <c r="W1786" i="2"/>
  <c r="V1786" i="2"/>
  <c r="AK1785" i="2"/>
  <c r="AJ1785" i="2"/>
  <c r="AI1785" i="2"/>
  <c r="AD1785" i="2"/>
  <c r="AC1785" i="2"/>
  <c r="AB1785" i="2"/>
  <c r="W1785" i="2"/>
  <c r="V1785" i="2"/>
  <c r="AK1784" i="2"/>
  <c r="AJ1784" i="2"/>
  <c r="AI1784" i="2"/>
  <c r="AD1784" i="2"/>
  <c r="AC1784" i="2"/>
  <c r="AB1784" i="2"/>
  <c r="W1784" i="2"/>
  <c r="V1784" i="2"/>
  <c r="AK1783" i="2"/>
  <c r="AJ1783" i="2"/>
  <c r="AI1783" i="2"/>
  <c r="AD1783" i="2"/>
  <c r="AC1783" i="2"/>
  <c r="AB1783" i="2"/>
  <c r="W1783" i="2"/>
  <c r="V1783" i="2"/>
  <c r="AK1782" i="2"/>
  <c r="AJ1782" i="2"/>
  <c r="AI1782" i="2"/>
  <c r="AD1782" i="2"/>
  <c r="AC1782" i="2"/>
  <c r="AB1782" i="2"/>
  <c r="W1782" i="2"/>
  <c r="V1782" i="2"/>
  <c r="AK1781" i="2"/>
  <c r="AJ1781" i="2"/>
  <c r="AI1781" i="2"/>
  <c r="AD1781" i="2"/>
  <c r="AC1781" i="2"/>
  <c r="AB1781" i="2"/>
  <c r="W1781" i="2"/>
  <c r="V1781" i="2"/>
  <c r="AK1780" i="2"/>
  <c r="AJ1780" i="2"/>
  <c r="AI1780" i="2"/>
  <c r="AD1780" i="2"/>
  <c r="AC1780" i="2"/>
  <c r="AB1780" i="2"/>
  <c r="W1780" i="2"/>
  <c r="V1780" i="2"/>
  <c r="AK1779" i="2"/>
  <c r="AJ1779" i="2"/>
  <c r="AI1779" i="2"/>
  <c r="AD1779" i="2"/>
  <c r="AC1779" i="2"/>
  <c r="AB1779" i="2"/>
  <c r="W1779" i="2"/>
  <c r="V1779" i="2"/>
  <c r="AK1778" i="2"/>
  <c r="AJ1778" i="2"/>
  <c r="AI1778" i="2"/>
  <c r="AD1778" i="2"/>
  <c r="AC1778" i="2"/>
  <c r="AB1778" i="2"/>
  <c r="W1778" i="2"/>
  <c r="V1778" i="2"/>
  <c r="AK1777" i="2"/>
  <c r="AJ1777" i="2"/>
  <c r="AI1777" i="2"/>
  <c r="AD1777" i="2"/>
  <c r="AC1777" i="2"/>
  <c r="AB1777" i="2"/>
  <c r="W1777" i="2"/>
  <c r="V1777" i="2"/>
  <c r="AK1776" i="2"/>
  <c r="AJ1776" i="2"/>
  <c r="AI1776" i="2"/>
  <c r="AD1776" i="2"/>
  <c r="AC1776" i="2"/>
  <c r="AB1776" i="2"/>
  <c r="W1776" i="2"/>
  <c r="V1776" i="2"/>
  <c r="AK1773" i="2"/>
  <c r="AJ1773" i="2"/>
  <c r="AI1773" i="2"/>
  <c r="AD1773" i="2"/>
  <c r="AC1773" i="2"/>
  <c r="AB1773" i="2"/>
  <c r="W1773" i="2"/>
  <c r="V1773" i="2"/>
  <c r="AK1772" i="2"/>
  <c r="AJ1772" i="2"/>
  <c r="AI1772" i="2"/>
  <c r="AD1772" i="2"/>
  <c r="AC1772" i="2"/>
  <c r="AB1772" i="2"/>
  <c r="W1772" i="2"/>
  <c r="V1772" i="2"/>
  <c r="AK1771" i="2"/>
  <c r="AJ1771" i="2"/>
  <c r="AI1771" i="2"/>
  <c r="AD1771" i="2"/>
  <c r="AC1771" i="2"/>
  <c r="AB1771" i="2"/>
  <c r="W1771" i="2"/>
  <c r="V1771" i="2"/>
  <c r="AK1770" i="2"/>
  <c r="AJ1770" i="2"/>
  <c r="AI1770" i="2"/>
  <c r="AD1770" i="2"/>
  <c r="AC1770" i="2"/>
  <c r="AB1770" i="2"/>
  <c r="W1770" i="2"/>
  <c r="V1770" i="2"/>
  <c r="AK1769" i="2"/>
  <c r="AJ1769" i="2"/>
  <c r="AI1769" i="2"/>
  <c r="AD1769" i="2"/>
  <c r="AC1769" i="2"/>
  <c r="AB1769" i="2"/>
  <c r="W1769" i="2"/>
  <c r="V1769" i="2"/>
  <c r="AK1768" i="2"/>
  <c r="AJ1768" i="2"/>
  <c r="AI1768" i="2"/>
  <c r="AD1768" i="2"/>
  <c r="AC1768" i="2"/>
  <c r="AB1768" i="2"/>
  <c r="W1768" i="2"/>
  <c r="V1768" i="2"/>
  <c r="AK1767" i="2"/>
  <c r="AJ1767" i="2"/>
  <c r="AI1767" i="2"/>
  <c r="AD1767" i="2"/>
  <c r="AC1767" i="2"/>
  <c r="AB1767" i="2"/>
  <c r="W1767" i="2"/>
  <c r="V1767" i="2"/>
  <c r="AK1766" i="2"/>
  <c r="AJ1766" i="2"/>
  <c r="AI1766" i="2"/>
  <c r="AD1766" i="2"/>
  <c r="AC1766" i="2"/>
  <c r="AB1766" i="2"/>
  <c r="W1766" i="2"/>
  <c r="V1766" i="2"/>
  <c r="AK1764" i="2"/>
  <c r="AJ1764" i="2"/>
  <c r="AI1764" i="2"/>
  <c r="AD1764" i="2"/>
  <c r="AC1764" i="2"/>
  <c r="AB1764" i="2"/>
  <c r="W1764" i="2"/>
  <c r="V1764" i="2"/>
  <c r="AK1763" i="2"/>
  <c r="AJ1763" i="2"/>
  <c r="AI1763" i="2"/>
  <c r="AD1763" i="2"/>
  <c r="AC1763" i="2"/>
  <c r="AB1763" i="2"/>
  <c r="W1763" i="2"/>
  <c r="V1763" i="2"/>
  <c r="AK1762" i="2"/>
  <c r="AJ1762" i="2"/>
  <c r="AI1762" i="2"/>
  <c r="AD1762" i="2"/>
  <c r="AC1762" i="2"/>
  <c r="AB1762" i="2"/>
  <c r="W1762" i="2"/>
  <c r="V1762" i="2"/>
  <c r="AK1761" i="2"/>
  <c r="AJ1761" i="2"/>
  <c r="AI1761" i="2"/>
  <c r="AD1761" i="2"/>
  <c r="AC1761" i="2"/>
  <c r="AB1761" i="2"/>
  <c r="W1761" i="2"/>
  <c r="V1761" i="2"/>
  <c r="AK1760" i="2"/>
  <c r="AJ1760" i="2"/>
  <c r="AI1760" i="2"/>
  <c r="AD1760" i="2"/>
  <c r="AC1760" i="2"/>
  <c r="AB1760" i="2"/>
  <c r="W1760" i="2"/>
  <c r="V1760" i="2"/>
  <c r="AK1759" i="2"/>
  <c r="AJ1759" i="2"/>
  <c r="AI1759" i="2"/>
  <c r="AD1759" i="2"/>
  <c r="AC1759" i="2"/>
  <c r="AB1759" i="2"/>
  <c r="Y1759" i="2"/>
  <c r="W1759" i="2"/>
  <c r="V1759" i="2"/>
  <c r="AK1758" i="2"/>
  <c r="AJ1758" i="2"/>
  <c r="AI1758" i="2"/>
  <c r="AD1758" i="2"/>
  <c r="AC1758" i="2"/>
  <c r="AB1758" i="2"/>
  <c r="W1758" i="2"/>
  <c r="V1758" i="2"/>
  <c r="AK1757" i="2"/>
  <c r="AJ1757" i="2"/>
  <c r="AI1757" i="2"/>
  <c r="AD1757" i="2"/>
  <c r="AC1757" i="2"/>
  <c r="AB1757" i="2"/>
  <c r="W1757" i="2"/>
  <c r="V1757" i="2"/>
  <c r="AK1756" i="2"/>
  <c r="AJ1756" i="2"/>
  <c r="AI1756" i="2"/>
  <c r="AD1756" i="2"/>
  <c r="AC1756" i="2"/>
  <c r="AB1756" i="2"/>
  <c r="W1756" i="2"/>
  <c r="V1756" i="2"/>
  <c r="AK1755" i="2"/>
  <c r="AJ1755" i="2"/>
  <c r="AI1755" i="2"/>
  <c r="AD1755" i="2"/>
  <c r="AC1755" i="2"/>
  <c r="AB1755" i="2"/>
  <c r="W1755" i="2"/>
  <c r="V1755" i="2"/>
  <c r="AK1754" i="2"/>
  <c r="AJ1754" i="2"/>
  <c r="AI1754" i="2"/>
  <c r="AD1754" i="2"/>
  <c r="AC1754" i="2"/>
  <c r="AB1754" i="2"/>
  <c r="W1754" i="2"/>
  <c r="V1754" i="2"/>
  <c r="AK1753" i="2"/>
  <c r="AJ1753" i="2"/>
  <c r="AI1753" i="2"/>
  <c r="AD1753" i="2"/>
  <c r="AC1753" i="2"/>
  <c r="AB1753" i="2"/>
  <c r="W1753" i="2"/>
  <c r="V1753" i="2"/>
  <c r="AK1752" i="2"/>
  <c r="AJ1752" i="2"/>
  <c r="AI1752" i="2"/>
  <c r="AD1752" i="2"/>
  <c r="AC1752" i="2"/>
  <c r="AB1752" i="2"/>
  <c r="W1752" i="2"/>
  <c r="V1752" i="2"/>
  <c r="AK1751" i="2"/>
  <c r="AJ1751" i="2"/>
  <c r="AI1751" i="2"/>
  <c r="AD1751" i="2"/>
  <c r="AC1751" i="2"/>
  <c r="AB1751" i="2"/>
  <c r="W1751" i="2"/>
  <c r="V1751" i="2"/>
  <c r="AK1750" i="2"/>
  <c r="AJ1750" i="2"/>
  <c r="AI1750" i="2"/>
  <c r="AD1750" i="2"/>
  <c r="AC1750" i="2"/>
  <c r="AB1750" i="2"/>
  <c r="W1750" i="2"/>
  <c r="V1750" i="2"/>
  <c r="AK1749" i="2"/>
  <c r="AJ1749" i="2"/>
  <c r="AI1749" i="2"/>
  <c r="AD1749" i="2"/>
  <c r="AC1749" i="2"/>
  <c r="AB1749" i="2"/>
  <c r="W1749" i="2"/>
  <c r="V1749" i="2"/>
  <c r="AK1748" i="2"/>
  <c r="AJ1748" i="2"/>
  <c r="AI1748" i="2"/>
  <c r="AD1748" i="2"/>
  <c r="AC1748" i="2"/>
  <c r="AB1748" i="2"/>
  <c r="W1748" i="2"/>
  <c r="V1748" i="2"/>
  <c r="AK1747" i="2"/>
  <c r="AJ1747" i="2"/>
  <c r="AI1747" i="2"/>
  <c r="AD1747" i="2"/>
  <c r="AC1747" i="2"/>
  <c r="AB1747" i="2"/>
  <c r="W1747" i="2"/>
  <c r="V1747" i="2"/>
  <c r="AK1746" i="2"/>
  <c r="AJ1746" i="2"/>
  <c r="AI1746" i="2"/>
  <c r="AD1746" i="2"/>
  <c r="AC1746" i="2"/>
  <c r="AB1746" i="2"/>
  <c r="W1746" i="2"/>
  <c r="V1746" i="2"/>
  <c r="AK1745" i="2"/>
  <c r="AJ1745" i="2"/>
  <c r="AI1745" i="2"/>
  <c r="AD1745" i="2"/>
  <c r="AC1745" i="2"/>
  <c r="AB1745" i="2"/>
  <c r="W1745" i="2"/>
  <c r="V1745" i="2"/>
  <c r="AK1744" i="2"/>
  <c r="AJ1744" i="2"/>
  <c r="AI1744" i="2"/>
  <c r="AD1744" i="2"/>
  <c r="AC1744" i="2"/>
  <c r="AB1744" i="2"/>
  <c r="W1744" i="2"/>
  <c r="V1744" i="2"/>
  <c r="AK1743" i="2"/>
  <c r="AJ1743" i="2"/>
  <c r="AI1743" i="2"/>
  <c r="AD1743" i="2"/>
  <c r="AC1743" i="2"/>
  <c r="AB1743" i="2"/>
  <c r="W1743" i="2"/>
  <c r="V1743" i="2"/>
  <c r="AK1742" i="2"/>
  <c r="AJ1742" i="2"/>
  <c r="AI1742" i="2"/>
  <c r="AD1742" i="2"/>
  <c r="AC1742" i="2"/>
  <c r="AB1742" i="2"/>
  <c r="W1742" i="2"/>
  <c r="V1742" i="2"/>
  <c r="AK1741" i="2"/>
  <c r="AJ1741" i="2"/>
  <c r="AI1741" i="2"/>
  <c r="AD1741" i="2"/>
  <c r="AC1741" i="2"/>
  <c r="AB1741" i="2"/>
  <c r="W1741" i="2"/>
  <c r="V1741" i="2"/>
  <c r="AK1740" i="2"/>
  <c r="AJ1740" i="2"/>
  <c r="AI1740" i="2"/>
  <c r="AD1740" i="2"/>
  <c r="AC1740" i="2"/>
  <c r="AB1740" i="2"/>
  <c r="W1740" i="2"/>
  <c r="V1740" i="2"/>
  <c r="AK1739" i="2"/>
  <c r="AJ1739" i="2"/>
  <c r="AI1739" i="2"/>
  <c r="AD1739" i="2"/>
  <c r="AC1739" i="2"/>
  <c r="AB1739" i="2"/>
  <c r="W1739" i="2"/>
  <c r="V1739" i="2"/>
  <c r="AK1738" i="2"/>
  <c r="AJ1738" i="2"/>
  <c r="AI1738" i="2"/>
  <c r="AD1738" i="2"/>
  <c r="AC1738" i="2"/>
  <c r="AB1738" i="2"/>
  <c r="W1738" i="2"/>
  <c r="V1738" i="2"/>
  <c r="AK1737" i="2"/>
  <c r="AJ1737" i="2"/>
  <c r="AI1737" i="2"/>
  <c r="AD1737" i="2"/>
  <c r="AC1737" i="2"/>
  <c r="AB1737" i="2"/>
  <c r="W1737" i="2"/>
  <c r="V1737" i="2"/>
  <c r="AK1736" i="2"/>
  <c r="AJ1736" i="2"/>
  <c r="AI1736" i="2"/>
  <c r="AD1736" i="2"/>
  <c r="AC1736" i="2"/>
  <c r="AB1736" i="2"/>
  <c r="W1736" i="2"/>
  <c r="V1736" i="2"/>
  <c r="AK1735" i="2"/>
  <c r="AJ1735" i="2"/>
  <c r="AI1735" i="2"/>
  <c r="AD1735" i="2"/>
  <c r="AC1735" i="2"/>
  <c r="AB1735" i="2"/>
  <c r="W1735" i="2"/>
  <c r="V1735" i="2"/>
  <c r="AK1734" i="2"/>
  <c r="AJ1734" i="2"/>
  <c r="AI1734" i="2"/>
  <c r="AD1734" i="2"/>
  <c r="AC1734" i="2"/>
  <c r="AB1734" i="2"/>
  <c r="W1734" i="2"/>
  <c r="V1734" i="2"/>
  <c r="AK1733" i="2"/>
  <c r="AJ1733" i="2"/>
  <c r="AI1733" i="2"/>
  <c r="AD1733" i="2"/>
  <c r="AC1733" i="2"/>
  <c r="AB1733" i="2"/>
  <c r="W1733" i="2"/>
  <c r="V1733" i="2"/>
  <c r="AK1732" i="2"/>
  <c r="AJ1732" i="2"/>
  <c r="AI1732" i="2"/>
  <c r="AD1732" i="2"/>
  <c r="AC1732" i="2"/>
  <c r="AB1732" i="2"/>
  <c r="W1732" i="2"/>
  <c r="V1732" i="2"/>
  <c r="AK1731" i="2"/>
  <c r="AJ1731" i="2"/>
  <c r="AI1731" i="2"/>
  <c r="AD1731" i="2"/>
  <c r="AC1731" i="2"/>
  <c r="AB1731" i="2"/>
  <c r="W1731" i="2"/>
  <c r="V1731" i="2"/>
  <c r="AK1730" i="2"/>
  <c r="AJ1730" i="2"/>
  <c r="AI1730" i="2"/>
  <c r="AD1730" i="2"/>
  <c r="AC1730" i="2"/>
  <c r="AB1730" i="2"/>
  <c r="W1730" i="2"/>
  <c r="V1730" i="2"/>
  <c r="AK1729" i="2"/>
  <c r="AJ1729" i="2"/>
  <c r="AI1729" i="2"/>
  <c r="AD1729" i="2"/>
  <c r="AC1729" i="2"/>
  <c r="AB1729" i="2"/>
  <c r="W1729" i="2"/>
  <c r="V1729" i="2"/>
  <c r="AK1728" i="2"/>
  <c r="AJ1728" i="2"/>
  <c r="AI1728" i="2"/>
  <c r="AD1728" i="2"/>
  <c r="AC1728" i="2"/>
  <c r="AB1728" i="2"/>
  <c r="W1728" i="2"/>
  <c r="V1728" i="2"/>
  <c r="AK1727" i="2"/>
  <c r="AJ1727" i="2"/>
  <c r="AI1727" i="2"/>
  <c r="AD1727" i="2"/>
  <c r="AC1727" i="2"/>
  <c r="AB1727" i="2"/>
  <c r="W1727" i="2"/>
  <c r="V1727" i="2"/>
  <c r="AK1726" i="2"/>
  <c r="AJ1726" i="2"/>
  <c r="AI1726" i="2"/>
  <c r="AD1726" i="2"/>
  <c r="AC1726" i="2"/>
  <c r="AB1726" i="2"/>
  <c r="W1726" i="2"/>
  <c r="V1726" i="2"/>
  <c r="AK1725" i="2"/>
  <c r="AJ1725" i="2"/>
  <c r="AI1725" i="2"/>
  <c r="AD1725" i="2"/>
  <c r="AC1725" i="2"/>
  <c r="AB1725" i="2"/>
  <c r="W1725" i="2"/>
  <c r="V1725" i="2"/>
  <c r="AK1724" i="2"/>
  <c r="AJ1724" i="2"/>
  <c r="AI1724" i="2"/>
  <c r="AD1724" i="2"/>
  <c r="AC1724" i="2"/>
  <c r="AB1724" i="2"/>
  <c r="W1724" i="2"/>
  <c r="V1724" i="2"/>
  <c r="AK1723" i="2"/>
  <c r="AJ1723" i="2"/>
  <c r="AI1723" i="2"/>
  <c r="AD1723" i="2"/>
  <c r="AC1723" i="2"/>
  <c r="AB1723" i="2"/>
  <c r="W1723" i="2"/>
  <c r="V1723" i="2"/>
  <c r="AK1722" i="2"/>
  <c r="AJ1722" i="2"/>
  <c r="AI1722" i="2"/>
  <c r="AD1722" i="2"/>
  <c r="AC1722" i="2"/>
  <c r="AB1722" i="2"/>
  <c r="W1722" i="2"/>
  <c r="V1722" i="2"/>
  <c r="AK1721" i="2"/>
  <c r="AJ1721" i="2"/>
  <c r="AI1721" i="2"/>
  <c r="AD1721" i="2"/>
  <c r="AC1721" i="2"/>
  <c r="AB1721" i="2"/>
  <c r="W1721" i="2"/>
  <c r="V1721" i="2"/>
  <c r="AK1720" i="2"/>
  <c r="AJ1720" i="2"/>
  <c r="AI1720" i="2"/>
  <c r="AD1720" i="2"/>
  <c r="AC1720" i="2"/>
  <c r="AB1720" i="2"/>
  <c r="W1720" i="2"/>
  <c r="V1720" i="2"/>
  <c r="AK1719" i="2"/>
  <c r="AJ1719" i="2"/>
  <c r="AI1719" i="2"/>
  <c r="AD1719" i="2"/>
  <c r="AC1719" i="2"/>
  <c r="AB1719" i="2"/>
  <c r="W1719" i="2"/>
  <c r="V1719" i="2"/>
  <c r="AK1718" i="2"/>
  <c r="AJ1718" i="2"/>
  <c r="AI1718" i="2"/>
  <c r="AD1718" i="2"/>
  <c r="AC1718" i="2"/>
  <c r="AB1718" i="2"/>
  <c r="W1718" i="2"/>
  <c r="V1718" i="2"/>
  <c r="AK1717" i="2"/>
  <c r="AJ1717" i="2"/>
  <c r="AI1717" i="2"/>
  <c r="AD1717" i="2"/>
  <c r="AC1717" i="2"/>
  <c r="AB1717" i="2"/>
  <c r="W1717" i="2"/>
  <c r="V1717" i="2"/>
  <c r="AK1716" i="2"/>
  <c r="AJ1716" i="2"/>
  <c r="AI1716" i="2"/>
  <c r="AD1716" i="2"/>
  <c r="AC1716" i="2"/>
  <c r="AB1716" i="2"/>
  <c r="W1716" i="2"/>
  <c r="V1716" i="2"/>
  <c r="AK1715" i="2"/>
  <c r="AJ1715" i="2"/>
  <c r="AI1715" i="2"/>
  <c r="AD1715" i="2"/>
  <c r="AC1715" i="2"/>
  <c r="AB1715" i="2"/>
  <c r="W1715" i="2"/>
  <c r="V1715" i="2"/>
  <c r="AK1714" i="2"/>
  <c r="AJ1714" i="2"/>
  <c r="AI1714" i="2"/>
  <c r="AD1714" i="2"/>
  <c r="AC1714" i="2"/>
  <c r="AB1714" i="2"/>
  <c r="W1714" i="2"/>
  <c r="V1714" i="2"/>
  <c r="AK1713" i="2"/>
  <c r="AJ1713" i="2"/>
  <c r="AI1713" i="2"/>
  <c r="AD1713" i="2"/>
  <c r="AC1713" i="2"/>
  <c r="AB1713" i="2"/>
  <c r="W1713" i="2"/>
  <c r="V1713" i="2"/>
  <c r="AK1712" i="2"/>
  <c r="AJ1712" i="2"/>
  <c r="AI1712" i="2"/>
  <c r="AD1712" i="2"/>
  <c r="AC1712" i="2"/>
  <c r="AB1712" i="2"/>
  <c r="W1712" i="2"/>
  <c r="V1712" i="2"/>
  <c r="AK1711" i="2"/>
  <c r="AJ1711" i="2"/>
  <c r="AI1711" i="2"/>
  <c r="AD1711" i="2"/>
  <c r="AC1711" i="2"/>
  <c r="AB1711" i="2"/>
  <c r="W1711" i="2"/>
  <c r="V1711" i="2"/>
  <c r="AK1710" i="2"/>
  <c r="AJ1710" i="2"/>
  <c r="AI1710" i="2"/>
  <c r="AD1710" i="2"/>
  <c r="AC1710" i="2"/>
  <c r="AB1710" i="2"/>
  <c r="W1710" i="2"/>
  <c r="V1710" i="2"/>
  <c r="AK1709" i="2"/>
  <c r="AJ1709" i="2"/>
  <c r="AI1709" i="2"/>
  <c r="AD1709" i="2"/>
  <c r="AC1709" i="2"/>
  <c r="AB1709" i="2"/>
  <c r="W1709" i="2"/>
  <c r="V1709" i="2"/>
  <c r="AK1708" i="2"/>
  <c r="AJ1708" i="2"/>
  <c r="AI1708" i="2"/>
  <c r="AD1708" i="2"/>
  <c r="AC1708" i="2"/>
  <c r="AB1708" i="2"/>
  <c r="W1708" i="2"/>
  <c r="V1708" i="2"/>
  <c r="AK1707" i="2"/>
  <c r="AJ1707" i="2"/>
  <c r="AI1707" i="2"/>
  <c r="AD1707" i="2"/>
  <c r="AC1707" i="2"/>
  <c r="AB1707" i="2"/>
  <c r="W1707" i="2"/>
  <c r="V1707" i="2"/>
  <c r="AK1706" i="2"/>
  <c r="AJ1706" i="2"/>
  <c r="AI1706" i="2"/>
  <c r="AD1706" i="2"/>
  <c r="AC1706" i="2"/>
  <c r="AB1706" i="2"/>
  <c r="W1706" i="2"/>
  <c r="V1706" i="2"/>
  <c r="AK1704" i="2"/>
  <c r="AJ1704" i="2"/>
  <c r="AI1704" i="2"/>
  <c r="AD1704" i="2"/>
  <c r="AC1704" i="2"/>
  <c r="AB1704" i="2"/>
  <c r="W1704" i="2"/>
  <c r="V1704" i="2"/>
  <c r="AK1703" i="2"/>
  <c r="AJ1703" i="2"/>
  <c r="AI1703" i="2"/>
  <c r="AD1703" i="2"/>
  <c r="AC1703" i="2"/>
  <c r="AB1703" i="2"/>
  <c r="W1703" i="2"/>
  <c r="V1703" i="2"/>
  <c r="AK1702" i="2"/>
  <c r="AJ1702" i="2"/>
  <c r="AI1702" i="2"/>
  <c r="AD1702" i="2"/>
  <c r="AC1702" i="2"/>
  <c r="AB1702" i="2"/>
  <c r="W1702" i="2"/>
  <c r="V1702" i="2"/>
  <c r="AK1701" i="2"/>
  <c r="AJ1701" i="2"/>
  <c r="AI1701" i="2"/>
  <c r="AD1701" i="2"/>
  <c r="AC1701" i="2"/>
  <c r="AB1701" i="2"/>
  <c r="W1701" i="2"/>
  <c r="V1701" i="2"/>
  <c r="AK1700" i="2"/>
  <c r="AJ1700" i="2"/>
  <c r="AI1700" i="2"/>
  <c r="AD1700" i="2"/>
  <c r="AC1700" i="2"/>
  <c r="AB1700" i="2"/>
  <c r="W1700" i="2"/>
  <c r="V1700" i="2"/>
  <c r="AK1699" i="2"/>
  <c r="AJ1699" i="2"/>
  <c r="AI1699" i="2"/>
  <c r="AD1699" i="2"/>
  <c r="AC1699" i="2"/>
  <c r="AB1699" i="2"/>
  <c r="W1699" i="2"/>
  <c r="V1699" i="2"/>
  <c r="AK1698" i="2"/>
  <c r="AJ1698" i="2"/>
  <c r="AI1698" i="2"/>
  <c r="AD1698" i="2"/>
  <c r="AC1698" i="2"/>
  <c r="AB1698" i="2"/>
  <c r="W1698" i="2"/>
  <c r="V1698" i="2"/>
  <c r="AK1697" i="2"/>
  <c r="AJ1697" i="2"/>
  <c r="AI1697" i="2"/>
  <c r="AD1697" i="2"/>
  <c r="AC1697" i="2"/>
  <c r="AB1697" i="2"/>
  <c r="W1697" i="2"/>
  <c r="V1697" i="2"/>
  <c r="AK1696" i="2"/>
  <c r="AJ1696" i="2"/>
  <c r="AI1696" i="2"/>
  <c r="AD1696" i="2"/>
  <c r="AC1696" i="2"/>
  <c r="AB1696" i="2"/>
  <c r="W1696" i="2"/>
  <c r="V1696" i="2"/>
  <c r="AK1695" i="2"/>
  <c r="AJ1695" i="2"/>
  <c r="AI1695" i="2"/>
  <c r="AD1695" i="2"/>
  <c r="AC1695" i="2"/>
  <c r="AB1695" i="2"/>
  <c r="W1695" i="2"/>
  <c r="V1695" i="2"/>
  <c r="AK1694" i="2"/>
  <c r="AJ1694" i="2"/>
  <c r="AI1694" i="2"/>
  <c r="AD1694" i="2"/>
  <c r="AC1694" i="2"/>
  <c r="AB1694" i="2"/>
  <c r="W1694" i="2"/>
  <c r="V1694" i="2"/>
  <c r="AK1693" i="2"/>
  <c r="AJ1693" i="2"/>
  <c r="AI1693" i="2"/>
  <c r="AD1693" i="2"/>
  <c r="AC1693" i="2"/>
  <c r="AB1693" i="2"/>
  <c r="W1693" i="2"/>
  <c r="V1693" i="2"/>
  <c r="AK1692" i="2"/>
  <c r="AJ1692" i="2"/>
  <c r="AI1692" i="2"/>
  <c r="AD1692" i="2"/>
  <c r="AC1692" i="2"/>
  <c r="AB1692" i="2"/>
  <c r="W1692" i="2"/>
  <c r="V1692" i="2"/>
  <c r="AK1691" i="2"/>
  <c r="AJ1691" i="2"/>
  <c r="AI1691" i="2"/>
  <c r="AD1691" i="2"/>
  <c r="AC1691" i="2"/>
  <c r="AB1691" i="2"/>
  <c r="W1691" i="2"/>
  <c r="V1691" i="2"/>
  <c r="AK1690" i="2"/>
  <c r="AJ1690" i="2"/>
  <c r="AI1690" i="2"/>
  <c r="AD1690" i="2"/>
  <c r="AC1690" i="2"/>
  <c r="AB1690" i="2"/>
  <c r="W1690" i="2"/>
  <c r="V1690" i="2"/>
  <c r="AK1689" i="2"/>
  <c r="AJ1689" i="2"/>
  <c r="AI1689" i="2"/>
  <c r="AD1689" i="2"/>
  <c r="AC1689" i="2"/>
  <c r="AB1689" i="2"/>
  <c r="W1689" i="2"/>
  <c r="V1689" i="2"/>
  <c r="AK1688" i="2"/>
  <c r="AJ1688" i="2"/>
  <c r="AI1688" i="2"/>
  <c r="AD1688" i="2"/>
  <c r="AC1688" i="2"/>
  <c r="AB1688" i="2"/>
  <c r="W1688" i="2"/>
  <c r="V1688" i="2"/>
  <c r="AK1687" i="2"/>
  <c r="AJ1687" i="2"/>
  <c r="AI1687" i="2"/>
  <c r="AD1687" i="2"/>
  <c r="AC1687" i="2"/>
  <c r="AB1687" i="2"/>
  <c r="W1687" i="2"/>
  <c r="V1687" i="2"/>
  <c r="AK1686" i="2"/>
  <c r="AJ1686" i="2"/>
  <c r="AI1686" i="2"/>
  <c r="AD1686" i="2"/>
  <c r="AC1686" i="2"/>
  <c r="AB1686" i="2"/>
  <c r="W1686" i="2"/>
  <c r="V1686" i="2"/>
  <c r="AK1684" i="2"/>
  <c r="AJ1684" i="2"/>
  <c r="AI1684" i="2"/>
  <c r="AD1684" i="2"/>
  <c r="AC1684" i="2"/>
  <c r="AB1684" i="2"/>
  <c r="W1684" i="2"/>
  <c r="V1684" i="2"/>
  <c r="AK1683" i="2"/>
  <c r="AJ1683" i="2"/>
  <c r="AI1683" i="2"/>
  <c r="AD1683" i="2"/>
  <c r="AC1683" i="2"/>
  <c r="AB1683" i="2"/>
  <c r="W1683" i="2"/>
  <c r="V1683" i="2"/>
  <c r="AK1682" i="2"/>
  <c r="AJ1682" i="2"/>
  <c r="AI1682" i="2"/>
  <c r="AD1682" i="2"/>
  <c r="AC1682" i="2"/>
  <c r="AB1682" i="2"/>
  <c r="W1682" i="2"/>
  <c r="V1682" i="2"/>
  <c r="AK1681" i="2"/>
  <c r="AJ1681" i="2"/>
  <c r="AI1681" i="2"/>
  <c r="AD1681" i="2"/>
  <c r="AC1681" i="2"/>
  <c r="AB1681" i="2"/>
  <c r="W1681" i="2"/>
  <c r="V1681" i="2"/>
  <c r="AK1680" i="2"/>
  <c r="AJ1680" i="2"/>
  <c r="AI1680" i="2"/>
  <c r="AD1680" i="2"/>
  <c r="AC1680" i="2"/>
  <c r="AB1680" i="2"/>
  <c r="W1680" i="2"/>
  <c r="V1680" i="2"/>
  <c r="AK1679" i="2"/>
  <c r="AJ1679" i="2"/>
  <c r="AI1679" i="2"/>
  <c r="AD1679" i="2"/>
  <c r="AC1679" i="2"/>
  <c r="AB1679" i="2"/>
  <c r="W1679" i="2"/>
  <c r="V1679" i="2"/>
  <c r="AK1678" i="2"/>
  <c r="AJ1678" i="2"/>
  <c r="AI1678" i="2"/>
  <c r="AD1678" i="2"/>
  <c r="AC1678" i="2"/>
  <c r="AB1678" i="2"/>
  <c r="W1678" i="2"/>
  <c r="V1678" i="2"/>
  <c r="AK1677" i="2"/>
  <c r="AJ1677" i="2"/>
  <c r="AI1677" i="2"/>
  <c r="AD1677" i="2"/>
  <c r="AC1677" i="2"/>
  <c r="AB1677" i="2"/>
  <c r="W1677" i="2"/>
  <c r="V1677" i="2"/>
  <c r="AK1676" i="2"/>
  <c r="AJ1676" i="2"/>
  <c r="AI1676" i="2"/>
  <c r="AD1676" i="2"/>
  <c r="AC1676" i="2"/>
  <c r="AB1676" i="2"/>
  <c r="W1676" i="2"/>
  <c r="V1676" i="2"/>
  <c r="AK1675" i="2"/>
  <c r="AJ1675" i="2"/>
  <c r="AI1675" i="2"/>
  <c r="AD1675" i="2"/>
  <c r="AC1675" i="2"/>
  <c r="AB1675" i="2"/>
  <c r="W1675" i="2"/>
  <c r="V1675" i="2"/>
  <c r="AK1674" i="2"/>
  <c r="AJ1674" i="2"/>
  <c r="AI1674" i="2"/>
  <c r="AD1674" i="2"/>
  <c r="AC1674" i="2"/>
  <c r="AB1674" i="2"/>
  <c r="W1674" i="2"/>
  <c r="V1674" i="2"/>
  <c r="AK1673" i="2"/>
  <c r="AJ1673" i="2"/>
  <c r="AI1673" i="2"/>
  <c r="AD1673" i="2"/>
  <c r="AC1673" i="2"/>
  <c r="AB1673" i="2"/>
  <c r="W1673" i="2"/>
  <c r="V1673" i="2"/>
  <c r="AK1672" i="2"/>
  <c r="AJ1672" i="2"/>
  <c r="AI1672" i="2"/>
  <c r="AD1672" i="2"/>
  <c r="AC1672" i="2"/>
  <c r="AB1672" i="2"/>
  <c r="W1672" i="2"/>
  <c r="V1672" i="2"/>
  <c r="AK1671" i="2"/>
  <c r="AJ1671" i="2"/>
  <c r="AI1671" i="2"/>
  <c r="AD1671" i="2"/>
  <c r="AC1671" i="2"/>
  <c r="AB1671" i="2"/>
  <c r="W1671" i="2"/>
  <c r="V1671" i="2"/>
  <c r="AK1670" i="2"/>
  <c r="AJ1670" i="2"/>
  <c r="AI1670" i="2"/>
  <c r="AD1670" i="2"/>
  <c r="AC1670" i="2"/>
  <c r="AB1670" i="2"/>
  <c r="W1670" i="2"/>
  <c r="V1670" i="2"/>
  <c r="AK1669" i="2"/>
  <c r="AJ1669" i="2"/>
  <c r="AI1669" i="2"/>
  <c r="AD1669" i="2"/>
  <c r="AC1669" i="2"/>
  <c r="AB1669" i="2"/>
  <c r="W1669" i="2"/>
  <c r="V1669" i="2"/>
  <c r="AK1668" i="2"/>
  <c r="AJ1668" i="2"/>
  <c r="AI1668" i="2"/>
  <c r="AD1668" i="2"/>
  <c r="AC1668" i="2"/>
  <c r="AB1668" i="2"/>
  <c r="W1668" i="2"/>
  <c r="V1668" i="2"/>
  <c r="AK1667" i="2"/>
  <c r="AJ1667" i="2"/>
  <c r="AI1667" i="2"/>
  <c r="AD1667" i="2"/>
  <c r="AC1667" i="2"/>
  <c r="AB1667" i="2"/>
  <c r="W1667" i="2"/>
  <c r="V1667" i="2"/>
  <c r="AK1666" i="2"/>
  <c r="AJ1666" i="2"/>
  <c r="AI1666" i="2"/>
  <c r="AD1666" i="2"/>
  <c r="AC1666" i="2"/>
  <c r="AB1666" i="2"/>
  <c r="W1666" i="2"/>
  <c r="V1666" i="2"/>
  <c r="AK1665" i="2"/>
  <c r="AJ1665" i="2"/>
  <c r="AI1665" i="2"/>
  <c r="AD1665" i="2"/>
  <c r="AC1665" i="2"/>
  <c r="AB1665" i="2"/>
  <c r="W1665" i="2"/>
  <c r="V1665" i="2"/>
  <c r="AK1664" i="2"/>
  <c r="AJ1664" i="2"/>
  <c r="AI1664" i="2"/>
  <c r="AD1664" i="2"/>
  <c r="AC1664" i="2"/>
  <c r="AB1664" i="2"/>
  <c r="W1664" i="2"/>
  <c r="V1664" i="2"/>
  <c r="AK1663" i="2"/>
  <c r="AJ1663" i="2"/>
  <c r="AI1663" i="2"/>
  <c r="AD1663" i="2"/>
  <c r="AC1663" i="2"/>
  <c r="AB1663" i="2"/>
  <c r="W1663" i="2"/>
  <c r="V1663" i="2"/>
  <c r="AK1662" i="2"/>
  <c r="AJ1662" i="2"/>
  <c r="AI1662" i="2"/>
  <c r="AD1662" i="2"/>
  <c r="AC1662" i="2"/>
  <c r="AB1662" i="2"/>
  <c r="W1662" i="2"/>
  <c r="V1662" i="2"/>
  <c r="AK1661" i="2"/>
  <c r="AJ1661" i="2"/>
  <c r="AI1661" i="2"/>
  <c r="AD1661" i="2"/>
  <c r="AC1661" i="2"/>
  <c r="AB1661" i="2"/>
  <c r="W1661" i="2"/>
  <c r="V1661" i="2"/>
  <c r="AK1660" i="2"/>
  <c r="AJ1660" i="2"/>
  <c r="AI1660" i="2"/>
  <c r="AD1660" i="2"/>
  <c r="AC1660" i="2"/>
  <c r="AB1660" i="2"/>
  <c r="W1660" i="2"/>
  <c r="V1660" i="2"/>
  <c r="AK1659" i="2"/>
  <c r="AJ1659" i="2"/>
  <c r="AI1659" i="2"/>
  <c r="AD1659" i="2"/>
  <c r="AC1659" i="2"/>
  <c r="AB1659" i="2"/>
  <c r="W1659" i="2"/>
  <c r="V1659" i="2"/>
  <c r="AK1658" i="2"/>
  <c r="AJ1658" i="2"/>
  <c r="AI1658" i="2"/>
  <c r="AD1658" i="2"/>
  <c r="AC1658" i="2"/>
  <c r="AB1658" i="2"/>
  <c r="W1658" i="2"/>
  <c r="V1658" i="2"/>
  <c r="AK1657" i="2"/>
  <c r="AJ1657" i="2"/>
  <c r="AI1657" i="2"/>
  <c r="AD1657" i="2"/>
  <c r="AC1657" i="2"/>
  <c r="AB1657" i="2"/>
  <c r="W1657" i="2"/>
  <c r="V1657" i="2"/>
  <c r="AK1656" i="2"/>
  <c r="AJ1656" i="2"/>
  <c r="AI1656" i="2"/>
  <c r="AD1656" i="2"/>
  <c r="AC1656" i="2"/>
  <c r="AB1656" i="2"/>
  <c r="W1656" i="2"/>
  <c r="V1656" i="2"/>
  <c r="AK1655" i="2"/>
  <c r="AJ1655" i="2"/>
  <c r="AI1655" i="2"/>
  <c r="AD1655" i="2"/>
  <c r="AC1655" i="2"/>
  <c r="AB1655" i="2"/>
  <c r="W1655" i="2"/>
  <c r="V1655" i="2"/>
  <c r="AK1654" i="2"/>
  <c r="AJ1654" i="2"/>
  <c r="AI1654" i="2"/>
  <c r="AD1654" i="2"/>
  <c r="AC1654" i="2"/>
  <c r="AB1654" i="2"/>
  <c r="W1654" i="2"/>
  <c r="V1654" i="2"/>
  <c r="AK1653" i="2"/>
  <c r="AJ1653" i="2"/>
  <c r="AI1653" i="2"/>
  <c r="AD1653" i="2"/>
  <c r="AC1653" i="2"/>
  <c r="AB1653" i="2"/>
  <c r="W1653" i="2"/>
  <c r="V1653" i="2"/>
  <c r="AK1652" i="2"/>
  <c r="AJ1652" i="2"/>
  <c r="AI1652" i="2"/>
  <c r="AD1652" i="2"/>
  <c r="AC1652" i="2"/>
  <c r="AB1652" i="2"/>
  <c r="W1652" i="2"/>
  <c r="V1652" i="2"/>
  <c r="AK1651" i="2"/>
  <c r="AJ1651" i="2"/>
  <c r="AI1651" i="2"/>
  <c r="AD1651" i="2"/>
  <c r="AC1651" i="2"/>
  <c r="AB1651" i="2"/>
  <c r="W1651" i="2"/>
  <c r="V1651" i="2"/>
  <c r="AK1650" i="2"/>
  <c r="AJ1650" i="2"/>
  <c r="AI1650" i="2"/>
  <c r="AD1650" i="2"/>
  <c r="AC1650" i="2"/>
  <c r="AB1650" i="2"/>
  <c r="W1650" i="2"/>
  <c r="V1650" i="2"/>
  <c r="AK1649" i="2"/>
  <c r="AJ1649" i="2"/>
  <c r="AI1649" i="2"/>
  <c r="AD1649" i="2"/>
  <c r="AC1649" i="2"/>
  <c r="AB1649" i="2"/>
  <c r="W1649" i="2"/>
  <c r="V1649" i="2"/>
  <c r="AK1648" i="2"/>
  <c r="AJ1648" i="2"/>
  <c r="AI1648" i="2"/>
  <c r="AD1648" i="2"/>
  <c r="AC1648" i="2"/>
  <c r="AB1648" i="2"/>
  <c r="W1648" i="2"/>
  <c r="V1648" i="2"/>
  <c r="AK1647" i="2"/>
  <c r="AJ1647" i="2"/>
  <c r="AI1647" i="2"/>
  <c r="AD1647" i="2"/>
  <c r="AC1647" i="2"/>
  <c r="AB1647" i="2"/>
  <c r="W1647" i="2"/>
  <c r="V1647" i="2"/>
  <c r="AK1646" i="2"/>
  <c r="AJ1646" i="2"/>
  <c r="AI1646" i="2"/>
  <c r="AD1646" i="2"/>
  <c r="AC1646" i="2"/>
  <c r="AB1646" i="2"/>
  <c r="W1646" i="2"/>
  <c r="V1646" i="2"/>
  <c r="AK1645" i="2"/>
  <c r="AJ1645" i="2"/>
  <c r="AI1645" i="2"/>
  <c r="AD1645" i="2"/>
  <c r="AC1645" i="2"/>
  <c r="AB1645" i="2"/>
  <c r="W1645" i="2"/>
  <c r="V1645" i="2"/>
  <c r="AK1644" i="2"/>
  <c r="AJ1644" i="2"/>
  <c r="AI1644" i="2"/>
  <c r="AD1644" i="2"/>
  <c r="AC1644" i="2"/>
  <c r="AB1644" i="2"/>
  <c r="W1644" i="2"/>
  <c r="V1644" i="2"/>
  <c r="AK1643" i="2"/>
  <c r="AJ1643" i="2"/>
  <c r="AI1643" i="2"/>
  <c r="AD1643" i="2"/>
  <c r="AC1643" i="2"/>
  <c r="AB1643" i="2"/>
  <c r="W1643" i="2"/>
  <c r="V1643" i="2"/>
  <c r="AK1642" i="2"/>
  <c r="AJ1642" i="2"/>
  <c r="AI1642" i="2"/>
  <c r="AD1642" i="2"/>
  <c r="AC1642" i="2"/>
  <c r="AB1642" i="2"/>
  <c r="W1642" i="2"/>
  <c r="V1642" i="2"/>
  <c r="AK1641" i="2"/>
  <c r="AJ1641" i="2"/>
  <c r="AI1641" i="2"/>
  <c r="AD1641" i="2"/>
  <c r="AC1641" i="2"/>
  <c r="AB1641" i="2"/>
  <c r="W1641" i="2"/>
  <c r="V1641" i="2"/>
  <c r="AK1640" i="2"/>
  <c r="AJ1640" i="2"/>
  <c r="AI1640" i="2"/>
  <c r="AD1640" i="2"/>
  <c r="AC1640" i="2"/>
  <c r="AB1640" i="2"/>
  <c r="W1640" i="2"/>
  <c r="V1640" i="2"/>
  <c r="AK1639" i="2"/>
  <c r="AJ1639" i="2"/>
  <c r="AI1639" i="2"/>
  <c r="AD1639" i="2"/>
  <c r="AC1639" i="2"/>
  <c r="AB1639" i="2"/>
  <c r="W1639" i="2"/>
  <c r="V1639" i="2"/>
  <c r="AK1638" i="2"/>
  <c r="AJ1638" i="2"/>
  <c r="AI1638" i="2"/>
  <c r="AD1638" i="2"/>
  <c r="AC1638" i="2"/>
  <c r="AB1638" i="2"/>
  <c r="W1638" i="2"/>
  <c r="V1638" i="2"/>
  <c r="AK1637" i="2"/>
  <c r="AJ1637" i="2"/>
  <c r="AI1637" i="2"/>
  <c r="AD1637" i="2"/>
  <c r="AC1637" i="2"/>
  <c r="AB1637" i="2"/>
  <c r="W1637" i="2"/>
  <c r="V1637" i="2"/>
  <c r="AK1636" i="2"/>
  <c r="AJ1636" i="2"/>
  <c r="AI1636" i="2"/>
  <c r="AD1636" i="2"/>
  <c r="AC1636" i="2"/>
  <c r="AB1636" i="2"/>
  <c r="W1636" i="2"/>
  <c r="V1636" i="2"/>
  <c r="AK1635" i="2"/>
  <c r="AJ1635" i="2"/>
  <c r="AI1635" i="2"/>
  <c r="AD1635" i="2"/>
  <c r="AC1635" i="2"/>
  <c r="AB1635" i="2"/>
  <c r="W1635" i="2"/>
  <c r="V1635" i="2"/>
  <c r="AK1634" i="2"/>
  <c r="AJ1634" i="2"/>
  <c r="AI1634" i="2"/>
  <c r="AD1634" i="2"/>
  <c r="AC1634" i="2"/>
  <c r="AB1634" i="2"/>
  <c r="W1634" i="2"/>
  <c r="V1634" i="2"/>
  <c r="AK1633" i="2"/>
  <c r="AJ1633" i="2"/>
  <c r="AI1633" i="2"/>
  <c r="AD1633" i="2"/>
  <c r="AC1633" i="2"/>
  <c r="AB1633" i="2"/>
  <c r="W1633" i="2"/>
  <c r="V1633" i="2"/>
  <c r="AK1632" i="2"/>
  <c r="AJ1632" i="2"/>
  <c r="AI1632" i="2"/>
  <c r="AD1632" i="2"/>
  <c r="AC1632" i="2"/>
  <c r="AB1632" i="2"/>
  <c r="W1632" i="2"/>
  <c r="V1632" i="2"/>
  <c r="AK1631" i="2"/>
  <c r="AJ1631" i="2"/>
  <c r="AI1631" i="2"/>
  <c r="AD1631" i="2"/>
  <c r="AC1631" i="2"/>
  <c r="AB1631" i="2"/>
  <c r="W1631" i="2"/>
  <c r="V1631" i="2"/>
  <c r="AK1630" i="2"/>
  <c r="AJ1630" i="2"/>
  <c r="AI1630" i="2"/>
  <c r="AD1630" i="2"/>
  <c r="AC1630" i="2"/>
  <c r="AB1630" i="2"/>
  <c r="W1630" i="2"/>
  <c r="V1630" i="2"/>
  <c r="AK1629" i="2"/>
  <c r="AJ1629" i="2"/>
  <c r="AI1629" i="2"/>
  <c r="AD1629" i="2"/>
  <c r="AC1629" i="2"/>
  <c r="AB1629" i="2"/>
  <c r="W1629" i="2"/>
  <c r="V1629" i="2"/>
  <c r="AK1628" i="2"/>
  <c r="AJ1628" i="2"/>
  <c r="AI1628" i="2"/>
  <c r="AD1628" i="2"/>
  <c r="AC1628" i="2"/>
  <c r="AB1628" i="2"/>
  <c r="W1628" i="2"/>
  <c r="V1628" i="2"/>
  <c r="AK1627" i="2"/>
  <c r="AJ1627" i="2"/>
  <c r="AI1627" i="2"/>
  <c r="AD1627" i="2"/>
  <c r="AC1627" i="2"/>
  <c r="AB1627" i="2"/>
  <c r="W1627" i="2"/>
  <c r="V1627" i="2"/>
  <c r="AK1626" i="2"/>
  <c r="AJ1626" i="2"/>
  <c r="AI1626" i="2"/>
  <c r="AD1626" i="2"/>
  <c r="AC1626" i="2"/>
  <c r="AB1626" i="2"/>
  <c r="W1626" i="2"/>
  <c r="V1626" i="2"/>
  <c r="AK1625" i="2"/>
  <c r="AJ1625" i="2"/>
  <c r="AI1625" i="2"/>
  <c r="AD1625" i="2"/>
  <c r="AC1625" i="2"/>
  <c r="AB1625" i="2"/>
  <c r="W1625" i="2"/>
  <c r="V1625" i="2"/>
  <c r="AK1624" i="2"/>
  <c r="AJ1624" i="2"/>
  <c r="AI1624" i="2"/>
  <c r="AD1624" i="2"/>
  <c r="AC1624" i="2"/>
  <c r="AB1624" i="2"/>
  <c r="W1624" i="2"/>
  <c r="V1624" i="2"/>
  <c r="AK1623" i="2"/>
  <c r="AJ1623" i="2"/>
  <c r="AI1623" i="2"/>
  <c r="AD1623" i="2"/>
  <c r="AC1623" i="2"/>
  <c r="AB1623" i="2"/>
  <c r="W1623" i="2"/>
  <c r="V1623" i="2"/>
  <c r="AK1622" i="2"/>
  <c r="AJ1622" i="2"/>
  <c r="AI1622" i="2"/>
  <c r="AD1622" i="2"/>
  <c r="AC1622" i="2"/>
  <c r="AB1622" i="2"/>
  <c r="W1622" i="2"/>
  <c r="V1622" i="2"/>
  <c r="AK1621" i="2"/>
  <c r="AJ1621" i="2"/>
  <c r="AI1621" i="2"/>
  <c r="AD1621" i="2"/>
  <c r="AC1621" i="2"/>
  <c r="AB1621" i="2"/>
  <c r="W1621" i="2"/>
  <c r="V1621" i="2"/>
  <c r="AK1620" i="2"/>
  <c r="AJ1620" i="2"/>
  <c r="AI1620" i="2"/>
  <c r="AD1620" i="2"/>
  <c r="AC1620" i="2"/>
  <c r="AB1620" i="2"/>
  <c r="W1620" i="2"/>
  <c r="V1620" i="2"/>
  <c r="AK1619" i="2"/>
  <c r="AJ1619" i="2"/>
  <c r="AI1619" i="2"/>
  <c r="AD1619" i="2"/>
  <c r="AC1619" i="2"/>
  <c r="AB1619" i="2"/>
  <c r="W1619" i="2"/>
  <c r="V1619" i="2"/>
  <c r="AK1618" i="2"/>
  <c r="AJ1618" i="2"/>
  <c r="AI1618" i="2"/>
  <c r="AD1618" i="2"/>
  <c r="AC1618" i="2"/>
  <c r="AB1618" i="2"/>
  <c r="W1618" i="2"/>
  <c r="V1618" i="2"/>
  <c r="AK1617" i="2"/>
  <c r="AJ1617" i="2"/>
  <c r="AI1617" i="2"/>
  <c r="AD1617" i="2"/>
  <c r="AC1617" i="2"/>
  <c r="AB1617" i="2"/>
  <c r="W1617" i="2"/>
  <c r="V1617" i="2"/>
  <c r="AK1616" i="2"/>
  <c r="AJ1616" i="2"/>
  <c r="AI1616" i="2"/>
  <c r="AD1616" i="2"/>
  <c r="AC1616" i="2"/>
  <c r="AB1616" i="2"/>
  <c r="W1616" i="2"/>
  <c r="V1616" i="2"/>
  <c r="AK1615" i="2"/>
  <c r="AJ1615" i="2"/>
  <c r="AI1615" i="2"/>
  <c r="AD1615" i="2"/>
  <c r="AC1615" i="2"/>
  <c r="AB1615" i="2"/>
  <c r="W1615" i="2"/>
  <c r="V1615" i="2"/>
  <c r="AK1614" i="2"/>
  <c r="AJ1614" i="2"/>
  <c r="AI1614" i="2"/>
  <c r="AD1614" i="2"/>
  <c r="AC1614" i="2"/>
  <c r="AB1614" i="2"/>
  <c r="W1614" i="2"/>
  <c r="V1614" i="2"/>
  <c r="AK1613" i="2"/>
  <c r="AJ1613" i="2"/>
  <c r="AI1613" i="2"/>
  <c r="AD1613" i="2"/>
  <c r="AC1613" i="2"/>
  <c r="AB1613" i="2"/>
  <c r="W1613" i="2"/>
  <c r="V1613" i="2"/>
  <c r="AK1612" i="2"/>
  <c r="AJ1612" i="2"/>
  <c r="AI1612" i="2"/>
  <c r="AD1612" i="2"/>
  <c r="AC1612" i="2"/>
  <c r="AB1612" i="2"/>
  <c r="W1612" i="2"/>
  <c r="V1612" i="2"/>
  <c r="AK1611" i="2"/>
  <c r="AJ1611" i="2"/>
  <c r="AI1611" i="2"/>
  <c r="AD1611" i="2"/>
  <c r="AC1611" i="2"/>
  <c r="AB1611" i="2"/>
  <c r="W1611" i="2"/>
  <c r="V1611" i="2"/>
  <c r="AK1610" i="2"/>
  <c r="AJ1610" i="2"/>
  <c r="AI1610" i="2"/>
  <c r="AD1610" i="2"/>
  <c r="AC1610" i="2"/>
  <c r="AB1610" i="2"/>
  <c r="W1610" i="2"/>
  <c r="V1610" i="2"/>
  <c r="AK1609" i="2"/>
  <c r="AJ1609" i="2"/>
  <c r="AI1609" i="2"/>
  <c r="AD1609" i="2"/>
  <c r="AC1609" i="2"/>
  <c r="AB1609" i="2"/>
  <c r="W1609" i="2"/>
  <c r="V1609" i="2"/>
  <c r="AK1608" i="2"/>
  <c r="AJ1608" i="2"/>
  <c r="AI1608" i="2"/>
  <c r="AD1608" i="2"/>
  <c r="AC1608" i="2"/>
  <c r="AB1608" i="2"/>
  <c r="W1608" i="2"/>
  <c r="V1608" i="2"/>
  <c r="AK1607" i="2"/>
  <c r="AJ1607" i="2"/>
  <c r="AI1607" i="2"/>
  <c r="AD1607" i="2"/>
  <c r="AC1607" i="2"/>
  <c r="AB1607" i="2"/>
  <c r="W1607" i="2"/>
  <c r="V1607" i="2"/>
  <c r="AK1606" i="2"/>
  <c r="AJ1606" i="2"/>
  <c r="AI1606" i="2"/>
  <c r="AD1606" i="2"/>
  <c r="AC1606" i="2"/>
  <c r="AB1606" i="2"/>
  <c r="W1606" i="2"/>
  <c r="V1606" i="2"/>
  <c r="AK1605" i="2"/>
  <c r="AJ1605" i="2"/>
  <c r="AI1605" i="2"/>
  <c r="AD1605" i="2"/>
  <c r="AC1605" i="2"/>
  <c r="AB1605" i="2"/>
  <c r="W1605" i="2"/>
  <c r="V1605" i="2"/>
  <c r="AK1604" i="2"/>
  <c r="AJ1604" i="2"/>
  <c r="AI1604" i="2"/>
  <c r="AD1604" i="2"/>
  <c r="AC1604" i="2"/>
  <c r="AB1604" i="2"/>
  <c r="W1604" i="2"/>
  <c r="V1604" i="2"/>
  <c r="AK1603" i="2"/>
  <c r="AJ1603" i="2"/>
  <c r="AI1603" i="2"/>
  <c r="AD1603" i="2"/>
  <c r="AC1603" i="2"/>
  <c r="AB1603" i="2"/>
  <c r="W1603" i="2"/>
  <c r="V1603" i="2"/>
  <c r="AK1602" i="2"/>
  <c r="AJ1602" i="2"/>
  <c r="AI1602" i="2"/>
  <c r="AD1602" i="2"/>
  <c r="AC1602" i="2"/>
  <c r="AB1602" i="2"/>
  <c r="W1602" i="2"/>
  <c r="V1602" i="2"/>
  <c r="AK1601" i="2"/>
  <c r="AJ1601" i="2"/>
  <c r="AI1601" i="2"/>
  <c r="AD1601" i="2"/>
  <c r="AC1601" i="2"/>
  <c r="AB1601" i="2"/>
  <c r="W1601" i="2"/>
  <c r="V1601" i="2"/>
  <c r="AK1600" i="2"/>
  <c r="AJ1600" i="2"/>
  <c r="AI1600" i="2"/>
  <c r="AD1600" i="2"/>
  <c r="AC1600" i="2"/>
  <c r="AB1600" i="2"/>
  <c r="W1600" i="2"/>
  <c r="V1600" i="2"/>
  <c r="AK1599" i="2"/>
  <c r="AJ1599" i="2"/>
  <c r="AI1599" i="2"/>
  <c r="AD1599" i="2"/>
  <c r="AC1599" i="2"/>
  <c r="AB1599" i="2"/>
  <c r="W1599" i="2"/>
  <c r="V1599" i="2"/>
  <c r="AK1598" i="2"/>
  <c r="AJ1598" i="2"/>
  <c r="AI1598" i="2"/>
  <c r="AD1598" i="2"/>
  <c r="AC1598" i="2"/>
  <c r="AB1598" i="2"/>
  <c r="W1598" i="2"/>
  <c r="V1598" i="2"/>
  <c r="AK1597" i="2"/>
  <c r="AJ1597" i="2"/>
  <c r="AI1597" i="2"/>
  <c r="AD1597" i="2"/>
  <c r="AC1597" i="2"/>
  <c r="AB1597" i="2"/>
  <c r="W1597" i="2"/>
  <c r="V1597" i="2"/>
  <c r="AK1596" i="2"/>
  <c r="AJ1596" i="2"/>
  <c r="AI1596" i="2"/>
  <c r="AD1596" i="2"/>
  <c r="AC1596" i="2"/>
  <c r="AB1596" i="2"/>
  <c r="W1596" i="2"/>
  <c r="V1596" i="2"/>
  <c r="AK1595" i="2"/>
  <c r="AJ1595" i="2"/>
  <c r="AI1595" i="2"/>
  <c r="AD1595" i="2"/>
  <c r="AC1595" i="2"/>
  <c r="AB1595" i="2"/>
  <c r="W1595" i="2"/>
  <c r="V1595" i="2"/>
  <c r="AK1594" i="2"/>
  <c r="AJ1594" i="2"/>
  <c r="AI1594" i="2"/>
  <c r="AD1594" i="2"/>
  <c r="AC1594" i="2"/>
  <c r="AB1594" i="2"/>
  <c r="W1594" i="2"/>
  <c r="V1594" i="2"/>
  <c r="AK1593" i="2"/>
  <c r="AJ1593" i="2"/>
  <c r="AI1593" i="2"/>
  <c r="AD1593" i="2"/>
  <c r="AC1593" i="2"/>
  <c r="AB1593" i="2"/>
  <c r="W1593" i="2"/>
  <c r="V1593" i="2"/>
  <c r="AK1592" i="2"/>
  <c r="AJ1592" i="2"/>
  <c r="AI1592" i="2"/>
  <c r="AD1592" i="2"/>
  <c r="AC1592" i="2"/>
  <c r="AB1592" i="2"/>
  <c r="W1592" i="2"/>
  <c r="V1592" i="2"/>
  <c r="AK1591" i="2"/>
  <c r="AJ1591" i="2"/>
  <c r="AI1591" i="2"/>
  <c r="AD1591" i="2"/>
  <c r="AC1591" i="2"/>
  <c r="AB1591" i="2"/>
  <c r="W1591" i="2"/>
  <c r="V1591" i="2"/>
  <c r="AK1590" i="2"/>
  <c r="AJ1590" i="2"/>
  <c r="AI1590" i="2"/>
  <c r="AD1590" i="2"/>
  <c r="AC1590" i="2"/>
  <c r="AB1590" i="2"/>
  <c r="W1590" i="2"/>
  <c r="V1590" i="2"/>
  <c r="AK1589" i="2"/>
  <c r="AJ1589" i="2"/>
  <c r="AI1589" i="2"/>
  <c r="AD1589" i="2"/>
  <c r="AC1589" i="2"/>
  <c r="AB1589" i="2"/>
  <c r="W1589" i="2"/>
  <c r="V1589" i="2"/>
  <c r="AK1588" i="2"/>
  <c r="AJ1588" i="2"/>
  <c r="AI1588" i="2"/>
  <c r="AD1588" i="2"/>
  <c r="AC1588" i="2"/>
  <c r="AB1588" i="2"/>
  <c r="W1588" i="2"/>
  <c r="V1588" i="2"/>
  <c r="AK1587" i="2"/>
  <c r="AJ1587" i="2"/>
  <c r="AI1587" i="2"/>
  <c r="AD1587" i="2"/>
  <c r="AC1587" i="2"/>
  <c r="AB1587" i="2"/>
  <c r="W1587" i="2"/>
  <c r="V1587" i="2"/>
  <c r="AK1586" i="2"/>
  <c r="AJ1586" i="2"/>
  <c r="AI1586" i="2"/>
  <c r="AD1586" i="2"/>
  <c r="AC1586" i="2"/>
  <c r="AB1586" i="2"/>
  <c r="W1586" i="2"/>
  <c r="V1586" i="2"/>
  <c r="AK1585" i="2"/>
  <c r="AJ1585" i="2"/>
  <c r="AI1585" i="2"/>
  <c r="AD1585" i="2"/>
  <c r="AC1585" i="2"/>
  <c r="AB1585" i="2"/>
  <c r="W1585" i="2"/>
  <c r="V1585" i="2"/>
  <c r="AK1584" i="2"/>
  <c r="AJ1584" i="2"/>
  <c r="AI1584" i="2"/>
  <c r="AD1584" i="2"/>
  <c r="AC1584" i="2"/>
  <c r="AB1584" i="2"/>
  <c r="W1584" i="2"/>
  <c r="V1584" i="2"/>
  <c r="AK1583" i="2"/>
  <c r="AJ1583" i="2"/>
  <c r="AI1583" i="2"/>
  <c r="AD1583" i="2"/>
  <c r="AC1583" i="2"/>
  <c r="AB1583" i="2"/>
  <c r="W1583" i="2"/>
  <c r="V1583" i="2"/>
  <c r="AK1582" i="2"/>
  <c r="AJ1582" i="2"/>
  <c r="AI1582" i="2"/>
  <c r="AD1582" i="2"/>
  <c r="AC1582" i="2"/>
  <c r="AB1582" i="2"/>
  <c r="W1582" i="2"/>
  <c r="V1582" i="2"/>
  <c r="AK1581" i="2"/>
  <c r="AJ1581" i="2"/>
  <c r="AI1581" i="2"/>
  <c r="AD1581" i="2"/>
  <c r="AC1581" i="2"/>
  <c r="AB1581" i="2"/>
  <c r="W1581" i="2"/>
  <c r="V1581" i="2"/>
  <c r="AK1580" i="2"/>
  <c r="AJ1580" i="2"/>
  <c r="AI1580" i="2"/>
  <c r="AD1580" i="2"/>
  <c r="AC1580" i="2"/>
  <c r="AB1580" i="2"/>
  <c r="W1580" i="2"/>
  <c r="V1580" i="2"/>
  <c r="AK1579" i="2"/>
  <c r="AJ1579" i="2"/>
  <c r="AI1579" i="2"/>
  <c r="AD1579" i="2"/>
  <c r="AC1579" i="2"/>
  <c r="AB1579" i="2"/>
  <c r="W1579" i="2"/>
  <c r="V1579" i="2"/>
  <c r="AK1578" i="2"/>
  <c r="AJ1578" i="2"/>
  <c r="AI1578" i="2"/>
  <c r="AD1578" i="2"/>
  <c r="AC1578" i="2"/>
  <c r="AB1578" i="2"/>
  <c r="W1578" i="2"/>
  <c r="V1578" i="2"/>
  <c r="AK1577" i="2"/>
  <c r="AJ1577" i="2"/>
  <c r="AI1577" i="2"/>
  <c r="AD1577" i="2"/>
  <c r="AC1577" i="2"/>
  <c r="AB1577" i="2"/>
  <c r="W1577" i="2"/>
  <c r="V1577" i="2"/>
  <c r="AK1576" i="2"/>
  <c r="AJ1576" i="2"/>
  <c r="AI1576" i="2"/>
  <c r="AD1576" i="2"/>
  <c r="AC1576" i="2"/>
  <c r="AB1576" i="2"/>
  <c r="W1576" i="2"/>
  <c r="V1576" i="2"/>
  <c r="AK1575" i="2"/>
  <c r="AJ1575" i="2"/>
  <c r="AI1575" i="2"/>
  <c r="AD1575" i="2"/>
  <c r="AC1575" i="2"/>
  <c r="AB1575" i="2"/>
  <c r="W1575" i="2"/>
  <c r="V1575" i="2"/>
  <c r="AK1574" i="2"/>
  <c r="AJ1574" i="2"/>
  <c r="AI1574" i="2"/>
  <c r="AD1574" i="2"/>
  <c r="AC1574" i="2"/>
  <c r="AB1574" i="2"/>
  <c r="W1574" i="2"/>
  <c r="V1574" i="2"/>
  <c r="AK1573" i="2"/>
  <c r="AJ1573" i="2"/>
  <c r="AI1573" i="2"/>
  <c r="AD1573" i="2"/>
  <c r="AC1573" i="2"/>
  <c r="AB1573" i="2"/>
  <c r="W1573" i="2"/>
  <c r="V1573" i="2"/>
  <c r="AK1572" i="2"/>
  <c r="AJ1572" i="2"/>
  <c r="AI1572" i="2"/>
  <c r="AD1572" i="2"/>
  <c r="AC1572" i="2"/>
  <c r="AB1572" i="2"/>
  <c r="W1572" i="2"/>
  <c r="V1572" i="2"/>
  <c r="AK1571" i="2"/>
  <c r="AJ1571" i="2"/>
  <c r="AI1571" i="2"/>
  <c r="AD1571" i="2"/>
  <c r="AC1571" i="2"/>
  <c r="AB1571" i="2"/>
  <c r="W1571" i="2"/>
  <c r="V1571" i="2"/>
  <c r="AK1570" i="2"/>
  <c r="AJ1570" i="2"/>
  <c r="AI1570" i="2"/>
  <c r="AD1570" i="2"/>
  <c r="AC1570" i="2"/>
  <c r="AB1570" i="2"/>
  <c r="W1570" i="2"/>
  <c r="V1570" i="2"/>
  <c r="AK1569" i="2"/>
  <c r="AJ1569" i="2"/>
  <c r="AI1569" i="2"/>
  <c r="AD1569" i="2"/>
  <c r="AC1569" i="2"/>
  <c r="AB1569" i="2"/>
  <c r="W1569" i="2"/>
  <c r="V1569" i="2"/>
  <c r="AK1568" i="2"/>
  <c r="AJ1568" i="2"/>
  <c r="AI1568" i="2"/>
  <c r="AD1568" i="2"/>
  <c r="AC1568" i="2"/>
  <c r="AB1568" i="2"/>
  <c r="W1568" i="2"/>
  <c r="V1568" i="2"/>
  <c r="AK1567" i="2"/>
  <c r="AJ1567" i="2"/>
  <c r="AI1567" i="2"/>
  <c r="AC1567" i="2"/>
  <c r="AB1567" i="2"/>
  <c r="Y1567" i="2"/>
  <c r="W1567" i="2"/>
  <c r="V1567" i="2"/>
  <c r="AK1566" i="2"/>
  <c r="AJ1566" i="2"/>
  <c r="AI1566" i="2"/>
  <c r="AD1566" i="2"/>
  <c r="AC1566" i="2"/>
  <c r="AB1566" i="2"/>
  <c r="W1566" i="2"/>
  <c r="V1566" i="2"/>
  <c r="AK1565" i="2"/>
  <c r="AJ1565" i="2"/>
  <c r="AI1565" i="2"/>
  <c r="AD1565" i="2"/>
  <c r="AC1565" i="2"/>
  <c r="AB1565" i="2"/>
  <c r="W1565" i="2"/>
  <c r="V1565" i="2"/>
  <c r="AK1564" i="2"/>
  <c r="AJ1564" i="2"/>
  <c r="AI1564" i="2"/>
  <c r="AD1564" i="2"/>
  <c r="AC1564" i="2"/>
  <c r="AB1564" i="2"/>
  <c r="W1564" i="2"/>
  <c r="V1564" i="2"/>
  <c r="AK1563" i="2"/>
  <c r="AJ1563" i="2"/>
  <c r="AI1563" i="2"/>
  <c r="AD1563" i="2"/>
  <c r="AC1563" i="2"/>
  <c r="AB1563" i="2"/>
  <c r="W1563" i="2"/>
  <c r="V1563" i="2"/>
  <c r="AK1562" i="2"/>
  <c r="AJ1562" i="2"/>
  <c r="AI1562" i="2"/>
  <c r="AD1562" i="2"/>
  <c r="AC1562" i="2"/>
  <c r="AB1562" i="2"/>
  <c r="W1562" i="2"/>
  <c r="V1562" i="2"/>
  <c r="AK1561" i="2"/>
  <c r="AJ1561" i="2"/>
  <c r="AI1561" i="2"/>
  <c r="AD1561" i="2"/>
  <c r="AC1561" i="2"/>
  <c r="AB1561" i="2"/>
  <c r="W1561" i="2"/>
  <c r="V1561" i="2"/>
  <c r="AK1560" i="2"/>
  <c r="AJ1560" i="2"/>
  <c r="AI1560" i="2"/>
  <c r="AD1560" i="2"/>
  <c r="AC1560" i="2"/>
  <c r="AB1560" i="2"/>
  <c r="W1560" i="2"/>
  <c r="V1560" i="2"/>
  <c r="AK1559" i="2"/>
  <c r="AJ1559" i="2"/>
  <c r="AI1559" i="2"/>
  <c r="AD1559" i="2"/>
  <c r="AC1559" i="2"/>
  <c r="AB1559" i="2"/>
  <c r="W1559" i="2"/>
  <c r="V1559" i="2"/>
  <c r="AK1558" i="2"/>
  <c r="AJ1558" i="2"/>
  <c r="AI1558" i="2"/>
  <c r="AD1558" i="2"/>
  <c r="AC1558" i="2"/>
  <c r="AB1558" i="2"/>
  <c r="W1558" i="2"/>
  <c r="V1558" i="2"/>
  <c r="AK1557" i="2"/>
  <c r="AJ1557" i="2"/>
  <c r="AI1557" i="2"/>
  <c r="AD1557" i="2"/>
  <c r="AC1557" i="2"/>
  <c r="AB1557" i="2"/>
  <c r="W1557" i="2"/>
  <c r="V1557" i="2"/>
  <c r="AK1556" i="2"/>
  <c r="AJ1556" i="2"/>
  <c r="AI1556" i="2"/>
  <c r="AD1556" i="2"/>
  <c r="AC1556" i="2"/>
  <c r="AB1556" i="2"/>
  <c r="W1556" i="2"/>
  <c r="V1556" i="2"/>
  <c r="AK1555" i="2"/>
  <c r="AJ1555" i="2"/>
  <c r="AI1555" i="2"/>
  <c r="AD1555" i="2"/>
  <c r="AC1555" i="2"/>
  <c r="AB1555" i="2"/>
  <c r="W1555" i="2"/>
  <c r="V1555" i="2"/>
  <c r="AK1554" i="2"/>
  <c r="AJ1554" i="2"/>
  <c r="AI1554" i="2"/>
  <c r="AD1554" i="2"/>
  <c r="AC1554" i="2"/>
  <c r="AB1554" i="2"/>
  <c r="W1554" i="2"/>
  <c r="V1554" i="2"/>
  <c r="AK1553" i="2"/>
  <c r="AJ1553" i="2"/>
  <c r="AI1553" i="2"/>
  <c r="AD1553" i="2"/>
  <c r="AC1553" i="2"/>
  <c r="AB1553" i="2"/>
  <c r="W1553" i="2"/>
  <c r="V1553" i="2"/>
  <c r="AK1552" i="2"/>
  <c r="AJ1552" i="2"/>
  <c r="AI1552" i="2"/>
  <c r="AD1552" i="2"/>
  <c r="AC1552" i="2"/>
  <c r="AB1552" i="2"/>
  <c r="W1552" i="2"/>
  <c r="V1552" i="2"/>
  <c r="AK1551" i="2"/>
  <c r="AJ1551" i="2"/>
  <c r="AI1551" i="2"/>
  <c r="AD1551" i="2"/>
  <c r="AC1551" i="2"/>
  <c r="AB1551" i="2"/>
  <c r="W1551" i="2"/>
  <c r="V1551" i="2"/>
  <c r="AK1550" i="2"/>
  <c r="AJ1550" i="2"/>
  <c r="AI1550" i="2"/>
  <c r="AD1550" i="2"/>
  <c r="AC1550" i="2"/>
  <c r="AB1550" i="2"/>
  <c r="W1550" i="2"/>
  <c r="V1550" i="2"/>
  <c r="AK1549" i="2"/>
  <c r="AJ1549" i="2"/>
  <c r="AI1549" i="2"/>
  <c r="AD1549" i="2"/>
  <c r="AC1549" i="2"/>
  <c r="AB1549" i="2"/>
  <c r="W1549" i="2"/>
  <c r="V1549" i="2"/>
  <c r="AK1548" i="2"/>
  <c r="AJ1548" i="2"/>
  <c r="AI1548" i="2"/>
  <c r="AD1548" i="2"/>
  <c r="AC1548" i="2"/>
  <c r="AB1548" i="2"/>
  <c r="W1548" i="2"/>
  <c r="V1548" i="2"/>
  <c r="AK1547" i="2"/>
  <c r="AJ1547" i="2"/>
  <c r="AI1547" i="2"/>
  <c r="AD1547" i="2"/>
  <c r="AC1547" i="2"/>
  <c r="AB1547" i="2"/>
  <c r="W1547" i="2"/>
  <c r="V1547" i="2"/>
  <c r="AK1546" i="2"/>
  <c r="AJ1546" i="2"/>
  <c r="AI1546" i="2"/>
  <c r="AD1546" i="2"/>
  <c r="AC1546" i="2"/>
  <c r="AB1546" i="2"/>
  <c r="Y1546" i="2"/>
  <c r="W1546" i="2"/>
  <c r="V1546" i="2"/>
  <c r="AK1545" i="2"/>
  <c r="AJ1545" i="2"/>
  <c r="AI1545" i="2"/>
  <c r="AD1545" i="2"/>
  <c r="AC1545" i="2"/>
  <c r="AB1545" i="2"/>
  <c r="W1545" i="2"/>
  <c r="V1545" i="2"/>
  <c r="AK1544" i="2"/>
  <c r="AJ1544" i="2"/>
  <c r="AI1544" i="2"/>
  <c r="AD1544" i="2"/>
  <c r="AC1544" i="2"/>
  <c r="AB1544" i="2"/>
  <c r="W1544" i="2"/>
  <c r="V1544" i="2"/>
  <c r="AK1543" i="2"/>
  <c r="AJ1543" i="2"/>
  <c r="AI1543" i="2"/>
  <c r="AD1543" i="2"/>
  <c r="AC1543" i="2"/>
  <c r="AB1543" i="2"/>
  <c r="W1543" i="2"/>
  <c r="V1543" i="2"/>
  <c r="AK1542" i="2"/>
  <c r="AJ1542" i="2"/>
  <c r="AI1542" i="2"/>
  <c r="AD1542" i="2"/>
  <c r="AC1542" i="2"/>
  <c r="AB1542" i="2"/>
  <c r="W1542" i="2"/>
  <c r="V1542" i="2"/>
  <c r="AK1541" i="2"/>
  <c r="AJ1541" i="2"/>
  <c r="AI1541" i="2"/>
  <c r="AD1541" i="2"/>
  <c r="AC1541" i="2"/>
  <c r="AB1541" i="2"/>
  <c r="W1541" i="2"/>
  <c r="V1541" i="2"/>
  <c r="AK1540" i="2"/>
  <c r="AJ1540" i="2"/>
  <c r="AI1540" i="2"/>
  <c r="AD1540" i="2"/>
  <c r="AC1540" i="2"/>
  <c r="AB1540" i="2"/>
  <c r="W1540" i="2"/>
  <c r="V1540" i="2"/>
  <c r="AK1539" i="2"/>
  <c r="AJ1539" i="2"/>
  <c r="AI1539" i="2"/>
  <c r="AD1539" i="2"/>
  <c r="AC1539" i="2"/>
  <c r="AB1539" i="2"/>
  <c r="W1539" i="2"/>
  <c r="V1539" i="2"/>
  <c r="AK1538" i="2"/>
  <c r="AJ1538" i="2"/>
  <c r="AI1538" i="2"/>
  <c r="AD1538" i="2"/>
  <c r="AC1538" i="2"/>
  <c r="AB1538" i="2"/>
  <c r="W1538" i="2"/>
  <c r="V1538" i="2"/>
  <c r="AK1537" i="2"/>
  <c r="AJ1537" i="2"/>
  <c r="AI1537" i="2"/>
  <c r="AD1537" i="2"/>
  <c r="AC1537" i="2"/>
  <c r="AB1537" i="2"/>
  <c r="W1537" i="2"/>
  <c r="V1537" i="2"/>
  <c r="AK1536" i="2"/>
  <c r="AJ1536" i="2"/>
  <c r="AI1536" i="2"/>
  <c r="AD1536" i="2"/>
  <c r="AC1536" i="2"/>
  <c r="AB1536" i="2"/>
  <c r="W1536" i="2"/>
  <c r="V1536" i="2"/>
  <c r="AK1535" i="2"/>
  <c r="AJ1535" i="2"/>
  <c r="AI1535" i="2"/>
  <c r="AD1535" i="2"/>
  <c r="AC1535" i="2"/>
  <c r="AB1535" i="2"/>
  <c r="W1535" i="2"/>
  <c r="V1535" i="2"/>
  <c r="AK1534" i="2"/>
  <c r="AJ1534" i="2"/>
  <c r="AI1534" i="2"/>
  <c r="AD1534" i="2"/>
  <c r="AC1534" i="2"/>
  <c r="AB1534" i="2"/>
  <c r="W1534" i="2"/>
  <c r="V1534" i="2"/>
  <c r="AK1533" i="2"/>
  <c r="AJ1533" i="2"/>
  <c r="AI1533" i="2"/>
  <c r="AD1533" i="2"/>
  <c r="AC1533" i="2"/>
  <c r="AB1533" i="2"/>
  <c r="W1533" i="2"/>
  <c r="V1533" i="2"/>
  <c r="AK1532" i="2"/>
  <c r="AJ1532" i="2"/>
  <c r="AI1532" i="2"/>
  <c r="AD1532" i="2"/>
  <c r="AC1532" i="2"/>
  <c r="AB1532" i="2"/>
  <c r="W1532" i="2"/>
  <c r="V1532" i="2"/>
  <c r="AK1531" i="2"/>
  <c r="AJ1531" i="2"/>
  <c r="AI1531" i="2"/>
  <c r="AD1531" i="2"/>
  <c r="AC1531" i="2"/>
  <c r="AB1531" i="2"/>
  <c r="W1531" i="2"/>
  <c r="V1531" i="2"/>
  <c r="AK1530" i="2"/>
  <c r="AJ1530" i="2"/>
  <c r="AI1530" i="2"/>
  <c r="AD1530" i="2"/>
  <c r="AC1530" i="2"/>
  <c r="AB1530" i="2"/>
  <c r="W1530" i="2"/>
  <c r="V1530" i="2"/>
  <c r="AK1529" i="2"/>
  <c r="AJ1529" i="2"/>
  <c r="AI1529" i="2"/>
  <c r="AD1529" i="2"/>
  <c r="AC1529" i="2"/>
  <c r="AB1529" i="2"/>
  <c r="W1529" i="2"/>
  <c r="V1529" i="2"/>
  <c r="AK1528" i="2"/>
  <c r="AJ1528" i="2"/>
  <c r="AI1528" i="2"/>
  <c r="AD1528" i="2"/>
  <c r="AC1528" i="2"/>
  <c r="AB1528" i="2"/>
  <c r="W1528" i="2"/>
  <c r="V1528" i="2"/>
  <c r="AK1527" i="2"/>
  <c r="AJ1527" i="2"/>
  <c r="AI1527" i="2"/>
  <c r="AD1527" i="2"/>
  <c r="AC1527" i="2"/>
  <c r="AB1527" i="2"/>
  <c r="W1527" i="2"/>
  <c r="V1527" i="2"/>
  <c r="AK1526" i="2"/>
  <c r="AJ1526" i="2"/>
  <c r="AI1526" i="2"/>
  <c r="AD1526" i="2"/>
  <c r="AC1526" i="2"/>
  <c r="AB1526" i="2"/>
  <c r="W1526" i="2"/>
  <c r="V1526" i="2"/>
  <c r="AK1525" i="2"/>
  <c r="AJ1525" i="2"/>
  <c r="AI1525" i="2"/>
  <c r="AD1525" i="2"/>
  <c r="AC1525" i="2"/>
  <c r="AB1525" i="2"/>
  <c r="W1525" i="2"/>
  <c r="V1525" i="2"/>
  <c r="AK1524" i="2"/>
  <c r="AJ1524" i="2"/>
  <c r="AI1524" i="2"/>
  <c r="AD1524" i="2"/>
  <c r="AC1524" i="2"/>
  <c r="AB1524" i="2"/>
  <c r="W1524" i="2"/>
  <c r="V1524" i="2"/>
  <c r="AK1523" i="2"/>
  <c r="AJ1523" i="2"/>
  <c r="AI1523" i="2"/>
  <c r="AD1523" i="2"/>
  <c r="AC1523" i="2"/>
  <c r="AB1523" i="2"/>
  <c r="Y1523" i="2"/>
  <c r="W1523" i="2"/>
  <c r="V1523" i="2"/>
  <c r="AK1522" i="2"/>
  <c r="AJ1522" i="2"/>
  <c r="AI1522" i="2"/>
  <c r="AD1522" i="2"/>
  <c r="AC1522" i="2"/>
  <c r="AB1522" i="2"/>
  <c r="W1522" i="2"/>
  <c r="V1522" i="2"/>
  <c r="AK1521" i="2"/>
  <c r="AJ1521" i="2"/>
  <c r="AI1521" i="2"/>
  <c r="AD1521" i="2"/>
  <c r="AC1521" i="2"/>
  <c r="AB1521" i="2"/>
  <c r="W1521" i="2"/>
  <c r="V1521" i="2"/>
  <c r="AK1520" i="2"/>
  <c r="AJ1520" i="2"/>
  <c r="AI1520" i="2"/>
  <c r="AD1520" i="2"/>
  <c r="AC1520" i="2"/>
  <c r="AB1520" i="2"/>
  <c r="W1520" i="2"/>
  <c r="V1520" i="2"/>
  <c r="AK1519" i="2"/>
  <c r="AJ1519" i="2"/>
  <c r="AI1519" i="2"/>
  <c r="AD1519" i="2"/>
  <c r="AC1519" i="2"/>
  <c r="AB1519" i="2"/>
  <c r="W1519" i="2"/>
  <c r="V1519" i="2"/>
  <c r="AK1518" i="2"/>
  <c r="AJ1518" i="2"/>
  <c r="AI1518" i="2"/>
  <c r="AD1518" i="2"/>
  <c r="AC1518" i="2"/>
  <c r="AB1518" i="2"/>
  <c r="W1518" i="2"/>
  <c r="V1518" i="2"/>
  <c r="AK1517" i="2"/>
  <c r="AJ1517" i="2"/>
  <c r="AI1517" i="2"/>
  <c r="AD1517" i="2"/>
  <c r="AC1517" i="2"/>
  <c r="AB1517" i="2"/>
  <c r="W1517" i="2"/>
  <c r="V1517" i="2"/>
  <c r="AK1516" i="2"/>
  <c r="AJ1516" i="2"/>
  <c r="AI1516" i="2"/>
  <c r="AD1516" i="2"/>
  <c r="AC1516" i="2"/>
  <c r="AB1516" i="2"/>
  <c r="W1516" i="2"/>
  <c r="V1516" i="2"/>
  <c r="AK1515" i="2"/>
  <c r="AJ1515" i="2"/>
  <c r="AI1515" i="2"/>
  <c r="AD1515" i="2"/>
  <c r="AC1515" i="2"/>
  <c r="AB1515" i="2"/>
  <c r="W1515" i="2"/>
  <c r="V1515" i="2"/>
  <c r="AK1514" i="2"/>
  <c r="AJ1514" i="2"/>
  <c r="AI1514" i="2"/>
  <c r="AD1514" i="2"/>
  <c r="AC1514" i="2"/>
  <c r="AB1514" i="2"/>
  <c r="Y1514" i="2"/>
  <c r="W1514" i="2"/>
  <c r="V1514" i="2"/>
  <c r="AK1513" i="2"/>
  <c r="AJ1513" i="2"/>
  <c r="AI1513" i="2"/>
  <c r="AD1513" i="2"/>
  <c r="AC1513" i="2"/>
  <c r="AB1513" i="2"/>
  <c r="Y1513" i="2"/>
  <c r="W1513" i="2"/>
  <c r="V1513" i="2"/>
  <c r="AK1512" i="2"/>
  <c r="AJ1512" i="2"/>
  <c r="AI1512" i="2"/>
  <c r="AD1512" i="2"/>
  <c r="AC1512" i="2"/>
  <c r="AB1512" i="2"/>
  <c r="W1512" i="2"/>
  <c r="V1512" i="2"/>
  <c r="AK1511" i="2"/>
  <c r="AJ1511" i="2"/>
  <c r="AI1511" i="2"/>
  <c r="AD1511" i="2"/>
  <c r="AC1511" i="2"/>
  <c r="AB1511" i="2"/>
  <c r="Y1511" i="2"/>
  <c r="W1511" i="2"/>
  <c r="V1511" i="2"/>
  <c r="AK1510" i="2"/>
  <c r="AJ1510" i="2"/>
  <c r="AI1510" i="2"/>
  <c r="AD1510" i="2"/>
  <c r="AC1510" i="2"/>
  <c r="AB1510" i="2"/>
  <c r="W1510" i="2"/>
  <c r="V1510" i="2"/>
  <c r="AK1509" i="2"/>
  <c r="AJ1509" i="2"/>
  <c r="AI1509" i="2"/>
  <c r="AD1509" i="2"/>
  <c r="AC1509" i="2"/>
  <c r="AB1509" i="2"/>
  <c r="W1509" i="2"/>
  <c r="V1509" i="2"/>
  <c r="AK1508" i="2"/>
  <c r="AJ1508" i="2"/>
  <c r="AI1508" i="2"/>
  <c r="AD1508" i="2"/>
  <c r="AC1508" i="2"/>
  <c r="AB1508" i="2"/>
  <c r="W1508" i="2"/>
  <c r="V1508" i="2"/>
  <c r="AK1507" i="2"/>
  <c r="AJ1507" i="2"/>
  <c r="AI1507" i="2"/>
  <c r="AD1507" i="2"/>
  <c r="AC1507" i="2"/>
  <c r="AB1507" i="2"/>
  <c r="W1507" i="2"/>
  <c r="V1507" i="2"/>
  <c r="AK1506" i="2"/>
  <c r="AJ1506" i="2"/>
  <c r="AI1506" i="2"/>
  <c r="AD1506" i="2"/>
  <c r="AC1506" i="2"/>
  <c r="AB1506" i="2"/>
  <c r="W1506" i="2"/>
  <c r="V1506" i="2"/>
  <c r="AK1505" i="2"/>
  <c r="AJ1505" i="2"/>
  <c r="AI1505" i="2"/>
  <c r="AD1505" i="2"/>
  <c r="AC1505" i="2"/>
  <c r="AB1505" i="2"/>
  <c r="W1505" i="2"/>
  <c r="V1505" i="2"/>
  <c r="AK1504" i="2"/>
  <c r="AJ1504" i="2"/>
  <c r="AI1504" i="2"/>
  <c r="AD1504" i="2"/>
  <c r="AC1504" i="2"/>
  <c r="AB1504" i="2"/>
  <c r="W1504" i="2"/>
  <c r="V1504" i="2"/>
  <c r="AK1503" i="2"/>
  <c r="AJ1503" i="2"/>
  <c r="AI1503" i="2"/>
  <c r="AD1503" i="2"/>
  <c r="AC1503" i="2"/>
  <c r="AB1503" i="2"/>
  <c r="W1503" i="2"/>
  <c r="V1503" i="2"/>
  <c r="AK1502" i="2"/>
  <c r="AJ1502" i="2"/>
  <c r="AI1502" i="2"/>
  <c r="AD1502" i="2"/>
  <c r="AC1502" i="2"/>
  <c r="AB1502" i="2"/>
  <c r="W1502" i="2"/>
  <c r="V1502" i="2"/>
  <c r="AK1501" i="2"/>
  <c r="AJ1501" i="2"/>
  <c r="AI1501" i="2"/>
  <c r="AD1501" i="2"/>
  <c r="AC1501" i="2"/>
  <c r="AB1501" i="2"/>
  <c r="W1501" i="2"/>
  <c r="V1501" i="2"/>
  <c r="AK1500" i="2"/>
  <c r="AJ1500" i="2"/>
  <c r="AI1500" i="2"/>
  <c r="AD1500" i="2"/>
  <c r="AC1500" i="2"/>
  <c r="AB1500" i="2"/>
  <c r="W1500" i="2"/>
  <c r="V1500" i="2"/>
  <c r="AK1499" i="2"/>
  <c r="AJ1499" i="2"/>
  <c r="AI1499" i="2"/>
  <c r="AD1499" i="2"/>
  <c r="AC1499" i="2"/>
  <c r="AB1499" i="2"/>
  <c r="W1499" i="2"/>
  <c r="V1499" i="2"/>
  <c r="AK1498" i="2"/>
  <c r="AJ1498" i="2"/>
  <c r="AI1498" i="2"/>
  <c r="AD1498" i="2"/>
  <c r="AC1498" i="2"/>
  <c r="AB1498" i="2"/>
  <c r="W1498" i="2"/>
  <c r="V1498" i="2"/>
  <c r="AK1497" i="2"/>
  <c r="AJ1497" i="2"/>
  <c r="AI1497" i="2"/>
  <c r="AD1497" i="2"/>
  <c r="AC1497" i="2"/>
  <c r="AB1497" i="2"/>
  <c r="W1497" i="2"/>
  <c r="V1497" i="2"/>
  <c r="AK1496" i="2"/>
  <c r="AJ1496" i="2"/>
  <c r="AI1496" i="2"/>
  <c r="AD1496" i="2"/>
  <c r="AC1496" i="2"/>
  <c r="AB1496" i="2"/>
  <c r="W1496" i="2"/>
  <c r="V1496" i="2"/>
  <c r="AK1495" i="2"/>
  <c r="AJ1495" i="2"/>
  <c r="AI1495" i="2"/>
  <c r="AD1495" i="2"/>
  <c r="AC1495" i="2"/>
  <c r="AB1495" i="2"/>
  <c r="W1495" i="2"/>
  <c r="V1495" i="2"/>
  <c r="AK1494" i="2"/>
  <c r="AJ1494" i="2"/>
  <c r="AI1494" i="2"/>
  <c r="AD1494" i="2"/>
  <c r="AC1494" i="2"/>
  <c r="AB1494" i="2"/>
  <c r="W1494" i="2"/>
  <c r="V1494" i="2"/>
  <c r="AK1493" i="2"/>
  <c r="AJ1493" i="2"/>
  <c r="AI1493" i="2"/>
  <c r="AD1493" i="2"/>
  <c r="AC1493" i="2"/>
  <c r="AB1493" i="2"/>
  <c r="W1493" i="2"/>
  <c r="V1493" i="2"/>
  <c r="AK1492" i="2"/>
  <c r="AJ1492" i="2"/>
  <c r="AI1492" i="2"/>
  <c r="AD1492" i="2"/>
  <c r="AC1492" i="2"/>
  <c r="AB1492" i="2"/>
  <c r="W1492" i="2"/>
  <c r="V1492" i="2"/>
  <c r="AK1491" i="2"/>
  <c r="AJ1491" i="2"/>
  <c r="AI1491" i="2"/>
  <c r="AD1491" i="2"/>
  <c r="AC1491" i="2"/>
  <c r="AB1491" i="2"/>
  <c r="W1491" i="2"/>
  <c r="V1491" i="2"/>
  <c r="AK1490" i="2"/>
  <c r="AJ1490" i="2"/>
  <c r="AI1490" i="2"/>
  <c r="AD1490" i="2"/>
  <c r="AC1490" i="2"/>
  <c r="AB1490" i="2"/>
  <c r="W1490" i="2"/>
  <c r="V1490" i="2"/>
  <c r="AK1489" i="2"/>
  <c r="AJ1489" i="2"/>
  <c r="AI1489" i="2"/>
  <c r="AD1489" i="2"/>
  <c r="AC1489" i="2"/>
  <c r="AB1489" i="2"/>
  <c r="W1489" i="2"/>
  <c r="V1489" i="2"/>
  <c r="AK1488" i="2"/>
  <c r="AJ1488" i="2"/>
  <c r="AI1488" i="2"/>
  <c r="AD1488" i="2"/>
  <c r="AC1488" i="2"/>
  <c r="AB1488" i="2"/>
  <c r="W1488" i="2"/>
  <c r="V1488" i="2"/>
  <c r="AK1487" i="2"/>
  <c r="AJ1487" i="2"/>
  <c r="AI1487" i="2"/>
  <c r="AD1487" i="2"/>
  <c r="AC1487" i="2"/>
  <c r="AB1487" i="2"/>
  <c r="W1487" i="2"/>
  <c r="V1487" i="2"/>
  <c r="AK1486" i="2"/>
  <c r="AJ1486" i="2"/>
  <c r="AI1486" i="2"/>
  <c r="AD1486" i="2"/>
  <c r="AC1486" i="2"/>
  <c r="AB1486" i="2"/>
  <c r="W1486" i="2"/>
  <c r="V1486" i="2"/>
  <c r="AK1485" i="2"/>
  <c r="AJ1485" i="2"/>
  <c r="AI1485" i="2"/>
  <c r="AD1485" i="2"/>
  <c r="AC1485" i="2"/>
  <c r="AB1485" i="2"/>
  <c r="W1485" i="2"/>
  <c r="V1485" i="2"/>
  <c r="AK1484" i="2"/>
  <c r="AJ1484" i="2"/>
  <c r="AI1484" i="2"/>
  <c r="AD1484" i="2"/>
  <c r="AC1484" i="2"/>
  <c r="AB1484" i="2"/>
  <c r="W1484" i="2"/>
  <c r="V1484" i="2"/>
  <c r="AK1483" i="2"/>
  <c r="AJ1483" i="2"/>
  <c r="AI1483" i="2"/>
  <c r="AD1483" i="2"/>
  <c r="AC1483" i="2"/>
  <c r="AB1483" i="2"/>
  <c r="W1483" i="2"/>
  <c r="V1483" i="2"/>
  <c r="AK1482" i="2"/>
  <c r="AJ1482" i="2"/>
  <c r="AI1482" i="2"/>
  <c r="AD1482" i="2"/>
  <c r="AC1482" i="2"/>
  <c r="AB1482" i="2"/>
  <c r="W1482" i="2"/>
  <c r="V1482" i="2"/>
  <c r="AK1481" i="2"/>
  <c r="AJ1481" i="2"/>
  <c r="AI1481" i="2"/>
  <c r="AD1481" i="2"/>
  <c r="AC1481" i="2"/>
  <c r="AB1481" i="2"/>
  <c r="W1481" i="2"/>
  <c r="V1481" i="2"/>
  <c r="AK1480" i="2"/>
  <c r="AJ1480" i="2"/>
  <c r="AI1480" i="2"/>
  <c r="AD1480" i="2"/>
  <c r="AC1480" i="2"/>
  <c r="AB1480" i="2"/>
  <c r="W1480" i="2"/>
  <c r="V1480" i="2"/>
  <c r="AK1479" i="2"/>
  <c r="AJ1479" i="2"/>
  <c r="AI1479" i="2"/>
  <c r="AD1479" i="2"/>
  <c r="AC1479" i="2"/>
  <c r="AB1479" i="2"/>
  <c r="W1479" i="2"/>
  <c r="V1479" i="2"/>
  <c r="AK1478" i="2"/>
  <c r="AJ1478" i="2"/>
  <c r="AI1478" i="2"/>
  <c r="AD1478" i="2"/>
  <c r="AC1478" i="2"/>
  <c r="AB1478" i="2"/>
  <c r="W1478" i="2"/>
  <c r="V1478" i="2"/>
  <c r="AK1477" i="2"/>
  <c r="AJ1477" i="2"/>
  <c r="AI1477" i="2"/>
  <c r="AD1477" i="2"/>
  <c r="AC1477" i="2"/>
  <c r="AB1477" i="2"/>
  <c r="W1477" i="2"/>
  <c r="V1477" i="2"/>
  <c r="AK1476" i="2"/>
  <c r="AJ1476" i="2"/>
  <c r="AI1476" i="2"/>
  <c r="AD1476" i="2"/>
  <c r="AC1476" i="2"/>
  <c r="AB1476" i="2"/>
  <c r="W1476" i="2"/>
  <c r="V1476" i="2"/>
  <c r="AK1475" i="2"/>
  <c r="AJ1475" i="2"/>
  <c r="AI1475" i="2"/>
  <c r="AD1475" i="2"/>
  <c r="AC1475" i="2"/>
  <c r="AB1475" i="2"/>
  <c r="W1475" i="2"/>
  <c r="V1475" i="2"/>
  <c r="AK1474" i="2"/>
  <c r="AJ1474" i="2"/>
  <c r="AI1474" i="2"/>
  <c r="AD1474" i="2"/>
  <c r="AC1474" i="2"/>
  <c r="AB1474" i="2"/>
  <c r="W1474" i="2"/>
  <c r="V1474" i="2"/>
  <c r="AK1473" i="2"/>
  <c r="AJ1473" i="2"/>
  <c r="AI1473" i="2"/>
  <c r="AD1473" i="2"/>
  <c r="AC1473" i="2"/>
  <c r="AB1473" i="2"/>
  <c r="W1473" i="2"/>
  <c r="V1473" i="2"/>
  <c r="AK1472" i="2"/>
  <c r="AJ1472" i="2"/>
  <c r="AI1472" i="2"/>
  <c r="AD1472" i="2"/>
  <c r="AC1472" i="2"/>
  <c r="AB1472" i="2"/>
  <c r="W1472" i="2"/>
  <c r="V1472" i="2"/>
  <c r="AK1471" i="2"/>
  <c r="AJ1471" i="2"/>
  <c r="AI1471" i="2"/>
  <c r="AD1471" i="2"/>
  <c r="AC1471" i="2"/>
  <c r="AB1471" i="2"/>
  <c r="W1471" i="2"/>
  <c r="V1471" i="2"/>
  <c r="AK1470" i="2"/>
  <c r="AJ1470" i="2"/>
  <c r="AI1470" i="2"/>
  <c r="AD1470" i="2"/>
  <c r="AC1470" i="2"/>
  <c r="AB1470" i="2"/>
  <c r="W1470" i="2"/>
  <c r="V1470" i="2"/>
  <c r="AK1469" i="2"/>
  <c r="AJ1469" i="2"/>
  <c r="AI1469" i="2"/>
  <c r="AD1469" i="2"/>
  <c r="AC1469" i="2"/>
  <c r="AB1469" i="2"/>
  <c r="W1469" i="2"/>
  <c r="V1469" i="2"/>
  <c r="AK1468" i="2"/>
  <c r="AJ1468" i="2"/>
  <c r="AI1468" i="2"/>
  <c r="AD1468" i="2"/>
  <c r="AC1468" i="2"/>
  <c r="AB1468" i="2"/>
  <c r="W1468" i="2"/>
  <c r="V1468" i="2"/>
  <c r="AK1467" i="2"/>
  <c r="AJ1467" i="2"/>
  <c r="AI1467" i="2"/>
  <c r="AD1467" i="2"/>
  <c r="AC1467" i="2"/>
  <c r="AB1467" i="2"/>
  <c r="W1467" i="2"/>
  <c r="V1467" i="2"/>
  <c r="AK1466" i="2"/>
  <c r="AJ1466" i="2"/>
  <c r="AI1466" i="2"/>
  <c r="AD1466" i="2"/>
  <c r="AC1466" i="2"/>
  <c r="AB1466" i="2"/>
  <c r="W1466" i="2"/>
  <c r="V1466" i="2"/>
  <c r="AK1465" i="2"/>
  <c r="AJ1465" i="2"/>
  <c r="AI1465" i="2"/>
  <c r="AD1465" i="2"/>
  <c r="AC1465" i="2"/>
  <c r="AB1465" i="2"/>
  <c r="W1465" i="2"/>
  <c r="V1465" i="2"/>
  <c r="AK1464" i="2"/>
  <c r="AJ1464" i="2"/>
  <c r="AI1464" i="2"/>
  <c r="AD1464" i="2"/>
  <c r="AC1464" i="2"/>
  <c r="AB1464" i="2"/>
  <c r="W1464" i="2"/>
  <c r="V1464" i="2"/>
  <c r="AK1463" i="2"/>
  <c r="AJ1463" i="2"/>
  <c r="AI1463" i="2"/>
  <c r="AD1463" i="2"/>
  <c r="AC1463" i="2"/>
  <c r="AB1463" i="2"/>
  <c r="W1463" i="2"/>
  <c r="V1463" i="2"/>
  <c r="AK1462" i="2"/>
  <c r="AJ1462" i="2"/>
  <c r="AI1462" i="2"/>
  <c r="AD1462" i="2"/>
  <c r="AC1462" i="2"/>
  <c r="AB1462" i="2"/>
  <c r="W1462" i="2"/>
  <c r="V1462" i="2"/>
  <c r="AK1461" i="2"/>
  <c r="AJ1461" i="2"/>
  <c r="AI1461" i="2"/>
  <c r="AD1461" i="2"/>
  <c r="AC1461" i="2"/>
  <c r="AB1461" i="2"/>
  <c r="W1461" i="2"/>
  <c r="V1461" i="2"/>
  <c r="AK1460" i="2"/>
  <c r="AJ1460" i="2"/>
  <c r="AI1460" i="2"/>
  <c r="AD1460" i="2"/>
  <c r="AC1460" i="2"/>
  <c r="AB1460" i="2"/>
  <c r="W1460" i="2"/>
  <c r="V1460" i="2"/>
  <c r="AK1459" i="2"/>
  <c r="AJ1459" i="2"/>
  <c r="AI1459" i="2"/>
  <c r="AD1459" i="2"/>
  <c r="AC1459" i="2"/>
  <c r="AB1459" i="2"/>
  <c r="W1459" i="2"/>
  <c r="V1459" i="2"/>
  <c r="AK1458" i="2"/>
  <c r="AJ1458" i="2"/>
  <c r="AI1458" i="2"/>
  <c r="AD1458" i="2"/>
  <c r="AC1458" i="2"/>
  <c r="AB1458" i="2"/>
  <c r="W1458" i="2"/>
  <c r="V1458" i="2"/>
  <c r="AK1457" i="2"/>
  <c r="AJ1457" i="2"/>
  <c r="AI1457" i="2"/>
  <c r="AD1457" i="2"/>
  <c r="AC1457" i="2"/>
  <c r="AB1457" i="2"/>
  <c r="W1457" i="2"/>
  <c r="V1457" i="2"/>
  <c r="AK1456" i="2"/>
  <c r="AJ1456" i="2"/>
  <c r="AI1456" i="2"/>
  <c r="AD1456" i="2"/>
  <c r="AC1456" i="2"/>
  <c r="AB1456" i="2"/>
  <c r="W1456" i="2"/>
  <c r="V1456" i="2"/>
  <c r="AK1455" i="2"/>
  <c r="AJ1455" i="2"/>
  <c r="AI1455" i="2"/>
  <c r="AD1455" i="2"/>
  <c r="AC1455" i="2"/>
  <c r="AB1455" i="2"/>
  <c r="W1455" i="2"/>
  <c r="V1455" i="2"/>
  <c r="AK1454" i="2"/>
  <c r="AJ1454" i="2"/>
  <c r="AI1454" i="2"/>
  <c r="AD1454" i="2"/>
  <c r="AC1454" i="2"/>
  <c r="AB1454" i="2"/>
  <c r="W1454" i="2"/>
  <c r="V1454" i="2"/>
  <c r="AK1453" i="2"/>
  <c r="AJ1453" i="2"/>
  <c r="AI1453" i="2"/>
  <c r="AD1453" i="2"/>
  <c r="AC1453" i="2"/>
  <c r="AB1453" i="2"/>
  <c r="W1453" i="2"/>
  <c r="V1453" i="2"/>
  <c r="AK1452" i="2"/>
  <c r="AJ1452" i="2"/>
  <c r="AI1452" i="2"/>
  <c r="AD1452" i="2"/>
  <c r="AC1452" i="2"/>
  <c r="AB1452" i="2"/>
  <c r="W1452" i="2"/>
  <c r="V1452" i="2"/>
  <c r="AK1451" i="2"/>
  <c r="AJ1451" i="2"/>
  <c r="AI1451" i="2"/>
  <c r="AD1451" i="2"/>
  <c r="AC1451" i="2"/>
  <c r="AB1451" i="2"/>
  <c r="W1451" i="2"/>
  <c r="V1451" i="2"/>
  <c r="AK1450" i="2"/>
  <c r="AJ1450" i="2"/>
  <c r="AI1450" i="2"/>
  <c r="AD1450" i="2"/>
  <c r="AC1450" i="2"/>
  <c r="AB1450" i="2"/>
  <c r="W1450" i="2"/>
  <c r="V1450" i="2"/>
  <c r="AK1449" i="2"/>
  <c r="AJ1449" i="2"/>
  <c r="AI1449" i="2"/>
  <c r="AD1449" i="2"/>
  <c r="AC1449" i="2"/>
  <c r="AB1449" i="2"/>
  <c r="W1449" i="2"/>
  <c r="V1449" i="2"/>
  <c r="AK1448" i="2"/>
  <c r="AJ1448" i="2"/>
  <c r="AI1448" i="2"/>
  <c r="AD1448" i="2"/>
  <c r="AC1448" i="2"/>
  <c r="AB1448" i="2"/>
  <c r="W1448" i="2"/>
  <c r="V1448" i="2"/>
  <c r="AK1447" i="2"/>
  <c r="AJ1447" i="2"/>
  <c r="AI1447" i="2"/>
  <c r="AD1447" i="2"/>
  <c r="AC1447" i="2"/>
  <c r="AB1447" i="2"/>
  <c r="W1447" i="2"/>
  <c r="V1447" i="2"/>
  <c r="AK1446" i="2"/>
  <c r="AJ1446" i="2"/>
  <c r="AI1446" i="2"/>
  <c r="AD1446" i="2"/>
  <c r="AC1446" i="2"/>
  <c r="AB1446" i="2"/>
  <c r="W1446" i="2"/>
  <c r="V1446" i="2"/>
  <c r="AK1445" i="2"/>
  <c r="AJ1445" i="2"/>
  <c r="AI1445" i="2"/>
  <c r="AD1445" i="2"/>
  <c r="AC1445" i="2"/>
  <c r="AB1445" i="2"/>
  <c r="W1445" i="2"/>
  <c r="V1445" i="2"/>
  <c r="AK1444" i="2"/>
  <c r="AJ1444" i="2"/>
  <c r="AI1444" i="2"/>
  <c r="AD1444" i="2"/>
  <c r="AC1444" i="2"/>
  <c r="AB1444" i="2"/>
  <c r="W1444" i="2"/>
  <c r="V1444" i="2"/>
  <c r="AK1443" i="2"/>
  <c r="AJ1443" i="2"/>
  <c r="AI1443" i="2"/>
  <c r="AD1443" i="2"/>
  <c r="AC1443" i="2"/>
  <c r="AB1443" i="2"/>
  <c r="W1443" i="2"/>
  <c r="V1443" i="2"/>
  <c r="AK1442" i="2"/>
  <c r="AJ1442" i="2"/>
  <c r="AI1442" i="2"/>
  <c r="AD1442" i="2"/>
  <c r="AC1442" i="2"/>
  <c r="AB1442" i="2"/>
  <c r="W1442" i="2"/>
  <c r="V1442" i="2"/>
  <c r="AK1441" i="2"/>
  <c r="AJ1441" i="2"/>
  <c r="AI1441" i="2"/>
  <c r="AD1441" i="2"/>
  <c r="AC1441" i="2"/>
  <c r="AB1441" i="2"/>
  <c r="W1441" i="2"/>
  <c r="V1441" i="2"/>
  <c r="AK1440" i="2"/>
  <c r="AJ1440" i="2"/>
  <c r="AI1440" i="2"/>
  <c r="AD1440" i="2"/>
  <c r="AC1440" i="2"/>
  <c r="AB1440" i="2"/>
  <c r="W1440" i="2"/>
  <c r="V1440" i="2"/>
  <c r="AK1439" i="2"/>
  <c r="AJ1439" i="2"/>
  <c r="AI1439" i="2"/>
  <c r="AD1439" i="2"/>
  <c r="AC1439" i="2"/>
  <c r="AB1439" i="2"/>
  <c r="W1439" i="2"/>
  <c r="V1439" i="2"/>
  <c r="AK1438" i="2"/>
  <c r="AJ1438" i="2"/>
  <c r="AI1438" i="2"/>
  <c r="AD1438" i="2"/>
  <c r="AC1438" i="2"/>
  <c r="AB1438" i="2"/>
  <c r="W1438" i="2"/>
  <c r="V1438" i="2"/>
  <c r="AK1437" i="2"/>
  <c r="AJ1437" i="2"/>
  <c r="AI1437" i="2"/>
  <c r="AD1437" i="2"/>
  <c r="AC1437" i="2"/>
  <c r="AB1437" i="2"/>
  <c r="W1437" i="2"/>
  <c r="V1437" i="2"/>
  <c r="AK1436" i="2"/>
  <c r="AJ1436" i="2"/>
  <c r="AI1436" i="2"/>
  <c r="AD1436" i="2"/>
  <c r="AC1436" i="2"/>
  <c r="AB1436" i="2"/>
  <c r="W1436" i="2"/>
  <c r="V1436" i="2"/>
  <c r="AK1435" i="2"/>
  <c r="AJ1435" i="2"/>
  <c r="AI1435" i="2"/>
  <c r="AD1435" i="2"/>
  <c r="AC1435" i="2"/>
  <c r="AB1435" i="2"/>
  <c r="W1435" i="2"/>
  <c r="V1435" i="2"/>
  <c r="AK1434" i="2"/>
  <c r="AJ1434" i="2"/>
  <c r="AI1434" i="2"/>
  <c r="AD1434" i="2"/>
  <c r="AC1434" i="2"/>
  <c r="AB1434" i="2"/>
  <c r="W1434" i="2"/>
  <c r="V1434" i="2"/>
  <c r="AK1433" i="2"/>
  <c r="AJ1433" i="2"/>
  <c r="AI1433" i="2"/>
  <c r="AD1433" i="2"/>
  <c r="AC1433" i="2"/>
  <c r="AB1433" i="2"/>
  <c r="W1433" i="2"/>
  <c r="V1433" i="2"/>
  <c r="AK1432" i="2"/>
  <c r="AJ1432" i="2"/>
  <c r="AI1432" i="2"/>
  <c r="AD1432" i="2"/>
  <c r="AC1432" i="2"/>
  <c r="AB1432" i="2"/>
  <c r="W1432" i="2"/>
  <c r="V1432" i="2"/>
  <c r="AK1431" i="2"/>
  <c r="AJ1431" i="2"/>
  <c r="AI1431" i="2"/>
  <c r="AD1431" i="2"/>
  <c r="AC1431" i="2"/>
  <c r="AB1431" i="2"/>
  <c r="W1431" i="2"/>
  <c r="V1431" i="2"/>
  <c r="AK1430" i="2"/>
  <c r="AJ1430" i="2"/>
  <c r="AI1430" i="2"/>
  <c r="AD1430" i="2"/>
  <c r="AC1430" i="2"/>
  <c r="AB1430" i="2"/>
  <c r="W1430" i="2"/>
  <c r="V1430" i="2"/>
  <c r="AK1429" i="2"/>
  <c r="AJ1429" i="2"/>
  <c r="AI1429" i="2"/>
  <c r="AD1429" i="2"/>
  <c r="AC1429" i="2"/>
  <c r="AB1429" i="2"/>
  <c r="W1429" i="2"/>
  <c r="V1429" i="2"/>
  <c r="AK1428" i="2"/>
  <c r="AJ1428" i="2"/>
  <c r="AI1428" i="2"/>
  <c r="AD1428" i="2"/>
  <c r="AC1428" i="2"/>
  <c r="AB1428" i="2"/>
  <c r="W1428" i="2"/>
  <c r="V1428" i="2"/>
  <c r="AK1427" i="2"/>
  <c r="AJ1427" i="2"/>
  <c r="AI1427" i="2"/>
  <c r="AD1427" i="2"/>
  <c r="AC1427" i="2"/>
  <c r="AB1427" i="2"/>
  <c r="W1427" i="2"/>
  <c r="V1427" i="2"/>
  <c r="AK1426" i="2"/>
  <c r="AJ1426" i="2"/>
  <c r="AI1426" i="2"/>
  <c r="AD1426" i="2"/>
  <c r="AC1426" i="2"/>
  <c r="AB1426" i="2"/>
  <c r="W1426" i="2"/>
  <c r="V1426" i="2"/>
  <c r="AK1425" i="2"/>
  <c r="AJ1425" i="2"/>
  <c r="AI1425" i="2"/>
  <c r="AD1425" i="2"/>
  <c r="AC1425" i="2"/>
  <c r="AB1425" i="2"/>
  <c r="W1425" i="2"/>
  <c r="V1425" i="2"/>
  <c r="AK1424" i="2"/>
  <c r="AJ1424" i="2"/>
  <c r="AI1424" i="2"/>
  <c r="AD1424" i="2"/>
  <c r="AC1424" i="2"/>
  <c r="AB1424" i="2"/>
  <c r="W1424" i="2"/>
  <c r="V1424" i="2"/>
  <c r="AK1423" i="2"/>
  <c r="AJ1423" i="2"/>
  <c r="AI1423" i="2"/>
  <c r="AD1423" i="2"/>
  <c r="AC1423" i="2"/>
  <c r="AB1423" i="2"/>
  <c r="W1423" i="2"/>
  <c r="V1423" i="2"/>
  <c r="AK1422" i="2"/>
  <c r="AJ1422" i="2"/>
  <c r="AI1422" i="2"/>
  <c r="AD1422" i="2"/>
  <c r="AC1422" i="2"/>
  <c r="AB1422" i="2"/>
  <c r="W1422" i="2"/>
  <c r="V1422" i="2"/>
  <c r="AK1421" i="2"/>
  <c r="AJ1421" i="2"/>
  <c r="AI1421" i="2"/>
  <c r="AD1421" i="2"/>
  <c r="AC1421" i="2"/>
  <c r="AB1421" i="2"/>
  <c r="W1421" i="2"/>
  <c r="V1421" i="2"/>
  <c r="AK1420" i="2"/>
  <c r="AJ1420" i="2"/>
  <c r="AI1420" i="2"/>
  <c r="AD1420" i="2"/>
  <c r="AC1420" i="2"/>
  <c r="AB1420" i="2"/>
  <c r="W1420" i="2"/>
  <c r="V1420" i="2"/>
  <c r="AK1419" i="2"/>
  <c r="AJ1419" i="2"/>
  <c r="AI1419" i="2"/>
  <c r="AD1419" i="2"/>
  <c r="AC1419" i="2"/>
  <c r="AB1419" i="2"/>
  <c r="W1419" i="2"/>
  <c r="V1419" i="2"/>
  <c r="AK1418" i="2"/>
  <c r="AJ1418" i="2"/>
  <c r="AI1418" i="2"/>
  <c r="AD1418" i="2"/>
  <c r="AC1418" i="2"/>
  <c r="AB1418" i="2"/>
  <c r="W1418" i="2"/>
  <c r="V1418" i="2"/>
  <c r="AK1417" i="2"/>
  <c r="AJ1417" i="2"/>
  <c r="AI1417" i="2"/>
  <c r="AD1417" i="2"/>
  <c r="AC1417" i="2"/>
  <c r="AB1417" i="2"/>
  <c r="W1417" i="2"/>
  <c r="V1417" i="2"/>
  <c r="AK1416" i="2"/>
  <c r="AJ1416" i="2"/>
  <c r="AI1416" i="2"/>
  <c r="AD1416" i="2"/>
  <c r="AC1416" i="2"/>
  <c r="AB1416" i="2"/>
  <c r="W1416" i="2"/>
  <c r="V1416" i="2"/>
  <c r="AK1415" i="2"/>
  <c r="AJ1415" i="2"/>
  <c r="AI1415" i="2"/>
  <c r="AD1415" i="2"/>
  <c r="AC1415" i="2"/>
  <c r="AB1415" i="2"/>
  <c r="W1415" i="2"/>
  <c r="V1415" i="2"/>
  <c r="AK1414" i="2"/>
  <c r="AJ1414" i="2"/>
  <c r="AI1414" i="2"/>
  <c r="AD1414" i="2"/>
  <c r="AC1414" i="2"/>
  <c r="AB1414" i="2"/>
  <c r="W1414" i="2"/>
  <c r="V1414" i="2"/>
  <c r="AK1413" i="2"/>
  <c r="AJ1413" i="2"/>
  <c r="AI1413" i="2"/>
  <c r="AD1413" i="2"/>
  <c r="AC1413" i="2"/>
  <c r="AB1413" i="2"/>
  <c r="W1413" i="2"/>
  <c r="V1413" i="2"/>
  <c r="AK1412" i="2"/>
  <c r="AJ1412" i="2"/>
  <c r="AI1412" i="2"/>
  <c r="AD1412" i="2"/>
  <c r="AC1412" i="2"/>
  <c r="AB1412" i="2"/>
  <c r="W1412" i="2"/>
  <c r="V1412" i="2"/>
  <c r="AK1411" i="2"/>
  <c r="AJ1411" i="2"/>
  <c r="AI1411" i="2"/>
  <c r="AD1411" i="2"/>
  <c r="AC1411" i="2"/>
  <c r="AB1411" i="2"/>
  <c r="W1411" i="2"/>
  <c r="V1411" i="2"/>
  <c r="AK1410" i="2"/>
  <c r="AJ1410" i="2"/>
  <c r="AI1410" i="2"/>
  <c r="AD1410" i="2"/>
  <c r="AC1410" i="2"/>
  <c r="AB1410" i="2"/>
  <c r="W1410" i="2"/>
  <c r="V1410" i="2"/>
  <c r="AK1409" i="2"/>
  <c r="AJ1409" i="2"/>
  <c r="AI1409" i="2"/>
  <c r="AD1409" i="2"/>
  <c r="AC1409" i="2"/>
  <c r="AB1409" i="2"/>
  <c r="W1409" i="2"/>
  <c r="V1409" i="2"/>
  <c r="AK1408" i="2"/>
  <c r="AJ1408" i="2"/>
  <c r="AI1408" i="2"/>
  <c r="AD1408" i="2"/>
  <c r="AC1408" i="2"/>
  <c r="AB1408" i="2"/>
  <c r="W1408" i="2"/>
  <c r="V1408" i="2"/>
  <c r="AK1407" i="2"/>
  <c r="AJ1407" i="2"/>
  <c r="AI1407" i="2"/>
  <c r="AD1407" i="2"/>
  <c r="AC1407" i="2"/>
  <c r="AB1407" i="2"/>
  <c r="W1407" i="2"/>
  <c r="V1407" i="2"/>
  <c r="AK1406" i="2"/>
  <c r="AJ1406" i="2"/>
  <c r="AI1406" i="2"/>
  <c r="AD1406" i="2"/>
  <c r="AC1406" i="2"/>
  <c r="AB1406" i="2"/>
  <c r="W1406" i="2"/>
  <c r="V1406" i="2"/>
  <c r="AK1405" i="2"/>
  <c r="AJ1405" i="2"/>
  <c r="AI1405" i="2"/>
  <c r="AD1405" i="2"/>
  <c r="AC1405" i="2"/>
  <c r="AB1405" i="2"/>
  <c r="W1405" i="2"/>
  <c r="V1405" i="2"/>
  <c r="AK1404" i="2"/>
  <c r="AJ1404" i="2"/>
  <c r="AI1404" i="2"/>
  <c r="AD1404" i="2"/>
  <c r="AC1404" i="2"/>
  <c r="AB1404" i="2"/>
  <c r="W1404" i="2"/>
  <c r="V1404" i="2"/>
  <c r="AK1403" i="2"/>
  <c r="AJ1403" i="2"/>
  <c r="AI1403" i="2"/>
  <c r="AD1403" i="2"/>
  <c r="AC1403" i="2"/>
  <c r="AB1403" i="2"/>
  <c r="W1403" i="2"/>
  <c r="V1403" i="2"/>
  <c r="AK1402" i="2"/>
  <c r="AJ1402" i="2"/>
  <c r="AI1402" i="2"/>
  <c r="AD1402" i="2"/>
  <c r="AC1402" i="2"/>
  <c r="AB1402" i="2"/>
  <c r="W1402" i="2"/>
  <c r="V1402" i="2"/>
  <c r="AK1401" i="2"/>
  <c r="AJ1401" i="2"/>
  <c r="AI1401" i="2"/>
  <c r="AD1401" i="2"/>
  <c r="AC1401" i="2"/>
  <c r="AB1401" i="2"/>
  <c r="W1401" i="2"/>
  <c r="V1401" i="2"/>
  <c r="AK1400" i="2"/>
  <c r="AJ1400" i="2"/>
  <c r="AI1400" i="2"/>
  <c r="AD1400" i="2"/>
  <c r="AC1400" i="2"/>
  <c r="AB1400" i="2"/>
  <c r="W1400" i="2"/>
  <c r="V1400" i="2"/>
  <c r="AK1399" i="2"/>
  <c r="AJ1399" i="2"/>
  <c r="AI1399" i="2"/>
  <c r="AD1399" i="2"/>
  <c r="AC1399" i="2"/>
  <c r="AB1399" i="2"/>
  <c r="W1399" i="2"/>
  <c r="V1399" i="2"/>
  <c r="AK1398" i="2"/>
  <c r="AJ1398" i="2"/>
  <c r="AI1398" i="2"/>
  <c r="AD1398" i="2"/>
  <c r="AC1398" i="2"/>
  <c r="AB1398" i="2"/>
  <c r="W1398" i="2"/>
  <c r="V1398" i="2"/>
  <c r="AK1397" i="2"/>
  <c r="AJ1397" i="2"/>
  <c r="AI1397" i="2"/>
  <c r="AD1397" i="2"/>
  <c r="AC1397" i="2"/>
  <c r="AB1397" i="2"/>
  <c r="W1397" i="2"/>
  <c r="V1397" i="2"/>
  <c r="AK1396" i="2"/>
  <c r="AJ1396" i="2"/>
  <c r="AI1396" i="2"/>
  <c r="AD1396" i="2"/>
  <c r="AC1396" i="2"/>
  <c r="AB1396" i="2"/>
  <c r="W1396" i="2"/>
  <c r="V1396" i="2"/>
  <c r="AK1395" i="2"/>
  <c r="AJ1395" i="2"/>
  <c r="AI1395" i="2"/>
  <c r="AD1395" i="2"/>
  <c r="AC1395" i="2"/>
  <c r="AB1395" i="2"/>
  <c r="W1395" i="2"/>
  <c r="V1395" i="2"/>
  <c r="AK1394" i="2"/>
  <c r="AJ1394" i="2"/>
  <c r="AI1394" i="2"/>
  <c r="AD1394" i="2"/>
  <c r="AC1394" i="2"/>
  <c r="AB1394" i="2"/>
  <c r="W1394" i="2"/>
  <c r="V1394" i="2"/>
  <c r="AK1393" i="2"/>
  <c r="AJ1393" i="2"/>
  <c r="AI1393" i="2"/>
  <c r="AD1393" i="2"/>
  <c r="AC1393" i="2"/>
  <c r="AB1393" i="2"/>
  <c r="W1393" i="2"/>
  <c r="V1393" i="2"/>
  <c r="AK1392" i="2"/>
  <c r="AJ1392" i="2"/>
  <c r="AI1392" i="2"/>
  <c r="AD1392" i="2"/>
  <c r="AC1392" i="2"/>
  <c r="AB1392" i="2"/>
  <c r="W1392" i="2"/>
  <c r="V1392" i="2"/>
  <c r="AK1391" i="2"/>
  <c r="AJ1391" i="2"/>
  <c r="AI1391" i="2"/>
  <c r="AD1391" i="2"/>
  <c r="AC1391" i="2"/>
  <c r="AB1391" i="2"/>
  <c r="W1391" i="2"/>
  <c r="V1391" i="2"/>
  <c r="AK1390" i="2"/>
  <c r="AJ1390" i="2"/>
  <c r="AI1390" i="2"/>
  <c r="AD1390" i="2"/>
  <c r="AC1390" i="2"/>
  <c r="AB1390" i="2"/>
  <c r="W1390" i="2"/>
  <c r="V1390" i="2"/>
  <c r="AK1389" i="2"/>
  <c r="AJ1389" i="2"/>
  <c r="AI1389" i="2"/>
  <c r="AD1389" i="2"/>
  <c r="AC1389" i="2"/>
  <c r="AB1389" i="2"/>
  <c r="W1389" i="2"/>
  <c r="V1389" i="2"/>
  <c r="AK1388" i="2"/>
  <c r="AJ1388" i="2"/>
  <c r="AI1388" i="2"/>
  <c r="AD1388" i="2"/>
  <c r="AC1388" i="2"/>
  <c r="AB1388" i="2"/>
  <c r="W1388" i="2"/>
  <c r="V1388" i="2"/>
  <c r="AK1387" i="2"/>
  <c r="AJ1387" i="2"/>
  <c r="AI1387" i="2"/>
  <c r="AD1387" i="2"/>
  <c r="AC1387" i="2"/>
  <c r="AB1387" i="2"/>
  <c r="W1387" i="2"/>
  <c r="V1387" i="2"/>
  <c r="AK1386" i="2"/>
  <c r="AJ1386" i="2"/>
  <c r="AI1386" i="2"/>
  <c r="AD1386" i="2"/>
  <c r="AC1386" i="2"/>
  <c r="AB1386" i="2"/>
  <c r="W1386" i="2"/>
  <c r="V1386" i="2"/>
  <c r="AK1385" i="2"/>
  <c r="AJ1385" i="2"/>
  <c r="AI1385" i="2"/>
  <c r="AD1385" i="2"/>
  <c r="AC1385" i="2"/>
  <c r="AB1385" i="2"/>
  <c r="W1385" i="2"/>
  <c r="V1385" i="2"/>
  <c r="AK1384" i="2"/>
  <c r="AJ1384" i="2"/>
  <c r="AI1384" i="2"/>
  <c r="AD1384" i="2"/>
  <c r="AC1384" i="2"/>
  <c r="AB1384" i="2"/>
  <c r="W1384" i="2"/>
  <c r="V1384" i="2"/>
  <c r="AK1383" i="2"/>
  <c r="AJ1383" i="2"/>
  <c r="AI1383" i="2"/>
  <c r="AD1383" i="2"/>
  <c r="AC1383" i="2"/>
  <c r="AB1383" i="2"/>
  <c r="W1383" i="2"/>
  <c r="V1383" i="2"/>
  <c r="AK1382" i="2"/>
  <c r="AJ1382" i="2"/>
  <c r="AI1382" i="2"/>
  <c r="AD1382" i="2"/>
  <c r="AC1382" i="2"/>
  <c r="AB1382" i="2"/>
  <c r="W1382" i="2"/>
  <c r="V1382" i="2"/>
  <c r="AK1381" i="2"/>
  <c r="AJ1381" i="2"/>
  <c r="AI1381" i="2"/>
  <c r="AD1381" i="2"/>
  <c r="AC1381" i="2"/>
  <c r="AB1381" i="2"/>
  <c r="W1381" i="2"/>
  <c r="V1381" i="2"/>
  <c r="AK1378" i="2"/>
  <c r="AJ1378" i="2"/>
  <c r="AI1378" i="2"/>
  <c r="AD1378" i="2"/>
  <c r="AC1378" i="2"/>
  <c r="AB1378" i="2"/>
  <c r="W1378" i="2"/>
  <c r="V1378" i="2"/>
  <c r="AK1377" i="2"/>
  <c r="AJ1377" i="2"/>
  <c r="AI1377" i="2"/>
  <c r="AD1377" i="2"/>
  <c r="AC1377" i="2"/>
  <c r="AB1377" i="2"/>
  <c r="W1377" i="2"/>
  <c r="V1377" i="2"/>
  <c r="AK1376" i="2"/>
  <c r="AJ1376" i="2"/>
  <c r="AI1376" i="2"/>
  <c r="AD1376" i="2"/>
  <c r="AC1376" i="2"/>
  <c r="AB1376" i="2"/>
  <c r="W1376" i="2"/>
  <c r="V1376" i="2"/>
  <c r="AK1375" i="2"/>
  <c r="AJ1375" i="2"/>
  <c r="AI1375" i="2"/>
  <c r="AD1375" i="2"/>
  <c r="AC1375" i="2"/>
  <c r="AB1375" i="2"/>
  <c r="W1375" i="2"/>
  <c r="V1375" i="2"/>
  <c r="AK1374" i="2"/>
  <c r="AJ1374" i="2"/>
  <c r="AI1374" i="2"/>
  <c r="AD1374" i="2"/>
  <c r="AC1374" i="2"/>
  <c r="AB1374" i="2"/>
  <c r="W1374" i="2"/>
  <c r="V1374" i="2"/>
  <c r="AK1373" i="2"/>
  <c r="AJ1373" i="2"/>
  <c r="AI1373" i="2"/>
  <c r="AD1373" i="2"/>
  <c r="AC1373" i="2"/>
  <c r="AB1373" i="2"/>
  <c r="W1373" i="2"/>
  <c r="V1373" i="2"/>
  <c r="AK1372" i="2"/>
  <c r="AJ1372" i="2"/>
  <c r="AI1372" i="2"/>
  <c r="AD1372" i="2"/>
  <c r="AC1372" i="2"/>
  <c r="AB1372" i="2"/>
  <c r="W1372" i="2"/>
  <c r="V1372" i="2"/>
  <c r="AK1371" i="2"/>
  <c r="AJ1371" i="2"/>
  <c r="AI1371" i="2"/>
  <c r="AD1371" i="2"/>
  <c r="AC1371" i="2"/>
  <c r="AB1371" i="2"/>
  <c r="W1371" i="2"/>
  <c r="V1371" i="2"/>
  <c r="AK1370" i="2"/>
  <c r="AJ1370" i="2"/>
  <c r="AI1370" i="2"/>
  <c r="AD1370" i="2"/>
  <c r="AC1370" i="2"/>
  <c r="AB1370" i="2"/>
  <c r="W1370" i="2"/>
  <c r="V1370" i="2"/>
  <c r="AK1369" i="2"/>
  <c r="AJ1369" i="2"/>
  <c r="AI1369" i="2"/>
  <c r="AD1369" i="2"/>
  <c r="AC1369" i="2"/>
  <c r="AB1369" i="2"/>
  <c r="W1369" i="2"/>
  <c r="V1369" i="2"/>
  <c r="AK1368" i="2"/>
  <c r="AJ1368" i="2"/>
  <c r="AI1368" i="2"/>
  <c r="AD1368" i="2"/>
  <c r="AC1368" i="2"/>
  <c r="AB1368" i="2"/>
  <c r="W1368" i="2"/>
  <c r="V1368" i="2"/>
  <c r="AK1367" i="2"/>
  <c r="AJ1367" i="2"/>
  <c r="AI1367" i="2"/>
  <c r="AD1367" i="2"/>
  <c r="AC1367" i="2"/>
  <c r="AB1367" i="2"/>
  <c r="W1367" i="2"/>
  <c r="V1367" i="2"/>
  <c r="AK1366" i="2"/>
  <c r="AJ1366" i="2"/>
  <c r="AI1366" i="2"/>
  <c r="AD1366" i="2"/>
  <c r="AC1366" i="2"/>
  <c r="AB1366" i="2"/>
  <c r="W1366" i="2"/>
  <c r="V1366" i="2"/>
  <c r="AK1365" i="2"/>
  <c r="AJ1365" i="2"/>
  <c r="AI1365" i="2"/>
  <c r="AD1365" i="2"/>
  <c r="AC1365" i="2"/>
  <c r="AB1365" i="2"/>
  <c r="W1365" i="2"/>
  <c r="V1365" i="2"/>
  <c r="AK1364" i="2"/>
  <c r="AJ1364" i="2"/>
  <c r="AI1364" i="2"/>
  <c r="AD1364" i="2"/>
  <c r="AC1364" i="2"/>
  <c r="AB1364" i="2"/>
  <c r="W1364" i="2"/>
  <c r="V1364" i="2"/>
  <c r="AK1363" i="2"/>
  <c r="AJ1363" i="2"/>
  <c r="AI1363" i="2"/>
  <c r="AD1363" i="2"/>
  <c r="AC1363" i="2"/>
  <c r="AB1363" i="2"/>
  <c r="W1363" i="2"/>
  <c r="V1363" i="2"/>
  <c r="AK1362" i="2"/>
  <c r="AJ1362" i="2"/>
  <c r="AI1362" i="2"/>
  <c r="AD1362" i="2"/>
  <c r="AC1362" i="2"/>
  <c r="AB1362" i="2"/>
  <c r="W1362" i="2"/>
  <c r="V1362" i="2"/>
  <c r="AK1361" i="2"/>
  <c r="AJ1361" i="2"/>
  <c r="AI1361" i="2"/>
  <c r="AD1361" i="2"/>
  <c r="AC1361" i="2"/>
  <c r="AB1361" i="2"/>
  <c r="W1361" i="2"/>
  <c r="V1361" i="2"/>
  <c r="AK1360" i="2"/>
  <c r="AJ1360" i="2"/>
  <c r="AI1360" i="2"/>
  <c r="AD1360" i="2"/>
  <c r="AC1360" i="2"/>
  <c r="AB1360" i="2"/>
  <c r="W1360" i="2"/>
  <c r="V1360" i="2"/>
  <c r="AK1359" i="2"/>
  <c r="AJ1359" i="2"/>
  <c r="AI1359" i="2"/>
  <c r="AD1359" i="2"/>
  <c r="AC1359" i="2"/>
  <c r="AB1359" i="2"/>
  <c r="W1359" i="2"/>
  <c r="V1359" i="2"/>
  <c r="AK1358" i="2"/>
  <c r="AJ1358" i="2"/>
  <c r="AI1358" i="2"/>
  <c r="AD1358" i="2"/>
  <c r="AC1358" i="2"/>
  <c r="AB1358" i="2"/>
  <c r="W1358" i="2"/>
  <c r="V1358" i="2"/>
  <c r="AK1357" i="2"/>
  <c r="AJ1357" i="2"/>
  <c r="AI1357" i="2"/>
  <c r="AD1357" i="2"/>
  <c r="AC1357" i="2"/>
  <c r="AB1357" i="2"/>
  <c r="W1357" i="2"/>
  <c r="V1357" i="2"/>
  <c r="AK1356" i="2"/>
  <c r="AJ1356" i="2"/>
  <c r="AI1356" i="2"/>
  <c r="AD1356" i="2"/>
  <c r="AC1356" i="2"/>
  <c r="AB1356" i="2"/>
  <c r="W1356" i="2"/>
  <c r="V1356" i="2"/>
  <c r="AK1355" i="2"/>
  <c r="AJ1355" i="2"/>
  <c r="AI1355" i="2"/>
  <c r="AD1355" i="2"/>
  <c r="AC1355" i="2"/>
  <c r="AB1355" i="2"/>
  <c r="W1355" i="2"/>
  <c r="V1355" i="2"/>
  <c r="AK1354" i="2"/>
  <c r="AJ1354" i="2"/>
  <c r="AI1354" i="2"/>
  <c r="AD1354" i="2"/>
  <c r="AC1354" i="2"/>
  <c r="AB1354" i="2"/>
  <c r="W1354" i="2"/>
  <c r="V1354" i="2"/>
  <c r="AK1353" i="2"/>
  <c r="AJ1353" i="2"/>
  <c r="AI1353" i="2"/>
  <c r="AD1353" i="2"/>
  <c r="AC1353" i="2"/>
  <c r="AB1353" i="2"/>
  <c r="W1353" i="2"/>
  <c r="V1353" i="2"/>
  <c r="AK1352" i="2"/>
  <c r="AJ1352" i="2"/>
  <c r="AI1352" i="2"/>
  <c r="AD1352" i="2"/>
  <c r="AC1352" i="2"/>
  <c r="AB1352" i="2"/>
  <c r="W1352" i="2"/>
  <c r="V1352" i="2"/>
  <c r="AK1351" i="2"/>
  <c r="AJ1351" i="2"/>
  <c r="AI1351" i="2"/>
  <c r="AD1351" i="2"/>
  <c r="AC1351" i="2"/>
  <c r="AB1351" i="2"/>
  <c r="W1351" i="2"/>
  <c r="V1351" i="2"/>
  <c r="AK1350" i="2"/>
  <c r="AJ1350" i="2"/>
  <c r="AI1350" i="2"/>
  <c r="AD1350" i="2"/>
  <c r="AC1350" i="2"/>
  <c r="AB1350" i="2"/>
  <c r="W1350" i="2"/>
  <c r="V1350" i="2"/>
  <c r="AK1349" i="2"/>
  <c r="AJ1349" i="2"/>
  <c r="AI1349" i="2"/>
  <c r="AD1349" i="2"/>
  <c r="AC1349" i="2"/>
  <c r="AB1349" i="2"/>
  <c r="W1349" i="2"/>
  <c r="V1349" i="2"/>
  <c r="AK1348" i="2"/>
  <c r="AJ1348" i="2"/>
  <c r="AI1348" i="2"/>
  <c r="AD1348" i="2"/>
  <c r="AC1348" i="2"/>
  <c r="AB1348" i="2"/>
  <c r="W1348" i="2"/>
  <c r="V1348" i="2"/>
  <c r="AK1347" i="2"/>
  <c r="AJ1347" i="2"/>
  <c r="AI1347" i="2"/>
  <c r="AD1347" i="2"/>
  <c r="AC1347" i="2"/>
  <c r="AB1347" i="2"/>
  <c r="W1347" i="2"/>
  <c r="V1347" i="2"/>
  <c r="AK1346" i="2"/>
  <c r="AJ1346" i="2"/>
  <c r="AI1346" i="2"/>
  <c r="AD1346" i="2"/>
  <c r="AC1346" i="2"/>
  <c r="AB1346" i="2"/>
  <c r="W1346" i="2"/>
  <c r="V1346" i="2"/>
  <c r="AK1345" i="2"/>
  <c r="AJ1345" i="2"/>
  <c r="AI1345" i="2"/>
  <c r="AD1345" i="2"/>
  <c r="AC1345" i="2"/>
  <c r="AB1345" i="2"/>
  <c r="W1345" i="2"/>
  <c r="V1345" i="2"/>
  <c r="AK1344" i="2"/>
  <c r="AJ1344" i="2"/>
  <c r="AI1344" i="2"/>
  <c r="AD1344" i="2"/>
  <c r="AC1344" i="2"/>
  <c r="AB1344" i="2"/>
  <c r="W1344" i="2"/>
  <c r="V1344" i="2"/>
  <c r="AK1343" i="2"/>
  <c r="AJ1343" i="2"/>
  <c r="AI1343" i="2"/>
  <c r="AD1343" i="2"/>
  <c r="AC1343" i="2"/>
  <c r="AB1343" i="2"/>
  <c r="W1343" i="2"/>
  <c r="V1343" i="2"/>
  <c r="AK1342" i="2"/>
  <c r="AJ1342" i="2"/>
  <c r="AI1342" i="2"/>
  <c r="AD1342" i="2"/>
  <c r="AC1342" i="2"/>
  <c r="AB1342" i="2"/>
  <c r="W1342" i="2"/>
  <c r="V1342" i="2"/>
  <c r="AK1341" i="2"/>
  <c r="AJ1341" i="2"/>
  <c r="AI1341" i="2"/>
  <c r="AD1341" i="2"/>
  <c r="AC1341" i="2"/>
  <c r="AB1341" i="2"/>
  <c r="W1341" i="2"/>
  <c r="V1341" i="2"/>
  <c r="AK1340" i="2"/>
  <c r="AJ1340" i="2"/>
  <c r="AI1340" i="2"/>
  <c r="AD1340" i="2"/>
  <c r="AC1340" i="2"/>
  <c r="AB1340" i="2"/>
  <c r="W1340" i="2"/>
  <c r="V1340" i="2"/>
  <c r="AK1339" i="2"/>
  <c r="AJ1339" i="2"/>
  <c r="AI1339" i="2"/>
  <c r="AD1339" i="2"/>
  <c r="AC1339" i="2"/>
  <c r="AB1339" i="2"/>
  <c r="W1339" i="2"/>
  <c r="V1339" i="2"/>
  <c r="AK1338" i="2"/>
  <c r="AJ1338" i="2"/>
  <c r="AI1338" i="2"/>
  <c r="AD1338" i="2"/>
  <c r="AC1338" i="2"/>
  <c r="AB1338" i="2"/>
  <c r="W1338" i="2"/>
  <c r="V1338" i="2"/>
  <c r="AK1337" i="2"/>
  <c r="AJ1337" i="2"/>
  <c r="AI1337" i="2"/>
  <c r="AD1337" i="2"/>
  <c r="AC1337" i="2"/>
  <c r="AB1337" i="2"/>
  <c r="W1337" i="2"/>
  <c r="V1337" i="2"/>
  <c r="AK1336" i="2"/>
  <c r="AJ1336" i="2"/>
  <c r="AI1336" i="2"/>
  <c r="AD1336" i="2"/>
  <c r="AC1336" i="2"/>
  <c r="AB1336" i="2"/>
  <c r="W1336" i="2"/>
  <c r="V1336" i="2"/>
  <c r="AK1335" i="2"/>
  <c r="AJ1335" i="2"/>
  <c r="AI1335" i="2"/>
  <c r="AD1335" i="2"/>
  <c r="AC1335" i="2"/>
  <c r="AB1335" i="2"/>
  <c r="W1335" i="2"/>
  <c r="V1335" i="2"/>
  <c r="AK1334" i="2"/>
  <c r="AJ1334" i="2"/>
  <c r="AI1334" i="2"/>
  <c r="AD1334" i="2"/>
  <c r="AC1334" i="2"/>
  <c r="AB1334" i="2"/>
  <c r="W1334" i="2"/>
  <c r="V1334" i="2"/>
  <c r="AK1333" i="2"/>
  <c r="AJ1333" i="2"/>
  <c r="AI1333" i="2"/>
  <c r="AD1333" i="2"/>
  <c r="AC1333" i="2"/>
  <c r="AB1333" i="2"/>
  <c r="W1333" i="2"/>
  <c r="V1333" i="2"/>
  <c r="AK1332" i="2"/>
  <c r="AJ1332" i="2"/>
  <c r="AI1332" i="2"/>
  <c r="AD1332" i="2"/>
  <c r="AC1332" i="2"/>
  <c r="AB1332" i="2"/>
  <c r="W1332" i="2"/>
  <c r="V1332" i="2"/>
  <c r="AK1331" i="2"/>
  <c r="AJ1331" i="2"/>
  <c r="AI1331" i="2"/>
  <c r="AD1331" i="2"/>
  <c r="AC1331" i="2"/>
  <c r="AB1331" i="2"/>
  <c r="W1331" i="2"/>
  <c r="V1331" i="2"/>
  <c r="AK1330" i="2"/>
  <c r="AJ1330" i="2"/>
  <c r="AI1330" i="2"/>
  <c r="AD1330" i="2"/>
  <c r="AC1330" i="2"/>
  <c r="AB1330" i="2"/>
  <c r="W1330" i="2"/>
  <c r="V1330" i="2"/>
  <c r="AK1329" i="2"/>
  <c r="AJ1329" i="2"/>
  <c r="AI1329" i="2"/>
  <c r="AD1329" i="2"/>
  <c r="AC1329" i="2"/>
  <c r="AB1329" i="2"/>
  <c r="W1329" i="2"/>
  <c r="V1329" i="2"/>
  <c r="AK1328" i="2"/>
  <c r="AJ1328" i="2"/>
  <c r="AI1328" i="2"/>
  <c r="AD1328" i="2"/>
  <c r="AC1328" i="2"/>
  <c r="AB1328" i="2"/>
  <c r="W1328" i="2"/>
  <c r="V1328" i="2"/>
  <c r="AK1327" i="2"/>
  <c r="AJ1327" i="2"/>
  <c r="AI1327" i="2"/>
  <c r="AD1327" i="2"/>
  <c r="AC1327" i="2"/>
  <c r="AB1327" i="2"/>
  <c r="W1327" i="2"/>
  <c r="V1327" i="2"/>
  <c r="AK1326" i="2"/>
  <c r="AJ1326" i="2"/>
  <c r="AI1326" i="2"/>
  <c r="AD1326" i="2"/>
  <c r="AC1326" i="2"/>
  <c r="AB1326" i="2"/>
  <c r="W1326" i="2"/>
  <c r="V1326" i="2"/>
  <c r="AK1325" i="2"/>
  <c r="AJ1325" i="2"/>
  <c r="AI1325" i="2"/>
  <c r="AD1325" i="2"/>
  <c r="AC1325" i="2"/>
  <c r="AB1325" i="2"/>
  <c r="W1325" i="2"/>
  <c r="V1325" i="2"/>
  <c r="AK1324" i="2"/>
  <c r="AJ1324" i="2"/>
  <c r="AI1324" i="2"/>
  <c r="AD1324" i="2"/>
  <c r="AC1324" i="2"/>
  <c r="AB1324" i="2"/>
  <c r="W1324" i="2"/>
  <c r="V1324" i="2"/>
  <c r="AK1323" i="2"/>
  <c r="AJ1323" i="2"/>
  <c r="AI1323" i="2"/>
  <c r="AD1323" i="2"/>
  <c r="AC1323" i="2"/>
  <c r="AB1323" i="2"/>
  <c r="W1323" i="2"/>
  <c r="V1323" i="2"/>
  <c r="AK1321" i="2"/>
  <c r="AJ1321" i="2"/>
  <c r="AI1321" i="2"/>
  <c r="AD1321" i="2"/>
  <c r="AC1321" i="2"/>
  <c r="AB1321" i="2"/>
  <c r="W1321" i="2"/>
  <c r="V1321" i="2"/>
  <c r="AK1320" i="2"/>
  <c r="AJ1320" i="2"/>
  <c r="AI1320" i="2"/>
  <c r="AD1320" i="2"/>
  <c r="AC1320" i="2"/>
  <c r="AB1320" i="2"/>
  <c r="W1320" i="2"/>
  <c r="V1320" i="2"/>
  <c r="AK1319" i="2"/>
  <c r="AJ1319" i="2"/>
  <c r="AI1319" i="2"/>
  <c r="AD1319" i="2"/>
  <c r="AC1319" i="2"/>
  <c r="AB1319" i="2"/>
  <c r="W1319" i="2"/>
  <c r="V1319" i="2"/>
  <c r="AK1318" i="2"/>
  <c r="AJ1318" i="2"/>
  <c r="AI1318" i="2"/>
  <c r="AD1318" i="2"/>
  <c r="AC1318" i="2"/>
  <c r="AB1318" i="2"/>
  <c r="W1318" i="2"/>
  <c r="V1318" i="2"/>
  <c r="AK1317" i="2"/>
  <c r="AJ1317" i="2"/>
  <c r="AI1317" i="2"/>
  <c r="AD1317" i="2"/>
  <c r="AC1317" i="2"/>
  <c r="AB1317" i="2"/>
  <c r="W1317" i="2"/>
  <c r="V1317" i="2"/>
  <c r="AK1316" i="2"/>
  <c r="AJ1316" i="2"/>
  <c r="AI1316" i="2"/>
  <c r="AD1316" i="2"/>
  <c r="AC1316" i="2"/>
  <c r="AB1316" i="2"/>
  <c r="W1316" i="2"/>
  <c r="V1316" i="2"/>
  <c r="AK1315" i="2"/>
  <c r="AJ1315" i="2"/>
  <c r="AI1315" i="2"/>
  <c r="AD1315" i="2"/>
  <c r="AC1315" i="2"/>
  <c r="AB1315" i="2"/>
  <c r="W1315" i="2"/>
  <c r="V1315" i="2"/>
  <c r="AK1314" i="2"/>
  <c r="AJ1314" i="2"/>
  <c r="AI1314" i="2"/>
  <c r="AD1314" i="2"/>
  <c r="AC1314" i="2"/>
  <c r="AB1314" i="2"/>
  <c r="W1314" i="2"/>
  <c r="V1314" i="2"/>
  <c r="AK1313" i="2"/>
  <c r="AJ1313" i="2"/>
  <c r="AI1313" i="2"/>
  <c r="AD1313" i="2"/>
  <c r="AC1313" i="2"/>
  <c r="AB1313" i="2"/>
  <c r="W1313" i="2"/>
  <c r="V1313" i="2"/>
  <c r="AK1312" i="2"/>
  <c r="AJ1312" i="2"/>
  <c r="AI1312" i="2"/>
  <c r="AD1312" i="2"/>
  <c r="AC1312" i="2"/>
  <c r="AB1312" i="2"/>
  <c r="W1312" i="2"/>
  <c r="V1312" i="2"/>
  <c r="AK1311" i="2"/>
  <c r="AJ1311" i="2"/>
  <c r="AI1311" i="2"/>
  <c r="AD1311" i="2"/>
  <c r="AC1311" i="2"/>
  <c r="AB1311" i="2"/>
  <c r="W1311" i="2"/>
  <c r="V1311" i="2"/>
  <c r="AK1310" i="2"/>
  <c r="AJ1310" i="2"/>
  <c r="AI1310" i="2"/>
  <c r="AD1310" i="2"/>
  <c r="AC1310" i="2"/>
  <c r="AB1310" i="2"/>
  <c r="W1310" i="2"/>
  <c r="V1310" i="2"/>
  <c r="AK1309" i="2"/>
  <c r="AJ1309" i="2"/>
  <c r="AI1309" i="2"/>
  <c r="AD1309" i="2"/>
  <c r="AC1309" i="2"/>
  <c r="AB1309" i="2"/>
  <c r="W1309" i="2"/>
  <c r="V1309" i="2"/>
  <c r="AK1308" i="2"/>
  <c r="AJ1308" i="2"/>
  <c r="AI1308" i="2"/>
  <c r="AD1308" i="2"/>
  <c r="AC1308" i="2"/>
  <c r="AB1308" i="2"/>
  <c r="W1308" i="2"/>
  <c r="V1308" i="2"/>
  <c r="AK1307" i="2"/>
  <c r="AJ1307" i="2"/>
  <c r="AI1307" i="2"/>
  <c r="AD1307" i="2"/>
  <c r="AC1307" i="2"/>
  <c r="AB1307" i="2"/>
  <c r="W1307" i="2"/>
  <c r="V1307" i="2"/>
  <c r="AK1306" i="2"/>
  <c r="AJ1306" i="2"/>
  <c r="AI1306" i="2"/>
  <c r="AD1306" i="2"/>
  <c r="AC1306" i="2"/>
  <c r="AB1306" i="2"/>
  <c r="W1306" i="2"/>
  <c r="V1306" i="2"/>
  <c r="AK1305" i="2"/>
  <c r="AJ1305" i="2"/>
  <c r="AI1305" i="2"/>
  <c r="AD1305" i="2"/>
  <c r="AC1305" i="2"/>
  <c r="AB1305" i="2"/>
  <c r="W1305" i="2"/>
  <c r="V1305" i="2"/>
  <c r="AK1304" i="2"/>
  <c r="AJ1304" i="2"/>
  <c r="AI1304" i="2"/>
  <c r="AD1304" i="2"/>
  <c r="AC1304" i="2"/>
  <c r="AB1304" i="2"/>
  <c r="W1304" i="2"/>
  <c r="V1304" i="2"/>
  <c r="AK1303" i="2"/>
  <c r="AJ1303" i="2"/>
  <c r="AI1303" i="2"/>
  <c r="AD1303" i="2"/>
  <c r="AC1303" i="2"/>
  <c r="AB1303" i="2"/>
  <c r="W1303" i="2"/>
  <c r="V1303" i="2"/>
  <c r="AK1302" i="2"/>
  <c r="AJ1302" i="2"/>
  <c r="AI1302" i="2"/>
  <c r="AD1302" i="2"/>
  <c r="AC1302" i="2"/>
  <c r="AB1302" i="2"/>
  <c r="W1302" i="2"/>
  <c r="V1302" i="2"/>
  <c r="AK1301" i="2"/>
  <c r="AJ1301" i="2"/>
  <c r="AI1301" i="2"/>
  <c r="AD1301" i="2"/>
  <c r="AC1301" i="2"/>
  <c r="AB1301" i="2"/>
  <c r="W1301" i="2"/>
  <c r="V1301" i="2"/>
  <c r="AK1300" i="2"/>
  <c r="AJ1300" i="2"/>
  <c r="AI1300" i="2"/>
  <c r="AD1300" i="2"/>
  <c r="AC1300" i="2"/>
  <c r="AB1300" i="2"/>
  <c r="W1300" i="2"/>
  <c r="V1300" i="2"/>
  <c r="AK1299" i="2"/>
  <c r="AJ1299" i="2"/>
  <c r="AI1299" i="2"/>
  <c r="AD1299" i="2"/>
  <c r="AC1299" i="2"/>
  <c r="AB1299" i="2"/>
  <c r="W1299" i="2"/>
  <c r="V1299" i="2"/>
  <c r="AK1298" i="2"/>
  <c r="AJ1298" i="2"/>
  <c r="AI1298" i="2"/>
  <c r="AD1298" i="2"/>
  <c r="AC1298" i="2"/>
  <c r="AB1298" i="2"/>
  <c r="W1298" i="2"/>
  <c r="V1298" i="2"/>
  <c r="AK1297" i="2"/>
  <c r="AJ1297" i="2"/>
  <c r="AI1297" i="2"/>
  <c r="AD1297" i="2"/>
  <c r="AC1297" i="2"/>
  <c r="AB1297" i="2"/>
  <c r="W1297" i="2"/>
  <c r="V1297" i="2"/>
  <c r="AK1296" i="2"/>
  <c r="AJ1296" i="2"/>
  <c r="AI1296" i="2"/>
  <c r="AD1296" i="2"/>
  <c r="AC1296" i="2"/>
  <c r="AB1296" i="2"/>
  <c r="W1296" i="2"/>
  <c r="V1296" i="2"/>
  <c r="AK1295" i="2"/>
  <c r="AJ1295" i="2"/>
  <c r="AI1295" i="2"/>
  <c r="AD1295" i="2"/>
  <c r="AC1295" i="2"/>
  <c r="AB1295" i="2"/>
  <c r="W1295" i="2"/>
  <c r="V1295" i="2"/>
  <c r="AK1294" i="2"/>
  <c r="AJ1294" i="2"/>
  <c r="AI1294" i="2"/>
  <c r="AD1294" i="2"/>
  <c r="AC1294" i="2"/>
  <c r="AB1294" i="2"/>
  <c r="W1294" i="2"/>
  <c r="V1294" i="2"/>
  <c r="AK1293" i="2"/>
  <c r="AJ1293" i="2"/>
  <c r="AI1293" i="2"/>
  <c r="AD1293" i="2"/>
  <c r="AC1293" i="2"/>
  <c r="AB1293" i="2"/>
  <c r="W1293" i="2"/>
  <c r="V1293" i="2"/>
  <c r="AK1292" i="2"/>
  <c r="AJ1292" i="2"/>
  <c r="AI1292" i="2"/>
  <c r="AD1292" i="2"/>
  <c r="AC1292" i="2"/>
  <c r="AB1292" i="2"/>
  <c r="W1292" i="2"/>
  <c r="V1292" i="2"/>
  <c r="AK1291" i="2"/>
  <c r="AJ1291" i="2"/>
  <c r="AI1291" i="2"/>
  <c r="AD1291" i="2"/>
  <c r="AC1291" i="2"/>
  <c r="AB1291" i="2"/>
  <c r="W1291" i="2"/>
  <c r="V1291" i="2"/>
  <c r="AK1290" i="2"/>
  <c r="AJ1290" i="2"/>
  <c r="AI1290" i="2"/>
  <c r="AD1290" i="2"/>
  <c r="AC1290" i="2"/>
  <c r="AB1290" i="2"/>
  <c r="W1290" i="2"/>
  <c r="V1290" i="2"/>
  <c r="AK1289" i="2"/>
  <c r="AJ1289" i="2"/>
  <c r="AI1289" i="2"/>
  <c r="AD1289" i="2"/>
  <c r="AC1289" i="2"/>
  <c r="AB1289" i="2"/>
  <c r="W1289" i="2"/>
  <c r="V1289" i="2"/>
  <c r="AK1288" i="2"/>
  <c r="AJ1288" i="2"/>
  <c r="AI1288" i="2"/>
  <c r="AD1288" i="2"/>
  <c r="AC1288" i="2"/>
  <c r="AB1288" i="2"/>
  <c r="W1288" i="2"/>
  <c r="V1288" i="2"/>
  <c r="AK1287" i="2"/>
  <c r="AJ1287" i="2"/>
  <c r="AI1287" i="2"/>
  <c r="AD1287" i="2"/>
  <c r="AC1287" i="2"/>
  <c r="AB1287" i="2"/>
  <c r="W1287" i="2"/>
  <c r="V1287" i="2"/>
  <c r="AK1286" i="2"/>
  <c r="AJ1286" i="2"/>
  <c r="AI1286" i="2"/>
  <c r="AD1286" i="2"/>
  <c r="AC1286" i="2"/>
  <c r="AB1286" i="2"/>
  <c r="W1286" i="2"/>
  <c r="V1286" i="2"/>
  <c r="AK1285" i="2"/>
  <c r="AJ1285" i="2"/>
  <c r="AI1285" i="2"/>
  <c r="AD1285" i="2"/>
  <c r="AC1285" i="2"/>
  <c r="AB1285" i="2"/>
  <c r="W1285" i="2"/>
  <c r="V1285" i="2"/>
  <c r="AK1284" i="2"/>
  <c r="AJ1284" i="2"/>
  <c r="AI1284" i="2"/>
  <c r="AD1284" i="2"/>
  <c r="AC1284" i="2"/>
  <c r="AB1284" i="2"/>
  <c r="W1284" i="2"/>
  <c r="V1284" i="2"/>
  <c r="AK1283" i="2"/>
  <c r="AJ1283" i="2"/>
  <c r="AI1283" i="2"/>
  <c r="AD1283" i="2"/>
  <c r="AC1283" i="2"/>
  <c r="AB1283" i="2"/>
  <c r="W1283" i="2"/>
  <c r="V1283" i="2"/>
  <c r="AK1282" i="2"/>
  <c r="AJ1282" i="2"/>
  <c r="AI1282" i="2"/>
  <c r="AD1282" i="2"/>
  <c r="AC1282" i="2"/>
  <c r="AB1282" i="2"/>
  <c r="W1282" i="2"/>
  <c r="V1282" i="2"/>
  <c r="AK1281" i="2"/>
  <c r="AJ1281" i="2"/>
  <c r="AI1281" i="2"/>
  <c r="AD1281" i="2"/>
  <c r="AC1281" i="2"/>
  <c r="AB1281" i="2"/>
  <c r="W1281" i="2"/>
  <c r="V1281" i="2"/>
  <c r="AK1280" i="2"/>
  <c r="AJ1280" i="2"/>
  <c r="AI1280" i="2"/>
  <c r="AD1280" i="2"/>
  <c r="AC1280" i="2"/>
  <c r="AB1280" i="2"/>
  <c r="W1280" i="2"/>
  <c r="V1280" i="2"/>
  <c r="AK1279" i="2"/>
  <c r="AJ1279" i="2"/>
  <c r="AI1279" i="2"/>
  <c r="AD1279" i="2"/>
  <c r="AC1279" i="2"/>
  <c r="AB1279" i="2"/>
  <c r="W1279" i="2"/>
  <c r="V1279" i="2"/>
  <c r="AK1278" i="2"/>
  <c r="AJ1278" i="2"/>
  <c r="AI1278" i="2"/>
  <c r="AD1278" i="2"/>
  <c r="AC1278" i="2"/>
  <c r="AB1278" i="2"/>
  <c r="W1278" i="2"/>
  <c r="V1278" i="2"/>
  <c r="AK1277" i="2"/>
  <c r="AJ1277" i="2"/>
  <c r="AI1277" i="2"/>
  <c r="AD1277" i="2"/>
  <c r="AC1277" i="2"/>
  <c r="AB1277" i="2"/>
  <c r="W1277" i="2"/>
  <c r="V1277" i="2"/>
  <c r="AK1276" i="2"/>
  <c r="AJ1276" i="2"/>
  <c r="AI1276" i="2"/>
  <c r="AD1276" i="2"/>
  <c r="AC1276" i="2"/>
  <c r="AB1276" i="2"/>
  <c r="W1276" i="2"/>
  <c r="V1276" i="2"/>
  <c r="AK1275" i="2"/>
  <c r="AJ1275" i="2"/>
  <c r="AI1275" i="2"/>
  <c r="AD1275" i="2"/>
  <c r="AC1275" i="2"/>
  <c r="AB1275" i="2"/>
  <c r="W1275" i="2"/>
  <c r="V1275" i="2"/>
  <c r="AK1274" i="2"/>
  <c r="AJ1274" i="2"/>
  <c r="AI1274" i="2"/>
  <c r="AD1274" i="2"/>
  <c r="AC1274" i="2"/>
  <c r="AB1274" i="2"/>
  <c r="W1274" i="2"/>
  <c r="V1274" i="2"/>
  <c r="AK1273" i="2"/>
  <c r="AJ1273" i="2"/>
  <c r="AI1273" i="2"/>
  <c r="AD1273" i="2"/>
  <c r="AC1273" i="2"/>
  <c r="AB1273" i="2"/>
  <c r="W1273" i="2"/>
  <c r="V1273" i="2"/>
  <c r="AK1272" i="2"/>
  <c r="AJ1272" i="2"/>
  <c r="AI1272" i="2"/>
  <c r="AD1272" i="2"/>
  <c r="AC1272" i="2"/>
  <c r="AB1272" i="2"/>
  <c r="W1272" i="2"/>
  <c r="V1272" i="2"/>
  <c r="AK1271" i="2"/>
  <c r="AJ1271" i="2"/>
  <c r="AI1271" i="2"/>
  <c r="AD1271" i="2"/>
  <c r="AC1271" i="2"/>
  <c r="AB1271" i="2"/>
  <c r="Y1271" i="2"/>
  <c r="W1271" i="2"/>
  <c r="V1271" i="2"/>
  <c r="AK1270" i="2"/>
  <c r="AJ1270" i="2"/>
  <c r="AI1270" i="2"/>
  <c r="AD1270" i="2"/>
  <c r="AC1270" i="2"/>
  <c r="AB1270" i="2"/>
  <c r="W1270" i="2"/>
  <c r="V1270" i="2"/>
  <c r="AK1269" i="2"/>
  <c r="AJ1269" i="2"/>
  <c r="AI1269" i="2"/>
  <c r="AD1269" i="2"/>
  <c r="AC1269" i="2"/>
  <c r="AB1269" i="2"/>
  <c r="W1269" i="2"/>
  <c r="V1269" i="2"/>
  <c r="AK1268" i="2"/>
  <c r="AJ1268" i="2"/>
  <c r="AI1268" i="2"/>
  <c r="AD1268" i="2"/>
  <c r="AC1268" i="2"/>
  <c r="AB1268" i="2"/>
  <c r="W1268" i="2"/>
  <c r="V1268" i="2"/>
  <c r="AK1267" i="2"/>
  <c r="AJ1267" i="2"/>
  <c r="AI1267" i="2"/>
  <c r="AD1267" i="2"/>
  <c r="AC1267" i="2"/>
  <c r="AB1267" i="2"/>
  <c r="W1267" i="2"/>
  <c r="V1267" i="2"/>
  <c r="AK1266" i="2"/>
  <c r="AJ1266" i="2"/>
  <c r="AI1266" i="2"/>
  <c r="AD1266" i="2"/>
  <c r="AC1266" i="2"/>
  <c r="AB1266" i="2"/>
  <c r="W1266" i="2"/>
  <c r="V1266" i="2"/>
  <c r="AK1265" i="2"/>
  <c r="AJ1265" i="2"/>
  <c r="AI1265" i="2"/>
  <c r="AD1265" i="2"/>
  <c r="AC1265" i="2"/>
  <c r="AB1265" i="2"/>
  <c r="W1265" i="2"/>
  <c r="V1265" i="2"/>
  <c r="AK1264" i="2"/>
  <c r="AJ1264" i="2"/>
  <c r="AI1264" i="2"/>
  <c r="AD1264" i="2"/>
  <c r="AC1264" i="2"/>
  <c r="AB1264" i="2"/>
  <c r="W1264" i="2"/>
  <c r="V1264" i="2"/>
  <c r="AK1262" i="2"/>
  <c r="AJ1262" i="2"/>
  <c r="AI1262" i="2"/>
  <c r="AD1262" i="2"/>
  <c r="AC1262" i="2"/>
  <c r="AB1262" i="2"/>
  <c r="W1262" i="2"/>
  <c r="V1262" i="2"/>
  <c r="AK1261" i="2"/>
  <c r="AJ1261" i="2"/>
  <c r="AI1261" i="2"/>
  <c r="AD1261" i="2"/>
  <c r="AC1261" i="2"/>
  <c r="AB1261" i="2"/>
  <c r="W1261" i="2"/>
  <c r="V1261" i="2"/>
  <c r="AK1260" i="2"/>
  <c r="AJ1260" i="2"/>
  <c r="AI1260" i="2"/>
  <c r="AD1260" i="2"/>
  <c r="AC1260" i="2"/>
  <c r="AB1260" i="2"/>
  <c r="W1260" i="2"/>
  <c r="V1260" i="2"/>
  <c r="AK1259" i="2"/>
  <c r="AJ1259" i="2"/>
  <c r="AI1259" i="2"/>
  <c r="AD1259" i="2"/>
  <c r="AC1259" i="2"/>
  <c r="AB1259" i="2"/>
  <c r="W1259" i="2"/>
  <c r="V1259" i="2"/>
  <c r="AK1258" i="2"/>
  <c r="AJ1258" i="2"/>
  <c r="AI1258" i="2"/>
  <c r="AD1258" i="2"/>
  <c r="AC1258" i="2"/>
  <c r="AB1258" i="2"/>
  <c r="W1258" i="2"/>
  <c r="V1258" i="2"/>
  <c r="AK1257" i="2"/>
  <c r="AJ1257" i="2"/>
  <c r="AI1257" i="2"/>
  <c r="AD1257" i="2"/>
  <c r="AC1257" i="2"/>
  <c r="AB1257" i="2"/>
  <c r="W1257" i="2"/>
  <c r="V1257" i="2"/>
  <c r="AK1256" i="2"/>
  <c r="AJ1256" i="2"/>
  <c r="AI1256" i="2"/>
  <c r="AD1256" i="2"/>
  <c r="AC1256" i="2"/>
  <c r="AB1256" i="2"/>
  <c r="W1256" i="2"/>
  <c r="V1256" i="2"/>
  <c r="AK1255" i="2"/>
  <c r="AJ1255" i="2"/>
  <c r="AI1255" i="2"/>
  <c r="AD1255" i="2"/>
  <c r="AC1255" i="2"/>
  <c r="AB1255" i="2"/>
  <c r="W1255" i="2"/>
  <c r="V1255" i="2"/>
  <c r="AK1254" i="2"/>
  <c r="AJ1254" i="2"/>
  <c r="AI1254" i="2"/>
  <c r="AD1254" i="2"/>
  <c r="AC1254" i="2"/>
  <c r="AB1254" i="2"/>
  <c r="W1254" i="2"/>
  <c r="V1254" i="2"/>
  <c r="AK1253" i="2"/>
  <c r="AJ1253" i="2"/>
  <c r="AI1253" i="2"/>
  <c r="AD1253" i="2"/>
  <c r="AC1253" i="2"/>
  <c r="AB1253" i="2"/>
  <c r="W1253" i="2"/>
  <c r="V1253" i="2"/>
  <c r="AK1252" i="2"/>
  <c r="AJ1252" i="2"/>
  <c r="AI1252" i="2"/>
  <c r="AD1252" i="2"/>
  <c r="AC1252" i="2"/>
  <c r="AB1252" i="2"/>
  <c r="W1252" i="2"/>
  <c r="V1252" i="2"/>
  <c r="AK1250" i="2"/>
  <c r="AJ1250" i="2"/>
  <c r="AI1250" i="2"/>
  <c r="AD1250" i="2"/>
  <c r="AC1250" i="2"/>
  <c r="AB1250" i="2"/>
  <c r="W1250" i="2"/>
  <c r="V1250" i="2"/>
  <c r="AK1249" i="2"/>
  <c r="AJ1249" i="2"/>
  <c r="AI1249" i="2"/>
  <c r="AD1249" i="2"/>
  <c r="AC1249" i="2"/>
  <c r="AB1249" i="2"/>
  <c r="W1249" i="2"/>
  <c r="V1249" i="2"/>
  <c r="AK1248" i="2"/>
  <c r="AJ1248" i="2"/>
  <c r="AI1248" i="2"/>
  <c r="AD1248" i="2"/>
  <c r="AC1248" i="2"/>
  <c r="AB1248" i="2"/>
  <c r="W1248" i="2"/>
  <c r="V1248" i="2"/>
  <c r="AK1247" i="2"/>
  <c r="AJ1247" i="2"/>
  <c r="AI1247" i="2"/>
  <c r="AD1247" i="2"/>
  <c r="AC1247" i="2"/>
  <c r="AB1247" i="2"/>
  <c r="W1247" i="2"/>
  <c r="V1247" i="2"/>
  <c r="AK1246" i="2"/>
  <c r="AJ1246" i="2"/>
  <c r="AI1246" i="2"/>
  <c r="AD1246" i="2"/>
  <c r="AC1246" i="2"/>
  <c r="AB1246" i="2"/>
  <c r="W1246" i="2"/>
  <c r="V1246" i="2"/>
  <c r="AK1245" i="2"/>
  <c r="AJ1245" i="2"/>
  <c r="AI1245" i="2"/>
  <c r="AD1245" i="2"/>
  <c r="AC1245" i="2"/>
  <c r="AB1245" i="2"/>
  <c r="W1245" i="2"/>
  <c r="V1245" i="2"/>
  <c r="AK1244" i="2"/>
  <c r="AJ1244" i="2"/>
  <c r="AI1244" i="2"/>
  <c r="AD1244" i="2"/>
  <c r="AC1244" i="2"/>
  <c r="AB1244" i="2"/>
  <c r="W1244" i="2"/>
  <c r="V1244" i="2"/>
  <c r="AK1243" i="2"/>
  <c r="AJ1243" i="2"/>
  <c r="AI1243" i="2"/>
  <c r="AD1243" i="2"/>
  <c r="AC1243" i="2"/>
  <c r="AB1243" i="2"/>
  <c r="W1243" i="2"/>
  <c r="V1243" i="2"/>
  <c r="AK1242" i="2"/>
  <c r="AJ1242" i="2"/>
  <c r="AI1242" i="2"/>
  <c r="AD1242" i="2"/>
  <c r="AC1242" i="2"/>
  <c r="AB1242" i="2"/>
  <c r="W1242" i="2"/>
  <c r="V1242" i="2"/>
  <c r="AK1241" i="2"/>
  <c r="AJ1241" i="2"/>
  <c r="AI1241" i="2"/>
  <c r="AD1241" i="2"/>
  <c r="AC1241" i="2"/>
  <c r="AB1241" i="2"/>
  <c r="W1241" i="2"/>
  <c r="V1241" i="2"/>
  <c r="AK1240" i="2"/>
  <c r="AJ1240" i="2"/>
  <c r="AI1240" i="2"/>
  <c r="AD1240" i="2"/>
  <c r="AC1240" i="2"/>
  <c r="AB1240" i="2"/>
  <c r="W1240" i="2"/>
  <c r="V1240" i="2"/>
  <c r="AK1239" i="2"/>
  <c r="AJ1239" i="2"/>
  <c r="AI1239" i="2"/>
  <c r="AD1239" i="2"/>
  <c r="AC1239" i="2"/>
  <c r="AB1239" i="2"/>
  <c r="W1239" i="2"/>
  <c r="V1239" i="2"/>
  <c r="AK1238" i="2"/>
  <c r="AJ1238" i="2"/>
  <c r="AI1238" i="2"/>
  <c r="AD1238" i="2"/>
  <c r="AC1238" i="2"/>
  <c r="AB1238" i="2"/>
  <c r="W1238" i="2"/>
  <c r="V1238" i="2"/>
  <c r="AK1237" i="2"/>
  <c r="AJ1237" i="2"/>
  <c r="AI1237" i="2"/>
  <c r="AD1237" i="2"/>
  <c r="AC1237" i="2"/>
  <c r="AB1237" i="2"/>
  <c r="W1237" i="2"/>
  <c r="V1237" i="2"/>
  <c r="AK1236" i="2"/>
  <c r="AJ1236" i="2"/>
  <c r="AI1236" i="2"/>
  <c r="AD1236" i="2"/>
  <c r="AC1236" i="2"/>
  <c r="AB1236" i="2"/>
  <c r="W1236" i="2"/>
  <c r="V1236" i="2"/>
  <c r="AK1235" i="2"/>
  <c r="AJ1235" i="2"/>
  <c r="AI1235" i="2"/>
  <c r="AD1235" i="2"/>
  <c r="AC1235" i="2"/>
  <c r="AB1235" i="2"/>
  <c r="W1235" i="2"/>
  <c r="V1235" i="2"/>
  <c r="AK1234" i="2"/>
  <c r="AJ1234" i="2"/>
  <c r="AI1234" i="2"/>
  <c r="AD1234" i="2"/>
  <c r="AC1234" i="2"/>
  <c r="AB1234" i="2"/>
  <c r="W1234" i="2"/>
  <c r="V1234" i="2"/>
  <c r="AK1233" i="2"/>
  <c r="AJ1233" i="2"/>
  <c r="AI1233" i="2"/>
  <c r="AD1233" i="2"/>
  <c r="AC1233" i="2"/>
  <c r="AB1233" i="2"/>
  <c r="W1233" i="2"/>
  <c r="V1233" i="2"/>
  <c r="AK1232" i="2"/>
  <c r="AJ1232" i="2"/>
  <c r="AI1232" i="2"/>
  <c r="AD1232" i="2"/>
  <c r="AC1232" i="2"/>
  <c r="AB1232" i="2"/>
  <c r="W1232" i="2"/>
  <c r="V1232" i="2"/>
  <c r="AK1231" i="2"/>
  <c r="AJ1231" i="2"/>
  <c r="AI1231" i="2"/>
  <c r="AD1231" i="2"/>
  <c r="AC1231" i="2"/>
  <c r="AB1231" i="2"/>
  <c r="W1231" i="2"/>
  <c r="V1231" i="2"/>
  <c r="AK1230" i="2"/>
  <c r="AJ1230" i="2"/>
  <c r="AI1230" i="2"/>
  <c r="AD1230" i="2"/>
  <c r="AC1230" i="2"/>
  <c r="AB1230" i="2"/>
  <c r="W1230" i="2"/>
  <c r="V1230" i="2"/>
  <c r="AK1229" i="2"/>
  <c r="AJ1229" i="2"/>
  <c r="AI1229" i="2"/>
  <c r="AD1229" i="2"/>
  <c r="AC1229" i="2"/>
  <c r="AB1229" i="2"/>
  <c r="W1229" i="2"/>
  <c r="V1229" i="2"/>
  <c r="AK1228" i="2"/>
  <c r="AJ1228" i="2"/>
  <c r="AI1228" i="2"/>
  <c r="AD1228" i="2"/>
  <c r="AC1228" i="2"/>
  <c r="AB1228" i="2"/>
  <c r="W1228" i="2"/>
  <c r="V1228" i="2"/>
  <c r="AK1227" i="2"/>
  <c r="AJ1227" i="2"/>
  <c r="AI1227" i="2"/>
  <c r="AD1227" i="2"/>
  <c r="AC1227" i="2"/>
  <c r="AB1227" i="2"/>
  <c r="W1227" i="2"/>
  <c r="V1227" i="2"/>
  <c r="AK1226" i="2"/>
  <c r="AJ1226" i="2"/>
  <c r="AI1226" i="2"/>
  <c r="AD1226" i="2"/>
  <c r="AC1226" i="2"/>
  <c r="AB1226" i="2"/>
  <c r="W1226" i="2"/>
  <c r="V1226" i="2"/>
  <c r="AK1225" i="2"/>
  <c r="AJ1225" i="2"/>
  <c r="AI1225" i="2"/>
  <c r="AD1225" i="2"/>
  <c r="AC1225" i="2"/>
  <c r="AB1225" i="2"/>
  <c r="W1225" i="2"/>
  <c r="V1225" i="2"/>
  <c r="AK1224" i="2"/>
  <c r="AJ1224" i="2"/>
  <c r="AI1224" i="2"/>
  <c r="AD1224" i="2"/>
  <c r="AC1224" i="2"/>
  <c r="AB1224" i="2"/>
  <c r="W1224" i="2"/>
  <c r="V1224" i="2"/>
  <c r="AK1223" i="2"/>
  <c r="AJ1223" i="2"/>
  <c r="AI1223" i="2"/>
  <c r="AD1223" i="2"/>
  <c r="AC1223" i="2"/>
  <c r="AB1223" i="2"/>
  <c r="W1223" i="2"/>
  <c r="V1223" i="2"/>
  <c r="AK1222" i="2"/>
  <c r="AJ1222" i="2"/>
  <c r="AI1222" i="2"/>
  <c r="AD1222" i="2"/>
  <c r="AC1222" i="2"/>
  <c r="AB1222" i="2"/>
  <c r="W1222" i="2"/>
  <c r="V1222" i="2"/>
  <c r="AK1221" i="2"/>
  <c r="AJ1221" i="2"/>
  <c r="AI1221" i="2"/>
  <c r="AD1221" i="2"/>
  <c r="AC1221" i="2"/>
  <c r="AB1221" i="2"/>
  <c r="W1221" i="2"/>
  <c r="V1221" i="2"/>
  <c r="AK1219" i="2"/>
  <c r="AJ1219" i="2"/>
  <c r="AI1219" i="2"/>
  <c r="AD1219" i="2"/>
  <c r="AC1219" i="2"/>
  <c r="AB1219" i="2"/>
  <c r="W1219" i="2"/>
  <c r="V1219" i="2"/>
  <c r="AK1218" i="2"/>
  <c r="AJ1218" i="2"/>
  <c r="AI1218" i="2"/>
  <c r="AD1218" i="2"/>
  <c r="AC1218" i="2"/>
  <c r="AB1218" i="2"/>
  <c r="W1218" i="2"/>
  <c r="V1218" i="2"/>
  <c r="AK1217" i="2"/>
  <c r="AJ1217" i="2"/>
  <c r="AI1217" i="2"/>
  <c r="AD1217" i="2"/>
  <c r="AC1217" i="2"/>
  <c r="AB1217" i="2"/>
  <c r="W1217" i="2"/>
  <c r="V1217" i="2"/>
  <c r="AK1216" i="2"/>
  <c r="AJ1216" i="2"/>
  <c r="AI1216" i="2"/>
  <c r="AD1216" i="2"/>
  <c r="AC1216" i="2"/>
  <c r="AB1216" i="2"/>
  <c r="W1216" i="2"/>
  <c r="V1216" i="2"/>
  <c r="AK1215" i="2"/>
  <c r="AJ1215" i="2"/>
  <c r="AI1215" i="2"/>
  <c r="AD1215" i="2"/>
  <c r="AC1215" i="2"/>
  <c r="AB1215" i="2"/>
  <c r="W1215" i="2"/>
  <c r="V1215" i="2"/>
  <c r="AK1214" i="2"/>
  <c r="AJ1214" i="2"/>
  <c r="AI1214" i="2"/>
  <c r="AD1214" i="2"/>
  <c r="AC1214" i="2"/>
  <c r="AB1214" i="2"/>
  <c r="W1214" i="2"/>
  <c r="V1214" i="2"/>
  <c r="AK1213" i="2"/>
  <c r="AJ1213" i="2"/>
  <c r="AI1213" i="2"/>
  <c r="AD1213" i="2"/>
  <c r="AC1213" i="2"/>
  <c r="AB1213" i="2"/>
  <c r="W1213" i="2"/>
  <c r="V1213" i="2"/>
  <c r="AK1212" i="2"/>
  <c r="AJ1212" i="2"/>
  <c r="AI1212" i="2"/>
  <c r="AD1212" i="2"/>
  <c r="AC1212" i="2"/>
  <c r="AB1212" i="2"/>
  <c r="W1212" i="2"/>
  <c r="V1212" i="2"/>
  <c r="AK1211" i="2"/>
  <c r="AJ1211" i="2"/>
  <c r="AI1211" i="2"/>
  <c r="AD1211" i="2"/>
  <c r="AC1211" i="2"/>
  <c r="AB1211" i="2"/>
  <c r="W1211" i="2"/>
  <c r="V1211" i="2"/>
  <c r="AK1210" i="2"/>
  <c r="AJ1210" i="2"/>
  <c r="AI1210" i="2"/>
  <c r="AD1210" i="2"/>
  <c r="AC1210" i="2"/>
  <c r="AB1210" i="2"/>
  <c r="W1210" i="2"/>
  <c r="V1210" i="2"/>
  <c r="AK1209" i="2"/>
  <c r="AJ1209" i="2"/>
  <c r="AI1209" i="2"/>
  <c r="AD1209" i="2"/>
  <c r="AC1209" i="2"/>
  <c r="AB1209" i="2"/>
  <c r="W1209" i="2"/>
  <c r="V1209" i="2"/>
  <c r="AK1208" i="2"/>
  <c r="AJ1208" i="2"/>
  <c r="AI1208" i="2"/>
  <c r="AD1208" i="2"/>
  <c r="AC1208" i="2"/>
  <c r="AB1208" i="2"/>
  <c r="W1208" i="2"/>
  <c r="V1208" i="2"/>
  <c r="AK1207" i="2"/>
  <c r="AJ1207" i="2"/>
  <c r="AI1207" i="2"/>
  <c r="AD1207" i="2"/>
  <c r="AC1207" i="2"/>
  <c r="AB1207" i="2"/>
  <c r="W1207" i="2"/>
  <c r="V1207" i="2"/>
  <c r="AK1206" i="2"/>
  <c r="AJ1206" i="2"/>
  <c r="AI1206" i="2"/>
  <c r="AD1206" i="2"/>
  <c r="AC1206" i="2"/>
  <c r="AB1206" i="2"/>
  <c r="W1206" i="2"/>
  <c r="V1206" i="2"/>
  <c r="AK1205" i="2"/>
  <c r="AJ1205" i="2"/>
  <c r="AI1205" i="2"/>
  <c r="AD1205" i="2"/>
  <c r="AC1205" i="2"/>
  <c r="AB1205" i="2"/>
  <c r="W1205" i="2"/>
  <c r="V1205" i="2"/>
  <c r="AK1204" i="2"/>
  <c r="AJ1204" i="2"/>
  <c r="AI1204" i="2"/>
  <c r="AD1204" i="2"/>
  <c r="AC1204" i="2"/>
  <c r="AB1204" i="2"/>
  <c r="W1204" i="2"/>
  <c r="V1204" i="2"/>
  <c r="AK1203" i="2"/>
  <c r="AJ1203" i="2"/>
  <c r="AI1203" i="2"/>
  <c r="AD1203" i="2"/>
  <c r="AC1203" i="2"/>
  <c r="AB1203" i="2"/>
  <c r="W1203" i="2"/>
  <c r="V1203" i="2"/>
  <c r="AK1202" i="2"/>
  <c r="AJ1202" i="2"/>
  <c r="AI1202" i="2"/>
  <c r="AD1202" i="2"/>
  <c r="AC1202" i="2"/>
  <c r="AB1202" i="2"/>
  <c r="W1202" i="2"/>
  <c r="V1202" i="2"/>
  <c r="AK1201" i="2"/>
  <c r="AJ1201" i="2"/>
  <c r="AI1201" i="2"/>
  <c r="AD1201" i="2"/>
  <c r="AC1201" i="2"/>
  <c r="AB1201" i="2"/>
  <c r="W1201" i="2"/>
  <c r="V1201" i="2"/>
  <c r="AK1200" i="2"/>
  <c r="AJ1200" i="2"/>
  <c r="AI1200" i="2"/>
  <c r="AD1200" i="2"/>
  <c r="AC1200" i="2"/>
  <c r="AB1200" i="2"/>
  <c r="W1200" i="2"/>
  <c r="V1200" i="2"/>
  <c r="AK1199" i="2"/>
  <c r="AJ1199" i="2"/>
  <c r="AI1199" i="2"/>
  <c r="AD1199" i="2"/>
  <c r="AC1199" i="2"/>
  <c r="AB1199" i="2"/>
  <c r="W1199" i="2"/>
  <c r="V1199" i="2"/>
  <c r="AK1198" i="2"/>
  <c r="AJ1198" i="2"/>
  <c r="AI1198" i="2"/>
  <c r="AD1198" i="2"/>
  <c r="AC1198" i="2"/>
  <c r="AB1198" i="2"/>
  <c r="W1198" i="2"/>
  <c r="V1198" i="2"/>
  <c r="AK1197" i="2"/>
  <c r="AJ1197" i="2"/>
  <c r="AI1197" i="2"/>
  <c r="AD1197" i="2"/>
  <c r="AC1197" i="2"/>
  <c r="AB1197" i="2"/>
  <c r="W1197" i="2"/>
  <c r="V1197" i="2"/>
  <c r="AK1196" i="2"/>
  <c r="AJ1196" i="2"/>
  <c r="AI1196" i="2"/>
  <c r="AC1196" i="2"/>
  <c r="AB1196" i="2"/>
  <c r="Y1196" i="2"/>
  <c r="W1196" i="2"/>
  <c r="V1196" i="2"/>
  <c r="AK1195" i="2"/>
  <c r="AJ1195" i="2"/>
  <c r="AI1195" i="2"/>
  <c r="AD1195" i="2"/>
  <c r="AC1195" i="2"/>
  <c r="AB1195" i="2"/>
  <c r="W1195" i="2"/>
  <c r="V1195" i="2"/>
  <c r="AK1194" i="2"/>
  <c r="AJ1194" i="2"/>
  <c r="AI1194" i="2"/>
  <c r="AD1194" i="2"/>
  <c r="AC1194" i="2"/>
  <c r="AB1194" i="2"/>
  <c r="W1194" i="2"/>
  <c r="V1194" i="2"/>
  <c r="AK1193" i="2"/>
  <c r="AJ1193" i="2"/>
  <c r="AI1193" i="2"/>
  <c r="AD1193" i="2"/>
  <c r="AC1193" i="2"/>
  <c r="AB1193" i="2"/>
  <c r="W1193" i="2"/>
  <c r="V1193" i="2"/>
  <c r="AK1191" i="2"/>
  <c r="AJ1191" i="2"/>
  <c r="AI1191" i="2"/>
  <c r="AD1191" i="2"/>
  <c r="AC1191" i="2"/>
  <c r="AB1191" i="2"/>
  <c r="W1191" i="2"/>
  <c r="V1191" i="2"/>
  <c r="AK1190" i="2"/>
  <c r="AJ1190" i="2"/>
  <c r="AI1190" i="2"/>
  <c r="AD1190" i="2"/>
  <c r="AC1190" i="2"/>
  <c r="AB1190" i="2"/>
  <c r="W1190" i="2"/>
  <c r="V1190" i="2"/>
  <c r="AK1189" i="2"/>
  <c r="AJ1189" i="2"/>
  <c r="AI1189" i="2"/>
  <c r="AD1189" i="2"/>
  <c r="AC1189" i="2"/>
  <c r="AB1189" i="2"/>
  <c r="W1189" i="2"/>
  <c r="V1189" i="2"/>
  <c r="AK1188" i="2"/>
  <c r="AJ1188" i="2"/>
  <c r="AI1188" i="2"/>
  <c r="AD1188" i="2"/>
  <c r="AC1188" i="2"/>
  <c r="AB1188" i="2"/>
  <c r="W1188" i="2"/>
  <c r="V1188" i="2"/>
  <c r="AK1187" i="2"/>
  <c r="AJ1187" i="2"/>
  <c r="AI1187" i="2"/>
  <c r="AD1187" i="2"/>
  <c r="AC1187" i="2"/>
  <c r="AB1187" i="2"/>
  <c r="W1187" i="2"/>
  <c r="V1187" i="2"/>
  <c r="AK1186" i="2"/>
  <c r="AJ1186" i="2"/>
  <c r="AI1186" i="2"/>
  <c r="AD1186" i="2"/>
  <c r="AC1186" i="2"/>
  <c r="AB1186" i="2"/>
  <c r="W1186" i="2"/>
  <c r="V1186" i="2"/>
  <c r="AK1185" i="2"/>
  <c r="AJ1185" i="2"/>
  <c r="AI1185" i="2"/>
  <c r="AD1185" i="2"/>
  <c r="AC1185" i="2"/>
  <c r="AB1185" i="2"/>
  <c r="W1185" i="2"/>
  <c r="V1185" i="2"/>
  <c r="AK1184" i="2"/>
  <c r="AJ1184" i="2"/>
  <c r="AI1184" i="2"/>
  <c r="AD1184" i="2"/>
  <c r="AC1184" i="2"/>
  <c r="AB1184" i="2"/>
  <c r="W1184" i="2"/>
  <c r="V1184" i="2"/>
  <c r="AK1183" i="2"/>
  <c r="AJ1183" i="2"/>
  <c r="AI1183" i="2"/>
  <c r="AD1183" i="2"/>
  <c r="AC1183" i="2"/>
  <c r="AB1183" i="2"/>
  <c r="W1183" i="2"/>
  <c r="V1183" i="2"/>
  <c r="AK1182" i="2"/>
  <c r="AJ1182" i="2"/>
  <c r="AI1182" i="2"/>
  <c r="AD1182" i="2"/>
  <c r="AC1182" i="2"/>
  <c r="AB1182" i="2"/>
  <c r="W1182" i="2"/>
  <c r="V1182" i="2"/>
  <c r="AK1181" i="2"/>
  <c r="AJ1181" i="2"/>
  <c r="AI1181" i="2"/>
  <c r="AD1181" i="2"/>
  <c r="AC1181" i="2"/>
  <c r="AB1181" i="2"/>
  <c r="W1181" i="2"/>
  <c r="V1181" i="2"/>
  <c r="AK1180" i="2"/>
  <c r="AJ1180" i="2"/>
  <c r="AI1180" i="2"/>
  <c r="AD1180" i="2"/>
  <c r="AC1180" i="2"/>
  <c r="AB1180" i="2"/>
  <c r="W1180" i="2"/>
  <c r="V1180" i="2"/>
  <c r="AK1179" i="2"/>
  <c r="AJ1179" i="2"/>
  <c r="AI1179" i="2"/>
  <c r="AD1179" i="2"/>
  <c r="AC1179" i="2"/>
  <c r="AB1179" i="2"/>
  <c r="W1179" i="2"/>
  <c r="V1179" i="2"/>
  <c r="AK1178" i="2"/>
  <c r="AJ1178" i="2"/>
  <c r="AI1178" i="2"/>
  <c r="AD1178" i="2"/>
  <c r="AC1178" i="2"/>
  <c r="AB1178" i="2"/>
  <c r="W1178" i="2"/>
  <c r="V1178" i="2"/>
  <c r="AK1177" i="2"/>
  <c r="AJ1177" i="2"/>
  <c r="AI1177" i="2"/>
  <c r="AD1177" i="2"/>
  <c r="AC1177" i="2"/>
  <c r="AB1177" i="2"/>
  <c r="W1177" i="2"/>
  <c r="V1177" i="2"/>
  <c r="AK1176" i="2"/>
  <c r="AJ1176" i="2"/>
  <c r="AI1176" i="2"/>
  <c r="AD1176" i="2"/>
  <c r="AC1176" i="2"/>
  <c r="AB1176" i="2"/>
  <c r="W1176" i="2"/>
  <c r="V1176" i="2"/>
  <c r="AK1175" i="2"/>
  <c r="AJ1175" i="2"/>
  <c r="AI1175" i="2"/>
  <c r="AD1175" i="2"/>
  <c r="AC1175" i="2"/>
  <c r="AB1175" i="2"/>
  <c r="W1175" i="2"/>
  <c r="V1175" i="2"/>
  <c r="AK1174" i="2"/>
  <c r="AJ1174" i="2"/>
  <c r="AI1174" i="2"/>
  <c r="AD1174" i="2"/>
  <c r="AC1174" i="2"/>
  <c r="AB1174" i="2"/>
  <c r="W1174" i="2"/>
  <c r="V1174" i="2"/>
  <c r="AK1173" i="2"/>
  <c r="AJ1173" i="2"/>
  <c r="AI1173" i="2"/>
  <c r="AD1173" i="2"/>
  <c r="AC1173" i="2"/>
  <c r="AB1173" i="2"/>
  <c r="W1173" i="2"/>
  <c r="V1173" i="2"/>
  <c r="AK1172" i="2"/>
  <c r="AJ1172" i="2"/>
  <c r="AI1172" i="2"/>
  <c r="AD1172" i="2"/>
  <c r="AC1172" i="2"/>
  <c r="AB1172" i="2"/>
  <c r="W1172" i="2"/>
  <c r="V1172" i="2"/>
  <c r="AK1171" i="2"/>
  <c r="AJ1171" i="2"/>
  <c r="AI1171" i="2"/>
  <c r="AD1171" i="2"/>
  <c r="AC1171" i="2"/>
  <c r="AB1171" i="2"/>
  <c r="W1171" i="2"/>
  <c r="V1171" i="2"/>
  <c r="AK1170" i="2"/>
  <c r="AJ1170" i="2"/>
  <c r="AI1170" i="2"/>
  <c r="AD1170" i="2"/>
  <c r="AC1170" i="2"/>
  <c r="AB1170" i="2"/>
  <c r="W1170" i="2"/>
  <c r="V1170" i="2"/>
  <c r="AK1169" i="2"/>
  <c r="AJ1169" i="2"/>
  <c r="AI1169" i="2"/>
  <c r="AD1169" i="2"/>
  <c r="AC1169" i="2"/>
  <c r="AB1169" i="2"/>
  <c r="W1169" i="2"/>
  <c r="V1169" i="2"/>
  <c r="AK1168" i="2"/>
  <c r="AJ1168" i="2"/>
  <c r="AI1168" i="2"/>
  <c r="AD1168" i="2"/>
  <c r="AC1168" i="2"/>
  <c r="AB1168" i="2"/>
  <c r="W1168" i="2"/>
  <c r="V1168" i="2"/>
  <c r="AK1167" i="2"/>
  <c r="AJ1167" i="2"/>
  <c r="AI1167" i="2"/>
  <c r="AD1167" i="2"/>
  <c r="AC1167" i="2"/>
  <c r="AB1167" i="2"/>
  <c r="W1167" i="2"/>
  <c r="V1167" i="2"/>
  <c r="AK1166" i="2"/>
  <c r="AJ1166" i="2"/>
  <c r="AI1166" i="2"/>
  <c r="AD1166" i="2"/>
  <c r="AC1166" i="2"/>
  <c r="AB1166" i="2"/>
  <c r="W1166" i="2"/>
  <c r="V1166" i="2"/>
  <c r="AK1165" i="2"/>
  <c r="AJ1165" i="2"/>
  <c r="AI1165" i="2"/>
  <c r="AD1165" i="2"/>
  <c r="AC1165" i="2"/>
  <c r="AB1165" i="2"/>
  <c r="Y1165" i="2"/>
  <c r="W1165" i="2"/>
  <c r="V1165" i="2"/>
  <c r="AK1164" i="2"/>
  <c r="AJ1164" i="2"/>
  <c r="AI1164" i="2"/>
  <c r="AD1164" i="2"/>
  <c r="AC1164" i="2"/>
  <c r="AB1164" i="2"/>
  <c r="W1164" i="2"/>
  <c r="V1164" i="2"/>
  <c r="AK1163" i="2"/>
  <c r="AJ1163" i="2"/>
  <c r="AI1163" i="2"/>
  <c r="AD1163" i="2"/>
  <c r="AC1163" i="2"/>
  <c r="AB1163" i="2"/>
  <c r="W1163" i="2"/>
  <c r="V1163" i="2"/>
  <c r="AK1162" i="2"/>
  <c r="AJ1162" i="2"/>
  <c r="AI1162" i="2"/>
  <c r="AD1162" i="2"/>
  <c r="AC1162" i="2"/>
  <c r="AB1162" i="2"/>
  <c r="W1162" i="2"/>
  <c r="V1162" i="2"/>
  <c r="AK1161" i="2"/>
  <c r="AJ1161" i="2"/>
  <c r="AI1161" i="2"/>
  <c r="AD1161" i="2"/>
  <c r="AC1161" i="2"/>
  <c r="AB1161" i="2"/>
  <c r="Y1161" i="2"/>
  <c r="W1161" i="2"/>
  <c r="V1161" i="2"/>
  <c r="AK1160" i="2"/>
  <c r="AJ1160" i="2"/>
  <c r="AI1160" i="2"/>
  <c r="AD1160" i="2"/>
  <c r="AC1160" i="2"/>
  <c r="AB1160" i="2"/>
  <c r="W1160" i="2"/>
  <c r="V1160" i="2"/>
  <c r="AK1159" i="2"/>
  <c r="AJ1159" i="2"/>
  <c r="AI1159" i="2"/>
  <c r="AD1159" i="2"/>
  <c r="AC1159" i="2"/>
  <c r="AB1159" i="2"/>
  <c r="Y1159" i="2"/>
  <c r="W1159" i="2"/>
  <c r="V1159" i="2"/>
  <c r="AK1158" i="2"/>
  <c r="AJ1158" i="2"/>
  <c r="AI1158" i="2"/>
  <c r="AD1158" i="2"/>
  <c r="AC1158" i="2"/>
  <c r="AB1158" i="2"/>
  <c r="W1158" i="2"/>
  <c r="V1158" i="2"/>
  <c r="AK1157" i="2"/>
  <c r="AJ1157" i="2"/>
  <c r="AI1157" i="2"/>
  <c r="AD1157" i="2"/>
  <c r="AC1157" i="2"/>
  <c r="AB1157" i="2"/>
  <c r="W1157" i="2"/>
  <c r="V1157" i="2"/>
  <c r="AK1156" i="2"/>
  <c r="AJ1156" i="2"/>
  <c r="AI1156" i="2"/>
  <c r="AD1156" i="2"/>
  <c r="AC1156" i="2"/>
  <c r="AB1156" i="2"/>
  <c r="W1156" i="2"/>
  <c r="V1156" i="2"/>
  <c r="AK1155" i="2"/>
  <c r="AJ1155" i="2"/>
  <c r="AI1155" i="2"/>
  <c r="AD1155" i="2"/>
  <c r="AC1155" i="2"/>
  <c r="AB1155" i="2"/>
  <c r="Y1155" i="2"/>
  <c r="W1155" i="2"/>
  <c r="V1155" i="2"/>
  <c r="AK1154" i="2"/>
  <c r="AJ1154" i="2"/>
  <c r="AI1154" i="2"/>
  <c r="AD1154" i="2"/>
  <c r="AC1154" i="2"/>
  <c r="AB1154" i="2"/>
  <c r="W1154" i="2"/>
  <c r="V1154" i="2"/>
  <c r="AK1153" i="2"/>
  <c r="AJ1153" i="2"/>
  <c r="AI1153" i="2"/>
  <c r="AD1153" i="2"/>
  <c r="AC1153" i="2"/>
  <c r="AB1153" i="2"/>
  <c r="W1153" i="2"/>
  <c r="V1153" i="2"/>
  <c r="AK1152" i="2"/>
  <c r="AJ1152" i="2"/>
  <c r="AI1152" i="2"/>
  <c r="AD1152" i="2"/>
  <c r="AC1152" i="2"/>
  <c r="AB1152" i="2"/>
  <c r="W1152" i="2"/>
  <c r="V1152" i="2"/>
  <c r="AK1151" i="2"/>
  <c r="AJ1151" i="2"/>
  <c r="AI1151" i="2"/>
  <c r="AD1151" i="2"/>
  <c r="AC1151" i="2"/>
  <c r="AB1151" i="2"/>
  <c r="W1151" i="2"/>
  <c r="V1151" i="2"/>
  <c r="AK1150" i="2"/>
  <c r="AJ1150" i="2"/>
  <c r="AI1150" i="2"/>
  <c r="AD1150" i="2"/>
  <c r="AC1150" i="2"/>
  <c r="AB1150" i="2"/>
  <c r="W1150" i="2"/>
  <c r="V1150" i="2"/>
  <c r="AK1149" i="2"/>
  <c r="AJ1149" i="2"/>
  <c r="AI1149" i="2"/>
  <c r="AD1149" i="2"/>
  <c r="AC1149" i="2"/>
  <c r="AB1149" i="2"/>
  <c r="W1149" i="2"/>
  <c r="V1149" i="2"/>
  <c r="AK1148" i="2"/>
  <c r="AJ1148" i="2"/>
  <c r="AI1148" i="2"/>
  <c r="AD1148" i="2"/>
  <c r="AC1148" i="2"/>
  <c r="AB1148" i="2"/>
  <c r="W1148" i="2"/>
  <c r="V1148" i="2"/>
  <c r="AK1147" i="2"/>
  <c r="AJ1147" i="2"/>
  <c r="AI1147" i="2"/>
  <c r="AD1147" i="2"/>
  <c r="AC1147" i="2"/>
  <c r="AB1147" i="2"/>
  <c r="W1147" i="2"/>
  <c r="V1147" i="2"/>
  <c r="AK1146" i="2"/>
  <c r="AJ1146" i="2"/>
  <c r="AI1146" i="2"/>
  <c r="AD1146" i="2"/>
  <c r="AC1146" i="2"/>
  <c r="AB1146" i="2"/>
  <c r="W1146" i="2"/>
  <c r="V1146" i="2"/>
  <c r="AK1145" i="2"/>
  <c r="AJ1145" i="2"/>
  <c r="AI1145" i="2"/>
  <c r="AD1145" i="2"/>
  <c r="AC1145" i="2"/>
  <c r="AB1145" i="2"/>
  <c r="W1145" i="2"/>
  <c r="V1145" i="2"/>
  <c r="AK1144" i="2"/>
  <c r="AJ1144" i="2"/>
  <c r="AI1144" i="2"/>
  <c r="AD1144" i="2"/>
  <c r="AC1144" i="2"/>
  <c r="AB1144" i="2"/>
  <c r="W1144" i="2"/>
  <c r="V1144" i="2"/>
  <c r="AK1143" i="2"/>
  <c r="AJ1143" i="2"/>
  <c r="AI1143" i="2"/>
  <c r="AD1143" i="2"/>
  <c r="AC1143" i="2"/>
  <c r="AB1143" i="2"/>
  <c r="Y1143" i="2"/>
  <c r="W1143" i="2"/>
  <c r="V1143" i="2"/>
  <c r="AK1142" i="2"/>
  <c r="AJ1142" i="2"/>
  <c r="AI1142" i="2"/>
  <c r="AD1142" i="2"/>
  <c r="AC1142" i="2"/>
  <c r="AB1142" i="2"/>
  <c r="W1142" i="2"/>
  <c r="V1142" i="2"/>
  <c r="AK1141" i="2"/>
  <c r="AJ1141" i="2"/>
  <c r="AI1141" i="2"/>
  <c r="AD1141" i="2"/>
  <c r="AC1141" i="2"/>
  <c r="AB1141" i="2"/>
  <c r="W1141" i="2"/>
  <c r="V1141" i="2"/>
  <c r="AK1140" i="2"/>
  <c r="AJ1140" i="2"/>
  <c r="AI1140" i="2"/>
  <c r="AD1140" i="2"/>
  <c r="AC1140" i="2"/>
  <c r="AB1140" i="2"/>
  <c r="W1140" i="2"/>
  <c r="V1140" i="2"/>
  <c r="AK1139" i="2"/>
  <c r="AJ1139" i="2"/>
  <c r="AI1139" i="2"/>
  <c r="AD1139" i="2"/>
  <c r="AC1139" i="2"/>
  <c r="AB1139" i="2"/>
  <c r="W1139" i="2"/>
  <c r="V1139" i="2"/>
  <c r="AK1138" i="2"/>
  <c r="AJ1138" i="2"/>
  <c r="AI1138" i="2"/>
  <c r="AD1138" i="2"/>
  <c r="AC1138" i="2"/>
  <c r="AB1138" i="2"/>
  <c r="W1138" i="2"/>
  <c r="V1138" i="2"/>
  <c r="AK1137" i="2"/>
  <c r="AJ1137" i="2"/>
  <c r="AI1137" i="2"/>
  <c r="AD1137" i="2"/>
  <c r="AC1137" i="2"/>
  <c r="AB1137" i="2"/>
  <c r="W1137" i="2"/>
  <c r="V1137" i="2"/>
  <c r="AK1136" i="2"/>
  <c r="AJ1136" i="2"/>
  <c r="AI1136" i="2"/>
  <c r="AD1136" i="2"/>
  <c r="AC1136" i="2"/>
  <c r="AB1136" i="2"/>
  <c r="W1136" i="2"/>
  <c r="V1136" i="2"/>
  <c r="AK1135" i="2"/>
  <c r="AJ1135" i="2"/>
  <c r="AI1135" i="2"/>
  <c r="AD1135" i="2"/>
  <c r="AC1135" i="2"/>
  <c r="AB1135" i="2"/>
  <c r="W1135" i="2"/>
  <c r="V1135" i="2"/>
  <c r="AK1134" i="2"/>
  <c r="AJ1134" i="2"/>
  <c r="AI1134" i="2"/>
  <c r="AD1134" i="2"/>
  <c r="AC1134" i="2"/>
  <c r="AB1134" i="2"/>
  <c r="W1134" i="2"/>
  <c r="V1134" i="2"/>
  <c r="AK1133" i="2"/>
  <c r="AJ1133" i="2"/>
  <c r="AI1133" i="2"/>
  <c r="AD1133" i="2"/>
  <c r="AC1133" i="2"/>
  <c r="AB1133" i="2"/>
  <c r="W1133" i="2"/>
  <c r="V1133" i="2"/>
  <c r="AK1132" i="2"/>
  <c r="AJ1132" i="2"/>
  <c r="AI1132" i="2"/>
  <c r="AD1132" i="2"/>
  <c r="AC1132" i="2"/>
  <c r="AB1132" i="2"/>
  <c r="W1132" i="2"/>
  <c r="V1132" i="2"/>
  <c r="AK1131" i="2"/>
  <c r="AJ1131" i="2"/>
  <c r="AI1131" i="2"/>
  <c r="AD1131" i="2"/>
  <c r="AC1131" i="2"/>
  <c r="AB1131" i="2"/>
  <c r="W1131" i="2"/>
  <c r="V1131" i="2"/>
  <c r="AK1130" i="2"/>
  <c r="AJ1130" i="2"/>
  <c r="AI1130" i="2"/>
  <c r="AD1130" i="2"/>
  <c r="AC1130" i="2"/>
  <c r="AB1130" i="2"/>
  <c r="W1130" i="2"/>
  <c r="V1130" i="2"/>
  <c r="AK1129" i="2"/>
  <c r="AJ1129" i="2"/>
  <c r="AI1129" i="2"/>
  <c r="AD1129" i="2"/>
  <c r="AC1129" i="2"/>
  <c r="AB1129" i="2"/>
  <c r="W1129" i="2"/>
  <c r="V1129" i="2"/>
  <c r="AK1128" i="2"/>
  <c r="AJ1128" i="2"/>
  <c r="AI1128" i="2"/>
  <c r="AD1128" i="2"/>
  <c r="AC1128" i="2"/>
  <c r="AB1128" i="2"/>
  <c r="W1128" i="2"/>
  <c r="V1128" i="2"/>
  <c r="AK1127" i="2"/>
  <c r="AJ1127" i="2"/>
  <c r="AI1127" i="2"/>
  <c r="AD1127" i="2"/>
  <c r="AC1127" i="2"/>
  <c r="AB1127" i="2"/>
  <c r="W1127" i="2"/>
  <c r="V1127" i="2"/>
  <c r="AK1126" i="2"/>
  <c r="AJ1126" i="2"/>
  <c r="AI1126" i="2"/>
  <c r="AD1126" i="2"/>
  <c r="AC1126" i="2"/>
  <c r="AB1126" i="2"/>
  <c r="W1126" i="2"/>
  <c r="V1126" i="2"/>
  <c r="AK1125" i="2"/>
  <c r="AJ1125" i="2"/>
  <c r="AI1125" i="2"/>
  <c r="AD1125" i="2"/>
  <c r="AC1125" i="2"/>
  <c r="AB1125" i="2"/>
  <c r="W1125" i="2"/>
  <c r="V1125" i="2"/>
  <c r="AK1124" i="2"/>
  <c r="AJ1124" i="2"/>
  <c r="AI1124" i="2"/>
  <c r="AD1124" i="2"/>
  <c r="AC1124" i="2"/>
  <c r="AB1124" i="2"/>
  <c r="W1124" i="2"/>
  <c r="V1124" i="2"/>
  <c r="AK1123" i="2"/>
  <c r="AJ1123" i="2"/>
  <c r="AI1123" i="2"/>
  <c r="AD1123" i="2"/>
  <c r="AC1123" i="2"/>
  <c r="AB1123" i="2"/>
  <c r="W1123" i="2"/>
  <c r="V1123" i="2"/>
  <c r="AK1122" i="2"/>
  <c r="AJ1122" i="2"/>
  <c r="AI1122" i="2"/>
  <c r="AD1122" i="2"/>
  <c r="AC1122" i="2"/>
  <c r="AB1122" i="2"/>
  <c r="W1122" i="2"/>
  <c r="V1122" i="2"/>
  <c r="AK1121" i="2"/>
  <c r="AJ1121" i="2"/>
  <c r="AI1121" i="2"/>
  <c r="AD1121" i="2"/>
  <c r="AC1121" i="2"/>
  <c r="AB1121" i="2"/>
  <c r="W1121" i="2"/>
  <c r="V1121" i="2"/>
  <c r="AK1120" i="2"/>
  <c r="AJ1120" i="2"/>
  <c r="AI1120" i="2"/>
  <c r="AD1120" i="2"/>
  <c r="AC1120" i="2"/>
  <c r="AB1120" i="2"/>
  <c r="W1120" i="2"/>
  <c r="V1120" i="2"/>
  <c r="AK1119" i="2"/>
  <c r="AJ1119" i="2"/>
  <c r="AI1119" i="2"/>
  <c r="AD1119" i="2"/>
  <c r="AC1119" i="2"/>
  <c r="AB1119" i="2"/>
  <c r="W1119" i="2"/>
  <c r="V1119" i="2"/>
  <c r="AK1118" i="2"/>
  <c r="AJ1118" i="2"/>
  <c r="AI1118" i="2"/>
  <c r="AD1118" i="2"/>
  <c r="AC1118" i="2"/>
  <c r="AB1118" i="2"/>
  <c r="W1118" i="2"/>
  <c r="V1118" i="2"/>
  <c r="AK1117" i="2"/>
  <c r="AJ1117" i="2"/>
  <c r="AI1117" i="2"/>
  <c r="AD1117" i="2"/>
  <c r="AC1117" i="2"/>
  <c r="AB1117" i="2"/>
  <c r="W1117" i="2"/>
  <c r="V1117" i="2"/>
  <c r="AK1116" i="2"/>
  <c r="AJ1116" i="2"/>
  <c r="AI1116" i="2"/>
  <c r="AD1116" i="2"/>
  <c r="AC1116" i="2"/>
  <c r="AB1116" i="2"/>
  <c r="W1116" i="2"/>
  <c r="V1116" i="2"/>
  <c r="AK1115" i="2"/>
  <c r="AJ1115" i="2"/>
  <c r="AI1115" i="2"/>
  <c r="AD1115" i="2"/>
  <c r="AC1115" i="2"/>
  <c r="AB1115" i="2"/>
  <c r="W1115" i="2"/>
  <c r="V1115" i="2"/>
  <c r="AK1114" i="2"/>
  <c r="AJ1114" i="2"/>
  <c r="AI1114" i="2"/>
  <c r="AD1114" i="2"/>
  <c r="AC1114" i="2"/>
  <c r="AB1114" i="2"/>
  <c r="W1114" i="2"/>
  <c r="V1114" i="2"/>
  <c r="AK1113" i="2"/>
  <c r="AJ1113" i="2"/>
  <c r="AI1113" i="2"/>
  <c r="AD1113" i="2"/>
  <c r="AC1113" i="2"/>
  <c r="AB1113" i="2"/>
  <c r="W1113" i="2"/>
  <c r="V1113" i="2"/>
  <c r="AK1112" i="2"/>
  <c r="AJ1112" i="2"/>
  <c r="AI1112" i="2"/>
  <c r="AD1112" i="2"/>
  <c r="AC1112" i="2"/>
  <c r="AB1112" i="2"/>
  <c r="W1112" i="2"/>
  <c r="V1112" i="2"/>
  <c r="AK1111" i="2"/>
  <c r="AJ1111" i="2"/>
  <c r="AI1111" i="2"/>
  <c r="AD1111" i="2"/>
  <c r="AC1111" i="2"/>
  <c r="AB1111" i="2"/>
  <c r="W1111" i="2"/>
  <c r="V1111" i="2"/>
  <c r="AK1110" i="2"/>
  <c r="AJ1110" i="2"/>
  <c r="AI1110" i="2"/>
  <c r="AD1110" i="2"/>
  <c r="AC1110" i="2"/>
  <c r="AB1110" i="2"/>
  <c r="W1110" i="2"/>
  <c r="V1110" i="2"/>
  <c r="AK1109" i="2"/>
  <c r="AJ1109" i="2"/>
  <c r="AI1109" i="2"/>
  <c r="AD1109" i="2"/>
  <c r="AC1109" i="2"/>
  <c r="AB1109" i="2"/>
  <c r="W1109" i="2"/>
  <c r="V1109" i="2"/>
  <c r="AK1108" i="2"/>
  <c r="AJ1108" i="2"/>
  <c r="AI1108" i="2"/>
  <c r="AD1108" i="2"/>
  <c r="AC1108" i="2"/>
  <c r="AB1108" i="2"/>
  <c r="Y1108" i="2"/>
  <c r="W1108" i="2"/>
  <c r="V1108" i="2"/>
  <c r="AK1107" i="2"/>
  <c r="AJ1107" i="2"/>
  <c r="AI1107" i="2"/>
  <c r="AD1107" i="2"/>
  <c r="AC1107" i="2"/>
  <c r="AB1107" i="2"/>
  <c r="W1107" i="2"/>
  <c r="V1107" i="2"/>
  <c r="AK1106" i="2"/>
  <c r="AJ1106" i="2"/>
  <c r="AI1106" i="2"/>
  <c r="AD1106" i="2"/>
  <c r="AC1106" i="2"/>
  <c r="AB1106" i="2"/>
  <c r="W1106" i="2"/>
  <c r="V1106" i="2"/>
  <c r="AK1105" i="2"/>
  <c r="AJ1105" i="2"/>
  <c r="AI1105" i="2"/>
  <c r="AD1105" i="2"/>
  <c r="AC1105" i="2"/>
  <c r="AB1105" i="2"/>
  <c r="W1105" i="2"/>
  <c r="V1105" i="2"/>
  <c r="AK1104" i="2"/>
  <c r="AJ1104" i="2"/>
  <c r="AI1104" i="2"/>
  <c r="AD1104" i="2"/>
  <c r="AC1104" i="2"/>
  <c r="AB1104" i="2"/>
  <c r="W1104" i="2"/>
  <c r="V1104" i="2"/>
  <c r="AK1103" i="2"/>
  <c r="AJ1103" i="2"/>
  <c r="AI1103" i="2"/>
  <c r="AD1103" i="2"/>
  <c r="AC1103" i="2"/>
  <c r="AB1103" i="2"/>
  <c r="W1103" i="2"/>
  <c r="V1103" i="2"/>
  <c r="AK1102" i="2"/>
  <c r="AJ1102" i="2"/>
  <c r="AI1102" i="2"/>
  <c r="AD1102" i="2"/>
  <c r="AC1102" i="2"/>
  <c r="AB1102" i="2"/>
  <c r="W1102" i="2"/>
  <c r="V1102" i="2"/>
  <c r="AK1101" i="2"/>
  <c r="AJ1101" i="2"/>
  <c r="AI1101" i="2"/>
  <c r="AD1101" i="2"/>
  <c r="AC1101" i="2"/>
  <c r="AB1101" i="2"/>
  <c r="W1101" i="2"/>
  <c r="V1101" i="2"/>
  <c r="AK1100" i="2"/>
  <c r="AJ1100" i="2"/>
  <c r="AI1100" i="2"/>
  <c r="AD1100" i="2"/>
  <c r="AC1100" i="2"/>
  <c r="AB1100" i="2"/>
  <c r="W1100" i="2"/>
  <c r="V1100" i="2"/>
  <c r="AK1099" i="2"/>
  <c r="AJ1099" i="2"/>
  <c r="AI1099" i="2"/>
  <c r="AD1099" i="2"/>
  <c r="AC1099" i="2"/>
  <c r="AB1099" i="2"/>
  <c r="W1099" i="2"/>
  <c r="V1099" i="2"/>
  <c r="AK1098" i="2"/>
  <c r="AJ1098" i="2"/>
  <c r="AI1098" i="2"/>
  <c r="AD1098" i="2"/>
  <c r="AC1098" i="2"/>
  <c r="AB1098" i="2"/>
  <c r="W1098" i="2"/>
  <c r="V1098" i="2"/>
  <c r="AK1097" i="2"/>
  <c r="AJ1097" i="2"/>
  <c r="AI1097" i="2"/>
  <c r="AD1097" i="2"/>
  <c r="AC1097" i="2"/>
  <c r="AB1097" i="2"/>
  <c r="W1097" i="2"/>
  <c r="V1097" i="2"/>
  <c r="AK1096" i="2"/>
  <c r="AJ1096" i="2"/>
  <c r="AI1096" i="2"/>
  <c r="AD1096" i="2"/>
  <c r="AC1096" i="2"/>
  <c r="AB1096" i="2"/>
  <c r="Y1096" i="2"/>
  <c r="W1096" i="2"/>
  <c r="V1096" i="2"/>
  <c r="AK1095" i="2"/>
  <c r="AJ1095" i="2"/>
  <c r="AI1095" i="2"/>
  <c r="AD1095" i="2"/>
  <c r="AC1095" i="2"/>
  <c r="AB1095" i="2"/>
  <c r="W1095" i="2"/>
  <c r="V1095" i="2"/>
  <c r="AK1094" i="2"/>
  <c r="AJ1094" i="2"/>
  <c r="AI1094" i="2"/>
  <c r="AD1094" i="2"/>
  <c r="AC1094" i="2"/>
  <c r="AB1094" i="2"/>
  <c r="W1094" i="2"/>
  <c r="V1094" i="2"/>
  <c r="AK1093" i="2"/>
  <c r="AJ1093" i="2"/>
  <c r="AI1093" i="2"/>
  <c r="AD1093" i="2"/>
  <c r="AC1093" i="2"/>
  <c r="AB1093" i="2"/>
  <c r="W1093" i="2"/>
  <c r="V1093" i="2"/>
  <c r="AK1092" i="2"/>
  <c r="AJ1092" i="2"/>
  <c r="AI1092" i="2"/>
  <c r="AD1092" i="2"/>
  <c r="AC1092" i="2"/>
  <c r="AB1092" i="2"/>
  <c r="W1092" i="2"/>
  <c r="V1092" i="2"/>
  <c r="AK1091" i="2"/>
  <c r="AJ1091" i="2"/>
  <c r="AI1091" i="2"/>
  <c r="AD1091" i="2"/>
  <c r="AC1091" i="2"/>
  <c r="AB1091" i="2"/>
  <c r="W1091" i="2"/>
  <c r="V1091" i="2"/>
  <c r="AK1090" i="2"/>
  <c r="AJ1090" i="2"/>
  <c r="AI1090" i="2"/>
  <c r="AD1090" i="2"/>
  <c r="AC1090" i="2"/>
  <c r="AB1090" i="2"/>
  <c r="W1090" i="2"/>
  <c r="V1090" i="2"/>
  <c r="AK1089" i="2"/>
  <c r="AJ1089" i="2"/>
  <c r="AI1089" i="2"/>
  <c r="AD1089" i="2"/>
  <c r="AC1089" i="2"/>
  <c r="AB1089" i="2"/>
  <c r="W1089" i="2"/>
  <c r="V1089" i="2"/>
  <c r="AK1088" i="2"/>
  <c r="AJ1088" i="2"/>
  <c r="AI1088" i="2"/>
  <c r="AD1088" i="2"/>
  <c r="AC1088" i="2"/>
  <c r="AB1088" i="2"/>
  <c r="W1088" i="2"/>
  <c r="V1088" i="2"/>
  <c r="AK1087" i="2"/>
  <c r="AJ1087" i="2"/>
  <c r="AI1087" i="2"/>
  <c r="AD1087" i="2"/>
  <c r="AC1087" i="2"/>
  <c r="AB1087" i="2"/>
  <c r="W1087" i="2"/>
  <c r="V1087" i="2"/>
  <c r="AK1086" i="2"/>
  <c r="AJ1086" i="2"/>
  <c r="AI1086" i="2"/>
  <c r="AC1086" i="2"/>
  <c r="AB1086" i="2"/>
  <c r="Y1086" i="2"/>
  <c r="W1086" i="2"/>
  <c r="V1086" i="2"/>
  <c r="AK1085" i="2"/>
  <c r="AJ1085" i="2"/>
  <c r="AI1085" i="2"/>
  <c r="AD1085" i="2"/>
  <c r="AC1085" i="2"/>
  <c r="AB1085" i="2"/>
  <c r="Y1085" i="2"/>
  <c r="W1085" i="2"/>
  <c r="V1085" i="2"/>
  <c r="AK1084" i="2"/>
  <c r="AJ1084" i="2"/>
  <c r="AI1084" i="2"/>
  <c r="AD1084" i="2"/>
  <c r="AC1084" i="2"/>
  <c r="AB1084" i="2"/>
  <c r="W1084" i="2"/>
  <c r="V1084" i="2"/>
  <c r="AK1083" i="2"/>
  <c r="AJ1083" i="2"/>
  <c r="AI1083" i="2"/>
  <c r="AD1083" i="2"/>
  <c r="AC1083" i="2"/>
  <c r="AB1083" i="2"/>
  <c r="Y1083" i="2"/>
  <c r="W1083" i="2"/>
  <c r="V1083" i="2"/>
  <c r="AK1082" i="2"/>
  <c r="AJ1082" i="2"/>
  <c r="AI1082" i="2"/>
  <c r="AD1082" i="2"/>
  <c r="AC1082" i="2"/>
  <c r="AB1082" i="2"/>
  <c r="Y1082" i="2"/>
  <c r="W1082" i="2"/>
  <c r="V1082" i="2"/>
  <c r="AK1081" i="2"/>
  <c r="AJ1081" i="2"/>
  <c r="AI1081" i="2"/>
  <c r="AD1081" i="2"/>
  <c r="AC1081" i="2"/>
  <c r="AB1081" i="2"/>
  <c r="W1081" i="2"/>
  <c r="V1081" i="2"/>
  <c r="AK1080" i="2"/>
  <c r="AJ1080" i="2"/>
  <c r="AI1080" i="2"/>
  <c r="AD1080" i="2"/>
  <c r="AC1080" i="2"/>
  <c r="AB1080" i="2"/>
  <c r="W1080" i="2"/>
  <c r="V1080" i="2"/>
  <c r="AK1079" i="2"/>
  <c r="AJ1079" i="2"/>
  <c r="AI1079" i="2"/>
  <c r="AD1079" i="2"/>
  <c r="AC1079" i="2"/>
  <c r="AB1079" i="2"/>
  <c r="W1079" i="2"/>
  <c r="V1079" i="2"/>
  <c r="AK1078" i="2"/>
  <c r="AJ1078" i="2"/>
  <c r="AI1078" i="2"/>
  <c r="AD1078" i="2"/>
  <c r="AC1078" i="2"/>
  <c r="AB1078" i="2"/>
  <c r="W1078" i="2"/>
  <c r="V1078" i="2"/>
  <c r="AK1077" i="2"/>
  <c r="AJ1077" i="2"/>
  <c r="AI1077" i="2"/>
  <c r="AD1077" i="2"/>
  <c r="AC1077" i="2"/>
  <c r="AB1077" i="2"/>
  <c r="W1077" i="2"/>
  <c r="V1077" i="2"/>
  <c r="AK1076" i="2"/>
  <c r="AJ1076" i="2"/>
  <c r="AI1076" i="2"/>
  <c r="AD1076" i="2"/>
  <c r="AC1076" i="2"/>
  <c r="AB1076" i="2"/>
  <c r="Y1076" i="2"/>
  <c r="W1076" i="2"/>
  <c r="V1076" i="2"/>
  <c r="AK1075" i="2"/>
  <c r="AJ1075" i="2"/>
  <c r="AI1075" i="2"/>
  <c r="AD1075" i="2"/>
  <c r="AC1075" i="2"/>
  <c r="AB1075" i="2"/>
  <c r="Y1075" i="2"/>
  <c r="W1075" i="2"/>
  <c r="V1075" i="2"/>
  <c r="AK1074" i="2"/>
  <c r="AJ1074" i="2"/>
  <c r="AI1074" i="2"/>
  <c r="AD1074" i="2"/>
  <c r="AC1074" i="2"/>
  <c r="AB1074" i="2"/>
  <c r="W1074" i="2"/>
  <c r="V1074" i="2"/>
  <c r="AK1073" i="2"/>
  <c r="AJ1073" i="2"/>
  <c r="AI1073" i="2"/>
  <c r="AD1073" i="2"/>
  <c r="AC1073" i="2"/>
  <c r="AB1073" i="2"/>
  <c r="Y1073" i="2"/>
  <c r="W1073" i="2"/>
  <c r="V1073" i="2"/>
  <c r="AK1072" i="2"/>
  <c r="AJ1072" i="2"/>
  <c r="AI1072" i="2"/>
  <c r="AD1072" i="2"/>
  <c r="AC1072" i="2"/>
  <c r="AB1072" i="2"/>
  <c r="W1072" i="2"/>
  <c r="V1072" i="2"/>
  <c r="AK1071" i="2"/>
  <c r="AJ1071" i="2"/>
  <c r="AI1071" i="2"/>
  <c r="AD1071" i="2"/>
  <c r="AC1071" i="2"/>
  <c r="AB1071" i="2"/>
  <c r="W1071" i="2"/>
  <c r="V1071" i="2"/>
  <c r="AK1070" i="2"/>
  <c r="AJ1070" i="2"/>
  <c r="AI1070" i="2"/>
  <c r="AD1070" i="2"/>
  <c r="AC1070" i="2"/>
  <c r="AB1070" i="2"/>
  <c r="W1070" i="2"/>
  <c r="V1070" i="2"/>
  <c r="AK1069" i="2"/>
  <c r="AJ1069" i="2"/>
  <c r="AI1069" i="2"/>
  <c r="AD1069" i="2"/>
  <c r="AC1069" i="2"/>
  <c r="AB1069" i="2"/>
  <c r="W1069" i="2"/>
  <c r="V1069" i="2"/>
  <c r="AK1068" i="2"/>
  <c r="AJ1068" i="2"/>
  <c r="AI1068" i="2"/>
  <c r="AD1068" i="2"/>
  <c r="AC1068" i="2"/>
  <c r="AB1068" i="2"/>
  <c r="W1068" i="2"/>
  <c r="V1068" i="2"/>
  <c r="AK1067" i="2"/>
  <c r="AJ1067" i="2"/>
  <c r="AI1067" i="2"/>
  <c r="AD1067" i="2"/>
  <c r="AC1067" i="2"/>
  <c r="AB1067" i="2"/>
  <c r="W1067" i="2"/>
  <c r="V1067" i="2"/>
  <c r="AK1066" i="2"/>
  <c r="AJ1066" i="2"/>
  <c r="AI1066" i="2"/>
  <c r="AD1066" i="2"/>
  <c r="AC1066" i="2"/>
  <c r="AB1066" i="2"/>
  <c r="W1066" i="2"/>
  <c r="V1066" i="2"/>
  <c r="AK1065" i="2"/>
  <c r="AJ1065" i="2"/>
  <c r="AI1065" i="2"/>
  <c r="AD1065" i="2"/>
  <c r="AC1065" i="2"/>
  <c r="AB1065" i="2"/>
  <c r="W1065" i="2"/>
  <c r="V1065" i="2"/>
  <c r="AK1064" i="2"/>
  <c r="AJ1064" i="2"/>
  <c r="AI1064" i="2"/>
  <c r="AD1064" i="2"/>
  <c r="AC1064" i="2"/>
  <c r="AB1064" i="2"/>
  <c r="W1064" i="2"/>
  <c r="V1064" i="2"/>
  <c r="AK1063" i="2"/>
  <c r="AJ1063" i="2"/>
  <c r="AI1063" i="2"/>
  <c r="AD1063" i="2"/>
  <c r="AC1063" i="2"/>
  <c r="AB1063" i="2"/>
  <c r="W1063" i="2"/>
  <c r="V1063" i="2"/>
  <c r="AK1062" i="2"/>
  <c r="AJ1062" i="2"/>
  <c r="AI1062" i="2"/>
  <c r="AD1062" i="2"/>
  <c r="AC1062" i="2"/>
  <c r="AB1062" i="2"/>
  <c r="W1062" i="2"/>
  <c r="V1062" i="2"/>
  <c r="AK1061" i="2"/>
  <c r="AJ1061" i="2"/>
  <c r="AI1061" i="2"/>
  <c r="AD1061" i="2"/>
  <c r="AC1061" i="2"/>
  <c r="AB1061" i="2"/>
  <c r="W1061" i="2"/>
  <c r="V1061" i="2"/>
  <c r="AK1060" i="2"/>
  <c r="AJ1060" i="2"/>
  <c r="AI1060" i="2"/>
  <c r="AD1060" i="2"/>
  <c r="AC1060" i="2"/>
  <c r="AB1060" i="2"/>
  <c r="W1060" i="2"/>
  <c r="V1060" i="2"/>
  <c r="AK1059" i="2"/>
  <c r="AJ1059" i="2"/>
  <c r="AI1059" i="2"/>
  <c r="AD1059" i="2"/>
  <c r="AC1059" i="2"/>
  <c r="AB1059" i="2"/>
  <c r="W1059" i="2"/>
  <c r="V1059" i="2"/>
  <c r="AK1058" i="2"/>
  <c r="AJ1058" i="2"/>
  <c r="AI1058" i="2"/>
  <c r="AD1058" i="2"/>
  <c r="AC1058" i="2"/>
  <c r="AB1058" i="2"/>
  <c r="W1058" i="2"/>
  <c r="V1058" i="2"/>
  <c r="AK1057" i="2"/>
  <c r="AJ1057" i="2"/>
  <c r="AI1057" i="2"/>
  <c r="AD1057" i="2"/>
  <c r="AC1057" i="2"/>
  <c r="AB1057" i="2"/>
  <c r="W1057" i="2"/>
  <c r="V1057" i="2"/>
  <c r="AK1056" i="2"/>
  <c r="AJ1056" i="2"/>
  <c r="AI1056" i="2"/>
  <c r="AD1056" i="2"/>
  <c r="AC1056" i="2"/>
  <c r="AB1056" i="2"/>
  <c r="W1056" i="2"/>
  <c r="V1056" i="2"/>
  <c r="AK1055" i="2"/>
  <c r="AJ1055" i="2"/>
  <c r="AI1055" i="2"/>
  <c r="AD1055" i="2"/>
  <c r="AC1055" i="2"/>
  <c r="AB1055" i="2"/>
  <c r="W1055" i="2"/>
  <c r="V1055" i="2"/>
  <c r="AK1054" i="2"/>
  <c r="AJ1054" i="2"/>
  <c r="AI1054" i="2"/>
  <c r="AD1054" i="2"/>
  <c r="AC1054" i="2"/>
  <c r="AB1054" i="2"/>
  <c r="W1054" i="2"/>
  <c r="V1054" i="2"/>
  <c r="AK1053" i="2"/>
  <c r="AJ1053" i="2"/>
  <c r="AI1053" i="2"/>
  <c r="AD1053" i="2"/>
  <c r="AC1053" i="2"/>
  <c r="AB1053" i="2"/>
  <c r="W1053" i="2"/>
  <c r="V1053" i="2"/>
  <c r="AK1052" i="2"/>
  <c r="AJ1052" i="2"/>
  <c r="AI1052" i="2"/>
  <c r="AD1052" i="2"/>
  <c r="AC1052" i="2"/>
  <c r="AB1052" i="2"/>
  <c r="W1052" i="2"/>
  <c r="V1052" i="2"/>
  <c r="AK1051" i="2"/>
  <c r="AJ1051" i="2"/>
  <c r="AI1051" i="2"/>
  <c r="AD1051" i="2"/>
  <c r="AC1051" i="2"/>
  <c r="AB1051" i="2"/>
  <c r="W1051" i="2"/>
  <c r="V1051" i="2"/>
  <c r="AK1050" i="2"/>
  <c r="AJ1050" i="2"/>
  <c r="AI1050" i="2"/>
  <c r="AD1050" i="2"/>
  <c r="AC1050" i="2"/>
  <c r="AB1050" i="2"/>
  <c r="W1050" i="2"/>
  <c r="V1050" i="2"/>
  <c r="AK1049" i="2"/>
  <c r="AJ1049" i="2"/>
  <c r="AI1049" i="2"/>
  <c r="AD1049" i="2"/>
  <c r="AC1049" i="2"/>
  <c r="AB1049" i="2"/>
  <c r="W1049" i="2"/>
  <c r="V1049" i="2"/>
  <c r="AK1048" i="2"/>
  <c r="AJ1048" i="2"/>
  <c r="AI1048" i="2"/>
  <c r="AD1048" i="2"/>
  <c r="AC1048" i="2"/>
  <c r="AB1048" i="2"/>
  <c r="W1048" i="2"/>
  <c r="V1048" i="2"/>
  <c r="AK1047" i="2"/>
  <c r="AJ1047" i="2"/>
  <c r="AI1047" i="2"/>
  <c r="AD1047" i="2"/>
  <c r="AC1047" i="2"/>
  <c r="AB1047" i="2"/>
  <c r="W1047" i="2"/>
  <c r="V1047" i="2"/>
  <c r="AK1046" i="2"/>
  <c r="AJ1046" i="2"/>
  <c r="AI1046" i="2"/>
  <c r="AD1046" i="2"/>
  <c r="AC1046" i="2"/>
  <c r="AB1046" i="2"/>
  <c r="W1046" i="2"/>
  <c r="V1046" i="2"/>
  <c r="AK1045" i="2"/>
  <c r="AJ1045" i="2"/>
  <c r="AI1045" i="2"/>
  <c r="AD1045" i="2"/>
  <c r="AC1045" i="2"/>
  <c r="AB1045" i="2"/>
  <c r="W1045" i="2"/>
  <c r="V1045" i="2"/>
  <c r="AK1044" i="2"/>
  <c r="AJ1044" i="2"/>
  <c r="AI1044" i="2"/>
  <c r="AD1044" i="2"/>
  <c r="AC1044" i="2"/>
  <c r="AB1044" i="2"/>
  <c r="W1044" i="2"/>
  <c r="V1044" i="2"/>
  <c r="AK1043" i="2"/>
  <c r="AJ1043" i="2"/>
  <c r="AI1043" i="2"/>
  <c r="AD1043" i="2"/>
  <c r="AC1043" i="2"/>
  <c r="AB1043" i="2"/>
  <c r="W1043" i="2"/>
  <c r="V1043" i="2"/>
  <c r="AK1042" i="2"/>
  <c r="AJ1042" i="2"/>
  <c r="AI1042" i="2"/>
  <c r="AD1042" i="2"/>
  <c r="AC1042" i="2"/>
  <c r="AB1042" i="2"/>
  <c r="W1042" i="2"/>
  <c r="V1042" i="2"/>
  <c r="AK1041" i="2"/>
  <c r="AJ1041" i="2"/>
  <c r="AI1041" i="2"/>
  <c r="AD1041" i="2"/>
  <c r="AC1041" i="2"/>
  <c r="AB1041" i="2"/>
  <c r="W1041" i="2"/>
  <c r="V1041" i="2"/>
  <c r="AK1040" i="2"/>
  <c r="AJ1040" i="2"/>
  <c r="AI1040" i="2"/>
  <c r="AD1040" i="2"/>
  <c r="AC1040" i="2"/>
  <c r="AB1040" i="2"/>
  <c r="W1040" i="2"/>
  <c r="V1040" i="2"/>
  <c r="AK1039" i="2"/>
  <c r="AJ1039" i="2"/>
  <c r="AI1039" i="2"/>
  <c r="AD1039" i="2"/>
  <c r="AC1039" i="2"/>
  <c r="AB1039" i="2"/>
  <c r="W1039" i="2"/>
  <c r="V1039" i="2"/>
  <c r="AK1038" i="2"/>
  <c r="AJ1038" i="2"/>
  <c r="AI1038" i="2"/>
  <c r="AD1038" i="2"/>
  <c r="AC1038" i="2"/>
  <c r="AB1038" i="2"/>
  <c r="W1038" i="2"/>
  <c r="V1038" i="2"/>
  <c r="AK1037" i="2"/>
  <c r="AJ1037" i="2"/>
  <c r="AI1037" i="2"/>
  <c r="AD1037" i="2"/>
  <c r="AC1037" i="2"/>
  <c r="AB1037" i="2"/>
  <c r="W1037" i="2"/>
  <c r="V1037" i="2"/>
  <c r="AK1036" i="2"/>
  <c r="AJ1036" i="2"/>
  <c r="AI1036" i="2"/>
  <c r="AD1036" i="2"/>
  <c r="AC1036" i="2"/>
  <c r="AB1036" i="2"/>
  <c r="W1036" i="2"/>
  <c r="V1036" i="2"/>
  <c r="AK1035" i="2"/>
  <c r="AJ1035" i="2"/>
  <c r="AI1035" i="2"/>
  <c r="AD1035" i="2"/>
  <c r="AC1035" i="2"/>
  <c r="AB1035" i="2"/>
  <c r="W1035" i="2"/>
  <c r="V1035" i="2"/>
  <c r="AK1034" i="2"/>
  <c r="AJ1034" i="2"/>
  <c r="AI1034" i="2"/>
  <c r="AD1034" i="2"/>
  <c r="AC1034" i="2"/>
  <c r="AB1034" i="2"/>
  <c r="W1034" i="2"/>
  <c r="V1034" i="2"/>
  <c r="AK1033" i="2"/>
  <c r="AJ1033" i="2"/>
  <c r="AI1033" i="2"/>
  <c r="AD1033" i="2"/>
  <c r="AC1033" i="2"/>
  <c r="AB1033" i="2"/>
  <c r="W1033" i="2"/>
  <c r="V1033" i="2"/>
  <c r="AK1032" i="2"/>
  <c r="AJ1032" i="2"/>
  <c r="AI1032" i="2"/>
  <c r="AD1032" i="2"/>
  <c r="AC1032" i="2"/>
  <c r="AB1032" i="2"/>
  <c r="W1032" i="2"/>
  <c r="V1032" i="2"/>
  <c r="AK1031" i="2"/>
  <c r="AJ1031" i="2"/>
  <c r="AI1031" i="2"/>
  <c r="AD1031" i="2"/>
  <c r="AC1031" i="2"/>
  <c r="AB1031" i="2"/>
  <c r="W1031" i="2"/>
  <c r="V1031" i="2"/>
  <c r="AK1030" i="2"/>
  <c r="AJ1030" i="2"/>
  <c r="AI1030" i="2"/>
  <c r="AD1030" i="2"/>
  <c r="AC1030" i="2"/>
  <c r="AB1030" i="2"/>
  <c r="W1030" i="2"/>
  <c r="V1030" i="2"/>
  <c r="AK1029" i="2"/>
  <c r="AJ1029" i="2"/>
  <c r="AI1029" i="2"/>
  <c r="AD1029" i="2"/>
  <c r="AC1029" i="2"/>
  <c r="AB1029" i="2"/>
  <c r="W1029" i="2"/>
  <c r="V1029" i="2"/>
  <c r="AK1028" i="2"/>
  <c r="AJ1028" i="2"/>
  <c r="AI1028" i="2"/>
  <c r="AD1028" i="2"/>
  <c r="AC1028" i="2"/>
  <c r="AB1028" i="2"/>
  <c r="W1028" i="2"/>
  <c r="V1028" i="2"/>
  <c r="AK1027" i="2"/>
  <c r="AJ1027" i="2"/>
  <c r="AI1027" i="2"/>
  <c r="AD1027" i="2"/>
  <c r="AC1027" i="2"/>
  <c r="AB1027" i="2"/>
  <c r="W1027" i="2"/>
  <c r="V1027" i="2"/>
  <c r="AK1026" i="2"/>
  <c r="AJ1026" i="2"/>
  <c r="AI1026" i="2"/>
  <c r="AD1026" i="2"/>
  <c r="AC1026" i="2"/>
  <c r="AB1026" i="2"/>
  <c r="W1026" i="2"/>
  <c r="V1026" i="2"/>
  <c r="AK1025" i="2"/>
  <c r="AJ1025" i="2"/>
  <c r="AI1025" i="2"/>
  <c r="AD1025" i="2"/>
  <c r="AC1025" i="2"/>
  <c r="AB1025" i="2"/>
  <c r="W1025" i="2"/>
  <c r="V1025" i="2"/>
  <c r="AK1024" i="2"/>
  <c r="AJ1024" i="2"/>
  <c r="AI1024" i="2"/>
  <c r="AD1024" i="2"/>
  <c r="AC1024" i="2"/>
  <c r="AB1024" i="2"/>
  <c r="W1024" i="2"/>
  <c r="V1024" i="2"/>
  <c r="AK1023" i="2"/>
  <c r="AJ1023" i="2"/>
  <c r="AI1023" i="2"/>
  <c r="AD1023" i="2"/>
  <c r="AC1023" i="2"/>
  <c r="AB1023" i="2"/>
  <c r="W1023" i="2"/>
  <c r="V1023" i="2"/>
  <c r="AK1022" i="2"/>
  <c r="AJ1022" i="2"/>
  <c r="AI1022" i="2"/>
  <c r="AD1022" i="2"/>
  <c r="AC1022" i="2"/>
  <c r="AB1022" i="2"/>
  <c r="W1022" i="2"/>
  <c r="V1022" i="2"/>
  <c r="AK1021" i="2"/>
  <c r="AJ1021" i="2"/>
  <c r="AI1021" i="2"/>
  <c r="AD1021" i="2"/>
  <c r="AC1021" i="2"/>
  <c r="AB1021" i="2"/>
  <c r="W1021" i="2"/>
  <c r="V1021" i="2"/>
  <c r="AK1020" i="2"/>
  <c r="AJ1020" i="2"/>
  <c r="AI1020" i="2"/>
  <c r="AD1020" i="2"/>
  <c r="AC1020" i="2"/>
  <c r="AB1020" i="2"/>
  <c r="W1020" i="2"/>
  <c r="V1020" i="2"/>
  <c r="AK1019" i="2"/>
  <c r="AJ1019" i="2"/>
  <c r="AI1019" i="2"/>
  <c r="AD1019" i="2"/>
  <c r="AC1019" i="2"/>
  <c r="AB1019" i="2"/>
  <c r="W1019" i="2"/>
  <c r="V1019" i="2"/>
  <c r="AK1018" i="2"/>
  <c r="AJ1018" i="2"/>
  <c r="AI1018" i="2"/>
  <c r="AD1018" i="2"/>
  <c r="AC1018" i="2"/>
  <c r="AB1018" i="2"/>
  <c r="W1018" i="2"/>
  <c r="V1018" i="2"/>
  <c r="AK1017" i="2"/>
  <c r="AJ1017" i="2"/>
  <c r="AI1017" i="2"/>
  <c r="AD1017" i="2"/>
  <c r="AC1017" i="2"/>
  <c r="AB1017" i="2"/>
  <c r="W1017" i="2"/>
  <c r="V1017" i="2"/>
  <c r="AK1016" i="2"/>
  <c r="AJ1016" i="2"/>
  <c r="AI1016" i="2"/>
  <c r="AD1016" i="2"/>
  <c r="AC1016" i="2"/>
  <c r="AB1016" i="2"/>
  <c r="Y1016" i="2"/>
  <c r="W1016" i="2"/>
  <c r="V1016" i="2"/>
  <c r="AK1015" i="2"/>
  <c r="AJ1015" i="2"/>
  <c r="AI1015" i="2"/>
  <c r="AD1015" i="2"/>
  <c r="AC1015" i="2"/>
  <c r="AB1015" i="2"/>
  <c r="W1015" i="2"/>
  <c r="V1015" i="2"/>
  <c r="AK1014" i="2"/>
  <c r="AJ1014" i="2"/>
  <c r="AI1014" i="2"/>
  <c r="AD1014" i="2"/>
  <c r="AC1014" i="2"/>
  <c r="AB1014" i="2"/>
  <c r="W1014" i="2"/>
  <c r="V1014" i="2"/>
  <c r="AK1013" i="2"/>
  <c r="AJ1013" i="2"/>
  <c r="AI1013" i="2"/>
  <c r="AD1013" i="2"/>
  <c r="AC1013" i="2"/>
  <c r="AB1013" i="2"/>
  <c r="W1013" i="2"/>
  <c r="V1013" i="2"/>
  <c r="AK1012" i="2"/>
  <c r="AJ1012" i="2"/>
  <c r="AI1012" i="2"/>
  <c r="AD1012" i="2"/>
  <c r="AC1012" i="2"/>
  <c r="AB1012" i="2"/>
  <c r="W1012" i="2"/>
  <c r="V1012" i="2"/>
  <c r="AK1011" i="2"/>
  <c r="AJ1011" i="2"/>
  <c r="AI1011" i="2"/>
  <c r="AD1011" i="2"/>
  <c r="AC1011" i="2"/>
  <c r="AB1011" i="2"/>
  <c r="W1011" i="2"/>
  <c r="V1011" i="2"/>
  <c r="AK1010" i="2"/>
  <c r="AJ1010" i="2"/>
  <c r="AI1010" i="2"/>
  <c r="AD1010" i="2"/>
  <c r="AC1010" i="2"/>
  <c r="AB1010" i="2"/>
  <c r="Y1010" i="2"/>
  <c r="W1010" i="2"/>
  <c r="V1010" i="2"/>
  <c r="AK1009" i="2"/>
  <c r="AJ1009" i="2"/>
  <c r="AI1009" i="2"/>
  <c r="AD1009" i="2"/>
  <c r="AC1009" i="2"/>
  <c r="AB1009" i="2"/>
  <c r="W1009" i="2"/>
  <c r="V1009" i="2"/>
  <c r="AK1008" i="2"/>
  <c r="AJ1008" i="2"/>
  <c r="AI1008" i="2"/>
  <c r="AD1008" i="2"/>
  <c r="AC1008" i="2"/>
  <c r="AB1008" i="2"/>
  <c r="W1008" i="2"/>
  <c r="V1008" i="2"/>
  <c r="AK1007" i="2"/>
  <c r="AJ1007" i="2"/>
  <c r="AI1007" i="2"/>
  <c r="AD1007" i="2"/>
  <c r="AC1007" i="2"/>
  <c r="AB1007" i="2"/>
  <c r="W1007" i="2"/>
  <c r="V1007" i="2"/>
  <c r="AK1006" i="2"/>
  <c r="AJ1006" i="2"/>
  <c r="AI1006" i="2"/>
  <c r="AD1006" i="2"/>
  <c r="AC1006" i="2"/>
  <c r="AB1006" i="2"/>
  <c r="Y1006" i="2"/>
  <c r="W1006" i="2"/>
  <c r="V1006" i="2"/>
  <c r="AK1005" i="2"/>
  <c r="AJ1005" i="2"/>
  <c r="AI1005" i="2"/>
  <c r="AD1005" i="2"/>
  <c r="AC1005" i="2"/>
  <c r="AB1005" i="2"/>
  <c r="W1005" i="2"/>
  <c r="V1005" i="2"/>
  <c r="AK1004" i="2"/>
  <c r="AJ1004" i="2"/>
  <c r="AI1004" i="2"/>
  <c r="AD1004" i="2"/>
  <c r="AC1004" i="2"/>
  <c r="AB1004" i="2"/>
  <c r="W1004" i="2"/>
  <c r="V1004" i="2"/>
  <c r="AK1003" i="2"/>
  <c r="AJ1003" i="2"/>
  <c r="AI1003" i="2"/>
  <c r="AD1003" i="2"/>
  <c r="AC1003" i="2"/>
  <c r="AB1003" i="2"/>
  <c r="W1003" i="2"/>
  <c r="V1003" i="2"/>
  <c r="AK1002" i="2"/>
  <c r="AJ1002" i="2"/>
  <c r="AI1002" i="2"/>
  <c r="AD1002" i="2"/>
  <c r="AC1002" i="2"/>
  <c r="AB1002" i="2"/>
  <c r="W1002" i="2"/>
  <c r="V1002" i="2"/>
  <c r="AK1001" i="2"/>
  <c r="AJ1001" i="2"/>
  <c r="AI1001" i="2"/>
  <c r="AD1001" i="2"/>
  <c r="AC1001" i="2"/>
  <c r="AB1001" i="2"/>
  <c r="W1001" i="2"/>
  <c r="V1001" i="2"/>
  <c r="AK1000" i="2"/>
  <c r="AJ1000" i="2"/>
  <c r="AI1000" i="2"/>
  <c r="AD1000" i="2"/>
  <c r="AC1000" i="2"/>
  <c r="AB1000" i="2"/>
  <c r="W1000" i="2"/>
  <c r="V1000" i="2"/>
  <c r="AK999" i="2"/>
  <c r="AJ999" i="2"/>
  <c r="AI999" i="2"/>
  <c r="AD999" i="2"/>
  <c r="AC999" i="2"/>
  <c r="AB999" i="2"/>
  <c r="W999" i="2"/>
  <c r="V999" i="2"/>
  <c r="AK998" i="2"/>
  <c r="AJ998" i="2"/>
  <c r="AI998" i="2"/>
  <c r="AD998" i="2"/>
  <c r="AC998" i="2"/>
  <c r="AB998" i="2"/>
  <c r="W998" i="2"/>
  <c r="V998" i="2"/>
  <c r="AK997" i="2"/>
  <c r="AJ997" i="2"/>
  <c r="AI997" i="2"/>
  <c r="AD997" i="2"/>
  <c r="AC997" i="2"/>
  <c r="AB997" i="2"/>
  <c r="W997" i="2"/>
  <c r="V997" i="2"/>
  <c r="AK996" i="2"/>
  <c r="AJ996" i="2"/>
  <c r="AI996" i="2"/>
  <c r="AD996" i="2"/>
  <c r="AC996" i="2"/>
  <c r="AB996" i="2"/>
  <c r="W996" i="2"/>
  <c r="V996" i="2"/>
  <c r="AK995" i="2"/>
  <c r="AJ995" i="2"/>
  <c r="AI995" i="2"/>
  <c r="AD995" i="2"/>
  <c r="AC995" i="2"/>
  <c r="AB995" i="2"/>
  <c r="W995" i="2"/>
  <c r="V995" i="2"/>
  <c r="AK994" i="2"/>
  <c r="AJ994" i="2"/>
  <c r="AI994" i="2"/>
  <c r="AD994" i="2"/>
  <c r="AC994" i="2"/>
  <c r="AB994" i="2"/>
  <c r="W994" i="2"/>
  <c r="V994" i="2"/>
  <c r="AK993" i="2"/>
  <c r="AJ993" i="2"/>
  <c r="AI993" i="2"/>
  <c r="AD993" i="2"/>
  <c r="AC993" i="2"/>
  <c r="AB993" i="2"/>
  <c r="W993" i="2"/>
  <c r="V993" i="2"/>
  <c r="AK992" i="2"/>
  <c r="AJ992" i="2"/>
  <c r="AI992" i="2"/>
  <c r="AD992" i="2"/>
  <c r="AC992" i="2"/>
  <c r="AB992" i="2"/>
  <c r="W992" i="2"/>
  <c r="V992" i="2"/>
  <c r="AK991" i="2"/>
  <c r="AJ991" i="2"/>
  <c r="AI991" i="2"/>
  <c r="AD991" i="2"/>
  <c r="AC991" i="2"/>
  <c r="AB991" i="2"/>
  <c r="W991" i="2"/>
  <c r="V991" i="2"/>
  <c r="AK990" i="2"/>
  <c r="AJ990" i="2"/>
  <c r="AI990" i="2"/>
  <c r="AD990" i="2"/>
  <c r="AC990" i="2"/>
  <c r="AB990" i="2"/>
  <c r="W990" i="2"/>
  <c r="V990" i="2"/>
  <c r="AK989" i="2"/>
  <c r="AJ989" i="2"/>
  <c r="AI989" i="2"/>
  <c r="AD989" i="2"/>
  <c r="AC989" i="2"/>
  <c r="AB989" i="2"/>
  <c r="W989" i="2"/>
  <c r="V989" i="2"/>
  <c r="AK988" i="2"/>
  <c r="AJ988" i="2"/>
  <c r="AI988" i="2"/>
  <c r="AD988" i="2"/>
  <c r="AC988" i="2"/>
  <c r="AB988" i="2"/>
  <c r="W988" i="2"/>
  <c r="V988" i="2"/>
  <c r="AK987" i="2"/>
  <c r="AJ987" i="2"/>
  <c r="AI987" i="2"/>
  <c r="AD987" i="2"/>
  <c r="AC987" i="2"/>
  <c r="AB987" i="2"/>
  <c r="W987" i="2"/>
  <c r="V987" i="2"/>
  <c r="AK986" i="2"/>
  <c r="AJ986" i="2"/>
  <c r="AI986" i="2"/>
  <c r="AD986" i="2"/>
  <c r="AC986" i="2"/>
  <c r="AB986" i="2"/>
  <c r="W986" i="2"/>
  <c r="V986" i="2"/>
  <c r="AK985" i="2"/>
  <c r="AJ985" i="2"/>
  <c r="AI985" i="2"/>
  <c r="AD985" i="2"/>
  <c r="AC985" i="2"/>
  <c r="AB985" i="2"/>
  <c r="W985" i="2"/>
  <c r="V985" i="2"/>
  <c r="AK984" i="2"/>
  <c r="AJ984" i="2"/>
  <c r="AI984" i="2"/>
  <c r="AD984" i="2"/>
  <c r="AC984" i="2"/>
  <c r="AB984" i="2"/>
  <c r="W984" i="2"/>
  <c r="V984" i="2"/>
  <c r="AK983" i="2"/>
  <c r="AJ983" i="2"/>
  <c r="AI983" i="2"/>
  <c r="AD983" i="2"/>
  <c r="AC983" i="2"/>
  <c r="AB983" i="2"/>
  <c r="W983" i="2"/>
  <c r="V983" i="2"/>
  <c r="AK982" i="2"/>
  <c r="AJ982" i="2"/>
  <c r="AI982" i="2"/>
  <c r="AD982" i="2"/>
  <c r="AC982" i="2"/>
  <c r="AB982" i="2"/>
  <c r="W982" i="2"/>
  <c r="V982" i="2"/>
  <c r="AK981" i="2"/>
  <c r="AJ981" i="2"/>
  <c r="AI981" i="2"/>
  <c r="AD981" i="2"/>
  <c r="AC981" i="2"/>
  <c r="AB981" i="2"/>
  <c r="W981" i="2"/>
  <c r="V981" i="2"/>
  <c r="AK980" i="2"/>
  <c r="AJ980" i="2"/>
  <c r="AI980" i="2"/>
  <c r="AD980" i="2"/>
  <c r="AC980" i="2"/>
  <c r="AB980" i="2"/>
  <c r="W980" i="2"/>
  <c r="V980" i="2"/>
  <c r="AK979" i="2"/>
  <c r="AJ979" i="2"/>
  <c r="AI979" i="2"/>
  <c r="AD979" i="2"/>
  <c r="AC979" i="2"/>
  <c r="AB979" i="2"/>
  <c r="W979" i="2"/>
  <c r="V979" i="2"/>
  <c r="AK978" i="2"/>
  <c r="AJ978" i="2"/>
  <c r="AI978" i="2"/>
  <c r="AD978" i="2"/>
  <c r="AC978" i="2"/>
  <c r="AB978" i="2"/>
  <c r="W978" i="2"/>
  <c r="V978" i="2"/>
  <c r="AK977" i="2"/>
  <c r="AJ977" i="2"/>
  <c r="AI977" i="2"/>
  <c r="AD977" i="2"/>
  <c r="AC977" i="2"/>
  <c r="AB977" i="2"/>
  <c r="W977" i="2"/>
  <c r="V977" i="2"/>
  <c r="AK976" i="2"/>
  <c r="AJ976" i="2"/>
  <c r="AI976" i="2"/>
  <c r="AD976" i="2"/>
  <c r="AC976" i="2"/>
  <c r="AB976" i="2"/>
  <c r="W976" i="2"/>
  <c r="V976" i="2"/>
  <c r="AK975" i="2"/>
  <c r="AJ975" i="2"/>
  <c r="AI975" i="2"/>
  <c r="AD975" i="2"/>
  <c r="AC975" i="2"/>
  <c r="AB975" i="2"/>
  <c r="W975" i="2"/>
  <c r="V975" i="2"/>
  <c r="AK974" i="2"/>
  <c r="AJ974" i="2"/>
  <c r="AI974" i="2"/>
  <c r="AD974" i="2"/>
  <c r="AC974" i="2"/>
  <c r="AB974" i="2"/>
  <c r="W974" i="2"/>
  <c r="V974" i="2"/>
  <c r="AK973" i="2"/>
  <c r="AJ973" i="2"/>
  <c r="AI973" i="2"/>
  <c r="AD973" i="2"/>
  <c r="AC973" i="2"/>
  <c r="AB973" i="2"/>
  <c r="W973" i="2"/>
  <c r="V973" i="2"/>
  <c r="AK972" i="2"/>
  <c r="AJ972" i="2"/>
  <c r="AI972" i="2"/>
  <c r="AD972" i="2"/>
  <c r="AC972" i="2"/>
  <c r="AB972" i="2"/>
  <c r="W972" i="2"/>
  <c r="V972" i="2"/>
  <c r="AK971" i="2"/>
  <c r="AJ971" i="2"/>
  <c r="AI971" i="2"/>
  <c r="AD971" i="2"/>
  <c r="AC971" i="2"/>
  <c r="AB971" i="2"/>
  <c r="W971" i="2"/>
  <c r="V971" i="2"/>
  <c r="AK970" i="2"/>
  <c r="AJ970" i="2"/>
  <c r="AI970" i="2"/>
  <c r="AD970" i="2"/>
  <c r="AC970" i="2"/>
  <c r="AB970" i="2"/>
  <c r="W970" i="2"/>
  <c r="V970" i="2"/>
  <c r="AK969" i="2"/>
  <c r="AJ969" i="2"/>
  <c r="AI969" i="2"/>
  <c r="AD969" i="2"/>
  <c r="AC969" i="2"/>
  <c r="AB969" i="2"/>
  <c r="W969" i="2"/>
  <c r="V969" i="2"/>
  <c r="AK968" i="2"/>
  <c r="AJ968" i="2"/>
  <c r="AI968" i="2"/>
  <c r="AD968" i="2"/>
  <c r="AC968" i="2"/>
  <c r="AB968" i="2"/>
  <c r="W968" i="2"/>
  <c r="V968" i="2"/>
  <c r="AK967" i="2"/>
  <c r="AJ967" i="2"/>
  <c r="AI967" i="2"/>
  <c r="AD967" i="2"/>
  <c r="AC967" i="2"/>
  <c r="AB967" i="2"/>
  <c r="W967" i="2"/>
  <c r="V967" i="2"/>
  <c r="AK966" i="2"/>
  <c r="AJ966" i="2"/>
  <c r="AI966" i="2"/>
  <c r="AD966" i="2"/>
  <c r="AC966" i="2"/>
  <c r="AB966" i="2"/>
  <c r="W966" i="2"/>
  <c r="V966" i="2"/>
  <c r="AK965" i="2"/>
  <c r="AJ965" i="2"/>
  <c r="AI965" i="2"/>
  <c r="AD965" i="2"/>
  <c r="AC965" i="2"/>
  <c r="AB965" i="2"/>
  <c r="W965" i="2"/>
  <c r="V965" i="2"/>
  <c r="AK964" i="2"/>
  <c r="AJ964" i="2"/>
  <c r="AI964" i="2"/>
  <c r="AD964" i="2"/>
  <c r="AC964" i="2"/>
  <c r="AB964" i="2"/>
  <c r="W964" i="2"/>
  <c r="V964" i="2"/>
  <c r="AK963" i="2"/>
  <c r="AJ963" i="2"/>
  <c r="AI963" i="2"/>
  <c r="AD963" i="2"/>
  <c r="AC963" i="2"/>
  <c r="AB963" i="2"/>
  <c r="W963" i="2"/>
  <c r="V963" i="2"/>
  <c r="AK962" i="2"/>
  <c r="AJ962" i="2"/>
  <c r="AI962" i="2"/>
  <c r="AD962" i="2"/>
  <c r="AC962" i="2"/>
  <c r="AB962" i="2"/>
  <c r="W962" i="2"/>
  <c r="V962" i="2"/>
  <c r="AK961" i="2"/>
  <c r="AJ961" i="2"/>
  <c r="AI961" i="2"/>
  <c r="AC961" i="2"/>
  <c r="AB961" i="2"/>
  <c r="Y961" i="2"/>
  <c r="W961" i="2"/>
  <c r="V961" i="2"/>
  <c r="AK960" i="2"/>
  <c r="AJ960" i="2"/>
  <c r="AI960" i="2"/>
  <c r="AD960" i="2"/>
  <c r="AC960" i="2"/>
  <c r="AB960" i="2"/>
  <c r="W960" i="2"/>
  <c r="V960" i="2"/>
  <c r="AK959" i="2"/>
  <c r="AJ959" i="2"/>
  <c r="AI959" i="2"/>
  <c r="AD959" i="2"/>
  <c r="AC959" i="2"/>
  <c r="AB959" i="2"/>
  <c r="W959" i="2"/>
  <c r="V959" i="2"/>
  <c r="AK958" i="2"/>
  <c r="AJ958" i="2"/>
  <c r="AI958" i="2"/>
  <c r="AD958" i="2"/>
  <c r="AC958" i="2"/>
  <c r="AB958" i="2"/>
  <c r="W958" i="2"/>
  <c r="V958" i="2"/>
  <c r="AK957" i="2"/>
  <c r="AJ957" i="2"/>
  <c r="AI957" i="2"/>
  <c r="AD957" i="2"/>
  <c r="AC957" i="2"/>
  <c r="AB957" i="2"/>
  <c r="W957" i="2"/>
  <c r="V957" i="2"/>
  <c r="AK956" i="2"/>
  <c r="AJ956" i="2"/>
  <c r="AI956" i="2"/>
  <c r="AD956" i="2"/>
  <c r="AC956" i="2"/>
  <c r="AB956" i="2"/>
  <c r="W956" i="2"/>
  <c r="V956" i="2"/>
  <c r="AK955" i="2"/>
  <c r="AJ955" i="2"/>
  <c r="AI955" i="2"/>
  <c r="AD955" i="2"/>
  <c r="AC955" i="2"/>
  <c r="AB955" i="2"/>
  <c r="W955" i="2"/>
  <c r="V955" i="2"/>
  <c r="AK954" i="2"/>
  <c r="AJ954" i="2"/>
  <c r="AI954" i="2"/>
  <c r="AD954" i="2"/>
  <c r="AC954" i="2"/>
  <c r="AB954" i="2"/>
  <c r="W954" i="2"/>
  <c r="V954" i="2"/>
  <c r="AK953" i="2"/>
  <c r="AJ953" i="2"/>
  <c r="AI953" i="2"/>
  <c r="AD953" i="2"/>
  <c r="AC953" i="2"/>
  <c r="AB953" i="2"/>
  <c r="W953" i="2"/>
  <c r="V953" i="2"/>
  <c r="AK952" i="2"/>
  <c r="AJ952" i="2"/>
  <c r="AI952" i="2"/>
  <c r="AD952" i="2"/>
  <c r="AC952" i="2"/>
  <c r="AB952" i="2"/>
  <c r="W952" i="2"/>
  <c r="V952" i="2"/>
  <c r="AK951" i="2"/>
  <c r="AJ951" i="2"/>
  <c r="AI951" i="2"/>
  <c r="AD951" i="2"/>
  <c r="AC951" i="2"/>
  <c r="AB951" i="2"/>
  <c r="W951" i="2"/>
  <c r="V951" i="2"/>
  <c r="AK950" i="2"/>
  <c r="AJ950" i="2"/>
  <c r="AI950" i="2"/>
  <c r="AD950" i="2"/>
  <c r="AC950" i="2"/>
  <c r="AB950" i="2"/>
  <c r="W950" i="2"/>
  <c r="V950" i="2"/>
  <c r="AK949" i="2"/>
  <c r="AJ949" i="2"/>
  <c r="AI949" i="2"/>
  <c r="AD949" i="2"/>
  <c r="AC949" i="2"/>
  <c r="AB949" i="2"/>
  <c r="W949" i="2"/>
  <c r="V949" i="2"/>
  <c r="AK948" i="2"/>
  <c r="AJ948" i="2"/>
  <c r="AI948" i="2"/>
  <c r="AD948" i="2"/>
  <c r="AC948" i="2"/>
  <c r="AB948" i="2"/>
  <c r="W948" i="2"/>
  <c r="V948" i="2"/>
  <c r="AK947" i="2"/>
  <c r="AJ947" i="2"/>
  <c r="AI947" i="2"/>
  <c r="AD947" i="2"/>
  <c r="AC947" i="2"/>
  <c r="AB947" i="2"/>
  <c r="W947" i="2"/>
  <c r="V947" i="2"/>
  <c r="AK946" i="2"/>
  <c r="AJ946" i="2"/>
  <c r="AI946" i="2"/>
  <c r="AD946" i="2"/>
  <c r="AC946" i="2"/>
  <c r="AB946" i="2"/>
  <c r="W946" i="2"/>
  <c r="V946" i="2"/>
  <c r="AK945" i="2"/>
  <c r="AJ945" i="2"/>
  <c r="AI945" i="2"/>
  <c r="AD945" i="2"/>
  <c r="AC945" i="2"/>
  <c r="AB945" i="2"/>
  <c r="W945" i="2"/>
  <c r="V945" i="2"/>
  <c r="AK944" i="2"/>
  <c r="AJ944" i="2"/>
  <c r="AI944" i="2"/>
  <c r="AD944" i="2"/>
  <c r="AC944" i="2"/>
  <c r="AB944" i="2"/>
  <c r="W944" i="2"/>
  <c r="V944" i="2"/>
  <c r="AK943" i="2"/>
  <c r="AJ943" i="2"/>
  <c r="AI943" i="2"/>
  <c r="AD943" i="2"/>
  <c r="AC943" i="2"/>
  <c r="AB943" i="2"/>
  <c r="W943" i="2"/>
  <c r="V943" i="2"/>
  <c r="AK942" i="2"/>
  <c r="AJ942" i="2"/>
  <c r="AI942" i="2"/>
  <c r="AD942" i="2"/>
  <c r="AC942" i="2"/>
  <c r="AB942" i="2"/>
  <c r="W942" i="2"/>
  <c r="V942" i="2"/>
  <c r="AK941" i="2"/>
  <c r="AJ941" i="2"/>
  <c r="AI941" i="2"/>
  <c r="AD941" i="2"/>
  <c r="AC941" i="2"/>
  <c r="AB941" i="2"/>
  <c r="W941" i="2"/>
  <c r="V941" i="2"/>
  <c r="AK940" i="2"/>
  <c r="AJ940" i="2"/>
  <c r="AI940" i="2"/>
  <c r="AD940" i="2"/>
  <c r="AC940" i="2"/>
  <c r="AB940" i="2"/>
  <c r="W940" i="2"/>
  <c r="V940" i="2"/>
  <c r="AK939" i="2"/>
  <c r="AJ939" i="2"/>
  <c r="AI939" i="2"/>
  <c r="AD939" i="2"/>
  <c r="AC939" i="2"/>
  <c r="AB939" i="2"/>
  <c r="W939" i="2"/>
  <c r="V939" i="2"/>
  <c r="AK938" i="2"/>
  <c r="AJ938" i="2"/>
  <c r="AI938" i="2"/>
  <c r="AD938" i="2"/>
  <c r="AC938" i="2"/>
  <c r="AB938" i="2"/>
  <c r="W938" i="2"/>
  <c r="V938" i="2"/>
  <c r="AK937" i="2"/>
  <c r="AJ937" i="2"/>
  <c r="AI937" i="2"/>
  <c r="AD937" i="2"/>
  <c r="AC937" i="2"/>
  <c r="AB937" i="2"/>
  <c r="W937" i="2"/>
  <c r="V937" i="2"/>
  <c r="AK936" i="2"/>
  <c r="AJ936" i="2"/>
  <c r="AI936" i="2"/>
  <c r="AD936" i="2"/>
  <c r="AC936" i="2"/>
  <c r="AB936" i="2"/>
  <c r="W936" i="2"/>
  <c r="V936" i="2"/>
  <c r="AK935" i="2"/>
  <c r="AJ935" i="2"/>
  <c r="AI935" i="2"/>
  <c r="AD935" i="2"/>
  <c r="AC935" i="2"/>
  <c r="AB935" i="2"/>
  <c r="W935" i="2"/>
  <c r="V935" i="2"/>
  <c r="AK934" i="2"/>
  <c r="AJ934" i="2"/>
  <c r="AI934" i="2"/>
  <c r="AD934" i="2"/>
  <c r="AC934" i="2"/>
  <c r="AB934" i="2"/>
  <c r="W934" i="2"/>
  <c r="V934" i="2"/>
  <c r="AK933" i="2"/>
  <c r="AJ933" i="2"/>
  <c r="AI933" i="2"/>
  <c r="AD933" i="2"/>
  <c r="AC933" i="2"/>
  <c r="AB933" i="2"/>
  <c r="W933" i="2"/>
  <c r="V933" i="2"/>
  <c r="AK932" i="2"/>
  <c r="AJ932" i="2"/>
  <c r="AI932" i="2"/>
  <c r="AD932" i="2"/>
  <c r="AC932" i="2"/>
  <c r="AB932" i="2"/>
  <c r="W932" i="2"/>
  <c r="V932" i="2"/>
  <c r="AK931" i="2"/>
  <c r="AJ931" i="2"/>
  <c r="AI931" i="2"/>
  <c r="AD931" i="2"/>
  <c r="AC931" i="2"/>
  <c r="AB931" i="2"/>
  <c r="W931" i="2"/>
  <c r="V931" i="2"/>
  <c r="AK930" i="2"/>
  <c r="AJ930" i="2"/>
  <c r="AI930" i="2"/>
  <c r="AD930" i="2"/>
  <c r="AC930" i="2"/>
  <c r="AB930" i="2"/>
  <c r="W930" i="2"/>
  <c r="V930" i="2"/>
  <c r="AK929" i="2"/>
  <c r="AJ929" i="2"/>
  <c r="AI929" i="2"/>
  <c r="AD929" i="2"/>
  <c r="AC929" i="2"/>
  <c r="AB929" i="2"/>
  <c r="W929" i="2"/>
  <c r="V929" i="2"/>
  <c r="AK928" i="2"/>
  <c r="AJ928" i="2"/>
  <c r="AI928" i="2"/>
  <c r="AD928" i="2"/>
  <c r="AC928" i="2"/>
  <c r="AB928" i="2"/>
  <c r="W928" i="2"/>
  <c r="V928" i="2"/>
  <c r="AK927" i="2"/>
  <c r="AJ927" i="2"/>
  <c r="AI927" i="2"/>
  <c r="AD927" i="2"/>
  <c r="AC927" i="2"/>
  <c r="AB927" i="2"/>
  <c r="W927" i="2"/>
  <c r="V927" i="2"/>
  <c r="AK926" i="2"/>
  <c r="AJ926" i="2"/>
  <c r="AI926" i="2"/>
  <c r="AD926" i="2"/>
  <c r="AC926" i="2"/>
  <c r="AB926" i="2"/>
  <c r="W926" i="2"/>
  <c r="V926" i="2"/>
  <c r="AK925" i="2"/>
  <c r="AJ925" i="2"/>
  <c r="AI925" i="2"/>
  <c r="AD925" i="2"/>
  <c r="AC925" i="2"/>
  <c r="AB925" i="2"/>
  <c r="W925" i="2"/>
  <c r="V925" i="2"/>
  <c r="AK924" i="2"/>
  <c r="AJ924" i="2"/>
  <c r="AI924" i="2"/>
  <c r="AD924" i="2"/>
  <c r="AC924" i="2"/>
  <c r="AB924" i="2"/>
  <c r="W924" i="2"/>
  <c r="V924" i="2"/>
  <c r="AK923" i="2"/>
  <c r="AJ923" i="2"/>
  <c r="AI923" i="2"/>
  <c r="AD923" i="2"/>
  <c r="AC923" i="2"/>
  <c r="AB923" i="2"/>
  <c r="W923" i="2"/>
  <c r="V923" i="2"/>
  <c r="AK922" i="2"/>
  <c r="AJ922" i="2"/>
  <c r="AI922" i="2"/>
  <c r="AD922" i="2"/>
  <c r="AC922" i="2"/>
  <c r="AB922" i="2"/>
  <c r="W922" i="2"/>
  <c r="V922" i="2"/>
  <c r="AK921" i="2"/>
  <c r="AJ921" i="2"/>
  <c r="AI921" i="2"/>
  <c r="AD921" i="2"/>
  <c r="AC921" i="2"/>
  <c r="AB921" i="2"/>
  <c r="W921" i="2"/>
  <c r="V921" i="2"/>
  <c r="AK920" i="2"/>
  <c r="AJ920" i="2"/>
  <c r="AI920" i="2"/>
  <c r="AD920" i="2"/>
  <c r="AC920" i="2"/>
  <c r="AB920" i="2"/>
  <c r="W920" i="2"/>
  <c r="V920" i="2"/>
  <c r="AK919" i="2"/>
  <c r="AJ919" i="2"/>
  <c r="AI919" i="2"/>
  <c r="AD919" i="2"/>
  <c r="AC919" i="2"/>
  <c r="AB919" i="2"/>
  <c r="W919" i="2"/>
  <c r="V919" i="2"/>
  <c r="AK918" i="2"/>
  <c r="AJ918" i="2"/>
  <c r="AI918" i="2"/>
  <c r="AD918" i="2"/>
  <c r="AC918" i="2"/>
  <c r="AB918" i="2"/>
  <c r="W918" i="2"/>
  <c r="V918" i="2"/>
  <c r="AK917" i="2"/>
  <c r="AJ917" i="2"/>
  <c r="AI917" i="2"/>
  <c r="AD917" i="2"/>
  <c r="AC917" i="2"/>
  <c r="AB917" i="2"/>
  <c r="W917" i="2"/>
  <c r="V917" i="2"/>
  <c r="AK916" i="2"/>
  <c r="AJ916" i="2"/>
  <c r="AI916" i="2"/>
  <c r="AD916" i="2"/>
  <c r="AC916" i="2"/>
  <c r="AB916" i="2"/>
  <c r="W916" i="2"/>
  <c r="V916" i="2"/>
  <c r="AK915" i="2"/>
  <c r="AJ915" i="2"/>
  <c r="AI915" i="2"/>
  <c r="AD915" i="2"/>
  <c r="AC915" i="2"/>
  <c r="AB915" i="2"/>
  <c r="W915" i="2"/>
  <c r="V915" i="2"/>
  <c r="AK914" i="2"/>
  <c r="AJ914" i="2"/>
  <c r="AI914" i="2"/>
  <c r="AD914" i="2"/>
  <c r="AC914" i="2"/>
  <c r="AB914" i="2"/>
  <c r="W914" i="2"/>
  <c r="V914" i="2"/>
  <c r="AK913" i="2"/>
  <c r="AJ913" i="2"/>
  <c r="AI913" i="2"/>
  <c r="AD913" i="2"/>
  <c r="AC913" i="2"/>
  <c r="AB913" i="2"/>
  <c r="W913" i="2"/>
  <c r="V913" i="2"/>
  <c r="AK912" i="2"/>
  <c r="AJ912" i="2"/>
  <c r="AI912" i="2"/>
  <c r="AD912" i="2"/>
  <c r="AC912" i="2"/>
  <c r="AB912" i="2"/>
  <c r="W912" i="2"/>
  <c r="V912" i="2"/>
  <c r="AK911" i="2"/>
  <c r="AJ911" i="2"/>
  <c r="AI911" i="2"/>
  <c r="AD911" i="2"/>
  <c r="AC911" i="2"/>
  <c r="AB911" i="2"/>
  <c r="W911" i="2"/>
  <c r="V911" i="2"/>
  <c r="AK910" i="2"/>
  <c r="AJ910" i="2"/>
  <c r="AI910" i="2"/>
  <c r="AD910" i="2"/>
  <c r="AC910" i="2"/>
  <c r="AB910" i="2"/>
  <c r="W910" i="2"/>
  <c r="V910" i="2"/>
  <c r="AK909" i="2"/>
  <c r="AJ909" i="2"/>
  <c r="AI909" i="2"/>
  <c r="AD909" i="2"/>
  <c r="AC909" i="2"/>
  <c r="AB909" i="2"/>
  <c r="W909" i="2"/>
  <c r="V909" i="2"/>
  <c r="AK908" i="2"/>
  <c r="AJ908" i="2"/>
  <c r="AI908" i="2"/>
  <c r="AD908" i="2"/>
  <c r="AC908" i="2"/>
  <c r="AB908" i="2"/>
  <c r="W908" i="2"/>
  <c r="V908" i="2"/>
  <c r="AK907" i="2"/>
  <c r="AJ907" i="2"/>
  <c r="AI907" i="2"/>
  <c r="AC907" i="2"/>
  <c r="AB907" i="2"/>
  <c r="Y907" i="2"/>
  <c r="W907" i="2"/>
  <c r="V907" i="2"/>
  <c r="AK906" i="2"/>
  <c r="AJ906" i="2"/>
  <c r="AI906" i="2"/>
  <c r="AD906" i="2"/>
  <c r="AC906" i="2"/>
  <c r="AB906" i="2"/>
  <c r="W906" i="2"/>
  <c r="V906" i="2"/>
  <c r="AK905" i="2"/>
  <c r="AJ905" i="2"/>
  <c r="AI905" i="2"/>
  <c r="AD905" i="2"/>
  <c r="AC905" i="2"/>
  <c r="AB905" i="2"/>
  <c r="W905" i="2"/>
  <c r="V905" i="2"/>
  <c r="AK904" i="2"/>
  <c r="AJ904" i="2"/>
  <c r="AI904" i="2"/>
  <c r="AD904" i="2"/>
  <c r="AC904" i="2"/>
  <c r="AB904" i="2"/>
  <c r="W904" i="2"/>
  <c r="V904" i="2"/>
  <c r="AK903" i="2"/>
  <c r="AJ903" i="2"/>
  <c r="AI903" i="2"/>
  <c r="AD903" i="2"/>
  <c r="AC903" i="2"/>
  <c r="AB903" i="2"/>
  <c r="Y903" i="2"/>
  <c r="W903" i="2"/>
  <c r="V903" i="2"/>
  <c r="AK902" i="2"/>
  <c r="AJ902" i="2"/>
  <c r="AI902" i="2"/>
  <c r="AD902" i="2"/>
  <c r="AC902" i="2"/>
  <c r="AB902" i="2"/>
  <c r="W902" i="2"/>
  <c r="V902" i="2"/>
  <c r="AK901" i="2"/>
  <c r="AJ901" i="2"/>
  <c r="AI901" i="2"/>
  <c r="AC901" i="2"/>
  <c r="AB901" i="2"/>
  <c r="Y901" i="2"/>
  <c r="W901" i="2"/>
  <c r="V901" i="2"/>
  <c r="AK900" i="2"/>
  <c r="AJ900" i="2"/>
  <c r="AI900" i="2"/>
  <c r="AD900" i="2"/>
  <c r="AC900" i="2"/>
  <c r="AB900" i="2"/>
  <c r="W900" i="2"/>
  <c r="V900" i="2"/>
  <c r="AK899" i="2"/>
  <c r="AJ899" i="2"/>
  <c r="AI899" i="2"/>
  <c r="AD899" i="2"/>
  <c r="AC899" i="2"/>
  <c r="AB899" i="2"/>
  <c r="Y899" i="2"/>
  <c r="W899" i="2"/>
  <c r="V899" i="2"/>
  <c r="AK898" i="2"/>
  <c r="AJ898" i="2"/>
  <c r="AI898" i="2"/>
  <c r="AD898" i="2"/>
  <c r="AC898" i="2"/>
  <c r="AB898" i="2"/>
  <c r="W898" i="2"/>
  <c r="V898" i="2"/>
  <c r="AK897" i="2"/>
  <c r="AJ897" i="2"/>
  <c r="AI897" i="2"/>
  <c r="AD897" i="2"/>
  <c r="AC897" i="2"/>
  <c r="AB897" i="2"/>
  <c r="W897" i="2"/>
  <c r="V897" i="2"/>
  <c r="AK896" i="2"/>
  <c r="AJ896" i="2"/>
  <c r="AI896" i="2"/>
  <c r="AD896" i="2"/>
  <c r="AC896" i="2"/>
  <c r="AB896" i="2"/>
  <c r="W896" i="2"/>
  <c r="V896" i="2"/>
  <c r="AK895" i="2"/>
  <c r="AJ895" i="2"/>
  <c r="AI895" i="2"/>
  <c r="AD895" i="2"/>
  <c r="AC895" i="2"/>
  <c r="AB895" i="2"/>
  <c r="W895" i="2"/>
  <c r="V895" i="2"/>
  <c r="AK894" i="2"/>
  <c r="AJ894" i="2"/>
  <c r="AI894" i="2"/>
  <c r="AD894" i="2"/>
  <c r="AC894" i="2"/>
  <c r="AB894" i="2"/>
  <c r="W894" i="2"/>
  <c r="V894" i="2"/>
  <c r="AK893" i="2"/>
  <c r="AJ893" i="2"/>
  <c r="AI893" i="2"/>
  <c r="AD893" i="2"/>
  <c r="AC893" i="2"/>
  <c r="AB893" i="2"/>
  <c r="W893" i="2"/>
  <c r="V893" i="2"/>
  <c r="AK892" i="2"/>
  <c r="AJ892" i="2"/>
  <c r="AI892" i="2"/>
  <c r="AD892" i="2"/>
  <c r="AC892" i="2"/>
  <c r="AB892" i="2"/>
  <c r="W892" i="2"/>
  <c r="V892" i="2"/>
  <c r="AK891" i="2"/>
  <c r="AJ891" i="2"/>
  <c r="AI891" i="2"/>
  <c r="AD891" i="2"/>
  <c r="AC891" i="2"/>
  <c r="AB891" i="2"/>
  <c r="W891" i="2"/>
  <c r="V891" i="2"/>
  <c r="AK890" i="2"/>
  <c r="AJ890" i="2"/>
  <c r="AI890" i="2"/>
  <c r="AD890" i="2"/>
  <c r="AC890" i="2"/>
  <c r="AB890" i="2"/>
  <c r="W890" i="2"/>
  <c r="V890" i="2"/>
  <c r="AK889" i="2"/>
  <c r="AJ889" i="2"/>
  <c r="AI889" i="2"/>
  <c r="AD889" i="2"/>
  <c r="AC889" i="2"/>
  <c r="AB889" i="2"/>
  <c r="W889" i="2"/>
  <c r="V889" i="2"/>
  <c r="AK888" i="2"/>
  <c r="AJ888" i="2"/>
  <c r="AI888" i="2"/>
  <c r="AD888" i="2"/>
  <c r="AC888" i="2"/>
  <c r="AB888" i="2"/>
  <c r="W888" i="2"/>
  <c r="V888" i="2"/>
  <c r="AK887" i="2"/>
  <c r="AJ887" i="2"/>
  <c r="AI887" i="2"/>
  <c r="AD887" i="2"/>
  <c r="AC887" i="2"/>
  <c r="AB887" i="2"/>
  <c r="W887" i="2"/>
  <c r="V887" i="2"/>
  <c r="AK886" i="2"/>
  <c r="AJ886" i="2"/>
  <c r="AI886" i="2"/>
  <c r="AD886" i="2"/>
  <c r="AC886" i="2"/>
  <c r="AB886" i="2"/>
  <c r="W886" i="2"/>
  <c r="V886" i="2"/>
  <c r="AK885" i="2"/>
  <c r="AJ885" i="2"/>
  <c r="AI885" i="2"/>
  <c r="AD885" i="2"/>
  <c r="AC885" i="2"/>
  <c r="AB885" i="2"/>
  <c r="W885" i="2"/>
  <c r="V885" i="2"/>
  <c r="AK884" i="2"/>
  <c r="AJ884" i="2"/>
  <c r="AI884" i="2"/>
  <c r="AD884" i="2"/>
  <c r="AC884" i="2"/>
  <c r="AB884" i="2"/>
  <c r="W884" i="2"/>
  <c r="V884" i="2"/>
  <c r="AK883" i="2"/>
  <c r="AJ883" i="2"/>
  <c r="AI883" i="2"/>
  <c r="AD883" i="2"/>
  <c r="AC883" i="2"/>
  <c r="AB883" i="2"/>
  <c r="W883" i="2"/>
  <c r="V883" i="2"/>
  <c r="AK882" i="2"/>
  <c r="AJ882" i="2"/>
  <c r="AI882" i="2"/>
  <c r="AD882" i="2"/>
  <c r="AC882" i="2"/>
  <c r="AB882" i="2"/>
  <c r="W882" i="2"/>
  <c r="V882" i="2"/>
  <c r="AK881" i="2"/>
  <c r="AJ881" i="2"/>
  <c r="AI881" i="2"/>
  <c r="AD881" i="2"/>
  <c r="AC881" i="2"/>
  <c r="AB881" i="2"/>
  <c r="W881" i="2"/>
  <c r="V881" i="2"/>
  <c r="AK880" i="2"/>
  <c r="AJ880" i="2"/>
  <c r="AI880" i="2"/>
  <c r="AD880" i="2"/>
  <c r="AC880" i="2"/>
  <c r="AB880" i="2"/>
  <c r="W880" i="2"/>
  <c r="V880" i="2"/>
  <c r="AK879" i="2"/>
  <c r="AJ879" i="2"/>
  <c r="AI879" i="2"/>
  <c r="AD879" i="2"/>
  <c r="AC879" i="2"/>
  <c r="AB879" i="2"/>
  <c r="W879" i="2"/>
  <c r="V879" i="2"/>
  <c r="AK878" i="2"/>
  <c r="AJ878" i="2"/>
  <c r="AI878" i="2"/>
  <c r="AD878" i="2"/>
  <c r="AC878" i="2"/>
  <c r="AB878" i="2"/>
  <c r="W878" i="2"/>
  <c r="V878" i="2"/>
  <c r="AK877" i="2"/>
  <c r="AJ877" i="2"/>
  <c r="AI877" i="2"/>
  <c r="AD877" i="2"/>
  <c r="AC877" i="2"/>
  <c r="AB877" i="2"/>
  <c r="W877" i="2"/>
  <c r="V877" i="2"/>
  <c r="AK876" i="2"/>
  <c r="AJ876" i="2"/>
  <c r="AI876" i="2"/>
  <c r="AD876" i="2"/>
  <c r="AC876" i="2"/>
  <c r="AB876" i="2"/>
  <c r="W876" i="2"/>
  <c r="V876" i="2"/>
  <c r="AK875" i="2"/>
  <c r="AJ875" i="2"/>
  <c r="AI875" i="2"/>
  <c r="AD875" i="2"/>
  <c r="AC875" i="2"/>
  <c r="AB875" i="2"/>
  <c r="W875" i="2"/>
  <c r="V875" i="2"/>
  <c r="AK874" i="2"/>
  <c r="AJ874" i="2"/>
  <c r="AI874" i="2"/>
  <c r="AD874" i="2"/>
  <c r="AC874" i="2"/>
  <c r="AB874" i="2"/>
  <c r="W874" i="2"/>
  <c r="V874" i="2"/>
  <c r="AK873" i="2"/>
  <c r="AJ873" i="2"/>
  <c r="AI873" i="2"/>
  <c r="AD873" i="2"/>
  <c r="AC873" i="2"/>
  <c r="AB873" i="2"/>
  <c r="W873" i="2"/>
  <c r="V873" i="2"/>
  <c r="AK872" i="2"/>
  <c r="AJ872" i="2"/>
  <c r="AI872" i="2"/>
  <c r="AD872" i="2"/>
  <c r="AC872" i="2"/>
  <c r="AB872" i="2"/>
  <c r="W872" i="2"/>
  <c r="V872" i="2"/>
  <c r="AK871" i="2"/>
  <c r="AJ871" i="2"/>
  <c r="AI871" i="2"/>
  <c r="AD871" i="2"/>
  <c r="AC871" i="2"/>
  <c r="AB871" i="2"/>
  <c r="W871" i="2"/>
  <c r="V871" i="2"/>
  <c r="AK870" i="2"/>
  <c r="AJ870" i="2"/>
  <c r="AI870" i="2"/>
  <c r="AD870" i="2"/>
  <c r="AC870" i="2"/>
  <c r="AB870" i="2"/>
  <c r="W870" i="2"/>
  <c r="V870" i="2"/>
  <c r="AK869" i="2"/>
  <c r="AJ869" i="2"/>
  <c r="AI869" i="2"/>
  <c r="AD869" i="2"/>
  <c r="AC869" i="2"/>
  <c r="AB869" i="2"/>
  <c r="W869" i="2"/>
  <c r="V869" i="2"/>
  <c r="AK868" i="2"/>
  <c r="AJ868" i="2"/>
  <c r="AI868" i="2"/>
  <c r="AD868" i="2"/>
  <c r="AC868" i="2"/>
  <c r="AB868" i="2"/>
  <c r="W868" i="2"/>
  <c r="V868" i="2"/>
  <c r="AK867" i="2"/>
  <c r="AJ867" i="2"/>
  <c r="AI867" i="2"/>
  <c r="AD867" i="2"/>
  <c r="AC867" i="2"/>
  <c r="AB867" i="2"/>
  <c r="W867" i="2"/>
  <c r="V867" i="2"/>
  <c r="AK866" i="2"/>
  <c r="AJ866" i="2"/>
  <c r="AI866" i="2"/>
  <c r="AD866" i="2"/>
  <c r="AC866" i="2"/>
  <c r="AB866" i="2"/>
  <c r="W866" i="2"/>
  <c r="V866" i="2"/>
  <c r="AK865" i="2"/>
  <c r="AJ865" i="2"/>
  <c r="AI865" i="2"/>
  <c r="AD865" i="2"/>
  <c r="AC865" i="2"/>
  <c r="AB865" i="2"/>
  <c r="W865" i="2"/>
  <c r="V865" i="2"/>
  <c r="AK864" i="2"/>
  <c r="AJ864" i="2"/>
  <c r="AI864" i="2"/>
  <c r="AD864" i="2"/>
  <c r="AC864" i="2"/>
  <c r="AB864" i="2"/>
  <c r="W864" i="2"/>
  <c r="V864" i="2"/>
  <c r="AK863" i="2"/>
  <c r="AJ863" i="2"/>
  <c r="AI863" i="2"/>
  <c r="AD863" i="2"/>
  <c r="AC863" i="2"/>
  <c r="AB863" i="2"/>
  <c r="W863" i="2"/>
  <c r="V863" i="2"/>
  <c r="AK862" i="2"/>
  <c r="AJ862" i="2"/>
  <c r="AI862" i="2"/>
  <c r="AD862" i="2"/>
  <c r="AC862" i="2"/>
  <c r="AB862" i="2"/>
  <c r="W862" i="2"/>
  <c r="V862" i="2"/>
  <c r="AK861" i="2"/>
  <c r="AJ861" i="2"/>
  <c r="AI861" i="2"/>
  <c r="AD861" i="2"/>
  <c r="AC861" i="2"/>
  <c r="AB861" i="2"/>
  <c r="W861" i="2"/>
  <c r="V861" i="2"/>
  <c r="AK860" i="2"/>
  <c r="AJ860" i="2"/>
  <c r="AI860" i="2"/>
  <c r="AD860" i="2"/>
  <c r="AC860" i="2"/>
  <c r="AB860" i="2"/>
  <c r="W860" i="2"/>
  <c r="V860" i="2"/>
  <c r="AK859" i="2"/>
  <c r="AJ859" i="2"/>
  <c r="AI859" i="2"/>
  <c r="AD859" i="2"/>
  <c r="AC859" i="2"/>
  <c r="AB859" i="2"/>
  <c r="W859" i="2"/>
  <c r="V859" i="2"/>
  <c r="AK858" i="2"/>
  <c r="AJ858" i="2"/>
  <c r="AI858" i="2"/>
  <c r="AD858" i="2"/>
  <c r="AC858" i="2"/>
  <c r="AB858" i="2"/>
  <c r="W858" i="2"/>
  <c r="V858" i="2"/>
  <c r="AK857" i="2"/>
  <c r="AJ857" i="2"/>
  <c r="AI857" i="2"/>
  <c r="AD857" i="2"/>
  <c r="AC857" i="2"/>
  <c r="AB857" i="2"/>
  <c r="W857" i="2"/>
  <c r="V857" i="2"/>
  <c r="AK856" i="2"/>
  <c r="AJ856" i="2"/>
  <c r="AI856" i="2"/>
  <c r="AD856" i="2"/>
  <c r="AC856" i="2"/>
  <c r="AB856" i="2"/>
  <c r="W856" i="2"/>
  <c r="V856" i="2"/>
  <c r="AK855" i="2"/>
  <c r="AJ855" i="2"/>
  <c r="AI855" i="2"/>
  <c r="AD855" i="2"/>
  <c r="AC855" i="2"/>
  <c r="AB855" i="2"/>
  <c r="W855" i="2"/>
  <c r="V855" i="2"/>
  <c r="AK854" i="2"/>
  <c r="AJ854" i="2"/>
  <c r="AI854" i="2"/>
  <c r="AD854" i="2"/>
  <c r="AC854" i="2"/>
  <c r="AB854" i="2"/>
  <c r="W854" i="2"/>
  <c r="V854" i="2"/>
  <c r="AK853" i="2"/>
  <c r="AJ853" i="2"/>
  <c r="AI853" i="2"/>
  <c r="AD853" i="2"/>
  <c r="AC853" i="2"/>
  <c r="AB853" i="2"/>
  <c r="W853" i="2"/>
  <c r="V853" i="2"/>
  <c r="AK852" i="2"/>
  <c r="AJ852" i="2"/>
  <c r="AI852" i="2"/>
  <c r="AD852" i="2"/>
  <c r="AC852" i="2"/>
  <c r="AB852" i="2"/>
  <c r="W852" i="2"/>
  <c r="V852" i="2"/>
  <c r="AK851" i="2"/>
  <c r="AJ851" i="2"/>
  <c r="AI851" i="2"/>
  <c r="AD851" i="2"/>
  <c r="AC851" i="2"/>
  <c r="AB851" i="2"/>
  <c r="W851" i="2"/>
  <c r="V851" i="2"/>
  <c r="AK850" i="2"/>
  <c r="AJ850" i="2"/>
  <c r="AI850" i="2"/>
  <c r="AD850" i="2"/>
  <c r="AC850" i="2"/>
  <c r="AB850" i="2"/>
  <c r="W850" i="2"/>
  <c r="V850" i="2"/>
  <c r="AK849" i="2"/>
  <c r="AJ849" i="2"/>
  <c r="AI849" i="2"/>
  <c r="AD849" i="2"/>
  <c r="AC849" i="2"/>
  <c r="AB849" i="2"/>
  <c r="W849" i="2"/>
  <c r="V849" i="2"/>
  <c r="AK848" i="2"/>
  <c r="AJ848" i="2"/>
  <c r="AI848" i="2"/>
  <c r="AD848" i="2"/>
  <c r="AC848" i="2"/>
  <c r="AB848" i="2"/>
  <c r="W848" i="2"/>
  <c r="V848" i="2"/>
  <c r="AK847" i="2"/>
  <c r="AJ847" i="2"/>
  <c r="AI847" i="2"/>
  <c r="AD847" i="2"/>
  <c r="AC847" i="2"/>
  <c r="AB847" i="2"/>
  <c r="W847" i="2"/>
  <c r="V847" i="2"/>
  <c r="AK846" i="2"/>
  <c r="AJ846" i="2"/>
  <c r="AI846" i="2"/>
  <c r="AD846" i="2"/>
  <c r="AC846" i="2"/>
  <c r="AB846" i="2"/>
  <c r="W846" i="2"/>
  <c r="V846" i="2"/>
  <c r="AK845" i="2"/>
  <c r="AJ845" i="2"/>
  <c r="AI845" i="2"/>
  <c r="AD845" i="2"/>
  <c r="AC845" i="2"/>
  <c r="AB845" i="2"/>
  <c r="W845" i="2"/>
  <c r="V845" i="2"/>
  <c r="AK844" i="2"/>
  <c r="AJ844" i="2"/>
  <c r="AI844" i="2"/>
  <c r="AD844" i="2"/>
  <c r="AC844" i="2"/>
  <c r="AB844" i="2"/>
  <c r="W844" i="2"/>
  <c r="V844" i="2"/>
  <c r="AK843" i="2"/>
  <c r="AJ843" i="2"/>
  <c r="AI843" i="2"/>
  <c r="AD843" i="2"/>
  <c r="AC843" i="2"/>
  <c r="AB843" i="2"/>
  <c r="W843" i="2"/>
  <c r="V843" i="2"/>
  <c r="AK842" i="2"/>
  <c r="AJ842" i="2"/>
  <c r="AI842" i="2"/>
  <c r="AD842" i="2"/>
  <c r="AC842" i="2"/>
  <c r="AB842" i="2"/>
  <c r="W842" i="2"/>
  <c r="V842" i="2"/>
  <c r="AK841" i="2"/>
  <c r="AJ841" i="2"/>
  <c r="AI841" i="2"/>
  <c r="AD841" i="2"/>
  <c r="AC841" i="2"/>
  <c r="AB841" i="2"/>
  <c r="W841" i="2"/>
  <c r="V841" i="2"/>
  <c r="AK840" i="2"/>
  <c r="AJ840" i="2"/>
  <c r="AI840" i="2"/>
  <c r="AD840" i="2"/>
  <c r="AC840" i="2"/>
  <c r="AB840" i="2"/>
  <c r="W840" i="2"/>
  <c r="V840" i="2"/>
  <c r="AK839" i="2"/>
  <c r="AJ839" i="2"/>
  <c r="AI839" i="2"/>
  <c r="AD839" i="2"/>
  <c r="AC839" i="2"/>
  <c r="AB839" i="2"/>
  <c r="W839" i="2"/>
  <c r="V839" i="2"/>
  <c r="AK838" i="2"/>
  <c r="AJ838" i="2"/>
  <c r="AI838" i="2"/>
  <c r="AD838" i="2"/>
  <c r="AC838" i="2"/>
  <c r="AB838" i="2"/>
  <c r="W838" i="2"/>
  <c r="V838" i="2"/>
  <c r="AK837" i="2"/>
  <c r="AJ837" i="2"/>
  <c r="AI837" i="2"/>
  <c r="AD837" i="2"/>
  <c r="AC837" i="2"/>
  <c r="AB837" i="2"/>
  <c r="W837" i="2"/>
  <c r="V837" i="2"/>
  <c r="AK836" i="2"/>
  <c r="AJ836" i="2"/>
  <c r="AI836" i="2"/>
  <c r="AD836" i="2"/>
  <c r="AC836" i="2"/>
  <c r="AB836" i="2"/>
  <c r="W836" i="2"/>
  <c r="V836" i="2"/>
  <c r="AK835" i="2"/>
  <c r="AJ835" i="2"/>
  <c r="AI835" i="2"/>
  <c r="AD835" i="2"/>
  <c r="AC835" i="2"/>
  <c r="AB835" i="2"/>
  <c r="W835" i="2"/>
  <c r="V835" i="2"/>
  <c r="AK834" i="2"/>
  <c r="AJ834" i="2"/>
  <c r="AI834" i="2"/>
  <c r="AD834" i="2"/>
  <c r="AC834" i="2"/>
  <c r="AB834" i="2"/>
  <c r="W834" i="2"/>
  <c r="V834" i="2"/>
  <c r="AK833" i="2"/>
  <c r="AJ833" i="2"/>
  <c r="AI833" i="2"/>
  <c r="AD833" i="2"/>
  <c r="AC833" i="2"/>
  <c r="AB833" i="2"/>
  <c r="W833" i="2"/>
  <c r="V833" i="2"/>
  <c r="AK832" i="2"/>
  <c r="AJ832" i="2"/>
  <c r="AI832" i="2"/>
  <c r="AD832" i="2"/>
  <c r="AC832" i="2"/>
  <c r="AB832" i="2"/>
  <c r="W832" i="2"/>
  <c r="V832" i="2"/>
  <c r="AK831" i="2"/>
  <c r="AJ831" i="2"/>
  <c r="AI831" i="2"/>
  <c r="AD831" i="2"/>
  <c r="AC831" i="2"/>
  <c r="AB831" i="2"/>
  <c r="W831" i="2"/>
  <c r="V831" i="2"/>
  <c r="AK830" i="2"/>
  <c r="AJ830" i="2"/>
  <c r="AI830" i="2"/>
  <c r="AD830" i="2"/>
  <c r="AC830" i="2"/>
  <c r="AB830" i="2"/>
  <c r="W830" i="2"/>
  <c r="V830" i="2"/>
  <c r="AK829" i="2"/>
  <c r="AJ829" i="2"/>
  <c r="AI829" i="2"/>
  <c r="AD829" i="2"/>
  <c r="AC829" i="2"/>
  <c r="AB829" i="2"/>
  <c r="W829" i="2"/>
  <c r="V829" i="2"/>
  <c r="AK828" i="2"/>
  <c r="AJ828" i="2"/>
  <c r="AI828" i="2"/>
  <c r="AD828" i="2"/>
  <c r="AC828" i="2"/>
  <c r="AB828" i="2"/>
  <c r="W828" i="2"/>
  <c r="V828" i="2"/>
  <c r="AK827" i="2"/>
  <c r="AJ827" i="2"/>
  <c r="AI827" i="2"/>
  <c r="AD827" i="2"/>
  <c r="AC827" i="2"/>
  <c r="AB827" i="2"/>
  <c r="W827" i="2"/>
  <c r="V827" i="2"/>
  <c r="AK826" i="2"/>
  <c r="AJ826" i="2"/>
  <c r="AI826" i="2"/>
  <c r="AD826" i="2"/>
  <c r="AC826" i="2"/>
  <c r="AB826" i="2"/>
  <c r="W826" i="2"/>
  <c r="V826" i="2"/>
  <c r="AK825" i="2"/>
  <c r="AJ825" i="2"/>
  <c r="AI825" i="2"/>
  <c r="AD825" i="2"/>
  <c r="AC825" i="2"/>
  <c r="AB825" i="2"/>
  <c r="W825" i="2"/>
  <c r="V825" i="2"/>
  <c r="AK824" i="2"/>
  <c r="AJ824" i="2"/>
  <c r="AI824" i="2"/>
  <c r="AD824" i="2"/>
  <c r="AC824" i="2"/>
  <c r="AB824" i="2"/>
  <c r="W824" i="2"/>
  <c r="V824" i="2"/>
  <c r="AK823" i="2"/>
  <c r="AJ823" i="2"/>
  <c r="AI823" i="2"/>
  <c r="AD823" i="2"/>
  <c r="AC823" i="2"/>
  <c r="AB823" i="2"/>
  <c r="W823" i="2"/>
  <c r="V823" i="2"/>
  <c r="AK821" i="2"/>
  <c r="AJ821" i="2"/>
  <c r="AI821" i="2"/>
  <c r="AD821" i="2"/>
  <c r="AC821" i="2"/>
  <c r="AB821" i="2"/>
  <c r="W821" i="2"/>
  <c r="V821" i="2"/>
  <c r="AK820" i="2"/>
  <c r="AJ820" i="2"/>
  <c r="AI820" i="2"/>
  <c r="AD820" i="2"/>
  <c r="AC820" i="2"/>
  <c r="AB820" i="2"/>
  <c r="W820" i="2"/>
  <c r="V820" i="2"/>
  <c r="AK819" i="2"/>
  <c r="AJ819" i="2"/>
  <c r="AI819" i="2"/>
  <c r="AC819" i="2"/>
  <c r="AB819" i="2"/>
  <c r="Y819" i="2"/>
  <c r="W819" i="2"/>
  <c r="V819" i="2"/>
  <c r="AK818" i="2"/>
  <c r="AJ818" i="2"/>
  <c r="AI818" i="2"/>
  <c r="AD818" i="2"/>
  <c r="AC818" i="2"/>
  <c r="AB818" i="2"/>
  <c r="W818" i="2"/>
  <c r="V818" i="2"/>
  <c r="AK817" i="2"/>
  <c r="AJ817" i="2"/>
  <c r="AI817" i="2"/>
  <c r="AD817" i="2"/>
  <c r="AC817" i="2"/>
  <c r="AB817" i="2"/>
  <c r="W817" i="2"/>
  <c r="V817" i="2"/>
  <c r="AK816" i="2"/>
  <c r="AJ816" i="2"/>
  <c r="AI816" i="2"/>
  <c r="AD816" i="2"/>
  <c r="AC816" i="2"/>
  <c r="AB816" i="2"/>
  <c r="W816" i="2"/>
  <c r="V816" i="2"/>
  <c r="AK815" i="2"/>
  <c r="AJ815" i="2"/>
  <c r="AI815" i="2"/>
  <c r="AD815" i="2"/>
  <c r="AC815" i="2"/>
  <c r="AB815" i="2"/>
  <c r="W815" i="2"/>
  <c r="V815" i="2"/>
  <c r="AK814" i="2"/>
  <c r="AJ814" i="2"/>
  <c r="AI814" i="2"/>
  <c r="AD814" i="2"/>
  <c r="AC814" i="2"/>
  <c r="AB814" i="2"/>
  <c r="W814" i="2"/>
  <c r="V814" i="2"/>
  <c r="AK813" i="2"/>
  <c r="AJ813" i="2"/>
  <c r="AI813" i="2"/>
  <c r="AD813" i="2"/>
  <c r="AC813" i="2"/>
  <c r="AB813" i="2"/>
  <c r="W813" i="2"/>
  <c r="V813" i="2"/>
  <c r="AK812" i="2"/>
  <c r="AJ812" i="2"/>
  <c r="AI812" i="2"/>
  <c r="AD812" i="2"/>
  <c r="AC812" i="2"/>
  <c r="AB812" i="2"/>
  <c r="W812" i="2"/>
  <c r="V812" i="2"/>
  <c r="AK811" i="2"/>
  <c r="AJ811" i="2"/>
  <c r="AI811" i="2"/>
  <c r="AD811" i="2"/>
  <c r="AC811" i="2"/>
  <c r="AB811" i="2"/>
  <c r="W811" i="2"/>
  <c r="V811" i="2"/>
  <c r="AK810" i="2"/>
  <c r="AJ810" i="2"/>
  <c r="AI810" i="2"/>
  <c r="AD810" i="2"/>
  <c r="AC810" i="2"/>
  <c r="AB810" i="2"/>
  <c r="W810" i="2"/>
  <c r="V810" i="2"/>
  <c r="AK809" i="2"/>
  <c r="AJ809" i="2"/>
  <c r="AI809" i="2"/>
  <c r="AD809" i="2"/>
  <c r="AC809" i="2"/>
  <c r="AB809" i="2"/>
  <c r="W809" i="2"/>
  <c r="V809" i="2"/>
  <c r="AK808" i="2"/>
  <c r="AJ808" i="2"/>
  <c r="AI808" i="2"/>
  <c r="AD808" i="2"/>
  <c r="AC808" i="2"/>
  <c r="AB808" i="2"/>
  <c r="W808" i="2"/>
  <c r="V808" i="2"/>
  <c r="AK807" i="2"/>
  <c r="AJ807" i="2"/>
  <c r="AI807" i="2"/>
  <c r="AD807" i="2"/>
  <c r="AC807" i="2"/>
  <c r="AB807" i="2"/>
  <c r="W807" i="2"/>
  <c r="V807" i="2"/>
  <c r="AK806" i="2"/>
  <c r="AJ806" i="2"/>
  <c r="AI806" i="2"/>
  <c r="AD806" i="2"/>
  <c r="AC806" i="2"/>
  <c r="AB806" i="2"/>
  <c r="W806" i="2"/>
  <c r="V806" i="2"/>
  <c r="AK805" i="2"/>
  <c r="AJ805" i="2"/>
  <c r="AI805" i="2"/>
  <c r="AD805" i="2"/>
  <c r="AC805" i="2"/>
  <c r="AB805" i="2"/>
  <c r="W805" i="2"/>
  <c r="V805" i="2"/>
  <c r="AK804" i="2"/>
  <c r="AJ804" i="2"/>
  <c r="AI804" i="2"/>
  <c r="AD804" i="2"/>
  <c r="AC804" i="2"/>
  <c r="AB804" i="2"/>
  <c r="W804" i="2"/>
  <c r="V804" i="2"/>
  <c r="AK803" i="2"/>
  <c r="AJ803" i="2"/>
  <c r="AI803" i="2"/>
  <c r="AD803" i="2"/>
  <c r="AC803" i="2"/>
  <c r="AB803" i="2"/>
  <c r="W803" i="2"/>
  <c r="V803" i="2"/>
  <c r="AK802" i="2"/>
  <c r="AJ802" i="2"/>
  <c r="AI802" i="2"/>
  <c r="AD802" i="2"/>
  <c r="AC802" i="2"/>
  <c r="AB802" i="2"/>
  <c r="W802" i="2"/>
  <c r="V802" i="2"/>
  <c r="AK801" i="2"/>
  <c r="AJ801" i="2"/>
  <c r="AI801" i="2"/>
  <c r="AD801" i="2"/>
  <c r="AC801" i="2"/>
  <c r="AB801" i="2"/>
  <c r="W801" i="2"/>
  <c r="V801" i="2"/>
  <c r="AK800" i="2"/>
  <c r="AJ800" i="2"/>
  <c r="AI800" i="2"/>
  <c r="AD800" i="2"/>
  <c r="AC800" i="2"/>
  <c r="AB800" i="2"/>
  <c r="W800" i="2"/>
  <c r="V800" i="2"/>
  <c r="AK799" i="2"/>
  <c r="AJ799" i="2"/>
  <c r="AI799" i="2"/>
  <c r="AD799" i="2"/>
  <c r="AC799" i="2"/>
  <c r="AB799" i="2"/>
  <c r="W799" i="2"/>
  <c r="V799" i="2"/>
  <c r="AK798" i="2"/>
  <c r="AJ798" i="2"/>
  <c r="AI798" i="2"/>
  <c r="AD798" i="2"/>
  <c r="AC798" i="2"/>
  <c r="AB798" i="2"/>
  <c r="W798" i="2"/>
  <c r="V798" i="2"/>
  <c r="AK797" i="2"/>
  <c r="AJ797" i="2"/>
  <c r="AI797" i="2"/>
  <c r="AD797" i="2"/>
  <c r="AC797" i="2"/>
  <c r="AB797" i="2"/>
  <c r="W797" i="2"/>
  <c r="V797" i="2"/>
  <c r="AK796" i="2"/>
  <c r="AJ796" i="2"/>
  <c r="AI796" i="2"/>
  <c r="AD796" i="2"/>
  <c r="AC796" i="2"/>
  <c r="AB796" i="2"/>
  <c r="W796" i="2"/>
  <c r="V796" i="2"/>
  <c r="AK795" i="2"/>
  <c r="AJ795" i="2"/>
  <c r="AI795" i="2"/>
  <c r="AD795" i="2"/>
  <c r="AC795" i="2"/>
  <c r="AB795" i="2"/>
  <c r="W795" i="2"/>
  <c r="V795" i="2"/>
  <c r="AK794" i="2"/>
  <c r="AJ794" i="2"/>
  <c r="AI794" i="2"/>
  <c r="AD794" i="2"/>
  <c r="AC794" i="2"/>
  <c r="AB794" i="2"/>
  <c r="W794" i="2"/>
  <c r="V794" i="2"/>
  <c r="AK793" i="2"/>
  <c r="AJ793" i="2"/>
  <c r="AI793" i="2"/>
  <c r="AD793" i="2"/>
  <c r="AC793" i="2"/>
  <c r="AB793" i="2"/>
  <c r="W793" i="2"/>
  <c r="V793" i="2"/>
  <c r="AK792" i="2"/>
  <c r="AJ792" i="2"/>
  <c r="AI792" i="2"/>
  <c r="AC792" i="2"/>
  <c r="AB792" i="2"/>
  <c r="Y792" i="2"/>
  <c r="W792" i="2"/>
  <c r="V792" i="2"/>
  <c r="AK791" i="2"/>
  <c r="AJ791" i="2"/>
  <c r="AI791" i="2"/>
  <c r="AD791" i="2"/>
  <c r="AC791" i="2"/>
  <c r="AB791" i="2"/>
  <c r="W791" i="2"/>
  <c r="V791" i="2"/>
  <c r="AK790" i="2"/>
  <c r="AJ790" i="2"/>
  <c r="AI790" i="2"/>
  <c r="AD790" i="2"/>
  <c r="AC790" i="2"/>
  <c r="AB790" i="2"/>
  <c r="W790" i="2"/>
  <c r="V790" i="2"/>
  <c r="AK789" i="2"/>
  <c r="AJ789" i="2"/>
  <c r="AI789" i="2"/>
  <c r="AD789" i="2"/>
  <c r="AC789" i="2"/>
  <c r="AB789" i="2"/>
  <c r="W789" i="2"/>
  <c r="V789" i="2"/>
  <c r="AK788" i="2"/>
  <c r="AJ788" i="2"/>
  <c r="AI788" i="2"/>
  <c r="AD788" i="2"/>
  <c r="AC788" i="2"/>
  <c r="AB788" i="2"/>
  <c r="W788" i="2"/>
  <c r="V788" i="2"/>
  <c r="AK787" i="2"/>
  <c r="AJ787" i="2"/>
  <c r="AI787" i="2"/>
  <c r="AD787" i="2"/>
  <c r="AC787" i="2"/>
  <c r="AB787" i="2"/>
  <c r="W787" i="2"/>
  <c r="V787" i="2"/>
  <c r="AK786" i="2"/>
  <c r="AJ786" i="2"/>
  <c r="AI786" i="2"/>
  <c r="AC786" i="2"/>
  <c r="AB786" i="2"/>
  <c r="Y786" i="2"/>
  <c r="W786" i="2"/>
  <c r="V786" i="2"/>
  <c r="AK785" i="2"/>
  <c r="AJ785" i="2"/>
  <c r="AI785" i="2"/>
  <c r="AD785" i="2"/>
  <c r="AC785" i="2"/>
  <c r="AB785" i="2"/>
  <c r="W785" i="2"/>
  <c r="V785" i="2"/>
  <c r="AK784" i="2"/>
  <c r="AJ784" i="2"/>
  <c r="AI784" i="2"/>
  <c r="AD784" i="2"/>
  <c r="AC784" i="2"/>
  <c r="AB784" i="2"/>
  <c r="W784" i="2"/>
  <c r="V784" i="2"/>
  <c r="AK783" i="2"/>
  <c r="AJ783" i="2"/>
  <c r="AI783" i="2"/>
  <c r="AD783" i="2"/>
  <c r="AC783" i="2"/>
  <c r="AB783" i="2"/>
  <c r="W783" i="2"/>
  <c r="V783" i="2"/>
  <c r="AK782" i="2"/>
  <c r="AJ782" i="2"/>
  <c r="AI782" i="2"/>
  <c r="AD782" i="2"/>
  <c r="AC782" i="2"/>
  <c r="AB782" i="2"/>
  <c r="W782" i="2"/>
  <c r="V782" i="2"/>
  <c r="AK781" i="2"/>
  <c r="AJ781" i="2"/>
  <c r="AI781" i="2"/>
  <c r="AD781" i="2"/>
  <c r="AC781" i="2"/>
  <c r="AB781" i="2"/>
  <c r="W781" i="2"/>
  <c r="V781" i="2"/>
  <c r="AK780" i="2"/>
  <c r="AJ780" i="2"/>
  <c r="AI780" i="2"/>
  <c r="AD780" i="2"/>
  <c r="AC780" i="2"/>
  <c r="AB780" i="2"/>
  <c r="W780" i="2"/>
  <c r="V780" i="2"/>
  <c r="AK779" i="2"/>
  <c r="AJ779" i="2"/>
  <c r="AI779" i="2"/>
  <c r="AD779" i="2"/>
  <c r="AC779" i="2"/>
  <c r="AB779" i="2"/>
  <c r="W779" i="2"/>
  <c r="V779" i="2"/>
  <c r="AK778" i="2"/>
  <c r="AJ778" i="2"/>
  <c r="AI778" i="2"/>
  <c r="AD778" i="2"/>
  <c r="AC778" i="2"/>
  <c r="AB778" i="2"/>
  <c r="W778" i="2"/>
  <c r="V778" i="2"/>
  <c r="AK777" i="2"/>
  <c r="AJ777" i="2"/>
  <c r="AI777" i="2"/>
  <c r="AD777" i="2"/>
  <c r="AC777" i="2"/>
  <c r="AB777" i="2"/>
  <c r="W777" i="2"/>
  <c r="V777" i="2"/>
  <c r="AK776" i="2"/>
  <c r="AJ776" i="2"/>
  <c r="AI776" i="2"/>
  <c r="AD776" i="2"/>
  <c r="AC776" i="2"/>
  <c r="AB776" i="2"/>
  <c r="W776" i="2"/>
  <c r="V776" i="2"/>
  <c r="AK775" i="2"/>
  <c r="AJ775" i="2"/>
  <c r="AI775" i="2"/>
  <c r="AD775" i="2"/>
  <c r="AC775" i="2"/>
  <c r="AB775" i="2"/>
  <c r="W775" i="2"/>
  <c r="V775" i="2"/>
  <c r="AK774" i="2"/>
  <c r="AJ774" i="2"/>
  <c r="AI774" i="2"/>
  <c r="AD774" i="2"/>
  <c r="AC774" i="2"/>
  <c r="AB774" i="2"/>
  <c r="W774" i="2"/>
  <c r="V774" i="2"/>
  <c r="AK773" i="2"/>
  <c r="AJ773" i="2"/>
  <c r="AI773" i="2"/>
  <c r="AD773" i="2"/>
  <c r="AC773" i="2"/>
  <c r="AB773" i="2"/>
  <c r="W773" i="2"/>
  <c r="V773" i="2"/>
  <c r="AK772" i="2"/>
  <c r="AJ772" i="2"/>
  <c r="AI772" i="2"/>
  <c r="AD772" i="2"/>
  <c r="AC772" i="2"/>
  <c r="AB772" i="2"/>
  <c r="W772" i="2"/>
  <c r="V772" i="2"/>
  <c r="AK771" i="2"/>
  <c r="AJ771" i="2"/>
  <c r="AI771" i="2"/>
  <c r="AD771" i="2"/>
  <c r="AC771" i="2"/>
  <c r="AB771" i="2"/>
  <c r="W771" i="2"/>
  <c r="V771" i="2"/>
  <c r="AK770" i="2"/>
  <c r="AJ770" i="2"/>
  <c r="AI770" i="2"/>
  <c r="AD770" i="2"/>
  <c r="AC770" i="2"/>
  <c r="AB770" i="2"/>
  <c r="W770" i="2"/>
  <c r="V770" i="2"/>
  <c r="AK769" i="2"/>
  <c r="AJ769" i="2"/>
  <c r="AI769" i="2"/>
  <c r="AD769" i="2"/>
  <c r="AC769" i="2"/>
  <c r="AB769" i="2"/>
  <c r="W769" i="2"/>
  <c r="V769" i="2"/>
  <c r="AK768" i="2"/>
  <c r="AJ768" i="2"/>
  <c r="AI768" i="2"/>
  <c r="AD768" i="2"/>
  <c r="AC768" i="2"/>
  <c r="AB768" i="2"/>
  <c r="W768" i="2"/>
  <c r="V768" i="2"/>
  <c r="AK767" i="2"/>
  <c r="AJ767" i="2"/>
  <c r="AI767" i="2"/>
  <c r="AD767" i="2"/>
  <c r="AC767" i="2"/>
  <c r="AB767" i="2"/>
  <c r="W767" i="2"/>
  <c r="V767" i="2"/>
  <c r="AK766" i="2"/>
  <c r="AJ766" i="2"/>
  <c r="AI766" i="2"/>
  <c r="AD766" i="2"/>
  <c r="AC766" i="2"/>
  <c r="AB766" i="2"/>
  <c r="W766" i="2"/>
  <c r="V766" i="2"/>
  <c r="AK765" i="2"/>
  <c r="AJ765" i="2"/>
  <c r="AI765" i="2"/>
  <c r="AD765" i="2"/>
  <c r="AC765" i="2"/>
  <c r="AB765" i="2"/>
  <c r="W765" i="2"/>
  <c r="V765" i="2"/>
  <c r="AK764" i="2"/>
  <c r="AJ764" i="2"/>
  <c r="AI764" i="2"/>
  <c r="AD764" i="2"/>
  <c r="AC764" i="2"/>
  <c r="AB764" i="2"/>
  <c r="W764" i="2"/>
  <c r="V764" i="2"/>
  <c r="AK763" i="2"/>
  <c r="AJ763" i="2"/>
  <c r="AI763" i="2"/>
  <c r="AD763" i="2"/>
  <c r="AC763" i="2"/>
  <c r="AB763" i="2"/>
  <c r="W763" i="2"/>
  <c r="V763" i="2"/>
  <c r="AK762" i="2"/>
  <c r="AJ762" i="2"/>
  <c r="AI762" i="2"/>
  <c r="AD762" i="2"/>
  <c r="AC762" i="2"/>
  <c r="AB762" i="2"/>
  <c r="W762" i="2"/>
  <c r="V762" i="2"/>
  <c r="AK761" i="2"/>
  <c r="AJ761" i="2"/>
  <c r="AI761" i="2"/>
  <c r="AD761" i="2"/>
  <c r="AC761" i="2"/>
  <c r="AB761" i="2"/>
  <c r="W761" i="2"/>
  <c r="V761" i="2"/>
  <c r="AK760" i="2"/>
  <c r="AJ760" i="2"/>
  <c r="AI760" i="2"/>
  <c r="AD760" i="2"/>
  <c r="AC760" i="2"/>
  <c r="AB760" i="2"/>
  <c r="W760" i="2"/>
  <c r="V760" i="2"/>
  <c r="AK759" i="2"/>
  <c r="AJ759" i="2"/>
  <c r="AI759" i="2"/>
  <c r="AD759" i="2"/>
  <c r="AC759" i="2"/>
  <c r="AB759" i="2"/>
  <c r="W759" i="2"/>
  <c r="V759" i="2"/>
  <c r="AK758" i="2"/>
  <c r="AJ758" i="2"/>
  <c r="AI758" i="2"/>
  <c r="AD758" i="2"/>
  <c r="AC758" i="2"/>
  <c r="AB758" i="2"/>
  <c r="W758" i="2"/>
  <c r="V758" i="2"/>
  <c r="AK757" i="2"/>
  <c r="AJ757" i="2"/>
  <c r="AI757" i="2"/>
  <c r="AD757" i="2"/>
  <c r="AC757" i="2"/>
  <c r="AB757" i="2"/>
  <c r="W757" i="2"/>
  <c r="V757" i="2"/>
  <c r="AK756" i="2"/>
  <c r="AJ756" i="2"/>
  <c r="AI756" i="2"/>
  <c r="AD756" i="2"/>
  <c r="AC756" i="2"/>
  <c r="AB756" i="2"/>
  <c r="W756" i="2"/>
  <c r="V756" i="2"/>
  <c r="AK755" i="2"/>
  <c r="AJ755" i="2"/>
  <c r="AI755" i="2"/>
  <c r="AD755" i="2"/>
  <c r="AC755" i="2"/>
  <c r="AB755" i="2"/>
  <c r="W755" i="2"/>
  <c r="V755" i="2"/>
  <c r="AK754" i="2"/>
  <c r="AJ754" i="2"/>
  <c r="AI754" i="2"/>
  <c r="AD754" i="2"/>
  <c r="AC754" i="2"/>
  <c r="AB754" i="2"/>
  <c r="W754" i="2"/>
  <c r="V754" i="2"/>
  <c r="AK753" i="2"/>
  <c r="AJ753" i="2"/>
  <c r="AI753" i="2"/>
  <c r="AD753" i="2"/>
  <c r="AC753" i="2"/>
  <c r="AB753" i="2"/>
  <c r="W753" i="2"/>
  <c r="V753" i="2"/>
  <c r="AK752" i="2"/>
  <c r="AJ752" i="2"/>
  <c r="AI752" i="2"/>
  <c r="AD752" i="2"/>
  <c r="AC752" i="2"/>
  <c r="AB752" i="2"/>
  <c r="W752" i="2"/>
  <c r="V752" i="2"/>
  <c r="AK751" i="2"/>
  <c r="AJ751" i="2"/>
  <c r="AI751" i="2"/>
  <c r="AD751" i="2"/>
  <c r="AC751" i="2"/>
  <c r="AB751" i="2"/>
  <c r="W751" i="2"/>
  <c r="V751" i="2"/>
  <c r="AK750" i="2"/>
  <c r="AJ750" i="2"/>
  <c r="AI750" i="2"/>
  <c r="AD750" i="2"/>
  <c r="AC750" i="2"/>
  <c r="AB750" i="2"/>
  <c r="W750" i="2"/>
  <c r="V750" i="2"/>
  <c r="AK749" i="2"/>
  <c r="AJ749" i="2"/>
  <c r="AI749" i="2"/>
  <c r="AD749" i="2"/>
  <c r="AC749" i="2"/>
  <c r="AB749" i="2"/>
  <c r="W749" i="2"/>
  <c r="V749" i="2"/>
  <c r="AK748" i="2"/>
  <c r="AJ748" i="2"/>
  <c r="AI748" i="2"/>
  <c r="AD748" i="2"/>
  <c r="AC748" i="2"/>
  <c r="AB748" i="2"/>
  <c r="W748" i="2"/>
  <c r="V748" i="2"/>
  <c r="AK747" i="2"/>
  <c r="AJ747" i="2"/>
  <c r="AI747" i="2"/>
  <c r="AD747" i="2"/>
  <c r="AC747" i="2"/>
  <c r="AB747" i="2"/>
  <c r="W747" i="2"/>
  <c r="V747" i="2"/>
  <c r="AK746" i="2"/>
  <c r="AJ746" i="2"/>
  <c r="AI746" i="2"/>
  <c r="AC746" i="2"/>
  <c r="AB746" i="2"/>
  <c r="Y746" i="2"/>
  <c r="W746" i="2"/>
  <c r="V746" i="2"/>
  <c r="AK745" i="2"/>
  <c r="AJ745" i="2"/>
  <c r="AI745" i="2"/>
  <c r="AD745" i="2"/>
  <c r="AC745" i="2"/>
  <c r="AB745" i="2"/>
  <c r="W745" i="2"/>
  <c r="V745" i="2"/>
  <c r="AK744" i="2"/>
  <c r="AJ744" i="2"/>
  <c r="AI744" i="2"/>
  <c r="AD744" i="2"/>
  <c r="AC744" i="2"/>
  <c r="AB744" i="2"/>
  <c r="W744" i="2"/>
  <c r="V744" i="2"/>
  <c r="AK743" i="2"/>
  <c r="AJ743" i="2"/>
  <c r="AI743" i="2"/>
  <c r="AD743" i="2"/>
  <c r="AC743" i="2"/>
  <c r="AB743" i="2"/>
  <c r="W743" i="2"/>
  <c r="V743" i="2"/>
  <c r="AK742" i="2"/>
  <c r="AJ742" i="2"/>
  <c r="AI742" i="2"/>
  <c r="AD742" i="2"/>
  <c r="AC742" i="2"/>
  <c r="AB742" i="2"/>
  <c r="W742" i="2"/>
  <c r="V742" i="2"/>
  <c r="AK741" i="2"/>
  <c r="AJ741" i="2"/>
  <c r="AI741" i="2"/>
  <c r="AD741" i="2"/>
  <c r="AC741" i="2"/>
  <c r="AB741" i="2"/>
  <c r="W741" i="2"/>
  <c r="V741" i="2"/>
  <c r="AK740" i="2"/>
  <c r="AJ740" i="2"/>
  <c r="AI740" i="2"/>
  <c r="AD740" i="2"/>
  <c r="AC740" i="2"/>
  <c r="AB740" i="2"/>
  <c r="W740" i="2"/>
  <c r="V740" i="2"/>
  <c r="AK739" i="2"/>
  <c r="AJ739" i="2"/>
  <c r="AI739" i="2"/>
  <c r="AD739" i="2"/>
  <c r="AC739" i="2"/>
  <c r="AB739" i="2"/>
  <c r="W739" i="2"/>
  <c r="V739" i="2"/>
  <c r="AK738" i="2"/>
  <c r="AJ738" i="2"/>
  <c r="AI738" i="2"/>
  <c r="AD738" i="2"/>
  <c r="AC738" i="2"/>
  <c r="AB738" i="2"/>
  <c r="W738" i="2"/>
  <c r="V738" i="2"/>
  <c r="AK737" i="2"/>
  <c r="AJ737" i="2"/>
  <c r="AI737" i="2"/>
  <c r="AD737" i="2"/>
  <c r="AC737" i="2"/>
  <c r="AB737" i="2"/>
  <c r="W737" i="2"/>
  <c r="V737" i="2"/>
  <c r="AK736" i="2"/>
  <c r="AJ736" i="2"/>
  <c r="AI736" i="2"/>
  <c r="AD736" i="2"/>
  <c r="AC736" i="2"/>
  <c r="AB736" i="2"/>
  <c r="W736" i="2"/>
  <c r="V736" i="2"/>
  <c r="AK735" i="2"/>
  <c r="AJ735" i="2"/>
  <c r="AI735" i="2"/>
  <c r="AD735" i="2"/>
  <c r="AC735" i="2"/>
  <c r="AB735" i="2"/>
  <c r="W735" i="2"/>
  <c r="V735" i="2"/>
  <c r="AK734" i="2"/>
  <c r="AJ734" i="2"/>
  <c r="AI734" i="2"/>
  <c r="AD734" i="2"/>
  <c r="AC734" i="2"/>
  <c r="AB734" i="2"/>
  <c r="W734" i="2"/>
  <c r="V734" i="2"/>
  <c r="AK733" i="2"/>
  <c r="AJ733" i="2"/>
  <c r="AI733" i="2"/>
  <c r="AD733" i="2"/>
  <c r="AC733" i="2"/>
  <c r="AB733" i="2"/>
  <c r="W733" i="2"/>
  <c r="V733" i="2"/>
  <c r="AK732" i="2"/>
  <c r="AJ732" i="2"/>
  <c r="AI732" i="2"/>
  <c r="AD732" i="2"/>
  <c r="AC732" i="2"/>
  <c r="AB732" i="2"/>
  <c r="W732" i="2"/>
  <c r="V732" i="2"/>
  <c r="AK731" i="2"/>
  <c r="AJ731" i="2"/>
  <c r="AI731" i="2"/>
  <c r="AD731" i="2"/>
  <c r="AC731" i="2"/>
  <c r="AB731" i="2"/>
  <c r="W731" i="2"/>
  <c r="V731" i="2"/>
  <c r="AK730" i="2"/>
  <c r="AJ730" i="2"/>
  <c r="AI730" i="2"/>
  <c r="AD730" i="2"/>
  <c r="AC730" i="2"/>
  <c r="AB730" i="2"/>
  <c r="W730" i="2"/>
  <c r="V730" i="2"/>
  <c r="AK729" i="2"/>
  <c r="AJ729" i="2"/>
  <c r="AI729" i="2"/>
  <c r="AD729" i="2"/>
  <c r="AC729" i="2"/>
  <c r="AB729" i="2"/>
  <c r="W729" i="2"/>
  <c r="V729" i="2"/>
  <c r="AK728" i="2"/>
  <c r="AJ728" i="2"/>
  <c r="AI728" i="2"/>
  <c r="AD728" i="2"/>
  <c r="AC728" i="2"/>
  <c r="AB728" i="2"/>
  <c r="W728" i="2"/>
  <c r="V728" i="2"/>
  <c r="AK727" i="2"/>
  <c r="AJ727" i="2"/>
  <c r="AI727" i="2"/>
  <c r="AD727" i="2"/>
  <c r="AC727" i="2"/>
  <c r="AB727" i="2"/>
  <c r="W727" i="2"/>
  <c r="V727" i="2"/>
  <c r="AK726" i="2"/>
  <c r="AJ726" i="2"/>
  <c r="AI726" i="2"/>
  <c r="AD726" i="2"/>
  <c r="AC726" i="2"/>
  <c r="AB726" i="2"/>
  <c r="W726" i="2"/>
  <c r="V726" i="2"/>
  <c r="AK725" i="2"/>
  <c r="AJ725" i="2"/>
  <c r="AI725" i="2"/>
  <c r="AD725" i="2"/>
  <c r="AC725" i="2"/>
  <c r="AB725" i="2"/>
  <c r="W725" i="2"/>
  <c r="V725" i="2"/>
  <c r="AK724" i="2"/>
  <c r="AJ724" i="2"/>
  <c r="AI724" i="2"/>
  <c r="AD724" i="2"/>
  <c r="AC724" i="2"/>
  <c r="AB724" i="2"/>
  <c r="W724" i="2"/>
  <c r="V724" i="2"/>
  <c r="AK723" i="2"/>
  <c r="AJ723" i="2"/>
  <c r="AI723" i="2"/>
  <c r="AD723" i="2"/>
  <c r="AC723" i="2"/>
  <c r="AB723" i="2"/>
  <c r="W723" i="2"/>
  <c r="V723" i="2"/>
  <c r="AK722" i="2"/>
  <c r="AJ722" i="2"/>
  <c r="AI722" i="2"/>
  <c r="AD722" i="2"/>
  <c r="AC722" i="2"/>
  <c r="AB722" i="2"/>
  <c r="W722" i="2"/>
  <c r="V722" i="2"/>
  <c r="AK721" i="2"/>
  <c r="AJ721" i="2"/>
  <c r="AI721" i="2"/>
  <c r="AD721" i="2"/>
  <c r="AC721" i="2"/>
  <c r="AB721" i="2"/>
  <c r="W721" i="2"/>
  <c r="V721" i="2"/>
  <c r="AK720" i="2"/>
  <c r="AJ720" i="2"/>
  <c r="AI720" i="2"/>
  <c r="AD720" i="2"/>
  <c r="AC720" i="2"/>
  <c r="AB720" i="2"/>
  <c r="W720" i="2"/>
  <c r="V720" i="2"/>
  <c r="AK719" i="2"/>
  <c r="AJ719" i="2"/>
  <c r="AI719" i="2"/>
  <c r="AD719" i="2"/>
  <c r="AC719" i="2"/>
  <c r="AB719" i="2"/>
  <c r="W719" i="2"/>
  <c r="V719" i="2"/>
  <c r="AK718" i="2"/>
  <c r="AJ718" i="2"/>
  <c r="AI718" i="2"/>
  <c r="AD718" i="2"/>
  <c r="AC718" i="2"/>
  <c r="AB718" i="2"/>
  <c r="W718" i="2"/>
  <c r="V718" i="2"/>
  <c r="AK717" i="2"/>
  <c r="AJ717" i="2"/>
  <c r="AI717" i="2"/>
  <c r="AD717" i="2"/>
  <c r="AC717" i="2"/>
  <c r="AB717" i="2"/>
  <c r="W717" i="2"/>
  <c r="V717" i="2"/>
  <c r="AK716" i="2"/>
  <c r="AJ716" i="2"/>
  <c r="AI716" i="2"/>
  <c r="AD716" i="2"/>
  <c r="AC716" i="2"/>
  <c r="AB716" i="2"/>
  <c r="W716" i="2"/>
  <c r="V716" i="2"/>
  <c r="AK715" i="2"/>
  <c r="AJ715" i="2"/>
  <c r="AI715" i="2"/>
  <c r="AD715" i="2"/>
  <c r="AC715" i="2"/>
  <c r="AB715" i="2"/>
  <c r="W715" i="2"/>
  <c r="V715" i="2"/>
  <c r="AK714" i="2"/>
  <c r="AJ714" i="2"/>
  <c r="AI714" i="2"/>
  <c r="AD714" i="2"/>
  <c r="AC714" i="2"/>
  <c r="AB714" i="2"/>
  <c r="W714" i="2"/>
  <c r="V714" i="2"/>
  <c r="AK713" i="2"/>
  <c r="AJ713" i="2"/>
  <c r="AI713" i="2"/>
  <c r="AD713" i="2"/>
  <c r="AC713" i="2"/>
  <c r="AB713" i="2"/>
  <c r="W713" i="2"/>
  <c r="V713" i="2"/>
  <c r="AK712" i="2"/>
  <c r="AJ712" i="2"/>
  <c r="AI712" i="2"/>
  <c r="AD712" i="2"/>
  <c r="AC712" i="2"/>
  <c r="AB712" i="2"/>
  <c r="W712" i="2"/>
  <c r="V712" i="2"/>
  <c r="AK711" i="2"/>
  <c r="AJ711" i="2"/>
  <c r="AI711" i="2"/>
  <c r="AD711" i="2"/>
  <c r="AC711" i="2"/>
  <c r="AB711" i="2"/>
  <c r="W711" i="2"/>
  <c r="V711" i="2"/>
  <c r="AK710" i="2"/>
  <c r="AJ710" i="2"/>
  <c r="AI710" i="2"/>
  <c r="AD710" i="2"/>
  <c r="AC710" i="2"/>
  <c r="AB710" i="2"/>
  <c r="Y710" i="2"/>
  <c r="W710" i="2"/>
  <c r="V710" i="2"/>
  <c r="AK709" i="2"/>
  <c r="AJ709" i="2"/>
  <c r="AI709" i="2"/>
  <c r="AD709" i="2"/>
  <c r="AC709" i="2"/>
  <c r="AB709" i="2"/>
  <c r="Y709" i="2"/>
  <c r="W709" i="2"/>
  <c r="V709" i="2"/>
  <c r="AK708" i="2"/>
  <c r="AJ708" i="2"/>
  <c r="AI708" i="2"/>
  <c r="AD708" i="2"/>
  <c r="AC708" i="2"/>
  <c r="AB708" i="2"/>
  <c r="W708" i="2"/>
  <c r="V708" i="2"/>
  <c r="AK707" i="2"/>
  <c r="AJ707" i="2"/>
  <c r="AI707" i="2"/>
  <c r="AD707" i="2"/>
  <c r="AC707" i="2"/>
  <c r="AB707" i="2"/>
  <c r="W707" i="2"/>
  <c r="V707" i="2"/>
  <c r="AK706" i="2"/>
  <c r="AJ706" i="2"/>
  <c r="AI706" i="2"/>
  <c r="AD706" i="2"/>
  <c r="AC706" i="2"/>
  <c r="AB706" i="2"/>
  <c r="W706" i="2"/>
  <c r="V706" i="2"/>
  <c r="AK705" i="2"/>
  <c r="AJ705" i="2"/>
  <c r="AI705" i="2"/>
  <c r="AD705" i="2"/>
  <c r="AC705" i="2"/>
  <c r="AB705" i="2"/>
  <c r="W705" i="2"/>
  <c r="V705" i="2"/>
  <c r="AK704" i="2"/>
  <c r="AJ704" i="2"/>
  <c r="AI704" i="2"/>
  <c r="AD704" i="2"/>
  <c r="AC704" i="2"/>
  <c r="AB704" i="2"/>
  <c r="W704" i="2"/>
  <c r="V704" i="2"/>
  <c r="AK703" i="2"/>
  <c r="AJ703" i="2"/>
  <c r="AI703" i="2"/>
  <c r="AD703" i="2"/>
  <c r="AC703" i="2"/>
  <c r="AB703" i="2"/>
  <c r="W703" i="2"/>
  <c r="V703" i="2"/>
  <c r="AK702" i="2"/>
  <c r="AJ702" i="2"/>
  <c r="AI702" i="2"/>
  <c r="AD702" i="2"/>
  <c r="AC702" i="2"/>
  <c r="AB702" i="2"/>
  <c r="W702" i="2"/>
  <c r="V702" i="2"/>
  <c r="AK701" i="2"/>
  <c r="AJ701" i="2"/>
  <c r="AI701" i="2"/>
  <c r="AD701" i="2"/>
  <c r="AC701" i="2"/>
  <c r="AB701" i="2"/>
  <c r="W701" i="2"/>
  <c r="V701" i="2"/>
  <c r="AK700" i="2"/>
  <c r="AJ700" i="2"/>
  <c r="AI700" i="2"/>
  <c r="AD700" i="2"/>
  <c r="AC700" i="2"/>
  <c r="AB700" i="2"/>
  <c r="W700" i="2"/>
  <c r="V700" i="2"/>
  <c r="AK699" i="2"/>
  <c r="AJ699" i="2"/>
  <c r="AI699" i="2"/>
  <c r="AD699" i="2"/>
  <c r="AC699" i="2"/>
  <c r="AB699" i="2"/>
  <c r="W699" i="2"/>
  <c r="V699" i="2"/>
  <c r="AK698" i="2"/>
  <c r="AJ698" i="2"/>
  <c r="AI698" i="2"/>
  <c r="AD698" i="2"/>
  <c r="AC698" i="2"/>
  <c r="AB698" i="2"/>
  <c r="W698" i="2"/>
  <c r="V698" i="2"/>
  <c r="AK697" i="2"/>
  <c r="AJ697" i="2"/>
  <c r="AI697" i="2"/>
  <c r="AD697" i="2"/>
  <c r="AC697" i="2"/>
  <c r="AB697" i="2"/>
  <c r="W697" i="2"/>
  <c r="V697" i="2"/>
  <c r="AK696" i="2"/>
  <c r="AJ696" i="2"/>
  <c r="AI696" i="2"/>
  <c r="AD696" i="2"/>
  <c r="AC696" i="2"/>
  <c r="AB696" i="2"/>
  <c r="W696" i="2"/>
  <c r="V696" i="2"/>
  <c r="AK695" i="2"/>
  <c r="AJ695" i="2"/>
  <c r="AI695" i="2"/>
  <c r="AD695" i="2"/>
  <c r="AC695" i="2"/>
  <c r="AB695" i="2"/>
  <c r="W695" i="2"/>
  <c r="V695" i="2"/>
  <c r="AK694" i="2"/>
  <c r="AJ694" i="2"/>
  <c r="AI694" i="2"/>
  <c r="AD694" i="2"/>
  <c r="AC694" i="2"/>
  <c r="AB694" i="2"/>
  <c r="W694" i="2"/>
  <c r="V694" i="2"/>
  <c r="AK693" i="2"/>
  <c r="AJ693" i="2"/>
  <c r="AI693" i="2"/>
  <c r="AD693" i="2"/>
  <c r="AC693" i="2"/>
  <c r="AB693" i="2"/>
  <c r="W693" i="2"/>
  <c r="V693" i="2"/>
  <c r="AK692" i="2"/>
  <c r="AJ692" i="2"/>
  <c r="AI692" i="2"/>
  <c r="AD692" i="2"/>
  <c r="AC692" i="2"/>
  <c r="AB692" i="2"/>
  <c r="W692" i="2"/>
  <c r="V692" i="2"/>
  <c r="AK691" i="2"/>
  <c r="AJ691" i="2"/>
  <c r="AI691" i="2"/>
  <c r="AD691" i="2"/>
  <c r="AC691" i="2"/>
  <c r="AB691" i="2"/>
  <c r="W691" i="2"/>
  <c r="V691" i="2"/>
  <c r="AK690" i="2"/>
  <c r="AJ690" i="2"/>
  <c r="AI690" i="2"/>
  <c r="AD690" i="2"/>
  <c r="AC690" i="2"/>
  <c r="AB690" i="2"/>
  <c r="W690" i="2"/>
  <c r="V690" i="2"/>
  <c r="AK689" i="2"/>
  <c r="AJ689" i="2"/>
  <c r="AI689" i="2"/>
  <c r="AD689" i="2"/>
  <c r="AC689" i="2"/>
  <c r="AB689" i="2"/>
  <c r="W689" i="2"/>
  <c r="V689" i="2"/>
  <c r="AK688" i="2"/>
  <c r="AJ688" i="2"/>
  <c r="AI688" i="2"/>
  <c r="AD688" i="2"/>
  <c r="AC688" i="2"/>
  <c r="AB688" i="2"/>
  <c r="W688" i="2"/>
  <c r="V688" i="2"/>
  <c r="AK687" i="2"/>
  <c r="AJ687" i="2"/>
  <c r="AI687" i="2"/>
  <c r="AD687" i="2"/>
  <c r="AC687" i="2"/>
  <c r="AB687" i="2"/>
  <c r="W687" i="2"/>
  <c r="V687" i="2"/>
  <c r="AK686" i="2"/>
  <c r="AJ686" i="2"/>
  <c r="AI686" i="2"/>
  <c r="AD686" i="2"/>
  <c r="AC686" i="2"/>
  <c r="AB686" i="2"/>
  <c r="W686" i="2"/>
  <c r="V686" i="2"/>
  <c r="AK685" i="2"/>
  <c r="AJ685" i="2"/>
  <c r="AI685" i="2"/>
  <c r="AD685" i="2"/>
  <c r="AC685" i="2"/>
  <c r="AB685" i="2"/>
  <c r="W685" i="2"/>
  <c r="V685" i="2"/>
  <c r="AK684" i="2"/>
  <c r="AJ684" i="2"/>
  <c r="AI684" i="2"/>
  <c r="AD684" i="2"/>
  <c r="AC684" i="2"/>
  <c r="AB684" i="2"/>
  <c r="W684" i="2"/>
  <c r="V684" i="2"/>
  <c r="AK683" i="2"/>
  <c r="AJ683" i="2"/>
  <c r="AI683" i="2"/>
  <c r="AD683" i="2"/>
  <c r="AC683" i="2"/>
  <c r="AB683" i="2"/>
  <c r="W683" i="2"/>
  <c r="V683" i="2"/>
  <c r="AK682" i="2"/>
  <c r="AJ682" i="2"/>
  <c r="AI682" i="2"/>
  <c r="AD682" i="2"/>
  <c r="AC682" i="2"/>
  <c r="AB682" i="2"/>
  <c r="W682" i="2"/>
  <c r="V682" i="2"/>
  <c r="AK681" i="2"/>
  <c r="AJ681" i="2"/>
  <c r="AI681" i="2"/>
  <c r="AD681" i="2"/>
  <c r="AC681" i="2"/>
  <c r="AB681" i="2"/>
  <c r="W681" i="2"/>
  <c r="V681" i="2"/>
  <c r="AK680" i="2"/>
  <c r="AJ680" i="2"/>
  <c r="AI680" i="2"/>
  <c r="AD680" i="2"/>
  <c r="AC680" i="2"/>
  <c r="AB680" i="2"/>
  <c r="W680" i="2"/>
  <c r="V680" i="2"/>
  <c r="AK679" i="2"/>
  <c r="AJ679" i="2"/>
  <c r="AI679" i="2"/>
  <c r="AD679" i="2"/>
  <c r="AC679" i="2"/>
  <c r="AB679" i="2"/>
  <c r="W679" i="2"/>
  <c r="V679" i="2"/>
  <c r="AK678" i="2"/>
  <c r="AJ678" i="2"/>
  <c r="AI678" i="2"/>
  <c r="AD678" i="2"/>
  <c r="AC678" i="2"/>
  <c r="AB678" i="2"/>
  <c r="W678" i="2"/>
  <c r="V678" i="2"/>
  <c r="AK677" i="2"/>
  <c r="AJ677" i="2"/>
  <c r="AI677" i="2"/>
  <c r="AD677" i="2"/>
  <c r="AC677" i="2"/>
  <c r="AB677" i="2"/>
  <c r="W677" i="2"/>
  <c r="V677" i="2"/>
  <c r="AK676" i="2"/>
  <c r="AJ676" i="2"/>
  <c r="AI676" i="2"/>
  <c r="AD676" i="2"/>
  <c r="AC676" i="2"/>
  <c r="AB676" i="2"/>
  <c r="W676" i="2"/>
  <c r="V676" i="2"/>
  <c r="AK675" i="2"/>
  <c r="AJ675" i="2"/>
  <c r="AI675" i="2"/>
  <c r="AD675" i="2"/>
  <c r="AC675" i="2"/>
  <c r="AB675" i="2"/>
  <c r="W675" i="2"/>
  <c r="V675" i="2"/>
  <c r="AK674" i="2"/>
  <c r="AJ674" i="2"/>
  <c r="AI674" i="2"/>
  <c r="AD674" i="2"/>
  <c r="AC674" i="2"/>
  <c r="AB674" i="2"/>
  <c r="W674" i="2"/>
  <c r="V674" i="2"/>
  <c r="AK673" i="2"/>
  <c r="AJ673" i="2"/>
  <c r="AI673" i="2"/>
  <c r="AD673" i="2"/>
  <c r="AC673" i="2"/>
  <c r="AB673" i="2"/>
  <c r="W673" i="2"/>
  <c r="V673" i="2"/>
  <c r="AK672" i="2"/>
  <c r="AJ672" i="2"/>
  <c r="AI672" i="2"/>
  <c r="AD672" i="2"/>
  <c r="AC672" i="2"/>
  <c r="AB672" i="2"/>
  <c r="W672" i="2"/>
  <c r="V672" i="2"/>
  <c r="AK671" i="2"/>
  <c r="AJ671" i="2"/>
  <c r="AI671" i="2"/>
  <c r="AC671" i="2"/>
  <c r="AB671" i="2"/>
  <c r="Y671" i="2"/>
  <c r="W671" i="2"/>
  <c r="V671" i="2"/>
  <c r="AK670" i="2"/>
  <c r="AJ670" i="2"/>
  <c r="AI670" i="2"/>
  <c r="AD670" i="2"/>
  <c r="AC670" i="2"/>
  <c r="AB670" i="2"/>
  <c r="W670" i="2"/>
  <c r="V670" i="2"/>
  <c r="AK669" i="2"/>
  <c r="AJ669" i="2"/>
  <c r="AI669" i="2"/>
  <c r="AC669" i="2"/>
  <c r="AB669" i="2"/>
  <c r="Y669" i="2"/>
  <c r="W669" i="2"/>
  <c r="V669" i="2"/>
  <c r="AK668" i="2"/>
  <c r="AJ668" i="2"/>
  <c r="AI668" i="2"/>
  <c r="AD668" i="2"/>
  <c r="AC668" i="2"/>
  <c r="AB668" i="2"/>
  <c r="W668" i="2"/>
  <c r="V668" i="2"/>
  <c r="AK667" i="2"/>
  <c r="AJ667" i="2"/>
  <c r="AI667" i="2"/>
  <c r="AD667" i="2"/>
  <c r="AC667" i="2"/>
  <c r="AB667" i="2"/>
  <c r="W667" i="2"/>
  <c r="V667" i="2"/>
  <c r="AK666" i="2"/>
  <c r="AJ666" i="2"/>
  <c r="AI666" i="2"/>
  <c r="AD666" i="2"/>
  <c r="AC666" i="2"/>
  <c r="AB666" i="2"/>
  <c r="Y666" i="2"/>
  <c r="W666" i="2"/>
  <c r="V666" i="2"/>
  <c r="AK665" i="2"/>
  <c r="AJ665" i="2"/>
  <c r="AI665" i="2"/>
  <c r="AD665" i="2"/>
  <c r="AC665" i="2"/>
  <c r="AB665" i="2"/>
  <c r="W665" i="2"/>
  <c r="V665" i="2"/>
  <c r="AK664" i="2"/>
  <c r="AJ664" i="2"/>
  <c r="AI664" i="2"/>
  <c r="AD664" i="2"/>
  <c r="AC664" i="2"/>
  <c r="AB664" i="2"/>
  <c r="W664" i="2"/>
  <c r="V664" i="2"/>
  <c r="AK663" i="2"/>
  <c r="AJ663" i="2"/>
  <c r="AI663" i="2"/>
  <c r="AD663" i="2"/>
  <c r="AC663" i="2"/>
  <c r="AB663" i="2"/>
  <c r="Y663" i="2"/>
  <c r="W663" i="2"/>
  <c r="V663" i="2"/>
  <c r="AK662" i="2"/>
  <c r="AJ662" i="2"/>
  <c r="AI662" i="2"/>
  <c r="AD662" i="2"/>
  <c r="AC662" i="2"/>
  <c r="AB662" i="2"/>
  <c r="W662" i="2"/>
  <c r="V662" i="2"/>
  <c r="AK661" i="2"/>
  <c r="AJ661" i="2"/>
  <c r="AI661" i="2"/>
  <c r="AD661" i="2"/>
  <c r="AC661" i="2"/>
  <c r="AB661" i="2"/>
  <c r="W661" i="2"/>
  <c r="V661" i="2"/>
  <c r="AK660" i="2"/>
  <c r="AJ660" i="2"/>
  <c r="AI660" i="2"/>
  <c r="AD660" i="2"/>
  <c r="AC660" i="2"/>
  <c r="AB660" i="2"/>
  <c r="W660" i="2"/>
  <c r="V660" i="2"/>
  <c r="AK659" i="2"/>
  <c r="AJ659" i="2"/>
  <c r="AI659" i="2"/>
  <c r="AD659" i="2"/>
  <c r="AC659" i="2"/>
  <c r="AB659" i="2"/>
  <c r="W659" i="2"/>
  <c r="V659" i="2"/>
  <c r="AK658" i="2"/>
  <c r="AJ658" i="2"/>
  <c r="AI658" i="2"/>
  <c r="AD658" i="2"/>
  <c r="AC658" i="2"/>
  <c r="AB658" i="2"/>
  <c r="W658" i="2"/>
  <c r="V658" i="2"/>
  <c r="AK657" i="2"/>
  <c r="AJ657" i="2"/>
  <c r="AI657" i="2"/>
  <c r="AD657" i="2"/>
  <c r="AC657" i="2"/>
  <c r="AB657" i="2"/>
  <c r="W657" i="2"/>
  <c r="V657" i="2"/>
  <c r="AK656" i="2"/>
  <c r="AJ656" i="2"/>
  <c r="AI656" i="2"/>
  <c r="AD656" i="2"/>
  <c r="AC656" i="2"/>
  <c r="AB656" i="2"/>
  <c r="W656" i="2"/>
  <c r="V656" i="2"/>
  <c r="AK655" i="2"/>
  <c r="AJ655" i="2"/>
  <c r="AI655" i="2"/>
  <c r="AD655" i="2"/>
  <c r="AC655" i="2"/>
  <c r="AB655" i="2"/>
  <c r="W655" i="2"/>
  <c r="V655" i="2"/>
  <c r="AK654" i="2"/>
  <c r="AJ654" i="2"/>
  <c r="AI654" i="2"/>
  <c r="AD654" i="2"/>
  <c r="AC654" i="2"/>
  <c r="AB654" i="2"/>
  <c r="W654" i="2"/>
  <c r="V654" i="2"/>
  <c r="AK653" i="2"/>
  <c r="AJ653" i="2"/>
  <c r="AI653" i="2"/>
  <c r="AD653" i="2"/>
  <c r="AC653" i="2"/>
  <c r="AB653" i="2"/>
  <c r="W653" i="2"/>
  <c r="V653" i="2"/>
  <c r="AK652" i="2"/>
  <c r="AJ652" i="2"/>
  <c r="AI652" i="2"/>
  <c r="AD652" i="2"/>
  <c r="AC652" i="2"/>
  <c r="AB652" i="2"/>
  <c r="W652" i="2"/>
  <c r="V652" i="2"/>
  <c r="AK651" i="2"/>
  <c r="AJ651" i="2"/>
  <c r="AI651" i="2"/>
  <c r="AD651" i="2"/>
  <c r="AC651" i="2"/>
  <c r="AB651" i="2"/>
  <c r="W651" i="2"/>
  <c r="V651" i="2"/>
  <c r="AK650" i="2"/>
  <c r="AJ650" i="2"/>
  <c r="AI650" i="2"/>
  <c r="AD650" i="2"/>
  <c r="AC650" i="2"/>
  <c r="AB650" i="2"/>
  <c r="W650" i="2"/>
  <c r="V650" i="2"/>
  <c r="AK649" i="2"/>
  <c r="AJ649" i="2"/>
  <c r="AI649" i="2"/>
  <c r="AD649" i="2"/>
  <c r="AC649" i="2"/>
  <c r="AB649" i="2"/>
  <c r="W649" i="2"/>
  <c r="V649" i="2"/>
  <c r="AK648" i="2"/>
  <c r="AJ648" i="2"/>
  <c r="AI648" i="2"/>
  <c r="AD648" i="2"/>
  <c r="AC648" i="2"/>
  <c r="AB648" i="2"/>
  <c r="W648" i="2"/>
  <c r="V648" i="2"/>
  <c r="AK647" i="2"/>
  <c r="AJ647" i="2"/>
  <c r="AI647" i="2"/>
  <c r="AD647" i="2"/>
  <c r="AC647" i="2"/>
  <c r="AB647" i="2"/>
  <c r="W647" i="2"/>
  <c r="V647" i="2"/>
  <c r="AK646" i="2"/>
  <c r="AJ646" i="2"/>
  <c r="AI646" i="2"/>
  <c r="AD646" i="2"/>
  <c r="AC646" i="2"/>
  <c r="AB646" i="2"/>
  <c r="W646" i="2"/>
  <c r="V646" i="2"/>
  <c r="AK645" i="2"/>
  <c r="AJ645" i="2"/>
  <c r="AI645" i="2"/>
  <c r="AD645" i="2"/>
  <c r="AC645" i="2"/>
  <c r="AB645" i="2"/>
  <c r="W645" i="2"/>
  <c r="V645" i="2"/>
  <c r="AK644" i="2"/>
  <c r="AJ644" i="2"/>
  <c r="AI644" i="2"/>
  <c r="AD644" i="2"/>
  <c r="AC644" i="2"/>
  <c r="AB644" i="2"/>
  <c r="W644" i="2"/>
  <c r="V644" i="2"/>
  <c r="AK643" i="2"/>
  <c r="AJ643" i="2"/>
  <c r="AI643" i="2"/>
  <c r="AD643" i="2"/>
  <c r="AC643" i="2"/>
  <c r="AB643" i="2"/>
  <c r="W643" i="2"/>
  <c r="V643" i="2"/>
  <c r="AK642" i="2"/>
  <c r="AJ642" i="2"/>
  <c r="AI642" i="2"/>
  <c r="AD642" i="2"/>
  <c r="AC642" i="2"/>
  <c r="AB642" i="2"/>
  <c r="W642" i="2"/>
  <c r="V642" i="2"/>
  <c r="AK641" i="2"/>
  <c r="AJ641" i="2"/>
  <c r="AI641" i="2"/>
  <c r="AD641" i="2"/>
  <c r="AC641" i="2"/>
  <c r="AB641" i="2"/>
  <c r="W641" i="2"/>
  <c r="V641" i="2"/>
  <c r="AK640" i="2"/>
  <c r="AJ640" i="2"/>
  <c r="AI640" i="2"/>
  <c r="AD640" i="2"/>
  <c r="AC640" i="2"/>
  <c r="AB640" i="2"/>
  <c r="Y640" i="2"/>
  <c r="W640" i="2"/>
  <c r="V640" i="2"/>
  <c r="AK639" i="2"/>
  <c r="AJ639" i="2"/>
  <c r="AI639" i="2"/>
  <c r="AD639" i="2"/>
  <c r="AC639" i="2"/>
  <c r="AB639" i="2"/>
  <c r="W639" i="2"/>
  <c r="V639" i="2"/>
  <c r="AK638" i="2"/>
  <c r="AJ638" i="2"/>
  <c r="AI638" i="2"/>
  <c r="AD638" i="2"/>
  <c r="AC638" i="2"/>
  <c r="AB638" i="2"/>
  <c r="W638" i="2"/>
  <c r="V638" i="2"/>
  <c r="AK637" i="2"/>
  <c r="AJ637" i="2"/>
  <c r="AI637" i="2"/>
  <c r="AD637" i="2"/>
  <c r="AC637" i="2"/>
  <c r="AB637" i="2"/>
  <c r="W637" i="2"/>
  <c r="V637" i="2"/>
  <c r="AK636" i="2"/>
  <c r="AJ636" i="2"/>
  <c r="AI636" i="2"/>
  <c r="AD636" i="2"/>
  <c r="AC636" i="2"/>
  <c r="AB636" i="2"/>
  <c r="W636" i="2"/>
  <c r="V636" i="2"/>
  <c r="AK635" i="2"/>
  <c r="AJ635" i="2"/>
  <c r="AI635" i="2"/>
  <c r="AD635" i="2"/>
  <c r="AC635" i="2"/>
  <c r="AB635" i="2"/>
  <c r="W635" i="2"/>
  <c r="V635" i="2"/>
  <c r="AK634" i="2"/>
  <c r="AJ634" i="2"/>
  <c r="AI634" i="2"/>
  <c r="AD634" i="2"/>
  <c r="AC634" i="2"/>
  <c r="AB634" i="2"/>
  <c r="W634" i="2"/>
  <c r="V634" i="2"/>
  <c r="AK633" i="2"/>
  <c r="AJ633" i="2"/>
  <c r="AI633" i="2"/>
  <c r="AD633" i="2"/>
  <c r="AC633" i="2"/>
  <c r="AB633" i="2"/>
  <c r="W633" i="2"/>
  <c r="V633" i="2"/>
  <c r="AK632" i="2"/>
  <c r="AJ632" i="2"/>
  <c r="AI632" i="2"/>
  <c r="AD632" i="2"/>
  <c r="AC632" i="2"/>
  <c r="AB632" i="2"/>
  <c r="W632" i="2"/>
  <c r="V632" i="2"/>
  <c r="AK631" i="2"/>
  <c r="AJ631" i="2"/>
  <c r="AI631" i="2"/>
  <c r="AD631" i="2"/>
  <c r="AC631" i="2"/>
  <c r="AB631" i="2"/>
  <c r="Y631" i="2"/>
  <c r="W631" i="2"/>
  <c r="V631" i="2"/>
  <c r="AK630" i="2"/>
  <c r="AJ630" i="2"/>
  <c r="AI630" i="2"/>
  <c r="AD630" i="2"/>
  <c r="AC630" i="2"/>
  <c r="AB630" i="2"/>
  <c r="W630" i="2"/>
  <c r="V630" i="2"/>
  <c r="AK629" i="2"/>
  <c r="AJ629" i="2"/>
  <c r="AI629" i="2"/>
  <c r="AD629" i="2"/>
  <c r="AC629" i="2"/>
  <c r="AB629" i="2"/>
  <c r="W629" i="2"/>
  <c r="V629" i="2"/>
  <c r="AK628" i="2"/>
  <c r="AJ628" i="2"/>
  <c r="AI628" i="2"/>
  <c r="AD628" i="2"/>
  <c r="AC628" i="2"/>
  <c r="AB628" i="2"/>
  <c r="W628" i="2"/>
  <c r="V628" i="2"/>
  <c r="AK627" i="2"/>
  <c r="AJ627" i="2"/>
  <c r="AI627" i="2"/>
  <c r="AD627" i="2"/>
  <c r="AC627" i="2"/>
  <c r="AB627" i="2"/>
  <c r="W627" i="2"/>
  <c r="V627" i="2"/>
  <c r="AK626" i="2"/>
  <c r="AJ626" i="2"/>
  <c r="AI626" i="2"/>
  <c r="AD626" i="2"/>
  <c r="AC626" i="2"/>
  <c r="AB626" i="2"/>
  <c r="W626" i="2"/>
  <c r="V626" i="2"/>
  <c r="AK625" i="2"/>
  <c r="AJ625" i="2"/>
  <c r="AI625" i="2"/>
  <c r="AD625" i="2"/>
  <c r="AC625" i="2"/>
  <c r="AB625" i="2"/>
  <c r="W625" i="2"/>
  <c r="V625" i="2"/>
  <c r="AK624" i="2"/>
  <c r="AJ624" i="2"/>
  <c r="AI624" i="2"/>
  <c r="AD624" i="2"/>
  <c r="AC624" i="2"/>
  <c r="AB624" i="2"/>
  <c r="W624" i="2"/>
  <c r="V624" i="2"/>
  <c r="AK623" i="2"/>
  <c r="AJ623" i="2"/>
  <c r="AI623" i="2"/>
  <c r="AD623" i="2"/>
  <c r="AC623" i="2"/>
  <c r="AB623" i="2"/>
  <c r="Y623" i="2"/>
  <c r="W623" i="2"/>
  <c r="V623" i="2"/>
  <c r="AK622" i="2"/>
  <c r="AJ622" i="2"/>
  <c r="AI622" i="2"/>
  <c r="AD622" i="2"/>
  <c r="AC622" i="2"/>
  <c r="AB622" i="2"/>
  <c r="Y622" i="2"/>
  <c r="W622" i="2"/>
  <c r="V622" i="2"/>
  <c r="AK621" i="2"/>
  <c r="AJ621" i="2"/>
  <c r="AI621" i="2"/>
  <c r="AD621" i="2"/>
  <c r="AC621" i="2"/>
  <c r="AB621" i="2"/>
  <c r="W621" i="2"/>
  <c r="V621" i="2"/>
  <c r="AK620" i="2"/>
  <c r="AJ620" i="2"/>
  <c r="AI620" i="2"/>
  <c r="AD620" i="2"/>
  <c r="AC620" i="2"/>
  <c r="AB620" i="2"/>
  <c r="W620" i="2"/>
  <c r="V620" i="2"/>
  <c r="AK619" i="2"/>
  <c r="AJ619" i="2"/>
  <c r="AI619" i="2"/>
  <c r="AD619" i="2"/>
  <c r="AC619" i="2"/>
  <c r="AB619" i="2"/>
  <c r="W619" i="2"/>
  <c r="V619" i="2"/>
  <c r="AK618" i="2"/>
  <c r="AJ618" i="2"/>
  <c r="AI618" i="2"/>
  <c r="AD618" i="2"/>
  <c r="AC618" i="2"/>
  <c r="AB618" i="2"/>
  <c r="W618" i="2"/>
  <c r="V618" i="2"/>
  <c r="AK617" i="2"/>
  <c r="AJ617" i="2"/>
  <c r="AI617" i="2"/>
  <c r="AD617" i="2"/>
  <c r="AC617" i="2"/>
  <c r="AB617" i="2"/>
  <c r="W617" i="2"/>
  <c r="V617" i="2"/>
  <c r="AK616" i="2"/>
  <c r="AJ616" i="2"/>
  <c r="AI616" i="2"/>
  <c r="AD616" i="2"/>
  <c r="AC616" i="2"/>
  <c r="AB616" i="2"/>
  <c r="Y616" i="2"/>
  <c r="W616" i="2"/>
  <c r="V616" i="2"/>
  <c r="AK615" i="2"/>
  <c r="AJ615" i="2"/>
  <c r="AI615" i="2"/>
  <c r="AD615" i="2"/>
  <c r="AC615" i="2"/>
  <c r="AB615" i="2"/>
  <c r="W615" i="2"/>
  <c r="V615" i="2"/>
  <c r="AK614" i="2"/>
  <c r="AJ614" i="2"/>
  <c r="AI614" i="2"/>
  <c r="AD614" i="2"/>
  <c r="AC614" i="2"/>
  <c r="AB614" i="2"/>
  <c r="Y614" i="2"/>
  <c r="W614" i="2"/>
  <c r="V614" i="2"/>
  <c r="AK613" i="2"/>
  <c r="AJ613" i="2"/>
  <c r="AI613" i="2"/>
  <c r="AD613" i="2"/>
  <c r="AC613" i="2"/>
  <c r="AB613" i="2"/>
  <c r="W613" i="2"/>
  <c r="V613" i="2"/>
  <c r="AK612" i="2"/>
  <c r="AJ612" i="2"/>
  <c r="AI612" i="2"/>
  <c r="AD612" i="2"/>
  <c r="AC612" i="2"/>
  <c r="AB612" i="2"/>
  <c r="Y612" i="2"/>
  <c r="W612" i="2"/>
  <c r="V612" i="2"/>
  <c r="AK611" i="2"/>
  <c r="AJ611" i="2"/>
  <c r="AI611" i="2"/>
  <c r="AD611" i="2"/>
  <c r="AC611" i="2"/>
  <c r="AB611" i="2"/>
  <c r="W611" i="2"/>
  <c r="V611" i="2"/>
  <c r="AK610" i="2"/>
  <c r="AJ610" i="2"/>
  <c r="AI610" i="2"/>
  <c r="AD610" i="2"/>
  <c r="AC610" i="2"/>
  <c r="AB610" i="2"/>
  <c r="W610" i="2"/>
  <c r="V610" i="2"/>
  <c r="AK609" i="2"/>
  <c r="AJ609" i="2"/>
  <c r="AI609" i="2"/>
  <c r="AD609" i="2"/>
  <c r="AC609" i="2"/>
  <c r="AB609" i="2"/>
  <c r="W609" i="2"/>
  <c r="V609" i="2"/>
  <c r="AK608" i="2"/>
  <c r="AJ608" i="2"/>
  <c r="AI608" i="2"/>
  <c r="AD608" i="2"/>
  <c r="AC608" i="2"/>
  <c r="AB608" i="2"/>
  <c r="W608" i="2"/>
  <c r="V608" i="2"/>
  <c r="AK607" i="2"/>
  <c r="AJ607" i="2"/>
  <c r="AI607" i="2"/>
  <c r="AD607" i="2"/>
  <c r="AC607" i="2"/>
  <c r="AB607" i="2"/>
  <c r="W607" i="2"/>
  <c r="V607" i="2"/>
  <c r="AK606" i="2"/>
  <c r="AJ606" i="2"/>
  <c r="AI606" i="2"/>
  <c r="AD606" i="2"/>
  <c r="AC606" i="2"/>
  <c r="AB606" i="2"/>
  <c r="W606" i="2"/>
  <c r="V606" i="2"/>
  <c r="AK605" i="2"/>
  <c r="AJ605" i="2"/>
  <c r="AI605" i="2"/>
  <c r="AD605" i="2"/>
  <c r="AC605" i="2"/>
  <c r="AB605" i="2"/>
  <c r="W605" i="2"/>
  <c r="V605" i="2"/>
  <c r="AK604" i="2"/>
  <c r="AJ604" i="2"/>
  <c r="AI604" i="2"/>
  <c r="AD604" i="2"/>
  <c r="AC604" i="2"/>
  <c r="AB604" i="2"/>
  <c r="W604" i="2"/>
  <c r="V604" i="2"/>
  <c r="AK603" i="2"/>
  <c r="AJ603" i="2"/>
  <c r="AI603" i="2"/>
  <c r="AD603" i="2"/>
  <c r="AC603" i="2"/>
  <c r="AB603" i="2"/>
  <c r="W603" i="2"/>
  <c r="V603" i="2"/>
  <c r="AK602" i="2"/>
  <c r="AJ602" i="2"/>
  <c r="AI602" i="2"/>
  <c r="AD602" i="2"/>
  <c r="AC602" i="2"/>
  <c r="AB602" i="2"/>
  <c r="W602" i="2"/>
  <c r="V602" i="2"/>
  <c r="AK601" i="2"/>
  <c r="AJ601" i="2"/>
  <c r="AI601" i="2"/>
  <c r="AD601" i="2"/>
  <c r="AC601" i="2"/>
  <c r="AB601" i="2"/>
  <c r="W601" i="2"/>
  <c r="V601" i="2"/>
  <c r="AK600" i="2"/>
  <c r="AJ600" i="2"/>
  <c r="AI600" i="2"/>
  <c r="AD600" i="2"/>
  <c r="AC600" i="2"/>
  <c r="AB600" i="2"/>
  <c r="W600" i="2"/>
  <c r="V600" i="2"/>
  <c r="AK599" i="2"/>
  <c r="AJ599" i="2"/>
  <c r="AI599" i="2"/>
  <c r="AD599" i="2"/>
  <c r="AC599" i="2"/>
  <c r="AB599" i="2"/>
  <c r="W599" i="2"/>
  <c r="V599" i="2"/>
  <c r="AK598" i="2"/>
  <c r="AJ598" i="2"/>
  <c r="AI598" i="2"/>
  <c r="AC598" i="2"/>
  <c r="AB598" i="2"/>
  <c r="Y598" i="2"/>
  <c r="W598" i="2"/>
  <c r="V598" i="2"/>
  <c r="AK597" i="2"/>
  <c r="AJ597" i="2"/>
  <c r="AI597" i="2"/>
  <c r="AD597" i="2"/>
  <c r="AC597" i="2"/>
  <c r="AB597" i="2"/>
  <c r="W597" i="2"/>
  <c r="V597" i="2"/>
  <c r="AK596" i="2"/>
  <c r="AJ596" i="2"/>
  <c r="AI596" i="2"/>
  <c r="AD596" i="2"/>
  <c r="AC596" i="2"/>
  <c r="AB596" i="2"/>
  <c r="W596" i="2"/>
  <c r="V596" i="2"/>
  <c r="AK595" i="2"/>
  <c r="AJ595" i="2"/>
  <c r="AI595" i="2"/>
  <c r="AD595" i="2"/>
  <c r="AC595" i="2"/>
  <c r="AB595" i="2"/>
  <c r="W595" i="2"/>
  <c r="V595" i="2"/>
  <c r="AK594" i="2"/>
  <c r="AJ594" i="2"/>
  <c r="AI594" i="2"/>
  <c r="AD594" i="2"/>
  <c r="AC594" i="2"/>
  <c r="AB594" i="2"/>
  <c r="W594" i="2"/>
  <c r="V594" i="2"/>
  <c r="AK593" i="2"/>
  <c r="AJ593" i="2"/>
  <c r="AI593" i="2"/>
  <c r="AD593" i="2"/>
  <c r="AC593" i="2"/>
  <c r="AB593" i="2"/>
  <c r="W593" i="2"/>
  <c r="V593" i="2"/>
  <c r="AK592" i="2"/>
  <c r="AJ592" i="2"/>
  <c r="AI592" i="2"/>
  <c r="AD592" i="2"/>
  <c r="AC592" i="2"/>
  <c r="AB592" i="2"/>
  <c r="W592" i="2"/>
  <c r="V592" i="2"/>
  <c r="AK591" i="2"/>
  <c r="AJ591" i="2"/>
  <c r="AI591" i="2"/>
  <c r="AD591" i="2"/>
  <c r="AC591" i="2"/>
  <c r="AB591" i="2"/>
  <c r="W591" i="2"/>
  <c r="V591" i="2"/>
  <c r="AK590" i="2"/>
  <c r="AJ590" i="2"/>
  <c r="AI590" i="2"/>
  <c r="AD590" i="2"/>
  <c r="AC590" i="2"/>
  <c r="AB590" i="2"/>
  <c r="W590" i="2"/>
  <c r="V590" i="2"/>
  <c r="AK589" i="2"/>
  <c r="AJ589" i="2"/>
  <c r="AI589" i="2"/>
  <c r="AC589" i="2"/>
  <c r="AB589" i="2"/>
  <c r="Y589" i="2"/>
  <c r="W589" i="2"/>
  <c r="V589" i="2"/>
  <c r="AK588" i="2"/>
  <c r="AJ588" i="2"/>
  <c r="AI588" i="2"/>
  <c r="AD588" i="2"/>
  <c r="AC588" i="2"/>
  <c r="AB588" i="2"/>
  <c r="W588" i="2"/>
  <c r="V588" i="2"/>
  <c r="AK587" i="2"/>
  <c r="AJ587" i="2"/>
  <c r="AI587" i="2"/>
  <c r="AD587" i="2"/>
  <c r="AC587" i="2"/>
  <c r="AB587" i="2"/>
  <c r="W587" i="2"/>
  <c r="V587" i="2"/>
  <c r="AK586" i="2"/>
  <c r="AJ586" i="2"/>
  <c r="AI586" i="2"/>
  <c r="AD586" i="2"/>
  <c r="AC586" i="2"/>
  <c r="AB586" i="2"/>
  <c r="W586" i="2"/>
  <c r="V586" i="2"/>
  <c r="AK585" i="2"/>
  <c r="AJ585" i="2"/>
  <c r="AI585" i="2"/>
  <c r="AD585" i="2"/>
  <c r="AC585" i="2"/>
  <c r="AB585" i="2"/>
  <c r="W585" i="2"/>
  <c r="V585" i="2"/>
  <c r="AK584" i="2"/>
  <c r="AJ584" i="2"/>
  <c r="AI584" i="2"/>
  <c r="AD584" i="2"/>
  <c r="AC584" i="2"/>
  <c r="AB584" i="2"/>
  <c r="W584" i="2"/>
  <c r="V584" i="2"/>
  <c r="AK583" i="2"/>
  <c r="AJ583" i="2"/>
  <c r="AI583" i="2"/>
  <c r="AD583" i="2"/>
  <c r="AC583" i="2"/>
  <c r="AB583" i="2"/>
  <c r="W583" i="2"/>
  <c r="V583" i="2"/>
  <c r="AK582" i="2"/>
  <c r="AJ582" i="2"/>
  <c r="AI582" i="2"/>
  <c r="AD582" i="2"/>
  <c r="AC582" i="2"/>
  <c r="AB582" i="2"/>
  <c r="W582" i="2"/>
  <c r="V582" i="2"/>
  <c r="AK581" i="2"/>
  <c r="AJ581" i="2"/>
  <c r="AI581" i="2"/>
  <c r="AD581" i="2"/>
  <c r="AC581" i="2"/>
  <c r="AB581" i="2"/>
  <c r="W581" i="2"/>
  <c r="V581" i="2"/>
  <c r="AK580" i="2"/>
  <c r="AJ580" i="2"/>
  <c r="AI580" i="2"/>
  <c r="AD580" i="2"/>
  <c r="AC580" i="2"/>
  <c r="AB580" i="2"/>
  <c r="W580" i="2"/>
  <c r="V580" i="2"/>
  <c r="AK579" i="2"/>
  <c r="AJ579" i="2"/>
  <c r="AI579" i="2"/>
  <c r="AD579" i="2"/>
  <c r="AC579" i="2"/>
  <c r="AB579" i="2"/>
  <c r="W579" i="2"/>
  <c r="V579" i="2"/>
  <c r="AK578" i="2"/>
  <c r="AJ578" i="2"/>
  <c r="AI578" i="2"/>
  <c r="AD578" i="2"/>
  <c r="AC578" i="2"/>
  <c r="AB578" i="2"/>
  <c r="W578" i="2"/>
  <c r="V578" i="2"/>
  <c r="AK577" i="2"/>
  <c r="AJ577" i="2"/>
  <c r="AI577" i="2"/>
  <c r="AD577" i="2"/>
  <c r="AC577" i="2"/>
  <c r="AB577" i="2"/>
  <c r="W577" i="2"/>
  <c r="V577" i="2"/>
  <c r="AK576" i="2"/>
  <c r="AJ576" i="2"/>
  <c r="AI576" i="2"/>
  <c r="AD576" i="2"/>
  <c r="AC576" i="2"/>
  <c r="AB576" i="2"/>
  <c r="W576" i="2"/>
  <c r="V576" i="2"/>
  <c r="AK575" i="2"/>
  <c r="AJ575" i="2"/>
  <c r="AI575" i="2"/>
  <c r="AD575" i="2"/>
  <c r="AC575" i="2"/>
  <c r="AB575" i="2"/>
  <c r="W575" i="2"/>
  <c r="V575" i="2"/>
  <c r="AK574" i="2"/>
  <c r="AJ574" i="2"/>
  <c r="AI574" i="2"/>
  <c r="AD574" i="2"/>
  <c r="AC574" i="2"/>
  <c r="AB574" i="2"/>
  <c r="W574" i="2"/>
  <c r="V574" i="2"/>
  <c r="AK573" i="2"/>
  <c r="AJ573" i="2"/>
  <c r="AI573" i="2"/>
  <c r="AD573" i="2"/>
  <c r="AC573" i="2"/>
  <c r="AB573" i="2"/>
  <c r="W573" i="2"/>
  <c r="V573" i="2"/>
  <c r="AK572" i="2"/>
  <c r="AJ572" i="2"/>
  <c r="AI572" i="2"/>
  <c r="AD572" i="2"/>
  <c r="AC572" i="2"/>
  <c r="AB572" i="2"/>
  <c r="W572" i="2"/>
  <c r="V572" i="2"/>
  <c r="AK571" i="2"/>
  <c r="AJ571" i="2"/>
  <c r="AI571" i="2"/>
  <c r="AD571" i="2"/>
  <c r="AC571" i="2"/>
  <c r="AB571" i="2"/>
  <c r="W571" i="2"/>
  <c r="V571" i="2"/>
  <c r="AK570" i="2"/>
  <c r="AJ570" i="2"/>
  <c r="AI570" i="2"/>
  <c r="AD570" i="2"/>
  <c r="AC570" i="2"/>
  <c r="AB570" i="2"/>
  <c r="W570" i="2"/>
  <c r="V570" i="2"/>
  <c r="AK569" i="2"/>
  <c r="AJ569" i="2"/>
  <c r="AI569" i="2"/>
  <c r="AD569" i="2"/>
  <c r="AC569" i="2"/>
  <c r="AB569" i="2"/>
  <c r="W569" i="2"/>
  <c r="V569" i="2"/>
  <c r="AK568" i="2"/>
  <c r="AJ568" i="2"/>
  <c r="AI568" i="2"/>
  <c r="AD568" i="2"/>
  <c r="AC568" i="2"/>
  <c r="AB568" i="2"/>
  <c r="W568" i="2"/>
  <c r="V568" i="2"/>
  <c r="AK567" i="2"/>
  <c r="AJ567" i="2"/>
  <c r="AI567" i="2"/>
  <c r="AD567" i="2"/>
  <c r="AC567" i="2"/>
  <c r="AB567" i="2"/>
  <c r="W567" i="2"/>
  <c r="V567" i="2"/>
  <c r="AK566" i="2"/>
  <c r="AJ566" i="2"/>
  <c r="AI566" i="2"/>
  <c r="AD566" i="2"/>
  <c r="AC566" i="2"/>
  <c r="AB566" i="2"/>
  <c r="W566" i="2"/>
  <c r="V566" i="2"/>
  <c r="AK565" i="2"/>
  <c r="AJ565" i="2"/>
  <c r="AI565" i="2"/>
  <c r="AD565" i="2"/>
  <c r="AC565" i="2"/>
  <c r="AB565" i="2"/>
  <c r="W565" i="2"/>
  <c r="V565" i="2"/>
  <c r="AK564" i="2"/>
  <c r="AJ564" i="2"/>
  <c r="AI564" i="2"/>
  <c r="AD564" i="2"/>
  <c r="AC564" i="2"/>
  <c r="AB564" i="2"/>
  <c r="W564" i="2"/>
  <c r="V564" i="2"/>
  <c r="AK563" i="2"/>
  <c r="AJ563" i="2"/>
  <c r="AI563" i="2"/>
  <c r="AD563" i="2"/>
  <c r="AC563" i="2"/>
  <c r="AB563" i="2"/>
  <c r="W563" i="2"/>
  <c r="V563" i="2"/>
  <c r="AK562" i="2"/>
  <c r="AJ562" i="2"/>
  <c r="AI562" i="2"/>
  <c r="AD562" i="2"/>
  <c r="AC562" i="2"/>
  <c r="AB562" i="2"/>
  <c r="W562" i="2"/>
  <c r="V562" i="2"/>
  <c r="AK561" i="2"/>
  <c r="AJ561" i="2"/>
  <c r="AI561" i="2"/>
  <c r="AD561" i="2"/>
  <c r="AC561" i="2"/>
  <c r="AB561" i="2"/>
  <c r="W561" i="2"/>
  <c r="V561" i="2"/>
  <c r="AK560" i="2"/>
  <c r="AJ560" i="2"/>
  <c r="AI560" i="2"/>
  <c r="AD560" i="2"/>
  <c r="AC560" i="2"/>
  <c r="AB560" i="2"/>
  <c r="W560" i="2"/>
  <c r="V560" i="2"/>
  <c r="AK559" i="2"/>
  <c r="AJ559" i="2"/>
  <c r="AI559" i="2"/>
  <c r="AD559" i="2"/>
  <c r="AC559" i="2"/>
  <c r="AB559" i="2"/>
  <c r="W559" i="2"/>
  <c r="V559" i="2"/>
  <c r="AK558" i="2"/>
  <c r="AJ558" i="2"/>
  <c r="AI558" i="2"/>
  <c r="AD558" i="2"/>
  <c r="AC558" i="2"/>
  <c r="AB558" i="2"/>
  <c r="W558" i="2"/>
  <c r="V558" i="2"/>
  <c r="AK557" i="2"/>
  <c r="AJ557" i="2"/>
  <c r="AI557" i="2"/>
  <c r="AD557" i="2"/>
  <c r="AC557" i="2"/>
  <c r="AB557" i="2"/>
  <c r="W557" i="2"/>
  <c r="V557" i="2"/>
  <c r="AK556" i="2"/>
  <c r="AJ556" i="2"/>
  <c r="AI556" i="2"/>
  <c r="AD556" i="2"/>
  <c r="AC556" i="2"/>
  <c r="AB556" i="2"/>
  <c r="W556" i="2"/>
  <c r="V556" i="2"/>
  <c r="AK555" i="2"/>
  <c r="AJ555" i="2"/>
  <c r="AI555" i="2"/>
  <c r="AD555" i="2"/>
  <c r="AC555" i="2"/>
  <c r="AB555" i="2"/>
  <c r="W555" i="2"/>
  <c r="V555" i="2"/>
  <c r="AK554" i="2"/>
  <c r="AJ554" i="2"/>
  <c r="AI554" i="2"/>
  <c r="AD554" i="2"/>
  <c r="AC554" i="2"/>
  <c r="AB554" i="2"/>
  <c r="W554" i="2"/>
  <c r="V554" i="2"/>
  <c r="AK553" i="2"/>
  <c r="AJ553" i="2"/>
  <c r="AI553" i="2"/>
  <c r="AD553" i="2"/>
  <c r="AC553" i="2"/>
  <c r="AB553" i="2"/>
  <c r="W553" i="2"/>
  <c r="V553" i="2"/>
  <c r="AK552" i="2"/>
  <c r="AJ552" i="2"/>
  <c r="AI552" i="2"/>
  <c r="AD552" i="2"/>
  <c r="AC552" i="2"/>
  <c r="AB552" i="2"/>
  <c r="W552" i="2"/>
  <c r="V552" i="2"/>
  <c r="AK551" i="2"/>
  <c r="AJ551" i="2"/>
  <c r="AI551" i="2"/>
  <c r="AD551" i="2"/>
  <c r="AC551" i="2"/>
  <c r="AB551" i="2"/>
  <c r="W551" i="2"/>
  <c r="V551" i="2"/>
  <c r="AK550" i="2"/>
  <c r="AJ550" i="2"/>
  <c r="AI550" i="2"/>
  <c r="AD550" i="2"/>
  <c r="AC550" i="2"/>
  <c r="AB550" i="2"/>
  <c r="W550" i="2"/>
  <c r="V550" i="2"/>
  <c r="AK549" i="2"/>
  <c r="AJ549" i="2"/>
  <c r="AI549" i="2"/>
  <c r="AD549" i="2"/>
  <c r="AC549" i="2"/>
  <c r="AB549" i="2"/>
  <c r="W549" i="2"/>
  <c r="V549" i="2"/>
  <c r="AK548" i="2"/>
  <c r="AJ548" i="2"/>
  <c r="AI548" i="2"/>
  <c r="AD548" i="2"/>
  <c r="AC548" i="2"/>
  <c r="AB548" i="2"/>
  <c r="W548" i="2"/>
  <c r="V548" i="2"/>
  <c r="AK547" i="2"/>
  <c r="AJ547" i="2"/>
  <c r="AI547" i="2"/>
  <c r="AD547" i="2"/>
  <c r="AC547" i="2"/>
  <c r="AB547" i="2"/>
  <c r="W547" i="2"/>
  <c r="V547" i="2"/>
  <c r="AK546" i="2"/>
  <c r="AJ546" i="2"/>
  <c r="AI546" i="2"/>
  <c r="AD546" i="2"/>
  <c r="AC546" i="2"/>
  <c r="AB546" i="2"/>
  <c r="W546" i="2"/>
  <c r="V546" i="2"/>
  <c r="AK545" i="2"/>
  <c r="AJ545" i="2"/>
  <c r="AI545" i="2"/>
  <c r="AD545" i="2"/>
  <c r="AC545" i="2"/>
  <c r="AB545" i="2"/>
  <c r="W545" i="2"/>
  <c r="V545" i="2"/>
  <c r="AK544" i="2"/>
  <c r="AJ544" i="2"/>
  <c r="AI544" i="2"/>
  <c r="AD544" i="2"/>
  <c r="AC544" i="2"/>
  <c r="AB544" i="2"/>
  <c r="W544" i="2"/>
  <c r="V544" i="2"/>
  <c r="AK543" i="2"/>
  <c r="AJ543" i="2"/>
  <c r="AI543" i="2"/>
  <c r="AD543" i="2"/>
  <c r="AC543" i="2"/>
  <c r="AB543" i="2"/>
  <c r="W543" i="2"/>
  <c r="V543" i="2"/>
  <c r="AK542" i="2"/>
  <c r="AJ542" i="2"/>
  <c r="AI542" i="2"/>
  <c r="AC542" i="2"/>
  <c r="AB542" i="2"/>
  <c r="Y542" i="2"/>
  <c r="W542" i="2"/>
  <c r="V542" i="2"/>
  <c r="AK541" i="2"/>
  <c r="AJ541" i="2"/>
  <c r="AI541" i="2"/>
  <c r="AD541" i="2"/>
  <c r="AC541" i="2"/>
  <c r="AB541" i="2"/>
  <c r="W541" i="2"/>
  <c r="V541" i="2"/>
  <c r="AK540" i="2"/>
  <c r="AJ540" i="2"/>
  <c r="AI540" i="2"/>
  <c r="AD540" i="2"/>
  <c r="AC540" i="2"/>
  <c r="AB540" i="2"/>
  <c r="Y540" i="2"/>
  <c r="W540" i="2"/>
  <c r="V540" i="2"/>
  <c r="AK539" i="2"/>
  <c r="AJ539" i="2"/>
  <c r="AI539" i="2"/>
  <c r="AD539" i="2"/>
  <c r="AC539" i="2"/>
  <c r="AB539" i="2"/>
  <c r="W539" i="2"/>
  <c r="V539" i="2"/>
  <c r="AK538" i="2"/>
  <c r="AJ538" i="2"/>
  <c r="AI538" i="2"/>
  <c r="AD538" i="2"/>
  <c r="AC538" i="2"/>
  <c r="AB538" i="2"/>
  <c r="W538" i="2"/>
  <c r="V538" i="2"/>
  <c r="AK537" i="2"/>
  <c r="AJ537" i="2"/>
  <c r="AI537" i="2"/>
  <c r="AD537" i="2"/>
  <c r="AC537" i="2"/>
  <c r="AB537" i="2"/>
  <c r="W537" i="2"/>
  <c r="V537" i="2"/>
  <c r="AK536" i="2"/>
  <c r="AJ536" i="2"/>
  <c r="AI536" i="2"/>
  <c r="AD536" i="2"/>
  <c r="AC536" i="2"/>
  <c r="AB536" i="2"/>
  <c r="W536" i="2"/>
  <c r="V536" i="2"/>
  <c r="AK535" i="2"/>
  <c r="AJ535" i="2"/>
  <c r="AI535" i="2"/>
  <c r="AD535" i="2"/>
  <c r="AC535" i="2"/>
  <c r="AB535" i="2"/>
  <c r="Y535" i="2"/>
  <c r="W535" i="2"/>
  <c r="V535" i="2"/>
  <c r="AK534" i="2"/>
  <c r="AJ534" i="2"/>
  <c r="AI534" i="2"/>
  <c r="AD534" i="2"/>
  <c r="AC534" i="2"/>
  <c r="AB534" i="2"/>
  <c r="W534" i="2"/>
  <c r="V534" i="2"/>
  <c r="AK533" i="2"/>
  <c r="AJ533" i="2"/>
  <c r="AI533" i="2"/>
  <c r="AD533" i="2"/>
  <c r="AC533" i="2"/>
  <c r="AB533" i="2"/>
  <c r="W533" i="2"/>
  <c r="V533" i="2"/>
  <c r="AK532" i="2"/>
  <c r="AJ532" i="2"/>
  <c r="AI532" i="2"/>
  <c r="AD532" i="2"/>
  <c r="AC532" i="2"/>
  <c r="AB532" i="2"/>
  <c r="W532" i="2"/>
  <c r="V532" i="2"/>
  <c r="AK531" i="2"/>
  <c r="AJ531" i="2"/>
  <c r="AI531" i="2"/>
  <c r="AD531" i="2"/>
  <c r="AC531" i="2"/>
  <c r="AB531" i="2"/>
  <c r="W531" i="2"/>
  <c r="V531" i="2"/>
  <c r="AK530" i="2"/>
  <c r="AJ530" i="2"/>
  <c r="AI530" i="2"/>
  <c r="AD530" i="2"/>
  <c r="AC530" i="2"/>
  <c r="AB530" i="2"/>
  <c r="W530" i="2"/>
  <c r="V530" i="2"/>
  <c r="AK529" i="2"/>
  <c r="AJ529" i="2"/>
  <c r="AI529" i="2"/>
  <c r="AD529" i="2"/>
  <c r="AC529" i="2"/>
  <c r="AB529" i="2"/>
  <c r="W529" i="2"/>
  <c r="V529" i="2"/>
  <c r="AK528" i="2"/>
  <c r="AJ528" i="2"/>
  <c r="AI528" i="2"/>
  <c r="AD528" i="2"/>
  <c r="AC528" i="2"/>
  <c r="AB528" i="2"/>
  <c r="W528" i="2"/>
  <c r="V528" i="2"/>
  <c r="AK527" i="2"/>
  <c r="AJ527" i="2"/>
  <c r="AI527" i="2"/>
  <c r="AD527" i="2"/>
  <c r="AC527" i="2"/>
  <c r="AB527" i="2"/>
  <c r="W527" i="2"/>
  <c r="V527" i="2"/>
  <c r="AK526" i="2"/>
  <c r="AJ526" i="2"/>
  <c r="AI526" i="2"/>
  <c r="AD526" i="2"/>
  <c r="AC526" i="2"/>
  <c r="AB526" i="2"/>
  <c r="W526" i="2"/>
  <c r="V526" i="2"/>
  <c r="AK525" i="2"/>
  <c r="AJ525" i="2"/>
  <c r="AI525" i="2"/>
  <c r="AD525" i="2"/>
  <c r="AC525" i="2"/>
  <c r="AB525" i="2"/>
  <c r="W525" i="2"/>
  <c r="V525" i="2"/>
  <c r="AK524" i="2"/>
  <c r="AJ524" i="2"/>
  <c r="AI524" i="2"/>
  <c r="AD524" i="2"/>
  <c r="AC524" i="2"/>
  <c r="AB524" i="2"/>
  <c r="W524" i="2"/>
  <c r="V524" i="2"/>
  <c r="AK523" i="2"/>
  <c r="AJ523" i="2"/>
  <c r="AI523" i="2"/>
  <c r="AD523" i="2"/>
  <c r="AC523" i="2"/>
  <c r="AB523" i="2"/>
  <c r="W523" i="2"/>
  <c r="V523" i="2"/>
  <c r="AK522" i="2"/>
  <c r="AJ522" i="2"/>
  <c r="AI522" i="2"/>
  <c r="AD522" i="2"/>
  <c r="AC522" i="2"/>
  <c r="AB522" i="2"/>
  <c r="W522" i="2"/>
  <c r="V522" i="2"/>
  <c r="AK521" i="2"/>
  <c r="AJ521" i="2"/>
  <c r="AI521" i="2"/>
  <c r="AD521" i="2"/>
  <c r="AC521" i="2"/>
  <c r="AB521" i="2"/>
  <c r="W521" i="2"/>
  <c r="V521" i="2"/>
  <c r="AK520" i="2"/>
  <c r="AJ520" i="2"/>
  <c r="AI520" i="2"/>
  <c r="AD520" i="2"/>
  <c r="AC520" i="2"/>
  <c r="AB520" i="2"/>
  <c r="W520" i="2"/>
  <c r="V520" i="2"/>
  <c r="AK519" i="2"/>
  <c r="AJ519" i="2"/>
  <c r="AI519" i="2"/>
  <c r="AD519" i="2"/>
  <c r="AC519" i="2"/>
  <c r="AB519" i="2"/>
  <c r="W519" i="2"/>
  <c r="V519" i="2"/>
  <c r="AK518" i="2"/>
  <c r="AJ518" i="2"/>
  <c r="AI518" i="2"/>
  <c r="AD518" i="2"/>
  <c r="AC518" i="2"/>
  <c r="AB518" i="2"/>
  <c r="W518" i="2"/>
  <c r="V518" i="2"/>
  <c r="AK517" i="2"/>
  <c r="AJ517" i="2"/>
  <c r="AI517" i="2"/>
  <c r="AD517" i="2"/>
  <c r="AC517" i="2"/>
  <c r="AB517" i="2"/>
  <c r="Y517" i="2"/>
  <c r="W517" i="2"/>
  <c r="V517" i="2"/>
  <c r="AK516" i="2"/>
  <c r="AJ516" i="2"/>
  <c r="AI516" i="2"/>
  <c r="AD516" i="2"/>
  <c r="AC516" i="2"/>
  <c r="AB516" i="2"/>
  <c r="W516" i="2"/>
  <c r="V516" i="2"/>
  <c r="AK515" i="2"/>
  <c r="AJ515" i="2"/>
  <c r="AI515" i="2"/>
  <c r="AD515" i="2"/>
  <c r="AC515" i="2"/>
  <c r="AB515" i="2"/>
  <c r="W515" i="2"/>
  <c r="V515" i="2"/>
  <c r="AK514" i="2"/>
  <c r="AJ514" i="2"/>
  <c r="AI514" i="2"/>
  <c r="AD514" i="2"/>
  <c r="AC514" i="2"/>
  <c r="AB514" i="2"/>
  <c r="Y514" i="2"/>
  <c r="W514" i="2"/>
  <c r="V514" i="2"/>
  <c r="AK513" i="2"/>
  <c r="AJ513" i="2"/>
  <c r="AI513" i="2"/>
  <c r="AD513" i="2"/>
  <c r="AC513" i="2"/>
  <c r="AB513" i="2"/>
  <c r="W513" i="2"/>
  <c r="V513" i="2"/>
  <c r="AK512" i="2"/>
  <c r="AJ512" i="2"/>
  <c r="AI512" i="2"/>
  <c r="AD512" i="2"/>
  <c r="AC512" i="2"/>
  <c r="AB512" i="2"/>
  <c r="W512" i="2"/>
  <c r="V512" i="2"/>
  <c r="AK511" i="2"/>
  <c r="AJ511" i="2"/>
  <c r="AI511" i="2"/>
  <c r="AD511" i="2"/>
  <c r="AC511" i="2"/>
  <c r="AB511" i="2"/>
  <c r="W511" i="2"/>
  <c r="V511" i="2"/>
  <c r="AK510" i="2"/>
  <c r="AJ510" i="2"/>
  <c r="AI510" i="2"/>
  <c r="AD510" i="2"/>
  <c r="AC510" i="2"/>
  <c r="AB510" i="2"/>
  <c r="Y510" i="2"/>
  <c r="W510" i="2"/>
  <c r="V510" i="2"/>
  <c r="AK509" i="2"/>
  <c r="AJ509" i="2"/>
  <c r="AI509" i="2"/>
  <c r="AD509" i="2"/>
  <c r="AC509" i="2"/>
  <c r="AB509" i="2"/>
  <c r="Y509" i="2"/>
  <c r="W509" i="2"/>
  <c r="V509" i="2"/>
  <c r="AK508" i="2"/>
  <c r="AJ508" i="2"/>
  <c r="AI508" i="2"/>
  <c r="AC508" i="2"/>
  <c r="AB508" i="2"/>
  <c r="Y508" i="2"/>
  <c r="W508" i="2"/>
  <c r="V508" i="2"/>
  <c r="AK507" i="2"/>
  <c r="AJ507" i="2"/>
  <c r="AI507" i="2"/>
  <c r="AD507" i="2"/>
  <c r="AC507" i="2"/>
  <c r="AB507" i="2"/>
  <c r="W507" i="2"/>
  <c r="V507" i="2"/>
  <c r="AK506" i="2"/>
  <c r="AJ506" i="2"/>
  <c r="AI506" i="2"/>
  <c r="AD506" i="2"/>
  <c r="AC506" i="2"/>
  <c r="AB506" i="2"/>
  <c r="W506" i="2"/>
  <c r="V506" i="2"/>
  <c r="AK505" i="2"/>
  <c r="AJ505" i="2"/>
  <c r="AI505" i="2"/>
  <c r="AD505" i="2"/>
  <c r="AC505" i="2"/>
  <c r="AB505" i="2"/>
  <c r="Y505" i="2"/>
  <c r="W505" i="2"/>
  <c r="V505" i="2"/>
  <c r="AK504" i="2"/>
  <c r="AJ504" i="2"/>
  <c r="AI504" i="2"/>
  <c r="AD504" i="2"/>
  <c r="AC504" i="2"/>
  <c r="AB504" i="2"/>
  <c r="Y504" i="2"/>
  <c r="W504" i="2"/>
  <c r="V504" i="2"/>
  <c r="AK503" i="2"/>
  <c r="AJ503" i="2"/>
  <c r="AI503" i="2"/>
  <c r="AD503" i="2"/>
  <c r="AC503" i="2"/>
  <c r="AB503" i="2"/>
  <c r="W503" i="2"/>
  <c r="V503" i="2"/>
  <c r="AK502" i="2"/>
  <c r="AJ502" i="2"/>
  <c r="AI502" i="2"/>
  <c r="AD502" i="2"/>
  <c r="AC502" i="2"/>
  <c r="AB502" i="2"/>
  <c r="W502" i="2"/>
  <c r="V502" i="2"/>
  <c r="AK501" i="2"/>
  <c r="AJ501" i="2"/>
  <c r="AI501" i="2"/>
  <c r="AD501" i="2"/>
  <c r="AC501" i="2"/>
  <c r="AB501" i="2"/>
  <c r="W501" i="2"/>
  <c r="V501" i="2"/>
  <c r="AK500" i="2"/>
  <c r="AJ500" i="2"/>
  <c r="AI500" i="2"/>
  <c r="AD500" i="2"/>
  <c r="AC500" i="2"/>
  <c r="AB500" i="2"/>
  <c r="W500" i="2"/>
  <c r="V500" i="2"/>
  <c r="AK499" i="2"/>
  <c r="AJ499" i="2"/>
  <c r="AI499" i="2"/>
  <c r="AD499" i="2"/>
  <c r="AC499" i="2"/>
  <c r="AB499" i="2"/>
  <c r="W499" i="2"/>
  <c r="V499" i="2"/>
  <c r="AK498" i="2"/>
  <c r="AJ498" i="2"/>
  <c r="AI498" i="2"/>
  <c r="AD498" i="2"/>
  <c r="AC498" i="2"/>
  <c r="AB498" i="2"/>
  <c r="W498" i="2"/>
  <c r="V498" i="2"/>
  <c r="AK497" i="2"/>
  <c r="AJ497" i="2"/>
  <c r="AI497" i="2"/>
  <c r="AD497" i="2"/>
  <c r="AC497" i="2"/>
  <c r="AB497" i="2"/>
  <c r="W497" i="2"/>
  <c r="V497" i="2"/>
  <c r="AK496" i="2"/>
  <c r="AJ496" i="2"/>
  <c r="AI496" i="2"/>
  <c r="AD496" i="2"/>
  <c r="AC496" i="2"/>
  <c r="AB496" i="2"/>
  <c r="W496" i="2"/>
  <c r="V496" i="2"/>
  <c r="AK495" i="2"/>
  <c r="AJ495" i="2"/>
  <c r="AI495" i="2"/>
  <c r="AD495" i="2"/>
  <c r="AC495" i="2"/>
  <c r="AB495" i="2"/>
  <c r="W495" i="2"/>
  <c r="V495" i="2"/>
  <c r="AK494" i="2"/>
  <c r="AJ494" i="2"/>
  <c r="AI494" i="2"/>
  <c r="AD494" i="2"/>
  <c r="AC494" i="2"/>
  <c r="AB494" i="2"/>
  <c r="W494" i="2"/>
  <c r="V494" i="2"/>
  <c r="AK493" i="2"/>
  <c r="AJ493" i="2"/>
  <c r="AI493" i="2"/>
  <c r="AD493" i="2"/>
  <c r="AC493" i="2"/>
  <c r="AB493" i="2"/>
  <c r="W493" i="2"/>
  <c r="V493" i="2"/>
  <c r="AK492" i="2"/>
  <c r="AJ492" i="2"/>
  <c r="AI492" i="2"/>
  <c r="AD492" i="2"/>
  <c r="AC492" i="2"/>
  <c r="AB492" i="2"/>
  <c r="W492" i="2"/>
  <c r="V492" i="2"/>
  <c r="AK491" i="2"/>
  <c r="AJ491" i="2"/>
  <c r="AI491" i="2"/>
  <c r="AC491" i="2"/>
  <c r="AB491" i="2"/>
  <c r="Y491" i="2"/>
  <c r="W491" i="2"/>
  <c r="V491" i="2"/>
  <c r="AK490" i="2"/>
  <c r="AJ490" i="2"/>
  <c r="AI490" i="2"/>
  <c r="AD490" i="2"/>
  <c r="AC490" i="2"/>
  <c r="AB490" i="2"/>
  <c r="W490" i="2"/>
  <c r="V490" i="2"/>
  <c r="AK489" i="2"/>
  <c r="AJ489" i="2"/>
  <c r="AI489" i="2"/>
  <c r="AD489" i="2"/>
  <c r="AC489" i="2"/>
  <c r="AB489" i="2"/>
  <c r="W489" i="2"/>
  <c r="V489" i="2"/>
  <c r="AK488" i="2"/>
  <c r="AJ488" i="2"/>
  <c r="AI488" i="2"/>
  <c r="AD488" i="2"/>
  <c r="AC488" i="2"/>
  <c r="AB488" i="2"/>
  <c r="W488" i="2"/>
  <c r="V488" i="2"/>
  <c r="AK487" i="2"/>
  <c r="AJ487" i="2"/>
  <c r="AI487" i="2"/>
  <c r="AD487" i="2"/>
  <c r="AC487" i="2"/>
  <c r="AB487" i="2"/>
  <c r="W487" i="2"/>
  <c r="V487" i="2"/>
  <c r="AK486" i="2"/>
  <c r="AJ486" i="2"/>
  <c r="AI486" i="2"/>
  <c r="AD486" i="2"/>
  <c r="AC486" i="2"/>
  <c r="AB486" i="2"/>
  <c r="W486" i="2"/>
  <c r="V486" i="2"/>
  <c r="AK485" i="2"/>
  <c r="AJ485" i="2"/>
  <c r="AI485" i="2"/>
  <c r="AD485" i="2"/>
  <c r="AC485" i="2"/>
  <c r="AB485" i="2"/>
  <c r="W485" i="2"/>
  <c r="V485" i="2"/>
  <c r="AK484" i="2"/>
  <c r="AJ484" i="2"/>
  <c r="AI484" i="2"/>
  <c r="AD484" i="2"/>
  <c r="AC484" i="2"/>
  <c r="AB484" i="2"/>
  <c r="W484" i="2"/>
  <c r="V484" i="2"/>
  <c r="AK483" i="2"/>
  <c r="AJ483" i="2"/>
  <c r="AI483" i="2"/>
  <c r="AD483" i="2"/>
  <c r="AC483" i="2"/>
  <c r="AB483" i="2"/>
  <c r="W483" i="2"/>
  <c r="V483" i="2"/>
  <c r="AK482" i="2"/>
  <c r="AJ482" i="2"/>
  <c r="AI482" i="2"/>
  <c r="AD482" i="2"/>
  <c r="AC482" i="2"/>
  <c r="AB482" i="2"/>
  <c r="W482" i="2"/>
  <c r="V482" i="2"/>
  <c r="AK481" i="2"/>
  <c r="AJ481" i="2"/>
  <c r="AI481" i="2"/>
  <c r="AD481" i="2"/>
  <c r="AC481" i="2"/>
  <c r="AB481" i="2"/>
  <c r="W481" i="2"/>
  <c r="V481" i="2"/>
  <c r="AK480" i="2"/>
  <c r="AJ480" i="2"/>
  <c r="AI480" i="2"/>
  <c r="AD480" i="2"/>
  <c r="AC480" i="2"/>
  <c r="AB480" i="2"/>
  <c r="W480" i="2"/>
  <c r="V480" i="2"/>
  <c r="AK479" i="2"/>
  <c r="AJ479" i="2"/>
  <c r="AI479" i="2"/>
  <c r="AD479" i="2"/>
  <c r="AC479" i="2"/>
  <c r="AB479" i="2"/>
  <c r="W479" i="2"/>
  <c r="V479" i="2"/>
  <c r="AK478" i="2"/>
  <c r="AJ478" i="2"/>
  <c r="AI478" i="2"/>
  <c r="AD478" i="2"/>
  <c r="AC478" i="2"/>
  <c r="AB478" i="2"/>
  <c r="W478" i="2"/>
  <c r="V478" i="2"/>
  <c r="AK477" i="2"/>
  <c r="AJ477" i="2"/>
  <c r="AI477" i="2"/>
  <c r="AD477" i="2"/>
  <c r="AC477" i="2"/>
  <c r="AB477" i="2"/>
  <c r="W477" i="2"/>
  <c r="V477" i="2"/>
  <c r="AK476" i="2"/>
  <c r="AJ476" i="2"/>
  <c r="AI476" i="2"/>
  <c r="AD476" i="2"/>
  <c r="AC476" i="2"/>
  <c r="AB476" i="2"/>
  <c r="W476" i="2"/>
  <c r="V476" i="2"/>
  <c r="AK475" i="2"/>
  <c r="AJ475" i="2"/>
  <c r="AI475" i="2"/>
  <c r="AD475" i="2"/>
  <c r="AC475" i="2"/>
  <c r="AB475" i="2"/>
  <c r="W475" i="2"/>
  <c r="V475" i="2"/>
  <c r="AK474" i="2"/>
  <c r="AJ474" i="2"/>
  <c r="AI474" i="2"/>
  <c r="AD474" i="2"/>
  <c r="AC474" i="2"/>
  <c r="AB474" i="2"/>
  <c r="W474" i="2"/>
  <c r="V474" i="2"/>
  <c r="AK473" i="2"/>
  <c r="AJ473" i="2"/>
  <c r="AI473" i="2"/>
  <c r="AD473" i="2"/>
  <c r="AC473" i="2"/>
  <c r="AB473" i="2"/>
  <c r="W473" i="2"/>
  <c r="V473" i="2"/>
  <c r="AK472" i="2"/>
  <c r="AJ472" i="2"/>
  <c r="AI472" i="2"/>
  <c r="AD472" i="2"/>
  <c r="AC472" i="2"/>
  <c r="AB472" i="2"/>
  <c r="W472" i="2"/>
  <c r="V472" i="2"/>
  <c r="AK471" i="2"/>
  <c r="AJ471" i="2"/>
  <c r="AI471" i="2"/>
  <c r="AD471" i="2"/>
  <c r="AC471" i="2"/>
  <c r="AB471" i="2"/>
  <c r="W471" i="2"/>
  <c r="V471" i="2"/>
  <c r="AK470" i="2"/>
  <c r="AJ470" i="2"/>
  <c r="AI470" i="2"/>
  <c r="AD470" i="2"/>
  <c r="AC470" i="2"/>
  <c r="AB470" i="2"/>
  <c r="W470" i="2"/>
  <c r="V470" i="2"/>
  <c r="AK469" i="2"/>
  <c r="AJ469" i="2"/>
  <c r="AI469" i="2"/>
  <c r="AD469" i="2"/>
  <c r="AC469" i="2"/>
  <c r="AB469" i="2"/>
  <c r="W469" i="2"/>
  <c r="V469" i="2"/>
  <c r="AK468" i="2"/>
  <c r="AJ468" i="2"/>
  <c r="AI468" i="2"/>
  <c r="AD468" i="2"/>
  <c r="AC468" i="2"/>
  <c r="AB468" i="2"/>
  <c r="W468" i="2"/>
  <c r="V468" i="2"/>
  <c r="AK467" i="2"/>
  <c r="AJ467" i="2"/>
  <c r="AI467" i="2"/>
  <c r="AD467" i="2"/>
  <c r="AC467" i="2"/>
  <c r="AB467" i="2"/>
  <c r="W467" i="2"/>
  <c r="V467" i="2"/>
  <c r="AK466" i="2"/>
  <c r="AJ466" i="2"/>
  <c r="AI466" i="2"/>
  <c r="AD466" i="2"/>
  <c r="AC466" i="2"/>
  <c r="AB466" i="2"/>
  <c r="W466" i="2"/>
  <c r="V466" i="2"/>
  <c r="AK465" i="2"/>
  <c r="AJ465" i="2"/>
  <c r="AI465" i="2"/>
  <c r="AD465" i="2"/>
  <c r="AC465" i="2"/>
  <c r="AB465" i="2"/>
  <c r="W465" i="2"/>
  <c r="V465" i="2"/>
  <c r="AK464" i="2"/>
  <c r="AJ464" i="2"/>
  <c r="AI464" i="2"/>
  <c r="AD464" i="2"/>
  <c r="AC464" i="2"/>
  <c r="AB464" i="2"/>
  <c r="W464" i="2"/>
  <c r="V464" i="2"/>
  <c r="AK463" i="2"/>
  <c r="AJ463" i="2"/>
  <c r="AI463" i="2"/>
  <c r="AD463" i="2"/>
  <c r="AC463" i="2"/>
  <c r="AB463" i="2"/>
  <c r="W463" i="2"/>
  <c r="V463" i="2"/>
  <c r="AK462" i="2"/>
  <c r="AJ462" i="2"/>
  <c r="AI462" i="2"/>
  <c r="AD462" i="2"/>
  <c r="AC462" i="2"/>
  <c r="AB462" i="2"/>
  <c r="W462" i="2"/>
  <c r="V462" i="2"/>
  <c r="AK461" i="2"/>
  <c r="AJ461" i="2"/>
  <c r="AI461" i="2"/>
  <c r="AD461" i="2"/>
  <c r="AC461" i="2"/>
  <c r="AB461" i="2"/>
  <c r="W461" i="2"/>
  <c r="V461" i="2"/>
  <c r="AK460" i="2"/>
  <c r="AJ460" i="2"/>
  <c r="AI460" i="2"/>
  <c r="AD460" i="2"/>
  <c r="AC460" i="2"/>
  <c r="AB460" i="2"/>
  <c r="W460" i="2"/>
  <c r="V460" i="2"/>
  <c r="AK459" i="2"/>
  <c r="AJ459" i="2"/>
  <c r="AI459" i="2"/>
  <c r="AD459" i="2"/>
  <c r="AC459" i="2"/>
  <c r="AB459" i="2"/>
  <c r="W459" i="2"/>
  <c r="V459" i="2"/>
  <c r="AK458" i="2"/>
  <c r="AJ458" i="2"/>
  <c r="AI458" i="2"/>
  <c r="AD458" i="2"/>
  <c r="AC458" i="2"/>
  <c r="AB458" i="2"/>
  <c r="W458" i="2"/>
  <c r="V458" i="2"/>
  <c r="AK457" i="2"/>
  <c r="AJ457" i="2"/>
  <c r="AI457" i="2"/>
  <c r="AD457" i="2"/>
  <c r="AC457" i="2"/>
  <c r="AB457" i="2"/>
  <c r="W457" i="2"/>
  <c r="V457" i="2"/>
  <c r="AK456" i="2"/>
  <c r="AJ456" i="2"/>
  <c r="AI456" i="2"/>
  <c r="AD456" i="2"/>
  <c r="AC456" i="2"/>
  <c r="AB456" i="2"/>
  <c r="W456" i="2"/>
  <c r="V456" i="2"/>
  <c r="AK455" i="2"/>
  <c r="AJ455" i="2"/>
  <c r="AI455" i="2"/>
  <c r="AD455" i="2"/>
  <c r="AC455" i="2"/>
  <c r="AB455" i="2"/>
  <c r="W455" i="2"/>
  <c r="V455" i="2"/>
  <c r="AK454" i="2"/>
  <c r="AJ454" i="2"/>
  <c r="AI454" i="2"/>
  <c r="AD454" i="2"/>
  <c r="AC454" i="2"/>
  <c r="AB454" i="2"/>
  <c r="W454" i="2"/>
  <c r="V454" i="2"/>
  <c r="AK453" i="2"/>
  <c r="AJ453" i="2"/>
  <c r="AI453" i="2"/>
  <c r="AD453" i="2"/>
  <c r="AC453" i="2"/>
  <c r="AB453" i="2"/>
  <c r="W453" i="2"/>
  <c r="V453" i="2"/>
  <c r="AK452" i="2"/>
  <c r="AJ452" i="2"/>
  <c r="AI452" i="2"/>
  <c r="AD452" i="2"/>
  <c r="AC452" i="2"/>
  <c r="AB452" i="2"/>
  <c r="W452" i="2"/>
  <c r="V452" i="2"/>
  <c r="AK451" i="2"/>
  <c r="AJ451" i="2"/>
  <c r="AI451" i="2"/>
  <c r="AD451" i="2"/>
  <c r="AC451" i="2"/>
  <c r="AB451" i="2"/>
  <c r="W451" i="2"/>
  <c r="V451" i="2"/>
  <c r="AK450" i="2"/>
  <c r="AJ450" i="2"/>
  <c r="AI450" i="2"/>
  <c r="AD450" i="2"/>
  <c r="AC450" i="2"/>
  <c r="AB450" i="2"/>
  <c r="W450" i="2"/>
  <c r="V450" i="2"/>
  <c r="AK449" i="2"/>
  <c r="AJ449" i="2"/>
  <c r="AI449" i="2"/>
  <c r="AD449" i="2"/>
  <c r="AC449" i="2"/>
  <c r="AB449" i="2"/>
  <c r="W449" i="2"/>
  <c r="V449" i="2"/>
  <c r="AK448" i="2"/>
  <c r="AJ448" i="2"/>
  <c r="AI448" i="2"/>
  <c r="AD448" i="2"/>
  <c r="AC448" i="2"/>
  <c r="AB448" i="2"/>
  <c r="W448" i="2"/>
  <c r="V448" i="2"/>
  <c r="AK447" i="2"/>
  <c r="AJ447" i="2"/>
  <c r="AI447" i="2"/>
  <c r="AD447" i="2"/>
  <c r="AC447" i="2"/>
  <c r="AB447" i="2"/>
  <c r="W447" i="2"/>
  <c r="V447" i="2"/>
  <c r="AK446" i="2"/>
  <c r="AJ446" i="2"/>
  <c r="AI446" i="2"/>
  <c r="AD446" i="2"/>
  <c r="AC446" i="2"/>
  <c r="AB446" i="2"/>
  <c r="W446" i="2"/>
  <c r="V446" i="2"/>
  <c r="AK445" i="2"/>
  <c r="AJ445" i="2"/>
  <c r="AI445" i="2"/>
  <c r="AD445" i="2"/>
  <c r="AC445" i="2"/>
  <c r="AB445" i="2"/>
  <c r="W445" i="2"/>
  <c r="V445" i="2"/>
  <c r="AK444" i="2"/>
  <c r="AJ444" i="2"/>
  <c r="AI444" i="2"/>
  <c r="AD444" i="2"/>
  <c r="AC444" i="2"/>
  <c r="AB444" i="2"/>
  <c r="W444" i="2"/>
  <c r="V444" i="2"/>
  <c r="AK443" i="2"/>
  <c r="AJ443" i="2"/>
  <c r="AI443" i="2"/>
  <c r="AD443" i="2"/>
  <c r="AC443" i="2"/>
  <c r="AB443" i="2"/>
  <c r="W443" i="2"/>
  <c r="V443" i="2"/>
  <c r="AK442" i="2"/>
  <c r="AJ442" i="2"/>
  <c r="AI442" i="2"/>
  <c r="AD442" i="2"/>
  <c r="AC442" i="2"/>
  <c r="AB442" i="2"/>
  <c r="W442" i="2"/>
  <c r="V442" i="2"/>
  <c r="AK441" i="2"/>
  <c r="AJ441" i="2"/>
  <c r="AI441" i="2"/>
  <c r="AD441" i="2"/>
  <c r="AC441" i="2"/>
  <c r="AB441" i="2"/>
  <c r="W441" i="2"/>
  <c r="V441" i="2"/>
  <c r="AK440" i="2"/>
  <c r="AJ440" i="2"/>
  <c r="AI440" i="2"/>
  <c r="AD440" i="2"/>
  <c r="AC440" i="2"/>
  <c r="AB440" i="2"/>
  <c r="W440" i="2"/>
  <c r="V440" i="2"/>
  <c r="AK439" i="2"/>
  <c r="AJ439" i="2"/>
  <c r="AI439" i="2"/>
  <c r="AD439" i="2"/>
  <c r="AC439" i="2"/>
  <c r="AB439" i="2"/>
  <c r="W439" i="2"/>
  <c r="V439" i="2"/>
  <c r="AK438" i="2"/>
  <c r="AJ438" i="2"/>
  <c r="AI438" i="2"/>
  <c r="AD438" i="2"/>
  <c r="AC438" i="2"/>
  <c r="AB438" i="2"/>
  <c r="W438" i="2"/>
  <c r="V438" i="2"/>
  <c r="AK437" i="2"/>
  <c r="AJ437" i="2"/>
  <c r="AI437" i="2"/>
  <c r="AD437" i="2"/>
  <c r="AC437" i="2"/>
  <c r="AB437" i="2"/>
  <c r="W437" i="2"/>
  <c r="V437" i="2"/>
  <c r="AK436" i="2"/>
  <c r="AJ436" i="2"/>
  <c r="AI436" i="2"/>
  <c r="AD436" i="2"/>
  <c r="AC436" i="2"/>
  <c r="AB436" i="2"/>
  <c r="W436" i="2"/>
  <c r="V436" i="2"/>
  <c r="AK435" i="2"/>
  <c r="AJ435" i="2"/>
  <c r="AI435" i="2"/>
  <c r="AD435" i="2"/>
  <c r="AC435" i="2"/>
  <c r="AB435" i="2"/>
  <c r="W435" i="2"/>
  <c r="V435" i="2"/>
  <c r="AK434" i="2"/>
  <c r="AJ434" i="2"/>
  <c r="AI434" i="2"/>
  <c r="AD434" i="2"/>
  <c r="AC434" i="2"/>
  <c r="AB434" i="2"/>
  <c r="W434" i="2"/>
  <c r="V434" i="2"/>
  <c r="AK433" i="2"/>
  <c r="AJ433" i="2"/>
  <c r="AI433" i="2"/>
  <c r="AD433" i="2"/>
  <c r="AC433" i="2"/>
  <c r="AB433" i="2"/>
  <c r="W433" i="2"/>
  <c r="V433" i="2"/>
  <c r="AK432" i="2"/>
  <c r="AJ432" i="2"/>
  <c r="AI432" i="2"/>
  <c r="AD432" i="2"/>
  <c r="AC432" i="2"/>
  <c r="AB432" i="2"/>
  <c r="W432" i="2"/>
  <c r="V432" i="2"/>
  <c r="AK431" i="2"/>
  <c r="AJ431" i="2"/>
  <c r="AI431" i="2"/>
  <c r="AD431" i="2"/>
  <c r="AC431" i="2"/>
  <c r="AB431" i="2"/>
  <c r="W431" i="2"/>
  <c r="V431" i="2"/>
  <c r="AK430" i="2"/>
  <c r="AJ430" i="2"/>
  <c r="AI430" i="2"/>
  <c r="AD430" i="2"/>
  <c r="AC430" i="2"/>
  <c r="AB430" i="2"/>
  <c r="W430" i="2"/>
  <c r="V430" i="2"/>
  <c r="AK429" i="2"/>
  <c r="AJ429" i="2"/>
  <c r="AI429" i="2"/>
  <c r="AD429" i="2"/>
  <c r="AC429" i="2"/>
  <c r="AB429" i="2"/>
  <c r="W429" i="2"/>
  <c r="V429" i="2"/>
  <c r="AK428" i="2"/>
  <c r="AJ428" i="2"/>
  <c r="AI428" i="2"/>
  <c r="AD428" i="2"/>
  <c r="AC428" i="2"/>
  <c r="AB428" i="2"/>
  <c r="W428" i="2"/>
  <c r="V428" i="2"/>
  <c r="AK427" i="2"/>
  <c r="AJ427" i="2"/>
  <c r="AI427" i="2"/>
  <c r="AD427" i="2"/>
  <c r="AC427" i="2"/>
  <c r="AB427" i="2"/>
  <c r="W427" i="2"/>
  <c r="V427" i="2"/>
  <c r="AK426" i="2"/>
  <c r="AJ426" i="2"/>
  <c r="AI426" i="2"/>
  <c r="AD426" i="2"/>
  <c r="AC426" i="2"/>
  <c r="AB426" i="2"/>
  <c r="W426" i="2"/>
  <c r="V426" i="2"/>
  <c r="AK425" i="2"/>
  <c r="AJ425" i="2"/>
  <c r="AI425" i="2"/>
  <c r="AD425" i="2"/>
  <c r="AC425" i="2"/>
  <c r="AB425" i="2"/>
  <c r="W425" i="2"/>
  <c r="V425" i="2"/>
  <c r="AK424" i="2"/>
  <c r="AJ424" i="2"/>
  <c r="AI424" i="2"/>
  <c r="AD424" i="2"/>
  <c r="AC424" i="2"/>
  <c r="AB424" i="2"/>
  <c r="W424" i="2"/>
  <c r="V424" i="2"/>
  <c r="AK423" i="2"/>
  <c r="AJ423" i="2"/>
  <c r="AI423" i="2"/>
  <c r="AD423" i="2"/>
  <c r="AC423" i="2"/>
  <c r="AB423" i="2"/>
  <c r="W423" i="2"/>
  <c r="V423" i="2"/>
  <c r="AK422" i="2"/>
  <c r="AJ422" i="2"/>
  <c r="AI422" i="2"/>
  <c r="AD422" i="2"/>
  <c r="AC422" i="2"/>
  <c r="AB422" i="2"/>
  <c r="W422" i="2"/>
  <c r="V422" i="2"/>
  <c r="AK421" i="2"/>
  <c r="AJ421" i="2"/>
  <c r="AI421" i="2"/>
  <c r="AD421" i="2"/>
  <c r="AC421" i="2"/>
  <c r="AB421" i="2"/>
  <c r="W421" i="2"/>
  <c r="V421" i="2"/>
  <c r="AK420" i="2"/>
  <c r="AJ420" i="2"/>
  <c r="AI420" i="2"/>
  <c r="AD420" i="2"/>
  <c r="AC420" i="2"/>
  <c r="AB420" i="2"/>
  <c r="W420" i="2"/>
  <c r="V420" i="2"/>
  <c r="AK419" i="2"/>
  <c r="AJ419" i="2"/>
  <c r="AI419" i="2"/>
  <c r="AC419" i="2"/>
  <c r="AB419" i="2"/>
  <c r="Y419" i="2"/>
  <c r="W419" i="2"/>
  <c r="V419" i="2"/>
  <c r="AK418" i="2"/>
  <c r="AJ418" i="2"/>
  <c r="AI418" i="2"/>
  <c r="AD418" i="2"/>
  <c r="AC418" i="2"/>
  <c r="AB418" i="2"/>
  <c r="W418" i="2"/>
  <c r="V418" i="2"/>
  <c r="AK417" i="2"/>
  <c r="AJ417" i="2"/>
  <c r="AI417" i="2"/>
  <c r="AD417" i="2"/>
  <c r="AC417" i="2"/>
  <c r="AB417" i="2"/>
  <c r="W417" i="2"/>
  <c r="V417" i="2"/>
  <c r="AK416" i="2"/>
  <c r="AJ416" i="2"/>
  <c r="AI416" i="2"/>
  <c r="AD416" i="2"/>
  <c r="AC416" i="2"/>
  <c r="AB416" i="2"/>
  <c r="W416" i="2"/>
  <c r="V416" i="2"/>
  <c r="AK415" i="2"/>
  <c r="AJ415" i="2"/>
  <c r="AI415" i="2"/>
  <c r="AD415" i="2"/>
  <c r="AC415" i="2"/>
  <c r="AB415" i="2"/>
  <c r="W415" i="2"/>
  <c r="V415" i="2"/>
  <c r="AK414" i="2"/>
  <c r="AJ414" i="2"/>
  <c r="AI414" i="2"/>
  <c r="AD414" i="2"/>
  <c r="AC414" i="2"/>
  <c r="AB414" i="2"/>
  <c r="W414" i="2"/>
  <c r="V414" i="2"/>
  <c r="AK413" i="2"/>
  <c r="AJ413" i="2"/>
  <c r="AI413" i="2"/>
  <c r="AD413" i="2"/>
  <c r="AC413" i="2"/>
  <c r="AB413" i="2"/>
  <c r="W413" i="2"/>
  <c r="V413" i="2"/>
  <c r="AK412" i="2"/>
  <c r="AJ412" i="2"/>
  <c r="AI412" i="2"/>
  <c r="AD412" i="2"/>
  <c r="AC412" i="2"/>
  <c r="AB412" i="2"/>
  <c r="W412" i="2"/>
  <c r="V412" i="2"/>
  <c r="AK411" i="2"/>
  <c r="AJ411" i="2"/>
  <c r="AI411" i="2"/>
  <c r="AD411" i="2"/>
  <c r="AC411" i="2"/>
  <c r="AB411" i="2"/>
  <c r="W411" i="2"/>
  <c r="V411" i="2"/>
  <c r="AK410" i="2"/>
  <c r="AJ410" i="2"/>
  <c r="AI410" i="2"/>
  <c r="AD410" i="2"/>
  <c r="AC410" i="2"/>
  <c r="AB410" i="2"/>
  <c r="W410" i="2"/>
  <c r="V410" i="2"/>
  <c r="AK409" i="2"/>
  <c r="AJ409" i="2"/>
  <c r="AI409" i="2"/>
  <c r="AD409" i="2"/>
  <c r="AC409" i="2"/>
  <c r="AB409" i="2"/>
  <c r="W409" i="2"/>
  <c r="V409" i="2"/>
  <c r="AK408" i="2"/>
  <c r="AJ408" i="2"/>
  <c r="AI408" i="2"/>
  <c r="AD408" i="2"/>
  <c r="AC408" i="2"/>
  <c r="AB408" i="2"/>
  <c r="W408" i="2"/>
  <c r="V408" i="2"/>
  <c r="AK407" i="2"/>
  <c r="AJ407" i="2"/>
  <c r="AI407" i="2"/>
  <c r="AD407" i="2"/>
  <c r="AC407" i="2"/>
  <c r="AB407" i="2"/>
  <c r="W407" i="2"/>
  <c r="V407" i="2"/>
  <c r="AK406" i="2"/>
  <c r="AJ406" i="2"/>
  <c r="AI406" i="2"/>
  <c r="AD406" i="2"/>
  <c r="AC406" i="2"/>
  <c r="AB406" i="2"/>
  <c r="W406" i="2"/>
  <c r="V406" i="2"/>
  <c r="AK405" i="2"/>
  <c r="AJ405" i="2"/>
  <c r="AI405" i="2"/>
  <c r="AD405" i="2"/>
  <c r="AC405" i="2"/>
  <c r="AB405" i="2"/>
  <c r="W405" i="2"/>
  <c r="V405" i="2"/>
  <c r="AK404" i="2"/>
  <c r="AJ404" i="2"/>
  <c r="AI404" i="2"/>
  <c r="AC404" i="2"/>
  <c r="AB404" i="2"/>
  <c r="Y404" i="2"/>
  <c r="W404" i="2"/>
  <c r="V404" i="2"/>
  <c r="AK403" i="2"/>
  <c r="AJ403" i="2"/>
  <c r="AI403" i="2"/>
  <c r="AD403" i="2"/>
  <c r="AC403" i="2"/>
  <c r="AB403" i="2"/>
  <c r="Y403" i="2"/>
  <c r="W403" i="2"/>
  <c r="V403" i="2"/>
  <c r="AK402" i="2"/>
  <c r="AJ402" i="2"/>
  <c r="AI402" i="2"/>
  <c r="AD402" i="2"/>
  <c r="AC402" i="2"/>
  <c r="AB402" i="2"/>
  <c r="W402" i="2"/>
  <c r="V402" i="2"/>
  <c r="AK401" i="2"/>
  <c r="AJ401" i="2"/>
  <c r="AI401" i="2"/>
  <c r="AD401" i="2"/>
  <c r="AC401" i="2"/>
  <c r="AB401" i="2"/>
  <c r="Y401" i="2"/>
  <c r="W401" i="2"/>
  <c r="V401" i="2"/>
  <c r="AK400" i="2"/>
  <c r="AJ400" i="2"/>
  <c r="AI400" i="2"/>
  <c r="AD400" i="2"/>
  <c r="AC400" i="2"/>
  <c r="AB400" i="2"/>
  <c r="W400" i="2"/>
  <c r="V400" i="2"/>
  <c r="AK399" i="2"/>
  <c r="AJ399" i="2"/>
  <c r="AI399" i="2"/>
  <c r="AD399" i="2"/>
  <c r="AC399" i="2"/>
  <c r="AB399" i="2"/>
  <c r="W399" i="2"/>
  <c r="V399" i="2"/>
  <c r="AK398" i="2"/>
  <c r="AJ398" i="2"/>
  <c r="AI398" i="2"/>
  <c r="AD398" i="2"/>
  <c r="AC398" i="2"/>
  <c r="AB398" i="2"/>
  <c r="W398" i="2"/>
  <c r="V398" i="2"/>
  <c r="AK397" i="2"/>
  <c r="AJ397" i="2"/>
  <c r="AI397" i="2"/>
  <c r="AD397" i="2"/>
  <c r="AC397" i="2"/>
  <c r="AB397" i="2"/>
  <c r="W397" i="2"/>
  <c r="V397" i="2"/>
  <c r="AK396" i="2"/>
  <c r="AJ396" i="2"/>
  <c r="AI396" i="2"/>
  <c r="AD396" i="2"/>
  <c r="AC396" i="2"/>
  <c r="AB396" i="2"/>
  <c r="W396" i="2"/>
  <c r="V396" i="2"/>
  <c r="AK395" i="2"/>
  <c r="AJ395" i="2"/>
  <c r="AI395" i="2"/>
  <c r="AD395" i="2"/>
  <c r="AC395" i="2"/>
  <c r="AB395" i="2"/>
  <c r="W395" i="2"/>
  <c r="V395" i="2"/>
  <c r="AK394" i="2"/>
  <c r="AJ394" i="2"/>
  <c r="AI394" i="2"/>
  <c r="AD394" i="2"/>
  <c r="AC394" i="2"/>
  <c r="AB394" i="2"/>
  <c r="W394" i="2"/>
  <c r="V394" i="2"/>
  <c r="AK393" i="2"/>
  <c r="AJ393" i="2"/>
  <c r="AI393" i="2"/>
  <c r="AD393" i="2"/>
  <c r="AC393" i="2"/>
  <c r="AB393" i="2"/>
  <c r="W393" i="2"/>
  <c r="V393" i="2"/>
  <c r="AK392" i="2"/>
  <c r="AJ392" i="2"/>
  <c r="AI392" i="2"/>
  <c r="AD392" i="2"/>
  <c r="AC392" i="2"/>
  <c r="AB392" i="2"/>
  <c r="W392" i="2"/>
  <c r="V392" i="2"/>
  <c r="AK391" i="2"/>
  <c r="AJ391" i="2"/>
  <c r="AI391" i="2"/>
  <c r="AD391" i="2"/>
  <c r="AC391" i="2"/>
  <c r="AB391" i="2"/>
  <c r="W391" i="2"/>
  <c r="V391" i="2"/>
  <c r="AK390" i="2"/>
  <c r="AJ390" i="2"/>
  <c r="AI390" i="2"/>
  <c r="AD390" i="2"/>
  <c r="AC390" i="2"/>
  <c r="AB390" i="2"/>
  <c r="W390" i="2"/>
  <c r="V390" i="2"/>
  <c r="AK389" i="2"/>
  <c r="AJ389" i="2"/>
  <c r="AI389" i="2"/>
  <c r="AD389" i="2"/>
  <c r="AC389" i="2"/>
  <c r="AB389" i="2"/>
  <c r="W389" i="2"/>
  <c r="V389" i="2"/>
  <c r="AK388" i="2"/>
  <c r="AJ388" i="2"/>
  <c r="AI388" i="2"/>
  <c r="AD388" i="2"/>
  <c r="AC388" i="2"/>
  <c r="AB388" i="2"/>
  <c r="W388" i="2"/>
  <c r="V388" i="2"/>
  <c r="AK387" i="2"/>
  <c r="AJ387" i="2"/>
  <c r="AI387" i="2"/>
  <c r="AD387" i="2"/>
  <c r="AC387" i="2"/>
  <c r="AB387" i="2"/>
  <c r="W387" i="2"/>
  <c r="V387" i="2"/>
  <c r="AK386" i="2"/>
  <c r="AJ386" i="2"/>
  <c r="AI386" i="2"/>
  <c r="AD386" i="2"/>
  <c r="AC386" i="2"/>
  <c r="AB386" i="2"/>
  <c r="W386" i="2"/>
  <c r="V386" i="2"/>
  <c r="AK385" i="2"/>
  <c r="AJ385" i="2"/>
  <c r="AI385" i="2"/>
  <c r="AD385" i="2"/>
  <c r="AC385" i="2"/>
  <c r="AB385" i="2"/>
  <c r="W385" i="2"/>
  <c r="V385" i="2"/>
  <c r="AK384" i="2"/>
  <c r="AJ384" i="2"/>
  <c r="AI384" i="2"/>
  <c r="AD384" i="2"/>
  <c r="AC384" i="2"/>
  <c r="AB384" i="2"/>
  <c r="W384" i="2"/>
  <c r="V384" i="2"/>
  <c r="AK383" i="2"/>
  <c r="AJ383" i="2"/>
  <c r="AI383" i="2"/>
  <c r="AD383" i="2"/>
  <c r="AC383" i="2"/>
  <c r="AB383" i="2"/>
  <c r="W383" i="2"/>
  <c r="V383" i="2"/>
  <c r="AK382" i="2"/>
  <c r="AJ382" i="2"/>
  <c r="AI382" i="2"/>
  <c r="AD382" i="2"/>
  <c r="AC382" i="2"/>
  <c r="AB382" i="2"/>
  <c r="W382" i="2"/>
  <c r="V382" i="2"/>
  <c r="AK381" i="2"/>
  <c r="AJ381" i="2"/>
  <c r="AI381" i="2"/>
  <c r="AD381" i="2"/>
  <c r="AC381" i="2"/>
  <c r="AB381" i="2"/>
  <c r="W381" i="2"/>
  <c r="V381" i="2"/>
  <c r="AK380" i="2"/>
  <c r="AJ380" i="2"/>
  <c r="AI380" i="2"/>
  <c r="AD380" i="2"/>
  <c r="AC380" i="2"/>
  <c r="AB380" i="2"/>
  <c r="W380" i="2"/>
  <c r="V380" i="2"/>
  <c r="AK379" i="2"/>
  <c r="AJ379" i="2"/>
  <c r="AI379" i="2"/>
  <c r="AD379" i="2"/>
  <c r="AC379" i="2"/>
  <c r="AB379" i="2"/>
  <c r="W379" i="2"/>
  <c r="V379" i="2"/>
  <c r="AK378" i="2"/>
  <c r="AJ378" i="2"/>
  <c r="AI378" i="2"/>
  <c r="AD378" i="2"/>
  <c r="AC378" i="2"/>
  <c r="AB378" i="2"/>
  <c r="W378" i="2"/>
  <c r="V378" i="2"/>
  <c r="AK377" i="2"/>
  <c r="AJ377" i="2"/>
  <c r="AI377" i="2"/>
  <c r="AD377" i="2"/>
  <c r="AC377" i="2"/>
  <c r="AB377" i="2"/>
  <c r="W377" i="2"/>
  <c r="V377" i="2"/>
  <c r="AK376" i="2"/>
  <c r="AJ376" i="2"/>
  <c r="AI376" i="2"/>
  <c r="AD376" i="2"/>
  <c r="AC376" i="2"/>
  <c r="AB376" i="2"/>
  <c r="W376" i="2"/>
  <c r="V376" i="2"/>
  <c r="AK375" i="2"/>
  <c r="AJ375" i="2"/>
  <c r="AI375" i="2"/>
  <c r="AD375" i="2"/>
  <c r="AC375" i="2"/>
  <c r="AB375" i="2"/>
  <c r="W375" i="2"/>
  <c r="V375" i="2"/>
  <c r="AK374" i="2"/>
  <c r="AJ374" i="2"/>
  <c r="AI374" i="2"/>
  <c r="AD374" i="2"/>
  <c r="AC374" i="2"/>
  <c r="AB374" i="2"/>
  <c r="W374" i="2"/>
  <c r="V374" i="2"/>
  <c r="AK373" i="2"/>
  <c r="AJ373" i="2"/>
  <c r="AI373" i="2"/>
  <c r="AD373" i="2"/>
  <c r="AC373" i="2"/>
  <c r="AB373" i="2"/>
  <c r="W373" i="2"/>
  <c r="V373" i="2"/>
  <c r="AK372" i="2"/>
  <c r="AJ372" i="2"/>
  <c r="AI372" i="2"/>
  <c r="AD372" i="2"/>
  <c r="AC372" i="2"/>
  <c r="AB372" i="2"/>
  <c r="W372" i="2"/>
  <c r="V372" i="2"/>
  <c r="AK371" i="2"/>
  <c r="AJ371" i="2"/>
  <c r="AI371" i="2"/>
  <c r="AD371" i="2"/>
  <c r="AC371" i="2"/>
  <c r="AB371" i="2"/>
  <c r="W371" i="2"/>
  <c r="V371" i="2"/>
  <c r="AK370" i="2"/>
  <c r="AJ370" i="2"/>
  <c r="AI370" i="2"/>
  <c r="AD370" i="2"/>
  <c r="AC370" i="2"/>
  <c r="AB370" i="2"/>
  <c r="W370" i="2"/>
  <c r="V370" i="2"/>
  <c r="AK369" i="2"/>
  <c r="AJ369" i="2"/>
  <c r="AI369" i="2"/>
  <c r="AD369" i="2"/>
  <c r="AC369" i="2"/>
  <c r="AB369" i="2"/>
  <c r="W369" i="2"/>
  <c r="V369" i="2"/>
  <c r="AK368" i="2"/>
  <c r="AJ368" i="2"/>
  <c r="AI368" i="2"/>
  <c r="AD368" i="2"/>
  <c r="AC368" i="2"/>
  <c r="AB368" i="2"/>
  <c r="W368" i="2"/>
  <c r="V368" i="2"/>
  <c r="AK367" i="2"/>
  <c r="AJ367" i="2"/>
  <c r="AI367" i="2"/>
  <c r="AD367" i="2"/>
  <c r="AC367" i="2"/>
  <c r="AB367" i="2"/>
  <c r="Y367" i="2"/>
  <c r="W367" i="2"/>
  <c r="V367" i="2"/>
  <c r="AK366" i="2"/>
  <c r="AJ366" i="2"/>
  <c r="AI366" i="2"/>
  <c r="AC366" i="2"/>
  <c r="AB366" i="2"/>
  <c r="Y366" i="2"/>
  <c r="W366" i="2"/>
  <c r="V366" i="2"/>
  <c r="AK365" i="2"/>
  <c r="AJ365" i="2"/>
  <c r="AI365" i="2"/>
  <c r="AD365" i="2"/>
  <c r="AC365" i="2"/>
  <c r="AB365" i="2"/>
  <c r="W365" i="2"/>
  <c r="V365" i="2"/>
  <c r="AK364" i="2"/>
  <c r="AJ364" i="2"/>
  <c r="AI364" i="2"/>
  <c r="AD364" i="2"/>
  <c r="AC364" i="2"/>
  <c r="AB364" i="2"/>
  <c r="W364" i="2"/>
  <c r="V364" i="2"/>
  <c r="AK363" i="2"/>
  <c r="AJ363" i="2"/>
  <c r="AI363" i="2"/>
  <c r="AD363" i="2"/>
  <c r="AC363" i="2"/>
  <c r="AB363" i="2"/>
  <c r="W363" i="2"/>
  <c r="V363" i="2"/>
  <c r="AK362" i="2"/>
  <c r="AJ362" i="2"/>
  <c r="AI362" i="2"/>
  <c r="AD362" i="2"/>
  <c r="AC362" i="2"/>
  <c r="AB362" i="2"/>
  <c r="W362" i="2"/>
  <c r="V362" i="2"/>
  <c r="AK361" i="2"/>
  <c r="AJ361" i="2"/>
  <c r="AI361" i="2"/>
  <c r="AD361" i="2"/>
  <c r="AC361" i="2"/>
  <c r="AB361" i="2"/>
  <c r="W361" i="2"/>
  <c r="V361" i="2"/>
  <c r="AK360" i="2"/>
  <c r="AJ360" i="2"/>
  <c r="AI360" i="2"/>
  <c r="AD360" i="2"/>
  <c r="AC360" i="2"/>
  <c r="AB360" i="2"/>
  <c r="W360" i="2"/>
  <c r="V360" i="2"/>
  <c r="AK359" i="2"/>
  <c r="AJ359" i="2"/>
  <c r="AI359" i="2"/>
  <c r="AD359" i="2"/>
  <c r="AC359" i="2"/>
  <c r="AB359" i="2"/>
  <c r="W359" i="2"/>
  <c r="V359" i="2"/>
  <c r="AK358" i="2"/>
  <c r="AJ358" i="2"/>
  <c r="AI358" i="2"/>
  <c r="AD358" i="2"/>
  <c r="AC358" i="2"/>
  <c r="AB358" i="2"/>
  <c r="W358" i="2"/>
  <c r="V358" i="2"/>
  <c r="AK357" i="2"/>
  <c r="AJ357" i="2"/>
  <c r="AI357" i="2"/>
  <c r="AD357" i="2"/>
  <c r="AC357" i="2"/>
  <c r="AB357" i="2"/>
  <c r="W357" i="2"/>
  <c r="V357" i="2"/>
  <c r="AK356" i="2"/>
  <c r="AJ356" i="2"/>
  <c r="AI356" i="2"/>
  <c r="AD356" i="2"/>
  <c r="AC356" i="2"/>
  <c r="AB356" i="2"/>
  <c r="W356" i="2"/>
  <c r="V356" i="2"/>
  <c r="AK355" i="2"/>
  <c r="AJ355" i="2"/>
  <c r="AI355" i="2"/>
  <c r="AD355" i="2"/>
  <c r="AC355" i="2"/>
  <c r="AB355" i="2"/>
  <c r="W355" i="2"/>
  <c r="V355" i="2"/>
  <c r="AK354" i="2"/>
  <c r="AJ354" i="2"/>
  <c r="AI354" i="2"/>
  <c r="AD354" i="2"/>
  <c r="AC354" i="2"/>
  <c r="AB354" i="2"/>
  <c r="W354" i="2"/>
  <c r="V354" i="2"/>
  <c r="AK353" i="2"/>
  <c r="AJ353" i="2"/>
  <c r="AI353" i="2"/>
  <c r="AD353" i="2"/>
  <c r="AC353" i="2"/>
  <c r="AB353" i="2"/>
  <c r="W353" i="2"/>
  <c r="V353" i="2"/>
  <c r="AK352" i="2"/>
  <c r="AJ352" i="2"/>
  <c r="AI352" i="2"/>
  <c r="AD352" i="2"/>
  <c r="AC352" i="2"/>
  <c r="AB352" i="2"/>
  <c r="W352" i="2"/>
  <c r="V352" i="2"/>
  <c r="AK351" i="2"/>
  <c r="AJ351" i="2"/>
  <c r="AI351" i="2"/>
  <c r="AD351" i="2"/>
  <c r="AC351" i="2"/>
  <c r="AB351" i="2"/>
  <c r="W351" i="2"/>
  <c r="V351" i="2"/>
  <c r="AK350" i="2"/>
  <c r="AJ350" i="2"/>
  <c r="AI350" i="2"/>
  <c r="AD350" i="2"/>
  <c r="AC350" i="2"/>
  <c r="AB350" i="2"/>
  <c r="W350" i="2"/>
  <c r="V350" i="2"/>
  <c r="AK349" i="2"/>
  <c r="AJ349" i="2"/>
  <c r="AI349" i="2"/>
  <c r="AD349" i="2"/>
  <c r="AC349" i="2"/>
  <c r="AB349" i="2"/>
  <c r="Y349" i="2"/>
  <c r="W349" i="2"/>
  <c r="V349" i="2"/>
  <c r="AK348" i="2"/>
  <c r="AJ348" i="2"/>
  <c r="AI348" i="2"/>
  <c r="AD348" i="2"/>
  <c r="AC348" i="2"/>
  <c r="AB348" i="2"/>
  <c r="W348" i="2"/>
  <c r="V348" i="2"/>
  <c r="AK347" i="2"/>
  <c r="AJ347" i="2"/>
  <c r="AI347" i="2"/>
  <c r="AD347" i="2"/>
  <c r="AC347" i="2"/>
  <c r="AB347" i="2"/>
  <c r="W347" i="2"/>
  <c r="V347" i="2"/>
  <c r="AK346" i="2"/>
  <c r="AJ346" i="2"/>
  <c r="AI346" i="2"/>
  <c r="AD346" i="2"/>
  <c r="AC346" i="2"/>
  <c r="AB346" i="2"/>
  <c r="W346" i="2"/>
  <c r="V346" i="2"/>
  <c r="AK345" i="2"/>
  <c r="AJ345" i="2"/>
  <c r="AI345" i="2"/>
  <c r="AD345" i="2"/>
  <c r="AC345" i="2"/>
  <c r="AB345" i="2"/>
  <c r="W345" i="2"/>
  <c r="V345" i="2"/>
  <c r="AK344" i="2"/>
  <c r="AJ344" i="2"/>
  <c r="AI344" i="2"/>
  <c r="AD344" i="2"/>
  <c r="AC344" i="2"/>
  <c r="AB344" i="2"/>
  <c r="W344" i="2"/>
  <c r="V344" i="2"/>
  <c r="AK343" i="2"/>
  <c r="AJ343" i="2"/>
  <c r="AI343" i="2"/>
  <c r="AD343" i="2"/>
  <c r="AC343" i="2"/>
  <c r="AB343" i="2"/>
  <c r="W343" i="2"/>
  <c r="V343" i="2"/>
  <c r="AK342" i="2"/>
  <c r="AJ342" i="2"/>
  <c r="AI342" i="2"/>
  <c r="AD342" i="2"/>
  <c r="AC342" i="2"/>
  <c r="AB342" i="2"/>
  <c r="W342" i="2"/>
  <c r="V342" i="2"/>
  <c r="AK341" i="2"/>
  <c r="AJ341" i="2"/>
  <c r="AI341" i="2"/>
  <c r="AD341" i="2"/>
  <c r="AC341" i="2"/>
  <c r="AB341" i="2"/>
  <c r="W341" i="2"/>
  <c r="V341" i="2"/>
  <c r="AK340" i="2"/>
  <c r="AJ340" i="2"/>
  <c r="AI340" i="2"/>
  <c r="AD340" i="2"/>
  <c r="AC340" i="2"/>
  <c r="AB340" i="2"/>
  <c r="W340" i="2"/>
  <c r="V340" i="2"/>
  <c r="AK339" i="2"/>
  <c r="AJ339" i="2"/>
  <c r="AI339" i="2"/>
  <c r="AD339" i="2"/>
  <c r="AC339" i="2"/>
  <c r="AB339" i="2"/>
  <c r="W339" i="2"/>
  <c r="V339" i="2"/>
  <c r="AK338" i="2"/>
  <c r="AJ338" i="2"/>
  <c r="AI338" i="2"/>
  <c r="AD338" i="2"/>
  <c r="AC338" i="2"/>
  <c r="AB338" i="2"/>
  <c r="W338" i="2"/>
  <c r="V338" i="2"/>
  <c r="AK337" i="2"/>
  <c r="AJ337" i="2"/>
  <c r="AI337" i="2"/>
  <c r="AD337" i="2"/>
  <c r="AC337" i="2"/>
  <c r="AB337" i="2"/>
  <c r="W337" i="2"/>
  <c r="V337" i="2"/>
  <c r="AK336" i="2"/>
  <c r="AJ336" i="2"/>
  <c r="AI336" i="2"/>
  <c r="AD336" i="2"/>
  <c r="AC336" i="2"/>
  <c r="AB336" i="2"/>
  <c r="W336" i="2"/>
  <c r="V336" i="2"/>
  <c r="AK335" i="2"/>
  <c r="AJ335" i="2"/>
  <c r="AI335" i="2"/>
  <c r="AD335" i="2"/>
  <c r="AC335" i="2"/>
  <c r="AB335" i="2"/>
  <c r="W335" i="2"/>
  <c r="V335" i="2"/>
  <c r="AK334" i="2"/>
  <c r="AJ334" i="2"/>
  <c r="AI334" i="2"/>
  <c r="AD334" i="2"/>
  <c r="AC334" i="2"/>
  <c r="AB334" i="2"/>
  <c r="W334" i="2"/>
  <c r="V334" i="2"/>
  <c r="AK333" i="2"/>
  <c r="AJ333" i="2"/>
  <c r="AI333" i="2"/>
  <c r="AD333" i="2"/>
  <c r="AC333" i="2"/>
  <c r="AB333" i="2"/>
  <c r="W333" i="2"/>
  <c r="V333" i="2"/>
  <c r="AK332" i="2"/>
  <c r="AJ332" i="2"/>
  <c r="AI332" i="2"/>
  <c r="AD332" i="2"/>
  <c r="AC332" i="2"/>
  <c r="AB332" i="2"/>
  <c r="Y332" i="2"/>
  <c r="W332" i="2"/>
  <c r="V332" i="2"/>
  <c r="AK331" i="2"/>
  <c r="AJ331" i="2"/>
  <c r="AI331" i="2"/>
  <c r="AD331" i="2"/>
  <c r="AC331" i="2"/>
  <c r="AB331" i="2"/>
  <c r="W331" i="2"/>
  <c r="V331" i="2"/>
  <c r="AK330" i="2"/>
  <c r="AJ330" i="2"/>
  <c r="AI330" i="2"/>
  <c r="AD330" i="2"/>
  <c r="AC330" i="2"/>
  <c r="AB330" i="2"/>
  <c r="W330" i="2"/>
  <c r="V330" i="2"/>
  <c r="AK329" i="2"/>
  <c r="AJ329" i="2"/>
  <c r="AI329" i="2"/>
  <c r="AD329" i="2"/>
  <c r="AC329" i="2"/>
  <c r="AB329" i="2"/>
  <c r="W329" i="2"/>
  <c r="V329" i="2"/>
  <c r="AK328" i="2"/>
  <c r="AJ328" i="2"/>
  <c r="AI328" i="2"/>
  <c r="AD328" i="2"/>
  <c r="AC328" i="2"/>
  <c r="AB328" i="2"/>
  <c r="W328" i="2"/>
  <c r="V328" i="2"/>
  <c r="AK327" i="2"/>
  <c r="AJ327" i="2"/>
  <c r="AI327" i="2"/>
  <c r="AD327" i="2"/>
  <c r="AC327" i="2"/>
  <c r="AB327" i="2"/>
  <c r="W327" i="2"/>
  <c r="V327" i="2"/>
  <c r="AK326" i="2"/>
  <c r="AJ326" i="2"/>
  <c r="AI326" i="2"/>
  <c r="AC326" i="2"/>
  <c r="AB326" i="2"/>
  <c r="Y326" i="2"/>
  <c r="W326" i="2"/>
  <c r="V326" i="2"/>
  <c r="AK325" i="2"/>
  <c r="AJ325" i="2"/>
  <c r="AI325" i="2"/>
  <c r="AD325" i="2"/>
  <c r="AC325" i="2"/>
  <c r="AB325" i="2"/>
  <c r="W325" i="2"/>
  <c r="V325" i="2"/>
  <c r="AK324" i="2"/>
  <c r="AJ324" i="2"/>
  <c r="AI324" i="2"/>
  <c r="AD324" i="2"/>
  <c r="AC324" i="2"/>
  <c r="AB324" i="2"/>
  <c r="W324" i="2"/>
  <c r="V324" i="2"/>
  <c r="AK323" i="2"/>
  <c r="AJ323" i="2"/>
  <c r="AI323" i="2"/>
  <c r="AD323" i="2"/>
  <c r="AC323" i="2"/>
  <c r="AB323" i="2"/>
  <c r="W323" i="2"/>
  <c r="V323" i="2"/>
  <c r="AK322" i="2"/>
  <c r="AJ322" i="2"/>
  <c r="AI322" i="2"/>
  <c r="AD322" i="2"/>
  <c r="AC322" i="2"/>
  <c r="AB322" i="2"/>
  <c r="W322" i="2"/>
  <c r="V322" i="2"/>
  <c r="AK321" i="2"/>
  <c r="AJ321" i="2"/>
  <c r="AI321" i="2"/>
  <c r="AD321" i="2"/>
  <c r="AC321" i="2"/>
  <c r="AB321" i="2"/>
  <c r="W321" i="2"/>
  <c r="V321" i="2"/>
  <c r="AK320" i="2"/>
  <c r="AJ320" i="2"/>
  <c r="AI320" i="2"/>
  <c r="AD320" i="2"/>
  <c r="AC320" i="2"/>
  <c r="AB320" i="2"/>
  <c r="W320" i="2"/>
  <c r="V320" i="2"/>
  <c r="AK319" i="2"/>
  <c r="AJ319" i="2"/>
  <c r="AI319" i="2"/>
  <c r="AD319" i="2"/>
  <c r="AC319" i="2"/>
  <c r="AB319" i="2"/>
  <c r="W319" i="2"/>
  <c r="V319" i="2"/>
  <c r="AK318" i="2"/>
  <c r="AJ318" i="2"/>
  <c r="AI318" i="2"/>
  <c r="AD318" i="2"/>
  <c r="AC318" i="2"/>
  <c r="AB318" i="2"/>
  <c r="W318" i="2"/>
  <c r="V318" i="2"/>
  <c r="AK317" i="2"/>
  <c r="AJ317" i="2"/>
  <c r="AI317" i="2"/>
  <c r="AD317" i="2"/>
  <c r="AC317" i="2"/>
  <c r="AB317" i="2"/>
  <c r="W317" i="2"/>
  <c r="V317" i="2"/>
  <c r="AK316" i="2"/>
  <c r="AJ316" i="2"/>
  <c r="AI316" i="2"/>
  <c r="AD316" i="2"/>
  <c r="AC316" i="2"/>
  <c r="AB316" i="2"/>
  <c r="W316" i="2"/>
  <c r="V316" i="2"/>
  <c r="AK315" i="2"/>
  <c r="AJ315" i="2"/>
  <c r="AI315" i="2"/>
  <c r="AD315" i="2"/>
  <c r="AC315" i="2"/>
  <c r="AB315" i="2"/>
  <c r="W315" i="2"/>
  <c r="V315" i="2"/>
  <c r="AK314" i="2"/>
  <c r="AJ314" i="2"/>
  <c r="AI314" i="2"/>
  <c r="AD314" i="2"/>
  <c r="AC314" i="2"/>
  <c r="AB314" i="2"/>
  <c r="W314" i="2"/>
  <c r="V314" i="2"/>
  <c r="AK313" i="2"/>
  <c r="AJ313" i="2"/>
  <c r="AI313" i="2"/>
  <c r="AD313" i="2"/>
  <c r="AC313" i="2"/>
  <c r="AB313" i="2"/>
  <c r="W313" i="2"/>
  <c r="V313" i="2"/>
  <c r="AK312" i="2"/>
  <c r="AJ312" i="2"/>
  <c r="AI312" i="2"/>
  <c r="AD312" i="2"/>
  <c r="AC312" i="2"/>
  <c r="AB312" i="2"/>
  <c r="W312" i="2"/>
  <c r="V312" i="2"/>
  <c r="AK311" i="2"/>
  <c r="AJ311" i="2"/>
  <c r="AI311" i="2"/>
  <c r="AD311" i="2"/>
  <c r="AC311" i="2"/>
  <c r="AB311" i="2"/>
  <c r="W311" i="2"/>
  <c r="V311" i="2"/>
  <c r="AK310" i="2"/>
  <c r="AJ310" i="2"/>
  <c r="AI310" i="2"/>
  <c r="AD310" i="2"/>
  <c r="AC310" i="2"/>
  <c r="AB310" i="2"/>
  <c r="W310" i="2"/>
  <c r="V310" i="2"/>
  <c r="AK309" i="2"/>
  <c r="AJ309" i="2"/>
  <c r="AI309" i="2"/>
  <c r="AD309" i="2"/>
  <c r="AC309" i="2"/>
  <c r="AB309" i="2"/>
  <c r="W309" i="2"/>
  <c r="V309" i="2"/>
  <c r="AK308" i="2"/>
  <c r="AJ308" i="2"/>
  <c r="AI308" i="2"/>
  <c r="AD308" i="2"/>
  <c r="AC308" i="2"/>
  <c r="AB308" i="2"/>
  <c r="W308" i="2"/>
  <c r="V308" i="2"/>
  <c r="AK307" i="2"/>
  <c r="AJ307" i="2"/>
  <c r="AI307" i="2"/>
  <c r="AD307" i="2"/>
  <c r="AC307" i="2"/>
  <c r="AB307" i="2"/>
  <c r="W307" i="2"/>
  <c r="V307" i="2"/>
  <c r="AK306" i="2"/>
  <c r="AJ306" i="2"/>
  <c r="AI306" i="2"/>
  <c r="AD306" i="2"/>
  <c r="AC306" i="2"/>
  <c r="AB306" i="2"/>
  <c r="W306" i="2"/>
  <c r="V306" i="2"/>
  <c r="AK305" i="2"/>
  <c r="AJ305" i="2"/>
  <c r="AI305" i="2"/>
  <c r="AD305" i="2"/>
  <c r="AC305" i="2"/>
  <c r="AB305" i="2"/>
  <c r="W305" i="2"/>
  <c r="V305" i="2"/>
  <c r="AK304" i="2"/>
  <c r="AJ304" i="2"/>
  <c r="AI304" i="2"/>
  <c r="AD304" i="2"/>
  <c r="AC304" i="2"/>
  <c r="AB304" i="2"/>
  <c r="W304" i="2"/>
  <c r="V304" i="2"/>
  <c r="AK303" i="2"/>
  <c r="AJ303" i="2"/>
  <c r="AI303" i="2"/>
  <c r="AD303" i="2"/>
  <c r="AC303" i="2"/>
  <c r="AB303" i="2"/>
  <c r="W303" i="2"/>
  <c r="V303" i="2"/>
  <c r="AK302" i="2"/>
  <c r="AJ302" i="2"/>
  <c r="AI302" i="2"/>
  <c r="AD302" i="2"/>
  <c r="AC302" i="2"/>
  <c r="AB302" i="2"/>
  <c r="W302" i="2"/>
  <c r="V302" i="2"/>
  <c r="AK301" i="2"/>
  <c r="AJ301" i="2"/>
  <c r="AI301" i="2"/>
  <c r="AD301" i="2"/>
  <c r="AC301" i="2"/>
  <c r="AB301" i="2"/>
  <c r="W301" i="2"/>
  <c r="V301" i="2"/>
  <c r="AK300" i="2"/>
  <c r="AJ300" i="2"/>
  <c r="AI300" i="2"/>
  <c r="AD300" i="2"/>
  <c r="AC300" i="2"/>
  <c r="AB300" i="2"/>
  <c r="W300" i="2"/>
  <c r="V300" i="2"/>
  <c r="AK299" i="2"/>
  <c r="AJ299" i="2"/>
  <c r="AI299" i="2"/>
  <c r="AD299" i="2"/>
  <c r="AC299" i="2"/>
  <c r="AB299" i="2"/>
  <c r="W299" i="2"/>
  <c r="V299" i="2"/>
  <c r="AK298" i="2"/>
  <c r="AJ298" i="2"/>
  <c r="AI298" i="2"/>
  <c r="AD298" i="2"/>
  <c r="AC298" i="2"/>
  <c r="AB298" i="2"/>
  <c r="W298" i="2"/>
  <c r="V298" i="2"/>
  <c r="AK297" i="2"/>
  <c r="AJ297" i="2"/>
  <c r="AI297" i="2"/>
  <c r="AD297" i="2"/>
  <c r="AC297" i="2"/>
  <c r="AB297" i="2"/>
  <c r="W297" i="2"/>
  <c r="V297" i="2"/>
  <c r="AK296" i="2"/>
  <c r="AJ296" i="2"/>
  <c r="AI296" i="2"/>
  <c r="AD296" i="2"/>
  <c r="AC296" i="2"/>
  <c r="AB296" i="2"/>
  <c r="W296" i="2"/>
  <c r="V296" i="2"/>
  <c r="AK295" i="2"/>
  <c r="AJ295" i="2"/>
  <c r="AI295" i="2"/>
  <c r="AD295" i="2"/>
  <c r="AC295" i="2"/>
  <c r="AB295" i="2"/>
  <c r="W295" i="2"/>
  <c r="V295" i="2"/>
  <c r="AK294" i="2"/>
  <c r="AJ294" i="2"/>
  <c r="AI294" i="2"/>
  <c r="AD294" i="2"/>
  <c r="AC294" i="2"/>
  <c r="AB294" i="2"/>
  <c r="W294" i="2"/>
  <c r="V294" i="2"/>
  <c r="AK293" i="2"/>
  <c r="AJ293" i="2"/>
  <c r="AI293" i="2"/>
  <c r="AD293" i="2"/>
  <c r="AC293" i="2"/>
  <c r="AB293" i="2"/>
  <c r="W293" i="2"/>
  <c r="V293" i="2"/>
  <c r="AK292" i="2"/>
  <c r="AJ292" i="2"/>
  <c r="AI292" i="2"/>
  <c r="AD292" i="2"/>
  <c r="AC292" i="2"/>
  <c r="AB292" i="2"/>
  <c r="W292" i="2"/>
  <c r="V292" i="2"/>
  <c r="AK291" i="2"/>
  <c r="AJ291" i="2"/>
  <c r="AI291" i="2"/>
  <c r="AD291" i="2"/>
  <c r="AC291" i="2"/>
  <c r="AB291" i="2"/>
  <c r="W291" i="2"/>
  <c r="V291" i="2"/>
  <c r="AK290" i="2"/>
  <c r="AJ290" i="2"/>
  <c r="AI290" i="2"/>
  <c r="AD290" i="2"/>
  <c r="AC290" i="2"/>
  <c r="AB290" i="2"/>
  <c r="W290" i="2"/>
  <c r="V290" i="2"/>
  <c r="AK289" i="2"/>
  <c r="AJ289" i="2"/>
  <c r="AI289" i="2"/>
  <c r="AD289" i="2"/>
  <c r="AC289" i="2"/>
  <c r="AB289" i="2"/>
  <c r="W289" i="2"/>
  <c r="V289" i="2"/>
  <c r="AK288" i="2"/>
  <c r="AJ288" i="2"/>
  <c r="AI288" i="2"/>
  <c r="AD288" i="2"/>
  <c r="AC288" i="2"/>
  <c r="AB288" i="2"/>
  <c r="W288" i="2"/>
  <c r="V288" i="2"/>
  <c r="AK287" i="2"/>
  <c r="AJ287" i="2"/>
  <c r="AI287" i="2"/>
  <c r="AD287" i="2"/>
  <c r="AC287" i="2"/>
  <c r="AB287" i="2"/>
  <c r="W287" i="2"/>
  <c r="V287" i="2"/>
  <c r="AK286" i="2"/>
  <c r="AJ286" i="2"/>
  <c r="AI286" i="2"/>
  <c r="AD286" i="2"/>
  <c r="AC286" i="2"/>
  <c r="AB286" i="2"/>
  <c r="W286" i="2"/>
  <c r="V286" i="2"/>
  <c r="AK285" i="2"/>
  <c r="AJ285" i="2"/>
  <c r="AI285" i="2"/>
  <c r="AD285" i="2"/>
  <c r="AC285" i="2"/>
  <c r="AB285" i="2"/>
  <c r="W285" i="2"/>
  <c r="V285" i="2"/>
  <c r="AK284" i="2"/>
  <c r="AJ284" i="2"/>
  <c r="AI284" i="2"/>
  <c r="AD284" i="2"/>
  <c r="AC284" i="2"/>
  <c r="AB284" i="2"/>
  <c r="W284" i="2"/>
  <c r="V284" i="2"/>
  <c r="AK283" i="2"/>
  <c r="AJ283" i="2"/>
  <c r="AI283" i="2"/>
  <c r="AD283" i="2"/>
  <c r="AC283" i="2"/>
  <c r="AB283" i="2"/>
  <c r="W283" i="2"/>
  <c r="V283" i="2"/>
  <c r="AK282" i="2"/>
  <c r="AJ282" i="2"/>
  <c r="AI282" i="2"/>
  <c r="AD282" i="2"/>
  <c r="AC282" i="2"/>
  <c r="AB282" i="2"/>
  <c r="W282" i="2"/>
  <c r="V282" i="2"/>
  <c r="AK281" i="2"/>
  <c r="AJ281" i="2"/>
  <c r="AI281" i="2"/>
  <c r="AD281" i="2"/>
  <c r="AC281" i="2"/>
  <c r="AB281" i="2"/>
  <c r="W281" i="2"/>
  <c r="V281" i="2"/>
  <c r="AK280" i="2"/>
  <c r="AJ280" i="2"/>
  <c r="AI280" i="2"/>
  <c r="AD280" i="2"/>
  <c r="AC280" i="2"/>
  <c r="AB280" i="2"/>
  <c r="W280" i="2"/>
  <c r="V280" i="2"/>
  <c r="AK279" i="2"/>
  <c r="AJ279" i="2"/>
  <c r="AI279" i="2"/>
  <c r="AD279" i="2"/>
  <c r="AC279" i="2"/>
  <c r="AB279" i="2"/>
  <c r="W279" i="2"/>
  <c r="V279" i="2"/>
  <c r="AK278" i="2"/>
  <c r="AJ278" i="2"/>
  <c r="AI278" i="2"/>
  <c r="AD278" i="2"/>
  <c r="AC278" i="2"/>
  <c r="AB278" i="2"/>
  <c r="Y278" i="2"/>
  <c r="W278" i="2"/>
  <c r="V278" i="2"/>
  <c r="AK277" i="2"/>
  <c r="AJ277" i="2"/>
  <c r="AI277" i="2"/>
  <c r="AD277" i="2"/>
  <c r="AC277" i="2"/>
  <c r="AB277" i="2"/>
  <c r="W277" i="2"/>
  <c r="V277" i="2"/>
  <c r="AK276" i="2"/>
  <c r="AJ276" i="2"/>
  <c r="AI276" i="2"/>
  <c r="AD276" i="2"/>
  <c r="AC276" i="2"/>
  <c r="AB276" i="2"/>
  <c r="W276" i="2"/>
  <c r="V276" i="2"/>
  <c r="AK275" i="2"/>
  <c r="AJ275" i="2"/>
  <c r="AI275" i="2"/>
  <c r="AD275" i="2"/>
  <c r="AC275" i="2"/>
  <c r="AB275" i="2"/>
  <c r="W275" i="2"/>
  <c r="V275" i="2"/>
  <c r="AK274" i="2"/>
  <c r="AJ274" i="2"/>
  <c r="AI274" i="2"/>
  <c r="AD274" i="2"/>
  <c r="AC274" i="2"/>
  <c r="AB274" i="2"/>
  <c r="W274" i="2"/>
  <c r="V274" i="2"/>
  <c r="AK273" i="2"/>
  <c r="AJ273" i="2"/>
  <c r="AI273" i="2"/>
  <c r="AD273" i="2"/>
  <c r="AC273" i="2"/>
  <c r="AB273" i="2"/>
  <c r="W273" i="2"/>
  <c r="V273" i="2"/>
  <c r="AK272" i="2"/>
  <c r="AJ272" i="2"/>
  <c r="AI272" i="2"/>
  <c r="AD272" i="2"/>
  <c r="AC272" i="2"/>
  <c r="AB272" i="2"/>
  <c r="W272" i="2"/>
  <c r="V272" i="2"/>
  <c r="AK271" i="2"/>
  <c r="AJ271" i="2"/>
  <c r="AI271" i="2"/>
  <c r="AD271" i="2"/>
  <c r="AC271" i="2"/>
  <c r="AB271" i="2"/>
  <c r="W271" i="2"/>
  <c r="V271" i="2"/>
  <c r="AK270" i="2"/>
  <c r="AJ270" i="2"/>
  <c r="AI270" i="2"/>
  <c r="AD270" i="2"/>
  <c r="AC270" i="2"/>
  <c r="AB270" i="2"/>
  <c r="W270" i="2"/>
  <c r="V270" i="2"/>
  <c r="AK269" i="2"/>
  <c r="AJ269" i="2"/>
  <c r="AI269" i="2"/>
  <c r="AD269" i="2"/>
  <c r="AC269" i="2"/>
  <c r="AB269" i="2"/>
  <c r="W269" i="2"/>
  <c r="V269" i="2"/>
  <c r="AK268" i="2"/>
  <c r="AJ268" i="2"/>
  <c r="AI268" i="2"/>
  <c r="AD268" i="2"/>
  <c r="AC268" i="2"/>
  <c r="AB268" i="2"/>
  <c r="W268" i="2"/>
  <c r="V268" i="2"/>
  <c r="AK267" i="2"/>
  <c r="AJ267" i="2"/>
  <c r="AI267" i="2"/>
  <c r="AD267" i="2"/>
  <c r="AC267" i="2"/>
  <c r="AB267" i="2"/>
  <c r="W267" i="2"/>
  <c r="V267" i="2"/>
  <c r="AK266" i="2"/>
  <c r="AJ266" i="2"/>
  <c r="AI266" i="2"/>
  <c r="AD266" i="2"/>
  <c r="AC266" i="2"/>
  <c r="AB266" i="2"/>
  <c r="W266" i="2"/>
  <c r="V266" i="2"/>
  <c r="AK265" i="2"/>
  <c r="AJ265" i="2"/>
  <c r="AI265" i="2"/>
  <c r="AD265" i="2"/>
  <c r="AC265" i="2"/>
  <c r="AB265" i="2"/>
  <c r="W265" i="2"/>
  <c r="V265" i="2"/>
  <c r="AK264" i="2"/>
  <c r="AJ264" i="2"/>
  <c r="AI264" i="2"/>
  <c r="AD264" i="2"/>
  <c r="AC264" i="2"/>
  <c r="AB264" i="2"/>
  <c r="W264" i="2"/>
  <c r="V264" i="2"/>
  <c r="AK263" i="2"/>
  <c r="AJ263" i="2"/>
  <c r="AI263" i="2"/>
  <c r="AD263" i="2"/>
  <c r="AC263" i="2"/>
  <c r="AB263" i="2"/>
  <c r="W263" i="2"/>
  <c r="V263" i="2"/>
  <c r="AK262" i="2"/>
  <c r="AJ262" i="2"/>
  <c r="AI262" i="2"/>
  <c r="AD262" i="2"/>
  <c r="AC262" i="2"/>
  <c r="AB262" i="2"/>
  <c r="W262" i="2"/>
  <c r="V262" i="2"/>
  <c r="AK261" i="2"/>
  <c r="AJ261" i="2"/>
  <c r="AI261" i="2"/>
  <c r="AD261" i="2"/>
  <c r="AC261" i="2"/>
  <c r="AB261" i="2"/>
  <c r="W261" i="2"/>
  <c r="V261" i="2"/>
  <c r="AK260" i="2"/>
  <c r="AJ260" i="2"/>
  <c r="AI260" i="2"/>
  <c r="AD260" i="2"/>
  <c r="AC260" i="2"/>
  <c r="AB260" i="2"/>
  <c r="W260" i="2"/>
  <c r="V260" i="2"/>
  <c r="AK259" i="2"/>
  <c r="AJ259" i="2"/>
  <c r="AI259" i="2"/>
  <c r="AD259" i="2"/>
  <c r="AC259" i="2"/>
  <c r="AB259" i="2"/>
  <c r="W259" i="2"/>
  <c r="V259" i="2"/>
  <c r="AK258" i="2"/>
  <c r="AJ258" i="2"/>
  <c r="AI258" i="2"/>
  <c r="AD258" i="2"/>
  <c r="AC258" i="2"/>
  <c r="AB258" i="2"/>
  <c r="W258" i="2"/>
  <c r="V258" i="2"/>
  <c r="AK257" i="2"/>
  <c r="AJ257" i="2"/>
  <c r="AI257" i="2"/>
  <c r="AD257" i="2"/>
  <c r="AC257" i="2"/>
  <c r="AB257" i="2"/>
  <c r="Y257" i="2"/>
  <c r="W257" i="2"/>
  <c r="V257" i="2"/>
  <c r="AK256" i="2"/>
  <c r="AJ256" i="2"/>
  <c r="AI256" i="2"/>
  <c r="AD256" i="2"/>
  <c r="AC256" i="2"/>
  <c r="AB256" i="2"/>
  <c r="W256" i="2"/>
  <c r="V256" i="2"/>
  <c r="AK255" i="2"/>
  <c r="AJ255" i="2"/>
  <c r="AI255" i="2"/>
  <c r="AD255" i="2"/>
  <c r="AC255" i="2"/>
  <c r="AB255" i="2"/>
  <c r="W255" i="2"/>
  <c r="V255" i="2"/>
  <c r="AK254" i="2"/>
  <c r="AJ254" i="2"/>
  <c r="AI254" i="2"/>
  <c r="AD254" i="2"/>
  <c r="AC254" i="2"/>
  <c r="AB254" i="2"/>
  <c r="W254" i="2"/>
  <c r="V254" i="2"/>
  <c r="AK253" i="2"/>
  <c r="AJ253" i="2"/>
  <c r="AI253" i="2"/>
  <c r="AD253" i="2"/>
  <c r="AC253" i="2"/>
  <c r="AB253" i="2"/>
  <c r="W253" i="2"/>
  <c r="V253" i="2"/>
  <c r="AK252" i="2"/>
  <c r="AJ252" i="2"/>
  <c r="AI252" i="2"/>
  <c r="AD252" i="2"/>
  <c r="AC252" i="2"/>
  <c r="AB252" i="2"/>
  <c r="W252" i="2"/>
  <c r="V252" i="2"/>
  <c r="AK251" i="2"/>
  <c r="AJ251" i="2"/>
  <c r="AI251" i="2"/>
  <c r="AD251" i="2"/>
  <c r="AC251" i="2"/>
  <c r="AB251" i="2"/>
  <c r="W251" i="2"/>
  <c r="V251" i="2"/>
  <c r="AK250" i="2"/>
  <c r="AJ250" i="2"/>
  <c r="AI250" i="2"/>
  <c r="AD250" i="2"/>
  <c r="AC250" i="2"/>
  <c r="AB250" i="2"/>
  <c r="W250" i="2"/>
  <c r="V250" i="2"/>
  <c r="AK249" i="2"/>
  <c r="AJ249" i="2"/>
  <c r="AI249" i="2"/>
  <c r="AD249" i="2"/>
  <c r="AC249" i="2"/>
  <c r="AB249" i="2"/>
  <c r="W249" i="2"/>
  <c r="V249" i="2"/>
  <c r="AK248" i="2"/>
  <c r="AJ248" i="2"/>
  <c r="AI248" i="2"/>
  <c r="AD248" i="2"/>
  <c r="AC248" i="2"/>
  <c r="AB248" i="2"/>
  <c r="W248" i="2"/>
  <c r="V248" i="2"/>
  <c r="AK247" i="2"/>
  <c r="AJ247" i="2"/>
  <c r="AI247" i="2"/>
  <c r="AD247" i="2"/>
  <c r="AC247" i="2"/>
  <c r="AB247" i="2"/>
  <c r="W247" i="2"/>
  <c r="V247" i="2"/>
  <c r="AK246" i="2"/>
  <c r="AJ246" i="2"/>
  <c r="AI246" i="2"/>
  <c r="AD246" i="2"/>
  <c r="AC246" i="2"/>
  <c r="AB246" i="2"/>
  <c r="W246" i="2"/>
  <c r="V246" i="2"/>
  <c r="AK245" i="2"/>
  <c r="AJ245" i="2"/>
  <c r="AI245" i="2"/>
  <c r="AD245" i="2"/>
  <c r="AC245" i="2"/>
  <c r="AB245" i="2"/>
  <c r="W245" i="2"/>
  <c r="V245" i="2"/>
  <c r="AK244" i="2"/>
  <c r="AJ244" i="2"/>
  <c r="AI244" i="2"/>
  <c r="AD244" i="2"/>
  <c r="AC244" i="2"/>
  <c r="AB244" i="2"/>
  <c r="W244" i="2"/>
  <c r="V244" i="2"/>
  <c r="AK243" i="2"/>
  <c r="AJ243" i="2"/>
  <c r="AI243" i="2"/>
  <c r="AD243" i="2"/>
  <c r="AC243" i="2"/>
  <c r="AB243" i="2"/>
  <c r="W243" i="2"/>
  <c r="V243" i="2"/>
  <c r="AK242" i="2"/>
  <c r="AJ242" i="2"/>
  <c r="AI242" i="2"/>
  <c r="AD242" i="2"/>
  <c r="AC242" i="2"/>
  <c r="AB242" i="2"/>
  <c r="W242" i="2"/>
  <c r="V242" i="2"/>
  <c r="AK241" i="2"/>
  <c r="AJ241" i="2"/>
  <c r="AI241" i="2"/>
  <c r="AD241" i="2"/>
  <c r="AC241" i="2"/>
  <c r="AB241" i="2"/>
  <c r="W241" i="2"/>
  <c r="V241" i="2"/>
  <c r="AK240" i="2"/>
  <c r="AJ240" i="2"/>
  <c r="AI240" i="2"/>
  <c r="AD240" i="2"/>
  <c r="AC240" i="2"/>
  <c r="AB240" i="2"/>
  <c r="W240" i="2"/>
  <c r="V240" i="2"/>
  <c r="AK239" i="2"/>
  <c r="AJ239" i="2"/>
  <c r="AI239" i="2"/>
  <c r="AD239" i="2"/>
  <c r="AC239" i="2"/>
  <c r="AB239" i="2"/>
  <c r="W239" i="2"/>
  <c r="V239" i="2"/>
  <c r="AK238" i="2"/>
  <c r="AJ238" i="2"/>
  <c r="AI238" i="2"/>
  <c r="AD238" i="2"/>
  <c r="AC238" i="2"/>
  <c r="AB238" i="2"/>
  <c r="W238" i="2"/>
  <c r="V238" i="2"/>
  <c r="AK237" i="2"/>
  <c r="AJ237" i="2"/>
  <c r="AI237" i="2"/>
  <c r="AD237" i="2"/>
  <c r="AC237" i="2"/>
  <c r="AB237" i="2"/>
  <c r="W237" i="2"/>
  <c r="V237" i="2"/>
  <c r="AK236" i="2"/>
  <c r="AJ236" i="2"/>
  <c r="AI236" i="2"/>
  <c r="AD236" i="2"/>
  <c r="AC236" i="2"/>
  <c r="AB236" i="2"/>
  <c r="W236" i="2"/>
  <c r="V236" i="2"/>
  <c r="AK235" i="2"/>
  <c r="AJ235" i="2"/>
  <c r="AI235" i="2"/>
  <c r="AD235" i="2"/>
  <c r="AC235" i="2"/>
  <c r="AB235" i="2"/>
  <c r="W235" i="2"/>
  <c r="V235" i="2"/>
  <c r="AK234" i="2"/>
  <c r="AJ234" i="2"/>
  <c r="AI234" i="2"/>
  <c r="AD234" i="2"/>
  <c r="AC234" i="2"/>
  <c r="AB234" i="2"/>
  <c r="W234" i="2"/>
  <c r="V234" i="2"/>
  <c r="AK233" i="2"/>
  <c r="AJ233" i="2"/>
  <c r="AI233" i="2"/>
  <c r="AD233" i="2"/>
  <c r="AC233" i="2"/>
  <c r="AB233" i="2"/>
  <c r="W233" i="2"/>
  <c r="V233" i="2"/>
  <c r="AK232" i="2"/>
  <c r="AJ232" i="2"/>
  <c r="AI232" i="2"/>
  <c r="AD232" i="2"/>
  <c r="AC232" i="2"/>
  <c r="AB232" i="2"/>
  <c r="W232" i="2"/>
  <c r="V232" i="2"/>
  <c r="AK231" i="2"/>
  <c r="AJ231" i="2"/>
  <c r="AI231" i="2"/>
  <c r="AD231" i="2"/>
  <c r="AC231" i="2"/>
  <c r="AB231" i="2"/>
  <c r="W231" i="2"/>
  <c r="V231" i="2"/>
  <c r="AK230" i="2"/>
  <c r="AJ230" i="2"/>
  <c r="AI230" i="2"/>
  <c r="AD230" i="2"/>
  <c r="AC230" i="2"/>
  <c r="AB230" i="2"/>
  <c r="W230" i="2"/>
  <c r="V230" i="2"/>
  <c r="AK229" i="2"/>
  <c r="AJ229" i="2"/>
  <c r="AI229" i="2"/>
  <c r="AD229" i="2"/>
  <c r="AC229" i="2"/>
  <c r="AB229" i="2"/>
  <c r="W229" i="2"/>
  <c r="V229" i="2"/>
  <c r="AK228" i="2"/>
  <c r="AJ228" i="2"/>
  <c r="AI228" i="2"/>
  <c r="AD228" i="2"/>
  <c r="AC228" i="2"/>
  <c r="AB228" i="2"/>
  <c r="W228" i="2"/>
  <c r="V228" i="2"/>
  <c r="AK227" i="2"/>
  <c r="AJ227" i="2"/>
  <c r="AI227" i="2"/>
  <c r="AD227" i="2"/>
  <c r="AC227" i="2"/>
  <c r="AB227" i="2"/>
  <c r="W227" i="2"/>
  <c r="V227" i="2"/>
  <c r="AK226" i="2"/>
  <c r="AJ226" i="2"/>
  <c r="AI226" i="2"/>
  <c r="AD226" i="2"/>
  <c r="AC226" i="2"/>
  <c r="AB226" i="2"/>
  <c r="W226" i="2"/>
  <c r="V226" i="2"/>
  <c r="AK225" i="2"/>
  <c r="AJ225" i="2"/>
  <c r="AI225" i="2"/>
  <c r="AD225" i="2"/>
  <c r="AC225" i="2"/>
  <c r="AB225" i="2"/>
  <c r="W225" i="2"/>
  <c r="V225" i="2"/>
  <c r="AK224" i="2"/>
  <c r="AJ224" i="2"/>
  <c r="AI224" i="2"/>
  <c r="AD224" i="2"/>
  <c r="AC224" i="2"/>
  <c r="AB224" i="2"/>
  <c r="W224" i="2"/>
  <c r="V224" i="2"/>
  <c r="AK223" i="2"/>
  <c r="AJ223" i="2"/>
  <c r="AI223" i="2"/>
  <c r="AD223" i="2"/>
  <c r="AC223" i="2"/>
  <c r="AB223" i="2"/>
  <c r="W223" i="2"/>
  <c r="V223" i="2"/>
  <c r="AK222" i="2"/>
  <c r="AJ222" i="2"/>
  <c r="AI222" i="2"/>
  <c r="AD222" i="2"/>
  <c r="AC222" i="2"/>
  <c r="AB222" i="2"/>
  <c r="W222" i="2"/>
  <c r="V222" i="2"/>
  <c r="AK221" i="2"/>
  <c r="AJ221" i="2"/>
  <c r="AI221" i="2"/>
  <c r="AD221" i="2"/>
  <c r="AC221" i="2"/>
  <c r="AB221" i="2"/>
  <c r="W221" i="2"/>
  <c r="V221" i="2"/>
  <c r="AK220" i="2"/>
  <c r="AJ220" i="2"/>
  <c r="AI220" i="2"/>
  <c r="AD220" i="2"/>
  <c r="AC220" i="2"/>
  <c r="AB220" i="2"/>
  <c r="W220" i="2"/>
  <c r="V220" i="2"/>
  <c r="AK219" i="2"/>
  <c r="AJ219" i="2"/>
  <c r="AI219" i="2"/>
  <c r="AD219" i="2"/>
  <c r="AC219" i="2"/>
  <c r="AB219" i="2"/>
  <c r="W219" i="2"/>
  <c r="V219" i="2"/>
  <c r="AK218" i="2"/>
  <c r="AJ218" i="2"/>
  <c r="AI218" i="2"/>
  <c r="AD218" i="2"/>
  <c r="AC218" i="2"/>
  <c r="AB218" i="2"/>
  <c r="W218" i="2"/>
  <c r="V218" i="2"/>
  <c r="AK217" i="2"/>
  <c r="AJ217" i="2"/>
  <c r="AI217" i="2"/>
  <c r="AD217" i="2"/>
  <c r="AC217" i="2"/>
  <c r="AB217" i="2"/>
  <c r="W217" i="2"/>
  <c r="V217" i="2"/>
  <c r="AK216" i="2"/>
  <c r="AJ216" i="2"/>
  <c r="AI216" i="2"/>
  <c r="AD216" i="2"/>
  <c r="AC216" i="2"/>
  <c r="AB216" i="2"/>
  <c r="W216" i="2"/>
  <c r="V216" i="2"/>
  <c r="AK215" i="2"/>
  <c r="AJ215" i="2"/>
  <c r="AI215" i="2"/>
  <c r="AD215" i="2"/>
  <c r="AC215" i="2"/>
  <c r="AB215" i="2"/>
  <c r="W215" i="2"/>
  <c r="V215" i="2"/>
  <c r="AK214" i="2"/>
  <c r="AJ214" i="2"/>
  <c r="AI214" i="2"/>
  <c r="AD214" i="2"/>
  <c r="AC214" i="2"/>
  <c r="AB214" i="2"/>
  <c r="W214" i="2"/>
  <c r="V214" i="2"/>
  <c r="AK213" i="2"/>
  <c r="AJ213" i="2"/>
  <c r="AI213" i="2"/>
  <c r="AD213" i="2"/>
  <c r="AC213" i="2"/>
  <c r="AB213" i="2"/>
  <c r="W213" i="2"/>
  <c r="V213" i="2"/>
  <c r="AK212" i="2"/>
  <c r="AJ212" i="2"/>
  <c r="AI212" i="2"/>
  <c r="AD212" i="2"/>
  <c r="AC212" i="2"/>
  <c r="AB212" i="2"/>
  <c r="W212" i="2"/>
  <c r="V212" i="2"/>
  <c r="AK211" i="2"/>
  <c r="AJ211" i="2"/>
  <c r="AI211" i="2"/>
  <c r="AD211" i="2"/>
  <c r="AC211" i="2"/>
  <c r="AB211" i="2"/>
  <c r="W211" i="2"/>
  <c r="V211" i="2"/>
  <c r="AK210" i="2"/>
  <c r="AJ210" i="2"/>
  <c r="AI210" i="2"/>
  <c r="AD210" i="2"/>
  <c r="AC210" i="2"/>
  <c r="AB210" i="2"/>
  <c r="W210" i="2"/>
  <c r="V210" i="2"/>
  <c r="AK209" i="2"/>
  <c r="AJ209" i="2"/>
  <c r="AI209" i="2"/>
  <c r="AD209" i="2"/>
  <c r="AC209" i="2"/>
  <c r="AB209" i="2"/>
  <c r="W209" i="2"/>
  <c r="V209" i="2"/>
  <c r="AK208" i="2"/>
  <c r="AJ208" i="2"/>
  <c r="AI208" i="2"/>
  <c r="AD208" i="2"/>
  <c r="AC208" i="2"/>
  <c r="AB208" i="2"/>
  <c r="W208" i="2"/>
  <c r="V208" i="2"/>
  <c r="AK207" i="2"/>
  <c r="AJ207" i="2"/>
  <c r="AI207" i="2"/>
  <c r="AD207" i="2"/>
  <c r="AC207" i="2"/>
  <c r="AB207" i="2"/>
  <c r="W207" i="2"/>
  <c r="V207" i="2"/>
  <c r="AK206" i="2"/>
  <c r="AJ206" i="2"/>
  <c r="AI206" i="2"/>
  <c r="AD206" i="2"/>
  <c r="AC206" i="2"/>
  <c r="AB206" i="2"/>
  <c r="W206" i="2"/>
  <c r="V206" i="2"/>
  <c r="AK205" i="2"/>
  <c r="AJ205" i="2"/>
  <c r="AI205" i="2"/>
  <c r="AD205" i="2"/>
  <c r="AC205" i="2"/>
  <c r="AB205" i="2"/>
  <c r="W205" i="2"/>
  <c r="V205" i="2"/>
  <c r="AK204" i="2"/>
  <c r="AJ204" i="2"/>
  <c r="AI204" i="2"/>
  <c r="AD204" i="2"/>
  <c r="AC204" i="2"/>
  <c r="AB204" i="2"/>
  <c r="W204" i="2"/>
  <c r="V204" i="2"/>
  <c r="AK203" i="2"/>
  <c r="AJ203" i="2"/>
  <c r="AI203" i="2"/>
  <c r="AD203" i="2"/>
  <c r="AC203" i="2"/>
  <c r="AB203" i="2"/>
  <c r="W203" i="2"/>
  <c r="V203" i="2"/>
  <c r="AK202" i="2"/>
  <c r="AJ202" i="2"/>
  <c r="AI202" i="2"/>
  <c r="AD202" i="2"/>
  <c r="AC202" i="2"/>
  <c r="AB202" i="2"/>
  <c r="Y202" i="2"/>
  <c r="W202" i="2"/>
  <c r="V202" i="2"/>
  <c r="AK201" i="2"/>
  <c r="AJ201" i="2"/>
  <c r="AI201" i="2"/>
  <c r="AD201" i="2"/>
  <c r="AC201" i="2"/>
  <c r="AB201" i="2"/>
  <c r="W201" i="2"/>
  <c r="V201" i="2"/>
  <c r="AK200" i="2"/>
  <c r="AJ200" i="2"/>
  <c r="AI200" i="2"/>
  <c r="AD200" i="2"/>
  <c r="AC200" i="2"/>
  <c r="AB200" i="2"/>
  <c r="Y200" i="2"/>
  <c r="W200" i="2"/>
  <c r="V200" i="2"/>
  <c r="AK199" i="2"/>
  <c r="AJ199" i="2"/>
  <c r="AI199" i="2"/>
  <c r="AD199" i="2"/>
  <c r="AC199" i="2"/>
  <c r="AB199" i="2"/>
  <c r="W199" i="2"/>
  <c r="V199" i="2"/>
  <c r="AK198" i="2"/>
  <c r="AJ198" i="2"/>
  <c r="AI198" i="2"/>
  <c r="AD198" i="2"/>
  <c r="AC198" i="2"/>
  <c r="AB198" i="2"/>
  <c r="Y198" i="2"/>
  <c r="W198" i="2"/>
  <c r="V198" i="2"/>
  <c r="AK197" i="2"/>
  <c r="AJ197" i="2"/>
  <c r="AI197" i="2"/>
  <c r="AD197" i="2"/>
  <c r="AC197" i="2"/>
  <c r="AB197" i="2"/>
  <c r="W197" i="2"/>
  <c r="V197" i="2"/>
  <c r="AK196" i="2"/>
  <c r="AJ196" i="2"/>
  <c r="AI196" i="2"/>
  <c r="AD196" i="2"/>
  <c r="AC196" i="2"/>
  <c r="AB196" i="2"/>
  <c r="W196" i="2"/>
  <c r="V196" i="2"/>
  <c r="AK195" i="2"/>
  <c r="AJ195" i="2"/>
  <c r="AI195" i="2"/>
  <c r="AD195" i="2"/>
  <c r="AC195" i="2"/>
  <c r="AB195" i="2"/>
  <c r="W195" i="2"/>
  <c r="V195" i="2"/>
  <c r="AK194" i="2"/>
  <c r="AJ194" i="2"/>
  <c r="AI194" i="2"/>
  <c r="AD194" i="2"/>
  <c r="AC194" i="2"/>
  <c r="AB194" i="2"/>
  <c r="W194" i="2"/>
  <c r="V194" i="2"/>
  <c r="AK193" i="2"/>
  <c r="AJ193" i="2"/>
  <c r="AI193" i="2"/>
  <c r="AD193" i="2"/>
  <c r="AC193" i="2"/>
  <c r="AB193" i="2"/>
  <c r="W193" i="2"/>
  <c r="V193" i="2"/>
  <c r="AK192" i="2"/>
  <c r="AJ192" i="2"/>
  <c r="AI192" i="2"/>
  <c r="AD192" i="2"/>
  <c r="AC192" i="2"/>
  <c r="AB192" i="2"/>
  <c r="W192" i="2"/>
  <c r="V192" i="2"/>
  <c r="AK191" i="2"/>
  <c r="AJ191" i="2"/>
  <c r="AI191" i="2"/>
  <c r="AD191" i="2"/>
  <c r="AC191" i="2"/>
  <c r="AB191" i="2"/>
  <c r="W191" i="2"/>
  <c r="V191" i="2"/>
  <c r="AK190" i="2"/>
  <c r="AJ190" i="2"/>
  <c r="AI190" i="2"/>
  <c r="AD190" i="2"/>
  <c r="AC190" i="2"/>
  <c r="AB190" i="2"/>
  <c r="W190" i="2"/>
  <c r="V190" i="2"/>
  <c r="AK189" i="2"/>
  <c r="AJ189" i="2"/>
  <c r="AI189" i="2"/>
  <c r="AD189" i="2"/>
  <c r="AC189" i="2"/>
  <c r="AB189" i="2"/>
  <c r="W189" i="2"/>
  <c r="V189" i="2"/>
  <c r="AK188" i="2"/>
  <c r="AJ188" i="2"/>
  <c r="AI188" i="2"/>
  <c r="AD188" i="2"/>
  <c r="AC188" i="2"/>
  <c r="AB188" i="2"/>
  <c r="W188" i="2"/>
  <c r="V188" i="2"/>
  <c r="AK187" i="2"/>
  <c r="AJ187" i="2"/>
  <c r="AI187" i="2"/>
  <c r="AD187" i="2"/>
  <c r="AC187" i="2"/>
  <c r="AB187" i="2"/>
  <c r="W187" i="2"/>
  <c r="V187" i="2"/>
  <c r="AK186" i="2"/>
  <c r="AJ186" i="2"/>
  <c r="AI186" i="2"/>
  <c r="AD186" i="2"/>
  <c r="AC186" i="2"/>
  <c r="AB186" i="2"/>
  <c r="W186" i="2"/>
  <c r="V186" i="2"/>
  <c r="AK185" i="2"/>
  <c r="AJ185" i="2"/>
  <c r="AI185" i="2"/>
  <c r="AD185" i="2"/>
  <c r="AC185" i="2"/>
  <c r="AB185" i="2"/>
  <c r="W185" i="2"/>
  <c r="V185" i="2"/>
  <c r="AK184" i="2"/>
  <c r="AJ184" i="2"/>
  <c r="AI184" i="2"/>
  <c r="AD184" i="2"/>
  <c r="AC184" i="2"/>
  <c r="AB184" i="2"/>
  <c r="W184" i="2"/>
  <c r="V184" i="2"/>
  <c r="AK183" i="2"/>
  <c r="AJ183" i="2"/>
  <c r="AI183" i="2"/>
  <c r="AD183" i="2"/>
  <c r="AC183" i="2"/>
  <c r="AB183" i="2"/>
  <c r="Y183" i="2"/>
  <c r="W183" i="2"/>
  <c r="V183" i="2"/>
  <c r="AK182" i="2"/>
  <c r="AJ182" i="2"/>
  <c r="AI182" i="2"/>
  <c r="AD182" i="2"/>
  <c r="AC182" i="2"/>
  <c r="AB182" i="2"/>
  <c r="W182" i="2"/>
  <c r="V182" i="2"/>
  <c r="AK181" i="2"/>
  <c r="AJ181" i="2"/>
  <c r="AI181" i="2"/>
  <c r="AD181" i="2"/>
  <c r="AC181" i="2"/>
  <c r="AB181" i="2"/>
  <c r="W181" i="2"/>
  <c r="V181" i="2"/>
  <c r="AK180" i="2"/>
  <c r="AJ180" i="2"/>
  <c r="AI180" i="2"/>
  <c r="AD180" i="2"/>
  <c r="AC180" i="2"/>
  <c r="AB180" i="2"/>
  <c r="W180" i="2"/>
  <c r="V180" i="2"/>
  <c r="AK179" i="2"/>
  <c r="AJ179" i="2"/>
  <c r="AI179" i="2"/>
  <c r="AD179" i="2"/>
  <c r="AC179" i="2"/>
  <c r="AB179" i="2"/>
  <c r="W179" i="2"/>
  <c r="V179" i="2"/>
  <c r="AK178" i="2"/>
  <c r="AJ178" i="2"/>
  <c r="AI178" i="2"/>
  <c r="AD178" i="2"/>
  <c r="AC178" i="2"/>
  <c r="AB178" i="2"/>
  <c r="W178" i="2"/>
  <c r="V178" i="2"/>
  <c r="AK177" i="2"/>
  <c r="AJ177" i="2"/>
  <c r="AI177" i="2"/>
  <c r="AD177" i="2"/>
  <c r="AC177" i="2"/>
  <c r="AB177" i="2"/>
  <c r="W177" i="2"/>
  <c r="V177" i="2"/>
  <c r="AK176" i="2"/>
  <c r="AJ176" i="2"/>
  <c r="AI176" i="2"/>
  <c r="AD176" i="2"/>
  <c r="AC176" i="2"/>
  <c r="AB176" i="2"/>
  <c r="W176" i="2"/>
  <c r="V176" i="2"/>
  <c r="AK175" i="2"/>
  <c r="AJ175" i="2"/>
  <c r="AI175" i="2"/>
  <c r="AD175" i="2"/>
  <c r="AC175" i="2"/>
  <c r="AB175" i="2"/>
  <c r="W175" i="2"/>
  <c r="V175" i="2"/>
  <c r="AK174" i="2"/>
  <c r="AJ174" i="2"/>
  <c r="AI174" i="2"/>
  <c r="AC174" i="2"/>
  <c r="AB174" i="2"/>
  <c r="Y174" i="2"/>
  <c r="W174" i="2"/>
  <c r="V174" i="2"/>
  <c r="AK173" i="2"/>
  <c r="AJ173" i="2"/>
  <c r="AI173" i="2"/>
  <c r="AD173" i="2"/>
  <c r="AC173" i="2"/>
  <c r="AB173" i="2"/>
  <c r="W173" i="2"/>
  <c r="V173" i="2"/>
  <c r="AK172" i="2"/>
  <c r="AJ172" i="2"/>
  <c r="AI172" i="2"/>
  <c r="AD172" i="2"/>
  <c r="AC172" i="2"/>
  <c r="AB172" i="2"/>
  <c r="W172" i="2"/>
  <c r="V172" i="2"/>
  <c r="AK171" i="2"/>
  <c r="AJ171" i="2"/>
  <c r="AI171" i="2"/>
  <c r="AD171" i="2"/>
  <c r="AC171" i="2"/>
  <c r="AB171" i="2"/>
  <c r="W171" i="2"/>
  <c r="V171" i="2"/>
  <c r="AK170" i="2"/>
  <c r="AJ170" i="2"/>
  <c r="AI170" i="2"/>
  <c r="AD170" i="2"/>
  <c r="AC170" i="2"/>
  <c r="AB170" i="2"/>
  <c r="W170" i="2"/>
  <c r="V170" i="2"/>
  <c r="AK169" i="2"/>
  <c r="AJ169" i="2"/>
  <c r="AI169" i="2"/>
  <c r="AD169" i="2"/>
  <c r="AC169" i="2"/>
  <c r="AB169" i="2"/>
  <c r="W169" i="2"/>
  <c r="V169" i="2"/>
  <c r="AK168" i="2"/>
  <c r="AJ168" i="2"/>
  <c r="AI168" i="2"/>
  <c r="AD168" i="2"/>
  <c r="AC168" i="2"/>
  <c r="AB168" i="2"/>
  <c r="W168" i="2"/>
  <c r="V168" i="2"/>
  <c r="AK167" i="2"/>
  <c r="AJ167" i="2"/>
  <c r="AI167" i="2"/>
  <c r="AD167" i="2"/>
  <c r="AC167" i="2"/>
  <c r="AB167" i="2"/>
  <c r="Y167" i="2"/>
  <c r="W167" i="2"/>
  <c r="V167" i="2"/>
  <c r="AK166" i="2"/>
  <c r="AJ166" i="2"/>
  <c r="AI166" i="2"/>
  <c r="AD166" i="2"/>
  <c r="AC166" i="2"/>
  <c r="AB166" i="2"/>
  <c r="W166" i="2"/>
  <c r="V166" i="2"/>
  <c r="AK165" i="2"/>
  <c r="AJ165" i="2"/>
  <c r="AI165" i="2"/>
  <c r="AD165" i="2"/>
  <c r="AC165" i="2"/>
  <c r="AB165" i="2"/>
  <c r="W165" i="2"/>
  <c r="V165" i="2"/>
  <c r="AK164" i="2"/>
  <c r="AJ164" i="2"/>
  <c r="AI164" i="2"/>
  <c r="AD164" i="2"/>
  <c r="AC164" i="2"/>
  <c r="AB164" i="2"/>
  <c r="W164" i="2"/>
  <c r="V164" i="2"/>
  <c r="AK163" i="2"/>
  <c r="AJ163" i="2"/>
  <c r="AI163" i="2"/>
  <c r="AD163" i="2"/>
  <c r="AC163" i="2"/>
  <c r="AB163" i="2"/>
  <c r="W163" i="2"/>
  <c r="V163" i="2"/>
  <c r="AK162" i="2"/>
  <c r="AJ162" i="2"/>
  <c r="AI162" i="2"/>
  <c r="AD162" i="2"/>
  <c r="AC162" i="2"/>
  <c r="AB162" i="2"/>
  <c r="W162" i="2"/>
  <c r="V162" i="2"/>
  <c r="AK161" i="2"/>
  <c r="AJ161" i="2"/>
  <c r="AI161" i="2"/>
  <c r="AD161" i="2"/>
  <c r="AC161" i="2"/>
  <c r="AB161" i="2"/>
  <c r="W161" i="2"/>
  <c r="V161" i="2"/>
  <c r="AK160" i="2"/>
  <c r="AJ160" i="2"/>
  <c r="AI160" i="2"/>
  <c r="AD160" i="2"/>
  <c r="AC160" i="2"/>
  <c r="AB160" i="2"/>
  <c r="W160" i="2"/>
  <c r="V160" i="2"/>
  <c r="AK159" i="2"/>
  <c r="AJ159" i="2"/>
  <c r="AI159" i="2"/>
  <c r="AD159" i="2"/>
  <c r="AC159" i="2"/>
  <c r="AB159" i="2"/>
  <c r="W159" i="2"/>
  <c r="V159" i="2"/>
  <c r="AK158" i="2"/>
  <c r="AJ158" i="2"/>
  <c r="AI158" i="2"/>
  <c r="AD158" i="2"/>
  <c r="AC158" i="2"/>
  <c r="AB158" i="2"/>
  <c r="W158" i="2"/>
  <c r="V158" i="2"/>
  <c r="AK157" i="2"/>
  <c r="AJ157" i="2"/>
  <c r="AI157" i="2"/>
  <c r="AD157" i="2"/>
  <c r="AC157" i="2"/>
  <c r="AB157" i="2"/>
  <c r="W157" i="2"/>
  <c r="V157" i="2"/>
  <c r="AK156" i="2"/>
  <c r="AJ156" i="2"/>
  <c r="AI156" i="2"/>
  <c r="AD156" i="2"/>
  <c r="AC156" i="2"/>
  <c r="AB156" i="2"/>
  <c r="W156" i="2"/>
  <c r="V156" i="2"/>
  <c r="AK155" i="2"/>
  <c r="AJ155" i="2"/>
  <c r="AI155" i="2"/>
  <c r="AD155" i="2"/>
  <c r="AC155" i="2"/>
  <c r="AB155" i="2"/>
  <c r="W155" i="2"/>
  <c r="V155" i="2"/>
  <c r="AK154" i="2"/>
  <c r="AJ154" i="2"/>
  <c r="AI154" i="2"/>
  <c r="AD154" i="2"/>
  <c r="AC154" i="2"/>
  <c r="AB154" i="2"/>
  <c r="W154" i="2"/>
  <c r="V154" i="2"/>
  <c r="AK153" i="2"/>
  <c r="AJ153" i="2"/>
  <c r="AI153" i="2"/>
  <c r="AD153" i="2"/>
  <c r="AC153" i="2"/>
  <c r="AB153" i="2"/>
  <c r="W153" i="2"/>
  <c r="V153" i="2"/>
  <c r="AK152" i="2"/>
  <c r="AJ152" i="2"/>
  <c r="AI152" i="2"/>
  <c r="AD152" i="2"/>
  <c r="AC152" i="2"/>
  <c r="AB152" i="2"/>
  <c r="W152" i="2"/>
  <c r="V152" i="2"/>
  <c r="AK151" i="2"/>
  <c r="AJ151" i="2"/>
  <c r="AI151" i="2"/>
  <c r="AD151" i="2"/>
  <c r="AC151" i="2"/>
  <c r="AB151" i="2"/>
  <c r="W151" i="2"/>
  <c r="V151" i="2"/>
  <c r="AK150" i="2"/>
  <c r="AJ150" i="2"/>
  <c r="AI150" i="2"/>
  <c r="AD150" i="2"/>
  <c r="AC150" i="2"/>
  <c r="AB150" i="2"/>
  <c r="W150" i="2"/>
  <c r="V150" i="2"/>
  <c r="AK149" i="2"/>
  <c r="AJ149" i="2"/>
  <c r="AI149" i="2"/>
  <c r="AD149" i="2"/>
  <c r="AC149" i="2"/>
  <c r="AB149" i="2"/>
  <c r="W149" i="2"/>
  <c r="V149" i="2"/>
  <c r="AK148" i="2"/>
  <c r="AJ148" i="2"/>
  <c r="AI148" i="2"/>
  <c r="AD148" i="2"/>
  <c r="AC148" i="2"/>
  <c r="AB148" i="2"/>
  <c r="W148" i="2"/>
  <c r="V148" i="2"/>
  <c r="AK147" i="2"/>
  <c r="AJ147" i="2"/>
  <c r="AI147" i="2"/>
  <c r="AD147" i="2"/>
  <c r="AC147" i="2"/>
  <c r="AB147" i="2"/>
  <c r="W147" i="2"/>
  <c r="V147" i="2"/>
  <c r="AK146" i="2"/>
  <c r="AJ146" i="2"/>
  <c r="AI146" i="2"/>
  <c r="AD146" i="2"/>
  <c r="AC146" i="2"/>
  <c r="AB146" i="2"/>
  <c r="W146" i="2"/>
  <c r="V146" i="2"/>
  <c r="AK145" i="2"/>
  <c r="AJ145" i="2"/>
  <c r="AI145" i="2"/>
  <c r="AD145" i="2"/>
  <c r="AC145" i="2"/>
  <c r="AB145" i="2"/>
  <c r="W145" i="2"/>
  <c r="V145" i="2"/>
  <c r="AK144" i="2"/>
  <c r="AJ144" i="2"/>
  <c r="AI144" i="2"/>
  <c r="AD144" i="2"/>
  <c r="AC144" i="2"/>
  <c r="AB144" i="2"/>
  <c r="W144" i="2"/>
  <c r="V144" i="2"/>
  <c r="AK143" i="2"/>
  <c r="AJ143" i="2"/>
  <c r="AI143" i="2"/>
  <c r="AD143" i="2"/>
  <c r="AC143" i="2"/>
  <c r="AB143" i="2"/>
  <c r="W143" i="2"/>
  <c r="V143" i="2"/>
  <c r="AK142" i="2"/>
  <c r="AJ142" i="2"/>
  <c r="AI142" i="2"/>
  <c r="AD142" i="2"/>
  <c r="AC142" i="2"/>
  <c r="AB142" i="2"/>
  <c r="W142" i="2"/>
  <c r="V142" i="2"/>
  <c r="AK141" i="2"/>
  <c r="AJ141" i="2"/>
  <c r="AI141" i="2"/>
  <c r="AD141" i="2"/>
  <c r="AC141" i="2"/>
  <c r="AB141" i="2"/>
  <c r="W141" i="2"/>
  <c r="V141" i="2"/>
  <c r="AK140" i="2"/>
  <c r="AJ140" i="2"/>
  <c r="AI140" i="2"/>
  <c r="AD140" i="2"/>
  <c r="AC140" i="2"/>
  <c r="AB140" i="2"/>
  <c r="W140" i="2"/>
  <c r="V140" i="2"/>
  <c r="AK139" i="2"/>
  <c r="AJ139" i="2"/>
  <c r="AI139" i="2"/>
  <c r="AD139" i="2"/>
  <c r="AC139" i="2"/>
  <c r="AB139" i="2"/>
  <c r="W139" i="2"/>
  <c r="V139" i="2"/>
  <c r="AK138" i="2"/>
  <c r="AJ138" i="2"/>
  <c r="AI138" i="2"/>
  <c r="AD138" i="2"/>
  <c r="AC138" i="2"/>
  <c r="AB138" i="2"/>
  <c r="W138" i="2"/>
  <c r="V138" i="2"/>
  <c r="AK137" i="2"/>
  <c r="AJ137" i="2"/>
  <c r="AI137" i="2"/>
  <c r="AD137" i="2"/>
  <c r="AC137" i="2"/>
  <c r="AB137" i="2"/>
  <c r="W137" i="2"/>
  <c r="V137" i="2"/>
  <c r="AK136" i="2"/>
  <c r="AJ136" i="2"/>
  <c r="AI136" i="2"/>
  <c r="AD136" i="2"/>
  <c r="AC136" i="2"/>
  <c r="AB136" i="2"/>
  <c r="W136" i="2"/>
  <c r="V136" i="2"/>
  <c r="AK135" i="2"/>
  <c r="AJ135" i="2"/>
  <c r="AI135" i="2"/>
  <c r="AD135" i="2"/>
  <c r="AC135" i="2"/>
  <c r="AB135" i="2"/>
  <c r="W135" i="2"/>
  <c r="V135" i="2"/>
  <c r="AK134" i="2"/>
  <c r="AJ134" i="2"/>
  <c r="AI134" i="2"/>
  <c r="AD134" i="2"/>
  <c r="AC134" i="2"/>
  <c r="AB134" i="2"/>
  <c r="W134" i="2"/>
  <c r="V134" i="2"/>
  <c r="AK133" i="2"/>
  <c r="AJ133" i="2"/>
  <c r="AI133" i="2"/>
  <c r="AD133" i="2"/>
  <c r="AC133" i="2"/>
  <c r="AB133" i="2"/>
  <c r="W133" i="2"/>
  <c r="V133" i="2"/>
  <c r="AK132" i="2"/>
  <c r="AJ132" i="2"/>
  <c r="AI132" i="2"/>
  <c r="AD132" i="2"/>
  <c r="AC132" i="2"/>
  <c r="AB132" i="2"/>
  <c r="W132" i="2"/>
  <c r="V132" i="2"/>
  <c r="AK131" i="2"/>
  <c r="AJ131" i="2"/>
  <c r="AI131" i="2"/>
  <c r="AD131" i="2"/>
  <c r="AC131" i="2"/>
  <c r="AB131" i="2"/>
  <c r="W131" i="2"/>
  <c r="V131" i="2"/>
  <c r="AK130" i="2"/>
  <c r="AJ130" i="2"/>
  <c r="AI130" i="2"/>
  <c r="AD130" i="2"/>
  <c r="AC130" i="2"/>
  <c r="AB130" i="2"/>
  <c r="W130" i="2"/>
  <c r="V130" i="2"/>
  <c r="AK129" i="2"/>
  <c r="AJ129" i="2"/>
  <c r="AI129" i="2"/>
  <c r="AD129" i="2"/>
  <c r="AC129" i="2"/>
  <c r="AB129" i="2"/>
  <c r="W129" i="2"/>
  <c r="V129" i="2"/>
  <c r="AK128" i="2"/>
  <c r="AJ128" i="2"/>
  <c r="AI128" i="2"/>
  <c r="AD128" i="2"/>
  <c r="AC128" i="2"/>
  <c r="AB128" i="2"/>
  <c r="W128" i="2"/>
  <c r="V128" i="2"/>
  <c r="AK127" i="2"/>
  <c r="AJ127" i="2"/>
  <c r="AI127" i="2"/>
  <c r="AD127" i="2"/>
  <c r="AC127" i="2"/>
  <c r="AB127" i="2"/>
  <c r="W127" i="2"/>
  <c r="V127" i="2"/>
  <c r="AK126" i="2"/>
  <c r="AJ126" i="2"/>
  <c r="AI126" i="2"/>
  <c r="AD126" i="2"/>
  <c r="AC126" i="2"/>
  <c r="AB126" i="2"/>
  <c r="W126" i="2"/>
  <c r="V126" i="2"/>
  <c r="AK125" i="2"/>
  <c r="AJ125" i="2"/>
  <c r="AI125" i="2"/>
  <c r="AD125" i="2"/>
  <c r="AC125" i="2"/>
  <c r="AB125" i="2"/>
  <c r="W125" i="2"/>
  <c r="V125" i="2"/>
  <c r="AK124" i="2"/>
  <c r="AJ124" i="2"/>
  <c r="AI124" i="2"/>
  <c r="AD124" i="2"/>
  <c r="AC124" i="2"/>
  <c r="AB124" i="2"/>
  <c r="W124" i="2"/>
  <c r="V124" i="2"/>
  <c r="AK123" i="2"/>
  <c r="AJ123" i="2"/>
  <c r="AI123" i="2"/>
  <c r="AD123" i="2"/>
  <c r="AC123" i="2"/>
  <c r="AB123" i="2"/>
  <c r="W123" i="2"/>
  <c r="V123" i="2"/>
  <c r="AK122" i="2"/>
  <c r="AJ122" i="2"/>
  <c r="AI122" i="2"/>
  <c r="AD122" i="2"/>
  <c r="AC122" i="2"/>
  <c r="AB122" i="2"/>
  <c r="W122" i="2"/>
  <c r="V122" i="2"/>
  <c r="AK121" i="2"/>
  <c r="AJ121" i="2"/>
  <c r="AI121" i="2"/>
  <c r="AD121" i="2"/>
  <c r="AC121" i="2"/>
  <c r="AB121" i="2"/>
  <c r="W121" i="2"/>
  <c r="V121" i="2"/>
  <c r="AK120" i="2"/>
  <c r="AJ120" i="2"/>
  <c r="AI120" i="2"/>
  <c r="AD120" i="2"/>
  <c r="AC120" i="2"/>
  <c r="AB120" i="2"/>
  <c r="W120" i="2"/>
  <c r="V120" i="2"/>
  <c r="AK119" i="2"/>
  <c r="AJ119" i="2"/>
  <c r="AI119" i="2"/>
  <c r="AD119" i="2"/>
  <c r="AC119" i="2"/>
  <c r="AB119" i="2"/>
  <c r="W119" i="2"/>
  <c r="V119" i="2"/>
  <c r="AK118" i="2"/>
  <c r="AJ118" i="2"/>
  <c r="AI118" i="2"/>
  <c r="AD118" i="2"/>
  <c r="AC118" i="2"/>
  <c r="AB118" i="2"/>
  <c r="W118" i="2"/>
  <c r="V118" i="2"/>
  <c r="AK117" i="2"/>
  <c r="AJ117" i="2"/>
  <c r="AI117" i="2"/>
  <c r="AD117" i="2"/>
  <c r="AC117" i="2"/>
  <c r="AB117" i="2"/>
  <c r="W117" i="2"/>
  <c r="V117" i="2"/>
  <c r="AK116" i="2"/>
  <c r="AJ116" i="2"/>
  <c r="AI116" i="2"/>
  <c r="AD116" i="2"/>
  <c r="AC116" i="2"/>
  <c r="AB116" i="2"/>
  <c r="W116" i="2"/>
  <c r="V116" i="2"/>
  <c r="AK115" i="2"/>
  <c r="AJ115" i="2"/>
  <c r="AI115" i="2"/>
  <c r="AD115" i="2"/>
  <c r="AC115" i="2"/>
  <c r="AB115" i="2"/>
  <c r="Y115" i="2"/>
  <c r="W115" i="2"/>
  <c r="V115" i="2"/>
  <c r="AK114" i="2"/>
  <c r="AJ114" i="2"/>
  <c r="AI114" i="2"/>
  <c r="AD114" i="2"/>
  <c r="AC114" i="2"/>
  <c r="AB114" i="2"/>
  <c r="W114" i="2"/>
  <c r="V114" i="2"/>
  <c r="AK113" i="2"/>
  <c r="AJ113" i="2"/>
  <c r="AI113" i="2"/>
  <c r="AD113" i="2"/>
  <c r="AC113" i="2"/>
  <c r="AB113" i="2"/>
  <c r="W113" i="2"/>
  <c r="V113" i="2"/>
  <c r="AK112" i="2"/>
  <c r="AJ112" i="2"/>
  <c r="AI112" i="2"/>
  <c r="AD112" i="2"/>
  <c r="AC112" i="2"/>
  <c r="AB112" i="2"/>
  <c r="W112" i="2"/>
  <c r="V112" i="2"/>
  <c r="AK111" i="2"/>
  <c r="AJ111" i="2"/>
  <c r="AI111" i="2"/>
  <c r="AD111" i="2"/>
  <c r="AC111" i="2"/>
  <c r="AB111" i="2"/>
  <c r="W111" i="2"/>
  <c r="V111" i="2"/>
  <c r="AK110" i="2"/>
  <c r="AJ110" i="2"/>
  <c r="AI110" i="2"/>
  <c r="AD110" i="2"/>
  <c r="AC110" i="2"/>
  <c r="AB110" i="2"/>
  <c r="W110" i="2"/>
  <c r="V110" i="2"/>
  <c r="AK109" i="2"/>
  <c r="AJ109" i="2"/>
  <c r="AI109" i="2"/>
  <c r="AD109" i="2"/>
  <c r="AC109" i="2"/>
  <c r="AB109" i="2"/>
  <c r="W109" i="2"/>
  <c r="V109" i="2"/>
  <c r="AK108" i="2"/>
  <c r="AJ108" i="2"/>
  <c r="AI108" i="2"/>
  <c r="AD108" i="2"/>
  <c r="AC108" i="2"/>
  <c r="AB108" i="2"/>
  <c r="W108" i="2"/>
  <c r="V108" i="2"/>
  <c r="AK107" i="2"/>
  <c r="AJ107" i="2"/>
  <c r="AI107" i="2"/>
  <c r="AD107" i="2"/>
  <c r="AC107" i="2"/>
  <c r="AB107" i="2"/>
  <c r="W107" i="2"/>
  <c r="V107" i="2"/>
  <c r="AK106" i="2"/>
  <c r="AJ106" i="2"/>
  <c r="AI106" i="2"/>
  <c r="AD106" i="2"/>
  <c r="AC106" i="2"/>
  <c r="AB106" i="2"/>
  <c r="W106" i="2"/>
  <c r="V106" i="2"/>
  <c r="AK105" i="2"/>
  <c r="AJ105" i="2"/>
  <c r="AI105" i="2"/>
  <c r="AD105" i="2"/>
  <c r="AC105" i="2"/>
  <c r="AB105" i="2"/>
  <c r="W105" i="2"/>
  <c r="V105" i="2"/>
  <c r="AK104" i="2"/>
  <c r="AJ104" i="2"/>
  <c r="AI104" i="2"/>
  <c r="AD104" i="2"/>
  <c r="AC104" i="2"/>
  <c r="AB104" i="2"/>
  <c r="W104" i="2"/>
  <c r="V104" i="2"/>
  <c r="AK103" i="2"/>
  <c r="AJ103" i="2"/>
  <c r="AI103" i="2"/>
  <c r="AD103" i="2"/>
  <c r="AC103" i="2"/>
  <c r="AB103" i="2"/>
  <c r="W103" i="2"/>
  <c r="V103" i="2"/>
  <c r="AK102" i="2"/>
  <c r="AJ102" i="2"/>
  <c r="AI102" i="2"/>
  <c r="AD102" i="2"/>
  <c r="AC102" i="2"/>
  <c r="AB102" i="2"/>
  <c r="W102" i="2"/>
  <c r="V102" i="2"/>
  <c r="AK101" i="2"/>
  <c r="AJ101" i="2"/>
  <c r="AI101" i="2"/>
  <c r="AD101" i="2"/>
  <c r="AC101" i="2"/>
  <c r="AB101" i="2"/>
  <c r="W101" i="2"/>
  <c r="V101" i="2"/>
  <c r="AK100" i="2"/>
  <c r="AJ100" i="2"/>
  <c r="AI100" i="2"/>
  <c r="AD100" i="2"/>
  <c r="AC100" i="2"/>
  <c r="AB100" i="2"/>
  <c r="W100" i="2"/>
  <c r="V100" i="2"/>
  <c r="AK99" i="2"/>
  <c r="AJ99" i="2"/>
  <c r="AI99" i="2"/>
  <c r="AD99" i="2"/>
  <c r="AC99" i="2"/>
  <c r="AB99" i="2"/>
  <c r="W99" i="2"/>
  <c r="V99" i="2"/>
  <c r="AK98" i="2"/>
  <c r="AJ98" i="2"/>
  <c r="AI98" i="2"/>
  <c r="AD98" i="2"/>
  <c r="AC98" i="2"/>
  <c r="AB98" i="2"/>
  <c r="W98" i="2"/>
  <c r="V98" i="2"/>
  <c r="AK97" i="2"/>
  <c r="AJ97" i="2"/>
  <c r="AI97" i="2"/>
  <c r="AD97" i="2"/>
  <c r="AC97" i="2"/>
  <c r="AB97" i="2"/>
  <c r="W97" i="2"/>
  <c r="V97" i="2"/>
  <c r="AK96" i="2"/>
  <c r="AJ96" i="2"/>
  <c r="AI96" i="2"/>
  <c r="AD96" i="2"/>
  <c r="AC96" i="2"/>
  <c r="AB96" i="2"/>
  <c r="W96" i="2"/>
  <c r="V96" i="2"/>
  <c r="AK95" i="2"/>
  <c r="AJ95" i="2"/>
  <c r="AI95" i="2"/>
  <c r="AD95" i="2"/>
  <c r="AC95" i="2"/>
  <c r="AB95" i="2"/>
  <c r="W95" i="2"/>
  <c r="V95" i="2"/>
  <c r="AK94" i="2"/>
  <c r="AJ94" i="2"/>
  <c r="AI94" i="2"/>
  <c r="AD94" i="2"/>
  <c r="AC94" i="2"/>
  <c r="AB94" i="2"/>
  <c r="W94" i="2"/>
  <c r="V94" i="2"/>
  <c r="AK93" i="2"/>
  <c r="AJ93" i="2"/>
  <c r="AI93" i="2"/>
  <c r="AD93" i="2"/>
  <c r="AC93" i="2"/>
  <c r="AB93" i="2"/>
  <c r="W93" i="2"/>
  <c r="V93" i="2"/>
  <c r="AK92" i="2"/>
  <c r="AJ92" i="2"/>
  <c r="AI92" i="2"/>
  <c r="AD92" i="2"/>
  <c r="AC92" i="2"/>
  <c r="AB92" i="2"/>
  <c r="W92" i="2"/>
  <c r="V92" i="2"/>
  <c r="AK91" i="2"/>
  <c r="AJ91" i="2"/>
  <c r="AI91" i="2"/>
  <c r="AD91" i="2"/>
  <c r="AC91" i="2"/>
  <c r="AB91" i="2"/>
  <c r="W91" i="2"/>
  <c r="V91" i="2"/>
  <c r="AK90" i="2"/>
  <c r="AJ90" i="2"/>
  <c r="AI90" i="2"/>
  <c r="AD90" i="2"/>
  <c r="AC90" i="2"/>
  <c r="AB90" i="2"/>
  <c r="W90" i="2"/>
  <c r="V90" i="2"/>
  <c r="AK89" i="2"/>
  <c r="AJ89" i="2"/>
  <c r="AI89" i="2"/>
  <c r="AD89" i="2"/>
  <c r="AC89" i="2"/>
  <c r="AB89" i="2"/>
  <c r="W89" i="2"/>
  <c r="V89" i="2"/>
  <c r="AK88" i="2"/>
  <c r="AJ88" i="2"/>
  <c r="AI88" i="2"/>
  <c r="AD88" i="2"/>
  <c r="AC88" i="2"/>
  <c r="AB88" i="2"/>
  <c r="W88" i="2"/>
  <c r="V88" i="2"/>
  <c r="AK87" i="2"/>
  <c r="AJ87" i="2"/>
  <c r="AI87" i="2"/>
  <c r="AD87" i="2"/>
  <c r="AC87" i="2"/>
  <c r="AB87" i="2"/>
  <c r="W87" i="2"/>
  <c r="V87" i="2"/>
  <c r="AK86" i="2"/>
  <c r="AJ86" i="2"/>
  <c r="AI86" i="2"/>
  <c r="AC86" i="2"/>
  <c r="AB86" i="2"/>
  <c r="Y86" i="2"/>
  <c r="W86" i="2"/>
  <c r="V86" i="2"/>
  <c r="AK85" i="2"/>
  <c r="AJ85" i="2"/>
  <c r="AI85" i="2"/>
  <c r="AD85" i="2"/>
  <c r="AC85" i="2"/>
  <c r="AB85" i="2"/>
  <c r="W85" i="2"/>
  <c r="V85" i="2"/>
  <c r="AK84" i="2"/>
  <c r="AJ84" i="2"/>
  <c r="AI84" i="2"/>
  <c r="AD84" i="2"/>
  <c r="AC84" i="2"/>
  <c r="AB84" i="2"/>
  <c r="W84" i="2"/>
  <c r="V84" i="2"/>
  <c r="AK83" i="2"/>
  <c r="AJ83" i="2"/>
  <c r="AI83" i="2"/>
  <c r="AD83" i="2"/>
  <c r="AC83" i="2"/>
  <c r="AB83" i="2"/>
  <c r="W83" i="2"/>
  <c r="V83" i="2"/>
  <c r="AK82" i="2"/>
  <c r="AJ82" i="2"/>
  <c r="AI82" i="2"/>
  <c r="AD82" i="2"/>
  <c r="AC82" i="2"/>
  <c r="AB82" i="2"/>
  <c r="W82" i="2"/>
  <c r="V82" i="2"/>
  <c r="AK81" i="2"/>
  <c r="AJ81" i="2"/>
  <c r="AI81" i="2"/>
  <c r="AD81" i="2"/>
  <c r="AC81" i="2"/>
  <c r="AB81" i="2"/>
  <c r="Y81" i="2"/>
  <c r="W81" i="2"/>
  <c r="V81" i="2"/>
  <c r="AK80" i="2"/>
  <c r="AJ80" i="2"/>
  <c r="AI80" i="2"/>
  <c r="AD80" i="2"/>
  <c r="AC80" i="2"/>
  <c r="AB80" i="2"/>
  <c r="W80" i="2"/>
  <c r="V80" i="2"/>
  <c r="AK79" i="2"/>
  <c r="AJ79" i="2"/>
  <c r="AI79" i="2"/>
  <c r="AD79" i="2"/>
  <c r="AC79" i="2"/>
  <c r="AB79" i="2"/>
  <c r="Y79" i="2"/>
  <c r="W79" i="2"/>
  <c r="V79" i="2"/>
  <c r="AK78" i="2"/>
  <c r="AJ78" i="2"/>
  <c r="AI78" i="2"/>
  <c r="AD78" i="2"/>
  <c r="AC78" i="2"/>
  <c r="AB78" i="2"/>
  <c r="W78" i="2"/>
  <c r="V78" i="2"/>
  <c r="AK77" i="2"/>
  <c r="AJ77" i="2"/>
  <c r="AI77" i="2"/>
  <c r="AD77" i="2"/>
  <c r="AC77" i="2"/>
  <c r="AB77" i="2"/>
  <c r="W77" i="2"/>
  <c r="V77" i="2"/>
  <c r="AK76" i="2"/>
  <c r="AJ76" i="2"/>
  <c r="AI76" i="2"/>
  <c r="AD76" i="2"/>
  <c r="AC76" i="2"/>
  <c r="AB76" i="2"/>
  <c r="W76" i="2"/>
  <c r="V76" i="2"/>
  <c r="AK75" i="2"/>
  <c r="AJ75" i="2"/>
  <c r="AI75" i="2"/>
  <c r="AD75" i="2"/>
  <c r="AC75" i="2"/>
  <c r="AB75" i="2"/>
  <c r="W75" i="2"/>
  <c r="V75" i="2"/>
  <c r="AK74" i="2"/>
  <c r="AJ74" i="2"/>
  <c r="AI74" i="2"/>
  <c r="AD74" i="2"/>
  <c r="AC74" i="2"/>
  <c r="AB74" i="2"/>
  <c r="W74" i="2"/>
  <c r="V74" i="2"/>
  <c r="AK73" i="2"/>
  <c r="AJ73" i="2"/>
  <c r="AI73" i="2"/>
  <c r="AD73" i="2"/>
  <c r="AC73" i="2"/>
  <c r="AB73" i="2"/>
  <c r="W73" i="2"/>
  <c r="V73" i="2"/>
  <c r="AK72" i="2"/>
  <c r="AJ72" i="2"/>
  <c r="AI72" i="2"/>
  <c r="AD72" i="2"/>
  <c r="AC72" i="2"/>
  <c r="AB72" i="2"/>
  <c r="W72" i="2"/>
  <c r="V72" i="2"/>
  <c r="AK71" i="2"/>
  <c r="AJ71" i="2"/>
  <c r="AI71" i="2"/>
  <c r="AD71" i="2"/>
  <c r="AC71" i="2"/>
  <c r="AB71" i="2"/>
  <c r="W71" i="2"/>
  <c r="V71" i="2"/>
  <c r="AK70" i="2"/>
  <c r="AJ70" i="2"/>
  <c r="AI70" i="2"/>
  <c r="AD70" i="2"/>
  <c r="AC70" i="2"/>
  <c r="AB70" i="2"/>
  <c r="W70" i="2"/>
  <c r="V70" i="2"/>
  <c r="AK69" i="2"/>
  <c r="AJ69" i="2"/>
  <c r="AI69" i="2"/>
  <c r="AD69" i="2"/>
  <c r="AC69" i="2"/>
  <c r="AB69" i="2"/>
  <c r="W69" i="2"/>
  <c r="V69" i="2"/>
  <c r="AK68" i="2"/>
  <c r="AJ68" i="2"/>
  <c r="AI68" i="2"/>
  <c r="AD68" i="2"/>
  <c r="AC68" i="2"/>
  <c r="AB68" i="2"/>
  <c r="W68" i="2"/>
  <c r="V68" i="2"/>
  <c r="AK67" i="2"/>
  <c r="AJ67" i="2"/>
  <c r="AI67" i="2"/>
  <c r="AD67" i="2"/>
  <c r="AC67" i="2"/>
  <c r="AB67" i="2"/>
  <c r="W67" i="2"/>
  <c r="V67" i="2"/>
  <c r="AK66" i="2"/>
  <c r="AJ66" i="2"/>
  <c r="AI66" i="2"/>
  <c r="AD66" i="2"/>
  <c r="AC66" i="2"/>
  <c r="AB66" i="2"/>
  <c r="W66" i="2"/>
  <c r="V66" i="2"/>
  <c r="AK65" i="2"/>
  <c r="AJ65" i="2"/>
  <c r="AI65" i="2"/>
  <c r="AD65" i="2"/>
  <c r="AC65" i="2"/>
  <c r="AB65" i="2"/>
  <c r="W65" i="2"/>
  <c r="V65" i="2"/>
  <c r="AK64" i="2"/>
  <c r="AJ64" i="2"/>
  <c r="AI64" i="2"/>
  <c r="AD64" i="2"/>
  <c r="AC64" i="2"/>
  <c r="AB64" i="2"/>
  <c r="W64" i="2"/>
  <c r="V64" i="2"/>
  <c r="AK63" i="2"/>
  <c r="AJ63" i="2"/>
  <c r="AI63" i="2"/>
  <c r="AD63" i="2"/>
  <c r="AC63" i="2"/>
  <c r="AB63" i="2"/>
  <c r="W63" i="2"/>
  <c r="V63" i="2"/>
  <c r="AK62" i="2"/>
  <c r="AJ62" i="2"/>
  <c r="AI62" i="2"/>
  <c r="AD62" i="2"/>
  <c r="AC62" i="2"/>
  <c r="AB62" i="2"/>
  <c r="W62" i="2"/>
  <c r="V62" i="2"/>
  <c r="AK61" i="2"/>
  <c r="AJ61" i="2"/>
  <c r="AI61" i="2"/>
  <c r="AD61" i="2"/>
  <c r="AC61" i="2"/>
  <c r="AB61" i="2"/>
  <c r="W61" i="2"/>
  <c r="V61" i="2"/>
  <c r="AK60" i="2"/>
  <c r="AJ60" i="2"/>
  <c r="AI60" i="2"/>
  <c r="AD60" i="2"/>
  <c r="AC60" i="2"/>
  <c r="AB60" i="2"/>
  <c r="W60" i="2"/>
  <c r="V60" i="2"/>
  <c r="AK59" i="2"/>
  <c r="AJ59" i="2"/>
  <c r="AI59" i="2"/>
  <c r="AD59" i="2"/>
  <c r="AC59" i="2"/>
  <c r="AB59" i="2"/>
  <c r="W59" i="2"/>
  <c r="V59" i="2"/>
  <c r="AK58" i="2"/>
  <c r="AJ58" i="2"/>
  <c r="AI58" i="2"/>
  <c r="AD58" i="2"/>
  <c r="AC58" i="2"/>
  <c r="AB58" i="2"/>
  <c r="W58" i="2"/>
  <c r="V58" i="2"/>
  <c r="AK57" i="2"/>
  <c r="AJ57" i="2"/>
  <c r="AI57" i="2"/>
  <c r="AD57" i="2"/>
  <c r="AC57" i="2"/>
  <c r="AB57" i="2"/>
  <c r="W57" i="2"/>
  <c r="V57" i="2"/>
  <c r="AK56" i="2"/>
  <c r="AJ56" i="2"/>
  <c r="AI56" i="2"/>
  <c r="AD56" i="2"/>
  <c r="AC56" i="2"/>
  <c r="AB56" i="2"/>
  <c r="W56" i="2"/>
  <c r="V56" i="2"/>
  <c r="AK55" i="2"/>
  <c r="AJ55" i="2"/>
  <c r="AI55" i="2"/>
  <c r="AD55" i="2"/>
  <c r="AC55" i="2"/>
  <c r="AB55" i="2"/>
  <c r="W55" i="2"/>
  <c r="V55" i="2"/>
  <c r="AK54" i="2"/>
  <c r="AJ54" i="2"/>
  <c r="AI54" i="2"/>
  <c r="AD54" i="2"/>
  <c r="AC54" i="2"/>
  <c r="AB54" i="2"/>
  <c r="W54" i="2"/>
  <c r="V54" i="2"/>
  <c r="AK53" i="2"/>
  <c r="AJ53" i="2"/>
  <c r="AI53" i="2"/>
  <c r="AD53" i="2"/>
  <c r="AC53" i="2"/>
  <c r="AB53" i="2"/>
  <c r="W53" i="2"/>
  <c r="V53" i="2"/>
  <c r="AK52" i="2"/>
  <c r="AJ52" i="2"/>
  <c r="AI52" i="2"/>
  <c r="AD52" i="2"/>
  <c r="AC52" i="2"/>
  <c r="AB52" i="2"/>
  <c r="W52" i="2"/>
  <c r="V52" i="2"/>
  <c r="AK51" i="2"/>
  <c r="AJ51" i="2"/>
  <c r="AI51" i="2"/>
  <c r="AD51" i="2"/>
  <c r="AC51" i="2"/>
  <c r="AB51" i="2"/>
  <c r="W51" i="2"/>
  <c r="V51" i="2"/>
  <c r="AK50" i="2"/>
  <c r="AJ50" i="2"/>
  <c r="AI50" i="2"/>
  <c r="AD50" i="2"/>
  <c r="AC50" i="2"/>
  <c r="AB50" i="2"/>
  <c r="W50" i="2"/>
  <c r="V50" i="2"/>
  <c r="AK49" i="2"/>
  <c r="AJ49" i="2"/>
  <c r="AI49" i="2"/>
  <c r="AD49" i="2"/>
  <c r="AC49" i="2"/>
  <c r="AB49" i="2"/>
  <c r="W49" i="2"/>
  <c r="V49" i="2"/>
  <c r="AK48" i="2"/>
  <c r="AJ48" i="2"/>
  <c r="AI48" i="2"/>
  <c r="AD48" i="2"/>
  <c r="AC48" i="2"/>
  <c r="AB48" i="2"/>
  <c r="W48" i="2"/>
  <c r="V48" i="2"/>
  <c r="AK47" i="2"/>
  <c r="AJ47" i="2"/>
  <c r="AI47" i="2"/>
  <c r="AD47" i="2"/>
  <c r="AC47" i="2"/>
  <c r="AB47" i="2"/>
  <c r="W47" i="2"/>
  <c r="V47" i="2"/>
  <c r="AK46" i="2"/>
  <c r="AJ46" i="2"/>
  <c r="AI46" i="2"/>
  <c r="AD46" i="2"/>
  <c r="AC46" i="2"/>
  <c r="AB46" i="2"/>
  <c r="W46" i="2"/>
  <c r="V46" i="2"/>
  <c r="AK45" i="2"/>
  <c r="AJ45" i="2"/>
  <c r="AI45" i="2"/>
  <c r="AD45" i="2"/>
  <c r="AC45" i="2"/>
  <c r="AB45" i="2"/>
  <c r="W45" i="2"/>
  <c r="V45" i="2"/>
  <c r="AK44" i="2"/>
  <c r="AJ44" i="2"/>
  <c r="AI44" i="2"/>
  <c r="AD44" i="2"/>
  <c r="AC44" i="2"/>
  <c r="AB44" i="2"/>
  <c r="W44" i="2"/>
  <c r="V44" i="2"/>
  <c r="AK43" i="2"/>
  <c r="AJ43" i="2"/>
  <c r="AI43" i="2"/>
  <c r="AD43" i="2"/>
  <c r="AC43" i="2"/>
  <c r="AB43" i="2"/>
  <c r="W43" i="2"/>
  <c r="V43" i="2"/>
  <c r="AK42" i="2"/>
  <c r="AJ42" i="2"/>
  <c r="AI42" i="2"/>
  <c r="AD42" i="2"/>
  <c r="AC42" i="2"/>
  <c r="AB42" i="2"/>
  <c r="W42" i="2"/>
  <c r="V42" i="2"/>
  <c r="AK41" i="2"/>
  <c r="AJ41" i="2"/>
  <c r="AI41" i="2"/>
  <c r="AD41" i="2"/>
  <c r="AC41" i="2"/>
  <c r="AB41" i="2"/>
  <c r="W41" i="2"/>
  <c r="V41" i="2"/>
  <c r="AK40" i="2"/>
  <c r="AJ40" i="2"/>
  <c r="AI40" i="2"/>
  <c r="AD40" i="2"/>
  <c r="AC40" i="2"/>
  <c r="AB40" i="2"/>
  <c r="W40" i="2"/>
  <c r="V40" i="2"/>
  <c r="AK39" i="2"/>
  <c r="AJ39" i="2"/>
  <c r="AI39" i="2"/>
  <c r="AD39" i="2"/>
  <c r="AC39" i="2"/>
  <c r="AB39" i="2"/>
  <c r="W39" i="2"/>
  <c r="V39" i="2"/>
  <c r="AK38" i="2"/>
  <c r="AJ38" i="2"/>
  <c r="AI38" i="2"/>
  <c r="AD38" i="2"/>
  <c r="AC38" i="2"/>
  <c r="AB38" i="2"/>
  <c r="W38" i="2"/>
  <c r="V38" i="2"/>
  <c r="AK37" i="2"/>
  <c r="AJ37" i="2"/>
  <c r="AI37" i="2"/>
  <c r="AD37" i="2"/>
  <c r="AC37" i="2"/>
  <c r="AB37" i="2"/>
  <c r="W37" i="2"/>
  <c r="V37" i="2"/>
  <c r="AK36" i="2"/>
  <c r="AJ36" i="2"/>
  <c r="AI36" i="2"/>
  <c r="AD36" i="2"/>
  <c r="AC36" i="2"/>
  <c r="AB36" i="2"/>
  <c r="W36" i="2"/>
  <c r="V36" i="2"/>
  <c r="AK35" i="2"/>
  <c r="AJ35" i="2"/>
  <c r="AI35" i="2"/>
  <c r="AD35" i="2"/>
  <c r="AC35" i="2"/>
  <c r="AB35" i="2"/>
  <c r="W35" i="2"/>
  <c r="V35" i="2"/>
  <c r="AK34" i="2"/>
  <c r="AJ34" i="2"/>
  <c r="AI34" i="2"/>
  <c r="AD34" i="2"/>
  <c r="AC34" i="2"/>
  <c r="AB34" i="2"/>
  <c r="W34" i="2"/>
  <c r="V34" i="2"/>
  <c r="AK33" i="2"/>
  <c r="AJ33" i="2"/>
  <c r="AI33" i="2"/>
  <c r="AD33" i="2"/>
  <c r="AC33" i="2"/>
  <c r="AB33" i="2"/>
  <c r="W33" i="2"/>
  <c r="V33" i="2"/>
  <c r="AK32" i="2"/>
  <c r="AJ32" i="2"/>
  <c r="AI32" i="2"/>
  <c r="AD32" i="2"/>
  <c r="AC32" i="2"/>
  <c r="AB32" i="2"/>
  <c r="W32" i="2"/>
  <c r="V32" i="2"/>
  <c r="AK31" i="2"/>
  <c r="AJ31" i="2"/>
  <c r="AI31" i="2"/>
  <c r="AD31" i="2"/>
  <c r="AC31" i="2"/>
  <c r="AB31" i="2"/>
  <c r="W31" i="2"/>
  <c r="V31" i="2"/>
  <c r="AK30" i="2"/>
  <c r="AJ30" i="2"/>
  <c r="AI30" i="2"/>
  <c r="AD30" i="2"/>
  <c r="AC30" i="2"/>
  <c r="AB30" i="2"/>
  <c r="W30" i="2"/>
  <c r="V30" i="2"/>
  <c r="AK29" i="2"/>
  <c r="AJ29" i="2"/>
  <c r="AI29" i="2"/>
  <c r="AD29" i="2"/>
  <c r="AC29" i="2"/>
  <c r="AB29" i="2"/>
  <c r="W29" i="2"/>
  <c r="V29" i="2"/>
  <c r="AK28" i="2"/>
  <c r="AJ28" i="2"/>
  <c r="AI28" i="2"/>
  <c r="AD28" i="2"/>
  <c r="AC28" i="2"/>
  <c r="AB28" i="2"/>
  <c r="W28" i="2"/>
  <c r="V28" i="2"/>
  <c r="AK27" i="2"/>
  <c r="AJ27" i="2"/>
  <c r="AI27" i="2"/>
  <c r="AD27" i="2"/>
  <c r="AC27" i="2"/>
  <c r="AB27" i="2"/>
  <c r="W27" i="2"/>
  <c r="V27" i="2"/>
  <c r="AK26" i="2"/>
  <c r="AJ26" i="2"/>
  <c r="AI26" i="2"/>
  <c r="AD26" i="2"/>
  <c r="AC26" i="2"/>
  <c r="AB26" i="2"/>
  <c r="W26" i="2"/>
  <c r="V26" i="2"/>
  <c r="AK25" i="2"/>
  <c r="AJ25" i="2"/>
  <c r="AI25" i="2"/>
  <c r="AD25" i="2"/>
  <c r="AC25" i="2"/>
  <c r="AB25" i="2"/>
  <c r="W25" i="2"/>
  <c r="V25" i="2"/>
  <c r="AK24" i="2"/>
  <c r="AJ24" i="2"/>
  <c r="AI24" i="2"/>
  <c r="AD24" i="2"/>
  <c r="AC24" i="2"/>
  <c r="AB24" i="2"/>
  <c r="W24" i="2"/>
  <c r="V24" i="2"/>
  <c r="AK23" i="2"/>
  <c r="AJ23" i="2"/>
  <c r="AI23" i="2"/>
  <c r="AD23" i="2"/>
  <c r="AC23" i="2"/>
  <c r="AB23" i="2"/>
  <c r="W23" i="2"/>
  <c r="V23" i="2"/>
  <c r="AK22" i="2"/>
  <c r="AJ22" i="2"/>
  <c r="AI22" i="2"/>
  <c r="AD22" i="2"/>
  <c r="AC22" i="2"/>
  <c r="AB22" i="2"/>
  <c r="W22" i="2"/>
  <c r="V22" i="2"/>
  <c r="AK21" i="2"/>
  <c r="AJ21" i="2"/>
  <c r="AI21" i="2"/>
  <c r="AD21" i="2"/>
  <c r="AC21" i="2"/>
  <c r="AB21" i="2"/>
  <c r="W21" i="2"/>
  <c r="V21" i="2"/>
  <c r="AK20" i="2"/>
  <c r="AJ20" i="2"/>
  <c r="AI20" i="2"/>
  <c r="AD20" i="2"/>
  <c r="AC20" i="2"/>
  <c r="AB20" i="2"/>
  <c r="W20" i="2"/>
  <c r="V20" i="2"/>
  <c r="AK19" i="2"/>
  <c r="AJ19" i="2"/>
  <c r="AI19" i="2"/>
  <c r="AD19" i="2"/>
  <c r="AC19" i="2"/>
  <c r="AB19" i="2"/>
  <c r="W19" i="2"/>
  <c r="V19" i="2"/>
  <c r="AK18" i="2"/>
  <c r="AJ18" i="2"/>
  <c r="AI18" i="2"/>
  <c r="AD18" i="2"/>
  <c r="AC18" i="2"/>
  <c r="AB18" i="2"/>
  <c r="W18" i="2"/>
  <c r="V18" i="2"/>
  <c r="AK17" i="2"/>
  <c r="AJ17" i="2"/>
  <c r="AI17" i="2"/>
  <c r="AD17" i="2"/>
  <c r="AC17" i="2"/>
  <c r="AB17" i="2"/>
  <c r="W17" i="2"/>
  <c r="V17" i="2"/>
  <c r="AK16" i="2"/>
  <c r="AJ16" i="2"/>
  <c r="AI16" i="2"/>
  <c r="AD16" i="2"/>
  <c r="AC16" i="2"/>
  <c r="AB16" i="2"/>
  <c r="W16" i="2"/>
  <c r="V16" i="2"/>
  <c r="AK15" i="2"/>
  <c r="AJ15" i="2"/>
  <c r="AI15" i="2"/>
  <c r="AD15" i="2"/>
  <c r="AC15" i="2"/>
  <c r="AB15" i="2"/>
  <c r="W15" i="2"/>
  <c r="V15" i="2"/>
  <c r="AK14" i="2"/>
  <c r="AJ14" i="2"/>
  <c r="AI14" i="2"/>
  <c r="AD14" i="2"/>
  <c r="AC14" i="2"/>
  <c r="AB14" i="2"/>
  <c r="W14" i="2"/>
  <c r="V14" i="2"/>
  <c r="AK13" i="2"/>
  <c r="AJ13" i="2"/>
  <c r="AI13" i="2"/>
  <c r="AD13" i="2"/>
  <c r="AC13" i="2"/>
  <c r="AB13" i="2"/>
  <c r="Y13" i="2"/>
  <c r="W13" i="2"/>
  <c r="V13" i="2"/>
  <c r="AK12" i="2"/>
  <c r="AJ12" i="2"/>
  <c r="AI12" i="2"/>
  <c r="AD12" i="2"/>
  <c r="AC12" i="2"/>
  <c r="AB12" i="2"/>
  <c r="Y12" i="2"/>
  <c r="W12" i="2"/>
  <c r="V12" i="2"/>
  <c r="AK11" i="2"/>
  <c r="AJ11" i="2"/>
  <c r="AI11" i="2"/>
  <c r="AD11" i="2"/>
  <c r="AC11" i="2"/>
  <c r="AB11" i="2"/>
  <c r="W11" i="2"/>
  <c r="V11" i="2"/>
  <c r="AK10" i="2"/>
  <c r="AJ10" i="2"/>
  <c r="AI10" i="2"/>
  <c r="AD10" i="2"/>
  <c r="AC10" i="2"/>
  <c r="AB10" i="2"/>
  <c r="Y10" i="2"/>
  <c r="W10" i="2"/>
  <c r="V10" i="2"/>
  <c r="AK9" i="2"/>
  <c r="AJ9" i="2"/>
  <c r="AI9" i="2"/>
  <c r="AD9" i="2"/>
  <c r="AC9" i="2"/>
  <c r="AB9" i="2"/>
  <c r="Y9" i="2"/>
  <c r="W9" i="2"/>
  <c r="V9" i="2"/>
  <c r="AK8" i="2"/>
  <c r="AJ8" i="2"/>
  <c r="AI8" i="2"/>
  <c r="AD8" i="2"/>
  <c r="AC8" i="2"/>
  <c r="AB8" i="2"/>
  <c r="W8" i="2"/>
  <c r="V8" i="2"/>
  <c r="AK7" i="2"/>
  <c r="AJ7" i="2"/>
  <c r="AI7" i="2"/>
  <c r="AD7" i="2"/>
  <c r="AC7" i="2"/>
  <c r="AB7" i="2"/>
  <c r="W7" i="2"/>
  <c r="V7" i="2"/>
  <c r="AK6" i="2"/>
  <c r="AJ6" i="2"/>
  <c r="AI6" i="2"/>
  <c r="AD6" i="2"/>
  <c r="AC6" i="2"/>
  <c r="AB6" i="2"/>
  <c r="W6" i="2"/>
  <c r="V6" i="2"/>
  <c r="AK5" i="2"/>
  <c r="AJ5" i="2"/>
  <c r="AI5" i="2"/>
  <c r="AD5" i="2"/>
  <c r="AC5" i="2"/>
  <c r="AB5" i="2"/>
  <c r="W5" i="2"/>
  <c r="V5" i="2"/>
  <c r="AK4" i="2"/>
  <c r="AJ4" i="2"/>
  <c r="AI4" i="2"/>
  <c r="AD4" i="2"/>
  <c r="AC4" i="2"/>
  <c r="AB4" i="2"/>
  <c r="W4" i="2"/>
  <c r="V4" i="2"/>
  <c r="AK3" i="2"/>
  <c r="AJ3" i="2"/>
  <c r="AI3" i="2"/>
  <c r="AD3" i="2"/>
  <c r="AC3" i="2"/>
  <c r="AB3" i="2"/>
  <c r="W3" i="2"/>
  <c r="V3" i="2"/>
  <c r="AK2" i="2"/>
  <c r="AJ2" i="2"/>
  <c r="AI2" i="2"/>
  <c r="AD2" i="2"/>
  <c r="AC2" i="2"/>
  <c r="AB2" i="2"/>
  <c r="W2" i="2"/>
  <c r="V2" i="2"/>
</calcChain>
</file>

<file path=xl/sharedStrings.xml><?xml version="1.0" encoding="utf-8"?>
<sst xmlns="http://schemas.openxmlformats.org/spreadsheetml/2006/main" count="49748" uniqueCount="2266">
  <si>
    <t>Horse Name</t>
  </si>
  <si>
    <t>Date</t>
  </si>
  <si>
    <t>CVS</t>
  </si>
  <si>
    <t>Distance</t>
  </si>
  <si>
    <t>Sectional Time</t>
  </si>
  <si>
    <t>P1</t>
  </si>
  <si>
    <t>PP</t>
  </si>
  <si>
    <t>SR</t>
  </si>
  <si>
    <t>TA</t>
  </si>
  <si>
    <t>MGT</t>
  </si>
  <si>
    <t>SM</t>
  </si>
  <si>
    <t>FFA</t>
  </si>
  <si>
    <t>HFFA</t>
  </si>
  <si>
    <t>R</t>
  </si>
  <si>
    <t>QSP</t>
  </si>
  <si>
    <t>UPC</t>
  </si>
  <si>
    <t>iZ</t>
  </si>
  <si>
    <t>WPP</t>
  </si>
  <si>
    <t>S</t>
  </si>
  <si>
    <t>PPS</t>
  </si>
  <si>
    <t>Dr</t>
  </si>
  <si>
    <t>Rtg</t>
  </si>
  <si>
    <t>TMP</t>
  </si>
  <si>
    <t>BO5</t>
  </si>
  <si>
    <t>GR</t>
  </si>
  <si>
    <t>*</t>
  </si>
  <si>
    <t>#</t>
  </si>
  <si>
    <t>?</t>
  </si>
  <si>
    <t>%</t>
  </si>
  <si>
    <t>SW</t>
  </si>
  <si>
    <t>NM</t>
  </si>
  <si>
    <t>FS</t>
  </si>
  <si>
    <t>G</t>
  </si>
  <si>
    <t>Odds</t>
  </si>
  <si>
    <t>HW</t>
  </si>
  <si>
    <t>Gear</t>
  </si>
  <si>
    <t>MR</t>
  </si>
  <si>
    <t>PTR</t>
  </si>
  <si>
    <t>Comments</t>
  </si>
  <si>
    <t>W</t>
  </si>
  <si>
    <t>HWR</t>
  </si>
  <si>
    <t>RWR</t>
  </si>
  <si>
    <t>AcW</t>
  </si>
  <si>
    <t>UP</t>
  </si>
  <si>
    <t>ROMANTIC WARRIOR (E486)</t>
  </si>
  <si>
    <t>28-Apr-2024</t>
  </si>
  <si>
    <t>GR S / A</t>
  </si>
  <si>
    <t>3/S</t>
  </si>
  <si>
    <t>90 (-10)</t>
  </si>
  <si>
    <t>17-Nov-2024</t>
  </si>
  <si>
    <t>GR S / B+2</t>
  </si>
  <si>
    <t>2/P</t>
  </si>
  <si>
    <t/>
  </si>
  <si>
    <t>08-Dec-2024</t>
  </si>
  <si>
    <t>4/P</t>
  </si>
  <si>
    <t>LUCKY SWEYNESSE (G180)</t>
  </si>
  <si>
    <t>07-Apr-2024</t>
  </si>
  <si>
    <t>0/S</t>
  </si>
  <si>
    <t>KA YING RISING (J062)</t>
  </si>
  <si>
    <t>05-May-2024</t>
  </si>
  <si>
    <t>2 S / B</t>
  </si>
  <si>
    <t>4/E</t>
  </si>
  <si>
    <t>95 (0)</t>
  </si>
  <si>
    <t>02-Jun-2024</t>
  </si>
  <si>
    <t>GR S / B</t>
  </si>
  <si>
    <t>3/P</t>
  </si>
  <si>
    <t>NN***</t>
  </si>
  <si>
    <t>104 (+4)</t>
  </si>
  <si>
    <t>08-Sep-2024</t>
  </si>
  <si>
    <t>1 S / A</t>
  </si>
  <si>
    <t>105 (+7)</t>
  </si>
  <si>
    <t>20-Oct-2024</t>
  </si>
  <si>
    <t>4/EP</t>
  </si>
  <si>
    <t>NF***</t>
  </si>
  <si>
    <t>107 (+7)</t>
  </si>
  <si>
    <t>FF***</t>
  </si>
  <si>
    <t>100 (0)</t>
  </si>
  <si>
    <t>19-Jan-2025</t>
  </si>
  <si>
    <t>***</t>
  </si>
  <si>
    <t>115 (+15)</t>
  </si>
  <si>
    <t>23-Feb-2025</t>
  </si>
  <si>
    <t>109 (+9)</t>
  </si>
  <si>
    <t>30-Mar-2025</t>
  </si>
  <si>
    <t>GR S / A+3</t>
  </si>
  <si>
    <t>101 (+1)</t>
  </si>
  <si>
    <t>VOYAGE BUBBLE (E436)</t>
  </si>
  <si>
    <t>87 (-14)</t>
  </si>
  <si>
    <t>13-Oct-2024</t>
  </si>
  <si>
    <t>NN**</t>
  </si>
  <si>
    <t>96 (-4)</t>
  </si>
  <si>
    <t>2/S</t>
  </si>
  <si>
    <t>GALAXY PATCH (H399)</t>
  </si>
  <si>
    <t>81 (-20)</t>
  </si>
  <si>
    <t>23-Jun-2024</t>
  </si>
  <si>
    <t>SS***</t>
  </si>
  <si>
    <t>99 (-1)</t>
  </si>
  <si>
    <t>86 (-14)</t>
  </si>
  <si>
    <t>86 (-15)</t>
  </si>
  <si>
    <t>77 (-23)</t>
  </si>
  <si>
    <t>VICTOR THE WINNER (G404)</t>
  </si>
  <si>
    <t>83 (-17)</t>
  </si>
  <si>
    <t>94 (-6)</t>
  </si>
  <si>
    <t>63 (-37)</t>
  </si>
  <si>
    <t>3/EP</t>
  </si>
  <si>
    <t>91 (-9)</t>
  </si>
  <si>
    <t>HELIOS EXPRESS (H302)</t>
  </si>
  <si>
    <t>108 (+8)</t>
  </si>
  <si>
    <t>106 (+6)</t>
  </si>
  <si>
    <t>95 (-5)</t>
  </si>
  <si>
    <t>HOWDEEPISYOURLOVE (H093)</t>
  </si>
  <si>
    <t>85 (-16)</t>
  </si>
  <si>
    <t>1/S</t>
  </si>
  <si>
    <t>92 (-8)</t>
  </si>
  <si>
    <t>01-Jan-2025</t>
  </si>
  <si>
    <t>GR S / C</t>
  </si>
  <si>
    <t>STRAIGHT ARRON (G435)</t>
  </si>
  <si>
    <t>46 (-54)</t>
  </si>
  <si>
    <t>26-May-2024</t>
  </si>
  <si>
    <t>62 (-39)</t>
  </si>
  <si>
    <t>82 (-18)</t>
  </si>
  <si>
    <t>80 (-20)</t>
  </si>
  <si>
    <t>31-Jan-2025</t>
  </si>
  <si>
    <t>98 (-2)</t>
  </si>
  <si>
    <t>78 (-22)</t>
  </si>
  <si>
    <t>BEAUTY JOY (E058)</t>
  </si>
  <si>
    <t>SS**</t>
  </si>
  <si>
    <t>03-Nov-2024</t>
  </si>
  <si>
    <t>GR S / C+3</t>
  </si>
  <si>
    <t>97 (-3)</t>
  </si>
  <si>
    <t>84 (-17)</t>
  </si>
  <si>
    <t>LUCKY WITH YOU (E356)</t>
  </si>
  <si>
    <t>78 (-23)</t>
  </si>
  <si>
    <t>93 (-5)</t>
  </si>
  <si>
    <t>105 (+5)</t>
  </si>
  <si>
    <t>09-Feb-2025</t>
  </si>
  <si>
    <t>1 S / C</t>
  </si>
  <si>
    <t>98 (0)</t>
  </si>
  <si>
    <t>09-Mar-2025</t>
  </si>
  <si>
    <t>96 (-2)</t>
  </si>
  <si>
    <t>CALIFORNIA SPANGLE (E314)</t>
  </si>
  <si>
    <t>93 (-7)</t>
  </si>
  <si>
    <t>58 (-43)</t>
  </si>
  <si>
    <t>103 (+3)</t>
  </si>
  <si>
    <t>BEAUTY ETERNAL (H008)</t>
  </si>
  <si>
    <t>88 (-13)</t>
  </si>
  <si>
    <t>79 (-21)</t>
  </si>
  <si>
    <t>89 (-11)</t>
  </si>
  <si>
    <t>CHANCHENG GLORY (H212)</t>
  </si>
  <si>
    <t>11-May-2024</t>
  </si>
  <si>
    <t>2 S / C</t>
  </si>
  <si>
    <t>14-Jul-2024</t>
  </si>
  <si>
    <t>102 (+5)</t>
  </si>
  <si>
    <t>89 (-12)</t>
  </si>
  <si>
    <t>82 (-19)</t>
  </si>
  <si>
    <t>RED LION (H115)</t>
  </si>
  <si>
    <t>85 (-15)</t>
  </si>
  <si>
    <t>87 (-13)</t>
  </si>
  <si>
    <t>79 (-22)</t>
  </si>
  <si>
    <t>84 (-16)</t>
  </si>
  <si>
    <t>SWORD POINT (G448)</t>
  </si>
  <si>
    <t>81 (-19)</t>
  </si>
  <si>
    <t>15 (-86)</t>
  </si>
  <si>
    <t>86 (-11)</t>
  </si>
  <si>
    <t>06-Oct-2024</t>
  </si>
  <si>
    <t>2 S / AW</t>
  </si>
  <si>
    <t>100 (+6)</t>
  </si>
  <si>
    <t>FF**</t>
  </si>
  <si>
    <t>69 (-32)</t>
  </si>
  <si>
    <t>05-Jan-2025</t>
  </si>
  <si>
    <t>94 (0)</t>
  </si>
  <si>
    <t>67 (-34)</t>
  </si>
  <si>
    <t>ENSUED (H452)</t>
  </si>
  <si>
    <t>3 S / A+3</t>
  </si>
  <si>
    <t>76 (-11)</t>
  </si>
  <si>
    <t>83 (-18)</t>
  </si>
  <si>
    <t>HAPPY TOGETHER (G446)</t>
  </si>
  <si>
    <t>08-Jan-2025</t>
  </si>
  <si>
    <t>GR H / A</t>
  </si>
  <si>
    <t>80 (-21)</t>
  </si>
  <si>
    <t>MOMENTS IN TIME (H474)</t>
  </si>
  <si>
    <t>10-Apr-2024</t>
  </si>
  <si>
    <t>2 H / B</t>
  </si>
  <si>
    <t>12-Jun-2024</t>
  </si>
  <si>
    <t>87 (-11)</t>
  </si>
  <si>
    <t>98 (+1)</t>
  </si>
  <si>
    <t>18-Sep-2024</t>
  </si>
  <si>
    <t>90 (-8)</t>
  </si>
  <si>
    <t>-3 (-97)</t>
  </si>
  <si>
    <t>04-Dec-2024</t>
  </si>
  <si>
    <t>2 H / A</t>
  </si>
  <si>
    <t>05-Feb-2025</t>
  </si>
  <si>
    <t>26-Feb-2025</t>
  </si>
  <si>
    <t>1 H / C</t>
  </si>
  <si>
    <t>FN**</t>
  </si>
  <si>
    <t>MAGIC CONTROL (J333)</t>
  </si>
  <si>
    <t>3 H / B</t>
  </si>
  <si>
    <t>88 (-10)</t>
  </si>
  <si>
    <t>15-Sep-2024</t>
  </si>
  <si>
    <t>104 (+8)</t>
  </si>
  <si>
    <t>01-Oct-2024</t>
  </si>
  <si>
    <t>09-Nov-2024</t>
  </si>
  <si>
    <t>2 S / A+3</t>
  </si>
  <si>
    <t>95 (-3)</t>
  </si>
  <si>
    <t>2 S / A</t>
  </si>
  <si>
    <t>NN*</t>
  </si>
  <si>
    <t>89 (-9)</t>
  </si>
  <si>
    <t>INVINCIBLE SAGE (H301)</t>
  </si>
  <si>
    <t>NF**</t>
  </si>
  <si>
    <t>PATCH OF THETA (H485)</t>
  </si>
  <si>
    <t>20-Apr-2024</t>
  </si>
  <si>
    <t>3 S / C+3</t>
  </si>
  <si>
    <t>84 (-11)</t>
  </si>
  <si>
    <t>19-May-2024</t>
  </si>
  <si>
    <t>15-Jun-2024</t>
  </si>
  <si>
    <t>FN*</t>
  </si>
  <si>
    <t>89 (-6)</t>
  </si>
  <si>
    <t>3 S / A</t>
  </si>
  <si>
    <t>FN***</t>
  </si>
  <si>
    <t>97 (+2)</t>
  </si>
  <si>
    <t>2 S / C+3</t>
  </si>
  <si>
    <t>99 (+2)</t>
  </si>
  <si>
    <t>2 S / B+2</t>
  </si>
  <si>
    <t>94 (-1)</t>
  </si>
  <si>
    <t>24-Nov-2024</t>
  </si>
  <si>
    <t>99 (+4)</t>
  </si>
  <si>
    <t>102 (+2)</t>
  </si>
  <si>
    <t>MASSIVE SOVEREIGN (J208)</t>
  </si>
  <si>
    <t>74 (-27)</t>
  </si>
  <si>
    <t>MUGEN (H338)</t>
  </si>
  <si>
    <t>NF*</t>
  </si>
  <si>
    <t>NS*</t>
  </si>
  <si>
    <t>COPARTNER PRANCE (H408)</t>
  </si>
  <si>
    <t>4 H / B</t>
  </si>
  <si>
    <t>91 (-1)</t>
  </si>
  <si>
    <t>01-May-2024</t>
  </si>
  <si>
    <t>3 H / A</t>
  </si>
  <si>
    <t>15-May-2024</t>
  </si>
  <si>
    <t>3 H / C</t>
  </si>
  <si>
    <t>08-Jun-2024</t>
  </si>
  <si>
    <t>101 (+6)</t>
  </si>
  <si>
    <t>26-Jun-2024</t>
  </si>
  <si>
    <t>2 H / C</t>
  </si>
  <si>
    <t>100 (+3)</t>
  </si>
  <si>
    <t>22-Sep-2024</t>
  </si>
  <si>
    <t>90 (-5)</t>
  </si>
  <si>
    <t>91 (-6)</t>
  </si>
  <si>
    <t>27-Oct-2024</t>
  </si>
  <si>
    <t>1/P</t>
  </si>
  <si>
    <t>100 (+5)</t>
  </si>
  <si>
    <t>RAGING BLIZZARD (H368)</t>
  </si>
  <si>
    <t>101 (+4)</t>
  </si>
  <si>
    <t>20-Nov-2024</t>
  </si>
  <si>
    <t>97 (0)</t>
  </si>
  <si>
    <t>01-Dec-2024</t>
  </si>
  <si>
    <t>22-Dec-2024</t>
  </si>
  <si>
    <t>96 (+1)</t>
  </si>
  <si>
    <t>92 (-6)</t>
  </si>
  <si>
    <t>FAST NETWORK (J358)</t>
  </si>
  <si>
    <t>4 S / C</t>
  </si>
  <si>
    <t>93 (-1)</t>
  </si>
  <si>
    <t>4 S / A</t>
  </si>
  <si>
    <t>95 (+1)</t>
  </si>
  <si>
    <t>95 (-1)</t>
  </si>
  <si>
    <t>3 S / B+2</t>
  </si>
  <si>
    <t>101 (+5)</t>
  </si>
  <si>
    <t>15-Dec-2024</t>
  </si>
  <si>
    <t>12-Jan-2025</t>
  </si>
  <si>
    <t>92 (0)</t>
  </si>
  <si>
    <t>1 S / B+2</t>
  </si>
  <si>
    <t>02-Mar-2025</t>
  </si>
  <si>
    <t>3 S / B</t>
  </si>
  <si>
    <t>95 (+2)</t>
  </si>
  <si>
    <t>SUNLIGHT POWER (H244)</t>
  </si>
  <si>
    <t>SS*</t>
  </si>
  <si>
    <t>85 (-10)</t>
  </si>
  <si>
    <t>06-Jul-2024</t>
  </si>
  <si>
    <t>3 S / C</t>
  </si>
  <si>
    <t>NS**</t>
  </si>
  <si>
    <t>91 (-4)</t>
  </si>
  <si>
    <t>108 (+11)</t>
  </si>
  <si>
    <t>26-Jan-2025</t>
  </si>
  <si>
    <t>16-Feb-2025</t>
  </si>
  <si>
    <t>93 (-2)</t>
  </si>
  <si>
    <t>15-Mar-2025</t>
  </si>
  <si>
    <t>GREEN N WHITE (H186)</t>
  </si>
  <si>
    <t>110 (+13)</t>
  </si>
  <si>
    <t>103 (+6)</t>
  </si>
  <si>
    <t>TAJ DRAGON (H164)</t>
  </si>
  <si>
    <t>1 S / C+3</t>
  </si>
  <si>
    <t>101 (+2)</t>
  </si>
  <si>
    <t>88 (-12)</t>
  </si>
  <si>
    <t>BEAUTY WAVES (H294)</t>
  </si>
  <si>
    <t>24-Apr-2024</t>
  </si>
  <si>
    <t>3 H / C+3</t>
  </si>
  <si>
    <t>22-May-2024</t>
  </si>
  <si>
    <t>97 (-1)</t>
  </si>
  <si>
    <t>04-Jul-2024</t>
  </si>
  <si>
    <t>104 (+9)</t>
  </si>
  <si>
    <t>102 (+4)</t>
  </si>
  <si>
    <t>SUPER SUNNY SING (G319)</t>
  </si>
  <si>
    <t>CAP FERRAT (K021)</t>
  </si>
  <si>
    <t>93 (+1)</t>
  </si>
  <si>
    <t>1 S / B</t>
  </si>
  <si>
    <t>23-Mar-2025</t>
  </si>
  <si>
    <t>MY WISH (J256)</t>
  </si>
  <si>
    <t>94 (+4)</t>
  </si>
  <si>
    <t>84 (-6)</t>
  </si>
  <si>
    <t>84 (-9)</t>
  </si>
  <si>
    <t>103 (+8)</t>
  </si>
  <si>
    <t>FIVE G PATCH (G286)</t>
  </si>
  <si>
    <t>76 (-25)</t>
  </si>
  <si>
    <t>HELENE FEELING (H215)</t>
  </si>
  <si>
    <t>88 (-7)</t>
  </si>
  <si>
    <t>10-Jul-2024</t>
  </si>
  <si>
    <t>99 (+1)</t>
  </si>
  <si>
    <t>92 (-3)</t>
  </si>
  <si>
    <t>SF***</t>
  </si>
  <si>
    <t>NIMBLE NIMBUS (E249)</t>
  </si>
  <si>
    <t>55 (-46)</t>
  </si>
  <si>
    <t>58 (-37)</t>
  </si>
  <si>
    <t>RUBYLOT (H412)</t>
  </si>
  <si>
    <t>4 S / B+2</t>
  </si>
  <si>
    <t>78 (-12)</t>
  </si>
  <si>
    <t>97 (+4)</t>
  </si>
  <si>
    <t>28-Sep-2024</t>
  </si>
  <si>
    <t>96 (+3)</t>
  </si>
  <si>
    <t>104 (+7)</t>
  </si>
  <si>
    <t>107 (+10)</t>
  </si>
  <si>
    <t>95 (-2)</t>
  </si>
  <si>
    <t>82 (-14)</t>
  </si>
  <si>
    <t>HEALTHY HAPPY (D435)</t>
  </si>
  <si>
    <t>95 (-4)</t>
  </si>
  <si>
    <t>75 (-25)</t>
  </si>
  <si>
    <t>75 (-20)</t>
  </si>
  <si>
    <t>96 (-1)</t>
  </si>
  <si>
    <t>75 (-22)</t>
  </si>
  <si>
    <t>LA CITY BLANCHE (G371)</t>
  </si>
  <si>
    <t>66 (-35)</t>
  </si>
  <si>
    <t>76 (-24)</t>
  </si>
  <si>
    <t>PACKING HERMOD (J277)</t>
  </si>
  <si>
    <t>4 H / C</t>
  </si>
  <si>
    <t>88 (-5)</t>
  </si>
  <si>
    <t>YOUNG CHAMPION (J195)</t>
  </si>
  <si>
    <t>105 (+8)</t>
  </si>
  <si>
    <t>106 (+9)</t>
  </si>
  <si>
    <t>WUNDERBAR (H411)</t>
  </si>
  <si>
    <t>92 (-1)</t>
  </si>
  <si>
    <t>98 (+3)</t>
  </si>
  <si>
    <t>GORGEOUS WIN (J008)</t>
  </si>
  <si>
    <t>14-Apr-2024</t>
  </si>
  <si>
    <t>01-Jul-2024</t>
  </si>
  <si>
    <t>CHILL CHIBI (H109)</t>
  </si>
  <si>
    <t>82 (-16)</t>
  </si>
  <si>
    <t>100 (+2)</t>
  </si>
  <si>
    <t>94 (-4)</t>
  </si>
  <si>
    <t>89 (-5)</t>
  </si>
  <si>
    <t>06-Nov-2024</t>
  </si>
  <si>
    <t>ENCOUNTERED (G236)</t>
  </si>
  <si>
    <t>56 (-45)</t>
  </si>
  <si>
    <t>73 (-27)</t>
  </si>
  <si>
    <t>61 (-39)</t>
  </si>
  <si>
    <t>DROMBEG BANNER (H117)</t>
  </si>
  <si>
    <t>92 (-5)</t>
  </si>
  <si>
    <t>91 (-7)</t>
  </si>
  <si>
    <t>SON PAK FU (G265)</t>
  </si>
  <si>
    <t>86 (-9)</t>
  </si>
  <si>
    <t>-6 (-101)</t>
  </si>
  <si>
    <t>77 (-20)</t>
  </si>
  <si>
    <t>19-Mar-2025</t>
  </si>
  <si>
    <t>BEAUTY DESTINY (H281)</t>
  </si>
  <si>
    <t>03-Apr-2024</t>
  </si>
  <si>
    <t>4 S / AW</t>
  </si>
  <si>
    <t>76 (-19)</t>
  </si>
  <si>
    <t>4 H / A</t>
  </si>
  <si>
    <t>4 H / C+3</t>
  </si>
  <si>
    <t>1 (-91)</t>
  </si>
  <si>
    <t>25-Sep-2024</t>
  </si>
  <si>
    <t>90 (-2)</t>
  </si>
  <si>
    <t>16-Oct-2024</t>
  </si>
  <si>
    <t>95 (+3)</t>
  </si>
  <si>
    <t>94 (+2)</t>
  </si>
  <si>
    <t>27-Nov-2024</t>
  </si>
  <si>
    <t>96 (+4)</t>
  </si>
  <si>
    <t>26-Dec-2024</t>
  </si>
  <si>
    <t>102 (+7)</t>
  </si>
  <si>
    <t>22-Jan-2025</t>
  </si>
  <si>
    <t>NS***</t>
  </si>
  <si>
    <t>19-Feb-2025</t>
  </si>
  <si>
    <t>JOHANNES BRAHMS (K014)</t>
  </si>
  <si>
    <t>87 (-10)</t>
  </si>
  <si>
    <t>81 (-14)</t>
  </si>
  <si>
    <t>CAPITAL DELIGHT (H262)</t>
  </si>
  <si>
    <t>17-Apr-2024</t>
  </si>
  <si>
    <t>3 S / AW</t>
  </si>
  <si>
    <t>29-May-2024</t>
  </si>
  <si>
    <t>101 (+3)</t>
  </si>
  <si>
    <t>106 (+8)</t>
  </si>
  <si>
    <t>23-Oct-2024</t>
  </si>
  <si>
    <t>103 (+5)</t>
  </si>
  <si>
    <t>SN**</t>
  </si>
  <si>
    <t>92 (-2)</t>
  </si>
  <si>
    <t>77 (-21)</t>
  </si>
  <si>
    <t>12-Feb-2025</t>
  </si>
  <si>
    <t>MAJESTIC KNIGHT (G258)</t>
  </si>
  <si>
    <t>2 H / C+3</t>
  </si>
  <si>
    <t>80 (-17)</t>
  </si>
  <si>
    <t>83 (-15)</t>
  </si>
  <si>
    <t>71 (-24)</t>
  </si>
  <si>
    <t>15-Jan-2025</t>
  </si>
  <si>
    <t>MR ASCENDENCY (G227)</t>
  </si>
  <si>
    <t>80 (-15)</t>
  </si>
  <si>
    <t>90 (-4)</t>
  </si>
  <si>
    <t>THE GOLDEN SCENERY (E379)</t>
  </si>
  <si>
    <t>88 (-9)</t>
  </si>
  <si>
    <t>70 (-25)</t>
  </si>
  <si>
    <t>DIVANO (J142)</t>
  </si>
  <si>
    <t>87 (-3)</t>
  </si>
  <si>
    <t>90 (0)</t>
  </si>
  <si>
    <t>30-Oct-2024</t>
  </si>
  <si>
    <t>72 (-21)</t>
  </si>
  <si>
    <t>94 (+1)</t>
  </si>
  <si>
    <t>PACKING ANGEL (J454)</t>
  </si>
  <si>
    <t>77 (-13)</t>
  </si>
  <si>
    <t>4 S / C+3</t>
  </si>
  <si>
    <t>92 (+2)</t>
  </si>
  <si>
    <t>81 (-9)</t>
  </si>
  <si>
    <t>BOTTOMUPTOGETHER (J316)</t>
  </si>
  <si>
    <t>4 S / B</t>
  </si>
  <si>
    <t>91 (-3)</t>
  </si>
  <si>
    <t>98 (+4)</t>
  </si>
  <si>
    <t>100 (+7)</t>
  </si>
  <si>
    <t>COLOURFUL EMPEROR (H167)</t>
  </si>
  <si>
    <t>94 (-3)</t>
  </si>
  <si>
    <t>TELECOM FIGHTERS (D482)</t>
  </si>
  <si>
    <t>84 (-10)</t>
  </si>
  <si>
    <t>81 (-17)</t>
  </si>
  <si>
    <t>83 (-14)</t>
  </si>
  <si>
    <t>86 (-12)</t>
  </si>
  <si>
    <t>87 (-8)</t>
  </si>
  <si>
    <t>73 (-24)</t>
  </si>
  <si>
    <t>77 (-17)</t>
  </si>
  <si>
    <t>77 (-14)</t>
  </si>
  <si>
    <t>26-Mar-2025</t>
  </si>
  <si>
    <t>88 (-4)</t>
  </si>
  <si>
    <t>AURORA LADY (J066)</t>
  </si>
  <si>
    <t>96 (+2)</t>
  </si>
  <si>
    <t>83 (-11)</t>
  </si>
  <si>
    <t>11-Sep-2024</t>
  </si>
  <si>
    <t>89 (-3)</t>
  </si>
  <si>
    <t>09-Oct-2024</t>
  </si>
  <si>
    <t>93 (0)</t>
  </si>
  <si>
    <t>FULL CREDIT (J185)</t>
  </si>
  <si>
    <t>88 (-2)</t>
  </si>
  <si>
    <t>87 (-6)</t>
  </si>
  <si>
    <t>83 (-12)</t>
  </si>
  <si>
    <t>29-Dec-2024</t>
  </si>
  <si>
    <t>WINNING DRAGON (E461)</t>
  </si>
  <si>
    <t>83 (-8)</t>
  </si>
  <si>
    <t>80 (-11)</t>
  </si>
  <si>
    <t>73 (-15)</t>
  </si>
  <si>
    <t>74 (-14)</t>
  </si>
  <si>
    <t>83 (-9)</t>
  </si>
  <si>
    <t>77 (-10)</t>
  </si>
  <si>
    <t>76 (-12)</t>
  </si>
  <si>
    <t>77 (-12)</t>
  </si>
  <si>
    <t>ADEFILL (G317)</t>
  </si>
  <si>
    <t>98 (+6)</t>
  </si>
  <si>
    <t>87 (-7)</t>
  </si>
  <si>
    <t>CHIU CHOW SPIRIT (H175)</t>
  </si>
  <si>
    <t>93 (-4)</t>
  </si>
  <si>
    <t>C P BRAVE (E306)</t>
  </si>
  <si>
    <t>RED ELEGANCE (H241)</t>
  </si>
  <si>
    <t>102 (+8)</t>
  </si>
  <si>
    <t>92 (-4)</t>
  </si>
  <si>
    <t>KA YING GENERATION (J075)</t>
  </si>
  <si>
    <t>TOMODACHI KOKOROE (H303)</t>
  </si>
  <si>
    <t>77 (-24)</t>
  </si>
  <si>
    <t>55 (-45)</t>
  </si>
  <si>
    <t>BABY CRYSTAL (H081)</t>
  </si>
  <si>
    <t>107 (+11)</t>
  </si>
  <si>
    <t>106 (+10)</t>
  </si>
  <si>
    <t>90 (-6)</t>
  </si>
  <si>
    <t>73 (-25)</t>
  </si>
  <si>
    <t>85 (-11)</t>
  </si>
  <si>
    <t>97 (+1)</t>
  </si>
  <si>
    <t>DANCING CODE (G365)</t>
  </si>
  <si>
    <t>90 (-7)</t>
  </si>
  <si>
    <t>18-Dec-2024</t>
  </si>
  <si>
    <t>SPEED DRAGON (H380)</t>
  </si>
  <si>
    <t>77 (-15)</t>
  </si>
  <si>
    <t>BRAVE STAR (G268)</t>
  </si>
  <si>
    <t>87 (-9)</t>
  </si>
  <si>
    <t>88 (-8)</t>
  </si>
  <si>
    <t>INVINCIBLE SHIELD (K168)</t>
  </si>
  <si>
    <t>71 (-22)</t>
  </si>
  <si>
    <t>90 (-3)</t>
  </si>
  <si>
    <t>LADY'S CHOICE (H155)</t>
  </si>
  <si>
    <t>89 (-4)</t>
  </si>
  <si>
    <t>86 (-7)</t>
  </si>
  <si>
    <t>05-Jun-2024</t>
  </si>
  <si>
    <t>83 (-10)</t>
  </si>
  <si>
    <t>SOLEIL FIGHTER (J127)</t>
  </si>
  <si>
    <t>91 (0)</t>
  </si>
  <si>
    <t>95 (+4)</t>
  </si>
  <si>
    <t>86 (-5)</t>
  </si>
  <si>
    <t>90 (-1)</t>
  </si>
  <si>
    <t>89 (-2)</t>
  </si>
  <si>
    <t>92 (+1)</t>
  </si>
  <si>
    <t>87 (-4)</t>
  </si>
  <si>
    <t>97 (+6)</t>
  </si>
  <si>
    <t>VOYAGE SAMURAI (J026)</t>
  </si>
  <si>
    <t>80 (-13)</t>
  </si>
  <si>
    <t>79 (-17)</t>
  </si>
  <si>
    <t>80 (-16)</t>
  </si>
  <si>
    <t>BUNDLE AWARD (K020)</t>
  </si>
  <si>
    <t>MID WINTER WIND (K208)</t>
  </si>
  <si>
    <t>STUNNING PEACH (J301)</t>
  </si>
  <si>
    <t>70 (-23)</t>
  </si>
  <si>
    <t>FS**</t>
  </si>
  <si>
    <t>87 (-5)</t>
  </si>
  <si>
    <t>75 (-13)</t>
  </si>
  <si>
    <t>78 (-17)</t>
  </si>
  <si>
    <t>WONDER KIT (G455)</t>
  </si>
  <si>
    <t>85 (-12)</t>
  </si>
  <si>
    <t>76 (-22)</t>
  </si>
  <si>
    <t>MICKLEY (K082)</t>
  </si>
  <si>
    <t>72 (-16)</t>
  </si>
  <si>
    <t>81 (-15)</t>
  </si>
  <si>
    <t>SWIFT ASCEND (H395)</t>
  </si>
  <si>
    <t>99 (+6)</t>
  </si>
  <si>
    <t>GLORY ELITE (H311)</t>
  </si>
  <si>
    <t>98 (+8)</t>
  </si>
  <si>
    <t>95 (+5)</t>
  </si>
  <si>
    <t>85 (-8)</t>
  </si>
  <si>
    <t>73 (-22)</t>
  </si>
  <si>
    <t>NOISY BOY (J536)</t>
  </si>
  <si>
    <t>11-Dec-2024</t>
  </si>
  <si>
    <t>81 (-10)</t>
  </si>
  <si>
    <t>3/E</t>
  </si>
  <si>
    <t>78 (-10)</t>
  </si>
  <si>
    <t>75 (-26)</t>
  </si>
  <si>
    <t>UNBELIEVABLE (J130)</t>
  </si>
  <si>
    <t>KARMA (G392)</t>
  </si>
  <si>
    <t>82 (-10)</t>
  </si>
  <si>
    <t>97 (+5)</t>
  </si>
  <si>
    <t>82 (-13)</t>
  </si>
  <si>
    <t>72 (-23)</t>
  </si>
  <si>
    <t>SELF IMPROVEMENT (H337)</t>
  </si>
  <si>
    <t>104 (+6)</t>
  </si>
  <si>
    <t>84 (-14)</t>
  </si>
  <si>
    <t>WHIZZ KID (E392)</t>
  </si>
  <si>
    <t>70 (-30)</t>
  </si>
  <si>
    <t>ATULLIBIGEAL (G173)</t>
  </si>
  <si>
    <t>69 (-20)</t>
  </si>
  <si>
    <t>73 (-23)</t>
  </si>
  <si>
    <t>SING DRAGON (J141)</t>
  </si>
  <si>
    <t>109 (+11)</t>
  </si>
  <si>
    <t>89 (-8)</t>
  </si>
  <si>
    <t>WINFIELD(K446)</t>
  </si>
  <si>
    <t>JAMES TAK (J007)</t>
  </si>
  <si>
    <t>STEPS AHEAD (J263)</t>
  </si>
  <si>
    <t>SN***</t>
  </si>
  <si>
    <t>86 (-6)</t>
  </si>
  <si>
    <t>GUSTOSISIMO (J303)</t>
  </si>
  <si>
    <t>77 (-16)</t>
  </si>
  <si>
    <t>MONEY CATCHER (G171)</t>
  </si>
  <si>
    <t>72 (-28)</t>
  </si>
  <si>
    <t>65 (-36)</t>
  </si>
  <si>
    <t>78 (-20)</t>
  </si>
  <si>
    <t>82 (-15)</t>
  </si>
  <si>
    <t>SNOWFIELD (K251)</t>
  </si>
  <si>
    <t>WOODFIRE BRO (G115)</t>
  </si>
  <si>
    <t>69 (-18)</t>
  </si>
  <si>
    <t>49 (-47)</t>
  </si>
  <si>
    <t>BRAVEHEARTS (H389)</t>
  </si>
  <si>
    <t>49 (-39)</t>
  </si>
  <si>
    <t>65 (-22)</t>
  </si>
  <si>
    <t>70 (-18)</t>
  </si>
  <si>
    <t>LO RIDER (K161)</t>
  </si>
  <si>
    <t>85 (-7)</t>
  </si>
  <si>
    <t>SENOR TOBA (G103)</t>
  </si>
  <si>
    <t>27 (-74)</t>
  </si>
  <si>
    <t>70 (-19)</t>
  </si>
  <si>
    <t>69 (-19)</t>
  </si>
  <si>
    <t>SUPERB CAPITALIST (H092)</t>
  </si>
  <si>
    <t>33 (-62)</t>
  </si>
  <si>
    <t>CALIFORNIATOTALITY (H418)</t>
  </si>
  <si>
    <t>80 (-10)</t>
  </si>
  <si>
    <t>66 (-24)</t>
  </si>
  <si>
    <t>4 S / A+3</t>
  </si>
  <si>
    <t>71 (-16)</t>
  </si>
  <si>
    <t>78 (-18)</t>
  </si>
  <si>
    <t>MARKWIN (J420)</t>
  </si>
  <si>
    <t>WATCH BUDDY (H185)</t>
  </si>
  <si>
    <t>AWESOME FLUKE (J050)</t>
  </si>
  <si>
    <t>68 (-19)</t>
  </si>
  <si>
    <t>FLAMINGO TRILLION (H192)</t>
  </si>
  <si>
    <t>STELLAR EXPRESS (J186)</t>
  </si>
  <si>
    <t>82 (-11)</t>
  </si>
  <si>
    <t>102 (+6)</t>
  </si>
  <si>
    <t>86 (-10)</t>
  </si>
  <si>
    <t>GHORGAN (K199)</t>
  </si>
  <si>
    <t>72 (-20)</t>
  </si>
  <si>
    <t>M UNICORN (G466)</t>
  </si>
  <si>
    <t>40 (-52)</t>
  </si>
  <si>
    <t>FF*</t>
  </si>
  <si>
    <t>82 (-9)</t>
  </si>
  <si>
    <t>05-Mar-2025</t>
  </si>
  <si>
    <t>SIX PACK (K061)</t>
  </si>
  <si>
    <t>YOUNG ACHIEVER (J291)</t>
  </si>
  <si>
    <t>84 (-8)</t>
  </si>
  <si>
    <t>BUNDLE OF CHARM (G213)</t>
  </si>
  <si>
    <t>82 (-12)</t>
  </si>
  <si>
    <t>81 (-11)</t>
  </si>
  <si>
    <t>HARMONY N BLESSED (E061)</t>
  </si>
  <si>
    <t>ROMANTIC THOR (K012)</t>
  </si>
  <si>
    <t>55 (-34)</t>
  </si>
  <si>
    <t>TOURBILLON PRINCE (H122)</t>
  </si>
  <si>
    <t>79 (-16)</t>
  </si>
  <si>
    <t>64 (-28)</t>
  </si>
  <si>
    <t>69 (-22)</t>
  </si>
  <si>
    <t>HORSEPOWER (J431)</t>
  </si>
  <si>
    <t>94 (-2)</t>
  </si>
  <si>
    <t>SUGAR SUGAR (G016)</t>
  </si>
  <si>
    <t>TURIN MASCOT (H165)</t>
  </si>
  <si>
    <t>88 (-6)</t>
  </si>
  <si>
    <t>WINGS OF WAR (H162)</t>
  </si>
  <si>
    <t>08-May-2024</t>
  </si>
  <si>
    <t>YOUTHFUL SPIRITS (J082)</t>
  </si>
  <si>
    <t>12-Mar-2025</t>
  </si>
  <si>
    <t>GUMMY GUMMY (H089)</t>
  </si>
  <si>
    <t>71 (-21)</t>
  </si>
  <si>
    <t>OUTGATE (H113)</t>
  </si>
  <si>
    <t>69 (-26)</t>
  </si>
  <si>
    <t>TALENTS AMBITION (J136)</t>
  </si>
  <si>
    <t>89 (-1)</t>
  </si>
  <si>
    <t>68 (-20)</t>
  </si>
  <si>
    <t>72 (-26)</t>
  </si>
  <si>
    <t>WE ARE HERO (G207)</t>
  </si>
  <si>
    <t>76 (-21)</t>
  </si>
  <si>
    <t>YELLOWFIN (G326)</t>
  </si>
  <si>
    <t>93 (+2)</t>
  </si>
  <si>
    <t>85 (-9)</t>
  </si>
  <si>
    <t>80 (-18)</t>
  </si>
  <si>
    <t>73 (-19)</t>
  </si>
  <si>
    <t>80 (-12)</t>
  </si>
  <si>
    <t>CALL ME GLORIOUS (H410)</t>
  </si>
  <si>
    <t>LUCY IN THE SKY (J275)</t>
  </si>
  <si>
    <t>97 (+7)</t>
  </si>
  <si>
    <t>91 (-2)</t>
  </si>
  <si>
    <t>RED HARE KING (H188)</t>
  </si>
  <si>
    <t>84 (-7)</t>
  </si>
  <si>
    <t>SKY TRUST (J161)</t>
  </si>
  <si>
    <t>84 (-5)</t>
  </si>
  <si>
    <t>ANODE(K367)</t>
  </si>
  <si>
    <t>FLAMING RABBIT (H257)</t>
  </si>
  <si>
    <t>MONDIAL (K206)</t>
  </si>
  <si>
    <t>75 (-23)</t>
  </si>
  <si>
    <t>SAVVY BRILLIANT (J437)</t>
  </si>
  <si>
    <t>CELESTIAL COLOURS (H362)</t>
  </si>
  <si>
    <t>96 (0)</t>
  </si>
  <si>
    <t>ELITE ALLIANCE(J527)</t>
  </si>
  <si>
    <t>PACKING POWER (J284)</t>
  </si>
  <si>
    <t>78 (-15)</t>
  </si>
  <si>
    <t>81 (-12)</t>
  </si>
  <si>
    <t>SKY HEART (J092)</t>
  </si>
  <si>
    <t>BEAUTY ALLIANCE (J260)</t>
  </si>
  <si>
    <t>83 (-6)</t>
  </si>
  <si>
    <t>101 (+7)</t>
  </si>
  <si>
    <t>CHARMING LEGEND (K127)</t>
  </si>
  <si>
    <t>MAKE YOU SMILE(K426)</t>
  </si>
  <si>
    <t>PATCH OF COSMO (J357)</t>
  </si>
  <si>
    <t>79 (-5)</t>
  </si>
  <si>
    <t>77 (-7)</t>
  </si>
  <si>
    <t>86 (-4)</t>
  </si>
  <si>
    <t>85 (-5)</t>
  </si>
  <si>
    <t>SYMBOL OF STRENGTH(K352)</t>
  </si>
  <si>
    <t>AGENDA (K160)</t>
  </si>
  <si>
    <t>65 (-23)</t>
  </si>
  <si>
    <t>JUNEAU PRIDE (J443)</t>
  </si>
  <si>
    <t>LOVERO (H451)</t>
  </si>
  <si>
    <t>64 (-27)</t>
  </si>
  <si>
    <t>50 (-41)</t>
  </si>
  <si>
    <t>66 (-25)</t>
  </si>
  <si>
    <t>72 (-19)</t>
  </si>
  <si>
    <t>MUST GO (J133)</t>
  </si>
  <si>
    <t>PRAY FOR MIR (J245)</t>
  </si>
  <si>
    <t>86 (-13)</t>
  </si>
  <si>
    <t>ETERNAL FORTUNE (K010)</t>
  </si>
  <si>
    <t>KEEPER'S HEART(K163)</t>
  </si>
  <si>
    <t>MASK RIDER (K169)</t>
  </si>
  <si>
    <t>NOBLE PURSUIT (H324)</t>
  </si>
  <si>
    <t>63 (-25)</t>
  </si>
  <si>
    <t>ENTHRALLED (K252)</t>
  </si>
  <si>
    <t>HONG LOK GOLF (J517)</t>
  </si>
  <si>
    <t>LA FORZA (J285)</t>
  </si>
  <si>
    <t>LIGHT YEARS CHARM (K130)</t>
  </si>
  <si>
    <t>PERFECT TEAM (H120)</t>
  </si>
  <si>
    <t>SUPERB KID (H298)</t>
  </si>
  <si>
    <t>TOP GUN (J249)</t>
  </si>
  <si>
    <t>ZOOM EXPRESS(K128)</t>
  </si>
  <si>
    <t>CALL ME TOPSEED(K357)</t>
  </si>
  <si>
    <t>HELENE WARRIOR (J207)</t>
  </si>
  <si>
    <t>78 (-14)</t>
  </si>
  <si>
    <t>31 (-60)</t>
  </si>
  <si>
    <t>79 (-13)</t>
  </si>
  <si>
    <t>HUGE WAVE (J197)</t>
  </si>
  <si>
    <t>LIFELINE EXPRESS (H439)</t>
  </si>
  <si>
    <t>NUCLEOZOR (K285)</t>
  </si>
  <si>
    <t>STAR CONTACT (E472)</t>
  </si>
  <si>
    <t>96 (+5)</t>
  </si>
  <si>
    <t>THE BOOM BOX (K076)</t>
  </si>
  <si>
    <t>WINNING GOLD (H461)</t>
  </si>
  <si>
    <t>CALIFORNIA VOCE (H258)</t>
  </si>
  <si>
    <t>85 (-6)</t>
  </si>
  <si>
    <t>FAST RESPONDER (J295)</t>
  </si>
  <si>
    <t>59 (-34)</t>
  </si>
  <si>
    <t>89 (-7)</t>
  </si>
  <si>
    <t>KYRUS DRAGON (H396)</t>
  </si>
  <si>
    <t>ROMANTIC LAOS (G476)</t>
  </si>
  <si>
    <t>79 (-12)</t>
  </si>
  <si>
    <t>78 (-13)</t>
  </si>
  <si>
    <t>74 (-18)</t>
  </si>
  <si>
    <t>STAR MAC (J053)</t>
  </si>
  <si>
    <t>84 (-15)</t>
  </si>
  <si>
    <t>11 (-87)</t>
  </si>
  <si>
    <t>78 (-21)</t>
  </si>
  <si>
    <t>THE BEST PEACH (H139)</t>
  </si>
  <si>
    <t>79 (-15)</t>
  </si>
  <si>
    <t>YOUNG SUPERSTAR (J400)</t>
  </si>
  <si>
    <t>79 (-14)</t>
  </si>
  <si>
    <t>61 (-32)</t>
  </si>
  <si>
    <t>BRILLIANT EXPRESS (J321)</t>
  </si>
  <si>
    <t>105 (+10)</t>
  </si>
  <si>
    <t>CAMBRIDGE (K085)</t>
  </si>
  <si>
    <t>62 (-26)</t>
  </si>
  <si>
    <t>HAMERON (H265)</t>
  </si>
  <si>
    <t>88 (-3)</t>
  </si>
  <si>
    <t>PACKING BOLE (H246)</t>
  </si>
  <si>
    <t>83 (-13)</t>
  </si>
  <si>
    <t>SPICY GOLD (H440)</t>
  </si>
  <si>
    <t>83 (-7)</t>
  </si>
  <si>
    <t>99 (+7)</t>
  </si>
  <si>
    <t>SUPERB BOY (G335)</t>
  </si>
  <si>
    <t>81 (-16)</t>
  </si>
  <si>
    <t>YOUNG EMPEROR (K011)</t>
  </si>
  <si>
    <t>COLOURFUL KING (K227)</t>
  </si>
  <si>
    <t>KAHOLO ANGEL (H216)</t>
  </si>
  <si>
    <t>MASTEROFMYUNIVERSE (J325)</t>
  </si>
  <si>
    <t>13-Nov-2024</t>
  </si>
  <si>
    <t>93 (+3)</t>
  </si>
  <si>
    <t>SPORTS LEGEND (H456)</t>
  </si>
  <si>
    <t>TRIUMPHANT MORE (J489)</t>
  </si>
  <si>
    <t>ANOTHER WORLD (K005)</t>
  </si>
  <si>
    <t>82 (-8)</t>
  </si>
  <si>
    <t>FALLON (H219)</t>
  </si>
  <si>
    <t>LUCK IS BACK (J398)</t>
  </si>
  <si>
    <t>63 (-29)</t>
  </si>
  <si>
    <t>PRESS LINK (K018)</t>
  </si>
  <si>
    <t>SUPER LEGENDS (H364)</t>
  </si>
  <si>
    <t>EMBRACES (J276)</t>
  </si>
  <si>
    <t>87 (-2)</t>
  </si>
  <si>
    <t>I CAN (H381)</t>
  </si>
  <si>
    <t>75 (-14)</t>
  </si>
  <si>
    <t>90 (+1)</t>
  </si>
  <si>
    <t>88 (-1)</t>
  </si>
  <si>
    <t>89 (0)</t>
  </si>
  <si>
    <t>NAVAL FORCE (K158)</t>
  </si>
  <si>
    <t>66 (-23)</t>
  </si>
  <si>
    <t>64 (-24)</t>
  </si>
  <si>
    <t>NEW FUTURE FOLKS (J418)</t>
  </si>
  <si>
    <t>PANACEA(K256)</t>
  </si>
  <si>
    <t>ROCKET SPADE (G170)</t>
  </si>
  <si>
    <t>SO WE SING (J367)</t>
  </si>
  <si>
    <t>67 (-20)</t>
  </si>
  <si>
    <t>71 (-28)</t>
  </si>
  <si>
    <t>TURIN STARSPANGLED (J209)</t>
  </si>
  <si>
    <t>70 (-22)</t>
  </si>
  <si>
    <t>K363(K363)</t>
  </si>
  <si>
    <t>AERIS NOVA (J534)</t>
  </si>
  <si>
    <t>58 (-35)</t>
  </si>
  <si>
    <t>HEALTHY HEALTHY (H203)</t>
  </si>
  <si>
    <t>LUPO SOLITARIO (J495)</t>
  </si>
  <si>
    <t>NEVER PETER OUT (J200)</t>
  </si>
  <si>
    <t>75 (-18)</t>
  </si>
  <si>
    <t>74 (-19)</t>
  </si>
  <si>
    <t>2/EP</t>
  </si>
  <si>
    <t>85 (-3)</t>
  </si>
  <si>
    <t>83 (-5)</t>
  </si>
  <si>
    <t>88 (0)</t>
  </si>
  <si>
    <t>90 (+2)</t>
  </si>
  <si>
    <t>PACKING TURBINE (J470)</t>
  </si>
  <si>
    <t>POPE CODY (K313)</t>
  </si>
  <si>
    <t>SILO (J399)</t>
  </si>
  <si>
    <t>TOP TOP JUMP(K338)</t>
  </si>
  <si>
    <t>VIEW OF THE WORLD (J348)</t>
  </si>
  <si>
    <t>73 (-17)</t>
  </si>
  <si>
    <t>CASA OF HONOR(K310)</t>
  </si>
  <si>
    <t>CIRCUIT GRAND SLAM(K201)</t>
  </si>
  <si>
    <t>KEEFY (G306)</t>
  </si>
  <si>
    <t>64 (-31)</t>
  </si>
  <si>
    <t>ONE MORE(K261)</t>
  </si>
  <si>
    <t>ROMANTIC SON (J537)</t>
  </si>
  <si>
    <t>SIMPLY MAVERICK (H346)</t>
  </si>
  <si>
    <t>41 (-50)</t>
  </si>
  <si>
    <t>55 (-37)</t>
  </si>
  <si>
    <t>74 (-24)</t>
  </si>
  <si>
    <t>BEAUTY INFINITY (H377)</t>
  </si>
  <si>
    <t>CHING (G380)</t>
  </si>
  <si>
    <t>76 (-16)</t>
  </si>
  <si>
    <t>69 (-23)</t>
  </si>
  <si>
    <t>INFINITE RESOLVE(K369)</t>
  </si>
  <si>
    <t>NEARLY FINE (E430)</t>
  </si>
  <si>
    <t>PAKISTAN LEGACY (J363)</t>
  </si>
  <si>
    <t>SILVERY BREEZE (K057)</t>
  </si>
  <si>
    <t>K425(K425)</t>
  </si>
  <si>
    <t>ABSOLUTE HONOUR (K260)</t>
  </si>
  <si>
    <t>CALIFORNIA TOUCH (J051)</t>
  </si>
  <si>
    <t>DRAGON JOY (J278)</t>
  </si>
  <si>
    <t>91 (+1)</t>
  </si>
  <si>
    <t>HAPPY FAT CAT (G166)</t>
  </si>
  <si>
    <t>63 (-32)</t>
  </si>
  <si>
    <t>74 (-21)</t>
  </si>
  <si>
    <t>67 (-31)</t>
  </si>
  <si>
    <t>MEGA FORCE (K200)</t>
  </si>
  <si>
    <t>75 (-17)</t>
  </si>
  <si>
    <t>PRINCE OF PORTY (H009)</t>
  </si>
  <si>
    <t>99 (+5)</t>
  </si>
  <si>
    <t>SUPER FORTUNE (G065)</t>
  </si>
  <si>
    <t>100 (+10)</t>
  </si>
  <si>
    <t>91 (-5)</t>
  </si>
  <si>
    <t>93 (-3)</t>
  </si>
  <si>
    <t>VICTORY MOMENTS (H142)</t>
  </si>
  <si>
    <t>108 (+10)</t>
  </si>
  <si>
    <t>YOUNG BRILLIANT (H135)</t>
  </si>
  <si>
    <t>92 (+4)</t>
  </si>
  <si>
    <t>44 (-48)</t>
  </si>
  <si>
    <t>ARMOUR WAR EAGLE (J039)</t>
  </si>
  <si>
    <t>CROSSBORDERPEGASUS (K008)</t>
  </si>
  <si>
    <t>EASON (G061)</t>
  </si>
  <si>
    <t>LIM'S SHAVANO(K424)</t>
  </si>
  <si>
    <t>PRESTIGE RICKY (K009)</t>
  </si>
  <si>
    <t>SKY JEWELLERY (K032)</t>
  </si>
  <si>
    <t>THE WINNABE (J251)</t>
  </si>
  <si>
    <t>WITHALLMYFAITH(K428)</t>
  </si>
  <si>
    <t>ARIEL (G223)</t>
  </si>
  <si>
    <t>77 (-11)</t>
  </si>
  <si>
    <t>89 (+1)</t>
  </si>
  <si>
    <t>67 (-25)</t>
  </si>
  <si>
    <t>DEFINITIVE (K037)</t>
  </si>
  <si>
    <t>FAMILY JEWEL (J390)</t>
  </si>
  <si>
    <t>79 (-20)</t>
  </si>
  <si>
    <t>KA YING VICTORY (H287)</t>
  </si>
  <si>
    <t>76 (-17)</t>
  </si>
  <si>
    <t>NORDIC DRAGON (G467)</t>
  </si>
  <si>
    <t>84 (-12)</t>
  </si>
  <si>
    <t>PRESTIGE ALWAYS (J300)</t>
  </si>
  <si>
    <t>62 (-31)</t>
  </si>
  <si>
    <t>ALLCASH (K190)</t>
  </si>
  <si>
    <t>50 (-47)</t>
  </si>
  <si>
    <t>57 (-35)</t>
  </si>
  <si>
    <t>CHATEAUNEUF (J219)</t>
  </si>
  <si>
    <t>EXCELLENCE VALUE (K093)</t>
  </si>
  <si>
    <t>GENTLEMEN LEGACY(K385)</t>
  </si>
  <si>
    <t>LUCKY EIGHT (G204)</t>
  </si>
  <si>
    <t>PACKING HURRICANE (H137)</t>
  </si>
  <si>
    <t>82 (-17)</t>
  </si>
  <si>
    <t>73 (-14)</t>
  </si>
  <si>
    <t>59 (-29)</t>
  </si>
  <si>
    <t>CHARITY GAIN (H431)</t>
  </si>
  <si>
    <t>81 (-8)</t>
  </si>
  <si>
    <t>69 (-14)</t>
  </si>
  <si>
    <t>70 (-13)</t>
  </si>
  <si>
    <t>97 (+3)</t>
  </si>
  <si>
    <t>ENDEARED (H161)</t>
  </si>
  <si>
    <t>73 (-20)</t>
  </si>
  <si>
    <t>HOLMES A COURT (J511)</t>
  </si>
  <si>
    <t>KEMPES (J265)</t>
  </si>
  <si>
    <t>LEGENDARY YEARS(K286)</t>
  </si>
  <si>
    <t>MASTER CHAMPION(K266)</t>
  </si>
  <si>
    <t>REGAL GEM (K258)</t>
  </si>
  <si>
    <t>SEASONS WIT (H223)</t>
  </si>
  <si>
    <t>WINNING OVATION(K350)</t>
  </si>
  <si>
    <t>K476(K476)</t>
  </si>
  <si>
    <t>BEAUTY CRESCENT (H334)</t>
  </si>
  <si>
    <t>75 (-21)</t>
  </si>
  <si>
    <t>EIGHTEEN CARAT (J104)</t>
  </si>
  <si>
    <t>83 (-16)</t>
  </si>
  <si>
    <t>80 (-19)</t>
  </si>
  <si>
    <t>FIGHTING MACHINE (J015)</t>
  </si>
  <si>
    <t>78 (-11)</t>
  </si>
  <si>
    <t>79 (-10)</t>
  </si>
  <si>
    <t>98 (+5)</t>
  </si>
  <si>
    <t>KEEN MOLLY(K386)</t>
  </si>
  <si>
    <t>KING OF FIGHTERS (K174)</t>
  </si>
  <si>
    <t>MAGNIFICENT NINE (H433)</t>
  </si>
  <si>
    <t>REFUSETOBEENGLISH(K362)</t>
  </si>
  <si>
    <t>RIGHTEOUS ARION (H059)</t>
  </si>
  <si>
    <t>SUPER JOY N FUN (J164)</t>
  </si>
  <si>
    <t>YUEN LONG ELITE (J272)</t>
  </si>
  <si>
    <t>101 (+8)</t>
  </si>
  <si>
    <t>DREAM WINNER (H308)</t>
  </si>
  <si>
    <t>64 (-33)</t>
  </si>
  <si>
    <t>57 (-36)</t>
  </si>
  <si>
    <t>63 (-30)</t>
  </si>
  <si>
    <t>EQUATORIAL (J128)</t>
  </si>
  <si>
    <t>41 (-54)</t>
  </si>
  <si>
    <t>GENEVA (J114)</t>
  </si>
  <si>
    <t>99 (+9)</t>
  </si>
  <si>
    <t>80 (-14)</t>
  </si>
  <si>
    <t>LOCH TAY(K356)</t>
  </si>
  <si>
    <t>POWER KOEPP (E301)</t>
  </si>
  <si>
    <t>SHARPEN BRIGHT (H276)</t>
  </si>
  <si>
    <t>60 (-22)</t>
  </si>
  <si>
    <t>STORMING DRAGON (J237)</t>
  </si>
  <si>
    <t>THE RED HARE(K312)</t>
  </si>
  <si>
    <t>K477(K477)</t>
  </si>
  <si>
    <t>CATCH ME IF U CAN (K060)</t>
  </si>
  <si>
    <t>ELIUD(K123)</t>
  </si>
  <si>
    <t>FRIENDS OF SHAJING(K202)</t>
  </si>
  <si>
    <t>LEAN HERO (G402)</t>
  </si>
  <si>
    <t>76 (-15)</t>
  </si>
  <si>
    <t>94 (+3)</t>
  </si>
  <si>
    <t>MAGNIFIQUE (K141)</t>
  </si>
  <si>
    <t>SAMARKAND (H070)</t>
  </si>
  <si>
    <t>36 (-55)</t>
  </si>
  <si>
    <t>65 (-24)</t>
  </si>
  <si>
    <t>SKY JOY (K026)</t>
  </si>
  <si>
    <t>SUNNY DA BEST (J118)</t>
  </si>
  <si>
    <t>WAVE GARDEN (K209)</t>
  </si>
  <si>
    <t>ALL ROUND WINNER(K382)</t>
  </si>
  <si>
    <t>CHEVAL VICTORIOUS (J458)</t>
  </si>
  <si>
    <t>65 (-29)</t>
  </si>
  <si>
    <t>FAST SPEED(K351)</t>
  </si>
  <si>
    <t>GOLDEN EMPIRE (E490)</t>
  </si>
  <si>
    <t>60 (-33)</t>
  </si>
  <si>
    <t>IGOR STRAVINSKY(K086)</t>
  </si>
  <si>
    <t>KOLACHI (J395)</t>
  </si>
  <si>
    <t>-9 (-101)</t>
  </si>
  <si>
    <t>MODULECONSTRUCTION (H127)</t>
  </si>
  <si>
    <t>66 (-28)</t>
  </si>
  <si>
    <t>RAGGA BOMB (K162)</t>
  </si>
  <si>
    <t>SIR CHARGE(K361)</t>
  </si>
  <si>
    <t>SUNSTRIDER (J168)</t>
  </si>
  <si>
    <t>73 (-26)</t>
  </si>
  <si>
    <t>THE REVOLUTION (K092)</t>
  </si>
  <si>
    <t>WIN EASE(K384)</t>
  </si>
  <si>
    <t>K478(K478)</t>
  </si>
  <si>
    <t>AESTHETICISM (H289)</t>
  </si>
  <si>
    <t>74 (-17)</t>
  </si>
  <si>
    <t>CHAIN OF GOLD (J138)</t>
  </si>
  <si>
    <t>EIGHTY LIGHT YEARS (H170)</t>
  </si>
  <si>
    <t>66 (-29)</t>
  </si>
  <si>
    <t>67 (-26)</t>
  </si>
  <si>
    <t>FORTUNE SUPERNOVA (K287)</t>
  </si>
  <si>
    <t>GRACIOUS EXPRESS (J188)</t>
  </si>
  <si>
    <t>JUMBO LEGEND (G266)</t>
  </si>
  <si>
    <t>75 (-16)</t>
  </si>
  <si>
    <t>85 (-13)</t>
  </si>
  <si>
    <t>MARVEL AND GOLD (K109)</t>
  </si>
  <si>
    <t>76 (-20)</t>
  </si>
  <si>
    <t>PRESTIGE SUPERIOR(K383)</t>
  </si>
  <si>
    <t>RISING FROM ASHES (G209)</t>
  </si>
  <si>
    <t>-31 (-129)</t>
  </si>
  <si>
    <t>73 (-18)</t>
  </si>
  <si>
    <t>STORM RIDER (J027)</t>
  </si>
  <si>
    <t>SUPER INFINITY (J320)</t>
  </si>
  <si>
    <t>-119 (-212)</t>
  </si>
  <si>
    <t>UNIVERSAL HORIZON (G360)</t>
  </si>
  <si>
    <t>71 (-17)</t>
  </si>
  <si>
    <t>61 (-27)</t>
  </si>
  <si>
    <t>69 (-30)</t>
  </si>
  <si>
    <t>59 (-33)</t>
  </si>
  <si>
    <t>WOLF COMING(K353)</t>
  </si>
  <si>
    <t>K491(K491)</t>
  </si>
  <si>
    <t>ACE CHAMPION(K379)</t>
  </si>
  <si>
    <t>CHARITY TOGETHER(K254)</t>
  </si>
  <si>
    <t>DRAGON AIR FORCE (J279)</t>
  </si>
  <si>
    <t>FLYING LUCK (J339)</t>
  </si>
  <si>
    <t>GENERAL PATCH(K371)</t>
  </si>
  <si>
    <t>HALO OF SUCCESS (K133)</t>
  </si>
  <si>
    <t>JOY OF SPRING (H383)</t>
  </si>
  <si>
    <t>LUCKY CAPTAIN(K380)</t>
  </si>
  <si>
    <t>MORGAN SUCCESS (K203)</t>
  </si>
  <si>
    <t>SOLID CAR (K058)</t>
  </si>
  <si>
    <t>THE LION KING(K265)</t>
  </si>
  <si>
    <t>TIN FOOK(K167)</t>
  </si>
  <si>
    <t>K469(K469)</t>
  </si>
  <si>
    <t>K472(K472)</t>
  </si>
  <si>
    <t>BASIC INSTINCT (K289)</t>
  </si>
  <si>
    <t>DENFIELD (G471)</t>
  </si>
  <si>
    <t>FIND MY LOVE (H110)</t>
  </si>
  <si>
    <t>60 (-32)</t>
  </si>
  <si>
    <t>FORZA TORO(K355)</t>
  </si>
  <si>
    <t>GLORIOUS SUCCESS (K062)</t>
  </si>
  <si>
    <t>ILLUMINOUS (J170)</t>
  </si>
  <si>
    <t>72 (-15)</t>
  </si>
  <si>
    <t>KING OF DUBAI (J433)</t>
  </si>
  <si>
    <t>MAJESTIC EXPRESS (J244)</t>
  </si>
  <si>
    <t>86 (-8)</t>
  </si>
  <si>
    <t>OSI HONOUR(K232)</t>
  </si>
  <si>
    <t>SUPER LOVE DRAGON (J038)</t>
  </si>
  <si>
    <t>TIER FLY(K311)</t>
  </si>
  <si>
    <t>WINNING WING (K129)</t>
  </si>
  <si>
    <t>K470(K470)</t>
  </si>
  <si>
    <t>K475(K475)</t>
  </si>
  <si>
    <t>BIG RETURN(K192)</t>
  </si>
  <si>
    <t>ENACTING(K427)</t>
  </si>
  <si>
    <t>FIVEFORTWO(K381)</t>
  </si>
  <si>
    <t>FRANCIS MEYNELL (J394)</t>
  </si>
  <si>
    <t>GENIUS BABY(K132)</t>
  </si>
  <si>
    <t>GORGEOUS RISING(K288)</t>
  </si>
  <si>
    <t>KA YING ATTACK (J391)</t>
  </si>
  <si>
    <t>KING OF SELECTION(K397)</t>
  </si>
  <si>
    <t>LIGHTNESS OF BEING (K159)</t>
  </si>
  <si>
    <t>77 (-18)</t>
  </si>
  <si>
    <t>LOOKING BRIGHT(K315)</t>
  </si>
  <si>
    <t>LUCKY XANDER(K407)</t>
  </si>
  <si>
    <t>METRO POWER(K408)</t>
  </si>
  <si>
    <t>MR VIGOR (K164)</t>
  </si>
  <si>
    <t>68 (-27)</t>
  </si>
  <si>
    <t>SEA CHARIOT(K358)</t>
  </si>
  <si>
    <t>STAR PERFORMER (K207)</t>
  </si>
  <si>
    <t>SUPER UNICORN (H481)</t>
  </si>
  <si>
    <t>93 (+4)</t>
  </si>
  <si>
    <t>SUPREME MASTERMIND(K387)</t>
  </si>
  <si>
    <t>TARGET AUDIENCE(K107)</t>
  </si>
  <si>
    <t>THOUSAND SPIRIT(K365)</t>
  </si>
  <si>
    <t>WARRIORS DREAM (K255)</t>
  </si>
  <si>
    <t>WIN BEAUTY VIVA(K368)</t>
  </si>
  <si>
    <t>WUKONG JEWELLERY(K314)</t>
  </si>
  <si>
    <t>K471(K471)</t>
  </si>
  <si>
    <t>K474(K474)</t>
  </si>
  <si>
    <t>CALIFORNIA BAY(K364)</t>
  </si>
  <si>
    <t>EVERYONE'S STAR (K172)</t>
  </si>
  <si>
    <t>FLYING KNIGHT(K370)</t>
  </si>
  <si>
    <t>GAZELEY(K253)</t>
  </si>
  <si>
    <t>GOLDEN RISE (H242)</t>
  </si>
  <si>
    <t>IVY LEAGUE (H116)</t>
  </si>
  <si>
    <t>KING MILES (J158)</t>
  </si>
  <si>
    <t>KINGDOM OF RICHES(K079)</t>
  </si>
  <si>
    <t>LO PAN SPIRIT (J233)</t>
  </si>
  <si>
    <t>LUCKY TWIN STARS(K126)</t>
  </si>
  <si>
    <t>MASTER TRILLION (J442)</t>
  </si>
  <si>
    <t>MOJAVE DESERT (J330)</t>
  </si>
  <si>
    <t>ONE MAN SHOW(K409)</t>
  </si>
  <si>
    <t>SPARKLING FELLOW (K175)</t>
  </si>
  <si>
    <t>STAR SATYR(K231)</t>
  </si>
  <si>
    <t>SUPREME AGILITY (J267)</t>
  </si>
  <si>
    <t>68 (-21)</t>
  </si>
  <si>
    <t>TAI VICTORY (K124)</t>
  </si>
  <si>
    <t>TELL ME MORE (K019)</t>
  </si>
  <si>
    <t>26 (-67)</t>
  </si>
  <si>
    <t>VERY GRATEFUL(K396)</t>
  </si>
  <si>
    <t>WATCH THIS ONE (K268)</t>
  </si>
  <si>
    <t>WITHOUT DELAY (K262)</t>
  </si>
  <si>
    <t>67 (-28)</t>
  </si>
  <si>
    <t>K468(K468)</t>
  </si>
  <si>
    <t>K473(K473)</t>
  </si>
  <si>
    <t>K490(K490)</t>
  </si>
  <si>
    <t>A AMERIC TE SPECSO (H037)</t>
  </si>
  <si>
    <t>BRIGHT DAY (J530)</t>
  </si>
  <si>
    <t>CHARMING BABE (J513)</t>
  </si>
  <si>
    <t>CONSPIRATOR (K090)</t>
  </si>
  <si>
    <t>FORTUNATE SON (J446)</t>
  </si>
  <si>
    <t>77 (-22)</t>
  </si>
  <si>
    <t>FUN ELITE (J042)</t>
  </si>
  <si>
    <t>78 (-16)</t>
  </si>
  <si>
    <t>JUSTIFYING (K027)</t>
  </si>
  <si>
    <t>104 (+10)</t>
  </si>
  <si>
    <t>LUCKY TOUCH (J203)</t>
  </si>
  <si>
    <t>91 (+3)</t>
  </si>
  <si>
    <t>94 (+6)</t>
  </si>
  <si>
    <t>SAVVY WARRIOR(K257)</t>
  </si>
  <si>
    <t>SILK ROAD GLORY (J361)</t>
  </si>
  <si>
    <t>SPEEDY TRIDENT (K230)</t>
  </si>
  <si>
    <t>UPGRADE(J466)</t>
  </si>
  <si>
    <t>K479(K479)</t>
  </si>
  <si>
    <t>BLAZING WIND (J157)</t>
  </si>
  <si>
    <t>75 (-15)</t>
  </si>
  <si>
    <t>CARROLL STREET (D489)</t>
  </si>
  <si>
    <t>COLOURFUL KNIGHT(K366)</t>
  </si>
  <si>
    <t>CRIMSON FLASH (K173)</t>
  </si>
  <si>
    <t>FREE PONY (K229)</t>
  </si>
  <si>
    <t>GALAXY WITNESS (G110)</t>
  </si>
  <si>
    <t>LIVEANDLETLIVE (K156)</t>
  </si>
  <si>
    <t>NEW FOREST (K094)</t>
  </si>
  <si>
    <t>SHINYU KOKOROE (K263)</t>
  </si>
  <si>
    <t>SOLID IMPACT (E447)</t>
  </si>
  <si>
    <t>STURDY RUBY (H207)</t>
  </si>
  <si>
    <t>86 (-3)</t>
  </si>
  <si>
    <t>J341(J341)</t>
  </si>
  <si>
    <t>AUTOMATED (K177)</t>
  </si>
  <si>
    <t>BEAUTY GLORY (E459)</t>
  </si>
  <si>
    <t>FLYING TING LOK (K228)</t>
  </si>
  <si>
    <t>71 (-23)</t>
  </si>
  <si>
    <t>GOLD MASTER (J389)</t>
  </si>
  <si>
    <t>KING ECCELLENTE (G264)</t>
  </si>
  <si>
    <t>MEOWTH (J487)</t>
  </si>
  <si>
    <t>52 (-41)</t>
  </si>
  <si>
    <t>O'LINER (H264)</t>
  </si>
  <si>
    <t>14 (-81)</t>
  </si>
  <si>
    <t>SMART TRIO (J538)</t>
  </si>
  <si>
    <t>65 (-30)</t>
  </si>
  <si>
    <t>STAR GLOW (J429)</t>
  </si>
  <si>
    <t>THE ABSOLUTE (H438)</t>
  </si>
  <si>
    <t>60 (-30)</t>
  </si>
  <si>
    <t>AURORA PATCH (K097)</t>
  </si>
  <si>
    <t>BALLISTIC WIN (J040)</t>
  </si>
  <si>
    <t>71 (-20)</t>
  </si>
  <si>
    <t>CIRCUIT JOLLY (J506)</t>
  </si>
  <si>
    <t>FRANTANCK (H429)</t>
  </si>
  <si>
    <t>72 (-29)</t>
  </si>
  <si>
    <t>IGOT (K170)</t>
  </si>
  <si>
    <t>MAGIC HALLOW (J329)</t>
  </si>
  <si>
    <t>71 (-25)</t>
  </si>
  <si>
    <t>NORTHERN BEAST (H233)</t>
  </si>
  <si>
    <t>5 H / C</t>
  </si>
  <si>
    <t>90 (+3)</t>
  </si>
  <si>
    <t>67 (-22)</t>
  </si>
  <si>
    <t>85 (-4)</t>
  </si>
  <si>
    <t>SETANTA (G095)</t>
  </si>
  <si>
    <t>73 (-16)</t>
  </si>
  <si>
    <t>95 (+6)</t>
  </si>
  <si>
    <t>92 (+3)</t>
  </si>
  <si>
    <t>SPANISH FLAME (K013)</t>
  </si>
  <si>
    <t>TEST FOR LOVE (K083)</t>
  </si>
  <si>
    <t>WONDERSTAR (J531)</t>
  </si>
  <si>
    <t>62 (-33)</t>
  </si>
  <si>
    <t>CALIFORNIA DEEPLY (G451)</t>
  </si>
  <si>
    <t>74 (-16)</t>
  </si>
  <si>
    <t>FIRST LOVE (J355)</t>
  </si>
  <si>
    <t>G LINER (H072)</t>
  </si>
  <si>
    <t>82 (-6)</t>
  </si>
  <si>
    <t>KA YING CHEER (H369)</t>
  </si>
  <si>
    <t>MIGHTY COMMANDER (J360)</t>
  </si>
  <si>
    <t>64 (-29)</t>
  </si>
  <si>
    <t>MR ENERGIA (J239)</t>
  </si>
  <si>
    <t>SOLID WIN (J225)</t>
  </si>
  <si>
    <t>SWEET BRIAR (H044)</t>
  </si>
  <si>
    <t>WINNING DATA (H230)</t>
  </si>
  <si>
    <t>YEE CHEONG GLORY (K074)</t>
  </si>
  <si>
    <t>CALL TO COMMAND (J243)</t>
  </si>
  <si>
    <t>FLYING FORTRESS (J445)</t>
  </si>
  <si>
    <t>HAYDAY (H321)</t>
  </si>
  <si>
    <t>LOST CHILD (G461)</t>
  </si>
  <si>
    <t>44 (-51)</t>
  </si>
  <si>
    <t>MIGHTY STRENGTH (H450)</t>
  </si>
  <si>
    <t>79 (-11)</t>
  </si>
  <si>
    <t>72 (-10)</t>
  </si>
  <si>
    <t>MULTIDUTCH (K171)</t>
  </si>
  <si>
    <t>SOUTH STAR (K153)</t>
  </si>
  <si>
    <t>VICTORY SKY (J540)</t>
  </si>
  <si>
    <t>WRITTEN CASA (J305)</t>
  </si>
  <si>
    <t>60 (-31)</t>
  </si>
  <si>
    <t>AEROINVINCIBLE (J180)</t>
  </si>
  <si>
    <t>AURIO (K056)</t>
  </si>
  <si>
    <t>CALL ME GORGEOUS (K091)</t>
  </si>
  <si>
    <t>DEVAS TWELVE (H435)</t>
  </si>
  <si>
    <t>80 (-9)</t>
  </si>
  <si>
    <t>GOOD LUCK WIN (J135)</t>
  </si>
  <si>
    <t>72 (-17)</t>
  </si>
  <si>
    <t>61 (-28)</t>
  </si>
  <si>
    <t>94 (+5)</t>
  </si>
  <si>
    <t>HEROIC MASTER (G394)</t>
  </si>
  <si>
    <t>KING PROFIT (J539)</t>
  </si>
  <si>
    <t>MASTER OF ALL (H177)</t>
  </si>
  <si>
    <t>5 S / B+2</t>
  </si>
  <si>
    <t>5 S / C</t>
  </si>
  <si>
    <t>96 (+6)</t>
  </si>
  <si>
    <t>PHOENIX LIGHT (G192)</t>
  </si>
  <si>
    <t>QUANTUM PATCH (H166)</t>
  </si>
  <si>
    <t>RISING FORCE (K236)</t>
  </si>
  <si>
    <t>SOLID SHALAA (H228)</t>
  </si>
  <si>
    <t>SUPER EXPRESS (K245)</t>
  </si>
  <si>
    <t>SURE JOYFUL (G125)</t>
  </si>
  <si>
    <t>UP WITH CHARM (K139)</t>
  </si>
  <si>
    <t>25 (-73)</t>
  </si>
  <si>
    <t>YOUNG ARROW (J401)</t>
  </si>
  <si>
    <t>ACROSS DA UNIVERSE (J328)</t>
  </si>
  <si>
    <t>44 (-47)</t>
  </si>
  <si>
    <t>AKASHVANI (K234)</t>
  </si>
  <si>
    <t>BEAUTY VIVA (K155)</t>
  </si>
  <si>
    <t>COLOURFUL PRINCE (E418)</t>
  </si>
  <si>
    <t>ENJOY GOLF (J222)</t>
  </si>
  <si>
    <t>GREAT STATE (J124)</t>
  </si>
  <si>
    <t>65 (-28)</t>
  </si>
  <si>
    <t>HONG KONG HALL (G315)</t>
  </si>
  <si>
    <t>79 (-19)</t>
  </si>
  <si>
    <t>56 (-42)</t>
  </si>
  <si>
    <t>68 (-25)</t>
  </si>
  <si>
    <t>LEGENDARY IMPACT (K035)</t>
  </si>
  <si>
    <t>NORTHERN BEACHES (H266)</t>
  </si>
  <si>
    <t>103 (+7)</t>
  </si>
  <si>
    <t>PRESTIGE GOOD (K131)</t>
  </si>
  <si>
    <t>RIDING TOGETHER (K081)</t>
  </si>
  <si>
    <t>RUN RUN SMART (K080)</t>
  </si>
  <si>
    <t>SUGAR BALL (H394)</t>
  </si>
  <si>
    <t>42 (-50)</t>
  </si>
  <si>
    <t>102 (+12)</t>
  </si>
  <si>
    <t>SUPER STRONG KID (K180)</t>
  </si>
  <si>
    <t>TURIN WARRIOR (G150)</t>
  </si>
  <si>
    <t>74 (-15)</t>
  </si>
  <si>
    <t>VIVA GRACIOUSNESS (J079)</t>
  </si>
  <si>
    <t>60 (-28)</t>
  </si>
  <si>
    <t>AMAZING VICTORY (G123)</t>
  </si>
  <si>
    <t>AWESOME TREASURE (E435)</t>
  </si>
  <si>
    <t>71 (-19)</t>
  </si>
  <si>
    <t>46 (-48)</t>
  </si>
  <si>
    <t>CIRCUIT DUFFY (J501)</t>
  </si>
  <si>
    <t>COMET SPLENDIDO (G071)</t>
  </si>
  <si>
    <t>91 (+2)</t>
  </si>
  <si>
    <t>DRAGON FOUR SEAS (J317)</t>
  </si>
  <si>
    <t>FORTUNE WHISKEY (J153)</t>
  </si>
  <si>
    <t>10 (-88)</t>
  </si>
  <si>
    <t>38 (-50)</t>
  </si>
  <si>
    <t>GOKO WIN (H069)</t>
  </si>
  <si>
    <t>JUMBO TREASURE (K249)</t>
  </si>
  <si>
    <t>NATURAL HIGH (J365)</t>
  </si>
  <si>
    <t>PERFECT GENERAL (J417)</t>
  </si>
  <si>
    <t>SIMPLE HEDGE (H237)</t>
  </si>
  <si>
    <t>62 (-30)</t>
  </si>
  <si>
    <t>67 (-21)</t>
  </si>
  <si>
    <t>STELLAR SWIFT (J139)</t>
  </si>
  <si>
    <t>THESIS (H111)</t>
  </si>
  <si>
    <t>80 (-8)</t>
  </si>
  <si>
    <t>82 (-7)</t>
  </si>
  <si>
    <t>81 (-7)</t>
  </si>
  <si>
    <t>ALSONSO (J405)</t>
  </si>
  <si>
    <t>ANOTHER ZONDA (K176)</t>
  </si>
  <si>
    <t>C YEAH (K034)</t>
  </si>
  <si>
    <t>CITY THUNDER (J173)</t>
  </si>
  <si>
    <t>43 (-46)</t>
  </si>
  <si>
    <t>COURIER ALADDIN (J387)</t>
  </si>
  <si>
    <t>FLAGSHIP WARRIOR (G452)</t>
  </si>
  <si>
    <t>51 (-36)</t>
  </si>
  <si>
    <t>GLORIOUS JOURNEY (J137)</t>
  </si>
  <si>
    <t>HAROLD WIN (J280)</t>
  </si>
  <si>
    <t>MAGNIAC (H141)</t>
  </si>
  <si>
    <t>42 (-56)</t>
  </si>
  <si>
    <t>39 (-59)</t>
  </si>
  <si>
    <t>66 (-27)</t>
  </si>
  <si>
    <t>64 (-34)</t>
  </si>
  <si>
    <t>PARTERRE (E234)</t>
  </si>
  <si>
    <t>REZEKI (J340)</t>
  </si>
  <si>
    <t>SPIRIT OF PEACE (K007)</t>
  </si>
  <si>
    <t>SUPER LOVE (K118)</t>
  </si>
  <si>
    <t>YEE CHEONG SPIRIT (H379)</t>
  </si>
  <si>
    <t>AMAZING FUN (H442)</t>
  </si>
  <si>
    <t>BUCEPHALAS (K096)</t>
  </si>
  <si>
    <t>CHAMPION INSTINCT (H012)</t>
  </si>
  <si>
    <t>EVERSTAR (K264)</t>
  </si>
  <si>
    <t>FLASH CURRENT (J500)</t>
  </si>
  <si>
    <t>FORTUNE WARRIOR (H229)</t>
  </si>
  <si>
    <t>67 (-23)</t>
  </si>
  <si>
    <t>HAPPY DAILY (E294)</t>
  </si>
  <si>
    <t>57 (-34)</t>
  </si>
  <si>
    <t>LITTLE PARADISE (K246)</t>
  </si>
  <si>
    <t>MIDORI GIANT (K095)</t>
  </si>
  <si>
    <t>MOTOMAN (J436)</t>
  </si>
  <si>
    <t>OUR LUCKY GLORY (G292)</t>
  </si>
  <si>
    <t>SERGEANT PEPPER (E432)</t>
  </si>
  <si>
    <t>SKY DEEP (K041)</t>
  </si>
  <si>
    <t>SWAGGER BRO (K089)</t>
  </si>
  <si>
    <t>THRIVING BROTHERS (J396)</t>
  </si>
  <si>
    <t>63 (-27)</t>
  </si>
  <si>
    <t>TURF PHOENIX (J294)</t>
  </si>
  <si>
    <t>BEATO (H090)</t>
  </si>
  <si>
    <t>CANDLELIGHT DINNER (J468)</t>
  </si>
  <si>
    <t>77 (-19)</t>
  </si>
  <si>
    <t>CHILL KAKA (J486)</t>
  </si>
  <si>
    <t>FATAL BLOW (J484)</t>
  </si>
  <si>
    <t>FOREVER GLORIOUS (G229)</t>
  </si>
  <si>
    <t>GIDDY UP (J020)</t>
  </si>
  <si>
    <t>KNOW AT HEART (K108)</t>
  </si>
  <si>
    <t>MASTER PHOENIX (J516)</t>
  </si>
  <si>
    <t>MIGHTY STEED (J384)</t>
  </si>
  <si>
    <t>MOUNT EVEREST (K237)</t>
  </si>
  <si>
    <t>PRIME MORTAR (G328)</t>
  </si>
  <si>
    <t>SHANGHAI STYLE (J093)</t>
  </si>
  <si>
    <t>STORMI (K084)</t>
  </si>
  <si>
    <t>THE PERFECT MATCH (J253)</t>
  </si>
  <si>
    <t>TOP PEAK (H441)</t>
  </si>
  <si>
    <t>54 (-39)</t>
  </si>
  <si>
    <t>51 (-42)</t>
  </si>
  <si>
    <t>YIU CHEUNG VICTORY (J529)</t>
  </si>
  <si>
    <t>ALLURING LAOS (J478)</t>
  </si>
  <si>
    <t>CAPITAL LEGEND (G333)</t>
  </si>
  <si>
    <t>CHEVAL VALIANT (E336)</t>
  </si>
  <si>
    <t>76 (-18)</t>
  </si>
  <si>
    <t>FORERUNNER (G465)</t>
  </si>
  <si>
    <t>GOOD LUCK BABE (K016)</t>
  </si>
  <si>
    <t>81 (-13)</t>
  </si>
  <si>
    <t>HAPPY UNITED (H208)</t>
  </si>
  <si>
    <t>I P O BROS (K193)</t>
  </si>
  <si>
    <t>54 (-34)</t>
  </si>
  <si>
    <t>KARATE EXPRESS (J306)</t>
  </si>
  <si>
    <t>80 (-4)</t>
  </si>
  <si>
    <t>MATTERS MOST (K154)</t>
  </si>
  <si>
    <t>NAMJONG KINGDOM (K015)</t>
  </si>
  <si>
    <t>49 (-41)</t>
  </si>
  <si>
    <t>NORTHERN FIRE BALL (J488)</t>
  </si>
  <si>
    <t>70 (-20)</t>
  </si>
  <si>
    <t>RELIABLE PROFIT (G462)</t>
  </si>
  <si>
    <t>5 S / AW</t>
  </si>
  <si>
    <t>87 (+2)</t>
  </si>
  <si>
    <t>5 S / C+3</t>
  </si>
  <si>
    <t>67 (-18)</t>
  </si>
  <si>
    <t>5 H / A</t>
  </si>
  <si>
    <t>80 (-7)</t>
  </si>
  <si>
    <t>88 (+3)</t>
  </si>
  <si>
    <t>93 (+5)</t>
  </si>
  <si>
    <t>54 (-41)</t>
  </si>
  <si>
    <t>SECOND TO NONE (H319)</t>
  </si>
  <si>
    <t>SKY VINO (K054)</t>
  </si>
  <si>
    <t>87 (-1)</t>
  </si>
  <si>
    <t>TIMES TABLE (J230)</t>
  </si>
  <si>
    <t>BUNTA BABY (J465)</t>
  </si>
  <si>
    <t>57 (-38)</t>
  </si>
  <si>
    <t>CASA ROCHESTER (J494)</t>
  </si>
  <si>
    <t>FLOOF (H432)</t>
  </si>
  <si>
    <t>GIANT LEAP (J143)</t>
  </si>
  <si>
    <t>68 (-22)</t>
  </si>
  <si>
    <t>GRAND NOVA (J323)</t>
  </si>
  <si>
    <t>66 (-30)</t>
  </si>
  <si>
    <t>HIGHLAND RAHY (J298)</t>
  </si>
  <si>
    <t>55 (-43)</t>
  </si>
  <si>
    <t>KA YING SUPERB (J091)</t>
  </si>
  <si>
    <t>MATSU VICTOR (H472)</t>
  </si>
  <si>
    <t>45 (-44)</t>
  </si>
  <si>
    <t>65 (-26)</t>
  </si>
  <si>
    <t>MONTA FRUTTA (H455)</t>
  </si>
  <si>
    <t>NEVER TOO SOON (E434)</t>
  </si>
  <si>
    <t>PARENTS' LOVE (H405)</t>
  </si>
  <si>
    <t>5 H / B</t>
  </si>
  <si>
    <t>5 H / C+3</t>
  </si>
  <si>
    <t>SAL (K267)</t>
  </si>
  <si>
    <t>SERANGOON (H296)</t>
  </si>
  <si>
    <t>70 (-12)</t>
  </si>
  <si>
    <t>66 (-17)</t>
  </si>
  <si>
    <t>57 (-25)</t>
  </si>
  <si>
    <t>THUNDER PRINCE (K017)</t>
  </si>
  <si>
    <t>DILBAGH (K055)</t>
  </si>
  <si>
    <t>68 (-24)</t>
  </si>
  <si>
    <t>62 (-29)</t>
  </si>
  <si>
    <t>FANTASTIC FUN (J364)</t>
  </si>
  <si>
    <t>FORTUNE SUPERSTAR (J210)</t>
  </si>
  <si>
    <t>GALLANT EPOCH (J451)</t>
  </si>
  <si>
    <t>HAPPY TRIO (G244)</t>
  </si>
  <si>
    <t>76 (-13)</t>
  </si>
  <si>
    <t>MONARCH COUNTY (J421)</t>
  </si>
  <si>
    <t>PATCH OF TIME (H483)</t>
  </si>
  <si>
    <t>SMART FIGHTER (H278)</t>
  </si>
  <si>
    <t>VOLCANIC SPARK (H388)</t>
  </si>
  <si>
    <t>66 (-16)</t>
  </si>
  <si>
    <t>BOWSER (H460)</t>
  </si>
  <si>
    <t>72 (-18)</t>
  </si>
  <si>
    <t>ENDUED (K033)</t>
  </si>
  <si>
    <t>-13 (-106)</t>
  </si>
  <si>
    <t>FLYING WROTE (J290)</t>
  </si>
  <si>
    <t>FUN TOGETHER (H041)</t>
  </si>
  <si>
    <t>HAPPY PARK (J311)</t>
  </si>
  <si>
    <t>JOYFUL PROSPERITY (H213)</t>
  </si>
  <si>
    <t>5 S / A</t>
  </si>
  <si>
    <t>83 (-2)</t>
  </si>
  <si>
    <t>53 (-30)</t>
  </si>
  <si>
    <t>63 (-20)</t>
  </si>
  <si>
    <t>ORIENTAL SMOKE (E467)</t>
  </si>
  <si>
    <t>SKY CAP (K125)</t>
  </si>
  <si>
    <t>TOP DRAGON (J481)</t>
  </si>
  <si>
    <t>EXCEL WONGCHOY (J194)</t>
  </si>
  <si>
    <t>14 (-75)</t>
  </si>
  <si>
    <t>GOLDEN LUCK (H159)</t>
  </si>
  <si>
    <t>LUCKY COMBINATION (J512)</t>
  </si>
  <si>
    <t>63 (-26)</t>
  </si>
  <si>
    <t>MIDORI FUJI (J432)</t>
  </si>
  <si>
    <t>POLARIS (J404)</t>
  </si>
  <si>
    <t>PRINCE ALEX (G307)</t>
  </si>
  <si>
    <t>SATIRICAL FAN (J214)</t>
  </si>
  <si>
    <t>65 (-27)</t>
  </si>
  <si>
    <t>THE HEIR (H459)</t>
  </si>
  <si>
    <t>DASHING DRAGON (J464)</t>
  </si>
  <si>
    <t>GAMEPLAYER ELITE (H356)</t>
  </si>
  <si>
    <t>JOLLY RULER (E346)</t>
  </si>
  <si>
    <t>LUCKY FIONN (J047)</t>
  </si>
  <si>
    <t>MULTISUPER (G416)</t>
  </si>
  <si>
    <t>POSITIVE SMILE (J467)</t>
  </si>
  <si>
    <t>76 (-14)</t>
  </si>
  <si>
    <t>RED MAJESTY (E028)</t>
  </si>
  <si>
    <t>SIGHT HAPPY (J261)</t>
  </si>
  <si>
    <t>BULB GENERAL (K218)</t>
  </si>
  <si>
    <t>DREAMING WINNER (K046)</t>
  </si>
  <si>
    <t>GREAT SPIRIT (J155)</t>
  </si>
  <si>
    <t>HE WAS ME (J535)</t>
  </si>
  <si>
    <t>LESLIE (E471)</t>
  </si>
  <si>
    <t>LUCKY PLANET (H235)</t>
  </si>
  <si>
    <t>TACTICAL COMMAND (H197)</t>
  </si>
  <si>
    <t>84 (-3)</t>
  </si>
  <si>
    <t>5 S / B</t>
  </si>
  <si>
    <t>85 (-2)</t>
  </si>
  <si>
    <t>THE AZURE (J227)</t>
  </si>
  <si>
    <t>87 (0)</t>
  </si>
  <si>
    <t>TOY SOLTERO (J268)</t>
  </si>
  <si>
    <t>66 (-26)</t>
  </si>
  <si>
    <t>68 (-30)</t>
  </si>
  <si>
    <t>61 (-33)</t>
  </si>
  <si>
    <t>VON BAER (K198)</t>
  </si>
  <si>
    <t>AHREN (K183)</t>
  </si>
  <si>
    <t>CAN'T GO WONG (H087)</t>
  </si>
  <si>
    <t>ETALON OR (J273)</t>
  </si>
  <si>
    <t>70 (-14)</t>
  </si>
  <si>
    <t>HARMONY GALAXY (J266)</t>
  </si>
  <si>
    <t>JOLLY COMPANION (H454)</t>
  </si>
  <si>
    <t>LUCKY ARCHANGEL (E385)</t>
  </si>
  <si>
    <t>ROMANTIC FANTASY (H168)</t>
  </si>
  <si>
    <t>8 (-86)</t>
  </si>
  <si>
    <t>TAKE ACTION (J098)</t>
  </si>
  <si>
    <t>THUNDER BLINK (J019)</t>
  </si>
  <si>
    <t>82 (-2)</t>
  </si>
  <si>
    <t>VICTOR THE RAPID (J393)</t>
  </si>
  <si>
    <t>CELESTIAL HARMONY (K059)</t>
  </si>
  <si>
    <t>GALVANIC (H147)</t>
  </si>
  <si>
    <t>JUDY'S GREAT (J016)</t>
  </si>
  <si>
    <t>MISSION STRIKE (J377)</t>
  </si>
  <si>
    <t>67 (-16)</t>
  </si>
  <si>
    <t>PRECISION GOAL (H016)</t>
  </si>
  <si>
    <t>44 (-42)</t>
  </si>
  <si>
    <t>88 (+1)</t>
  </si>
  <si>
    <t>76 (-9)</t>
  </si>
  <si>
    <t>82 (-5)</t>
  </si>
  <si>
    <t>73 (-12)</t>
  </si>
  <si>
    <t>75 (-10)</t>
  </si>
  <si>
    <t>82 (-3)</t>
  </si>
  <si>
    <t>86 (+1)</t>
  </si>
  <si>
    <t>83 (-3)</t>
  </si>
  <si>
    <t>SHAMUS STORM (K031)</t>
  </si>
  <si>
    <t>WITH A SMILE (K136)</t>
  </si>
  <si>
    <t>AUTUMN VIBES (K150)</t>
  </si>
  <si>
    <t>CHARMING STEED (E494)</t>
  </si>
  <si>
    <t>79 (-6)</t>
  </si>
  <si>
    <t>86 (-1)</t>
  </si>
  <si>
    <t>49 (-40)</t>
  </si>
  <si>
    <t>84 (-4)</t>
  </si>
  <si>
    <t>HARMONY FIRE (E175)</t>
  </si>
  <si>
    <t>MEGA BONUS (E184)</t>
  </si>
  <si>
    <t>63 (-33)</t>
  </si>
  <si>
    <t>MISSION VOICE (H444)</t>
  </si>
  <si>
    <t>SEA EMERALD (J518)</t>
  </si>
  <si>
    <t>SOVEREIGN FUND (J402)</t>
  </si>
  <si>
    <t>ABSOLUTE AWAKENED(K039)</t>
  </si>
  <si>
    <t>ACE(K307)</t>
  </si>
  <si>
    <t>ALL'S WELL(K294)</t>
  </si>
  <si>
    <t>AUDACIOUS PURSUIT(K398)</t>
  </si>
  <si>
    <t>BEAUTY LIVE (G057)</t>
  </si>
  <si>
    <t>49 (-43)</t>
  </si>
  <si>
    <t>75 (-24)</t>
  </si>
  <si>
    <t>BEAUTY THUNDER (J299)</t>
  </si>
  <si>
    <t>43 (-50)</t>
  </si>
  <si>
    <t>BIG STRIDE(K194)</t>
  </si>
  <si>
    <t>BLAZING WUKONG(K335)</t>
  </si>
  <si>
    <t>BRILLIANT PATCH(K419)</t>
  </si>
  <si>
    <t>BULL ATTITUDE(K305)</t>
  </si>
  <si>
    <t>BULLISH PRIDE(K181)</t>
  </si>
  <si>
    <t>CASA RUBICK(K299)</t>
  </si>
  <si>
    <t>CHINA WIN(K395)</t>
  </si>
  <si>
    <t>CIRCUIT CHAMPION(J428)</t>
  </si>
  <si>
    <t>COME FAST FAY FAY(K121)</t>
  </si>
  <si>
    <t>COMET VIGOUR(J416)</t>
  </si>
  <si>
    <t>COPARTNER FLEET(K342)</t>
  </si>
  <si>
    <t>DANCING CLASSICS(J060)</t>
  </si>
  <si>
    <t>DECISION LINK(K416)</t>
  </si>
  <si>
    <t>DIVINE LUNA(J473)</t>
  </si>
  <si>
    <t>DRAGON HALL(K345)</t>
  </si>
  <si>
    <t>EMBLAZON(K122)</t>
  </si>
  <si>
    <t>FANTASTIC HONOUR (K100)</t>
  </si>
  <si>
    <t>FLASH STAR(K431)</t>
  </si>
  <si>
    <t>FLYING BOOM(K327)</t>
  </si>
  <si>
    <t>FORTUNE STAR (K003)</t>
  </si>
  <si>
    <t>GASTRONOMIQUE(K388)</t>
  </si>
  <si>
    <t>GLAMOUR(J455)</t>
  </si>
  <si>
    <t>GLORIOUS RYDER(K290)</t>
  </si>
  <si>
    <t>GOLDEN BRILLIANT(K347)</t>
  </si>
  <si>
    <t>GOOD CHAP (J499)</t>
  </si>
  <si>
    <t>47 (-43)</t>
  </si>
  <si>
    <t>GOR GOR(K104)</t>
  </si>
  <si>
    <t>GREAT LOOKING(J198)</t>
  </si>
  <si>
    <t>HANDSOME BLOND(K241)</t>
  </si>
  <si>
    <t>HAPPY ALLIANCE(K316)</t>
  </si>
  <si>
    <t>HAPPY STEVE(J408)</t>
  </si>
  <si>
    <t>HARMONY N HOPE(K461)</t>
  </si>
  <si>
    <t>HONEST WITNESS (K283)</t>
  </si>
  <si>
    <t>INCREDIBLE MOMENT(K275)</t>
  </si>
  <si>
    <t>INVICTUS DRAGON(K318)</t>
  </si>
  <si>
    <t>JUBILANT STAR(K410)</t>
  </si>
  <si>
    <t>JUSTIFY YOURSELF(J386)</t>
  </si>
  <si>
    <t>KA YING RADIANCE (K134)</t>
  </si>
  <si>
    <t>KING VICTOR(K042)</t>
  </si>
  <si>
    <t>LAHORE(K043)</t>
  </si>
  <si>
    <t>LASERBLANCA (K242)</t>
  </si>
  <si>
    <t>LEAN MASTER (H134)</t>
  </si>
  <si>
    <t>LEGEND STAR(K271)</t>
  </si>
  <si>
    <t>LIGHTNESS OF MUSIC(K436)</t>
  </si>
  <si>
    <t>LITTLE MONSTER(K391)</t>
  </si>
  <si>
    <t>LUCKY FIELD(K292)</t>
  </si>
  <si>
    <t>LUCKY MCQUEEN(K064)</t>
  </si>
  <si>
    <t>LUCKY STATEMENT (J521)</t>
  </si>
  <si>
    <t>-48 (-141)</t>
  </si>
  <si>
    <t>LUCKY TWENTY(K392)</t>
  </si>
  <si>
    <t>LUNAR DASH(K334)</t>
  </si>
  <si>
    <t>MAGIC SUPER(K330)</t>
  </si>
  <si>
    <t>MANAPHY (K075)</t>
  </si>
  <si>
    <t>MAX QUE (J514)</t>
  </si>
  <si>
    <t>MING SUPREME(K430)</t>
  </si>
  <si>
    <t>MISTER DAPPER (H376)</t>
  </si>
  <si>
    <t>47 (-36)</t>
  </si>
  <si>
    <t>64 (-26)</t>
  </si>
  <si>
    <t>MR COOL (K184)</t>
  </si>
  <si>
    <t>MY WYNDFALL(K445)</t>
  </si>
  <si>
    <t>NO OTHER CHOICE(K049)</t>
  </si>
  <si>
    <t>OLDTOWN (K105)</t>
  </si>
  <si>
    <t>PACKING GENERAL(K048)</t>
  </si>
  <si>
    <t>PATCH OF DIAMONDS (J450)</t>
  </si>
  <si>
    <t>PERFECTDAY(K238)</t>
  </si>
  <si>
    <t>POWER OF TWO(J324)</t>
  </si>
  <si>
    <t>PRESTIGE HALL(K040)</t>
  </si>
  <si>
    <t>RADIANT SWIFT(J425)</t>
  </si>
  <si>
    <t>RAINBOW WARRIOR(K348)</t>
  </si>
  <si>
    <t>REGENCY WIN WIN (K214)</t>
  </si>
  <si>
    <t>RISING PHOENIX (J498)</t>
  </si>
  <si>
    <t>ROMANTIC PARTY(K372)</t>
  </si>
  <si>
    <t>RUNJEET (K276)</t>
  </si>
  <si>
    <t>SHINING POWER(K185)</t>
  </si>
  <si>
    <t>SHOTGUN (K111)</t>
  </si>
  <si>
    <t>SMART ENGINEER(K244)</t>
  </si>
  <si>
    <t>SMILING ONE(K336)</t>
  </si>
  <si>
    <t>SPLENDID FORCE(K120)</t>
  </si>
  <si>
    <t>STAR FIGURE (K215)</t>
  </si>
  <si>
    <t>STRANGE ALERT(K278)</t>
  </si>
  <si>
    <t>SUMMIT CHEERS (E221)</t>
  </si>
  <si>
    <t>66 (-32)</t>
  </si>
  <si>
    <t>69 (-25)</t>
  </si>
  <si>
    <t>67 (-27)</t>
  </si>
  <si>
    <t>SUNNY GALAXY(K328)</t>
  </si>
  <si>
    <t>SUNSET TRAIL(K420)</t>
  </si>
  <si>
    <t>SUPER UNIVERSAL(K303)</t>
  </si>
  <si>
    <t>SUPERIOR GIFT(K222)</t>
  </si>
  <si>
    <t>TEAM TEAM FOLKS(K302)</t>
  </si>
  <si>
    <t>THE PROMISE(K219)</t>
  </si>
  <si>
    <t>TIME TO FIRE (K117)</t>
  </si>
  <si>
    <t>TOP TIME (K006)</t>
  </si>
  <si>
    <t>TORVEIN(K375)</t>
  </si>
  <si>
    <t>TRULY FLUKE (K270)</t>
  </si>
  <si>
    <t>VIRTUOUS PHANTOM (K147)</t>
  </si>
  <si>
    <t>VIVACIOUS WIN(K223)</t>
  </si>
  <si>
    <t>WATCH THE FORT(J522)</t>
  </si>
  <si>
    <t>WINNING MACHINE (K239)</t>
  </si>
  <si>
    <t>WORLDWIDE(K233)</t>
  </si>
  <si>
    <t>YOUNG STRIKER (K029)</t>
  </si>
  <si>
    <t>ZETA HEDGE(K295)</t>
  </si>
  <si>
    <t>H349(H349)</t>
  </si>
  <si>
    <t>K402(K402)</t>
  </si>
  <si>
    <t>K405(K405)</t>
  </si>
  <si>
    <t>K421(K421)</t>
  </si>
  <si>
    <t>K434(K434)</t>
  </si>
  <si>
    <t>K438(K438)</t>
  </si>
  <si>
    <t>K440(K440)</t>
  </si>
  <si>
    <t>K444(K444)</t>
  </si>
  <si>
    <t>K456(K456)</t>
  </si>
  <si>
    <t>K462(K462)</t>
  </si>
  <si>
    <t>K465(K465)</t>
  </si>
  <si>
    <t>A LA CHAMP(K179)</t>
  </si>
  <si>
    <t>ABSOLUTE LUCKY(K070)</t>
  </si>
  <si>
    <t>AEROVOLANIC(K400)</t>
  </si>
  <si>
    <t>ARGENTO OCEAN(K322)</t>
  </si>
  <si>
    <t>BEAU CADEAU(J334)</t>
  </si>
  <si>
    <t>BEAUTY MISSILE (H123)</t>
  </si>
  <si>
    <t>BETTER AND BETTER(K277)</t>
  </si>
  <si>
    <t>BILLION TWO(K212)</t>
  </si>
  <si>
    <t>BRIGHT MORTAR(K333)</t>
  </si>
  <si>
    <t>BROWNNEEDSFURTHER(K325)</t>
  </si>
  <si>
    <t>BULLION BLITZ(K304)</t>
  </si>
  <si>
    <t>CALIFORNIA SUN(J129)</t>
  </si>
  <si>
    <t>CELESTIAL PATCH (K151)</t>
  </si>
  <si>
    <t>CIRCUIT CENTURY(K308)</t>
  </si>
  <si>
    <t>CIRRUS SPEED(K279)</t>
  </si>
  <si>
    <t>COMET PATCH(K225)</t>
  </si>
  <si>
    <t>CONRAD THE GREAT(K217)</t>
  </si>
  <si>
    <t>CORLEONE (J426)</t>
  </si>
  <si>
    <t>DAZZLING FIT (K298)</t>
  </si>
  <si>
    <t>DIRIYA(K282)</t>
  </si>
  <si>
    <t>DR GOLDEN GENERAL(K412)</t>
  </si>
  <si>
    <t>EASY DOES IT(J335)</t>
  </si>
  <si>
    <t>EXTREME BOMB(K224)</t>
  </si>
  <si>
    <t>FIGOPUMPKIN(K137)</t>
  </si>
  <si>
    <t>FLOWING RICHES(K293)</t>
  </si>
  <si>
    <t>FORTUNE KINGO(K457)</t>
  </si>
  <si>
    <t>GALLANT REX(K243)</t>
  </si>
  <si>
    <t>GLACIATED (K272)</t>
  </si>
  <si>
    <t>GLORIOUS KINGDOM(K269)</t>
  </si>
  <si>
    <t>GO GENERAL (H330)</t>
  </si>
  <si>
    <t>GOLDEN DREAM(K329)</t>
  </si>
  <si>
    <t>GOOD LUCK HAPPY(K301)</t>
  </si>
  <si>
    <t>GREAT LEGACY(K187)</t>
  </si>
  <si>
    <t>GROOVY FEELING (J515)</t>
  </si>
  <si>
    <t>HAPPY ACTION(K399)</t>
  </si>
  <si>
    <t>HAPPY BUDDIES(K344)</t>
  </si>
  <si>
    <t>HAR HAR LIGHT(K087)</t>
  </si>
  <si>
    <t>HERO SPARK(K221)</t>
  </si>
  <si>
    <t>HOT AIR BALLON(K144)</t>
  </si>
  <si>
    <t>INNO SUPER(K319)</t>
  </si>
  <si>
    <t>INVINCIBLE IBIS(K296)</t>
  </si>
  <si>
    <t>JUBILANT WINNER (J346)</t>
  </si>
  <si>
    <t>KA YING GLORY (K247)</t>
  </si>
  <si>
    <t>KING LOTUS(K186)</t>
  </si>
  <si>
    <t>KYRUS TREASURE(K300)</t>
  </si>
  <si>
    <t>LANIAKEA(J544)</t>
  </si>
  <si>
    <t>LEADING ARTICLE (K071)</t>
  </si>
  <si>
    <t>LEATHER GOODS(K401)</t>
  </si>
  <si>
    <t>LIFE YOUNG EVER(J472)</t>
  </si>
  <si>
    <t>LIGHTNING ARROW(K360)</t>
  </si>
  <si>
    <t>LUCKY DUO(K210)</t>
  </si>
  <si>
    <t>LUCKY KING (J449)</t>
  </si>
  <si>
    <t>47 (-41)</t>
  </si>
  <si>
    <t>LUCKY MY WAY (K146)</t>
  </si>
  <si>
    <t>LUCKY SYMPHONY (J089)</t>
  </si>
  <si>
    <t>LUCKY YEAR(K443)</t>
  </si>
  <si>
    <t>MAGIC COSMOS(J411)</t>
  </si>
  <si>
    <t>MAJESTIC DELIGHT (K189)</t>
  </si>
  <si>
    <t>MASTER OF HUMOR(K281)</t>
  </si>
  <si>
    <t>METAL KING(K135)</t>
  </si>
  <si>
    <t>MIRACLE FIGHTER(K182)</t>
  </si>
  <si>
    <t>MOON ROCKET(K324)</t>
  </si>
  <si>
    <t>MR DESIRA(K411)</t>
  </si>
  <si>
    <t>NEWBORN MIRACLE (J477)</t>
  </si>
  <si>
    <t>OCEAN IMPACT (J502)</t>
  </si>
  <si>
    <t>ONE AND ONLY(K273)</t>
  </si>
  <si>
    <t>PACKING PHOENIX(K442)</t>
  </si>
  <si>
    <t>PEJIBAYE(K297)</t>
  </si>
  <si>
    <t>PERIDOT(K148)</t>
  </si>
  <si>
    <t>POWER SUMMIT(K044)</t>
  </si>
  <si>
    <t>QUICK CONTRIBUTION (K112)</t>
  </si>
  <si>
    <t>RAINBOW SEVEN(K145)</t>
  </si>
  <si>
    <t>RATTAN GALAXY(K143)</t>
  </si>
  <si>
    <t>REWARDING BUDDY (J373)</t>
  </si>
  <si>
    <t>ROBOT MASTER (J107)</t>
  </si>
  <si>
    <t>RUN RAN RUN (J108)</t>
  </si>
  <si>
    <t>74 (-20)</t>
  </si>
  <si>
    <t>SANDMAN(K220)</t>
  </si>
  <si>
    <t>SHINRA TENSEI(K346)</t>
  </si>
  <si>
    <t>SKY PHOENIX(K404)</t>
  </si>
  <si>
    <t>SMART FAT CAT(K280)</t>
  </si>
  <si>
    <t>SOVEREIGNDA(K248)</t>
  </si>
  <si>
    <t>STAR BROSE(J463)</t>
  </si>
  <si>
    <t>STRAIGHT TO GLORY(K340)</t>
  </si>
  <si>
    <t>SUGAR QUEEN PRAWN(K149)</t>
  </si>
  <si>
    <t>SUNDAY'S SERENADE (J231)</t>
  </si>
  <si>
    <t>SUNNY SING SPIRIT(K188)</t>
  </si>
  <si>
    <t>SUPER PACE(K349)</t>
  </si>
  <si>
    <t>SUPERB GUY(K323)</t>
  </si>
  <si>
    <t>SZERYNG(K317)</t>
  </si>
  <si>
    <t>THE GOLDEN KNIGHT(K341)</t>
  </si>
  <si>
    <t>THOUSAND CUPS (J482)</t>
  </si>
  <si>
    <t>60 (-34)</t>
  </si>
  <si>
    <t>TOP THRONE (K116)</t>
  </si>
  <si>
    <t>TOP TO SKY(K339)</t>
  </si>
  <si>
    <t>TOURBILLON GOLFER(K320)</t>
  </si>
  <si>
    <t>VICTORY CHAMPION(K240)</t>
  </si>
  <si>
    <t>VIVA TASTE(K415)</t>
  </si>
  <si>
    <t>VOYAGE BOSS(K321)</t>
  </si>
  <si>
    <t>WINNING DIAMOND(K216)</t>
  </si>
  <si>
    <t>WISEMAN(K211)</t>
  </si>
  <si>
    <t>YOUNG BRAVO (K178)</t>
  </si>
  <si>
    <t>ZENITH ASCEND(K432)</t>
  </si>
  <si>
    <t>ZOUPER FELLOW(K284)</t>
  </si>
  <si>
    <t>K343(K343)</t>
  </si>
  <si>
    <t>K403(K403)</t>
  </si>
  <si>
    <t>K417(K417)</t>
  </si>
  <si>
    <t>K422(K422)</t>
  </si>
  <si>
    <t>K437(K437)</t>
  </si>
  <si>
    <t>K439(K439)</t>
  </si>
  <si>
    <t>K441(K441)</t>
  </si>
  <si>
    <t>K453(K453)</t>
  </si>
  <si>
    <t>K459(K459)</t>
  </si>
  <si>
    <t>K463(K463)</t>
  </si>
  <si>
    <t>K467(K467)</t>
  </si>
  <si>
    <t>BLUE BARON (J448)</t>
  </si>
  <si>
    <t>CALIFORNIA BANNER (J132)</t>
  </si>
  <si>
    <t>75 (-9)</t>
  </si>
  <si>
    <t>CLUB ACE (J523)</t>
  </si>
  <si>
    <t>DASHING PAL (K045)</t>
  </si>
  <si>
    <t>69 (-21)</t>
  </si>
  <si>
    <t>HARMONY N HOME (C531)</t>
  </si>
  <si>
    <t>I AM THE BOSS (H446)</t>
  </si>
  <si>
    <t>70 (-28)</t>
  </si>
  <si>
    <t>71 (-18)</t>
  </si>
  <si>
    <t>KA YING RESILIENCE (J439)</t>
  </si>
  <si>
    <t>LOVEISINTHEAIR (J550)</t>
  </si>
  <si>
    <t>NEBRASKAN (J304)</t>
  </si>
  <si>
    <t>PLENTIFUL (G400)</t>
  </si>
  <si>
    <t>SUPER SIXTY (J071)</t>
  </si>
  <si>
    <t>BRIGHT INHERITANCE (J215)</t>
  </si>
  <si>
    <t>59 (-28)</t>
  </si>
  <si>
    <t>CHAMPION METHOD (H366)</t>
  </si>
  <si>
    <t>D STAR (G374)</t>
  </si>
  <si>
    <t>61 (-29)</t>
  </si>
  <si>
    <t>FASHION LEGEND (J080)</t>
  </si>
  <si>
    <t>HYPER DRAGON BALL (G450)</t>
  </si>
  <si>
    <t>INVINCIBLE LUCKY (J119)</t>
  </si>
  <si>
    <t>KA YING WARRIOR (H028)</t>
  </si>
  <si>
    <t>65 (-25)</t>
  </si>
  <si>
    <t>MY DAY MY WAY (J519)</t>
  </si>
  <si>
    <t>NOBLE FANS (K038)</t>
  </si>
  <si>
    <t>SILVER UP (J078)</t>
  </si>
  <si>
    <t>VICTORYTHIRTYTHREE (J216)</t>
  </si>
  <si>
    <t>70 (-24)</t>
  </si>
  <si>
    <t>AMAZING DUCK (H392)</t>
  </si>
  <si>
    <t>68 (-23)</t>
  </si>
  <si>
    <t>APPEALING CITY (J491)</t>
  </si>
  <si>
    <t>62 (-32)</t>
  </si>
  <si>
    <t>BOMBUS (J410)</t>
  </si>
  <si>
    <t>CONSPIRACY WITNESS (J541)</t>
  </si>
  <si>
    <t>59 (-35)</t>
  </si>
  <si>
    <t>DASH (K250)</t>
  </si>
  <si>
    <t>DO YOUR PART (J444)</t>
  </si>
  <si>
    <t>FLYING AMANI (K152)</t>
  </si>
  <si>
    <t>GOLDEN FRIENDSHIP (K106)</t>
  </si>
  <si>
    <t>HAPPY BOYS (J545)</t>
  </si>
  <si>
    <t>KING ALLOY (K099)</t>
  </si>
  <si>
    <t>MAGIC COMBO (K213)</t>
  </si>
  <si>
    <t>PATCH OF STARS (J343)</t>
  </si>
  <si>
    <t>PRECIOUS HILL (J475)</t>
  </si>
  <si>
    <t>ROMAN CROWN (J456)</t>
  </si>
  <si>
    <t>36 (-52)</t>
  </si>
  <si>
    <t>S J TOURBILLON (G138)</t>
  </si>
  <si>
    <t>SIGHT SUPREME (J258)</t>
  </si>
  <si>
    <t>62 (-27)</t>
  </si>
  <si>
    <t>SPICY STANDARD (J520)</t>
  </si>
  <si>
    <t>SUPER GOLDI (H477)</t>
  </si>
  <si>
    <t>WROTE A NEW PAGE (K226)</t>
  </si>
  <si>
    <t>ANGELIC (J336)</t>
  </si>
  <si>
    <t>BLAZING BEAM (K103)</t>
  </si>
  <si>
    <t>CARRYON SMILING (J392)</t>
  </si>
  <si>
    <t>COSMO LIGHT (J379)</t>
  </si>
  <si>
    <t>DEAL COMPLETED (J378)</t>
  </si>
  <si>
    <t>59 (-36)</t>
  </si>
  <si>
    <t>34 (-56)</t>
  </si>
  <si>
    <t>EVERYONE'S GALLOP (K140)</t>
  </si>
  <si>
    <t>GLORY B (H373)</t>
  </si>
  <si>
    <t>HANDSOME BOMB (H402)</t>
  </si>
  <si>
    <t>IRON FIGHTER (J497)</t>
  </si>
  <si>
    <t>72 (-22)</t>
  </si>
  <si>
    <t>LA MOMENTO (J476)</t>
  </si>
  <si>
    <t>NEW ASIA GREAT (J412)</t>
  </si>
  <si>
    <t>68 (-26)</t>
  </si>
  <si>
    <t>PERPETUAL POWER (J326)</t>
  </si>
  <si>
    <t>RICH HORSE (J191)</t>
  </si>
  <si>
    <t>69 (-24)</t>
  </si>
  <si>
    <t>ROSEWOOD FLEETFOOT (J524)</t>
  </si>
  <si>
    <t>SIGHT DREAMER (J542)</t>
  </si>
  <si>
    <t>SPICY SPANGLE (J087)</t>
  </si>
  <si>
    <t>STRATHPEFFER (H095)</t>
  </si>
  <si>
    <t>WIN SPEED (J205)</t>
  </si>
  <si>
    <t>AMAZING AWARD (J236)</t>
  </si>
  <si>
    <t>FIREFOOT (J183)</t>
  </si>
  <si>
    <t>FOREVER FOLKS (G463)</t>
  </si>
  <si>
    <t>FUN N FUN TOGETHER (J232)</t>
  </si>
  <si>
    <t>HAPPY SHOOTER (J427)</t>
  </si>
  <si>
    <t>OWNERS' PRAISE (H047)</t>
  </si>
  <si>
    <t>RIDING HIGH (J403)</t>
  </si>
  <si>
    <t>SUNNY DARLING (J171)</t>
  </si>
  <si>
    <t>THE AUSPICIOUS (K004)</t>
  </si>
  <si>
    <t>ZETTA FORCE (J546)</t>
  </si>
  <si>
    <t>ACE WAR (J509)</t>
  </si>
  <si>
    <t>55 (-28)</t>
  </si>
  <si>
    <t>CALIFORNIA BLITZ (J370)</t>
  </si>
  <si>
    <t>FLYING DOUBLE (J388)</t>
  </si>
  <si>
    <t>FORTUNE BOY (K098)</t>
  </si>
  <si>
    <t>GOR MO TUEN (J434)</t>
  </si>
  <si>
    <t>41 (-47)</t>
  </si>
  <si>
    <t>53 (-36)</t>
  </si>
  <si>
    <t>KING GLORIOSO (J247)</t>
  </si>
  <si>
    <t>RAGING RAPIDS (J228)</t>
  </si>
  <si>
    <t>SAVVY TWINKLE (K067)</t>
  </si>
  <si>
    <t>SUNNY Q (J223)</t>
  </si>
  <si>
    <t>WAH MAY WAI WAI (J193)</t>
  </si>
  <si>
    <t>34 (-58)</t>
  </si>
  <si>
    <t>AMAZING GALAXY (J238)</t>
  </si>
  <si>
    <t>AUTUMN DELIGHT (J090)</t>
  </si>
  <si>
    <t>BLING BLING GENIUS (J397)</t>
  </si>
  <si>
    <t>CHILL MASTER (J319)</t>
  </si>
  <si>
    <t>DIVINE MOONLIGHT (K119)</t>
  </si>
  <si>
    <t>ELEGANT LIFE (J366)</t>
  </si>
  <si>
    <t>EXCEED THE WISH (J480)</t>
  </si>
  <si>
    <t>GENERAL SMART (K138)</t>
  </si>
  <si>
    <t>INNO CENTURY (K113)</t>
  </si>
  <si>
    <t>ISLAND BUDDY (J217)</t>
  </si>
  <si>
    <t>JOYOUS LILY (J525)</t>
  </si>
  <si>
    <t>56 (-37)</t>
  </si>
  <si>
    <t>57 (-33)</t>
  </si>
  <si>
    <t>LAKESHORE HERO (J288)</t>
  </si>
  <si>
    <t>MAGIC BEANS (J549)</t>
  </si>
  <si>
    <t>73 (-21)</t>
  </si>
  <si>
    <t>MUSANG KING (K068)</t>
  </si>
  <si>
    <t>ORIENTAL SURPRISE (K028)</t>
  </si>
  <si>
    <t>61 (-34)</t>
  </si>
  <si>
    <t>SOMELOVEFROMABOVE (J503)</t>
  </si>
  <si>
    <t>SUPER SICARIO (K306)</t>
  </si>
  <si>
    <t>VICTORY PATCH (J415)</t>
  </si>
  <si>
    <t>VULCANUS (J150)</t>
  </si>
  <si>
    <t>5 S / A+3</t>
  </si>
  <si>
    <t>77 (-8)</t>
  </si>
  <si>
    <t>AFFORDABLE (J242)</t>
  </si>
  <si>
    <t>60 (-35)</t>
  </si>
  <si>
    <t>68 (-14)</t>
  </si>
  <si>
    <t>33 (-50)</t>
  </si>
  <si>
    <t>ARDEN (J505)</t>
  </si>
  <si>
    <t>BEAUTY FORMULA (K066)</t>
  </si>
  <si>
    <t>50 (-40)</t>
  </si>
  <si>
    <t>62 (-28)</t>
  </si>
  <si>
    <t>CALIFORNIA STAR (J123)</t>
  </si>
  <si>
    <t>53 (-35)</t>
  </si>
  <si>
    <t>DAILY TROPHY (H283)</t>
  </si>
  <si>
    <t>79 (-9)</t>
  </si>
  <si>
    <t>E UNIVERSE (H151)</t>
  </si>
  <si>
    <t>15 (-77)</t>
  </si>
  <si>
    <t>EVERYONE'S CLASSIC (J407)</t>
  </si>
  <si>
    <t>75 (-19)</t>
  </si>
  <si>
    <t>GALE SAGA (J152)</t>
  </si>
  <si>
    <t>61 (-22)</t>
  </si>
  <si>
    <t>GOOD GOOD (J224)</t>
  </si>
  <si>
    <t>51 (-31)</t>
  </si>
  <si>
    <t>ISLAND BREEZES (J479)</t>
  </si>
  <si>
    <t>JOYFUL TREASURE (J496)</t>
  </si>
  <si>
    <t>KING SHOW (K047)</t>
  </si>
  <si>
    <t>46 (-47)</t>
  </si>
  <si>
    <t>LOOKS OUTSTANDING (K022)</t>
  </si>
  <si>
    <t>MR JUSTICE (K072)</t>
  </si>
  <si>
    <t>NOBLE DELUXE (K052)</t>
  </si>
  <si>
    <t>SNOWTHORN (K025)</t>
  </si>
  <si>
    <t>SUPER CONTENTED (H251)</t>
  </si>
  <si>
    <t>TO INFINITY (G277)</t>
  </si>
  <si>
    <t>51 (-44)</t>
  </si>
  <si>
    <t>VIEW ALL THINGS (K101)</t>
  </si>
  <si>
    <t>BIENVENUE (J490)</t>
  </si>
  <si>
    <t>DOUBLE WIN (H382)</t>
  </si>
  <si>
    <t>EXCELLENT PEERS (G033)</t>
  </si>
  <si>
    <t>HAPPY UNIVERSE (J533)</t>
  </si>
  <si>
    <t>LOVING VIBES (J359)</t>
  </si>
  <si>
    <t>MEANINGFUL DRAGON (H453)</t>
  </si>
  <si>
    <t>48 (-45)</t>
  </si>
  <si>
    <t>35 (-58)</t>
  </si>
  <si>
    <t>REWARDING TWINKLE (J368)</t>
  </si>
  <si>
    <t>SANTORINI (J076)</t>
  </si>
  <si>
    <t>SMILING COLLECTOR (G128)</t>
  </si>
  <si>
    <t>48 (-40)</t>
  </si>
  <si>
    <t>VIVA CHALEUR (G368)</t>
  </si>
  <si>
    <t>AMAZING RUN (H401)</t>
  </si>
  <si>
    <t>COUNTRY DANCER (H436)</t>
  </si>
  <si>
    <t>89 (+2)</t>
  </si>
  <si>
    <t>DRAGON SUNRISE (J269)</t>
  </si>
  <si>
    <t>29 (-61)</t>
  </si>
  <si>
    <t>GLORY CLOUD (H320)</t>
  </si>
  <si>
    <t>JUMBO FORTUNE (G195)</t>
  </si>
  <si>
    <t>52 (-30)</t>
  </si>
  <si>
    <t>57 (-32)</t>
  </si>
  <si>
    <t>LUCKY SAM GOR (K114)</t>
  </si>
  <si>
    <t>NIGHT PUROSANGUE (J510)</t>
  </si>
  <si>
    <t>RUN YES RUN (J264)</t>
  </si>
  <si>
    <t>SMART CITY (J213)</t>
  </si>
  <si>
    <t>51 (-47)</t>
  </si>
  <si>
    <t>SN*</t>
  </si>
  <si>
    <t>TELECOM DRAGON (H322)</t>
  </si>
  <si>
    <t>AFFIRM (H306)</t>
  </si>
  <si>
    <t>BRAVE JOY (J307)</t>
  </si>
  <si>
    <t>COLONEL (D090)</t>
  </si>
  <si>
    <t>DRAGON STAR (H128)</t>
  </si>
  <si>
    <t>67 (-15)</t>
  </si>
  <si>
    <t>FORTUNE RACER (J234)</t>
  </si>
  <si>
    <t>HAPPY HOLIDAY (J240)</t>
  </si>
  <si>
    <t>LITTLE SQUID (K050)</t>
  </si>
  <si>
    <t>SHINY RAPIDASH (J492)</t>
  </si>
  <si>
    <t>SONIC PURSUIT (K051)</t>
  </si>
  <si>
    <t>SUPER CHARIZZARD (J184)</t>
  </si>
  <si>
    <t>ACE POWER (J181)</t>
  </si>
  <si>
    <t>BITS SUPERSTAR (J362)</t>
  </si>
  <si>
    <t>BRAVE WITNESS (H425)</t>
  </si>
  <si>
    <t>51 (-38)</t>
  </si>
  <si>
    <t>CRYSTAL POWERFUL (H068)</t>
  </si>
  <si>
    <t>FLYING AKEED (J471)</t>
  </si>
  <si>
    <t>GOOD PROSPECT (J406)</t>
  </si>
  <si>
    <t>IRON LEGION (J459)</t>
  </si>
  <si>
    <t>NEW POWER (H325)</t>
  </si>
  <si>
    <t>SOMETHING JONAH (K024)</t>
  </si>
  <si>
    <t>SPONGE BABE (H350)</t>
  </si>
  <si>
    <t>48 (-42)</t>
  </si>
  <si>
    <t>YODA'S CHOICE (J146)</t>
  </si>
  <si>
    <t>85 (0)</t>
  </si>
  <si>
    <t>78 (-7)</t>
  </si>
  <si>
    <t>89 (+3)</t>
  </si>
  <si>
    <t>ALL ARE MINE (H293)</t>
  </si>
  <si>
    <t>COSMO NAVIGATOR (H156)</t>
  </si>
  <si>
    <t>GALLANT CROWN (D359)</t>
  </si>
  <si>
    <t>HAPPYDEARHAPPYDEER (J002)</t>
  </si>
  <si>
    <t>86 (-2)</t>
  </si>
  <si>
    <t>LOADED WITH FLUKE (K069)</t>
  </si>
  <si>
    <t>PATCH OF LUCKY (J349)</t>
  </si>
  <si>
    <t>52 (-42)</t>
  </si>
  <si>
    <t>ROBOT KNIGHT (H464)</t>
  </si>
  <si>
    <t>SKY SONG (J159)</t>
  </si>
  <si>
    <t>SPECIAL HEDGE (H354)</t>
  </si>
  <si>
    <t>38 (-44)</t>
  </si>
  <si>
    <t>63 (-19)</t>
  </si>
  <si>
    <t>64 (-21)</t>
  </si>
  <si>
    <t>THE WAY WE WIN (J493)</t>
  </si>
  <si>
    <t>56 (-33)</t>
  </si>
  <si>
    <t>ALWAYS MY FOLKS (J345)</t>
  </si>
  <si>
    <t>71 (-13)</t>
  </si>
  <si>
    <t>EURO ROCKS (H153)</t>
  </si>
  <si>
    <t>HAILTOTHEVICTORS (J508)</t>
  </si>
  <si>
    <t>65 (-17)</t>
  </si>
  <si>
    <t>ICONICAL (J504)</t>
  </si>
  <si>
    <t>NOBLE GO (K053)</t>
  </si>
  <si>
    <t>59 (-31)</t>
  </si>
  <si>
    <t>QUICK QUICK WIN (K102)</t>
  </si>
  <si>
    <t>RUN RUN TIMING (H403)</t>
  </si>
  <si>
    <t>SOLAR RIVER (J308)</t>
  </si>
  <si>
    <t>TEAM HAPPY (J218)</t>
  </si>
  <si>
    <t>WINNING MONEY (J116)</t>
  </si>
  <si>
    <t>ACCOLADE START (H331)</t>
  </si>
  <si>
    <t>CIRCUS REEL (J274)</t>
  </si>
  <si>
    <t>ESCAPE ROUTE (E273)</t>
  </si>
  <si>
    <t>JUBILATION (G029)</t>
  </si>
  <si>
    <t>57 (-26)</t>
  </si>
  <si>
    <t>LUCKY BANNER (G354)</t>
  </si>
  <si>
    <t>57 (-31)</t>
  </si>
  <si>
    <t>MY FLYING ANGEL (J174)</t>
  </si>
  <si>
    <t>SOARING BRONCO (J162)</t>
  </si>
  <si>
    <t>73 (-13)</t>
  </si>
  <si>
    <t>71 (-12)</t>
  </si>
  <si>
    <t>SUPER BEN (J148)</t>
  </si>
  <si>
    <t>YEAH BUDDY (J430)</t>
  </si>
  <si>
    <t>58 (-31)</t>
  </si>
  <si>
    <t>ARTHUR'S KINGDOM (E194)</t>
  </si>
  <si>
    <t>58 (-20)</t>
  </si>
  <si>
    <t>63 (-14)</t>
  </si>
  <si>
    <t>11 (-83)</t>
  </si>
  <si>
    <t>COLOURFUL WINNER (J312)</t>
  </si>
  <si>
    <t>FOREMOST TEDDY (J058)</t>
  </si>
  <si>
    <t>-20 (-109)</t>
  </si>
  <si>
    <t>KASA PAPA (G312)</t>
  </si>
  <si>
    <t>66 (-19)</t>
  </si>
  <si>
    <t>60 (-23)</t>
  </si>
  <si>
    <t>ME TIME (J074)</t>
  </si>
  <si>
    <t>QINGYUAN STAR (J350)</t>
  </si>
  <si>
    <t>SPANGLE FORTUNE (G427)</t>
  </si>
  <si>
    <t>56 (-39)</t>
  </si>
  <si>
    <t>84 (-1)</t>
  </si>
  <si>
    <t>TRIUMPHANT WARRIOR (H430)</t>
  </si>
  <si>
    <t>YOUNG HORIZON (G272)</t>
  </si>
  <si>
    <t>BINGO BABE (K115)</t>
  </si>
  <si>
    <t>CONFRINGO (J322)</t>
  </si>
  <si>
    <t>65 (-31)</t>
  </si>
  <si>
    <t>14 (-74)</t>
  </si>
  <si>
    <t>DRACO (J115)</t>
  </si>
  <si>
    <t>KA YING POWER (H169)</t>
  </si>
  <si>
    <t>PHANTOM CYCLONE (J271)</t>
  </si>
  <si>
    <t>54 (-36)</t>
  </si>
  <si>
    <t>30 (-59)</t>
  </si>
  <si>
    <t>SEA SAPPHIRE (H343)</t>
  </si>
  <si>
    <t>WORLD HERO (J413)</t>
  </si>
  <si>
    <t>62 (-22)</t>
  </si>
  <si>
    <t>CELTIC TIMES (G230)</t>
  </si>
  <si>
    <t>53 (-37)</t>
  </si>
  <si>
    <t>COURIER MAGIC (H290)</t>
  </si>
  <si>
    <t>DRALA (J376)</t>
  </si>
  <si>
    <t>PEARL OF PANG'S (J447)</t>
  </si>
  <si>
    <t>SAME TO YOU (H057)</t>
  </si>
  <si>
    <t>78 (-9)</t>
  </si>
  <si>
    <t>TAIHANG SCENERY (J314)</t>
  </si>
  <si>
    <t>BOOMBAYAH(H307)</t>
  </si>
  <si>
    <t>COSMIC SPURS (J380)</t>
  </si>
  <si>
    <t>DEVILDOM (H445)</t>
  </si>
  <si>
    <t>46 (-49)</t>
  </si>
  <si>
    <t>34 (-61)</t>
  </si>
  <si>
    <t>GOOD VIEW GLORY (H154)</t>
  </si>
  <si>
    <t>79 (-8)</t>
  </si>
  <si>
    <t>HE WAS YOU (J547)</t>
  </si>
  <si>
    <t>LUCKY IMPACT (J337)</t>
  </si>
  <si>
    <t>PEGASUS GENERAL (G189)</t>
  </si>
  <si>
    <t>POCHETTINO (J149)</t>
  </si>
  <si>
    <t>SMILING EMPEROR (J371)</t>
  </si>
  <si>
    <t>69 (-15)</t>
  </si>
  <si>
    <t>55 (-35)</t>
  </si>
  <si>
    <t>YEE CHEONG RAIDER (J176)</t>
  </si>
  <si>
    <t>ATOMIC BEAUTY (H066)</t>
  </si>
  <si>
    <t>CIRCUIT MIGHTY (G078)</t>
  </si>
  <si>
    <t>DECRELOT (J551)</t>
  </si>
  <si>
    <t>GLUCK RACER (E157)</t>
  </si>
  <si>
    <t>58 (-32)</t>
  </si>
  <si>
    <t>HAKKA RADIANCE (J105)</t>
  </si>
  <si>
    <t>JOLLY JUMPER (K110)</t>
  </si>
  <si>
    <t>ONLY U (J037)</t>
  </si>
  <si>
    <t>54 (-37)</t>
  </si>
  <si>
    <t>55 (-33)</t>
  </si>
  <si>
    <t>PING HAI COMET (H344)</t>
  </si>
  <si>
    <t>SHINE BRIGHT (H385)</t>
  </si>
  <si>
    <t>TELECOM POWER (J332)</t>
  </si>
  <si>
    <t>YOUTH POWER (H358)</t>
  </si>
  <si>
    <t>ALWAYS FLUKE (H252)</t>
  </si>
  <si>
    <t>BRAVE OF FRIENDS (J382)</t>
  </si>
  <si>
    <t>EXCELLENT DADDY (E321)</t>
  </si>
  <si>
    <t>70 (-17)</t>
  </si>
  <si>
    <t>HAPPY HERO (G322)</t>
  </si>
  <si>
    <t>62 (-24)</t>
  </si>
  <si>
    <t>67 (-10)</t>
  </si>
  <si>
    <t>69 (-13)</t>
  </si>
  <si>
    <t>KINGLY DEMEANOR (H486)</t>
  </si>
  <si>
    <t>60 (-17)</t>
  </si>
  <si>
    <t>RACINGRACE (J102)</t>
  </si>
  <si>
    <t>SPORTIC WARRIOR (J385)</t>
  </si>
  <si>
    <t>U S S CONSTITUTION (H357)</t>
  </si>
  <si>
    <t>43 (-45)</t>
  </si>
  <si>
    <t>BEAUTIFUL WIN (J250)</t>
  </si>
  <si>
    <t>CRAZY TREASURE (J063)</t>
  </si>
  <si>
    <t>GOLDENTRONICMIGHTY (K002)</t>
  </si>
  <si>
    <t>HOLY POWER (H039)</t>
  </si>
  <si>
    <t>MANAGEMENT FOLKS (E496)</t>
  </si>
  <si>
    <t>68 (-15)</t>
  </si>
  <si>
    <t>SILVER KING (H420)</t>
  </si>
  <si>
    <t>61 (-30)</t>
  </si>
  <si>
    <t>67 (-24)</t>
  </si>
  <si>
    <t>37 (-46)</t>
  </si>
  <si>
    <t>17 (-65)</t>
  </si>
  <si>
    <t>STORM RUNNER (J452)</t>
  </si>
  <si>
    <t>VIGOR ELLEEGANT (J375)</t>
  </si>
  <si>
    <t>43 (-51)</t>
  </si>
  <si>
    <t>APOLAR FIGHTER (J169)</t>
  </si>
  <si>
    <t>54 (-35)</t>
  </si>
  <si>
    <t>CIRCUIT FIERY (H475)</t>
  </si>
  <si>
    <t>CONCORDE STAR (J344)</t>
  </si>
  <si>
    <t>FIGHT TIME (H409)</t>
  </si>
  <si>
    <t>GIMME FIVE (J099)</t>
  </si>
  <si>
    <t>KING OBERON (H407)</t>
  </si>
  <si>
    <t>LUCKY GENERATIONS (J338)</t>
  </si>
  <si>
    <t>NOTTHESILLYONE (J383)</t>
  </si>
  <si>
    <t>PERFECT PAIRING (J331)</t>
  </si>
  <si>
    <t>74 (-22)</t>
  </si>
  <si>
    <t>SILVER SPURS (J043)</t>
  </si>
  <si>
    <t>SPICY SO SMART (G203)</t>
  </si>
  <si>
    <t>CERVIN (H253)</t>
  </si>
  <si>
    <t>74 (-11)</t>
  </si>
  <si>
    <t>COMMANDING MISSILE (G210)</t>
  </si>
  <si>
    <t>43 (-44)</t>
  </si>
  <si>
    <t>FAIRY HORSE (J144)</t>
  </si>
  <si>
    <t>62 (-23)</t>
  </si>
  <si>
    <t>FLYING SILVER (E478)</t>
  </si>
  <si>
    <t>55 (-27)</t>
  </si>
  <si>
    <t>HAPPY FOR ALL (H181)</t>
  </si>
  <si>
    <t>LUCKY BLESSING (K073)</t>
  </si>
  <si>
    <t>MY INTELLIGENT (G031)</t>
  </si>
  <si>
    <t>PANDA LEGEND (H002)</t>
  </si>
  <si>
    <t>SHINKANSEN (H277)</t>
  </si>
  <si>
    <t>SPICY KNUCKLES (H463)</t>
  </si>
  <si>
    <t>CHILLI BABA (G339)</t>
  </si>
  <si>
    <t>81 (-6)</t>
  </si>
  <si>
    <t>67 (-19)</t>
  </si>
  <si>
    <t>LUCKY GOLD (G112)</t>
  </si>
  <si>
    <t>NINJA DERBY (H339)</t>
  </si>
  <si>
    <t>69 (-17)</t>
  </si>
  <si>
    <t>80 (-5)</t>
  </si>
  <si>
    <t>83 (-4)</t>
  </si>
  <si>
    <t>64 (-25)</t>
  </si>
  <si>
    <t>VANTASTIC CHOICE (G401)</t>
  </si>
  <si>
    <t>BRILLIANT FIRE (J441)</t>
  </si>
  <si>
    <t>46 (-43)</t>
  </si>
  <si>
    <t>HINOKAMI KAGURA (H384)</t>
  </si>
  <si>
    <t>MEEPMEEP (H234)</t>
  </si>
  <si>
    <t>SWEET DIAMOND (G063)</t>
  </si>
  <si>
    <t>CASHISCASH (J369)</t>
  </si>
  <si>
    <t>FURY AND GOLD (H202)</t>
  </si>
  <si>
    <t>70 (-16)</t>
  </si>
  <si>
    <t>GOLDEN DARCI (H470)</t>
  </si>
  <si>
    <t>LUCKY MAN (J315)</t>
  </si>
  <si>
    <t>PODIUM (H173)</t>
  </si>
  <si>
    <t>SOLAR UP (J134)</t>
  </si>
  <si>
    <t>THE CONCENTRATION (H465)</t>
  </si>
  <si>
    <t>58 (-29)</t>
  </si>
  <si>
    <t>WINDICATOR FAMILY (H419)</t>
  </si>
  <si>
    <t>ALL EYES ON ME (J453)</t>
  </si>
  <si>
    <t>CHATER GOLD (J004)</t>
  </si>
  <si>
    <t>79 (-7)</t>
  </si>
  <si>
    <t>GLORIOUS EXPERT (J028)</t>
  </si>
  <si>
    <t>ISLAND GOLDEN (H018)</t>
  </si>
  <si>
    <t>42 (-49)</t>
  </si>
  <si>
    <t>MACANESE MASTER (J532)</t>
  </si>
  <si>
    <t>SMASHING EXPRESS (J252)</t>
  </si>
  <si>
    <t>58 (-34)</t>
  </si>
  <si>
    <t>SUPER BABY (G364)</t>
  </si>
  <si>
    <t>TOGEPI (G458)</t>
  </si>
  <si>
    <t>EN PERFECTO (J409)</t>
  </si>
  <si>
    <t>HAPPY TANGO (D075)</t>
  </si>
  <si>
    <t>PERFECT PEACH (E488)</t>
  </si>
  <si>
    <t>50 (-38)</t>
  </si>
  <si>
    <t>TALENTS SUPREMO (H133)</t>
  </si>
  <si>
    <t>CAMP FIRE (J259)</t>
  </si>
  <si>
    <t>58 (-33)</t>
  </si>
  <si>
    <t>HAPPY HORSE (H061)</t>
  </si>
  <si>
    <t>MANYTHANKS FOREVER (J065)</t>
  </si>
  <si>
    <t>72 (-13)</t>
  </si>
  <si>
    <t>81 (-4)</t>
  </si>
  <si>
    <t>SUPER TREASURE (J211)</t>
  </si>
  <si>
    <t>59 (-30)</t>
  </si>
  <si>
    <t>75 (-11)</t>
  </si>
  <si>
    <t>GO GO GO (H196)</t>
  </si>
  <si>
    <t>61 (-16)</t>
  </si>
  <si>
    <t>76 (-10)</t>
  </si>
  <si>
    <t>80 (-6)</t>
  </si>
  <si>
    <t>LITTLE FAIRY (H206)</t>
  </si>
  <si>
    <t>69 (-16)</t>
  </si>
  <si>
    <t>PERFECTO MOMENTS (J003)</t>
  </si>
  <si>
    <t>ROMANTIC NOVELIST (J167)</t>
  </si>
  <si>
    <t>STRONGEST BOY (H027)</t>
  </si>
  <si>
    <t>THE PRIME (J352)</t>
  </si>
  <si>
    <t>DAN ATTACK (H317)</t>
  </si>
  <si>
    <t>IVICTORIAM (J226)</t>
  </si>
  <si>
    <t>MODEST GENTLEMAN (G352)</t>
  </si>
  <si>
    <t>RAGNARR (H297)</t>
  </si>
  <si>
    <t>STERLING WONGCHOY (H273)</t>
  </si>
  <si>
    <t>45 (-40)</t>
  </si>
  <si>
    <t>SUPREME WINNER (J255)</t>
  </si>
  <si>
    <t>74 (-10)</t>
  </si>
  <si>
    <t>CIRCUIT TEN (G429)</t>
  </si>
  <si>
    <t>COLOURFUL BARON (G301)</t>
  </si>
  <si>
    <t>47 (-30)</t>
  </si>
  <si>
    <t>61 (-31)</t>
  </si>
  <si>
    <t>66 (-21)</t>
  </si>
  <si>
    <t>88 (+2)</t>
  </si>
  <si>
    <t>65 (-20)</t>
  </si>
  <si>
    <t>37 (-49)</t>
  </si>
  <si>
    <t>FLYING ROMANTIC (J057)</t>
  </si>
  <si>
    <t>74 (-13)</t>
  </si>
  <si>
    <t>SKY PROPHET (J095)</t>
  </si>
  <si>
    <t>58 (-27)</t>
  </si>
  <si>
    <t>SMART BEAUTY (G477)</t>
  </si>
  <si>
    <t>74 (-12)</t>
  </si>
  <si>
    <t>SUPER EAGLE (G408)</t>
  </si>
  <si>
    <t>THE KHAN (H489)</t>
  </si>
  <si>
    <t>WISDOM STAR (J351)</t>
  </si>
  <si>
    <t>CALIFORNIA MOXIE (J131)</t>
  </si>
  <si>
    <t>CIRCUIT VICTORY (H487)</t>
  </si>
  <si>
    <t>EVER SMART (J179)</t>
  </si>
  <si>
    <t>RUBY SAILING (H347)</t>
  </si>
  <si>
    <t>SKYEY BLUE (J212)</t>
  </si>
  <si>
    <t>SO TREASURE (H351)</t>
  </si>
  <si>
    <t>SUPER ELITE (H247)</t>
  </si>
  <si>
    <t>URBAN TRIUMPH (H200)</t>
  </si>
  <si>
    <t>FALCON COURT (J056)</t>
  </si>
  <si>
    <t>30 (-57)</t>
  </si>
  <si>
    <t>JOYFUL LIFE (H426)</t>
  </si>
  <si>
    <t>MR GOOD VIBES (H180)</t>
  </si>
  <si>
    <t>10 (-75)</t>
  </si>
  <si>
    <t>ORIENTAL TYCOON (J112)</t>
  </si>
  <si>
    <t>SMART ZIPANG (J165)</t>
  </si>
  <si>
    <t>66 (-18)</t>
  </si>
  <si>
    <t>68 (-16)</t>
  </si>
  <si>
    <t>SUPER HONG KONG (D241)</t>
  </si>
  <si>
    <t>71 (-14)</t>
  </si>
  <si>
    <t>TRADITION (J111)</t>
  </si>
  <si>
    <t>82 (-4)</t>
  </si>
  <si>
    <t>YOU'REMYEVERYTHING (E413)</t>
  </si>
  <si>
    <t>CHEER FOR SOUTH (H178)</t>
  </si>
  <si>
    <t>HO HO STAR (H291)</t>
  </si>
  <si>
    <t>MILES AWAY (J221)</t>
  </si>
  <si>
    <t>60 (-29)</t>
  </si>
  <si>
    <t>NICE BIRDIE (G470)</t>
  </si>
  <si>
    <t>45 (-41)</t>
  </si>
  <si>
    <t>REGENCY HAPPY STAR (H248)</t>
  </si>
  <si>
    <t>SPEEDY FORTUNE (H097)</t>
  </si>
  <si>
    <t>TATTENHAM (H121)</t>
  </si>
  <si>
    <t>WINNING HEART (H065)</t>
  </si>
  <si>
    <t>75 (-12)</t>
  </si>
  <si>
    <t>FIRE BALL (D087)</t>
  </si>
  <si>
    <t>GUSTY FIGHTER (J029)</t>
  </si>
  <si>
    <t>57 (-37)</t>
  </si>
  <si>
    <t>LIFE OF STONE (J374)</t>
  </si>
  <si>
    <t>PATCH OF WATCH (H476)</t>
  </si>
  <si>
    <t>22 (-63)</t>
  </si>
  <si>
    <t>SO AWESOME (D258)</t>
  </si>
  <si>
    <t>WOOD ON FIRE (C460)</t>
  </si>
  <si>
    <t>FAMILY FORTUNE (H447)</t>
  </si>
  <si>
    <t>FUNG (J101)</t>
  </si>
  <si>
    <t>32 (-59)</t>
  </si>
  <si>
    <t>HOSS (H055)</t>
  </si>
  <si>
    <t>LINK (J177)</t>
  </si>
  <si>
    <t>SILVER DESTINY (J096)</t>
  </si>
  <si>
    <t>SPEEDY SMARTIE (H108)</t>
  </si>
  <si>
    <t>18 (-77)</t>
  </si>
  <si>
    <t>FLYING DRAGON (E360)</t>
  </si>
  <si>
    <t>50 (-45)</t>
  </si>
  <si>
    <t>WOODFIRE CHAMP (H292)</t>
  </si>
  <si>
    <t>CASA LEGEND (G126)</t>
  </si>
  <si>
    <t>63 (-23)</t>
  </si>
  <si>
    <t>SONIC BOOM (H144)</t>
  </si>
  <si>
    <t>DAY DAY VICTORY (J423)</t>
  </si>
  <si>
    <t>FLYING PHANTOM (J086)</t>
  </si>
  <si>
    <t>MR ALADDIN (H386)</t>
  </si>
  <si>
    <t>70 (-21)</t>
  </si>
  <si>
    <t>ALMIGHTY KICK (J254)</t>
  </si>
  <si>
    <t>DOUBLE BINGO (J309)</t>
  </si>
  <si>
    <t>HARRY'S HERO (H332)</t>
  </si>
  <si>
    <t>68 (-17)</t>
  </si>
  <si>
    <t>71 (-15)</t>
  </si>
  <si>
    <t>ON THE LASH (J182)</t>
  </si>
  <si>
    <t>49 (-42)</t>
  </si>
  <si>
    <t>ACE TALENT (H046)</t>
  </si>
  <si>
    <t>TIMESTORM (G109)</t>
  </si>
  <si>
    <t>GOLD TACK (H106)</t>
  </si>
  <si>
    <t>56 (-27)</t>
  </si>
  <si>
    <t>61 (-24)</t>
  </si>
  <si>
    <t>62 (-25)</t>
  </si>
  <si>
    <t>VERBIER (J187)</t>
  </si>
  <si>
    <t>JOYFUL FRIENDSHIP (H295)</t>
  </si>
  <si>
    <t>72 (-14)</t>
  </si>
  <si>
    <t>70 (-15)</t>
  </si>
  <si>
    <t>YEABOI (G372)</t>
  </si>
  <si>
    <t>41 (-46)</t>
  </si>
  <si>
    <t>85 (-1)</t>
  </si>
  <si>
    <t>GALLANT GOODY (H434)</t>
  </si>
  <si>
    <t>GOLDEN FAIRY (E448)</t>
  </si>
  <si>
    <t>36 (-56)</t>
  </si>
  <si>
    <t>GANGNAM STAR (H326)</t>
  </si>
  <si>
    <t>SPEEDY CHARIOT (H193)</t>
  </si>
  <si>
    <t>CHATEAU LE PECHE (H471)</t>
  </si>
  <si>
    <t>DOUBLE SHOW (G250)</t>
  </si>
  <si>
    <t>DIAMOND SOARS (G201)</t>
  </si>
  <si>
    <t>WINNING TURN (J163)</t>
  </si>
  <si>
    <t>59 (-27)</t>
  </si>
  <si>
    <t>36 (-49)</t>
  </si>
  <si>
    <t>TURTLE AGAIN (H083)</t>
  </si>
  <si>
    <t>47 (-31)</t>
  </si>
  <si>
    <t>MEDIC ELITE (G129)</t>
  </si>
  <si>
    <t>LAPRAS (H374)</t>
  </si>
  <si>
    <t>MULTIDARLING (H148)</t>
  </si>
  <si>
    <t>LEATHER MASTER (H034)</t>
  </si>
  <si>
    <t>65 (-21)</t>
  </si>
  <si>
    <t>63 (-22)</t>
  </si>
  <si>
    <t>59 (-26)</t>
  </si>
  <si>
    <t>64 (-22)</t>
  </si>
  <si>
    <t>TSUEN WAN GLORY (E403)</t>
  </si>
  <si>
    <t>MORE RICE (H271)</t>
  </si>
  <si>
    <t>YOO YOO KNIGHT (H053)</t>
  </si>
  <si>
    <t>SUPERB MOVE (G304)</t>
  </si>
  <si>
    <t>WINNING SEVEN (J005)</t>
  </si>
  <si>
    <t>50 (-35)</t>
  </si>
  <si>
    <t>COOL BLUE (H011)</t>
  </si>
  <si>
    <t>53 (-32)</t>
  </si>
  <si>
    <t>BEAU GOSSE (G389)</t>
  </si>
  <si>
    <t>37 (-50)</t>
  </si>
  <si>
    <t>CALIFORNIA ICON (H404)</t>
  </si>
  <si>
    <t>44 (-41)</t>
  </si>
  <si>
    <t>WIND SPEEDER (E281)</t>
  </si>
  <si>
    <t>JOYFUL CHAMPION (G072)</t>
  </si>
  <si>
    <t>61 (-17)</t>
  </si>
  <si>
    <t>56 (-22)</t>
  </si>
  <si>
    <t>78 (-8)</t>
  </si>
  <si>
    <t>54 (-31)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</si>
</sst>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######0"/>
    <numFmt numFmtId="165" formatCode="######0.0"/>
  </numFmts>
  <fonts count="11" x14ac:knownFonts="1">
    <font>
      <sz val="11"/>
      <color theme="1"/>
      <name val="Calibri"/>
      <family val="2"/>
      <scheme val="minor"/>
    </font>
    <font>
      <sz val="11"/>
      <color indexed="9"/>
      <name val="Calibri"/>
      <family val="2"/>
      <scheme val="minor"/>
    </font>
    <font>
      <sz val="28"/>
      <color indexed="9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1"/>
      <color indexed="10"/>
      <name val="Calibri"/>
      <family val="2"/>
      <scheme val="minor"/>
    </font>
    <font>
      <b/>
      <vertAlign val="superscript"/>
      <sz val="16"/>
      <color indexed="9"/>
      <name val="Calibri"/>
      <family val="2"/>
      <scheme val="minor"/>
    </font>
    <font>
      <u val="double"/>
      <sz val="11"/>
      <color theme="1"/>
      <name val="Calibri"/>
      <family val="2"/>
      <scheme val="minor"/>
    </font>
    <font>
      <b/>
      <sz val="11"/>
      <color indexed="9"/>
      <name val="Calibri"/>
      <family val="2"/>
      <scheme val="minor"/>
    </font>
    <font>
      <b/>
      <sz val="14"/>
      <color indexed="9"/>
      <name val="Calibri"/>
      <family val="2"/>
      <scheme val="minor"/>
    </font>
    <font>
      <b/>
      <sz val="14"/>
      <color indexed="8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indexed="5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203764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rgb="FF375623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58"/>
        <bgColor indexed="64"/>
      </patternFill>
    </fill>
    <fill>
      <patternFill patternType="solid">
        <fgColor indexed="16"/>
        <bgColor indexed="64"/>
      </patternFill>
    </fill>
    <fill>
      <patternFill patternType="solid">
        <fgColor rgb="FFCCFF00"/>
        <bgColor indexed="64"/>
      </patternFill>
    </fill>
    <fill>
      <patternFill patternType="solid">
        <fgColor indexed="5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2">
    <xf numFmtId="0" fontId="0" fillId="0" borderId="0" xfId="0"/>
    <xf numFmtId="49" fontId="0" fillId="2" borderId="1" xfId="0" applyNumberFormat="1" applyFill="1" applyBorder="1" applyAlignment="1">
      <alignment horizontal="center" vertical="center"/>
    </xf>
    <xf numFmtId="49" fontId="0" fillId="3" borderId="1" xfId="0" applyNumberFormat="1" applyFill="1" applyBorder="1" applyAlignment="1">
      <alignment horizontal="center" vertical="center"/>
    </xf>
    <xf numFmtId="49" fontId="1" fillId="4" borderId="1" xfId="0" applyNumberFormat="1" applyFont="1" applyFill="1" applyBorder="1" applyAlignment="1">
      <alignment horizontal="center" vertical="center"/>
    </xf>
    <xf numFmtId="49" fontId="0" fillId="5" borderId="1" xfId="0" applyNumberFormat="1" applyFill="1" applyBorder="1" applyAlignment="1">
      <alignment horizontal="center" vertical="center"/>
    </xf>
    <xf numFmtId="49" fontId="0" fillId="6" borderId="1" xfId="0" applyNumberFormat="1" applyFill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49" fontId="2" fillId="7" borderId="1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4" fillId="3" borderId="1" xfId="0" applyNumberFormat="1" applyFont="1" applyFill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64" fontId="5" fillId="7" borderId="1" xfId="0" applyNumberFormat="1" applyFont="1" applyFill="1" applyBorder="1" applyAlignment="1">
      <alignment horizontal="center" vertical="center"/>
    </xf>
    <xf numFmtId="164" fontId="6" fillId="8" borderId="1" xfId="0" applyNumberFormat="1" applyFont="1" applyFill="1" applyBorder="1" applyAlignment="1">
      <alignment horizontal="center" vertical="center"/>
    </xf>
    <xf numFmtId="164" fontId="0" fillId="9" borderId="1" xfId="0" applyNumberFormat="1" applyFill="1" applyBorder="1" applyAlignment="1">
      <alignment horizontal="center" vertical="center"/>
    </xf>
    <xf numFmtId="164" fontId="1" fillId="4" borderId="1" xfId="0" applyNumberFormat="1" applyFont="1" applyFill="1" applyBorder="1" applyAlignment="1">
      <alignment horizontal="center" vertical="center"/>
    </xf>
    <xf numFmtId="164" fontId="0" fillId="3" borderId="1" xfId="0" applyNumberFormat="1" applyFill="1" applyBorder="1" applyAlignment="1">
      <alignment horizontal="center" vertical="center"/>
    </xf>
    <xf numFmtId="164" fontId="0" fillId="10" borderId="1" xfId="0" applyNumberFormat="1" applyFill="1" applyBorder="1" applyAlignment="1">
      <alignment horizontal="center" vertical="center"/>
    </xf>
    <xf numFmtId="49" fontId="0" fillId="11" borderId="1" xfId="0" applyNumberFormat="1" applyFill="1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0" fontId="7" fillId="0" borderId="1" xfId="0" applyNumberFormat="1" applyFont="1" applyBorder="1" applyAlignment="1">
      <alignment horizontal="center" vertical="center"/>
    </xf>
    <xf numFmtId="0" fontId="4" fillId="12" borderId="1" xfId="0" applyFont="1" applyFill="1" applyBorder="1" applyAlignment="1">
      <alignment horizontal="center" vertical="center"/>
    </xf>
    <xf numFmtId="0" fontId="3" fillId="12" borderId="1" xfId="0" applyFont="1" applyFill="1" applyBorder="1" applyAlignment="1">
      <alignment horizontal="center" vertical="center"/>
    </xf>
    <xf numFmtId="164" fontId="0" fillId="12" borderId="1" xfId="0" applyNumberFormat="1" applyFill="1" applyBorder="1" applyAlignment="1">
      <alignment horizontal="center" vertical="center"/>
    </xf>
    <xf numFmtId="49" fontId="0" fillId="13" borderId="1" xfId="0" applyNumberFormat="1" applyFill="1" applyBorder="1" applyAlignment="1">
      <alignment horizontal="center" vertical="center"/>
    </xf>
    <xf numFmtId="164" fontId="1" fillId="7" borderId="1" xfId="0" applyNumberFormat="1" applyFont="1" applyFill="1" applyBorder="1" applyAlignment="1">
      <alignment horizontal="center" vertical="center"/>
    </xf>
    <xf numFmtId="164" fontId="5" fillId="14" borderId="1" xfId="0" applyNumberFormat="1" applyFont="1" applyFill="1" applyBorder="1" applyAlignment="1">
      <alignment horizontal="center" vertical="center"/>
    </xf>
    <xf numFmtId="49" fontId="0" fillId="15" borderId="1" xfId="0" applyNumberFormat="1" applyFill="1" applyBorder="1" applyAlignment="1">
      <alignment horizontal="center" vertical="center"/>
    </xf>
    <xf numFmtId="49" fontId="0" fillId="17" borderId="1" xfId="0" applyNumberFormat="1" applyFill="1" applyBorder="1" applyAlignment="1">
      <alignment horizontal="center" vertical="center"/>
    </xf>
    <xf numFmtId="164" fontId="8" fillId="18" borderId="1" xfId="0" applyNumberFormat="1" applyFont="1" applyFill="1" applyBorder="1" applyAlignment="1">
      <alignment horizontal="center" vertical="center"/>
    </xf>
    <xf numFmtId="164" fontId="9" fillId="19" borderId="1" xfId="0" applyNumberFormat="1" applyFont="1" applyFill="1" applyBorder="1" applyAlignment="1">
      <alignment horizontal="center" vertical="center"/>
    </xf>
    <xf numFmtId="49" fontId="0" fillId="16" borderId="1" xfId="0" applyNumberFormat="1" applyFill="1" applyBorder="1" applyAlignment="1">
      <alignment horizontal="center" vertical="center"/>
    </xf>
    <xf numFmtId="49" fontId="0" fillId="10" borderId="1" xfId="0" applyNumberFormat="1" applyFill="1" applyBorder="1" applyAlignment="1">
      <alignment horizontal="center" vertical="center"/>
    </xf>
    <xf numFmtId="165" fontId="8" fillId="13" borderId="1" xfId="0" applyNumberFormat="1" applyFont="1" applyFill="1" applyBorder="1" applyAlignment="1">
      <alignment horizontal="center" vertical="center"/>
    </xf>
    <xf numFmtId="164" fontId="0" fillId="2" borderId="1" xfId="0" applyNumberFormat="1" applyFill="1" applyBorder="1" applyAlignment="1">
      <alignment horizontal="center" vertical="center"/>
    </xf>
    <xf numFmtId="164" fontId="0" fillId="11" borderId="1" xfId="0" applyNumberFormat="1" applyFill="1" applyBorder="1" applyAlignment="1">
      <alignment horizontal="center" vertical="center"/>
    </xf>
    <xf numFmtId="164" fontId="0" fillId="17" borderId="1" xfId="0" applyNumberFormat="1" applyFill="1" applyBorder="1" applyAlignment="1">
      <alignment horizontal="center" vertical="center"/>
    </xf>
    <xf numFmtId="164" fontId="10" fillId="20" borderId="1" xfId="0" applyNumberFormat="1" applyFont="1" applyFill="1" applyBorder="1" applyAlignment="1">
      <alignment horizontal="center" vertical="center"/>
    </xf>
    <xf numFmtId="49" fontId="4" fillId="21" borderId="1" xfId="0" applyNumberFormat="1" applyFont="1" applyFill="1" applyBorder="1" applyAlignment="1">
      <alignment horizontal="center" vertical="center"/>
    </xf>
    <xf numFmtId="49" fontId="0" fillId="12" borderId="1" xfId="0" applyNumberFormat="1" applyFill="1" applyBorder="1" applyAlignment="1">
      <alignment horizontal="center" vertical="center"/>
    </xf>
    <xf numFmtId="49" fontId="4" fillId="11" borderId="1" xfId="0" applyNumberFormat="1" applyFont="1" applyFill="1" applyBorder="1" applyAlignment="1">
      <alignment horizontal="center" vertical="center"/>
    </xf>
    <xf numFmtId="49" fontId="0" fillId="2" borderId="1" xfId="0" applyNumberFormat="1" applyFill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8326"/>
  <sheetViews>
    <sheetView tabSelected="1" topLeftCell="H58" workbookViewId="0">
      <selection activeCell="X115" sqref="X1:X1048576"/>
    </sheetView>
  </sheetViews>
  <sheetFormatPr defaultRowHeight="15" x14ac:dyDescent="0.25"/>
  <cols>
    <col min="1" max="1" width="29.28515625" style="8" bestFit="1" customWidth="1"/>
    <col min="2" max="2" width="12.140625" style="8" bestFit="1" customWidth="1"/>
    <col min="3" max="3" width="10" style="8" bestFit="1" customWidth="1"/>
    <col min="4" max="4" width="8.5703125" style="8" bestFit="1" customWidth="1"/>
    <col min="5" max="12" width="5" style="8" customWidth="1"/>
    <col min="13" max="14" width="7.140625" style="8" customWidth="1"/>
    <col min="15" max="23" width="5" style="8" customWidth="1"/>
    <col min="24" max="24" width="13.140625" style="8" customWidth="1"/>
    <col min="25" max="47" width="5" style="8" customWidth="1"/>
    <col min="48" max="54" width="9.140625" style="8"/>
    <col min="55" max="55" width="5" style="8" bestFit="1" customWidth="1"/>
    <col min="56" max="56" width="5.7109375" style="8" bestFit="1" customWidth="1"/>
    <col min="57" max="16384" width="9.140625" style="8"/>
  </cols>
  <sheetData>
    <row r="1" spans="1:56" ht="36" x14ac:dyDescent="0.25">
      <c r="A1" s="1" t="s">
        <v>0</v>
      </c>
      <c r="B1" s="1" t="s">
        <v>1</v>
      </c>
      <c r="C1" s="1" t="s">
        <v>2</v>
      </c>
      <c r="D1" s="1" t="s">
        <v>3</v>
      </c>
      <c r="E1" s="40" t="s">
        <v>4</v>
      </c>
      <c r="F1" s="41"/>
      <c r="G1" s="41"/>
      <c r="H1" s="41"/>
      <c r="I1" s="41"/>
      <c r="J1" s="41"/>
      <c r="K1" s="2" t="s">
        <v>5</v>
      </c>
      <c r="L1" s="2" t="s">
        <v>6</v>
      </c>
      <c r="M1" s="3" t="s">
        <v>7</v>
      </c>
      <c r="N1" s="3" t="s">
        <v>8</v>
      </c>
      <c r="O1" s="2" t="s">
        <v>9</v>
      </c>
      <c r="P1" s="2" t="s">
        <v>10</v>
      </c>
      <c r="Q1" s="2" t="s">
        <v>11</v>
      </c>
      <c r="R1" s="2" t="s">
        <v>12</v>
      </c>
      <c r="S1" s="2" t="s">
        <v>13</v>
      </c>
      <c r="T1" s="2" t="s">
        <v>14</v>
      </c>
      <c r="U1" s="2" t="s">
        <v>15</v>
      </c>
      <c r="V1" s="2" t="s">
        <v>16</v>
      </c>
      <c r="W1" s="2" t="s">
        <v>17</v>
      </c>
      <c r="X1" s="2" t="s">
        <v>18</v>
      </c>
      <c r="Y1" s="2" t="s">
        <v>19</v>
      </c>
      <c r="Z1" s="4" t="s">
        <v>20</v>
      </c>
      <c r="AA1" s="2" t="s">
        <v>21</v>
      </c>
      <c r="AB1" s="2" t="s">
        <v>22</v>
      </c>
      <c r="AC1" s="2" t="s">
        <v>23</v>
      </c>
      <c r="AD1" s="2" t="s">
        <v>24</v>
      </c>
      <c r="AE1" s="2" t="s">
        <v>25</v>
      </c>
      <c r="AF1" s="2" t="s">
        <v>26</v>
      </c>
      <c r="AG1" s="2" t="s">
        <v>27</v>
      </c>
      <c r="AH1" s="2" t="s">
        <v>28</v>
      </c>
      <c r="AI1" s="2" t="s">
        <v>29</v>
      </c>
      <c r="AJ1" s="2" t="s">
        <v>30</v>
      </c>
      <c r="AK1" s="2" t="s">
        <v>31</v>
      </c>
      <c r="AL1" s="2" t="s">
        <v>32</v>
      </c>
      <c r="AM1" s="2" t="s">
        <v>33</v>
      </c>
      <c r="AN1" s="2" t="s">
        <v>34</v>
      </c>
      <c r="AO1" s="5" t="s">
        <v>35</v>
      </c>
      <c r="AP1" s="2" t="s">
        <v>36</v>
      </c>
      <c r="AQ1" s="2" t="s">
        <v>37</v>
      </c>
      <c r="AR1" s="6" t="s">
        <v>38</v>
      </c>
      <c r="AS1" s="6" t="s">
        <v>39</v>
      </c>
      <c r="AT1" s="6" t="s">
        <v>40</v>
      </c>
      <c r="AU1" s="7" t="s">
        <v>41</v>
      </c>
      <c r="BC1" s="6" t="s">
        <v>42</v>
      </c>
      <c r="BD1" s="6" t="s">
        <v>43</v>
      </c>
    </row>
    <row r="2" spans="1:56" ht="23.25" x14ac:dyDescent="0.25">
      <c r="A2" s="6" t="s">
        <v>44</v>
      </c>
      <c r="B2" s="6" t="s">
        <v>45</v>
      </c>
      <c r="C2" s="9" t="s">
        <v>46</v>
      </c>
      <c r="D2" s="10">
        <v>2000</v>
      </c>
      <c r="E2" s="11">
        <v>7</v>
      </c>
      <c r="F2" s="12">
        <v>3</v>
      </c>
      <c r="G2" s="11">
        <v>7</v>
      </c>
      <c r="H2" s="12">
        <v>4</v>
      </c>
      <c r="I2" s="11">
        <v>1</v>
      </c>
      <c r="J2" s="12">
        <v>0</v>
      </c>
      <c r="K2" s="10">
        <v>9.2499999999999698</v>
      </c>
      <c r="L2" s="13">
        <v>0</v>
      </c>
      <c r="M2" s="14">
        <v>444</v>
      </c>
      <c r="N2" s="14">
        <v>172</v>
      </c>
      <c r="O2" s="15">
        <v>0</v>
      </c>
      <c r="P2" s="16">
        <v>3.5</v>
      </c>
      <c r="Q2" s="10">
        <v>-8.9499999999999993</v>
      </c>
      <c r="R2" s="13">
        <v>-6.15</v>
      </c>
      <c r="T2" s="6" t="s">
        <v>47</v>
      </c>
      <c r="U2" s="17" t="s">
        <v>25</v>
      </c>
      <c r="V2" s="18" t="str">
        <f>"" &amp; IF(AND(O2&lt;=-1.5,NOT(ISBLANK(AF2))),"Z","")</f>
        <v/>
      </c>
      <c r="W2" s="19" t="str">
        <f t="shared" ref="W2:W65" si="0">IF(AND(ISNUMBER(AS2),VALUE(AS2)&gt;=3,VALUE(P2)&gt;=-0.5),IF(AND(VALUE(M2)&gt;=94,VALUE(M2)&lt;444), IF(VALUE(L2)&gt;=2,"***","**"),"*"),"")</f>
        <v/>
      </c>
      <c r="X2" s="6"/>
      <c r="AA2" s="20"/>
      <c r="AB2" s="18" t="str">
        <f t="shared" ref="AB2:AB65" si="1">IF(AND(O2&gt;=2,P2&gt;=0),IF(AND(ISNUMBER(AS2),VALUE(AS2)&gt;=3),IF(LEN(AF2)&gt;0,"***","**"),"*"),"")</f>
        <v/>
      </c>
      <c r="AC2" s="19" t="str">
        <f t="shared" ref="AC2:AC65" si="2">IF(OR(G2-I2&gt;=5,P2&gt;4.9,AND(G2-I2&gt;=1,P2&gt;5)),IF(L2&lt;-3,"***",IF(L2&lt;0,"**","*")),"")</f>
        <v>*</v>
      </c>
      <c r="AD2" s="18" t="str">
        <f t="shared" ref="AD2:AD33" si="3">IF(AND(OR(I2=1,I2=2,I2=3,I2=4),M2&gt;=97.5),"G",IF(OR(AND(J2&lt;=3,I2&lt;8,P2&gt;-1.6,M2&gt;=95,M2&lt;300),AND(OR(I2=1,I2=2,I2=3),M2&lt;97.5)),"GR",""))</f>
        <v>G</v>
      </c>
      <c r="AI2" s="18" t="str">
        <f t="shared" ref="AI2:AI65" si="4">IF(LEN(AD2)&gt;0,IF(AC2="**","$",IF(AC2="***",IF(LEN(AF2)&gt;0,"$$$","$$"),"")),"")</f>
        <v/>
      </c>
      <c r="AJ2" s="18" t="str">
        <f t="shared" ref="AJ2:AJ65" si="5">IF(LEN(AD2)&gt;0,IF(AND(W2="**",U2="*"),IF(LEN(AF2)&gt;0,"$$$","$$"),IF(AB2="***","$$$",IF(AND(AB2="**",U2="*"),"$$",IF(AND(OR(W2="**",W2="***"),LEN(AF2)&gt;0),"$$","")))),IF(AND(OR(W2="**",W2="***"),LEN(AF2)&gt;0),"$$",""))</f>
        <v/>
      </c>
      <c r="AK2" s="18" t="str">
        <f t="shared" ref="AK2:AK65" si="6">IF(LEN(AD2)&gt;0,IF(Y2="**","$$",IF(Y2="***","$$$",IF(W2="***",IF(OR(U2="***",LEN(AF2)&gt;0),"$$$",""),""))),"")</f>
        <v/>
      </c>
      <c r="AP2" s="6" t="s">
        <v>48</v>
      </c>
      <c r="AT2" s="10">
        <v>444</v>
      </c>
      <c r="AU2" s="21"/>
      <c r="BC2" s="22">
        <v>126</v>
      </c>
      <c r="BD2" s="10">
        <v>-1</v>
      </c>
    </row>
    <row r="3" spans="1:56" ht="23.25" x14ac:dyDescent="0.25">
      <c r="A3" s="6" t="s">
        <v>44</v>
      </c>
      <c r="B3" s="23" t="s">
        <v>49</v>
      </c>
      <c r="C3" s="9" t="s">
        <v>50</v>
      </c>
      <c r="D3" s="10">
        <v>2000</v>
      </c>
      <c r="E3" s="24">
        <v>5</v>
      </c>
      <c r="F3" s="12">
        <v>4</v>
      </c>
      <c r="G3" s="24">
        <v>2</v>
      </c>
      <c r="H3" s="12">
        <v>0</v>
      </c>
      <c r="I3" s="24">
        <v>1</v>
      </c>
      <c r="J3" s="12">
        <v>0</v>
      </c>
      <c r="K3" s="10">
        <v>7.3499999999999899</v>
      </c>
      <c r="L3" s="13">
        <v>0</v>
      </c>
      <c r="M3" s="14">
        <v>444</v>
      </c>
      <c r="N3" s="14">
        <v>172</v>
      </c>
      <c r="O3" s="15">
        <v>4</v>
      </c>
      <c r="P3" s="16">
        <v>0.1</v>
      </c>
      <c r="Q3" s="10">
        <v>-2.6</v>
      </c>
      <c r="R3" s="13">
        <v>-2.4</v>
      </c>
      <c r="S3" s="25">
        <v>203</v>
      </c>
      <c r="T3" s="6" t="s">
        <v>51</v>
      </c>
      <c r="U3" s="6" t="s">
        <v>52</v>
      </c>
      <c r="V3" s="18" t="str">
        <f>"" &amp; IF(AND(O3&lt;=-1.5,NOT(ISBLANK(AF3))),"Z","")</f>
        <v/>
      </c>
      <c r="W3" s="19" t="str">
        <f t="shared" si="0"/>
        <v/>
      </c>
      <c r="X3" s="6"/>
      <c r="AA3" s="20"/>
      <c r="AB3" s="18" t="str">
        <f t="shared" si="1"/>
        <v>*</v>
      </c>
      <c r="AC3" s="19" t="str">
        <f t="shared" si="2"/>
        <v/>
      </c>
      <c r="AD3" s="18" t="str">
        <f t="shared" si="3"/>
        <v>G</v>
      </c>
      <c r="AI3" s="18" t="str">
        <f t="shared" si="4"/>
        <v/>
      </c>
      <c r="AJ3" s="18" t="str">
        <f t="shared" si="5"/>
        <v/>
      </c>
      <c r="AK3" s="18" t="str">
        <f t="shared" si="6"/>
        <v/>
      </c>
      <c r="AP3" s="6" t="s">
        <v>48</v>
      </c>
      <c r="AT3" s="10">
        <v>446.5</v>
      </c>
      <c r="AU3" s="21"/>
      <c r="BC3" s="22">
        <v>128</v>
      </c>
      <c r="BD3" s="10">
        <v>0</v>
      </c>
    </row>
    <row r="4" spans="1:56" ht="23.25" x14ac:dyDescent="0.25">
      <c r="A4" s="6" t="s">
        <v>44</v>
      </c>
      <c r="B4" s="26" t="s">
        <v>53</v>
      </c>
      <c r="C4" s="9" t="s">
        <v>46</v>
      </c>
      <c r="D4" s="10">
        <v>2000</v>
      </c>
      <c r="E4" s="24">
        <v>4</v>
      </c>
      <c r="F4" s="12">
        <v>3</v>
      </c>
      <c r="G4" s="24">
        <v>3</v>
      </c>
      <c r="H4" s="12">
        <v>1</v>
      </c>
      <c r="I4" s="24">
        <v>1</v>
      </c>
      <c r="J4" s="12">
        <v>0</v>
      </c>
      <c r="K4" s="10">
        <v>-0.79999999999998295</v>
      </c>
      <c r="L4" s="10">
        <v>0</v>
      </c>
      <c r="M4" s="14">
        <v>444</v>
      </c>
      <c r="N4" s="14">
        <v>172</v>
      </c>
      <c r="O4" s="15">
        <v>2</v>
      </c>
      <c r="P4" s="16">
        <v>1</v>
      </c>
      <c r="Q4" s="10">
        <v>2.6499999999999901</v>
      </c>
      <c r="R4" s="10">
        <v>3.44999999999999</v>
      </c>
      <c r="S4" s="10">
        <v>21</v>
      </c>
      <c r="T4" s="6" t="s">
        <v>54</v>
      </c>
      <c r="U4" s="17" t="s">
        <v>25</v>
      </c>
      <c r="V4" s="18" t="str">
        <f>"" &amp; IF(AND(O4&lt;=-1.5,NOT(ISBLANK(AF4))),"Z","")</f>
        <v/>
      </c>
      <c r="W4" s="19" t="str">
        <f t="shared" si="0"/>
        <v/>
      </c>
      <c r="X4" s="6"/>
      <c r="AA4" s="20"/>
      <c r="AB4" s="18" t="str">
        <f t="shared" si="1"/>
        <v>*</v>
      </c>
      <c r="AC4" s="19" t="str">
        <f t="shared" si="2"/>
        <v/>
      </c>
      <c r="AD4" s="18" t="str">
        <f t="shared" si="3"/>
        <v>G</v>
      </c>
      <c r="AI4" s="18" t="str">
        <f t="shared" si="4"/>
        <v/>
      </c>
      <c r="AJ4" s="18" t="str">
        <f t="shared" si="5"/>
        <v/>
      </c>
      <c r="AK4" s="18" t="str">
        <f t="shared" si="6"/>
        <v/>
      </c>
      <c r="AP4" s="6" t="s">
        <v>48</v>
      </c>
      <c r="AT4" s="10">
        <v>447.5</v>
      </c>
      <c r="AU4" s="21"/>
      <c r="BC4" s="22">
        <v>126</v>
      </c>
      <c r="BD4" s="10">
        <v>0</v>
      </c>
    </row>
    <row r="5" spans="1:56" ht="23.25" x14ac:dyDescent="0.25">
      <c r="A5" s="6" t="s">
        <v>55</v>
      </c>
      <c r="B5" s="6" t="s">
        <v>56</v>
      </c>
      <c r="C5" s="9" t="s">
        <v>50</v>
      </c>
      <c r="D5" s="10">
        <v>1200</v>
      </c>
      <c r="E5" s="24">
        <v>9</v>
      </c>
      <c r="F5" s="12">
        <v>5</v>
      </c>
      <c r="G5" s="24">
        <v>8</v>
      </c>
      <c r="H5" s="12">
        <v>3</v>
      </c>
      <c r="I5" s="24">
        <v>1</v>
      </c>
      <c r="J5" s="12">
        <v>0</v>
      </c>
      <c r="K5" s="10">
        <v>2.7999999999999901</v>
      </c>
      <c r="L5" s="13">
        <v>0</v>
      </c>
      <c r="M5" s="14">
        <v>444</v>
      </c>
      <c r="N5" s="14">
        <v>172</v>
      </c>
      <c r="O5" s="15">
        <v>2</v>
      </c>
      <c r="P5" s="16">
        <v>3.25</v>
      </c>
      <c r="Q5" s="10">
        <v>-3.8999999999999901</v>
      </c>
      <c r="R5" s="13">
        <v>-1.2999999999999901</v>
      </c>
      <c r="T5" s="6" t="s">
        <v>57</v>
      </c>
      <c r="U5" s="6" t="s">
        <v>52</v>
      </c>
      <c r="V5" s="18" t="str">
        <f>"" &amp; IF(AND(O5&lt;=-1.5,NOT(ISBLANK(AF5))),"Z","")</f>
        <v/>
      </c>
      <c r="W5" s="19" t="str">
        <f t="shared" si="0"/>
        <v/>
      </c>
      <c r="X5" s="6"/>
      <c r="AA5" s="20"/>
      <c r="AB5" s="18" t="str">
        <f t="shared" si="1"/>
        <v>*</v>
      </c>
      <c r="AC5" s="19" t="str">
        <f t="shared" si="2"/>
        <v>*</v>
      </c>
      <c r="AD5" s="18" t="str">
        <f t="shared" si="3"/>
        <v>G</v>
      </c>
      <c r="AI5" s="18" t="str">
        <f t="shared" si="4"/>
        <v/>
      </c>
      <c r="AJ5" s="18" t="str">
        <f t="shared" si="5"/>
        <v/>
      </c>
      <c r="AK5" s="18" t="str">
        <f t="shared" si="6"/>
        <v/>
      </c>
      <c r="AP5" s="6" t="s">
        <v>48</v>
      </c>
      <c r="AT5" s="10">
        <v>446.5</v>
      </c>
      <c r="AU5" s="21"/>
      <c r="BC5" s="22">
        <v>128</v>
      </c>
      <c r="BD5" s="10">
        <v>0</v>
      </c>
    </row>
    <row r="6" spans="1:56" ht="23.25" x14ac:dyDescent="0.25">
      <c r="A6" s="6" t="s">
        <v>58</v>
      </c>
      <c r="B6" s="6" t="s">
        <v>59</v>
      </c>
      <c r="C6" s="9" t="s">
        <v>60</v>
      </c>
      <c r="D6" s="10">
        <v>1200</v>
      </c>
      <c r="E6" s="24">
        <v>2</v>
      </c>
      <c r="F6" s="12">
        <v>0</v>
      </c>
      <c r="G6" s="24">
        <v>2</v>
      </c>
      <c r="H6" s="12">
        <v>0</v>
      </c>
      <c r="I6" s="24">
        <v>1</v>
      </c>
      <c r="J6" s="12">
        <v>0</v>
      </c>
      <c r="K6" s="10">
        <v>-0.54999999999999705</v>
      </c>
      <c r="L6" s="10">
        <v>-2.2899999999999898</v>
      </c>
      <c r="M6" s="14">
        <v>99.9215890734948</v>
      </c>
      <c r="N6" s="14">
        <v>-3.9205463252614002E-2</v>
      </c>
      <c r="O6" s="15">
        <v>0</v>
      </c>
      <c r="P6" s="16">
        <v>0.1</v>
      </c>
      <c r="Q6" s="10">
        <v>2.4500000000000099</v>
      </c>
      <c r="R6" s="10">
        <v>2.6500000000000101</v>
      </c>
      <c r="T6" s="27" t="s">
        <v>61</v>
      </c>
      <c r="U6" s="17" t="s">
        <v>25</v>
      </c>
      <c r="V6" s="18" t="str">
        <f>"" &amp; IF(AND(O6&lt;=-1.5,NOT(ISBLANK(AF6))),"Z","")</f>
        <v/>
      </c>
      <c r="W6" s="19" t="str">
        <f t="shared" si="0"/>
        <v/>
      </c>
      <c r="X6" s="6"/>
      <c r="AA6" s="20"/>
      <c r="AB6" s="18" t="str">
        <f t="shared" si="1"/>
        <v/>
      </c>
      <c r="AC6" s="19" t="str">
        <f t="shared" si="2"/>
        <v/>
      </c>
      <c r="AD6" s="18" t="str">
        <f t="shared" si="3"/>
        <v>G</v>
      </c>
      <c r="AI6" s="18" t="str">
        <f t="shared" si="4"/>
        <v/>
      </c>
      <c r="AJ6" s="18" t="str">
        <f t="shared" si="5"/>
        <v/>
      </c>
      <c r="AK6" s="18" t="str">
        <f t="shared" si="6"/>
        <v/>
      </c>
      <c r="AP6" s="6" t="s">
        <v>62</v>
      </c>
      <c r="AT6" s="10">
        <v>92.9215890734948</v>
      </c>
      <c r="AU6" s="21"/>
      <c r="BC6" s="22">
        <v>119</v>
      </c>
      <c r="BD6" s="28">
        <v>1</v>
      </c>
    </row>
    <row r="7" spans="1:56" ht="23.25" x14ac:dyDescent="0.25">
      <c r="A7" s="6" t="s">
        <v>58</v>
      </c>
      <c r="B7" s="26" t="s">
        <v>63</v>
      </c>
      <c r="C7" s="9" t="s">
        <v>64</v>
      </c>
      <c r="D7" s="10">
        <v>1200</v>
      </c>
      <c r="E7" s="24">
        <v>4</v>
      </c>
      <c r="F7" s="12">
        <v>2</v>
      </c>
      <c r="G7" s="24">
        <v>4</v>
      </c>
      <c r="H7" s="12">
        <v>1</v>
      </c>
      <c r="I7" s="24">
        <v>1</v>
      </c>
      <c r="J7" s="12">
        <v>0</v>
      </c>
      <c r="K7" s="10">
        <v>-0.70000000000000295</v>
      </c>
      <c r="L7" s="16">
        <v>1.7777777777777699</v>
      </c>
      <c r="M7" s="29">
        <v>103.93492330897401</v>
      </c>
      <c r="N7" s="29">
        <v>1.9674616544869401</v>
      </c>
      <c r="O7" s="15">
        <v>1</v>
      </c>
      <c r="P7" s="16">
        <v>1.25</v>
      </c>
      <c r="Q7" s="10">
        <v>2.2000000000000099</v>
      </c>
      <c r="R7" s="16">
        <v>3.2</v>
      </c>
      <c r="S7" s="10">
        <v>28</v>
      </c>
      <c r="T7" s="6" t="s">
        <v>65</v>
      </c>
      <c r="U7" s="17" t="s">
        <v>25</v>
      </c>
      <c r="V7" s="18" t="str">
        <f>"*" &amp; IF(AND(O7&lt;=-1.5,NOT(ISBLANK(AF7))),"Z","")</f>
        <v>*</v>
      </c>
      <c r="W7" s="19" t="str">
        <f t="shared" si="0"/>
        <v/>
      </c>
      <c r="X7" s="17" t="s">
        <v>66</v>
      </c>
      <c r="AA7" s="20"/>
      <c r="AB7" s="18" t="str">
        <f t="shared" si="1"/>
        <v/>
      </c>
      <c r="AC7" s="19" t="str">
        <f t="shared" si="2"/>
        <v/>
      </c>
      <c r="AD7" s="19" t="str">
        <f t="shared" si="3"/>
        <v>G</v>
      </c>
      <c r="AI7" s="18" t="str">
        <f t="shared" si="4"/>
        <v/>
      </c>
      <c r="AJ7" s="18" t="str">
        <f t="shared" si="5"/>
        <v/>
      </c>
      <c r="AK7" s="18" t="str">
        <f t="shared" si="6"/>
        <v/>
      </c>
      <c r="AP7" s="6" t="s">
        <v>67</v>
      </c>
      <c r="AT7" s="10">
        <v>103.93492330897401</v>
      </c>
      <c r="AU7" s="21"/>
      <c r="BC7" s="22">
        <v>115</v>
      </c>
      <c r="BD7" s="28">
        <v>1</v>
      </c>
    </row>
    <row r="8" spans="1:56" ht="23.25" x14ac:dyDescent="0.25">
      <c r="A8" s="6" t="s">
        <v>58</v>
      </c>
      <c r="B8" s="23" t="s">
        <v>68</v>
      </c>
      <c r="C8" s="9" t="s">
        <v>69</v>
      </c>
      <c r="D8" s="10">
        <v>1200</v>
      </c>
      <c r="E8" s="24">
        <v>2</v>
      </c>
      <c r="F8" s="12">
        <v>1</v>
      </c>
      <c r="G8" s="24">
        <v>2</v>
      </c>
      <c r="H8" s="12">
        <v>0</v>
      </c>
      <c r="I8" s="24">
        <v>1</v>
      </c>
      <c r="J8" s="12">
        <v>0</v>
      </c>
      <c r="K8" s="10">
        <v>-5.0000000000007802E-2</v>
      </c>
      <c r="L8" s="16">
        <v>0.98888888888886595</v>
      </c>
      <c r="M8" s="29">
        <v>106.964242146015</v>
      </c>
      <c r="N8" s="29">
        <v>3.4821210730074599</v>
      </c>
      <c r="O8" s="15">
        <v>1</v>
      </c>
      <c r="P8" s="16">
        <v>0.5</v>
      </c>
      <c r="Q8" s="10">
        <v>3.9000000000000101</v>
      </c>
      <c r="R8" s="16">
        <v>4.3</v>
      </c>
      <c r="S8" s="25">
        <v>98</v>
      </c>
      <c r="T8" s="30" t="s">
        <v>61</v>
      </c>
      <c r="U8" s="17" t="s">
        <v>25</v>
      </c>
      <c r="V8" s="18" t="str">
        <f>"*" &amp; IF(AND(O8&lt;=-1.5,NOT(ISBLANK(AF8))),"Z","")</f>
        <v>*</v>
      </c>
      <c r="W8" s="19" t="str">
        <f t="shared" si="0"/>
        <v/>
      </c>
      <c r="X8" s="17" t="s">
        <v>66</v>
      </c>
      <c r="AA8" s="20"/>
      <c r="AB8" s="18" t="str">
        <f t="shared" si="1"/>
        <v/>
      </c>
      <c r="AC8" s="19" t="str">
        <f t="shared" si="2"/>
        <v/>
      </c>
      <c r="AD8" s="19" t="str">
        <f t="shared" si="3"/>
        <v>G</v>
      </c>
      <c r="AI8" s="18" t="str">
        <f t="shared" si="4"/>
        <v/>
      </c>
      <c r="AJ8" s="18" t="str">
        <f t="shared" si="5"/>
        <v/>
      </c>
      <c r="AK8" s="18" t="str">
        <f t="shared" si="6"/>
        <v/>
      </c>
      <c r="AP8" s="6" t="s">
        <v>70</v>
      </c>
      <c r="AT8" s="10">
        <v>116.964242146015</v>
      </c>
      <c r="AU8" s="21"/>
      <c r="BC8" s="22">
        <v>135</v>
      </c>
      <c r="BD8" s="28">
        <v>1</v>
      </c>
    </row>
    <row r="9" spans="1:56" ht="23.25" x14ac:dyDescent="0.25">
      <c r="A9" s="6" t="s">
        <v>58</v>
      </c>
      <c r="B9" s="31" t="s">
        <v>71</v>
      </c>
      <c r="C9" s="9" t="s">
        <v>50</v>
      </c>
      <c r="D9" s="10">
        <v>1200</v>
      </c>
      <c r="E9" s="11">
        <v>3</v>
      </c>
      <c r="F9" s="12">
        <v>2</v>
      </c>
      <c r="G9" s="11">
        <v>3</v>
      </c>
      <c r="H9" s="12">
        <v>1</v>
      </c>
      <c r="I9" s="11">
        <v>1</v>
      </c>
      <c r="J9" s="12">
        <v>0</v>
      </c>
      <c r="K9" s="10">
        <v>1.94999999999999</v>
      </c>
      <c r="L9" s="16">
        <v>2.3357142857142899</v>
      </c>
      <c r="M9" s="29">
        <v>107.283548710944</v>
      </c>
      <c r="N9" s="29">
        <v>3.6417743554719801</v>
      </c>
      <c r="O9" s="15">
        <v>1</v>
      </c>
      <c r="P9" s="16">
        <v>1</v>
      </c>
      <c r="Q9" s="10">
        <v>1.2000000000000099</v>
      </c>
      <c r="R9" s="16">
        <v>2.0000000000000102</v>
      </c>
      <c r="S9" s="25">
        <v>42</v>
      </c>
      <c r="T9" s="32">
        <v>8</v>
      </c>
      <c r="U9" s="17" t="s">
        <v>25</v>
      </c>
      <c r="V9" s="18" t="str">
        <f>"" &amp; IF(AND(O9&lt;=-1.5,NOT(ISBLANK(AF9))),"Z","")</f>
        <v/>
      </c>
      <c r="W9" s="19" t="str">
        <f t="shared" si="0"/>
        <v/>
      </c>
      <c r="X9" s="17" t="s">
        <v>73</v>
      </c>
      <c r="Y9" s="19" t="str">
        <f>IF(AND(ISNUMBER(AS9),VALUE(AS9)&gt;2),IF(LEN(AF9)&gt;0,"***","**"),"*")</f>
        <v>*</v>
      </c>
      <c r="AA9" s="20"/>
      <c r="AB9" s="18" t="str">
        <f t="shared" si="1"/>
        <v/>
      </c>
      <c r="AC9" s="19" t="str">
        <f t="shared" si="2"/>
        <v/>
      </c>
      <c r="AD9" s="19" t="str">
        <f t="shared" si="3"/>
        <v>G</v>
      </c>
      <c r="AI9" s="18" t="str">
        <f t="shared" si="4"/>
        <v/>
      </c>
      <c r="AJ9" s="18" t="str">
        <f t="shared" si="5"/>
        <v/>
      </c>
      <c r="AK9" s="18" t="str">
        <f t="shared" si="6"/>
        <v/>
      </c>
      <c r="AP9" s="6" t="s">
        <v>74</v>
      </c>
      <c r="AT9" s="10">
        <v>113.783548710944</v>
      </c>
      <c r="AU9" s="21"/>
      <c r="BC9" s="22">
        <v>128</v>
      </c>
      <c r="BD9" s="10">
        <v>0</v>
      </c>
    </row>
    <row r="10" spans="1:56" ht="23.25" x14ac:dyDescent="0.25">
      <c r="A10" s="6" t="s">
        <v>58</v>
      </c>
      <c r="B10" s="26" t="s">
        <v>49</v>
      </c>
      <c r="C10" s="9" t="s">
        <v>50</v>
      </c>
      <c r="D10" s="10">
        <v>1200</v>
      </c>
      <c r="E10" s="11">
        <v>3</v>
      </c>
      <c r="F10" s="12">
        <v>2</v>
      </c>
      <c r="G10" s="11">
        <v>3</v>
      </c>
      <c r="H10" s="12">
        <v>1</v>
      </c>
      <c r="I10" s="11">
        <v>1</v>
      </c>
      <c r="J10" s="12">
        <v>0</v>
      </c>
      <c r="K10" s="10">
        <v>2.6499999999999901</v>
      </c>
      <c r="L10" s="16">
        <v>2.7187499999999898</v>
      </c>
      <c r="M10" s="29">
        <v>107.48602542307999</v>
      </c>
      <c r="N10" s="29">
        <v>3.7430127115398899</v>
      </c>
      <c r="O10" s="15">
        <v>0</v>
      </c>
      <c r="P10" s="16">
        <v>1.25</v>
      </c>
      <c r="Q10" s="10">
        <v>1.30000000000001</v>
      </c>
      <c r="R10" s="16">
        <v>2.2999999999999998</v>
      </c>
      <c r="S10" s="10">
        <v>28</v>
      </c>
      <c r="T10" s="32">
        <v>8</v>
      </c>
      <c r="U10" s="17" t="s">
        <v>25</v>
      </c>
      <c r="V10" s="18" t="str">
        <f>"" &amp; IF(AND(O10&lt;=-1.5,NOT(ISBLANK(AF10))),"Z","")</f>
        <v/>
      </c>
      <c r="W10" s="19" t="str">
        <f t="shared" si="0"/>
        <v/>
      </c>
      <c r="X10" s="17" t="s">
        <v>75</v>
      </c>
      <c r="Y10" s="19" t="str">
        <f>IF(AND(ISNUMBER(AS10),VALUE(AS10)&gt;2),IF(LEN(AF10)&gt;0,"***","**"),"*")</f>
        <v>*</v>
      </c>
      <c r="AA10" s="20"/>
      <c r="AB10" s="18" t="str">
        <f t="shared" si="1"/>
        <v/>
      </c>
      <c r="AC10" s="19" t="str">
        <f t="shared" si="2"/>
        <v/>
      </c>
      <c r="AD10" s="19" t="str">
        <f t="shared" si="3"/>
        <v>G</v>
      </c>
      <c r="AI10" s="18" t="str">
        <f t="shared" si="4"/>
        <v/>
      </c>
      <c r="AJ10" s="18" t="str">
        <f t="shared" si="5"/>
        <v/>
      </c>
      <c r="AK10" s="18" t="str">
        <f t="shared" si="6"/>
        <v/>
      </c>
      <c r="AP10" s="6" t="s">
        <v>74</v>
      </c>
      <c r="AT10" s="10">
        <v>107.48602542307999</v>
      </c>
      <c r="AU10" s="21"/>
      <c r="BC10" s="22">
        <v>123</v>
      </c>
      <c r="BD10" s="10">
        <v>0</v>
      </c>
    </row>
    <row r="11" spans="1:56" ht="23.25" x14ac:dyDescent="0.25">
      <c r="A11" s="6" t="s">
        <v>58</v>
      </c>
      <c r="B11" s="26" t="s">
        <v>53</v>
      </c>
      <c r="C11" s="9" t="s">
        <v>46</v>
      </c>
      <c r="D11" s="10">
        <v>1200</v>
      </c>
      <c r="E11" s="11">
        <v>3</v>
      </c>
      <c r="F11" s="12">
        <v>0</v>
      </c>
      <c r="G11" s="11">
        <v>2</v>
      </c>
      <c r="H11" s="12">
        <v>0</v>
      </c>
      <c r="I11" s="11">
        <v>1</v>
      </c>
      <c r="J11" s="12">
        <v>0</v>
      </c>
      <c r="K11" s="10">
        <v>1.35</v>
      </c>
      <c r="L11" s="10">
        <v>0.26666666666667299</v>
      </c>
      <c r="M11" s="14">
        <v>99.960052200626095</v>
      </c>
      <c r="N11" s="14">
        <v>-1.99738996869314E-2</v>
      </c>
      <c r="O11" s="15">
        <v>0</v>
      </c>
      <c r="P11" s="16">
        <v>0.5</v>
      </c>
      <c r="Q11" s="10">
        <v>0.50000000000000699</v>
      </c>
      <c r="R11" s="10">
        <v>0.89999999999999902</v>
      </c>
      <c r="S11" s="10">
        <v>21</v>
      </c>
      <c r="T11" s="30" t="s">
        <v>72</v>
      </c>
      <c r="U11" s="17" t="s">
        <v>25</v>
      </c>
      <c r="V11" s="18" t="str">
        <f>"" &amp; IF(AND(O11&lt;=-1.5,NOT(ISBLANK(AF11))),"Z","")</f>
        <v/>
      </c>
      <c r="W11" s="19" t="str">
        <f t="shared" si="0"/>
        <v/>
      </c>
      <c r="X11" s="6"/>
      <c r="AA11" s="20"/>
      <c r="AB11" s="18" t="str">
        <f t="shared" si="1"/>
        <v/>
      </c>
      <c r="AC11" s="19" t="str">
        <f t="shared" si="2"/>
        <v/>
      </c>
      <c r="AD11" s="18" t="str">
        <f t="shared" si="3"/>
        <v>G</v>
      </c>
      <c r="AI11" s="18" t="str">
        <f t="shared" si="4"/>
        <v/>
      </c>
      <c r="AJ11" s="18" t="str">
        <f t="shared" si="5"/>
        <v/>
      </c>
      <c r="AK11" s="18" t="str">
        <f t="shared" si="6"/>
        <v/>
      </c>
      <c r="AP11" s="6" t="s">
        <v>76</v>
      </c>
      <c r="AT11" s="10">
        <v>99.960052200626095</v>
      </c>
      <c r="AU11" s="21"/>
      <c r="BC11" s="22">
        <v>126</v>
      </c>
      <c r="BD11" s="10">
        <v>0</v>
      </c>
    </row>
    <row r="12" spans="1:56" ht="23.25" x14ac:dyDescent="0.25">
      <c r="A12" s="6" t="s">
        <v>58</v>
      </c>
      <c r="B12" s="31" t="s">
        <v>77</v>
      </c>
      <c r="C12" s="9" t="s">
        <v>46</v>
      </c>
      <c r="D12" s="10">
        <v>1200</v>
      </c>
      <c r="E12" s="11">
        <v>1</v>
      </c>
      <c r="F12" s="12">
        <v>0</v>
      </c>
      <c r="G12" s="11">
        <v>1</v>
      </c>
      <c r="H12" s="12">
        <v>0</v>
      </c>
      <c r="I12" s="11">
        <v>1</v>
      </c>
      <c r="J12" s="12">
        <v>0</v>
      </c>
      <c r="K12" s="10">
        <v>1.74999999999999</v>
      </c>
      <c r="L12" s="16">
        <v>4.3437499999999796</v>
      </c>
      <c r="M12" s="29">
        <v>114.62887127586001</v>
      </c>
      <c r="N12" s="29">
        <v>7.3144356379297903</v>
      </c>
      <c r="O12" s="15">
        <v>0</v>
      </c>
      <c r="P12" s="16">
        <v>0</v>
      </c>
      <c r="Q12" s="10">
        <v>1.2000000000000099</v>
      </c>
      <c r="R12" s="16">
        <v>1.2000000000000099</v>
      </c>
      <c r="S12" s="25">
        <v>42</v>
      </c>
      <c r="T12" s="32">
        <v>8</v>
      </c>
      <c r="U12" s="17" t="s">
        <v>78</v>
      </c>
      <c r="V12" s="18" t="str">
        <f>"*" &amp; IF(AND(O12&lt;=-1.5,NOT(ISBLANK(AF12))),"Z","")</f>
        <v>*</v>
      </c>
      <c r="W12" s="19" t="str">
        <f t="shared" si="0"/>
        <v/>
      </c>
      <c r="X12" s="17" t="s">
        <v>73</v>
      </c>
      <c r="Y12" s="19" t="str">
        <f>IF(AND(ISNUMBER(AS12),VALUE(AS12)&gt;2),IF(LEN(AF12)&gt;0,"***","**"),"*")</f>
        <v>*</v>
      </c>
      <c r="AA12" s="20"/>
      <c r="AB12" s="18" t="str">
        <f t="shared" si="1"/>
        <v/>
      </c>
      <c r="AC12" s="19" t="str">
        <f t="shared" si="2"/>
        <v/>
      </c>
      <c r="AD12" s="19" t="str">
        <f t="shared" si="3"/>
        <v>G</v>
      </c>
      <c r="AI12" s="18" t="str">
        <f t="shared" si="4"/>
        <v/>
      </c>
      <c r="AJ12" s="18" t="str">
        <f t="shared" si="5"/>
        <v/>
      </c>
      <c r="AK12" s="18" t="str">
        <f t="shared" si="6"/>
        <v/>
      </c>
      <c r="AP12" s="6" t="s">
        <v>79</v>
      </c>
      <c r="AT12" s="10">
        <v>114.62887127586001</v>
      </c>
      <c r="AU12" s="21"/>
      <c r="BC12" s="22">
        <v>126</v>
      </c>
      <c r="BD12" s="10">
        <v>0</v>
      </c>
    </row>
    <row r="13" spans="1:56" ht="23.25" x14ac:dyDescent="0.25">
      <c r="A13" s="6" t="s">
        <v>58</v>
      </c>
      <c r="B13" s="2" t="s">
        <v>80</v>
      </c>
      <c r="C13" s="9" t="s">
        <v>46</v>
      </c>
      <c r="D13" s="10">
        <v>1400</v>
      </c>
      <c r="E13" s="11">
        <v>2</v>
      </c>
      <c r="F13" s="12">
        <v>0</v>
      </c>
      <c r="G13" s="11">
        <v>2</v>
      </c>
      <c r="H13" s="12">
        <v>0</v>
      </c>
      <c r="I13" s="11">
        <v>1</v>
      </c>
      <c r="J13" s="12">
        <v>0</v>
      </c>
      <c r="K13" s="10">
        <v>5.3000000000000096</v>
      </c>
      <c r="L13" s="16">
        <v>3.83125000000001</v>
      </c>
      <c r="M13" s="29">
        <v>108.72968937315299</v>
      </c>
      <c r="N13" s="29">
        <v>4.3648446865766699</v>
      </c>
      <c r="O13" s="15">
        <v>0</v>
      </c>
      <c r="P13" s="16">
        <v>0.2</v>
      </c>
      <c r="Q13" s="10">
        <v>0.24999999999998601</v>
      </c>
      <c r="R13" s="16">
        <v>0.24999999999998601</v>
      </c>
      <c r="S13" s="25">
        <v>35</v>
      </c>
      <c r="T13" s="32">
        <v>8</v>
      </c>
      <c r="U13" s="17" t="s">
        <v>78</v>
      </c>
      <c r="V13" s="18" t="str">
        <f>"" &amp; IF(AND(O13&lt;=-1.5,NOT(ISBLANK(AF13))),"Z","")</f>
        <v/>
      </c>
      <c r="W13" s="19" t="str">
        <f t="shared" si="0"/>
        <v/>
      </c>
      <c r="X13" s="17" t="s">
        <v>75</v>
      </c>
      <c r="Y13" s="19" t="str">
        <f>IF(AND(ISNUMBER(AS13),VALUE(AS13)&gt;2),IF(LEN(AF13)&gt;0,"***","**"),"*")</f>
        <v>*</v>
      </c>
      <c r="AA13" s="20"/>
      <c r="AB13" s="18" t="str">
        <f t="shared" si="1"/>
        <v/>
      </c>
      <c r="AC13" s="19" t="str">
        <f t="shared" si="2"/>
        <v/>
      </c>
      <c r="AD13" s="19" t="str">
        <f t="shared" si="3"/>
        <v>G</v>
      </c>
      <c r="AI13" s="18" t="str">
        <f t="shared" si="4"/>
        <v/>
      </c>
      <c r="AJ13" s="18" t="str">
        <f t="shared" si="5"/>
        <v/>
      </c>
      <c r="AK13" s="18" t="str">
        <f t="shared" si="6"/>
        <v/>
      </c>
      <c r="AP13" s="6" t="s">
        <v>81</v>
      </c>
      <c r="AT13" s="10">
        <v>108.72968937315299</v>
      </c>
      <c r="AU13" s="21"/>
      <c r="BC13" s="22">
        <v>126</v>
      </c>
      <c r="BD13" s="10">
        <v>0</v>
      </c>
    </row>
    <row r="14" spans="1:56" ht="23.25" x14ac:dyDescent="0.25">
      <c r="A14" s="6" t="s">
        <v>58</v>
      </c>
      <c r="B14" s="2" t="s">
        <v>82</v>
      </c>
      <c r="C14" s="9" t="s">
        <v>83</v>
      </c>
      <c r="D14" s="10">
        <v>1200</v>
      </c>
      <c r="E14" s="24">
        <v>2</v>
      </c>
      <c r="F14" s="12">
        <v>1</v>
      </c>
      <c r="G14" s="24">
        <v>1</v>
      </c>
      <c r="H14" s="12">
        <v>0</v>
      </c>
      <c r="I14" s="24">
        <v>1</v>
      </c>
      <c r="J14" s="12">
        <v>0</v>
      </c>
      <c r="K14" s="10">
        <v>0.149999999999988</v>
      </c>
      <c r="L14" s="10">
        <v>-2.38749999999999</v>
      </c>
      <c r="M14" s="29">
        <v>101.160402694377</v>
      </c>
      <c r="N14" s="29">
        <v>0.58020134718859095</v>
      </c>
      <c r="O14" s="15">
        <v>1</v>
      </c>
      <c r="P14" s="16">
        <v>0</v>
      </c>
      <c r="Q14" s="10">
        <v>3.6000000000000099</v>
      </c>
      <c r="R14" s="10">
        <v>3.6000000000000099</v>
      </c>
      <c r="S14" s="25">
        <v>35</v>
      </c>
      <c r="T14" s="27" t="s">
        <v>61</v>
      </c>
      <c r="U14" s="17" t="s">
        <v>25</v>
      </c>
      <c r="V14" s="18" t="str">
        <f>"" &amp; IF(AND(O14&lt;=-1.5,NOT(ISBLANK(AF14))),"Z","")</f>
        <v/>
      </c>
      <c r="W14" s="19" t="str">
        <f t="shared" si="0"/>
        <v/>
      </c>
      <c r="X14" s="6"/>
      <c r="AA14" s="20"/>
      <c r="AB14" s="18" t="str">
        <f t="shared" si="1"/>
        <v/>
      </c>
      <c r="AC14" s="19" t="str">
        <f t="shared" si="2"/>
        <v/>
      </c>
      <c r="AD14" s="19" t="str">
        <f t="shared" si="3"/>
        <v>G</v>
      </c>
      <c r="AI14" s="18" t="str">
        <f t="shared" si="4"/>
        <v/>
      </c>
      <c r="AJ14" s="18" t="str">
        <f t="shared" si="5"/>
        <v/>
      </c>
      <c r="AK14" s="18" t="str">
        <f t="shared" si="6"/>
        <v/>
      </c>
      <c r="AP14" s="6" t="s">
        <v>84</v>
      </c>
      <c r="AT14" s="10">
        <v>103.660402694377</v>
      </c>
      <c r="AU14" s="21"/>
      <c r="BC14" s="22">
        <v>128</v>
      </c>
      <c r="BD14" s="28">
        <v>1</v>
      </c>
    </row>
    <row r="15" spans="1:56" ht="23.25" x14ac:dyDescent="0.25">
      <c r="A15" s="6" t="s">
        <v>85</v>
      </c>
      <c r="B15" s="6" t="s">
        <v>45</v>
      </c>
      <c r="C15" s="9" t="s">
        <v>46</v>
      </c>
      <c r="D15" s="10">
        <v>1600</v>
      </c>
      <c r="E15" s="24">
        <v>3</v>
      </c>
      <c r="F15" s="12">
        <v>2</v>
      </c>
      <c r="G15" s="24">
        <v>3</v>
      </c>
      <c r="H15" s="12">
        <v>2</v>
      </c>
      <c r="I15" s="24">
        <v>3</v>
      </c>
      <c r="J15" s="12">
        <v>2</v>
      </c>
      <c r="K15" s="10">
        <v>0.59999999999998699</v>
      </c>
      <c r="L15" s="10">
        <v>0</v>
      </c>
      <c r="M15" s="14">
        <v>444</v>
      </c>
      <c r="N15" s="14">
        <v>172</v>
      </c>
      <c r="O15" s="15">
        <v>0</v>
      </c>
      <c r="P15" s="33">
        <v>-0.25</v>
      </c>
      <c r="Q15" s="10">
        <v>0.49999999999998901</v>
      </c>
      <c r="R15" s="10">
        <v>0.29999999999999399</v>
      </c>
      <c r="T15" s="30" t="s">
        <v>72</v>
      </c>
      <c r="U15" s="17" t="s">
        <v>25</v>
      </c>
      <c r="V15" s="18" t="str">
        <f>"" &amp; IF(AND(O15&lt;=-1.5,NOT(ISBLANK(AF15))),"Z","")</f>
        <v/>
      </c>
      <c r="W15" s="19" t="str">
        <f t="shared" si="0"/>
        <v/>
      </c>
      <c r="X15" s="6"/>
      <c r="AA15" s="20"/>
      <c r="AB15" s="18" t="str">
        <f t="shared" si="1"/>
        <v/>
      </c>
      <c r="AC15" s="19" t="str">
        <f t="shared" si="2"/>
        <v/>
      </c>
      <c r="AD15" s="18" t="str">
        <f t="shared" si="3"/>
        <v>G</v>
      </c>
      <c r="AI15" s="18" t="str">
        <f t="shared" si="4"/>
        <v/>
      </c>
      <c r="AJ15" s="18" t="str">
        <f t="shared" si="5"/>
        <v/>
      </c>
      <c r="AK15" s="18" t="str">
        <f t="shared" si="6"/>
        <v/>
      </c>
      <c r="AP15" s="6" t="s">
        <v>86</v>
      </c>
      <c r="AT15" s="10">
        <v>441.375</v>
      </c>
      <c r="AU15" s="21"/>
      <c r="BC15" s="22">
        <v>126</v>
      </c>
      <c r="BD15" s="10">
        <v>0</v>
      </c>
    </row>
    <row r="16" spans="1:56" ht="23.25" x14ac:dyDescent="0.25">
      <c r="A16" s="6" t="s">
        <v>85</v>
      </c>
      <c r="B16" s="23" t="s">
        <v>87</v>
      </c>
      <c r="C16" s="9" t="s">
        <v>83</v>
      </c>
      <c r="D16" s="10">
        <v>1600</v>
      </c>
      <c r="E16" s="11">
        <v>5</v>
      </c>
      <c r="F16" s="12">
        <v>3</v>
      </c>
      <c r="G16" s="11">
        <v>3</v>
      </c>
      <c r="H16" s="12">
        <v>1</v>
      </c>
      <c r="I16" s="11">
        <v>2</v>
      </c>
      <c r="J16" s="12">
        <v>2</v>
      </c>
      <c r="K16" s="10">
        <v>-1.6500000000000301</v>
      </c>
      <c r="L16" s="10">
        <v>-1.2833333333333701</v>
      </c>
      <c r="M16" s="14">
        <v>96.296797718630202</v>
      </c>
      <c r="N16" s="14">
        <v>-0.551601140684852</v>
      </c>
      <c r="O16" s="15">
        <v>2</v>
      </c>
      <c r="P16" s="33">
        <v>-0.5</v>
      </c>
      <c r="Q16" s="10">
        <v>1.5499999999999901</v>
      </c>
      <c r="R16" s="10">
        <v>1.05</v>
      </c>
      <c r="S16" s="25">
        <v>168</v>
      </c>
      <c r="T16" s="6" t="s">
        <v>54</v>
      </c>
      <c r="U16" s="17" t="s">
        <v>25</v>
      </c>
      <c r="V16" s="18" t="str">
        <f>"*" &amp; IF(AND(O16&lt;=-1.5,NOT(ISBLANK(AF16))),"Z","")</f>
        <v>*</v>
      </c>
      <c r="W16" s="19" t="str">
        <f t="shared" si="0"/>
        <v/>
      </c>
      <c r="X16" s="17" t="s">
        <v>88</v>
      </c>
      <c r="AA16" s="20"/>
      <c r="AB16" s="18" t="str">
        <f t="shared" si="1"/>
        <v/>
      </c>
      <c r="AC16" s="19" t="str">
        <f t="shared" si="2"/>
        <v/>
      </c>
      <c r="AD16" s="18" t="str">
        <f t="shared" si="3"/>
        <v>GR</v>
      </c>
      <c r="AI16" s="18" t="str">
        <f t="shared" si="4"/>
        <v/>
      </c>
      <c r="AJ16" s="18" t="str">
        <f t="shared" si="5"/>
        <v/>
      </c>
      <c r="AK16" s="18" t="str">
        <f t="shared" si="6"/>
        <v/>
      </c>
      <c r="AP16" s="6" t="s">
        <v>89</v>
      </c>
      <c r="AT16" s="10">
        <v>106.64679771863</v>
      </c>
      <c r="AU16" s="21"/>
      <c r="BC16" s="22">
        <v>135</v>
      </c>
      <c r="BD16" s="10">
        <v>0</v>
      </c>
    </row>
    <row r="17" spans="1:56" ht="23.25" x14ac:dyDescent="0.25">
      <c r="A17" s="6" t="s">
        <v>85</v>
      </c>
      <c r="B17" s="2" t="s">
        <v>49</v>
      </c>
      <c r="C17" s="9" t="s">
        <v>50</v>
      </c>
      <c r="D17" s="10">
        <v>1600</v>
      </c>
      <c r="E17" s="11">
        <v>2</v>
      </c>
      <c r="F17" s="12">
        <v>0</v>
      </c>
      <c r="G17" s="11">
        <v>1</v>
      </c>
      <c r="H17" s="12">
        <v>0</v>
      </c>
      <c r="I17" s="11">
        <v>1</v>
      </c>
      <c r="J17" s="12">
        <v>0</v>
      </c>
      <c r="K17" s="10">
        <v>6.45</v>
      </c>
      <c r="L17" s="10">
        <v>0</v>
      </c>
      <c r="M17" s="14">
        <v>444</v>
      </c>
      <c r="N17" s="14">
        <v>172</v>
      </c>
      <c r="O17" s="15">
        <v>0</v>
      </c>
      <c r="P17" s="16">
        <v>0</v>
      </c>
      <c r="Q17" s="10">
        <v>-0.35000000000000098</v>
      </c>
      <c r="R17" s="10">
        <v>-0.35000000000000098</v>
      </c>
      <c r="S17" s="25">
        <v>35</v>
      </c>
      <c r="T17" s="30" t="s">
        <v>61</v>
      </c>
      <c r="U17" s="17" t="s">
        <v>25</v>
      </c>
      <c r="V17" s="18" t="str">
        <f>"" &amp; IF(AND(O17&lt;=-1.5,NOT(ISBLANK(AF17))),"Z","")</f>
        <v/>
      </c>
      <c r="W17" s="19" t="str">
        <f t="shared" si="0"/>
        <v/>
      </c>
      <c r="X17" s="6"/>
      <c r="AA17" s="20"/>
      <c r="AB17" s="18" t="str">
        <f t="shared" si="1"/>
        <v/>
      </c>
      <c r="AC17" s="19" t="str">
        <f t="shared" si="2"/>
        <v/>
      </c>
      <c r="AD17" s="18" t="str">
        <f t="shared" si="3"/>
        <v>G</v>
      </c>
      <c r="AI17" s="18" t="str">
        <f t="shared" si="4"/>
        <v/>
      </c>
      <c r="AJ17" s="18" t="str">
        <f t="shared" si="5"/>
        <v/>
      </c>
      <c r="AK17" s="18" t="str">
        <f t="shared" si="6"/>
        <v/>
      </c>
      <c r="AP17" s="6" t="s">
        <v>48</v>
      </c>
      <c r="AT17" s="10">
        <v>446.5</v>
      </c>
      <c r="AU17" s="21"/>
      <c r="BC17" s="22">
        <v>128</v>
      </c>
      <c r="BD17" s="10">
        <v>0</v>
      </c>
    </row>
    <row r="18" spans="1:56" ht="23.25" x14ac:dyDescent="0.25">
      <c r="A18" s="6" t="s">
        <v>85</v>
      </c>
      <c r="B18" s="26" t="s">
        <v>53</v>
      </c>
      <c r="C18" s="9" t="s">
        <v>46</v>
      </c>
      <c r="D18" s="10">
        <v>1600</v>
      </c>
      <c r="E18" s="24">
        <v>2</v>
      </c>
      <c r="F18" s="12">
        <v>1</v>
      </c>
      <c r="G18" s="24">
        <v>2</v>
      </c>
      <c r="H18" s="12">
        <v>0</v>
      </c>
      <c r="I18" s="24">
        <v>1</v>
      </c>
      <c r="J18" s="12">
        <v>0</v>
      </c>
      <c r="K18" s="10">
        <v>5.6500000000000101</v>
      </c>
      <c r="L18" s="13">
        <v>0</v>
      </c>
      <c r="M18" s="14">
        <v>444</v>
      </c>
      <c r="N18" s="14">
        <v>172</v>
      </c>
      <c r="O18" s="15">
        <v>1</v>
      </c>
      <c r="P18" s="16">
        <v>0.1</v>
      </c>
      <c r="Q18" s="10">
        <v>-1.7</v>
      </c>
      <c r="R18" s="13">
        <v>-1.5</v>
      </c>
      <c r="S18" s="10">
        <v>21</v>
      </c>
      <c r="T18" s="30" t="s">
        <v>61</v>
      </c>
      <c r="U18" s="17" t="s">
        <v>25</v>
      </c>
      <c r="V18" s="18" t="str">
        <f>"" &amp; IF(AND(O18&lt;=-1.5,NOT(ISBLANK(AF18))),"Z","")</f>
        <v/>
      </c>
      <c r="W18" s="19" t="str">
        <f t="shared" si="0"/>
        <v/>
      </c>
      <c r="X18" s="6"/>
      <c r="AA18" s="20"/>
      <c r="AB18" s="18" t="str">
        <f t="shared" si="1"/>
        <v/>
      </c>
      <c r="AC18" s="19" t="str">
        <f t="shared" si="2"/>
        <v/>
      </c>
      <c r="AD18" s="18" t="str">
        <f t="shared" si="3"/>
        <v>G</v>
      </c>
      <c r="AI18" s="18" t="str">
        <f t="shared" si="4"/>
        <v/>
      </c>
      <c r="AJ18" s="18" t="str">
        <f t="shared" si="5"/>
        <v/>
      </c>
      <c r="AK18" s="18" t="str">
        <f t="shared" si="6"/>
        <v/>
      </c>
      <c r="AP18" s="6" t="s">
        <v>48</v>
      </c>
      <c r="AT18" s="10">
        <v>444.5</v>
      </c>
      <c r="AU18" s="21"/>
      <c r="BC18" s="22">
        <v>126</v>
      </c>
      <c r="BD18" s="10">
        <v>0</v>
      </c>
    </row>
    <row r="19" spans="1:56" ht="23.25" x14ac:dyDescent="0.25">
      <c r="A19" s="6" t="s">
        <v>85</v>
      </c>
      <c r="B19" s="31" t="s">
        <v>77</v>
      </c>
      <c r="C19" s="9" t="s">
        <v>46</v>
      </c>
      <c r="D19" s="10">
        <v>1600</v>
      </c>
      <c r="E19" s="24">
        <v>4</v>
      </c>
      <c r="F19" s="12">
        <v>2</v>
      </c>
      <c r="G19" s="24">
        <v>1</v>
      </c>
      <c r="H19" s="12">
        <v>0</v>
      </c>
      <c r="I19" s="24">
        <v>1</v>
      </c>
      <c r="J19" s="12">
        <v>0</v>
      </c>
      <c r="K19" s="10">
        <v>3.9999999999999898</v>
      </c>
      <c r="L19" s="10">
        <v>0</v>
      </c>
      <c r="M19" s="14">
        <v>444</v>
      </c>
      <c r="N19" s="14">
        <v>172</v>
      </c>
      <c r="O19" s="15">
        <v>2</v>
      </c>
      <c r="P19" s="16">
        <v>0</v>
      </c>
      <c r="Q19" s="10">
        <v>2.2999999999999998</v>
      </c>
      <c r="R19" s="10">
        <v>2.2999999999999998</v>
      </c>
      <c r="S19" s="25">
        <v>42</v>
      </c>
      <c r="T19" s="6" t="s">
        <v>72</v>
      </c>
      <c r="U19" s="17" t="s">
        <v>25</v>
      </c>
      <c r="V19" s="18" t="str">
        <f>"" &amp; IF(AND(O19&lt;=-1.5,NOT(ISBLANK(AF19))),"Z","")</f>
        <v/>
      </c>
      <c r="W19" s="19" t="str">
        <f t="shared" si="0"/>
        <v/>
      </c>
      <c r="X19" s="6"/>
      <c r="AA19" s="20"/>
      <c r="AB19" s="18" t="str">
        <f t="shared" si="1"/>
        <v>*</v>
      </c>
      <c r="AC19" s="19" t="str">
        <f t="shared" si="2"/>
        <v/>
      </c>
      <c r="AD19" s="18" t="str">
        <f t="shared" si="3"/>
        <v>G</v>
      </c>
      <c r="AI19" s="18" t="str">
        <f t="shared" si="4"/>
        <v/>
      </c>
      <c r="AJ19" s="18" t="str">
        <f t="shared" si="5"/>
        <v/>
      </c>
      <c r="AK19" s="18" t="str">
        <f t="shared" si="6"/>
        <v/>
      </c>
      <c r="AP19" s="6" t="s">
        <v>48</v>
      </c>
      <c r="AT19" s="10">
        <v>444</v>
      </c>
      <c r="AU19" s="21"/>
      <c r="BC19" s="22">
        <v>126</v>
      </c>
      <c r="BD19" s="10">
        <v>0</v>
      </c>
    </row>
    <row r="20" spans="1:56" ht="23.25" x14ac:dyDescent="0.25">
      <c r="A20" s="6" t="s">
        <v>85</v>
      </c>
      <c r="B20" s="2" t="s">
        <v>80</v>
      </c>
      <c r="C20" s="9" t="s">
        <v>46</v>
      </c>
      <c r="D20" s="10">
        <v>2000</v>
      </c>
      <c r="E20" s="24">
        <v>8</v>
      </c>
      <c r="F20" s="12">
        <v>4</v>
      </c>
      <c r="G20" s="24">
        <v>5</v>
      </c>
      <c r="H20" s="12">
        <v>3</v>
      </c>
      <c r="I20" s="24">
        <v>1</v>
      </c>
      <c r="J20" s="12">
        <v>0</v>
      </c>
      <c r="K20" s="10">
        <v>-0.49999999999997202</v>
      </c>
      <c r="L20" s="10">
        <v>0</v>
      </c>
      <c r="M20" s="14">
        <v>444</v>
      </c>
      <c r="N20" s="14">
        <v>172</v>
      </c>
      <c r="O20" s="15">
        <v>1</v>
      </c>
      <c r="P20" s="16">
        <v>2.75</v>
      </c>
      <c r="Q20" s="10">
        <v>-0.40000000000000902</v>
      </c>
      <c r="R20" s="10">
        <v>1.8</v>
      </c>
      <c r="S20" s="25">
        <v>35</v>
      </c>
      <c r="T20" s="6" t="s">
        <v>90</v>
      </c>
      <c r="U20" s="17" t="s">
        <v>25</v>
      </c>
      <c r="V20" s="18" t="str">
        <f>"" &amp; IF(AND(O20&lt;=-1.5,NOT(ISBLANK(AF20))),"Z","")</f>
        <v/>
      </c>
      <c r="W20" s="19" t="str">
        <f t="shared" si="0"/>
        <v/>
      </c>
      <c r="X20" s="6"/>
      <c r="AA20" s="20"/>
      <c r="AB20" s="18" t="str">
        <f t="shared" si="1"/>
        <v/>
      </c>
      <c r="AC20" s="19" t="str">
        <f t="shared" si="2"/>
        <v/>
      </c>
      <c r="AD20" s="18" t="str">
        <f t="shared" si="3"/>
        <v>G</v>
      </c>
      <c r="AI20" s="18" t="str">
        <f t="shared" si="4"/>
        <v/>
      </c>
      <c r="AJ20" s="18" t="str">
        <f t="shared" si="5"/>
        <v/>
      </c>
      <c r="AK20" s="18" t="str">
        <f t="shared" si="6"/>
        <v/>
      </c>
      <c r="AP20" s="6" t="s">
        <v>48</v>
      </c>
      <c r="AT20" s="10">
        <v>444</v>
      </c>
      <c r="AU20" s="21"/>
      <c r="BC20" s="22">
        <v>126</v>
      </c>
      <c r="BD20" s="10">
        <v>0</v>
      </c>
    </row>
    <row r="21" spans="1:56" ht="23.25" x14ac:dyDescent="0.25">
      <c r="A21" s="6" t="s">
        <v>91</v>
      </c>
      <c r="B21" s="6" t="s">
        <v>45</v>
      </c>
      <c r="C21" s="9" t="s">
        <v>46</v>
      </c>
      <c r="D21" s="10">
        <v>1600</v>
      </c>
      <c r="E21" s="24">
        <v>8</v>
      </c>
      <c r="F21" s="12">
        <v>5</v>
      </c>
      <c r="G21" s="24">
        <v>7</v>
      </c>
      <c r="H21" s="12">
        <v>4</v>
      </c>
      <c r="I21" s="24">
        <v>5</v>
      </c>
      <c r="J21" s="12">
        <v>5</v>
      </c>
      <c r="K21" s="10">
        <v>0.59999999999998699</v>
      </c>
      <c r="L21" s="10">
        <v>0</v>
      </c>
      <c r="M21" s="14">
        <v>444</v>
      </c>
      <c r="N21" s="14">
        <v>172</v>
      </c>
      <c r="O21" s="15">
        <v>1</v>
      </c>
      <c r="P21" s="33">
        <v>-1</v>
      </c>
      <c r="Q21" s="10">
        <v>0.49999999999998901</v>
      </c>
      <c r="R21" s="10">
        <v>-0.30000000000001098</v>
      </c>
      <c r="T21" s="6" t="s">
        <v>90</v>
      </c>
      <c r="U21" s="6" t="s">
        <v>52</v>
      </c>
      <c r="V21" s="18" t="str">
        <f>"" &amp; IF(AND(O21&lt;=-1.5,NOT(ISBLANK(AF21))),"Z","")</f>
        <v/>
      </c>
      <c r="W21" s="18" t="str">
        <f t="shared" si="0"/>
        <v/>
      </c>
      <c r="X21" s="6"/>
      <c r="AB21" s="18" t="str">
        <f t="shared" si="1"/>
        <v/>
      </c>
      <c r="AC21" s="18" t="str">
        <f t="shared" si="2"/>
        <v/>
      </c>
      <c r="AD21" s="18" t="str">
        <f t="shared" si="3"/>
        <v/>
      </c>
      <c r="AI21" s="18" t="str">
        <f t="shared" si="4"/>
        <v/>
      </c>
      <c r="AJ21" s="18" t="str">
        <f t="shared" si="5"/>
        <v/>
      </c>
      <c r="AK21" s="18" t="str">
        <f t="shared" si="6"/>
        <v/>
      </c>
      <c r="AP21" s="6" t="s">
        <v>92</v>
      </c>
      <c r="AT21" s="10">
        <v>436.875</v>
      </c>
      <c r="BC21" s="10">
        <v>126</v>
      </c>
      <c r="BD21" s="10">
        <v>0</v>
      </c>
    </row>
    <row r="22" spans="1:56" ht="23.25" x14ac:dyDescent="0.25">
      <c r="A22" s="6" t="s">
        <v>91</v>
      </c>
      <c r="B22" s="2" t="s">
        <v>63</v>
      </c>
      <c r="C22" s="9" t="s">
        <v>64</v>
      </c>
      <c r="D22" s="10">
        <v>1600</v>
      </c>
      <c r="E22" s="24">
        <v>5</v>
      </c>
      <c r="F22" s="12">
        <v>2</v>
      </c>
      <c r="G22" s="24">
        <v>5</v>
      </c>
      <c r="H22" s="12">
        <v>3</v>
      </c>
      <c r="I22" s="24">
        <v>1</v>
      </c>
      <c r="J22" s="12">
        <v>0</v>
      </c>
      <c r="K22" s="10">
        <v>-1.6500000000000301</v>
      </c>
      <c r="L22" s="10">
        <v>-4.37500000000004</v>
      </c>
      <c r="M22" s="29">
        <v>100.00004531755</v>
      </c>
      <c r="N22" s="29">
        <v>2.26587749097007E-5</v>
      </c>
      <c r="O22" s="15">
        <v>0</v>
      </c>
      <c r="P22" s="16">
        <v>2.75</v>
      </c>
      <c r="Q22" s="10">
        <v>2.0499999999999998</v>
      </c>
      <c r="R22" s="10">
        <v>4.2499999999999902</v>
      </c>
      <c r="S22" s="25">
        <v>35</v>
      </c>
      <c r="T22" s="6" t="s">
        <v>65</v>
      </c>
      <c r="U22" s="17" t="s">
        <v>25</v>
      </c>
      <c r="V22" s="18" t="str">
        <f>"*" &amp; IF(AND(O22&lt;=-1.5,NOT(ISBLANK(AF22))),"Z","")</f>
        <v>*</v>
      </c>
      <c r="W22" s="19" t="str">
        <f t="shared" si="0"/>
        <v/>
      </c>
      <c r="X22" s="6"/>
      <c r="AA22" s="20"/>
      <c r="AB22" s="18" t="str">
        <f t="shared" si="1"/>
        <v/>
      </c>
      <c r="AC22" s="19" t="str">
        <f t="shared" si="2"/>
        <v/>
      </c>
      <c r="AD22" s="19" t="str">
        <f t="shared" si="3"/>
        <v>G</v>
      </c>
      <c r="AI22" s="18" t="str">
        <f t="shared" si="4"/>
        <v/>
      </c>
      <c r="AJ22" s="18" t="str">
        <f t="shared" si="5"/>
        <v/>
      </c>
      <c r="AK22" s="18" t="str">
        <f t="shared" si="6"/>
        <v/>
      </c>
      <c r="AP22" s="6" t="s">
        <v>76</v>
      </c>
      <c r="AT22" s="10">
        <v>103.50004531755</v>
      </c>
      <c r="AU22" s="21"/>
      <c r="BC22" s="22">
        <v>122</v>
      </c>
      <c r="BD22" s="28">
        <v>1</v>
      </c>
    </row>
    <row r="23" spans="1:56" ht="23.25" x14ac:dyDescent="0.25">
      <c r="A23" s="6" t="s">
        <v>91</v>
      </c>
      <c r="B23" s="26" t="s">
        <v>93</v>
      </c>
      <c r="C23" s="9" t="s">
        <v>46</v>
      </c>
      <c r="D23" s="10">
        <v>1800</v>
      </c>
      <c r="E23" s="11">
        <v>10</v>
      </c>
      <c r="F23" s="12">
        <v>9</v>
      </c>
      <c r="G23" s="11">
        <v>10</v>
      </c>
      <c r="H23" s="12">
        <v>5</v>
      </c>
      <c r="I23" s="11">
        <v>1</v>
      </c>
      <c r="J23" s="12">
        <v>0</v>
      </c>
      <c r="K23" s="10">
        <v>-7.0999999999999703</v>
      </c>
      <c r="L23" s="13">
        <v>-7.3000000000000203</v>
      </c>
      <c r="M23" s="29">
        <v>100.144402703136</v>
      </c>
      <c r="N23" s="29">
        <v>7.2201351567926494E-2</v>
      </c>
      <c r="O23" s="15">
        <v>4</v>
      </c>
      <c r="P23" s="16">
        <v>5</v>
      </c>
      <c r="Q23" s="10">
        <v>2.0499999999999998</v>
      </c>
      <c r="R23" s="13">
        <v>6.0499999999999901</v>
      </c>
      <c r="S23" s="10">
        <v>21</v>
      </c>
      <c r="T23" s="6" t="s">
        <v>57</v>
      </c>
      <c r="U23" s="6" t="s">
        <v>52</v>
      </c>
      <c r="V23" s="18" t="str">
        <f t="shared" ref="V23:V28" si="7">"" &amp; IF(AND(O23&lt;=-1.5,NOT(ISBLANK(AF23))),"Z","")</f>
        <v/>
      </c>
      <c r="W23" s="19" t="str">
        <f t="shared" si="0"/>
        <v/>
      </c>
      <c r="X23" s="17" t="s">
        <v>94</v>
      </c>
      <c r="AA23" s="20"/>
      <c r="AB23" s="18" t="str">
        <f t="shared" si="1"/>
        <v>*</v>
      </c>
      <c r="AC23" s="19" t="str">
        <f t="shared" si="2"/>
        <v>***</v>
      </c>
      <c r="AD23" s="19" t="str">
        <f t="shared" si="3"/>
        <v>G</v>
      </c>
      <c r="AI23" s="18" t="str">
        <f t="shared" si="4"/>
        <v>$$</v>
      </c>
      <c r="AJ23" s="18" t="str">
        <f t="shared" si="5"/>
        <v/>
      </c>
      <c r="AK23" s="18" t="str">
        <f t="shared" si="6"/>
        <v/>
      </c>
      <c r="AP23" s="6" t="s">
        <v>76</v>
      </c>
      <c r="AT23" s="10">
        <v>107.144402703136</v>
      </c>
      <c r="AU23" s="21"/>
      <c r="BC23" s="22">
        <v>129</v>
      </c>
      <c r="BD23" s="28">
        <v>3</v>
      </c>
    </row>
    <row r="24" spans="1:56" ht="23.25" x14ac:dyDescent="0.25">
      <c r="A24" s="6" t="s">
        <v>91</v>
      </c>
      <c r="B24" s="23" t="s">
        <v>87</v>
      </c>
      <c r="C24" s="9" t="s">
        <v>83</v>
      </c>
      <c r="D24" s="10">
        <v>1600</v>
      </c>
      <c r="E24" s="24">
        <v>8</v>
      </c>
      <c r="F24" s="12">
        <v>4</v>
      </c>
      <c r="G24" s="24">
        <v>5</v>
      </c>
      <c r="H24" s="12">
        <v>2</v>
      </c>
      <c r="I24" s="24">
        <v>1</v>
      </c>
      <c r="J24" s="12">
        <v>0</v>
      </c>
      <c r="K24" s="10">
        <v>-1.6500000000000301</v>
      </c>
      <c r="L24" s="10">
        <v>-1.2833333333333701</v>
      </c>
      <c r="M24" s="14">
        <v>98.896797718630296</v>
      </c>
      <c r="N24" s="14">
        <v>-0.551601140684852</v>
      </c>
      <c r="O24" s="15">
        <v>3</v>
      </c>
      <c r="P24" s="16">
        <v>1.75</v>
      </c>
      <c r="Q24" s="10">
        <v>1.5499999999999901</v>
      </c>
      <c r="R24" s="10">
        <v>2.95</v>
      </c>
      <c r="S24" s="25">
        <v>112</v>
      </c>
      <c r="T24" s="6" t="s">
        <v>90</v>
      </c>
      <c r="U24" s="6" t="s">
        <v>52</v>
      </c>
      <c r="V24" s="18" t="str">
        <f t="shared" si="7"/>
        <v/>
      </c>
      <c r="W24" s="19" t="str">
        <f t="shared" si="0"/>
        <v/>
      </c>
      <c r="X24" s="17" t="s">
        <v>88</v>
      </c>
      <c r="AA24" s="20"/>
      <c r="AB24" s="18" t="str">
        <f t="shared" si="1"/>
        <v>*</v>
      </c>
      <c r="AC24" s="19" t="str">
        <f t="shared" si="2"/>
        <v/>
      </c>
      <c r="AD24" s="18" t="str">
        <f t="shared" si="3"/>
        <v>G</v>
      </c>
      <c r="AI24" s="18" t="str">
        <f t="shared" si="4"/>
        <v/>
      </c>
      <c r="AJ24" s="18" t="str">
        <f t="shared" si="5"/>
        <v/>
      </c>
      <c r="AK24" s="18" t="str">
        <f t="shared" si="6"/>
        <v/>
      </c>
      <c r="AP24" s="6" t="s">
        <v>95</v>
      </c>
      <c r="AT24" s="10">
        <v>105.89679771863</v>
      </c>
      <c r="AU24" s="21"/>
      <c r="BC24" s="22">
        <v>129</v>
      </c>
      <c r="BD24" s="10">
        <v>0</v>
      </c>
    </row>
    <row r="25" spans="1:56" ht="23.25" x14ac:dyDescent="0.25">
      <c r="A25" s="6" t="s">
        <v>91</v>
      </c>
      <c r="B25" s="2" t="s">
        <v>49</v>
      </c>
      <c r="C25" s="9" t="s">
        <v>50</v>
      </c>
      <c r="D25" s="10">
        <v>1600</v>
      </c>
      <c r="E25" s="24">
        <v>6</v>
      </c>
      <c r="F25" s="12">
        <v>2</v>
      </c>
      <c r="G25" s="24">
        <v>5</v>
      </c>
      <c r="H25" s="12">
        <v>1</v>
      </c>
      <c r="I25" s="24">
        <v>3</v>
      </c>
      <c r="J25" s="12">
        <v>2</v>
      </c>
      <c r="K25" s="10">
        <v>6.45</v>
      </c>
      <c r="L25" s="13">
        <v>0</v>
      </c>
      <c r="M25" s="14">
        <v>444</v>
      </c>
      <c r="N25" s="14">
        <v>172</v>
      </c>
      <c r="O25" s="15">
        <v>1</v>
      </c>
      <c r="P25" s="33">
        <v>-0.75</v>
      </c>
      <c r="Q25" s="10">
        <v>-0.35000000000000098</v>
      </c>
      <c r="R25" s="13">
        <v>-0.89999999999999902</v>
      </c>
      <c r="S25" s="25">
        <v>35</v>
      </c>
      <c r="T25" s="6" t="s">
        <v>47</v>
      </c>
      <c r="U25" s="17" t="s">
        <v>25</v>
      </c>
      <c r="V25" s="18" t="str">
        <f t="shared" si="7"/>
        <v/>
      </c>
      <c r="W25" s="19" t="str">
        <f t="shared" si="0"/>
        <v/>
      </c>
      <c r="X25" s="6"/>
      <c r="AA25" s="20"/>
      <c r="AB25" s="18" t="str">
        <f t="shared" si="1"/>
        <v/>
      </c>
      <c r="AC25" s="19" t="str">
        <f t="shared" si="2"/>
        <v/>
      </c>
      <c r="AD25" s="18" t="str">
        <f t="shared" si="3"/>
        <v>G</v>
      </c>
      <c r="AI25" s="18" t="str">
        <f t="shared" si="4"/>
        <v/>
      </c>
      <c r="AJ25" s="18" t="str">
        <f t="shared" si="5"/>
        <v/>
      </c>
      <c r="AK25" s="18" t="str">
        <f t="shared" si="6"/>
        <v/>
      </c>
      <c r="AP25" s="6" t="s">
        <v>96</v>
      </c>
      <c r="AT25" s="10">
        <v>441</v>
      </c>
      <c r="AU25" s="21"/>
      <c r="BC25" s="22">
        <v>123</v>
      </c>
      <c r="BD25" s="10">
        <v>0</v>
      </c>
    </row>
    <row r="26" spans="1:56" ht="23.25" x14ac:dyDescent="0.25">
      <c r="A26" s="6" t="s">
        <v>91</v>
      </c>
      <c r="B26" s="26" t="s">
        <v>53</v>
      </c>
      <c r="C26" s="9" t="s">
        <v>46</v>
      </c>
      <c r="D26" s="10">
        <v>1600</v>
      </c>
      <c r="E26" s="11">
        <v>13</v>
      </c>
      <c r="F26" s="12">
        <v>7</v>
      </c>
      <c r="G26" s="11">
        <v>12</v>
      </c>
      <c r="H26" s="12">
        <v>5</v>
      </c>
      <c r="I26" s="11">
        <v>7</v>
      </c>
      <c r="J26" s="12">
        <v>2</v>
      </c>
      <c r="K26" s="10">
        <v>5.6500000000000101</v>
      </c>
      <c r="L26" s="10">
        <v>0</v>
      </c>
      <c r="M26" s="14">
        <v>444</v>
      </c>
      <c r="N26" s="14">
        <v>172</v>
      </c>
      <c r="O26" s="15">
        <v>2</v>
      </c>
      <c r="P26" s="16">
        <v>2.5</v>
      </c>
      <c r="Q26" s="10">
        <v>-1.7</v>
      </c>
      <c r="R26" s="10">
        <v>0.29999999999999399</v>
      </c>
      <c r="S26" s="10">
        <v>21</v>
      </c>
      <c r="T26" s="6" t="s">
        <v>57</v>
      </c>
      <c r="U26" s="6" t="s">
        <v>52</v>
      </c>
      <c r="V26" s="18" t="str">
        <f t="shared" si="7"/>
        <v/>
      </c>
      <c r="W26" s="18" t="str">
        <f t="shared" si="0"/>
        <v/>
      </c>
      <c r="X26" s="6"/>
      <c r="AB26" s="18" t="str">
        <f t="shared" si="1"/>
        <v>*</v>
      </c>
      <c r="AC26" s="18" t="str">
        <f t="shared" si="2"/>
        <v>*</v>
      </c>
      <c r="AD26" s="18" t="str">
        <f t="shared" si="3"/>
        <v/>
      </c>
      <c r="AI26" s="18" t="str">
        <f t="shared" si="4"/>
        <v/>
      </c>
      <c r="AJ26" s="18" t="str">
        <f t="shared" si="5"/>
        <v/>
      </c>
      <c r="AK26" s="18" t="str">
        <f t="shared" si="6"/>
        <v/>
      </c>
      <c r="AP26" s="6" t="s">
        <v>97</v>
      </c>
      <c r="AT26" s="10">
        <v>441.125</v>
      </c>
      <c r="BC26" s="10">
        <v>126</v>
      </c>
      <c r="BD26" s="10">
        <v>0</v>
      </c>
    </row>
    <row r="27" spans="1:56" ht="23.25" x14ac:dyDescent="0.25">
      <c r="A27" s="6" t="s">
        <v>91</v>
      </c>
      <c r="B27" s="31" t="s">
        <v>77</v>
      </c>
      <c r="C27" s="9" t="s">
        <v>46</v>
      </c>
      <c r="D27" s="10">
        <v>1600</v>
      </c>
      <c r="E27" s="24">
        <v>8</v>
      </c>
      <c r="F27" s="12">
        <v>5</v>
      </c>
      <c r="G27" s="24">
        <v>7</v>
      </c>
      <c r="H27" s="12">
        <v>3</v>
      </c>
      <c r="I27" s="24">
        <v>2</v>
      </c>
      <c r="J27" s="12">
        <v>2</v>
      </c>
      <c r="K27" s="10">
        <v>3.9999999999999898</v>
      </c>
      <c r="L27" s="10">
        <v>0</v>
      </c>
      <c r="M27" s="14">
        <v>444</v>
      </c>
      <c r="N27" s="14">
        <v>172</v>
      </c>
      <c r="O27" s="15">
        <v>2</v>
      </c>
      <c r="P27" s="16">
        <v>0.75</v>
      </c>
      <c r="Q27" s="10">
        <v>2.2999999999999998</v>
      </c>
      <c r="R27" s="10">
        <v>2.85</v>
      </c>
      <c r="S27" s="25">
        <v>42</v>
      </c>
      <c r="T27" s="6" t="s">
        <v>90</v>
      </c>
      <c r="U27" s="6" t="s">
        <v>52</v>
      </c>
      <c r="V27" s="18" t="str">
        <f t="shared" si="7"/>
        <v/>
      </c>
      <c r="W27" s="19" t="str">
        <f t="shared" si="0"/>
        <v/>
      </c>
      <c r="X27" s="6"/>
      <c r="AA27" s="20"/>
      <c r="AB27" s="18" t="str">
        <f t="shared" si="1"/>
        <v>*</v>
      </c>
      <c r="AC27" s="19" t="str">
        <f t="shared" si="2"/>
        <v>*</v>
      </c>
      <c r="AD27" s="18" t="str">
        <f t="shared" si="3"/>
        <v>G</v>
      </c>
      <c r="AI27" s="18" t="str">
        <f t="shared" si="4"/>
        <v/>
      </c>
      <c r="AJ27" s="18" t="str">
        <f t="shared" si="5"/>
        <v/>
      </c>
      <c r="AK27" s="18" t="str">
        <f t="shared" si="6"/>
        <v/>
      </c>
      <c r="AP27" s="6" t="s">
        <v>96</v>
      </c>
      <c r="AT27" s="10">
        <v>441</v>
      </c>
      <c r="AU27" s="21"/>
      <c r="BC27" s="22">
        <v>126</v>
      </c>
      <c r="BD27" s="10">
        <v>0</v>
      </c>
    </row>
    <row r="28" spans="1:56" ht="23.25" x14ac:dyDescent="0.25">
      <c r="A28" s="6" t="s">
        <v>91</v>
      </c>
      <c r="B28" s="2" t="s">
        <v>80</v>
      </c>
      <c r="C28" s="9" t="s">
        <v>46</v>
      </c>
      <c r="D28" s="10">
        <v>2000</v>
      </c>
      <c r="E28" s="24">
        <v>7</v>
      </c>
      <c r="F28" s="12">
        <v>3</v>
      </c>
      <c r="G28" s="24">
        <v>8</v>
      </c>
      <c r="H28" s="12">
        <v>3</v>
      </c>
      <c r="I28" s="24">
        <v>8</v>
      </c>
      <c r="J28" s="12">
        <v>6</v>
      </c>
      <c r="K28" s="10">
        <v>-0.49999999999997202</v>
      </c>
      <c r="L28" s="13">
        <v>0</v>
      </c>
      <c r="M28" s="14">
        <v>444</v>
      </c>
      <c r="N28" s="14">
        <v>172</v>
      </c>
      <c r="O28" s="15">
        <v>0</v>
      </c>
      <c r="P28" s="33">
        <v>-3.5</v>
      </c>
      <c r="Q28" s="10">
        <v>-0.40000000000000902</v>
      </c>
      <c r="R28" s="13">
        <v>-3.2</v>
      </c>
      <c r="S28" s="25">
        <v>35</v>
      </c>
      <c r="T28" s="6" t="s">
        <v>90</v>
      </c>
      <c r="U28" s="17" t="s">
        <v>25</v>
      </c>
      <c r="V28" s="18" t="str">
        <f t="shared" si="7"/>
        <v/>
      </c>
      <c r="W28" s="18" t="str">
        <f t="shared" si="0"/>
        <v/>
      </c>
      <c r="X28" s="6"/>
      <c r="AB28" s="18" t="str">
        <f t="shared" si="1"/>
        <v/>
      </c>
      <c r="AC28" s="18" t="str">
        <f t="shared" si="2"/>
        <v/>
      </c>
      <c r="AD28" s="18" t="str">
        <f t="shared" si="3"/>
        <v/>
      </c>
      <c r="AI28" s="18" t="str">
        <f t="shared" si="4"/>
        <v/>
      </c>
      <c r="AJ28" s="18" t="str">
        <f t="shared" si="5"/>
        <v/>
      </c>
      <c r="AK28" s="18" t="str">
        <f t="shared" si="6"/>
        <v/>
      </c>
      <c r="AP28" s="6" t="s">
        <v>98</v>
      </c>
      <c r="AT28" s="10">
        <v>434.25</v>
      </c>
      <c r="BC28" s="10">
        <v>126</v>
      </c>
      <c r="BD28" s="10">
        <v>0</v>
      </c>
    </row>
    <row r="29" spans="1:56" ht="23.25" x14ac:dyDescent="0.25">
      <c r="A29" s="6" t="s">
        <v>91</v>
      </c>
      <c r="B29" s="2" t="s">
        <v>82</v>
      </c>
      <c r="C29" s="9" t="s">
        <v>83</v>
      </c>
      <c r="D29" s="10">
        <v>1600</v>
      </c>
      <c r="E29" s="11">
        <v>8</v>
      </c>
      <c r="F29" s="12">
        <v>4</v>
      </c>
      <c r="G29" s="11">
        <v>5</v>
      </c>
      <c r="H29" s="12">
        <v>3</v>
      </c>
      <c r="I29" s="11">
        <v>2</v>
      </c>
      <c r="J29" s="12">
        <v>0</v>
      </c>
      <c r="K29" s="10">
        <v>0.89999999999999902</v>
      </c>
      <c r="L29" s="13">
        <v>-0.349999999999966</v>
      </c>
      <c r="M29" s="14">
        <v>99.602220559949302</v>
      </c>
      <c r="N29" s="29">
        <v>1.1102799746254301E-3</v>
      </c>
      <c r="O29" s="15">
        <v>1</v>
      </c>
      <c r="P29" s="16">
        <v>2.4500000000000002</v>
      </c>
      <c r="Q29" s="10">
        <v>-3.15</v>
      </c>
      <c r="R29" s="13">
        <v>-1.1499999999999999</v>
      </c>
      <c r="S29" s="25">
        <v>35</v>
      </c>
      <c r="T29" s="6" t="s">
        <v>90</v>
      </c>
      <c r="U29" s="17" t="s">
        <v>25</v>
      </c>
      <c r="V29" s="18" t="str">
        <f>"*" &amp; IF(AND(O29&lt;=-1.5,NOT(ISBLANK(AF29))),"Z","")</f>
        <v>*</v>
      </c>
      <c r="W29" s="19" t="str">
        <f t="shared" si="0"/>
        <v/>
      </c>
      <c r="X29" s="17" t="s">
        <v>88</v>
      </c>
      <c r="AA29" s="20"/>
      <c r="AB29" s="18" t="str">
        <f t="shared" si="1"/>
        <v/>
      </c>
      <c r="AC29" s="19" t="str">
        <f t="shared" si="2"/>
        <v/>
      </c>
      <c r="AD29" s="18" t="str">
        <f t="shared" si="3"/>
        <v>G</v>
      </c>
      <c r="AI29" s="18" t="str">
        <f t="shared" si="4"/>
        <v/>
      </c>
      <c r="AJ29" s="18" t="str">
        <f t="shared" si="5"/>
        <v/>
      </c>
      <c r="AK29" s="18" t="str">
        <f t="shared" si="6"/>
        <v/>
      </c>
      <c r="AP29" s="6" t="s">
        <v>95</v>
      </c>
      <c r="AT29" s="10">
        <v>99.552220559949205</v>
      </c>
      <c r="AU29" s="21"/>
      <c r="BC29" s="22">
        <v>123</v>
      </c>
      <c r="BD29" s="10">
        <v>0</v>
      </c>
    </row>
    <row r="30" spans="1:56" ht="23.25" x14ac:dyDescent="0.25">
      <c r="A30" s="6" t="s">
        <v>99</v>
      </c>
      <c r="B30" s="6" t="s">
        <v>45</v>
      </c>
      <c r="C30" s="9" t="s">
        <v>46</v>
      </c>
      <c r="D30" s="10">
        <v>1200</v>
      </c>
      <c r="E30" s="24">
        <v>2</v>
      </c>
      <c r="F30" s="12">
        <v>0</v>
      </c>
      <c r="G30" s="24">
        <v>1</v>
      </c>
      <c r="H30" s="12">
        <v>0</v>
      </c>
      <c r="I30" s="24">
        <v>7</v>
      </c>
      <c r="J30" s="12">
        <v>7</v>
      </c>
      <c r="K30" s="10">
        <v>0.84999999999999098</v>
      </c>
      <c r="L30" s="15">
        <v>2.50000000000002</v>
      </c>
      <c r="M30" s="14">
        <v>85.981782761922304</v>
      </c>
      <c r="N30" s="14">
        <v>-1.5091086190388101</v>
      </c>
      <c r="O30" s="15">
        <v>0</v>
      </c>
      <c r="P30" s="33">
        <v>-6.75</v>
      </c>
      <c r="Q30" s="10">
        <v>-5.9</v>
      </c>
      <c r="R30" s="13">
        <v>-11.4</v>
      </c>
      <c r="T30" s="32">
        <v>8</v>
      </c>
      <c r="U30" s="17" t="s">
        <v>25</v>
      </c>
      <c r="V30" s="18" t="str">
        <f>"" &amp; IF(AND(O30&lt;=-1.5,NOT(ISBLANK(AF30))),"Z","")</f>
        <v/>
      </c>
      <c r="W30" s="18" t="str">
        <f t="shared" si="0"/>
        <v/>
      </c>
      <c r="X30" s="6"/>
      <c r="AB30" s="18" t="str">
        <f t="shared" si="1"/>
        <v/>
      </c>
      <c r="AC30" s="18" t="str">
        <f t="shared" si="2"/>
        <v/>
      </c>
      <c r="AD30" s="18" t="str">
        <f t="shared" si="3"/>
        <v/>
      </c>
      <c r="AI30" s="18" t="str">
        <f t="shared" si="4"/>
        <v/>
      </c>
      <c r="AJ30" s="18" t="str">
        <f t="shared" si="5"/>
        <v/>
      </c>
      <c r="AK30" s="18" t="str">
        <f t="shared" si="6"/>
        <v/>
      </c>
      <c r="AP30" s="6" t="s">
        <v>100</v>
      </c>
      <c r="AT30" s="10">
        <v>88.856782761922403</v>
      </c>
      <c r="BC30" s="10">
        <v>126</v>
      </c>
      <c r="BD30" s="10">
        <v>-4</v>
      </c>
    </row>
    <row r="31" spans="1:56" ht="23.25" x14ac:dyDescent="0.25">
      <c r="A31" s="6" t="s">
        <v>99</v>
      </c>
      <c r="B31" s="2" t="s">
        <v>63</v>
      </c>
      <c r="C31" s="9" t="s">
        <v>64</v>
      </c>
      <c r="D31" s="10">
        <v>1200</v>
      </c>
      <c r="E31" s="11">
        <v>1</v>
      </c>
      <c r="F31" s="12">
        <v>0</v>
      </c>
      <c r="G31" s="11">
        <v>1</v>
      </c>
      <c r="H31" s="12">
        <v>0</v>
      </c>
      <c r="I31" s="11">
        <v>6</v>
      </c>
      <c r="J31" s="12">
        <v>4</v>
      </c>
      <c r="K31" s="10">
        <v>-0.70000000000000295</v>
      </c>
      <c r="L31" s="34">
        <v>1.7777777777777699</v>
      </c>
      <c r="M31" s="14">
        <v>97.334923308973899</v>
      </c>
      <c r="N31" s="29">
        <v>1.9674616544869401</v>
      </c>
      <c r="O31" s="15">
        <v>0</v>
      </c>
      <c r="P31" s="33">
        <v>-4</v>
      </c>
      <c r="Q31" s="10">
        <v>2.2000000000000099</v>
      </c>
      <c r="R31" s="10">
        <v>-1.0999999999999901</v>
      </c>
      <c r="S31" s="25">
        <v>35</v>
      </c>
      <c r="T31" s="32">
        <v>8</v>
      </c>
      <c r="U31" s="17" t="s">
        <v>25</v>
      </c>
      <c r="V31" s="18" t="str">
        <f>"*" &amp; IF(AND(O31&lt;=-1.5,NOT(ISBLANK(AF31))),"Z","")</f>
        <v>*</v>
      </c>
      <c r="W31" s="18" t="str">
        <f t="shared" si="0"/>
        <v/>
      </c>
      <c r="X31" s="6"/>
      <c r="AB31" s="18" t="str">
        <f t="shared" si="1"/>
        <v/>
      </c>
      <c r="AC31" s="18" t="str">
        <f t="shared" si="2"/>
        <v/>
      </c>
      <c r="AD31" s="18" t="str">
        <f t="shared" si="3"/>
        <v/>
      </c>
      <c r="AI31" s="18" t="str">
        <f t="shared" si="4"/>
        <v/>
      </c>
      <c r="AJ31" s="18" t="str">
        <f t="shared" si="5"/>
        <v/>
      </c>
      <c r="AK31" s="18" t="str">
        <f t="shared" si="6"/>
        <v/>
      </c>
      <c r="AP31" s="6" t="s">
        <v>89</v>
      </c>
      <c r="AT31" s="10">
        <v>107.93492330897401</v>
      </c>
      <c r="BC31" s="10">
        <v>135</v>
      </c>
      <c r="BD31" s="10">
        <v>0</v>
      </c>
    </row>
    <row r="32" spans="1:56" ht="23.25" x14ac:dyDescent="0.25">
      <c r="A32" s="6" t="s">
        <v>99</v>
      </c>
      <c r="B32" s="23" t="s">
        <v>49</v>
      </c>
      <c r="C32" s="9" t="s">
        <v>50</v>
      </c>
      <c r="D32" s="10">
        <v>1200</v>
      </c>
      <c r="E32" s="24">
        <v>1</v>
      </c>
      <c r="F32" s="12">
        <v>0</v>
      </c>
      <c r="G32" s="24">
        <v>1</v>
      </c>
      <c r="H32" s="12">
        <v>0</v>
      </c>
      <c r="I32" s="24">
        <v>7</v>
      </c>
      <c r="J32" s="12">
        <v>6</v>
      </c>
      <c r="K32" s="10">
        <v>2.6499999999999901</v>
      </c>
      <c r="L32" s="15">
        <v>2.7187499999999898</v>
      </c>
      <c r="M32" s="14">
        <v>96.986025423079795</v>
      </c>
      <c r="N32" s="29">
        <v>3.7430127115398899</v>
      </c>
      <c r="O32" s="15">
        <v>0</v>
      </c>
      <c r="P32" s="33">
        <v>-6.5</v>
      </c>
      <c r="Q32" s="10">
        <v>1.30000000000001</v>
      </c>
      <c r="R32" s="13">
        <v>-3.95</v>
      </c>
      <c r="S32" s="25">
        <v>168</v>
      </c>
      <c r="T32" s="32">
        <v>8</v>
      </c>
      <c r="U32" s="17" t="s">
        <v>25</v>
      </c>
      <c r="V32" s="18" t="str">
        <f>"" &amp; IF(AND(O32&lt;=-1.5,NOT(ISBLANK(AF32))),"Z","")</f>
        <v/>
      </c>
      <c r="W32" s="18" t="str">
        <f t="shared" si="0"/>
        <v/>
      </c>
      <c r="X32" s="6"/>
      <c r="AB32" s="18" t="str">
        <f t="shared" si="1"/>
        <v/>
      </c>
      <c r="AC32" s="18" t="str">
        <f t="shared" si="2"/>
        <v/>
      </c>
      <c r="AD32" s="18" t="str">
        <f t="shared" si="3"/>
        <v/>
      </c>
      <c r="AI32" s="18" t="str">
        <f t="shared" si="4"/>
        <v/>
      </c>
      <c r="AJ32" s="18" t="str">
        <f t="shared" si="5"/>
        <v/>
      </c>
      <c r="AK32" s="18" t="str">
        <f t="shared" si="6"/>
        <v/>
      </c>
      <c r="AP32" s="6" t="s">
        <v>101</v>
      </c>
      <c r="AT32" s="10">
        <v>100.23602542307999</v>
      </c>
      <c r="BC32" s="10">
        <v>128</v>
      </c>
      <c r="BD32" s="10">
        <v>-1</v>
      </c>
    </row>
    <row r="33" spans="1:56" ht="23.25" x14ac:dyDescent="0.25">
      <c r="A33" s="6" t="s">
        <v>99</v>
      </c>
      <c r="B33" s="26" t="s">
        <v>53</v>
      </c>
      <c r="C33" s="9" t="s">
        <v>46</v>
      </c>
      <c r="D33" s="10">
        <v>1200</v>
      </c>
      <c r="E33" s="11">
        <v>2</v>
      </c>
      <c r="F33" s="12">
        <v>0</v>
      </c>
      <c r="G33" s="11">
        <v>4</v>
      </c>
      <c r="H33" s="12">
        <v>2</v>
      </c>
      <c r="I33" s="11">
        <v>14</v>
      </c>
      <c r="J33" s="12">
        <v>18</v>
      </c>
      <c r="K33" s="10">
        <v>1.35</v>
      </c>
      <c r="L33" s="13">
        <v>0.26666666666667299</v>
      </c>
      <c r="M33" s="14">
        <v>70.8600522006262</v>
      </c>
      <c r="N33" s="14">
        <v>-1.99738996869314E-2</v>
      </c>
      <c r="O33" s="15">
        <v>-1</v>
      </c>
      <c r="P33" s="33">
        <v>-16.5</v>
      </c>
      <c r="Q33" s="10">
        <v>0.50000000000000699</v>
      </c>
      <c r="R33" s="13">
        <v>-12.65</v>
      </c>
      <c r="S33" s="10">
        <v>21</v>
      </c>
      <c r="T33" s="6" t="s">
        <v>72</v>
      </c>
      <c r="U33" s="17" t="s">
        <v>25</v>
      </c>
      <c r="V33" s="18" t="str">
        <f>"" &amp; IF(AND(O33&lt;=-1.5,NOT(ISBLANK(AF33))),"Z","")</f>
        <v/>
      </c>
      <c r="W33" s="18" t="str">
        <f t="shared" si="0"/>
        <v/>
      </c>
      <c r="X33" s="6"/>
      <c r="AB33" s="18" t="str">
        <f t="shared" si="1"/>
        <v/>
      </c>
      <c r="AC33" s="18" t="str">
        <f t="shared" si="2"/>
        <v/>
      </c>
      <c r="AD33" s="18" t="str">
        <f t="shared" si="3"/>
        <v/>
      </c>
      <c r="AI33" s="18" t="str">
        <f t="shared" si="4"/>
        <v/>
      </c>
      <c r="AJ33" s="18" t="str">
        <f t="shared" si="5"/>
        <v/>
      </c>
      <c r="AK33" s="18" t="str">
        <f t="shared" si="6"/>
        <v/>
      </c>
      <c r="AP33" s="6" t="s">
        <v>102</v>
      </c>
      <c r="AT33" s="10">
        <v>72.585052200626095</v>
      </c>
      <c r="BC33" s="10">
        <v>126</v>
      </c>
      <c r="BD33" s="10">
        <v>-4</v>
      </c>
    </row>
    <row r="34" spans="1:56" ht="23.25" x14ac:dyDescent="0.25">
      <c r="A34" s="6" t="s">
        <v>99</v>
      </c>
      <c r="B34" s="31" t="s">
        <v>77</v>
      </c>
      <c r="C34" s="9" t="s">
        <v>46</v>
      </c>
      <c r="D34" s="10">
        <v>1200</v>
      </c>
      <c r="E34" s="24">
        <v>3</v>
      </c>
      <c r="F34" s="12">
        <v>2</v>
      </c>
      <c r="G34" s="24">
        <v>3</v>
      </c>
      <c r="H34" s="12">
        <v>3</v>
      </c>
      <c r="I34" s="24">
        <v>8</v>
      </c>
      <c r="J34" s="12">
        <v>12</v>
      </c>
      <c r="K34" s="10">
        <v>1.74999999999999</v>
      </c>
      <c r="L34" s="15">
        <v>4.3437499999999796</v>
      </c>
      <c r="M34" s="14">
        <v>95.928871275859706</v>
      </c>
      <c r="N34" s="29">
        <v>7.3144356379297903</v>
      </c>
      <c r="O34" s="15">
        <v>-2</v>
      </c>
      <c r="P34" s="33">
        <v>-8.5</v>
      </c>
      <c r="Q34" s="10">
        <v>1.2000000000000099</v>
      </c>
      <c r="R34" s="13">
        <v>-5.55</v>
      </c>
      <c r="S34" s="25">
        <v>42</v>
      </c>
      <c r="T34" s="6" t="s">
        <v>103</v>
      </c>
      <c r="U34" s="6" t="s">
        <v>52</v>
      </c>
      <c r="V34" s="18" t="str">
        <f>"*" &amp; IF(AND(O34&lt;=-1.5,NOT(ISBLANK(AF34))),"Z","")</f>
        <v>*</v>
      </c>
      <c r="W34" s="18" t="str">
        <f t="shared" si="0"/>
        <v/>
      </c>
      <c r="X34" s="6"/>
      <c r="AB34" s="18" t="str">
        <f t="shared" si="1"/>
        <v/>
      </c>
      <c r="AC34" s="18" t="str">
        <f t="shared" si="2"/>
        <v/>
      </c>
      <c r="AD34" s="18" t="str">
        <f t="shared" ref="AD34:AD65" si="8">IF(AND(OR(I34=1,I34=2,I34=3,I34=4),M34&gt;=97.5),"G",IF(OR(AND(J34&lt;=3,I34&lt;8,P34&gt;-1.6,M34&gt;=95,M34&lt;300),AND(OR(I34=1,I34=2,I34=3),M34&lt;97.5)),"GR",""))</f>
        <v/>
      </c>
      <c r="AI34" s="18" t="str">
        <f t="shared" si="4"/>
        <v/>
      </c>
      <c r="AJ34" s="18" t="str">
        <f t="shared" si="5"/>
        <v/>
      </c>
      <c r="AK34" s="18" t="str">
        <f t="shared" si="6"/>
        <v/>
      </c>
      <c r="AP34" s="6" t="s">
        <v>104</v>
      </c>
      <c r="AT34" s="10">
        <v>97.003871275859595</v>
      </c>
      <c r="BC34" s="10">
        <v>126</v>
      </c>
      <c r="BD34" s="10">
        <v>-1</v>
      </c>
    </row>
    <row r="35" spans="1:56" ht="23.25" x14ac:dyDescent="0.25">
      <c r="A35" s="6" t="s">
        <v>105</v>
      </c>
      <c r="B35" s="6" t="s">
        <v>71</v>
      </c>
      <c r="C35" s="9" t="s">
        <v>50</v>
      </c>
      <c r="D35" s="10">
        <v>1200</v>
      </c>
      <c r="E35" s="11">
        <v>13</v>
      </c>
      <c r="F35" s="12">
        <v>10</v>
      </c>
      <c r="G35" s="11">
        <v>12</v>
      </c>
      <c r="H35" s="12">
        <v>5</v>
      </c>
      <c r="I35" s="11">
        <v>2</v>
      </c>
      <c r="J35" s="12">
        <v>2</v>
      </c>
      <c r="K35" s="10">
        <v>1.94999999999999</v>
      </c>
      <c r="L35" s="16">
        <v>2.3357142857142899</v>
      </c>
      <c r="M35" s="29">
        <v>105.083548710944</v>
      </c>
      <c r="N35" s="29">
        <v>3.6417743554719801</v>
      </c>
      <c r="O35" s="35">
        <v>4</v>
      </c>
      <c r="P35" s="16">
        <v>3.75</v>
      </c>
      <c r="Q35" s="10">
        <v>1.2000000000000099</v>
      </c>
      <c r="R35" s="16">
        <v>4.3000000000000096</v>
      </c>
      <c r="T35" s="6" t="s">
        <v>57</v>
      </c>
      <c r="U35" s="6" t="s">
        <v>52</v>
      </c>
      <c r="V35" s="18" t="str">
        <f>"" &amp; IF(AND(O35&lt;=-1.5,NOT(ISBLANK(AF35))),"Z","")</f>
        <v/>
      </c>
      <c r="W35" s="19" t="str">
        <f t="shared" si="0"/>
        <v/>
      </c>
      <c r="X35" s="17" t="s">
        <v>73</v>
      </c>
      <c r="AA35" s="20"/>
      <c r="AB35" s="19" t="str">
        <f t="shared" si="1"/>
        <v>*</v>
      </c>
      <c r="AC35" s="19" t="str">
        <f t="shared" si="2"/>
        <v>*</v>
      </c>
      <c r="AD35" s="19" t="str">
        <f t="shared" si="8"/>
        <v>G</v>
      </c>
      <c r="AI35" s="18" t="str">
        <f t="shared" si="4"/>
        <v/>
      </c>
      <c r="AJ35" s="18" t="str">
        <f t="shared" si="5"/>
        <v/>
      </c>
      <c r="AK35" s="18" t="str">
        <f t="shared" si="6"/>
        <v/>
      </c>
      <c r="AP35" s="6" t="s">
        <v>67</v>
      </c>
      <c r="AT35" s="10">
        <v>105.033548710944</v>
      </c>
      <c r="AU35" s="21"/>
      <c r="BC35" s="22">
        <v>115</v>
      </c>
      <c r="BD35" s="28">
        <v>1</v>
      </c>
    </row>
    <row r="36" spans="1:56" ht="23.25" x14ac:dyDescent="0.25">
      <c r="A36" s="6" t="s">
        <v>105</v>
      </c>
      <c r="B36" s="26" t="s">
        <v>49</v>
      </c>
      <c r="C36" s="9" t="s">
        <v>50</v>
      </c>
      <c r="D36" s="10">
        <v>1200</v>
      </c>
      <c r="E36" s="24">
        <v>9</v>
      </c>
      <c r="F36" s="12">
        <v>6</v>
      </c>
      <c r="G36" s="24">
        <v>8</v>
      </c>
      <c r="H36" s="12">
        <v>4</v>
      </c>
      <c r="I36" s="24">
        <v>3</v>
      </c>
      <c r="J36" s="12">
        <v>3</v>
      </c>
      <c r="K36" s="10">
        <v>2.6499999999999901</v>
      </c>
      <c r="L36" s="16">
        <v>2.7187499999999898</v>
      </c>
      <c r="M36" s="29">
        <v>102.18602542308</v>
      </c>
      <c r="N36" s="29">
        <v>3.7430127115398899</v>
      </c>
      <c r="O36" s="15">
        <v>2</v>
      </c>
      <c r="P36" s="16">
        <v>1.25</v>
      </c>
      <c r="Q36" s="10">
        <v>1.30000000000001</v>
      </c>
      <c r="R36" s="16">
        <v>2.2500000000000102</v>
      </c>
      <c r="S36" s="10">
        <v>28</v>
      </c>
      <c r="T36" s="6" t="s">
        <v>57</v>
      </c>
      <c r="U36" s="6" t="s">
        <v>52</v>
      </c>
      <c r="V36" s="18" t="str">
        <f>"" &amp; IF(AND(O36&lt;=-1.5,NOT(ISBLANK(AF36))),"Z","")</f>
        <v/>
      </c>
      <c r="W36" s="19" t="str">
        <f t="shared" si="0"/>
        <v/>
      </c>
      <c r="X36" s="6"/>
      <c r="AA36" s="20"/>
      <c r="AB36" s="19" t="str">
        <f t="shared" si="1"/>
        <v>*</v>
      </c>
      <c r="AC36" s="19" t="str">
        <f t="shared" si="2"/>
        <v>*</v>
      </c>
      <c r="AD36" s="19" t="str">
        <f t="shared" si="8"/>
        <v>G</v>
      </c>
      <c r="AI36" s="18" t="str">
        <f t="shared" si="4"/>
        <v/>
      </c>
      <c r="AJ36" s="18" t="str">
        <f t="shared" si="5"/>
        <v/>
      </c>
      <c r="AK36" s="18" t="str">
        <f t="shared" si="6"/>
        <v/>
      </c>
      <c r="AP36" s="6" t="s">
        <v>84</v>
      </c>
      <c r="AT36" s="10">
        <v>102.61102542307999</v>
      </c>
      <c r="AU36" s="21"/>
      <c r="BC36" s="22">
        <v>123</v>
      </c>
      <c r="BD36" s="10">
        <v>0</v>
      </c>
    </row>
    <row r="37" spans="1:56" ht="23.25" x14ac:dyDescent="0.25">
      <c r="A37" s="6" t="s">
        <v>105</v>
      </c>
      <c r="B37" s="26" t="s">
        <v>53</v>
      </c>
      <c r="C37" s="9" t="s">
        <v>46</v>
      </c>
      <c r="D37" s="10">
        <v>1200</v>
      </c>
      <c r="E37" s="24">
        <v>11</v>
      </c>
      <c r="F37" s="12">
        <v>5</v>
      </c>
      <c r="G37" s="24">
        <v>10</v>
      </c>
      <c r="H37" s="12">
        <v>4</v>
      </c>
      <c r="I37" s="24">
        <v>2</v>
      </c>
      <c r="J37" s="12">
        <v>0</v>
      </c>
      <c r="K37" s="10">
        <v>1.35</v>
      </c>
      <c r="L37" s="10">
        <v>0.26666666666667299</v>
      </c>
      <c r="M37" s="14">
        <v>98.960052200626194</v>
      </c>
      <c r="N37" s="14">
        <v>-1.99738996869314E-2</v>
      </c>
      <c r="O37" s="15">
        <v>1</v>
      </c>
      <c r="P37" s="16">
        <v>3.25</v>
      </c>
      <c r="Q37" s="10">
        <v>0.50000000000000699</v>
      </c>
      <c r="R37" s="10">
        <v>3.0000000000000102</v>
      </c>
      <c r="S37" s="10">
        <v>21</v>
      </c>
      <c r="T37" s="6" t="s">
        <v>57</v>
      </c>
      <c r="U37" s="6" t="s">
        <v>52</v>
      </c>
      <c r="V37" s="18" t="str">
        <f>"" &amp; IF(AND(O37&lt;=-1.5,NOT(ISBLANK(AF37))),"Z","")</f>
        <v/>
      </c>
      <c r="W37" s="19" t="str">
        <f t="shared" si="0"/>
        <v/>
      </c>
      <c r="X37" s="17" t="s">
        <v>88</v>
      </c>
      <c r="AA37" s="20"/>
      <c r="AB37" s="18" t="str">
        <f t="shared" si="1"/>
        <v/>
      </c>
      <c r="AC37" s="19" t="str">
        <f t="shared" si="2"/>
        <v>*</v>
      </c>
      <c r="AD37" s="18" t="str">
        <f t="shared" si="8"/>
        <v>G</v>
      </c>
      <c r="AI37" s="18" t="str">
        <f t="shared" si="4"/>
        <v/>
      </c>
      <c r="AJ37" s="18" t="str">
        <f t="shared" si="5"/>
        <v/>
      </c>
      <c r="AK37" s="18" t="str">
        <f t="shared" si="6"/>
        <v/>
      </c>
      <c r="AP37" s="6" t="s">
        <v>95</v>
      </c>
      <c r="AT37" s="10">
        <v>99.210052200626095</v>
      </c>
      <c r="AU37" s="21"/>
      <c r="BC37" s="22">
        <v>126</v>
      </c>
      <c r="BD37" s="28">
        <v>1</v>
      </c>
    </row>
    <row r="38" spans="1:56" ht="23.25" x14ac:dyDescent="0.25">
      <c r="A38" s="6" t="s">
        <v>105</v>
      </c>
      <c r="B38" s="31" t="s">
        <v>77</v>
      </c>
      <c r="C38" s="9" t="s">
        <v>46</v>
      </c>
      <c r="D38" s="10">
        <v>1200</v>
      </c>
      <c r="E38" s="24">
        <v>8</v>
      </c>
      <c r="F38" s="12">
        <v>6</v>
      </c>
      <c r="G38" s="24">
        <v>7</v>
      </c>
      <c r="H38" s="12">
        <v>6</v>
      </c>
      <c r="I38" s="24">
        <v>2</v>
      </c>
      <c r="J38" s="12">
        <v>3</v>
      </c>
      <c r="K38" s="10">
        <v>1.74999999999999</v>
      </c>
      <c r="L38" s="16">
        <v>4.3437499999999796</v>
      </c>
      <c r="M38" s="29">
        <v>109.32887127586</v>
      </c>
      <c r="N38" s="29">
        <v>7.3144356379297903</v>
      </c>
      <c r="O38" s="15">
        <v>1</v>
      </c>
      <c r="P38" s="16">
        <v>2.25</v>
      </c>
      <c r="Q38" s="10">
        <v>1.2000000000000099</v>
      </c>
      <c r="R38" s="16">
        <v>2.95</v>
      </c>
      <c r="S38" s="25">
        <v>42</v>
      </c>
      <c r="T38" s="6" t="s">
        <v>57</v>
      </c>
      <c r="U38" s="6" t="s">
        <v>52</v>
      </c>
      <c r="V38" s="18" t="str">
        <f>"*" &amp; IF(AND(O38&lt;=-1.5,NOT(ISBLANK(AF38))),"Z","")</f>
        <v>*</v>
      </c>
      <c r="W38" s="19" t="str">
        <f t="shared" si="0"/>
        <v/>
      </c>
      <c r="X38" s="17" t="s">
        <v>73</v>
      </c>
      <c r="AA38" s="20"/>
      <c r="AB38" s="18" t="str">
        <f t="shared" si="1"/>
        <v/>
      </c>
      <c r="AC38" s="19" t="str">
        <f t="shared" si="2"/>
        <v>*</v>
      </c>
      <c r="AD38" s="19" t="str">
        <f t="shared" si="8"/>
        <v>G</v>
      </c>
      <c r="AI38" s="18" t="str">
        <f t="shared" si="4"/>
        <v/>
      </c>
      <c r="AJ38" s="18" t="str">
        <f t="shared" si="5"/>
        <v/>
      </c>
      <c r="AK38" s="18" t="str">
        <f t="shared" si="6"/>
        <v/>
      </c>
      <c r="AP38" s="6" t="s">
        <v>106</v>
      </c>
      <c r="AT38" s="10">
        <v>109.75387127586001</v>
      </c>
      <c r="AU38" s="21"/>
      <c r="BC38" s="22">
        <v>126</v>
      </c>
      <c r="BD38" s="10">
        <v>0</v>
      </c>
    </row>
    <row r="39" spans="1:56" ht="23.25" x14ac:dyDescent="0.25">
      <c r="A39" s="6" t="s">
        <v>105</v>
      </c>
      <c r="B39" s="2" t="s">
        <v>80</v>
      </c>
      <c r="C39" s="9" t="s">
        <v>46</v>
      </c>
      <c r="D39" s="10">
        <v>1400</v>
      </c>
      <c r="E39" s="24">
        <v>5</v>
      </c>
      <c r="F39" s="12">
        <v>4</v>
      </c>
      <c r="G39" s="24">
        <v>5</v>
      </c>
      <c r="H39" s="12">
        <v>2</v>
      </c>
      <c r="I39" s="24">
        <v>2</v>
      </c>
      <c r="J39" s="12">
        <v>2</v>
      </c>
      <c r="K39" s="10">
        <v>5.3000000000000096</v>
      </c>
      <c r="L39" s="16">
        <v>3.83125000000001</v>
      </c>
      <c r="M39" s="29">
        <v>106.429689373153</v>
      </c>
      <c r="N39" s="29">
        <v>4.3648446865766699</v>
      </c>
      <c r="O39" s="15">
        <v>2</v>
      </c>
      <c r="P39" s="16">
        <v>0</v>
      </c>
      <c r="Q39" s="10">
        <v>0.24999999999998601</v>
      </c>
      <c r="R39" s="16">
        <v>0.29999999999999399</v>
      </c>
      <c r="S39" s="25">
        <v>35</v>
      </c>
      <c r="T39" s="6" t="s">
        <v>51</v>
      </c>
      <c r="U39" s="17" t="s">
        <v>78</v>
      </c>
      <c r="V39" s="18" t="str">
        <f>"" &amp; IF(AND(O39&lt;=-1.5,NOT(ISBLANK(AF39))),"Z","")</f>
        <v/>
      </c>
      <c r="W39" s="19" t="str">
        <f t="shared" si="0"/>
        <v/>
      </c>
      <c r="X39" s="17" t="s">
        <v>75</v>
      </c>
      <c r="AA39" s="20"/>
      <c r="AB39" s="19" t="str">
        <f t="shared" si="1"/>
        <v>*</v>
      </c>
      <c r="AC39" s="19" t="str">
        <f t="shared" si="2"/>
        <v/>
      </c>
      <c r="AD39" s="19" t="str">
        <f t="shared" si="8"/>
        <v>G</v>
      </c>
      <c r="AI39" s="18" t="str">
        <f t="shared" si="4"/>
        <v/>
      </c>
      <c r="AJ39" s="18" t="str">
        <f t="shared" si="5"/>
        <v/>
      </c>
      <c r="AK39" s="18" t="str">
        <f t="shared" si="6"/>
        <v/>
      </c>
      <c r="AP39" s="6" t="s">
        <v>107</v>
      </c>
      <c r="AT39" s="10">
        <v>106.47968937315299</v>
      </c>
      <c r="AU39" s="21"/>
      <c r="BC39" s="22">
        <v>126</v>
      </c>
      <c r="BD39" s="10">
        <v>0</v>
      </c>
    </row>
    <row r="40" spans="1:56" ht="23.25" x14ac:dyDescent="0.25">
      <c r="A40" s="6" t="s">
        <v>105</v>
      </c>
      <c r="B40" s="2" t="s">
        <v>82</v>
      </c>
      <c r="C40" s="9" t="s">
        <v>83</v>
      </c>
      <c r="D40" s="10">
        <v>1200</v>
      </c>
      <c r="E40" s="24">
        <v>6</v>
      </c>
      <c r="F40" s="12">
        <v>4</v>
      </c>
      <c r="G40" s="24">
        <v>5</v>
      </c>
      <c r="H40" s="12">
        <v>2</v>
      </c>
      <c r="I40" s="24">
        <v>2</v>
      </c>
      <c r="J40" s="12">
        <v>3</v>
      </c>
      <c r="K40" s="10">
        <v>0.149999999999988</v>
      </c>
      <c r="L40" s="10">
        <v>-2.38749999999999</v>
      </c>
      <c r="M40" s="14">
        <v>96.260402694377206</v>
      </c>
      <c r="N40" s="29">
        <v>0.58020134718859095</v>
      </c>
      <c r="O40" s="15">
        <v>2</v>
      </c>
      <c r="P40" s="33">
        <v>-0.75</v>
      </c>
      <c r="Q40" s="10">
        <v>3.6000000000000099</v>
      </c>
      <c r="R40" s="10">
        <v>2.95</v>
      </c>
      <c r="S40" s="25">
        <v>35</v>
      </c>
      <c r="T40" s="6" t="s">
        <v>90</v>
      </c>
      <c r="U40" s="6" t="s">
        <v>52</v>
      </c>
      <c r="V40" s="18" t="str">
        <f>"" &amp; IF(AND(O40&lt;=-1.5,NOT(ISBLANK(AF40))),"Z","")</f>
        <v/>
      </c>
      <c r="W40" s="19" t="str">
        <f t="shared" si="0"/>
        <v/>
      </c>
      <c r="X40" s="6"/>
      <c r="AA40" s="20"/>
      <c r="AB40" s="18" t="str">
        <f t="shared" si="1"/>
        <v/>
      </c>
      <c r="AC40" s="19" t="str">
        <f t="shared" si="2"/>
        <v/>
      </c>
      <c r="AD40" s="18" t="str">
        <f t="shared" si="8"/>
        <v>GR</v>
      </c>
      <c r="AI40" s="18" t="str">
        <f t="shared" si="4"/>
        <v/>
      </c>
      <c r="AJ40" s="18" t="str">
        <f t="shared" si="5"/>
        <v/>
      </c>
      <c r="AK40" s="18" t="str">
        <f t="shared" si="6"/>
        <v/>
      </c>
      <c r="AP40" s="6" t="s">
        <v>108</v>
      </c>
      <c r="AT40" s="10">
        <v>96.660402694377197</v>
      </c>
      <c r="AU40" s="21"/>
      <c r="BC40" s="22">
        <v>123</v>
      </c>
      <c r="BD40" s="28">
        <v>1</v>
      </c>
    </row>
    <row r="41" spans="1:56" ht="23.25" x14ac:dyDescent="0.25">
      <c r="A41" s="6" t="s">
        <v>109</v>
      </c>
      <c r="B41" s="6" t="s">
        <v>56</v>
      </c>
      <c r="C41" s="9" t="s">
        <v>50</v>
      </c>
      <c r="D41" s="10">
        <v>1200</v>
      </c>
      <c r="E41" s="11">
        <v>10</v>
      </c>
      <c r="F41" s="12">
        <v>7</v>
      </c>
      <c r="G41" s="11">
        <v>10</v>
      </c>
      <c r="H41" s="12">
        <v>4</v>
      </c>
      <c r="I41" s="11">
        <v>4</v>
      </c>
      <c r="J41" s="12">
        <v>3</v>
      </c>
      <c r="K41" s="10">
        <v>2.7999999999999901</v>
      </c>
      <c r="L41" s="13">
        <v>0</v>
      </c>
      <c r="M41" s="14">
        <v>444</v>
      </c>
      <c r="N41" s="14">
        <v>172</v>
      </c>
      <c r="O41" s="15">
        <v>3</v>
      </c>
      <c r="P41" s="16">
        <v>1.25</v>
      </c>
      <c r="Q41" s="10">
        <v>-3.8999999999999901</v>
      </c>
      <c r="R41" s="13">
        <v>-2.8999999999999901</v>
      </c>
      <c r="T41" s="6" t="s">
        <v>57</v>
      </c>
      <c r="U41" s="6" t="s">
        <v>52</v>
      </c>
      <c r="V41" s="18" t="str">
        <f>"" &amp; IF(AND(O41&lt;=-1.5,NOT(ISBLANK(AF41))),"Z","")</f>
        <v/>
      </c>
      <c r="W41" s="19" t="str">
        <f t="shared" si="0"/>
        <v/>
      </c>
      <c r="X41" s="6"/>
      <c r="AA41" s="20"/>
      <c r="AB41" s="18" t="str">
        <f t="shared" si="1"/>
        <v>*</v>
      </c>
      <c r="AC41" s="19" t="str">
        <f t="shared" si="2"/>
        <v>*</v>
      </c>
      <c r="AD41" s="18" t="str">
        <f t="shared" si="8"/>
        <v>G</v>
      </c>
      <c r="AI41" s="18" t="str">
        <f t="shared" si="4"/>
        <v/>
      </c>
      <c r="AJ41" s="18" t="str">
        <f t="shared" si="5"/>
        <v/>
      </c>
      <c r="AK41" s="18" t="str">
        <f t="shared" si="6"/>
        <v/>
      </c>
      <c r="AP41" s="6" t="s">
        <v>110</v>
      </c>
      <c r="AT41" s="10">
        <v>439.875</v>
      </c>
      <c r="AU41" s="21"/>
      <c r="BC41" s="22">
        <v>123</v>
      </c>
      <c r="BD41" s="10">
        <v>0</v>
      </c>
    </row>
    <row r="42" spans="1:56" ht="23.25" x14ac:dyDescent="0.25">
      <c r="A42" s="6" t="s">
        <v>109</v>
      </c>
      <c r="B42" s="26" t="s">
        <v>45</v>
      </c>
      <c r="C42" s="9" t="s">
        <v>46</v>
      </c>
      <c r="D42" s="10">
        <v>1200</v>
      </c>
      <c r="E42" s="24">
        <v>7</v>
      </c>
      <c r="F42" s="12">
        <v>4</v>
      </c>
      <c r="G42" s="24">
        <v>4</v>
      </c>
      <c r="H42" s="12">
        <v>3</v>
      </c>
      <c r="I42" s="24">
        <v>5</v>
      </c>
      <c r="J42" s="12">
        <v>3</v>
      </c>
      <c r="K42" s="10">
        <v>0.84999999999999098</v>
      </c>
      <c r="L42" s="15">
        <v>2.50000000000002</v>
      </c>
      <c r="M42" s="14">
        <v>92.481782761922304</v>
      </c>
      <c r="N42" s="14">
        <v>-1.5091086190388101</v>
      </c>
      <c r="O42" s="15">
        <v>1</v>
      </c>
      <c r="P42" s="16">
        <v>0</v>
      </c>
      <c r="Q42" s="10">
        <v>-5.9</v>
      </c>
      <c r="R42" s="13">
        <v>-5.9499999999999904</v>
      </c>
      <c r="S42" s="10">
        <v>21</v>
      </c>
      <c r="T42" s="6" t="s">
        <v>111</v>
      </c>
      <c r="U42" s="6" t="s">
        <v>52</v>
      </c>
      <c r="V42" s="18" t="str">
        <f>"*" &amp; IF(AND(O42&lt;=-1.5,NOT(ISBLANK(AF42))),"Z","")</f>
        <v>*</v>
      </c>
      <c r="W42" s="18" t="str">
        <f t="shared" si="0"/>
        <v/>
      </c>
      <c r="X42" s="6"/>
      <c r="AB42" s="18" t="str">
        <f t="shared" si="1"/>
        <v/>
      </c>
      <c r="AC42" s="18" t="str">
        <f t="shared" si="2"/>
        <v/>
      </c>
      <c r="AD42" s="18" t="str">
        <f t="shared" si="8"/>
        <v/>
      </c>
      <c r="AI42" s="18" t="str">
        <f t="shared" si="4"/>
        <v/>
      </c>
      <c r="AJ42" s="18" t="str">
        <f t="shared" si="5"/>
        <v/>
      </c>
      <c r="AK42" s="18" t="str">
        <f t="shared" si="6"/>
        <v/>
      </c>
      <c r="AP42" s="6" t="s">
        <v>104</v>
      </c>
      <c r="AT42" s="10">
        <v>94.856782761922403</v>
      </c>
      <c r="BC42" s="10">
        <v>126</v>
      </c>
      <c r="BD42" s="10">
        <v>-1</v>
      </c>
    </row>
    <row r="43" spans="1:56" ht="23.25" x14ac:dyDescent="0.25">
      <c r="A43" s="6" t="s">
        <v>109</v>
      </c>
      <c r="B43" s="2" t="s">
        <v>63</v>
      </c>
      <c r="C43" s="9" t="s">
        <v>64</v>
      </c>
      <c r="D43" s="10">
        <v>1200</v>
      </c>
      <c r="E43" s="24">
        <v>7</v>
      </c>
      <c r="F43" s="12">
        <v>4</v>
      </c>
      <c r="G43" s="24">
        <v>7</v>
      </c>
      <c r="H43" s="12">
        <v>4</v>
      </c>
      <c r="I43" s="24">
        <v>3</v>
      </c>
      <c r="J43" s="12">
        <v>2</v>
      </c>
      <c r="K43" s="10">
        <v>-0.70000000000000295</v>
      </c>
      <c r="L43" s="16">
        <v>1.7777777777777699</v>
      </c>
      <c r="M43" s="29">
        <v>101.834923308974</v>
      </c>
      <c r="N43" s="29">
        <v>1.9674616544869401</v>
      </c>
      <c r="O43" s="15">
        <v>1</v>
      </c>
      <c r="P43" s="16">
        <v>2.25</v>
      </c>
      <c r="Q43" s="10">
        <v>2.2000000000000099</v>
      </c>
      <c r="R43" s="16">
        <v>4.1500000000000101</v>
      </c>
      <c r="S43" s="25">
        <v>35</v>
      </c>
      <c r="T43" s="6" t="s">
        <v>111</v>
      </c>
      <c r="U43" s="6" t="s">
        <v>52</v>
      </c>
      <c r="V43" s="18" t="str">
        <f>"*" &amp; IF(AND(O43&lt;=-1.5,NOT(ISBLANK(AF43))),"Z","")</f>
        <v>*</v>
      </c>
      <c r="W43" s="19" t="str">
        <f t="shared" si="0"/>
        <v/>
      </c>
      <c r="X43" s="6"/>
      <c r="AA43" s="20"/>
      <c r="AB43" s="18" t="str">
        <f t="shared" si="1"/>
        <v/>
      </c>
      <c r="AC43" s="19" t="str">
        <f t="shared" si="2"/>
        <v/>
      </c>
      <c r="AD43" s="19" t="str">
        <f t="shared" si="8"/>
        <v>G</v>
      </c>
      <c r="AI43" s="18" t="str">
        <f t="shared" si="4"/>
        <v/>
      </c>
      <c r="AJ43" s="18" t="str">
        <f t="shared" si="5"/>
        <v/>
      </c>
      <c r="AK43" s="18" t="str">
        <f t="shared" si="6"/>
        <v/>
      </c>
      <c r="AP43" s="6" t="s">
        <v>84</v>
      </c>
      <c r="AT43" s="10">
        <v>102.68492330897401</v>
      </c>
      <c r="AU43" s="21"/>
      <c r="BC43" s="22">
        <v>117</v>
      </c>
      <c r="BD43" s="28">
        <v>1</v>
      </c>
    </row>
    <row r="44" spans="1:56" ht="23.25" x14ac:dyDescent="0.25">
      <c r="A44" s="6" t="s">
        <v>109</v>
      </c>
      <c r="B44" s="23" t="s">
        <v>71</v>
      </c>
      <c r="C44" s="9" t="s">
        <v>50</v>
      </c>
      <c r="D44" s="10">
        <v>1200</v>
      </c>
      <c r="E44" s="24">
        <v>11</v>
      </c>
      <c r="F44" s="12">
        <v>8</v>
      </c>
      <c r="G44" s="24">
        <v>11</v>
      </c>
      <c r="H44" s="12">
        <v>5</v>
      </c>
      <c r="I44" s="24">
        <v>7</v>
      </c>
      <c r="J44" s="12">
        <v>4</v>
      </c>
      <c r="K44" s="10">
        <v>1.94999999999999</v>
      </c>
      <c r="L44" s="16">
        <v>2.3357142857142899</v>
      </c>
      <c r="M44" s="29">
        <v>100.683548710944</v>
      </c>
      <c r="N44" s="29">
        <v>3.6417743554719801</v>
      </c>
      <c r="O44" s="35">
        <v>4</v>
      </c>
      <c r="P44" s="16">
        <v>0.75</v>
      </c>
      <c r="Q44" s="10">
        <v>1.2000000000000099</v>
      </c>
      <c r="R44" s="16">
        <v>1.7</v>
      </c>
      <c r="S44" s="25">
        <v>140</v>
      </c>
      <c r="T44" s="6" t="s">
        <v>57</v>
      </c>
      <c r="U44" s="6" t="s">
        <v>52</v>
      </c>
      <c r="V44" s="18" t="str">
        <f>"" &amp; IF(AND(O44&lt;=-1.5,NOT(ISBLANK(AF44))),"Z","")</f>
        <v/>
      </c>
      <c r="W44" s="18" t="str">
        <f t="shared" si="0"/>
        <v/>
      </c>
      <c r="X44" s="17" t="s">
        <v>73</v>
      </c>
      <c r="AB44" s="19" t="str">
        <f t="shared" si="1"/>
        <v>*</v>
      </c>
      <c r="AC44" s="18" t="str">
        <f t="shared" si="2"/>
        <v/>
      </c>
      <c r="AD44" s="18" t="str">
        <f t="shared" si="8"/>
        <v/>
      </c>
      <c r="AI44" s="18" t="str">
        <f t="shared" si="4"/>
        <v/>
      </c>
      <c r="AJ44" s="18" t="str">
        <f t="shared" si="5"/>
        <v/>
      </c>
      <c r="AK44" s="18" t="str">
        <f t="shared" si="6"/>
        <v/>
      </c>
      <c r="AP44" s="6" t="s">
        <v>95</v>
      </c>
      <c r="AT44" s="10">
        <v>101.283548710944</v>
      </c>
      <c r="BC44" s="10">
        <v>115</v>
      </c>
      <c r="BD44" s="10">
        <v>0</v>
      </c>
    </row>
    <row r="45" spans="1:56" ht="23.25" x14ac:dyDescent="0.25">
      <c r="A45" s="6" t="s">
        <v>109</v>
      </c>
      <c r="B45" s="26" t="s">
        <v>49</v>
      </c>
      <c r="C45" s="9" t="s">
        <v>50</v>
      </c>
      <c r="D45" s="10">
        <v>1200</v>
      </c>
      <c r="E45" s="24">
        <v>10</v>
      </c>
      <c r="F45" s="12">
        <v>9</v>
      </c>
      <c r="G45" s="24">
        <v>10</v>
      </c>
      <c r="H45" s="12">
        <v>6</v>
      </c>
      <c r="I45" s="24">
        <v>2</v>
      </c>
      <c r="J45" s="12">
        <v>3</v>
      </c>
      <c r="K45" s="10">
        <v>2.6499999999999901</v>
      </c>
      <c r="L45" s="16">
        <v>2.7187499999999898</v>
      </c>
      <c r="M45" s="29">
        <v>102.28602542308001</v>
      </c>
      <c r="N45" s="29">
        <v>3.7430127115398899</v>
      </c>
      <c r="O45" s="35">
        <v>2</v>
      </c>
      <c r="P45" s="16">
        <v>3</v>
      </c>
      <c r="Q45" s="10">
        <v>1.30000000000001</v>
      </c>
      <c r="R45" s="16">
        <v>3.7000000000000099</v>
      </c>
      <c r="S45" s="10">
        <v>28</v>
      </c>
      <c r="T45" s="6" t="s">
        <v>57</v>
      </c>
      <c r="U45" s="6" t="s">
        <v>52</v>
      </c>
      <c r="V45" s="18" t="str">
        <f>"" &amp; IF(AND(O45&lt;=-1.5,NOT(ISBLANK(AF45))),"Z","")</f>
        <v/>
      </c>
      <c r="W45" s="19" t="str">
        <f t="shared" si="0"/>
        <v/>
      </c>
      <c r="X45" s="6"/>
      <c r="AA45" s="20"/>
      <c r="AB45" s="19" t="str">
        <f t="shared" si="1"/>
        <v>*</v>
      </c>
      <c r="AC45" s="19" t="str">
        <f t="shared" si="2"/>
        <v>*</v>
      </c>
      <c r="AD45" s="19" t="str">
        <f t="shared" si="8"/>
        <v>G</v>
      </c>
      <c r="AI45" s="18" t="str">
        <f t="shared" si="4"/>
        <v/>
      </c>
      <c r="AJ45" s="18" t="str">
        <f t="shared" si="5"/>
        <v/>
      </c>
      <c r="AK45" s="18" t="str">
        <f t="shared" si="6"/>
        <v/>
      </c>
      <c r="AP45" s="6" t="s">
        <v>84</v>
      </c>
      <c r="AT45" s="10">
        <v>102.61102542307999</v>
      </c>
      <c r="AU45" s="21"/>
      <c r="BC45" s="22">
        <v>123</v>
      </c>
      <c r="BD45" s="28">
        <v>1</v>
      </c>
    </row>
    <row r="46" spans="1:56" ht="23.25" x14ac:dyDescent="0.25">
      <c r="A46" s="6" t="s">
        <v>109</v>
      </c>
      <c r="B46" s="26" t="s">
        <v>53</v>
      </c>
      <c r="C46" s="9" t="s">
        <v>46</v>
      </c>
      <c r="D46" s="10">
        <v>1200</v>
      </c>
      <c r="E46" s="24">
        <v>13</v>
      </c>
      <c r="F46" s="12">
        <v>6</v>
      </c>
      <c r="G46" s="24">
        <v>13</v>
      </c>
      <c r="H46" s="12">
        <v>5</v>
      </c>
      <c r="I46" s="24">
        <v>5</v>
      </c>
      <c r="J46" s="12">
        <v>4</v>
      </c>
      <c r="K46" s="10">
        <v>1.35</v>
      </c>
      <c r="L46" s="10">
        <v>0.26666666666667299</v>
      </c>
      <c r="M46" s="14">
        <v>94.060052200626203</v>
      </c>
      <c r="N46" s="14">
        <v>-1.99738996869314E-2</v>
      </c>
      <c r="O46" s="15">
        <v>2</v>
      </c>
      <c r="P46" s="16">
        <v>1</v>
      </c>
      <c r="Q46" s="10">
        <v>0.50000000000000699</v>
      </c>
      <c r="R46" s="10">
        <v>1.3500000000000201</v>
      </c>
      <c r="S46" s="10">
        <v>21</v>
      </c>
      <c r="T46" s="6" t="s">
        <v>57</v>
      </c>
      <c r="U46" s="6" t="s">
        <v>52</v>
      </c>
      <c r="V46" s="18" t="str">
        <f>"" &amp; IF(AND(O46&lt;=-1.5,NOT(ISBLANK(AF46))),"Z","")</f>
        <v/>
      </c>
      <c r="W46" s="18" t="str">
        <f t="shared" si="0"/>
        <v/>
      </c>
      <c r="X46" s="6"/>
      <c r="AB46" s="18" t="str">
        <f t="shared" si="1"/>
        <v>*</v>
      </c>
      <c r="AC46" s="18" t="str">
        <f t="shared" si="2"/>
        <v>*</v>
      </c>
      <c r="AD46" s="18" t="str">
        <f t="shared" si="8"/>
        <v/>
      </c>
      <c r="AI46" s="18" t="str">
        <f t="shared" si="4"/>
        <v/>
      </c>
      <c r="AJ46" s="18" t="str">
        <f t="shared" si="5"/>
        <v/>
      </c>
      <c r="AK46" s="18" t="str">
        <f t="shared" si="6"/>
        <v/>
      </c>
      <c r="AP46" s="6" t="s">
        <v>112</v>
      </c>
      <c r="AT46" s="10">
        <v>94.335052200626095</v>
      </c>
      <c r="BC46" s="10">
        <v>126</v>
      </c>
      <c r="BD46" s="10">
        <v>0</v>
      </c>
    </row>
    <row r="47" spans="1:56" ht="23.25" x14ac:dyDescent="0.25">
      <c r="A47" s="6" t="s">
        <v>109</v>
      </c>
      <c r="B47" s="26" t="s">
        <v>113</v>
      </c>
      <c r="C47" s="9" t="s">
        <v>114</v>
      </c>
      <c r="D47" s="10">
        <v>1000</v>
      </c>
      <c r="E47" s="24">
        <v>6</v>
      </c>
      <c r="F47" s="12">
        <v>4</v>
      </c>
      <c r="G47" s="24">
        <v>5</v>
      </c>
      <c r="H47" s="12">
        <v>2</v>
      </c>
      <c r="I47" s="24">
        <v>1</v>
      </c>
      <c r="J47" s="12">
        <v>0</v>
      </c>
      <c r="K47" s="10">
        <v>-0.750000000000002</v>
      </c>
      <c r="L47" s="10">
        <v>-1.05</v>
      </c>
      <c r="M47" s="14">
        <v>98.760910910566494</v>
      </c>
      <c r="N47" s="14">
        <v>-0.61954454471674603</v>
      </c>
      <c r="O47" s="15">
        <v>1</v>
      </c>
      <c r="P47" s="16">
        <v>2.25</v>
      </c>
      <c r="Q47" s="10">
        <v>-0.54999999999999705</v>
      </c>
      <c r="R47" s="10">
        <v>1.25</v>
      </c>
      <c r="S47" s="10">
        <v>24</v>
      </c>
      <c r="T47" s="6" t="s">
        <v>90</v>
      </c>
      <c r="U47" s="6" t="s">
        <v>52</v>
      </c>
      <c r="V47" s="18" t="str">
        <f>"*" &amp; IF(AND(O47&lt;=-1.5,NOT(ISBLANK(AF47))),"Z","")</f>
        <v>*</v>
      </c>
      <c r="W47" s="19" t="str">
        <f t="shared" si="0"/>
        <v/>
      </c>
      <c r="X47" s="6"/>
      <c r="AA47" s="20"/>
      <c r="AB47" s="18" t="str">
        <f t="shared" si="1"/>
        <v/>
      </c>
      <c r="AC47" s="19" t="str">
        <f t="shared" si="2"/>
        <v/>
      </c>
      <c r="AD47" s="18" t="str">
        <f t="shared" si="8"/>
        <v>G</v>
      </c>
      <c r="AI47" s="18" t="str">
        <f t="shared" si="4"/>
        <v/>
      </c>
      <c r="AJ47" s="18" t="str">
        <f t="shared" si="5"/>
        <v/>
      </c>
      <c r="AK47" s="18" t="str">
        <f t="shared" si="6"/>
        <v/>
      </c>
      <c r="AP47" s="6" t="s">
        <v>95</v>
      </c>
      <c r="AT47" s="10">
        <v>108.76091091056701</v>
      </c>
      <c r="AU47" s="21"/>
      <c r="BC47" s="22">
        <v>135</v>
      </c>
      <c r="BD47" s="10">
        <v>0</v>
      </c>
    </row>
    <row r="48" spans="1:56" ht="23.25" x14ac:dyDescent="0.25">
      <c r="A48" s="6" t="s">
        <v>109</v>
      </c>
      <c r="B48" s="26" t="s">
        <v>77</v>
      </c>
      <c r="C48" s="9" t="s">
        <v>46</v>
      </c>
      <c r="D48" s="10">
        <v>1200</v>
      </c>
      <c r="E48" s="24">
        <v>6</v>
      </c>
      <c r="F48" s="12">
        <v>4</v>
      </c>
      <c r="G48" s="24">
        <v>5</v>
      </c>
      <c r="H48" s="12">
        <v>4</v>
      </c>
      <c r="I48" s="24">
        <v>3</v>
      </c>
      <c r="J48" s="12">
        <v>4</v>
      </c>
      <c r="K48" s="10">
        <v>1.74999999999999</v>
      </c>
      <c r="L48" s="16">
        <v>4.3437499999999796</v>
      </c>
      <c r="M48" s="29">
        <v>108.82887127586</v>
      </c>
      <c r="N48" s="29">
        <v>7.3144356379297903</v>
      </c>
      <c r="O48" s="15">
        <v>0</v>
      </c>
      <c r="P48" s="16">
        <v>0.5</v>
      </c>
      <c r="Q48" s="10">
        <v>1.2000000000000099</v>
      </c>
      <c r="R48" s="16">
        <v>1.7</v>
      </c>
      <c r="S48" s="10">
        <v>18</v>
      </c>
      <c r="T48" s="6" t="s">
        <v>111</v>
      </c>
      <c r="U48" s="6" t="s">
        <v>52</v>
      </c>
      <c r="V48" s="18" t="str">
        <f>"*" &amp; IF(AND(O48&lt;=-1.5,NOT(ISBLANK(AF48))),"Z","")</f>
        <v>*</v>
      </c>
      <c r="W48" s="19" t="str">
        <f t="shared" si="0"/>
        <v/>
      </c>
      <c r="X48" s="6"/>
      <c r="AA48" s="20"/>
      <c r="AB48" s="18" t="str">
        <f t="shared" si="1"/>
        <v/>
      </c>
      <c r="AC48" s="19" t="str">
        <f t="shared" si="2"/>
        <v/>
      </c>
      <c r="AD48" s="19" t="str">
        <f t="shared" si="8"/>
        <v>G</v>
      </c>
      <c r="AI48" s="18" t="str">
        <f t="shared" si="4"/>
        <v/>
      </c>
      <c r="AJ48" s="18" t="str">
        <f t="shared" si="5"/>
        <v/>
      </c>
      <c r="AK48" s="18" t="str">
        <f t="shared" si="6"/>
        <v/>
      </c>
      <c r="AP48" s="6" t="s">
        <v>74</v>
      </c>
      <c r="AT48" s="10">
        <v>109.00387127586001</v>
      </c>
      <c r="AU48" s="21"/>
      <c r="BC48" s="22">
        <v>126</v>
      </c>
      <c r="BD48" s="10">
        <v>0</v>
      </c>
    </row>
    <row r="49" spans="1:56" ht="23.25" x14ac:dyDescent="0.25">
      <c r="A49" s="6" t="s">
        <v>109</v>
      </c>
      <c r="B49" s="2" t="s">
        <v>80</v>
      </c>
      <c r="C49" s="9" t="s">
        <v>46</v>
      </c>
      <c r="D49" s="10">
        <v>1400</v>
      </c>
      <c r="E49" s="24">
        <v>6</v>
      </c>
      <c r="F49" s="12">
        <v>4</v>
      </c>
      <c r="G49" s="24">
        <v>7</v>
      </c>
      <c r="H49" s="12">
        <v>2</v>
      </c>
      <c r="I49" s="24">
        <v>3</v>
      </c>
      <c r="J49" s="12">
        <v>2</v>
      </c>
      <c r="K49" s="10">
        <v>5.3000000000000096</v>
      </c>
      <c r="L49" s="16">
        <v>3.83125000000001</v>
      </c>
      <c r="M49" s="29">
        <v>106.22968937315299</v>
      </c>
      <c r="N49" s="29">
        <v>4.3648446865766699</v>
      </c>
      <c r="O49" s="15">
        <v>2</v>
      </c>
      <c r="P49" s="16">
        <v>0.75</v>
      </c>
      <c r="Q49" s="10">
        <v>0.24999999999998601</v>
      </c>
      <c r="R49" s="16">
        <v>0.80000000000000104</v>
      </c>
      <c r="S49" s="25">
        <v>35</v>
      </c>
      <c r="T49" s="6" t="s">
        <v>90</v>
      </c>
      <c r="U49" s="17" t="s">
        <v>78</v>
      </c>
      <c r="V49" s="18" t="str">
        <f>"" &amp; IF(AND(O49&lt;=-1.5,NOT(ISBLANK(AF49))),"Z","")</f>
        <v/>
      </c>
      <c r="W49" s="19" t="str">
        <f t="shared" si="0"/>
        <v/>
      </c>
      <c r="X49" s="17" t="s">
        <v>75</v>
      </c>
      <c r="AA49" s="20"/>
      <c r="AB49" s="19" t="str">
        <f t="shared" si="1"/>
        <v>*</v>
      </c>
      <c r="AC49" s="19" t="str">
        <f t="shared" si="2"/>
        <v/>
      </c>
      <c r="AD49" s="19" t="str">
        <f t="shared" si="8"/>
        <v>G</v>
      </c>
      <c r="AI49" s="18" t="str">
        <f t="shared" si="4"/>
        <v/>
      </c>
      <c r="AJ49" s="18" t="str">
        <f t="shared" si="5"/>
        <v/>
      </c>
      <c r="AK49" s="18" t="str">
        <f t="shared" si="6"/>
        <v/>
      </c>
      <c r="AP49" s="6" t="s">
        <v>107</v>
      </c>
      <c r="AT49" s="10">
        <v>106.47968937315299</v>
      </c>
      <c r="AU49" s="21"/>
      <c r="BC49" s="22">
        <v>126</v>
      </c>
      <c r="BD49" s="10">
        <v>0</v>
      </c>
    </row>
    <row r="50" spans="1:56" ht="23.25" x14ac:dyDescent="0.25">
      <c r="A50" s="6" t="s">
        <v>115</v>
      </c>
      <c r="B50" s="6" t="s">
        <v>45</v>
      </c>
      <c r="C50" s="9" t="s">
        <v>46</v>
      </c>
      <c r="D50" s="10">
        <v>2000</v>
      </c>
      <c r="E50" s="24">
        <v>10</v>
      </c>
      <c r="F50" s="12">
        <v>7</v>
      </c>
      <c r="G50" s="24">
        <v>11</v>
      </c>
      <c r="H50" s="12">
        <v>6</v>
      </c>
      <c r="I50" s="24">
        <v>10</v>
      </c>
      <c r="J50" s="12">
        <v>22</v>
      </c>
      <c r="K50" s="10">
        <v>9.2499999999999698</v>
      </c>
      <c r="L50" s="13">
        <v>0</v>
      </c>
      <c r="M50" s="14">
        <v>444</v>
      </c>
      <c r="N50" s="14">
        <v>172</v>
      </c>
      <c r="O50" s="15">
        <v>1</v>
      </c>
      <c r="P50" s="33">
        <v>-16.5</v>
      </c>
      <c r="Q50" s="10">
        <v>-8.9499999999999993</v>
      </c>
      <c r="R50" s="13">
        <v>-22.25</v>
      </c>
      <c r="T50" s="6" t="s">
        <v>57</v>
      </c>
      <c r="U50" s="6" t="s">
        <v>52</v>
      </c>
      <c r="V50" s="18" t="str">
        <f>"" &amp; IF(AND(O50&lt;=-1.5,NOT(ISBLANK(AF50))),"Z","")</f>
        <v/>
      </c>
      <c r="W50" s="18" t="str">
        <f t="shared" si="0"/>
        <v/>
      </c>
      <c r="X50" s="6"/>
      <c r="AB50" s="18" t="str">
        <f t="shared" si="1"/>
        <v/>
      </c>
      <c r="AC50" s="18" t="str">
        <f t="shared" si="2"/>
        <v/>
      </c>
      <c r="AD50" s="18" t="str">
        <f t="shared" si="8"/>
        <v/>
      </c>
      <c r="AI50" s="18" t="str">
        <f t="shared" si="4"/>
        <v/>
      </c>
      <c r="AJ50" s="18" t="str">
        <f t="shared" si="5"/>
        <v/>
      </c>
      <c r="AK50" s="18" t="str">
        <f t="shared" si="6"/>
        <v/>
      </c>
      <c r="AP50" s="6" t="s">
        <v>116</v>
      </c>
      <c r="AT50" s="10">
        <v>411</v>
      </c>
      <c r="BC50" s="10">
        <v>126</v>
      </c>
      <c r="BD50" s="10">
        <v>-5</v>
      </c>
    </row>
    <row r="51" spans="1:56" ht="23.25" x14ac:dyDescent="0.25">
      <c r="A51" s="6" t="s">
        <v>115</v>
      </c>
      <c r="B51" s="26" t="s">
        <v>117</v>
      </c>
      <c r="C51" s="9" t="s">
        <v>46</v>
      </c>
      <c r="D51" s="10">
        <v>2400</v>
      </c>
      <c r="E51" s="24">
        <v>4</v>
      </c>
      <c r="F51" s="12">
        <v>2</v>
      </c>
      <c r="G51" s="24">
        <v>5</v>
      </c>
      <c r="H51" s="12">
        <v>4</v>
      </c>
      <c r="I51" s="24">
        <v>8</v>
      </c>
      <c r="J51" s="12">
        <v>14</v>
      </c>
      <c r="K51" s="10">
        <v>-3.44999999999999</v>
      </c>
      <c r="L51" s="13">
        <v>0</v>
      </c>
      <c r="M51" s="14">
        <v>444</v>
      </c>
      <c r="N51" s="14">
        <v>172</v>
      </c>
      <c r="O51" s="15">
        <v>-2</v>
      </c>
      <c r="P51" s="33">
        <v>-10.25</v>
      </c>
      <c r="Q51" s="10">
        <v>4.7000000000000099</v>
      </c>
      <c r="R51" s="13">
        <v>-3.5</v>
      </c>
      <c r="S51" s="10">
        <v>28</v>
      </c>
      <c r="T51" s="6" t="s">
        <v>65</v>
      </c>
      <c r="U51" s="17" t="s">
        <v>25</v>
      </c>
      <c r="V51" s="18" t="str">
        <f>"" &amp; IF(AND(O51&lt;=-1.5,NOT(ISBLANK(AF51))),"Z","")</f>
        <v/>
      </c>
      <c r="W51" s="18" t="str">
        <f t="shared" si="0"/>
        <v/>
      </c>
      <c r="X51" s="6"/>
      <c r="AB51" s="18" t="str">
        <f t="shared" si="1"/>
        <v/>
      </c>
      <c r="AC51" s="18" t="str">
        <f t="shared" si="2"/>
        <v/>
      </c>
      <c r="AD51" s="18" t="str">
        <f t="shared" si="8"/>
        <v/>
      </c>
      <c r="AI51" s="18" t="str">
        <f t="shared" si="4"/>
        <v/>
      </c>
      <c r="AJ51" s="18" t="str">
        <f t="shared" si="5"/>
        <v/>
      </c>
      <c r="AK51" s="18" t="str">
        <f t="shared" si="6"/>
        <v/>
      </c>
      <c r="AP51" s="6" t="s">
        <v>118</v>
      </c>
      <c r="AT51" s="10">
        <v>422.625</v>
      </c>
      <c r="BC51" s="10">
        <v>126</v>
      </c>
      <c r="BD51" s="10">
        <v>0</v>
      </c>
    </row>
    <row r="52" spans="1:56" ht="23.25" x14ac:dyDescent="0.25">
      <c r="A52" s="6" t="s">
        <v>115</v>
      </c>
      <c r="B52" s="23" t="s">
        <v>87</v>
      </c>
      <c r="C52" s="9" t="s">
        <v>83</v>
      </c>
      <c r="D52" s="10">
        <v>1600</v>
      </c>
      <c r="E52" s="24">
        <v>6</v>
      </c>
      <c r="F52" s="12">
        <v>3</v>
      </c>
      <c r="G52" s="24">
        <v>7</v>
      </c>
      <c r="H52" s="12">
        <v>2</v>
      </c>
      <c r="I52" s="24">
        <v>4</v>
      </c>
      <c r="J52" s="12">
        <v>2</v>
      </c>
      <c r="K52" s="10">
        <v>-1.6500000000000301</v>
      </c>
      <c r="L52" s="10">
        <v>-1.2833333333333701</v>
      </c>
      <c r="M52" s="14">
        <v>96.196797718630194</v>
      </c>
      <c r="N52" s="14">
        <v>-0.551601140684852</v>
      </c>
      <c r="O52" s="15">
        <v>1</v>
      </c>
      <c r="P52" s="16">
        <v>0.25</v>
      </c>
      <c r="Q52" s="10">
        <v>1.5499999999999901</v>
      </c>
      <c r="R52" s="10">
        <v>1.8</v>
      </c>
      <c r="S52" s="25">
        <v>140</v>
      </c>
      <c r="T52" s="6" t="s">
        <v>47</v>
      </c>
      <c r="U52" s="17" t="s">
        <v>25</v>
      </c>
      <c r="V52" s="18" t="str">
        <f>"*" &amp; IF(AND(O52&lt;=-1.5,NOT(ISBLANK(AF52))),"Z","")</f>
        <v>*</v>
      </c>
      <c r="W52" s="19" t="str">
        <f t="shared" si="0"/>
        <v/>
      </c>
      <c r="X52" s="17" t="s">
        <v>88</v>
      </c>
      <c r="AA52" s="20"/>
      <c r="AB52" s="18" t="str">
        <f t="shared" si="1"/>
        <v/>
      </c>
      <c r="AC52" s="19" t="str">
        <f t="shared" si="2"/>
        <v/>
      </c>
      <c r="AD52" s="18" t="str">
        <f t="shared" si="8"/>
        <v>GR</v>
      </c>
      <c r="AI52" s="18" t="str">
        <f t="shared" si="4"/>
        <v/>
      </c>
      <c r="AJ52" s="18" t="str">
        <f t="shared" si="5"/>
        <v/>
      </c>
      <c r="AK52" s="18" t="str">
        <f t="shared" si="6"/>
        <v/>
      </c>
      <c r="AP52" s="6" t="s">
        <v>108</v>
      </c>
      <c r="AT52" s="10">
        <v>101.27179771863</v>
      </c>
      <c r="AU52" s="21"/>
      <c r="BC52" s="22">
        <v>125</v>
      </c>
      <c r="BD52" s="10">
        <v>0</v>
      </c>
    </row>
    <row r="53" spans="1:56" ht="23.25" x14ac:dyDescent="0.25">
      <c r="A53" s="6" t="s">
        <v>115</v>
      </c>
      <c r="B53" s="2" t="s">
        <v>49</v>
      </c>
      <c r="C53" s="9" t="s">
        <v>50</v>
      </c>
      <c r="D53" s="10">
        <v>1600</v>
      </c>
      <c r="E53" s="11">
        <v>9</v>
      </c>
      <c r="F53" s="12">
        <v>4</v>
      </c>
      <c r="G53" s="11">
        <v>7</v>
      </c>
      <c r="H53" s="12">
        <v>2</v>
      </c>
      <c r="I53" s="11">
        <v>6</v>
      </c>
      <c r="J53" s="12">
        <v>4</v>
      </c>
      <c r="K53" s="10">
        <v>6.45</v>
      </c>
      <c r="L53" s="13">
        <v>0</v>
      </c>
      <c r="M53" s="14">
        <v>444</v>
      </c>
      <c r="N53" s="14">
        <v>172</v>
      </c>
      <c r="O53" s="15">
        <v>2</v>
      </c>
      <c r="P53" s="33">
        <v>-1.75</v>
      </c>
      <c r="Q53" s="10">
        <v>-0.35000000000000098</v>
      </c>
      <c r="R53" s="13">
        <v>-1.8</v>
      </c>
      <c r="S53" s="25">
        <v>35</v>
      </c>
      <c r="T53" s="6" t="s">
        <v>90</v>
      </c>
      <c r="U53" s="17" t="s">
        <v>25</v>
      </c>
      <c r="V53" s="18" t="str">
        <f>"" &amp; IF(AND(O53&lt;=-1.5,NOT(ISBLANK(AF53))),"Z","")</f>
        <v/>
      </c>
      <c r="W53" s="18" t="str">
        <f t="shared" si="0"/>
        <v/>
      </c>
      <c r="X53" s="6"/>
      <c r="AB53" s="18" t="str">
        <f t="shared" si="1"/>
        <v/>
      </c>
      <c r="AC53" s="18" t="str">
        <f t="shared" si="2"/>
        <v/>
      </c>
      <c r="AD53" s="18" t="str">
        <f t="shared" si="8"/>
        <v/>
      </c>
      <c r="AI53" s="18" t="str">
        <f t="shared" si="4"/>
        <v/>
      </c>
      <c r="AJ53" s="18" t="str">
        <f t="shared" si="5"/>
        <v/>
      </c>
      <c r="AK53" s="18" t="str">
        <f t="shared" si="6"/>
        <v/>
      </c>
      <c r="AP53" s="6" t="s">
        <v>119</v>
      </c>
      <c r="AT53" s="10">
        <v>438</v>
      </c>
      <c r="BC53" s="10">
        <v>123</v>
      </c>
      <c r="BD53" s="10">
        <v>0</v>
      </c>
    </row>
    <row r="54" spans="1:56" ht="23.25" x14ac:dyDescent="0.25">
      <c r="A54" s="6" t="s">
        <v>115</v>
      </c>
      <c r="B54" s="26" t="s">
        <v>53</v>
      </c>
      <c r="C54" s="9" t="s">
        <v>46</v>
      </c>
      <c r="D54" s="10">
        <v>2000</v>
      </c>
      <c r="E54" s="24">
        <v>7</v>
      </c>
      <c r="F54" s="12">
        <v>4</v>
      </c>
      <c r="G54" s="24">
        <v>7</v>
      </c>
      <c r="H54" s="12">
        <v>3</v>
      </c>
      <c r="I54" s="24">
        <v>5</v>
      </c>
      <c r="J54" s="12">
        <v>5</v>
      </c>
      <c r="K54" s="10">
        <v>-0.79999999999998295</v>
      </c>
      <c r="L54" s="10">
        <v>0</v>
      </c>
      <c r="M54" s="14">
        <v>444</v>
      </c>
      <c r="N54" s="14">
        <v>172</v>
      </c>
      <c r="O54" s="15">
        <v>1</v>
      </c>
      <c r="P54" s="33">
        <v>-2.25</v>
      </c>
      <c r="Q54" s="10">
        <v>2.6499999999999901</v>
      </c>
      <c r="R54" s="10">
        <v>0.84999999999999098</v>
      </c>
      <c r="S54" s="10">
        <v>21</v>
      </c>
      <c r="T54" s="6" t="s">
        <v>47</v>
      </c>
      <c r="U54" s="17" t="s">
        <v>25</v>
      </c>
      <c r="V54" s="18" t="str">
        <f>"" &amp; IF(AND(O54&lt;=-1.5,NOT(ISBLANK(AF54))),"Z","")</f>
        <v/>
      </c>
      <c r="W54" s="18" t="str">
        <f t="shared" si="0"/>
        <v/>
      </c>
      <c r="X54" s="6"/>
      <c r="AB54" s="18" t="str">
        <f t="shared" si="1"/>
        <v/>
      </c>
      <c r="AC54" s="18" t="str">
        <f t="shared" si="2"/>
        <v/>
      </c>
      <c r="AD54" s="18" t="str">
        <f t="shared" si="8"/>
        <v/>
      </c>
      <c r="AI54" s="18" t="str">
        <f t="shared" si="4"/>
        <v/>
      </c>
      <c r="AJ54" s="18" t="str">
        <f t="shared" si="5"/>
        <v/>
      </c>
      <c r="AK54" s="18" t="str">
        <f t="shared" si="6"/>
        <v/>
      </c>
      <c r="AP54" s="6" t="s">
        <v>120</v>
      </c>
      <c r="AT54" s="10">
        <v>440</v>
      </c>
      <c r="BC54" s="10">
        <v>126</v>
      </c>
      <c r="BD54" s="10">
        <v>0</v>
      </c>
    </row>
    <row r="55" spans="1:56" ht="23.25" x14ac:dyDescent="0.25">
      <c r="A55" s="6" t="s">
        <v>115</v>
      </c>
      <c r="B55" s="23" t="s">
        <v>121</v>
      </c>
      <c r="C55" s="9" t="s">
        <v>50</v>
      </c>
      <c r="D55" s="10">
        <v>1800</v>
      </c>
      <c r="E55" s="11">
        <v>10</v>
      </c>
      <c r="F55" s="12">
        <v>9</v>
      </c>
      <c r="G55" s="11">
        <v>10</v>
      </c>
      <c r="H55" s="12">
        <v>6</v>
      </c>
      <c r="I55" s="11">
        <v>9</v>
      </c>
      <c r="J55" s="12">
        <v>4</v>
      </c>
      <c r="K55" s="10">
        <v>4.45</v>
      </c>
      <c r="L55" s="10">
        <v>6.6000000000000201</v>
      </c>
      <c r="M55" s="14">
        <v>99.620100221265901</v>
      </c>
      <c r="N55" s="29">
        <v>3.0600501106329099</v>
      </c>
      <c r="O55" s="35">
        <v>3</v>
      </c>
      <c r="P55" s="16">
        <v>2</v>
      </c>
      <c r="Q55" s="10">
        <v>-2.3500000000000099</v>
      </c>
      <c r="R55" s="10">
        <v>-0.80000000000000104</v>
      </c>
      <c r="S55" s="25">
        <v>54</v>
      </c>
      <c r="T55" s="6" t="s">
        <v>57</v>
      </c>
      <c r="U55" s="6" t="s">
        <v>52</v>
      </c>
      <c r="V55" s="18" t="str">
        <f>"*" &amp; IF(AND(O55&lt;=-1.5,NOT(ISBLANK(AF55))),"Z","")</f>
        <v>*</v>
      </c>
      <c r="W55" s="18" t="str">
        <f t="shared" si="0"/>
        <v/>
      </c>
      <c r="X55" s="6"/>
      <c r="AB55" s="19" t="str">
        <f t="shared" si="1"/>
        <v>*</v>
      </c>
      <c r="AC55" s="18" t="str">
        <f t="shared" si="2"/>
        <v/>
      </c>
      <c r="AD55" s="18" t="str">
        <f t="shared" si="8"/>
        <v/>
      </c>
      <c r="AI55" s="18" t="str">
        <f t="shared" si="4"/>
        <v/>
      </c>
      <c r="AJ55" s="18" t="str">
        <f t="shared" si="5"/>
        <v/>
      </c>
      <c r="AK55" s="18" t="str">
        <f t="shared" si="6"/>
        <v/>
      </c>
      <c r="AP55" s="6" t="s">
        <v>122</v>
      </c>
      <c r="AT55" s="10">
        <v>110.120100221266</v>
      </c>
      <c r="BC55" s="10">
        <v>135</v>
      </c>
      <c r="BD55" s="10">
        <v>0</v>
      </c>
    </row>
    <row r="56" spans="1:56" ht="23.25" x14ac:dyDescent="0.25">
      <c r="A56" s="6" t="s">
        <v>115</v>
      </c>
      <c r="B56" s="26" t="s">
        <v>80</v>
      </c>
      <c r="C56" s="9" t="s">
        <v>46</v>
      </c>
      <c r="D56" s="10">
        <v>2000</v>
      </c>
      <c r="E56" s="11">
        <v>9</v>
      </c>
      <c r="F56" s="12">
        <v>4</v>
      </c>
      <c r="G56" s="11">
        <v>7</v>
      </c>
      <c r="H56" s="12">
        <v>3</v>
      </c>
      <c r="I56" s="11">
        <v>7</v>
      </c>
      <c r="J56" s="12">
        <v>6</v>
      </c>
      <c r="K56" s="10">
        <v>-0.49999999999997202</v>
      </c>
      <c r="L56" s="13">
        <v>0</v>
      </c>
      <c r="M56" s="14">
        <v>444</v>
      </c>
      <c r="N56" s="14">
        <v>172</v>
      </c>
      <c r="O56" s="15">
        <v>0</v>
      </c>
      <c r="P56" s="33">
        <v>-3</v>
      </c>
      <c r="Q56" s="10">
        <v>-0.40000000000000902</v>
      </c>
      <c r="R56" s="13">
        <v>-2.75</v>
      </c>
      <c r="S56" s="10">
        <v>23</v>
      </c>
      <c r="T56" s="6" t="s">
        <v>90</v>
      </c>
      <c r="U56" s="17" t="s">
        <v>25</v>
      </c>
      <c r="V56" s="18" t="str">
        <f>"" &amp; IF(AND(O56&lt;=-1.5,NOT(ISBLANK(AF56))),"Z","")</f>
        <v/>
      </c>
      <c r="W56" s="18" t="str">
        <f t="shared" si="0"/>
        <v/>
      </c>
      <c r="X56" s="6"/>
      <c r="AB56" s="18" t="str">
        <f t="shared" si="1"/>
        <v/>
      </c>
      <c r="AC56" s="18" t="str">
        <f t="shared" si="2"/>
        <v/>
      </c>
      <c r="AD56" s="18" t="str">
        <f t="shared" si="8"/>
        <v/>
      </c>
      <c r="AI56" s="18" t="str">
        <f t="shared" si="4"/>
        <v/>
      </c>
      <c r="AJ56" s="18" t="str">
        <f t="shared" si="5"/>
        <v/>
      </c>
      <c r="AK56" s="18" t="str">
        <f t="shared" si="6"/>
        <v/>
      </c>
      <c r="AP56" s="6" t="s">
        <v>123</v>
      </c>
      <c r="AT56" s="10">
        <v>435</v>
      </c>
      <c r="BC56" s="10">
        <v>126</v>
      </c>
      <c r="BD56" s="10">
        <v>0</v>
      </c>
    </row>
    <row r="57" spans="1:56" ht="23.25" x14ac:dyDescent="0.25">
      <c r="A57" s="6" t="s">
        <v>115</v>
      </c>
      <c r="B57" s="2" t="s">
        <v>82</v>
      </c>
      <c r="C57" s="9" t="s">
        <v>83</v>
      </c>
      <c r="D57" s="10">
        <v>1600</v>
      </c>
      <c r="E57" s="24">
        <v>11</v>
      </c>
      <c r="F57" s="12">
        <v>6</v>
      </c>
      <c r="G57" s="24">
        <v>8</v>
      </c>
      <c r="H57" s="12">
        <v>5</v>
      </c>
      <c r="I57" s="24">
        <v>1</v>
      </c>
      <c r="J57" s="12">
        <v>0</v>
      </c>
      <c r="K57" s="10">
        <v>0.89999999999999902</v>
      </c>
      <c r="L57" s="10">
        <v>-0.349999999999966</v>
      </c>
      <c r="M57" s="29">
        <v>100.002220559949</v>
      </c>
      <c r="N57" s="29">
        <v>1.1102799746254301E-3</v>
      </c>
      <c r="O57" s="15">
        <v>1</v>
      </c>
      <c r="P57" s="16">
        <v>4.75</v>
      </c>
      <c r="Q57" s="10">
        <v>-3.15</v>
      </c>
      <c r="R57" s="10">
        <v>0.64999999999999503</v>
      </c>
      <c r="S57" s="25">
        <v>35</v>
      </c>
      <c r="T57" s="6" t="s">
        <v>57</v>
      </c>
      <c r="U57" s="6" t="s">
        <v>52</v>
      </c>
      <c r="V57" s="18" t="str">
        <f>"*" &amp; IF(AND(O57&lt;=-1.5,NOT(ISBLANK(AF57))),"Z","")</f>
        <v>*</v>
      </c>
      <c r="W57" s="19" t="str">
        <f t="shared" si="0"/>
        <v/>
      </c>
      <c r="X57" s="17" t="s">
        <v>66</v>
      </c>
      <c r="AA57" s="20"/>
      <c r="AB57" s="18" t="str">
        <f t="shared" si="1"/>
        <v/>
      </c>
      <c r="AC57" s="19" t="str">
        <f t="shared" si="2"/>
        <v>**</v>
      </c>
      <c r="AD57" s="19" t="str">
        <f t="shared" si="8"/>
        <v>G</v>
      </c>
      <c r="AI57" s="18" t="str">
        <f t="shared" si="4"/>
        <v>$</v>
      </c>
      <c r="AJ57" s="18" t="str">
        <f t="shared" si="5"/>
        <v/>
      </c>
      <c r="AK57" s="18" t="str">
        <f t="shared" si="6"/>
        <v/>
      </c>
      <c r="AP57" s="6" t="s">
        <v>76</v>
      </c>
      <c r="AT57" s="10">
        <v>100.002220559949</v>
      </c>
      <c r="AU57" s="21"/>
      <c r="BC57" s="22">
        <v>123</v>
      </c>
      <c r="BD57" s="10">
        <v>0</v>
      </c>
    </row>
    <row r="58" spans="1:56" ht="23.25" x14ac:dyDescent="0.25">
      <c r="A58" s="6" t="s">
        <v>124</v>
      </c>
      <c r="B58" s="6" t="s">
        <v>56</v>
      </c>
      <c r="C58" s="9" t="s">
        <v>50</v>
      </c>
      <c r="D58" s="10">
        <v>1600</v>
      </c>
      <c r="E58" s="24">
        <v>8</v>
      </c>
      <c r="F58" s="12">
        <v>4</v>
      </c>
      <c r="G58" s="24">
        <v>6</v>
      </c>
      <c r="H58" s="12">
        <v>4</v>
      </c>
      <c r="I58" s="24">
        <v>1</v>
      </c>
      <c r="J58" s="12">
        <v>0</v>
      </c>
      <c r="K58" s="10">
        <v>7.4500000000000099</v>
      </c>
      <c r="L58" s="13">
        <v>0</v>
      </c>
      <c r="M58" s="14">
        <v>444</v>
      </c>
      <c r="N58" s="14">
        <v>172</v>
      </c>
      <c r="O58" s="15">
        <v>0</v>
      </c>
      <c r="P58" s="16">
        <v>3.75</v>
      </c>
      <c r="Q58" s="10">
        <v>-6.35</v>
      </c>
      <c r="R58" s="13">
        <v>-3.3500000000000099</v>
      </c>
      <c r="T58" s="6" t="s">
        <v>90</v>
      </c>
      <c r="U58" s="17" t="s">
        <v>25</v>
      </c>
      <c r="V58" s="18" t="str">
        <f>"" &amp; IF(AND(O58&lt;=-1.5,NOT(ISBLANK(AF58))),"Z","")</f>
        <v/>
      </c>
      <c r="W58" s="19" t="str">
        <f t="shared" si="0"/>
        <v/>
      </c>
      <c r="X58" s="6"/>
      <c r="AA58" s="20"/>
      <c r="AB58" s="18" t="str">
        <f t="shared" si="1"/>
        <v/>
      </c>
      <c r="AC58" s="19" t="str">
        <f t="shared" si="2"/>
        <v>*</v>
      </c>
      <c r="AD58" s="18" t="str">
        <f t="shared" si="8"/>
        <v>G</v>
      </c>
      <c r="AI58" s="18" t="str">
        <f t="shared" si="4"/>
        <v/>
      </c>
      <c r="AJ58" s="18" t="str">
        <f t="shared" si="5"/>
        <v/>
      </c>
      <c r="AK58" s="18" t="str">
        <f t="shared" si="6"/>
        <v/>
      </c>
      <c r="AP58" s="6" t="s">
        <v>48</v>
      </c>
      <c r="AT58" s="10">
        <v>444</v>
      </c>
      <c r="AU58" s="21"/>
      <c r="BC58" s="22">
        <v>123</v>
      </c>
      <c r="BD58" s="10">
        <v>-1</v>
      </c>
    </row>
    <row r="59" spans="1:56" ht="23.25" x14ac:dyDescent="0.25">
      <c r="A59" s="6" t="s">
        <v>124</v>
      </c>
      <c r="B59" s="26" t="s">
        <v>45</v>
      </c>
      <c r="C59" s="9" t="s">
        <v>46</v>
      </c>
      <c r="D59" s="10">
        <v>1600</v>
      </c>
      <c r="E59" s="24">
        <v>10</v>
      </c>
      <c r="F59" s="12">
        <v>6</v>
      </c>
      <c r="G59" s="24">
        <v>9</v>
      </c>
      <c r="H59" s="12">
        <v>5</v>
      </c>
      <c r="I59" s="24">
        <v>7</v>
      </c>
      <c r="J59" s="12">
        <v>6</v>
      </c>
      <c r="K59" s="10">
        <v>0.59999999999998699</v>
      </c>
      <c r="L59" s="10">
        <v>0</v>
      </c>
      <c r="M59" s="14">
        <v>444</v>
      </c>
      <c r="N59" s="14">
        <v>172</v>
      </c>
      <c r="O59" s="15">
        <v>1</v>
      </c>
      <c r="P59" s="33">
        <v>-0.75</v>
      </c>
      <c r="Q59" s="10">
        <v>0.49999999999998901</v>
      </c>
      <c r="R59" s="10">
        <v>-9.9999999999997896E-2</v>
      </c>
      <c r="S59" s="10">
        <v>21</v>
      </c>
      <c r="T59" s="6" t="s">
        <v>57</v>
      </c>
      <c r="U59" s="6" t="s">
        <v>52</v>
      </c>
      <c r="V59" s="18" t="str">
        <f>"" &amp; IF(AND(O59&lt;=-1.5,NOT(ISBLANK(AF59))),"Z","")</f>
        <v/>
      </c>
      <c r="W59" s="18" t="str">
        <f t="shared" si="0"/>
        <v/>
      </c>
      <c r="X59" s="6"/>
      <c r="AB59" s="18" t="str">
        <f t="shared" si="1"/>
        <v/>
      </c>
      <c r="AC59" s="18" t="str">
        <f t="shared" si="2"/>
        <v/>
      </c>
      <c r="AD59" s="18" t="str">
        <f t="shared" si="8"/>
        <v/>
      </c>
      <c r="AI59" s="18" t="str">
        <f t="shared" si="4"/>
        <v/>
      </c>
      <c r="AJ59" s="18" t="str">
        <f t="shared" si="5"/>
        <v/>
      </c>
      <c r="AK59" s="18" t="str">
        <f t="shared" si="6"/>
        <v/>
      </c>
      <c r="AP59" s="6" t="s">
        <v>123</v>
      </c>
      <c r="AT59" s="10">
        <v>435</v>
      </c>
      <c r="BC59" s="10">
        <v>126</v>
      </c>
      <c r="BD59" s="10">
        <v>0</v>
      </c>
    </row>
    <row r="60" spans="1:56" ht="23.25" x14ac:dyDescent="0.25">
      <c r="A60" s="6" t="s">
        <v>124</v>
      </c>
      <c r="B60" s="2" t="s">
        <v>63</v>
      </c>
      <c r="C60" s="9" t="s">
        <v>64</v>
      </c>
      <c r="D60" s="10">
        <v>1600</v>
      </c>
      <c r="E60" s="24">
        <v>7</v>
      </c>
      <c r="F60" s="12">
        <v>3</v>
      </c>
      <c r="G60" s="24">
        <v>4</v>
      </c>
      <c r="H60" s="12">
        <v>2</v>
      </c>
      <c r="I60" s="24">
        <v>3</v>
      </c>
      <c r="J60" s="12">
        <v>3</v>
      </c>
      <c r="K60" s="10">
        <v>-1.6500000000000301</v>
      </c>
      <c r="L60" s="13">
        <v>-4.37500000000004</v>
      </c>
      <c r="M60" s="14">
        <v>95.6000453175498</v>
      </c>
      <c r="N60" s="29">
        <v>2.26587749097007E-5</v>
      </c>
      <c r="O60" s="15">
        <v>1</v>
      </c>
      <c r="P60" s="33">
        <v>-0.75</v>
      </c>
      <c r="Q60" s="10">
        <v>2.0499999999999998</v>
      </c>
      <c r="R60" s="13">
        <v>1.45</v>
      </c>
      <c r="S60" s="25">
        <v>35</v>
      </c>
      <c r="T60" s="6" t="s">
        <v>47</v>
      </c>
      <c r="U60" s="17" t="s">
        <v>25</v>
      </c>
      <c r="V60" s="18" t="str">
        <f>"*" &amp; IF(AND(O60&lt;=-1.5,NOT(ISBLANK(AF60))),"Z","")</f>
        <v>*</v>
      </c>
      <c r="W60" s="19" t="str">
        <f t="shared" si="0"/>
        <v/>
      </c>
      <c r="X60" s="6"/>
      <c r="AA60" s="20"/>
      <c r="AB60" s="18" t="str">
        <f t="shared" si="1"/>
        <v/>
      </c>
      <c r="AC60" s="19" t="str">
        <f t="shared" si="2"/>
        <v/>
      </c>
      <c r="AD60" s="18" t="str">
        <f t="shared" si="8"/>
        <v>GR</v>
      </c>
      <c r="AI60" s="18" t="str">
        <f t="shared" si="4"/>
        <v/>
      </c>
      <c r="AJ60" s="18" t="str">
        <f t="shared" si="5"/>
        <v/>
      </c>
      <c r="AK60" s="18" t="str">
        <f t="shared" si="6"/>
        <v/>
      </c>
      <c r="AP60" s="6" t="s">
        <v>108</v>
      </c>
      <c r="AT60" s="10">
        <v>105.87504531755</v>
      </c>
      <c r="AU60" s="21"/>
      <c r="BC60" s="22">
        <v>135</v>
      </c>
      <c r="BD60" s="10">
        <v>0</v>
      </c>
    </row>
    <row r="61" spans="1:56" ht="23.25" x14ac:dyDescent="0.25">
      <c r="A61" s="6" t="s">
        <v>124</v>
      </c>
      <c r="B61" s="26" t="s">
        <v>93</v>
      </c>
      <c r="C61" s="9" t="s">
        <v>46</v>
      </c>
      <c r="D61" s="10">
        <v>1800</v>
      </c>
      <c r="E61" s="24">
        <v>8</v>
      </c>
      <c r="F61" s="12">
        <v>7</v>
      </c>
      <c r="G61" s="24">
        <v>7</v>
      </c>
      <c r="H61" s="12">
        <v>3</v>
      </c>
      <c r="I61" s="24">
        <v>2</v>
      </c>
      <c r="J61" s="12">
        <v>0</v>
      </c>
      <c r="K61" s="10">
        <v>-7.0999999999999703</v>
      </c>
      <c r="L61" s="13">
        <v>-7.3000000000000203</v>
      </c>
      <c r="M61" s="14">
        <v>99.544402703135802</v>
      </c>
      <c r="N61" s="29">
        <v>7.2201351567926494E-2</v>
      </c>
      <c r="O61" s="15">
        <v>4</v>
      </c>
      <c r="P61" s="16">
        <v>2.65</v>
      </c>
      <c r="Q61" s="10">
        <v>2.0499999999999998</v>
      </c>
      <c r="R61" s="13">
        <v>3.95</v>
      </c>
      <c r="S61" s="10">
        <v>21</v>
      </c>
      <c r="T61" s="6" t="s">
        <v>90</v>
      </c>
      <c r="U61" s="6" t="s">
        <v>52</v>
      </c>
      <c r="V61" s="18" t="str">
        <f>"*" &amp; IF(AND(O61&lt;=-1.5,NOT(ISBLANK(AF61))),"Z","")</f>
        <v>*</v>
      </c>
      <c r="W61" s="19" t="str">
        <f t="shared" si="0"/>
        <v/>
      </c>
      <c r="X61" s="17" t="s">
        <v>125</v>
      </c>
      <c r="AA61" s="20"/>
      <c r="AB61" s="18" t="str">
        <f t="shared" si="1"/>
        <v>*</v>
      </c>
      <c r="AC61" s="19" t="str">
        <f t="shared" si="2"/>
        <v>***</v>
      </c>
      <c r="AD61" s="18" t="str">
        <f t="shared" si="8"/>
        <v>G</v>
      </c>
      <c r="AI61" s="18" t="str">
        <f t="shared" si="4"/>
        <v>$$</v>
      </c>
      <c r="AJ61" s="18" t="str">
        <f t="shared" si="5"/>
        <v/>
      </c>
      <c r="AK61" s="18" t="str">
        <f t="shared" si="6"/>
        <v/>
      </c>
      <c r="AP61" s="6" t="s">
        <v>76</v>
      </c>
      <c r="AT61" s="10">
        <v>109.994402703136</v>
      </c>
      <c r="AU61" s="21"/>
      <c r="BC61" s="22">
        <v>135</v>
      </c>
      <c r="BD61" s="28">
        <v>2</v>
      </c>
    </row>
    <row r="62" spans="1:56" ht="23.25" x14ac:dyDescent="0.25">
      <c r="A62" s="6" t="s">
        <v>124</v>
      </c>
      <c r="B62" s="23" t="s">
        <v>87</v>
      </c>
      <c r="C62" s="9" t="s">
        <v>83</v>
      </c>
      <c r="D62" s="10">
        <v>1600</v>
      </c>
      <c r="E62" s="24">
        <v>3</v>
      </c>
      <c r="F62" s="12">
        <v>2</v>
      </c>
      <c r="G62" s="24">
        <v>4</v>
      </c>
      <c r="H62" s="12">
        <v>1</v>
      </c>
      <c r="I62" s="24">
        <v>5</v>
      </c>
      <c r="J62" s="12">
        <v>2</v>
      </c>
      <c r="K62" s="10">
        <v>-1.6500000000000301</v>
      </c>
      <c r="L62" s="10">
        <v>-1.2833333333333701</v>
      </c>
      <c r="M62" s="14">
        <v>95.896797718630197</v>
      </c>
      <c r="N62" s="14">
        <v>-0.551601140684852</v>
      </c>
      <c r="O62" s="15">
        <v>0</v>
      </c>
      <c r="P62" s="33">
        <v>-0.75</v>
      </c>
      <c r="Q62" s="10">
        <v>1.5499999999999901</v>
      </c>
      <c r="R62" s="10">
        <v>0.84999999999999098</v>
      </c>
      <c r="S62" s="25">
        <v>112</v>
      </c>
      <c r="T62" s="6" t="s">
        <v>54</v>
      </c>
      <c r="U62" s="17" t="s">
        <v>25</v>
      </c>
      <c r="V62" s="18" t="str">
        <f>"" &amp; IF(AND(O62&lt;=-1.5,NOT(ISBLANK(AF62))),"Z","")</f>
        <v/>
      </c>
      <c r="W62" s="19" t="str">
        <f t="shared" si="0"/>
        <v/>
      </c>
      <c r="X62" s="6"/>
      <c r="AA62" s="20"/>
      <c r="AB62" s="18" t="str">
        <f t="shared" si="1"/>
        <v/>
      </c>
      <c r="AC62" s="19" t="str">
        <f t="shared" si="2"/>
        <v/>
      </c>
      <c r="AD62" s="18" t="str">
        <f t="shared" si="8"/>
        <v>GR</v>
      </c>
      <c r="AI62" s="18" t="str">
        <f t="shared" si="4"/>
        <v/>
      </c>
      <c r="AJ62" s="18" t="str">
        <f t="shared" si="5"/>
        <v/>
      </c>
      <c r="AK62" s="18" t="str">
        <f t="shared" si="6"/>
        <v/>
      </c>
      <c r="AP62" s="6" t="s">
        <v>108</v>
      </c>
      <c r="AT62" s="10">
        <v>103.27179771863</v>
      </c>
      <c r="AU62" s="21"/>
      <c r="BC62" s="22">
        <v>129</v>
      </c>
      <c r="BD62" s="10">
        <v>0</v>
      </c>
    </row>
    <row r="63" spans="1:56" ht="23.25" x14ac:dyDescent="0.25">
      <c r="A63" s="6" t="s">
        <v>124</v>
      </c>
      <c r="B63" s="26" t="s">
        <v>126</v>
      </c>
      <c r="C63" s="9" t="s">
        <v>127</v>
      </c>
      <c r="D63" s="10">
        <v>1800</v>
      </c>
      <c r="E63" s="24">
        <v>11</v>
      </c>
      <c r="F63" s="12">
        <v>11</v>
      </c>
      <c r="G63" s="24">
        <v>11</v>
      </c>
      <c r="H63" s="12">
        <v>7</v>
      </c>
      <c r="I63" s="24">
        <v>7</v>
      </c>
      <c r="J63" s="12">
        <v>3</v>
      </c>
      <c r="K63" s="10">
        <v>3.3500000000000099</v>
      </c>
      <c r="L63" s="34">
        <v>2.7999999999999901</v>
      </c>
      <c r="M63" s="14">
        <v>98.479211966719006</v>
      </c>
      <c r="N63" s="29">
        <v>1.8396059833595799</v>
      </c>
      <c r="O63" s="35">
        <v>4</v>
      </c>
      <c r="P63" s="16">
        <v>4</v>
      </c>
      <c r="Q63" s="10">
        <v>-1.5</v>
      </c>
      <c r="R63" s="10">
        <v>1.7</v>
      </c>
      <c r="S63" s="10">
        <v>21</v>
      </c>
      <c r="T63" s="6" t="s">
        <v>57</v>
      </c>
      <c r="U63" s="6" t="s">
        <v>52</v>
      </c>
      <c r="V63" s="18" t="str">
        <f>"*" &amp; IF(AND(O63&lt;=-1.5,NOT(ISBLANK(AF63))),"Z","")</f>
        <v>*</v>
      </c>
      <c r="W63" s="19" t="str">
        <f t="shared" si="0"/>
        <v/>
      </c>
      <c r="X63" s="6"/>
      <c r="AA63" s="20"/>
      <c r="AB63" s="19" t="str">
        <f t="shared" si="1"/>
        <v>*</v>
      </c>
      <c r="AC63" s="19" t="str">
        <f t="shared" si="2"/>
        <v/>
      </c>
      <c r="AD63" s="18" t="str">
        <f t="shared" si="8"/>
        <v>GR</v>
      </c>
      <c r="AI63" s="18" t="str">
        <f t="shared" si="4"/>
        <v/>
      </c>
      <c r="AJ63" s="18" t="str">
        <f t="shared" si="5"/>
        <v/>
      </c>
      <c r="AK63" s="18" t="str">
        <f t="shared" si="6"/>
        <v/>
      </c>
      <c r="AP63" s="6" t="s">
        <v>128</v>
      </c>
      <c r="AT63" s="10">
        <v>108.804211966719</v>
      </c>
      <c r="AU63" s="21"/>
      <c r="BC63" s="22">
        <v>135</v>
      </c>
      <c r="BD63" s="28">
        <v>1</v>
      </c>
    </row>
    <row r="64" spans="1:56" ht="23.25" x14ac:dyDescent="0.25">
      <c r="A64" s="6" t="s">
        <v>124</v>
      </c>
      <c r="B64" s="26" t="s">
        <v>49</v>
      </c>
      <c r="C64" s="9" t="s">
        <v>50</v>
      </c>
      <c r="D64" s="10">
        <v>1600</v>
      </c>
      <c r="E64" s="24">
        <v>7</v>
      </c>
      <c r="F64" s="12">
        <v>2</v>
      </c>
      <c r="G64" s="24">
        <v>9</v>
      </c>
      <c r="H64" s="12">
        <v>2</v>
      </c>
      <c r="I64" s="24">
        <v>5</v>
      </c>
      <c r="J64" s="12">
        <v>3</v>
      </c>
      <c r="K64" s="10">
        <v>6.45</v>
      </c>
      <c r="L64" s="13">
        <v>0</v>
      </c>
      <c r="M64" s="14">
        <v>444</v>
      </c>
      <c r="N64" s="14">
        <v>172</v>
      </c>
      <c r="O64" s="15">
        <v>0</v>
      </c>
      <c r="P64" s="33">
        <v>-0.75</v>
      </c>
      <c r="Q64" s="10">
        <v>-0.35000000000000098</v>
      </c>
      <c r="R64" s="13">
        <v>-0.999999999999996</v>
      </c>
      <c r="S64" s="10">
        <v>14</v>
      </c>
      <c r="T64" s="6" t="s">
        <v>90</v>
      </c>
      <c r="U64" s="17" t="s">
        <v>25</v>
      </c>
      <c r="V64" s="18" t="str">
        <f>"" &amp; IF(AND(O64&lt;=-1.5,NOT(ISBLANK(AF64))),"Z","")</f>
        <v/>
      </c>
      <c r="W64" s="18" t="str">
        <f t="shared" si="0"/>
        <v/>
      </c>
      <c r="X64" s="6"/>
      <c r="AB64" s="18" t="str">
        <f t="shared" si="1"/>
        <v/>
      </c>
      <c r="AC64" s="18" t="str">
        <f t="shared" si="2"/>
        <v/>
      </c>
      <c r="AD64" s="18" t="str">
        <f t="shared" si="8"/>
        <v/>
      </c>
      <c r="AI64" s="18" t="str">
        <f t="shared" si="4"/>
        <v/>
      </c>
      <c r="AJ64" s="18" t="str">
        <f t="shared" si="5"/>
        <v/>
      </c>
      <c r="AK64" s="18" t="str">
        <f t="shared" si="6"/>
        <v/>
      </c>
      <c r="AP64" s="6" t="s">
        <v>129</v>
      </c>
      <c r="AT64" s="10">
        <v>439.125</v>
      </c>
      <c r="BC64" s="10">
        <v>123</v>
      </c>
      <c r="BD64" s="10">
        <v>0</v>
      </c>
    </row>
    <row r="65" spans="1:56" ht="23.25" x14ac:dyDescent="0.25">
      <c r="A65" s="6" t="s">
        <v>124</v>
      </c>
      <c r="B65" s="26" t="s">
        <v>53</v>
      </c>
      <c r="C65" s="9" t="s">
        <v>46</v>
      </c>
      <c r="D65" s="10">
        <v>1600</v>
      </c>
      <c r="E65" s="11">
        <v>14</v>
      </c>
      <c r="F65" s="12">
        <v>8</v>
      </c>
      <c r="G65" s="11">
        <v>14</v>
      </c>
      <c r="H65" s="12">
        <v>6</v>
      </c>
      <c r="I65" s="11">
        <v>3</v>
      </c>
      <c r="J65" s="12">
        <v>2</v>
      </c>
      <c r="K65" s="10">
        <v>5.6500000000000101</v>
      </c>
      <c r="L65" s="10">
        <v>0</v>
      </c>
      <c r="M65" s="14">
        <v>444</v>
      </c>
      <c r="N65" s="14">
        <v>172</v>
      </c>
      <c r="O65" s="15">
        <v>2</v>
      </c>
      <c r="P65" s="16">
        <v>4.25</v>
      </c>
      <c r="Q65" s="10">
        <v>-1.7</v>
      </c>
      <c r="R65" s="10">
        <v>1.7</v>
      </c>
      <c r="S65" s="10">
        <v>21</v>
      </c>
      <c r="T65" s="6" t="s">
        <v>57</v>
      </c>
      <c r="U65" s="6" t="s">
        <v>52</v>
      </c>
      <c r="V65" s="18" t="str">
        <f>"" &amp; IF(AND(O65&lt;=-1.5,NOT(ISBLANK(AF65))),"Z","")</f>
        <v/>
      </c>
      <c r="W65" s="19" t="str">
        <f t="shared" si="0"/>
        <v/>
      </c>
      <c r="X65" s="6"/>
      <c r="AA65" s="20"/>
      <c r="AB65" s="18" t="str">
        <f t="shared" si="1"/>
        <v>*</v>
      </c>
      <c r="AC65" s="19" t="str">
        <f t="shared" si="2"/>
        <v>*</v>
      </c>
      <c r="AD65" s="18" t="str">
        <f t="shared" si="8"/>
        <v>G</v>
      </c>
      <c r="AI65" s="18" t="str">
        <f t="shared" si="4"/>
        <v/>
      </c>
      <c r="AJ65" s="18" t="str">
        <f t="shared" si="5"/>
        <v/>
      </c>
      <c r="AK65" s="18" t="str">
        <f t="shared" si="6"/>
        <v/>
      </c>
      <c r="AP65" s="6" t="s">
        <v>86</v>
      </c>
      <c r="AT65" s="10">
        <v>441.875</v>
      </c>
      <c r="AU65" s="21"/>
      <c r="BC65" s="22">
        <v>126</v>
      </c>
      <c r="BD65" s="10">
        <v>0</v>
      </c>
    </row>
    <row r="66" spans="1:56" ht="23.25" x14ac:dyDescent="0.25">
      <c r="A66" s="6" t="s">
        <v>124</v>
      </c>
      <c r="B66" s="26" t="s">
        <v>113</v>
      </c>
      <c r="C66" s="9" t="s">
        <v>114</v>
      </c>
      <c r="D66" s="10">
        <v>1400</v>
      </c>
      <c r="E66" s="24">
        <v>11</v>
      </c>
      <c r="F66" s="12">
        <v>8</v>
      </c>
      <c r="G66" s="24">
        <v>11</v>
      </c>
      <c r="H66" s="12">
        <v>6</v>
      </c>
      <c r="I66" s="24">
        <v>7</v>
      </c>
      <c r="J66" s="12">
        <v>5</v>
      </c>
      <c r="K66" s="10">
        <v>5.5000000000000098</v>
      </c>
      <c r="L66" s="10">
        <v>4.5500000000000203</v>
      </c>
      <c r="M66" s="14">
        <v>99.7770329302421</v>
      </c>
      <c r="N66" s="29">
        <v>4.0885164651210504</v>
      </c>
      <c r="O66" s="15">
        <v>2</v>
      </c>
      <c r="P66" s="16">
        <v>1</v>
      </c>
      <c r="Q66" s="10">
        <v>-2.9000000000000101</v>
      </c>
      <c r="R66" s="10">
        <v>-2.1000000000000099</v>
      </c>
      <c r="S66" s="10">
        <v>24</v>
      </c>
      <c r="T66" s="6" t="s">
        <v>57</v>
      </c>
      <c r="U66" s="6" t="s">
        <v>52</v>
      </c>
      <c r="V66" s="18" t="str">
        <f>"*" &amp; IF(AND(O66&lt;=-1.5,NOT(ISBLANK(AF66))),"Z","")</f>
        <v>*</v>
      </c>
      <c r="W66" s="18" t="str">
        <f t="shared" ref="W66:W129" si="9">IF(AND(ISNUMBER(AS66),VALUE(AS66)&gt;=3,VALUE(P66)&gt;=-0.5),IF(AND(VALUE(M66)&gt;=94,VALUE(M66)&lt;444), IF(VALUE(L66)&gt;=2,"***","**"),"*"),"")</f>
        <v/>
      </c>
      <c r="X66" s="6"/>
      <c r="AB66" s="19" t="str">
        <f t="shared" ref="AB66:AB129" si="10">IF(AND(O66&gt;=2,P66&gt;=0),IF(AND(ISNUMBER(AS66),VALUE(AS66)&gt;=3),IF(LEN(AF66)&gt;0,"***","**"),"*"),"")</f>
        <v>*</v>
      </c>
      <c r="AC66" s="18" t="str">
        <f t="shared" ref="AC66:AC129" si="11">IF(OR(G66-I66&gt;=5,P66&gt;4.9,AND(G66-I66&gt;=1,P66&gt;5)),IF(L66&lt;-3,"***",IF(L66&lt;0,"**","*")),"")</f>
        <v/>
      </c>
      <c r="AD66" s="18" t="str">
        <f t="shared" ref="AD66:AD85" si="12">IF(AND(OR(I66=1,I66=2,I66=3,I66=4),M66&gt;=97.5),"G",IF(OR(AND(J66&lt;=3,I66&lt;8,P66&gt;-1.6,M66&gt;=95,M66&lt;300),AND(OR(I66=1,I66=2,I66=3),M66&lt;97.5)),"GR",""))</f>
        <v/>
      </c>
      <c r="AI66" s="18" t="str">
        <f t="shared" ref="AI66:AI129" si="13">IF(LEN(AD66)&gt;0,IF(AC66="**","$",IF(AC66="***",IF(LEN(AF66)&gt;0,"$$$","$$"),"")),"")</f>
        <v/>
      </c>
      <c r="AJ66" s="18" t="str">
        <f t="shared" ref="AJ66:AJ129" si="14">IF(LEN(AD66)&gt;0,IF(AND(W66="**",U66="*"),IF(LEN(AF66)&gt;0,"$$$","$$"),IF(AB66="***","$$$",IF(AND(AB66="**",U66="*"),"$$",IF(AND(OR(W66="**",W66="***"),LEN(AF66)&gt;0),"$$","")))),IF(AND(OR(W66="**",W66="***"),LEN(AF66)&gt;0),"$$",""))</f>
        <v/>
      </c>
      <c r="AK66" s="18" t="str">
        <f t="shared" ref="AK66:AK129" si="15">IF(LEN(AD66)&gt;0,IF(Y66="**","$$",IF(Y66="***","$$$",IF(W66="***",IF(OR(U66="***",LEN(AF66)&gt;0),"$$$",""),""))),"")</f>
        <v/>
      </c>
      <c r="AP66" s="6" t="s">
        <v>122</v>
      </c>
      <c r="AT66" s="10">
        <v>107.30203293024201</v>
      </c>
      <c r="BC66" s="10">
        <v>129</v>
      </c>
      <c r="BD66" s="10">
        <v>0</v>
      </c>
    </row>
    <row r="67" spans="1:56" ht="23.25" x14ac:dyDescent="0.25">
      <c r="A67" s="6" t="s">
        <v>124</v>
      </c>
      <c r="B67" s="26" t="s">
        <v>77</v>
      </c>
      <c r="C67" s="9" t="s">
        <v>46</v>
      </c>
      <c r="D67" s="10">
        <v>1600</v>
      </c>
      <c r="E67" s="24">
        <v>7</v>
      </c>
      <c r="F67" s="12">
        <v>4</v>
      </c>
      <c r="G67" s="24">
        <v>8</v>
      </c>
      <c r="H67" s="12">
        <v>3</v>
      </c>
      <c r="I67" s="24">
        <v>4</v>
      </c>
      <c r="J67" s="12">
        <v>4</v>
      </c>
      <c r="K67" s="10">
        <v>3.9999999999999898</v>
      </c>
      <c r="L67" s="10">
        <v>0</v>
      </c>
      <c r="M67" s="14">
        <v>444</v>
      </c>
      <c r="N67" s="14">
        <v>172</v>
      </c>
      <c r="O67" s="15">
        <v>2</v>
      </c>
      <c r="P67" s="33">
        <v>-1</v>
      </c>
      <c r="Q67" s="10">
        <v>2.2999999999999998</v>
      </c>
      <c r="R67" s="10">
        <v>1.6</v>
      </c>
      <c r="S67" s="10">
        <v>18</v>
      </c>
      <c r="T67" s="6" t="s">
        <v>90</v>
      </c>
      <c r="U67" s="6" t="s">
        <v>52</v>
      </c>
      <c r="V67" s="18" t="str">
        <f>"" &amp; IF(AND(O67&lt;=-1.5,NOT(ISBLANK(AF67))),"Z","")</f>
        <v/>
      </c>
      <c r="W67" s="19" t="str">
        <f t="shared" si="9"/>
        <v/>
      </c>
      <c r="X67" s="6"/>
      <c r="AA67" s="20"/>
      <c r="AB67" s="18" t="str">
        <f t="shared" si="10"/>
        <v/>
      </c>
      <c r="AC67" s="19" t="str">
        <f t="shared" si="11"/>
        <v/>
      </c>
      <c r="AD67" s="18" t="str">
        <f t="shared" si="12"/>
        <v>G</v>
      </c>
      <c r="AI67" s="18" t="str">
        <f t="shared" si="13"/>
        <v/>
      </c>
      <c r="AJ67" s="18" t="str">
        <f t="shared" si="14"/>
        <v/>
      </c>
      <c r="AK67" s="18" t="str">
        <f t="shared" si="15"/>
        <v/>
      </c>
      <c r="AP67" s="6" t="s">
        <v>119</v>
      </c>
      <c r="AT67" s="10">
        <v>438</v>
      </c>
      <c r="AU67" s="21"/>
      <c r="BC67" s="22">
        <v>126</v>
      </c>
      <c r="BD67" s="10">
        <v>0</v>
      </c>
    </row>
    <row r="68" spans="1:56" ht="23.25" x14ac:dyDescent="0.25">
      <c r="A68" s="6" t="s">
        <v>124</v>
      </c>
      <c r="B68" s="23" t="s">
        <v>82</v>
      </c>
      <c r="C68" s="9" t="s">
        <v>83</v>
      </c>
      <c r="D68" s="10">
        <v>1600</v>
      </c>
      <c r="E68" s="24">
        <v>2</v>
      </c>
      <c r="F68" s="12">
        <v>1</v>
      </c>
      <c r="G68" s="24">
        <v>1</v>
      </c>
      <c r="H68" s="12">
        <v>0</v>
      </c>
      <c r="I68" s="24">
        <v>5</v>
      </c>
      <c r="J68" s="12">
        <v>2</v>
      </c>
      <c r="K68" s="10">
        <v>0.89999999999999902</v>
      </c>
      <c r="L68" s="13">
        <v>-0.349999999999966</v>
      </c>
      <c r="M68" s="36">
        <v>97.202220559949197</v>
      </c>
      <c r="N68" s="36">
        <v>1.1102799746254301E-3</v>
      </c>
      <c r="O68" s="15">
        <v>1</v>
      </c>
      <c r="P68" s="33">
        <v>-1.75</v>
      </c>
      <c r="Q68" s="10">
        <v>-3.15</v>
      </c>
      <c r="R68" s="13">
        <v>-4.55</v>
      </c>
      <c r="S68" s="25">
        <v>70</v>
      </c>
      <c r="T68" s="30" t="s">
        <v>61</v>
      </c>
      <c r="U68" s="17" t="s">
        <v>25</v>
      </c>
      <c r="V68" s="18" t="str">
        <f>"*" &amp; IF(AND(O68&lt;=-1.5,NOT(ISBLANK(AF68))),"Z","")</f>
        <v>*</v>
      </c>
      <c r="W68" s="18" t="str">
        <f t="shared" si="9"/>
        <v/>
      </c>
      <c r="X68" s="6"/>
      <c r="AB68" s="18" t="str">
        <f t="shared" si="10"/>
        <v/>
      </c>
      <c r="AC68" s="18" t="str">
        <f t="shared" si="11"/>
        <v/>
      </c>
      <c r="AD68" s="18" t="str">
        <f t="shared" si="12"/>
        <v/>
      </c>
      <c r="AI68" s="18" t="str">
        <f t="shared" si="13"/>
        <v/>
      </c>
      <c r="AJ68" s="18" t="str">
        <f t="shared" si="14"/>
        <v/>
      </c>
      <c r="AK68" s="18" t="str">
        <f t="shared" si="15"/>
        <v/>
      </c>
      <c r="AP68" s="6" t="s">
        <v>128</v>
      </c>
      <c r="AT68" s="10">
        <v>97.377220559949194</v>
      </c>
      <c r="BC68" s="10">
        <v>123</v>
      </c>
      <c r="BD68" s="10">
        <v>-1</v>
      </c>
    </row>
    <row r="69" spans="1:56" ht="23.25" x14ac:dyDescent="0.25">
      <c r="A69" s="6" t="s">
        <v>130</v>
      </c>
      <c r="B69" s="6" t="s">
        <v>56</v>
      </c>
      <c r="C69" s="9" t="s">
        <v>50</v>
      </c>
      <c r="D69" s="10">
        <v>1200</v>
      </c>
      <c r="E69" s="24">
        <v>7</v>
      </c>
      <c r="F69" s="12">
        <v>4</v>
      </c>
      <c r="G69" s="24">
        <v>7</v>
      </c>
      <c r="H69" s="12">
        <v>3</v>
      </c>
      <c r="I69" s="24">
        <v>9</v>
      </c>
      <c r="J69" s="12">
        <v>6</v>
      </c>
      <c r="K69" s="10">
        <v>2.7999999999999901</v>
      </c>
      <c r="L69" s="13">
        <v>0</v>
      </c>
      <c r="M69" s="14">
        <v>444</v>
      </c>
      <c r="N69" s="14">
        <v>172</v>
      </c>
      <c r="O69" s="15">
        <v>0</v>
      </c>
      <c r="P69" s="33">
        <v>-3.25</v>
      </c>
      <c r="Q69" s="10">
        <v>-3.8999999999999901</v>
      </c>
      <c r="R69" s="13">
        <v>-6.45</v>
      </c>
      <c r="T69" s="6" t="s">
        <v>111</v>
      </c>
      <c r="U69" s="6" t="s">
        <v>52</v>
      </c>
      <c r="V69" s="18" t="str">
        <f>"" &amp; IF(AND(O69&lt;=-1.5,NOT(ISBLANK(AF69))),"Z","")</f>
        <v/>
      </c>
      <c r="W69" s="18" t="str">
        <f t="shared" si="9"/>
        <v/>
      </c>
      <c r="X69" s="6"/>
      <c r="AB69" s="18" t="str">
        <f t="shared" si="10"/>
        <v/>
      </c>
      <c r="AC69" s="18" t="str">
        <f t="shared" si="11"/>
        <v/>
      </c>
      <c r="AD69" s="18" t="str">
        <f t="shared" si="12"/>
        <v/>
      </c>
      <c r="AI69" s="18" t="str">
        <f t="shared" si="13"/>
        <v/>
      </c>
      <c r="AJ69" s="18" t="str">
        <f t="shared" si="14"/>
        <v/>
      </c>
      <c r="AK69" s="18" t="str">
        <f t="shared" si="15"/>
        <v/>
      </c>
      <c r="AP69" s="6" t="s">
        <v>131</v>
      </c>
      <c r="AT69" s="10">
        <v>434.625</v>
      </c>
      <c r="BC69" s="10">
        <v>123</v>
      </c>
      <c r="BD69" s="10">
        <v>-1</v>
      </c>
    </row>
    <row r="70" spans="1:56" ht="23.25" x14ac:dyDescent="0.25">
      <c r="A70" s="6" t="s">
        <v>130</v>
      </c>
      <c r="B70" s="26" t="s">
        <v>45</v>
      </c>
      <c r="C70" s="9" t="s">
        <v>46</v>
      </c>
      <c r="D70" s="10">
        <v>1200</v>
      </c>
      <c r="E70" s="11">
        <v>5</v>
      </c>
      <c r="F70" s="12">
        <v>3</v>
      </c>
      <c r="G70" s="11">
        <v>6</v>
      </c>
      <c r="H70" s="12">
        <v>4</v>
      </c>
      <c r="I70" s="11">
        <v>6</v>
      </c>
      <c r="J70" s="12">
        <v>7</v>
      </c>
      <c r="K70" s="10">
        <v>0.84999999999999098</v>
      </c>
      <c r="L70" s="15">
        <v>2.50000000000002</v>
      </c>
      <c r="M70" s="14">
        <v>86.281782761922301</v>
      </c>
      <c r="N70" s="14">
        <v>-1.5091086190388101</v>
      </c>
      <c r="O70" s="15">
        <v>-1</v>
      </c>
      <c r="P70" s="33">
        <v>-2.5</v>
      </c>
      <c r="Q70" s="10">
        <v>-5.9</v>
      </c>
      <c r="R70" s="13">
        <v>-7.85</v>
      </c>
      <c r="S70" s="10">
        <v>21</v>
      </c>
      <c r="T70" s="6" t="s">
        <v>111</v>
      </c>
      <c r="U70" s="6" t="s">
        <v>52</v>
      </c>
      <c r="V70" s="18" t="str">
        <f>"" &amp; IF(AND(O70&lt;=-1.5,NOT(ISBLANK(AF70))),"Z","")</f>
        <v/>
      </c>
      <c r="W70" s="18" t="str">
        <f t="shared" si="9"/>
        <v/>
      </c>
      <c r="X70" s="6"/>
      <c r="AB70" s="18" t="str">
        <f t="shared" si="10"/>
        <v/>
      </c>
      <c r="AC70" s="18" t="str">
        <f t="shared" si="11"/>
        <v/>
      </c>
      <c r="AD70" s="18" t="str">
        <f t="shared" si="12"/>
        <v/>
      </c>
      <c r="AI70" s="18" t="str">
        <f t="shared" si="13"/>
        <v/>
      </c>
      <c r="AJ70" s="18" t="str">
        <f t="shared" si="14"/>
        <v/>
      </c>
      <c r="AK70" s="18" t="str">
        <f t="shared" si="15"/>
        <v/>
      </c>
      <c r="AP70" s="6" t="s">
        <v>100</v>
      </c>
      <c r="AT70" s="10">
        <v>88.856782761922403</v>
      </c>
      <c r="BC70" s="10">
        <v>126</v>
      </c>
      <c r="BD70" s="10">
        <v>-1</v>
      </c>
    </row>
    <row r="71" spans="1:56" ht="23.25" x14ac:dyDescent="0.25">
      <c r="A71" s="6" t="s">
        <v>130</v>
      </c>
      <c r="B71" s="23" t="s">
        <v>68</v>
      </c>
      <c r="C71" s="9" t="s">
        <v>69</v>
      </c>
      <c r="D71" s="10">
        <v>1200</v>
      </c>
      <c r="E71" s="24">
        <v>5</v>
      </c>
      <c r="F71" s="12">
        <v>4</v>
      </c>
      <c r="G71" s="24">
        <v>6</v>
      </c>
      <c r="H71" s="12">
        <v>2</v>
      </c>
      <c r="I71" s="24">
        <v>6</v>
      </c>
      <c r="J71" s="12">
        <v>6</v>
      </c>
      <c r="K71" s="10">
        <v>-5.0000000000007802E-2</v>
      </c>
      <c r="L71" s="34">
        <v>0.98888888888886595</v>
      </c>
      <c r="M71" s="14">
        <v>97.564242146014905</v>
      </c>
      <c r="N71" s="29">
        <v>3.4821210730074599</v>
      </c>
      <c r="O71" s="15">
        <v>1</v>
      </c>
      <c r="P71" s="33">
        <v>-3.25</v>
      </c>
      <c r="Q71" s="10">
        <v>3.9000000000000101</v>
      </c>
      <c r="R71" s="10">
        <v>1.2000000000000099</v>
      </c>
      <c r="S71" s="25">
        <v>133</v>
      </c>
      <c r="T71" s="6" t="s">
        <v>90</v>
      </c>
      <c r="U71" s="6" t="s">
        <v>52</v>
      </c>
      <c r="V71" s="18" t="str">
        <f>"*" &amp; IF(AND(O71&lt;=-1.5,NOT(ISBLANK(AF71))),"Z","")</f>
        <v>*</v>
      </c>
      <c r="W71" s="18" t="str">
        <f t="shared" si="9"/>
        <v/>
      </c>
      <c r="X71" s="6"/>
      <c r="AB71" s="18" t="str">
        <f t="shared" si="10"/>
        <v/>
      </c>
      <c r="AC71" s="18" t="str">
        <f t="shared" si="11"/>
        <v/>
      </c>
      <c r="AD71" s="18" t="str">
        <f t="shared" si="12"/>
        <v/>
      </c>
      <c r="AI71" s="18" t="str">
        <f t="shared" si="13"/>
        <v/>
      </c>
      <c r="AJ71" s="18" t="str">
        <f t="shared" si="14"/>
        <v/>
      </c>
      <c r="AK71" s="18" t="str">
        <f t="shared" si="15"/>
        <v/>
      </c>
      <c r="AP71" s="6" t="s">
        <v>132</v>
      </c>
      <c r="AT71" s="10">
        <v>104.339242146015</v>
      </c>
      <c r="BC71" s="10">
        <v>127</v>
      </c>
      <c r="BD71" s="10">
        <v>0</v>
      </c>
    </row>
    <row r="72" spans="1:56" ht="23.25" x14ac:dyDescent="0.25">
      <c r="A72" s="6" t="s">
        <v>130</v>
      </c>
      <c r="B72" s="31" t="s">
        <v>71</v>
      </c>
      <c r="C72" s="9" t="s">
        <v>50</v>
      </c>
      <c r="D72" s="10">
        <v>1200</v>
      </c>
      <c r="E72" s="11">
        <v>10</v>
      </c>
      <c r="F72" s="12">
        <v>8</v>
      </c>
      <c r="G72" s="11">
        <v>10</v>
      </c>
      <c r="H72" s="12">
        <v>4</v>
      </c>
      <c r="I72" s="11">
        <v>5</v>
      </c>
      <c r="J72" s="12">
        <v>3</v>
      </c>
      <c r="K72" s="10">
        <v>1.94999999999999</v>
      </c>
      <c r="L72" s="16">
        <v>2.3357142857142899</v>
      </c>
      <c r="M72" s="29">
        <v>102.583548710944</v>
      </c>
      <c r="N72" s="29">
        <v>3.6417743554719801</v>
      </c>
      <c r="O72" s="35">
        <v>3</v>
      </c>
      <c r="P72" s="16">
        <v>1.5</v>
      </c>
      <c r="Q72" s="10">
        <v>1.2000000000000099</v>
      </c>
      <c r="R72" s="16">
        <v>2.4500000000000099</v>
      </c>
      <c r="S72" s="25">
        <v>42</v>
      </c>
      <c r="T72" s="6" t="s">
        <v>57</v>
      </c>
      <c r="U72" s="6" t="s">
        <v>52</v>
      </c>
      <c r="V72" s="18" t="str">
        <f>"*" &amp; IF(AND(O72&lt;=-1.5,NOT(ISBLANK(AF72))),"Z","")</f>
        <v>*</v>
      </c>
      <c r="W72" s="19" t="str">
        <f t="shared" si="9"/>
        <v/>
      </c>
      <c r="X72" s="17" t="s">
        <v>73</v>
      </c>
      <c r="AA72" s="20"/>
      <c r="AB72" s="19" t="str">
        <f t="shared" si="10"/>
        <v>*</v>
      </c>
      <c r="AC72" s="19" t="str">
        <f t="shared" si="11"/>
        <v>*</v>
      </c>
      <c r="AD72" s="18" t="str">
        <f t="shared" si="12"/>
        <v>GR</v>
      </c>
      <c r="AI72" s="18" t="str">
        <f t="shared" si="13"/>
        <v/>
      </c>
      <c r="AJ72" s="18" t="str">
        <f t="shared" si="14"/>
        <v/>
      </c>
      <c r="AK72" s="18" t="str">
        <f t="shared" si="15"/>
        <v/>
      </c>
      <c r="AP72" s="6" t="s">
        <v>84</v>
      </c>
      <c r="AT72" s="10">
        <v>102.783548710944</v>
      </c>
      <c r="AU72" s="21"/>
      <c r="BC72" s="22">
        <v>115</v>
      </c>
      <c r="BD72" s="10">
        <v>0</v>
      </c>
    </row>
    <row r="73" spans="1:56" ht="23.25" x14ac:dyDescent="0.25">
      <c r="A73" s="6" t="s">
        <v>130</v>
      </c>
      <c r="B73" s="26" t="s">
        <v>49</v>
      </c>
      <c r="C73" s="9" t="s">
        <v>50</v>
      </c>
      <c r="D73" s="10">
        <v>1200</v>
      </c>
      <c r="E73" s="11">
        <v>8</v>
      </c>
      <c r="F73" s="12">
        <v>6</v>
      </c>
      <c r="G73" s="11">
        <v>9</v>
      </c>
      <c r="H73" s="12">
        <v>6</v>
      </c>
      <c r="I73" s="11">
        <v>6</v>
      </c>
      <c r="J73" s="12">
        <v>6</v>
      </c>
      <c r="K73" s="10">
        <v>2.6499999999999901</v>
      </c>
      <c r="L73" s="34">
        <v>2.7187499999999898</v>
      </c>
      <c r="M73" s="14">
        <v>98.486025423079894</v>
      </c>
      <c r="N73" s="29">
        <v>3.7430127115398899</v>
      </c>
      <c r="O73" s="15">
        <v>0</v>
      </c>
      <c r="P73" s="33">
        <v>-0.25</v>
      </c>
      <c r="Q73" s="10">
        <v>1.30000000000001</v>
      </c>
      <c r="R73" s="10">
        <v>1.2000000000000099</v>
      </c>
      <c r="S73" s="10">
        <v>28</v>
      </c>
      <c r="T73" s="6" t="s">
        <v>57</v>
      </c>
      <c r="U73" s="6" t="s">
        <v>52</v>
      </c>
      <c r="V73" s="18" t="str">
        <f>"" &amp; IF(AND(O73&lt;=-1.5,NOT(ISBLANK(AF73))),"Z","")</f>
        <v/>
      </c>
      <c r="W73" s="18" t="str">
        <f t="shared" si="9"/>
        <v/>
      </c>
      <c r="X73" s="6"/>
      <c r="AB73" s="18" t="str">
        <f t="shared" si="10"/>
        <v/>
      </c>
      <c r="AC73" s="18" t="str">
        <f t="shared" si="11"/>
        <v/>
      </c>
      <c r="AD73" s="18" t="str">
        <f t="shared" si="12"/>
        <v/>
      </c>
      <c r="AI73" s="18" t="str">
        <f t="shared" si="13"/>
        <v/>
      </c>
      <c r="AJ73" s="18" t="str">
        <f t="shared" si="14"/>
        <v/>
      </c>
      <c r="AK73" s="18" t="str">
        <f t="shared" si="15"/>
        <v/>
      </c>
      <c r="AP73" s="6" t="s">
        <v>89</v>
      </c>
      <c r="AT73" s="10">
        <v>98.861025423079795</v>
      </c>
      <c r="BC73" s="10">
        <v>123</v>
      </c>
      <c r="BD73" s="10">
        <v>0</v>
      </c>
    </row>
    <row r="74" spans="1:56" ht="23.25" x14ac:dyDescent="0.25">
      <c r="A74" s="6" t="s">
        <v>130</v>
      </c>
      <c r="B74" s="26" t="s">
        <v>53</v>
      </c>
      <c r="C74" s="9" t="s">
        <v>46</v>
      </c>
      <c r="D74" s="10">
        <v>1200</v>
      </c>
      <c r="E74" s="24">
        <v>8</v>
      </c>
      <c r="F74" s="12">
        <v>3</v>
      </c>
      <c r="G74" s="24">
        <v>9</v>
      </c>
      <c r="H74" s="12">
        <v>3</v>
      </c>
      <c r="I74" s="24">
        <v>8</v>
      </c>
      <c r="J74" s="12">
        <v>5</v>
      </c>
      <c r="K74" s="10">
        <v>1.35</v>
      </c>
      <c r="L74" s="13">
        <v>0.26666666666667299</v>
      </c>
      <c r="M74" s="14">
        <v>92.160052200626097</v>
      </c>
      <c r="N74" s="14">
        <v>-1.99738996869314E-2</v>
      </c>
      <c r="O74" s="15">
        <v>0</v>
      </c>
      <c r="P74" s="33">
        <v>-1.75</v>
      </c>
      <c r="Q74" s="10">
        <v>0.50000000000000699</v>
      </c>
      <c r="R74" s="13">
        <v>-0.80000000000000104</v>
      </c>
      <c r="S74" s="10">
        <v>21</v>
      </c>
      <c r="T74" s="6" t="s">
        <v>57</v>
      </c>
      <c r="U74" s="6" t="s">
        <v>52</v>
      </c>
      <c r="V74" s="18" t="str">
        <f>"" &amp; IF(AND(O74&lt;=-1.5,NOT(ISBLANK(AF74))),"Z","")</f>
        <v/>
      </c>
      <c r="W74" s="18" t="str">
        <f t="shared" si="9"/>
        <v/>
      </c>
      <c r="X74" s="6"/>
      <c r="AB74" s="18" t="str">
        <f t="shared" si="10"/>
        <v/>
      </c>
      <c r="AC74" s="18" t="str">
        <f t="shared" si="11"/>
        <v/>
      </c>
      <c r="AD74" s="18" t="str">
        <f t="shared" si="12"/>
        <v/>
      </c>
      <c r="AI74" s="18" t="str">
        <f t="shared" si="13"/>
        <v/>
      </c>
      <c r="AJ74" s="18" t="str">
        <f t="shared" si="14"/>
        <v/>
      </c>
      <c r="AK74" s="18" t="str">
        <f t="shared" si="15"/>
        <v/>
      </c>
      <c r="AP74" s="6" t="s">
        <v>48</v>
      </c>
      <c r="AT74" s="10">
        <v>92.460052200626095</v>
      </c>
      <c r="BC74" s="10">
        <v>126</v>
      </c>
      <c r="BD74" s="10">
        <v>0</v>
      </c>
    </row>
    <row r="75" spans="1:56" ht="23.25" x14ac:dyDescent="0.25">
      <c r="A75" s="6" t="s">
        <v>130</v>
      </c>
      <c r="B75" s="31" t="s">
        <v>77</v>
      </c>
      <c r="C75" s="9" t="s">
        <v>46</v>
      </c>
      <c r="D75" s="10">
        <v>1200</v>
      </c>
      <c r="E75" s="24">
        <v>5</v>
      </c>
      <c r="F75" s="12">
        <v>4</v>
      </c>
      <c r="G75" s="24">
        <v>6</v>
      </c>
      <c r="H75" s="12">
        <v>4</v>
      </c>
      <c r="I75" s="24">
        <v>5</v>
      </c>
      <c r="J75" s="12">
        <v>5</v>
      </c>
      <c r="K75" s="10">
        <v>1.74999999999999</v>
      </c>
      <c r="L75" s="16">
        <v>4.3437499999999796</v>
      </c>
      <c r="M75" s="29">
        <v>107.22887127586</v>
      </c>
      <c r="N75" s="29">
        <v>7.3144356379297903</v>
      </c>
      <c r="O75" s="15">
        <v>0</v>
      </c>
      <c r="P75" s="33">
        <v>-0.25</v>
      </c>
      <c r="Q75" s="10">
        <v>1.2000000000000099</v>
      </c>
      <c r="R75" s="16">
        <v>1.1000000000000101</v>
      </c>
      <c r="S75" s="25">
        <v>42</v>
      </c>
      <c r="T75" s="6" t="s">
        <v>111</v>
      </c>
      <c r="U75" s="6" t="s">
        <v>52</v>
      </c>
      <c r="V75" s="18" t="str">
        <f>"*" &amp; IF(AND(O75&lt;=-1.5,NOT(ISBLANK(AF75))),"Z","")</f>
        <v>*</v>
      </c>
      <c r="W75" s="18" t="str">
        <f t="shared" si="9"/>
        <v/>
      </c>
      <c r="X75" s="6"/>
      <c r="AB75" s="18" t="str">
        <f t="shared" si="10"/>
        <v/>
      </c>
      <c r="AC75" s="18" t="str">
        <f t="shared" si="11"/>
        <v/>
      </c>
      <c r="AD75" s="18" t="str">
        <f t="shared" si="12"/>
        <v/>
      </c>
      <c r="AI75" s="18" t="str">
        <f t="shared" si="13"/>
        <v/>
      </c>
      <c r="AJ75" s="18" t="str">
        <f t="shared" si="14"/>
        <v/>
      </c>
      <c r="AK75" s="18" t="str">
        <f t="shared" si="15"/>
        <v/>
      </c>
      <c r="AP75" s="6" t="s">
        <v>133</v>
      </c>
      <c r="AT75" s="10">
        <v>107.50387127586001</v>
      </c>
      <c r="BC75" s="10">
        <v>126</v>
      </c>
      <c r="BD75" s="10">
        <v>0</v>
      </c>
    </row>
    <row r="76" spans="1:56" ht="23.25" x14ac:dyDescent="0.25">
      <c r="A76" s="6" t="s">
        <v>130</v>
      </c>
      <c r="B76" s="26" t="s">
        <v>134</v>
      </c>
      <c r="C76" s="9" t="s">
        <v>135</v>
      </c>
      <c r="D76" s="10">
        <v>1200</v>
      </c>
      <c r="E76" s="24">
        <v>4</v>
      </c>
      <c r="F76" s="12">
        <v>3</v>
      </c>
      <c r="G76" s="24">
        <v>5</v>
      </c>
      <c r="H76" s="12">
        <v>2</v>
      </c>
      <c r="I76" s="24">
        <v>1</v>
      </c>
      <c r="J76" s="12">
        <v>0</v>
      </c>
      <c r="K76" s="10">
        <v>-0.55000000000001503</v>
      </c>
      <c r="L76" s="10">
        <v>-1.2250000000000101</v>
      </c>
      <c r="M76" s="29">
        <v>100.239660571294</v>
      </c>
      <c r="N76" s="29">
        <v>0.119830285647211</v>
      </c>
      <c r="O76" s="15">
        <v>2</v>
      </c>
      <c r="P76" s="16">
        <v>1.75</v>
      </c>
      <c r="Q76" s="10">
        <v>2.25</v>
      </c>
      <c r="R76" s="10">
        <v>3.65</v>
      </c>
      <c r="S76" s="10">
        <v>21</v>
      </c>
      <c r="T76" s="6" t="s">
        <v>51</v>
      </c>
      <c r="U76" s="6" t="s">
        <v>52</v>
      </c>
      <c r="V76" s="18" t="str">
        <f>"" &amp; IF(AND(O76&lt;=-1.5,NOT(ISBLANK(AF76))),"Z","")</f>
        <v/>
      </c>
      <c r="W76" s="19" t="str">
        <f t="shared" si="9"/>
        <v/>
      </c>
      <c r="X76" s="6"/>
      <c r="AA76" s="20"/>
      <c r="AB76" s="18" t="str">
        <f t="shared" si="10"/>
        <v>*</v>
      </c>
      <c r="AC76" s="19" t="str">
        <f t="shared" si="11"/>
        <v/>
      </c>
      <c r="AD76" s="19" t="str">
        <f t="shared" si="12"/>
        <v>G</v>
      </c>
      <c r="AI76" s="18" t="str">
        <f t="shared" si="13"/>
        <v/>
      </c>
      <c r="AJ76" s="18" t="str">
        <f t="shared" si="14"/>
        <v/>
      </c>
      <c r="AK76" s="18" t="str">
        <f t="shared" si="15"/>
        <v/>
      </c>
      <c r="AP76" s="6" t="s">
        <v>136</v>
      </c>
      <c r="AT76" s="10">
        <v>107.239660571294</v>
      </c>
      <c r="AU76" s="21"/>
      <c r="BC76" s="22">
        <v>129</v>
      </c>
      <c r="BD76" s="28">
        <v>1</v>
      </c>
    </row>
    <row r="77" spans="1:56" ht="23.25" x14ac:dyDescent="0.25">
      <c r="A77" s="6" t="s">
        <v>130</v>
      </c>
      <c r="B77" s="26" t="s">
        <v>137</v>
      </c>
      <c r="C77" s="9" t="s">
        <v>135</v>
      </c>
      <c r="D77" s="10">
        <v>1200</v>
      </c>
      <c r="E77" s="24">
        <v>5</v>
      </c>
      <c r="F77" s="12">
        <v>4</v>
      </c>
      <c r="G77" s="24">
        <v>6</v>
      </c>
      <c r="H77" s="12">
        <v>3</v>
      </c>
      <c r="I77" s="24">
        <v>1</v>
      </c>
      <c r="J77" s="12">
        <v>0</v>
      </c>
      <c r="K77" s="10">
        <v>-1.7</v>
      </c>
      <c r="L77" s="10">
        <v>-2.63333333333332</v>
      </c>
      <c r="M77" s="14">
        <v>98.006538850240304</v>
      </c>
      <c r="N77" s="14">
        <v>-0.99673057487983396</v>
      </c>
      <c r="O77" s="15">
        <v>1</v>
      </c>
      <c r="P77" s="16">
        <v>3</v>
      </c>
      <c r="Q77" s="10">
        <v>2.6</v>
      </c>
      <c r="R77" s="10">
        <v>5</v>
      </c>
      <c r="S77" s="10">
        <v>28</v>
      </c>
      <c r="T77" s="6" t="s">
        <v>111</v>
      </c>
      <c r="U77" s="6" t="s">
        <v>52</v>
      </c>
      <c r="V77" s="18" t="str">
        <f>"" &amp; IF(AND(O77&lt;=-1.5,NOT(ISBLANK(AF77))),"Z","")</f>
        <v/>
      </c>
      <c r="W77" s="19" t="str">
        <f t="shared" si="9"/>
        <v/>
      </c>
      <c r="X77" s="6"/>
      <c r="AA77" s="20"/>
      <c r="AB77" s="18" t="str">
        <f t="shared" si="10"/>
        <v/>
      </c>
      <c r="AC77" s="19" t="str">
        <f t="shared" si="11"/>
        <v>**</v>
      </c>
      <c r="AD77" s="18" t="str">
        <f t="shared" si="12"/>
        <v>G</v>
      </c>
      <c r="AI77" s="18" t="str">
        <f t="shared" si="13"/>
        <v>$</v>
      </c>
      <c r="AJ77" s="18" t="str">
        <f t="shared" si="14"/>
        <v/>
      </c>
      <c r="AK77" s="18" t="str">
        <f t="shared" si="15"/>
        <v/>
      </c>
      <c r="AP77" s="6" t="s">
        <v>138</v>
      </c>
      <c r="AT77" s="10">
        <v>107.50653885024001</v>
      </c>
      <c r="AU77" s="21"/>
      <c r="BC77" s="22">
        <v>134</v>
      </c>
      <c r="BD77" s="28">
        <v>2</v>
      </c>
    </row>
    <row r="78" spans="1:56" ht="23.25" x14ac:dyDescent="0.25">
      <c r="A78" s="6" t="s">
        <v>130</v>
      </c>
      <c r="B78" s="26" t="s">
        <v>82</v>
      </c>
      <c r="C78" s="9" t="s">
        <v>83</v>
      </c>
      <c r="D78" s="10">
        <v>1200</v>
      </c>
      <c r="E78" s="24">
        <v>3</v>
      </c>
      <c r="F78" s="12">
        <v>2</v>
      </c>
      <c r="G78" s="24">
        <v>3</v>
      </c>
      <c r="H78" s="12">
        <v>1</v>
      </c>
      <c r="I78" s="24">
        <v>3</v>
      </c>
      <c r="J78" s="12">
        <v>4</v>
      </c>
      <c r="K78" s="10">
        <v>0.149999999999988</v>
      </c>
      <c r="L78" s="13">
        <v>-2.38749999999999</v>
      </c>
      <c r="M78" s="14">
        <v>95.460402694377294</v>
      </c>
      <c r="N78" s="29">
        <v>0.58020134718859095</v>
      </c>
      <c r="O78" s="15">
        <v>1</v>
      </c>
      <c r="P78" s="33">
        <v>-2.75</v>
      </c>
      <c r="Q78" s="10">
        <v>3.6000000000000099</v>
      </c>
      <c r="R78" s="13">
        <v>1.3500000000000201</v>
      </c>
      <c r="S78" s="10">
        <v>21</v>
      </c>
      <c r="T78" s="27" t="s">
        <v>72</v>
      </c>
      <c r="U78" s="17" t="s">
        <v>25</v>
      </c>
      <c r="V78" s="18" t="str">
        <f>"" &amp; IF(AND(O78&lt;=-1.5,NOT(ISBLANK(AF78))),"Z","")</f>
        <v/>
      </c>
      <c r="W78" s="19" t="str">
        <f t="shared" si="9"/>
        <v/>
      </c>
      <c r="X78" s="6"/>
      <c r="AA78" s="20"/>
      <c r="AB78" s="18" t="str">
        <f t="shared" si="10"/>
        <v/>
      </c>
      <c r="AC78" s="19" t="str">
        <f t="shared" si="11"/>
        <v/>
      </c>
      <c r="AD78" s="18" t="str">
        <f t="shared" si="12"/>
        <v>GR</v>
      </c>
      <c r="AI78" s="18" t="str">
        <f t="shared" si="13"/>
        <v/>
      </c>
      <c r="AJ78" s="18" t="str">
        <f t="shared" si="14"/>
        <v/>
      </c>
      <c r="AK78" s="18" t="str">
        <f t="shared" si="15"/>
        <v/>
      </c>
      <c r="AP78" s="6" t="s">
        <v>101</v>
      </c>
      <c r="AT78" s="10">
        <v>95.910402694377197</v>
      </c>
      <c r="AU78" s="21"/>
      <c r="BC78" s="22">
        <v>123</v>
      </c>
      <c r="BD78" s="10">
        <v>0</v>
      </c>
    </row>
    <row r="79" spans="1:56" ht="23.25" x14ac:dyDescent="0.25">
      <c r="A79" s="6" t="s">
        <v>139</v>
      </c>
      <c r="B79" s="6" t="s">
        <v>45</v>
      </c>
      <c r="C79" s="9" t="s">
        <v>46</v>
      </c>
      <c r="D79" s="10">
        <v>1200</v>
      </c>
      <c r="E79" s="24">
        <v>1</v>
      </c>
      <c r="F79" s="12">
        <v>0</v>
      </c>
      <c r="G79" s="24">
        <v>2</v>
      </c>
      <c r="H79" s="12">
        <v>0</v>
      </c>
      <c r="I79" s="24">
        <v>2</v>
      </c>
      <c r="J79" s="12">
        <v>2</v>
      </c>
      <c r="K79" s="10">
        <v>0.84999999999999098</v>
      </c>
      <c r="L79" s="15">
        <v>2.50000000000002</v>
      </c>
      <c r="M79" s="14">
        <v>94.481782761922403</v>
      </c>
      <c r="N79" s="14">
        <v>-1.5091086190388101</v>
      </c>
      <c r="O79" s="15">
        <v>0</v>
      </c>
      <c r="P79" s="33">
        <v>-1.4</v>
      </c>
      <c r="Q79" s="10">
        <v>-5.9</v>
      </c>
      <c r="R79" s="13">
        <v>-6.9499999999999904</v>
      </c>
      <c r="T79" s="32">
        <v>8</v>
      </c>
      <c r="U79" s="17" t="s">
        <v>25</v>
      </c>
      <c r="V79" s="18" t="str">
        <f>"" &amp; IF(AND(O79&lt;=-1.5,NOT(ISBLANK(AF79))),"Z","")</f>
        <v/>
      </c>
      <c r="W79" s="19" t="str">
        <f t="shared" si="9"/>
        <v/>
      </c>
      <c r="X79" s="6"/>
      <c r="Y79" s="18" t="str">
        <f>IF(AND(ISNUMBER(AS79),VALUE(AS79)&gt;2),IF(LEN(AF79)&gt;0,"***","**"),"*")</f>
        <v>*</v>
      </c>
      <c r="AA79" s="20"/>
      <c r="AB79" s="18" t="str">
        <f t="shared" si="10"/>
        <v/>
      </c>
      <c r="AC79" s="19" t="str">
        <f t="shared" si="11"/>
        <v/>
      </c>
      <c r="AD79" s="18" t="str">
        <f t="shared" si="12"/>
        <v>GR</v>
      </c>
      <c r="AI79" s="18" t="str">
        <f t="shared" si="13"/>
        <v/>
      </c>
      <c r="AJ79" s="18" t="str">
        <f t="shared" si="14"/>
        <v/>
      </c>
      <c r="AK79" s="18" t="str">
        <f t="shared" si="15"/>
        <v/>
      </c>
      <c r="AP79" s="6" t="s">
        <v>101</v>
      </c>
      <c r="AT79" s="10">
        <v>96.731782761922403</v>
      </c>
      <c r="AU79" s="21"/>
      <c r="BC79" s="22">
        <v>126</v>
      </c>
      <c r="BD79" s="10">
        <v>-2</v>
      </c>
    </row>
    <row r="80" spans="1:56" ht="23.25" x14ac:dyDescent="0.25">
      <c r="A80" s="6" t="s">
        <v>139</v>
      </c>
      <c r="B80" s="23" t="s">
        <v>93</v>
      </c>
      <c r="C80" s="9" t="s">
        <v>46</v>
      </c>
      <c r="D80" s="10">
        <v>1400</v>
      </c>
      <c r="E80" s="24">
        <v>1</v>
      </c>
      <c r="F80" s="12">
        <v>0</v>
      </c>
      <c r="G80" s="24">
        <v>1</v>
      </c>
      <c r="H80" s="12">
        <v>0</v>
      </c>
      <c r="I80" s="24">
        <v>2</v>
      </c>
      <c r="J80" s="12">
        <v>0</v>
      </c>
      <c r="K80" s="10">
        <v>4.6500000000000004</v>
      </c>
      <c r="L80" s="13">
        <v>-0.29166666666664998</v>
      </c>
      <c r="M80" s="14">
        <v>92.187103078185402</v>
      </c>
      <c r="N80" s="14">
        <v>-3.55644846090726</v>
      </c>
      <c r="O80" s="15">
        <v>0</v>
      </c>
      <c r="P80" s="33">
        <v>-0.1</v>
      </c>
      <c r="Q80" s="10">
        <v>-3.3</v>
      </c>
      <c r="R80" s="13">
        <v>-3.65</v>
      </c>
      <c r="S80" s="25">
        <v>56</v>
      </c>
      <c r="T80" s="30" t="s">
        <v>61</v>
      </c>
      <c r="U80" s="17" t="s">
        <v>25</v>
      </c>
      <c r="V80" s="18" t="str">
        <f>"" &amp; IF(AND(O80&lt;=-1.5,NOT(ISBLANK(AF80))),"Z","")</f>
        <v/>
      </c>
      <c r="W80" s="19" t="str">
        <f t="shared" si="9"/>
        <v/>
      </c>
      <c r="X80" s="6"/>
      <c r="AA80" s="20"/>
      <c r="AB80" s="18" t="str">
        <f t="shared" si="10"/>
        <v/>
      </c>
      <c r="AC80" s="19" t="str">
        <f t="shared" si="11"/>
        <v/>
      </c>
      <c r="AD80" s="18" t="str">
        <f t="shared" si="12"/>
        <v>GR</v>
      </c>
      <c r="AI80" s="18" t="str">
        <f t="shared" si="13"/>
        <v/>
      </c>
      <c r="AJ80" s="18" t="str">
        <f t="shared" si="14"/>
        <v/>
      </c>
      <c r="AK80" s="18" t="str">
        <f t="shared" si="15"/>
        <v/>
      </c>
      <c r="AP80" s="6" t="s">
        <v>140</v>
      </c>
      <c r="AT80" s="10">
        <v>102.737103078185</v>
      </c>
      <c r="AU80" s="21"/>
      <c r="BC80" s="22">
        <v>135</v>
      </c>
      <c r="BD80" s="10">
        <v>-1</v>
      </c>
    </row>
    <row r="81" spans="1:56" ht="23.25" x14ac:dyDescent="0.25">
      <c r="A81" s="6" t="s">
        <v>139</v>
      </c>
      <c r="B81" s="23" t="s">
        <v>71</v>
      </c>
      <c r="C81" s="9" t="s">
        <v>50</v>
      </c>
      <c r="D81" s="10">
        <v>1200</v>
      </c>
      <c r="E81" s="24">
        <v>1</v>
      </c>
      <c r="F81" s="12">
        <v>0</v>
      </c>
      <c r="G81" s="24">
        <v>1</v>
      </c>
      <c r="H81" s="12">
        <v>0</v>
      </c>
      <c r="I81" s="24">
        <v>3</v>
      </c>
      <c r="J81" s="12">
        <v>3</v>
      </c>
      <c r="K81" s="10">
        <v>1.94999999999999</v>
      </c>
      <c r="L81" s="10">
        <v>2.3357142857142899</v>
      </c>
      <c r="M81" s="29">
        <v>102.683548710944</v>
      </c>
      <c r="N81" s="29">
        <v>3.6417743554719801</v>
      </c>
      <c r="O81" s="15">
        <v>0</v>
      </c>
      <c r="P81" s="33">
        <v>-3</v>
      </c>
      <c r="Q81" s="10">
        <v>1.2000000000000099</v>
      </c>
      <c r="R81" s="10">
        <v>-1.0999999999999901</v>
      </c>
      <c r="S81" s="25">
        <v>119</v>
      </c>
      <c r="T81" s="32">
        <v>8</v>
      </c>
      <c r="U81" s="17" t="s">
        <v>25</v>
      </c>
      <c r="V81" s="18" t="str">
        <f>"*" &amp; IF(AND(O81&lt;=-1.5,NOT(ISBLANK(AF81))),"Z","")</f>
        <v>*</v>
      </c>
      <c r="W81" s="19" t="str">
        <f t="shared" si="9"/>
        <v/>
      </c>
      <c r="X81" s="6"/>
      <c r="Y81" s="18" t="str">
        <f>IF(AND(ISNUMBER(AS81),VALUE(AS81)&gt;2),IF(LEN(AF81)&gt;0,"***","**"),"*")</f>
        <v>*</v>
      </c>
      <c r="AA81" s="20"/>
      <c r="AB81" s="18" t="str">
        <f t="shared" si="10"/>
        <v/>
      </c>
      <c r="AC81" s="19" t="str">
        <f t="shared" si="11"/>
        <v/>
      </c>
      <c r="AD81" s="19" t="str">
        <f t="shared" si="12"/>
        <v>G</v>
      </c>
      <c r="AI81" s="18" t="str">
        <f t="shared" si="13"/>
        <v/>
      </c>
      <c r="AJ81" s="18" t="str">
        <f t="shared" si="14"/>
        <v/>
      </c>
      <c r="AK81" s="18" t="str">
        <f t="shared" si="15"/>
        <v/>
      </c>
      <c r="AP81" s="6" t="s">
        <v>84</v>
      </c>
      <c r="AT81" s="10">
        <v>112.783548710944</v>
      </c>
      <c r="AU81" s="21"/>
      <c r="BC81" s="22">
        <v>135</v>
      </c>
      <c r="BD81" s="10">
        <v>0</v>
      </c>
    </row>
    <row r="82" spans="1:56" ht="23.25" x14ac:dyDescent="0.25">
      <c r="A82" s="6" t="s">
        <v>139</v>
      </c>
      <c r="B82" s="26" t="s">
        <v>49</v>
      </c>
      <c r="C82" s="9" t="s">
        <v>50</v>
      </c>
      <c r="D82" s="10">
        <v>1200</v>
      </c>
      <c r="E82" s="24">
        <v>4</v>
      </c>
      <c r="F82" s="12">
        <v>2</v>
      </c>
      <c r="G82" s="24">
        <v>4</v>
      </c>
      <c r="H82" s="12">
        <v>3</v>
      </c>
      <c r="I82" s="24">
        <v>8</v>
      </c>
      <c r="J82" s="12">
        <v>7</v>
      </c>
      <c r="K82" s="10">
        <v>2.6499999999999901</v>
      </c>
      <c r="L82" s="34">
        <v>2.7187499999999898</v>
      </c>
      <c r="M82" s="14">
        <v>96.786025423079806</v>
      </c>
      <c r="N82" s="29">
        <v>3.7430127115398899</v>
      </c>
      <c r="O82" s="15">
        <v>0</v>
      </c>
      <c r="P82" s="33">
        <v>-4</v>
      </c>
      <c r="Q82" s="10">
        <v>1.30000000000001</v>
      </c>
      <c r="R82" s="10">
        <v>-1.8499999999999901</v>
      </c>
      <c r="S82" s="10">
        <v>28</v>
      </c>
      <c r="T82" s="6" t="s">
        <v>51</v>
      </c>
      <c r="U82" s="6" t="s">
        <v>52</v>
      </c>
      <c r="V82" s="18" t="str">
        <f>"" &amp; IF(AND(O82&lt;=-1.5,NOT(ISBLANK(AF82))),"Z","")</f>
        <v/>
      </c>
      <c r="W82" s="18" t="str">
        <f t="shared" si="9"/>
        <v/>
      </c>
      <c r="X82" s="6"/>
      <c r="AB82" s="18" t="str">
        <f t="shared" si="10"/>
        <v/>
      </c>
      <c r="AC82" s="18" t="str">
        <f t="shared" si="11"/>
        <v/>
      </c>
      <c r="AD82" s="18" t="str">
        <f t="shared" si="12"/>
        <v/>
      </c>
      <c r="AI82" s="18" t="str">
        <f t="shared" si="13"/>
        <v/>
      </c>
      <c r="AJ82" s="18" t="str">
        <f t="shared" si="14"/>
        <v/>
      </c>
      <c r="AK82" s="18" t="str">
        <f t="shared" si="15"/>
        <v/>
      </c>
      <c r="AP82" s="6" t="s">
        <v>101</v>
      </c>
      <c r="AT82" s="10">
        <v>99.861025423079795</v>
      </c>
      <c r="BC82" s="10">
        <v>128</v>
      </c>
      <c r="BD82" s="10">
        <v>0</v>
      </c>
    </row>
    <row r="83" spans="1:56" ht="23.25" x14ac:dyDescent="0.25">
      <c r="A83" s="6" t="s">
        <v>139</v>
      </c>
      <c r="B83" s="26" t="s">
        <v>53</v>
      </c>
      <c r="C83" s="9" t="s">
        <v>46</v>
      </c>
      <c r="D83" s="10">
        <v>1200</v>
      </c>
      <c r="E83" s="24">
        <v>1</v>
      </c>
      <c r="F83" s="12">
        <v>0</v>
      </c>
      <c r="G83" s="24">
        <v>1</v>
      </c>
      <c r="H83" s="12">
        <v>0</v>
      </c>
      <c r="I83" s="24">
        <v>4</v>
      </c>
      <c r="J83" s="12">
        <v>2</v>
      </c>
      <c r="K83" s="10">
        <v>1.35</v>
      </c>
      <c r="L83" s="13">
        <v>0.26666666666667299</v>
      </c>
      <c r="M83" s="14">
        <v>96.660052200626197</v>
      </c>
      <c r="N83" s="14">
        <v>-1.99738996869314E-2</v>
      </c>
      <c r="O83" s="15">
        <v>0</v>
      </c>
      <c r="P83" s="33">
        <v>-2</v>
      </c>
      <c r="Q83" s="10">
        <v>0.50000000000000699</v>
      </c>
      <c r="R83" s="13">
        <v>-1.1499999999999799</v>
      </c>
      <c r="S83" s="10">
        <v>21</v>
      </c>
      <c r="T83" s="30" t="s">
        <v>61</v>
      </c>
      <c r="U83" s="17" t="s">
        <v>25</v>
      </c>
      <c r="V83" s="18" t="str">
        <f>"" &amp; IF(AND(O83&lt;=-1.5,NOT(ISBLANK(AF83))),"Z","")</f>
        <v/>
      </c>
      <c r="W83" s="18" t="str">
        <f t="shared" si="9"/>
        <v/>
      </c>
      <c r="X83" s="6"/>
      <c r="AB83" s="18" t="str">
        <f t="shared" si="10"/>
        <v/>
      </c>
      <c r="AC83" s="18" t="str">
        <f t="shared" si="11"/>
        <v/>
      </c>
      <c r="AD83" s="18" t="str">
        <f t="shared" si="12"/>
        <v/>
      </c>
      <c r="AI83" s="18" t="str">
        <f t="shared" si="13"/>
        <v/>
      </c>
      <c r="AJ83" s="18" t="str">
        <f t="shared" si="14"/>
        <v/>
      </c>
      <c r="AK83" s="18" t="str">
        <f t="shared" si="15"/>
        <v/>
      </c>
      <c r="AP83" s="6" t="s">
        <v>89</v>
      </c>
      <c r="AT83" s="10">
        <v>96.960052200626095</v>
      </c>
      <c r="BC83" s="10">
        <v>126</v>
      </c>
      <c r="BD83" s="10">
        <v>0</v>
      </c>
    </row>
    <row r="84" spans="1:56" ht="23.25" x14ac:dyDescent="0.25">
      <c r="A84" s="6" t="s">
        <v>139</v>
      </c>
      <c r="B84" s="26" t="s">
        <v>113</v>
      </c>
      <c r="C84" s="9" t="s">
        <v>114</v>
      </c>
      <c r="D84" s="10">
        <v>1400</v>
      </c>
      <c r="E84" s="24">
        <v>2</v>
      </c>
      <c r="F84" s="12">
        <v>1</v>
      </c>
      <c r="G84" s="24">
        <v>4</v>
      </c>
      <c r="H84" s="12">
        <v>2</v>
      </c>
      <c r="I84" s="24">
        <v>9</v>
      </c>
      <c r="J84" s="12">
        <v>6</v>
      </c>
      <c r="K84" s="10">
        <v>5.5000000000000098</v>
      </c>
      <c r="L84" s="15">
        <v>4.5500000000000203</v>
      </c>
      <c r="M84" s="14">
        <v>97.977032930242004</v>
      </c>
      <c r="N84" s="29">
        <v>4.0885164651210504</v>
      </c>
      <c r="O84" s="15">
        <v>-1</v>
      </c>
      <c r="P84" s="33">
        <v>-4</v>
      </c>
      <c r="Q84" s="10">
        <v>-2.9000000000000101</v>
      </c>
      <c r="R84" s="13">
        <v>-6.0000000000000098</v>
      </c>
      <c r="S84" s="10">
        <v>24</v>
      </c>
      <c r="T84" s="32">
        <v>7</v>
      </c>
      <c r="U84" s="17" t="s">
        <v>78</v>
      </c>
      <c r="V84" s="18" t="str">
        <f>"*" &amp; IF(AND(O84&lt;=-1.5,NOT(ISBLANK(AF84))),"Z","")</f>
        <v>*</v>
      </c>
      <c r="W84" s="18" t="str">
        <f t="shared" si="9"/>
        <v/>
      </c>
      <c r="X84" s="6"/>
      <c r="AB84" s="18" t="str">
        <f t="shared" si="10"/>
        <v/>
      </c>
      <c r="AC84" s="18" t="str">
        <f t="shared" si="11"/>
        <v/>
      </c>
      <c r="AD84" s="18" t="str">
        <f t="shared" si="12"/>
        <v/>
      </c>
      <c r="AI84" s="18" t="str">
        <f t="shared" si="13"/>
        <v/>
      </c>
      <c r="AJ84" s="18" t="str">
        <f t="shared" si="14"/>
        <v/>
      </c>
      <c r="AK84" s="18" t="str">
        <f t="shared" si="15"/>
        <v/>
      </c>
      <c r="AP84" s="6" t="s">
        <v>108</v>
      </c>
      <c r="AT84" s="10">
        <v>108.42703293024201</v>
      </c>
      <c r="BC84" s="10">
        <v>135</v>
      </c>
      <c r="BD84" s="10">
        <v>-2</v>
      </c>
    </row>
    <row r="85" spans="1:56" ht="23.25" x14ac:dyDescent="0.25">
      <c r="A85" s="6" t="s">
        <v>139</v>
      </c>
      <c r="B85" s="26" t="s">
        <v>77</v>
      </c>
      <c r="C85" s="9" t="s">
        <v>46</v>
      </c>
      <c r="D85" s="10">
        <v>1600</v>
      </c>
      <c r="E85" s="24">
        <v>1</v>
      </c>
      <c r="F85" s="12">
        <v>0</v>
      </c>
      <c r="G85" s="24">
        <v>3</v>
      </c>
      <c r="H85" s="12">
        <v>1</v>
      </c>
      <c r="I85" s="24">
        <v>8</v>
      </c>
      <c r="J85" s="12">
        <v>16</v>
      </c>
      <c r="K85" s="10">
        <v>3.9999999999999898</v>
      </c>
      <c r="L85" s="13">
        <v>0</v>
      </c>
      <c r="M85" s="14">
        <v>444</v>
      </c>
      <c r="N85" s="14">
        <v>172</v>
      </c>
      <c r="O85" s="15">
        <v>-1</v>
      </c>
      <c r="P85" s="33">
        <v>-15.5</v>
      </c>
      <c r="Q85" s="10">
        <v>2.2999999999999998</v>
      </c>
      <c r="R85" s="13">
        <v>-10.1</v>
      </c>
      <c r="S85" s="10">
        <v>18</v>
      </c>
      <c r="T85" s="30" t="s">
        <v>61</v>
      </c>
      <c r="U85" s="17" t="s">
        <v>25</v>
      </c>
      <c r="V85" s="18" t="str">
        <f>"" &amp; IF(AND(O85&lt;=-1.5,NOT(ISBLANK(AF85))),"Z","")</f>
        <v/>
      </c>
      <c r="W85" s="18" t="str">
        <f t="shared" si="9"/>
        <v/>
      </c>
      <c r="X85" s="6"/>
      <c r="AB85" s="18" t="str">
        <f t="shared" si="10"/>
        <v/>
      </c>
      <c r="AC85" s="18" t="str">
        <f t="shared" si="11"/>
        <v/>
      </c>
      <c r="AD85" s="18" t="str">
        <f t="shared" si="12"/>
        <v/>
      </c>
      <c r="AI85" s="18" t="str">
        <f t="shared" si="13"/>
        <v/>
      </c>
      <c r="AJ85" s="18" t="str">
        <f t="shared" si="14"/>
        <v/>
      </c>
      <c r="AK85" s="18" t="str">
        <f t="shared" si="15"/>
        <v/>
      </c>
      <c r="AP85" s="6" t="s">
        <v>141</v>
      </c>
      <c r="AT85" s="10">
        <v>419.625</v>
      </c>
      <c r="BC85" s="10">
        <v>126</v>
      </c>
      <c r="BD85" s="10">
        <v>-3</v>
      </c>
    </row>
    <row r="86" spans="1:56" ht="23.25" x14ac:dyDescent="0.25">
      <c r="A86" s="6" t="s">
        <v>139</v>
      </c>
      <c r="B86" s="2" t="s">
        <v>80</v>
      </c>
      <c r="C86" s="9" t="s">
        <v>46</v>
      </c>
      <c r="D86" s="10">
        <v>1400</v>
      </c>
      <c r="E86" s="24">
        <v>1</v>
      </c>
      <c r="F86" s="12">
        <v>0</v>
      </c>
      <c r="G86" s="24">
        <v>1</v>
      </c>
      <c r="H86" s="12">
        <v>0</v>
      </c>
      <c r="I86" s="24">
        <v>6</v>
      </c>
      <c r="J86" s="12">
        <v>3</v>
      </c>
      <c r="K86" s="10">
        <v>5.3000000000000096</v>
      </c>
      <c r="L86" s="10">
        <v>3.83125000000001</v>
      </c>
      <c r="M86" s="29">
        <v>104.429689373153</v>
      </c>
      <c r="N86" s="29">
        <v>4.3648446865766699</v>
      </c>
      <c r="O86" s="15">
        <v>0</v>
      </c>
      <c r="P86" s="33">
        <v>-2.75</v>
      </c>
      <c r="Q86" s="10">
        <v>0.24999999999998601</v>
      </c>
      <c r="R86" s="10">
        <v>-1.9000000000000099</v>
      </c>
      <c r="S86" s="25">
        <v>35</v>
      </c>
      <c r="T86" s="32">
        <v>8</v>
      </c>
      <c r="U86" s="17" t="s">
        <v>78</v>
      </c>
      <c r="V86" s="18" t="str">
        <f>"*" &amp; IF(AND(O86&lt;=-1.5,NOT(ISBLANK(AF86))),"Z","")</f>
        <v>*</v>
      </c>
      <c r="W86" s="19" t="str">
        <f t="shared" si="9"/>
        <v/>
      </c>
      <c r="X86" s="17" t="s">
        <v>75</v>
      </c>
      <c r="Y86" s="18" t="str">
        <f>IF(AND(ISNUMBER(AS86),VALUE(AS86)&gt;2),IF(LEN(AF86)&gt;0,"***","**"),"*")</f>
        <v>*</v>
      </c>
      <c r="AA86" s="20"/>
      <c r="AB86" s="18" t="str">
        <f t="shared" si="10"/>
        <v/>
      </c>
      <c r="AC86" s="19" t="str">
        <f t="shared" si="11"/>
        <v/>
      </c>
      <c r="AD86" s="6" t="s">
        <v>24</v>
      </c>
      <c r="AI86" s="18" t="str">
        <f t="shared" si="13"/>
        <v/>
      </c>
      <c r="AJ86" s="18" t="str">
        <f t="shared" si="14"/>
        <v/>
      </c>
      <c r="AK86" s="18" t="str">
        <f t="shared" si="15"/>
        <v/>
      </c>
      <c r="AP86" s="6" t="s">
        <v>142</v>
      </c>
      <c r="AT86" s="10">
        <v>104.60468937315299</v>
      </c>
      <c r="AU86" s="21"/>
      <c r="BC86" s="22">
        <v>126</v>
      </c>
      <c r="BD86" s="10">
        <v>0</v>
      </c>
    </row>
    <row r="87" spans="1:56" ht="23.25" x14ac:dyDescent="0.25">
      <c r="A87" s="6" t="s">
        <v>139</v>
      </c>
      <c r="B87" s="2" t="s">
        <v>82</v>
      </c>
      <c r="C87" s="9" t="s">
        <v>83</v>
      </c>
      <c r="D87" s="10">
        <v>1200</v>
      </c>
      <c r="E87" s="24">
        <v>1</v>
      </c>
      <c r="F87" s="12">
        <v>0</v>
      </c>
      <c r="G87" s="24">
        <v>2</v>
      </c>
      <c r="H87" s="12">
        <v>0</v>
      </c>
      <c r="I87" s="24">
        <v>6</v>
      </c>
      <c r="J87" s="12">
        <v>6</v>
      </c>
      <c r="K87" s="10">
        <v>0.149999999999988</v>
      </c>
      <c r="L87" s="15">
        <v>-2.38749999999999</v>
      </c>
      <c r="M87" s="36">
        <v>91.960402694377294</v>
      </c>
      <c r="N87" s="36">
        <v>0.58020134718859095</v>
      </c>
      <c r="O87" s="15">
        <v>0</v>
      </c>
      <c r="P87" s="34">
        <v>-5.55</v>
      </c>
      <c r="Q87" s="10">
        <v>3.6000000000000099</v>
      </c>
      <c r="R87" s="13">
        <v>-0.999999999999996</v>
      </c>
      <c r="S87" s="25">
        <v>35</v>
      </c>
      <c r="T87" s="27" t="s">
        <v>61</v>
      </c>
      <c r="U87" s="17" t="s">
        <v>25</v>
      </c>
      <c r="V87" s="18" t="str">
        <f>"" &amp; IF(AND(O87&lt;=-1.5,NOT(ISBLANK(AF87))),"Z","")</f>
        <v/>
      </c>
      <c r="W87" s="18" t="str">
        <f t="shared" si="9"/>
        <v/>
      </c>
      <c r="X87" s="6"/>
      <c r="AB87" s="18" t="str">
        <f t="shared" si="10"/>
        <v/>
      </c>
      <c r="AC87" s="18" t="str">
        <f t="shared" si="11"/>
        <v/>
      </c>
      <c r="AD87" s="18" t="str">
        <f t="shared" ref="AD87:AD118" si="16">IF(AND(OR(I87=1,I87=2,I87=3,I87=4),M87&gt;=97.5),"G",IF(OR(AND(J87&lt;=3,I87&lt;8,P87&gt;-1.6,M87&gt;=95,M87&lt;300),AND(OR(I87=1,I87=2,I87=3),M87&lt;97.5)),"GR",""))</f>
        <v/>
      </c>
      <c r="AI87" s="18" t="str">
        <f t="shared" si="13"/>
        <v/>
      </c>
      <c r="AJ87" s="18" t="str">
        <f t="shared" si="14"/>
        <v/>
      </c>
      <c r="AK87" s="18" t="str">
        <f t="shared" si="15"/>
        <v/>
      </c>
      <c r="AP87" s="6" t="s">
        <v>48</v>
      </c>
      <c r="AT87" s="10">
        <v>92.535402694377197</v>
      </c>
      <c r="BC87" s="10">
        <v>123</v>
      </c>
      <c r="BD87" s="10">
        <v>0</v>
      </c>
    </row>
    <row r="88" spans="1:56" ht="23.25" x14ac:dyDescent="0.25">
      <c r="A88" s="6" t="s">
        <v>143</v>
      </c>
      <c r="B88" s="6" t="s">
        <v>56</v>
      </c>
      <c r="C88" s="9" t="s">
        <v>50</v>
      </c>
      <c r="D88" s="10">
        <v>1600</v>
      </c>
      <c r="E88" s="11">
        <v>4</v>
      </c>
      <c r="F88" s="12">
        <v>2</v>
      </c>
      <c r="G88" s="11">
        <v>3</v>
      </c>
      <c r="H88" s="12">
        <v>2</v>
      </c>
      <c r="I88" s="11">
        <v>2</v>
      </c>
      <c r="J88" s="12">
        <v>1</v>
      </c>
      <c r="K88" s="10">
        <v>7.4500000000000099</v>
      </c>
      <c r="L88" s="13">
        <v>0</v>
      </c>
      <c r="M88" s="14">
        <v>444</v>
      </c>
      <c r="N88" s="14">
        <v>172</v>
      </c>
      <c r="O88" s="15">
        <v>0</v>
      </c>
      <c r="P88" s="16">
        <v>1</v>
      </c>
      <c r="Q88" s="10">
        <v>-6.35</v>
      </c>
      <c r="R88" s="13">
        <v>-5.45</v>
      </c>
      <c r="T88" s="6" t="s">
        <v>54</v>
      </c>
      <c r="U88" s="17" t="s">
        <v>25</v>
      </c>
      <c r="V88" s="18" t="str">
        <f>"" &amp; IF(AND(O88&lt;=-1.5,NOT(ISBLANK(AF88))),"Z","")</f>
        <v/>
      </c>
      <c r="W88" s="19" t="str">
        <f t="shared" si="9"/>
        <v/>
      </c>
      <c r="X88" s="6"/>
      <c r="AA88" s="20"/>
      <c r="AB88" s="18" t="str">
        <f t="shared" si="10"/>
        <v/>
      </c>
      <c r="AC88" s="19" t="str">
        <f t="shared" si="11"/>
        <v/>
      </c>
      <c r="AD88" s="18" t="str">
        <f t="shared" si="16"/>
        <v>G</v>
      </c>
      <c r="AI88" s="18" t="str">
        <f t="shared" si="13"/>
        <v/>
      </c>
      <c r="AJ88" s="18" t="str">
        <f t="shared" si="14"/>
        <v/>
      </c>
      <c r="AK88" s="18" t="str">
        <f t="shared" si="15"/>
        <v/>
      </c>
      <c r="AP88" s="6" t="s">
        <v>144</v>
      </c>
      <c r="AT88" s="10">
        <v>442.125</v>
      </c>
      <c r="AU88" s="21"/>
      <c r="BC88" s="22">
        <v>123</v>
      </c>
      <c r="BD88" s="10">
        <v>-1</v>
      </c>
    </row>
    <row r="89" spans="1:56" ht="23.25" x14ac:dyDescent="0.25">
      <c r="A89" s="6" t="s">
        <v>143</v>
      </c>
      <c r="B89" s="26" t="s">
        <v>45</v>
      </c>
      <c r="C89" s="9" t="s">
        <v>46</v>
      </c>
      <c r="D89" s="10">
        <v>1600</v>
      </c>
      <c r="E89" s="11">
        <v>1</v>
      </c>
      <c r="F89" s="12">
        <v>0</v>
      </c>
      <c r="G89" s="11">
        <v>1</v>
      </c>
      <c r="H89" s="12">
        <v>0</v>
      </c>
      <c r="I89" s="11">
        <v>1</v>
      </c>
      <c r="J89" s="12">
        <v>0</v>
      </c>
      <c r="K89" s="10">
        <v>0.59999999999998699</v>
      </c>
      <c r="L89" s="10">
        <v>0</v>
      </c>
      <c r="M89" s="14">
        <v>444</v>
      </c>
      <c r="N89" s="14">
        <v>172</v>
      </c>
      <c r="O89" s="15">
        <v>0</v>
      </c>
      <c r="P89" s="16">
        <v>0</v>
      </c>
      <c r="Q89" s="10">
        <v>0.49999999999998901</v>
      </c>
      <c r="R89" s="10">
        <v>0.49999999999998901</v>
      </c>
      <c r="S89" s="10">
        <v>21</v>
      </c>
      <c r="T89" s="30" t="s">
        <v>61</v>
      </c>
      <c r="U89" s="17" t="s">
        <v>25</v>
      </c>
      <c r="V89" s="18" t="str">
        <f>"" &amp; IF(AND(O89&lt;=-1.5,NOT(ISBLANK(AF89))),"Z","")</f>
        <v/>
      </c>
      <c r="W89" s="19" t="str">
        <f t="shared" si="9"/>
        <v/>
      </c>
      <c r="X89" s="6"/>
      <c r="AA89" s="20"/>
      <c r="AB89" s="18" t="str">
        <f t="shared" si="10"/>
        <v/>
      </c>
      <c r="AC89" s="19" t="str">
        <f t="shared" si="11"/>
        <v/>
      </c>
      <c r="AD89" s="18" t="str">
        <f t="shared" si="16"/>
        <v>G</v>
      </c>
      <c r="AI89" s="18" t="str">
        <f t="shared" si="13"/>
        <v/>
      </c>
      <c r="AJ89" s="18" t="str">
        <f t="shared" si="14"/>
        <v/>
      </c>
      <c r="AK89" s="18" t="str">
        <f t="shared" si="15"/>
        <v/>
      </c>
      <c r="AP89" s="6" t="s">
        <v>48</v>
      </c>
      <c r="AT89" s="10">
        <v>444</v>
      </c>
      <c r="AU89" s="21"/>
      <c r="BC89" s="22">
        <v>126</v>
      </c>
      <c r="BD89" s="10">
        <v>0</v>
      </c>
    </row>
    <row r="90" spans="1:56" ht="23.25" x14ac:dyDescent="0.25">
      <c r="A90" s="6" t="s">
        <v>143</v>
      </c>
      <c r="B90" s="23" t="s">
        <v>87</v>
      </c>
      <c r="C90" s="9" t="s">
        <v>83</v>
      </c>
      <c r="D90" s="10">
        <v>1600</v>
      </c>
      <c r="E90" s="24">
        <v>1</v>
      </c>
      <c r="F90" s="12">
        <v>0</v>
      </c>
      <c r="G90" s="24">
        <v>1</v>
      </c>
      <c r="H90" s="12">
        <v>0</v>
      </c>
      <c r="I90" s="24">
        <v>6</v>
      </c>
      <c r="J90" s="12">
        <v>2</v>
      </c>
      <c r="K90" s="10">
        <v>-1.6500000000000301</v>
      </c>
      <c r="L90" s="13">
        <v>-1.2833333333333701</v>
      </c>
      <c r="M90" s="36">
        <v>94.796797718630202</v>
      </c>
      <c r="N90" s="36">
        <v>-0.551601140684852</v>
      </c>
      <c r="O90" s="15">
        <v>0</v>
      </c>
      <c r="P90" s="33">
        <v>-2.5</v>
      </c>
      <c r="Q90" s="10">
        <v>1.5499999999999901</v>
      </c>
      <c r="R90" s="13">
        <v>-0.50000000000000699</v>
      </c>
      <c r="S90" s="25">
        <v>168</v>
      </c>
      <c r="T90" s="30" t="s">
        <v>61</v>
      </c>
      <c r="U90" s="17" t="s">
        <v>25</v>
      </c>
      <c r="V90" s="18" t="str">
        <f>"*" &amp; IF(AND(O90&lt;=-1.5,NOT(ISBLANK(AF90))),"Z","")</f>
        <v>*</v>
      </c>
      <c r="W90" s="18" t="str">
        <f t="shared" si="9"/>
        <v/>
      </c>
      <c r="X90" s="6"/>
      <c r="AB90" s="18" t="str">
        <f t="shared" si="10"/>
        <v/>
      </c>
      <c r="AC90" s="18" t="str">
        <f t="shared" si="11"/>
        <v/>
      </c>
      <c r="AD90" s="18" t="str">
        <f t="shared" si="16"/>
        <v/>
      </c>
      <c r="AI90" s="18" t="str">
        <f t="shared" si="13"/>
        <v/>
      </c>
      <c r="AJ90" s="18" t="str">
        <f t="shared" si="14"/>
        <v/>
      </c>
      <c r="AK90" s="18" t="str">
        <f t="shared" si="15"/>
        <v/>
      </c>
      <c r="AP90" s="6" t="s">
        <v>101</v>
      </c>
      <c r="AT90" s="10">
        <v>103.14679771863</v>
      </c>
      <c r="BC90" s="10">
        <v>131</v>
      </c>
      <c r="BD90" s="10">
        <v>0</v>
      </c>
    </row>
    <row r="91" spans="1:56" ht="23.25" x14ac:dyDescent="0.25">
      <c r="A91" s="6" t="s">
        <v>143</v>
      </c>
      <c r="B91" s="2" t="s">
        <v>49</v>
      </c>
      <c r="C91" s="9" t="s">
        <v>50</v>
      </c>
      <c r="D91" s="10">
        <v>1600</v>
      </c>
      <c r="E91" s="24">
        <v>1</v>
      </c>
      <c r="F91" s="12">
        <v>0</v>
      </c>
      <c r="G91" s="24">
        <v>2</v>
      </c>
      <c r="H91" s="12">
        <v>0</v>
      </c>
      <c r="I91" s="24">
        <v>8</v>
      </c>
      <c r="J91" s="12">
        <v>6</v>
      </c>
      <c r="K91" s="10">
        <v>6.45</v>
      </c>
      <c r="L91" s="13">
        <v>0</v>
      </c>
      <c r="M91" s="14">
        <v>444</v>
      </c>
      <c r="N91" s="14">
        <v>172</v>
      </c>
      <c r="O91" s="15">
        <v>0</v>
      </c>
      <c r="P91" s="33">
        <v>-5.3</v>
      </c>
      <c r="Q91" s="10">
        <v>-0.35000000000000098</v>
      </c>
      <c r="R91" s="13">
        <v>-4.7000000000000099</v>
      </c>
      <c r="S91" s="25">
        <v>35</v>
      </c>
      <c r="T91" s="30" t="s">
        <v>61</v>
      </c>
      <c r="U91" s="17" t="s">
        <v>25</v>
      </c>
      <c r="V91" s="18" t="str">
        <f>"" &amp; IF(AND(O91&lt;=-1.5,NOT(ISBLANK(AF91))),"Z","")</f>
        <v/>
      </c>
      <c r="W91" s="18" t="str">
        <f t="shared" si="9"/>
        <v/>
      </c>
      <c r="X91" s="6"/>
      <c r="AB91" s="18" t="str">
        <f t="shared" si="10"/>
        <v/>
      </c>
      <c r="AC91" s="18" t="str">
        <f t="shared" si="11"/>
        <v/>
      </c>
      <c r="AD91" s="18" t="str">
        <f t="shared" si="16"/>
        <v/>
      </c>
      <c r="AI91" s="18" t="str">
        <f t="shared" si="13"/>
        <v/>
      </c>
      <c r="AJ91" s="18" t="str">
        <f t="shared" si="14"/>
        <v/>
      </c>
      <c r="AK91" s="18" t="str">
        <f t="shared" si="15"/>
        <v/>
      </c>
      <c r="AP91" s="6" t="s">
        <v>145</v>
      </c>
      <c r="AT91" s="10">
        <v>438.25</v>
      </c>
      <c r="BC91" s="10">
        <v>128</v>
      </c>
      <c r="BD91" s="10">
        <v>-1</v>
      </c>
    </row>
    <row r="92" spans="1:56" ht="23.25" x14ac:dyDescent="0.25">
      <c r="A92" s="6" t="s">
        <v>143</v>
      </c>
      <c r="B92" s="26" t="s">
        <v>53</v>
      </c>
      <c r="C92" s="9" t="s">
        <v>46</v>
      </c>
      <c r="D92" s="10">
        <v>1600</v>
      </c>
      <c r="E92" s="11">
        <v>1</v>
      </c>
      <c r="F92" s="12">
        <v>0</v>
      </c>
      <c r="G92" s="11">
        <v>1</v>
      </c>
      <c r="H92" s="12">
        <v>0</v>
      </c>
      <c r="I92" s="11">
        <v>5</v>
      </c>
      <c r="J92" s="12">
        <v>2</v>
      </c>
      <c r="K92" s="10">
        <v>5.6500000000000101</v>
      </c>
      <c r="L92" s="13">
        <v>0</v>
      </c>
      <c r="M92" s="14">
        <v>444</v>
      </c>
      <c r="N92" s="14">
        <v>172</v>
      </c>
      <c r="O92" s="15">
        <v>0</v>
      </c>
      <c r="P92" s="33">
        <v>-2</v>
      </c>
      <c r="Q92" s="10">
        <v>-1.7</v>
      </c>
      <c r="R92" s="13">
        <v>-3.4</v>
      </c>
      <c r="S92" s="10">
        <v>21</v>
      </c>
      <c r="T92" s="30" t="s">
        <v>61</v>
      </c>
      <c r="U92" s="17" t="s">
        <v>25</v>
      </c>
      <c r="V92" s="18" t="str">
        <f>"" &amp; IF(AND(O92&lt;=-1.5,NOT(ISBLANK(AF92))),"Z","")</f>
        <v/>
      </c>
      <c r="W92" s="18" t="str">
        <f t="shared" si="9"/>
        <v/>
      </c>
      <c r="X92" s="6"/>
      <c r="AB92" s="18" t="str">
        <f t="shared" si="10"/>
        <v/>
      </c>
      <c r="AC92" s="18" t="str">
        <f t="shared" si="11"/>
        <v/>
      </c>
      <c r="AD92" s="18" t="str">
        <f t="shared" si="16"/>
        <v/>
      </c>
      <c r="AI92" s="18" t="str">
        <f t="shared" si="13"/>
        <v/>
      </c>
      <c r="AJ92" s="18" t="str">
        <f t="shared" si="14"/>
        <v/>
      </c>
      <c r="AK92" s="18" t="str">
        <f t="shared" si="15"/>
        <v/>
      </c>
      <c r="AP92" s="6" t="s">
        <v>96</v>
      </c>
      <c r="AT92" s="10">
        <v>441.5</v>
      </c>
      <c r="BC92" s="10">
        <v>126</v>
      </c>
      <c r="BD92" s="10">
        <v>-1</v>
      </c>
    </row>
    <row r="93" spans="1:56" ht="23.25" x14ac:dyDescent="0.25">
      <c r="A93" s="6" t="s">
        <v>143</v>
      </c>
      <c r="B93" s="31" t="s">
        <v>77</v>
      </c>
      <c r="C93" s="9" t="s">
        <v>46</v>
      </c>
      <c r="D93" s="10">
        <v>1600</v>
      </c>
      <c r="E93" s="11">
        <v>2</v>
      </c>
      <c r="F93" s="12">
        <v>0</v>
      </c>
      <c r="G93" s="11">
        <v>2</v>
      </c>
      <c r="H93" s="12">
        <v>0</v>
      </c>
      <c r="I93" s="11">
        <v>5</v>
      </c>
      <c r="J93" s="12">
        <v>4</v>
      </c>
      <c r="K93" s="10">
        <v>3.9999999999999898</v>
      </c>
      <c r="L93" s="13">
        <v>0</v>
      </c>
      <c r="M93" s="14">
        <v>444</v>
      </c>
      <c r="N93" s="14">
        <v>172</v>
      </c>
      <c r="O93" s="15">
        <v>0</v>
      </c>
      <c r="P93" s="33">
        <v>-3.9</v>
      </c>
      <c r="Q93" s="10">
        <v>2.2999999999999998</v>
      </c>
      <c r="R93" s="13">
        <v>-0.75000000000001099</v>
      </c>
      <c r="S93" s="25">
        <v>42</v>
      </c>
      <c r="T93" s="30" t="s">
        <v>61</v>
      </c>
      <c r="U93" s="17" t="s">
        <v>25</v>
      </c>
      <c r="V93" s="18" t="str">
        <f>"" &amp; IF(AND(O93&lt;=-1.5,NOT(ISBLANK(AF93))),"Z","")</f>
        <v/>
      </c>
      <c r="W93" s="18" t="str">
        <f t="shared" si="9"/>
        <v/>
      </c>
      <c r="X93" s="6"/>
      <c r="AB93" s="18" t="str">
        <f t="shared" si="10"/>
        <v/>
      </c>
      <c r="AC93" s="18" t="str">
        <f t="shared" si="11"/>
        <v/>
      </c>
      <c r="AD93" s="18" t="str">
        <f t="shared" si="16"/>
        <v/>
      </c>
      <c r="AI93" s="18" t="str">
        <f t="shared" si="13"/>
        <v/>
      </c>
      <c r="AJ93" s="18" t="str">
        <f t="shared" si="14"/>
        <v/>
      </c>
      <c r="AK93" s="18" t="str">
        <f t="shared" si="15"/>
        <v/>
      </c>
      <c r="AP93" s="6" t="s">
        <v>119</v>
      </c>
      <c r="AT93" s="10">
        <v>438</v>
      </c>
      <c r="BC93" s="10">
        <v>126</v>
      </c>
      <c r="BD93" s="10">
        <v>0</v>
      </c>
    </row>
    <row r="94" spans="1:56" ht="23.25" x14ac:dyDescent="0.25">
      <c r="A94" s="6" t="s">
        <v>143</v>
      </c>
      <c r="B94" s="2" t="s">
        <v>80</v>
      </c>
      <c r="C94" s="9" t="s">
        <v>46</v>
      </c>
      <c r="D94" s="10">
        <v>1400</v>
      </c>
      <c r="E94" s="24">
        <v>8</v>
      </c>
      <c r="F94" s="12">
        <v>6</v>
      </c>
      <c r="G94" s="24">
        <v>8</v>
      </c>
      <c r="H94" s="12">
        <v>3</v>
      </c>
      <c r="I94" s="24">
        <v>4</v>
      </c>
      <c r="J94" s="12">
        <v>2</v>
      </c>
      <c r="K94" s="10">
        <v>5.3000000000000096</v>
      </c>
      <c r="L94" s="16">
        <v>3.83125000000001</v>
      </c>
      <c r="M94" s="29">
        <v>105.429689373153</v>
      </c>
      <c r="N94" s="29">
        <v>4.3648446865766699</v>
      </c>
      <c r="O94" s="35">
        <v>2</v>
      </c>
      <c r="P94" s="16">
        <v>1</v>
      </c>
      <c r="Q94" s="10">
        <v>0.24999999999998601</v>
      </c>
      <c r="R94" s="16">
        <v>0.999999999999996</v>
      </c>
      <c r="S94" s="25">
        <v>35</v>
      </c>
      <c r="T94" s="6" t="s">
        <v>57</v>
      </c>
      <c r="U94" s="6" t="s">
        <v>52</v>
      </c>
      <c r="V94" s="18" t="str">
        <f>"*" &amp; IF(AND(O94&lt;=-1.5,NOT(ISBLANK(AF94))),"Z","")</f>
        <v>*</v>
      </c>
      <c r="W94" s="19" t="str">
        <f t="shared" si="9"/>
        <v/>
      </c>
      <c r="X94" s="6"/>
      <c r="AA94" s="20"/>
      <c r="AB94" s="19" t="str">
        <f t="shared" si="10"/>
        <v>*</v>
      </c>
      <c r="AC94" s="19" t="str">
        <f t="shared" si="11"/>
        <v/>
      </c>
      <c r="AD94" s="19" t="str">
        <f t="shared" si="16"/>
        <v>G</v>
      </c>
      <c r="AI94" s="18" t="str">
        <f t="shared" si="13"/>
        <v/>
      </c>
      <c r="AJ94" s="18" t="str">
        <f t="shared" si="14"/>
        <v/>
      </c>
      <c r="AK94" s="18" t="str">
        <f t="shared" si="15"/>
        <v/>
      </c>
      <c r="AP94" s="6" t="s">
        <v>133</v>
      </c>
      <c r="AT94" s="10">
        <v>105.72968937315299</v>
      </c>
      <c r="AU94" s="21"/>
      <c r="BC94" s="22">
        <v>126</v>
      </c>
      <c r="BD94" s="10">
        <v>0</v>
      </c>
    </row>
    <row r="95" spans="1:56" ht="23.25" x14ac:dyDescent="0.25">
      <c r="A95" s="6" t="s">
        <v>143</v>
      </c>
      <c r="B95" s="2" t="s">
        <v>82</v>
      </c>
      <c r="C95" s="9" t="s">
        <v>83</v>
      </c>
      <c r="D95" s="10">
        <v>1600</v>
      </c>
      <c r="E95" s="24">
        <v>7</v>
      </c>
      <c r="F95" s="12">
        <v>3</v>
      </c>
      <c r="G95" s="24">
        <v>10</v>
      </c>
      <c r="H95" s="12">
        <v>5</v>
      </c>
      <c r="I95" s="24">
        <v>10</v>
      </c>
      <c r="J95" s="12">
        <v>6</v>
      </c>
      <c r="K95" s="10">
        <v>0.89999999999999902</v>
      </c>
      <c r="L95" s="13">
        <v>-0.349999999999966</v>
      </c>
      <c r="M95" s="14">
        <v>91.002220559949293</v>
      </c>
      <c r="N95" s="29">
        <v>1.1102799746254301E-3</v>
      </c>
      <c r="O95" s="15">
        <v>-2</v>
      </c>
      <c r="P95" s="33">
        <v>-0.5</v>
      </c>
      <c r="Q95" s="10">
        <v>-3.15</v>
      </c>
      <c r="R95" s="13">
        <v>-3.65</v>
      </c>
      <c r="S95" s="25">
        <v>35</v>
      </c>
      <c r="T95" s="6" t="s">
        <v>90</v>
      </c>
      <c r="U95" s="6" t="s">
        <v>52</v>
      </c>
      <c r="V95" s="18" t="str">
        <f>"" &amp; IF(AND(O95&lt;=-1.5,NOT(ISBLANK(AF95))),"Z","")</f>
        <v/>
      </c>
      <c r="W95" s="18" t="str">
        <f t="shared" si="9"/>
        <v/>
      </c>
      <c r="X95" s="6"/>
      <c r="AB95" s="18" t="str">
        <f t="shared" si="10"/>
        <v/>
      </c>
      <c r="AC95" s="18" t="str">
        <f t="shared" si="11"/>
        <v/>
      </c>
      <c r="AD95" s="18" t="str">
        <f t="shared" si="16"/>
        <v/>
      </c>
      <c r="AI95" s="18" t="str">
        <f t="shared" si="13"/>
        <v/>
      </c>
      <c r="AJ95" s="18" t="str">
        <f t="shared" si="14"/>
        <v/>
      </c>
      <c r="AK95" s="18" t="str">
        <f t="shared" si="15"/>
        <v/>
      </c>
      <c r="AP95" s="6" t="s">
        <v>146</v>
      </c>
      <c r="AT95" s="10">
        <v>94.252220559949194</v>
      </c>
      <c r="BC95" s="10">
        <v>128</v>
      </c>
      <c r="BD95" s="10">
        <v>0</v>
      </c>
    </row>
    <row r="96" spans="1:56" ht="23.25" x14ac:dyDescent="0.25">
      <c r="A96" s="6" t="s">
        <v>147</v>
      </c>
      <c r="B96" s="6" t="s">
        <v>148</v>
      </c>
      <c r="C96" s="9" t="s">
        <v>149</v>
      </c>
      <c r="D96" s="10">
        <v>1600</v>
      </c>
      <c r="E96" s="11">
        <v>6</v>
      </c>
      <c r="F96" s="12">
        <v>4</v>
      </c>
      <c r="G96" s="11">
        <v>6</v>
      </c>
      <c r="H96" s="12">
        <v>3</v>
      </c>
      <c r="I96" s="11">
        <v>1</v>
      </c>
      <c r="J96" s="12">
        <v>0</v>
      </c>
      <c r="K96" s="10">
        <v>-4.6500000000000297</v>
      </c>
      <c r="L96" s="10">
        <v>0</v>
      </c>
      <c r="M96" s="29">
        <v>100.01077257343201</v>
      </c>
      <c r="N96" s="29">
        <v>5.3862867157761203E-3</v>
      </c>
      <c r="O96" s="15">
        <v>2</v>
      </c>
      <c r="P96" s="16">
        <v>3</v>
      </c>
      <c r="Q96" s="10">
        <v>4.0499999999999901</v>
      </c>
      <c r="R96" s="10">
        <v>6.45</v>
      </c>
      <c r="T96" s="6" t="s">
        <v>90</v>
      </c>
      <c r="U96" s="6" t="s">
        <v>52</v>
      </c>
      <c r="V96" s="18" t="str">
        <f>"" &amp; IF(AND(O96&lt;=-1.5,NOT(ISBLANK(AF96))),"Z","")</f>
        <v/>
      </c>
      <c r="W96" s="19" t="str">
        <f t="shared" si="9"/>
        <v/>
      </c>
      <c r="X96" s="6"/>
      <c r="AA96" s="20"/>
      <c r="AB96" s="18" t="str">
        <f t="shared" si="10"/>
        <v>*</v>
      </c>
      <c r="AC96" s="19" t="str">
        <f t="shared" si="11"/>
        <v>*</v>
      </c>
      <c r="AD96" s="19" t="str">
        <f t="shared" si="16"/>
        <v>G</v>
      </c>
      <c r="AI96" s="18" t="str">
        <f t="shared" si="13"/>
        <v/>
      </c>
      <c r="AJ96" s="18" t="str">
        <f t="shared" si="14"/>
        <v/>
      </c>
      <c r="AK96" s="18" t="str">
        <f t="shared" si="15"/>
        <v/>
      </c>
      <c r="AP96" s="6" t="s">
        <v>62</v>
      </c>
      <c r="AT96" s="10">
        <v>91.510772573431595</v>
      </c>
      <c r="AU96" s="21"/>
      <c r="BC96" s="22">
        <v>119</v>
      </c>
      <c r="BD96" s="28">
        <v>2</v>
      </c>
    </row>
    <row r="97" spans="1:56" ht="23.25" x14ac:dyDescent="0.25">
      <c r="A97" s="6" t="s">
        <v>147</v>
      </c>
      <c r="B97" s="26" t="s">
        <v>63</v>
      </c>
      <c r="C97" s="9" t="s">
        <v>64</v>
      </c>
      <c r="D97" s="10">
        <v>1600</v>
      </c>
      <c r="E97" s="24">
        <v>1</v>
      </c>
      <c r="F97" s="12">
        <v>0</v>
      </c>
      <c r="G97" s="24">
        <v>1</v>
      </c>
      <c r="H97" s="12">
        <v>0</v>
      </c>
      <c r="I97" s="24">
        <v>2</v>
      </c>
      <c r="J97" s="12">
        <v>0</v>
      </c>
      <c r="K97" s="10">
        <v>-1.6500000000000301</v>
      </c>
      <c r="L97" s="13">
        <v>-4.37500000000004</v>
      </c>
      <c r="M97" s="14">
        <v>99.900045317549896</v>
      </c>
      <c r="N97" s="29">
        <v>2.26587749097007E-5</v>
      </c>
      <c r="O97" s="15">
        <v>0</v>
      </c>
      <c r="P97" s="33">
        <v>-0.1</v>
      </c>
      <c r="Q97" s="10">
        <v>2.0499999999999998</v>
      </c>
      <c r="R97" s="13">
        <v>1.99999999999999</v>
      </c>
      <c r="S97" s="10">
        <v>22</v>
      </c>
      <c r="T97" s="27" t="s">
        <v>61</v>
      </c>
      <c r="U97" s="17" t="s">
        <v>25</v>
      </c>
      <c r="V97" s="18" t="str">
        <f>"" &amp; IF(AND(O97&lt;=-1.5,NOT(ISBLANK(AF97))),"Z","")</f>
        <v/>
      </c>
      <c r="W97" s="19" t="str">
        <f t="shared" si="9"/>
        <v/>
      </c>
      <c r="X97" s="6"/>
      <c r="AA97" s="20"/>
      <c r="AB97" s="18" t="str">
        <f t="shared" si="10"/>
        <v/>
      </c>
      <c r="AC97" s="19" t="str">
        <f t="shared" si="11"/>
        <v/>
      </c>
      <c r="AD97" s="18" t="str">
        <f t="shared" si="16"/>
        <v>G</v>
      </c>
      <c r="AI97" s="18" t="str">
        <f t="shared" si="13"/>
        <v/>
      </c>
      <c r="AJ97" s="18" t="str">
        <f t="shared" si="14"/>
        <v/>
      </c>
      <c r="AK97" s="18" t="str">
        <f t="shared" si="15"/>
        <v/>
      </c>
      <c r="AP97" s="6" t="s">
        <v>76</v>
      </c>
      <c r="AT97" s="10">
        <v>100.35004531755</v>
      </c>
      <c r="AU97" s="21"/>
      <c r="BC97" s="22">
        <v>116</v>
      </c>
      <c r="BD97" s="10">
        <v>0</v>
      </c>
    </row>
    <row r="98" spans="1:56" ht="23.25" x14ac:dyDescent="0.25">
      <c r="A98" s="6" t="s">
        <v>147</v>
      </c>
      <c r="B98" s="26" t="s">
        <v>93</v>
      </c>
      <c r="C98" s="9" t="s">
        <v>46</v>
      </c>
      <c r="D98" s="10">
        <v>1800</v>
      </c>
      <c r="E98" s="24">
        <v>4</v>
      </c>
      <c r="F98" s="12">
        <v>3</v>
      </c>
      <c r="G98" s="24">
        <v>3</v>
      </c>
      <c r="H98" s="12">
        <v>1</v>
      </c>
      <c r="I98" s="24">
        <v>4</v>
      </c>
      <c r="J98" s="12">
        <v>1</v>
      </c>
      <c r="K98" s="10">
        <v>-7.0999999999999703</v>
      </c>
      <c r="L98" s="13">
        <v>-7.3000000000000203</v>
      </c>
      <c r="M98" s="14">
        <v>98.544402703135901</v>
      </c>
      <c r="N98" s="29">
        <v>7.2201351567926494E-2</v>
      </c>
      <c r="O98" s="15">
        <v>2</v>
      </c>
      <c r="P98" s="33">
        <v>-0.25</v>
      </c>
      <c r="Q98" s="10">
        <v>2.0499999999999998</v>
      </c>
      <c r="R98" s="13">
        <v>1.8499999999999901</v>
      </c>
      <c r="S98" s="10">
        <v>21</v>
      </c>
      <c r="T98" s="6" t="s">
        <v>54</v>
      </c>
      <c r="U98" s="17" t="s">
        <v>25</v>
      </c>
      <c r="V98" s="18" t="str">
        <f>"" &amp; IF(AND(O98&lt;=-1.5,NOT(ISBLANK(AF98))),"Z","")</f>
        <v/>
      </c>
      <c r="W98" s="19" t="str">
        <f t="shared" si="9"/>
        <v/>
      </c>
      <c r="X98" s="6"/>
      <c r="AA98" s="20"/>
      <c r="AB98" s="18" t="str">
        <f t="shared" si="10"/>
        <v/>
      </c>
      <c r="AC98" s="19" t="str">
        <f t="shared" si="11"/>
        <v/>
      </c>
      <c r="AD98" s="18" t="str">
        <f t="shared" si="16"/>
        <v>G</v>
      </c>
      <c r="AI98" s="18" t="str">
        <f t="shared" si="13"/>
        <v/>
      </c>
      <c r="AJ98" s="18" t="str">
        <f t="shared" si="14"/>
        <v/>
      </c>
      <c r="AK98" s="18" t="str">
        <f t="shared" si="15"/>
        <v/>
      </c>
      <c r="AP98" s="6" t="s">
        <v>122</v>
      </c>
      <c r="AT98" s="10">
        <v>98.644402703135896</v>
      </c>
      <c r="AU98" s="21"/>
      <c r="BC98" s="22">
        <v>115</v>
      </c>
      <c r="BD98" s="28">
        <v>1</v>
      </c>
    </row>
    <row r="99" spans="1:56" ht="23.25" x14ac:dyDescent="0.25">
      <c r="A99" s="6" t="s">
        <v>147</v>
      </c>
      <c r="B99" s="26" t="s">
        <v>150</v>
      </c>
      <c r="C99" s="9" t="s">
        <v>69</v>
      </c>
      <c r="D99" s="10">
        <v>1600</v>
      </c>
      <c r="E99" s="24">
        <v>7</v>
      </c>
      <c r="F99" s="12">
        <v>5</v>
      </c>
      <c r="G99" s="24">
        <v>7</v>
      </c>
      <c r="H99" s="12">
        <v>4</v>
      </c>
      <c r="I99" s="24">
        <v>1</v>
      </c>
      <c r="J99" s="12">
        <v>0</v>
      </c>
      <c r="K99" s="10">
        <v>1.7000000000000199</v>
      </c>
      <c r="L99" s="16">
        <v>3.4666666666666401</v>
      </c>
      <c r="M99" s="29">
        <v>105.05570983340399</v>
      </c>
      <c r="N99" s="29">
        <v>2.5278549167018798</v>
      </c>
      <c r="O99" s="15">
        <v>2</v>
      </c>
      <c r="P99" s="16">
        <v>3.5</v>
      </c>
      <c r="Q99" s="10">
        <v>-0.80000000000000104</v>
      </c>
      <c r="R99" s="16">
        <v>1.99999999999999</v>
      </c>
      <c r="S99" s="10">
        <v>21</v>
      </c>
      <c r="T99" s="6" t="s">
        <v>90</v>
      </c>
      <c r="U99" s="6" t="s">
        <v>52</v>
      </c>
      <c r="V99" s="18" t="str">
        <f>"*" &amp; IF(AND(O99&lt;=-1.5,NOT(ISBLANK(AF99))),"Z","")</f>
        <v>*</v>
      </c>
      <c r="W99" s="19" t="str">
        <f t="shared" si="9"/>
        <v/>
      </c>
      <c r="X99" s="17" t="s">
        <v>73</v>
      </c>
      <c r="AA99" s="20"/>
      <c r="AB99" s="19" t="str">
        <f t="shared" si="10"/>
        <v>*</v>
      </c>
      <c r="AC99" s="19" t="str">
        <f t="shared" si="11"/>
        <v>*</v>
      </c>
      <c r="AD99" s="19" t="str">
        <f t="shared" si="16"/>
        <v>G</v>
      </c>
      <c r="AI99" s="18" t="str">
        <f t="shared" si="13"/>
        <v/>
      </c>
      <c r="AJ99" s="18" t="str">
        <f t="shared" si="14"/>
        <v/>
      </c>
      <c r="AK99" s="18" t="str">
        <f t="shared" si="15"/>
        <v/>
      </c>
      <c r="AP99" s="6" t="s">
        <v>151</v>
      </c>
      <c r="AT99" s="10">
        <v>108.55570983340399</v>
      </c>
      <c r="AU99" s="21"/>
      <c r="BC99" s="22">
        <v>127</v>
      </c>
      <c r="BD99" s="10">
        <v>0</v>
      </c>
    </row>
    <row r="100" spans="1:56" ht="23.25" x14ac:dyDescent="0.25">
      <c r="A100" s="6" t="s">
        <v>147</v>
      </c>
      <c r="B100" s="23" t="s">
        <v>87</v>
      </c>
      <c r="C100" s="9" t="s">
        <v>83</v>
      </c>
      <c r="D100" s="10">
        <v>1600</v>
      </c>
      <c r="E100" s="11">
        <v>2</v>
      </c>
      <c r="F100" s="12">
        <v>0</v>
      </c>
      <c r="G100" s="11">
        <v>2</v>
      </c>
      <c r="H100" s="12">
        <v>0</v>
      </c>
      <c r="I100" s="11">
        <v>3</v>
      </c>
      <c r="J100" s="12">
        <v>2</v>
      </c>
      <c r="K100" s="10">
        <v>-1.6500000000000301</v>
      </c>
      <c r="L100" s="13">
        <v>-1.2833333333333701</v>
      </c>
      <c r="M100" s="14">
        <v>96.296797718630202</v>
      </c>
      <c r="N100" s="14">
        <v>-0.551601140684852</v>
      </c>
      <c r="O100" s="15">
        <v>0</v>
      </c>
      <c r="P100" s="33">
        <v>-1.4</v>
      </c>
      <c r="Q100" s="10">
        <v>1.5499999999999901</v>
      </c>
      <c r="R100" s="13">
        <v>0.44999999999999901</v>
      </c>
      <c r="S100" s="25">
        <v>91</v>
      </c>
      <c r="T100" s="30" t="s">
        <v>61</v>
      </c>
      <c r="U100" s="17" t="s">
        <v>25</v>
      </c>
      <c r="V100" s="18" t="str">
        <f>"" &amp; IF(AND(O100&lt;=-1.5,NOT(ISBLANK(AF100))),"Z","")</f>
        <v/>
      </c>
      <c r="W100" s="19" t="str">
        <f t="shared" si="9"/>
        <v/>
      </c>
      <c r="X100" s="6"/>
      <c r="AA100" s="20"/>
      <c r="AB100" s="18" t="str">
        <f t="shared" si="10"/>
        <v/>
      </c>
      <c r="AC100" s="19" t="str">
        <f t="shared" si="11"/>
        <v/>
      </c>
      <c r="AD100" s="18" t="str">
        <f t="shared" si="16"/>
        <v>GR</v>
      </c>
      <c r="AI100" s="18" t="str">
        <f t="shared" si="13"/>
        <v/>
      </c>
      <c r="AJ100" s="18" t="str">
        <f t="shared" si="14"/>
        <v/>
      </c>
      <c r="AK100" s="18" t="str">
        <f t="shared" si="15"/>
        <v/>
      </c>
      <c r="AP100" s="6" t="s">
        <v>89</v>
      </c>
      <c r="AT100" s="10">
        <v>96.646797718630296</v>
      </c>
      <c r="AU100" s="21"/>
      <c r="BC100" s="22">
        <v>115</v>
      </c>
      <c r="BD100" s="10">
        <v>0</v>
      </c>
    </row>
    <row r="101" spans="1:56" ht="23.25" x14ac:dyDescent="0.25">
      <c r="A101" s="6" t="s">
        <v>147</v>
      </c>
      <c r="B101" s="26" t="s">
        <v>126</v>
      </c>
      <c r="C101" s="9" t="s">
        <v>127</v>
      </c>
      <c r="D101" s="10">
        <v>1800</v>
      </c>
      <c r="E101" s="24">
        <v>7</v>
      </c>
      <c r="F101" s="12">
        <v>8</v>
      </c>
      <c r="G101" s="24">
        <v>8</v>
      </c>
      <c r="H101" s="12">
        <v>4</v>
      </c>
      <c r="I101" s="24">
        <v>3</v>
      </c>
      <c r="J101" s="12">
        <v>2</v>
      </c>
      <c r="K101" s="10">
        <v>3.3500000000000099</v>
      </c>
      <c r="L101" s="10">
        <v>2.7999999999999901</v>
      </c>
      <c r="M101" s="14">
        <v>99.679211966719095</v>
      </c>
      <c r="N101" s="29">
        <v>1.8396059833595799</v>
      </c>
      <c r="O101" s="35">
        <v>5</v>
      </c>
      <c r="P101" s="16">
        <v>1</v>
      </c>
      <c r="Q101" s="10">
        <v>-1.5</v>
      </c>
      <c r="R101" s="10">
        <v>-0.70000000000000295</v>
      </c>
      <c r="S101" s="10">
        <v>21</v>
      </c>
      <c r="T101" s="6" t="s">
        <v>90</v>
      </c>
      <c r="U101" s="6" t="s">
        <v>52</v>
      </c>
      <c r="V101" s="18" t="str">
        <f>"*" &amp; IF(AND(O101&lt;=-1.5,NOT(ISBLANK(AF101))),"Z","")</f>
        <v>*</v>
      </c>
      <c r="W101" s="19" t="str">
        <f t="shared" si="9"/>
        <v/>
      </c>
      <c r="X101" s="6"/>
      <c r="AA101" s="20"/>
      <c r="AB101" s="19" t="str">
        <f t="shared" si="10"/>
        <v>*</v>
      </c>
      <c r="AC101" s="19" t="str">
        <f t="shared" si="11"/>
        <v>*</v>
      </c>
      <c r="AD101" s="18" t="str">
        <f t="shared" si="16"/>
        <v>G</v>
      </c>
      <c r="AI101" s="18" t="str">
        <f t="shared" si="13"/>
        <v/>
      </c>
      <c r="AJ101" s="18" t="str">
        <f t="shared" si="14"/>
        <v/>
      </c>
      <c r="AK101" s="18" t="str">
        <f t="shared" si="15"/>
        <v/>
      </c>
      <c r="AP101" s="6" t="s">
        <v>95</v>
      </c>
      <c r="AT101" s="10">
        <v>102.929211966719</v>
      </c>
      <c r="AU101" s="21"/>
      <c r="BC101" s="22">
        <v>121</v>
      </c>
      <c r="BD101" s="28">
        <v>1</v>
      </c>
    </row>
    <row r="102" spans="1:56" ht="23.25" x14ac:dyDescent="0.25">
      <c r="A102" s="6" t="s">
        <v>147</v>
      </c>
      <c r="B102" s="26" t="s">
        <v>49</v>
      </c>
      <c r="C102" s="9" t="s">
        <v>50</v>
      </c>
      <c r="D102" s="10">
        <v>1600</v>
      </c>
      <c r="E102" s="24">
        <v>4</v>
      </c>
      <c r="F102" s="12">
        <v>2</v>
      </c>
      <c r="G102" s="24">
        <v>4</v>
      </c>
      <c r="H102" s="12">
        <v>1</v>
      </c>
      <c r="I102" s="24">
        <v>2</v>
      </c>
      <c r="J102" s="12">
        <v>1</v>
      </c>
      <c r="K102" s="10">
        <v>6.45</v>
      </c>
      <c r="L102" s="10">
        <v>0</v>
      </c>
      <c r="M102" s="14">
        <v>444</v>
      </c>
      <c r="N102" s="14">
        <v>172</v>
      </c>
      <c r="O102" s="15">
        <v>0</v>
      </c>
      <c r="P102" s="16">
        <v>0.25</v>
      </c>
      <c r="Q102" s="10">
        <v>-0.35000000000000098</v>
      </c>
      <c r="R102" s="10">
        <v>-0.15000000000000599</v>
      </c>
      <c r="S102" s="10">
        <v>14</v>
      </c>
      <c r="T102" s="6" t="s">
        <v>65</v>
      </c>
      <c r="U102" s="17" t="s">
        <v>25</v>
      </c>
      <c r="V102" s="18" t="str">
        <f>"" &amp; IF(AND(O102&lt;=-1.5,NOT(ISBLANK(AF102))),"Z","")</f>
        <v/>
      </c>
      <c r="W102" s="19" t="str">
        <f t="shared" si="9"/>
        <v/>
      </c>
      <c r="X102" s="6"/>
      <c r="AA102" s="20"/>
      <c r="AB102" s="18" t="str">
        <f t="shared" si="10"/>
        <v/>
      </c>
      <c r="AC102" s="19" t="str">
        <f t="shared" si="11"/>
        <v/>
      </c>
      <c r="AD102" s="18" t="str">
        <f t="shared" si="16"/>
        <v>G</v>
      </c>
      <c r="AI102" s="18" t="str">
        <f t="shared" si="13"/>
        <v/>
      </c>
      <c r="AJ102" s="18" t="str">
        <f t="shared" si="14"/>
        <v/>
      </c>
      <c r="AK102" s="18" t="str">
        <f t="shared" si="15"/>
        <v/>
      </c>
      <c r="AP102" s="6" t="s">
        <v>152</v>
      </c>
      <c r="AT102" s="10">
        <v>442.875</v>
      </c>
      <c r="AU102" s="21"/>
      <c r="BC102" s="22">
        <v>123</v>
      </c>
      <c r="BD102" s="10">
        <v>0</v>
      </c>
    </row>
    <row r="103" spans="1:56" ht="23.25" x14ac:dyDescent="0.25">
      <c r="A103" s="6" t="s">
        <v>147</v>
      </c>
      <c r="B103" s="26" t="s">
        <v>53</v>
      </c>
      <c r="C103" s="9" t="s">
        <v>46</v>
      </c>
      <c r="D103" s="10">
        <v>1600</v>
      </c>
      <c r="E103" s="24">
        <v>4</v>
      </c>
      <c r="F103" s="12">
        <v>2</v>
      </c>
      <c r="G103" s="24">
        <v>3</v>
      </c>
      <c r="H103" s="12">
        <v>2</v>
      </c>
      <c r="I103" s="24">
        <v>4</v>
      </c>
      <c r="J103" s="12">
        <v>2</v>
      </c>
      <c r="K103" s="10">
        <v>5.6500000000000101</v>
      </c>
      <c r="L103" s="13">
        <v>0</v>
      </c>
      <c r="M103" s="14">
        <v>444</v>
      </c>
      <c r="N103" s="14">
        <v>172</v>
      </c>
      <c r="O103" s="15">
        <v>0</v>
      </c>
      <c r="P103" s="33">
        <v>-0.25</v>
      </c>
      <c r="Q103" s="10">
        <v>-1.7</v>
      </c>
      <c r="R103" s="13">
        <v>-1.9</v>
      </c>
      <c r="S103" s="10">
        <v>21</v>
      </c>
      <c r="T103" s="6" t="s">
        <v>54</v>
      </c>
      <c r="U103" s="17" t="s">
        <v>25</v>
      </c>
      <c r="V103" s="18" t="str">
        <f>"" &amp; IF(AND(O103&lt;=-1.5,NOT(ISBLANK(AF103))),"Z","")</f>
        <v/>
      </c>
      <c r="W103" s="19" t="str">
        <f t="shared" si="9"/>
        <v/>
      </c>
      <c r="X103" s="6"/>
      <c r="AA103" s="20"/>
      <c r="AB103" s="18" t="str">
        <f t="shared" si="10"/>
        <v/>
      </c>
      <c r="AC103" s="19" t="str">
        <f t="shared" si="11"/>
        <v/>
      </c>
      <c r="AD103" s="18" t="str">
        <f t="shared" si="16"/>
        <v>G</v>
      </c>
      <c r="AI103" s="18" t="str">
        <f t="shared" si="13"/>
        <v/>
      </c>
      <c r="AJ103" s="18" t="str">
        <f t="shared" si="14"/>
        <v/>
      </c>
      <c r="AK103" s="18" t="str">
        <f t="shared" si="15"/>
        <v/>
      </c>
      <c r="AP103" s="6" t="s">
        <v>96</v>
      </c>
      <c r="AT103" s="10">
        <v>441.5</v>
      </c>
      <c r="AU103" s="21"/>
      <c r="BC103" s="22">
        <v>126</v>
      </c>
      <c r="BD103" s="10">
        <v>0</v>
      </c>
    </row>
    <row r="104" spans="1:56" ht="23.25" x14ac:dyDescent="0.25">
      <c r="A104" s="6" t="s">
        <v>147</v>
      </c>
      <c r="B104" s="31" t="s">
        <v>77</v>
      </c>
      <c r="C104" s="9" t="s">
        <v>46</v>
      </c>
      <c r="D104" s="10">
        <v>1600</v>
      </c>
      <c r="E104" s="24">
        <v>6</v>
      </c>
      <c r="F104" s="12">
        <v>3</v>
      </c>
      <c r="G104" s="24">
        <v>5</v>
      </c>
      <c r="H104" s="12">
        <v>2</v>
      </c>
      <c r="I104" s="24">
        <v>6</v>
      </c>
      <c r="J104" s="12">
        <v>4</v>
      </c>
      <c r="K104" s="10">
        <v>3.9999999999999898</v>
      </c>
      <c r="L104" s="10">
        <v>0</v>
      </c>
      <c r="M104" s="14">
        <v>444</v>
      </c>
      <c r="N104" s="14">
        <v>172</v>
      </c>
      <c r="O104" s="15">
        <v>2</v>
      </c>
      <c r="P104" s="33">
        <v>-2.5</v>
      </c>
      <c r="Q104" s="10">
        <v>2.2999999999999998</v>
      </c>
      <c r="R104" s="10">
        <v>0.19999999999999599</v>
      </c>
      <c r="S104" s="25">
        <v>42</v>
      </c>
      <c r="T104" s="6" t="s">
        <v>47</v>
      </c>
      <c r="U104" s="17" t="s">
        <v>25</v>
      </c>
      <c r="V104" s="18" t="str">
        <f>"" &amp; IF(AND(O104&lt;=-1.5,NOT(ISBLANK(AF104))),"Z","")</f>
        <v/>
      </c>
      <c r="W104" s="18" t="str">
        <f t="shared" si="9"/>
        <v/>
      </c>
      <c r="X104" s="6"/>
      <c r="AB104" s="18" t="str">
        <f t="shared" si="10"/>
        <v/>
      </c>
      <c r="AC104" s="18" t="str">
        <f t="shared" si="11"/>
        <v/>
      </c>
      <c r="AD104" s="18" t="str">
        <f t="shared" si="16"/>
        <v/>
      </c>
      <c r="AI104" s="18" t="str">
        <f t="shared" si="13"/>
        <v/>
      </c>
      <c r="AJ104" s="18" t="str">
        <f t="shared" si="14"/>
        <v/>
      </c>
      <c r="AK104" s="18" t="str">
        <f t="shared" si="15"/>
        <v/>
      </c>
      <c r="AP104" s="6" t="s">
        <v>153</v>
      </c>
      <c r="AT104" s="10">
        <v>437.625</v>
      </c>
      <c r="BC104" s="10">
        <v>126</v>
      </c>
      <c r="BD104" s="10">
        <v>0</v>
      </c>
    </row>
    <row r="105" spans="1:56" ht="23.25" x14ac:dyDescent="0.25">
      <c r="A105" s="6" t="s">
        <v>147</v>
      </c>
      <c r="B105" s="26" t="s">
        <v>121</v>
      </c>
      <c r="C105" s="9" t="s">
        <v>50</v>
      </c>
      <c r="D105" s="10">
        <v>1800</v>
      </c>
      <c r="E105" s="11">
        <v>2</v>
      </c>
      <c r="F105" s="12">
        <v>3</v>
      </c>
      <c r="G105" s="11">
        <v>2</v>
      </c>
      <c r="H105" s="12">
        <v>1</v>
      </c>
      <c r="I105" s="11">
        <v>1</v>
      </c>
      <c r="J105" s="12">
        <v>0</v>
      </c>
      <c r="K105" s="10">
        <v>4.45</v>
      </c>
      <c r="L105" s="16">
        <v>6.6000000000000201</v>
      </c>
      <c r="M105" s="29">
        <v>106.120100221266</v>
      </c>
      <c r="N105" s="29">
        <v>3.0600501106329099</v>
      </c>
      <c r="O105" s="15">
        <v>2</v>
      </c>
      <c r="P105" s="16">
        <v>1</v>
      </c>
      <c r="Q105" s="10">
        <v>-2.3500000000000099</v>
      </c>
      <c r="R105" s="16">
        <v>-1.55000000000001</v>
      </c>
      <c r="S105" s="10">
        <v>12</v>
      </c>
      <c r="T105" s="32">
        <v>8</v>
      </c>
      <c r="U105" s="17" t="s">
        <v>78</v>
      </c>
      <c r="V105" s="18" t="str">
        <f>"*" &amp; IF(AND(O105&lt;=-1.5,NOT(ISBLANK(AF105))),"Z","")</f>
        <v>*</v>
      </c>
      <c r="W105" s="19" t="str">
        <f t="shared" si="9"/>
        <v/>
      </c>
      <c r="X105" s="17" t="s">
        <v>75</v>
      </c>
      <c r="AA105" s="20"/>
      <c r="AB105" s="19" t="str">
        <f t="shared" si="10"/>
        <v>*</v>
      </c>
      <c r="AC105" s="19" t="str">
        <f t="shared" si="11"/>
        <v/>
      </c>
      <c r="AD105" s="19" t="str">
        <f t="shared" si="16"/>
        <v>G</v>
      </c>
      <c r="AI105" s="18" t="str">
        <f t="shared" si="13"/>
        <v/>
      </c>
      <c r="AJ105" s="18" t="str">
        <f t="shared" si="14"/>
        <v/>
      </c>
      <c r="AK105" s="18" t="str">
        <f t="shared" si="15"/>
        <v/>
      </c>
      <c r="AP105" s="6" t="s">
        <v>107</v>
      </c>
      <c r="AT105" s="10">
        <v>113.620100221266</v>
      </c>
      <c r="AU105" s="21"/>
      <c r="BC105" s="22">
        <v>130</v>
      </c>
      <c r="BD105" s="10">
        <v>0</v>
      </c>
    </row>
    <row r="106" spans="1:56" ht="23.25" x14ac:dyDescent="0.25">
      <c r="A106" s="6" t="s">
        <v>147</v>
      </c>
      <c r="B106" s="26" t="s">
        <v>80</v>
      </c>
      <c r="C106" s="9" t="s">
        <v>46</v>
      </c>
      <c r="D106" s="10">
        <v>2000</v>
      </c>
      <c r="E106" s="24">
        <v>1</v>
      </c>
      <c r="F106" s="12">
        <v>0</v>
      </c>
      <c r="G106" s="24">
        <v>1</v>
      </c>
      <c r="H106" s="12">
        <v>0</v>
      </c>
      <c r="I106" s="24">
        <v>3</v>
      </c>
      <c r="J106" s="12">
        <v>5</v>
      </c>
      <c r="K106" s="10">
        <v>-0.49999999999997202</v>
      </c>
      <c r="L106" s="13">
        <v>0</v>
      </c>
      <c r="M106" s="14">
        <v>444</v>
      </c>
      <c r="N106" s="14">
        <v>172</v>
      </c>
      <c r="O106" s="15">
        <v>0</v>
      </c>
      <c r="P106" s="33">
        <v>-5</v>
      </c>
      <c r="Q106" s="10">
        <v>-0.40000000000000902</v>
      </c>
      <c r="R106" s="13">
        <v>-4.45</v>
      </c>
      <c r="S106" s="10">
        <v>23</v>
      </c>
      <c r="T106" s="30" t="s">
        <v>61</v>
      </c>
      <c r="U106" s="17" t="s">
        <v>25</v>
      </c>
      <c r="V106" s="18" t="str">
        <f>"" &amp; IF(AND(O106&lt;=-1.5,NOT(ISBLANK(AF106))),"Z","")</f>
        <v/>
      </c>
      <c r="W106" s="19" t="str">
        <f t="shared" si="9"/>
        <v/>
      </c>
      <c r="X106" s="6"/>
      <c r="AA106" s="20"/>
      <c r="AB106" s="18" t="str">
        <f t="shared" si="10"/>
        <v/>
      </c>
      <c r="AC106" s="19" t="str">
        <f t="shared" si="11"/>
        <v/>
      </c>
      <c r="AD106" s="18" t="str">
        <f t="shared" si="16"/>
        <v>G</v>
      </c>
      <c r="AI106" s="18" t="str">
        <f t="shared" si="13"/>
        <v/>
      </c>
      <c r="AJ106" s="18" t="str">
        <f t="shared" si="14"/>
        <v/>
      </c>
      <c r="AK106" s="18" t="str">
        <f t="shared" si="15"/>
        <v/>
      </c>
      <c r="AP106" s="6" t="s">
        <v>120</v>
      </c>
      <c r="AT106" s="10">
        <v>436.5</v>
      </c>
      <c r="AU106" s="21"/>
      <c r="BC106" s="22">
        <v>126</v>
      </c>
      <c r="BD106" s="10">
        <v>0</v>
      </c>
    </row>
    <row r="107" spans="1:56" ht="23.25" x14ac:dyDescent="0.25">
      <c r="A107" s="6" t="s">
        <v>147</v>
      </c>
      <c r="B107" s="2" t="s">
        <v>82</v>
      </c>
      <c r="C107" s="9" t="s">
        <v>83</v>
      </c>
      <c r="D107" s="10">
        <v>1600</v>
      </c>
      <c r="E107" s="24">
        <v>6</v>
      </c>
      <c r="F107" s="12">
        <v>2</v>
      </c>
      <c r="G107" s="24">
        <v>6</v>
      </c>
      <c r="H107" s="12">
        <v>4</v>
      </c>
      <c r="I107" s="24">
        <v>9</v>
      </c>
      <c r="J107" s="12">
        <v>4</v>
      </c>
      <c r="K107" s="10">
        <v>0.89999999999999902</v>
      </c>
      <c r="L107" s="13">
        <v>-0.349999999999966</v>
      </c>
      <c r="M107" s="14">
        <v>92.702220559949396</v>
      </c>
      <c r="N107" s="29">
        <v>1.1102799746254301E-3</v>
      </c>
      <c r="O107" s="15">
        <v>-1</v>
      </c>
      <c r="P107" s="33">
        <v>-1</v>
      </c>
      <c r="Q107" s="10">
        <v>-3.15</v>
      </c>
      <c r="R107" s="13">
        <v>-4</v>
      </c>
      <c r="S107" s="25">
        <v>35</v>
      </c>
      <c r="T107" s="6" t="s">
        <v>47</v>
      </c>
      <c r="U107" s="17" t="s">
        <v>25</v>
      </c>
      <c r="V107" s="18" t="str">
        <f>"*" &amp; IF(AND(O107&lt;=-1.5,NOT(ISBLANK(AF107))),"Z","")</f>
        <v>*</v>
      </c>
      <c r="W107" s="18" t="str">
        <f t="shared" si="9"/>
        <v/>
      </c>
      <c r="X107" s="6"/>
      <c r="AB107" s="18" t="str">
        <f t="shared" si="10"/>
        <v/>
      </c>
      <c r="AC107" s="18" t="str">
        <f t="shared" si="11"/>
        <v/>
      </c>
      <c r="AD107" s="18" t="str">
        <f t="shared" si="16"/>
        <v/>
      </c>
      <c r="AI107" s="18" t="str">
        <f t="shared" si="13"/>
        <v/>
      </c>
      <c r="AJ107" s="18" t="str">
        <f t="shared" si="14"/>
        <v/>
      </c>
      <c r="AK107" s="18" t="str">
        <f t="shared" si="15"/>
        <v/>
      </c>
      <c r="AP107" s="6" t="s">
        <v>104</v>
      </c>
      <c r="AT107" s="10">
        <v>93.252220559949194</v>
      </c>
      <c r="BC107" s="10">
        <v>123</v>
      </c>
      <c r="BD107" s="10">
        <v>0</v>
      </c>
    </row>
    <row r="108" spans="1:56" ht="23.25" x14ac:dyDescent="0.25">
      <c r="A108" s="6" t="s">
        <v>154</v>
      </c>
      <c r="B108" s="6" t="s">
        <v>56</v>
      </c>
      <c r="C108" s="9" t="s">
        <v>50</v>
      </c>
      <c r="D108" s="10">
        <v>1600</v>
      </c>
      <c r="E108" s="11">
        <v>3</v>
      </c>
      <c r="F108" s="12">
        <v>2</v>
      </c>
      <c r="G108" s="11">
        <v>5</v>
      </c>
      <c r="H108" s="12">
        <v>2</v>
      </c>
      <c r="I108" s="11">
        <v>3</v>
      </c>
      <c r="J108" s="12">
        <v>2</v>
      </c>
      <c r="K108" s="10">
        <v>7.4500000000000099</v>
      </c>
      <c r="L108" s="13">
        <v>0</v>
      </c>
      <c r="M108" s="14">
        <v>444</v>
      </c>
      <c r="N108" s="14">
        <v>172</v>
      </c>
      <c r="O108" s="15">
        <v>-1</v>
      </c>
      <c r="P108" s="16">
        <v>0</v>
      </c>
      <c r="Q108" s="10">
        <v>-6.35</v>
      </c>
      <c r="R108" s="13">
        <v>-6.3000000000000096</v>
      </c>
      <c r="T108" s="6" t="s">
        <v>54</v>
      </c>
      <c r="U108" s="17" t="s">
        <v>25</v>
      </c>
      <c r="V108" s="18" t="str">
        <f>"" &amp; IF(AND(O108&lt;=-1.5,NOT(ISBLANK(AF108))),"Z","")</f>
        <v/>
      </c>
      <c r="W108" s="19" t="str">
        <f t="shared" si="9"/>
        <v/>
      </c>
      <c r="X108" s="6"/>
      <c r="AA108" s="20"/>
      <c r="AB108" s="18" t="str">
        <f t="shared" si="10"/>
        <v/>
      </c>
      <c r="AC108" s="19" t="str">
        <f t="shared" si="11"/>
        <v/>
      </c>
      <c r="AD108" s="18" t="str">
        <f t="shared" si="16"/>
        <v>G</v>
      </c>
      <c r="AI108" s="18" t="str">
        <f t="shared" si="13"/>
        <v/>
      </c>
      <c r="AJ108" s="18" t="str">
        <f t="shared" si="14"/>
        <v/>
      </c>
      <c r="AK108" s="18" t="str">
        <f t="shared" si="15"/>
        <v/>
      </c>
      <c r="AP108" s="6" t="s">
        <v>155</v>
      </c>
      <c r="AT108" s="10">
        <v>440.25</v>
      </c>
      <c r="AU108" s="21"/>
      <c r="BC108" s="22">
        <v>123</v>
      </c>
      <c r="BD108" s="10">
        <v>-2</v>
      </c>
    </row>
    <row r="109" spans="1:56" ht="23.25" x14ac:dyDescent="0.25">
      <c r="A109" s="6" t="s">
        <v>154</v>
      </c>
      <c r="B109" s="26" t="s">
        <v>45</v>
      </c>
      <c r="C109" s="9" t="s">
        <v>46</v>
      </c>
      <c r="D109" s="10">
        <v>1600</v>
      </c>
      <c r="E109" s="11">
        <v>2</v>
      </c>
      <c r="F109" s="12">
        <v>0</v>
      </c>
      <c r="G109" s="11">
        <v>2</v>
      </c>
      <c r="H109" s="12">
        <v>1</v>
      </c>
      <c r="I109" s="11">
        <v>2</v>
      </c>
      <c r="J109" s="12">
        <v>2</v>
      </c>
      <c r="K109" s="10">
        <v>0.59999999999998699</v>
      </c>
      <c r="L109" s="10">
        <v>0</v>
      </c>
      <c r="M109" s="14">
        <v>444</v>
      </c>
      <c r="N109" s="14">
        <v>172</v>
      </c>
      <c r="O109" s="15">
        <v>0</v>
      </c>
      <c r="P109" s="33">
        <v>-0.5</v>
      </c>
      <c r="Q109" s="10">
        <v>0.49999999999998901</v>
      </c>
      <c r="R109" s="10">
        <v>9.9999999999997896E-2</v>
      </c>
      <c r="S109" s="10">
        <v>21</v>
      </c>
      <c r="T109" s="30" t="s">
        <v>61</v>
      </c>
      <c r="U109" s="17" t="s">
        <v>25</v>
      </c>
      <c r="V109" s="18" t="str">
        <f>"" &amp; IF(AND(O109&lt;=-1.5,NOT(ISBLANK(AF109))),"Z","")</f>
        <v/>
      </c>
      <c r="W109" s="19" t="str">
        <f t="shared" si="9"/>
        <v/>
      </c>
      <c r="X109" s="6"/>
      <c r="AA109" s="20"/>
      <c r="AB109" s="18" t="str">
        <f t="shared" si="10"/>
        <v/>
      </c>
      <c r="AC109" s="19" t="str">
        <f t="shared" si="11"/>
        <v/>
      </c>
      <c r="AD109" s="18" t="str">
        <f t="shared" si="16"/>
        <v>G</v>
      </c>
      <c r="AI109" s="18" t="str">
        <f t="shared" si="13"/>
        <v/>
      </c>
      <c r="AJ109" s="18" t="str">
        <f t="shared" si="14"/>
        <v/>
      </c>
      <c r="AK109" s="18" t="str">
        <f t="shared" si="15"/>
        <v/>
      </c>
      <c r="AP109" s="6" t="s">
        <v>156</v>
      </c>
      <c r="AT109" s="10">
        <v>441.75</v>
      </c>
      <c r="AU109" s="21"/>
      <c r="BC109" s="22">
        <v>126</v>
      </c>
      <c r="BD109" s="10">
        <v>0</v>
      </c>
    </row>
    <row r="110" spans="1:56" ht="23.25" x14ac:dyDescent="0.25">
      <c r="A110" s="6" t="s">
        <v>154</v>
      </c>
      <c r="B110" s="23" t="s">
        <v>87</v>
      </c>
      <c r="C110" s="9" t="s">
        <v>83</v>
      </c>
      <c r="D110" s="10">
        <v>1600</v>
      </c>
      <c r="E110" s="24">
        <v>7</v>
      </c>
      <c r="F110" s="12">
        <v>4</v>
      </c>
      <c r="G110" s="24">
        <v>8</v>
      </c>
      <c r="H110" s="12">
        <v>3</v>
      </c>
      <c r="I110" s="24">
        <v>8</v>
      </c>
      <c r="J110" s="12">
        <v>6</v>
      </c>
      <c r="K110" s="10">
        <v>-1.6500000000000301</v>
      </c>
      <c r="L110" s="13">
        <v>-1.2833333333333701</v>
      </c>
      <c r="M110" s="36">
        <v>89.696797718630293</v>
      </c>
      <c r="N110" s="36">
        <v>-0.551601140684852</v>
      </c>
      <c r="O110" s="15">
        <v>0</v>
      </c>
      <c r="P110" s="33">
        <v>-2.5</v>
      </c>
      <c r="Q110" s="10">
        <v>1.5499999999999901</v>
      </c>
      <c r="R110" s="13">
        <v>-0.44999999999999901</v>
      </c>
      <c r="S110" s="25">
        <v>168</v>
      </c>
      <c r="T110" s="6" t="s">
        <v>90</v>
      </c>
      <c r="U110" s="17" t="s">
        <v>25</v>
      </c>
      <c r="V110" s="18" t="str">
        <f>"" &amp; IF(AND(O110&lt;=-1.5,NOT(ISBLANK(AF110))),"Z","")</f>
        <v/>
      </c>
      <c r="W110" s="18" t="str">
        <f t="shared" si="9"/>
        <v/>
      </c>
      <c r="X110" s="6"/>
      <c r="AB110" s="18" t="str">
        <f t="shared" si="10"/>
        <v/>
      </c>
      <c r="AC110" s="18" t="str">
        <f t="shared" si="11"/>
        <v/>
      </c>
      <c r="AD110" s="18" t="str">
        <f t="shared" si="16"/>
        <v/>
      </c>
      <c r="AI110" s="18" t="str">
        <f t="shared" si="13"/>
        <v/>
      </c>
      <c r="AJ110" s="18" t="str">
        <f t="shared" si="14"/>
        <v/>
      </c>
      <c r="AK110" s="18" t="str">
        <f t="shared" si="15"/>
        <v/>
      </c>
      <c r="AP110" s="6" t="s">
        <v>156</v>
      </c>
      <c r="AT110" s="10">
        <v>95.771797718630296</v>
      </c>
      <c r="BC110" s="10">
        <v>126</v>
      </c>
      <c r="BD110" s="10">
        <v>0</v>
      </c>
    </row>
    <row r="111" spans="1:56" ht="23.25" x14ac:dyDescent="0.25">
      <c r="A111" s="6" t="s">
        <v>154</v>
      </c>
      <c r="B111" s="2" t="s">
        <v>49</v>
      </c>
      <c r="C111" s="9" t="s">
        <v>50</v>
      </c>
      <c r="D111" s="10">
        <v>1600</v>
      </c>
      <c r="E111" s="24">
        <v>8</v>
      </c>
      <c r="F111" s="12">
        <v>3</v>
      </c>
      <c r="G111" s="24">
        <v>8</v>
      </c>
      <c r="H111" s="12">
        <v>2</v>
      </c>
      <c r="I111" s="24">
        <v>9</v>
      </c>
      <c r="J111" s="12">
        <v>6</v>
      </c>
      <c r="K111" s="10">
        <v>6.45</v>
      </c>
      <c r="L111" s="13">
        <v>0</v>
      </c>
      <c r="M111" s="14">
        <v>444</v>
      </c>
      <c r="N111" s="14">
        <v>172</v>
      </c>
      <c r="O111" s="15">
        <v>0</v>
      </c>
      <c r="P111" s="33">
        <v>-3.25</v>
      </c>
      <c r="Q111" s="10">
        <v>-0.35000000000000098</v>
      </c>
      <c r="R111" s="13">
        <v>-3.05</v>
      </c>
      <c r="S111" s="25">
        <v>35</v>
      </c>
      <c r="T111" s="6" t="s">
        <v>90</v>
      </c>
      <c r="U111" s="17" t="s">
        <v>25</v>
      </c>
      <c r="V111" s="18" t="str">
        <f>"" &amp; IF(AND(O111&lt;=-1.5,NOT(ISBLANK(AF111))),"Z","")</f>
        <v/>
      </c>
      <c r="W111" s="18" t="str">
        <f t="shared" si="9"/>
        <v/>
      </c>
      <c r="X111" s="6"/>
      <c r="AB111" s="18" t="str">
        <f t="shared" si="10"/>
        <v/>
      </c>
      <c r="AC111" s="18" t="str">
        <f t="shared" si="11"/>
        <v/>
      </c>
      <c r="AD111" s="18" t="str">
        <f t="shared" si="16"/>
        <v/>
      </c>
      <c r="AI111" s="18" t="str">
        <f t="shared" si="13"/>
        <v/>
      </c>
      <c r="AJ111" s="18" t="str">
        <f t="shared" si="14"/>
        <v/>
      </c>
      <c r="AK111" s="18" t="str">
        <f t="shared" si="15"/>
        <v/>
      </c>
      <c r="AP111" s="6" t="s">
        <v>157</v>
      </c>
      <c r="AT111" s="10">
        <v>435.375</v>
      </c>
      <c r="BC111" s="10">
        <v>123</v>
      </c>
      <c r="BD111" s="10">
        <v>-1</v>
      </c>
    </row>
    <row r="112" spans="1:56" ht="23.25" x14ac:dyDescent="0.25">
      <c r="A112" s="6" t="s">
        <v>154</v>
      </c>
      <c r="B112" s="26" t="s">
        <v>53</v>
      </c>
      <c r="C112" s="9" t="s">
        <v>46</v>
      </c>
      <c r="D112" s="10">
        <v>1600</v>
      </c>
      <c r="E112" s="11">
        <v>6</v>
      </c>
      <c r="F112" s="12">
        <v>2</v>
      </c>
      <c r="G112" s="11">
        <v>6</v>
      </c>
      <c r="H112" s="12">
        <v>2</v>
      </c>
      <c r="I112" s="11">
        <v>8</v>
      </c>
      <c r="J112" s="12">
        <v>2</v>
      </c>
      <c r="K112" s="10">
        <v>5.6500000000000101</v>
      </c>
      <c r="L112" s="13">
        <v>0</v>
      </c>
      <c r="M112" s="14">
        <v>444</v>
      </c>
      <c r="N112" s="14">
        <v>172</v>
      </c>
      <c r="O112" s="15">
        <v>0</v>
      </c>
      <c r="P112" s="16">
        <v>0</v>
      </c>
      <c r="Q112" s="10">
        <v>-1.7</v>
      </c>
      <c r="R112" s="13">
        <v>-1.7</v>
      </c>
      <c r="S112" s="10">
        <v>21</v>
      </c>
      <c r="T112" s="6" t="s">
        <v>47</v>
      </c>
      <c r="U112" s="17" t="s">
        <v>25</v>
      </c>
      <c r="V112" s="18" t="str">
        <f>"" &amp; IF(AND(O112&lt;=-1.5,NOT(ISBLANK(AF112))),"Z","")</f>
        <v/>
      </c>
      <c r="W112" s="18" t="str">
        <f t="shared" si="9"/>
        <v/>
      </c>
      <c r="X112" s="6"/>
      <c r="AB112" s="18" t="str">
        <f t="shared" si="10"/>
        <v/>
      </c>
      <c r="AC112" s="18" t="str">
        <f t="shared" si="11"/>
        <v/>
      </c>
      <c r="AD112" s="18" t="str">
        <f t="shared" si="16"/>
        <v/>
      </c>
      <c r="AI112" s="18" t="str">
        <f t="shared" si="13"/>
        <v/>
      </c>
      <c r="AJ112" s="18" t="str">
        <f t="shared" si="14"/>
        <v/>
      </c>
      <c r="AK112" s="18" t="str">
        <f t="shared" si="15"/>
        <v/>
      </c>
      <c r="AP112" s="6" t="s">
        <v>155</v>
      </c>
      <c r="AT112" s="10">
        <v>440.75</v>
      </c>
      <c r="BC112" s="10">
        <v>126</v>
      </c>
      <c r="BD112" s="10">
        <v>0</v>
      </c>
    </row>
    <row r="113" spans="1:56" ht="23.25" x14ac:dyDescent="0.25">
      <c r="A113" s="6" t="s">
        <v>154</v>
      </c>
      <c r="B113" s="26" t="s">
        <v>113</v>
      </c>
      <c r="C113" s="9" t="s">
        <v>114</v>
      </c>
      <c r="D113" s="10">
        <v>1400</v>
      </c>
      <c r="E113" s="11">
        <v>6</v>
      </c>
      <c r="F113" s="12">
        <v>4</v>
      </c>
      <c r="G113" s="11">
        <v>5</v>
      </c>
      <c r="H113" s="12">
        <v>4</v>
      </c>
      <c r="I113" s="11">
        <v>5</v>
      </c>
      <c r="J113" s="12">
        <v>4</v>
      </c>
      <c r="K113" s="10">
        <v>5.5000000000000098</v>
      </c>
      <c r="L113" s="10">
        <v>4.5500000000000203</v>
      </c>
      <c r="M113" s="29">
        <v>101.377032930242</v>
      </c>
      <c r="N113" s="29">
        <v>4.0885164651210504</v>
      </c>
      <c r="O113" s="15">
        <v>0</v>
      </c>
      <c r="P113" s="33">
        <v>-0.75</v>
      </c>
      <c r="Q113" s="10">
        <v>-2.9000000000000101</v>
      </c>
      <c r="R113" s="10">
        <v>-3.5000000000000102</v>
      </c>
      <c r="S113" s="10">
        <v>24</v>
      </c>
      <c r="T113" s="6" t="s">
        <v>111</v>
      </c>
      <c r="U113" s="17" t="s">
        <v>78</v>
      </c>
      <c r="V113" s="18" t="str">
        <f>"*" &amp; IF(AND(O113&lt;=-1.5,NOT(ISBLANK(AF113))),"Z","")</f>
        <v>*</v>
      </c>
      <c r="W113" s="18" t="str">
        <f t="shared" si="9"/>
        <v/>
      </c>
      <c r="X113" s="17" t="s">
        <v>75</v>
      </c>
      <c r="AB113" s="18" t="str">
        <f t="shared" si="10"/>
        <v/>
      </c>
      <c r="AC113" s="18" t="str">
        <f t="shared" si="11"/>
        <v/>
      </c>
      <c r="AD113" s="18" t="str">
        <f t="shared" si="16"/>
        <v/>
      </c>
      <c r="AI113" s="18" t="str">
        <f t="shared" si="13"/>
        <v/>
      </c>
      <c r="AJ113" s="18" t="str">
        <f t="shared" si="14"/>
        <v/>
      </c>
      <c r="AK113" s="18" t="str">
        <f t="shared" si="15"/>
        <v/>
      </c>
      <c r="AP113" s="6" t="s">
        <v>76</v>
      </c>
      <c r="AT113" s="10">
        <v>105.30203293024201</v>
      </c>
      <c r="BC113" s="10">
        <v>122</v>
      </c>
      <c r="BD113" s="10">
        <v>-1</v>
      </c>
    </row>
    <row r="114" spans="1:56" ht="23.25" x14ac:dyDescent="0.25">
      <c r="A114" s="6" t="s">
        <v>154</v>
      </c>
      <c r="B114" s="26" t="s">
        <v>77</v>
      </c>
      <c r="C114" s="9" t="s">
        <v>46</v>
      </c>
      <c r="D114" s="10">
        <v>1600</v>
      </c>
      <c r="E114" s="24">
        <v>5</v>
      </c>
      <c r="F114" s="12">
        <v>3</v>
      </c>
      <c r="G114" s="24">
        <v>6</v>
      </c>
      <c r="H114" s="12">
        <v>2</v>
      </c>
      <c r="I114" s="24">
        <v>3</v>
      </c>
      <c r="J114" s="12">
        <v>3</v>
      </c>
      <c r="K114" s="10">
        <v>3.9999999999999898</v>
      </c>
      <c r="L114" s="10">
        <v>0</v>
      </c>
      <c r="M114" s="14">
        <v>444</v>
      </c>
      <c r="N114" s="14">
        <v>172</v>
      </c>
      <c r="O114" s="15">
        <v>1</v>
      </c>
      <c r="P114" s="33">
        <v>-1</v>
      </c>
      <c r="Q114" s="10">
        <v>2.2999999999999998</v>
      </c>
      <c r="R114" s="10">
        <v>1.5499999999999901</v>
      </c>
      <c r="S114" s="10">
        <v>18</v>
      </c>
      <c r="T114" s="6" t="s">
        <v>47</v>
      </c>
      <c r="U114" s="17" t="s">
        <v>25</v>
      </c>
      <c r="V114" s="18" t="str">
        <f>"" &amp; IF(AND(O114&lt;=-1.5,NOT(ISBLANK(AF114))),"Z","")</f>
        <v/>
      </c>
      <c r="W114" s="19" t="str">
        <f t="shared" si="9"/>
        <v/>
      </c>
      <c r="X114" s="6"/>
      <c r="AA114" s="20"/>
      <c r="AB114" s="18" t="str">
        <f t="shared" si="10"/>
        <v/>
      </c>
      <c r="AC114" s="19" t="str">
        <f t="shared" si="11"/>
        <v/>
      </c>
      <c r="AD114" s="18" t="str">
        <f t="shared" si="16"/>
        <v>G</v>
      </c>
      <c r="AI114" s="18" t="str">
        <f t="shared" si="13"/>
        <v/>
      </c>
      <c r="AJ114" s="18" t="str">
        <f t="shared" si="14"/>
        <v/>
      </c>
      <c r="AK114" s="18" t="str">
        <f t="shared" si="15"/>
        <v/>
      </c>
      <c r="AP114" s="6" t="s">
        <v>158</v>
      </c>
      <c r="AT114" s="10">
        <v>439.5</v>
      </c>
      <c r="AU114" s="21"/>
      <c r="BC114" s="22">
        <v>126</v>
      </c>
      <c r="BD114" s="10">
        <v>0</v>
      </c>
    </row>
    <row r="115" spans="1:56" ht="23.25" x14ac:dyDescent="0.25">
      <c r="A115" s="6" t="s">
        <v>154</v>
      </c>
      <c r="B115" s="2" t="s">
        <v>80</v>
      </c>
      <c r="C115" s="9" t="s">
        <v>46</v>
      </c>
      <c r="D115" s="10">
        <v>1400</v>
      </c>
      <c r="E115" s="24">
        <v>4</v>
      </c>
      <c r="F115" s="12">
        <v>2</v>
      </c>
      <c r="G115" s="24">
        <v>4</v>
      </c>
      <c r="H115" s="12">
        <v>1</v>
      </c>
      <c r="I115" s="24">
        <v>5</v>
      </c>
      <c r="J115" s="12">
        <v>2</v>
      </c>
      <c r="K115" s="10">
        <v>5.3000000000000096</v>
      </c>
      <c r="L115" s="10">
        <v>3.83125000000001</v>
      </c>
      <c r="M115" s="29">
        <v>104.72968937315299</v>
      </c>
      <c r="N115" s="29">
        <v>4.3648446865766699</v>
      </c>
      <c r="O115" s="15">
        <v>1</v>
      </c>
      <c r="P115" s="33">
        <v>-1.25</v>
      </c>
      <c r="Q115" s="10">
        <v>0.24999999999998601</v>
      </c>
      <c r="R115" s="10">
        <v>-0.75000000000001099</v>
      </c>
      <c r="S115" s="25">
        <v>35</v>
      </c>
      <c r="T115" s="6" t="s">
        <v>65</v>
      </c>
      <c r="U115" s="17" t="s">
        <v>78</v>
      </c>
      <c r="V115" s="18" t="str">
        <f>"*" &amp; IF(AND(O115&lt;=-1.5,NOT(ISBLANK(AF115))),"Z","")</f>
        <v>*</v>
      </c>
      <c r="W115" s="19" t="str">
        <f t="shared" si="9"/>
        <v/>
      </c>
      <c r="X115" s="17" t="s">
        <v>75</v>
      </c>
      <c r="Y115" s="18" t="str">
        <f>IF(AND(ISNUMBER(AS115),VALUE(AS115)&gt;2),IF(LEN(AF115)&gt;0,"***","**"),"*")</f>
        <v>*</v>
      </c>
      <c r="AA115" s="20"/>
      <c r="AB115" s="18" t="str">
        <f t="shared" si="10"/>
        <v/>
      </c>
      <c r="AC115" s="19" t="str">
        <f t="shared" si="11"/>
        <v/>
      </c>
      <c r="AD115" s="18" t="str">
        <f t="shared" si="16"/>
        <v>GR</v>
      </c>
      <c r="AI115" s="18" t="str">
        <f t="shared" si="13"/>
        <v/>
      </c>
      <c r="AJ115" s="18" t="str">
        <f t="shared" si="14"/>
        <v/>
      </c>
      <c r="AK115" s="18" t="str">
        <f t="shared" si="15"/>
        <v/>
      </c>
      <c r="AP115" s="6" t="s">
        <v>67</v>
      </c>
      <c r="AT115" s="10">
        <v>104.97968937315299</v>
      </c>
      <c r="AU115" s="21"/>
      <c r="BC115" s="22">
        <v>126</v>
      </c>
      <c r="BD115" s="10">
        <v>0</v>
      </c>
    </row>
    <row r="116" spans="1:56" ht="23.25" x14ac:dyDescent="0.25">
      <c r="A116" s="6" t="s">
        <v>154</v>
      </c>
      <c r="B116" s="2" t="s">
        <v>82</v>
      </c>
      <c r="C116" s="9" t="s">
        <v>83</v>
      </c>
      <c r="D116" s="10">
        <v>1600</v>
      </c>
      <c r="E116" s="11">
        <v>3</v>
      </c>
      <c r="F116" s="12">
        <v>1</v>
      </c>
      <c r="G116" s="11">
        <v>2</v>
      </c>
      <c r="H116" s="12">
        <v>1</v>
      </c>
      <c r="I116" s="11">
        <v>6</v>
      </c>
      <c r="J116" s="12">
        <v>2</v>
      </c>
      <c r="K116" s="10">
        <v>0.89999999999999902</v>
      </c>
      <c r="L116" s="13">
        <v>-0.349999999999966</v>
      </c>
      <c r="M116" s="14">
        <v>96.202220559949296</v>
      </c>
      <c r="N116" s="29">
        <v>1.1102799746254301E-3</v>
      </c>
      <c r="O116" s="15">
        <v>0</v>
      </c>
      <c r="P116" s="33">
        <v>-1.25</v>
      </c>
      <c r="Q116" s="10">
        <v>-3.15</v>
      </c>
      <c r="R116" s="13">
        <v>-4.2500000000000098</v>
      </c>
      <c r="S116" s="25">
        <v>35</v>
      </c>
      <c r="T116" s="30" t="s">
        <v>72</v>
      </c>
      <c r="U116" s="17" t="s">
        <v>25</v>
      </c>
      <c r="V116" s="18" t="str">
        <f>"" &amp; IF(AND(O116&lt;=-1.5,NOT(ISBLANK(AF116))),"Z","")</f>
        <v/>
      </c>
      <c r="W116" s="19" t="str">
        <f t="shared" si="9"/>
        <v/>
      </c>
      <c r="X116" s="6"/>
      <c r="AA116" s="20"/>
      <c r="AB116" s="18" t="str">
        <f t="shared" si="10"/>
        <v/>
      </c>
      <c r="AC116" s="19" t="str">
        <f t="shared" si="11"/>
        <v/>
      </c>
      <c r="AD116" s="18" t="str">
        <f t="shared" si="16"/>
        <v>GR</v>
      </c>
      <c r="AI116" s="18" t="str">
        <f t="shared" si="13"/>
        <v/>
      </c>
      <c r="AJ116" s="18" t="str">
        <f t="shared" si="14"/>
        <v/>
      </c>
      <c r="AK116" s="18" t="str">
        <f t="shared" si="15"/>
        <v/>
      </c>
      <c r="AP116" s="6" t="s">
        <v>89</v>
      </c>
      <c r="AT116" s="10">
        <v>96.627220559949194</v>
      </c>
      <c r="AU116" s="21"/>
      <c r="BC116" s="22">
        <v>123</v>
      </c>
      <c r="BD116" s="10">
        <v>-1</v>
      </c>
    </row>
    <row r="117" spans="1:56" ht="23.25" x14ac:dyDescent="0.25">
      <c r="A117" s="6" t="s">
        <v>159</v>
      </c>
      <c r="B117" s="6" t="s">
        <v>56</v>
      </c>
      <c r="C117" s="9" t="s">
        <v>50</v>
      </c>
      <c r="D117" s="10">
        <v>1600</v>
      </c>
      <c r="E117" s="24">
        <v>1</v>
      </c>
      <c r="F117" s="12">
        <v>0</v>
      </c>
      <c r="G117" s="24">
        <v>1</v>
      </c>
      <c r="H117" s="12">
        <v>0</v>
      </c>
      <c r="I117" s="24">
        <v>8</v>
      </c>
      <c r="J117" s="12">
        <v>4</v>
      </c>
      <c r="K117" s="10">
        <v>7.4500000000000099</v>
      </c>
      <c r="L117" s="13">
        <v>0</v>
      </c>
      <c r="M117" s="14">
        <v>444</v>
      </c>
      <c r="N117" s="14">
        <v>172</v>
      </c>
      <c r="O117" s="15">
        <v>0</v>
      </c>
      <c r="P117" s="33">
        <v>-4.5</v>
      </c>
      <c r="Q117" s="10">
        <v>-6.35</v>
      </c>
      <c r="R117" s="13">
        <v>-10.050000000000001</v>
      </c>
      <c r="T117" s="30" t="s">
        <v>61</v>
      </c>
      <c r="U117" s="17" t="s">
        <v>25</v>
      </c>
      <c r="V117" s="18" t="str">
        <f>"" &amp; IF(AND(O117&lt;=-1.5,NOT(ISBLANK(AF117))),"Z","")</f>
        <v/>
      </c>
      <c r="W117" s="18" t="str">
        <f t="shared" si="9"/>
        <v/>
      </c>
      <c r="X117" s="6"/>
      <c r="AB117" s="18" t="str">
        <f t="shared" si="10"/>
        <v/>
      </c>
      <c r="AC117" s="18" t="str">
        <f t="shared" si="11"/>
        <v/>
      </c>
      <c r="AD117" s="18" t="str">
        <f t="shared" si="16"/>
        <v/>
      </c>
      <c r="AI117" s="18" t="str">
        <f t="shared" si="13"/>
        <v/>
      </c>
      <c r="AJ117" s="18" t="str">
        <f t="shared" si="14"/>
        <v/>
      </c>
      <c r="AK117" s="18" t="str">
        <f t="shared" si="15"/>
        <v/>
      </c>
      <c r="AP117" s="6" t="s">
        <v>160</v>
      </c>
      <c r="AT117" s="10">
        <v>437.25</v>
      </c>
      <c r="BC117" s="10">
        <v>123</v>
      </c>
      <c r="BD117" s="10">
        <v>-4</v>
      </c>
    </row>
    <row r="118" spans="1:56" ht="23.25" x14ac:dyDescent="0.25">
      <c r="A118" s="6" t="s">
        <v>159</v>
      </c>
      <c r="B118" s="26" t="s">
        <v>45</v>
      </c>
      <c r="C118" s="9" t="s">
        <v>46</v>
      </c>
      <c r="D118" s="10">
        <v>2000</v>
      </c>
      <c r="E118" s="24">
        <v>3</v>
      </c>
      <c r="F118" s="12">
        <v>1</v>
      </c>
      <c r="G118" s="24">
        <v>8</v>
      </c>
      <c r="H118" s="12">
        <v>4</v>
      </c>
      <c r="I118" s="24">
        <v>11</v>
      </c>
      <c r="J118" s="12">
        <v>38</v>
      </c>
      <c r="K118" s="10">
        <v>9.2499999999999698</v>
      </c>
      <c r="L118" s="13">
        <v>0</v>
      </c>
      <c r="M118" s="14">
        <v>444</v>
      </c>
      <c r="N118" s="14">
        <v>172</v>
      </c>
      <c r="O118" s="15">
        <v>-3</v>
      </c>
      <c r="P118" s="33">
        <v>-34</v>
      </c>
      <c r="Q118" s="10">
        <v>-8.9499999999999993</v>
      </c>
      <c r="R118" s="13">
        <v>-36.200000000000003</v>
      </c>
      <c r="S118" s="10">
        <v>21</v>
      </c>
      <c r="T118" s="6" t="s">
        <v>47</v>
      </c>
      <c r="U118" s="17" t="s">
        <v>25</v>
      </c>
      <c r="V118" s="18" t="str">
        <f>"" &amp; IF(AND(O118&lt;=-1.5,NOT(ISBLANK(AF118))),"Z","")</f>
        <v/>
      </c>
      <c r="W118" s="18" t="str">
        <f t="shared" si="9"/>
        <v/>
      </c>
      <c r="X118" s="6"/>
      <c r="AB118" s="18" t="str">
        <f t="shared" si="10"/>
        <v/>
      </c>
      <c r="AC118" s="18" t="str">
        <f t="shared" si="11"/>
        <v/>
      </c>
      <c r="AD118" s="18" t="str">
        <f t="shared" si="16"/>
        <v/>
      </c>
      <c r="AI118" s="18" t="str">
        <f t="shared" si="13"/>
        <v/>
      </c>
      <c r="AJ118" s="18" t="str">
        <f t="shared" si="14"/>
        <v/>
      </c>
      <c r="AK118" s="18" t="str">
        <f t="shared" si="15"/>
        <v/>
      </c>
      <c r="AP118" s="6" t="s">
        <v>161</v>
      </c>
      <c r="AT118" s="10">
        <v>387.375</v>
      </c>
      <c r="BC118" s="10">
        <v>126</v>
      </c>
      <c r="BD118" s="10">
        <v>-13</v>
      </c>
    </row>
    <row r="119" spans="1:56" ht="23.25" x14ac:dyDescent="0.25">
      <c r="A119" s="6" t="s">
        <v>159</v>
      </c>
      <c r="B119" s="23" t="s">
        <v>93</v>
      </c>
      <c r="C119" s="9" t="s">
        <v>46</v>
      </c>
      <c r="D119" s="10">
        <v>1800</v>
      </c>
      <c r="E119" s="11">
        <v>2</v>
      </c>
      <c r="F119" s="12">
        <v>1</v>
      </c>
      <c r="G119" s="11">
        <v>2</v>
      </c>
      <c r="H119" s="12">
        <v>0</v>
      </c>
      <c r="I119" s="11">
        <v>8</v>
      </c>
      <c r="J119" s="12">
        <v>4</v>
      </c>
      <c r="K119" s="10">
        <v>-7.0999999999999703</v>
      </c>
      <c r="L119" s="15">
        <v>-7.3000000000000203</v>
      </c>
      <c r="M119" s="14">
        <v>94.044402703135901</v>
      </c>
      <c r="N119" s="29">
        <v>7.2201351567926494E-2</v>
      </c>
      <c r="O119" s="15">
        <v>1</v>
      </c>
      <c r="P119" s="34">
        <v>-3.65</v>
      </c>
      <c r="Q119" s="10">
        <v>2.0499999999999998</v>
      </c>
      <c r="R119" s="13">
        <v>-0.80000000000000104</v>
      </c>
      <c r="S119" s="25">
        <v>56</v>
      </c>
      <c r="T119" s="27" t="s">
        <v>61</v>
      </c>
      <c r="U119" s="17" t="s">
        <v>25</v>
      </c>
      <c r="V119" s="18" t="str">
        <f>"*" &amp; IF(AND(O119&lt;=-1.5,NOT(ISBLANK(AF119))),"Z","")</f>
        <v>*</v>
      </c>
      <c r="W119" s="18" t="str">
        <f t="shared" si="9"/>
        <v/>
      </c>
      <c r="X119" s="6"/>
      <c r="AB119" s="18" t="str">
        <f t="shared" si="10"/>
        <v/>
      </c>
      <c r="AC119" s="18" t="str">
        <f t="shared" si="11"/>
        <v/>
      </c>
      <c r="AD119" s="18" t="str">
        <f t="shared" ref="AD119:AD150" si="17">IF(AND(OR(I119=1,I119=2,I119=3,I119=4),M119&gt;=97.5),"G",IF(OR(AND(J119&lt;=3,I119&lt;8,P119&gt;-1.6,M119&gt;=95,M119&lt;300),AND(OR(I119=1,I119=2,I119=3),M119&lt;97.5)),"GR",""))</f>
        <v/>
      </c>
      <c r="AI119" s="18" t="str">
        <f t="shared" si="13"/>
        <v/>
      </c>
      <c r="AJ119" s="18" t="str">
        <f t="shared" si="14"/>
        <v/>
      </c>
      <c r="AK119" s="18" t="str">
        <f t="shared" si="15"/>
        <v/>
      </c>
      <c r="AP119" s="6" t="s">
        <v>140</v>
      </c>
      <c r="AT119" s="10">
        <v>97.019402703135896</v>
      </c>
      <c r="BC119" s="10">
        <v>120</v>
      </c>
      <c r="BD119" s="10">
        <v>0</v>
      </c>
    </row>
    <row r="120" spans="1:56" ht="23.25" x14ac:dyDescent="0.25">
      <c r="A120" s="6" t="s">
        <v>159</v>
      </c>
      <c r="B120" s="26" t="s">
        <v>150</v>
      </c>
      <c r="C120" s="9" t="s">
        <v>69</v>
      </c>
      <c r="D120" s="10">
        <v>1600</v>
      </c>
      <c r="E120" s="11">
        <v>2</v>
      </c>
      <c r="F120" s="12">
        <v>0</v>
      </c>
      <c r="G120" s="11">
        <v>1</v>
      </c>
      <c r="H120" s="12">
        <v>0</v>
      </c>
      <c r="I120" s="11">
        <v>8</v>
      </c>
      <c r="J120" s="12">
        <v>8</v>
      </c>
      <c r="K120" s="10">
        <v>1.7000000000000199</v>
      </c>
      <c r="L120" s="15">
        <v>3.4666666666666401</v>
      </c>
      <c r="M120" s="14">
        <v>92.255709833403799</v>
      </c>
      <c r="N120" s="29">
        <v>2.5278549167018798</v>
      </c>
      <c r="O120" s="15">
        <v>0</v>
      </c>
      <c r="P120" s="33">
        <v>-8</v>
      </c>
      <c r="Q120" s="10">
        <v>-0.80000000000000104</v>
      </c>
      <c r="R120" s="13">
        <v>-7.2000000000000099</v>
      </c>
      <c r="S120" s="10">
        <v>21</v>
      </c>
      <c r="T120" s="32">
        <v>8</v>
      </c>
      <c r="U120" s="17" t="s">
        <v>78</v>
      </c>
      <c r="V120" s="18" t="str">
        <f>"" &amp; IF(AND(O120&lt;=-1.5,NOT(ISBLANK(AF120))),"Z","")</f>
        <v/>
      </c>
      <c r="W120" s="18" t="str">
        <f t="shared" si="9"/>
        <v/>
      </c>
      <c r="X120" s="6"/>
      <c r="AB120" s="18" t="str">
        <f t="shared" si="10"/>
        <v/>
      </c>
      <c r="AC120" s="18" t="str">
        <f t="shared" si="11"/>
        <v/>
      </c>
      <c r="AD120" s="18" t="str">
        <f t="shared" si="17"/>
        <v/>
      </c>
      <c r="AI120" s="18" t="str">
        <f t="shared" si="13"/>
        <v/>
      </c>
      <c r="AJ120" s="18" t="str">
        <f t="shared" si="14"/>
        <v/>
      </c>
      <c r="AK120" s="18" t="str">
        <f t="shared" si="15"/>
        <v/>
      </c>
      <c r="AP120" s="6" t="s">
        <v>162</v>
      </c>
      <c r="AT120" s="10">
        <v>98.055709833403796</v>
      </c>
      <c r="BC120" s="10">
        <v>130</v>
      </c>
      <c r="BD120" s="10">
        <v>-2</v>
      </c>
    </row>
    <row r="121" spans="1:56" ht="23.25" x14ac:dyDescent="0.25">
      <c r="A121" s="6" t="s">
        <v>159</v>
      </c>
      <c r="B121" s="23" t="s">
        <v>163</v>
      </c>
      <c r="C121" s="37" t="s">
        <v>164</v>
      </c>
      <c r="D121" s="10">
        <v>1650</v>
      </c>
      <c r="E121" s="24">
        <v>3</v>
      </c>
      <c r="F121" s="12">
        <v>2</v>
      </c>
      <c r="G121" s="24">
        <v>3</v>
      </c>
      <c r="H121" s="12">
        <v>1</v>
      </c>
      <c r="I121" s="24">
        <v>1</v>
      </c>
      <c r="J121" s="12">
        <v>0</v>
      </c>
      <c r="K121" s="10">
        <v>-0.70000000000000295</v>
      </c>
      <c r="L121" s="16">
        <v>1.2999999999999901</v>
      </c>
      <c r="M121" s="29">
        <v>105.86715171244499</v>
      </c>
      <c r="N121" s="29">
        <v>2.93357585622232</v>
      </c>
      <c r="O121" s="15">
        <v>1</v>
      </c>
      <c r="P121" s="16">
        <v>1.25</v>
      </c>
      <c r="Q121" s="10">
        <v>2.85</v>
      </c>
      <c r="R121" s="16">
        <v>3.85</v>
      </c>
      <c r="S121" s="25">
        <v>84</v>
      </c>
      <c r="T121" s="30" t="s">
        <v>72</v>
      </c>
      <c r="U121" s="17" t="s">
        <v>25</v>
      </c>
      <c r="V121" s="18" t="str">
        <f>"*" &amp; IF(AND(O121&lt;=-1.5,NOT(ISBLANK(AF121))),"Z","")</f>
        <v>*</v>
      </c>
      <c r="W121" s="19" t="str">
        <f t="shared" si="9"/>
        <v/>
      </c>
      <c r="X121" s="17" t="s">
        <v>66</v>
      </c>
      <c r="AA121" s="20"/>
      <c r="AB121" s="18" t="str">
        <f t="shared" si="10"/>
        <v/>
      </c>
      <c r="AC121" s="19" t="str">
        <f t="shared" si="11"/>
        <v/>
      </c>
      <c r="AD121" s="19" t="str">
        <f t="shared" si="17"/>
        <v>G</v>
      </c>
      <c r="AI121" s="18" t="str">
        <f t="shared" si="13"/>
        <v/>
      </c>
      <c r="AJ121" s="18" t="str">
        <f t="shared" si="14"/>
        <v/>
      </c>
      <c r="AK121" s="18" t="str">
        <f t="shared" si="15"/>
        <v/>
      </c>
      <c r="AP121" s="6" t="s">
        <v>165</v>
      </c>
      <c r="AT121" s="10">
        <v>103.86715171244499</v>
      </c>
      <c r="AU121" s="21"/>
      <c r="BC121" s="22">
        <v>131</v>
      </c>
      <c r="BD121" s="28">
        <v>1</v>
      </c>
    </row>
    <row r="122" spans="1:56" ht="23.25" x14ac:dyDescent="0.25">
      <c r="A122" s="6" t="s">
        <v>159</v>
      </c>
      <c r="B122" s="26" t="s">
        <v>126</v>
      </c>
      <c r="C122" s="9" t="s">
        <v>127</v>
      </c>
      <c r="D122" s="10">
        <v>1800</v>
      </c>
      <c r="E122" s="11">
        <v>3</v>
      </c>
      <c r="F122" s="12">
        <v>2</v>
      </c>
      <c r="G122" s="11">
        <v>3</v>
      </c>
      <c r="H122" s="12">
        <v>1</v>
      </c>
      <c r="I122" s="11">
        <v>4</v>
      </c>
      <c r="J122" s="12">
        <v>3</v>
      </c>
      <c r="K122" s="10">
        <v>3.3500000000000099</v>
      </c>
      <c r="L122" s="34">
        <v>2.7999999999999901</v>
      </c>
      <c r="M122" s="14">
        <v>99.379211966719097</v>
      </c>
      <c r="N122" s="29">
        <v>1.8396059833595799</v>
      </c>
      <c r="O122" s="15">
        <v>1</v>
      </c>
      <c r="P122" s="33">
        <v>-2</v>
      </c>
      <c r="Q122" s="10">
        <v>-1.5</v>
      </c>
      <c r="R122" s="10">
        <v>-3.05000000000001</v>
      </c>
      <c r="S122" s="10">
        <v>28</v>
      </c>
      <c r="T122" s="32">
        <v>8</v>
      </c>
      <c r="U122" s="17" t="s">
        <v>25</v>
      </c>
      <c r="V122" s="18" t="str">
        <f>"" &amp; IF(AND(O122&lt;=-1.5,NOT(ISBLANK(AF122))),"Z","")</f>
        <v/>
      </c>
      <c r="W122" s="19" t="str">
        <f t="shared" si="9"/>
        <v/>
      </c>
      <c r="X122" s="17" t="s">
        <v>166</v>
      </c>
      <c r="AA122" s="20"/>
      <c r="AB122" s="18" t="str">
        <f t="shared" si="10"/>
        <v/>
      </c>
      <c r="AC122" s="19" t="str">
        <f t="shared" si="11"/>
        <v/>
      </c>
      <c r="AD122" s="18" t="str">
        <f t="shared" si="17"/>
        <v>G</v>
      </c>
      <c r="AI122" s="18" t="str">
        <f t="shared" si="13"/>
        <v/>
      </c>
      <c r="AJ122" s="18" t="str">
        <f t="shared" si="14"/>
        <v/>
      </c>
      <c r="AK122" s="18" t="str">
        <f t="shared" si="15"/>
        <v/>
      </c>
      <c r="AP122" s="6" t="s">
        <v>122</v>
      </c>
      <c r="AT122" s="10">
        <v>102.554211966719</v>
      </c>
      <c r="AU122" s="21"/>
      <c r="BC122" s="22">
        <v>121</v>
      </c>
      <c r="BD122" s="10">
        <v>0</v>
      </c>
    </row>
    <row r="123" spans="1:56" ht="23.25" x14ac:dyDescent="0.25">
      <c r="A123" s="6" t="s">
        <v>159</v>
      </c>
      <c r="B123" s="26" t="s">
        <v>49</v>
      </c>
      <c r="C123" s="9" t="s">
        <v>50</v>
      </c>
      <c r="D123" s="10">
        <v>2000</v>
      </c>
      <c r="E123" s="11">
        <v>1</v>
      </c>
      <c r="F123" s="12">
        <v>0</v>
      </c>
      <c r="G123" s="11">
        <v>1</v>
      </c>
      <c r="H123" s="12">
        <v>0</v>
      </c>
      <c r="I123" s="11">
        <v>9</v>
      </c>
      <c r="J123" s="12">
        <v>11</v>
      </c>
      <c r="K123" s="10">
        <v>7.3499999999999899</v>
      </c>
      <c r="L123" s="13">
        <v>0</v>
      </c>
      <c r="M123" s="14">
        <v>444</v>
      </c>
      <c r="N123" s="14">
        <v>172</v>
      </c>
      <c r="O123" s="15">
        <v>0</v>
      </c>
      <c r="P123" s="33">
        <v>-10.75</v>
      </c>
      <c r="Q123" s="10">
        <v>-2.6</v>
      </c>
      <c r="R123" s="13">
        <v>-11.1</v>
      </c>
      <c r="S123" s="10">
        <v>14</v>
      </c>
      <c r="T123" s="30" t="s">
        <v>61</v>
      </c>
      <c r="U123" s="17" t="s">
        <v>25</v>
      </c>
      <c r="V123" s="18" t="str">
        <f>"" &amp; IF(AND(O123&lt;=-1.5,NOT(ISBLANK(AF123))),"Z","")</f>
        <v/>
      </c>
      <c r="W123" s="18" t="str">
        <f t="shared" si="9"/>
        <v/>
      </c>
      <c r="X123" s="6"/>
      <c r="AB123" s="18" t="str">
        <f t="shared" si="10"/>
        <v/>
      </c>
      <c r="AC123" s="18" t="str">
        <f t="shared" si="11"/>
        <v/>
      </c>
      <c r="AD123" s="18" t="str">
        <f t="shared" si="17"/>
        <v/>
      </c>
      <c r="AI123" s="18" t="str">
        <f t="shared" si="13"/>
        <v/>
      </c>
      <c r="AJ123" s="18" t="str">
        <f t="shared" si="14"/>
        <v/>
      </c>
      <c r="AK123" s="18" t="str">
        <f t="shared" si="15"/>
        <v/>
      </c>
      <c r="AP123" s="6" t="s">
        <v>167</v>
      </c>
      <c r="AT123" s="10">
        <v>427.875</v>
      </c>
      <c r="BC123" s="10">
        <v>123</v>
      </c>
      <c r="BD123" s="10">
        <v>-2</v>
      </c>
    </row>
    <row r="124" spans="1:56" ht="23.25" x14ac:dyDescent="0.25">
      <c r="A124" s="6" t="s">
        <v>159</v>
      </c>
      <c r="B124" s="38" t="s">
        <v>168</v>
      </c>
      <c r="C124" s="37" t="s">
        <v>164</v>
      </c>
      <c r="D124" s="10">
        <v>1650</v>
      </c>
      <c r="E124" s="24">
        <v>2</v>
      </c>
      <c r="F124" s="12">
        <v>2</v>
      </c>
      <c r="G124" s="24">
        <v>4</v>
      </c>
      <c r="H124" s="12">
        <v>2</v>
      </c>
      <c r="I124" s="24">
        <v>1</v>
      </c>
      <c r="J124" s="12">
        <v>0</v>
      </c>
      <c r="K124" s="10">
        <v>-3.6500000000000199</v>
      </c>
      <c r="L124" s="10">
        <v>-0.37500000000001399</v>
      </c>
      <c r="M124" s="29">
        <v>100.331413166285</v>
      </c>
      <c r="N124" s="29">
        <v>0.165706583142438</v>
      </c>
      <c r="O124" s="15">
        <v>0</v>
      </c>
      <c r="P124" s="16">
        <v>1.75</v>
      </c>
      <c r="Q124" s="10">
        <v>2.5499999999999901</v>
      </c>
      <c r="R124" s="10">
        <v>3.95</v>
      </c>
      <c r="S124" s="25">
        <v>49</v>
      </c>
      <c r="T124" s="6" t="s">
        <v>72</v>
      </c>
      <c r="U124" s="17" t="s">
        <v>25</v>
      </c>
      <c r="V124" s="18" t="str">
        <f>"*" &amp; IF(AND(O124&lt;=-1.5,NOT(ISBLANK(AF124))),"Z","")</f>
        <v>*</v>
      </c>
      <c r="W124" s="19" t="str">
        <f t="shared" si="9"/>
        <v/>
      </c>
      <c r="X124" s="6"/>
      <c r="AA124" s="20"/>
      <c r="AB124" s="18" t="str">
        <f t="shared" si="10"/>
        <v/>
      </c>
      <c r="AC124" s="19" t="str">
        <f t="shared" si="11"/>
        <v/>
      </c>
      <c r="AD124" s="19" t="str">
        <f t="shared" si="17"/>
        <v>G</v>
      </c>
      <c r="AI124" s="18" t="str">
        <f t="shared" si="13"/>
        <v/>
      </c>
      <c r="AJ124" s="18" t="str">
        <f t="shared" si="14"/>
        <v/>
      </c>
      <c r="AK124" s="18" t="str">
        <f t="shared" si="15"/>
        <v/>
      </c>
      <c r="AP124" s="6" t="s">
        <v>169</v>
      </c>
      <c r="AT124" s="10">
        <v>100.331413166285</v>
      </c>
      <c r="AU124" s="21"/>
      <c r="BC124" s="22">
        <v>135</v>
      </c>
      <c r="BD124" s="28">
        <v>1</v>
      </c>
    </row>
    <row r="125" spans="1:56" ht="23.25" x14ac:dyDescent="0.25">
      <c r="A125" s="6" t="s">
        <v>159</v>
      </c>
      <c r="B125" s="26" t="s">
        <v>121</v>
      </c>
      <c r="C125" s="9" t="s">
        <v>50</v>
      </c>
      <c r="D125" s="10">
        <v>1800</v>
      </c>
      <c r="E125" s="24">
        <v>1</v>
      </c>
      <c r="F125" s="12">
        <v>0</v>
      </c>
      <c r="G125" s="24">
        <v>1</v>
      </c>
      <c r="H125" s="12">
        <v>0</v>
      </c>
      <c r="I125" s="24">
        <v>8</v>
      </c>
      <c r="J125" s="12">
        <v>4</v>
      </c>
      <c r="K125" s="10">
        <v>4.45</v>
      </c>
      <c r="L125" s="10">
        <v>6.6000000000000201</v>
      </c>
      <c r="M125" s="14">
        <v>99.820100221265903</v>
      </c>
      <c r="N125" s="29">
        <v>3.0600501106329099</v>
      </c>
      <c r="O125" s="15">
        <v>0</v>
      </c>
      <c r="P125" s="33">
        <v>-4</v>
      </c>
      <c r="Q125" s="10">
        <v>-2.3500000000000099</v>
      </c>
      <c r="R125" s="10">
        <v>-5.5000000000000098</v>
      </c>
      <c r="S125" s="10">
        <v>26</v>
      </c>
      <c r="T125" s="32">
        <v>8</v>
      </c>
      <c r="U125" s="17" t="s">
        <v>78</v>
      </c>
      <c r="V125" s="18" t="str">
        <f>"" &amp; IF(AND(O125&lt;=-1.5,NOT(ISBLANK(AF125))),"Z","")</f>
        <v/>
      </c>
      <c r="W125" s="18" t="str">
        <f t="shared" si="9"/>
        <v/>
      </c>
      <c r="X125" s="6"/>
      <c r="AB125" s="18" t="str">
        <f t="shared" si="10"/>
        <v/>
      </c>
      <c r="AC125" s="18" t="str">
        <f t="shared" si="11"/>
        <v/>
      </c>
      <c r="AD125" s="18" t="str">
        <f t="shared" si="17"/>
        <v/>
      </c>
      <c r="AI125" s="18" t="str">
        <f t="shared" si="13"/>
        <v/>
      </c>
      <c r="AJ125" s="18" t="str">
        <f t="shared" si="14"/>
        <v/>
      </c>
      <c r="AK125" s="18" t="str">
        <f t="shared" si="15"/>
        <v/>
      </c>
      <c r="AP125" s="6" t="s">
        <v>122</v>
      </c>
      <c r="AT125" s="10">
        <v>108.120100221266</v>
      </c>
      <c r="BC125" s="10">
        <v>131</v>
      </c>
      <c r="BD125" s="10">
        <v>0</v>
      </c>
    </row>
    <row r="126" spans="1:56" ht="23.25" x14ac:dyDescent="0.25">
      <c r="A126" s="6" t="s">
        <v>159</v>
      </c>
      <c r="B126" s="26" t="s">
        <v>80</v>
      </c>
      <c r="C126" s="9" t="s">
        <v>46</v>
      </c>
      <c r="D126" s="10">
        <v>2000</v>
      </c>
      <c r="E126" s="11">
        <v>2</v>
      </c>
      <c r="F126" s="12">
        <v>0</v>
      </c>
      <c r="G126" s="11">
        <v>3</v>
      </c>
      <c r="H126" s="12">
        <v>2</v>
      </c>
      <c r="I126" s="11">
        <v>10</v>
      </c>
      <c r="J126" s="12">
        <v>12</v>
      </c>
      <c r="K126" s="10">
        <v>-0.49999999999997202</v>
      </c>
      <c r="L126" s="13">
        <v>0</v>
      </c>
      <c r="M126" s="14">
        <v>444</v>
      </c>
      <c r="N126" s="14">
        <v>172</v>
      </c>
      <c r="O126" s="15">
        <v>-1</v>
      </c>
      <c r="P126" s="33">
        <v>-10.25</v>
      </c>
      <c r="Q126" s="10">
        <v>-0.40000000000000902</v>
      </c>
      <c r="R126" s="13">
        <v>-8.7000000000000099</v>
      </c>
      <c r="S126" s="10">
        <v>23</v>
      </c>
      <c r="T126" s="30" t="s">
        <v>72</v>
      </c>
      <c r="U126" s="17" t="s">
        <v>25</v>
      </c>
      <c r="V126" s="18" t="str">
        <f>"" &amp; IF(AND(O126&lt;=-1.5,NOT(ISBLANK(AF126))),"Z","")</f>
        <v/>
      </c>
      <c r="W126" s="18" t="str">
        <f t="shared" si="9"/>
        <v/>
      </c>
      <c r="X126" s="6"/>
      <c r="AB126" s="18" t="str">
        <f t="shared" si="10"/>
        <v/>
      </c>
      <c r="AC126" s="18" t="str">
        <f t="shared" si="11"/>
        <v/>
      </c>
      <c r="AD126" s="18" t="str">
        <f t="shared" si="17"/>
        <v/>
      </c>
      <c r="AI126" s="18" t="str">
        <f t="shared" si="13"/>
        <v/>
      </c>
      <c r="AJ126" s="18" t="str">
        <f t="shared" si="14"/>
        <v/>
      </c>
      <c r="AK126" s="18" t="str">
        <f t="shared" si="15"/>
        <v/>
      </c>
      <c r="AP126" s="6" t="s">
        <v>170</v>
      </c>
      <c r="AT126" s="10">
        <v>426.375</v>
      </c>
      <c r="BC126" s="10">
        <v>126</v>
      </c>
      <c r="BD126" s="10">
        <v>0</v>
      </c>
    </row>
    <row r="127" spans="1:56" ht="23.25" x14ac:dyDescent="0.25">
      <c r="A127" s="6" t="s">
        <v>171</v>
      </c>
      <c r="B127" s="6" t="s">
        <v>87</v>
      </c>
      <c r="C127" s="9" t="s">
        <v>172</v>
      </c>
      <c r="D127" s="10">
        <v>2000</v>
      </c>
      <c r="E127" s="24">
        <v>4</v>
      </c>
      <c r="F127" s="12">
        <v>3</v>
      </c>
      <c r="G127" s="24">
        <v>3</v>
      </c>
      <c r="H127" s="12">
        <v>1</v>
      </c>
      <c r="I127" s="24">
        <v>4</v>
      </c>
      <c r="J127" s="12">
        <v>0</v>
      </c>
      <c r="K127" s="10">
        <v>-1.7000000000000199</v>
      </c>
      <c r="L127" s="10">
        <v>0</v>
      </c>
      <c r="M127" s="14">
        <v>444</v>
      </c>
      <c r="N127" s="14">
        <v>172</v>
      </c>
      <c r="O127" s="15">
        <v>2</v>
      </c>
      <c r="P127" s="16">
        <v>0.25</v>
      </c>
      <c r="Q127" s="10">
        <v>2.1000000000000099</v>
      </c>
      <c r="R127" s="10">
        <v>2.2999999999999998</v>
      </c>
      <c r="T127" s="6" t="s">
        <v>54</v>
      </c>
      <c r="U127" s="17" t="s">
        <v>25</v>
      </c>
      <c r="V127" s="18" t="str">
        <f>"" &amp; IF(AND(O127&lt;=-1.5,NOT(ISBLANK(AF127))),"Z","")</f>
        <v/>
      </c>
      <c r="W127" s="19" t="str">
        <f t="shared" si="9"/>
        <v/>
      </c>
      <c r="X127" s="6"/>
      <c r="AA127" s="20"/>
      <c r="AB127" s="18" t="str">
        <f t="shared" si="10"/>
        <v>*</v>
      </c>
      <c r="AC127" s="19" t="str">
        <f t="shared" si="11"/>
        <v/>
      </c>
      <c r="AD127" s="18" t="str">
        <f t="shared" si="17"/>
        <v>G</v>
      </c>
      <c r="AI127" s="18" t="str">
        <f t="shared" si="13"/>
        <v/>
      </c>
      <c r="AJ127" s="18" t="str">
        <f t="shared" si="14"/>
        <v/>
      </c>
      <c r="AK127" s="18" t="str">
        <f t="shared" si="15"/>
        <v/>
      </c>
      <c r="AP127" s="6" t="s">
        <v>173</v>
      </c>
      <c r="AT127" s="10">
        <v>434.75</v>
      </c>
      <c r="AU127" s="21"/>
      <c r="BC127" s="22">
        <v>135</v>
      </c>
      <c r="BD127" s="10">
        <v>1</v>
      </c>
    </row>
    <row r="128" spans="1:56" ht="23.25" x14ac:dyDescent="0.25">
      <c r="A128" s="6" t="s">
        <v>171</v>
      </c>
      <c r="B128" s="26" t="s">
        <v>126</v>
      </c>
      <c r="C128" s="9" t="s">
        <v>127</v>
      </c>
      <c r="D128" s="10">
        <v>1800</v>
      </c>
      <c r="E128" s="11">
        <v>5</v>
      </c>
      <c r="F128" s="12">
        <v>4</v>
      </c>
      <c r="G128" s="11">
        <v>5</v>
      </c>
      <c r="H128" s="12">
        <v>2</v>
      </c>
      <c r="I128" s="11">
        <v>1</v>
      </c>
      <c r="J128" s="12">
        <v>0</v>
      </c>
      <c r="K128" s="10">
        <v>3.3500000000000099</v>
      </c>
      <c r="L128" s="10">
        <v>2.7999999999999901</v>
      </c>
      <c r="M128" s="29">
        <v>103.679211966719</v>
      </c>
      <c r="N128" s="29">
        <v>1.8396059833595799</v>
      </c>
      <c r="O128" s="35">
        <v>2</v>
      </c>
      <c r="P128" s="16">
        <v>1.5</v>
      </c>
      <c r="Q128" s="10">
        <v>-1.5</v>
      </c>
      <c r="R128" s="10">
        <v>-0.30000000000001098</v>
      </c>
      <c r="S128" s="10">
        <v>21</v>
      </c>
      <c r="T128" s="6" t="s">
        <v>65</v>
      </c>
      <c r="U128" s="17" t="s">
        <v>25</v>
      </c>
      <c r="V128" s="18" t="str">
        <f>"*" &amp; IF(AND(O128&lt;=-1.5,NOT(ISBLANK(AF128))),"Z","")</f>
        <v>*</v>
      </c>
      <c r="W128" s="19" t="str">
        <f t="shared" si="9"/>
        <v/>
      </c>
      <c r="X128" s="17" t="s">
        <v>75</v>
      </c>
      <c r="AA128" s="20"/>
      <c r="AB128" s="19" t="str">
        <f t="shared" si="10"/>
        <v>*</v>
      </c>
      <c r="AC128" s="19" t="str">
        <f t="shared" si="11"/>
        <v/>
      </c>
      <c r="AD128" s="19" t="str">
        <f t="shared" si="17"/>
        <v>G</v>
      </c>
      <c r="AI128" s="18" t="str">
        <f t="shared" si="13"/>
        <v/>
      </c>
      <c r="AJ128" s="18" t="str">
        <f t="shared" si="14"/>
        <v/>
      </c>
      <c r="AK128" s="18" t="str">
        <f t="shared" si="15"/>
        <v/>
      </c>
      <c r="AP128" s="6" t="s">
        <v>67</v>
      </c>
      <c r="AT128" s="10">
        <v>103.679211966719</v>
      </c>
      <c r="AU128" s="21"/>
      <c r="BC128" s="22">
        <v>115</v>
      </c>
      <c r="BD128" s="10">
        <v>0</v>
      </c>
    </row>
    <row r="129" spans="1:56" ht="23.25" x14ac:dyDescent="0.25">
      <c r="A129" s="6" t="s">
        <v>171</v>
      </c>
      <c r="B129" s="26" t="s">
        <v>49</v>
      </c>
      <c r="C129" s="9" t="s">
        <v>50</v>
      </c>
      <c r="D129" s="10">
        <v>2000</v>
      </c>
      <c r="E129" s="11">
        <v>6</v>
      </c>
      <c r="F129" s="12">
        <v>5</v>
      </c>
      <c r="G129" s="11">
        <v>8</v>
      </c>
      <c r="H129" s="12">
        <v>3</v>
      </c>
      <c r="I129" s="11">
        <v>4</v>
      </c>
      <c r="J129" s="12">
        <v>4</v>
      </c>
      <c r="K129" s="10">
        <v>7.3499999999999899</v>
      </c>
      <c r="L129" s="13">
        <v>0</v>
      </c>
      <c r="M129" s="14">
        <v>444</v>
      </c>
      <c r="N129" s="14">
        <v>172</v>
      </c>
      <c r="O129" s="15">
        <v>2</v>
      </c>
      <c r="P129" s="33">
        <v>-1.75</v>
      </c>
      <c r="Q129" s="10">
        <v>-2.6</v>
      </c>
      <c r="R129" s="13">
        <v>-4.0500000000000096</v>
      </c>
      <c r="S129" s="10">
        <v>14</v>
      </c>
      <c r="T129" s="6" t="s">
        <v>90</v>
      </c>
      <c r="U129" s="6" t="s">
        <v>52</v>
      </c>
      <c r="V129" s="18" t="str">
        <f>"" &amp; IF(AND(O129&lt;=-1.5,NOT(ISBLANK(AF129))),"Z","")</f>
        <v/>
      </c>
      <c r="W129" s="19" t="str">
        <f t="shared" si="9"/>
        <v/>
      </c>
      <c r="X129" s="6"/>
      <c r="AA129" s="20"/>
      <c r="AB129" s="18" t="str">
        <f t="shared" si="10"/>
        <v/>
      </c>
      <c r="AC129" s="19" t="str">
        <f t="shared" si="11"/>
        <v/>
      </c>
      <c r="AD129" s="18" t="str">
        <f t="shared" si="17"/>
        <v>G</v>
      </c>
      <c r="AI129" s="18" t="str">
        <f t="shared" si="13"/>
        <v/>
      </c>
      <c r="AJ129" s="18" t="str">
        <f t="shared" si="14"/>
        <v/>
      </c>
      <c r="AK129" s="18" t="str">
        <f t="shared" si="15"/>
        <v/>
      </c>
      <c r="AP129" s="6" t="s">
        <v>160</v>
      </c>
      <c r="AT129" s="10">
        <v>437.25</v>
      </c>
      <c r="AU129" s="21"/>
      <c r="BC129" s="22">
        <v>123</v>
      </c>
      <c r="BD129" s="10">
        <v>0</v>
      </c>
    </row>
    <row r="130" spans="1:56" ht="23.25" x14ac:dyDescent="0.25">
      <c r="A130" s="6" t="s">
        <v>171</v>
      </c>
      <c r="B130" s="26" t="s">
        <v>53</v>
      </c>
      <c r="C130" s="9" t="s">
        <v>46</v>
      </c>
      <c r="D130" s="10">
        <v>2400</v>
      </c>
      <c r="E130" s="11">
        <v>7</v>
      </c>
      <c r="F130" s="12">
        <v>4</v>
      </c>
      <c r="G130" s="11">
        <v>7</v>
      </c>
      <c r="H130" s="12">
        <v>2</v>
      </c>
      <c r="I130" s="11">
        <v>4</v>
      </c>
      <c r="J130" s="12">
        <v>4</v>
      </c>
      <c r="K130" s="10">
        <v>-6.25</v>
      </c>
      <c r="L130" s="10">
        <v>0</v>
      </c>
      <c r="M130" s="14">
        <v>444</v>
      </c>
      <c r="N130" s="14">
        <v>172</v>
      </c>
      <c r="O130" s="15">
        <v>2</v>
      </c>
      <c r="P130" s="33">
        <v>-1.5</v>
      </c>
      <c r="Q130" s="10">
        <v>3.95</v>
      </c>
      <c r="R130" s="10">
        <v>2.85</v>
      </c>
      <c r="S130" s="10">
        <v>21</v>
      </c>
      <c r="T130" s="6" t="s">
        <v>47</v>
      </c>
      <c r="U130" s="17" t="s">
        <v>25</v>
      </c>
      <c r="V130" s="18" t="str">
        <f>"" &amp; IF(AND(O130&lt;=-1.5,NOT(ISBLANK(AF130))),"Z","")</f>
        <v/>
      </c>
      <c r="W130" s="19" t="str">
        <f t="shared" ref="W130:W193" si="18">IF(AND(ISNUMBER(AS130),VALUE(AS130)&gt;=3,VALUE(P130)&gt;=-0.5),IF(AND(VALUE(M130)&gt;=94,VALUE(M130)&lt;444), IF(VALUE(L130)&gt;=2,"***","**"),"*"),"")</f>
        <v/>
      </c>
      <c r="X130" s="6"/>
      <c r="AA130" s="20"/>
      <c r="AB130" s="18" t="str">
        <f t="shared" ref="AB130:AB193" si="19">IF(AND(O130&gt;=2,P130&gt;=0),IF(AND(ISNUMBER(AS130),VALUE(AS130)&gt;=3),IF(LEN(AF130)&gt;0,"***","**"),"*"),"")</f>
        <v/>
      </c>
      <c r="AC130" s="19" t="str">
        <f t="shared" ref="AC130:AC193" si="20">IF(OR(G130-I130&gt;=5,P130&gt;4.9,AND(G130-I130&gt;=1,P130&gt;5)),IF(L130&lt;-3,"***",IF(L130&lt;0,"**","*")),"")</f>
        <v/>
      </c>
      <c r="AD130" s="18" t="str">
        <f t="shared" si="17"/>
        <v>G</v>
      </c>
      <c r="AI130" s="18" t="str">
        <f t="shared" ref="AI130:AI193" si="21">IF(LEN(AD130)&gt;0,IF(AC130="**","$",IF(AC130="***",IF(LEN(AF130)&gt;0,"$$$","$$"),"")),"")</f>
        <v/>
      </c>
      <c r="AJ130" s="18" t="str">
        <f t="shared" ref="AJ130:AJ193" si="22">IF(LEN(AD130)&gt;0,IF(AND(W130="**",U130="*"),IF(LEN(AF130)&gt;0,"$$$","$$"),IF(AB130="***","$$$",IF(AND(AB130="**",U130="*"),"$$",IF(AND(OR(W130="**",W130="***"),LEN(AF130)&gt;0),"$$","")))),IF(AND(OR(W130="**",W130="***"),LEN(AF130)&gt;0),"$$",""))</f>
        <v/>
      </c>
      <c r="AK130" s="18" t="str">
        <f t="shared" ref="AK130:AK193" si="23">IF(LEN(AD130)&gt;0,IF(Y130="**","$$",IF(Y130="***","$$$",IF(W130="***",IF(OR(U130="***",LEN(AF130)&gt;0),"$$$",""),""))),"")</f>
        <v/>
      </c>
      <c r="AP130" s="6" t="s">
        <v>174</v>
      </c>
      <c r="AT130" s="10">
        <v>442.875</v>
      </c>
      <c r="AU130" s="21"/>
      <c r="BC130" s="22">
        <v>126</v>
      </c>
      <c r="BD130" s="10">
        <v>1</v>
      </c>
    </row>
    <row r="131" spans="1:56" ht="23.25" x14ac:dyDescent="0.25">
      <c r="A131" s="6" t="s">
        <v>171</v>
      </c>
      <c r="B131" s="23" t="s">
        <v>121</v>
      </c>
      <c r="C131" s="9" t="s">
        <v>50</v>
      </c>
      <c r="D131" s="10">
        <v>1800</v>
      </c>
      <c r="E131" s="11">
        <v>8</v>
      </c>
      <c r="F131" s="12">
        <v>8</v>
      </c>
      <c r="G131" s="11">
        <v>7</v>
      </c>
      <c r="H131" s="12">
        <v>4</v>
      </c>
      <c r="I131" s="11">
        <v>3</v>
      </c>
      <c r="J131" s="12">
        <v>2</v>
      </c>
      <c r="K131" s="10">
        <v>4.45</v>
      </c>
      <c r="L131" s="16">
        <v>6.6000000000000201</v>
      </c>
      <c r="M131" s="29">
        <v>103.52010022126601</v>
      </c>
      <c r="N131" s="29">
        <v>3.0600501106329099</v>
      </c>
      <c r="O131" s="35">
        <v>4</v>
      </c>
      <c r="P131" s="16">
        <v>2.25</v>
      </c>
      <c r="Q131" s="10">
        <v>-2.3500000000000099</v>
      </c>
      <c r="R131" s="16">
        <v>-0.44999999999999901</v>
      </c>
      <c r="S131" s="25">
        <v>54</v>
      </c>
      <c r="T131" s="6" t="s">
        <v>90</v>
      </c>
      <c r="U131" s="6" t="s">
        <v>52</v>
      </c>
      <c r="V131" s="18" t="str">
        <f>"*" &amp; IF(AND(O131&lt;=-1.5,NOT(ISBLANK(AF131))),"Z","")</f>
        <v>*</v>
      </c>
      <c r="W131" s="19" t="str">
        <f t="shared" si="18"/>
        <v/>
      </c>
      <c r="X131" s="6"/>
      <c r="AA131" s="20"/>
      <c r="AB131" s="19" t="str">
        <f t="shared" si="19"/>
        <v>*</v>
      </c>
      <c r="AC131" s="19" t="str">
        <f t="shared" si="20"/>
        <v/>
      </c>
      <c r="AD131" s="19" t="str">
        <f t="shared" si="17"/>
        <v>G</v>
      </c>
      <c r="AI131" s="18" t="str">
        <f t="shared" si="21"/>
        <v/>
      </c>
      <c r="AJ131" s="18" t="str">
        <f t="shared" si="22"/>
        <v/>
      </c>
      <c r="AK131" s="18" t="str">
        <f t="shared" si="23"/>
        <v/>
      </c>
      <c r="AP131" s="6" t="s">
        <v>142</v>
      </c>
      <c r="AT131" s="10">
        <v>108.495100221266</v>
      </c>
      <c r="AU131" s="21"/>
      <c r="BC131" s="22">
        <v>125</v>
      </c>
      <c r="BD131" s="10">
        <v>0</v>
      </c>
    </row>
    <row r="132" spans="1:56" ht="23.25" x14ac:dyDescent="0.25">
      <c r="A132" s="6" t="s">
        <v>171</v>
      </c>
      <c r="B132" s="26" t="s">
        <v>80</v>
      </c>
      <c r="C132" s="9" t="s">
        <v>46</v>
      </c>
      <c r="D132" s="10">
        <v>2000</v>
      </c>
      <c r="E132" s="24">
        <v>4</v>
      </c>
      <c r="F132" s="12">
        <v>2</v>
      </c>
      <c r="G132" s="24">
        <v>6</v>
      </c>
      <c r="H132" s="12">
        <v>3</v>
      </c>
      <c r="I132" s="24">
        <v>2</v>
      </c>
      <c r="J132" s="12">
        <v>4</v>
      </c>
      <c r="K132" s="10">
        <v>-0.49999999999997202</v>
      </c>
      <c r="L132" s="13">
        <v>0</v>
      </c>
      <c r="M132" s="14">
        <v>444</v>
      </c>
      <c r="N132" s="14">
        <v>172</v>
      </c>
      <c r="O132" s="15">
        <v>-1</v>
      </c>
      <c r="P132" s="33">
        <v>-0.75</v>
      </c>
      <c r="Q132" s="10">
        <v>-0.40000000000000902</v>
      </c>
      <c r="R132" s="13">
        <v>-0.95000000000000595</v>
      </c>
      <c r="S132" s="10">
        <v>23</v>
      </c>
      <c r="T132" s="6" t="s">
        <v>65</v>
      </c>
      <c r="U132" s="17" t="s">
        <v>25</v>
      </c>
      <c r="V132" s="18" t="str">
        <f>"" &amp; IF(AND(O132&lt;=-1.5,NOT(ISBLANK(AF132))),"Z","")</f>
        <v/>
      </c>
      <c r="W132" s="19" t="str">
        <f t="shared" si="18"/>
        <v/>
      </c>
      <c r="X132" s="6"/>
      <c r="AA132" s="20"/>
      <c r="AB132" s="18" t="str">
        <f t="shared" si="19"/>
        <v/>
      </c>
      <c r="AC132" s="19" t="str">
        <f t="shared" si="20"/>
        <v/>
      </c>
      <c r="AD132" s="18" t="str">
        <f t="shared" si="17"/>
        <v>G</v>
      </c>
      <c r="AI132" s="18" t="str">
        <f t="shared" si="21"/>
        <v/>
      </c>
      <c r="AJ132" s="18" t="str">
        <f t="shared" si="22"/>
        <v/>
      </c>
      <c r="AK132" s="18" t="str">
        <f t="shared" si="23"/>
        <v/>
      </c>
      <c r="AP132" s="6" t="s">
        <v>174</v>
      </c>
      <c r="AT132" s="10">
        <v>438.375</v>
      </c>
      <c r="AU132" s="21"/>
      <c r="BC132" s="22">
        <v>126</v>
      </c>
      <c r="BD132" s="10">
        <v>0</v>
      </c>
    </row>
    <row r="133" spans="1:56" ht="23.25" x14ac:dyDescent="0.25">
      <c r="A133" s="6" t="s">
        <v>171</v>
      </c>
      <c r="B133" s="2" t="s">
        <v>82</v>
      </c>
      <c r="C133" s="9" t="s">
        <v>83</v>
      </c>
      <c r="D133" s="10">
        <v>1600</v>
      </c>
      <c r="E133" s="24">
        <v>10</v>
      </c>
      <c r="F133" s="12">
        <v>4</v>
      </c>
      <c r="G133" s="24">
        <v>11</v>
      </c>
      <c r="H133" s="12">
        <v>6</v>
      </c>
      <c r="I133" s="24">
        <v>8</v>
      </c>
      <c r="J133" s="12">
        <v>4</v>
      </c>
      <c r="K133" s="10">
        <v>0.89999999999999902</v>
      </c>
      <c r="L133" s="13">
        <v>-0.349999999999966</v>
      </c>
      <c r="M133" s="14">
        <v>93.402220559949299</v>
      </c>
      <c r="N133" s="29">
        <v>1.1102799746254301E-3</v>
      </c>
      <c r="O133" s="15">
        <v>-2</v>
      </c>
      <c r="P133" s="16">
        <v>2.25</v>
      </c>
      <c r="Q133" s="10">
        <v>-3.15</v>
      </c>
      <c r="R133" s="13">
        <v>-1.45</v>
      </c>
      <c r="S133" s="25">
        <v>35</v>
      </c>
      <c r="T133" s="6" t="s">
        <v>111</v>
      </c>
      <c r="U133" s="6" t="s">
        <v>52</v>
      </c>
      <c r="V133" s="18" t="str">
        <f>"*" &amp; IF(AND(O133&lt;=-1.5,NOT(ISBLANK(AF133))),"Z","")</f>
        <v>*</v>
      </c>
      <c r="W133" s="18" t="str">
        <f t="shared" si="18"/>
        <v/>
      </c>
      <c r="X133" s="6"/>
      <c r="AB133" s="18" t="str">
        <f t="shared" si="19"/>
        <v/>
      </c>
      <c r="AC133" s="18" t="str">
        <f t="shared" si="20"/>
        <v/>
      </c>
      <c r="AD133" s="18" t="str">
        <f t="shared" si="17"/>
        <v/>
      </c>
      <c r="AI133" s="18" t="str">
        <f t="shared" si="21"/>
        <v/>
      </c>
      <c r="AJ133" s="18" t="str">
        <f t="shared" si="22"/>
        <v/>
      </c>
      <c r="AK133" s="18" t="str">
        <f t="shared" si="23"/>
        <v/>
      </c>
      <c r="AP133" s="6" t="s">
        <v>112</v>
      </c>
      <c r="AT133" s="10">
        <v>94.002220559949194</v>
      </c>
      <c r="BC133" s="10">
        <v>123</v>
      </c>
      <c r="BD133" s="10">
        <v>0</v>
      </c>
    </row>
    <row r="134" spans="1:56" ht="23.25" x14ac:dyDescent="0.25">
      <c r="A134" s="6" t="s">
        <v>175</v>
      </c>
      <c r="B134" s="6" t="s">
        <v>56</v>
      </c>
      <c r="C134" s="9" t="s">
        <v>50</v>
      </c>
      <c r="D134" s="10">
        <v>1600</v>
      </c>
      <c r="E134" s="11">
        <v>9</v>
      </c>
      <c r="F134" s="12">
        <v>4</v>
      </c>
      <c r="G134" s="11">
        <v>8</v>
      </c>
      <c r="H134" s="12">
        <v>6</v>
      </c>
      <c r="I134" s="11">
        <v>5</v>
      </c>
      <c r="J134" s="12">
        <v>3</v>
      </c>
      <c r="K134" s="10">
        <v>7.4500000000000099</v>
      </c>
      <c r="L134" s="13">
        <v>0</v>
      </c>
      <c r="M134" s="14">
        <v>444</v>
      </c>
      <c r="N134" s="14">
        <v>172</v>
      </c>
      <c r="O134" s="15">
        <v>-1</v>
      </c>
      <c r="P134" s="16">
        <v>2.5</v>
      </c>
      <c r="Q134" s="10">
        <v>-6.35</v>
      </c>
      <c r="R134" s="13">
        <v>-4.3500000000000103</v>
      </c>
      <c r="T134" s="6" t="s">
        <v>57</v>
      </c>
      <c r="U134" s="6" t="s">
        <v>52</v>
      </c>
      <c r="V134" s="18" t="str">
        <f>"" &amp; IF(AND(O134&lt;=-1.5,NOT(ISBLANK(AF134))),"Z","")</f>
        <v/>
      </c>
      <c r="W134" s="18" t="str">
        <f t="shared" si="18"/>
        <v/>
      </c>
      <c r="X134" s="6"/>
      <c r="AB134" s="18" t="str">
        <f t="shared" si="19"/>
        <v/>
      </c>
      <c r="AC134" s="18" t="str">
        <f t="shared" si="20"/>
        <v/>
      </c>
      <c r="AD134" s="18" t="str">
        <f t="shared" si="17"/>
        <v/>
      </c>
      <c r="AI134" s="18" t="str">
        <f t="shared" si="21"/>
        <v/>
      </c>
      <c r="AJ134" s="18" t="str">
        <f t="shared" si="22"/>
        <v/>
      </c>
      <c r="AK134" s="18" t="str">
        <f t="shared" si="23"/>
        <v/>
      </c>
      <c r="AP134" s="6" t="s">
        <v>129</v>
      </c>
      <c r="AT134" s="10">
        <v>439.125</v>
      </c>
      <c r="BC134" s="10">
        <v>123</v>
      </c>
      <c r="BD134" s="10">
        <v>-1</v>
      </c>
    </row>
    <row r="135" spans="1:56" ht="23.25" x14ac:dyDescent="0.25">
      <c r="A135" s="6" t="s">
        <v>175</v>
      </c>
      <c r="B135" s="26" t="s">
        <v>45</v>
      </c>
      <c r="C135" s="9" t="s">
        <v>46</v>
      </c>
      <c r="D135" s="10">
        <v>2000</v>
      </c>
      <c r="E135" s="24">
        <v>6</v>
      </c>
      <c r="F135" s="12">
        <v>3</v>
      </c>
      <c r="G135" s="24">
        <v>6</v>
      </c>
      <c r="H135" s="12">
        <v>3</v>
      </c>
      <c r="I135" s="24">
        <v>4</v>
      </c>
      <c r="J135" s="12">
        <v>3</v>
      </c>
      <c r="K135" s="10">
        <v>9.2499999999999698</v>
      </c>
      <c r="L135" s="13">
        <v>0</v>
      </c>
      <c r="M135" s="14">
        <v>444</v>
      </c>
      <c r="N135" s="14">
        <v>172</v>
      </c>
      <c r="O135" s="15">
        <v>0</v>
      </c>
      <c r="P135" s="16">
        <v>0.25</v>
      </c>
      <c r="Q135" s="10">
        <v>-8.9499999999999993</v>
      </c>
      <c r="R135" s="13">
        <v>-8.75</v>
      </c>
      <c r="S135" s="10">
        <v>21</v>
      </c>
      <c r="T135" s="6" t="s">
        <v>47</v>
      </c>
      <c r="U135" s="17" t="s">
        <v>25</v>
      </c>
      <c r="V135" s="18" t="str">
        <f>"" &amp; IF(AND(O135&lt;=-1.5,NOT(ISBLANK(AF135))),"Z","")</f>
        <v/>
      </c>
      <c r="W135" s="19" t="str">
        <f t="shared" si="18"/>
        <v/>
      </c>
      <c r="X135" s="6"/>
      <c r="AA135" s="20"/>
      <c r="AB135" s="18" t="str">
        <f t="shared" si="19"/>
        <v/>
      </c>
      <c r="AC135" s="19" t="str">
        <f t="shared" si="20"/>
        <v/>
      </c>
      <c r="AD135" s="18" t="str">
        <f t="shared" si="17"/>
        <v>G</v>
      </c>
      <c r="AI135" s="18" t="str">
        <f t="shared" si="21"/>
        <v/>
      </c>
      <c r="AJ135" s="18" t="str">
        <f t="shared" si="22"/>
        <v/>
      </c>
      <c r="AK135" s="18" t="str">
        <f t="shared" si="23"/>
        <v/>
      </c>
      <c r="AP135" s="6" t="s">
        <v>158</v>
      </c>
      <c r="AT135" s="10">
        <v>439.5</v>
      </c>
      <c r="AU135" s="21"/>
      <c r="BC135" s="22">
        <v>126</v>
      </c>
      <c r="BD135" s="10">
        <v>-2</v>
      </c>
    </row>
    <row r="136" spans="1:56" ht="23.25" x14ac:dyDescent="0.25">
      <c r="A136" s="6" t="s">
        <v>175</v>
      </c>
      <c r="B136" s="23" t="s">
        <v>93</v>
      </c>
      <c r="C136" s="9" t="s">
        <v>46</v>
      </c>
      <c r="D136" s="10">
        <v>1800</v>
      </c>
      <c r="E136" s="24">
        <v>5</v>
      </c>
      <c r="F136" s="12">
        <v>4</v>
      </c>
      <c r="G136" s="24">
        <v>4</v>
      </c>
      <c r="H136" s="12">
        <v>1</v>
      </c>
      <c r="I136" s="24">
        <v>3</v>
      </c>
      <c r="J136" s="12">
        <v>0</v>
      </c>
      <c r="K136" s="10">
        <v>-7.0999999999999703</v>
      </c>
      <c r="L136" s="13">
        <v>-7.3000000000000203</v>
      </c>
      <c r="M136" s="14">
        <v>99.544402703135802</v>
      </c>
      <c r="N136" s="29">
        <v>7.2201351567926494E-2</v>
      </c>
      <c r="O136" s="15">
        <v>3</v>
      </c>
      <c r="P136" s="16">
        <v>1.1499999999999999</v>
      </c>
      <c r="Q136" s="10">
        <v>2.0499999999999998</v>
      </c>
      <c r="R136" s="13">
        <v>2.7499999999999898</v>
      </c>
      <c r="S136" s="25">
        <v>56</v>
      </c>
      <c r="T136" s="6" t="s">
        <v>51</v>
      </c>
      <c r="U136" s="6" t="s">
        <v>52</v>
      </c>
      <c r="V136" s="18" t="str">
        <f>"*" &amp; IF(AND(O136&lt;=-1.5,NOT(ISBLANK(AF136))),"Z","")</f>
        <v>*</v>
      </c>
      <c r="W136" s="19" t="str">
        <f t="shared" si="18"/>
        <v/>
      </c>
      <c r="X136" s="17" t="s">
        <v>125</v>
      </c>
      <c r="AA136" s="20"/>
      <c r="AB136" s="18" t="str">
        <f t="shared" si="19"/>
        <v>*</v>
      </c>
      <c r="AC136" s="19" t="str">
        <f t="shared" si="20"/>
        <v/>
      </c>
      <c r="AD136" s="18" t="str">
        <f t="shared" si="17"/>
        <v>G</v>
      </c>
      <c r="AI136" s="18" t="str">
        <f t="shared" si="21"/>
        <v/>
      </c>
      <c r="AJ136" s="18" t="str">
        <f t="shared" si="22"/>
        <v/>
      </c>
      <c r="AK136" s="18" t="str">
        <f t="shared" si="23"/>
        <v/>
      </c>
      <c r="AP136" s="6" t="s">
        <v>76</v>
      </c>
      <c r="AT136" s="10">
        <v>105.494402703136</v>
      </c>
      <c r="AU136" s="21"/>
      <c r="BC136" s="22">
        <v>126</v>
      </c>
      <c r="BD136" s="28">
        <v>1</v>
      </c>
    </row>
    <row r="137" spans="1:56" ht="23.25" x14ac:dyDescent="0.25">
      <c r="A137" s="6" t="s">
        <v>175</v>
      </c>
      <c r="B137" s="23" t="s">
        <v>49</v>
      </c>
      <c r="C137" s="9" t="s">
        <v>50</v>
      </c>
      <c r="D137" s="10">
        <v>1600</v>
      </c>
      <c r="E137" s="24">
        <v>3</v>
      </c>
      <c r="F137" s="12">
        <v>1</v>
      </c>
      <c r="G137" s="24">
        <v>3</v>
      </c>
      <c r="H137" s="12">
        <v>1</v>
      </c>
      <c r="I137" s="24">
        <v>4</v>
      </c>
      <c r="J137" s="12">
        <v>3</v>
      </c>
      <c r="K137" s="10">
        <v>6.45</v>
      </c>
      <c r="L137" s="13">
        <v>0</v>
      </c>
      <c r="M137" s="14">
        <v>444</v>
      </c>
      <c r="N137" s="14">
        <v>172</v>
      </c>
      <c r="O137" s="15">
        <v>0</v>
      </c>
      <c r="P137" s="33">
        <v>-2</v>
      </c>
      <c r="Q137" s="10">
        <v>-0.35000000000000098</v>
      </c>
      <c r="R137" s="13">
        <v>-1.95</v>
      </c>
      <c r="S137" s="25">
        <v>147</v>
      </c>
      <c r="T137" s="30" t="s">
        <v>72</v>
      </c>
      <c r="U137" s="17" t="s">
        <v>25</v>
      </c>
      <c r="V137" s="18" t="str">
        <f>"" &amp; IF(AND(O137&lt;=-1.5,NOT(ISBLANK(AF137))),"Z","")</f>
        <v/>
      </c>
      <c r="W137" s="19" t="str">
        <f t="shared" si="18"/>
        <v/>
      </c>
      <c r="X137" s="6"/>
      <c r="AA137" s="20"/>
      <c r="AB137" s="18" t="str">
        <f t="shared" si="19"/>
        <v/>
      </c>
      <c r="AC137" s="19" t="str">
        <f t="shared" si="20"/>
        <v/>
      </c>
      <c r="AD137" s="18" t="str">
        <f t="shared" si="17"/>
        <v>G</v>
      </c>
      <c r="AI137" s="18" t="str">
        <f t="shared" si="21"/>
        <v/>
      </c>
      <c r="AJ137" s="18" t="str">
        <f t="shared" si="22"/>
        <v/>
      </c>
      <c r="AK137" s="18" t="str">
        <f t="shared" si="23"/>
        <v/>
      </c>
      <c r="AP137" s="6" t="s">
        <v>158</v>
      </c>
      <c r="AT137" s="10">
        <v>439.5</v>
      </c>
      <c r="AU137" s="21"/>
      <c r="BC137" s="22">
        <v>123</v>
      </c>
      <c r="BD137" s="10">
        <v>0</v>
      </c>
    </row>
    <row r="138" spans="1:56" ht="23.25" x14ac:dyDescent="0.25">
      <c r="A138" s="6" t="s">
        <v>175</v>
      </c>
      <c r="B138" s="26" t="s">
        <v>53</v>
      </c>
      <c r="C138" s="9" t="s">
        <v>46</v>
      </c>
      <c r="D138" s="10">
        <v>1600</v>
      </c>
      <c r="E138" s="24">
        <v>5</v>
      </c>
      <c r="F138" s="12">
        <v>2</v>
      </c>
      <c r="G138" s="24">
        <v>4</v>
      </c>
      <c r="H138" s="12">
        <v>2</v>
      </c>
      <c r="I138" s="24">
        <v>6</v>
      </c>
      <c r="J138" s="12">
        <v>2</v>
      </c>
      <c r="K138" s="10">
        <v>5.6500000000000101</v>
      </c>
      <c r="L138" s="13">
        <v>0</v>
      </c>
      <c r="M138" s="14">
        <v>444</v>
      </c>
      <c r="N138" s="14">
        <v>172</v>
      </c>
      <c r="O138" s="15">
        <v>0</v>
      </c>
      <c r="P138" s="33">
        <v>-0.5</v>
      </c>
      <c r="Q138" s="10">
        <v>-1.7</v>
      </c>
      <c r="R138" s="13">
        <v>-2.0499999999999998</v>
      </c>
      <c r="S138" s="10">
        <v>21</v>
      </c>
      <c r="T138" s="6" t="s">
        <v>65</v>
      </c>
      <c r="U138" s="17" t="s">
        <v>25</v>
      </c>
      <c r="V138" s="18" t="str">
        <f>"" &amp; IF(AND(O138&lt;=-1.5,NOT(ISBLANK(AF138))),"Z","")</f>
        <v/>
      </c>
      <c r="W138" s="18" t="str">
        <f t="shared" si="18"/>
        <v/>
      </c>
      <c r="X138" s="6"/>
      <c r="AB138" s="18" t="str">
        <f t="shared" si="19"/>
        <v/>
      </c>
      <c r="AC138" s="18" t="str">
        <f t="shared" si="20"/>
        <v/>
      </c>
      <c r="AD138" s="18" t="str">
        <f t="shared" si="17"/>
        <v/>
      </c>
      <c r="AI138" s="18" t="str">
        <f t="shared" si="21"/>
        <v/>
      </c>
      <c r="AJ138" s="18" t="str">
        <f t="shared" si="22"/>
        <v/>
      </c>
      <c r="AK138" s="18" t="str">
        <f t="shared" si="23"/>
        <v/>
      </c>
      <c r="AP138" s="6" t="s">
        <v>97</v>
      </c>
      <c r="AT138" s="10">
        <v>441.125</v>
      </c>
      <c r="BC138" s="10">
        <v>126</v>
      </c>
      <c r="BD138" s="10">
        <v>0</v>
      </c>
    </row>
    <row r="139" spans="1:56" ht="23.25" x14ac:dyDescent="0.25">
      <c r="A139" s="6" t="s">
        <v>175</v>
      </c>
      <c r="B139" s="2" t="s">
        <v>176</v>
      </c>
      <c r="C139" s="39" t="s">
        <v>177</v>
      </c>
      <c r="D139" s="10">
        <v>1800</v>
      </c>
      <c r="E139" s="11">
        <v>11</v>
      </c>
      <c r="F139" s="12">
        <v>5</v>
      </c>
      <c r="G139" s="11">
        <v>9</v>
      </c>
      <c r="H139" s="12">
        <v>3</v>
      </c>
      <c r="I139" s="11">
        <v>2</v>
      </c>
      <c r="J139" s="12">
        <v>0</v>
      </c>
      <c r="K139" s="10">
        <v>-3.55</v>
      </c>
      <c r="L139" s="16">
        <v>2.6599999999999802</v>
      </c>
      <c r="M139" s="29">
        <v>100.701475962948</v>
      </c>
      <c r="N139" s="29">
        <v>0.750737981474074</v>
      </c>
      <c r="O139" s="15">
        <v>2</v>
      </c>
      <c r="P139" s="16">
        <v>2.75</v>
      </c>
      <c r="Q139" s="10">
        <v>4.9999999999990101E-2</v>
      </c>
      <c r="R139" s="16">
        <v>2.25</v>
      </c>
      <c r="S139" s="10">
        <v>31</v>
      </c>
      <c r="T139" s="6" t="s">
        <v>111</v>
      </c>
      <c r="U139" s="6" t="s">
        <v>52</v>
      </c>
      <c r="V139" s="18" t="str">
        <f>"*" &amp; IF(AND(O139&lt;=-1.5,NOT(ISBLANK(AF139))),"Z","")</f>
        <v>*</v>
      </c>
      <c r="W139" s="19" t="str">
        <f t="shared" si="18"/>
        <v/>
      </c>
      <c r="X139" s="6"/>
      <c r="AA139" s="20"/>
      <c r="AB139" s="19" t="str">
        <f t="shared" si="19"/>
        <v>*</v>
      </c>
      <c r="AC139" s="19" t="str">
        <f t="shared" si="20"/>
        <v>*</v>
      </c>
      <c r="AD139" s="19" t="str">
        <f t="shared" si="17"/>
        <v>G</v>
      </c>
      <c r="AI139" s="18" t="str">
        <f t="shared" si="21"/>
        <v/>
      </c>
      <c r="AJ139" s="18" t="str">
        <f t="shared" si="22"/>
        <v/>
      </c>
      <c r="AK139" s="18" t="str">
        <f t="shared" si="23"/>
        <v/>
      </c>
      <c r="AP139" s="6" t="s">
        <v>84</v>
      </c>
      <c r="AT139" s="10">
        <v>110.75147596294801</v>
      </c>
      <c r="AU139" s="21"/>
      <c r="BC139" s="22">
        <v>135</v>
      </c>
      <c r="BD139" s="28">
        <v>1</v>
      </c>
    </row>
    <row r="140" spans="1:56" ht="23.25" x14ac:dyDescent="0.25">
      <c r="A140" s="6" t="s">
        <v>175</v>
      </c>
      <c r="B140" s="26" t="s">
        <v>121</v>
      </c>
      <c r="C140" s="9" t="s">
        <v>50</v>
      </c>
      <c r="D140" s="10">
        <v>1800</v>
      </c>
      <c r="E140" s="24">
        <v>6</v>
      </c>
      <c r="F140" s="12">
        <v>6</v>
      </c>
      <c r="G140" s="24">
        <v>5</v>
      </c>
      <c r="H140" s="12">
        <v>3</v>
      </c>
      <c r="I140" s="24">
        <v>6</v>
      </c>
      <c r="J140" s="12">
        <v>3</v>
      </c>
      <c r="K140" s="10">
        <v>4.45</v>
      </c>
      <c r="L140" s="16">
        <v>6.6000000000000201</v>
      </c>
      <c r="M140" s="29">
        <v>100.920100221266</v>
      </c>
      <c r="N140" s="29">
        <v>3.0600501106329099</v>
      </c>
      <c r="O140" s="35">
        <v>3</v>
      </c>
      <c r="P140" s="16">
        <v>0</v>
      </c>
      <c r="Q140" s="10">
        <v>-2.3500000000000099</v>
      </c>
      <c r="R140" s="16">
        <v>-2.3500000000000099</v>
      </c>
      <c r="S140" s="10">
        <v>23</v>
      </c>
      <c r="T140" s="6" t="s">
        <v>90</v>
      </c>
      <c r="U140" s="6" t="s">
        <v>52</v>
      </c>
      <c r="V140" s="18" t="str">
        <f>"" &amp; IF(AND(O140&lt;=-1.5,NOT(ISBLANK(AF140))),"Z","")</f>
        <v/>
      </c>
      <c r="W140" s="19" t="str">
        <f t="shared" si="18"/>
        <v/>
      </c>
      <c r="X140" s="6"/>
      <c r="AA140" s="20"/>
      <c r="AB140" s="19" t="str">
        <f t="shared" si="19"/>
        <v>*</v>
      </c>
      <c r="AC140" s="19" t="str">
        <f t="shared" si="20"/>
        <v/>
      </c>
      <c r="AD140" s="18" t="str">
        <f t="shared" si="17"/>
        <v>GR</v>
      </c>
      <c r="AI140" s="18" t="str">
        <f t="shared" si="21"/>
        <v/>
      </c>
      <c r="AJ140" s="18" t="str">
        <f t="shared" si="22"/>
        <v/>
      </c>
      <c r="AK140" s="18" t="str">
        <f t="shared" si="23"/>
        <v/>
      </c>
      <c r="AP140" s="6" t="s">
        <v>76</v>
      </c>
      <c r="AT140" s="10">
        <v>109.245100221266</v>
      </c>
      <c r="AU140" s="21"/>
      <c r="BC140" s="22">
        <v>131</v>
      </c>
      <c r="BD140" s="10">
        <v>0</v>
      </c>
    </row>
    <row r="141" spans="1:56" ht="23.25" x14ac:dyDescent="0.25">
      <c r="A141" s="6" t="s">
        <v>175</v>
      </c>
      <c r="B141" s="26" t="s">
        <v>80</v>
      </c>
      <c r="C141" s="9" t="s">
        <v>46</v>
      </c>
      <c r="D141" s="10">
        <v>2000</v>
      </c>
      <c r="E141" s="24">
        <v>5</v>
      </c>
      <c r="F141" s="12">
        <v>2</v>
      </c>
      <c r="G141" s="24">
        <v>4</v>
      </c>
      <c r="H141" s="12">
        <v>2</v>
      </c>
      <c r="I141" s="24">
        <v>5</v>
      </c>
      <c r="J141" s="12">
        <v>5</v>
      </c>
      <c r="K141" s="10">
        <v>-0.49999999999997202</v>
      </c>
      <c r="L141" s="13">
        <v>0</v>
      </c>
      <c r="M141" s="14">
        <v>444</v>
      </c>
      <c r="N141" s="14">
        <v>172</v>
      </c>
      <c r="O141" s="15">
        <v>0</v>
      </c>
      <c r="P141" s="33">
        <v>-3.5</v>
      </c>
      <c r="Q141" s="10">
        <v>-0.40000000000000902</v>
      </c>
      <c r="R141" s="13">
        <v>-3.2</v>
      </c>
      <c r="S141" s="10">
        <v>23</v>
      </c>
      <c r="T141" s="6" t="s">
        <v>65</v>
      </c>
      <c r="U141" s="17" t="s">
        <v>25</v>
      </c>
      <c r="V141" s="18" t="str">
        <f>"" &amp; IF(AND(O141&lt;=-1.5,NOT(ISBLANK(AF141))),"Z","")</f>
        <v/>
      </c>
      <c r="W141" s="18" t="str">
        <f t="shared" si="18"/>
        <v/>
      </c>
      <c r="X141" s="6"/>
      <c r="AB141" s="18" t="str">
        <f t="shared" si="19"/>
        <v/>
      </c>
      <c r="AC141" s="18" t="str">
        <f t="shared" si="20"/>
        <v/>
      </c>
      <c r="AD141" s="18" t="str">
        <f t="shared" si="17"/>
        <v/>
      </c>
      <c r="AI141" s="18" t="str">
        <f t="shared" si="21"/>
        <v/>
      </c>
      <c r="AJ141" s="18" t="str">
        <f t="shared" si="22"/>
        <v/>
      </c>
      <c r="AK141" s="18" t="str">
        <f t="shared" si="23"/>
        <v/>
      </c>
      <c r="AP141" s="6" t="s">
        <v>178</v>
      </c>
      <c r="AT141" s="10">
        <v>436.125</v>
      </c>
      <c r="BC141" s="10">
        <v>126</v>
      </c>
      <c r="BD141" s="10">
        <v>0</v>
      </c>
    </row>
    <row r="142" spans="1:56" ht="23.25" x14ac:dyDescent="0.25">
      <c r="A142" s="6" t="s">
        <v>175</v>
      </c>
      <c r="B142" s="2" t="s">
        <v>82</v>
      </c>
      <c r="C142" s="9" t="s">
        <v>83</v>
      </c>
      <c r="D142" s="10">
        <v>1600</v>
      </c>
      <c r="E142" s="11">
        <v>1</v>
      </c>
      <c r="F142" s="12">
        <v>0</v>
      </c>
      <c r="G142" s="11">
        <v>3</v>
      </c>
      <c r="H142" s="12">
        <v>1</v>
      </c>
      <c r="I142" s="11">
        <v>4</v>
      </c>
      <c r="J142" s="12">
        <v>1</v>
      </c>
      <c r="K142" s="10">
        <v>0.89999999999999902</v>
      </c>
      <c r="L142" s="13">
        <v>-0.349999999999966</v>
      </c>
      <c r="M142" s="14">
        <v>97.902220559949299</v>
      </c>
      <c r="N142" s="29">
        <v>1.1102799746254301E-3</v>
      </c>
      <c r="O142" s="15">
        <v>-1</v>
      </c>
      <c r="P142" s="16">
        <v>0</v>
      </c>
      <c r="Q142" s="10">
        <v>-3.15</v>
      </c>
      <c r="R142" s="13">
        <v>-3.2</v>
      </c>
      <c r="S142" s="25">
        <v>35</v>
      </c>
      <c r="T142" s="30" t="s">
        <v>61</v>
      </c>
      <c r="U142" s="17" t="s">
        <v>25</v>
      </c>
      <c r="V142" s="18" t="str">
        <f>"*" &amp; IF(AND(O142&lt;=-1.5,NOT(ISBLANK(AF142))),"Z","")</f>
        <v>*</v>
      </c>
      <c r="W142" s="19" t="str">
        <f t="shared" si="18"/>
        <v/>
      </c>
      <c r="X142" s="6"/>
      <c r="AA142" s="20"/>
      <c r="AB142" s="18" t="str">
        <f t="shared" si="19"/>
        <v/>
      </c>
      <c r="AC142" s="19" t="str">
        <f t="shared" si="20"/>
        <v/>
      </c>
      <c r="AD142" s="18" t="str">
        <f t="shared" si="17"/>
        <v>G</v>
      </c>
      <c r="AI142" s="18" t="str">
        <f t="shared" si="21"/>
        <v/>
      </c>
      <c r="AJ142" s="18" t="str">
        <f t="shared" si="22"/>
        <v/>
      </c>
      <c r="AK142" s="18" t="str">
        <f t="shared" si="23"/>
        <v/>
      </c>
      <c r="AP142" s="6" t="s">
        <v>122</v>
      </c>
      <c r="AT142" s="10">
        <v>98.127220559949194</v>
      </c>
      <c r="AU142" s="21"/>
      <c r="BC142" s="22">
        <v>123</v>
      </c>
      <c r="BD142" s="10">
        <v>0</v>
      </c>
    </row>
    <row r="143" spans="1:56" ht="23.25" x14ac:dyDescent="0.25">
      <c r="A143" s="6" t="s">
        <v>179</v>
      </c>
      <c r="B143" s="6" t="s">
        <v>180</v>
      </c>
      <c r="C143" s="39" t="s">
        <v>181</v>
      </c>
      <c r="D143" s="10">
        <v>1650</v>
      </c>
      <c r="E143" s="24">
        <v>4</v>
      </c>
      <c r="F143" s="12">
        <v>2</v>
      </c>
      <c r="G143" s="24">
        <v>4</v>
      </c>
      <c r="H143" s="12">
        <v>2</v>
      </c>
      <c r="I143" s="24">
        <v>1</v>
      </c>
      <c r="J143" s="12">
        <v>0</v>
      </c>
      <c r="K143" s="10">
        <v>1.25</v>
      </c>
      <c r="L143" s="16">
        <v>3.8399999999999501</v>
      </c>
      <c r="M143" s="29">
        <v>107.240829315848</v>
      </c>
      <c r="N143" s="29">
        <v>3.6204146579241598</v>
      </c>
      <c r="O143" s="15">
        <v>0</v>
      </c>
      <c r="P143" s="16">
        <v>2</v>
      </c>
      <c r="Q143" s="10">
        <v>0.29999999999999399</v>
      </c>
      <c r="R143" s="16">
        <v>1.9</v>
      </c>
      <c r="T143" s="6" t="s">
        <v>65</v>
      </c>
      <c r="U143" s="17" t="s">
        <v>78</v>
      </c>
      <c r="V143" s="18" t="str">
        <f>"" &amp; IF(AND(O143&lt;=-1.5,NOT(ISBLANK(AF143))),"Z","")</f>
        <v/>
      </c>
      <c r="W143" s="19" t="str">
        <f t="shared" si="18"/>
        <v/>
      </c>
      <c r="X143" s="17" t="s">
        <v>73</v>
      </c>
      <c r="AA143" s="20"/>
      <c r="AB143" s="18" t="str">
        <f t="shared" si="19"/>
        <v/>
      </c>
      <c r="AC143" s="19" t="str">
        <f t="shared" si="20"/>
        <v/>
      </c>
      <c r="AD143" s="19" t="str">
        <f t="shared" si="17"/>
        <v>G</v>
      </c>
      <c r="AI143" s="18" t="str">
        <f t="shared" si="21"/>
        <v/>
      </c>
      <c r="AJ143" s="18" t="str">
        <f t="shared" si="22"/>
        <v/>
      </c>
      <c r="AK143" s="18" t="str">
        <f t="shared" si="23"/>
        <v/>
      </c>
      <c r="AP143" s="6" t="s">
        <v>70</v>
      </c>
      <c r="AT143" s="10">
        <v>103.240829315848</v>
      </c>
      <c r="AU143" s="21"/>
      <c r="BC143" s="22">
        <v>123</v>
      </c>
      <c r="BD143" s="10">
        <v>0</v>
      </c>
    </row>
    <row r="144" spans="1:56" ht="23.25" x14ac:dyDescent="0.25">
      <c r="A144" s="6" t="s">
        <v>179</v>
      </c>
      <c r="B144" s="26" t="s">
        <v>59</v>
      </c>
      <c r="C144" s="9" t="s">
        <v>64</v>
      </c>
      <c r="D144" s="10">
        <v>2400</v>
      </c>
      <c r="E144" s="11">
        <v>1</v>
      </c>
      <c r="F144" s="12">
        <v>0</v>
      </c>
      <c r="G144" s="11">
        <v>1</v>
      </c>
      <c r="H144" s="12">
        <v>0</v>
      </c>
      <c r="I144" s="11">
        <v>4</v>
      </c>
      <c r="J144" s="12">
        <v>4</v>
      </c>
      <c r="K144" s="10">
        <v>13.4</v>
      </c>
      <c r="L144" s="13">
        <v>0</v>
      </c>
      <c r="M144" s="14">
        <v>444</v>
      </c>
      <c r="N144" s="14">
        <v>172</v>
      </c>
      <c r="O144" s="15">
        <v>0</v>
      </c>
      <c r="P144" s="33">
        <v>-4</v>
      </c>
      <c r="Q144" s="10">
        <v>-2.2999999999999998</v>
      </c>
      <c r="R144" s="13">
        <v>-5.6000000000000103</v>
      </c>
      <c r="S144" s="10">
        <v>25</v>
      </c>
      <c r="T144" s="30" t="s">
        <v>61</v>
      </c>
      <c r="U144" s="17" t="s">
        <v>25</v>
      </c>
      <c r="V144" s="18" t="str">
        <f>"" &amp; IF(AND(O144&lt;=-1.5,NOT(ISBLANK(AF144))),"Z","")</f>
        <v/>
      </c>
      <c r="W144" s="19" t="str">
        <f t="shared" si="18"/>
        <v/>
      </c>
      <c r="X144" s="6"/>
      <c r="AA144" s="20"/>
      <c r="AB144" s="18" t="str">
        <f t="shared" si="19"/>
        <v/>
      </c>
      <c r="AC144" s="19" t="str">
        <f t="shared" si="20"/>
        <v/>
      </c>
      <c r="AD144" s="18" t="str">
        <f t="shared" si="17"/>
        <v>G</v>
      </c>
      <c r="AI144" s="18" t="str">
        <f t="shared" si="21"/>
        <v/>
      </c>
      <c r="AJ144" s="18" t="str">
        <f t="shared" si="22"/>
        <v/>
      </c>
      <c r="AK144" s="18" t="str">
        <f t="shared" si="23"/>
        <v/>
      </c>
      <c r="AP144" s="6" t="s">
        <v>119</v>
      </c>
      <c r="AT144" s="10">
        <v>438</v>
      </c>
      <c r="AU144" s="21"/>
      <c r="BC144" s="22">
        <v>115</v>
      </c>
      <c r="BD144" s="10">
        <v>-2</v>
      </c>
    </row>
    <row r="145" spans="1:56" ht="23.25" x14ac:dyDescent="0.25">
      <c r="A145" s="6" t="s">
        <v>179</v>
      </c>
      <c r="B145" s="26" t="s">
        <v>117</v>
      </c>
      <c r="C145" s="9" t="s">
        <v>46</v>
      </c>
      <c r="D145" s="10">
        <v>2400</v>
      </c>
      <c r="E145" s="24">
        <v>1</v>
      </c>
      <c r="F145" s="12">
        <v>0</v>
      </c>
      <c r="G145" s="24">
        <v>2</v>
      </c>
      <c r="H145" s="12">
        <v>0</v>
      </c>
      <c r="I145" s="24">
        <v>4</v>
      </c>
      <c r="J145" s="12">
        <v>3</v>
      </c>
      <c r="K145" s="10">
        <v>-3.44999999999999</v>
      </c>
      <c r="L145" s="10">
        <v>0</v>
      </c>
      <c r="M145" s="14">
        <v>444</v>
      </c>
      <c r="N145" s="14">
        <v>172</v>
      </c>
      <c r="O145" s="15">
        <v>0</v>
      </c>
      <c r="P145" s="33">
        <v>-3.05</v>
      </c>
      <c r="Q145" s="10">
        <v>4.7000000000000099</v>
      </c>
      <c r="R145" s="10">
        <v>2.0499999999999998</v>
      </c>
      <c r="S145" s="10">
        <v>21</v>
      </c>
      <c r="T145" s="30" t="s">
        <v>61</v>
      </c>
      <c r="U145" s="17" t="s">
        <v>25</v>
      </c>
      <c r="V145" s="18" t="str">
        <f>"" &amp; IF(AND(O145&lt;=-1.5,NOT(ISBLANK(AF145))),"Z","")</f>
        <v/>
      </c>
      <c r="W145" s="19" t="str">
        <f t="shared" si="18"/>
        <v/>
      </c>
      <c r="X145" s="6"/>
      <c r="AA145" s="20"/>
      <c r="AB145" s="18" t="str">
        <f t="shared" si="19"/>
        <v/>
      </c>
      <c r="AC145" s="19" t="str">
        <f t="shared" si="20"/>
        <v/>
      </c>
      <c r="AD145" s="18" t="str">
        <f t="shared" si="17"/>
        <v>G</v>
      </c>
      <c r="AI145" s="18" t="str">
        <f t="shared" si="21"/>
        <v/>
      </c>
      <c r="AJ145" s="18" t="str">
        <f t="shared" si="22"/>
        <v/>
      </c>
      <c r="AK145" s="18" t="str">
        <f t="shared" si="23"/>
        <v/>
      </c>
      <c r="AP145" s="6" t="s">
        <v>129</v>
      </c>
      <c r="AT145" s="10">
        <v>439.125</v>
      </c>
      <c r="AU145" s="21"/>
      <c r="BC145" s="22">
        <v>126</v>
      </c>
      <c r="BD145" s="10">
        <v>1</v>
      </c>
    </row>
    <row r="146" spans="1:56" ht="23.25" x14ac:dyDescent="0.25">
      <c r="A146" s="6" t="s">
        <v>179</v>
      </c>
      <c r="B146" s="26" t="s">
        <v>182</v>
      </c>
      <c r="C146" s="39" t="s">
        <v>181</v>
      </c>
      <c r="D146" s="10">
        <v>1650</v>
      </c>
      <c r="E146" s="11">
        <v>1</v>
      </c>
      <c r="F146" s="12">
        <v>0</v>
      </c>
      <c r="G146" s="11">
        <v>1</v>
      </c>
      <c r="H146" s="12">
        <v>0</v>
      </c>
      <c r="I146" s="11">
        <v>3</v>
      </c>
      <c r="J146" s="12">
        <v>0</v>
      </c>
      <c r="K146" s="10">
        <v>-10.15</v>
      </c>
      <c r="L146" s="13">
        <v>-6.76000000000003</v>
      </c>
      <c r="M146" s="14">
        <v>89.259929004493699</v>
      </c>
      <c r="N146" s="14">
        <v>-4.8200354977531399</v>
      </c>
      <c r="O146" s="15">
        <v>0</v>
      </c>
      <c r="P146" s="33">
        <v>-0.5</v>
      </c>
      <c r="Q146" s="10">
        <v>0.39999999999999097</v>
      </c>
      <c r="R146" s="13">
        <v>-0.15000000000000599</v>
      </c>
      <c r="S146" s="10">
        <v>17</v>
      </c>
      <c r="T146" s="27" t="s">
        <v>61</v>
      </c>
      <c r="U146" s="17" t="s">
        <v>25</v>
      </c>
      <c r="V146" s="18" t="str">
        <f>"" &amp; IF(AND(O146&lt;=-1.5,NOT(ISBLANK(AF146))),"Z","")</f>
        <v/>
      </c>
      <c r="W146" s="19" t="str">
        <f t="shared" si="18"/>
        <v/>
      </c>
      <c r="X146" s="6"/>
      <c r="AA146" s="20"/>
      <c r="AB146" s="18" t="str">
        <f t="shared" si="19"/>
        <v/>
      </c>
      <c r="AC146" s="19" t="str">
        <f t="shared" si="20"/>
        <v/>
      </c>
      <c r="AD146" s="18" t="str">
        <f t="shared" si="17"/>
        <v>GR</v>
      </c>
      <c r="AI146" s="18" t="str">
        <f t="shared" si="21"/>
        <v/>
      </c>
      <c r="AJ146" s="18" t="str">
        <f t="shared" si="22"/>
        <v/>
      </c>
      <c r="AK146" s="18" t="str">
        <f t="shared" si="23"/>
        <v/>
      </c>
      <c r="AP146" s="6" t="s">
        <v>183</v>
      </c>
      <c r="AT146" s="10">
        <v>88.109929004493694</v>
      </c>
      <c r="AU146" s="21"/>
      <c r="BC146" s="22">
        <v>133</v>
      </c>
      <c r="BD146" s="10">
        <v>0</v>
      </c>
    </row>
    <row r="147" spans="1:56" ht="23.25" x14ac:dyDescent="0.25">
      <c r="A147" s="6" t="s">
        <v>179</v>
      </c>
      <c r="B147" s="2" t="s">
        <v>150</v>
      </c>
      <c r="C147" s="9" t="s">
        <v>69</v>
      </c>
      <c r="D147" s="10">
        <v>1600</v>
      </c>
      <c r="E147" s="24">
        <v>6</v>
      </c>
      <c r="F147" s="12">
        <v>4</v>
      </c>
      <c r="G147" s="24">
        <v>5</v>
      </c>
      <c r="H147" s="12">
        <v>2</v>
      </c>
      <c r="I147" s="24">
        <v>2</v>
      </c>
      <c r="J147" s="12">
        <v>2</v>
      </c>
      <c r="K147" s="10">
        <v>1.7000000000000199</v>
      </c>
      <c r="L147" s="10">
        <v>3.4666666666666401</v>
      </c>
      <c r="M147" s="29">
        <v>101.55570983340399</v>
      </c>
      <c r="N147" s="29">
        <v>2.5278549167018798</v>
      </c>
      <c r="O147" s="15">
        <v>1</v>
      </c>
      <c r="P147" s="16">
        <v>0.25</v>
      </c>
      <c r="Q147" s="10">
        <v>-0.80000000000000104</v>
      </c>
      <c r="R147" s="10">
        <v>-0.55000000000001503</v>
      </c>
      <c r="S147" s="10">
        <v>32</v>
      </c>
      <c r="T147" s="6" t="s">
        <v>47</v>
      </c>
      <c r="U147" s="17" t="s">
        <v>78</v>
      </c>
      <c r="V147" s="18" t="str">
        <f>"*" &amp; IF(AND(O147&lt;=-1.5,NOT(ISBLANK(AF147))),"Z","")</f>
        <v>*</v>
      </c>
      <c r="W147" s="19" t="str">
        <f t="shared" si="18"/>
        <v/>
      </c>
      <c r="X147" s="17" t="s">
        <v>73</v>
      </c>
      <c r="AA147" s="20"/>
      <c r="AB147" s="18" t="str">
        <f t="shared" si="19"/>
        <v/>
      </c>
      <c r="AC147" s="19" t="str">
        <f t="shared" si="20"/>
        <v/>
      </c>
      <c r="AD147" s="19" t="str">
        <f t="shared" si="17"/>
        <v>G</v>
      </c>
      <c r="AI147" s="18" t="str">
        <f t="shared" si="21"/>
        <v/>
      </c>
      <c r="AJ147" s="18" t="str">
        <f t="shared" si="22"/>
        <v/>
      </c>
      <c r="AK147" s="18" t="str">
        <f t="shared" si="23"/>
        <v/>
      </c>
      <c r="AP147" s="6" t="s">
        <v>184</v>
      </c>
      <c r="AT147" s="10">
        <v>106.68070983340399</v>
      </c>
      <c r="AU147" s="21"/>
      <c r="BC147" s="22">
        <v>130</v>
      </c>
      <c r="BD147" s="10">
        <v>0</v>
      </c>
    </row>
    <row r="148" spans="1:56" ht="23.25" x14ac:dyDescent="0.25">
      <c r="A148" s="6" t="s">
        <v>179</v>
      </c>
      <c r="B148" s="23" t="s">
        <v>185</v>
      </c>
      <c r="C148" s="39" t="s">
        <v>181</v>
      </c>
      <c r="D148" s="10">
        <v>1650</v>
      </c>
      <c r="E148" s="11">
        <v>2</v>
      </c>
      <c r="F148" s="12">
        <v>1</v>
      </c>
      <c r="G148" s="11">
        <v>1</v>
      </c>
      <c r="H148" s="12">
        <v>0</v>
      </c>
      <c r="I148" s="11">
        <v>6</v>
      </c>
      <c r="J148" s="12">
        <v>3</v>
      </c>
      <c r="K148" s="10">
        <v>5.0999999999999801</v>
      </c>
      <c r="L148" s="13">
        <v>0.116666666666632</v>
      </c>
      <c r="M148" s="14">
        <v>93.439282187703199</v>
      </c>
      <c r="N148" s="14">
        <v>-0.68035890614837102</v>
      </c>
      <c r="O148" s="15">
        <v>1</v>
      </c>
      <c r="P148" s="33">
        <v>-3.25</v>
      </c>
      <c r="Q148" s="10">
        <v>-2.8999999999999901</v>
      </c>
      <c r="R148" s="13">
        <v>-5.5000000000000098</v>
      </c>
      <c r="S148" s="25">
        <v>66</v>
      </c>
      <c r="T148" s="30" t="s">
        <v>61</v>
      </c>
      <c r="U148" s="17" t="s">
        <v>25</v>
      </c>
      <c r="V148" s="18" t="str">
        <f>"" &amp; IF(AND(O148&lt;=-1.5,NOT(ISBLANK(AF148))),"Z","")</f>
        <v/>
      </c>
      <c r="W148" s="18" t="str">
        <f t="shared" si="18"/>
        <v/>
      </c>
      <c r="X148" s="6"/>
      <c r="AB148" s="18" t="str">
        <f t="shared" si="19"/>
        <v/>
      </c>
      <c r="AC148" s="18" t="str">
        <f t="shared" si="20"/>
        <v/>
      </c>
      <c r="AD148" s="18" t="str">
        <f t="shared" si="17"/>
        <v/>
      </c>
      <c r="AI148" s="18" t="str">
        <f t="shared" si="21"/>
        <v/>
      </c>
      <c r="AJ148" s="18" t="str">
        <f t="shared" si="22"/>
        <v/>
      </c>
      <c r="AK148" s="18" t="str">
        <f t="shared" si="23"/>
        <v/>
      </c>
      <c r="AP148" s="6" t="s">
        <v>186</v>
      </c>
      <c r="AT148" s="10">
        <v>92.764282187703301</v>
      </c>
      <c r="BC148" s="10">
        <v>135</v>
      </c>
      <c r="BD148" s="10">
        <v>-1</v>
      </c>
    </row>
    <row r="149" spans="1:56" ht="23.25" x14ac:dyDescent="0.25">
      <c r="A149" s="6" t="s">
        <v>179</v>
      </c>
      <c r="B149" s="26" t="s">
        <v>163</v>
      </c>
      <c r="C149" s="37" t="s">
        <v>164</v>
      </c>
      <c r="D149" s="10">
        <v>1650</v>
      </c>
      <c r="E149" s="11">
        <v>4</v>
      </c>
      <c r="F149" s="12">
        <v>2</v>
      </c>
      <c r="G149" s="11">
        <v>13</v>
      </c>
      <c r="H149" s="12">
        <v>12</v>
      </c>
      <c r="I149" s="11">
        <v>13</v>
      </c>
      <c r="J149" s="12">
        <v>51</v>
      </c>
      <c r="K149" s="10">
        <v>-0.70000000000000295</v>
      </c>
      <c r="L149" s="15">
        <v>1.2999999999999901</v>
      </c>
      <c r="M149" s="14">
        <v>23.9671517124447</v>
      </c>
      <c r="N149" s="29">
        <v>2.93357585622232</v>
      </c>
      <c r="O149" s="15">
        <v>-10</v>
      </c>
      <c r="P149" s="33">
        <v>-39.5</v>
      </c>
      <c r="Q149" s="10">
        <v>2.85</v>
      </c>
      <c r="R149" s="13">
        <v>-28.7</v>
      </c>
      <c r="S149" s="10">
        <v>18</v>
      </c>
      <c r="T149" s="6" t="s">
        <v>90</v>
      </c>
      <c r="U149" s="6" t="s">
        <v>52</v>
      </c>
      <c r="V149" s="18" t="str">
        <f>"" &amp; IF(AND(O149&lt;=-1.5,NOT(ISBLANK(AF149))),"Z","")</f>
        <v/>
      </c>
      <c r="W149" s="18" t="str">
        <f t="shared" si="18"/>
        <v/>
      </c>
      <c r="X149" s="6"/>
      <c r="AB149" s="18" t="str">
        <f t="shared" si="19"/>
        <v/>
      </c>
      <c r="AC149" s="18" t="str">
        <f t="shared" si="20"/>
        <v/>
      </c>
      <c r="AD149" s="18" t="str">
        <f t="shared" si="17"/>
        <v/>
      </c>
      <c r="AI149" s="18" t="str">
        <f t="shared" si="21"/>
        <v/>
      </c>
      <c r="AJ149" s="18" t="str">
        <f t="shared" si="22"/>
        <v/>
      </c>
      <c r="AK149" s="18" t="str">
        <f t="shared" si="23"/>
        <v/>
      </c>
      <c r="AP149" s="6" t="s">
        <v>187</v>
      </c>
      <c r="AT149" s="10">
        <v>28.992151712444599</v>
      </c>
      <c r="BC149" s="10">
        <v>135</v>
      </c>
      <c r="BD149" s="10">
        <v>-12</v>
      </c>
    </row>
    <row r="150" spans="1:56" ht="23.25" x14ac:dyDescent="0.25">
      <c r="A150" s="6" t="s">
        <v>179</v>
      </c>
      <c r="B150" s="26" t="s">
        <v>126</v>
      </c>
      <c r="C150" s="9" t="s">
        <v>127</v>
      </c>
      <c r="D150" s="10">
        <v>1800</v>
      </c>
      <c r="E150" s="11">
        <v>1</v>
      </c>
      <c r="F150" s="12">
        <v>0</v>
      </c>
      <c r="G150" s="11">
        <v>2</v>
      </c>
      <c r="H150" s="12">
        <v>0</v>
      </c>
      <c r="I150" s="11">
        <v>12</v>
      </c>
      <c r="J150" s="12">
        <v>5</v>
      </c>
      <c r="K150" s="10">
        <v>3.3500000000000099</v>
      </c>
      <c r="L150" s="15">
        <v>2.7999999999999901</v>
      </c>
      <c r="M150" s="14">
        <v>96.0792119667191</v>
      </c>
      <c r="N150" s="29">
        <v>1.8396059833595799</v>
      </c>
      <c r="O150" s="15">
        <v>0</v>
      </c>
      <c r="P150" s="33">
        <v>-4.6500000000000004</v>
      </c>
      <c r="Q150" s="10">
        <v>-1.5</v>
      </c>
      <c r="R150" s="13">
        <v>-5.1000000000000201</v>
      </c>
      <c r="S150" s="10">
        <v>28</v>
      </c>
      <c r="T150" s="32">
        <v>8</v>
      </c>
      <c r="U150" s="17" t="s">
        <v>25</v>
      </c>
      <c r="V150" s="18" t="str">
        <f>"*" &amp; IF(AND(O150&lt;=-1.5,NOT(ISBLANK(AF150))),"Z","")</f>
        <v>*</v>
      </c>
      <c r="W150" s="18" t="str">
        <f t="shared" si="18"/>
        <v/>
      </c>
      <c r="X150" s="6"/>
      <c r="AB150" s="18" t="str">
        <f t="shared" si="19"/>
        <v/>
      </c>
      <c r="AC150" s="18" t="str">
        <f t="shared" si="20"/>
        <v/>
      </c>
      <c r="AD150" s="18" t="str">
        <f t="shared" si="17"/>
        <v/>
      </c>
      <c r="AI150" s="18" t="str">
        <f t="shared" si="21"/>
        <v/>
      </c>
      <c r="AJ150" s="18" t="str">
        <f t="shared" si="22"/>
        <v/>
      </c>
      <c r="AK150" s="18" t="str">
        <f t="shared" si="23"/>
        <v/>
      </c>
      <c r="AP150" s="6" t="s">
        <v>101</v>
      </c>
      <c r="AT150" s="10">
        <v>97.054211966719194</v>
      </c>
      <c r="BC150" s="10">
        <v>116</v>
      </c>
      <c r="BD150" s="10">
        <v>0</v>
      </c>
    </row>
    <row r="151" spans="1:56" ht="23.25" x14ac:dyDescent="0.25">
      <c r="A151" s="6" t="s">
        <v>179</v>
      </c>
      <c r="B151" s="2" t="s">
        <v>188</v>
      </c>
      <c r="C151" s="39" t="s">
        <v>189</v>
      </c>
      <c r="D151" s="10">
        <v>1800</v>
      </c>
      <c r="E151" s="11">
        <v>12</v>
      </c>
      <c r="F151" s="12">
        <v>9</v>
      </c>
      <c r="G151" s="11">
        <v>12</v>
      </c>
      <c r="H151" s="12">
        <v>6</v>
      </c>
      <c r="I151" s="11">
        <v>2</v>
      </c>
      <c r="J151" s="12">
        <v>0</v>
      </c>
      <c r="K151" s="10">
        <v>6.2999999999999901</v>
      </c>
      <c r="L151" s="16">
        <v>6.1799999999999402</v>
      </c>
      <c r="M151" s="29">
        <v>105.36870840027601</v>
      </c>
      <c r="N151" s="29">
        <v>2.93435420013807</v>
      </c>
      <c r="O151" s="35">
        <v>3</v>
      </c>
      <c r="P151" s="16">
        <v>5.9</v>
      </c>
      <c r="Q151" s="10">
        <v>-4.75</v>
      </c>
      <c r="R151" s="16">
        <v>-0.19999999999999599</v>
      </c>
      <c r="S151" s="10">
        <v>31</v>
      </c>
      <c r="T151" s="6" t="s">
        <v>57</v>
      </c>
      <c r="U151" s="6" t="s">
        <v>52</v>
      </c>
      <c r="V151" s="18" t="str">
        <f>"*" &amp; IF(AND(O151&lt;=-1.5,NOT(ISBLANK(AF151))),"Z","")</f>
        <v>*</v>
      </c>
      <c r="W151" s="19" t="str">
        <f t="shared" si="18"/>
        <v/>
      </c>
      <c r="X151" s="6"/>
      <c r="AA151" s="20"/>
      <c r="AB151" s="19" t="str">
        <f t="shared" si="19"/>
        <v>*</v>
      </c>
      <c r="AC151" s="19" t="str">
        <f t="shared" si="20"/>
        <v>*</v>
      </c>
      <c r="AD151" s="19" t="str">
        <f t="shared" ref="AD151:AD173" si="24">IF(AND(OR(I151=1,I151=2,I151=3,I151=4),M151&gt;=97.5),"G",IF(OR(AND(J151&lt;=3,I151&lt;8,P151&gt;-1.6,M151&gt;=95,M151&lt;300),AND(OR(I151=1,I151=2,I151=3),M151&lt;97.5)),"GR",""))</f>
        <v>G</v>
      </c>
      <c r="AI151" s="18" t="str">
        <f t="shared" si="21"/>
        <v/>
      </c>
      <c r="AJ151" s="18" t="str">
        <f t="shared" si="22"/>
        <v/>
      </c>
      <c r="AK151" s="18" t="str">
        <f t="shared" si="23"/>
        <v/>
      </c>
      <c r="AP151" s="6" t="s">
        <v>107</v>
      </c>
      <c r="AT151" s="10">
        <v>105.218708400276</v>
      </c>
      <c r="AU151" s="21"/>
      <c r="BC151" s="22">
        <v>135</v>
      </c>
      <c r="BD151" s="10">
        <v>0</v>
      </c>
    </row>
    <row r="152" spans="1:56" ht="23.25" x14ac:dyDescent="0.25">
      <c r="A152" s="6" t="s">
        <v>179</v>
      </c>
      <c r="B152" s="2" t="s">
        <v>176</v>
      </c>
      <c r="C152" s="39" t="s">
        <v>177</v>
      </c>
      <c r="D152" s="10">
        <v>1800</v>
      </c>
      <c r="E152" s="24">
        <v>5</v>
      </c>
      <c r="F152" s="12">
        <v>2</v>
      </c>
      <c r="G152" s="24">
        <v>1</v>
      </c>
      <c r="H152" s="12">
        <v>0</v>
      </c>
      <c r="I152" s="24">
        <v>5</v>
      </c>
      <c r="J152" s="12">
        <v>1</v>
      </c>
      <c r="K152" s="10">
        <v>-3.55</v>
      </c>
      <c r="L152" s="34">
        <v>2.6599999999999802</v>
      </c>
      <c r="M152" s="14">
        <v>99.401475962948098</v>
      </c>
      <c r="N152" s="29">
        <v>0.750737981474074</v>
      </c>
      <c r="O152" s="15">
        <v>2</v>
      </c>
      <c r="P152" s="33">
        <v>-1.25</v>
      </c>
      <c r="Q152" s="10">
        <v>4.9999999999990101E-2</v>
      </c>
      <c r="R152" s="10">
        <v>-1.00000000000001</v>
      </c>
      <c r="S152" s="25">
        <v>35</v>
      </c>
      <c r="T152" s="32">
        <v>7</v>
      </c>
      <c r="U152" s="17" t="s">
        <v>25</v>
      </c>
      <c r="V152" s="18" t="str">
        <f>"" &amp; IF(AND(O152&lt;=-1.5,NOT(ISBLANK(AF152))),"Z","")</f>
        <v/>
      </c>
      <c r="W152" s="19" t="str">
        <f t="shared" si="18"/>
        <v/>
      </c>
      <c r="X152" s="6"/>
      <c r="AA152" s="20"/>
      <c r="AB152" s="18" t="str">
        <f t="shared" si="19"/>
        <v/>
      </c>
      <c r="AC152" s="19" t="str">
        <f t="shared" si="20"/>
        <v/>
      </c>
      <c r="AD152" s="18" t="str">
        <f t="shared" si="24"/>
        <v>GR</v>
      </c>
      <c r="AI152" s="18" t="str">
        <f t="shared" si="21"/>
        <v/>
      </c>
      <c r="AJ152" s="18" t="str">
        <f t="shared" si="22"/>
        <v/>
      </c>
      <c r="AK152" s="18" t="str">
        <f t="shared" si="23"/>
        <v/>
      </c>
      <c r="AP152" s="6" t="s">
        <v>95</v>
      </c>
      <c r="AT152" s="10">
        <v>104.62647596294801</v>
      </c>
      <c r="AU152" s="21"/>
      <c r="BC152" s="22">
        <v>125</v>
      </c>
      <c r="BD152" s="10">
        <v>0</v>
      </c>
    </row>
    <row r="153" spans="1:56" ht="23.25" x14ac:dyDescent="0.25">
      <c r="A153" s="6" t="s">
        <v>179</v>
      </c>
      <c r="B153" s="26" t="s">
        <v>190</v>
      </c>
      <c r="C153" s="39" t="s">
        <v>189</v>
      </c>
      <c r="D153" s="10">
        <v>1650</v>
      </c>
      <c r="E153" s="11">
        <v>8</v>
      </c>
      <c r="F153" s="12">
        <v>6</v>
      </c>
      <c r="G153" s="11">
        <v>8</v>
      </c>
      <c r="H153" s="12">
        <v>6</v>
      </c>
      <c r="I153" s="11">
        <v>6</v>
      </c>
      <c r="J153" s="12">
        <v>3</v>
      </c>
      <c r="K153" s="10">
        <v>-3.69999999999997</v>
      </c>
      <c r="L153" s="10">
        <v>-1.92500000000001</v>
      </c>
      <c r="M153" s="14">
        <v>92.939032910106903</v>
      </c>
      <c r="N153" s="14">
        <v>-1.38048354494657</v>
      </c>
      <c r="O153" s="15">
        <v>1</v>
      </c>
      <c r="P153" s="16">
        <v>2.75</v>
      </c>
      <c r="Q153" s="10">
        <v>1.8</v>
      </c>
      <c r="R153" s="10">
        <v>4.0499999999999901</v>
      </c>
      <c r="S153" s="10">
        <v>28</v>
      </c>
      <c r="T153" s="6" t="s">
        <v>57</v>
      </c>
      <c r="U153" s="6" t="s">
        <v>52</v>
      </c>
      <c r="V153" s="18" t="str">
        <f>"" &amp; IF(AND(O153&lt;=-1.5,NOT(ISBLANK(AF153))),"Z","")</f>
        <v/>
      </c>
      <c r="W153" s="18" t="str">
        <f t="shared" si="18"/>
        <v/>
      </c>
      <c r="X153" s="6"/>
      <c r="AB153" s="18" t="str">
        <f t="shared" si="19"/>
        <v/>
      </c>
      <c r="AC153" s="18" t="str">
        <f t="shared" si="20"/>
        <v/>
      </c>
      <c r="AD153" s="18" t="str">
        <f t="shared" si="24"/>
        <v/>
      </c>
      <c r="AI153" s="18" t="str">
        <f t="shared" si="21"/>
        <v/>
      </c>
      <c r="AJ153" s="18" t="str">
        <f t="shared" si="22"/>
        <v/>
      </c>
      <c r="AK153" s="18" t="str">
        <f t="shared" si="23"/>
        <v/>
      </c>
      <c r="AP153" s="6" t="s">
        <v>186</v>
      </c>
      <c r="AT153" s="10">
        <v>92.1140329101069</v>
      </c>
      <c r="BC153" s="10">
        <v>135</v>
      </c>
      <c r="BD153" s="10">
        <v>1</v>
      </c>
    </row>
    <row r="154" spans="1:56" ht="23.25" x14ac:dyDescent="0.25">
      <c r="A154" s="6" t="s">
        <v>179</v>
      </c>
      <c r="B154" s="26" t="s">
        <v>191</v>
      </c>
      <c r="C154" s="39" t="s">
        <v>192</v>
      </c>
      <c r="D154" s="10">
        <v>1650</v>
      </c>
      <c r="E154" s="24">
        <v>5</v>
      </c>
      <c r="F154" s="12">
        <v>3</v>
      </c>
      <c r="G154" s="24">
        <v>5</v>
      </c>
      <c r="H154" s="12">
        <v>3</v>
      </c>
      <c r="I154" s="24">
        <v>1</v>
      </c>
      <c r="J154" s="12">
        <v>0</v>
      </c>
      <c r="K154" s="10">
        <v>2.8999999999999901</v>
      </c>
      <c r="L154" s="10">
        <v>0.16249999999999401</v>
      </c>
      <c r="M154" s="14">
        <v>97.813223080290896</v>
      </c>
      <c r="N154" s="14">
        <v>-1.09338845985455</v>
      </c>
      <c r="O154" s="15">
        <v>0</v>
      </c>
      <c r="P154" s="16">
        <v>2.75</v>
      </c>
      <c r="Q154" s="10">
        <v>1.99999999999999</v>
      </c>
      <c r="R154" s="10">
        <v>4.2</v>
      </c>
      <c r="S154" s="10">
        <v>21</v>
      </c>
      <c r="T154" s="6" t="s">
        <v>65</v>
      </c>
      <c r="U154" s="17" t="s">
        <v>25</v>
      </c>
      <c r="V154" s="18" t="str">
        <f>"*" &amp; IF(AND(O154&lt;=-1.5,NOT(ISBLANK(AF154))),"Z","")</f>
        <v>*</v>
      </c>
      <c r="W154" s="19" t="str">
        <f t="shared" si="18"/>
        <v/>
      </c>
      <c r="X154" s="17" t="s">
        <v>193</v>
      </c>
      <c r="AA154" s="20"/>
      <c r="AB154" s="18" t="str">
        <f t="shared" si="19"/>
        <v/>
      </c>
      <c r="AC154" s="19" t="str">
        <f t="shared" si="20"/>
        <v/>
      </c>
      <c r="AD154" s="18" t="str">
        <f t="shared" si="24"/>
        <v>G</v>
      </c>
      <c r="AI154" s="18" t="str">
        <f t="shared" si="21"/>
        <v/>
      </c>
      <c r="AJ154" s="18" t="str">
        <f t="shared" si="22"/>
        <v/>
      </c>
      <c r="AK154" s="18" t="str">
        <f t="shared" si="23"/>
        <v/>
      </c>
      <c r="AP154" s="6" t="s">
        <v>122</v>
      </c>
      <c r="AT154" s="10">
        <v>103.813223080291</v>
      </c>
      <c r="AU154" s="21"/>
      <c r="BC154" s="22">
        <v>129</v>
      </c>
      <c r="BD154" s="28">
        <v>1</v>
      </c>
    </row>
    <row r="155" spans="1:56" ht="23.25" x14ac:dyDescent="0.25">
      <c r="A155" s="6" t="s">
        <v>179</v>
      </c>
      <c r="B155" s="2" t="s">
        <v>82</v>
      </c>
      <c r="C155" s="9" t="s">
        <v>83</v>
      </c>
      <c r="D155" s="10">
        <v>1600</v>
      </c>
      <c r="E155" s="24">
        <v>5</v>
      </c>
      <c r="F155" s="12">
        <v>2</v>
      </c>
      <c r="G155" s="24">
        <v>4</v>
      </c>
      <c r="H155" s="12">
        <v>2</v>
      </c>
      <c r="I155" s="24">
        <v>3</v>
      </c>
      <c r="J155" s="12">
        <v>0</v>
      </c>
      <c r="K155" s="10">
        <v>0.89999999999999902</v>
      </c>
      <c r="L155" s="13">
        <v>-0.349999999999966</v>
      </c>
      <c r="M155" s="14">
        <v>99.202220559949296</v>
      </c>
      <c r="N155" s="29">
        <v>1.1102799746254301E-3</v>
      </c>
      <c r="O155" s="15">
        <v>0</v>
      </c>
      <c r="P155" s="16">
        <v>2</v>
      </c>
      <c r="Q155" s="10">
        <v>-3.15</v>
      </c>
      <c r="R155" s="13">
        <v>-1.55000000000001</v>
      </c>
      <c r="S155" s="10">
        <v>32</v>
      </c>
      <c r="T155" s="6" t="s">
        <v>65</v>
      </c>
      <c r="U155" s="17" t="s">
        <v>25</v>
      </c>
      <c r="V155" s="18" t="str">
        <f>"" &amp; IF(AND(O155&lt;=-1.5,NOT(ISBLANK(AF155))),"Z","")</f>
        <v/>
      </c>
      <c r="W155" s="19" t="str">
        <f t="shared" si="18"/>
        <v/>
      </c>
      <c r="X155" s="17" t="s">
        <v>88</v>
      </c>
      <c r="AA155" s="20"/>
      <c r="AB155" s="18" t="str">
        <f t="shared" si="19"/>
        <v/>
      </c>
      <c r="AC155" s="19" t="str">
        <f t="shared" si="20"/>
        <v/>
      </c>
      <c r="AD155" s="18" t="str">
        <f t="shared" si="24"/>
        <v>G</v>
      </c>
      <c r="AI155" s="18" t="str">
        <f t="shared" si="21"/>
        <v/>
      </c>
      <c r="AJ155" s="18" t="str">
        <f t="shared" si="22"/>
        <v/>
      </c>
      <c r="AK155" s="18" t="str">
        <f t="shared" si="23"/>
        <v/>
      </c>
      <c r="AP155" s="6" t="s">
        <v>95</v>
      </c>
      <c r="AT155" s="10">
        <v>99.252220559949194</v>
      </c>
      <c r="AU155" s="21"/>
      <c r="BC155" s="22">
        <v>123</v>
      </c>
      <c r="BD155" s="10">
        <v>0</v>
      </c>
    </row>
    <row r="156" spans="1:56" ht="23.25" x14ac:dyDescent="0.25">
      <c r="A156" s="6" t="s">
        <v>194</v>
      </c>
      <c r="B156" s="6" t="s">
        <v>182</v>
      </c>
      <c r="C156" s="39" t="s">
        <v>195</v>
      </c>
      <c r="D156" s="10">
        <v>1000</v>
      </c>
      <c r="E156" s="24">
        <v>7</v>
      </c>
      <c r="F156" s="12">
        <v>2</v>
      </c>
      <c r="G156" s="24">
        <v>8</v>
      </c>
      <c r="H156" s="12">
        <v>5</v>
      </c>
      <c r="I156" s="24">
        <v>7</v>
      </c>
      <c r="J156" s="12">
        <v>5</v>
      </c>
      <c r="K156" s="10">
        <v>0.54999999999999705</v>
      </c>
      <c r="L156" s="15">
        <v>2.4874999999999998</v>
      </c>
      <c r="M156" s="14">
        <v>91.704902908435997</v>
      </c>
      <c r="N156" s="29">
        <v>2.4514542180043E-3</v>
      </c>
      <c r="O156" s="15">
        <v>-4</v>
      </c>
      <c r="P156" s="33">
        <v>-0.25</v>
      </c>
      <c r="Q156" s="10">
        <v>-3.5</v>
      </c>
      <c r="R156" s="13">
        <v>-3.65</v>
      </c>
      <c r="T156" s="6" t="s">
        <v>90</v>
      </c>
      <c r="U156" s="6" t="s">
        <v>52</v>
      </c>
      <c r="V156" s="18" t="str">
        <f>"" &amp; IF(AND(O156&lt;=-1.5,NOT(ISBLANK(AF156))),"Z","")</f>
        <v/>
      </c>
      <c r="W156" s="18" t="str">
        <f t="shared" si="18"/>
        <v/>
      </c>
      <c r="X156" s="6"/>
      <c r="AB156" s="18" t="str">
        <f t="shared" si="19"/>
        <v/>
      </c>
      <c r="AC156" s="18" t="str">
        <f t="shared" si="20"/>
        <v/>
      </c>
      <c r="AD156" s="18" t="str">
        <f t="shared" si="24"/>
        <v/>
      </c>
      <c r="AI156" s="18" t="str">
        <f t="shared" si="21"/>
        <v/>
      </c>
      <c r="AJ156" s="18" t="str">
        <f t="shared" si="22"/>
        <v/>
      </c>
      <c r="AK156" s="18" t="str">
        <f t="shared" si="23"/>
        <v/>
      </c>
      <c r="AP156" s="6" t="s">
        <v>196</v>
      </c>
      <c r="AT156" s="10">
        <v>82.129902908435994</v>
      </c>
      <c r="BC156" s="10">
        <v>133</v>
      </c>
      <c r="BD156" s="10">
        <v>0</v>
      </c>
    </row>
    <row r="157" spans="1:56" ht="23.25" x14ac:dyDescent="0.25">
      <c r="A157" s="6" t="s">
        <v>194</v>
      </c>
      <c r="B157" s="23" t="s">
        <v>197</v>
      </c>
      <c r="C157" s="9" t="s">
        <v>172</v>
      </c>
      <c r="D157" s="10">
        <v>1000</v>
      </c>
      <c r="E157" s="11">
        <v>2</v>
      </c>
      <c r="F157" s="12">
        <v>0</v>
      </c>
      <c r="G157" s="11">
        <v>1</v>
      </c>
      <c r="H157" s="12">
        <v>0</v>
      </c>
      <c r="I157" s="11">
        <v>1</v>
      </c>
      <c r="J157" s="12">
        <v>0</v>
      </c>
      <c r="K157" s="10">
        <v>-0.999999999999996</v>
      </c>
      <c r="L157" s="16">
        <v>-1.6285714285713999</v>
      </c>
      <c r="M157" s="29">
        <v>108.108525685084</v>
      </c>
      <c r="N157" s="29">
        <v>4.0542628425420402</v>
      </c>
      <c r="O157" s="15">
        <v>0</v>
      </c>
      <c r="P157" s="16">
        <v>0</v>
      </c>
      <c r="Q157" s="10">
        <v>6.05</v>
      </c>
      <c r="R157" s="16">
        <v>6.05</v>
      </c>
      <c r="S157" s="25">
        <v>95</v>
      </c>
      <c r="T157" s="30" t="s">
        <v>61</v>
      </c>
      <c r="U157" s="17" t="s">
        <v>25</v>
      </c>
      <c r="V157" s="18" t="str">
        <f>"*" &amp; IF(AND(O157&lt;=-1.5,NOT(ISBLANK(AF157))),"Z","")</f>
        <v>*</v>
      </c>
      <c r="W157" s="19" t="str">
        <f t="shared" si="18"/>
        <v/>
      </c>
      <c r="X157" s="6"/>
      <c r="AA157" s="20"/>
      <c r="AB157" s="18" t="str">
        <f t="shared" si="19"/>
        <v/>
      </c>
      <c r="AC157" s="19" t="str">
        <f t="shared" si="20"/>
        <v/>
      </c>
      <c r="AD157" s="19" t="str">
        <f t="shared" si="24"/>
        <v>G</v>
      </c>
      <c r="AI157" s="18" t="str">
        <f t="shared" si="21"/>
        <v/>
      </c>
      <c r="AJ157" s="18" t="str">
        <f t="shared" si="22"/>
        <v/>
      </c>
      <c r="AK157" s="18" t="str">
        <f t="shared" si="23"/>
        <v/>
      </c>
      <c r="AP157" s="6" t="s">
        <v>198</v>
      </c>
      <c r="AT157" s="10">
        <v>101.608525685084</v>
      </c>
      <c r="AU157" s="21"/>
      <c r="BC157" s="22">
        <v>132</v>
      </c>
      <c r="BD157" s="28">
        <v>2</v>
      </c>
    </row>
    <row r="158" spans="1:56" ht="23.25" x14ac:dyDescent="0.25">
      <c r="A158" s="6" t="s">
        <v>194</v>
      </c>
      <c r="B158" s="26" t="s">
        <v>199</v>
      </c>
      <c r="C158" s="9" t="s">
        <v>127</v>
      </c>
      <c r="D158" s="10">
        <v>1000</v>
      </c>
      <c r="E158" s="24">
        <v>2</v>
      </c>
      <c r="F158" s="12">
        <v>0</v>
      </c>
      <c r="G158" s="24">
        <v>1</v>
      </c>
      <c r="H158" s="12">
        <v>0</v>
      </c>
      <c r="I158" s="24">
        <v>2</v>
      </c>
      <c r="J158" s="12">
        <v>0</v>
      </c>
      <c r="K158" s="10">
        <v>0</v>
      </c>
      <c r="L158" s="10">
        <v>-0.47222222222224702</v>
      </c>
      <c r="M158" s="29">
        <v>101.318036673329</v>
      </c>
      <c r="N158" s="29">
        <v>1.2090183366645799</v>
      </c>
      <c r="O158" s="15">
        <v>0</v>
      </c>
      <c r="P158" s="33">
        <v>-0.5</v>
      </c>
      <c r="Q158" s="10">
        <v>1.7</v>
      </c>
      <c r="R158" s="10">
        <v>1.1499999999999999</v>
      </c>
      <c r="S158" s="10">
        <v>16</v>
      </c>
      <c r="T158" s="30" t="s">
        <v>61</v>
      </c>
      <c r="U158" s="17" t="s">
        <v>25</v>
      </c>
      <c r="V158" s="18" t="str">
        <f>"" &amp; IF(AND(O158&lt;=-1.5,NOT(ISBLANK(AF158))),"Z","")</f>
        <v/>
      </c>
      <c r="W158" s="19" t="str">
        <f t="shared" si="18"/>
        <v/>
      </c>
      <c r="X158" s="6"/>
      <c r="AA158" s="20"/>
      <c r="AB158" s="18" t="str">
        <f t="shared" si="19"/>
        <v/>
      </c>
      <c r="AC158" s="19" t="str">
        <f t="shared" si="20"/>
        <v/>
      </c>
      <c r="AD158" s="19" t="str">
        <f t="shared" si="24"/>
        <v>G</v>
      </c>
      <c r="AI158" s="18" t="str">
        <f t="shared" si="21"/>
        <v/>
      </c>
      <c r="AJ158" s="18" t="str">
        <f t="shared" si="22"/>
        <v/>
      </c>
      <c r="AK158" s="18" t="str">
        <f t="shared" si="23"/>
        <v/>
      </c>
      <c r="AP158" s="6" t="s">
        <v>84</v>
      </c>
      <c r="AT158" s="10">
        <v>101.668036673329</v>
      </c>
      <c r="AU158" s="21"/>
      <c r="BC158" s="22">
        <v>115</v>
      </c>
      <c r="BD158" s="10">
        <v>0</v>
      </c>
    </row>
    <row r="159" spans="1:56" ht="23.25" x14ac:dyDescent="0.25">
      <c r="A159" s="6" t="s">
        <v>194</v>
      </c>
      <c r="B159" s="31" t="s">
        <v>200</v>
      </c>
      <c r="C159" s="9" t="s">
        <v>201</v>
      </c>
      <c r="D159" s="10">
        <v>1000</v>
      </c>
      <c r="E159" s="24">
        <v>3</v>
      </c>
      <c r="F159" s="12">
        <v>0</v>
      </c>
      <c r="G159" s="24">
        <v>1</v>
      </c>
      <c r="H159" s="12">
        <v>0</v>
      </c>
      <c r="I159" s="24">
        <v>1</v>
      </c>
      <c r="J159" s="12">
        <v>0</v>
      </c>
      <c r="K159" s="10">
        <v>-0.499999999999998</v>
      </c>
      <c r="L159" s="13">
        <v>-3.6000000000000099</v>
      </c>
      <c r="M159" s="14">
        <v>91.556532009241394</v>
      </c>
      <c r="N159" s="14">
        <v>-4.2217339953793198</v>
      </c>
      <c r="O159" s="15">
        <v>0</v>
      </c>
      <c r="P159" s="16">
        <v>0</v>
      </c>
      <c r="Q159" s="10">
        <v>0.80000000000000104</v>
      </c>
      <c r="R159" s="13">
        <v>0.80000000000000104</v>
      </c>
      <c r="S159" s="25">
        <v>39</v>
      </c>
      <c r="T159" s="27" t="s">
        <v>61</v>
      </c>
      <c r="U159" s="17" t="s">
        <v>25</v>
      </c>
      <c r="V159" s="18" t="str">
        <f>"" &amp; IF(AND(O159&lt;=-1.5,NOT(ISBLANK(AF159))),"Z","")</f>
        <v/>
      </c>
      <c r="W159" s="19" t="str">
        <f t="shared" si="18"/>
        <v/>
      </c>
      <c r="X159" s="6"/>
      <c r="AA159" s="20"/>
      <c r="AB159" s="18" t="str">
        <f t="shared" si="19"/>
        <v/>
      </c>
      <c r="AC159" s="19" t="str">
        <f t="shared" si="20"/>
        <v/>
      </c>
      <c r="AD159" s="18" t="str">
        <f t="shared" si="24"/>
        <v>GR</v>
      </c>
      <c r="AI159" s="18" t="str">
        <f t="shared" si="21"/>
        <v/>
      </c>
      <c r="AJ159" s="18" t="str">
        <f t="shared" si="22"/>
        <v/>
      </c>
      <c r="AK159" s="18" t="str">
        <f t="shared" si="23"/>
        <v/>
      </c>
      <c r="AP159" s="6" t="s">
        <v>112</v>
      </c>
      <c r="AT159" s="10">
        <v>86.556532009241394</v>
      </c>
      <c r="AU159" s="21"/>
      <c r="BC159" s="22">
        <v>127</v>
      </c>
      <c r="BD159" s="10">
        <v>0</v>
      </c>
    </row>
    <row r="160" spans="1:56" ht="23.25" x14ac:dyDescent="0.25">
      <c r="A160" s="6" t="s">
        <v>194</v>
      </c>
      <c r="B160" s="23" t="s">
        <v>113</v>
      </c>
      <c r="C160" s="9" t="s">
        <v>114</v>
      </c>
      <c r="D160" s="10">
        <v>1000</v>
      </c>
      <c r="E160" s="24">
        <v>2</v>
      </c>
      <c r="F160" s="12">
        <v>0</v>
      </c>
      <c r="G160" s="24">
        <v>2</v>
      </c>
      <c r="H160" s="12">
        <v>0</v>
      </c>
      <c r="I160" s="24">
        <v>2</v>
      </c>
      <c r="J160" s="12">
        <v>0</v>
      </c>
      <c r="K160" s="10">
        <v>-0.750000000000002</v>
      </c>
      <c r="L160" s="13">
        <v>-1.05</v>
      </c>
      <c r="M160" s="14">
        <v>98.6609109105665</v>
      </c>
      <c r="N160" s="14">
        <v>-0.61954454471674603</v>
      </c>
      <c r="O160" s="15">
        <v>0</v>
      </c>
      <c r="P160" s="16">
        <v>0</v>
      </c>
      <c r="Q160" s="10">
        <v>-0.54999999999999705</v>
      </c>
      <c r="R160" s="13">
        <v>-0.60000000000000497</v>
      </c>
      <c r="S160" s="25">
        <v>53</v>
      </c>
      <c r="T160" s="30" t="s">
        <v>61</v>
      </c>
      <c r="U160" s="17" t="s">
        <v>25</v>
      </c>
      <c r="V160" s="18" t="str">
        <f>"*" &amp; IF(AND(O160&lt;=-1.5,NOT(ISBLANK(AF160))),"Z","")</f>
        <v>*</v>
      </c>
      <c r="W160" s="19" t="str">
        <f t="shared" si="18"/>
        <v/>
      </c>
      <c r="X160" s="6"/>
      <c r="AA160" s="20"/>
      <c r="AB160" s="18" t="str">
        <f t="shared" si="19"/>
        <v/>
      </c>
      <c r="AC160" s="19" t="str">
        <f t="shared" si="20"/>
        <v/>
      </c>
      <c r="AD160" s="18" t="str">
        <f t="shared" si="24"/>
        <v>G</v>
      </c>
      <c r="AI160" s="18" t="str">
        <f t="shared" si="21"/>
        <v/>
      </c>
      <c r="AJ160" s="18" t="str">
        <f t="shared" si="22"/>
        <v/>
      </c>
      <c r="AK160" s="18" t="str">
        <f t="shared" si="23"/>
        <v/>
      </c>
      <c r="AP160" s="6" t="s">
        <v>122</v>
      </c>
      <c r="AT160" s="10">
        <v>103.46091091056699</v>
      </c>
      <c r="AU160" s="21"/>
      <c r="BC160" s="22">
        <v>125</v>
      </c>
      <c r="BD160" s="10">
        <v>0</v>
      </c>
    </row>
    <row r="161" spans="1:56" ht="23.25" x14ac:dyDescent="0.25">
      <c r="A161" s="6" t="s">
        <v>194</v>
      </c>
      <c r="B161" s="26" t="s">
        <v>77</v>
      </c>
      <c r="C161" s="9" t="s">
        <v>46</v>
      </c>
      <c r="D161" s="10">
        <v>1200</v>
      </c>
      <c r="E161" s="24">
        <v>2</v>
      </c>
      <c r="F161" s="12">
        <v>1</v>
      </c>
      <c r="G161" s="24">
        <v>2</v>
      </c>
      <c r="H161" s="12">
        <v>2</v>
      </c>
      <c r="I161" s="24">
        <v>6</v>
      </c>
      <c r="J161" s="12">
        <v>8</v>
      </c>
      <c r="K161" s="10">
        <v>1.74999999999999</v>
      </c>
      <c r="L161" s="10">
        <v>4.3437499999999796</v>
      </c>
      <c r="M161" s="29">
        <v>102.72887127586</v>
      </c>
      <c r="N161" s="29">
        <v>7.3144356379297903</v>
      </c>
      <c r="O161" s="15">
        <v>-1</v>
      </c>
      <c r="P161" s="33">
        <v>-5.5</v>
      </c>
      <c r="Q161" s="10">
        <v>1.2000000000000099</v>
      </c>
      <c r="R161" s="10">
        <v>-3.15</v>
      </c>
      <c r="S161" s="10">
        <v>18</v>
      </c>
      <c r="T161" s="32">
        <v>8</v>
      </c>
      <c r="U161" s="17" t="s">
        <v>78</v>
      </c>
      <c r="V161" s="18" t="str">
        <f>"*" &amp; IF(AND(O161&lt;=-1.5,NOT(ISBLANK(AF161))),"Z","")</f>
        <v>*</v>
      </c>
      <c r="W161" s="18" t="str">
        <f t="shared" si="18"/>
        <v/>
      </c>
      <c r="X161" s="6"/>
      <c r="AB161" s="18" t="str">
        <f t="shared" si="19"/>
        <v/>
      </c>
      <c r="AC161" s="18" t="str">
        <f t="shared" si="20"/>
        <v/>
      </c>
      <c r="AD161" s="18" t="str">
        <f t="shared" si="24"/>
        <v/>
      </c>
      <c r="AI161" s="18" t="str">
        <f t="shared" si="21"/>
        <v/>
      </c>
      <c r="AJ161" s="18" t="str">
        <f t="shared" si="22"/>
        <v/>
      </c>
      <c r="AK161" s="18" t="str">
        <f t="shared" si="23"/>
        <v/>
      </c>
      <c r="AP161" s="6" t="s">
        <v>76</v>
      </c>
      <c r="AT161" s="10">
        <v>103.37887127586001</v>
      </c>
      <c r="BC161" s="10">
        <v>126</v>
      </c>
      <c r="BD161" s="10">
        <v>-1</v>
      </c>
    </row>
    <row r="162" spans="1:56" ht="23.25" x14ac:dyDescent="0.25">
      <c r="A162" s="6" t="s">
        <v>194</v>
      </c>
      <c r="B162" s="26" t="s">
        <v>134</v>
      </c>
      <c r="C162" s="9" t="s">
        <v>135</v>
      </c>
      <c r="D162" s="10">
        <v>1200</v>
      </c>
      <c r="E162" s="24">
        <v>2</v>
      </c>
      <c r="F162" s="12">
        <v>2</v>
      </c>
      <c r="G162" s="24">
        <v>2</v>
      </c>
      <c r="H162" s="12">
        <v>0</v>
      </c>
      <c r="I162" s="24">
        <v>3</v>
      </c>
      <c r="J162" s="12">
        <v>2</v>
      </c>
      <c r="K162" s="10">
        <v>-0.55000000000001503</v>
      </c>
      <c r="L162" s="10">
        <v>-1.2250000000000101</v>
      </c>
      <c r="M162" s="14">
        <v>97.339660571294402</v>
      </c>
      <c r="N162" s="29">
        <v>0.119830285647211</v>
      </c>
      <c r="O162" s="15">
        <v>2</v>
      </c>
      <c r="P162" s="33">
        <v>-1.25</v>
      </c>
      <c r="Q162" s="10">
        <v>2.25</v>
      </c>
      <c r="R162" s="10">
        <v>1.2000000000000099</v>
      </c>
      <c r="S162" s="10">
        <v>21</v>
      </c>
      <c r="T162" s="30" t="s">
        <v>61</v>
      </c>
      <c r="U162" s="17" t="s">
        <v>25</v>
      </c>
      <c r="V162" s="18" t="str">
        <f>"" &amp; IF(AND(O162&lt;=-1.5,NOT(ISBLANK(AF162))),"Z","")</f>
        <v/>
      </c>
      <c r="W162" s="19" t="str">
        <f t="shared" si="18"/>
        <v/>
      </c>
      <c r="X162" s="6"/>
      <c r="AA162" s="20"/>
      <c r="AB162" s="18" t="str">
        <f t="shared" si="19"/>
        <v/>
      </c>
      <c r="AC162" s="19" t="str">
        <f t="shared" si="20"/>
        <v/>
      </c>
      <c r="AD162" s="18" t="str">
        <f t="shared" si="24"/>
        <v>GR</v>
      </c>
      <c r="AI162" s="18" t="str">
        <f t="shared" si="21"/>
        <v/>
      </c>
      <c r="AJ162" s="18" t="str">
        <f t="shared" si="22"/>
        <v/>
      </c>
      <c r="AK162" s="18" t="str">
        <f t="shared" si="23"/>
        <v/>
      </c>
      <c r="AP162" s="6" t="s">
        <v>202</v>
      </c>
      <c r="AT162" s="10">
        <v>103.614660571294</v>
      </c>
      <c r="AU162" s="21"/>
      <c r="BC162" s="22">
        <v>127</v>
      </c>
      <c r="BD162" s="10">
        <v>0</v>
      </c>
    </row>
    <row r="163" spans="1:56" ht="23.25" x14ac:dyDescent="0.25">
      <c r="A163" s="6" t="s">
        <v>194</v>
      </c>
      <c r="B163" s="26" t="s">
        <v>80</v>
      </c>
      <c r="C163" s="9" t="s">
        <v>203</v>
      </c>
      <c r="D163" s="10">
        <v>1000</v>
      </c>
      <c r="E163" s="24">
        <v>7</v>
      </c>
      <c r="F163" s="12">
        <v>2</v>
      </c>
      <c r="G163" s="24">
        <v>7</v>
      </c>
      <c r="H163" s="12">
        <v>2</v>
      </c>
      <c r="I163" s="24">
        <v>1</v>
      </c>
      <c r="J163" s="12">
        <v>0</v>
      </c>
      <c r="K163" s="10">
        <v>0.65000000000000402</v>
      </c>
      <c r="L163" s="10">
        <v>-1.21874999999998</v>
      </c>
      <c r="M163" s="14">
        <v>90.495255082709605</v>
      </c>
      <c r="N163" s="14">
        <v>-4.7523724586452003</v>
      </c>
      <c r="O163" s="15">
        <v>0</v>
      </c>
      <c r="P163" s="16">
        <v>2.5</v>
      </c>
      <c r="Q163" s="10">
        <v>-1.2999999999999901</v>
      </c>
      <c r="R163" s="10">
        <v>0.70000000000000295</v>
      </c>
      <c r="S163" s="10">
        <v>14</v>
      </c>
      <c r="T163" s="6" t="s">
        <v>47</v>
      </c>
      <c r="U163" s="17" t="s">
        <v>25</v>
      </c>
      <c r="V163" s="18" t="str">
        <f>"" &amp; IF(AND(O163&lt;=-1.5,NOT(ISBLANK(AF163))),"Z","")</f>
        <v/>
      </c>
      <c r="W163" s="19" t="str">
        <f t="shared" si="18"/>
        <v/>
      </c>
      <c r="X163" s="17" t="s">
        <v>204</v>
      </c>
      <c r="AA163" s="20"/>
      <c r="AB163" s="18" t="str">
        <f t="shared" si="19"/>
        <v/>
      </c>
      <c r="AC163" s="19" t="str">
        <f t="shared" si="20"/>
        <v>**</v>
      </c>
      <c r="AD163" s="18" t="str">
        <f t="shared" si="24"/>
        <v>GR</v>
      </c>
      <c r="AI163" s="18" t="str">
        <f t="shared" si="21"/>
        <v>$</v>
      </c>
      <c r="AJ163" s="18" t="str">
        <f t="shared" si="22"/>
        <v/>
      </c>
      <c r="AK163" s="18" t="str">
        <f t="shared" si="23"/>
        <v/>
      </c>
      <c r="AP163" s="6" t="s">
        <v>48</v>
      </c>
      <c r="AT163" s="10">
        <v>90.495255082709605</v>
      </c>
      <c r="AU163" s="21"/>
      <c r="BC163" s="22">
        <v>135</v>
      </c>
      <c r="BD163" s="10">
        <v>0</v>
      </c>
    </row>
    <row r="164" spans="1:56" ht="23.25" x14ac:dyDescent="0.25">
      <c r="A164" s="6" t="s">
        <v>194</v>
      </c>
      <c r="B164" s="26" t="s">
        <v>137</v>
      </c>
      <c r="C164" s="9" t="s">
        <v>135</v>
      </c>
      <c r="D164" s="10">
        <v>1200</v>
      </c>
      <c r="E164" s="11">
        <v>7</v>
      </c>
      <c r="F164" s="12">
        <v>5</v>
      </c>
      <c r="G164" s="11">
        <v>7</v>
      </c>
      <c r="H164" s="12">
        <v>4</v>
      </c>
      <c r="I164" s="11">
        <v>6</v>
      </c>
      <c r="J164" s="12">
        <v>4</v>
      </c>
      <c r="K164" s="10">
        <v>-1.7</v>
      </c>
      <c r="L164" s="10">
        <v>-2.63333333333332</v>
      </c>
      <c r="M164" s="14">
        <v>92.206538850240307</v>
      </c>
      <c r="N164" s="14">
        <v>-0.99673057487983396</v>
      </c>
      <c r="O164" s="15">
        <v>1</v>
      </c>
      <c r="P164" s="16">
        <v>0.5</v>
      </c>
      <c r="Q164" s="10">
        <v>2.6</v>
      </c>
      <c r="R164" s="10">
        <v>3.1000000000000099</v>
      </c>
      <c r="S164" s="10">
        <v>14</v>
      </c>
      <c r="T164" s="6" t="s">
        <v>111</v>
      </c>
      <c r="U164" s="6" t="s">
        <v>52</v>
      </c>
      <c r="V164" s="18" t="str">
        <f>"*" &amp; IF(AND(O164&lt;=-1.5,NOT(ISBLANK(AF164))),"Z","")</f>
        <v>*</v>
      </c>
      <c r="W164" s="18" t="str">
        <f t="shared" si="18"/>
        <v/>
      </c>
      <c r="X164" s="6"/>
      <c r="AB164" s="18" t="str">
        <f t="shared" si="19"/>
        <v/>
      </c>
      <c r="AC164" s="18" t="str">
        <f t="shared" si="20"/>
        <v/>
      </c>
      <c r="AD164" s="18" t="str">
        <f t="shared" si="24"/>
        <v/>
      </c>
      <c r="AI164" s="18" t="str">
        <f t="shared" si="21"/>
        <v/>
      </c>
      <c r="AJ164" s="18" t="str">
        <f t="shared" si="22"/>
        <v/>
      </c>
      <c r="AK164" s="18" t="str">
        <f t="shared" si="23"/>
        <v/>
      </c>
      <c r="AP164" s="6" t="s">
        <v>205</v>
      </c>
      <c r="AT164" s="10">
        <v>101.38153885024001</v>
      </c>
      <c r="BC164" s="10">
        <v>133</v>
      </c>
      <c r="BD164" s="10">
        <v>1</v>
      </c>
    </row>
    <row r="165" spans="1:56" ht="23.25" x14ac:dyDescent="0.25">
      <c r="A165" s="6" t="s">
        <v>194</v>
      </c>
      <c r="B165" s="26" t="s">
        <v>82</v>
      </c>
      <c r="C165" s="9" t="s">
        <v>83</v>
      </c>
      <c r="D165" s="10">
        <v>1200</v>
      </c>
      <c r="E165" s="24">
        <v>5</v>
      </c>
      <c r="F165" s="12">
        <v>4</v>
      </c>
      <c r="G165" s="24">
        <v>6</v>
      </c>
      <c r="H165" s="12">
        <v>2</v>
      </c>
      <c r="I165" s="24">
        <v>7</v>
      </c>
      <c r="J165" s="12">
        <v>10</v>
      </c>
      <c r="K165" s="10">
        <v>0.149999999999988</v>
      </c>
      <c r="L165" s="15">
        <v>-2.38749999999999</v>
      </c>
      <c r="M165" s="14">
        <v>84.160402694377296</v>
      </c>
      <c r="N165" s="29">
        <v>0.58020134718859095</v>
      </c>
      <c r="O165" s="15">
        <v>2</v>
      </c>
      <c r="P165" s="34">
        <v>-8.25</v>
      </c>
      <c r="Q165" s="10">
        <v>3.6000000000000099</v>
      </c>
      <c r="R165" s="13">
        <v>-3.0999999999999899</v>
      </c>
      <c r="S165" s="10">
        <v>21</v>
      </c>
      <c r="T165" s="6" t="s">
        <v>90</v>
      </c>
      <c r="U165" s="6" t="s">
        <v>52</v>
      </c>
      <c r="V165" s="18" t="str">
        <f>"" &amp; IF(AND(O165&lt;=-1.5,NOT(ISBLANK(AF165))),"Z","")</f>
        <v/>
      </c>
      <c r="W165" s="18" t="str">
        <f t="shared" si="18"/>
        <v/>
      </c>
      <c r="X165" s="6"/>
      <c r="AB165" s="18" t="str">
        <f t="shared" si="19"/>
        <v/>
      </c>
      <c r="AC165" s="18" t="str">
        <f t="shared" si="20"/>
        <v/>
      </c>
      <c r="AD165" s="18" t="str">
        <f t="shared" si="24"/>
        <v/>
      </c>
      <c r="AI165" s="18" t="str">
        <f t="shared" si="21"/>
        <v/>
      </c>
      <c r="AJ165" s="18" t="str">
        <f t="shared" si="22"/>
        <v/>
      </c>
      <c r="AK165" s="18" t="str">
        <f t="shared" si="23"/>
        <v/>
      </c>
      <c r="AP165" s="6" t="s">
        <v>120</v>
      </c>
      <c r="AT165" s="10">
        <v>85.410402694377197</v>
      </c>
      <c r="BC165" s="10">
        <v>123</v>
      </c>
      <c r="BD165" s="10">
        <v>0</v>
      </c>
    </row>
    <row r="166" spans="1:56" ht="23.25" x14ac:dyDescent="0.25">
      <c r="A166" s="6" t="s">
        <v>206</v>
      </c>
      <c r="B166" s="6" t="s">
        <v>56</v>
      </c>
      <c r="C166" s="9" t="s">
        <v>50</v>
      </c>
      <c r="D166" s="10">
        <v>1200</v>
      </c>
      <c r="E166" s="11">
        <v>2</v>
      </c>
      <c r="F166" s="12">
        <v>1</v>
      </c>
      <c r="G166" s="11">
        <v>3</v>
      </c>
      <c r="H166" s="12">
        <v>1</v>
      </c>
      <c r="I166" s="11">
        <v>2</v>
      </c>
      <c r="J166" s="12">
        <v>0</v>
      </c>
      <c r="K166" s="10">
        <v>2.7999999999999901</v>
      </c>
      <c r="L166" s="13">
        <v>0</v>
      </c>
      <c r="M166" s="14">
        <v>444</v>
      </c>
      <c r="N166" s="14">
        <v>172</v>
      </c>
      <c r="O166" s="15">
        <v>0</v>
      </c>
      <c r="P166" s="16">
        <v>0.75</v>
      </c>
      <c r="Q166" s="10">
        <v>-3.8999999999999901</v>
      </c>
      <c r="R166" s="13">
        <v>-3.44999999999999</v>
      </c>
      <c r="T166" s="30" t="s">
        <v>72</v>
      </c>
      <c r="U166" s="17" t="s">
        <v>25</v>
      </c>
      <c r="V166" s="18" t="str">
        <f>"" &amp; IF(AND(O166&lt;=-1.5,NOT(ISBLANK(AF166))),"Z","")</f>
        <v/>
      </c>
      <c r="W166" s="19" t="str">
        <f t="shared" si="18"/>
        <v/>
      </c>
      <c r="X166" s="6"/>
      <c r="AA166" s="20"/>
      <c r="AB166" s="18" t="str">
        <f t="shared" si="19"/>
        <v/>
      </c>
      <c r="AC166" s="19" t="str">
        <f t="shared" si="20"/>
        <v/>
      </c>
      <c r="AD166" s="18" t="str">
        <f t="shared" si="24"/>
        <v>G</v>
      </c>
      <c r="AI166" s="18" t="str">
        <f t="shared" si="21"/>
        <v/>
      </c>
      <c r="AJ166" s="18" t="str">
        <f t="shared" si="22"/>
        <v/>
      </c>
      <c r="AK166" s="18" t="str">
        <f t="shared" si="23"/>
        <v/>
      </c>
      <c r="AP166" s="6" t="s">
        <v>146</v>
      </c>
      <c r="AT166" s="10">
        <v>443.25</v>
      </c>
      <c r="AU166" s="21"/>
      <c r="BC166" s="22">
        <v>123</v>
      </c>
      <c r="BD166" s="10">
        <v>0</v>
      </c>
    </row>
    <row r="167" spans="1:56" ht="23.25" x14ac:dyDescent="0.25">
      <c r="A167" s="6" t="s">
        <v>206</v>
      </c>
      <c r="B167" s="26" t="s">
        <v>45</v>
      </c>
      <c r="C167" s="9" t="s">
        <v>46</v>
      </c>
      <c r="D167" s="10">
        <v>1200</v>
      </c>
      <c r="E167" s="24">
        <v>4</v>
      </c>
      <c r="F167" s="12">
        <v>2</v>
      </c>
      <c r="G167" s="24">
        <v>3</v>
      </c>
      <c r="H167" s="12">
        <v>2</v>
      </c>
      <c r="I167" s="24">
        <v>1</v>
      </c>
      <c r="J167" s="12">
        <v>0</v>
      </c>
      <c r="K167" s="10">
        <v>0.84999999999999098</v>
      </c>
      <c r="L167" s="15">
        <v>2.50000000000002</v>
      </c>
      <c r="M167" s="14">
        <v>96.981782761922403</v>
      </c>
      <c r="N167" s="14">
        <v>-1.5091086190388101</v>
      </c>
      <c r="O167" s="15">
        <v>0</v>
      </c>
      <c r="P167" s="16">
        <v>1.75</v>
      </c>
      <c r="Q167" s="10">
        <v>-5.9</v>
      </c>
      <c r="R167" s="13">
        <v>-4.4999999999999902</v>
      </c>
      <c r="S167" s="10">
        <v>21</v>
      </c>
      <c r="T167" s="32">
        <v>7</v>
      </c>
      <c r="U167" s="17" t="s">
        <v>25</v>
      </c>
      <c r="V167" s="18" t="str">
        <f>"*" &amp; IF(AND(O167&lt;=-1.5,NOT(ISBLANK(AF167))),"Z","")</f>
        <v>*</v>
      </c>
      <c r="W167" s="19" t="str">
        <f t="shared" si="18"/>
        <v/>
      </c>
      <c r="X167" s="17" t="s">
        <v>207</v>
      </c>
      <c r="Y167" s="19" t="str">
        <f>IF(AND(ISNUMBER(AS167),VALUE(AS167)&gt;2),IF(LEN(AF167)&gt;0,"***","**"),"*")</f>
        <v>*</v>
      </c>
      <c r="AA167" s="20"/>
      <c r="AB167" s="18" t="str">
        <f t="shared" si="19"/>
        <v/>
      </c>
      <c r="AC167" s="19" t="str">
        <f t="shared" si="20"/>
        <v/>
      </c>
      <c r="AD167" s="18" t="str">
        <f t="shared" si="24"/>
        <v>GR</v>
      </c>
      <c r="AI167" s="18" t="str">
        <f t="shared" si="21"/>
        <v/>
      </c>
      <c r="AJ167" s="18" t="str">
        <f t="shared" si="22"/>
        <v/>
      </c>
      <c r="AK167" s="18" t="str">
        <f t="shared" si="23"/>
        <v/>
      </c>
      <c r="AP167" s="6" t="s">
        <v>128</v>
      </c>
      <c r="AT167" s="10">
        <v>98.981782761922403</v>
      </c>
      <c r="AU167" s="21"/>
      <c r="BC167" s="22">
        <v>126</v>
      </c>
      <c r="BD167" s="10">
        <v>-1</v>
      </c>
    </row>
    <row r="168" spans="1:56" ht="23.25" x14ac:dyDescent="0.25">
      <c r="A168" s="6" t="s">
        <v>206</v>
      </c>
      <c r="B168" s="2" t="s">
        <v>63</v>
      </c>
      <c r="C168" s="9" t="s">
        <v>64</v>
      </c>
      <c r="D168" s="10">
        <v>1200</v>
      </c>
      <c r="E168" s="24">
        <v>3</v>
      </c>
      <c r="F168" s="12">
        <v>2</v>
      </c>
      <c r="G168" s="24">
        <v>3</v>
      </c>
      <c r="H168" s="12">
        <v>1</v>
      </c>
      <c r="I168" s="24">
        <v>8</v>
      </c>
      <c r="J168" s="12">
        <v>6</v>
      </c>
      <c r="K168" s="10">
        <v>-0.70000000000000295</v>
      </c>
      <c r="L168" s="34">
        <v>1.7777777777777699</v>
      </c>
      <c r="M168" s="14">
        <v>93.834923308973799</v>
      </c>
      <c r="N168" s="29">
        <v>1.9674616544869401</v>
      </c>
      <c r="O168" s="15">
        <v>0</v>
      </c>
      <c r="P168" s="33">
        <v>-5</v>
      </c>
      <c r="Q168" s="10">
        <v>2.2000000000000099</v>
      </c>
      <c r="R168" s="10">
        <v>-1.8499999999999901</v>
      </c>
      <c r="S168" s="25">
        <v>35</v>
      </c>
      <c r="T168" s="32">
        <v>8</v>
      </c>
      <c r="U168" s="17" t="s">
        <v>25</v>
      </c>
      <c r="V168" s="18" t="str">
        <f>"" &amp; IF(AND(O168&lt;=-1.5,NOT(ISBLANK(AF168))),"Z","")</f>
        <v/>
      </c>
      <c r="W168" s="18" t="str">
        <f t="shared" si="18"/>
        <v/>
      </c>
      <c r="X168" s="6"/>
      <c r="AB168" s="18" t="str">
        <f t="shared" si="19"/>
        <v/>
      </c>
      <c r="AC168" s="18" t="str">
        <f t="shared" si="20"/>
        <v/>
      </c>
      <c r="AD168" s="18" t="str">
        <f t="shared" si="24"/>
        <v/>
      </c>
      <c r="AI168" s="18" t="str">
        <f t="shared" si="21"/>
        <v/>
      </c>
      <c r="AJ168" s="18" t="str">
        <f t="shared" si="22"/>
        <v/>
      </c>
      <c r="AK168" s="18" t="str">
        <f t="shared" si="23"/>
        <v/>
      </c>
      <c r="AP168" s="6" t="s">
        <v>104</v>
      </c>
      <c r="AT168" s="10">
        <v>101.55992330897401</v>
      </c>
      <c r="BC168" s="10">
        <v>129</v>
      </c>
      <c r="BD168" s="10">
        <v>0</v>
      </c>
    </row>
    <row r="169" spans="1:56" ht="23.25" x14ac:dyDescent="0.25">
      <c r="A169" s="6" t="s">
        <v>206</v>
      </c>
      <c r="B169" s="23" t="s">
        <v>199</v>
      </c>
      <c r="C169" s="9" t="s">
        <v>127</v>
      </c>
      <c r="D169" s="10">
        <v>1000</v>
      </c>
      <c r="E169" s="24">
        <v>7</v>
      </c>
      <c r="F169" s="12">
        <v>2</v>
      </c>
      <c r="G169" s="24">
        <v>7</v>
      </c>
      <c r="H169" s="12">
        <v>2</v>
      </c>
      <c r="I169" s="24">
        <v>6</v>
      </c>
      <c r="J169" s="12">
        <v>4</v>
      </c>
      <c r="K169" s="10">
        <v>0</v>
      </c>
      <c r="L169" s="10">
        <v>-0.47222222222224702</v>
      </c>
      <c r="M169" s="14">
        <v>96.018036673329206</v>
      </c>
      <c r="N169" s="29">
        <v>1.2090183366645799</v>
      </c>
      <c r="O169" s="15">
        <v>0</v>
      </c>
      <c r="P169" s="33">
        <v>-1.5</v>
      </c>
      <c r="Q169" s="10">
        <v>1.7</v>
      </c>
      <c r="R169" s="10">
        <v>0.50000000000000699</v>
      </c>
      <c r="S169" s="25">
        <v>121</v>
      </c>
      <c r="T169" s="6" t="s">
        <v>47</v>
      </c>
      <c r="U169" s="17" t="s">
        <v>25</v>
      </c>
      <c r="V169" s="18" t="str">
        <f>"" &amp; IF(AND(O169&lt;=-1.5,NOT(ISBLANK(AF169))),"Z","")</f>
        <v/>
      </c>
      <c r="W169" s="18" t="str">
        <f t="shared" si="18"/>
        <v/>
      </c>
      <c r="X169" s="6"/>
      <c r="AB169" s="18" t="str">
        <f t="shared" si="19"/>
        <v/>
      </c>
      <c r="AC169" s="18" t="str">
        <f t="shared" si="20"/>
        <v/>
      </c>
      <c r="AD169" s="18" t="str">
        <f t="shared" si="24"/>
        <v/>
      </c>
      <c r="AI169" s="18" t="str">
        <f t="shared" si="21"/>
        <v/>
      </c>
      <c r="AJ169" s="18" t="str">
        <f t="shared" si="22"/>
        <v/>
      </c>
      <c r="AK169" s="18" t="str">
        <f t="shared" si="23"/>
        <v/>
      </c>
      <c r="AP169" s="6" t="s">
        <v>101</v>
      </c>
      <c r="AT169" s="10">
        <v>106.418036673329</v>
      </c>
      <c r="BC169" s="10">
        <v>135</v>
      </c>
      <c r="BD169" s="10">
        <v>0</v>
      </c>
    </row>
    <row r="170" spans="1:56" ht="23.25" x14ac:dyDescent="0.25">
      <c r="A170" s="6" t="s">
        <v>206</v>
      </c>
      <c r="B170" s="26" t="s">
        <v>71</v>
      </c>
      <c r="C170" s="9" t="s">
        <v>50</v>
      </c>
      <c r="D170" s="10">
        <v>1200</v>
      </c>
      <c r="E170" s="24">
        <v>4</v>
      </c>
      <c r="F170" s="12">
        <v>3</v>
      </c>
      <c r="G170" s="24">
        <v>4</v>
      </c>
      <c r="H170" s="12">
        <v>1</v>
      </c>
      <c r="I170" s="24">
        <v>10</v>
      </c>
      <c r="J170" s="12">
        <v>6</v>
      </c>
      <c r="K170" s="10">
        <v>1.94999999999999</v>
      </c>
      <c r="L170" s="15">
        <v>2.3357142857142899</v>
      </c>
      <c r="M170" s="14">
        <v>97.583548710943802</v>
      </c>
      <c r="N170" s="29">
        <v>3.6417743554719801</v>
      </c>
      <c r="O170" s="15">
        <v>2</v>
      </c>
      <c r="P170" s="33">
        <v>-4.75</v>
      </c>
      <c r="Q170" s="10">
        <v>1.2000000000000099</v>
      </c>
      <c r="R170" s="13">
        <v>-2.6499999999999901</v>
      </c>
      <c r="S170" s="10">
        <v>19</v>
      </c>
      <c r="T170" s="6" t="s">
        <v>51</v>
      </c>
      <c r="U170" s="6" t="s">
        <v>52</v>
      </c>
      <c r="V170" s="18" t="str">
        <f>"" &amp; IF(AND(O170&lt;=-1.5,NOT(ISBLANK(AF170))),"Z","")</f>
        <v/>
      </c>
      <c r="W170" s="18" t="str">
        <f t="shared" si="18"/>
        <v/>
      </c>
      <c r="X170" s="6"/>
      <c r="AB170" s="18" t="str">
        <f t="shared" si="19"/>
        <v/>
      </c>
      <c r="AC170" s="18" t="str">
        <f t="shared" si="20"/>
        <v/>
      </c>
      <c r="AD170" s="18" t="str">
        <f t="shared" si="24"/>
        <v/>
      </c>
      <c r="AI170" s="18" t="str">
        <f t="shared" si="21"/>
        <v/>
      </c>
      <c r="AJ170" s="18" t="str">
        <f t="shared" si="22"/>
        <v/>
      </c>
      <c r="AK170" s="18" t="str">
        <f t="shared" si="23"/>
        <v/>
      </c>
      <c r="AP170" s="6" t="s">
        <v>108</v>
      </c>
      <c r="AT170" s="10">
        <v>104.283548710944</v>
      </c>
      <c r="BC170" s="10">
        <v>127</v>
      </c>
      <c r="BD170" s="10">
        <v>0</v>
      </c>
    </row>
    <row r="171" spans="1:56" ht="23.25" x14ac:dyDescent="0.25">
      <c r="A171" s="6" t="s">
        <v>206</v>
      </c>
      <c r="B171" s="26" t="s">
        <v>49</v>
      </c>
      <c r="C171" s="9" t="s">
        <v>50</v>
      </c>
      <c r="D171" s="10">
        <v>1200</v>
      </c>
      <c r="E171" s="11">
        <v>6</v>
      </c>
      <c r="F171" s="12">
        <v>4</v>
      </c>
      <c r="G171" s="11">
        <v>6</v>
      </c>
      <c r="H171" s="12">
        <v>3</v>
      </c>
      <c r="I171" s="11">
        <v>5</v>
      </c>
      <c r="J171" s="12">
        <v>5</v>
      </c>
      <c r="K171" s="10">
        <v>2.6499999999999901</v>
      </c>
      <c r="L171" s="34">
        <v>2.7187499999999898</v>
      </c>
      <c r="M171" s="14">
        <v>99.3860254230799</v>
      </c>
      <c r="N171" s="29">
        <v>3.7430127115398899</v>
      </c>
      <c r="O171" s="15">
        <v>0</v>
      </c>
      <c r="P171" s="33">
        <v>-1.75</v>
      </c>
      <c r="Q171" s="10">
        <v>1.30000000000001</v>
      </c>
      <c r="R171" s="10">
        <v>-0.149999999999988</v>
      </c>
      <c r="S171" s="10">
        <v>28</v>
      </c>
      <c r="T171" s="6" t="s">
        <v>111</v>
      </c>
      <c r="U171" s="6" t="s">
        <v>52</v>
      </c>
      <c r="V171" s="18" t="str">
        <f>"" &amp; IF(AND(O171&lt;=-1.5,NOT(ISBLANK(AF171))),"Z","")</f>
        <v/>
      </c>
      <c r="W171" s="18" t="str">
        <f t="shared" si="18"/>
        <v/>
      </c>
      <c r="X171" s="6"/>
      <c r="AB171" s="18" t="str">
        <f t="shared" si="19"/>
        <v/>
      </c>
      <c r="AC171" s="18" t="str">
        <f t="shared" si="20"/>
        <v/>
      </c>
      <c r="AD171" s="18" t="str">
        <f t="shared" si="24"/>
        <v/>
      </c>
      <c r="AI171" s="18" t="str">
        <f t="shared" si="21"/>
        <v/>
      </c>
      <c r="AJ171" s="18" t="str">
        <f t="shared" si="22"/>
        <v/>
      </c>
      <c r="AK171" s="18" t="str">
        <f t="shared" si="23"/>
        <v/>
      </c>
      <c r="AP171" s="6" t="s">
        <v>128</v>
      </c>
      <c r="AT171" s="10">
        <v>102.48602542307999</v>
      </c>
      <c r="BC171" s="10">
        <v>128</v>
      </c>
      <c r="BD171" s="10">
        <v>0</v>
      </c>
    </row>
    <row r="172" spans="1:56" ht="23.25" x14ac:dyDescent="0.25">
      <c r="A172" s="6" t="s">
        <v>206</v>
      </c>
      <c r="B172" s="26" t="s">
        <v>53</v>
      </c>
      <c r="C172" s="9" t="s">
        <v>46</v>
      </c>
      <c r="D172" s="10">
        <v>1200</v>
      </c>
      <c r="E172" s="11">
        <v>12</v>
      </c>
      <c r="F172" s="12">
        <v>5</v>
      </c>
      <c r="G172" s="11">
        <v>11</v>
      </c>
      <c r="H172" s="12">
        <v>4</v>
      </c>
      <c r="I172" s="11">
        <v>10</v>
      </c>
      <c r="J172" s="12">
        <v>5</v>
      </c>
      <c r="K172" s="10">
        <v>1.35</v>
      </c>
      <c r="L172" s="10">
        <v>0.26666666666667299</v>
      </c>
      <c r="M172" s="14">
        <v>91.960052200626194</v>
      </c>
      <c r="N172" s="14">
        <v>-1.99738996869314E-2</v>
      </c>
      <c r="O172" s="15">
        <v>2</v>
      </c>
      <c r="P172" s="33">
        <v>-1.25</v>
      </c>
      <c r="Q172" s="10">
        <v>0.50000000000000699</v>
      </c>
      <c r="R172" s="10">
        <v>-0.49999999999998901</v>
      </c>
      <c r="S172" s="10">
        <v>21</v>
      </c>
      <c r="T172" s="6" t="s">
        <v>57</v>
      </c>
      <c r="U172" s="6" t="s">
        <v>52</v>
      </c>
      <c r="V172" s="18" t="str">
        <f>"" &amp; IF(AND(O172&lt;=-1.5,NOT(ISBLANK(AF172))),"Z","")</f>
        <v/>
      </c>
      <c r="W172" s="18" t="str">
        <f t="shared" si="18"/>
        <v/>
      </c>
      <c r="X172" s="6"/>
      <c r="AB172" s="18" t="str">
        <f t="shared" si="19"/>
        <v/>
      </c>
      <c r="AC172" s="18" t="str">
        <f t="shared" si="20"/>
        <v/>
      </c>
      <c r="AD172" s="18" t="str">
        <f t="shared" si="24"/>
        <v/>
      </c>
      <c r="AI172" s="18" t="str">
        <f t="shared" si="21"/>
        <v/>
      </c>
      <c r="AJ172" s="18" t="str">
        <f t="shared" si="22"/>
        <v/>
      </c>
      <c r="AK172" s="18" t="str">
        <f t="shared" si="23"/>
        <v/>
      </c>
      <c r="AP172" s="6" t="s">
        <v>48</v>
      </c>
      <c r="AT172" s="10">
        <v>92.460052200626095</v>
      </c>
      <c r="BC172" s="10">
        <v>126</v>
      </c>
      <c r="BD172" s="10">
        <v>0</v>
      </c>
    </row>
    <row r="173" spans="1:56" ht="23.25" x14ac:dyDescent="0.25">
      <c r="A173" s="6" t="s">
        <v>206</v>
      </c>
      <c r="B173" s="31" t="s">
        <v>77</v>
      </c>
      <c r="C173" s="9" t="s">
        <v>46</v>
      </c>
      <c r="D173" s="10">
        <v>1200</v>
      </c>
      <c r="E173" s="24">
        <v>7</v>
      </c>
      <c r="F173" s="12">
        <v>5</v>
      </c>
      <c r="G173" s="24">
        <v>8</v>
      </c>
      <c r="H173" s="12">
        <v>6</v>
      </c>
      <c r="I173" s="24">
        <v>4</v>
      </c>
      <c r="J173" s="12">
        <v>4</v>
      </c>
      <c r="K173" s="10">
        <v>1.74999999999999</v>
      </c>
      <c r="L173" s="16">
        <v>4.3437499999999796</v>
      </c>
      <c r="M173" s="29">
        <v>108.12887127586001</v>
      </c>
      <c r="N173" s="29">
        <v>7.3144356379297903</v>
      </c>
      <c r="O173" s="15">
        <v>0</v>
      </c>
      <c r="P173" s="16">
        <v>1.75</v>
      </c>
      <c r="Q173" s="10">
        <v>1.2000000000000099</v>
      </c>
      <c r="R173" s="16">
        <v>2.55000000000001</v>
      </c>
      <c r="S173" s="25">
        <v>42</v>
      </c>
      <c r="T173" s="6" t="s">
        <v>57</v>
      </c>
      <c r="U173" s="6" t="s">
        <v>52</v>
      </c>
      <c r="V173" s="18" t="str">
        <f>"*" &amp; IF(AND(O173&lt;=-1.5,NOT(ISBLANK(AF173))),"Z","")</f>
        <v>*</v>
      </c>
      <c r="W173" s="19" t="str">
        <f t="shared" si="18"/>
        <v/>
      </c>
      <c r="X173" s="6"/>
      <c r="AA173" s="20"/>
      <c r="AB173" s="18" t="str">
        <f t="shared" si="19"/>
        <v/>
      </c>
      <c r="AC173" s="19" t="str">
        <f t="shared" si="20"/>
        <v/>
      </c>
      <c r="AD173" s="19" t="str">
        <f t="shared" si="24"/>
        <v>G</v>
      </c>
      <c r="AI173" s="18" t="str">
        <f t="shared" si="21"/>
        <v/>
      </c>
      <c r="AJ173" s="18" t="str">
        <f t="shared" si="22"/>
        <v/>
      </c>
      <c r="AK173" s="18" t="str">
        <f t="shared" si="23"/>
        <v/>
      </c>
      <c r="AP173" s="6" t="s">
        <v>74</v>
      </c>
      <c r="AT173" s="10">
        <v>108.62887127586001</v>
      </c>
      <c r="AU173" s="21"/>
      <c r="BC173" s="22">
        <v>126</v>
      </c>
      <c r="BD173" s="10">
        <v>0</v>
      </c>
    </row>
    <row r="174" spans="1:56" ht="23.25" x14ac:dyDescent="0.25">
      <c r="A174" s="6" t="s">
        <v>206</v>
      </c>
      <c r="B174" s="2" t="s">
        <v>80</v>
      </c>
      <c r="C174" s="9" t="s">
        <v>46</v>
      </c>
      <c r="D174" s="10">
        <v>1400</v>
      </c>
      <c r="E174" s="24">
        <v>3</v>
      </c>
      <c r="F174" s="12">
        <v>2</v>
      </c>
      <c r="G174" s="24">
        <v>3</v>
      </c>
      <c r="H174" s="12">
        <v>1</v>
      </c>
      <c r="I174" s="24">
        <v>7</v>
      </c>
      <c r="J174" s="12">
        <v>3</v>
      </c>
      <c r="K174" s="10">
        <v>5.3000000000000096</v>
      </c>
      <c r="L174" s="10">
        <v>3.83125000000001</v>
      </c>
      <c r="M174" s="29">
        <v>103.929689373153</v>
      </c>
      <c r="N174" s="29">
        <v>4.3648446865766699</v>
      </c>
      <c r="O174" s="15">
        <v>0</v>
      </c>
      <c r="P174" s="33">
        <v>-2</v>
      </c>
      <c r="Q174" s="10">
        <v>0.24999999999998601</v>
      </c>
      <c r="R174" s="10">
        <v>-1.3500000000000201</v>
      </c>
      <c r="S174" s="25">
        <v>35</v>
      </c>
      <c r="T174" s="32">
        <v>8</v>
      </c>
      <c r="U174" s="17" t="s">
        <v>78</v>
      </c>
      <c r="V174" s="18" t="str">
        <f>"" &amp; IF(AND(O174&lt;=-1.5,NOT(ISBLANK(AF174))),"Z","")</f>
        <v/>
      </c>
      <c r="W174" s="19" t="str">
        <f t="shared" si="18"/>
        <v/>
      </c>
      <c r="X174" s="17" t="s">
        <v>75</v>
      </c>
      <c r="Y174" s="18" t="str">
        <f>IF(AND(ISNUMBER(AS174),VALUE(AS174)&gt;2),IF(LEN(AF174)&gt;0,"***","**"),"*")</f>
        <v>*</v>
      </c>
      <c r="AA174" s="20"/>
      <c r="AB174" s="18" t="str">
        <f t="shared" si="19"/>
        <v/>
      </c>
      <c r="AC174" s="19" t="str">
        <f t="shared" si="20"/>
        <v/>
      </c>
      <c r="AD174" s="6" t="s">
        <v>24</v>
      </c>
      <c r="AI174" s="18" t="str">
        <f t="shared" si="21"/>
        <v/>
      </c>
      <c r="AJ174" s="18" t="str">
        <f t="shared" si="22"/>
        <v/>
      </c>
      <c r="AK174" s="18" t="str">
        <f t="shared" si="23"/>
        <v/>
      </c>
      <c r="AP174" s="6" t="s">
        <v>142</v>
      </c>
      <c r="AT174" s="10">
        <v>104.22968937315299</v>
      </c>
      <c r="AU174" s="21"/>
      <c r="BC174" s="22">
        <v>126</v>
      </c>
      <c r="BD174" s="10">
        <v>0</v>
      </c>
    </row>
    <row r="175" spans="1:56" ht="23.25" x14ac:dyDescent="0.25">
      <c r="A175" s="6" t="s">
        <v>206</v>
      </c>
      <c r="B175" s="26" t="s">
        <v>137</v>
      </c>
      <c r="C175" s="9" t="s">
        <v>135</v>
      </c>
      <c r="D175" s="10">
        <v>1200</v>
      </c>
      <c r="E175" s="24">
        <v>3</v>
      </c>
      <c r="F175" s="12">
        <v>2</v>
      </c>
      <c r="G175" s="24">
        <v>3</v>
      </c>
      <c r="H175" s="12">
        <v>2</v>
      </c>
      <c r="I175" s="24">
        <v>5</v>
      </c>
      <c r="J175" s="12">
        <v>4</v>
      </c>
      <c r="K175" s="10">
        <v>-1.7</v>
      </c>
      <c r="L175" s="13">
        <v>-2.63333333333332</v>
      </c>
      <c r="M175" s="36">
        <v>92.506538850240403</v>
      </c>
      <c r="N175" s="36">
        <v>-0.99673057487983396</v>
      </c>
      <c r="O175" s="15">
        <v>0</v>
      </c>
      <c r="P175" s="33">
        <v>-2</v>
      </c>
      <c r="Q175" s="10">
        <v>2.6</v>
      </c>
      <c r="R175" s="13">
        <v>1.05</v>
      </c>
      <c r="S175" s="10">
        <v>14</v>
      </c>
      <c r="T175" s="27" t="s">
        <v>72</v>
      </c>
      <c r="U175" s="17" t="s">
        <v>25</v>
      </c>
      <c r="V175" s="18" t="str">
        <f>"" &amp; IF(AND(O175&lt;=-1.5,NOT(ISBLANK(AF175))),"Z","")</f>
        <v/>
      </c>
      <c r="W175" s="18" t="str">
        <f t="shared" si="18"/>
        <v/>
      </c>
      <c r="X175" s="6"/>
      <c r="AB175" s="18" t="str">
        <f t="shared" si="19"/>
        <v/>
      </c>
      <c r="AC175" s="18" t="str">
        <f t="shared" si="20"/>
        <v/>
      </c>
      <c r="AD175" s="18" t="str">
        <f t="shared" ref="AD175:AD206" si="25">IF(AND(OR(I175=1,I175=2,I175=3,I175=4),M175&gt;=97.5),"G",IF(OR(AND(J175&lt;=3,I175&lt;8,P175&gt;-1.6,M175&gt;=95,M175&lt;300),AND(OR(I175=1,I175=2,I175=3),M175&lt;97.5)),"GR",""))</f>
        <v/>
      </c>
      <c r="AI175" s="18" t="str">
        <f t="shared" si="21"/>
        <v/>
      </c>
      <c r="AJ175" s="18" t="str">
        <f t="shared" si="22"/>
        <v/>
      </c>
      <c r="AK175" s="18" t="str">
        <f t="shared" si="23"/>
        <v/>
      </c>
      <c r="AP175" s="6" t="s">
        <v>205</v>
      </c>
      <c r="AT175" s="10">
        <v>102.75653885024001</v>
      </c>
      <c r="BC175" s="10">
        <v>135</v>
      </c>
      <c r="BD175" s="10">
        <v>0</v>
      </c>
    </row>
    <row r="176" spans="1:56" ht="23.25" x14ac:dyDescent="0.25">
      <c r="A176" s="6" t="s">
        <v>208</v>
      </c>
      <c r="B176" s="6" t="s">
        <v>209</v>
      </c>
      <c r="C176" s="9" t="s">
        <v>210</v>
      </c>
      <c r="D176" s="10">
        <v>1400</v>
      </c>
      <c r="E176" s="24">
        <v>8</v>
      </c>
      <c r="F176" s="12">
        <v>4</v>
      </c>
      <c r="G176" s="24">
        <v>9</v>
      </c>
      <c r="H176" s="12">
        <v>3</v>
      </c>
      <c r="I176" s="24">
        <v>3</v>
      </c>
      <c r="J176" s="12">
        <v>2</v>
      </c>
      <c r="K176" s="10">
        <v>2.0500000000000198</v>
      </c>
      <c r="L176" s="13">
        <v>7.5000000000002801E-2</v>
      </c>
      <c r="M176" s="14">
        <v>89.520373022560904</v>
      </c>
      <c r="N176" s="14">
        <v>-3.5898134887195701</v>
      </c>
      <c r="O176" s="15">
        <v>1</v>
      </c>
      <c r="P176" s="16">
        <v>1</v>
      </c>
      <c r="Q176" s="10">
        <v>-1.7</v>
      </c>
      <c r="R176" s="13">
        <v>-0.94999999999998896</v>
      </c>
      <c r="T176" s="6" t="s">
        <v>57</v>
      </c>
      <c r="U176" s="6" t="s">
        <v>52</v>
      </c>
      <c r="V176" s="18" t="str">
        <f>"" &amp; IF(AND(O176&lt;=-1.5,NOT(ISBLANK(AF176))),"Z","")</f>
        <v/>
      </c>
      <c r="W176" s="19" t="str">
        <f t="shared" si="18"/>
        <v/>
      </c>
      <c r="X176" s="6"/>
      <c r="AA176" s="20"/>
      <c r="AB176" s="18" t="str">
        <f t="shared" si="19"/>
        <v/>
      </c>
      <c r="AC176" s="19" t="str">
        <f t="shared" si="20"/>
        <v>*</v>
      </c>
      <c r="AD176" s="18" t="str">
        <f t="shared" si="25"/>
        <v>GR</v>
      </c>
      <c r="AI176" s="18" t="str">
        <f t="shared" si="21"/>
        <v/>
      </c>
      <c r="AJ176" s="18" t="str">
        <f t="shared" si="22"/>
        <v/>
      </c>
      <c r="AK176" s="18" t="str">
        <f t="shared" si="23"/>
        <v/>
      </c>
      <c r="AP176" s="6" t="s">
        <v>211</v>
      </c>
      <c r="AT176" s="10">
        <v>75.820373022560901</v>
      </c>
      <c r="AU176" s="21"/>
      <c r="BC176" s="22">
        <v>127</v>
      </c>
      <c r="BD176" s="10">
        <v>0</v>
      </c>
    </row>
    <row r="177" spans="1:56" ht="23.25" x14ac:dyDescent="0.25">
      <c r="A177" s="6" t="s">
        <v>208</v>
      </c>
      <c r="B177" s="26" t="s">
        <v>212</v>
      </c>
      <c r="C177" s="9" t="s">
        <v>210</v>
      </c>
      <c r="D177" s="10">
        <v>1400</v>
      </c>
      <c r="E177" s="11">
        <v>5</v>
      </c>
      <c r="F177" s="12">
        <v>3</v>
      </c>
      <c r="G177" s="11">
        <v>6</v>
      </c>
      <c r="H177" s="12">
        <v>2</v>
      </c>
      <c r="I177" s="11">
        <v>1</v>
      </c>
      <c r="J177" s="12">
        <v>0</v>
      </c>
      <c r="K177" s="10">
        <v>4.0000000000000204</v>
      </c>
      <c r="L177" s="10">
        <v>0.61875000000000102</v>
      </c>
      <c r="M177" s="14">
        <v>99.702325878153601</v>
      </c>
      <c r="N177" s="14">
        <v>-0.14883706092319901</v>
      </c>
      <c r="O177" s="15">
        <v>1</v>
      </c>
      <c r="P177" s="16">
        <v>2.25</v>
      </c>
      <c r="Q177" s="10">
        <v>-2.8999999999999901</v>
      </c>
      <c r="R177" s="10">
        <v>-1.0999999999999901</v>
      </c>
      <c r="S177" s="10">
        <v>29</v>
      </c>
      <c r="T177" s="6" t="s">
        <v>90</v>
      </c>
      <c r="U177" s="17" t="s">
        <v>25</v>
      </c>
      <c r="V177" s="18" t="str">
        <f>"*" &amp; IF(AND(O177&lt;=-1.5,NOT(ISBLANK(AF177))),"Z","")</f>
        <v>*</v>
      </c>
      <c r="W177" s="19" t="str">
        <f t="shared" si="18"/>
        <v/>
      </c>
      <c r="X177" s="17" t="s">
        <v>193</v>
      </c>
      <c r="AA177" s="20"/>
      <c r="AB177" s="18" t="str">
        <f t="shared" si="19"/>
        <v/>
      </c>
      <c r="AC177" s="19" t="str">
        <f t="shared" si="20"/>
        <v>*</v>
      </c>
      <c r="AD177" s="18" t="str">
        <f t="shared" si="25"/>
        <v>G</v>
      </c>
      <c r="AI177" s="18" t="str">
        <f t="shared" si="21"/>
        <v/>
      </c>
      <c r="AJ177" s="18" t="str">
        <f t="shared" si="22"/>
        <v/>
      </c>
      <c r="AK177" s="18" t="str">
        <f t="shared" si="23"/>
        <v/>
      </c>
      <c r="AP177" s="6" t="s">
        <v>62</v>
      </c>
      <c r="AT177" s="10">
        <v>84.702325878153601</v>
      </c>
      <c r="AU177" s="21"/>
      <c r="BC177" s="22">
        <v>126</v>
      </c>
      <c r="BD177" s="10">
        <v>0</v>
      </c>
    </row>
    <row r="178" spans="1:56" ht="23.25" x14ac:dyDescent="0.25">
      <c r="A178" s="6" t="s">
        <v>208</v>
      </c>
      <c r="B178" s="26" t="s">
        <v>213</v>
      </c>
      <c r="C178" s="9" t="s">
        <v>210</v>
      </c>
      <c r="D178" s="10">
        <v>1400</v>
      </c>
      <c r="E178" s="24">
        <v>5</v>
      </c>
      <c r="F178" s="12">
        <v>6</v>
      </c>
      <c r="G178" s="24">
        <v>4</v>
      </c>
      <c r="H178" s="12">
        <v>2</v>
      </c>
      <c r="I178" s="24">
        <v>2</v>
      </c>
      <c r="J178" s="12">
        <v>1</v>
      </c>
      <c r="K178" s="10">
        <v>2.4500000000000099</v>
      </c>
      <c r="L178" s="15">
        <v>1.1571428571428299</v>
      </c>
      <c r="M178" s="14">
        <v>93.865553136747494</v>
      </c>
      <c r="N178" s="14">
        <v>-2.3672234316262601</v>
      </c>
      <c r="O178" s="15">
        <v>4</v>
      </c>
      <c r="P178" s="16">
        <v>0.75</v>
      </c>
      <c r="Q178" s="10">
        <v>-5.7</v>
      </c>
      <c r="R178" s="13">
        <v>-5.2</v>
      </c>
      <c r="S178" s="10">
        <v>27</v>
      </c>
      <c r="T178" s="6" t="s">
        <v>51</v>
      </c>
      <c r="U178" s="6" t="s">
        <v>52</v>
      </c>
      <c r="V178" s="18" t="str">
        <f>"" &amp; IF(AND(O178&lt;=-1.5,NOT(ISBLANK(AF178))),"Z","")</f>
        <v/>
      </c>
      <c r="W178" s="19" t="str">
        <f t="shared" si="18"/>
        <v/>
      </c>
      <c r="X178" s="17" t="s">
        <v>214</v>
      </c>
      <c r="AA178" s="20"/>
      <c r="AB178" s="18" t="str">
        <f t="shared" si="19"/>
        <v>*</v>
      </c>
      <c r="AC178" s="19" t="str">
        <f t="shared" si="20"/>
        <v/>
      </c>
      <c r="AD178" s="18" t="str">
        <f t="shared" si="25"/>
        <v>GR</v>
      </c>
      <c r="AI178" s="18" t="str">
        <f t="shared" si="21"/>
        <v/>
      </c>
      <c r="AJ178" s="18" t="str">
        <f t="shared" si="22"/>
        <v/>
      </c>
      <c r="AK178" s="18" t="str">
        <f t="shared" si="23"/>
        <v/>
      </c>
      <c r="AP178" s="6" t="s">
        <v>215</v>
      </c>
      <c r="AT178" s="10">
        <v>81.640553136747499</v>
      </c>
      <c r="AU178" s="21"/>
      <c r="BC178" s="22">
        <v>135</v>
      </c>
      <c r="BD178" s="10">
        <v>0</v>
      </c>
    </row>
    <row r="179" spans="1:56" ht="23.25" x14ac:dyDescent="0.25">
      <c r="A179" s="6" t="s">
        <v>208</v>
      </c>
      <c r="B179" s="26" t="s">
        <v>150</v>
      </c>
      <c r="C179" s="9" t="s">
        <v>216</v>
      </c>
      <c r="D179" s="10">
        <v>1400</v>
      </c>
      <c r="E179" s="24">
        <v>6</v>
      </c>
      <c r="F179" s="12">
        <v>4</v>
      </c>
      <c r="G179" s="24">
        <v>5</v>
      </c>
      <c r="H179" s="12">
        <v>2</v>
      </c>
      <c r="I179" s="24">
        <v>1</v>
      </c>
      <c r="J179" s="12">
        <v>0</v>
      </c>
      <c r="K179" s="10">
        <v>2.15</v>
      </c>
      <c r="L179" s="10">
        <v>1.38749999999998</v>
      </c>
      <c r="M179" s="29">
        <v>102.226315223589</v>
      </c>
      <c r="N179" s="29">
        <v>1.1131576117944799</v>
      </c>
      <c r="O179" s="15">
        <v>2</v>
      </c>
      <c r="P179" s="16">
        <v>2</v>
      </c>
      <c r="Q179" s="10">
        <v>0.40000000000000902</v>
      </c>
      <c r="R179" s="10">
        <v>2.0000000000000102</v>
      </c>
      <c r="S179" s="10">
        <v>29</v>
      </c>
      <c r="T179" s="6" t="s">
        <v>90</v>
      </c>
      <c r="U179" s="17" t="s">
        <v>25</v>
      </c>
      <c r="V179" s="18" t="str">
        <f>"*" &amp; IF(AND(O179&lt;=-1.5,NOT(ISBLANK(AF179))),"Z","")</f>
        <v>*</v>
      </c>
      <c r="W179" s="19" t="str">
        <f t="shared" si="18"/>
        <v/>
      </c>
      <c r="X179" s="17" t="s">
        <v>217</v>
      </c>
      <c r="AA179" s="20"/>
      <c r="AB179" s="18" t="str">
        <f t="shared" si="19"/>
        <v>*</v>
      </c>
      <c r="AC179" s="19" t="str">
        <f t="shared" si="20"/>
        <v/>
      </c>
      <c r="AD179" s="19" t="str">
        <f t="shared" si="25"/>
        <v>G</v>
      </c>
      <c r="AI179" s="18" t="str">
        <f t="shared" si="21"/>
        <v/>
      </c>
      <c r="AJ179" s="18" t="str">
        <f t="shared" si="22"/>
        <v/>
      </c>
      <c r="AK179" s="18" t="str">
        <f t="shared" si="23"/>
        <v/>
      </c>
      <c r="AP179" s="6" t="s">
        <v>218</v>
      </c>
      <c r="AT179" s="10">
        <v>90.226315223588998</v>
      </c>
      <c r="AU179" s="21"/>
      <c r="BC179" s="22">
        <v>135</v>
      </c>
      <c r="BD179" s="10">
        <v>0</v>
      </c>
    </row>
    <row r="180" spans="1:56" ht="23.25" x14ac:dyDescent="0.25">
      <c r="A180" s="6" t="s">
        <v>208</v>
      </c>
      <c r="B180" s="23" t="s">
        <v>199</v>
      </c>
      <c r="C180" s="9" t="s">
        <v>219</v>
      </c>
      <c r="D180" s="10">
        <v>1400</v>
      </c>
      <c r="E180" s="24">
        <v>6</v>
      </c>
      <c r="F180" s="12">
        <v>3</v>
      </c>
      <c r="G180" s="24">
        <v>4</v>
      </c>
      <c r="H180" s="12">
        <v>2</v>
      </c>
      <c r="I180" s="24">
        <v>2</v>
      </c>
      <c r="J180" s="12">
        <v>0</v>
      </c>
      <c r="K180" s="10">
        <v>-0.44999999999998203</v>
      </c>
      <c r="L180" s="10">
        <v>0.67777777777780901</v>
      </c>
      <c r="M180" s="29">
        <v>101.837150461362</v>
      </c>
      <c r="N180" s="29">
        <v>1.0685752306810801</v>
      </c>
      <c r="O180" s="15">
        <v>2</v>
      </c>
      <c r="P180" s="16">
        <v>1.45</v>
      </c>
      <c r="Q180" s="10">
        <v>0.85000000000000897</v>
      </c>
      <c r="R180" s="10">
        <v>2.1000000000000099</v>
      </c>
      <c r="S180" s="25">
        <v>79</v>
      </c>
      <c r="T180" s="6" t="s">
        <v>51</v>
      </c>
      <c r="U180" s="17" t="s">
        <v>25</v>
      </c>
      <c r="V180" s="18" t="str">
        <f>"" &amp; IF(AND(O180&lt;=-1.5,NOT(ISBLANK(AF180))),"Z","")</f>
        <v/>
      </c>
      <c r="W180" s="19" t="str">
        <f t="shared" si="18"/>
        <v/>
      </c>
      <c r="X180" s="17" t="s">
        <v>66</v>
      </c>
      <c r="AA180" s="20"/>
      <c r="AB180" s="18" t="str">
        <f t="shared" si="19"/>
        <v>*</v>
      </c>
      <c r="AC180" s="19" t="str">
        <f t="shared" si="20"/>
        <v/>
      </c>
      <c r="AD180" s="19" t="str">
        <f t="shared" si="25"/>
        <v>G</v>
      </c>
      <c r="AI180" s="18" t="str">
        <f t="shared" si="21"/>
        <v/>
      </c>
      <c r="AJ180" s="18" t="str">
        <f t="shared" si="22"/>
        <v/>
      </c>
      <c r="AK180" s="18" t="str">
        <f t="shared" si="23"/>
        <v/>
      </c>
      <c r="AP180" s="6" t="s">
        <v>220</v>
      </c>
      <c r="AT180" s="10">
        <v>92.687150461362194</v>
      </c>
      <c r="AU180" s="21"/>
      <c r="BC180" s="22">
        <v>122</v>
      </c>
      <c r="BD180" s="10">
        <v>0</v>
      </c>
    </row>
    <row r="181" spans="1:56" ht="23.25" x14ac:dyDescent="0.25">
      <c r="A181" s="6" t="s">
        <v>208</v>
      </c>
      <c r="B181" s="26" t="s">
        <v>71</v>
      </c>
      <c r="C181" s="9" t="s">
        <v>221</v>
      </c>
      <c r="D181" s="10">
        <v>1600</v>
      </c>
      <c r="E181" s="11">
        <v>5</v>
      </c>
      <c r="F181" s="12">
        <v>4</v>
      </c>
      <c r="G181" s="11">
        <v>3</v>
      </c>
      <c r="H181" s="12">
        <v>2</v>
      </c>
      <c r="I181" s="11">
        <v>3</v>
      </c>
      <c r="J181" s="12">
        <v>2</v>
      </c>
      <c r="K181" s="10">
        <v>5.2499999999999902</v>
      </c>
      <c r="L181" s="10">
        <v>2.5166666666666799</v>
      </c>
      <c r="M181" s="14">
        <v>99.7595965833533</v>
      </c>
      <c r="N181" s="29">
        <v>1.2297982916766199</v>
      </c>
      <c r="O181" s="15">
        <v>2</v>
      </c>
      <c r="P181" s="16">
        <v>0</v>
      </c>
      <c r="Q181" s="10">
        <v>-1.35</v>
      </c>
      <c r="R181" s="10">
        <v>-1.30000000000001</v>
      </c>
      <c r="S181" s="10">
        <v>19</v>
      </c>
      <c r="T181" s="32">
        <v>7</v>
      </c>
      <c r="U181" s="17" t="s">
        <v>25</v>
      </c>
      <c r="V181" s="18" t="str">
        <f>"" &amp; IF(AND(O181&lt;=-1.5,NOT(ISBLANK(AF181))),"Z","")</f>
        <v/>
      </c>
      <c r="W181" s="19" t="str">
        <f t="shared" si="18"/>
        <v/>
      </c>
      <c r="X181" s="17" t="s">
        <v>166</v>
      </c>
      <c r="AA181" s="20"/>
      <c r="AB181" s="19" t="str">
        <f t="shared" si="19"/>
        <v>*</v>
      </c>
      <c r="AC181" s="19" t="str">
        <f t="shared" si="20"/>
        <v/>
      </c>
      <c r="AD181" s="18" t="str">
        <f t="shared" si="25"/>
        <v>G</v>
      </c>
      <c r="AI181" s="18" t="str">
        <f t="shared" si="21"/>
        <v/>
      </c>
      <c r="AJ181" s="18" t="str">
        <f t="shared" si="22"/>
        <v/>
      </c>
      <c r="AK181" s="18" t="str">
        <f t="shared" si="23"/>
        <v/>
      </c>
      <c r="AP181" s="6" t="s">
        <v>222</v>
      </c>
      <c r="AT181" s="10">
        <v>99.334596583353203</v>
      </c>
      <c r="AU181" s="21"/>
      <c r="BC181" s="22">
        <v>129</v>
      </c>
      <c r="BD181" s="10">
        <v>0</v>
      </c>
    </row>
    <row r="182" spans="1:56" ht="23.25" x14ac:dyDescent="0.25">
      <c r="A182" s="6" t="s">
        <v>208</v>
      </c>
      <c r="B182" s="2" t="s">
        <v>223</v>
      </c>
      <c r="C182" s="9" t="s">
        <v>149</v>
      </c>
      <c r="D182" s="10">
        <v>1600</v>
      </c>
      <c r="E182" s="24">
        <v>4</v>
      </c>
      <c r="F182" s="12">
        <v>2</v>
      </c>
      <c r="G182" s="24">
        <v>3</v>
      </c>
      <c r="H182" s="12">
        <v>1</v>
      </c>
      <c r="I182" s="24">
        <v>1</v>
      </c>
      <c r="J182" s="12">
        <v>0</v>
      </c>
      <c r="K182" s="10">
        <v>2.85</v>
      </c>
      <c r="L182" s="10">
        <v>-0.36666666666671199</v>
      </c>
      <c r="M182" s="29">
        <v>103.992842904036</v>
      </c>
      <c r="N182" s="29">
        <v>1.99642145201814</v>
      </c>
      <c r="O182" s="15">
        <v>0</v>
      </c>
      <c r="P182" s="16">
        <v>1.25</v>
      </c>
      <c r="Q182" s="10">
        <v>1.2999999999999901</v>
      </c>
      <c r="R182" s="10">
        <v>2.2999999999999998</v>
      </c>
      <c r="S182" s="25">
        <v>35</v>
      </c>
      <c r="T182" s="6" t="s">
        <v>54</v>
      </c>
      <c r="U182" s="17" t="s">
        <v>25</v>
      </c>
      <c r="V182" s="18" t="str">
        <f>"*" &amp; IF(AND(O182&lt;=-1.5,NOT(ISBLANK(AF182))),"Z","")</f>
        <v>*</v>
      </c>
      <c r="W182" s="19" t="str">
        <f t="shared" si="18"/>
        <v/>
      </c>
      <c r="X182" s="17" t="s">
        <v>217</v>
      </c>
      <c r="AA182" s="20"/>
      <c r="AB182" s="18" t="str">
        <f t="shared" si="19"/>
        <v/>
      </c>
      <c r="AC182" s="19" t="str">
        <f t="shared" si="20"/>
        <v/>
      </c>
      <c r="AD182" s="19" t="str">
        <f t="shared" si="25"/>
        <v>G</v>
      </c>
      <c r="AI182" s="18" t="str">
        <f t="shared" si="21"/>
        <v/>
      </c>
      <c r="AJ182" s="18" t="str">
        <f t="shared" si="22"/>
        <v/>
      </c>
      <c r="AK182" s="18" t="str">
        <f t="shared" si="23"/>
        <v/>
      </c>
      <c r="AP182" s="6" t="s">
        <v>224</v>
      </c>
      <c r="AT182" s="10">
        <v>98.492842904036294</v>
      </c>
      <c r="AU182" s="21"/>
      <c r="BC182" s="22">
        <v>119</v>
      </c>
      <c r="BD182" s="10">
        <v>0</v>
      </c>
    </row>
    <row r="183" spans="1:56" ht="23.25" x14ac:dyDescent="0.25">
      <c r="A183" s="6" t="s">
        <v>208</v>
      </c>
      <c r="B183" s="31" t="s">
        <v>113</v>
      </c>
      <c r="C183" s="9" t="s">
        <v>114</v>
      </c>
      <c r="D183" s="10">
        <v>1400</v>
      </c>
      <c r="E183" s="24">
        <v>4</v>
      </c>
      <c r="F183" s="12">
        <v>2</v>
      </c>
      <c r="G183" s="24">
        <v>3</v>
      </c>
      <c r="H183" s="12">
        <v>2</v>
      </c>
      <c r="I183" s="24">
        <v>1</v>
      </c>
      <c r="J183" s="12">
        <v>0</v>
      </c>
      <c r="K183" s="10">
        <v>5.5000000000000098</v>
      </c>
      <c r="L183" s="16">
        <v>4.5500000000000203</v>
      </c>
      <c r="M183" s="29">
        <v>108.17703293024201</v>
      </c>
      <c r="N183" s="29">
        <v>4.0885164651210504</v>
      </c>
      <c r="O183" s="15">
        <v>0</v>
      </c>
      <c r="P183" s="16">
        <v>2</v>
      </c>
      <c r="Q183" s="10">
        <v>-2.9000000000000101</v>
      </c>
      <c r="R183" s="16">
        <v>-1.30000000000001</v>
      </c>
      <c r="S183" s="25">
        <v>38</v>
      </c>
      <c r="T183" s="32">
        <v>7</v>
      </c>
      <c r="U183" s="17" t="s">
        <v>78</v>
      </c>
      <c r="V183" s="18" t="str">
        <f>"*" &amp; IF(AND(O183&lt;=-1.5,NOT(ISBLANK(AF183))),"Z","")</f>
        <v>*</v>
      </c>
      <c r="W183" s="19" t="str">
        <f t="shared" si="18"/>
        <v/>
      </c>
      <c r="X183" s="17" t="s">
        <v>75</v>
      </c>
      <c r="Y183" s="19" t="str">
        <f>IF(AND(ISNUMBER(AS183),VALUE(AS183)&gt;2),IF(LEN(AF183)&gt;0,"***","**"),"*")</f>
        <v>*</v>
      </c>
      <c r="AA183" s="20"/>
      <c r="AB183" s="18" t="str">
        <f t="shared" si="19"/>
        <v/>
      </c>
      <c r="AC183" s="19" t="str">
        <f t="shared" si="20"/>
        <v/>
      </c>
      <c r="AD183" s="19" t="str">
        <f t="shared" si="25"/>
        <v>G</v>
      </c>
      <c r="AI183" s="18" t="str">
        <f t="shared" si="21"/>
        <v/>
      </c>
      <c r="AJ183" s="18" t="str">
        <f t="shared" si="22"/>
        <v/>
      </c>
      <c r="AK183" s="18" t="str">
        <f t="shared" si="23"/>
        <v/>
      </c>
      <c r="AP183" s="6" t="s">
        <v>106</v>
      </c>
      <c r="AT183" s="10">
        <v>108.17703293024201</v>
      </c>
      <c r="AU183" s="21"/>
      <c r="BC183" s="22">
        <v>115</v>
      </c>
      <c r="BD183" s="10">
        <v>0</v>
      </c>
    </row>
    <row r="184" spans="1:56" ht="23.25" x14ac:dyDescent="0.25">
      <c r="A184" s="6" t="s">
        <v>208</v>
      </c>
      <c r="B184" s="26" t="s">
        <v>77</v>
      </c>
      <c r="C184" s="9" t="s">
        <v>46</v>
      </c>
      <c r="D184" s="10">
        <v>1600</v>
      </c>
      <c r="E184" s="24">
        <v>3</v>
      </c>
      <c r="F184" s="12">
        <v>2</v>
      </c>
      <c r="G184" s="24">
        <v>4</v>
      </c>
      <c r="H184" s="12">
        <v>1</v>
      </c>
      <c r="I184" s="24">
        <v>7</v>
      </c>
      <c r="J184" s="12">
        <v>5</v>
      </c>
      <c r="K184" s="10">
        <v>3.9999999999999898</v>
      </c>
      <c r="L184" s="10">
        <v>0</v>
      </c>
      <c r="M184" s="14">
        <v>444</v>
      </c>
      <c r="N184" s="14">
        <v>172</v>
      </c>
      <c r="O184" s="15">
        <v>1</v>
      </c>
      <c r="P184" s="33">
        <v>-3.5</v>
      </c>
      <c r="Q184" s="10">
        <v>2.2999999999999998</v>
      </c>
      <c r="R184" s="10">
        <v>-0.44999999999999901</v>
      </c>
      <c r="S184" s="10">
        <v>18</v>
      </c>
      <c r="T184" s="6" t="s">
        <v>54</v>
      </c>
      <c r="U184" s="17" t="s">
        <v>25</v>
      </c>
      <c r="V184" s="18" t="str">
        <f>"" &amp; IF(AND(O184&lt;=-1.5,NOT(ISBLANK(AF184))),"Z","")</f>
        <v/>
      </c>
      <c r="W184" s="18" t="str">
        <f t="shared" si="18"/>
        <v/>
      </c>
      <c r="X184" s="6"/>
      <c r="AB184" s="18" t="str">
        <f t="shared" si="19"/>
        <v/>
      </c>
      <c r="AC184" s="18" t="str">
        <f t="shared" si="20"/>
        <v/>
      </c>
      <c r="AD184" s="18" t="str">
        <f t="shared" si="25"/>
        <v/>
      </c>
      <c r="AI184" s="18" t="str">
        <f t="shared" si="21"/>
        <v/>
      </c>
      <c r="AJ184" s="18" t="str">
        <f t="shared" si="22"/>
        <v/>
      </c>
      <c r="AK184" s="18" t="str">
        <f t="shared" si="23"/>
        <v/>
      </c>
      <c r="AP184" s="6" t="s">
        <v>92</v>
      </c>
      <c r="AT184" s="10">
        <v>436.875</v>
      </c>
      <c r="BC184" s="10">
        <v>126</v>
      </c>
      <c r="BD184" s="10">
        <v>0</v>
      </c>
    </row>
    <row r="185" spans="1:56" ht="23.25" x14ac:dyDescent="0.25">
      <c r="A185" s="6" t="s">
        <v>208</v>
      </c>
      <c r="B185" s="2" t="s">
        <v>80</v>
      </c>
      <c r="C185" s="9" t="s">
        <v>46</v>
      </c>
      <c r="D185" s="10">
        <v>1400</v>
      </c>
      <c r="E185" s="11">
        <v>7</v>
      </c>
      <c r="F185" s="12">
        <v>5</v>
      </c>
      <c r="G185" s="11">
        <v>6</v>
      </c>
      <c r="H185" s="12">
        <v>2</v>
      </c>
      <c r="I185" s="11">
        <v>8</v>
      </c>
      <c r="J185" s="12">
        <v>4</v>
      </c>
      <c r="K185" s="10">
        <v>5.3000000000000096</v>
      </c>
      <c r="L185" s="10">
        <v>3.83125000000001</v>
      </c>
      <c r="M185" s="29">
        <v>103.129689373153</v>
      </c>
      <c r="N185" s="29">
        <v>4.3648446865766699</v>
      </c>
      <c r="O185" s="35">
        <v>3</v>
      </c>
      <c r="P185" s="33">
        <v>-1.5</v>
      </c>
      <c r="Q185" s="10">
        <v>0.24999999999998601</v>
      </c>
      <c r="R185" s="10">
        <v>-0.95000000000000595</v>
      </c>
      <c r="S185" s="25">
        <v>35</v>
      </c>
      <c r="T185" s="6" t="s">
        <v>90</v>
      </c>
      <c r="U185" s="6" t="s">
        <v>52</v>
      </c>
      <c r="V185" s="18" t="str">
        <f>"*" &amp; IF(AND(O185&lt;=-1.5,NOT(ISBLANK(AF185))),"Z","")</f>
        <v>*</v>
      </c>
      <c r="W185" s="18" t="str">
        <f t="shared" si="18"/>
        <v/>
      </c>
      <c r="X185" s="6"/>
      <c r="AB185" s="18" t="str">
        <f t="shared" si="19"/>
        <v/>
      </c>
      <c r="AC185" s="18" t="str">
        <f t="shared" si="20"/>
        <v/>
      </c>
      <c r="AD185" s="18" t="str">
        <f t="shared" si="25"/>
        <v/>
      </c>
      <c r="AI185" s="18" t="str">
        <f t="shared" si="21"/>
        <v/>
      </c>
      <c r="AJ185" s="18" t="str">
        <f t="shared" si="22"/>
        <v/>
      </c>
      <c r="AK185" s="18" t="str">
        <f t="shared" si="23"/>
        <v/>
      </c>
      <c r="AP185" s="6" t="s">
        <v>225</v>
      </c>
      <c r="AT185" s="10">
        <v>103.47968937315299</v>
      </c>
      <c r="BC185" s="10">
        <v>126</v>
      </c>
      <c r="BD185" s="10">
        <v>0</v>
      </c>
    </row>
    <row r="186" spans="1:56" ht="23.25" x14ac:dyDescent="0.25">
      <c r="A186" s="6" t="s">
        <v>226</v>
      </c>
      <c r="B186" s="6" t="s">
        <v>45</v>
      </c>
      <c r="C186" s="9" t="s">
        <v>46</v>
      </c>
      <c r="D186" s="10">
        <v>2000</v>
      </c>
      <c r="E186" s="24">
        <v>9</v>
      </c>
      <c r="F186" s="12">
        <v>4</v>
      </c>
      <c r="G186" s="24">
        <v>5</v>
      </c>
      <c r="H186" s="12">
        <v>3</v>
      </c>
      <c r="I186" s="24">
        <v>8</v>
      </c>
      <c r="J186" s="12">
        <v>8</v>
      </c>
      <c r="K186" s="10">
        <v>9.2499999999999698</v>
      </c>
      <c r="L186" s="13">
        <v>0</v>
      </c>
      <c r="M186" s="14">
        <v>444</v>
      </c>
      <c r="N186" s="14">
        <v>172</v>
      </c>
      <c r="O186" s="15">
        <v>1</v>
      </c>
      <c r="P186" s="33">
        <v>-5</v>
      </c>
      <c r="Q186" s="10">
        <v>-8.9499999999999993</v>
      </c>
      <c r="R186" s="13">
        <v>-12.9</v>
      </c>
      <c r="T186" s="6" t="s">
        <v>90</v>
      </c>
      <c r="U186" s="6" t="s">
        <v>52</v>
      </c>
      <c r="V186" s="18" t="str">
        <f>"" &amp; IF(AND(O186&lt;=-1.5,NOT(ISBLANK(AF186))),"Z","")</f>
        <v/>
      </c>
      <c r="W186" s="18" t="str">
        <f t="shared" si="18"/>
        <v/>
      </c>
      <c r="X186" s="6"/>
      <c r="AB186" s="18" t="str">
        <f t="shared" si="19"/>
        <v/>
      </c>
      <c r="AC186" s="18" t="str">
        <f t="shared" si="20"/>
        <v/>
      </c>
      <c r="AD186" s="18" t="str">
        <f t="shared" si="25"/>
        <v/>
      </c>
      <c r="AI186" s="18" t="str">
        <f t="shared" si="21"/>
        <v/>
      </c>
      <c r="AJ186" s="18" t="str">
        <f t="shared" si="22"/>
        <v/>
      </c>
      <c r="AK186" s="18" t="str">
        <f t="shared" si="23"/>
        <v/>
      </c>
      <c r="AP186" s="6" t="s">
        <v>227</v>
      </c>
      <c r="AT186" s="10">
        <v>431.625</v>
      </c>
      <c r="BC186" s="10">
        <v>126</v>
      </c>
      <c r="BD186" s="10">
        <v>-2</v>
      </c>
    </row>
    <row r="187" spans="1:56" ht="23.25" x14ac:dyDescent="0.25">
      <c r="A187" s="6" t="s">
        <v>226</v>
      </c>
      <c r="B187" s="26" t="s">
        <v>117</v>
      </c>
      <c r="C187" s="9" t="s">
        <v>46</v>
      </c>
      <c r="D187" s="10">
        <v>2400</v>
      </c>
      <c r="E187" s="24">
        <v>7</v>
      </c>
      <c r="F187" s="12">
        <v>5</v>
      </c>
      <c r="G187" s="24">
        <v>7</v>
      </c>
      <c r="H187" s="12">
        <v>4</v>
      </c>
      <c r="I187" s="24">
        <v>6</v>
      </c>
      <c r="J187" s="12">
        <v>5</v>
      </c>
      <c r="K187" s="10">
        <v>-3.44999999999999</v>
      </c>
      <c r="L187" s="16">
        <v>0</v>
      </c>
      <c r="M187" s="14">
        <v>444</v>
      </c>
      <c r="N187" s="14">
        <v>172</v>
      </c>
      <c r="O187" s="15">
        <v>1</v>
      </c>
      <c r="P187" s="33">
        <v>-1</v>
      </c>
      <c r="Q187" s="10">
        <v>4.7000000000000099</v>
      </c>
      <c r="R187" s="16">
        <v>3.9000000000000101</v>
      </c>
      <c r="S187" s="10">
        <v>28</v>
      </c>
      <c r="T187" s="6" t="s">
        <v>111</v>
      </c>
      <c r="U187" s="6" t="s">
        <v>52</v>
      </c>
      <c r="V187" s="18" t="str">
        <f>"" &amp; IF(AND(O187&lt;=-1.5,NOT(ISBLANK(AF187))),"Z","")</f>
        <v/>
      </c>
      <c r="W187" s="18" t="str">
        <f t="shared" si="18"/>
        <v/>
      </c>
      <c r="X187" s="6"/>
      <c r="AB187" s="18" t="str">
        <f t="shared" si="19"/>
        <v/>
      </c>
      <c r="AC187" s="18" t="str">
        <f t="shared" si="20"/>
        <v/>
      </c>
      <c r="AD187" s="18" t="str">
        <f t="shared" si="25"/>
        <v/>
      </c>
      <c r="AI187" s="18" t="str">
        <f t="shared" si="21"/>
        <v/>
      </c>
      <c r="AJ187" s="18" t="str">
        <f t="shared" si="22"/>
        <v/>
      </c>
      <c r="AK187" s="18" t="str">
        <f t="shared" si="23"/>
        <v/>
      </c>
      <c r="AP187" s="6" t="s">
        <v>178</v>
      </c>
      <c r="AT187" s="10">
        <v>436.125</v>
      </c>
      <c r="BC187" s="10">
        <v>126</v>
      </c>
      <c r="BD187" s="10">
        <v>2</v>
      </c>
    </row>
    <row r="188" spans="1:56" ht="23.25" x14ac:dyDescent="0.25">
      <c r="A188" s="6" t="s">
        <v>226</v>
      </c>
      <c r="B188" s="23" t="s">
        <v>126</v>
      </c>
      <c r="C188" s="9" t="s">
        <v>127</v>
      </c>
      <c r="D188" s="10">
        <v>1800</v>
      </c>
      <c r="E188" s="24">
        <v>9</v>
      </c>
      <c r="F188" s="12">
        <v>10</v>
      </c>
      <c r="G188" s="24">
        <v>9</v>
      </c>
      <c r="H188" s="12">
        <v>4</v>
      </c>
      <c r="I188" s="24">
        <v>6</v>
      </c>
      <c r="J188" s="12">
        <v>3</v>
      </c>
      <c r="K188" s="10">
        <v>3.3500000000000099</v>
      </c>
      <c r="L188" s="34">
        <v>2.7999999999999901</v>
      </c>
      <c r="M188" s="14">
        <v>98.879211966719097</v>
      </c>
      <c r="N188" s="29">
        <v>1.8396059833595799</v>
      </c>
      <c r="O188" s="35">
        <v>6</v>
      </c>
      <c r="P188" s="16">
        <v>1.5</v>
      </c>
      <c r="Q188" s="10">
        <v>-1.5</v>
      </c>
      <c r="R188" s="10">
        <v>-0.30000000000001098</v>
      </c>
      <c r="S188" s="25">
        <v>161</v>
      </c>
      <c r="T188" s="6" t="s">
        <v>57</v>
      </c>
      <c r="U188" s="6" t="s">
        <v>52</v>
      </c>
      <c r="V188" s="18" t="str">
        <f>"*" &amp; IF(AND(O188&lt;=-1.5,NOT(ISBLANK(AF188))),"Z","")</f>
        <v>*</v>
      </c>
      <c r="W188" s="19" t="str">
        <f t="shared" si="18"/>
        <v/>
      </c>
      <c r="X188" s="6"/>
      <c r="AA188" s="20"/>
      <c r="AB188" s="19" t="str">
        <f t="shared" si="19"/>
        <v>*</v>
      </c>
      <c r="AC188" s="19" t="str">
        <f t="shared" si="20"/>
        <v/>
      </c>
      <c r="AD188" s="18" t="str">
        <f t="shared" si="25"/>
        <v>GR</v>
      </c>
      <c r="AI188" s="18" t="str">
        <f t="shared" si="21"/>
        <v/>
      </c>
      <c r="AJ188" s="18" t="str">
        <f t="shared" si="22"/>
        <v/>
      </c>
      <c r="AK188" s="18" t="str">
        <f t="shared" si="23"/>
        <v/>
      </c>
      <c r="AP188" s="6" t="s">
        <v>122</v>
      </c>
      <c r="AT188" s="10">
        <v>103.179211966719</v>
      </c>
      <c r="AU188" s="21"/>
      <c r="BC188" s="22">
        <v>123</v>
      </c>
      <c r="BD188" s="28">
        <v>1</v>
      </c>
    </row>
    <row r="189" spans="1:56" ht="23.25" x14ac:dyDescent="0.25">
      <c r="A189" s="6" t="s">
        <v>228</v>
      </c>
      <c r="B189" s="6" t="s">
        <v>45</v>
      </c>
      <c r="C189" s="9" t="s">
        <v>46</v>
      </c>
      <c r="D189" s="10">
        <v>1200</v>
      </c>
      <c r="E189" s="11">
        <v>11</v>
      </c>
      <c r="F189" s="12">
        <v>8</v>
      </c>
      <c r="G189" s="11">
        <v>9</v>
      </c>
      <c r="H189" s="12">
        <v>5</v>
      </c>
      <c r="I189" s="11">
        <v>3</v>
      </c>
      <c r="J189" s="12">
        <v>2</v>
      </c>
      <c r="K189" s="10">
        <v>0.84999999999999098</v>
      </c>
      <c r="L189" s="15">
        <v>2.50000000000002</v>
      </c>
      <c r="M189" s="14">
        <v>93.381782761922395</v>
      </c>
      <c r="N189" s="14">
        <v>-1.5091086190388101</v>
      </c>
      <c r="O189" s="35">
        <v>3</v>
      </c>
      <c r="P189" s="16">
        <v>2.75</v>
      </c>
      <c r="Q189" s="10">
        <v>-5.9</v>
      </c>
      <c r="R189" s="13">
        <v>-3.69999999999999</v>
      </c>
      <c r="T189" s="6" t="s">
        <v>57</v>
      </c>
      <c r="U189" s="6" t="s">
        <v>52</v>
      </c>
      <c r="V189" s="18" t="str">
        <f>"" &amp; IF(AND(O189&lt;=-1.5,NOT(ISBLANK(AF189))),"Z","")</f>
        <v/>
      </c>
      <c r="W189" s="19" t="str">
        <f t="shared" si="18"/>
        <v/>
      </c>
      <c r="X189" s="17" t="s">
        <v>229</v>
      </c>
      <c r="AA189" s="20"/>
      <c r="AB189" s="19" t="str">
        <f t="shared" si="19"/>
        <v>*</v>
      </c>
      <c r="AC189" s="19" t="str">
        <f t="shared" si="20"/>
        <v>*</v>
      </c>
      <c r="AD189" s="18" t="str">
        <f t="shared" si="25"/>
        <v>GR</v>
      </c>
      <c r="AI189" s="18" t="str">
        <f t="shared" si="21"/>
        <v/>
      </c>
      <c r="AJ189" s="18" t="str">
        <f t="shared" si="22"/>
        <v/>
      </c>
      <c r="AK189" s="18" t="str">
        <f t="shared" si="23"/>
        <v/>
      </c>
      <c r="AP189" s="6" t="s">
        <v>112</v>
      </c>
      <c r="AT189" s="10">
        <v>95.606782761922403</v>
      </c>
      <c r="AU189" s="21"/>
      <c r="BC189" s="22">
        <v>126</v>
      </c>
      <c r="BD189" s="10">
        <v>0</v>
      </c>
    </row>
    <row r="190" spans="1:56" ht="23.25" x14ac:dyDescent="0.25">
      <c r="A190" s="6" t="s">
        <v>228</v>
      </c>
      <c r="B190" s="2" t="s">
        <v>63</v>
      </c>
      <c r="C190" s="9" t="s">
        <v>64</v>
      </c>
      <c r="D190" s="10">
        <v>1200</v>
      </c>
      <c r="E190" s="24">
        <v>8</v>
      </c>
      <c r="F190" s="12">
        <v>5</v>
      </c>
      <c r="G190" s="24">
        <v>8</v>
      </c>
      <c r="H190" s="12">
        <v>4</v>
      </c>
      <c r="I190" s="24">
        <v>4</v>
      </c>
      <c r="J190" s="12">
        <v>3</v>
      </c>
      <c r="K190" s="10">
        <v>-0.70000000000000295</v>
      </c>
      <c r="L190" s="10">
        <v>1.7777777777777699</v>
      </c>
      <c r="M190" s="14">
        <v>99.734923308973904</v>
      </c>
      <c r="N190" s="29">
        <v>1.9674616544869401</v>
      </c>
      <c r="O190" s="15">
        <v>1</v>
      </c>
      <c r="P190" s="16">
        <v>1</v>
      </c>
      <c r="Q190" s="10">
        <v>2.2000000000000099</v>
      </c>
      <c r="R190" s="10">
        <v>3.1000000000000099</v>
      </c>
      <c r="S190" s="25">
        <v>35</v>
      </c>
      <c r="T190" s="6" t="s">
        <v>57</v>
      </c>
      <c r="U190" s="6" t="s">
        <v>52</v>
      </c>
      <c r="V190" s="18" t="str">
        <f>"*" &amp; IF(AND(O190&lt;=-1.5,NOT(ISBLANK(AF190))),"Z","")</f>
        <v>*</v>
      </c>
      <c r="W190" s="19" t="str">
        <f t="shared" si="18"/>
        <v/>
      </c>
      <c r="X190" s="6"/>
      <c r="AA190" s="20"/>
      <c r="AB190" s="18" t="str">
        <f t="shared" si="19"/>
        <v/>
      </c>
      <c r="AC190" s="19" t="str">
        <f t="shared" si="20"/>
        <v/>
      </c>
      <c r="AD190" s="18" t="str">
        <f t="shared" si="25"/>
        <v>G</v>
      </c>
      <c r="AI190" s="18" t="str">
        <f t="shared" si="21"/>
        <v/>
      </c>
      <c r="AJ190" s="18" t="str">
        <f t="shared" si="22"/>
        <v/>
      </c>
      <c r="AK190" s="18" t="str">
        <f t="shared" si="23"/>
        <v/>
      </c>
      <c r="AP190" s="6" t="s">
        <v>122</v>
      </c>
      <c r="AT190" s="10">
        <v>99.809923308973893</v>
      </c>
      <c r="AU190" s="21"/>
      <c r="BC190" s="22">
        <v>115</v>
      </c>
      <c r="BD190" s="28">
        <v>1</v>
      </c>
    </row>
    <row r="191" spans="1:56" ht="23.25" x14ac:dyDescent="0.25">
      <c r="A191" s="6" t="s">
        <v>228</v>
      </c>
      <c r="B191" s="26" t="s">
        <v>93</v>
      </c>
      <c r="C191" s="9" t="s">
        <v>46</v>
      </c>
      <c r="D191" s="10">
        <v>1400</v>
      </c>
      <c r="E191" s="24">
        <v>7</v>
      </c>
      <c r="F191" s="12">
        <v>5</v>
      </c>
      <c r="G191" s="24">
        <v>6</v>
      </c>
      <c r="H191" s="12">
        <v>2</v>
      </c>
      <c r="I191" s="24">
        <v>1</v>
      </c>
      <c r="J191" s="12">
        <v>0</v>
      </c>
      <c r="K191" s="10">
        <v>4.6500000000000004</v>
      </c>
      <c r="L191" s="13">
        <v>-0.29166666666664998</v>
      </c>
      <c r="M191" s="14">
        <v>92.887103078185504</v>
      </c>
      <c r="N191" s="14">
        <v>-3.55644846090726</v>
      </c>
      <c r="O191" s="15">
        <v>3</v>
      </c>
      <c r="P191" s="16">
        <v>1.5</v>
      </c>
      <c r="Q191" s="10">
        <v>-3.3</v>
      </c>
      <c r="R191" s="13">
        <v>-2.1000000000000099</v>
      </c>
      <c r="S191" s="10">
        <v>21</v>
      </c>
      <c r="T191" s="6" t="s">
        <v>90</v>
      </c>
      <c r="U191" s="6" t="s">
        <v>52</v>
      </c>
      <c r="V191" s="18" t="str">
        <f>"" &amp; IF(AND(O191&lt;=-1.5,NOT(ISBLANK(AF191))),"Z","")</f>
        <v/>
      </c>
      <c r="W191" s="19" t="str">
        <f t="shared" si="18"/>
        <v/>
      </c>
      <c r="X191" s="17" t="s">
        <v>214</v>
      </c>
      <c r="AA191" s="20"/>
      <c r="AB191" s="18" t="str">
        <f t="shared" si="19"/>
        <v>*</v>
      </c>
      <c r="AC191" s="19" t="str">
        <f t="shared" si="20"/>
        <v>**</v>
      </c>
      <c r="AD191" s="18" t="str">
        <f t="shared" si="25"/>
        <v>GR</v>
      </c>
      <c r="AI191" s="18" t="str">
        <f t="shared" si="21"/>
        <v>$</v>
      </c>
      <c r="AJ191" s="18" t="str">
        <f t="shared" si="22"/>
        <v/>
      </c>
      <c r="AK191" s="18" t="str">
        <f t="shared" si="23"/>
        <v/>
      </c>
      <c r="AP191" s="6" t="s">
        <v>140</v>
      </c>
      <c r="AT191" s="10">
        <v>92.887103078185504</v>
      </c>
      <c r="AU191" s="21"/>
      <c r="BC191" s="22">
        <v>115</v>
      </c>
      <c r="BD191" s="10">
        <v>0</v>
      </c>
    </row>
    <row r="192" spans="1:56" ht="23.25" x14ac:dyDescent="0.25">
      <c r="A192" s="6" t="s">
        <v>228</v>
      </c>
      <c r="B192" s="23" t="s">
        <v>49</v>
      </c>
      <c r="C192" s="9" t="s">
        <v>50</v>
      </c>
      <c r="D192" s="10">
        <v>1200</v>
      </c>
      <c r="E192" s="24">
        <v>11</v>
      </c>
      <c r="F192" s="12">
        <v>10</v>
      </c>
      <c r="G192" s="24">
        <v>12</v>
      </c>
      <c r="H192" s="12">
        <v>8</v>
      </c>
      <c r="I192" s="24">
        <v>12</v>
      </c>
      <c r="J192" s="12">
        <v>12</v>
      </c>
      <c r="K192" s="10">
        <v>2.6499999999999901</v>
      </c>
      <c r="L192" s="34">
        <v>2.7187499999999898</v>
      </c>
      <c r="M192" s="14">
        <v>88.186025423079897</v>
      </c>
      <c r="N192" s="29">
        <v>3.7430127115398899</v>
      </c>
      <c r="O192" s="35">
        <v>3</v>
      </c>
      <c r="P192" s="33">
        <v>-4.5</v>
      </c>
      <c r="Q192" s="10">
        <v>1.30000000000001</v>
      </c>
      <c r="R192" s="10">
        <v>-2.3499999999999899</v>
      </c>
      <c r="S192" s="25">
        <v>147</v>
      </c>
      <c r="T192" s="6" t="s">
        <v>57</v>
      </c>
      <c r="U192" s="6" t="s">
        <v>52</v>
      </c>
      <c r="V192" s="18" t="str">
        <f>"" &amp; IF(AND(O192&lt;=-1.5,NOT(ISBLANK(AF192))),"Z","")</f>
        <v/>
      </c>
      <c r="W192" s="18" t="str">
        <f t="shared" si="18"/>
        <v/>
      </c>
      <c r="X192" s="6"/>
      <c r="AB192" s="18" t="str">
        <f t="shared" si="19"/>
        <v/>
      </c>
      <c r="AC192" s="18" t="str">
        <f t="shared" si="20"/>
        <v/>
      </c>
      <c r="AD192" s="18" t="str">
        <f t="shared" si="25"/>
        <v/>
      </c>
      <c r="AI192" s="18" t="str">
        <f t="shared" si="21"/>
        <v/>
      </c>
      <c r="AJ192" s="18" t="str">
        <f t="shared" si="22"/>
        <v/>
      </c>
      <c r="AK192" s="18" t="str">
        <f t="shared" si="23"/>
        <v/>
      </c>
      <c r="AP192" s="6" t="s">
        <v>100</v>
      </c>
      <c r="AT192" s="10">
        <v>89.486025423079795</v>
      </c>
      <c r="BC192" s="10">
        <v>123</v>
      </c>
      <c r="BD192" s="10">
        <v>0</v>
      </c>
    </row>
    <row r="193" spans="1:56" ht="23.25" x14ac:dyDescent="0.25">
      <c r="A193" s="6" t="s">
        <v>228</v>
      </c>
      <c r="B193" s="23" t="s">
        <v>80</v>
      </c>
      <c r="C193" s="9" t="s">
        <v>46</v>
      </c>
      <c r="D193" s="10">
        <v>1400</v>
      </c>
      <c r="E193" s="24">
        <v>9</v>
      </c>
      <c r="F193" s="12">
        <v>7</v>
      </c>
      <c r="G193" s="24">
        <v>9</v>
      </c>
      <c r="H193" s="12">
        <v>4</v>
      </c>
      <c r="I193" s="24">
        <v>9</v>
      </c>
      <c r="J193" s="12">
        <v>5</v>
      </c>
      <c r="K193" s="10">
        <v>5.3000000000000096</v>
      </c>
      <c r="L193" s="10">
        <v>3.83125000000001</v>
      </c>
      <c r="M193" s="29">
        <v>100.329689373153</v>
      </c>
      <c r="N193" s="29">
        <v>4.3648446865766699</v>
      </c>
      <c r="O193" s="35">
        <v>4</v>
      </c>
      <c r="P193" s="33">
        <v>-1.75</v>
      </c>
      <c r="Q193" s="10">
        <v>0.24999999999998601</v>
      </c>
      <c r="R193" s="10">
        <v>-1.1499999999999999</v>
      </c>
      <c r="S193" s="25">
        <v>98</v>
      </c>
      <c r="T193" s="6" t="s">
        <v>57</v>
      </c>
      <c r="U193" s="6" t="s">
        <v>52</v>
      </c>
      <c r="V193" s="18" t="str">
        <f>"*" &amp; IF(AND(O193&lt;=-1.5,NOT(ISBLANK(AF193))),"Z","")</f>
        <v>*</v>
      </c>
      <c r="W193" s="18" t="str">
        <f t="shared" si="18"/>
        <v/>
      </c>
      <c r="X193" s="6"/>
      <c r="AB193" s="18" t="str">
        <f t="shared" si="19"/>
        <v/>
      </c>
      <c r="AC193" s="18" t="str">
        <f t="shared" si="20"/>
        <v/>
      </c>
      <c r="AD193" s="18" t="str">
        <f t="shared" si="25"/>
        <v/>
      </c>
      <c r="AI193" s="18" t="str">
        <f t="shared" si="21"/>
        <v/>
      </c>
      <c r="AJ193" s="18" t="str">
        <f t="shared" si="22"/>
        <v/>
      </c>
      <c r="AK193" s="18" t="str">
        <f t="shared" si="23"/>
        <v/>
      </c>
      <c r="AP193" s="6" t="s">
        <v>122</v>
      </c>
      <c r="AT193" s="10">
        <v>100.85468937315299</v>
      </c>
      <c r="BC193" s="10">
        <v>126</v>
      </c>
      <c r="BD193" s="10">
        <v>0</v>
      </c>
    </row>
    <row r="194" spans="1:56" ht="23.25" x14ac:dyDescent="0.25">
      <c r="A194" s="6" t="s">
        <v>228</v>
      </c>
      <c r="B194" s="26" t="s">
        <v>137</v>
      </c>
      <c r="C194" s="9" t="s">
        <v>135</v>
      </c>
      <c r="D194" s="10">
        <v>1200</v>
      </c>
      <c r="E194" s="24">
        <v>8</v>
      </c>
      <c r="F194" s="12">
        <v>8</v>
      </c>
      <c r="G194" s="24">
        <v>8</v>
      </c>
      <c r="H194" s="12">
        <v>6</v>
      </c>
      <c r="I194" s="24">
        <v>4</v>
      </c>
      <c r="J194" s="12">
        <v>3</v>
      </c>
      <c r="K194" s="10">
        <v>-1.7</v>
      </c>
      <c r="L194" s="10">
        <v>-2.63333333333332</v>
      </c>
      <c r="M194" s="14">
        <v>92.706538850240307</v>
      </c>
      <c r="N194" s="14">
        <v>-0.99673057487983396</v>
      </c>
      <c r="O194" s="15">
        <v>2</v>
      </c>
      <c r="P194" s="16">
        <v>2.5</v>
      </c>
      <c r="Q194" s="10">
        <v>2.6</v>
      </c>
      <c r="R194" s="10">
        <v>4.55</v>
      </c>
      <c r="S194" s="10">
        <v>14</v>
      </c>
      <c r="T194" s="6" t="s">
        <v>57</v>
      </c>
      <c r="U194" s="6" t="s">
        <v>52</v>
      </c>
      <c r="V194" s="18" t="str">
        <f>"" &amp; IF(AND(O194&lt;=-1.5,NOT(ISBLANK(AF194))),"Z","")</f>
        <v/>
      </c>
      <c r="W194" s="18" t="str">
        <f t="shared" ref="W194:W257" si="26">IF(AND(ISNUMBER(AS194),VALUE(AS194)&gt;=3,VALUE(P194)&gt;=-0.5),IF(AND(VALUE(M194)&gt;=94,VALUE(M194)&lt;444), IF(VALUE(L194)&gt;=2,"***","**"),"*"),"")</f>
        <v/>
      </c>
      <c r="X194" s="17" t="s">
        <v>230</v>
      </c>
      <c r="AB194" s="18" t="str">
        <f t="shared" ref="AB194:AB257" si="27">IF(AND(O194&gt;=2,P194&gt;=0),IF(AND(ISNUMBER(AS194),VALUE(AS194)&gt;=3),IF(LEN(AF194)&gt;0,"***","**"),"*"),"")</f>
        <v>*</v>
      </c>
      <c r="AC194" s="18" t="str">
        <f t="shared" ref="AC194:AC257" si="28">IF(OR(G194-I194&gt;=5,P194&gt;4.9,AND(G194-I194&gt;=1,P194&gt;5)),IF(L194&lt;-3,"***",IF(L194&lt;0,"**","*")),"")</f>
        <v/>
      </c>
      <c r="AD194" s="18" t="str">
        <f t="shared" si="25"/>
        <v/>
      </c>
      <c r="AI194" s="18" t="str">
        <f t="shared" ref="AI194:AI257" si="29">IF(LEN(AD194)&gt;0,IF(AC194="**","$",IF(AC194="***",IF(LEN(AF194)&gt;0,"$$$","$$"),"")),"")</f>
        <v/>
      </c>
      <c r="AJ194" s="18" t="str">
        <f t="shared" ref="AJ194:AJ257" si="30">IF(LEN(AD194)&gt;0,IF(AND(W194="**",U194="*"),IF(LEN(AF194)&gt;0,"$$$","$$"),IF(AB194="***","$$$",IF(AND(AB194="**",U194="*"),"$$",IF(AND(OR(W194="**",W194="***"),LEN(AF194)&gt;0),"$$","")))),IF(AND(OR(W194="**",W194="***"),LEN(AF194)&gt;0),"$$",""))</f>
        <v/>
      </c>
      <c r="AK194" s="18" t="str">
        <f t="shared" ref="AK194:AK257" si="31">IF(LEN(AD194)&gt;0,IF(Y194="**","$$",IF(Y194="***","$$$",IF(W194="***",IF(OR(U194="***",LEN(AF194)&gt;0),"$$$",""),""))),"")</f>
        <v/>
      </c>
      <c r="AP194" s="6" t="s">
        <v>186</v>
      </c>
      <c r="AT194" s="10">
        <v>97.131538850240304</v>
      </c>
      <c r="BC194" s="10">
        <v>123</v>
      </c>
      <c r="BD194" s="10">
        <v>3</v>
      </c>
    </row>
    <row r="195" spans="1:56" ht="23.25" x14ac:dyDescent="0.25">
      <c r="A195" s="6" t="s">
        <v>231</v>
      </c>
      <c r="B195" s="6" t="s">
        <v>180</v>
      </c>
      <c r="C195" s="39" t="s">
        <v>232</v>
      </c>
      <c r="D195" s="10">
        <v>1200</v>
      </c>
      <c r="E195" s="24">
        <v>2</v>
      </c>
      <c r="F195" s="12">
        <v>0</v>
      </c>
      <c r="G195" s="24">
        <v>2</v>
      </c>
      <c r="H195" s="12">
        <v>1</v>
      </c>
      <c r="I195" s="24">
        <v>1</v>
      </c>
      <c r="J195" s="12">
        <v>0</v>
      </c>
      <c r="K195" s="10">
        <v>1.7</v>
      </c>
      <c r="L195" s="13">
        <v>-0.750000000000002</v>
      </c>
      <c r="M195" s="14">
        <v>98.980727269402394</v>
      </c>
      <c r="N195" s="14">
        <v>-0.50963636529878897</v>
      </c>
      <c r="O195" s="15">
        <v>0</v>
      </c>
      <c r="P195" s="16">
        <v>0.75</v>
      </c>
      <c r="Q195" s="10">
        <v>-1.6499999999999899</v>
      </c>
      <c r="R195" s="13">
        <v>-1.05</v>
      </c>
      <c r="T195" s="30" t="s">
        <v>61</v>
      </c>
      <c r="U195" s="17" t="s">
        <v>25</v>
      </c>
      <c r="V195" s="18" t="str">
        <f>"" &amp; IF(AND(O195&lt;=-1.5,NOT(ISBLANK(AF195))),"Z","")</f>
        <v/>
      </c>
      <c r="W195" s="19" t="str">
        <f t="shared" si="26"/>
        <v/>
      </c>
      <c r="X195" s="6"/>
      <c r="AA195" s="20"/>
      <c r="AB195" s="18" t="str">
        <f t="shared" si="27"/>
        <v/>
      </c>
      <c r="AC195" s="19" t="str">
        <f t="shared" si="28"/>
        <v/>
      </c>
      <c r="AD195" s="18" t="str">
        <f t="shared" si="25"/>
        <v>G</v>
      </c>
      <c r="AI195" s="18" t="str">
        <f t="shared" si="29"/>
        <v/>
      </c>
      <c r="AJ195" s="18" t="str">
        <f t="shared" si="30"/>
        <v/>
      </c>
      <c r="AK195" s="18" t="str">
        <f t="shared" si="31"/>
        <v/>
      </c>
      <c r="AP195" s="6" t="s">
        <v>233</v>
      </c>
      <c r="AT195" s="10">
        <v>78.980727269402394</v>
      </c>
      <c r="AU195" s="21"/>
      <c r="BC195" s="22">
        <v>135</v>
      </c>
      <c r="BD195" s="10">
        <v>0</v>
      </c>
    </row>
    <row r="196" spans="1:56" ht="23.25" x14ac:dyDescent="0.25">
      <c r="A196" s="6" t="s">
        <v>231</v>
      </c>
      <c r="B196" s="26" t="s">
        <v>234</v>
      </c>
      <c r="C196" s="39" t="s">
        <v>235</v>
      </c>
      <c r="D196" s="10">
        <v>1200</v>
      </c>
      <c r="E196" s="24">
        <v>2</v>
      </c>
      <c r="F196" s="12">
        <v>0</v>
      </c>
      <c r="G196" s="24">
        <v>2</v>
      </c>
      <c r="H196" s="12">
        <v>0</v>
      </c>
      <c r="I196" s="24">
        <v>1</v>
      </c>
      <c r="J196" s="12">
        <v>0</v>
      </c>
      <c r="K196" s="10">
        <v>5.0000000000007802E-2</v>
      </c>
      <c r="L196" s="13">
        <v>-1.3300000000000101</v>
      </c>
      <c r="M196" s="14">
        <v>99.754773121071906</v>
      </c>
      <c r="N196" s="14">
        <v>-0.122613439464061</v>
      </c>
      <c r="O196" s="15">
        <v>0</v>
      </c>
      <c r="P196" s="16">
        <v>0.2</v>
      </c>
      <c r="Q196" s="10">
        <v>-0.89999999999999902</v>
      </c>
      <c r="R196" s="13">
        <v>-0.89999999999999902</v>
      </c>
      <c r="S196" s="10">
        <v>21</v>
      </c>
      <c r="T196" s="30" t="s">
        <v>61</v>
      </c>
      <c r="U196" s="17" t="s">
        <v>25</v>
      </c>
      <c r="V196" s="18" t="str">
        <f>"" &amp; IF(AND(O196&lt;=-1.5,NOT(ISBLANK(AF196))),"Z","")</f>
        <v/>
      </c>
      <c r="W196" s="19" t="str">
        <f t="shared" si="26"/>
        <v/>
      </c>
      <c r="X196" s="6"/>
      <c r="AA196" s="20"/>
      <c r="AB196" s="18" t="str">
        <f t="shared" si="27"/>
        <v/>
      </c>
      <c r="AC196" s="19" t="str">
        <f t="shared" si="28"/>
        <v/>
      </c>
      <c r="AD196" s="18" t="str">
        <f t="shared" si="25"/>
        <v>G</v>
      </c>
      <c r="AI196" s="18" t="str">
        <f t="shared" si="29"/>
        <v/>
      </c>
      <c r="AJ196" s="18" t="str">
        <f t="shared" si="30"/>
        <v/>
      </c>
      <c r="AK196" s="18" t="str">
        <f t="shared" si="31"/>
        <v/>
      </c>
      <c r="AP196" s="6" t="s">
        <v>62</v>
      </c>
      <c r="AT196" s="10">
        <v>85.254773121071906</v>
      </c>
      <c r="AU196" s="21"/>
      <c r="BC196" s="22">
        <v>122</v>
      </c>
      <c r="BD196" s="10">
        <v>0</v>
      </c>
    </row>
    <row r="197" spans="1:56" ht="23.25" x14ac:dyDescent="0.25">
      <c r="A197" s="6" t="s">
        <v>231</v>
      </c>
      <c r="B197" s="26" t="s">
        <v>236</v>
      </c>
      <c r="C197" s="39" t="s">
        <v>237</v>
      </c>
      <c r="D197" s="10">
        <v>1200</v>
      </c>
      <c r="E197" s="24">
        <v>4</v>
      </c>
      <c r="F197" s="12">
        <v>3</v>
      </c>
      <c r="G197" s="24">
        <v>3</v>
      </c>
      <c r="H197" s="12">
        <v>3</v>
      </c>
      <c r="I197" s="24">
        <v>1</v>
      </c>
      <c r="J197" s="12">
        <v>0</v>
      </c>
      <c r="K197" s="10">
        <v>1.1499999999999999</v>
      </c>
      <c r="L197" s="10">
        <v>1.0699999999999901</v>
      </c>
      <c r="M197" s="29">
        <v>103.50627476039899</v>
      </c>
      <c r="N197" s="29">
        <v>1.75313738019931</v>
      </c>
      <c r="O197" s="15">
        <v>0</v>
      </c>
      <c r="P197" s="16">
        <v>2.75</v>
      </c>
      <c r="Q197" s="10">
        <v>-0.89999999999999902</v>
      </c>
      <c r="R197" s="10">
        <v>1.30000000000001</v>
      </c>
      <c r="S197" s="10">
        <v>14</v>
      </c>
      <c r="T197" s="6" t="s">
        <v>51</v>
      </c>
      <c r="U197" s="6" t="s">
        <v>52</v>
      </c>
      <c r="V197" s="18" t="str">
        <f>"*" &amp; IF(AND(O197&lt;=-1.5,NOT(ISBLANK(AF197))),"Z","")</f>
        <v>*</v>
      </c>
      <c r="W197" s="19" t="str">
        <f t="shared" si="26"/>
        <v/>
      </c>
      <c r="X197" s="6"/>
      <c r="AA197" s="20"/>
      <c r="AB197" s="18" t="str">
        <f t="shared" si="27"/>
        <v/>
      </c>
      <c r="AC197" s="19" t="str">
        <f t="shared" si="28"/>
        <v/>
      </c>
      <c r="AD197" s="19" t="str">
        <f t="shared" si="25"/>
        <v>G</v>
      </c>
      <c r="AI197" s="18" t="str">
        <f t="shared" si="29"/>
        <v/>
      </c>
      <c r="AJ197" s="18" t="str">
        <f t="shared" si="30"/>
        <v/>
      </c>
      <c r="AK197" s="18" t="str">
        <f t="shared" si="31"/>
        <v/>
      </c>
      <c r="AP197" s="6" t="s">
        <v>224</v>
      </c>
      <c r="AT197" s="10">
        <v>91.006274760398597</v>
      </c>
      <c r="AU197" s="21"/>
      <c r="BC197" s="22">
        <v>132</v>
      </c>
      <c r="BD197" s="10">
        <v>0</v>
      </c>
    </row>
    <row r="198" spans="1:56" ht="23.25" x14ac:dyDescent="0.25">
      <c r="A198" s="6" t="s">
        <v>231</v>
      </c>
      <c r="B198" s="26" t="s">
        <v>238</v>
      </c>
      <c r="C198" s="9" t="s">
        <v>149</v>
      </c>
      <c r="D198" s="10">
        <v>1200</v>
      </c>
      <c r="E198" s="11">
        <v>3</v>
      </c>
      <c r="F198" s="12">
        <v>2</v>
      </c>
      <c r="G198" s="11">
        <v>4</v>
      </c>
      <c r="H198" s="12">
        <v>1</v>
      </c>
      <c r="I198" s="11">
        <v>1</v>
      </c>
      <c r="J198" s="12">
        <v>0</v>
      </c>
      <c r="K198" s="10">
        <v>2.75</v>
      </c>
      <c r="L198" s="10">
        <v>3.3999999999999799</v>
      </c>
      <c r="M198" s="29">
        <v>105.917414397638</v>
      </c>
      <c r="N198" s="29">
        <v>2.9587071988188298</v>
      </c>
      <c r="O198" s="15">
        <v>1</v>
      </c>
      <c r="P198" s="16">
        <v>1.25</v>
      </c>
      <c r="Q198" s="10">
        <v>-1.05</v>
      </c>
      <c r="R198" s="10">
        <v>-4.9999999999990101E-2</v>
      </c>
      <c r="S198" s="10">
        <v>24</v>
      </c>
      <c r="T198" s="32">
        <v>7</v>
      </c>
      <c r="U198" s="17" t="s">
        <v>78</v>
      </c>
      <c r="V198" s="18" t="str">
        <f>"" &amp; IF(AND(O198&lt;=-1.5,NOT(ISBLANK(AF198))),"Z","")</f>
        <v/>
      </c>
      <c r="W198" s="19" t="str">
        <f t="shared" si="26"/>
        <v/>
      </c>
      <c r="X198" s="17" t="s">
        <v>75</v>
      </c>
      <c r="Y198" s="19" t="str">
        <f>IF(AND(ISNUMBER(AS198),VALUE(AS198)&gt;2),IF(LEN(AF198)&gt;0,"***","**"),"*")</f>
        <v>*</v>
      </c>
      <c r="AA198" s="20"/>
      <c r="AB198" s="18" t="str">
        <f t="shared" si="27"/>
        <v/>
      </c>
      <c r="AC198" s="19" t="str">
        <f t="shared" si="28"/>
        <v/>
      </c>
      <c r="AD198" s="19" t="str">
        <f t="shared" si="25"/>
        <v>G</v>
      </c>
      <c r="AI198" s="18" t="str">
        <f t="shared" si="29"/>
        <v/>
      </c>
      <c r="AJ198" s="18" t="str">
        <f t="shared" si="30"/>
        <v/>
      </c>
      <c r="AK198" s="18" t="str">
        <f t="shared" si="31"/>
        <v/>
      </c>
      <c r="AP198" s="6" t="s">
        <v>239</v>
      </c>
      <c r="AT198" s="10">
        <v>97.4174143976376</v>
      </c>
      <c r="AU198" s="21"/>
      <c r="BC198" s="22">
        <v>120</v>
      </c>
      <c r="BD198" s="10">
        <v>0</v>
      </c>
    </row>
    <row r="199" spans="1:56" ht="23.25" x14ac:dyDescent="0.25">
      <c r="A199" s="6" t="s">
        <v>231</v>
      </c>
      <c r="B199" s="26" t="s">
        <v>240</v>
      </c>
      <c r="C199" s="39" t="s">
        <v>241</v>
      </c>
      <c r="D199" s="10">
        <v>1200</v>
      </c>
      <c r="E199" s="24">
        <v>2</v>
      </c>
      <c r="F199" s="12">
        <v>1</v>
      </c>
      <c r="G199" s="24">
        <v>2</v>
      </c>
      <c r="H199" s="12">
        <v>0</v>
      </c>
      <c r="I199" s="24">
        <v>1</v>
      </c>
      <c r="J199" s="12">
        <v>0</v>
      </c>
      <c r="K199" s="10">
        <v>-0.50000000000000699</v>
      </c>
      <c r="L199" s="16">
        <v>-1.1100000000000101</v>
      </c>
      <c r="M199" s="29">
        <v>102.968088837019</v>
      </c>
      <c r="N199" s="29">
        <v>1.4840444185097099</v>
      </c>
      <c r="O199" s="15">
        <v>1</v>
      </c>
      <c r="P199" s="16">
        <v>0.5</v>
      </c>
      <c r="Q199" s="10">
        <v>4.2500000000000098</v>
      </c>
      <c r="R199" s="16">
        <v>4.6500000000000004</v>
      </c>
      <c r="S199" s="10">
        <v>18</v>
      </c>
      <c r="T199" s="30" t="s">
        <v>61</v>
      </c>
      <c r="U199" s="17" t="s">
        <v>25</v>
      </c>
      <c r="V199" s="18" t="str">
        <f>"" &amp; IF(AND(O199&lt;=-1.5,NOT(ISBLANK(AF199))),"Z","")</f>
        <v/>
      </c>
      <c r="W199" s="19" t="str">
        <f t="shared" si="26"/>
        <v/>
      </c>
      <c r="X199" s="17" t="s">
        <v>66</v>
      </c>
      <c r="AA199" s="20"/>
      <c r="AB199" s="18" t="str">
        <f t="shared" si="27"/>
        <v/>
      </c>
      <c r="AC199" s="19" t="str">
        <f t="shared" si="28"/>
        <v/>
      </c>
      <c r="AD199" s="19" t="str">
        <f t="shared" si="25"/>
        <v>G</v>
      </c>
      <c r="AI199" s="18" t="str">
        <f t="shared" si="29"/>
        <v/>
      </c>
      <c r="AJ199" s="18" t="str">
        <f t="shared" si="30"/>
        <v/>
      </c>
      <c r="AK199" s="18" t="str">
        <f t="shared" si="31"/>
        <v/>
      </c>
      <c r="AP199" s="6" t="s">
        <v>242</v>
      </c>
      <c r="AT199" s="10">
        <v>96.968088837019394</v>
      </c>
      <c r="AU199" s="21"/>
      <c r="BC199" s="22">
        <v>128</v>
      </c>
      <c r="BD199" s="28">
        <v>1</v>
      </c>
    </row>
    <row r="200" spans="1:56" ht="23.25" x14ac:dyDescent="0.25">
      <c r="A200" s="6" t="s">
        <v>231</v>
      </c>
      <c r="B200" s="23" t="s">
        <v>243</v>
      </c>
      <c r="C200" s="9" t="s">
        <v>221</v>
      </c>
      <c r="D200" s="10">
        <v>1200</v>
      </c>
      <c r="E200" s="24">
        <v>3</v>
      </c>
      <c r="F200" s="12">
        <v>2</v>
      </c>
      <c r="G200" s="24">
        <v>3</v>
      </c>
      <c r="H200" s="12">
        <v>1</v>
      </c>
      <c r="I200" s="24">
        <v>3</v>
      </c>
      <c r="J200" s="12">
        <v>2</v>
      </c>
      <c r="K200" s="10">
        <v>2.1000000000000099</v>
      </c>
      <c r="L200" s="15">
        <v>2.0857142857142801</v>
      </c>
      <c r="M200" s="14">
        <v>96.158867142926397</v>
      </c>
      <c r="N200" s="29">
        <v>7.9433571463240996E-2</v>
      </c>
      <c r="O200" s="15">
        <v>1</v>
      </c>
      <c r="P200" s="33">
        <v>-1.25</v>
      </c>
      <c r="Q200" s="10">
        <v>-4.3500000000000103</v>
      </c>
      <c r="R200" s="13">
        <v>-5.35</v>
      </c>
      <c r="S200" s="25">
        <v>88</v>
      </c>
      <c r="T200" s="32">
        <v>8</v>
      </c>
      <c r="U200" s="17" t="s">
        <v>25</v>
      </c>
      <c r="V200" s="18" t="str">
        <f>"" &amp; IF(AND(O200&lt;=-1.5,NOT(ISBLANK(AF200))),"Z","")</f>
        <v/>
      </c>
      <c r="W200" s="19" t="str">
        <f t="shared" si="26"/>
        <v/>
      </c>
      <c r="X200" s="17" t="s">
        <v>166</v>
      </c>
      <c r="Y200" s="18" t="str">
        <f>IF(AND(ISNUMBER(AS200),VALUE(AS200)&gt;2),IF(LEN(AF200)&gt;0,"***","**"),"*")</f>
        <v>*</v>
      </c>
      <c r="AA200" s="20"/>
      <c r="AB200" s="18" t="str">
        <f t="shared" si="27"/>
        <v/>
      </c>
      <c r="AC200" s="19" t="str">
        <f t="shared" si="28"/>
        <v/>
      </c>
      <c r="AD200" s="18" t="str">
        <f t="shared" si="25"/>
        <v>GR</v>
      </c>
      <c r="AI200" s="18" t="str">
        <f t="shared" si="29"/>
        <v/>
      </c>
      <c r="AJ200" s="18" t="str">
        <f t="shared" si="30"/>
        <v/>
      </c>
      <c r="AK200" s="18" t="str">
        <f t="shared" si="31"/>
        <v/>
      </c>
      <c r="AP200" s="6" t="s">
        <v>244</v>
      </c>
      <c r="AT200" s="10">
        <v>99.408867142926496</v>
      </c>
      <c r="AU200" s="21"/>
      <c r="BC200" s="22">
        <v>133</v>
      </c>
      <c r="BD200" s="10">
        <v>-1</v>
      </c>
    </row>
    <row r="201" spans="1:56" ht="23.25" x14ac:dyDescent="0.25">
      <c r="A201" s="6" t="s">
        <v>231</v>
      </c>
      <c r="B201" s="26" t="s">
        <v>199</v>
      </c>
      <c r="C201" s="9" t="s">
        <v>219</v>
      </c>
      <c r="D201" s="10">
        <v>1400</v>
      </c>
      <c r="E201" s="24">
        <v>2</v>
      </c>
      <c r="F201" s="12">
        <v>1</v>
      </c>
      <c r="G201" s="24">
        <v>2</v>
      </c>
      <c r="H201" s="12">
        <v>1</v>
      </c>
      <c r="I201" s="24">
        <v>7</v>
      </c>
      <c r="J201" s="12">
        <v>4</v>
      </c>
      <c r="K201" s="10">
        <v>-0.44999999999998203</v>
      </c>
      <c r="L201" s="15">
        <v>0.67777777777780901</v>
      </c>
      <c r="M201" s="14">
        <v>95.637150461362097</v>
      </c>
      <c r="N201" s="29">
        <v>1.0685752306810801</v>
      </c>
      <c r="O201" s="15">
        <v>0</v>
      </c>
      <c r="P201" s="33">
        <v>-3.25</v>
      </c>
      <c r="Q201" s="10">
        <v>0.85000000000000897</v>
      </c>
      <c r="R201" s="13">
        <v>-1.8</v>
      </c>
      <c r="S201" s="10">
        <v>9</v>
      </c>
      <c r="T201" s="30" t="s">
        <v>61</v>
      </c>
      <c r="U201" s="17" t="s">
        <v>25</v>
      </c>
      <c r="V201" s="18" t="str">
        <f>"" &amp; IF(AND(O201&lt;=-1.5,NOT(ISBLANK(AF201))),"Z","")</f>
        <v/>
      </c>
      <c r="W201" s="18" t="str">
        <f t="shared" si="26"/>
        <v/>
      </c>
      <c r="X201" s="6"/>
      <c r="AB201" s="18" t="str">
        <f t="shared" si="27"/>
        <v/>
      </c>
      <c r="AC201" s="18" t="str">
        <f t="shared" si="28"/>
        <v/>
      </c>
      <c r="AD201" s="18" t="str">
        <f t="shared" si="25"/>
        <v/>
      </c>
      <c r="AI201" s="18" t="str">
        <f t="shared" si="29"/>
        <v/>
      </c>
      <c r="AJ201" s="18" t="str">
        <f t="shared" si="30"/>
        <v/>
      </c>
      <c r="AK201" s="18" t="str">
        <f t="shared" si="31"/>
        <v/>
      </c>
      <c r="AP201" s="6" t="s">
        <v>245</v>
      </c>
      <c r="AT201" s="10">
        <v>92.637150461362197</v>
      </c>
      <c r="BC201" s="10">
        <v>133</v>
      </c>
      <c r="BD201" s="10">
        <v>0</v>
      </c>
    </row>
    <row r="202" spans="1:56" ht="23.25" x14ac:dyDescent="0.25">
      <c r="A202" s="6" t="s">
        <v>231</v>
      </c>
      <c r="B202" s="26" t="s">
        <v>246</v>
      </c>
      <c r="C202" s="39" t="s">
        <v>241</v>
      </c>
      <c r="D202" s="10">
        <v>1200</v>
      </c>
      <c r="E202" s="24">
        <v>2</v>
      </c>
      <c r="F202" s="12">
        <v>0</v>
      </c>
      <c r="G202" s="24">
        <v>1</v>
      </c>
      <c r="H202" s="12">
        <v>0</v>
      </c>
      <c r="I202" s="24">
        <v>1</v>
      </c>
      <c r="J202" s="12">
        <v>0</v>
      </c>
      <c r="K202" s="10">
        <v>0.85000000000000897</v>
      </c>
      <c r="L202" s="10">
        <v>2.0999999999999801</v>
      </c>
      <c r="M202" s="29">
        <v>105.409992291281</v>
      </c>
      <c r="N202" s="29">
        <v>2.7049961456406599</v>
      </c>
      <c r="O202" s="15">
        <v>0</v>
      </c>
      <c r="P202" s="16">
        <v>0</v>
      </c>
      <c r="Q202" s="10">
        <v>-0.250000000000004</v>
      </c>
      <c r="R202" s="10">
        <v>-0.250000000000004</v>
      </c>
      <c r="S202" s="10">
        <v>26</v>
      </c>
      <c r="T202" s="32">
        <v>8</v>
      </c>
      <c r="U202" s="17" t="s">
        <v>25</v>
      </c>
      <c r="V202" s="18" t="str">
        <f>"*" &amp; IF(AND(O202&lt;=-1.5,NOT(ISBLANK(AF202))),"Z","")</f>
        <v>*</v>
      </c>
      <c r="W202" s="19" t="str">
        <f t="shared" si="26"/>
        <v/>
      </c>
      <c r="X202" s="17" t="s">
        <v>73</v>
      </c>
      <c r="Y202" s="19" t="str">
        <f>IF(AND(ISNUMBER(AS202),VALUE(AS202)&gt;2),IF(LEN(AF202)&gt;0,"***","**"),"*")</f>
        <v>*</v>
      </c>
      <c r="AA202" s="20"/>
      <c r="AB202" s="18" t="str">
        <f t="shared" si="27"/>
        <v/>
      </c>
      <c r="AC202" s="19" t="str">
        <f t="shared" si="28"/>
        <v/>
      </c>
      <c r="AD202" s="19" t="str">
        <f t="shared" si="25"/>
        <v>G</v>
      </c>
      <c r="AI202" s="18" t="str">
        <f t="shared" si="29"/>
        <v/>
      </c>
      <c r="AJ202" s="18" t="str">
        <f t="shared" si="30"/>
        <v/>
      </c>
      <c r="AK202" s="18" t="str">
        <f t="shared" si="31"/>
        <v/>
      </c>
      <c r="AP202" s="6" t="s">
        <v>151</v>
      </c>
      <c r="AT202" s="10">
        <v>103.409992291281</v>
      </c>
      <c r="AU202" s="21"/>
      <c r="BC202" s="22">
        <v>135</v>
      </c>
      <c r="BD202" s="10">
        <v>0</v>
      </c>
    </row>
    <row r="203" spans="1:56" ht="23.25" x14ac:dyDescent="0.25">
      <c r="A203" s="6" t="s">
        <v>231</v>
      </c>
      <c r="B203" s="26" t="s">
        <v>49</v>
      </c>
      <c r="C203" s="9" t="s">
        <v>50</v>
      </c>
      <c r="D203" s="10">
        <v>1200</v>
      </c>
      <c r="E203" s="11">
        <v>2</v>
      </c>
      <c r="F203" s="12">
        <v>0</v>
      </c>
      <c r="G203" s="11">
        <v>2</v>
      </c>
      <c r="H203" s="12">
        <v>0</v>
      </c>
      <c r="I203" s="11">
        <v>11</v>
      </c>
      <c r="J203" s="12">
        <v>9</v>
      </c>
      <c r="K203" s="10">
        <v>2.6499999999999901</v>
      </c>
      <c r="L203" s="15">
        <v>2.7187499999999898</v>
      </c>
      <c r="M203" s="14">
        <v>92.986025423079894</v>
      </c>
      <c r="N203" s="29">
        <v>3.7430127115398899</v>
      </c>
      <c r="O203" s="15">
        <v>0</v>
      </c>
      <c r="P203" s="33">
        <v>-8.5</v>
      </c>
      <c r="Q203" s="10">
        <v>1.30000000000001</v>
      </c>
      <c r="R203" s="13">
        <v>-5.55</v>
      </c>
      <c r="S203" s="10">
        <v>21</v>
      </c>
      <c r="T203" s="32">
        <v>8</v>
      </c>
      <c r="U203" s="17" t="s">
        <v>25</v>
      </c>
      <c r="V203" s="18" t="str">
        <f>"" &amp; IF(AND(O203&lt;=-1.5,NOT(ISBLANK(AF203))),"Z","")</f>
        <v/>
      </c>
      <c r="W203" s="18" t="str">
        <f t="shared" si="26"/>
        <v/>
      </c>
      <c r="X203" s="6"/>
      <c r="AB203" s="18" t="str">
        <f t="shared" si="27"/>
        <v/>
      </c>
      <c r="AC203" s="18" t="str">
        <f t="shared" si="28"/>
        <v/>
      </c>
      <c r="AD203" s="18" t="str">
        <f t="shared" si="25"/>
        <v/>
      </c>
      <c r="AI203" s="18" t="str">
        <f t="shared" si="29"/>
        <v/>
      </c>
      <c r="AJ203" s="18" t="str">
        <f t="shared" si="30"/>
        <v/>
      </c>
      <c r="AK203" s="18" t="str">
        <f t="shared" si="31"/>
        <v/>
      </c>
      <c r="AP203" s="6" t="s">
        <v>146</v>
      </c>
      <c r="AT203" s="10">
        <v>93.986025423079795</v>
      </c>
      <c r="BC203" s="10">
        <v>123</v>
      </c>
      <c r="BD203" s="10">
        <v>-1</v>
      </c>
    </row>
    <row r="204" spans="1:56" ht="23.25" x14ac:dyDescent="0.25">
      <c r="A204" s="6" t="s">
        <v>231</v>
      </c>
      <c r="B204" s="38" t="s">
        <v>168</v>
      </c>
      <c r="C204" s="9" t="s">
        <v>219</v>
      </c>
      <c r="D204" s="10">
        <v>1200</v>
      </c>
      <c r="E204" s="24">
        <v>4</v>
      </c>
      <c r="F204" s="12">
        <v>4</v>
      </c>
      <c r="G204" s="24">
        <v>4</v>
      </c>
      <c r="H204" s="12">
        <v>3</v>
      </c>
      <c r="I204" s="24">
        <v>3</v>
      </c>
      <c r="J204" s="12">
        <v>0</v>
      </c>
      <c r="K204" s="10">
        <v>3.3500000000000099</v>
      </c>
      <c r="L204" s="16">
        <v>4.1687499999999904</v>
      </c>
      <c r="M204" s="29">
        <v>104.99412221207101</v>
      </c>
      <c r="N204" s="29">
        <v>2.89706110603532</v>
      </c>
      <c r="O204" s="15">
        <v>1</v>
      </c>
      <c r="P204" s="16">
        <v>2.75</v>
      </c>
      <c r="Q204" s="10">
        <v>-0.89999999999999902</v>
      </c>
      <c r="R204" s="16">
        <v>1.30000000000001</v>
      </c>
      <c r="S204" s="25">
        <v>49</v>
      </c>
      <c r="T204" s="6" t="s">
        <v>247</v>
      </c>
      <c r="U204" s="6" t="s">
        <v>52</v>
      </c>
      <c r="V204" s="18" t="str">
        <f>"*" &amp; IF(AND(O204&lt;=-1.5,NOT(ISBLANK(AF204))),"Z","")</f>
        <v>*</v>
      </c>
      <c r="W204" s="19" t="str">
        <f t="shared" si="26"/>
        <v/>
      </c>
      <c r="X204" s="6"/>
      <c r="AA204" s="20"/>
      <c r="AB204" s="18" t="str">
        <f t="shared" si="27"/>
        <v/>
      </c>
      <c r="AC204" s="19" t="str">
        <f t="shared" si="28"/>
        <v/>
      </c>
      <c r="AD204" s="19" t="str">
        <f t="shared" si="25"/>
        <v>G</v>
      </c>
      <c r="AI204" s="18" t="str">
        <f t="shared" si="29"/>
        <v/>
      </c>
      <c r="AJ204" s="18" t="str">
        <f t="shared" si="30"/>
        <v/>
      </c>
      <c r="AK204" s="18" t="str">
        <f t="shared" si="31"/>
        <v/>
      </c>
      <c r="AP204" s="6" t="s">
        <v>248</v>
      </c>
      <c r="AT204" s="10">
        <v>104.044122212071</v>
      </c>
      <c r="AU204" s="21"/>
      <c r="BC204" s="22">
        <v>135</v>
      </c>
      <c r="BD204" s="10">
        <v>0</v>
      </c>
    </row>
    <row r="205" spans="1:56" ht="23.25" x14ac:dyDescent="0.25">
      <c r="A205" s="6" t="s">
        <v>231</v>
      </c>
      <c r="B205" s="2" t="s">
        <v>134</v>
      </c>
      <c r="C205" s="9" t="s">
        <v>135</v>
      </c>
      <c r="D205" s="10">
        <v>1200</v>
      </c>
      <c r="E205" s="24">
        <v>3</v>
      </c>
      <c r="F205" s="12">
        <v>2</v>
      </c>
      <c r="G205" s="24">
        <v>3</v>
      </c>
      <c r="H205" s="12">
        <v>1</v>
      </c>
      <c r="I205" s="24">
        <v>4</v>
      </c>
      <c r="J205" s="12">
        <v>2</v>
      </c>
      <c r="K205" s="10">
        <v>-0.55000000000001503</v>
      </c>
      <c r="L205" s="10">
        <v>-1.2250000000000101</v>
      </c>
      <c r="M205" s="14">
        <v>96.439660571294496</v>
      </c>
      <c r="N205" s="29">
        <v>0.119830285647211</v>
      </c>
      <c r="O205" s="15">
        <v>2</v>
      </c>
      <c r="P205" s="33">
        <v>-1.5</v>
      </c>
      <c r="Q205" s="10">
        <v>2.25</v>
      </c>
      <c r="R205" s="10">
        <v>1.1499999999999999</v>
      </c>
      <c r="S205" s="25">
        <v>35</v>
      </c>
      <c r="T205" s="30" t="s">
        <v>72</v>
      </c>
      <c r="U205" s="17" t="s">
        <v>25</v>
      </c>
      <c r="V205" s="18" t="str">
        <f>"" &amp; IF(AND(O205&lt;=-1.5,NOT(ISBLANK(AF205))),"Z","")</f>
        <v/>
      </c>
      <c r="W205" s="19" t="str">
        <f t="shared" si="26"/>
        <v/>
      </c>
      <c r="X205" s="6"/>
      <c r="AA205" s="20"/>
      <c r="AB205" s="18" t="str">
        <f t="shared" si="27"/>
        <v/>
      </c>
      <c r="AC205" s="19" t="str">
        <f t="shared" si="28"/>
        <v/>
      </c>
      <c r="AD205" s="18" t="str">
        <f t="shared" si="25"/>
        <v>GR</v>
      </c>
      <c r="AI205" s="18" t="str">
        <f t="shared" si="29"/>
        <v/>
      </c>
      <c r="AJ205" s="18" t="str">
        <f t="shared" si="30"/>
        <v/>
      </c>
      <c r="AK205" s="18" t="str">
        <f t="shared" si="31"/>
        <v/>
      </c>
      <c r="AP205" s="6" t="s">
        <v>132</v>
      </c>
      <c r="AT205" s="10">
        <v>103.989660571294</v>
      </c>
      <c r="AU205" s="21"/>
      <c r="BC205" s="22">
        <v>130</v>
      </c>
      <c r="BD205" s="10">
        <v>0</v>
      </c>
    </row>
    <row r="206" spans="1:56" ht="23.25" x14ac:dyDescent="0.25">
      <c r="A206" s="6" t="s">
        <v>231</v>
      </c>
      <c r="B206" s="26" t="s">
        <v>191</v>
      </c>
      <c r="C206" s="39" t="s">
        <v>192</v>
      </c>
      <c r="D206" s="10">
        <v>1200</v>
      </c>
      <c r="E206" s="24">
        <v>1</v>
      </c>
      <c r="F206" s="12">
        <v>0</v>
      </c>
      <c r="G206" s="24">
        <v>1</v>
      </c>
      <c r="H206" s="12">
        <v>0</v>
      </c>
      <c r="I206" s="24">
        <v>2</v>
      </c>
      <c r="J206" s="12">
        <v>0</v>
      </c>
      <c r="K206" s="10">
        <v>-2.85</v>
      </c>
      <c r="L206" s="10">
        <v>-3.02999999999999</v>
      </c>
      <c r="M206" s="29">
        <v>100.387549015094</v>
      </c>
      <c r="N206" s="29">
        <v>0.19377450754689099</v>
      </c>
      <c r="O206" s="15">
        <v>0</v>
      </c>
      <c r="P206" s="33">
        <v>-0.1</v>
      </c>
      <c r="Q206" s="10">
        <v>4.9499999999999904</v>
      </c>
      <c r="R206" s="10">
        <v>4.9499999999999904</v>
      </c>
      <c r="S206" s="10">
        <v>17</v>
      </c>
      <c r="T206" s="27" t="s">
        <v>61</v>
      </c>
      <c r="U206" s="17" t="s">
        <v>25</v>
      </c>
      <c r="V206" s="18" t="str">
        <f>"*" &amp; IF(AND(O206&lt;=-1.5,NOT(ISBLANK(AF206))),"Z","")</f>
        <v>*</v>
      </c>
      <c r="W206" s="19" t="str">
        <f t="shared" si="26"/>
        <v/>
      </c>
      <c r="X206" s="6"/>
      <c r="AA206" s="20"/>
      <c r="AB206" s="18" t="str">
        <f t="shared" si="27"/>
        <v/>
      </c>
      <c r="AC206" s="19" t="str">
        <f t="shared" si="28"/>
        <v/>
      </c>
      <c r="AD206" s="19" t="str">
        <f t="shared" si="25"/>
        <v>G</v>
      </c>
      <c r="AI206" s="18" t="str">
        <f t="shared" si="29"/>
        <v/>
      </c>
      <c r="AJ206" s="18" t="str">
        <f t="shared" si="30"/>
        <v/>
      </c>
      <c r="AK206" s="18" t="str">
        <f t="shared" si="31"/>
        <v/>
      </c>
      <c r="AP206" s="6" t="s">
        <v>76</v>
      </c>
      <c r="AT206" s="10">
        <v>107.737549015094</v>
      </c>
      <c r="AU206" s="21"/>
      <c r="BC206" s="22">
        <v>131</v>
      </c>
      <c r="BD206" s="28">
        <v>1</v>
      </c>
    </row>
    <row r="207" spans="1:56" ht="23.25" x14ac:dyDescent="0.25">
      <c r="A207" s="6" t="s">
        <v>231</v>
      </c>
      <c r="B207" s="26" t="s">
        <v>137</v>
      </c>
      <c r="C207" s="9" t="s">
        <v>135</v>
      </c>
      <c r="D207" s="10">
        <v>1200</v>
      </c>
      <c r="E207" s="24">
        <v>1</v>
      </c>
      <c r="F207" s="12">
        <v>0</v>
      </c>
      <c r="G207" s="24">
        <v>1</v>
      </c>
      <c r="H207" s="12">
        <v>0</v>
      </c>
      <c r="I207" s="24">
        <v>2</v>
      </c>
      <c r="J207" s="12">
        <v>2</v>
      </c>
      <c r="K207" s="10">
        <v>-1.7</v>
      </c>
      <c r="L207" s="13">
        <v>-2.63333333333332</v>
      </c>
      <c r="M207" s="14">
        <v>95.506538850240304</v>
      </c>
      <c r="N207" s="14">
        <v>-0.99673057487983396</v>
      </c>
      <c r="O207" s="15">
        <v>0</v>
      </c>
      <c r="P207" s="33">
        <v>-1.5</v>
      </c>
      <c r="Q207" s="10">
        <v>2.6</v>
      </c>
      <c r="R207" s="13">
        <v>1.35</v>
      </c>
      <c r="S207" s="10">
        <v>11</v>
      </c>
      <c r="T207" s="27" t="s">
        <v>61</v>
      </c>
      <c r="U207" s="17" t="s">
        <v>25</v>
      </c>
      <c r="V207" s="18" t="str">
        <f t="shared" ref="V207:V212" si="32">"" &amp; IF(AND(O207&lt;=-1.5,NOT(ISBLANK(AF207))),"Z","")</f>
        <v/>
      </c>
      <c r="W207" s="19" t="str">
        <f t="shared" si="26"/>
        <v/>
      </c>
      <c r="X207" s="6"/>
      <c r="AA207" s="20"/>
      <c r="AB207" s="18" t="str">
        <f t="shared" si="27"/>
        <v/>
      </c>
      <c r="AC207" s="19" t="str">
        <f t="shared" si="28"/>
        <v/>
      </c>
      <c r="AD207" s="18" t="str">
        <f t="shared" ref="AD207:AD238" si="33">IF(AND(OR(I207=1,I207=2,I207=3,I207=4),M207&gt;=97.5),"G",IF(OR(AND(J207&lt;=3,I207&lt;8,P207&gt;-1.6,M207&gt;=95,M207&lt;300),AND(OR(I207=1,I207=2,I207=3),M207&lt;97.5)),"GR",""))</f>
        <v>GR</v>
      </c>
      <c r="AI207" s="18" t="str">
        <f t="shared" si="29"/>
        <v/>
      </c>
      <c r="AJ207" s="18" t="str">
        <f t="shared" si="30"/>
        <v/>
      </c>
      <c r="AK207" s="18" t="str">
        <f t="shared" si="31"/>
        <v/>
      </c>
      <c r="AP207" s="6" t="s">
        <v>132</v>
      </c>
      <c r="AT207" s="10">
        <v>102.75653885024001</v>
      </c>
      <c r="AU207" s="21"/>
      <c r="BC207" s="22">
        <v>129</v>
      </c>
      <c r="BD207" s="10">
        <v>0</v>
      </c>
    </row>
    <row r="208" spans="1:56" ht="23.25" x14ac:dyDescent="0.25">
      <c r="A208" s="6" t="s">
        <v>231</v>
      </c>
      <c r="B208" s="26" t="s">
        <v>82</v>
      </c>
      <c r="C208" s="9" t="s">
        <v>83</v>
      </c>
      <c r="D208" s="10">
        <v>1200</v>
      </c>
      <c r="E208" s="24">
        <v>4</v>
      </c>
      <c r="F208" s="12">
        <v>2</v>
      </c>
      <c r="G208" s="24">
        <v>4</v>
      </c>
      <c r="H208" s="12">
        <v>2</v>
      </c>
      <c r="I208" s="24">
        <v>4</v>
      </c>
      <c r="J208" s="12">
        <v>5</v>
      </c>
      <c r="K208" s="10">
        <v>0.149999999999988</v>
      </c>
      <c r="L208" s="13">
        <v>-2.38749999999999</v>
      </c>
      <c r="M208" s="36">
        <v>93.460402694377194</v>
      </c>
      <c r="N208" s="36">
        <v>0.58020134718859095</v>
      </c>
      <c r="O208" s="15">
        <v>1</v>
      </c>
      <c r="P208" s="33">
        <v>-3.25</v>
      </c>
      <c r="Q208" s="10">
        <v>3.6000000000000099</v>
      </c>
      <c r="R208" s="13">
        <v>0.95000000000000595</v>
      </c>
      <c r="S208" s="10">
        <v>21</v>
      </c>
      <c r="T208" s="6" t="s">
        <v>65</v>
      </c>
      <c r="U208" s="17" t="s">
        <v>25</v>
      </c>
      <c r="V208" s="18" t="str">
        <f t="shared" si="32"/>
        <v/>
      </c>
      <c r="W208" s="18" t="str">
        <f t="shared" si="26"/>
        <v/>
      </c>
      <c r="X208" s="6"/>
      <c r="AB208" s="18" t="str">
        <f t="shared" si="27"/>
        <v/>
      </c>
      <c r="AC208" s="18" t="str">
        <f t="shared" si="28"/>
        <v/>
      </c>
      <c r="AD208" s="18" t="str">
        <f t="shared" si="33"/>
        <v/>
      </c>
      <c r="AI208" s="18" t="str">
        <f t="shared" si="29"/>
        <v/>
      </c>
      <c r="AJ208" s="18" t="str">
        <f t="shared" si="30"/>
        <v/>
      </c>
      <c r="AK208" s="18" t="str">
        <f t="shared" si="31"/>
        <v/>
      </c>
      <c r="AP208" s="6" t="s">
        <v>112</v>
      </c>
      <c r="AT208" s="10">
        <v>94.035402694377197</v>
      </c>
      <c r="BC208" s="10">
        <v>123</v>
      </c>
      <c r="BD208" s="10">
        <v>0</v>
      </c>
    </row>
    <row r="209" spans="1:56" ht="23.25" x14ac:dyDescent="0.25">
      <c r="A209" s="6" t="s">
        <v>249</v>
      </c>
      <c r="B209" s="6" t="s">
        <v>246</v>
      </c>
      <c r="C209" s="39" t="s">
        <v>241</v>
      </c>
      <c r="D209" s="10">
        <v>1200</v>
      </c>
      <c r="E209" s="11">
        <v>9</v>
      </c>
      <c r="F209" s="12">
        <v>3</v>
      </c>
      <c r="G209" s="11">
        <v>6</v>
      </c>
      <c r="H209" s="12">
        <v>2</v>
      </c>
      <c r="I209" s="11">
        <v>3</v>
      </c>
      <c r="J209" s="12">
        <v>0</v>
      </c>
      <c r="K209" s="10">
        <v>0.85000000000000897</v>
      </c>
      <c r="L209" s="10">
        <v>2.0999999999999801</v>
      </c>
      <c r="M209" s="29">
        <v>104.50999229128099</v>
      </c>
      <c r="N209" s="29">
        <v>2.7049961456406599</v>
      </c>
      <c r="O209" s="15">
        <v>0</v>
      </c>
      <c r="P209" s="16">
        <v>2</v>
      </c>
      <c r="Q209" s="10">
        <v>-0.250000000000004</v>
      </c>
      <c r="R209" s="10">
        <v>1.30000000000001</v>
      </c>
      <c r="T209" s="6" t="s">
        <v>90</v>
      </c>
      <c r="U209" s="6" t="s">
        <v>52</v>
      </c>
      <c r="V209" s="18" t="str">
        <f t="shared" si="32"/>
        <v/>
      </c>
      <c r="W209" s="19" t="str">
        <f t="shared" si="26"/>
        <v/>
      </c>
      <c r="X209" s="6"/>
      <c r="AA209" s="20"/>
      <c r="AB209" s="18" t="str">
        <f t="shared" si="27"/>
        <v/>
      </c>
      <c r="AC209" s="19" t="str">
        <f t="shared" si="28"/>
        <v/>
      </c>
      <c r="AD209" s="19" t="str">
        <f t="shared" si="33"/>
        <v>G</v>
      </c>
      <c r="AI209" s="18" t="str">
        <f t="shared" si="29"/>
        <v/>
      </c>
      <c r="AJ209" s="18" t="str">
        <f t="shared" si="30"/>
        <v/>
      </c>
      <c r="AK209" s="18" t="str">
        <f t="shared" si="31"/>
        <v/>
      </c>
      <c r="AP209" s="6" t="s">
        <v>250</v>
      </c>
      <c r="AT209" s="10">
        <v>97.659992291281299</v>
      </c>
      <c r="AU209" s="21"/>
      <c r="BC209" s="22">
        <v>125</v>
      </c>
      <c r="BD209" s="10">
        <v>0</v>
      </c>
    </row>
    <row r="210" spans="1:56" ht="23.25" x14ac:dyDescent="0.25">
      <c r="A210" s="6" t="s">
        <v>249</v>
      </c>
      <c r="B210" s="26" t="s">
        <v>251</v>
      </c>
      <c r="C210" s="39" t="s">
        <v>241</v>
      </c>
      <c r="D210" s="10">
        <v>1200</v>
      </c>
      <c r="E210" s="24">
        <v>11</v>
      </c>
      <c r="F210" s="12">
        <v>6</v>
      </c>
      <c r="G210" s="24">
        <v>10</v>
      </c>
      <c r="H210" s="12">
        <v>4</v>
      </c>
      <c r="I210" s="24">
        <v>3</v>
      </c>
      <c r="J210" s="12">
        <v>1</v>
      </c>
      <c r="K210" s="10">
        <v>2.3499999999999899</v>
      </c>
      <c r="L210" s="10">
        <v>0.77999999999995895</v>
      </c>
      <c r="M210" s="14">
        <v>99.911946028424396</v>
      </c>
      <c r="N210" s="29">
        <v>1.0059730142121699</v>
      </c>
      <c r="O210" s="15">
        <v>2</v>
      </c>
      <c r="P210" s="16">
        <v>3</v>
      </c>
      <c r="Q210" s="10">
        <v>-0.44999999999999901</v>
      </c>
      <c r="R210" s="10">
        <v>1.9</v>
      </c>
      <c r="S210" s="10">
        <v>24</v>
      </c>
      <c r="T210" s="6" t="s">
        <v>57</v>
      </c>
      <c r="U210" s="6" t="s">
        <v>52</v>
      </c>
      <c r="V210" s="18" t="str">
        <f t="shared" si="32"/>
        <v/>
      </c>
      <c r="W210" s="19" t="str">
        <f t="shared" si="26"/>
        <v/>
      </c>
      <c r="X210" s="17" t="s">
        <v>193</v>
      </c>
      <c r="AA210" s="20"/>
      <c r="AB210" s="18" t="str">
        <f t="shared" si="27"/>
        <v>*</v>
      </c>
      <c r="AC210" s="19" t="str">
        <f t="shared" si="28"/>
        <v>*</v>
      </c>
      <c r="AD210" s="18" t="str">
        <f t="shared" si="33"/>
        <v>G</v>
      </c>
      <c r="AI210" s="18" t="str">
        <f t="shared" si="29"/>
        <v/>
      </c>
      <c r="AJ210" s="18" t="str">
        <f t="shared" si="30"/>
        <v/>
      </c>
      <c r="AK210" s="18" t="str">
        <f t="shared" si="31"/>
        <v/>
      </c>
      <c r="AP210" s="6" t="s">
        <v>252</v>
      </c>
      <c r="AT210" s="10">
        <v>95.136946028424404</v>
      </c>
      <c r="AU210" s="21"/>
      <c r="BC210" s="22">
        <v>124</v>
      </c>
      <c r="BD210" s="10">
        <v>0</v>
      </c>
    </row>
    <row r="211" spans="1:56" ht="23.25" x14ac:dyDescent="0.25">
      <c r="A211" s="6" t="s">
        <v>249</v>
      </c>
      <c r="B211" s="26" t="s">
        <v>253</v>
      </c>
      <c r="C211" s="37" t="s">
        <v>164</v>
      </c>
      <c r="D211" s="10">
        <v>1200</v>
      </c>
      <c r="E211" s="11">
        <v>7</v>
      </c>
      <c r="F211" s="12">
        <v>3</v>
      </c>
      <c r="G211" s="11">
        <v>6</v>
      </c>
      <c r="H211" s="12">
        <v>3</v>
      </c>
      <c r="I211" s="11">
        <v>8</v>
      </c>
      <c r="J211" s="12">
        <v>4</v>
      </c>
      <c r="K211" s="10">
        <v>1.6500000000000099</v>
      </c>
      <c r="L211" s="15">
        <v>0.61666666666666203</v>
      </c>
      <c r="M211" s="14">
        <v>97.583449591753606</v>
      </c>
      <c r="N211" s="29">
        <v>2.3917247958768</v>
      </c>
      <c r="O211" s="15">
        <v>0</v>
      </c>
      <c r="P211" s="33">
        <v>-1.5</v>
      </c>
      <c r="Q211" s="10">
        <v>-0.35000000000000098</v>
      </c>
      <c r="R211" s="13">
        <v>-1.5499999999999901</v>
      </c>
      <c r="S211" s="10">
        <v>11</v>
      </c>
      <c r="T211" s="6" t="s">
        <v>111</v>
      </c>
      <c r="U211" s="6" t="s">
        <v>52</v>
      </c>
      <c r="V211" s="18" t="str">
        <f t="shared" si="32"/>
        <v/>
      </c>
      <c r="W211" s="18" t="str">
        <f t="shared" si="26"/>
        <v/>
      </c>
      <c r="X211" s="6"/>
      <c r="AB211" s="18" t="str">
        <f t="shared" si="27"/>
        <v/>
      </c>
      <c r="AC211" s="18" t="str">
        <f t="shared" si="28"/>
        <v/>
      </c>
      <c r="AD211" s="18" t="str">
        <f t="shared" si="33"/>
        <v/>
      </c>
      <c r="AI211" s="18" t="str">
        <f t="shared" si="29"/>
        <v/>
      </c>
      <c r="AJ211" s="18" t="str">
        <f t="shared" si="30"/>
        <v/>
      </c>
      <c r="AK211" s="18" t="str">
        <f t="shared" si="31"/>
        <v/>
      </c>
      <c r="AP211" s="6" t="s">
        <v>89</v>
      </c>
      <c r="AT211" s="10">
        <v>92.533449591753595</v>
      </c>
      <c r="BC211" s="10">
        <v>123</v>
      </c>
      <c r="BD211" s="10">
        <v>0</v>
      </c>
    </row>
    <row r="212" spans="1:56" ht="23.25" x14ac:dyDescent="0.25">
      <c r="A212" s="6" t="s">
        <v>249</v>
      </c>
      <c r="B212" s="26" t="s">
        <v>254</v>
      </c>
      <c r="C212" s="9" t="s">
        <v>201</v>
      </c>
      <c r="D212" s="10">
        <v>1200</v>
      </c>
      <c r="E212" s="24">
        <v>9</v>
      </c>
      <c r="F212" s="12">
        <v>4</v>
      </c>
      <c r="G212" s="24">
        <v>8</v>
      </c>
      <c r="H212" s="12">
        <v>3</v>
      </c>
      <c r="I212" s="24">
        <v>1</v>
      </c>
      <c r="J212" s="12">
        <v>0</v>
      </c>
      <c r="K212" s="10">
        <v>3.4500000000000099</v>
      </c>
      <c r="L212" s="10">
        <v>2.3687500000000101</v>
      </c>
      <c r="M212" s="29">
        <v>101.12088645029201</v>
      </c>
      <c r="N212" s="29">
        <v>0.56044322514615896</v>
      </c>
      <c r="O212" s="15">
        <v>1</v>
      </c>
      <c r="P212" s="16">
        <v>2.75</v>
      </c>
      <c r="Q212" s="10">
        <v>-1.99999999999999</v>
      </c>
      <c r="R212" s="10">
        <v>0.19999999999999599</v>
      </c>
      <c r="S212" s="10">
        <v>21</v>
      </c>
      <c r="T212" s="6" t="s">
        <v>57</v>
      </c>
      <c r="U212" s="6" t="s">
        <v>52</v>
      </c>
      <c r="V212" s="18" t="str">
        <f t="shared" si="32"/>
        <v/>
      </c>
      <c r="W212" s="19" t="str">
        <f t="shared" si="26"/>
        <v/>
      </c>
      <c r="X212" s="6"/>
      <c r="AA212" s="20"/>
      <c r="AB212" s="18" t="str">
        <f t="shared" si="27"/>
        <v/>
      </c>
      <c r="AC212" s="19" t="str">
        <f t="shared" si="28"/>
        <v>*</v>
      </c>
      <c r="AD212" s="19" t="str">
        <f t="shared" si="33"/>
        <v>G</v>
      </c>
      <c r="AI212" s="18" t="str">
        <f t="shared" si="29"/>
        <v/>
      </c>
      <c r="AJ212" s="18" t="str">
        <f t="shared" si="30"/>
        <v/>
      </c>
      <c r="AK212" s="18" t="str">
        <f t="shared" si="31"/>
        <v/>
      </c>
      <c r="AP212" s="6" t="s">
        <v>255</v>
      </c>
      <c r="AT212" s="10">
        <v>95.120886450292303</v>
      </c>
      <c r="AU212" s="21"/>
      <c r="BC212" s="22">
        <v>125</v>
      </c>
      <c r="BD212" s="10">
        <v>0</v>
      </c>
    </row>
    <row r="213" spans="1:56" ht="23.25" x14ac:dyDescent="0.25">
      <c r="A213" s="6" t="s">
        <v>249</v>
      </c>
      <c r="B213" s="26" t="s">
        <v>168</v>
      </c>
      <c r="C213" s="9" t="s">
        <v>219</v>
      </c>
      <c r="D213" s="10">
        <v>1200</v>
      </c>
      <c r="E213" s="24">
        <v>9</v>
      </c>
      <c r="F213" s="12">
        <v>9</v>
      </c>
      <c r="G213" s="24">
        <v>6</v>
      </c>
      <c r="H213" s="12">
        <v>5</v>
      </c>
      <c r="I213" s="24">
        <v>1</v>
      </c>
      <c r="J213" s="12">
        <v>0</v>
      </c>
      <c r="K213" s="10">
        <v>3.3500000000000099</v>
      </c>
      <c r="L213" s="16">
        <v>4.1687499999999904</v>
      </c>
      <c r="M213" s="29">
        <v>105.794122212071</v>
      </c>
      <c r="N213" s="29">
        <v>2.89706110603532</v>
      </c>
      <c r="O213" s="35">
        <v>4</v>
      </c>
      <c r="P213" s="16">
        <v>4.75</v>
      </c>
      <c r="Q213" s="10">
        <v>-0.89999999999999902</v>
      </c>
      <c r="R213" s="16">
        <v>2.9000000000000101</v>
      </c>
      <c r="S213" s="10">
        <v>14</v>
      </c>
      <c r="T213" s="6" t="s">
        <v>57</v>
      </c>
      <c r="U213" s="6" t="s">
        <v>52</v>
      </c>
      <c r="V213" s="18" t="str">
        <f>"*" &amp; IF(AND(O213&lt;=-1.5,NOT(ISBLANK(AF213))),"Z","")</f>
        <v>*</v>
      </c>
      <c r="W213" s="19" t="str">
        <f t="shared" si="26"/>
        <v/>
      </c>
      <c r="X213" s="6"/>
      <c r="AA213" s="20"/>
      <c r="AB213" s="19" t="str">
        <f t="shared" si="27"/>
        <v>*</v>
      </c>
      <c r="AC213" s="19" t="str">
        <f t="shared" si="28"/>
        <v>*</v>
      </c>
      <c r="AD213" s="19" t="str">
        <f t="shared" si="33"/>
        <v>G</v>
      </c>
      <c r="AI213" s="18" t="str">
        <f t="shared" si="29"/>
        <v/>
      </c>
      <c r="AJ213" s="18" t="str">
        <f t="shared" si="30"/>
        <v/>
      </c>
      <c r="AK213" s="18" t="str">
        <f t="shared" si="31"/>
        <v/>
      </c>
      <c r="AP213" s="6" t="s">
        <v>239</v>
      </c>
      <c r="AT213" s="10">
        <v>102.794122212071</v>
      </c>
      <c r="AU213" s="21"/>
      <c r="BC213" s="22">
        <v>131</v>
      </c>
      <c r="BD213" s="10">
        <v>0</v>
      </c>
    </row>
    <row r="214" spans="1:56" ht="23.25" x14ac:dyDescent="0.25">
      <c r="A214" s="6" t="s">
        <v>249</v>
      </c>
      <c r="B214" s="2" t="s">
        <v>134</v>
      </c>
      <c r="C214" s="9" t="s">
        <v>135</v>
      </c>
      <c r="D214" s="10">
        <v>1200</v>
      </c>
      <c r="E214" s="24">
        <v>8</v>
      </c>
      <c r="F214" s="12">
        <v>6</v>
      </c>
      <c r="G214" s="24">
        <v>6</v>
      </c>
      <c r="H214" s="12">
        <v>2</v>
      </c>
      <c r="I214" s="24">
        <v>6</v>
      </c>
      <c r="J214" s="12">
        <v>3</v>
      </c>
      <c r="K214" s="10">
        <v>-0.55000000000001503</v>
      </c>
      <c r="L214" s="10">
        <v>-1.2250000000000101</v>
      </c>
      <c r="M214" s="14">
        <v>95.039660571294505</v>
      </c>
      <c r="N214" s="29">
        <v>0.119830285647211</v>
      </c>
      <c r="O214" s="15">
        <v>4</v>
      </c>
      <c r="P214" s="33">
        <v>-1.25</v>
      </c>
      <c r="Q214" s="10">
        <v>2.25</v>
      </c>
      <c r="R214" s="10">
        <v>1.25</v>
      </c>
      <c r="S214" s="25">
        <v>35</v>
      </c>
      <c r="T214" s="6" t="s">
        <v>90</v>
      </c>
      <c r="U214" s="6" t="s">
        <v>52</v>
      </c>
      <c r="V214" s="18" t="str">
        <f>"" &amp; IF(AND(O214&lt;=-1.5,NOT(ISBLANK(AF214))),"Z","")</f>
        <v/>
      </c>
      <c r="W214" s="19" t="str">
        <f t="shared" si="26"/>
        <v/>
      </c>
      <c r="X214" s="6"/>
      <c r="AA214" s="20"/>
      <c r="AB214" s="18" t="str">
        <f t="shared" si="27"/>
        <v/>
      </c>
      <c r="AC214" s="19" t="str">
        <f t="shared" si="28"/>
        <v/>
      </c>
      <c r="AD214" s="18" t="str">
        <f t="shared" si="33"/>
        <v>GR</v>
      </c>
      <c r="AI214" s="18" t="str">
        <f t="shared" si="29"/>
        <v/>
      </c>
      <c r="AJ214" s="18" t="str">
        <f t="shared" si="30"/>
        <v/>
      </c>
      <c r="AK214" s="18" t="str">
        <f t="shared" si="31"/>
        <v/>
      </c>
      <c r="AP214" s="6" t="s">
        <v>256</v>
      </c>
      <c r="AT214" s="10">
        <v>103.364660571294</v>
      </c>
      <c r="AU214" s="21"/>
      <c r="BC214" s="22">
        <v>131</v>
      </c>
      <c r="BD214" s="10">
        <v>0</v>
      </c>
    </row>
    <row r="215" spans="1:56" ht="23.25" x14ac:dyDescent="0.25">
      <c r="A215" s="6" t="s">
        <v>249</v>
      </c>
      <c r="B215" s="26" t="s">
        <v>191</v>
      </c>
      <c r="C215" s="39" t="s">
        <v>192</v>
      </c>
      <c r="D215" s="10">
        <v>1200</v>
      </c>
      <c r="E215" s="24">
        <v>5</v>
      </c>
      <c r="F215" s="12">
        <v>7</v>
      </c>
      <c r="G215" s="24">
        <v>5</v>
      </c>
      <c r="H215" s="12">
        <v>4</v>
      </c>
      <c r="I215" s="24">
        <v>4</v>
      </c>
      <c r="J215" s="12">
        <v>2</v>
      </c>
      <c r="K215" s="10">
        <v>-2.85</v>
      </c>
      <c r="L215" s="10">
        <v>-3.02999999999999</v>
      </c>
      <c r="M215" s="14">
        <v>97.387549015093796</v>
      </c>
      <c r="N215" s="29">
        <v>0.19377450754689099</v>
      </c>
      <c r="O215" s="15">
        <v>3</v>
      </c>
      <c r="P215" s="16">
        <v>2</v>
      </c>
      <c r="Q215" s="10">
        <v>4.9499999999999904</v>
      </c>
      <c r="R215" s="10">
        <v>6.6499999999999897</v>
      </c>
      <c r="S215" s="10">
        <v>17</v>
      </c>
      <c r="T215" s="6" t="s">
        <v>247</v>
      </c>
      <c r="U215" s="6" t="s">
        <v>52</v>
      </c>
      <c r="V215" s="18" t="str">
        <f>"" &amp; IF(AND(O215&lt;=-1.5,NOT(ISBLANK(AF215))),"Z","")</f>
        <v/>
      </c>
      <c r="W215" s="19" t="str">
        <f t="shared" si="26"/>
        <v/>
      </c>
      <c r="X215" s="17" t="s">
        <v>125</v>
      </c>
      <c r="AA215" s="20"/>
      <c r="AB215" s="18" t="str">
        <f t="shared" si="27"/>
        <v>*</v>
      </c>
      <c r="AC215" s="19" t="str">
        <f t="shared" si="28"/>
        <v/>
      </c>
      <c r="AD215" s="18" t="str">
        <f t="shared" si="33"/>
        <v>GR</v>
      </c>
      <c r="AI215" s="18" t="str">
        <f t="shared" si="29"/>
        <v/>
      </c>
      <c r="AJ215" s="18" t="str">
        <f t="shared" si="30"/>
        <v/>
      </c>
      <c r="AK215" s="18" t="str">
        <f t="shared" si="31"/>
        <v/>
      </c>
      <c r="AP215" s="6" t="s">
        <v>89</v>
      </c>
      <c r="AT215" s="10">
        <v>105.387549015094</v>
      </c>
      <c r="AU215" s="21"/>
      <c r="BC215" s="22">
        <v>132</v>
      </c>
      <c r="BD215" s="28">
        <v>3</v>
      </c>
    </row>
    <row r="216" spans="1:56" ht="23.25" x14ac:dyDescent="0.25">
      <c r="A216" s="6" t="s">
        <v>257</v>
      </c>
      <c r="B216" s="6" t="s">
        <v>238</v>
      </c>
      <c r="C216" s="9" t="s">
        <v>258</v>
      </c>
      <c r="D216" s="10">
        <v>1000</v>
      </c>
      <c r="E216" s="11">
        <v>3</v>
      </c>
      <c r="F216" s="12">
        <v>2</v>
      </c>
      <c r="G216" s="11">
        <v>3</v>
      </c>
      <c r="H216" s="12">
        <v>3</v>
      </c>
      <c r="I216" s="11">
        <v>1</v>
      </c>
      <c r="J216" s="12">
        <v>0</v>
      </c>
      <c r="K216" s="10">
        <v>1.4</v>
      </c>
      <c r="L216" s="34">
        <v>2.69999999999997</v>
      </c>
      <c r="M216" s="14">
        <v>98.730580919813306</v>
      </c>
      <c r="N216" s="14">
        <v>-0.63470954009332603</v>
      </c>
      <c r="O216" s="15">
        <v>0</v>
      </c>
      <c r="P216" s="16">
        <v>2.75</v>
      </c>
      <c r="Q216" s="10">
        <v>-2.85</v>
      </c>
      <c r="R216" s="10">
        <v>-0.64999999999999503</v>
      </c>
      <c r="T216" s="6" t="s">
        <v>103</v>
      </c>
      <c r="U216" s="6" t="s">
        <v>52</v>
      </c>
      <c r="V216" s="18" t="str">
        <f>"" &amp; IF(AND(O216&lt;=-1.5,NOT(ISBLANK(AF216))),"Z","")</f>
        <v/>
      </c>
      <c r="W216" s="19" t="str">
        <f t="shared" si="26"/>
        <v/>
      </c>
      <c r="X216" s="6"/>
      <c r="AA216" s="20"/>
      <c r="AB216" s="18" t="str">
        <f t="shared" si="27"/>
        <v/>
      </c>
      <c r="AC216" s="19" t="str">
        <f t="shared" si="28"/>
        <v/>
      </c>
      <c r="AD216" s="18" t="str">
        <f t="shared" si="33"/>
        <v>G</v>
      </c>
      <c r="AI216" s="18" t="str">
        <f t="shared" si="29"/>
        <v/>
      </c>
      <c r="AJ216" s="18" t="str">
        <f t="shared" si="30"/>
        <v/>
      </c>
      <c r="AK216" s="18" t="str">
        <f t="shared" si="31"/>
        <v/>
      </c>
      <c r="AP216" s="6" t="s">
        <v>259</v>
      </c>
      <c r="AT216" s="10">
        <v>75.230580919813406</v>
      </c>
      <c r="AU216" s="21"/>
      <c r="BC216" s="22">
        <v>127</v>
      </c>
      <c r="BD216" s="10">
        <v>0</v>
      </c>
    </row>
    <row r="217" spans="1:56" ht="23.25" x14ac:dyDescent="0.25">
      <c r="A217" s="6" t="s">
        <v>257</v>
      </c>
      <c r="B217" s="23" t="s">
        <v>68</v>
      </c>
      <c r="C217" s="9" t="s">
        <v>260</v>
      </c>
      <c r="D217" s="10">
        <v>1000</v>
      </c>
      <c r="E217" s="24">
        <v>3</v>
      </c>
      <c r="F217" s="12">
        <v>2</v>
      </c>
      <c r="G217" s="24">
        <v>2</v>
      </c>
      <c r="H217" s="12">
        <v>2</v>
      </c>
      <c r="I217" s="24">
        <v>1</v>
      </c>
      <c r="J217" s="12">
        <v>0</v>
      </c>
      <c r="K217" s="10">
        <v>-0.30000000000000199</v>
      </c>
      <c r="L217" s="16">
        <v>1.68888888888887</v>
      </c>
      <c r="M217" s="29">
        <v>101.339168863271</v>
      </c>
      <c r="N217" s="29">
        <v>0.66958443163528603</v>
      </c>
      <c r="O217" s="15">
        <v>0</v>
      </c>
      <c r="P217" s="16">
        <v>1.75</v>
      </c>
      <c r="Q217" s="10">
        <v>1.2000000000000099</v>
      </c>
      <c r="R217" s="16">
        <v>2.6000000000000201</v>
      </c>
      <c r="S217" s="25">
        <v>92</v>
      </c>
      <c r="T217" s="32">
        <v>8</v>
      </c>
      <c r="U217" s="17" t="s">
        <v>25</v>
      </c>
      <c r="V217" s="18" t="str">
        <f>"" &amp; IF(AND(O217&lt;=-1.5,NOT(ISBLANK(AF217))),"Z","")</f>
        <v/>
      </c>
      <c r="W217" s="19" t="str">
        <f t="shared" si="26"/>
        <v/>
      </c>
      <c r="X217" s="17" t="s">
        <v>66</v>
      </c>
      <c r="AA217" s="20"/>
      <c r="AB217" s="18" t="str">
        <f t="shared" si="27"/>
        <v/>
      </c>
      <c r="AC217" s="19" t="str">
        <f t="shared" si="28"/>
        <v/>
      </c>
      <c r="AD217" s="19" t="str">
        <f t="shared" si="33"/>
        <v>G</v>
      </c>
      <c r="AI217" s="18" t="str">
        <f t="shared" si="29"/>
        <v/>
      </c>
      <c r="AJ217" s="18" t="str">
        <f t="shared" si="30"/>
        <v/>
      </c>
      <c r="AK217" s="18" t="str">
        <f t="shared" si="31"/>
        <v/>
      </c>
      <c r="AP217" s="6" t="s">
        <v>261</v>
      </c>
      <c r="AT217" s="10">
        <v>84.339168863270601</v>
      </c>
      <c r="AU217" s="21"/>
      <c r="BC217" s="22">
        <v>135</v>
      </c>
      <c r="BD217" s="28">
        <v>1</v>
      </c>
    </row>
    <row r="218" spans="1:56" ht="23.25" x14ac:dyDescent="0.25">
      <c r="A218" s="6" t="s">
        <v>257</v>
      </c>
      <c r="B218" s="26" t="s">
        <v>163</v>
      </c>
      <c r="C218" s="9" t="s">
        <v>216</v>
      </c>
      <c r="D218" s="10">
        <v>1000</v>
      </c>
      <c r="E218" s="11">
        <v>8</v>
      </c>
      <c r="F218" s="12">
        <v>2</v>
      </c>
      <c r="G218" s="11">
        <v>8</v>
      </c>
      <c r="H218" s="12">
        <v>3</v>
      </c>
      <c r="I218" s="11">
        <v>3</v>
      </c>
      <c r="J218" s="12">
        <v>1</v>
      </c>
      <c r="K218" s="10">
        <v>-9.9999999999997896E-2</v>
      </c>
      <c r="L218" s="10">
        <v>-0.67142857142854395</v>
      </c>
      <c r="M218" s="14">
        <v>98.951857246689599</v>
      </c>
      <c r="N218" s="29">
        <v>7.5928623344765397E-2</v>
      </c>
      <c r="O218" s="15">
        <v>0</v>
      </c>
      <c r="P218" s="16">
        <v>2</v>
      </c>
      <c r="Q218" s="10">
        <v>2.2000000000000099</v>
      </c>
      <c r="R218" s="10">
        <v>3.80000000000001</v>
      </c>
      <c r="S218" s="10">
        <v>28</v>
      </c>
      <c r="T218" s="6" t="s">
        <v>111</v>
      </c>
      <c r="U218" s="6" t="s">
        <v>52</v>
      </c>
      <c r="V218" s="18" t="str">
        <f>"" &amp; IF(AND(O218&lt;=-1.5,NOT(ISBLANK(AF218))),"Z","")</f>
        <v/>
      </c>
      <c r="W218" s="19" t="str">
        <f t="shared" si="26"/>
        <v/>
      </c>
      <c r="X218" s="6"/>
      <c r="AA218" s="20"/>
      <c r="AB218" s="18" t="str">
        <f t="shared" si="27"/>
        <v/>
      </c>
      <c r="AC218" s="19" t="str">
        <f t="shared" si="28"/>
        <v>**</v>
      </c>
      <c r="AD218" s="18" t="str">
        <f t="shared" si="33"/>
        <v>G</v>
      </c>
      <c r="AI218" s="18" t="str">
        <f t="shared" si="29"/>
        <v>$</v>
      </c>
      <c r="AJ218" s="18" t="str">
        <f t="shared" si="30"/>
        <v/>
      </c>
      <c r="AK218" s="18" t="str">
        <f t="shared" si="31"/>
        <v/>
      </c>
      <c r="AP218" s="6" t="s">
        <v>262</v>
      </c>
      <c r="AT218" s="10">
        <v>87.026857246689502</v>
      </c>
      <c r="AU218" s="21"/>
      <c r="BC218" s="22">
        <v>124</v>
      </c>
      <c r="BD218" s="28">
        <v>1</v>
      </c>
    </row>
    <row r="219" spans="1:56" ht="23.25" x14ac:dyDescent="0.25">
      <c r="A219" s="6" t="s">
        <v>257</v>
      </c>
      <c r="B219" s="31" t="s">
        <v>49</v>
      </c>
      <c r="C219" s="9" t="s">
        <v>263</v>
      </c>
      <c r="D219" s="10">
        <v>1000</v>
      </c>
      <c r="E219" s="11">
        <v>8</v>
      </c>
      <c r="F219" s="12">
        <v>2</v>
      </c>
      <c r="G219" s="11">
        <v>4</v>
      </c>
      <c r="H219" s="12">
        <v>1</v>
      </c>
      <c r="I219" s="11">
        <v>1</v>
      </c>
      <c r="J219" s="12">
        <v>0</v>
      </c>
      <c r="K219" s="10">
        <v>0.70000000000000295</v>
      </c>
      <c r="L219" s="10">
        <v>-0.53124999999997002</v>
      </c>
      <c r="M219" s="29">
        <v>104.994065173509</v>
      </c>
      <c r="N219" s="29">
        <v>2.4970325867545302</v>
      </c>
      <c r="O219" s="15">
        <v>1</v>
      </c>
      <c r="P219" s="16">
        <v>1</v>
      </c>
      <c r="Q219" s="10">
        <v>3.05</v>
      </c>
      <c r="R219" s="10">
        <v>3.85</v>
      </c>
      <c r="S219" s="25">
        <v>42</v>
      </c>
      <c r="T219" s="6" t="s">
        <v>90</v>
      </c>
      <c r="U219" s="17" t="s">
        <v>25</v>
      </c>
      <c r="V219" s="18" t="str">
        <f>"*" &amp; IF(AND(O219&lt;=-1.5,NOT(ISBLANK(AF219))),"Z","")</f>
        <v>*</v>
      </c>
      <c r="W219" s="19" t="str">
        <f t="shared" si="26"/>
        <v/>
      </c>
      <c r="X219" s="17" t="s">
        <v>66</v>
      </c>
      <c r="AA219" s="20"/>
      <c r="AB219" s="18" t="str">
        <f t="shared" si="27"/>
        <v/>
      </c>
      <c r="AC219" s="19" t="str">
        <f t="shared" si="28"/>
        <v/>
      </c>
      <c r="AD219" s="19" t="str">
        <f t="shared" si="33"/>
        <v>G</v>
      </c>
      <c r="AI219" s="18" t="str">
        <f t="shared" si="29"/>
        <v/>
      </c>
      <c r="AJ219" s="18" t="str">
        <f t="shared" si="30"/>
        <v/>
      </c>
      <c r="AK219" s="18" t="str">
        <f t="shared" si="31"/>
        <v/>
      </c>
      <c r="AP219" s="6" t="s">
        <v>264</v>
      </c>
      <c r="AT219" s="10">
        <v>89.9940651735091</v>
      </c>
      <c r="AU219" s="21"/>
      <c r="BC219" s="22">
        <v>124</v>
      </c>
      <c r="BD219" s="28">
        <v>1</v>
      </c>
    </row>
    <row r="220" spans="1:56" ht="23.25" x14ac:dyDescent="0.25">
      <c r="A220" s="6" t="s">
        <v>257</v>
      </c>
      <c r="B220" s="26" t="s">
        <v>265</v>
      </c>
      <c r="C220" s="9" t="s">
        <v>219</v>
      </c>
      <c r="D220" s="10">
        <v>1000</v>
      </c>
      <c r="E220" s="24">
        <v>9</v>
      </c>
      <c r="F220" s="12">
        <v>3</v>
      </c>
      <c r="G220" s="24">
        <v>4</v>
      </c>
      <c r="H220" s="12">
        <v>2</v>
      </c>
      <c r="I220" s="24">
        <v>4</v>
      </c>
      <c r="J220" s="12">
        <v>1</v>
      </c>
      <c r="K220" s="10">
        <v>0</v>
      </c>
      <c r="L220" s="34">
        <v>1.78125000000001</v>
      </c>
      <c r="M220" s="14">
        <v>99.414496217247702</v>
      </c>
      <c r="N220" s="29">
        <v>0.707248108623872</v>
      </c>
      <c r="O220" s="15">
        <v>1</v>
      </c>
      <c r="P220" s="16">
        <v>0.75</v>
      </c>
      <c r="Q220" s="10">
        <v>1.4500000000000099</v>
      </c>
      <c r="R220" s="10">
        <v>2.0499999999999998</v>
      </c>
      <c r="S220" s="10">
        <v>28</v>
      </c>
      <c r="T220" s="6" t="s">
        <v>90</v>
      </c>
      <c r="U220" s="6" t="s">
        <v>52</v>
      </c>
      <c r="V220" s="18" t="str">
        <f>"" &amp; IF(AND(O220&lt;=-1.5,NOT(ISBLANK(AF220))),"Z","")</f>
        <v/>
      </c>
      <c r="W220" s="19" t="str">
        <f t="shared" si="26"/>
        <v/>
      </c>
      <c r="X220" s="6"/>
      <c r="AA220" s="20"/>
      <c r="AB220" s="18" t="str">
        <f t="shared" si="27"/>
        <v/>
      </c>
      <c r="AC220" s="19" t="str">
        <f t="shared" si="28"/>
        <v/>
      </c>
      <c r="AD220" s="18" t="str">
        <f t="shared" si="33"/>
        <v>G</v>
      </c>
      <c r="AI220" s="18" t="str">
        <f t="shared" si="29"/>
        <v/>
      </c>
      <c r="AJ220" s="18" t="str">
        <f t="shared" si="30"/>
        <v/>
      </c>
      <c r="AK220" s="18" t="str">
        <f t="shared" si="31"/>
        <v/>
      </c>
      <c r="AP220" s="6" t="s">
        <v>95</v>
      </c>
      <c r="AT220" s="10">
        <v>95.539496217247802</v>
      </c>
      <c r="AU220" s="21"/>
      <c r="BC220" s="22">
        <v>129</v>
      </c>
      <c r="BD220" s="10">
        <v>0</v>
      </c>
    </row>
    <row r="221" spans="1:56" ht="23.25" x14ac:dyDescent="0.25">
      <c r="A221" s="6" t="s">
        <v>257</v>
      </c>
      <c r="B221" s="26" t="s">
        <v>254</v>
      </c>
      <c r="C221" s="9" t="s">
        <v>201</v>
      </c>
      <c r="D221" s="10">
        <v>1200</v>
      </c>
      <c r="E221" s="11">
        <v>8</v>
      </c>
      <c r="F221" s="12">
        <v>4</v>
      </c>
      <c r="G221" s="11">
        <v>10</v>
      </c>
      <c r="H221" s="12">
        <v>3</v>
      </c>
      <c r="I221" s="11">
        <v>4</v>
      </c>
      <c r="J221" s="12">
        <v>3</v>
      </c>
      <c r="K221" s="10">
        <v>3.4500000000000099</v>
      </c>
      <c r="L221" s="34">
        <v>2.3687500000000101</v>
      </c>
      <c r="M221" s="14">
        <v>96.420886450292301</v>
      </c>
      <c r="N221" s="29">
        <v>0.56044322514615896</v>
      </c>
      <c r="O221" s="15">
        <v>1</v>
      </c>
      <c r="P221" s="16">
        <v>0.25</v>
      </c>
      <c r="Q221" s="10">
        <v>-1.99999999999999</v>
      </c>
      <c r="R221" s="10">
        <v>-1.74999999999999</v>
      </c>
      <c r="S221" s="10">
        <v>7</v>
      </c>
      <c r="T221" s="6" t="s">
        <v>57</v>
      </c>
      <c r="U221" s="6" t="s">
        <v>52</v>
      </c>
      <c r="V221" s="18" t="str">
        <f>"" &amp; IF(AND(O221&lt;=-1.5,NOT(ISBLANK(AF221))),"Z","")</f>
        <v/>
      </c>
      <c r="W221" s="19" t="str">
        <f t="shared" si="26"/>
        <v/>
      </c>
      <c r="X221" s="6"/>
      <c r="AA221" s="20"/>
      <c r="AB221" s="18" t="str">
        <f t="shared" si="27"/>
        <v/>
      </c>
      <c r="AC221" s="19" t="str">
        <f t="shared" si="28"/>
        <v>*</v>
      </c>
      <c r="AD221" s="18" t="str">
        <f t="shared" si="33"/>
        <v>GR</v>
      </c>
      <c r="AI221" s="18" t="str">
        <f t="shared" si="29"/>
        <v/>
      </c>
      <c r="AJ221" s="18" t="str">
        <f t="shared" si="30"/>
        <v/>
      </c>
      <c r="AK221" s="18" t="str">
        <f t="shared" si="31"/>
        <v/>
      </c>
      <c r="AP221" s="6" t="s">
        <v>244</v>
      </c>
      <c r="AT221" s="10">
        <v>86.620886450292303</v>
      </c>
      <c r="AU221" s="21"/>
      <c r="BC221" s="22">
        <v>117</v>
      </c>
      <c r="BD221" s="10">
        <v>0</v>
      </c>
    </row>
    <row r="222" spans="1:56" ht="23.25" x14ac:dyDescent="0.25">
      <c r="A222" s="6" t="s">
        <v>257</v>
      </c>
      <c r="B222" s="26" t="s">
        <v>266</v>
      </c>
      <c r="C222" s="9" t="s">
        <v>210</v>
      </c>
      <c r="D222" s="10">
        <v>1600</v>
      </c>
      <c r="E222" s="24">
        <v>4</v>
      </c>
      <c r="F222" s="12">
        <v>2</v>
      </c>
      <c r="G222" s="24">
        <v>5</v>
      </c>
      <c r="H222" s="12">
        <v>2</v>
      </c>
      <c r="I222" s="24">
        <v>3</v>
      </c>
      <c r="J222" s="12">
        <v>0</v>
      </c>
      <c r="K222" s="10">
        <v>-0.70000000000000295</v>
      </c>
      <c r="L222" s="10">
        <v>0.64999999999997704</v>
      </c>
      <c r="M222" s="29">
        <v>100.651312647503</v>
      </c>
      <c r="N222" s="29">
        <v>0.72565632375159295</v>
      </c>
      <c r="O222" s="15">
        <v>0</v>
      </c>
      <c r="P222" s="16">
        <v>1.5</v>
      </c>
      <c r="Q222" s="10">
        <v>0.64999999999999503</v>
      </c>
      <c r="R222" s="10">
        <v>1.85</v>
      </c>
      <c r="S222" s="10">
        <v>21</v>
      </c>
      <c r="T222" s="6" t="s">
        <v>65</v>
      </c>
      <c r="U222" s="17" t="s">
        <v>25</v>
      </c>
      <c r="V222" s="18" t="str">
        <f>"*" &amp; IF(AND(O222&lt;=-1.5,NOT(ISBLANK(AF222))),"Z","")</f>
        <v>*</v>
      </c>
      <c r="W222" s="19" t="str">
        <f t="shared" si="26"/>
        <v/>
      </c>
      <c r="X222" s="17" t="s">
        <v>66</v>
      </c>
      <c r="AA222" s="20"/>
      <c r="AB222" s="18" t="str">
        <f t="shared" si="27"/>
        <v/>
      </c>
      <c r="AC222" s="19" t="str">
        <f t="shared" si="28"/>
        <v/>
      </c>
      <c r="AD222" s="19" t="str">
        <f t="shared" si="33"/>
        <v>G</v>
      </c>
      <c r="AI222" s="18" t="str">
        <f t="shared" si="29"/>
        <v/>
      </c>
      <c r="AJ222" s="18" t="str">
        <f t="shared" si="30"/>
        <v/>
      </c>
      <c r="AK222" s="18" t="str">
        <f t="shared" si="31"/>
        <v/>
      </c>
      <c r="AP222" s="6" t="s">
        <v>267</v>
      </c>
      <c r="AT222" s="10">
        <v>90.201312647503201</v>
      </c>
      <c r="AU222" s="21"/>
      <c r="BC222" s="22">
        <v>134</v>
      </c>
      <c r="BD222" s="10">
        <v>0</v>
      </c>
    </row>
    <row r="223" spans="1:56" ht="23.25" x14ac:dyDescent="0.25">
      <c r="A223" s="6" t="s">
        <v>257</v>
      </c>
      <c r="B223" s="26" t="s">
        <v>121</v>
      </c>
      <c r="C223" s="9" t="s">
        <v>268</v>
      </c>
      <c r="D223" s="10">
        <v>1600</v>
      </c>
      <c r="E223" s="24">
        <v>7</v>
      </c>
      <c r="F223" s="12">
        <v>5</v>
      </c>
      <c r="G223" s="24">
        <v>7</v>
      </c>
      <c r="H223" s="12">
        <v>3</v>
      </c>
      <c r="I223" s="24">
        <v>4</v>
      </c>
      <c r="J223" s="12">
        <v>2</v>
      </c>
      <c r="K223" s="10">
        <v>3.1500000000000101</v>
      </c>
      <c r="L223" s="10">
        <v>4.9999999999936803E-2</v>
      </c>
      <c r="M223" s="29">
        <v>100.04965321965</v>
      </c>
      <c r="N223" s="29">
        <v>1.3248266098247501</v>
      </c>
      <c r="O223" s="15">
        <v>2</v>
      </c>
      <c r="P223" s="16">
        <v>1.75</v>
      </c>
      <c r="Q223" s="10">
        <v>2.15</v>
      </c>
      <c r="R223" s="10">
        <v>3.44999999999999</v>
      </c>
      <c r="S223" s="10">
        <v>19</v>
      </c>
      <c r="T223" s="6" t="s">
        <v>90</v>
      </c>
      <c r="U223" s="6" t="s">
        <v>52</v>
      </c>
      <c r="V223" s="18" t="str">
        <f>"" &amp; IF(AND(O223&lt;=-1.5,NOT(ISBLANK(AF223))),"Z","")</f>
        <v/>
      </c>
      <c r="W223" s="19" t="str">
        <f t="shared" si="26"/>
        <v/>
      </c>
      <c r="X223" s="6"/>
      <c r="AA223" s="20"/>
      <c r="AB223" s="18" t="str">
        <f t="shared" si="27"/>
        <v>*</v>
      </c>
      <c r="AC223" s="19" t="str">
        <f t="shared" si="28"/>
        <v/>
      </c>
      <c r="AD223" s="19" t="str">
        <f t="shared" si="33"/>
        <v>G</v>
      </c>
      <c r="AI223" s="18" t="str">
        <f t="shared" si="29"/>
        <v/>
      </c>
      <c r="AJ223" s="18" t="str">
        <f t="shared" si="30"/>
        <v/>
      </c>
      <c r="AK223" s="18" t="str">
        <f t="shared" si="31"/>
        <v/>
      </c>
      <c r="AP223" s="6" t="s">
        <v>252</v>
      </c>
      <c r="AT223" s="10">
        <v>100.39965321965001</v>
      </c>
      <c r="AU223" s="21"/>
      <c r="BC223" s="22">
        <v>126</v>
      </c>
      <c r="BD223" s="28">
        <v>1</v>
      </c>
    </row>
    <row r="224" spans="1:56" ht="23.25" x14ac:dyDescent="0.25">
      <c r="A224" s="6" t="s">
        <v>257</v>
      </c>
      <c r="B224" s="2" t="s">
        <v>269</v>
      </c>
      <c r="C224" s="9" t="s">
        <v>270</v>
      </c>
      <c r="D224" s="10">
        <v>1200</v>
      </c>
      <c r="E224" s="11">
        <v>8</v>
      </c>
      <c r="F224" s="12">
        <v>6</v>
      </c>
      <c r="G224" s="11">
        <v>7</v>
      </c>
      <c r="H224" s="12">
        <v>5</v>
      </c>
      <c r="I224" s="11">
        <v>1</v>
      </c>
      <c r="J224" s="12">
        <v>0</v>
      </c>
      <c r="K224" s="10">
        <v>-0.75000000000001099</v>
      </c>
      <c r="L224" s="16">
        <v>1.69166666666663</v>
      </c>
      <c r="M224" s="29">
        <v>102.428541219663</v>
      </c>
      <c r="N224" s="29">
        <v>1.21427060983137</v>
      </c>
      <c r="O224" s="15">
        <v>1</v>
      </c>
      <c r="P224" s="16">
        <v>4.75</v>
      </c>
      <c r="Q224" s="10">
        <v>2.25</v>
      </c>
      <c r="R224" s="16">
        <v>6.05</v>
      </c>
      <c r="S224" s="10">
        <v>30</v>
      </c>
      <c r="T224" s="6" t="s">
        <v>57</v>
      </c>
      <c r="U224" s="6" t="s">
        <v>52</v>
      </c>
      <c r="V224" s="18" t="str">
        <f>"" &amp; IF(AND(O224&lt;=-1.5,NOT(ISBLANK(AF224))),"Z","")</f>
        <v/>
      </c>
      <c r="W224" s="19" t="str">
        <f t="shared" si="26"/>
        <v/>
      </c>
      <c r="X224" s="17" t="s">
        <v>66</v>
      </c>
      <c r="AA224" s="20"/>
      <c r="AB224" s="18" t="str">
        <f t="shared" si="27"/>
        <v/>
      </c>
      <c r="AC224" s="19" t="str">
        <f t="shared" si="28"/>
        <v>*</v>
      </c>
      <c r="AD224" s="19" t="str">
        <f t="shared" si="33"/>
        <v>G</v>
      </c>
      <c r="AI224" s="18" t="str">
        <f t="shared" si="29"/>
        <v/>
      </c>
      <c r="AJ224" s="18" t="str">
        <f t="shared" si="30"/>
        <v/>
      </c>
      <c r="AK224" s="18" t="str">
        <f t="shared" si="31"/>
        <v/>
      </c>
      <c r="AP224" s="6" t="s">
        <v>271</v>
      </c>
      <c r="AT224" s="10">
        <v>97.428541219662804</v>
      </c>
      <c r="AU224" s="21"/>
      <c r="BC224" s="22">
        <v>135</v>
      </c>
      <c r="BD224" s="28">
        <v>2</v>
      </c>
    </row>
    <row r="225" spans="1:56" ht="23.25" x14ac:dyDescent="0.25">
      <c r="A225" s="6" t="s">
        <v>257</v>
      </c>
      <c r="B225" s="26" t="s">
        <v>82</v>
      </c>
      <c r="C225" s="9" t="s">
        <v>201</v>
      </c>
      <c r="D225" s="10">
        <v>1200</v>
      </c>
      <c r="E225" s="24">
        <v>7</v>
      </c>
      <c r="F225" s="12">
        <v>6</v>
      </c>
      <c r="G225" s="24">
        <v>5</v>
      </c>
      <c r="H225" s="12">
        <v>2</v>
      </c>
      <c r="I225" s="24">
        <v>1</v>
      </c>
      <c r="J225" s="12">
        <v>0</v>
      </c>
      <c r="K225" s="10">
        <v>2.1000000000000099</v>
      </c>
      <c r="L225" s="10">
        <v>1.4624999999999899</v>
      </c>
      <c r="M225" s="29">
        <v>105.073751533139</v>
      </c>
      <c r="N225" s="29">
        <v>2.53687576656958</v>
      </c>
      <c r="O225" s="15">
        <v>4</v>
      </c>
      <c r="P225" s="16">
        <v>1.75</v>
      </c>
      <c r="Q225" s="10">
        <v>1.1000000000000101</v>
      </c>
      <c r="R225" s="10">
        <v>2.5</v>
      </c>
      <c r="S225" s="10">
        <v>28</v>
      </c>
      <c r="T225" s="6" t="s">
        <v>90</v>
      </c>
      <c r="U225" s="6" t="s">
        <v>52</v>
      </c>
      <c r="V225" s="18" t="str">
        <f>"" &amp; IF(AND(O225&lt;=-1.5,NOT(ISBLANK(AF225))),"Z","")</f>
        <v/>
      </c>
      <c r="W225" s="19" t="str">
        <f t="shared" si="26"/>
        <v/>
      </c>
      <c r="X225" s="17" t="s">
        <v>217</v>
      </c>
      <c r="AA225" s="20"/>
      <c r="AB225" s="18" t="str">
        <f t="shared" si="27"/>
        <v>*</v>
      </c>
      <c r="AC225" s="19" t="str">
        <f t="shared" si="28"/>
        <v/>
      </c>
      <c r="AD225" s="19" t="str">
        <f t="shared" si="33"/>
        <v>G</v>
      </c>
      <c r="AI225" s="18" t="str">
        <f t="shared" si="29"/>
        <v/>
      </c>
      <c r="AJ225" s="18" t="str">
        <f t="shared" si="30"/>
        <v/>
      </c>
      <c r="AK225" s="18" t="str">
        <f t="shared" si="31"/>
        <v/>
      </c>
      <c r="AP225" s="6" t="s">
        <v>248</v>
      </c>
      <c r="AT225" s="10">
        <v>105.073751533139</v>
      </c>
      <c r="AU225" s="21"/>
      <c r="BC225" s="22">
        <v>130</v>
      </c>
      <c r="BD225" s="10">
        <v>0</v>
      </c>
    </row>
    <row r="226" spans="1:56" ht="23.25" x14ac:dyDescent="0.25">
      <c r="A226" s="6" t="s">
        <v>272</v>
      </c>
      <c r="B226" s="6" t="s">
        <v>45</v>
      </c>
      <c r="C226" s="9" t="s">
        <v>216</v>
      </c>
      <c r="D226" s="10">
        <v>1400</v>
      </c>
      <c r="E226" s="24">
        <v>11</v>
      </c>
      <c r="F226" s="12">
        <v>8</v>
      </c>
      <c r="G226" s="24">
        <v>11</v>
      </c>
      <c r="H226" s="12">
        <v>6</v>
      </c>
      <c r="I226" s="24">
        <v>5</v>
      </c>
      <c r="J226" s="12">
        <v>2</v>
      </c>
      <c r="K226" s="10">
        <v>-3.44999999999999</v>
      </c>
      <c r="L226" s="13">
        <v>-6.8000000000000096</v>
      </c>
      <c r="M226" s="14">
        <v>90.342106722165596</v>
      </c>
      <c r="N226" s="14">
        <v>-3.1789466389172101</v>
      </c>
      <c r="O226" s="15">
        <v>2</v>
      </c>
      <c r="P226" s="16">
        <v>3.5</v>
      </c>
      <c r="Q226" s="10">
        <v>1.05</v>
      </c>
      <c r="R226" s="13">
        <v>3.80000000000001</v>
      </c>
      <c r="T226" s="6" t="s">
        <v>57</v>
      </c>
      <c r="U226" s="6" t="s">
        <v>52</v>
      </c>
      <c r="V226" s="18" t="str">
        <f>"" &amp; IF(AND(O226&lt;=-1.5,NOT(ISBLANK(AF226))),"Z","")</f>
        <v/>
      </c>
      <c r="W226" s="18" t="str">
        <f t="shared" si="26"/>
        <v/>
      </c>
      <c r="X226" s="17" t="s">
        <v>273</v>
      </c>
      <c r="AB226" s="18" t="str">
        <f t="shared" si="27"/>
        <v>*</v>
      </c>
      <c r="AC226" s="18" t="str">
        <f t="shared" si="28"/>
        <v>***</v>
      </c>
      <c r="AD226" s="18" t="str">
        <f t="shared" si="33"/>
        <v/>
      </c>
      <c r="AI226" s="18" t="str">
        <f t="shared" si="29"/>
        <v/>
      </c>
      <c r="AJ226" s="18" t="str">
        <f t="shared" si="30"/>
        <v/>
      </c>
      <c r="AK226" s="18" t="str">
        <f t="shared" si="31"/>
        <v/>
      </c>
      <c r="AP226" s="6" t="s">
        <v>274</v>
      </c>
      <c r="AT226" s="10">
        <v>72.142106722165593</v>
      </c>
      <c r="BC226" s="10">
        <v>119</v>
      </c>
      <c r="BD226" s="10">
        <v>3</v>
      </c>
    </row>
    <row r="227" spans="1:56" ht="23.25" x14ac:dyDescent="0.25">
      <c r="A227" s="6" t="s">
        <v>272</v>
      </c>
      <c r="B227" s="26" t="s">
        <v>212</v>
      </c>
      <c r="C227" s="9" t="s">
        <v>210</v>
      </c>
      <c r="D227" s="10">
        <v>1400</v>
      </c>
      <c r="E227" s="24">
        <v>10</v>
      </c>
      <c r="F227" s="12">
        <v>6</v>
      </c>
      <c r="G227" s="24">
        <v>8</v>
      </c>
      <c r="H227" s="12">
        <v>4</v>
      </c>
      <c r="I227" s="24">
        <v>2</v>
      </c>
      <c r="J227" s="12">
        <v>0</v>
      </c>
      <c r="K227" s="10">
        <v>4.0000000000000204</v>
      </c>
      <c r="L227" s="34">
        <v>0.61875000000000102</v>
      </c>
      <c r="M227" s="14">
        <v>99.402325878153604</v>
      </c>
      <c r="N227" s="14">
        <v>-0.14883706092319901</v>
      </c>
      <c r="O227" s="15">
        <v>3</v>
      </c>
      <c r="P227" s="16">
        <v>3.2</v>
      </c>
      <c r="Q227" s="10">
        <v>-2.8999999999999901</v>
      </c>
      <c r="R227" s="10">
        <v>-0.250000000000004</v>
      </c>
      <c r="S227" s="10">
        <v>21</v>
      </c>
      <c r="T227" s="6" t="s">
        <v>57</v>
      </c>
      <c r="U227" s="6" t="s">
        <v>52</v>
      </c>
      <c r="V227" s="18" t="str">
        <f>"*" &amp; IF(AND(O227&lt;=-1.5,NOT(ISBLANK(AF227))),"Z","")</f>
        <v>*</v>
      </c>
      <c r="W227" s="19" t="str">
        <f t="shared" si="26"/>
        <v/>
      </c>
      <c r="X227" s="17" t="s">
        <v>193</v>
      </c>
      <c r="AA227" s="20"/>
      <c r="AB227" s="18" t="str">
        <f t="shared" si="27"/>
        <v>*</v>
      </c>
      <c r="AC227" s="19" t="str">
        <f t="shared" si="28"/>
        <v>*</v>
      </c>
      <c r="AD227" s="18" t="str">
        <f t="shared" si="33"/>
        <v>G</v>
      </c>
      <c r="AI227" s="18" t="str">
        <f t="shared" si="29"/>
        <v/>
      </c>
      <c r="AJ227" s="18" t="str">
        <f t="shared" si="30"/>
        <v/>
      </c>
      <c r="AK227" s="18" t="str">
        <f t="shared" si="31"/>
        <v/>
      </c>
      <c r="AP227" s="6" t="s">
        <v>222</v>
      </c>
      <c r="AT227" s="10">
        <v>80.752325878153599</v>
      </c>
      <c r="AU227" s="21"/>
      <c r="BC227" s="22">
        <v>119</v>
      </c>
      <c r="BD227" s="10">
        <v>0</v>
      </c>
    </row>
    <row r="228" spans="1:56" ht="23.25" x14ac:dyDescent="0.25">
      <c r="A228" s="6" t="s">
        <v>272</v>
      </c>
      <c r="B228" s="26" t="s">
        <v>213</v>
      </c>
      <c r="C228" s="9" t="s">
        <v>210</v>
      </c>
      <c r="D228" s="10">
        <v>1400</v>
      </c>
      <c r="E228" s="24">
        <v>7</v>
      </c>
      <c r="F228" s="12">
        <v>7</v>
      </c>
      <c r="G228" s="24">
        <v>6</v>
      </c>
      <c r="H228" s="12">
        <v>3</v>
      </c>
      <c r="I228" s="24">
        <v>1</v>
      </c>
      <c r="J228" s="12">
        <v>0</v>
      </c>
      <c r="K228" s="10">
        <v>2.4500000000000099</v>
      </c>
      <c r="L228" s="15">
        <v>1.1571428571428299</v>
      </c>
      <c r="M228" s="14">
        <v>95.265553136747499</v>
      </c>
      <c r="N228" s="14">
        <v>-2.3672234316262601</v>
      </c>
      <c r="O228" s="15">
        <v>4</v>
      </c>
      <c r="P228" s="16">
        <v>3</v>
      </c>
      <c r="Q228" s="10">
        <v>-5.7</v>
      </c>
      <c r="R228" s="13">
        <v>-3.3</v>
      </c>
      <c r="S228" s="10">
        <v>27</v>
      </c>
      <c r="T228" s="6" t="s">
        <v>111</v>
      </c>
      <c r="U228" s="6" t="s">
        <v>52</v>
      </c>
      <c r="V228" s="18" t="str">
        <f>"" &amp; IF(AND(O228&lt;=-1.5,NOT(ISBLANK(AF228))),"Z","")</f>
        <v/>
      </c>
      <c r="W228" s="19" t="str">
        <f t="shared" si="26"/>
        <v/>
      </c>
      <c r="X228" s="17" t="s">
        <v>193</v>
      </c>
      <c r="AA228" s="20"/>
      <c r="AB228" s="18" t="str">
        <f t="shared" si="27"/>
        <v>*</v>
      </c>
      <c r="AC228" s="19" t="str">
        <f t="shared" si="28"/>
        <v>*</v>
      </c>
      <c r="AD228" s="18" t="str">
        <f t="shared" si="33"/>
        <v>GR</v>
      </c>
      <c r="AI228" s="18" t="str">
        <f t="shared" si="29"/>
        <v/>
      </c>
      <c r="AJ228" s="18" t="str">
        <f t="shared" si="30"/>
        <v/>
      </c>
      <c r="AK228" s="18" t="str">
        <f t="shared" si="31"/>
        <v/>
      </c>
      <c r="AP228" s="6" t="s">
        <v>244</v>
      </c>
      <c r="AT228" s="10">
        <v>76.765553136747499</v>
      </c>
      <c r="AU228" s="21"/>
      <c r="BC228" s="22">
        <v>123</v>
      </c>
      <c r="BD228" s="10">
        <v>0</v>
      </c>
    </row>
    <row r="229" spans="1:56" ht="23.25" x14ac:dyDescent="0.25">
      <c r="A229" s="6" t="s">
        <v>272</v>
      </c>
      <c r="B229" s="26" t="s">
        <v>275</v>
      </c>
      <c r="C229" s="9" t="s">
        <v>276</v>
      </c>
      <c r="D229" s="10">
        <v>1400</v>
      </c>
      <c r="E229" s="24">
        <v>10</v>
      </c>
      <c r="F229" s="12">
        <v>7</v>
      </c>
      <c r="G229" s="24">
        <v>10</v>
      </c>
      <c r="H229" s="12">
        <v>4</v>
      </c>
      <c r="I229" s="24">
        <v>3</v>
      </c>
      <c r="J229" s="12">
        <v>1</v>
      </c>
      <c r="K229" s="10">
        <v>-0.79999999999998295</v>
      </c>
      <c r="L229" s="10">
        <v>-3.9000000000000101</v>
      </c>
      <c r="M229" s="14">
        <v>96.584607682571104</v>
      </c>
      <c r="N229" s="14">
        <v>-1.00769615871442</v>
      </c>
      <c r="O229" s="15">
        <v>3</v>
      </c>
      <c r="P229" s="16">
        <v>3.5</v>
      </c>
      <c r="Q229" s="10">
        <v>3.80000000000001</v>
      </c>
      <c r="R229" s="10">
        <v>6.5</v>
      </c>
      <c r="S229" s="10">
        <v>21</v>
      </c>
      <c r="T229" s="6" t="s">
        <v>57</v>
      </c>
      <c r="U229" s="6" t="s">
        <v>52</v>
      </c>
      <c r="V229" s="18" t="str">
        <f>"" &amp; IF(AND(O229&lt;=-1.5,NOT(ISBLANK(AF229))),"Z","")</f>
        <v/>
      </c>
      <c r="W229" s="19" t="str">
        <f t="shared" si="26"/>
        <v/>
      </c>
      <c r="X229" s="17" t="s">
        <v>277</v>
      </c>
      <c r="AA229" s="20"/>
      <c r="AB229" s="18" t="str">
        <f t="shared" si="27"/>
        <v>*</v>
      </c>
      <c r="AC229" s="19" t="str">
        <f t="shared" si="28"/>
        <v>***</v>
      </c>
      <c r="AD229" s="18" t="str">
        <f t="shared" si="33"/>
        <v>GR</v>
      </c>
      <c r="AI229" s="18" t="str">
        <f t="shared" si="29"/>
        <v>$$</v>
      </c>
      <c r="AJ229" s="18" t="str">
        <f t="shared" si="30"/>
        <v/>
      </c>
      <c r="AK229" s="18" t="str">
        <f t="shared" si="31"/>
        <v/>
      </c>
      <c r="AP229" s="6" t="s">
        <v>278</v>
      </c>
      <c r="AT229" s="10">
        <v>81.859607682571195</v>
      </c>
      <c r="AU229" s="21"/>
      <c r="BC229" s="22">
        <v>130</v>
      </c>
      <c r="BD229" s="28">
        <v>2</v>
      </c>
    </row>
    <row r="230" spans="1:56" ht="23.25" x14ac:dyDescent="0.25">
      <c r="A230" s="6" t="s">
        <v>272</v>
      </c>
      <c r="B230" s="23" t="s">
        <v>197</v>
      </c>
      <c r="C230" s="9" t="s">
        <v>172</v>
      </c>
      <c r="D230" s="10">
        <v>1400</v>
      </c>
      <c r="E230" s="11">
        <v>8</v>
      </c>
      <c r="F230" s="12">
        <v>5</v>
      </c>
      <c r="G230" s="11">
        <v>10</v>
      </c>
      <c r="H230" s="12">
        <v>4</v>
      </c>
      <c r="I230" s="11">
        <v>1</v>
      </c>
      <c r="J230" s="12">
        <v>0</v>
      </c>
      <c r="K230" s="10">
        <v>2.2500000000000102</v>
      </c>
      <c r="L230" s="16">
        <v>2.1214285714285701</v>
      </c>
      <c r="M230" s="29">
        <v>103.819579853031</v>
      </c>
      <c r="N230" s="29">
        <v>1.9097899265153699</v>
      </c>
      <c r="O230" s="15">
        <v>2</v>
      </c>
      <c r="P230" s="16">
        <v>3.75</v>
      </c>
      <c r="Q230" s="10">
        <v>2.15</v>
      </c>
      <c r="R230" s="16">
        <v>5.1500000000000101</v>
      </c>
      <c r="S230" s="25">
        <v>71</v>
      </c>
      <c r="T230" s="6" t="s">
        <v>57</v>
      </c>
      <c r="U230" s="6" t="s">
        <v>52</v>
      </c>
      <c r="V230" s="18" t="str">
        <f>"*" &amp; IF(AND(O230&lt;=-1.5,NOT(ISBLANK(AF230))),"Z","")</f>
        <v>*</v>
      </c>
      <c r="W230" s="19" t="str">
        <f t="shared" si="26"/>
        <v/>
      </c>
      <c r="X230" s="6"/>
      <c r="AA230" s="20"/>
      <c r="AB230" s="19" t="str">
        <f t="shared" si="27"/>
        <v>*</v>
      </c>
      <c r="AC230" s="19" t="str">
        <f t="shared" si="28"/>
        <v>*</v>
      </c>
      <c r="AD230" s="19" t="str">
        <f t="shared" si="33"/>
        <v>G</v>
      </c>
      <c r="AI230" s="18" t="str">
        <f t="shared" si="29"/>
        <v/>
      </c>
      <c r="AJ230" s="18" t="str">
        <f t="shared" si="30"/>
        <v/>
      </c>
      <c r="AK230" s="18" t="str">
        <f t="shared" si="31"/>
        <v/>
      </c>
      <c r="AP230" s="6" t="s">
        <v>224</v>
      </c>
      <c r="AT230" s="10">
        <v>91.319579853030802</v>
      </c>
      <c r="AU230" s="21"/>
      <c r="BC230" s="22">
        <v>127</v>
      </c>
      <c r="BD230" s="28">
        <v>1</v>
      </c>
    </row>
    <row r="231" spans="1:56" ht="23.25" x14ac:dyDescent="0.25">
      <c r="A231" s="6" t="s">
        <v>272</v>
      </c>
      <c r="B231" s="26" t="s">
        <v>199</v>
      </c>
      <c r="C231" s="9" t="s">
        <v>219</v>
      </c>
      <c r="D231" s="10">
        <v>1400</v>
      </c>
      <c r="E231" s="24">
        <v>5</v>
      </c>
      <c r="F231" s="12">
        <v>2</v>
      </c>
      <c r="G231" s="24">
        <v>5</v>
      </c>
      <c r="H231" s="12">
        <v>2</v>
      </c>
      <c r="I231" s="24">
        <v>3</v>
      </c>
      <c r="J231" s="12">
        <v>1</v>
      </c>
      <c r="K231" s="10">
        <v>-0.44999999999998203</v>
      </c>
      <c r="L231" s="10">
        <v>0.67777777777780901</v>
      </c>
      <c r="M231" s="14">
        <v>99.937150461362194</v>
      </c>
      <c r="N231" s="29">
        <v>1.0685752306810801</v>
      </c>
      <c r="O231" s="15">
        <v>1</v>
      </c>
      <c r="P231" s="16">
        <v>0.5</v>
      </c>
      <c r="Q231" s="10">
        <v>0.85000000000000897</v>
      </c>
      <c r="R231" s="10">
        <v>1.1499999999999999</v>
      </c>
      <c r="S231" s="10">
        <v>16</v>
      </c>
      <c r="T231" s="6" t="s">
        <v>65</v>
      </c>
      <c r="U231" s="17" t="s">
        <v>25</v>
      </c>
      <c r="V231" s="18" t="str">
        <f>"" &amp; IF(AND(O231&lt;=-1.5,NOT(ISBLANK(AF231))),"Z","")</f>
        <v/>
      </c>
      <c r="W231" s="19" t="str">
        <f t="shared" si="26"/>
        <v/>
      </c>
      <c r="X231" s="17" t="s">
        <v>88</v>
      </c>
      <c r="AA231" s="20"/>
      <c r="AB231" s="18" t="str">
        <f t="shared" si="27"/>
        <v/>
      </c>
      <c r="AC231" s="19" t="str">
        <f t="shared" si="28"/>
        <v/>
      </c>
      <c r="AD231" s="18" t="str">
        <f t="shared" si="33"/>
        <v>G</v>
      </c>
      <c r="AI231" s="18" t="str">
        <f t="shared" si="29"/>
        <v/>
      </c>
      <c r="AJ231" s="18" t="str">
        <f t="shared" si="30"/>
        <v/>
      </c>
      <c r="AK231" s="18" t="str">
        <f t="shared" si="31"/>
        <v/>
      </c>
      <c r="AP231" s="6" t="s">
        <v>252</v>
      </c>
      <c r="AT231" s="10">
        <v>90.262150461362197</v>
      </c>
      <c r="AU231" s="21"/>
      <c r="BC231" s="22">
        <v>120</v>
      </c>
      <c r="BD231" s="10">
        <v>0</v>
      </c>
    </row>
    <row r="232" spans="1:56" ht="23.25" x14ac:dyDescent="0.25">
      <c r="A232" s="6" t="s">
        <v>272</v>
      </c>
      <c r="B232" s="31" t="s">
        <v>200</v>
      </c>
      <c r="C232" s="9" t="s">
        <v>201</v>
      </c>
      <c r="D232" s="10">
        <v>1400</v>
      </c>
      <c r="E232" s="11">
        <v>8</v>
      </c>
      <c r="F232" s="12">
        <v>6</v>
      </c>
      <c r="G232" s="11">
        <v>8</v>
      </c>
      <c r="H232" s="12">
        <v>5</v>
      </c>
      <c r="I232" s="11">
        <v>4</v>
      </c>
      <c r="J232" s="12">
        <v>1</v>
      </c>
      <c r="K232" s="10">
        <v>3.8500000000000201</v>
      </c>
      <c r="L232" s="16">
        <v>5.9000000000000199</v>
      </c>
      <c r="M232" s="29">
        <v>111.09389402479501</v>
      </c>
      <c r="N232" s="29">
        <v>6.5969470123976501</v>
      </c>
      <c r="O232" s="15">
        <v>1</v>
      </c>
      <c r="P232" s="16">
        <v>3.5</v>
      </c>
      <c r="Q232" s="10">
        <v>-0.60000000000000497</v>
      </c>
      <c r="R232" s="16">
        <v>2.15</v>
      </c>
      <c r="S232" s="25">
        <v>39</v>
      </c>
      <c r="T232" s="6" t="s">
        <v>57</v>
      </c>
      <c r="U232" s="6" t="s">
        <v>52</v>
      </c>
      <c r="V232" s="18" t="str">
        <f>"*" &amp; IF(AND(O232&lt;=-1.5,NOT(ISBLANK(AF232))),"Z","")</f>
        <v>*</v>
      </c>
      <c r="W232" s="19" t="str">
        <f t="shared" si="26"/>
        <v/>
      </c>
      <c r="X232" s="6"/>
      <c r="AA232" s="20"/>
      <c r="AB232" s="18" t="str">
        <f t="shared" si="27"/>
        <v/>
      </c>
      <c r="AC232" s="19" t="str">
        <f t="shared" si="28"/>
        <v/>
      </c>
      <c r="AD232" s="19" t="str">
        <f t="shared" si="33"/>
        <v>G</v>
      </c>
      <c r="AI232" s="18" t="str">
        <f t="shared" si="29"/>
        <v/>
      </c>
      <c r="AJ232" s="18" t="str">
        <f t="shared" si="30"/>
        <v/>
      </c>
      <c r="AK232" s="18" t="str">
        <f t="shared" si="31"/>
        <v/>
      </c>
      <c r="AP232" s="6" t="s">
        <v>279</v>
      </c>
      <c r="AT232" s="10">
        <v>103.318894024795</v>
      </c>
      <c r="AU232" s="21"/>
      <c r="BC232" s="22">
        <v>116</v>
      </c>
      <c r="BD232" s="10">
        <v>0</v>
      </c>
    </row>
    <row r="233" spans="1:56" ht="23.25" x14ac:dyDescent="0.25">
      <c r="A233" s="6" t="s">
        <v>272</v>
      </c>
      <c r="B233" s="26" t="s">
        <v>223</v>
      </c>
      <c r="C233" s="9" t="s">
        <v>149</v>
      </c>
      <c r="D233" s="10">
        <v>1600</v>
      </c>
      <c r="E233" s="11">
        <v>8</v>
      </c>
      <c r="F233" s="12">
        <v>4</v>
      </c>
      <c r="G233" s="11">
        <v>8</v>
      </c>
      <c r="H233" s="12">
        <v>3</v>
      </c>
      <c r="I233" s="11">
        <v>3</v>
      </c>
      <c r="J233" s="12">
        <v>2</v>
      </c>
      <c r="K233" s="10">
        <v>2.85</v>
      </c>
      <c r="L233" s="10">
        <v>-0.36666666666671199</v>
      </c>
      <c r="M233" s="14">
        <v>99.792842904036306</v>
      </c>
      <c r="N233" s="29">
        <v>1.99642145201814</v>
      </c>
      <c r="O233" s="15">
        <v>2</v>
      </c>
      <c r="P233" s="16">
        <v>0.5</v>
      </c>
      <c r="Q233" s="10">
        <v>1.2999999999999901</v>
      </c>
      <c r="R233" s="10">
        <v>1.6</v>
      </c>
      <c r="S233" s="10">
        <v>15</v>
      </c>
      <c r="T233" s="6" t="s">
        <v>111</v>
      </c>
      <c r="U233" s="6" t="s">
        <v>52</v>
      </c>
      <c r="V233" s="18" t="str">
        <f>"" &amp; IF(AND(O233&lt;=-1.5,NOT(ISBLANK(AF233))),"Z","")</f>
        <v/>
      </c>
      <c r="W233" s="19" t="str">
        <f t="shared" si="26"/>
        <v/>
      </c>
      <c r="X233" s="6"/>
      <c r="AA233" s="20"/>
      <c r="AB233" s="18" t="str">
        <f t="shared" si="27"/>
        <v>*</v>
      </c>
      <c r="AC233" s="19" t="str">
        <f t="shared" si="28"/>
        <v>**</v>
      </c>
      <c r="AD233" s="18" t="str">
        <f t="shared" si="33"/>
        <v>G</v>
      </c>
      <c r="AI233" s="18" t="str">
        <f t="shared" si="29"/>
        <v>$</v>
      </c>
      <c r="AJ233" s="18" t="str">
        <f t="shared" si="30"/>
        <v/>
      </c>
      <c r="AK233" s="18" t="str">
        <f t="shared" si="31"/>
        <v/>
      </c>
      <c r="AP233" s="6" t="s">
        <v>222</v>
      </c>
      <c r="AT233" s="10">
        <v>93.242842904036294</v>
      </c>
      <c r="AU233" s="21"/>
      <c r="BC233" s="22">
        <v>116</v>
      </c>
      <c r="BD233" s="10">
        <v>0</v>
      </c>
    </row>
    <row r="234" spans="1:56" ht="23.25" x14ac:dyDescent="0.25">
      <c r="A234" s="6" t="s">
        <v>272</v>
      </c>
      <c r="B234" s="38" t="s">
        <v>266</v>
      </c>
      <c r="C234" s="9" t="s">
        <v>219</v>
      </c>
      <c r="D234" s="10">
        <v>1400</v>
      </c>
      <c r="E234" s="11">
        <v>10</v>
      </c>
      <c r="F234" s="12">
        <v>8</v>
      </c>
      <c r="G234" s="11">
        <v>11</v>
      </c>
      <c r="H234" s="12">
        <v>5</v>
      </c>
      <c r="I234" s="11">
        <v>9</v>
      </c>
      <c r="J234" s="12">
        <v>3</v>
      </c>
      <c r="K234" s="10">
        <v>1.25</v>
      </c>
      <c r="L234" s="16">
        <v>3.5800000000000098</v>
      </c>
      <c r="M234" s="29">
        <v>104.952538346323</v>
      </c>
      <c r="N234" s="29">
        <v>4.8762691731616998</v>
      </c>
      <c r="O234" s="35">
        <v>3</v>
      </c>
      <c r="P234" s="16">
        <v>1.75</v>
      </c>
      <c r="Q234" s="10">
        <v>-9.9999999999997896E-2</v>
      </c>
      <c r="R234" s="16">
        <v>1.30000000000001</v>
      </c>
      <c r="S234" s="25">
        <v>49</v>
      </c>
      <c r="T234" s="6" t="s">
        <v>57</v>
      </c>
      <c r="U234" s="6" t="s">
        <v>52</v>
      </c>
      <c r="V234" s="18" t="str">
        <f>"*" &amp; IF(AND(O234&lt;=-1.5,NOT(ISBLANK(AF234))),"Z","")</f>
        <v>*</v>
      </c>
      <c r="W234" s="18" t="str">
        <f t="shared" si="26"/>
        <v/>
      </c>
      <c r="X234" s="17" t="s">
        <v>73</v>
      </c>
      <c r="AB234" s="19" t="str">
        <f t="shared" si="27"/>
        <v>*</v>
      </c>
      <c r="AC234" s="18" t="str">
        <f t="shared" si="28"/>
        <v/>
      </c>
      <c r="AD234" s="18" t="str">
        <f t="shared" si="33"/>
        <v/>
      </c>
      <c r="AI234" s="18" t="str">
        <f t="shared" si="29"/>
        <v/>
      </c>
      <c r="AJ234" s="18" t="str">
        <f t="shared" si="30"/>
        <v/>
      </c>
      <c r="AK234" s="18" t="str">
        <f t="shared" si="31"/>
        <v/>
      </c>
      <c r="AP234" s="6" t="s">
        <v>250</v>
      </c>
      <c r="AT234" s="10">
        <v>97.252538346323405</v>
      </c>
      <c r="BC234" s="10">
        <v>121</v>
      </c>
      <c r="BD234" s="10">
        <v>0</v>
      </c>
    </row>
    <row r="235" spans="1:56" ht="23.25" x14ac:dyDescent="0.25">
      <c r="A235" s="6" t="s">
        <v>272</v>
      </c>
      <c r="B235" s="26" t="s">
        <v>280</v>
      </c>
      <c r="C235" s="9" t="s">
        <v>201</v>
      </c>
      <c r="D235" s="10">
        <v>1600</v>
      </c>
      <c r="E235" s="24">
        <v>5</v>
      </c>
      <c r="F235" s="12">
        <v>2</v>
      </c>
      <c r="G235" s="24">
        <v>4</v>
      </c>
      <c r="H235" s="12">
        <v>2</v>
      </c>
      <c r="I235" s="24">
        <v>1</v>
      </c>
      <c r="J235" s="12">
        <v>0</v>
      </c>
      <c r="K235" s="10">
        <v>0.79999999999998295</v>
      </c>
      <c r="L235" s="10">
        <v>0</v>
      </c>
      <c r="M235" s="14">
        <v>444</v>
      </c>
      <c r="N235" s="14">
        <v>172</v>
      </c>
      <c r="O235" s="15">
        <v>1</v>
      </c>
      <c r="P235" s="16">
        <v>1.75</v>
      </c>
      <c r="Q235" s="10">
        <v>-1.75000000000001</v>
      </c>
      <c r="R235" s="10">
        <v>-0.35000000000000098</v>
      </c>
      <c r="S235" s="10">
        <v>14</v>
      </c>
      <c r="T235" s="6" t="s">
        <v>65</v>
      </c>
      <c r="U235" s="17" t="s">
        <v>25</v>
      </c>
      <c r="V235" s="18" t="str">
        <f>"" &amp; IF(AND(O235&lt;=-1.5,NOT(ISBLANK(AF235))),"Z","")</f>
        <v/>
      </c>
      <c r="W235" s="19" t="str">
        <f t="shared" si="26"/>
        <v/>
      </c>
      <c r="X235" s="6"/>
      <c r="AA235" s="20"/>
      <c r="AB235" s="18" t="str">
        <f t="shared" si="27"/>
        <v/>
      </c>
      <c r="AC235" s="19" t="str">
        <f t="shared" si="28"/>
        <v/>
      </c>
      <c r="AD235" s="18" t="str">
        <f t="shared" si="33"/>
        <v>G</v>
      </c>
      <c r="AI235" s="18" t="str">
        <f t="shared" si="29"/>
        <v/>
      </c>
      <c r="AJ235" s="18" t="str">
        <f t="shared" si="30"/>
        <v/>
      </c>
      <c r="AK235" s="18" t="str">
        <f t="shared" si="31"/>
        <v/>
      </c>
      <c r="AP235" s="6" t="s">
        <v>274</v>
      </c>
      <c r="AT235" s="10">
        <v>435.5</v>
      </c>
      <c r="AU235" s="21"/>
      <c r="BC235" s="22">
        <v>121</v>
      </c>
      <c r="BD235" s="10">
        <v>0</v>
      </c>
    </row>
    <row r="236" spans="1:56" ht="23.25" x14ac:dyDescent="0.25">
      <c r="A236" s="6" t="s">
        <v>272</v>
      </c>
      <c r="B236" s="26" t="s">
        <v>281</v>
      </c>
      <c r="C236" s="9" t="s">
        <v>219</v>
      </c>
      <c r="D236" s="10">
        <v>1600</v>
      </c>
      <c r="E236" s="11">
        <v>8</v>
      </c>
      <c r="F236" s="12">
        <v>5</v>
      </c>
      <c r="G236" s="11">
        <v>8</v>
      </c>
      <c r="H236" s="12">
        <v>4</v>
      </c>
      <c r="I236" s="11">
        <v>3</v>
      </c>
      <c r="J236" s="12">
        <v>1</v>
      </c>
      <c r="K236" s="10">
        <v>2.2999999999999701</v>
      </c>
      <c r="L236" s="10">
        <v>-0.90000000000006297</v>
      </c>
      <c r="M236" s="14">
        <v>97.754265721081595</v>
      </c>
      <c r="N236" s="14">
        <v>-0.37286713945924499</v>
      </c>
      <c r="O236" s="15">
        <v>2</v>
      </c>
      <c r="P236" s="16">
        <v>3</v>
      </c>
      <c r="Q236" s="10">
        <v>1.45</v>
      </c>
      <c r="R236" s="10">
        <v>3.69999999999999</v>
      </c>
      <c r="S236" s="10">
        <v>21</v>
      </c>
      <c r="T236" s="6" t="s">
        <v>111</v>
      </c>
      <c r="U236" s="6" t="s">
        <v>52</v>
      </c>
      <c r="V236" s="18" t="str">
        <f>"*" &amp; IF(AND(O236&lt;=-1.5,NOT(ISBLANK(AF236))),"Z","")</f>
        <v>*</v>
      </c>
      <c r="W236" s="19" t="str">
        <f t="shared" si="26"/>
        <v/>
      </c>
      <c r="X236" s="17" t="s">
        <v>193</v>
      </c>
      <c r="AA236" s="20"/>
      <c r="AB236" s="18" t="str">
        <f t="shared" si="27"/>
        <v>*</v>
      </c>
      <c r="AC236" s="19" t="str">
        <f t="shared" si="28"/>
        <v>**</v>
      </c>
      <c r="AD236" s="18" t="str">
        <f t="shared" si="33"/>
        <v>G</v>
      </c>
      <c r="AI236" s="18" t="str">
        <f t="shared" si="29"/>
        <v>$</v>
      </c>
      <c r="AJ236" s="18" t="str">
        <f t="shared" si="30"/>
        <v/>
      </c>
      <c r="AK236" s="18" t="str">
        <f t="shared" si="31"/>
        <v/>
      </c>
      <c r="AP236" s="6" t="s">
        <v>282</v>
      </c>
      <c r="AT236" s="10">
        <v>93.629265721081495</v>
      </c>
      <c r="AU236" s="21"/>
      <c r="BC236" s="22">
        <v>130</v>
      </c>
      <c r="BD236" s="10">
        <v>0</v>
      </c>
    </row>
    <row r="237" spans="1:56" ht="23.25" x14ac:dyDescent="0.25">
      <c r="A237" s="6" t="s">
        <v>272</v>
      </c>
      <c r="B237" s="26" t="s">
        <v>283</v>
      </c>
      <c r="C237" s="9" t="s">
        <v>219</v>
      </c>
      <c r="D237" s="10">
        <v>1600</v>
      </c>
      <c r="E237" s="24">
        <v>5</v>
      </c>
      <c r="F237" s="12">
        <v>6</v>
      </c>
      <c r="G237" s="24">
        <v>4</v>
      </c>
      <c r="H237" s="12">
        <v>3</v>
      </c>
      <c r="I237" s="24">
        <v>1</v>
      </c>
      <c r="J237" s="12">
        <v>0</v>
      </c>
      <c r="K237" s="10">
        <v>1.45</v>
      </c>
      <c r="L237" s="10">
        <v>0</v>
      </c>
      <c r="M237" s="14">
        <v>444</v>
      </c>
      <c r="N237" s="14">
        <v>172</v>
      </c>
      <c r="O237" s="15">
        <v>2</v>
      </c>
      <c r="P237" s="16">
        <v>3.25</v>
      </c>
      <c r="Q237" s="10">
        <v>-2.4500000000000099</v>
      </c>
      <c r="R237" s="10">
        <v>0.149999999999988</v>
      </c>
      <c r="S237" s="10">
        <v>27</v>
      </c>
      <c r="T237" s="6" t="s">
        <v>51</v>
      </c>
      <c r="U237" s="6" t="s">
        <v>52</v>
      </c>
      <c r="V237" s="18" t="str">
        <f>"" &amp; IF(AND(O237&lt;=-1.5,NOT(ISBLANK(AF237))),"Z","")</f>
        <v/>
      </c>
      <c r="W237" s="19" t="str">
        <f t="shared" si="26"/>
        <v/>
      </c>
      <c r="X237" s="6"/>
      <c r="AA237" s="20"/>
      <c r="AB237" s="18" t="str">
        <f t="shared" si="27"/>
        <v>*</v>
      </c>
      <c r="AC237" s="19" t="str">
        <f t="shared" si="28"/>
        <v/>
      </c>
      <c r="AD237" s="18" t="str">
        <f t="shared" si="33"/>
        <v>G</v>
      </c>
      <c r="AI237" s="18" t="str">
        <f t="shared" si="29"/>
        <v/>
      </c>
      <c r="AJ237" s="18" t="str">
        <f t="shared" si="30"/>
        <v/>
      </c>
      <c r="AK237" s="18" t="str">
        <f t="shared" si="31"/>
        <v/>
      </c>
      <c r="AP237" s="6" t="s">
        <v>274</v>
      </c>
      <c r="AT237" s="10">
        <v>439.5</v>
      </c>
      <c r="AU237" s="21"/>
      <c r="BC237" s="22">
        <v>126</v>
      </c>
      <c r="BD237" s="10">
        <v>0</v>
      </c>
    </row>
    <row r="238" spans="1:56" ht="23.25" x14ac:dyDescent="0.25">
      <c r="A238" s="6" t="s">
        <v>272</v>
      </c>
      <c r="B238" s="26" t="s">
        <v>82</v>
      </c>
      <c r="C238" s="9" t="s">
        <v>83</v>
      </c>
      <c r="D238" s="10">
        <v>1600</v>
      </c>
      <c r="E238" s="24">
        <v>9</v>
      </c>
      <c r="F238" s="12">
        <v>4</v>
      </c>
      <c r="G238" s="24">
        <v>9</v>
      </c>
      <c r="H238" s="12">
        <v>5</v>
      </c>
      <c r="I238" s="24">
        <v>7</v>
      </c>
      <c r="J238" s="12">
        <v>4</v>
      </c>
      <c r="K238" s="10">
        <v>0.89999999999999902</v>
      </c>
      <c r="L238" s="13">
        <v>-0.349999999999966</v>
      </c>
      <c r="M238" s="14">
        <v>94.4022205599492</v>
      </c>
      <c r="N238" s="29">
        <v>1.1102799746254301E-3</v>
      </c>
      <c r="O238" s="15">
        <v>-1</v>
      </c>
      <c r="P238" s="16">
        <v>1.25</v>
      </c>
      <c r="Q238" s="10">
        <v>-3.15</v>
      </c>
      <c r="R238" s="13">
        <v>-2.15</v>
      </c>
      <c r="S238" s="10">
        <v>15</v>
      </c>
      <c r="T238" s="6" t="s">
        <v>111</v>
      </c>
      <c r="U238" s="6" t="s">
        <v>52</v>
      </c>
      <c r="V238" s="18" t="str">
        <f>"*" &amp; IF(AND(O238&lt;=-1.5,NOT(ISBLANK(AF238))),"Z","")</f>
        <v>*</v>
      </c>
      <c r="W238" s="18" t="str">
        <f t="shared" si="26"/>
        <v/>
      </c>
      <c r="X238" s="6"/>
      <c r="AB238" s="18" t="str">
        <f t="shared" si="27"/>
        <v/>
      </c>
      <c r="AC238" s="18" t="str">
        <f t="shared" si="28"/>
        <v/>
      </c>
      <c r="AD238" s="18" t="str">
        <f t="shared" si="33"/>
        <v/>
      </c>
      <c r="AI238" s="18" t="str">
        <f t="shared" si="29"/>
        <v/>
      </c>
      <c r="AJ238" s="18" t="str">
        <f t="shared" si="30"/>
        <v/>
      </c>
      <c r="AK238" s="18" t="str">
        <f t="shared" si="31"/>
        <v/>
      </c>
      <c r="AP238" s="6" t="s">
        <v>140</v>
      </c>
      <c r="AT238" s="10">
        <v>94.752220559949194</v>
      </c>
      <c r="BC238" s="10">
        <v>123</v>
      </c>
      <c r="BD238" s="10">
        <v>0</v>
      </c>
    </row>
    <row r="239" spans="1:56" ht="23.25" x14ac:dyDescent="0.25">
      <c r="A239" s="6" t="s">
        <v>284</v>
      </c>
      <c r="B239" s="6" t="s">
        <v>71</v>
      </c>
      <c r="C239" s="9" t="s">
        <v>263</v>
      </c>
      <c r="D239" s="10">
        <v>1400</v>
      </c>
      <c r="E239" s="11">
        <v>9</v>
      </c>
      <c r="F239" s="12">
        <v>5</v>
      </c>
      <c r="G239" s="11">
        <v>9</v>
      </c>
      <c r="H239" s="12">
        <v>3</v>
      </c>
      <c r="I239" s="11">
        <v>1</v>
      </c>
      <c r="J239" s="12">
        <v>0</v>
      </c>
      <c r="K239" s="10">
        <v>1.4000000000000099</v>
      </c>
      <c r="L239" s="10">
        <v>0.135714285714269</v>
      </c>
      <c r="M239" s="29">
        <v>100.36338406985</v>
      </c>
      <c r="N239" s="29">
        <v>0.18169203492512101</v>
      </c>
      <c r="O239" s="15">
        <v>2</v>
      </c>
      <c r="P239" s="16">
        <v>3</v>
      </c>
      <c r="Q239" s="10">
        <v>1.35</v>
      </c>
      <c r="R239" s="10">
        <v>3.75</v>
      </c>
      <c r="T239" s="6" t="s">
        <v>57</v>
      </c>
      <c r="U239" s="6" t="s">
        <v>52</v>
      </c>
      <c r="V239" s="18" t="str">
        <f>"" &amp; IF(AND(O239&lt;=-1.5,NOT(ISBLANK(AF239))),"Z","")</f>
        <v/>
      </c>
      <c r="W239" s="19" t="str">
        <f t="shared" si="26"/>
        <v/>
      </c>
      <c r="X239" s="17" t="s">
        <v>66</v>
      </c>
      <c r="AA239" s="20"/>
      <c r="AB239" s="18" t="str">
        <f t="shared" si="27"/>
        <v>*</v>
      </c>
      <c r="AC239" s="19" t="str">
        <f t="shared" si="28"/>
        <v>*</v>
      </c>
      <c r="AD239" s="19" t="str">
        <f t="shared" ref="AD239:AD270" si="34">IF(AND(OR(I239=1,I239=2,I239=3,I239=4),M239&gt;=97.5),"G",IF(OR(AND(J239&lt;=3,I239&lt;8,P239&gt;-1.6,M239&gt;=95,M239&lt;300),AND(OR(I239=1,I239=2,I239=3),M239&lt;97.5)),"GR",""))</f>
        <v>G</v>
      </c>
      <c r="AI239" s="18" t="str">
        <f t="shared" si="29"/>
        <v/>
      </c>
      <c r="AJ239" s="18" t="str">
        <f t="shared" si="30"/>
        <v/>
      </c>
      <c r="AK239" s="18" t="str">
        <f t="shared" si="31"/>
        <v/>
      </c>
      <c r="AP239" s="6" t="s">
        <v>62</v>
      </c>
      <c r="AT239" s="10">
        <v>89.363384069850198</v>
      </c>
      <c r="AU239" s="21"/>
      <c r="BC239" s="22">
        <v>134</v>
      </c>
      <c r="BD239" s="28">
        <v>1</v>
      </c>
    </row>
    <row r="240" spans="1:56" ht="23.25" x14ac:dyDescent="0.25">
      <c r="A240" s="6" t="s">
        <v>284</v>
      </c>
      <c r="B240" s="26" t="s">
        <v>200</v>
      </c>
      <c r="C240" s="9" t="s">
        <v>201</v>
      </c>
      <c r="D240" s="10">
        <v>1400</v>
      </c>
      <c r="E240" s="24">
        <v>7</v>
      </c>
      <c r="F240" s="12">
        <v>5</v>
      </c>
      <c r="G240" s="24">
        <v>5</v>
      </c>
      <c r="H240" s="12">
        <v>4</v>
      </c>
      <c r="I240" s="24">
        <v>1</v>
      </c>
      <c r="J240" s="12">
        <v>0</v>
      </c>
      <c r="K240" s="10">
        <v>3.8500000000000201</v>
      </c>
      <c r="L240" s="16">
        <v>5.9000000000000199</v>
      </c>
      <c r="M240" s="29">
        <v>113.193894024795</v>
      </c>
      <c r="N240" s="29">
        <v>6.5969470123976501</v>
      </c>
      <c r="O240" s="15">
        <v>1</v>
      </c>
      <c r="P240" s="16">
        <v>3.75</v>
      </c>
      <c r="Q240" s="10">
        <v>-0.60000000000000497</v>
      </c>
      <c r="R240" s="16">
        <v>2.4</v>
      </c>
      <c r="S240" s="10">
        <v>20</v>
      </c>
      <c r="T240" s="6" t="s">
        <v>111</v>
      </c>
      <c r="U240" s="6" t="s">
        <v>52</v>
      </c>
      <c r="V240" s="18" t="str">
        <f>"*" &amp; IF(AND(O240&lt;=-1.5,NOT(ISBLANK(AF240))),"Z","")</f>
        <v>*</v>
      </c>
      <c r="W240" s="19" t="str">
        <f t="shared" si="26"/>
        <v/>
      </c>
      <c r="X240" s="6"/>
      <c r="AA240" s="20"/>
      <c r="AB240" s="18" t="str">
        <f t="shared" si="27"/>
        <v/>
      </c>
      <c r="AC240" s="19" t="str">
        <f t="shared" si="28"/>
        <v/>
      </c>
      <c r="AD240" s="19" t="str">
        <f t="shared" si="34"/>
        <v>G</v>
      </c>
      <c r="AI240" s="18" t="str">
        <f t="shared" si="29"/>
        <v/>
      </c>
      <c r="AJ240" s="18" t="str">
        <f t="shared" si="30"/>
        <v/>
      </c>
      <c r="AK240" s="18" t="str">
        <f t="shared" si="31"/>
        <v/>
      </c>
      <c r="AP240" s="6" t="s">
        <v>285</v>
      </c>
      <c r="AT240" s="10">
        <v>103.693894024795</v>
      </c>
      <c r="AU240" s="21"/>
      <c r="BC240" s="22">
        <v>113</v>
      </c>
      <c r="BD240" s="10">
        <v>0</v>
      </c>
    </row>
    <row r="241" spans="1:56" ht="23.25" x14ac:dyDescent="0.25">
      <c r="A241" s="6" t="s">
        <v>284</v>
      </c>
      <c r="B241" s="26" t="s">
        <v>223</v>
      </c>
      <c r="C241" s="9" t="s">
        <v>149</v>
      </c>
      <c r="D241" s="10">
        <v>1600</v>
      </c>
      <c r="E241" s="24">
        <v>6</v>
      </c>
      <c r="F241" s="12">
        <v>4</v>
      </c>
      <c r="G241" s="24">
        <v>6</v>
      </c>
      <c r="H241" s="12">
        <v>3</v>
      </c>
      <c r="I241" s="24">
        <v>5</v>
      </c>
      <c r="J241" s="12">
        <v>3</v>
      </c>
      <c r="K241" s="10">
        <v>2.85</v>
      </c>
      <c r="L241" s="10">
        <v>-0.36666666666671199</v>
      </c>
      <c r="M241" s="14">
        <v>99.092842904036303</v>
      </c>
      <c r="N241" s="29">
        <v>1.99642145201814</v>
      </c>
      <c r="O241" s="15">
        <v>1</v>
      </c>
      <c r="P241" s="33">
        <v>-0.25</v>
      </c>
      <c r="Q241" s="10">
        <v>1.2999999999999901</v>
      </c>
      <c r="R241" s="10">
        <v>1.05</v>
      </c>
      <c r="S241" s="10">
        <v>15</v>
      </c>
      <c r="T241" s="6" t="s">
        <v>47</v>
      </c>
      <c r="U241" s="17" t="s">
        <v>25</v>
      </c>
      <c r="V241" s="18" t="str">
        <f>"" &amp; IF(AND(O241&lt;=-1.5,NOT(ISBLANK(AF241))),"Z","")</f>
        <v/>
      </c>
      <c r="W241" s="19" t="str">
        <f t="shared" si="26"/>
        <v/>
      </c>
      <c r="X241" s="17" t="s">
        <v>193</v>
      </c>
      <c r="AA241" s="20"/>
      <c r="AB241" s="18" t="str">
        <f t="shared" si="27"/>
        <v/>
      </c>
      <c r="AC241" s="19" t="str">
        <f t="shared" si="28"/>
        <v/>
      </c>
      <c r="AD241" s="18" t="str">
        <f t="shared" si="34"/>
        <v>GR</v>
      </c>
      <c r="AI241" s="18" t="str">
        <f t="shared" si="29"/>
        <v/>
      </c>
      <c r="AJ241" s="18" t="str">
        <f t="shared" si="30"/>
        <v/>
      </c>
      <c r="AK241" s="18" t="str">
        <f t="shared" si="31"/>
        <v/>
      </c>
      <c r="AP241" s="6" t="s">
        <v>282</v>
      </c>
      <c r="AT241" s="10">
        <v>94.492842904036294</v>
      </c>
      <c r="AU241" s="21"/>
      <c r="BC241" s="22">
        <v>120</v>
      </c>
      <c r="BD241" s="10">
        <v>0</v>
      </c>
    </row>
    <row r="242" spans="1:56" ht="23.25" x14ac:dyDescent="0.25">
      <c r="A242" s="6" t="s">
        <v>284</v>
      </c>
      <c r="B242" s="31" t="s">
        <v>113</v>
      </c>
      <c r="C242" s="9" t="s">
        <v>114</v>
      </c>
      <c r="D242" s="10">
        <v>1400</v>
      </c>
      <c r="E242" s="11">
        <v>8</v>
      </c>
      <c r="F242" s="12">
        <v>6</v>
      </c>
      <c r="G242" s="11">
        <v>7</v>
      </c>
      <c r="H242" s="12">
        <v>4</v>
      </c>
      <c r="I242" s="11">
        <v>3</v>
      </c>
      <c r="J242" s="12">
        <v>2</v>
      </c>
      <c r="K242" s="10">
        <v>5.5000000000000098</v>
      </c>
      <c r="L242" s="16">
        <v>4.5500000000000203</v>
      </c>
      <c r="M242" s="29">
        <v>105.077032930242</v>
      </c>
      <c r="N242" s="29">
        <v>4.0885164651210504</v>
      </c>
      <c r="O242" s="15">
        <v>1</v>
      </c>
      <c r="P242" s="16">
        <v>2.5</v>
      </c>
      <c r="Q242" s="10">
        <v>-2.9000000000000101</v>
      </c>
      <c r="R242" s="16">
        <v>-0.85000000000000897</v>
      </c>
      <c r="S242" s="25">
        <v>38</v>
      </c>
      <c r="T242" s="6" t="s">
        <v>57</v>
      </c>
      <c r="U242" s="6" t="s">
        <v>52</v>
      </c>
      <c r="V242" s="18" t="str">
        <f>"*" &amp; IF(AND(O242&lt;=-1.5,NOT(ISBLANK(AF242))),"Z","")</f>
        <v>*</v>
      </c>
      <c r="W242" s="19" t="str">
        <f t="shared" si="26"/>
        <v/>
      </c>
      <c r="X242" s="6"/>
      <c r="AA242" s="20"/>
      <c r="AB242" s="18" t="str">
        <f t="shared" si="27"/>
        <v/>
      </c>
      <c r="AC242" s="19" t="str">
        <f t="shared" si="28"/>
        <v/>
      </c>
      <c r="AD242" s="19" t="str">
        <f t="shared" si="34"/>
        <v>G</v>
      </c>
      <c r="AI242" s="18" t="str">
        <f t="shared" si="29"/>
        <v/>
      </c>
      <c r="AJ242" s="18" t="str">
        <f t="shared" si="30"/>
        <v/>
      </c>
      <c r="AK242" s="18" t="str">
        <f t="shared" si="31"/>
        <v/>
      </c>
      <c r="AP242" s="6" t="s">
        <v>67</v>
      </c>
      <c r="AT242" s="10">
        <v>105.17703293024201</v>
      </c>
      <c r="AU242" s="21"/>
      <c r="BC242" s="22">
        <v>115</v>
      </c>
      <c r="BD242" s="10">
        <v>0</v>
      </c>
    </row>
    <row r="243" spans="1:56" ht="23.25" x14ac:dyDescent="0.25">
      <c r="A243" s="6" t="s">
        <v>284</v>
      </c>
      <c r="B243" s="2" t="s">
        <v>121</v>
      </c>
      <c r="C243" s="9" t="s">
        <v>221</v>
      </c>
      <c r="D243" s="10">
        <v>1400</v>
      </c>
      <c r="E243" s="24">
        <v>8</v>
      </c>
      <c r="F243" s="12">
        <v>9</v>
      </c>
      <c r="G243" s="24">
        <v>9</v>
      </c>
      <c r="H243" s="12">
        <v>5</v>
      </c>
      <c r="I243" s="24">
        <v>1</v>
      </c>
      <c r="J243" s="12">
        <v>0</v>
      </c>
      <c r="K243" s="10">
        <v>5.9000000000000297</v>
      </c>
      <c r="L243" s="16">
        <v>3.3642857142857499</v>
      </c>
      <c r="M243" s="29">
        <v>106.134767591111</v>
      </c>
      <c r="N243" s="29">
        <v>3.0673837955552599</v>
      </c>
      <c r="O243" s="35">
        <v>4</v>
      </c>
      <c r="P243" s="16">
        <v>5</v>
      </c>
      <c r="Q243" s="10">
        <v>-1.9</v>
      </c>
      <c r="R243" s="16">
        <v>2.1000000000000099</v>
      </c>
      <c r="S243" s="10">
        <v>30</v>
      </c>
      <c r="T243" s="6" t="s">
        <v>57</v>
      </c>
      <c r="U243" s="6" t="s">
        <v>52</v>
      </c>
      <c r="V243" s="18" t="str">
        <f>"" &amp; IF(AND(O243&lt;=-1.5,NOT(ISBLANK(AF243))),"Z","")</f>
        <v/>
      </c>
      <c r="W243" s="19" t="str">
        <f t="shared" si="26"/>
        <v/>
      </c>
      <c r="X243" s="6"/>
      <c r="AA243" s="20"/>
      <c r="AB243" s="19" t="str">
        <f t="shared" si="27"/>
        <v>*</v>
      </c>
      <c r="AC243" s="19" t="str">
        <f t="shared" si="28"/>
        <v>*</v>
      </c>
      <c r="AD243" s="19" t="str">
        <f t="shared" si="34"/>
        <v>G</v>
      </c>
      <c r="AI243" s="18" t="str">
        <f t="shared" si="29"/>
        <v/>
      </c>
      <c r="AJ243" s="18" t="str">
        <f t="shared" si="30"/>
        <v/>
      </c>
      <c r="AK243" s="18" t="str">
        <f t="shared" si="31"/>
        <v/>
      </c>
      <c r="AP243" s="6" t="s">
        <v>286</v>
      </c>
      <c r="AT243" s="10">
        <v>103.134767591111</v>
      </c>
      <c r="AU243" s="21"/>
      <c r="BC243" s="22">
        <v>130</v>
      </c>
      <c r="BD243" s="10">
        <v>0</v>
      </c>
    </row>
    <row r="244" spans="1:56" ht="23.25" x14ac:dyDescent="0.25">
      <c r="A244" s="6" t="s">
        <v>287</v>
      </c>
      <c r="B244" s="6" t="s">
        <v>56</v>
      </c>
      <c r="C244" s="9" t="s">
        <v>50</v>
      </c>
      <c r="D244" s="10">
        <v>1600</v>
      </c>
      <c r="E244" s="24">
        <v>5</v>
      </c>
      <c r="F244" s="12">
        <v>2</v>
      </c>
      <c r="G244" s="24">
        <v>4</v>
      </c>
      <c r="H244" s="12">
        <v>2</v>
      </c>
      <c r="I244" s="24">
        <v>6</v>
      </c>
      <c r="J244" s="12">
        <v>4</v>
      </c>
      <c r="K244" s="10">
        <v>7.4500000000000099</v>
      </c>
      <c r="L244" s="13">
        <v>0</v>
      </c>
      <c r="M244" s="14">
        <v>444</v>
      </c>
      <c r="N244" s="14">
        <v>172</v>
      </c>
      <c r="O244" s="15">
        <v>0</v>
      </c>
      <c r="P244" s="33">
        <v>-1.5</v>
      </c>
      <c r="Q244" s="10">
        <v>-6.35</v>
      </c>
      <c r="R244" s="13">
        <v>-7.6</v>
      </c>
      <c r="T244" s="6" t="s">
        <v>65</v>
      </c>
      <c r="U244" s="17" t="s">
        <v>25</v>
      </c>
      <c r="V244" s="18" t="str">
        <f>"" &amp; IF(AND(O244&lt;=-1.5,NOT(ISBLANK(AF244))),"Z","")</f>
        <v/>
      </c>
      <c r="W244" s="18" t="str">
        <f t="shared" si="26"/>
        <v/>
      </c>
      <c r="X244" s="6"/>
      <c r="AB244" s="18" t="str">
        <f t="shared" si="27"/>
        <v/>
      </c>
      <c r="AC244" s="18" t="str">
        <f t="shared" si="28"/>
        <v/>
      </c>
      <c r="AD244" s="18" t="str">
        <f t="shared" si="34"/>
        <v/>
      </c>
      <c r="AI244" s="18" t="str">
        <f t="shared" si="29"/>
        <v/>
      </c>
      <c r="AJ244" s="18" t="str">
        <f t="shared" si="30"/>
        <v/>
      </c>
      <c r="AK244" s="18" t="str">
        <f t="shared" si="31"/>
        <v/>
      </c>
      <c r="AP244" s="6" t="s">
        <v>174</v>
      </c>
      <c r="AT244" s="10">
        <v>438.375</v>
      </c>
      <c r="BC244" s="10">
        <v>123</v>
      </c>
      <c r="BD244" s="10">
        <v>-2</v>
      </c>
    </row>
    <row r="245" spans="1:56" ht="23.25" x14ac:dyDescent="0.25">
      <c r="A245" s="6" t="s">
        <v>287</v>
      </c>
      <c r="B245" s="26" t="s">
        <v>45</v>
      </c>
      <c r="C245" s="9" t="s">
        <v>46</v>
      </c>
      <c r="D245" s="10">
        <v>1600</v>
      </c>
      <c r="E245" s="24">
        <v>5</v>
      </c>
      <c r="F245" s="12">
        <v>3</v>
      </c>
      <c r="G245" s="24">
        <v>5</v>
      </c>
      <c r="H245" s="12">
        <v>3</v>
      </c>
      <c r="I245" s="24">
        <v>6</v>
      </c>
      <c r="J245" s="12">
        <v>5</v>
      </c>
      <c r="K245" s="10">
        <v>0.59999999999998699</v>
      </c>
      <c r="L245" s="13">
        <v>0</v>
      </c>
      <c r="M245" s="14">
        <v>444</v>
      </c>
      <c r="N245" s="14">
        <v>172</v>
      </c>
      <c r="O245" s="15">
        <v>0</v>
      </c>
      <c r="P245" s="33">
        <v>-1.75</v>
      </c>
      <c r="Q245" s="10">
        <v>0.49999999999998901</v>
      </c>
      <c r="R245" s="13">
        <v>-0.80000000000000104</v>
      </c>
      <c r="S245" s="10">
        <v>21</v>
      </c>
      <c r="T245" s="6" t="s">
        <v>65</v>
      </c>
      <c r="U245" s="17" t="s">
        <v>25</v>
      </c>
      <c r="V245" s="18" t="str">
        <f>"" &amp; IF(AND(O245&lt;=-1.5,NOT(ISBLANK(AF245))),"Z","")</f>
        <v/>
      </c>
      <c r="W245" s="18" t="str">
        <f t="shared" si="26"/>
        <v/>
      </c>
      <c r="X245" s="6"/>
      <c r="AB245" s="18" t="str">
        <f t="shared" si="27"/>
        <v/>
      </c>
      <c r="AC245" s="18" t="str">
        <f t="shared" si="28"/>
        <v/>
      </c>
      <c r="AD245" s="18" t="str">
        <f t="shared" si="34"/>
        <v/>
      </c>
      <c r="AI245" s="18" t="str">
        <f t="shared" si="29"/>
        <v/>
      </c>
      <c r="AJ245" s="18" t="str">
        <f t="shared" si="30"/>
        <v/>
      </c>
      <c r="AK245" s="18" t="str">
        <f t="shared" si="31"/>
        <v/>
      </c>
      <c r="AP245" s="6" t="s">
        <v>120</v>
      </c>
      <c r="AT245" s="10">
        <v>436.5</v>
      </c>
      <c r="BC245" s="10">
        <v>126</v>
      </c>
      <c r="BD245" s="10">
        <v>0</v>
      </c>
    </row>
    <row r="246" spans="1:56" ht="23.25" x14ac:dyDescent="0.25">
      <c r="A246" s="6" t="s">
        <v>287</v>
      </c>
      <c r="B246" s="26" t="s">
        <v>212</v>
      </c>
      <c r="C246" s="9" t="s">
        <v>288</v>
      </c>
      <c r="D246" s="10">
        <v>1400</v>
      </c>
      <c r="E246" s="24">
        <v>4</v>
      </c>
      <c r="F246" s="12">
        <v>3</v>
      </c>
      <c r="G246" s="24">
        <v>4</v>
      </c>
      <c r="H246" s="12">
        <v>3</v>
      </c>
      <c r="I246" s="24">
        <v>1</v>
      </c>
      <c r="J246" s="12">
        <v>0</v>
      </c>
      <c r="K246" s="10">
        <v>0.15000000000000599</v>
      </c>
      <c r="L246" s="10">
        <v>2.7187499999999698</v>
      </c>
      <c r="M246" s="29">
        <v>102.009278873406</v>
      </c>
      <c r="N246" s="29">
        <v>1.0046394367031299</v>
      </c>
      <c r="O246" s="15">
        <v>0</v>
      </c>
      <c r="P246" s="16">
        <v>3.25</v>
      </c>
      <c r="Q246" s="10">
        <v>-4.0499999999999901</v>
      </c>
      <c r="R246" s="10">
        <v>-1.45</v>
      </c>
      <c r="S246" s="10">
        <v>21</v>
      </c>
      <c r="T246" s="6" t="s">
        <v>247</v>
      </c>
      <c r="U246" s="17" t="s">
        <v>25</v>
      </c>
      <c r="V246" s="18" t="str">
        <f>"*" &amp; IF(AND(O246&lt;=-1.5,NOT(ISBLANK(AF246))),"Z","")</f>
        <v>*</v>
      </c>
      <c r="W246" s="19" t="str">
        <f t="shared" si="26"/>
        <v/>
      </c>
      <c r="X246" s="17" t="s">
        <v>73</v>
      </c>
      <c r="AA246" s="20"/>
      <c r="AB246" s="18" t="str">
        <f t="shared" si="27"/>
        <v/>
      </c>
      <c r="AC246" s="19" t="str">
        <f t="shared" si="28"/>
        <v/>
      </c>
      <c r="AD246" s="19" t="str">
        <f t="shared" si="34"/>
        <v>G</v>
      </c>
      <c r="AI246" s="18" t="str">
        <f t="shared" si="29"/>
        <v/>
      </c>
      <c r="AJ246" s="18" t="str">
        <f t="shared" si="30"/>
        <v/>
      </c>
      <c r="AK246" s="18" t="str">
        <f t="shared" si="31"/>
        <v/>
      </c>
      <c r="AP246" s="6" t="s">
        <v>289</v>
      </c>
      <c r="AT246" s="10">
        <v>108.009278873406</v>
      </c>
      <c r="AU246" s="21"/>
      <c r="BC246" s="22">
        <v>126</v>
      </c>
      <c r="BD246" s="10">
        <v>0</v>
      </c>
    </row>
    <row r="247" spans="1:56" ht="23.25" x14ac:dyDescent="0.25">
      <c r="A247" s="6" t="s">
        <v>287</v>
      </c>
      <c r="B247" s="26" t="s">
        <v>63</v>
      </c>
      <c r="C247" s="9" t="s">
        <v>64</v>
      </c>
      <c r="D247" s="10">
        <v>1600</v>
      </c>
      <c r="E247" s="24">
        <v>2</v>
      </c>
      <c r="F247" s="12">
        <v>0</v>
      </c>
      <c r="G247" s="24">
        <v>2</v>
      </c>
      <c r="H247" s="12">
        <v>1</v>
      </c>
      <c r="I247" s="24">
        <v>4</v>
      </c>
      <c r="J247" s="12">
        <v>3</v>
      </c>
      <c r="K247" s="10">
        <v>-1.6500000000000301</v>
      </c>
      <c r="L247" s="13">
        <v>-4.37500000000004</v>
      </c>
      <c r="M247" s="36">
        <v>95.500045317549905</v>
      </c>
      <c r="N247" s="36">
        <v>2.26587749097007E-5</v>
      </c>
      <c r="O247" s="15">
        <v>0</v>
      </c>
      <c r="P247" s="33">
        <v>-1.75</v>
      </c>
      <c r="Q247" s="10">
        <v>2.0499999999999998</v>
      </c>
      <c r="R247" s="13">
        <v>0.60000000000000497</v>
      </c>
      <c r="S247" s="10">
        <v>14</v>
      </c>
      <c r="T247" s="27" t="s">
        <v>61</v>
      </c>
      <c r="U247" s="17" t="s">
        <v>25</v>
      </c>
      <c r="V247" s="18" t="str">
        <f>"" &amp; IF(AND(O247&lt;=-1.5,NOT(ISBLANK(AF247))),"Z","")</f>
        <v/>
      </c>
      <c r="W247" s="18" t="str">
        <f t="shared" si="26"/>
        <v/>
      </c>
      <c r="X247" s="6"/>
      <c r="AB247" s="18" t="str">
        <f t="shared" si="27"/>
        <v/>
      </c>
      <c r="AC247" s="18" t="str">
        <f t="shared" si="28"/>
        <v/>
      </c>
      <c r="AD247" s="18" t="str">
        <f t="shared" si="34"/>
        <v/>
      </c>
      <c r="AI247" s="18" t="str">
        <f t="shared" si="29"/>
        <v/>
      </c>
      <c r="AJ247" s="18" t="str">
        <f t="shared" si="30"/>
        <v/>
      </c>
      <c r="AK247" s="18" t="str">
        <f t="shared" si="31"/>
        <v/>
      </c>
      <c r="AP247" s="6" t="s">
        <v>108</v>
      </c>
      <c r="AT247" s="10">
        <v>101.87504531755</v>
      </c>
      <c r="BC247" s="10">
        <v>127</v>
      </c>
      <c r="BD247" s="10">
        <v>0</v>
      </c>
    </row>
    <row r="248" spans="1:56" ht="23.25" x14ac:dyDescent="0.25">
      <c r="A248" s="6" t="s">
        <v>287</v>
      </c>
      <c r="B248" s="26" t="s">
        <v>93</v>
      </c>
      <c r="C248" s="9" t="s">
        <v>46</v>
      </c>
      <c r="D248" s="10">
        <v>1400</v>
      </c>
      <c r="E248" s="24">
        <v>5</v>
      </c>
      <c r="F248" s="12">
        <v>4</v>
      </c>
      <c r="G248" s="24">
        <v>5</v>
      </c>
      <c r="H248" s="12">
        <v>1</v>
      </c>
      <c r="I248" s="24">
        <v>5</v>
      </c>
      <c r="J248" s="12">
        <v>2</v>
      </c>
      <c r="K248" s="10">
        <v>4.6500000000000004</v>
      </c>
      <c r="L248" s="13">
        <v>-0.29166666666664998</v>
      </c>
      <c r="M248" s="14">
        <v>88.887103078185405</v>
      </c>
      <c r="N248" s="14">
        <v>-3.55644846090726</v>
      </c>
      <c r="O248" s="15">
        <v>2</v>
      </c>
      <c r="P248" s="33">
        <v>-1.25</v>
      </c>
      <c r="Q248" s="10">
        <v>-3.3</v>
      </c>
      <c r="R248" s="13">
        <v>-4.3000000000000096</v>
      </c>
      <c r="S248" s="10">
        <v>21</v>
      </c>
      <c r="T248" s="6" t="s">
        <v>51</v>
      </c>
      <c r="U248" s="17" t="s">
        <v>25</v>
      </c>
      <c r="V248" s="18" t="str">
        <f>"" &amp; IF(AND(O248&lt;=-1.5,NOT(ISBLANK(AF248))),"Z","")</f>
        <v/>
      </c>
      <c r="W248" s="18" t="str">
        <f t="shared" si="26"/>
        <v/>
      </c>
      <c r="X248" s="17" t="s">
        <v>214</v>
      </c>
      <c r="AB248" s="18" t="str">
        <f t="shared" si="27"/>
        <v/>
      </c>
      <c r="AC248" s="18" t="str">
        <f t="shared" si="28"/>
        <v/>
      </c>
      <c r="AD248" s="18" t="str">
        <f t="shared" si="34"/>
        <v/>
      </c>
      <c r="AI248" s="18" t="str">
        <f t="shared" si="29"/>
        <v/>
      </c>
      <c r="AJ248" s="18" t="str">
        <f t="shared" si="30"/>
        <v/>
      </c>
      <c r="AK248" s="18" t="str">
        <f t="shared" si="31"/>
        <v/>
      </c>
      <c r="AP248" s="6" t="s">
        <v>290</v>
      </c>
      <c r="AT248" s="10">
        <v>91.637103078185504</v>
      </c>
      <c r="BC248" s="10">
        <v>120</v>
      </c>
      <c r="BD248" s="10">
        <v>-1</v>
      </c>
    </row>
    <row r="249" spans="1:56" ht="23.25" x14ac:dyDescent="0.25">
      <c r="A249" s="6" t="s">
        <v>287</v>
      </c>
      <c r="B249" s="23" t="s">
        <v>243</v>
      </c>
      <c r="C249" s="9" t="s">
        <v>50</v>
      </c>
      <c r="D249" s="10">
        <v>1400</v>
      </c>
      <c r="E249" s="24">
        <v>3</v>
      </c>
      <c r="F249" s="12">
        <v>2</v>
      </c>
      <c r="G249" s="24">
        <v>4</v>
      </c>
      <c r="H249" s="12">
        <v>1</v>
      </c>
      <c r="I249" s="24">
        <v>2</v>
      </c>
      <c r="J249" s="12">
        <v>0</v>
      </c>
      <c r="K249" s="10">
        <v>-0.89999999999999902</v>
      </c>
      <c r="L249" s="13">
        <v>-3.0142857142857</v>
      </c>
      <c r="M249" s="14">
        <v>89.619478999338199</v>
      </c>
      <c r="N249" s="14">
        <v>-4.7402605003308897</v>
      </c>
      <c r="O249" s="15">
        <v>0</v>
      </c>
      <c r="P249" s="16">
        <v>0.75</v>
      </c>
      <c r="Q249" s="10">
        <v>-3.7000000000000099</v>
      </c>
      <c r="R249" s="13">
        <v>-3.1500000000000101</v>
      </c>
      <c r="S249" s="25">
        <v>91</v>
      </c>
      <c r="T249" s="6" t="s">
        <v>54</v>
      </c>
      <c r="U249" s="17" t="s">
        <v>25</v>
      </c>
      <c r="V249" s="18" t="str">
        <f>"" &amp; IF(AND(O249&lt;=-1.5,NOT(ISBLANK(AF249))),"Z","")</f>
        <v/>
      </c>
      <c r="W249" s="19" t="str">
        <f t="shared" si="26"/>
        <v/>
      </c>
      <c r="X249" s="6"/>
      <c r="AA249" s="20"/>
      <c r="AB249" s="18" t="str">
        <f t="shared" si="27"/>
        <v/>
      </c>
      <c r="AC249" s="19" t="str">
        <f t="shared" si="28"/>
        <v/>
      </c>
      <c r="AD249" s="18" t="str">
        <f t="shared" si="34"/>
        <v>GR</v>
      </c>
      <c r="AI249" s="18" t="str">
        <f t="shared" si="29"/>
        <v/>
      </c>
      <c r="AJ249" s="18" t="str">
        <f t="shared" si="30"/>
        <v/>
      </c>
      <c r="AK249" s="18" t="str">
        <f t="shared" si="31"/>
        <v/>
      </c>
      <c r="AP249" s="6" t="s">
        <v>48</v>
      </c>
      <c r="AT249" s="10">
        <v>99.269478999338205</v>
      </c>
      <c r="AU249" s="21"/>
      <c r="BC249" s="22">
        <v>135</v>
      </c>
      <c r="BD249" s="10">
        <v>0</v>
      </c>
    </row>
    <row r="250" spans="1:56" ht="23.25" x14ac:dyDescent="0.25">
      <c r="A250" s="6" t="s">
        <v>287</v>
      </c>
      <c r="B250" s="26" t="s">
        <v>71</v>
      </c>
      <c r="C250" s="9" t="s">
        <v>50</v>
      </c>
      <c r="D250" s="10">
        <v>1200</v>
      </c>
      <c r="E250" s="24">
        <v>8</v>
      </c>
      <c r="F250" s="12">
        <v>6</v>
      </c>
      <c r="G250" s="24">
        <v>8</v>
      </c>
      <c r="H250" s="12">
        <v>4</v>
      </c>
      <c r="I250" s="24">
        <v>11</v>
      </c>
      <c r="J250" s="12">
        <v>7</v>
      </c>
      <c r="K250" s="10">
        <v>1.94999999999999</v>
      </c>
      <c r="L250" s="34">
        <v>2.3357142857142899</v>
      </c>
      <c r="M250" s="14">
        <v>96.483548710943793</v>
      </c>
      <c r="N250" s="29">
        <v>3.6417743554719801</v>
      </c>
      <c r="O250" s="35">
        <v>3</v>
      </c>
      <c r="P250" s="33">
        <v>-3</v>
      </c>
      <c r="Q250" s="10">
        <v>1.2000000000000099</v>
      </c>
      <c r="R250" s="10">
        <v>-1.19999999999999</v>
      </c>
      <c r="S250" s="10">
        <v>28</v>
      </c>
      <c r="T250" s="6" t="s">
        <v>57</v>
      </c>
      <c r="U250" s="6" t="s">
        <v>52</v>
      </c>
      <c r="V250" s="18" t="str">
        <f>"*" &amp; IF(AND(O250&lt;=-1.5,NOT(ISBLANK(AF250))),"Z","")</f>
        <v>*</v>
      </c>
      <c r="W250" s="18" t="str">
        <f t="shared" si="26"/>
        <v/>
      </c>
      <c r="X250" s="6"/>
      <c r="AB250" s="18" t="str">
        <f t="shared" si="27"/>
        <v/>
      </c>
      <c r="AC250" s="18" t="str">
        <f t="shared" si="28"/>
        <v/>
      </c>
      <c r="AD250" s="18" t="str">
        <f t="shared" si="34"/>
        <v/>
      </c>
      <c r="AI250" s="18" t="str">
        <f t="shared" si="29"/>
        <v/>
      </c>
      <c r="AJ250" s="18" t="str">
        <f t="shared" si="30"/>
        <v/>
      </c>
      <c r="AK250" s="18" t="str">
        <f t="shared" si="31"/>
        <v/>
      </c>
      <c r="AP250" s="6" t="s">
        <v>101</v>
      </c>
      <c r="AT250" s="10">
        <v>100.658548710944</v>
      </c>
      <c r="BC250" s="10">
        <v>122</v>
      </c>
      <c r="BD250" s="10">
        <v>0</v>
      </c>
    </row>
    <row r="251" spans="1:56" ht="23.25" x14ac:dyDescent="0.25">
      <c r="A251" s="6" t="s">
        <v>287</v>
      </c>
      <c r="B251" s="26" t="s">
        <v>49</v>
      </c>
      <c r="C251" s="9" t="s">
        <v>50</v>
      </c>
      <c r="D251" s="10">
        <v>1600</v>
      </c>
      <c r="E251" s="24">
        <v>5</v>
      </c>
      <c r="F251" s="12">
        <v>2</v>
      </c>
      <c r="G251" s="24">
        <v>6</v>
      </c>
      <c r="H251" s="12">
        <v>2</v>
      </c>
      <c r="I251" s="24">
        <v>7</v>
      </c>
      <c r="J251" s="12">
        <v>5</v>
      </c>
      <c r="K251" s="10">
        <v>6.45</v>
      </c>
      <c r="L251" s="13">
        <v>0</v>
      </c>
      <c r="M251" s="14">
        <v>444</v>
      </c>
      <c r="N251" s="14">
        <v>172</v>
      </c>
      <c r="O251" s="15">
        <v>0</v>
      </c>
      <c r="P251" s="33">
        <v>-3.25</v>
      </c>
      <c r="Q251" s="10">
        <v>-0.35000000000000098</v>
      </c>
      <c r="R251" s="13">
        <v>-2.9000000000000101</v>
      </c>
      <c r="S251" s="10">
        <v>28</v>
      </c>
      <c r="T251" s="6" t="s">
        <v>47</v>
      </c>
      <c r="U251" s="17" t="s">
        <v>25</v>
      </c>
      <c r="V251" s="18" t="str">
        <f>"" &amp; IF(AND(O251&lt;=-1.5,NOT(ISBLANK(AF251))),"Z","")</f>
        <v/>
      </c>
      <c r="W251" s="18" t="str">
        <f t="shared" si="26"/>
        <v/>
      </c>
      <c r="X251" s="6"/>
      <c r="AB251" s="18" t="str">
        <f t="shared" si="27"/>
        <v/>
      </c>
      <c r="AC251" s="18" t="str">
        <f t="shared" si="28"/>
        <v/>
      </c>
      <c r="AD251" s="18" t="str">
        <f t="shared" si="34"/>
        <v/>
      </c>
      <c r="AI251" s="18" t="str">
        <f t="shared" si="29"/>
        <v/>
      </c>
      <c r="AJ251" s="18" t="str">
        <f t="shared" si="30"/>
        <v/>
      </c>
      <c r="AK251" s="18" t="str">
        <f t="shared" si="31"/>
        <v/>
      </c>
      <c r="AP251" s="6" t="s">
        <v>92</v>
      </c>
      <c r="AT251" s="10">
        <v>436.875</v>
      </c>
      <c r="BC251" s="10">
        <v>123</v>
      </c>
      <c r="BD251" s="10">
        <v>-1</v>
      </c>
    </row>
    <row r="252" spans="1:56" ht="23.25" x14ac:dyDescent="0.25">
      <c r="A252" s="6" t="s">
        <v>287</v>
      </c>
      <c r="B252" s="26" t="s">
        <v>53</v>
      </c>
      <c r="C252" s="9" t="s">
        <v>46</v>
      </c>
      <c r="D252" s="10">
        <v>1600</v>
      </c>
      <c r="E252" s="11">
        <v>11</v>
      </c>
      <c r="F252" s="12">
        <v>6</v>
      </c>
      <c r="G252" s="11">
        <v>10</v>
      </c>
      <c r="H252" s="12">
        <v>4</v>
      </c>
      <c r="I252" s="11">
        <v>10</v>
      </c>
      <c r="J252" s="12">
        <v>5</v>
      </c>
      <c r="K252" s="10">
        <v>5.6500000000000101</v>
      </c>
      <c r="L252" s="13">
        <v>0</v>
      </c>
      <c r="M252" s="14">
        <v>444</v>
      </c>
      <c r="N252" s="14">
        <v>172</v>
      </c>
      <c r="O252" s="15">
        <v>2</v>
      </c>
      <c r="P252" s="33">
        <v>-0.5</v>
      </c>
      <c r="Q252" s="10">
        <v>-1.7</v>
      </c>
      <c r="R252" s="13">
        <v>-2.0499999999999998</v>
      </c>
      <c r="S252" s="10">
        <v>21</v>
      </c>
      <c r="T252" s="6" t="s">
        <v>57</v>
      </c>
      <c r="U252" s="6" t="s">
        <v>52</v>
      </c>
      <c r="V252" s="18" t="str">
        <f>"" &amp; IF(AND(O252&lt;=-1.5,NOT(ISBLANK(AF252))),"Z","")</f>
        <v/>
      </c>
      <c r="W252" s="18" t="str">
        <f t="shared" si="26"/>
        <v/>
      </c>
      <c r="X252" s="6"/>
      <c r="AB252" s="18" t="str">
        <f t="shared" si="27"/>
        <v/>
      </c>
      <c r="AC252" s="18" t="str">
        <f t="shared" si="28"/>
        <v/>
      </c>
      <c r="AD252" s="18" t="str">
        <f t="shared" si="34"/>
        <v/>
      </c>
      <c r="AI252" s="18" t="str">
        <f t="shared" si="29"/>
        <v/>
      </c>
      <c r="AJ252" s="18" t="str">
        <f t="shared" si="30"/>
        <v/>
      </c>
      <c r="AK252" s="18" t="str">
        <f t="shared" si="31"/>
        <v/>
      </c>
      <c r="AP252" s="6" t="s">
        <v>92</v>
      </c>
      <c r="AT252" s="10">
        <v>437.375</v>
      </c>
      <c r="BC252" s="10">
        <v>126</v>
      </c>
      <c r="BD252" s="10">
        <v>0</v>
      </c>
    </row>
    <row r="253" spans="1:56" ht="23.25" x14ac:dyDescent="0.25">
      <c r="A253" s="6" t="s">
        <v>287</v>
      </c>
      <c r="B253" s="26" t="s">
        <v>113</v>
      </c>
      <c r="C253" s="9" t="s">
        <v>114</v>
      </c>
      <c r="D253" s="10">
        <v>1400</v>
      </c>
      <c r="E253" s="24">
        <v>7</v>
      </c>
      <c r="F253" s="12">
        <v>6</v>
      </c>
      <c r="G253" s="24">
        <v>8</v>
      </c>
      <c r="H253" s="12">
        <v>5</v>
      </c>
      <c r="I253" s="24">
        <v>6</v>
      </c>
      <c r="J253" s="12">
        <v>5</v>
      </c>
      <c r="K253" s="10">
        <v>5.5000000000000098</v>
      </c>
      <c r="L253" s="10">
        <v>4.5500000000000203</v>
      </c>
      <c r="M253" s="29">
        <v>100.577032930242</v>
      </c>
      <c r="N253" s="29">
        <v>4.0885164651210504</v>
      </c>
      <c r="O253" s="15">
        <v>1</v>
      </c>
      <c r="P253" s="16">
        <v>0</v>
      </c>
      <c r="Q253" s="10">
        <v>-2.9000000000000101</v>
      </c>
      <c r="R253" s="10">
        <v>-2.9000000000000101</v>
      </c>
      <c r="S253" s="10">
        <v>24</v>
      </c>
      <c r="T253" s="6" t="s">
        <v>57</v>
      </c>
      <c r="U253" s="6" t="s">
        <v>52</v>
      </c>
      <c r="V253" s="18" t="str">
        <f>"*" &amp; IF(AND(O253&lt;=-1.5,NOT(ISBLANK(AF253))),"Z","")</f>
        <v>*</v>
      </c>
      <c r="W253" s="18" t="str">
        <f t="shared" si="26"/>
        <v/>
      </c>
      <c r="X253" s="6"/>
      <c r="AB253" s="18" t="str">
        <f t="shared" si="27"/>
        <v/>
      </c>
      <c r="AC253" s="18" t="str">
        <f t="shared" si="28"/>
        <v/>
      </c>
      <c r="AD253" s="18" t="str">
        <f t="shared" si="34"/>
        <v/>
      </c>
      <c r="AI253" s="18" t="str">
        <f t="shared" si="29"/>
        <v/>
      </c>
      <c r="AJ253" s="18" t="str">
        <f t="shared" si="30"/>
        <v/>
      </c>
      <c r="AK253" s="18" t="str">
        <f t="shared" si="31"/>
        <v/>
      </c>
      <c r="AP253" s="6" t="s">
        <v>95</v>
      </c>
      <c r="AT253" s="10">
        <v>103.55203293024201</v>
      </c>
      <c r="BC253" s="10">
        <v>120</v>
      </c>
      <c r="BD253" s="10">
        <v>0</v>
      </c>
    </row>
    <row r="254" spans="1:56" ht="23.25" x14ac:dyDescent="0.25">
      <c r="A254" s="6" t="s">
        <v>287</v>
      </c>
      <c r="B254" s="31" t="s">
        <v>134</v>
      </c>
      <c r="C254" s="9" t="s">
        <v>135</v>
      </c>
      <c r="D254" s="10">
        <v>1200</v>
      </c>
      <c r="E254" s="24">
        <v>6</v>
      </c>
      <c r="F254" s="12">
        <v>6</v>
      </c>
      <c r="G254" s="24">
        <v>7</v>
      </c>
      <c r="H254" s="12">
        <v>2</v>
      </c>
      <c r="I254" s="24">
        <v>5</v>
      </c>
      <c r="J254" s="12">
        <v>3</v>
      </c>
      <c r="K254" s="10">
        <v>-0.55000000000001503</v>
      </c>
      <c r="L254" s="10">
        <v>-1.2250000000000101</v>
      </c>
      <c r="M254" s="14">
        <v>95.839660571294402</v>
      </c>
      <c r="N254" s="29">
        <v>0.119830285647211</v>
      </c>
      <c r="O254" s="15">
        <v>3</v>
      </c>
      <c r="P254" s="33">
        <v>-0.25</v>
      </c>
      <c r="Q254" s="10">
        <v>2.25</v>
      </c>
      <c r="R254" s="10">
        <v>2.0499999999999998</v>
      </c>
      <c r="S254" s="25">
        <v>39</v>
      </c>
      <c r="T254" s="6" t="s">
        <v>90</v>
      </c>
      <c r="U254" s="6" t="s">
        <v>52</v>
      </c>
      <c r="V254" s="18" t="str">
        <f t="shared" ref="V254:V259" si="35">"" &amp; IF(AND(O254&lt;=-1.5,NOT(ISBLANK(AF254))),"Z","")</f>
        <v/>
      </c>
      <c r="W254" s="19" t="str">
        <f t="shared" si="26"/>
        <v/>
      </c>
      <c r="X254" s="6"/>
      <c r="AA254" s="20"/>
      <c r="AB254" s="18" t="str">
        <f t="shared" si="27"/>
        <v/>
      </c>
      <c r="AC254" s="19" t="str">
        <f t="shared" si="28"/>
        <v/>
      </c>
      <c r="AD254" s="18" t="str">
        <f t="shared" si="34"/>
        <v>GR</v>
      </c>
      <c r="AI254" s="18" t="str">
        <f t="shared" si="29"/>
        <v/>
      </c>
      <c r="AJ254" s="18" t="str">
        <f t="shared" si="30"/>
        <v/>
      </c>
      <c r="AK254" s="18" t="str">
        <f t="shared" si="31"/>
        <v/>
      </c>
      <c r="AP254" s="6" t="s">
        <v>132</v>
      </c>
      <c r="AT254" s="10">
        <v>106.114660571294</v>
      </c>
      <c r="AU254" s="21"/>
      <c r="BC254" s="22">
        <v>135</v>
      </c>
      <c r="BD254" s="28">
        <v>1</v>
      </c>
    </row>
    <row r="255" spans="1:56" ht="23.25" x14ac:dyDescent="0.25">
      <c r="A255" s="6" t="s">
        <v>287</v>
      </c>
      <c r="B255" s="26" t="s">
        <v>191</v>
      </c>
      <c r="C255" s="39" t="s">
        <v>192</v>
      </c>
      <c r="D255" s="10">
        <v>1200</v>
      </c>
      <c r="E255" s="24">
        <v>4</v>
      </c>
      <c r="F255" s="12">
        <v>5</v>
      </c>
      <c r="G255" s="24">
        <v>4</v>
      </c>
      <c r="H255" s="12">
        <v>3</v>
      </c>
      <c r="I255" s="24">
        <v>5</v>
      </c>
      <c r="J255" s="12">
        <v>2</v>
      </c>
      <c r="K255" s="10">
        <v>-2.85</v>
      </c>
      <c r="L255" s="10">
        <v>-3.02999999999999</v>
      </c>
      <c r="M255" s="14">
        <v>96.987549015093705</v>
      </c>
      <c r="N255" s="29">
        <v>0.19377450754689099</v>
      </c>
      <c r="O255" s="15">
        <v>2</v>
      </c>
      <c r="P255" s="16">
        <v>1</v>
      </c>
      <c r="Q255" s="10">
        <v>4.9499999999999904</v>
      </c>
      <c r="R255" s="10">
        <v>5.8500000000000103</v>
      </c>
      <c r="S255" s="10">
        <v>17</v>
      </c>
      <c r="T255" s="6" t="s">
        <v>247</v>
      </c>
      <c r="U255" s="6" t="s">
        <v>52</v>
      </c>
      <c r="V255" s="18" t="str">
        <f t="shared" si="35"/>
        <v/>
      </c>
      <c r="W255" s="19" t="str">
        <f t="shared" si="26"/>
        <v/>
      </c>
      <c r="X255" s="6"/>
      <c r="AA255" s="20"/>
      <c r="AB255" s="18" t="str">
        <f t="shared" si="27"/>
        <v>*</v>
      </c>
      <c r="AC255" s="19" t="str">
        <f t="shared" si="28"/>
        <v/>
      </c>
      <c r="AD255" s="18" t="str">
        <f t="shared" si="34"/>
        <v>GR</v>
      </c>
      <c r="AI255" s="18" t="str">
        <f t="shared" si="29"/>
        <v/>
      </c>
      <c r="AJ255" s="18" t="str">
        <f t="shared" si="30"/>
        <v/>
      </c>
      <c r="AK255" s="18" t="str">
        <f t="shared" si="31"/>
        <v/>
      </c>
      <c r="AP255" s="6" t="s">
        <v>89</v>
      </c>
      <c r="AT255" s="10">
        <v>106.512549015094</v>
      </c>
      <c r="AU255" s="21"/>
      <c r="BC255" s="22">
        <v>135</v>
      </c>
      <c r="BD255" s="28">
        <v>3</v>
      </c>
    </row>
    <row r="256" spans="1:56" ht="23.25" x14ac:dyDescent="0.25">
      <c r="A256" s="6" t="s">
        <v>287</v>
      </c>
      <c r="B256" s="26" t="s">
        <v>137</v>
      </c>
      <c r="C256" s="9" t="s">
        <v>135</v>
      </c>
      <c r="D256" s="10">
        <v>1200</v>
      </c>
      <c r="E256" s="24">
        <v>6</v>
      </c>
      <c r="F256" s="12">
        <v>4</v>
      </c>
      <c r="G256" s="24">
        <v>5</v>
      </c>
      <c r="H256" s="12">
        <v>3</v>
      </c>
      <c r="I256" s="24">
        <v>7</v>
      </c>
      <c r="J256" s="12">
        <v>4</v>
      </c>
      <c r="K256" s="10">
        <v>-1.7</v>
      </c>
      <c r="L256" s="13">
        <v>-2.63333333333332</v>
      </c>
      <c r="M256" s="14">
        <v>91.506538850240403</v>
      </c>
      <c r="N256" s="14">
        <v>-0.99673057487983396</v>
      </c>
      <c r="O256" s="15">
        <v>1</v>
      </c>
      <c r="P256" s="33">
        <v>-1.25</v>
      </c>
      <c r="Q256" s="10">
        <v>2.6</v>
      </c>
      <c r="R256" s="13">
        <v>1.55000000000001</v>
      </c>
      <c r="S256" s="10">
        <v>11</v>
      </c>
      <c r="T256" s="6" t="s">
        <v>111</v>
      </c>
      <c r="U256" s="6" t="s">
        <v>52</v>
      </c>
      <c r="V256" s="18" t="str">
        <f t="shared" si="35"/>
        <v/>
      </c>
      <c r="W256" s="18" t="str">
        <f t="shared" si="26"/>
        <v/>
      </c>
      <c r="X256" s="6"/>
      <c r="AB256" s="18" t="str">
        <f t="shared" si="27"/>
        <v/>
      </c>
      <c r="AC256" s="18" t="str">
        <f t="shared" si="28"/>
        <v/>
      </c>
      <c r="AD256" s="18" t="str">
        <f t="shared" si="34"/>
        <v/>
      </c>
      <c r="AI256" s="18" t="str">
        <f t="shared" si="29"/>
        <v/>
      </c>
      <c r="AJ256" s="18" t="str">
        <f t="shared" si="30"/>
        <v/>
      </c>
      <c r="AK256" s="18" t="str">
        <f t="shared" si="31"/>
        <v/>
      </c>
      <c r="AP256" s="6" t="s">
        <v>196</v>
      </c>
      <c r="AT256" s="10">
        <v>99.506538850240304</v>
      </c>
      <c r="BC256" s="10">
        <v>130</v>
      </c>
      <c r="BD256" s="10">
        <v>1</v>
      </c>
    </row>
    <row r="257" spans="1:56" ht="23.25" x14ac:dyDescent="0.25">
      <c r="A257" s="6" t="s">
        <v>291</v>
      </c>
      <c r="B257" s="6" t="s">
        <v>292</v>
      </c>
      <c r="C257" s="39" t="s">
        <v>293</v>
      </c>
      <c r="D257" s="10">
        <v>1000</v>
      </c>
      <c r="E257" s="24">
        <v>3</v>
      </c>
      <c r="F257" s="12">
        <v>0</v>
      </c>
      <c r="G257" s="24">
        <v>3</v>
      </c>
      <c r="H257" s="12">
        <v>2</v>
      </c>
      <c r="I257" s="24">
        <v>1</v>
      </c>
      <c r="J257" s="12">
        <v>0</v>
      </c>
      <c r="K257" s="10">
        <v>-4.9999999999998899E-2</v>
      </c>
      <c r="L257" s="10">
        <v>2.2666666666666702</v>
      </c>
      <c r="M257" s="29">
        <v>107.4387633656</v>
      </c>
      <c r="N257" s="29">
        <v>3.71938168279996</v>
      </c>
      <c r="O257" s="15">
        <v>-2</v>
      </c>
      <c r="P257" s="16">
        <v>2.25</v>
      </c>
      <c r="Q257" s="10">
        <v>-0.89999999999999902</v>
      </c>
      <c r="R257" s="10">
        <v>0.89999999999999902</v>
      </c>
      <c r="T257" s="32">
        <v>8</v>
      </c>
      <c r="U257" s="17" t="s">
        <v>25</v>
      </c>
      <c r="V257" s="18" t="str">
        <f t="shared" si="35"/>
        <v/>
      </c>
      <c r="W257" s="19" t="str">
        <f t="shared" si="26"/>
        <v/>
      </c>
      <c r="X257" s="17" t="s">
        <v>73</v>
      </c>
      <c r="Y257" s="19" t="str">
        <f>IF(AND(ISNUMBER(AS257),VALUE(AS257)&gt;2),IF(LEN(AF257)&gt;0,"***","**"),"*")</f>
        <v>*</v>
      </c>
      <c r="AA257" s="20"/>
      <c r="AB257" s="18" t="str">
        <f t="shared" si="27"/>
        <v/>
      </c>
      <c r="AC257" s="19" t="str">
        <f t="shared" si="28"/>
        <v/>
      </c>
      <c r="AD257" s="19" t="str">
        <f t="shared" si="34"/>
        <v>G</v>
      </c>
      <c r="AI257" s="18" t="str">
        <f t="shared" si="29"/>
        <v/>
      </c>
      <c r="AJ257" s="18" t="str">
        <f t="shared" si="30"/>
        <v/>
      </c>
      <c r="AK257" s="18" t="str">
        <f t="shared" si="31"/>
        <v/>
      </c>
      <c r="AP257" s="6" t="s">
        <v>70</v>
      </c>
      <c r="AT257" s="10">
        <v>94.938763365599897</v>
      </c>
      <c r="AU257" s="21"/>
      <c r="BC257" s="22">
        <v>130</v>
      </c>
      <c r="BD257" s="10">
        <v>0</v>
      </c>
    </row>
    <row r="258" spans="1:56" ht="23.25" x14ac:dyDescent="0.25">
      <c r="A258" s="6" t="s">
        <v>291</v>
      </c>
      <c r="B258" s="26" t="s">
        <v>294</v>
      </c>
      <c r="C258" s="39" t="s">
        <v>293</v>
      </c>
      <c r="D258" s="10">
        <v>1000</v>
      </c>
      <c r="E258" s="24">
        <v>2</v>
      </c>
      <c r="F258" s="12">
        <v>0</v>
      </c>
      <c r="G258" s="24">
        <v>2</v>
      </c>
      <c r="H258" s="12">
        <v>0</v>
      </c>
      <c r="I258" s="24">
        <v>2</v>
      </c>
      <c r="J258" s="12">
        <v>0</v>
      </c>
      <c r="K258" s="10">
        <v>-0.35000000000000098</v>
      </c>
      <c r="L258" s="13">
        <v>-0.23000000000000401</v>
      </c>
      <c r="M258" s="14">
        <v>99.308884396134999</v>
      </c>
      <c r="N258" s="14">
        <v>-0.14555780193248299</v>
      </c>
      <c r="O258" s="15">
        <v>0</v>
      </c>
      <c r="P258" s="16">
        <v>0.2</v>
      </c>
      <c r="Q258" s="10">
        <v>-0.89999999999999902</v>
      </c>
      <c r="R258" s="13">
        <v>-0.70000000000000295</v>
      </c>
      <c r="S258" s="10">
        <v>28</v>
      </c>
      <c r="T258" s="30" t="s">
        <v>61</v>
      </c>
      <c r="U258" s="17" t="s">
        <v>25</v>
      </c>
      <c r="V258" s="18" t="str">
        <f t="shared" si="35"/>
        <v/>
      </c>
      <c r="W258" s="19" t="str">
        <f t="shared" ref="W258:W321" si="36">IF(AND(ISNUMBER(AS258),VALUE(AS258)&gt;=3,VALUE(P258)&gt;=-0.5),IF(AND(VALUE(M258)&gt;=94,VALUE(M258)&lt;444), IF(VALUE(L258)&gt;=2,"***","**"),"*"),"")</f>
        <v/>
      </c>
      <c r="X258" s="6"/>
      <c r="AA258" s="20"/>
      <c r="AB258" s="18" t="str">
        <f t="shared" ref="AB258:AB321" si="37">IF(AND(O258&gt;=2,P258&gt;=0),IF(AND(ISNUMBER(AS258),VALUE(AS258)&gt;=3),IF(LEN(AF258)&gt;0,"***","**"),"*"),"")</f>
        <v/>
      </c>
      <c r="AC258" s="19" t="str">
        <f t="shared" ref="AC258:AC321" si="38">IF(OR(G258-I258&gt;=5,P258&gt;4.9,AND(G258-I258&gt;=1,P258&gt;5)),IF(L258&lt;-3,"***",IF(L258&lt;0,"**","*")),"")</f>
        <v/>
      </c>
      <c r="AD258" s="18" t="str">
        <f t="shared" si="34"/>
        <v>G</v>
      </c>
      <c r="AI258" s="18" t="str">
        <f t="shared" ref="AI258:AI321" si="39">IF(LEN(AD258)&gt;0,IF(AC258="**","$",IF(AC258="***",IF(LEN(AF258)&gt;0,"$$$","$$"),"")),"")</f>
        <v/>
      </c>
      <c r="AJ258" s="18" t="str">
        <f t="shared" ref="AJ258:AJ321" si="40">IF(LEN(AD258)&gt;0,IF(AND(W258="**",U258="*"),IF(LEN(AF258)&gt;0,"$$$","$$"),IF(AB258="***","$$$",IF(AND(AB258="**",U258="*"),"$$",IF(AND(OR(W258="**",W258="***"),LEN(AF258)&gt;0),"$$","")))),IF(AND(OR(W258="**",W258="***"),LEN(AF258)&gt;0),"$$",""))</f>
        <v/>
      </c>
      <c r="AK258" s="18" t="str">
        <f t="shared" ref="AK258:AK321" si="41">IF(LEN(AD258)&gt;0,IF(Y258="**","$$",IF(Y258="***","$$$",IF(W258="***",IF(OR(U258="***",LEN(AF258)&gt;0),"$$$",""),""))),"")</f>
        <v/>
      </c>
      <c r="AP258" s="6" t="s">
        <v>295</v>
      </c>
      <c r="AT258" s="10">
        <v>88.258884396135002</v>
      </c>
      <c r="AU258" s="21"/>
      <c r="BC258" s="22">
        <v>135</v>
      </c>
      <c r="BD258" s="10">
        <v>0</v>
      </c>
    </row>
    <row r="259" spans="1:56" ht="23.25" x14ac:dyDescent="0.25">
      <c r="A259" s="6" t="s">
        <v>291</v>
      </c>
      <c r="B259" s="31" t="s">
        <v>296</v>
      </c>
      <c r="C259" s="39" t="s">
        <v>189</v>
      </c>
      <c r="D259" s="10">
        <v>1000</v>
      </c>
      <c r="E259" s="24">
        <v>3</v>
      </c>
      <c r="F259" s="12">
        <v>1</v>
      </c>
      <c r="G259" s="24">
        <v>3</v>
      </c>
      <c r="H259" s="12">
        <v>1</v>
      </c>
      <c r="I259" s="24">
        <v>3</v>
      </c>
      <c r="J259" s="12">
        <v>0</v>
      </c>
      <c r="K259" s="10">
        <v>4.9999999999998899E-2</v>
      </c>
      <c r="L259" s="13">
        <v>-0.81000000000001604</v>
      </c>
      <c r="M259" s="14">
        <v>98.429348080309296</v>
      </c>
      <c r="N259" s="14">
        <v>-0.53532595984535203</v>
      </c>
      <c r="O259" s="15">
        <v>0</v>
      </c>
      <c r="P259" s="16">
        <v>1.1499999999999999</v>
      </c>
      <c r="Q259" s="10">
        <v>-0.95000000000000595</v>
      </c>
      <c r="R259" s="13">
        <v>-0.19999999999999599</v>
      </c>
      <c r="S259" s="25">
        <v>43</v>
      </c>
      <c r="T259" s="30" t="s">
        <v>72</v>
      </c>
      <c r="U259" s="17" t="s">
        <v>25</v>
      </c>
      <c r="V259" s="18" t="str">
        <f t="shared" si="35"/>
        <v/>
      </c>
      <c r="W259" s="19" t="str">
        <f t="shared" si="36"/>
        <v/>
      </c>
      <c r="X259" s="17" t="s">
        <v>88</v>
      </c>
      <c r="AA259" s="20"/>
      <c r="AB259" s="18" t="str">
        <f t="shared" si="37"/>
        <v/>
      </c>
      <c r="AC259" s="19" t="str">
        <f t="shared" si="38"/>
        <v/>
      </c>
      <c r="AD259" s="18" t="str">
        <f t="shared" si="34"/>
        <v>G</v>
      </c>
      <c r="AI259" s="18" t="str">
        <f t="shared" si="39"/>
        <v/>
      </c>
      <c r="AJ259" s="18" t="str">
        <f t="shared" si="40"/>
        <v/>
      </c>
      <c r="AK259" s="18" t="str">
        <f t="shared" si="41"/>
        <v/>
      </c>
      <c r="AP259" s="6" t="s">
        <v>95</v>
      </c>
      <c r="AT259" s="10">
        <v>90.279348080309305</v>
      </c>
      <c r="AU259" s="21"/>
      <c r="BC259" s="22">
        <v>118</v>
      </c>
      <c r="BD259" s="10">
        <v>0</v>
      </c>
    </row>
    <row r="260" spans="1:56" ht="23.25" x14ac:dyDescent="0.25">
      <c r="A260" s="6" t="s">
        <v>291</v>
      </c>
      <c r="B260" s="26" t="s">
        <v>150</v>
      </c>
      <c r="C260" s="9" t="s">
        <v>203</v>
      </c>
      <c r="D260" s="10">
        <v>1200</v>
      </c>
      <c r="E260" s="24">
        <v>6</v>
      </c>
      <c r="F260" s="12">
        <v>4</v>
      </c>
      <c r="G260" s="24">
        <v>6</v>
      </c>
      <c r="H260" s="12">
        <v>4</v>
      </c>
      <c r="I260" s="24">
        <v>1</v>
      </c>
      <c r="J260" s="12">
        <v>0</v>
      </c>
      <c r="K260" s="10">
        <v>3.1500000000000101</v>
      </c>
      <c r="L260" s="16">
        <v>3.13749999999999</v>
      </c>
      <c r="M260" s="29">
        <v>108.961194306819</v>
      </c>
      <c r="N260" s="29">
        <v>4.4805971534093203</v>
      </c>
      <c r="O260" s="15">
        <v>0</v>
      </c>
      <c r="P260" s="16">
        <v>3.5</v>
      </c>
      <c r="Q260" s="10">
        <v>0.64999999999999503</v>
      </c>
      <c r="R260" s="16">
        <v>3.4500000000000099</v>
      </c>
      <c r="S260" s="10">
        <v>10</v>
      </c>
      <c r="T260" s="6" t="s">
        <v>111</v>
      </c>
      <c r="U260" s="6" t="s">
        <v>52</v>
      </c>
      <c r="V260" s="18" t="str">
        <f>"*" &amp; IF(AND(O260&lt;=-1.5,NOT(ISBLANK(AF260))),"Z","")</f>
        <v>*</v>
      </c>
      <c r="W260" s="19" t="str">
        <f t="shared" si="36"/>
        <v/>
      </c>
      <c r="X260" s="6"/>
      <c r="AA260" s="20"/>
      <c r="AB260" s="18" t="str">
        <f t="shared" si="37"/>
        <v/>
      </c>
      <c r="AC260" s="19" t="str">
        <f t="shared" si="38"/>
        <v>*</v>
      </c>
      <c r="AD260" s="19" t="str">
        <f t="shared" si="34"/>
        <v>G</v>
      </c>
      <c r="AI260" s="18" t="str">
        <f t="shared" si="39"/>
        <v/>
      </c>
      <c r="AJ260" s="18" t="str">
        <f t="shared" si="40"/>
        <v/>
      </c>
      <c r="AK260" s="18" t="str">
        <f t="shared" si="41"/>
        <v/>
      </c>
      <c r="AP260" s="6" t="s">
        <v>297</v>
      </c>
      <c r="AT260" s="10">
        <v>98.961194306818598</v>
      </c>
      <c r="AU260" s="21"/>
      <c r="BC260" s="22">
        <v>118</v>
      </c>
      <c r="BD260" s="10">
        <v>0</v>
      </c>
    </row>
    <row r="261" spans="1:56" ht="23.25" x14ac:dyDescent="0.25">
      <c r="A261" s="6" t="s">
        <v>291</v>
      </c>
      <c r="B261" s="23" t="s">
        <v>68</v>
      </c>
      <c r="C261" s="9" t="s">
        <v>69</v>
      </c>
      <c r="D261" s="10">
        <v>1200</v>
      </c>
      <c r="E261" s="24">
        <v>3</v>
      </c>
      <c r="F261" s="12">
        <v>2</v>
      </c>
      <c r="G261" s="24">
        <v>3</v>
      </c>
      <c r="H261" s="12">
        <v>1</v>
      </c>
      <c r="I261" s="24">
        <v>2</v>
      </c>
      <c r="J261" s="12">
        <v>1</v>
      </c>
      <c r="K261" s="10">
        <v>-5.0000000000007802E-2</v>
      </c>
      <c r="L261" s="16">
        <v>0.98888888888886595</v>
      </c>
      <c r="M261" s="29">
        <v>104.864242146015</v>
      </c>
      <c r="N261" s="29">
        <v>3.4821210730074599</v>
      </c>
      <c r="O261" s="15">
        <v>1</v>
      </c>
      <c r="P261" s="33">
        <v>-0.25</v>
      </c>
      <c r="Q261" s="10">
        <v>3.9000000000000101</v>
      </c>
      <c r="R261" s="16">
        <v>3.65</v>
      </c>
      <c r="S261" s="25">
        <v>56</v>
      </c>
      <c r="T261" s="30" t="s">
        <v>72</v>
      </c>
      <c r="U261" s="17" t="s">
        <v>25</v>
      </c>
      <c r="V261" s="18" t="str">
        <f t="shared" ref="V261:V266" si="42">"" &amp; IF(AND(O261&lt;=-1.5,NOT(ISBLANK(AF261))),"Z","")</f>
        <v/>
      </c>
      <c r="W261" s="19" t="str">
        <f t="shared" si="36"/>
        <v/>
      </c>
      <c r="X261" s="17" t="s">
        <v>66</v>
      </c>
      <c r="AA261" s="20"/>
      <c r="AB261" s="18" t="str">
        <f t="shared" si="37"/>
        <v/>
      </c>
      <c r="AC261" s="19" t="str">
        <f t="shared" si="38"/>
        <v/>
      </c>
      <c r="AD261" s="19" t="str">
        <f t="shared" si="34"/>
        <v>G</v>
      </c>
      <c r="AI261" s="18" t="str">
        <f t="shared" si="39"/>
        <v/>
      </c>
      <c r="AJ261" s="18" t="str">
        <f t="shared" si="40"/>
        <v/>
      </c>
      <c r="AK261" s="18" t="str">
        <f t="shared" si="41"/>
        <v/>
      </c>
      <c r="AP261" s="6" t="s">
        <v>298</v>
      </c>
      <c r="AT261" s="10">
        <v>105.089242146015</v>
      </c>
      <c r="AU261" s="21"/>
      <c r="BC261" s="22">
        <v>115</v>
      </c>
      <c r="BD261" s="28">
        <v>1</v>
      </c>
    </row>
    <row r="262" spans="1:56" ht="23.25" x14ac:dyDescent="0.25">
      <c r="A262" s="6" t="s">
        <v>291</v>
      </c>
      <c r="B262" s="26" t="s">
        <v>199</v>
      </c>
      <c r="C262" s="9" t="s">
        <v>127</v>
      </c>
      <c r="D262" s="10">
        <v>1000</v>
      </c>
      <c r="E262" s="24">
        <v>5</v>
      </c>
      <c r="F262" s="12">
        <v>2</v>
      </c>
      <c r="G262" s="24">
        <v>4</v>
      </c>
      <c r="H262" s="12">
        <v>1</v>
      </c>
      <c r="I262" s="24">
        <v>1</v>
      </c>
      <c r="J262" s="12">
        <v>0</v>
      </c>
      <c r="K262" s="10">
        <v>0</v>
      </c>
      <c r="L262" s="10">
        <v>-0.47222222222224702</v>
      </c>
      <c r="M262" s="29">
        <v>102.418036673329</v>
      </c>
      <c r="N262" s="29">
        <v>1.2090183366645799</v>
      </c>
      <c r="O262" s="15">
        <v>1</v>
      </c>
      <c r="P262" s="16">
        <v>0.75</v>
      </c>
      <c r="Q262" s="10">
        <v>1.7</v>
      </c>
      <c r="R262" s="10">
        <v>2.2999999999999998</v>
      </c>
      <c r="S262" s="10">
        <v>23</v>
      </c>
      <c r="T262" s="6" t="s">
        <v>65</v>
      </c>
      <c r="U262" s="17" t="s">
        <v>25</v>
      </c>
      <c r="V262" s="18" t="str">
        <f t="shared" si="42"/>
        <v/>
      </c>
      <c r="W262" s="19" t="str">
        <f t="shared" si="36"/>
        <v/>
      </c>
      <c r="X262" s="17" t="s">
        <v>66</v>
      </c>
      <c r="AA262" s="20"/>
      <c r="AB262" s="18" t="str">
        <f t="shared" si="37"/>
        <v/>
      </c>
      <c r="AC262" s="19" t="str">
        <f t="shared" si="38"/>
        <v/>
      </c>
      <c r="AD262" s="19" t="str">
        <f t="shared" si="34"/>
        <v>G</v>
      </c>
      <c r="AI262" s="18" t="str">
        <f t="shared" si="39"/>
        <v/>
      </c>
      <c r="AJ262" s="18" t="str">
        <f t="shared" si="40"/>
        <v/>
      </c>
      <c r="AK262" s="18" t="str">
        <f t="shared" si="41"/>
        <v/>
      </c>
      <c r="AP262" s="6" t="s">
        <v>225</v>
      </c>
      <c r="AT262" s="10">
        <v>102.418036673329</v>
      </c>
      <c r="AU262" s="21"/>
      <c r="BC262" s="22">
        <v>115</v>
      </c>
      <c r="BD262" s="10">
        <v>0</v>
      </c>
    </row>
    <row r="263" spans="1:56" ht="23.25" x14ac:dyDescent="0.25">
      <c r="A263" s="6" t="s">
        <v>291</v>
      </c>
      <c r="B263" s="26" t="s">
        <v>71</v>
      </c>
      <c r="C263" s="9" t="s">
        <v>50</v>
      </c>
      <c r="D263" s="10">
        <v>1200</v>
      </c>
      <c r="E263" s="11">
        <v>5</v>
      </c>
      <c r="F263" s="12">
        <v>3</v>
      </c>
      <c r="G263" s="11">
        <v>5</v>
      </c>
      <c r="H263" s="12">
        <v>2</v>
      </c>
      <c r="I263" s="11">
        <v>4</v>
      </c>
      <c r="J263" s="12">
        <v>3</v>
      </c>
      <c r="K263" s="10">
        <v>1.94999999999999</v>
      </c>
      <c r="L263" s="10">
        <v>2.3357142857142899</v>
      </c>
      <c r="M263" s="29">
        <v>102.583548710944</v>
      </c>
      <c r="N263" s="29">
        <v>3.6417743554719801</v>
      </c>
      <c r="O263" s="15">
        <v>1</v>
      </c>
      <c r="P263" s="33">
        <v>-0.75</v>
      </c>
      <c r="Q263" s="10">
        <v>1.2000000000000099</v>
      </c>
      <c r="R263" s="10">
        <v>0.65000000000001301</v>
      </c>
      <c r="S263" s="10">
        <v>19</v>
      </c>
      <c r="T263" s="6" t="s">
        <v>51</v>
      </c>
      <c r="U263" s="6" t="s">
        <v>52</v>
      </c>
      <c r="V263" s="18" t="str">
        <f t="shared" si="42"/>
        <v/>
      </c>
      <c r="W263" s="19" t="str">
        <f t="shared" si="36"/>
        <v/>
      </c>
      <c r="X263" s="6"/>
      <c r="AA263" s="20"/>
      <c r="AB263" s="18" t="str">
        <f t="shared" si="37"/>
        <v/>
      </c>
      <c r="AC263" s="19" t="str">
        <f t="shared" si="38"/>
        <v/>
      </c>
      <c r="AD263" s="19" t="str">
        <f t="shared" si="34"/>
        <v>G</v>
      </c>
      <c r="AI263" s="18" t="str">
        <f t="shared" si="39"/>
        <v/>
      </c>
      <c r="AJ263" s="18" t="str">
        <f t="shared" si="40"/>
        <v/>
      </c>
      <c r="AK263" s="18" t="str">
        <f t="shared" si="41"/>
        <v/>
      </c>
      <c r="AP263" s="6" t="s">
        <v>84</v>
      </c>
      <c r="AT263" s="10">
        <v>102.783548710944</v>
      </c>
      <c r="AU263" s="21"/>
      <c r="BC263" s="22">
        <v>115</v>
      </c>
      <c r="BD263" s="10">
        <v>0</v>
      </c>
    </row>
    <row r="264" spans="1:56" ht="23.25" x14ac:dyDescent="0.25">
      <c r="A264" s="6" t="s">
        <v>291</v>
      </c>
      <c r="B264" s="26" t="s">
        <v>49</v>
      </c>
      <c r="C264" s="9" t="s">
        <v>50</v>
      </c>
      <c r="D264" s="10">
        <v>1200</v>
      </c>
      <c r="E264" s="24">
        <v>7</v>
      </c>
      <c r="F264" s="12">
        <v>4</v>
      </c>
      <c r="G264" s="24">
        <v>7</v>
      </c>
      <c r="H264" s="12">
        <v>4</v>
      </c>
      <c r="I264" s="24">
        <v>4</v>
      </c>
      <c r="J264" s="12">
        <v>5</v>
      </c>
      <c r="K264" s="10">
        <v>2.6499999999999901</v>
      </c>
      <c r="L264" s="34">
        <v>2.7187499999999898</v>
      </c>
      <c r="M264" s="14">
        <v>99.486025423079795</v>
      </c>
      <c r="N264" s="29">
        <v>3.7430127115398899</v>
      </c>
      <c r="O264" s="15">
        <v>0</v>
      </c>
      <c r="P264" s="33">
        <v>-1.25</v>
      </c>
      <c r="Q264" s="10">
        <v>1.30000000000001</v>
      </c>
      <c r="R264" s="10">
        <v>0.30000000000001098</v>
      </c>
      <c r="S264" s="10">
        <v>28</v>
      </c>
      <c r="T264" s="6" t="s">
        <v>111</v>
      </c>
      <c r="U264" s="6" t="s">
        <v>52</v>
      </c>
      <c r="V264" s="18" t="str">
        <f t="shared" si="42"/>
        <v/>
      </c>
      <c r="W264" s="19" t="str">
        <f t="shared" si="36"/>
        <v/>
      </c>
      <c r="X264" s="6"/>
      <c r="AA264" s="20"/>
      <c r="AB264" s="18" t="str">
        <f t="shared" si="37"/>
        <v/>
      </c>
      <c r="AC264" s="19" t="str">
        <f t="shared" si="38"/>
        <v/>
      </c>
      <c r="AD264" s="18" t="str">
        <f t="shared" si="34"/>
        <v>G</v>
      </c>
      <c r="AI264" s="18" t="str">
        <f t="shared" si="39"/>
        <v/>
      </c>
      <c r="AJ264" s="18" t="str">
        <f t="shared" si="40"/>
        <v/>
      </c>
      <c r="AK264" s="18" t="str">
        <f t="shared" si="41"/>
        <v/>
      </c>
      <c r="AP264" s="6" t="s">
        <v>128</v>
      </c>
      <c r="AT264" s="10">
        <v>99.986025423079795</v>
      </c>
      <c r="AU264" s="21"/>
      <c r="BC264" s="22">
        <v>123</v>
      </c>
      <c r="BD264" s="10">
        <v>0</v>
      </c>
    </row>
    <row r="265" spans="1:56" ht="23.25" x14ac:dyDescent="0.25">
      <c r="A265" s="6" t="s">
        <v>291</v>
      </c>
      <c r="B265" s="26" t="s">
        <v>53</v>
      </c>
      <c r="C265" s="9" t="s">
        <v>46</v>
      </c>
      <c r="D265" s="10">
        <v>1200</v>
      </c>
      <c r="E265" s="11">
        <v>14</v>
      </c>
      <c r="F265" s="12">
        <v>7</v>
      </c>
      <c r="G265" s="11">
        <v>14</v>
      </c>
      <c r="H265" s="12">
        <v>5</v>
      </c>
      <c r="I265" s="11">
        <v>6</v>
      </c>
      <c r="J265" s="12">
        <v>4</v>
      </c>
      <c r="K265" s="10">
        <v>1.35</v>
      </c>
      <c r="L265" s="10">
        <v>0.26666666666667299</v>
      </c>
      <c r="M265" s="14">
        <v>93.8600522006261</v>
      </c>
      <c r="N265" s="14">
        <v>-1.99738996869314E-2</v>
      </c>
      <c r="O265" s="15">
        <v>2</v>
      </c>
      <c r="P265" s="16">
        <v>1.25</v>
      </c>
      <c r="Q265" s="10">
        <v>0.50000000000000699</v>
      </c>
      <c r="R265" s="10">
        <v>1.4500000000000099</v>
      </c>
      <c r="S265" s="10">
        <v>21</v>
      </c>
      <c r="T265" s="6" t="s">
        <v>57</v>
      </c>
      <c r="U265" s="6" t="s">
        <v>52</v>
      </c>
      <c r="V265" s="18" t="str">
        <f t="shared" si="42"/>
        <v/>
      </c>
      <c r="W265" s="18" t="str">
        <f t="shared" si="36"/>
        <v/>
      </c>
      <c r="X265" s="6"/>
      <c r="AB265" s="18" t="str">
        <f t="shared" si="37"/>
        <v>*</v>
      </c>
      <c r="AC265" s="18" t="str">
        <f t="shared" si="38"/>
        <v>*</v>
      </c>
      <c r="AD265" s="18" t="str">
        <f t="shared" si="34"/>
        <v/>
      </c>
      <c r="AI265" s="18" t="str">
        <f t="shared" si="39"/>
        <v/>
      </c>
      <c r="AJ265" s="18" t="str">
        <f t="shared" si="40"/>
        <v/>
      </c>
      <c r="AK265" s="18" t="str">
        <f t="shared" si="41"/>
        <v/>
      </c>
      <c r="AP265" s="6" t="s">
        <v>112</v>
      </c>
      <c r="AT265" s="10">
        <v>94.335052200626095</v>
      </c>
      <c r="BC265" s="10">
        <v>126</v>
      </c>
      <c r="BD265" s="10">
        <v>0</v>
      </c>
    </row>
    <row r="266" spans="1:56" ht="23.25" x14ac:dyDescent="0.25">
      <c r="A266" s="6" t="s">
        <v>291</v>
      </c>
      <c r="B266" s="26" t="s">
        <v>113</v>
      </c>
      <c r="C266" s="9" t="s">
        <v>114</v>
      </c>
      <c r="D266" s="10">
        <v>1000</v>
      </c>
      <c r="E266" s="24">
        <v>5</v>
      </c>
      <c r="F266" s="12">
        <v>2</v>
      </c>
      <c r="G266" s="24">
        <v>4</v>
      </c>
      <c r="H266" s="12">
        <v>2</v>
      </c>
      <c r="I266" s="24">
        <v>3</v>
      </c>
      <c r="J266" s="12">
        <v>2</v>
      </c>
      <c r="K266" s="10">
        <v>-0.750000000000002</v>
      </c>
      <c r="L266" s="13">
        <v>-1.05</v>
      </c>
      <c r="M266" s="14">
        <v>96.060910910566506</v>
      </c>
      <c r="N266" s="14">
        <v>-0.61954454471674603</v>
      </c>
      <c r="O266" s="15">
        <v>0</v>
      </c>
      <c r="P266" s="16">
        <v>0.25</v>
      </c>
      <c r="Q266" s="10">
        <v>-0.54999999999999705</v>
      </c>
      <c r="R266" s="13">
        <v>-0.29999999999999399</v>
      </c>
      <c r="S266" s="10">
        <v>24</v>
      </c>
      <c r="T266" s="6" t="s">
        <v>65</v>
      </c>
      <c r="U266" s="17" t="s">
        <v>25</v>
      </c>
      <c r="V266" s="18" t="str">
        <f t="shared" si="42"/>
        <v/>
      </c>
      <c r="W266" s="19" t="str">
        <f t="shared" si="36"/>
        <v/>
      </c>
      <c r="X266" s="6"/>
      <c r="AA266" s="20"/>
      <c r="AB266" s="18" t="str">
        <f t="shared" si="37"/>
        <v/>
      </c>
      <c r="AC266" s="19" t="str">
        <f t="shared" si="38"/>
        <v/>
      </c>
      <c r="AD266" s="18" t="str">
        <f t="shared" si="34"/>
        <v>GR</v>
      </c>
      <c r="AI266" s="18" t="str">
        <f t="shared" si="39"/>
        <v/>
      </c>
      <c r="AJ266" s="18" t="str">
        <f t="shared" si="40"/>
        <v/>
      </c>
      <c r="AK266" s="18" t="str">
        <f t="shared" si="41"/>
        <v/>
      </c>
      <c r="AP266" s="6" t="s">
        <v>108</v>
      </c>
      <c r="AT266" s="10">
        <v>104.13591091056701</v>
      </c>
      <c r="AU266" s="21"/>
      <c r="BC266" s="22">
        <v>131</v>
      </c>
      <c r="BD266" s="10">
        <v>0</v>
      </c>
    </row>
    <row r="267" spans="1:56" ht="23.25" x14ac:dyDescent="0.25">
      <c r="A267" s="6" t="s">
        <v>291</v>
      </c>
      <c r="B267" s="26" t="s">
        <v>77</v>
      </c>
      <c r="C267" s="9" t="s">
        <v>46</v>
      </c>
      <c r="D267" s="10">
        <v>1200</v>
      </c>
      <c r="E267" s="24">
        <v>4</v>
      </c>
      <c r="F267" s="12">
        <v>3</v>
      </c>
      <c r="G267" s="24">
        <v>4</v>
      </c>
      <c r="H267" s="12">
        <v>4</v>
      </c>
      <c r="I267" s="24">
        <v>7</v>
      </c>
      <c r="J267" s="12">
        <v>8</v>
      </c>
      <c r="K267" s="10">
        <v>1.74999999999999</v>
      </c>
      <c r="L267" s="10">
        <v>4.3437499999999796</v>
      </c>
      <c r="M267" s="29">
        <v>101.72887127586</v>
      </c>
      <c r="N267" s="29">
        <v>7.3144356379297903</v>
      </c>
      <c r="O267" s="15">
        <v>0</v>
      </c>
      <c r="P267" s="33">
        <v>-4.5</v>
      </c>
      <c r="Q267" s="10">
        <v>1.2000000000000099</v>
      </c>
      <c r="R267" s="10">
        <v>-2.44999999999999</v>
      </c>
      <c r="S267" s="10">
        <v>18</v>
      </c>
      <c r="T267" s="6" t="s">
        <v>247</v>
      </c>
      <c r="U267" s="6" t="s">
        <v>52</v>
      </c>
      <c r="V267" s="18" t="str">
        <f>"*" &amp; IF(AND(O267&lt;=-1.5,NOT(ISBLANK(AF267))),"Z","")</f>
        <v>*</v>
      </c>
      <c r="W267" s="18" t="str">
        <f t="shared" si="36"/>
        <v/>
      </c>
      <c r="X267" s="6"/>
      <c r="AB267" s="18" t="str">
        <f t="shared" si="37"/>
        <v/>
      </c>
      <c r="AC267" s="18" t="str">
        <f t="shared" si="38"/>
        <v/>
      </c>
      <c r="AD267" s="18" t="str">
        <f t="shared" si="34"/>
        <v/>
      </c>
      <c r="AI267" s="18" t="str">
        <f t="shared" si="39"/>
        <v/>
      </c>
      <c r="AJ267" s="18" t="str">
        <f t="shared" si="40"/>
        <v/>
      </c>
      <c r="AK267" s="18" t="str">
        <f t="shared" si="41"/>
        <v/>
      </c>
      <c r="AP267" s="6" t="s">
        <v>95</v>
      </c>
      <c r="AT267" s="10">
        <v>102.62887127586001</v>
      </c>
      <c r="BC267" s="10">
        <v>126</v>
      </c>
      <c r="BD267" s="10">
        <v>0</v>
      </c>
    </row>
    <row r="268" spans="1:56" ht="23.25" x14ac:dyDescent="0.25">
      <c r="A268" s="6" t="s">
        <v>299</v>
      </c>
      <c r="B268" s="6" t="s">
        <v>56</v>
      </c>
      <c r="C268" s="9" t="s">
        <v>50</v>
      </c>
      <c r="D268" s="10">
        <v>1600</v>
      </c>
      <c r="E268" s="11">
        <v>11</v>
      </c>
      <c r="F268" s="12">
        <v>7</v>
      </c>
      <c r="G268" s="11">
        <v>11</v>
      </c>
      <c r="H268" s="12">
        <v>8</v>
      </c>
      <c r="I268" s="11">
        <v>7</v>
      </c>
      <c r="J268" s="12">
        <v>4</v>
      </c>
      <c r="K268" s="10">
        <v>7.4500000000000099</v>
      </c>
      <c r="L268" s="13">
        <v>0</v>
      </c>
      <c r="M268" s="14">
        <v>444</v>
      </c>
      <c r="N268" s="14">
        <v>172</v>
      </c>
      <c r="O268" s="15">
        <v>-1</v>
      </c>
      <c r="P268" s="16">
        <v>3</v>
      </c>
      <c r="Q268" s="10">
        <v>-6.35</v>
      </c>
      <c r="R268" s="13">
        <v>-3.85</v>
      </c>
      <c r="T268" s="6" t="s">
        <v>57</v>
      </c>
      <c r="U268" s="6" t="s">
        <v>52</v>
      </c>
      <c r="V268" s="18" t="str">
        <f t="shared" ref="V268:V276" si="43">"" &amp; IF(AND(O268&lt;=-1.5,NOT(ISBLANK(AF268))),"Z","")</f>
        <v/>
      </c>
      <c r="W268" s="18" t="str">
        <f t="shared" si="36"/>
        <v/>
      </c>
      <c r="X268" s="6"/>
      <c r="AB268" s="18" t="str">
        <f t="shared" si="37"/>
        <v/>
      </c>
      <c r="AC268" s="18" t="str">
        <f t="shared" si="38"/>
        <v/>
      </c>
      <c r="AD268" s="18" t="str">
        <f t="shared" si="34"/>
        <v/>
      </c>
      <c r="AI268" s="18" t="str">
        <f t="shared" si="39"/>
        <v/>
      </c>
      <c r="AJ268" s="18" t="str">
        <f t="shared" si="40"/>
        <v/>
      </c>
      <c r="AK268" s="18" t="str">
        <f t="shared" si="41"/>
        <v/>
      </c>
      <c r="AP268" s="6" t="s">
        <v>160</v>
      </c>
      <c r="AT268" s="10">
        <v>437.25</v>
      </c>
      <c r="BC268" s="10">
        <v>123</v>
      </c>
      <c r="BD268" s="10">
        <v>0</v>
      </c>
    </row>
    <row r="269" spans="1:56" ht="23.25" x14ac:dyDescent="0.25">
      <c r="A269" s="6" t="s">
        <v>300</v>
      </c>
      <c r="B269" s="6" t="s">
        <v>265</v>
      </c>
      <c r="C269" s="9" t="s">
        <v>210</v>
      </c>
      <c r="D269" s="10">
        <v>1600</v>
      </c>
      <c r="E269" s="24">
        <v>9</v>
      </c>
      <c r="F269" s="12">
        <v>5</v>
      </c>
      <c r="G269" s="24">
        <v>6</v>
      </c>
      <c r="H269" s="12">
        <v>3</v>
      </c>
      <c r="I269" s="24">
        <v>2</v>
      </c>
      <c r="J269" s="12">
        <v>0</v>
      </c>
      <c r="K269" s="10">
        <v>2.0500000000000198</v>
      </c>
      <c r="L269" s="10">
        <v>-0.224999999999973</v>
      </c>
      <c r="M269" s="29">
        <v>100.879854325991</v>
      </c>
      <c r="N269" s="29">
        <v>0.73992716299521499</v>
      </c>
      <c r="O269" s="15">
        <v>2</v>
      </c>
      <c r="P269" s="16">
        <v>2.65</v>
      </c>
      <c r="Q269" s="10">
        <v>1.6</v>
      </c>
      <c r="R269" s="10">
        <v>3.5</v>
      </c>
      <c r="T269" s="6" t="s">
        <v>90</v>
      </c>
      <c r="U269" s="6" t="s">
        <v>52</v>
      </c>
      <c r="V269" s="18" t="str">
        <f t="shared" si="43"/>
        <v/>
      </c>
      <c r="W269" s="19" t="str">
        <f t="shared" si="36"/>
        <v/>
      </c>
      <c r="X269" s="17" t="s">
        <v>217</v>
      </c>
      <c r="AA269" s="20"/>
      <c r="AB269" s="18" t="str">
        <f t="shared" si="37"/>
        <v>*</v>
      </c>
      <c r="AC269" s="19" t="str">
        <f t="shared" si="38"/>
        <v/>
      </c>
      <c r="AD269" s="19" t="str">
        <f t="shared" si="34"/>
        <v>G</v>
      </c>
      <c r="AI269" s="18" t="str">
        <f t="shared" si="39"/>
        <v/>
      </c>
      <c r="AJ269" s="18" t="str">
        <f t="shared" si="40"/>
        <v/>
      </c>
      <c r="AK269" s="18" t="str">
        <f t="shared" si="41"/>
        <v/>
      </c>
      <c r="AP269" s="6" t="s">
        <v>301</v>
      </c>
      <c r="AT269" s="10">
        <v>91.829854325990397</v>
      </c>
      <c r="AU269" s="21"/>
      <c r="BC269" s="22">
        <v>135</v>
      </c>
      <c r="BD269" s="10">
        <v>0</v>
      </c>
    </row>
    <row r="270" spans="1:56" ht="23.25" x14ac:dyDescent="0.25">
      <c r="A270" s="6" t="s">
        <v>300</v>
      </c>
      <c r="B270" s="38" t="s">
        <v>121</v>
      </c>
      <c r="C270" s="9" t="s">
        <v>268</v>
      </c>
      <c r="D270" s="10">
        <v>1600</v>
      </c>
      <c r="E270" s="24">
        <v>8</v>
      </c>
      <c r="F270" s="12">
        <v>6</v>
      </c>
      <c r="G270" s="24">
        <v>8</v>
      </c>
      <c r="H270" s="12">
        <v>3</v>
      </c>
      <c r="I270" s="24">
        <v>12</v>
      </c>
      <c r="J270" s="12">
        <v>4</v>
      </c>
      <c r="K270" s="10">
        <v>3.1500000000000101</v>
      </c>
      <c r="L270" s="10">
        <v>4.9999999999936803E-2</v>
      </c>
      <c r="M270" s="14">
        <v>95.749653219649502</v>
      </c>
      <c r="N270" s="29">
        <v>1.3248266098247501</v>
      </c>
      <c r="O270" s="15">
        <v>2</v>
      </c>
      <c r="P270" s="33">
        <v>-1</v>
      </c>
      <c r="Q270" s="10">
        <v>2.15</v>
      </c>
      <c r="R270" s="10">
        <v>1.2999999999999901</v>
      </c>
      <c r="S270" s="25">
        <v>47</v>
      </c>
      <c r="T270" s="6" t="s">
        <v>111</v>
      </c>
      <c r="U270" s="6" t="s">
        <v>52</v>
      </c>
      <c r="V270" s="18" t="str">
        <f t="shared" si="43"/>
        <v/>
      </c>
      <c r="W270" s="18" t="str">
        <f t="shared" si="36"/>
        <v/>
      </c>
      <c r="X270" s="6"/>
      <c r="AB270" s="18" t="str">
        <f t="shared" si="37"/>
        <v/>
      </c>
      <c r="AC270" s="18" t="str">
        <f t="shared" si="38"/>
        <v/>
      </c>
      <c r="AD270" s="18" t="str">
        <f t="shared" si="34"/>
        <v/>
      </c>
      <c r="AI270" s="18" t="str">
        <f t="shared" si="39"/>
        <v/>
      </c>
      <c r="AJ270" s="18" t="str">
        <f t="shared" si="40"/>
        <v/>
      </c>
      <c r="AK270" s="18" t="str">
        <f t="shared" si="41"/>
        <v/>
      </c>
      <c r="AP270" s="6" t="s">
        <v>245</v>
      </c>
      <c r="AT270" s="10">
        <v>96.274653219649494</v>
      </c>
      <c r="BC270" s="10">
        <v>126</v>
      </c>
      <c r="BD270" s="10">
        <v>0</v>
      </c>
    </row>
    <row r="271" spans="1:56" ht="23.25" x14ac:dyDescent="0.25">
      <c r="A271" s="6" t="s">
        <v>300</v>
      </c>
      <c r="B271" s="2" t="s">
        <v>269</v>
      </c>
      <c r="C271" s="9" t="s">
        <v>302</v>
      </c>
      <c r="D271" s="10">
        <v>1800</v>
      </c>
      <c r="E271" s="11">
        <v>4</v>
      </c>
      <c r="F271" s="12">
        <v>2</v>
      </c>
      <c r="G271" s="11">
        <v>4</v>
      </c>
      <c r="H271" s="12">
        <v>2</v>
      </c>
      <c r="I271" s="11">
        <v>9</v>
      </c>
      <c r="J271" s="12">
        <v>4</v>
      </c>
      <c r="K271" s="10">
        <v>6.6999999999999797</v>
      </c>
      <c r="L271" s="13">
        <v>0</v>
      </c>
      <c r="M271" s="14">
        <v>444</v>
      </c>
      <c r="N271" s="14">
        <v>172</v>
      </c>
      <c r="O271" s="15">
        <v>1</v>
      </c>
      <c r="P271" s="33">
        <v>-2.5</v>
      </c>
      <c r="Q271" s="10">
        <v>1.49999999999999</v>
      </c>
      <c r="R271" s="13">
        <v>-0.55000000000001503</v>
      </c>
      <c r="S271" s="10">
        <v>30</v>
      </c>
      <c r="T271" s="6" t="s">
        <v>65</v>
      </c>
      <c r="U271" s="17" t="s">
        <v>25</v>
      </c>
      <c r="V271" s="18" t="str">
        <f t="shared" si="43"/>
        <v/>
      </c>
      <c r="W271" s="18" t="str">
        <f t="shared" si="36"/>
        <v/>
      </c>
      <c r="X271" s="6"/>
      <c r="AB271" s="18" t="str">
        <f t="shared" si="37"/>
        <v/>
      </c>
      <c r="AC271" s="18" t="str">
        <f t="shared" si="38"/>
        <v/>
      </c>
      <c r="AD271" s="18" t="str">
        <f t="shared" ref="AD271:AD302" si="44">IF(AND(OR(I271=1,I271=2,I271=3,I271=4),M271&gt;=97.5),"G",IF(OR(AND(J271&lt;=3,I271&lt;8,P271&gt;-1.6,M271&gt;=95,M271&lt;300),AND(OR(I271=1,I271=2,I271=3),M271&lt;97.5)),"GR",""))</f>
        <v/>
      </c>
      <c r="AI271" s="18" t="str">
        <f t="shared" si="39"/>
        <v/>
      </c>
      <c r="AJ271" s="18" t="str">
        <f t="shared" si="40"/>
        <v/>
      </c>
      <c r="AK271" s="18" t="str">
        <f t="shared" si="41"/>
        <v/>
      </c>
      <c r="AP271" s="6" t="s">
        <v>119</v>
      </c>
      <c r="AT271" s="10">
        <v>438</v>
      </c>
      <c r="BC271" s="10">
        <v>126</v>
      </c>
      <c r="BD271" s="10">
        <v>0</v>
      </c>
    </row>
    <row r="272" spans="1:56" ht="23.25" x14ac:dyDescent="0.25">
      <c r="A272" s="6" t="s">
        <v>300</v>
      </c>
      <c r="B272" s="26" t="s">
        <v>303</v>
      </c>
      <c r="C272" s="9" t="s">
        <v>69</v>
      </c>
      <c r="D272" s="10">
        <v>2000</v>
      </c>
      <c r="E272" s="24">
        <v>4</v>
      </c>
      <c r="F272" s="12">
        <v>2</v>
      </c>
      <c r="G272" s="24">
        <v>4</v>
      </c>
      <c r="H272" s="12">
        <v>1</v>
      </c>
      <c r="I272" s="24">
        <v>1</v>
      </c>
      <c r="J272" s="12">
        <v>0</v>
      </c>
      <c r="K272" s="10">
        <v>-4.1499999999999897</v>
      </c>
      <c r="L272" s="16">
        <v>0</v>
      </c>
      <c r="M272" s="14">
        <v>444</v>
      </c>
      <c r="N272" s="14">
        <v>172</v>
      </c>
      <c r="O272" s="15">
        <v>0</v>
      </c>
      <c r="P272" s="16">
        <v>1</v>
      </c>
      <c r="Q272" s="10">
        <v>4.0999999999999996</v>
      </c>
      <c r="R272" s="16">
        <v>4.9000000000000004</v>
      </c>
      <c r="S272" s="10">
        <v>21</v>
      </c>
      <c r="T272" s="6" t="s">
        <v>65</v>
      </c>
      <c r="U272" s="17" t="s">
        <v>25</v>
      </c>
      <c r="V272" s="18" t="str">
        <f t="shared" si="43"/>
        <v/>
      </c>
      <c r="W272" s="19" t="str">
        <f t="shared" si="36"/>
        <v/>
      </c>
      <c r="X272" s="6"/>
      <c r="AA272" s="20"/>
      <c r="AB272" s="18" t="str">
        <f t="shared" si="37"/>
        <v/>
      </c>
      <c r="AC272" s="19" t="str">
        <f t="shared" si="38"/>
        <v/>
      </c>
      <c r="AD272" s="18" t="str">
        <f t="shared" si="44"/>
        <v>G</v>
      </c>
      <c r="AI272" s="18" t="str">
        <f t="shared" si="39"/>
        <v/>
      </c>
      <c r="AJ272" s="18" t="str">
        <f t="shared" si="40"/>
        <v/>
      </c>
      <c r="AK272" s="18" t="str">
        <f t="shared" si="41"/>
        <v/>
      </c>
      <c r="AP272" s="6" t="s">
        <v>274</v>
      </c>
      <c r="AT272" s="10">
        <v>444</v>
      </c>
      <c r="AU272" s="21"/>
      <c r="BC272" s="22">
        <v>126</v>
      </c>
      <c r="BD272" s="10">
        <v>1</v>
      </c>
    </row>
    <row r="273" spans="1:56" ht="23.25" x14ac:dyDescent="0.25">
      <c r="A273" s="6" t="s">
        <v>304</v>
      </c>
      <c r="B273" s="6" t="s">
        <v>117</v>
      </c>
      <c r="C273" s="9" t="s">
        <v>260</v>
      </c>
      <c r="D273" s="10">
        <v>1000</v>
      </c>
      <c r="E273" s="11">
        <v>8</v>
      </c>
      <c r="F273" s="12">
        <v>4</v>
      </c>
      <c r="G273" s="11">
        <v>8</v>
      </c>
      <c r="H273" s="12">
        <v>6</v>
      </c>
      <c r="I273" s="11">
        <v>5</v>
      </c>
      <c r="J273" s="12">
        <v>2</v>
      </c>
      <c r="K273" s="10">
        <v>0.999999999999996</v>
      </c>
      <c r="L273" s="16">
        <v>2.0333333333333101</v>
      </c>
      <c r="M273" s="29">
        <v>100.954886871889</v>
      </c>
      <c r="N273" s="29">
        <v>2.1274434359445098</v>
      </c>
      <c r="O273" s="15">
        <v>-2</v>
      </c>
      <c r="P273" s="16">
        <v>4</v>
      </c>
      <c r="Q273" s="10">
        <v>0.40000000000000902</v>
      </c>
      <c r="R273" s="16">
        <v>3.55</v>
      </c>
      <c r="T273" s="6" t="s">
        <v>57</v>
      </c>
      <c r="U273" s="6" t="s">
        <v>52</v>
      </c>
      <c r="V273" s="18" t="str">
        <f t="shared" si="43"/>
        <v/>
      </c>
      <c r="W273" s="19" t="str">
        <f t="shared" si="36"/>
        <v/>
      </c>
      <c r="X273" s="6"/>
      <c r="AA273" s="20"/>
      <c r="AB273" s="18" t="str">
        <f t="shared" si="37"/>
        <v/>
      </c>
      <c r="AC273" s="19" t="str">
        <f t="shared" si="38"/>
        <v/>
      </c>
      <c r="AD273" s="18" t="str">
        <f t="shared" si="44"/>
        <v>GR</v>
      </c>
      <c r="AI273" s="18" t="str">
        <f t="shared" si="39"/>
        <v/>
      </c>
      <c r="AJ273" s="18" t="str">
        <f t="shared" si="40"/>
        <v/>
      </c>
      <c r="AK273" s="18" t="str">
        <f t="shared" si="41"/>
        <v/>
      </c>
      <c r="AP273" s="6" t="s">
        <v>169</v>
      </c>
      <c r="AT273" s="10">
        <v>75.754886871888999</v>
      </c>
      <c r="AU273" s="21"/>
      <c r="BC273" s="22">
        <v>127</v>
      </c>
      <c r="BD273" s="28">
        <v>1</v>
      </c>
    </row>
    <row r="274" spans="1:56" ht="23.25" x14ac:dyDescent="0.25">
      <c r="A274" s="6" t="s">
        <v>304</v>
      </c>
      <c r="B274" s="26" t="s">
        <v>93</v>
      </c>
      <c r="C274" s="9" t="s">
        <v>260</v>
      </c>
      <c r="D274" s="10">
        <v>1200</v>
      </c>
      <c r="E274" s="24">
        <v>2</v>
      </c>
      <c r="F274" s="12">
        <v>1</v>
      </c>
      <c r="G274" s="24">
        <v>2</v>
      </c>
      <c r="H274" s="12">
        <v>0</v>
      </c>
      <c r="I274" s="24">
        <v>2</v>
      </c>
      <c r="J274" s="12">
        <v>0</v>
      </c>
      <c r="K274" s="10">
        <v>0.74999999999999301</v>
      </c>
      <c r="L274" s="10">
        <v>-0.79166666666665697</v>
      </c>
      <c r="M274" s="29">
        <v>104.495685076352</v>
      </c>
      <c r="N274" s="29">
        <v>2.2978425381760599</v>
      </c>
      <c r="O274" s="15">
        <v>0</v>
      </c>
      <c r="P274" s="16">
        <v>0.3</v>
      </c>
      <c r="Q274" s="10">
        <v>1.6</v>
      </c>
      <c r="R274" s="10">
        <v>1.94999999999999</v>
      </c>
      <c r="S274" s="10">
        <v>28</v>
      </c>
      <c r="T274" s="30" t="s">
        <v>61</v>
      </c>
      <c r="U274" s="17" t="s">
        <v>25</v>
      </c>
      <c r="V274" s="18" t="str">
        <f t="shared" si="43"/>
        <v/>
      </c>
      <c r="W274" s="19" t="str">
        <f t="shared" si="36"/>
        <v/>
      </c>
      <c r="X274" s="6"/>
      <c r="AA274" s="20"/>
      <c r="AB274" s="18" t="str">
        <f t="shared" si="37"/>
        <v/>
      </c>
      <c r="AC274" s="19" t="str">
        <f t="shared" si="38"/>
        <v/>
      </c>
      <c r="AD274" s="19" t="str">
        <f t="shared" si="44"/>
        <v>G</v>
      </c>
      <c r="AI274" s="18" t="str">
        <f t="shared" si="39"/>
        <v/>
      </c>
      <c r="AJ274" s="18" t="str">
        <f t="shared" si="40"/>
        <v/>
      </c>
      <c r="AK274" s="18" t="str">
        <f t="shared" si="41"/>
        <v/>
      </c>
      <c r="AP274" s="6" t="s">
        <v>305</v>
      </c>
      <c r="AT274" s="10">
        <v>79.2956850763521</v>
      </c>
      <c r="AU274" s="21"/>
      <c r="BC274" s="22">
        <v>127</v>
      </c>
      <c r="BD274" s="10">
        <v>0</v>
      </c>
    </row>
    <row r="275" spans="1:56" ht="23.25" x14ac:dyDescent="0.25">
      <c r="A275" s="6" t="s">
        <v>304</v>
      </c>
      <c r="B275" s="23" t="s">
        <v>68</v>
      </c>
      <c r="C275" s="9" t="s">
        <v>260</v>
      </c>
      <c r="D275" s="10">
        <v>1200</v>
      </c>
      <c r="E275" s="24">
        <v>1</v>
      </c>
      <c r="F275" s="12">
        <v>0</v>
      </c>
      <c r="G275" s="24">
        <v>1</v>
      </c>
      <c r="H275" s="12">
        <v>0</v>
      </c>
      <c r="I275" s="24">
        <v>1</v>
      </c>
      <c r="J275" s="12">
        <v>0</v>
      </c>
      <c r="K275" s="10">
        <v>-0.54999999999999705</v>
      </c>
      <c r="L275" s="10">
        <v>-3.9111111111110799</v>
      </c>
      <c r="M275" s="14">
        <v>94.048030562692404</v>
      </c>
      <c r="N275" s="14">
        <v>-2.97598471865378</v>
      </c>
      <c r="O275" s="15">
        <v>0</v>
      </c>
      <c r="P275" s="16">
        <v>0</v>
      </c>
      <c r="Q275" s="10">
        <v>4.3499999999999899</v>
      </c>
      <c r="R275" s="10">
        <v>4.3499999999999899</v>
      </c>
      <c r="S275" s="25">
        <v>77</v>
      </c>
      <c r="T275" s="27" t="s">
        <v>61</v>
      </c>
      <c r="U275" s="17" t="s">
        <v>25</v>
      </c>
      <c r="V275" s="18" t="str">
        <f t="shared" si="43"/>
        <v/>
      </c>
      <c r="W275" s="19" t="str">
        <f t="shared" si="36"/>
        <v/>
      </c>
      <c r="X275" s="6"/>
      <c r="AA275" s="20"/>
      <c r="AB275" s="18" t="str">
        <f t="shared" si="37"/>
        <v/>
      </c>
      <c r="AC275" s="19" t="str">
        <f t="shared" si="38"/>
        <v/>
      </c>
      <c r="AD275" s="18" t="str">
        <f t="shared" si="44"/>
        <v>GR</v>
      </c>
      <c r="AI275" s="18" t="str">
        <f t="shared" si="39"/>
        <v/>
      </c>
      <c r="AJ275" s="18" t="str">
        <f t="shared" si="40"/>
        <v/>
      </c>
      <c r="AK275" s="18" t="str">
        <f t="shared" si="41"/>
        <v/>
      </c>
      <c r="AP275" s="6" t="s">
        <v>306</v>
      </c>
      <c r="AT275" s="10">
        <v>69.548030562692404</v>
      </c>
      <c r="AU275" s="21"/>
      <c r="BC275" s="22">
        <v>129</v>
      </c>
      <c r="BD275" s="28">
        <v>2</v>
      </c>
    </row>
    <row r="276" spans="1:56" ht="23.25" x14ac:dyDescent="0.25">
      <c r="A276" s="6" t="s">
        <v>304</v>
      </c>
      <c r="B276" s="26" t="s">
        <v>199</v>
      </c>
      <c r="C276" s="9" t="s">
        <v>210</v>
      </c>
      <c r="D276" s="10">
        <v>1200</v>
      </c>
      <c r="E276" s="24">
        <v>8</v>
      </c>
      <c r="F276" s="12">
        <v>4</v>
      </c>
      <c r="G276" s="24">
        <v>7</v>
      </c>
      <c r="H276" s="12">
        <v>3</v>
      </c>
      <c r="I276" s="24">
        <v>3</v>
      </c>
      <c r="J276" s="12">
        <v>1</v>
      </c>
      <c r="K276" s="10">
        <v>0.44999999999999901</v>
      </c>
      <c r="L276" s="10">
        <v>-2.0222222222222199</v>
      </c>
      <c r="M276" s="14">
        <v>91.542784597112899</v>
      </c>
      <c r="N276" s="14">
        <v>-3.2286077014435199</v>
      </c>
      <c r="O276" s="15">
        <v>1</v>
      </c>
      <c r="P276" s="16">
        <v>1.5</v>
      </c>
      <c r="Q276" s="10">
        <v>0.39999999999999097</v>
      </c>
      <c r="R276" s="10">
        <v>1.6</v>
      </c>
      <c r="S276" s="10">
        <v>23</v>
      </c>
      <c r="T276" s="6" t="s">
        <v>57</v>
      </c>
      <c r="U276" s="6" t="s">
        <v>52</v>
      </c>
      <c r="V276" s="18" t="str">
        <f t="shared" si="43"/>
        <v/>
      </c>
      <c r="W276" s="19" t="str">
        <f t="shared" si="36"/>
        <v/>
      </c>
      <c r="X276" s="6"/>
      <c r="AA276" s="20"/>
      <c r="AB276" s="18" t="str">
        <f t="shared" si="37"/>
        <v/>
      </c>
      <c r="AC276" s="19" t="str">
        <f t="shared" si="38"/>
        <v/>
      </c>
      <c r="AD276" s="18" t="str">
        <f t="shared" si="44"/>
        <v>GR</v>
      </c>
      <c r="AI276" s="18" t="str">
        <f t="shared" si="39"/>
        <v/>
      </c>
      <c r="AJ276" s="18" t="str">
        <f t="shared" si="40"/>
        <v/>
      </c>
      <c r="AK276" s="18" t="str">
        <f t="shared" si="41"/>
        <v/>
      </c>
      <c r="AP276" s="6" t="s">
        <v>307</v>
      </c>
      <c r="AT276" s="10">
        <v>77.667784597112998</v>
      </c>
      <c r="AU276" s="21"/>
      <c r="BC276" s="22">
        <v>120</v>
      </c>
      <c r="BD276" s="10">
        <v>0</v>
      </c>
    </row>
    <row r="277" spans="1:56" ht="23.25" x14ac:dyDescent="0.25">
      <c r="A277" s="6" t="s">
        <v>304</v>
      </c>
      <c r="B277" s="2" t="s">
        <v>126</v>
      </c>
      <c r="C277" s="9" t="s">
        <v>210</v>
      </c>
      <c r="D277" s="10">
        <v>1400</v>
      </c>
      <c r="E277" s="11">
        <v>2</v>
      </c>
      <c r="F277" s="12">
        <v>1</v>
      </c>
      <c r="G277" s="11">
        <v>1</v>
      </c>
      <c r="H277" s="12">
        <v>0</v>
      </c>
      <c r="I277" s="11">
        <v>1</v>
      </c>
      <c r="J277" s="12">
        <v>0</v>
      </c>
      <c r="K277" s="10">
        <v>0.19999999999999599</v>
      </c>
      <c r="L277" s="10">
        <v>0.89999999999996805</v>
      </c>
      <c r="M277" s="29">
        <v>103.75840508184601</v>
      </c>
      <c r="N277" s="29">
        <v>1.87920254092298</v>
      </c>
      <c r="O277" s="15">
        <v>1</v>
      </c>
      <c r="P277" s="16">
        <v>0</v>
      </c>
      <c r="Q277" s="10">
        <v>1.05</v>
      </c>
      <c r="R277" s="10">
        <v>1.05</v>
      </c>
      <c r="S277" s="10">
        <v>33</v>
      </c>
      <c r="T277" s="30" t="s">
        <v>61</v>
      </c>
      <c r="U277" s="17" t="s">
        <v>25</v>
      </c>
      <c r="V277" s="18" t="str">
        <f>"*" &amp; IF(AND(O277&lt;=-1.5,NOT(ISBLANK(AF277))),"Z","")</f>
        <v>*</v>
      </c>
      <c r="W277" s="19" t="str">
        <f t="shared" si="36"/>
        <v/>
      </c>
      <c r="X277" s="6"/>
      <c r="AA277" s="20"/>
      <c r="AB277" s="18" t="str">
        <f t="shared" si="37"/>
        <v/>
      </c>
      <c r="AC277" s="19" t="str">
        <f t="shared" si="38"/>
        <v/>
      </c>
      <c r="AD277" s="19" t="str">
        <f t="shared" si="44"/>
        <v>G</v>
      </c>
      <c r="AI277" s="18" t="str">
        <f t="shared" si="39"/>
        <v/>
      </c>
      <c r="AJ277" s="18" t="str">
        <f t="shared" si="40"/>
        <v/>
      </c>
      <c r="AK277" s="18" t="str">
        <f t="shared" si="41"/>
        <v/>
      </c>
      <c r="AP277" s="6" t="s">
        <v>224</v>
      </c>
      <c r="AT277" s="10">
        <v>88.758405081846007</v>
      </c>
      <c r="AU277" s="21"/>
      <c r="BC277" s="22">
        <v>122</v>
      </c>
      <c r="BD277" s="10">
        <v>0</v>
      </c>
    </row>
    <row r="278" spans="1:56" ht="23.25" x14ac:dyDescent="0.25">
      <c r="A278" s="6" t="s">
        <v>304</v>
      </c>
      <c r="B278" s="26" t="s">
        <v>253</v>
      </c>
      <c r="C278" s="9" t="s">
        <v>210</v>
      </c>
      <c r="D278" s="10">
        <v>1400</v>
      </c>
      <c r="E278" s="11">
        <v>3</v>
      </c>
      <c r="F278" s="12">
        <v>2</v>
      </c>
      <c r="G278" s="11">
        <v>3</v>
      </c>
      <c r="H278" s="12">
        <v>2</v>
      </c>
      <c r="I278" s="11">
        <v>1</v>
      </c>
      <c r="J278" s="12">
        <v>0</v>
      </c>
      <c r="K278" s="10">
        <v>3.3500000000000099</v>
      </c>
      <c r="L278" s="16">
        <v>3.5249999999999901</v>
      </c>
      <c r="M278" s="29">
        <v>108.447957502145</v>
      </c>
      <c r="N278" s="29">
        <v>4.2239787510724396</v>
      </c>
      <c r="O278" s="15">
        <v>0</v>
      </c>
      <c r="P278" s="16">
        <v>1.5</v>
      </c>
      <c r="Q278" s="10">
        <v>-9.9999999999997896E-2</v>
      </c>
      <c r="R278" s="16">
        <v>1.1000000000000101</v>
      </c>
      <c r="S278" s="10">
        <v>28</v>
      </c>
      <c r="T278" s="32">
        <v>8</v>
      </c>
      <c r="U278" s="17" t="s">
        <v>78</v>
      </c>
      <c r="V278" s="18" t="str">
        <f>"*" &amp; IF(AND(O278&lt;=-1.5,NOT(ISBLANK(AF278))),"Z","")</f>
        <v>*</v>
      </c>
      <c r="W278" s="19" t="str">
        <f t="shared" si="36"/>
        <v/>
      </c>
      <c r="X278" s="17" t="s">
        <v>75</v>
      </c>
      <c r="Y278" s="19" t="str">
        <f>IF(AND(ISNUMBER(AS278),VALUE(AS278)&gt;2),IF(LEN(AF278)&gt;0,"***","**"),"*")</f>
        <v>*</v>
      </c>
      <c r="AA278" s="20"/>
      <c r="AB278" s="18" t="str">
        <f t="shared" si="37"/>
        <v/>
      </c>
      <c r="AC278" s="19" t="str">
        <f t="shared" si="38"/>
        <v/>
      </c>
      <c r="AD278" s="19" t="str">
        <f t="shared" si="44"/>
        <v>G</v>
      </c>
      <c r="AI278" s="18" t="str">
        <f t="shared" si="39"/>
        <v/>
      </c>
      <c r="AJ278" s="18" t="str">
        <f t="shared" si="40"/>
        <v/>
      </c>
      <c r="AK278" s="18" t="str">
        <f t="shared" si="41"/>
        <v/>
      </c>
      <c r="AP278" s="6" t="s">
        <v>308</v>
      </c>
      <c r="AT278" s="10">
        <v>98.447957502144902</v>
      </c>
      <c r="AU278" s="21"/>
      <c r="BC278" s="22">
        <v>131</v>
      </c>
      <c r="BD278" s="10">
        <v>0</v>
      </c>
    </row>
    <row r="279" spans="1:56" ht="23.25" x14ac:dyDescent="0.25">
      <c r="A279" s="6" t="s">
        <v>304</v>
      </c>
      <c r="B279" s="2" t="s">
        <v>113</v>
      </c>
      <c r="C279" s="9" t="s">
        <v>276</v>
      </c>
      <c r="D279" s="10">
        <v>1600</v>
      </c>
      <c r="E279" s="11">
        <v>4</v>
      </c>
      <c r="F279" s="12">
        <v>2</v>
      </c>
      <c r="G279" s="11">
        <v>5</v>
      </c>
      <c r="H279" s="12">
        <v>2</v>
      </c>
      <c r="I279" s="11">
        <v>3</v>
      </c>
      <c r="J279" s="12">
        <v>1</v>
      </c>
      <c r="K279" s="10">
        <v>-3.0999999999999899</v>
      </c>
      <c r="L279" s="10">
        <v>0.63333333333337305</v>
      </c>
      <c r="M279" s="29">
        <v>100.46715950982301</v>
      </c>
      <c r="N279" s="29">
        <v>1.2835797549116299</v>
      </c>
      <c r="O279" s="15">
        <v>0</v>
      </c>
      <c r="P279" s="16">
        <v>0.5</v>
      </c>
      <c r="Q279" s="10">
        <v>1.6499999999999899</v>
      </c>
      <c r="R279" s="10">
        <v>1.99999999999999</v>
      </c>
      <c r="S279" s="10">
        <v>31</v>
      </c>
      <c r="T279" s="6" t="s">
        <v>65</v>
      </c>
      <c r="U279" s="17" t="s">
        <v>25</v>
      </c>
      <c r="V279" s="18" t="str">
        <f t="shared" ref="V279:V285" si="45">"" &amp; IF(AND(O279&lt;=-1.5,NOT(ISBLANK(AF279))),"Z","")</f>
        <v/>
      </c>
      <c r="W279" s="19" t="str">
        <f t="shared" si="36"/>
        <v/>
      </c>
      <c r="X279" s="6"/>
      <c r="AA279" s="20"/>
      <c r="AB279" s="18" t="str">
        <f t="shared" si="37"/>
        <v/>
      </c>
      <c r="AC279" s="19" t="str">
        <f t="shared" si="38"/>
        <v/>
      </c>
      <c r="AD279" s="19" t="str">
        <f t="shared" si="44"/>
        <v>G</v>
      </c>
      <c r="AI279" s="18" t="str">
        <f t="shared" si="39"/>
        <v/>
      </c>
      <c r="AJ279" s="18" t="str">
        <f t="shared" si="40"/>
        <v/>
      </c>
      <c r="AK279" s="18" t="str">
        <f t="shared" si="41"/>
        <v/>
      </c>
      <c r="AP279" s="6" t="s">
        <v>267</v>
      </c>
      <c r="AT279" s="10">
        <v>87.692159509823199</v>
      </c>
      <c r="AU279" s="21"/>
      <c r="BC279" s="22">
        <v>129</v>
      </c>
      <c r="BD279" s="10">
        <v>0</v>
      </c>
    </row>
    <row r="280" spans="1:56" ht="23.25" x14ac:dyDescent="0.25">
      <c r="A280" s="6" t="s">
        <v>304</v>
      </c>
      <c r="B280" s="2" t="s">
        <v>121</v>
      </c>
      <c r="C280" s="9" t="s">
        <v>268</v>
      </c>
      <c r="D280" s="10">
        <v>1600</v>
      </c>
      <c r="E280" s="11">
        <v>4</v>
      </c>
      <c r="F280" s="12">
        <v>2</v>
      </c>
      <c r="G280" s="11">
        <v>3</v>
      </c>
      <c r="H280" s="12">
        <v>2</v>
      </c>
      <c r="I280" s="11">
        <v>1</v>
      </c>
      <c r="J280" s="12">
        <v>0</v>
      </c>
      <c r="K280" s="10">
        <v>3.1500000000000101</v>
      </c>
      <c r="L280" s="10">
        <v>4.9999999999936803E-2</v>
      </c>
      <c r="M280" s="29">
        <v>102.64965321965001</v>
      </c>
      <c r="N280" s="29">
        <v>1.3248266098247501</v>
      </c>
      <c r="O280" s="15">
        <v>1</v>
      </c>
      <c r="P280" s="16">
        <v>1.5</v>
      </c>
      <c r="Q280" s="10">
        <v>2.15</v>
      </c>
      <c r="R280" s="10">
        <v>3.3499999999999899</v>
      </c>
      <c r="S280" s="10">
        <v>30</v>
      </c>
      <c r="T280" s="6" t="s">
        <v>54</v>
      </c>
      <c r="U280" s="17" t="s">
        <v>25</v>
      </c>
      <c r="V280" s="18" t="str">
        <f t="shared" si="45"/>
        <v/>
      </c>
      <c r="W280" s="19" t="str">
        <f t="shared" si="36"/>
        <v/>
      </c>
      <c r="X280" s="17" t="s">
        <v>217</v>
      </c>
      <c r="AA280" s="20"/>
      <c r="AB280" s="18" t="str">
        <f t="shared" si="37"/>
        <v/>
      </c>
      <c r="AC280" s="19" t="str">
        <f t="shared" si="38"/>
        <v/>
      </c>
      <c r="AD280" s="19" t="str">
        <f t="shared" si="44"/>
        <v>G</v>
      </c>
      <c r="AI280" s="18" t="str">
        <f t="shared" si="39"/>
        <v/>
      </c>
      <c r="AJ280" s="18" t="str">
        <f t="shared" si="40"/>
        <v/>
      </c>
      <c r="AK280" s="18" t="str">
        <f t="shared" si="41"/>
        <v/>
      </c>
      <c r="AP280" s="6" t="s">
        <v>242</v>
      </c>
      <c r="AT280" s="10">
        <v>102.64965321965001</v>
      </c>
      <c r="AU280" s="21"/>
      <c r="BC280" s="22">
        <v>126</v>
      </c>
      <c r="BD280" s="28">
        <v>1</v>
      </c>
    </row>
    <row r="281" spans="1:56" ht="23.25" x14ac:dyDescent="0.25">
      <c r="A281" s="6" t="s">
        <v>304</v>
      </c>
      <c r="B281" s="2" t="s">
        <v>269</v>
      </c>
      <c r="C281" s="9" t="s">
        <v>302</v>
      </c>
      <c r="D281" s="10">
        <v>1800</v>
      </c>
      <c r="E281" s="11">
        <v>6</v>
      </c>
      <c r="F281" s="12">
        <v>4</v>
      </c>
      <c r="G281" s="11">
        <v>5</v>
      </c>
      <c r="H281" s="12">
        <v>2</v>
      </c>
      <c r="I281" s="11">
        <v>2</v>
      </c>
      <c r="J281" s="12">
        <v>1</v>
      </c>
      <c r="K281" s="10">
        <v>6.6999999999999797</v>
      </c>
      <c r="L281" s="10">
        <v>0</v>
      </c>
      <c r="M281" s="14">
        <v>444</v>
      </c>
      <c r="N281" s="14">
        <v>172</v>
      </c>
      <c r="O281" s="15">
        <v>2</v>
      </c>
      <c r="P281" s="16">
        <v>1.5</v>
      </c>
      <c r="Q281" s="10">
        <v>1.49999999999999</v>
      </c>
      <c r="R281" s="10">
        <v>2.6499999999999901</v>
      </c>
      <c r="S281" s="10">
        <v>30</v>
      </c>
      <c r="T281" s="6" t="s">
        <v>47</v>
      </c>
      <c r="U281" s="17" t="s">
        <v>25</v>
      </c>
      <c r="V281" s="18" t="str">
        <f t="shared" si="45"/>
        <v/>
      </c>
      <c r="W281" s="19" t="str">
        <f t="shared" si="36"/>
        <v/>
      </c>
      <c r="X281" s="6"/>
      <c r="AA281" s="20"/>
      <c r="AB281" s="18" t="str">
        <f t="shared" si="37"/>
        <v>*</v>
      </c>
      <c r="AC281" s="19" t="str">
        <f t="shared" si="38"/>
        <v/>
      </c>
      <c r="AD281" s="18" t="str">
        <f t="shared" si="44"/>
        <v>G</v>
      </c>
      <c r="AI281" s="18" t="str">
        <f t="shared" si="39"/>
        <v/>
      </c>
      <c r="AJ281" s="18" t="str">
        <f t="shared" si="40"/>
        <v/>
      </c>
      <c r="AK281" s="18" t="str">
        <f t="shared" si="41"/>
        <v/>
      </c>
      <c r="AP281" s="6" t="s">
        <v>152</v>
      </c>
      <c r="AT281" s="10">
        <v>442.875</v>
      </c>
      <c r="AU281" s="21"/>
      <c r="BC281" s="22">
        <v>126</v>
      </c>
      <c r="BD281" s="10">
        <v>0</v>
      </c>
    </row>
    <row r="282" spans="1:56" ht="23.25" x14ac:dyDescent="0.25">
      <c r="A282" s="6" t="s">
        <v>304</v>
      </c>
      <c r="B282" s="26" t="s">
        <v>303</v>
      </c>
      <c r="C282" s="9" t="s">
        <v>69</v>
      </c>
      <c r="D282" s="10">
        <v>2000</v>
      </c>
      <c r="E282" s="11">
        <v>14</v>
      </c>
      <c r="F282" s="12">
        <v>10</v>
      </c>
      <c r="G282" s="11">
        <v>14</v>
      </c>
      <c r="H282" s="12">
        <v>6</v>
      </c>
      <c r="I282" s="11">
        <v>2</v>
      </c>
      <c r="J282" s="12">
        <v>0</v>
      </c>
      <c r="K282" s="10">
        <v>-4.1499999999999897</v>
      </c>
      <c r="L282" s="16">
        <v>0</v>
      </c>
      <c r="M282" s="14">
        <v>444</v>
      </c>
      <c r="N282" s="14">
        <v>172</v>
      </c>
      <c r="O282" s="15">
        <v>4</v>
      </c>
      <c r="P282" s="16">
        <v>6.05</v>
      </c>
      <c r="Q282" s="10">
        <v>4.0999999999999996</v>
      </c>
      <c r="R282" s="16">
        <v>9.0499999999999901</v>
      </c>
      <c r="S282" s="10">
        <v>21</v>
      </c>
      <c r="T282" s="6" t="s">
        <v>57</v>
      </c>
      <c r="U282" s="6" t="s">
        <v>52</v>
      </c>
      <c r="V282" s="18" t="str">
        <f t="shared" si="45"/>
        <v/>
      </c>
      <c r="W282" s="19" t="str">
        <f t="shared" si="36"/>
        <v/>
      </c>
      <c r="X282" s="6"/>
      <c r="AA282" s="20"/>
      <c r="AB282" s="18" t="str">
        <f t="shared" si="37"/>
        <v>*</v>
      </c>
      <c r="AC282" s="19" t="str">
        <f t="shared" si="38"/>
        <v>*</v>
      </c>
      <c r="AD282" s="18" t="str">
        <f t="shared" si="44"/>
        <v>G</v>
      </c>
      <c r="AI282" s="18" t="str">
        <f t="shared" si="39"/>
        <v/>
      </c>
      <c r="AJ282" s="18" t="str">
        <f t="shared" si="40"/>
        <v/>
      </c>
      <c r="AK282" s="18" t="str">
        <f t="shared" si="41"/>
        <v/>
      </c>
      <c r="AP282" s="6" t="s">
        <v>274</v>
      </c>
      <c r="AT282" s="10">
        <v>443.7</v>
      </c>
      <c r="AU282" s="21"/>
      <c r="BC282" s="22">
        <v>126</v>
      </c>
      <c r="BD282" s="10">
        <v>5</v>
      </c>
    </row>
    <row r="283" spans="1:56" ht="23.25" x14ac:dyDescent="0.25">
      <c r="A283" s="6" t="s">
        <v>309</v>
      </c>
      <c r="B283" s="6" t="s">
        <v>45</v>
      </c>
      <c r="C283" s="9" t="s">
        <v>46</v>
      </c>
      <c r="D283" s="10">
        <v>2000</v>
      </c>
      <c r="E283" s="11">
        <v>11</v>
      </c>
      <c r="F283" s="12">
        <v>7</v>
      </c>
      <c r="G283" s="11">
        <v>10</v>
      </c>
      <c r="H283" s="12">
        <v>5</v>
      </c>
      <c r="I283" s="11">
        <v>6</v>
      </c>
      <c r="J283" s="12">
        <v>4</v>
      </c>
      <c r="K283" s="10">
        <v>9.2499999999999698</v>
      </c>
      <c r="L283" s="13">
        <v>0</v>
      </c>
      <c r="M283" s="14">
        <v>444</v>
      </c>
      <c r="N283" s="14">
        <v>172</v>
      </c>
      <c r="O283" s="15">
        <v>2</v>
      </c>
      <c r="P283" s="16">
        <v>1.5</v>
      </c>
      <c r="Q283" s="10">
        <v>-8.9499999999999993</v>
      </c>
      <c r="R283" s="13">
        <v>-7.6500000000000101</v>
      </c>
      <c r="T283" s="6" t="s">
        <v>57</v>
      </c>
      <c r="U283" s="6" t="s">
        <v>52</v>
      </c>
      <c r="V283" s="18" t="str">
        <f t="shared" si="45"/>
        <v/>
      </c>
      <c r="W283" s="18" t="str">
        <f t="shared" si="36"/>
        <v/>
      </c>
      <c r="X283" s="6"/>
      <c r="AB283" s="18" t="str">
        <f t="shared" si="37"/>
        <v>*</v>
      </c>
      <c r="AC283" s="18" t="str">
        <f t="shared" si="38"/>
        <v/>
      </c>
      <c r="AD283" s="18" t="str">
        <f t="shared" si="44"/>
        <v/>
      </c>
      <c r="AI283" s="18" t="str">
        <f t="shared" si="39"/>
        <v/>
      </c>
      <c r="AJ283" s="18" t="str">
        <f t="shared" si="40"/>
        <v/>
      </c>
      <c r="AK283" s="18" t="str">
        <f t="shared" si="41"/>
        <v/>
      </c>
      <c r="AP283" s="6" t="s">
        <v>100</v>
      </c>
      <c r="AT283" s="10">
        <v>438.75</v>
      </c>
      <c r="BC283" s="10">
        <v>126</v>
      </c>
      <c r="BD283" s="10">
        <v>-1</v>
      </c>
    </row>
    <row r="284" spans="1:56" ht="23.25" x14ac:dyDescent="0.25">
      <c r="A284" s="6" t="s">
        <v>309</v>
      </c>
      <c r="B284" s="26" t="s">
        <v>59</v>
      </c>
      <c r="C284" s="9" t="s">
        <v>64</v>
      </c>
      <c r="D284" s="10">
        <v>2400</v>
      </c>
      <c r="E284" s="24">
        <v>5</v>
      </c>
      <c r="F284" s="12">
        <v>6</v>
      </c>
      <c r="G284" s="24">
        <v>5</v>
      </c>
      <c r="H284" s="12">
        <v>2</v>
      </c>
      <c r="I284" s="24">
        <v>2</v>
      </c>
      <c r="J284" s="12">
        <v>0</v>
      </c>
      <c r="K284" s="10">
        <v>13.4</v>
      </c>
      <c r="L284" s="13">
        <v>0</v>
      </c>
      <c r="M284" s="14">
        <v>444</v>
      </c>
      <c r="N284" s="14">
        <v>172</v>
      </c>
      <c r="O284" s="15">
        <v>3</v>
      </c>
      <c r="P284" s="16">
        <v>2.4</v>
      </c>
      <c r="Q284" s="10">
        <v>-2.2999999999999998</v>
      </c>
      <c r="R284" s="13">
        <v>-0.60000000000000497</v>
      </c>
      <c r="S284" s="10">
        <v>7</v>
      </c>
      <c r="T284" s="6" t="s">
        <v>51</v>
      </c>
      <c r="U284" s="6" t="s">
        <v>52</v>
      </c>
      <c r="V284" s="18" t="str">
        <f t="shared" si="45"/>
        <v/>
      </c>
      <c r="W284" s="19" t="str">
        <f t="shared" si="36"/>
        <v/>
      </c>
      <c r="X284" s="6"/>
      <c r="AA284" s="20"/>
      <c r="AB284" s="18" t="str">
        <f t="shared" si="37"/>
        <v>*</v>
      </c>
      <c r="AC284" s="19" t="str">
        <f t="shared" si="38"/>
        <v/>
      </c>
      <c r="AD284" s="18" t="str">
        <f t="shared" si="44"/>
        <v>G</v>
      </c>
      <c r="AI284" s="18" t="str">
        <f t="shared" si="39"/>
        <v/>
      </c>
      <c r="AJ284" s="18" t="str">
        <f t="shared" si="40"/>
        <v/>
      </c>
      <c r="AK284" s="18" t="str">
        <f t="shared" si="41"/>
        <v/>
      </c>
      <c r="AP284" s="6" t="s">
        <v>48</v>
      </c>
      <c r="AT284" s="10">
        <v>445.35</v>
      </c>
      <c r="AU284" s="21"/>
      <c r="BC284" s="22">
        <v>118</v>
      </c>
      <c r="BD284" s="10">
        <v>0</v>
      </c>
    </row>
    <row r="285" spans="1:56" ht="23.25" x14ac:dyDescent="0.25">
      <c r="A285" s="6" t="s">
        <v>309</v>
      </c>
      <c r="B285" s="26" t="s">
        <v>117</v>
      </c>
      <c r="C285" s="9" t="s">
        <v>46</v>
      </c>
      <c r="D285" s="10">
        <v>2400</v>
      </c>
      <c r="E285" s="24">
        <v>8</v>
      </c>
      <c r="F285" s="12">
        <v>5</v>
      </c>
      <c r="G285" s="24">
        <v>8</v>
      </c>
      <c r="H285" s="12">
        <v>5</v>
      </c>
      <c r="I285" s="24">
        <v>2</v>
      </c>
      <c r="J285" s="12">
        <v>2</v>
      </c>
      <c r="K285" s="10">
        <v>-3.44999999999999</v>
      </c>
      <c r="L285" s="16">
        <v>0</v>
      </c>
      <c r="M285" s="14">
        <v>444</v>
      </c>
      <c r="N285" s="14">
        <v>172</v>
      </c>
      <c r="O285" s="15">
        <v>0</v>
      </c>
      <c r="P285" s="16">
        <v>3</v>
      </c>
      <c r="Q285" s="10">
        <v>4.7000000000000099</v>
      </c>
      <c r="R285" s="16">
        <v>7.0000000000000098</v>
      </c>
      <c r="S285" s="10">
        <v>21</v>
      </c>
      <c r="T285" s="6" t="s">
        <v>57</v>
      </c>
      <c r="U285" s="6" t="s">
        <v>52</v>
      </c>
      <c r="V285" s="18" t="str">
        <f t="shared" si="45"/>
        <v/>
      </c>
      <c r="W285" s="19" t="str">
        <f t="shared" si="36"/>
        <v/>
      </c>
      <c r="X285" s="6"/>
      <c r="AA285" s="20"/>
      <c r="AB285" s="18" t="str">
        <f t="shared" si="37"/>
        <v/>
      </c>
      <c r="AC285" s="19" t="str">
        <f t="shared" si="38"/>
        <v>*</v>
      </c>
      <c r="AD285" s="18" t="str">
        <f t="shared" si="44"/>
        <v>G</v>
      </c>
      <c r="AI285" s="18" t="str">
        <f t="shared" si="39"/>
        <v/>
      </c>
      <c r="AJ285" s="18" t="str">
        <f t="shared" si="40"/>
        <v/>
      </c>
      <c r="AK285" s="18" t="str">
        <f t="shared" si="41"/>
        <v/>
      </c>
      <c r="AP285" s="6" t="s">
        <v>96</v>
      </c>
      <c r="AT285" s="10">
        <v>441</v>
      </c>
      <c r="AU285" s="21"/>
      <c r="BC285" s="22">
        <v>126</v>
      </c>
      <c r="BD285" s="10">
        <v>2</v>
      </c>
    </row>
    <row r="286" spans="1:56" ht="23.25" x14ac:dyDescent="0.25">
      <c r="A286" s="6" t="s">
        <v>309</v>
      </c>
      <c r="B286" s="26" t="s">
        <v>93</v>
      </c>
      <c r="C286" s="9" t="s">
        <v>46</v>
      </c>
      <c r="D286" s="10">
        <v>1800</v>
      </c>
      <c r="E286" s="11">
        <v>7</v>
      </c>
      <c r="F286" s="12">
        <v>6</v>
      </c>
      <c r="G286" s="11">
        <v>8</v>
      </c>
      <c r="H286" s="12">
        <v>3</v>
      </c>
      <c r="I286" s="11">
        <v>6</v>
      </c>
      <c r="J286" s="12">
        <v>3</v>
      </c>
      <c r="K286" s="10">
        <v>-7.0999999999999703</v>
      </c>
      <c r="L286" s="13">
        <v>-7.3000000000000203</v>
      </c>
      <c r="M286" s="14">
        <v>95.544402703135901</v>
      </c>
      <c r="N286" s="29">
        <v>7.2201351567926494E-2</v>
      </c>
      <c r="O286" s="15">
        <v>2</v>
      </c>
      <c r="P286" s="16">
        <v>0.5</v>
      </c>
      <c r="Q286" s="10">
        <v>2.0499999999999998</v>
      </c>
      <c r="R286" s="13">
        <v>2.3499999999999899</v>
      </c>
      <c r="S286" s="10">
        <v>28</v>
      </c>
      <c r="T286" s="6" t="s">
        <v>90</v>
      </c>
      <c r="U286" s="6" t="s">
        <v>52</v>
      </c>
      <c r="V286" s="18" t="str">
        <f>"*" &amp; IF(AND(O286&lt;=-1.5,NOT(ISBLANK(AF286))),"Z","")</f>
        <v>*</v>
      </c>
      <c r="W286" s="19" t="str">
        <f t="shared" si="36"/>
        <v/>
      </c>
      <c r="X286" s="6"/>
      <c r="AA286" s="20"/>
      <c r="AB286" s="18" t="str">
        <f t="shared" si="37"/>
        <v>*</v>
      </c>
      <c r="AC286" s="19" t="str">
        <f t="shared" si="38"/>
        <v/>
      </c>
      <c r="AD286" s="18" t="str">
        <f t="shared" si="44"/>
        <v>GR</v>
      </c>
      <c r="AI286" s="18" t="str">
        <f t="shared" si="39"/>
        <v/>
      </c>
      <c r="AJ286" s="18" t="str">
        <f t="shared" si="40"/>
        <v/>
      </c>
      <c r="AK286" s="18" t="str">
        <f t="shared" si="41"/>
        <v/>
      </c>
      <c r="AP286" s="6" t="s">
        <v>108</v>
      </c>
      <c r="AT286" s="10">
        <v>99.019402703135896</v>
      </c>
      <c r="AU286" s="21"/>
      <c r="BC286" s="22">
        <v>121</v>
      </c>
      <c r="BD286" s="28">
        <v>1</v>
      </c>
    </row>
    <row r="287" spans="1:56" ht="23.25" x14ac:dyDescent="0.25">
      <c r="A287" s="6" t="s">
        <v>309</v>
      </c>
      <c r="B287" s="23" t="s">
        <v>126</v>
      </c>
      <c r="C287" s="9" t="s">
        <v>127</v>
      </c>
      <c r="D287" s="10">
        <v>1800</v>
      </c>
      <c r="E287" s="11">
        <v>14</v>
      </c>
      <c r="F287" s="12">
        <v>13</v>
      </c>
      <c r="G287" s="11">
        <v>14</v>
      </c>
      <c r="H287" s="12">
        <v>9</v>
      </c>
      <c r="I287" s="11">
        <v>10</v>
      </c>
      <c r="J287" s="12">
        <v>4</v>
      </c>
      <c r="K287" s="10">
        <v>3.3500000000000099</v>
      </c>
      <c r="L287" s="34">
        <v>2.7999999999999901</v>
      </c>
      <c r="M287" s="14">
        <v>97.279211966719103</v>
      </c>
      <c r="N287" s="29">
        <v>1.8396059833595799</v>
      </c>
      <c r="O287" s="35">
        <v>4</v>
      </c>
      <c r="P287" s="16">
        <v>5</v>
      </c>
      <c r="Q287" s="10">
        <v>-1.5</v>
      </c>
      <c r="R287" s="10">
        <v>2.5</v>
      </c>
      <c r="S287" s="25">
        <v>133</v>
      </c>
      <c r="T287" s="6" t="s">
        <v>57</v>
      </c>
      <c r="U287" s="6" t="s">
        <v>52</v>
      </c>
      <c r="V287" s="18" t="str">
        <f>"" &amp; IF(AND(O287&lt;=-1.5,NOT(ISBLANK(AF287))),"Z","")</f>
        <v/>
      </c>
      <c r="W287" s="18" t="str">
        <f t="shared" si="36"/>
        <v/>
      </c>
      <c r="X287" s="6"/>
      <c r="AB287" s="19" t="str">
        <f t="shared" si="37"/>
        <v>*</v>
      </c>
      <c r="AC287" s="18" t="str">
        <f t="shared" si="38"/>
        <v>*</v>
      </c>
      <c r="AD287" s="18" t="str">
        <f t="shared" si="44"/>
        <v/>
      </c>
      <c r="AI287" s="18" t="str">
        <f t="shared" si="39"/>
        <v/>
      </c>
      <c r="AJ287" s="18" t="str">
        <f t="shared" si="40"/>
        <v/>
      </c>
      <c r="AK287" s="18" t="str">
        <f t="shared" si="41"/>
        <v/>
      </c>
      <c r="AP287" s="6" t="s">
        <v>89</v>
      </c>
      <c r="AT287" s="10">
        <v>100.679211966719</v>
      </c>
      <c r="BC287" s="10">
        <v>121</v>
      </c>
      <c r="BD287" s="10">
        <v>2</v>
      </c>
    </row>
    <row r="288" spans="1:56" ht="23.25" x14ac:dyDescent="0.25">
      <c r="A288" s="6" t="s">
        <v>309</v>
      </c>
      <c r="B288" s="26" t="s">
        <v>49</v>
      </c>
      <c r="C288" s="9" t="s">
        <v>50</v>
      </c>
      <c r="D288" s="10">
        <v>2000</v>
      </c>
      <c r="E288" s="11">
        <v>11</v>
      </c>
      <c r="F288" s="12">
        <v>10</v>
      </c>
      <c r="G288" s="11">
        <v>11</v>
      </c>
      <c r="H288" s="12">
        <v>5</v>
      </c>
      <c r="I288" s="11">
        <v>8</v>
      </c>
      <c r="J288" s="12">
        <v>6</v>
      </c>
      <c r="K288" s="10">
        <v>7.3499999999999899</v>
      </c>
      <c r="L288" s="13">
        <v>0</v>
      </c>
      <c r="M288" s="14">
        <v>444</v>
      </c>
      <c r="N288" s="14">
        <v>172</v>
      </c>
      <c r="O288" s="15">
        <v>5</v>
      </c>
      <c r="P288" s="33">
        <v>-1.5</v>
      </c>
      <c r="Q288" s="10">
        <v>-2.6</v>
      </c>
      <c r="R288" s="13">
        <v>-3.80000000000001</v>
      </c>
      <c r="S288" s="10">
        <v>14</v>
      </c>
      <c r="T288" s="6" t="s">
        <v>57</v>
      </c>
      <c r="U288" s="6" t="s">
        <v>52</v>
      </c>
      <c r="V288" s="18" t="str">
        <f>"" &amp; IF(AND(O288&lt;=-1.5,NOT(ISBLANK(AF288))),"Z","")</f>
        <v/>
      </c>
      <c r="W288" s="18" t="str">
        <f t="shared" si="36"/>
        <v/>
      </c>
      <c r="X288" s="6"/>
      <c r="AB288" s="18" t="str">
        <f t="shared" si="37"/>
        <v/>
      </c>
      <c r="AC288" s="18" t="str">
        <f t="shared" si="38"/>
        <v/>
      </c>
      <c r="AD288" s="18" t="str">
        <f t="shared" si="44"/>
        <v/>
      </c>
      <c r="AI288" s="18" t="str">
        <f t="shared" si="39"/>
        <v/>
      </c>
      <c r="AJ288" s="18" t="str">
        <f t="shared" si="40"/>
        <v/>
      </c>
      <c r="AK288" s="18" t="str">
        <f t="shared" si="41"/>
        <v/>
      </c>
      <c r="AP288" s="6" t="s">
        <v>131</v>
      </c>
      <c r="AT288" s="10">
        <v>434.625</v>
      </c>
      <c r="BC288" s="10">
        <v>123</v>
      </c>
      <c r="BD288" s="10">
        <v>0</v>
      </c>
    </row>
    <row r="289" spans="1:56" ht="23.25" x14ac:dyDescent="0.25">
      <c r="A289" s="6" t="s">
        <v>309</v>
      </c>
      <c r="B289" s="26" t="s">
        <v>53</v>
      </c>
      <c r="C289" s="9" t="s">
        <v>46</v>
      </c>
      <c r="D289" s="10">
        <v>2400</v>
      </c>
      <c r="E289" s="11">
        <v>10</v>
      </c>
      <c r="F289" s="12">
        <v>5</v>
      </c>
      <c r="G289" s="11">
        <v>8</v>
      </c>
      <c r="H289" s="12">
        <v>2</v>
      </c>
      <c r="I289" s="11">
        <v>7</v>
      </c>
      <c r="J289" s="12">
        <v>4</v>
      </c>
      <c r="K289" s="10">
        <v>-6.25</v>
      </c>
      <c r="L289" s="10">
        <v>0</v>
      </c>
      <c r="M289" s="14">
        <v>444</v>
      </c>
      <c r="N289" s="14">
        <v>172</v>
      </c>
      <c r="O289" s="15">
        <v>3</v>
      </c>
      <c r="P289" s="33">
        <v>-2.25</v>
      </c>
      <c r="Q289" s="10">
        <v>3.95</v>
      </c>
      <c r="R289" s="10">
        <v>2.2000000000000099</v>
      </c>
      <c r="S289" s="10">
        <v>21</v>
      </c>
      <c r="T289" s="6" t="s">
        <v>111</v>
      </c>
      <c r="U289" s="6" t="s">
        <v>52</v>
      </c>
      <c r="V289" s="18" t="str">
        <f>"" &amp; IF(AND(O289&lt;=-1.5,NOT(ISBLANK(AF289))),"Z","")</f>
        <v/>
      </c>
      <c r="W289" s="18" t="str">
        <f t="shared" si="36"/>
        <v/>
      </c>
      <c r="X289" s="6"/>
      <c r="AB289" s="18" t="str">
        <f t="shared" si="37"/>
        <v/>
      </c>
      <c r="AC289" s="18" t="str">
        <f t="shared" si="38"/>
        <v/>
      </c>
      <c r="AD289" s="18" t="str">
        <f t="shared" si="44"/>
        <v/>
      </c>
      <c r="AI289" s="18" t="str">
        <f t="shared" si="39"/>
        <v/>
      </c>
      <c r="AJ289" s="18" t="str">
        <f t="shared" si="40"/>
        <v/>
      </c>
      <c r="AK289" s="18" t="str">
        <f t="shared" si="41"/>
        <v/>
      </c>
      <c r="AP289" s="6" t="s">
        <v>160</v>
      </c>
      <c r="AT289" s="10">
        <v>441.75</v>
      </c>
      <c r="BC289" s="10">
        <v>126</v>
      </c>
      <c r="BD289" s="10">
        <v>1</v>
      </c>
    </row>
    <row r="290" spans="1:56" ht="23.25" x14ac:dyDescent="0.25">
      <c r="A290" s="6" t="s">
        <v>309</v>
      </c>
      <c r="B290" s="2" t="s">
        <v>176</v>
      </c>
      <c r="C290" s="39" t="s">
        <v>177</v>
      </c>
      <c r="D290" s="10">
        <v>1800</v>
      </c>
      <c r="E290" s="24">
        <v>8</v>
      </c>
      <c r="F290" s="12">
        <v>3</v>
      </c>
      <c r="G290" s="24">
        <v>8</v>
      </c>
      <c r="H290" s="12">
        <v>3</v>
      </c>
      <c r="I290" s="24">
        <v>6</v>
      </c>
      <c r="J290" s="12">
        <v>2</v>
      </c>
      <c r="K290" s="10">
        <v>-3.55</v>
      </c>
      <c r="L290" s="34">
        <v>2.6599999999999802</v>
      </c>
      <c r="M290" s="14">
        <v>98.801475962948203</v>
      </c>
      <c r="N290" s="29">
        <v>0.750737981474074</v>
      </c>
      <c r="O290" s="15">
        <v>0</v>
      </c>
      <c r="P290" s="16">
        <v>1.5</v>
      </c>
      <c r="Q290" s="10">
        <v>4.9999999999990101E-2</v>
      </c>
      <c r="R290" s="10">
        <v>1.2999999999999901</v>
      </c>
      <c r="S290" s="10">
        <v>31</v>
      </c>
      <c r="T290" s="6" t="s">
        <v>90</v>
      </c>
      <c r="U290" s="17" t="s">
        <v>25</v>
      </c>
      <c r="V290" s="18" t="str">
        <f>"*" &amp; IF(AND(O290&lt;=-1.5,NOT(ISBLANK(AF290))),"Z","")</f>
        <v>*</v>
      </c>
      <c r="W290" s="19" t="str">
        <f t="shared" si="36"/>
        <v/>
      </c>
      <c r="X290" s="6"/>
      <c r="AA290" s="20"/>
      <c r="AB290" s="18" t="str">
        <f t="shared" si="37"/>
        <v/>
      </c>
      <c r="AC290" s="19" t="str">
        <f t="shared" si="38"/>
        <v/>
      </c>
      <c r="AD290" s="18" t="str">
        <f t="shared" si="44"/>
        <v>GR</v>
      </c>
      <c r="AI290" s="18" t="str">
        <f t="shared" si="39"/>
        <v/>
      </c>
      <c r="AJ290" s="18" t="str">
        <f t="shared" si="40"/>
        <v/>
      </c>
      <c r="AK290" s="18" t="str">
        <f t="shared" si="41"/>
        <v/>
      </c>
      <c r="AP290" s="6" t="s">
        <v>122</v>
      </c>
      <c r="AT290" s="10">
        <v>105.87647596294801</v>
      </c>
      <c r="AU290" s="21"/>
      <c r="BC290" s="22">
        <v>129</v>
      </c>
      <c r="BD290" s="10">
        <v>0</v>
      </c>
    </row>
    <row r="291" spans="1:56" ht="23.25" x14ac:dyDescent="0.25">
      <c r="A291" s="6" t="s">
        <v>309</v>
      </c>
      <c r="B291" s="26" t="s">
        <v>121</v>
      </c>
      <c r="C291" s="9" t="s">
        <v>50</v>
      </c>
      <c r="D291" s="10">
        <v>1800</v>
      </c>
      <c r="E291" s="24">
        <v>7</v>
      </c>
      <c r="F291" s="12">
        <v>7</v>
      </c>
      <c r="G291" s="24">
        <v>8</v>
      </c>
      <c r="H291" s="12">
        <v>5</v>
      </c>
      <c r="I291" s="24">
        <v>5</v>
      </c>
      <c r="J291" s="12">
        <v>3</v>
      </c>
      <c r="K291" s="10">
        <v>4.45</v>
      </c>
      <c r="L291" s="16">
        <v>6.6000000000000201</v>
      </c>
      <c r="M291" s="29">
        <v>101.820100221266</v>
      </c>
      <c r="N291" s="29">
        <v>3.0600501106329099</v>
      </c>
      <c r="O291" s="35">
        <v>2</v>
      </c>
      <c r="P291" s="16">
        <v>2</v>
      </c>
      <c r="Q291" s="10">
        <v>-2.3500000000000099</v>
      </c>
      <c r="R291" s="16">
        <v>-0.70000000000000295</v>
      </c>
      <c r="S291" s="10">
        <v>23</v>
      </c>
      <c r="T291" s="6" t="s">
        <v>57</v>
      </c>
      <c r="U291" s="6" t="s">
        <v>52</v>
      </c>
      <c r="V291" s="18" t="str">
        <f>"*" &amp; IF(AND(O291&lt;=-1.5,NOT(ISBLANK(AF291))),"Z","")</f>
        <v>*</v>
      </c>
      <c r="W291" s="19" t="str">
        <f t="shared" si="36"/>
        <v/>
      </c>
      <c r="X291" s="6"/>
      <c r="AA291" s="20"/>
      <c r="AB291" s="19" t="str">
        <f t="shared" si="37"/>
        <v>*</v>
      </c>
      <c r="AC291" s="19" t="str">
        <f t="shared" si="38"/>
        <v/>
      </c>
      <c r="AD291" s="18" t="str">
        <f t="shared" si="44"/>
        <v>GR</v>
      </c>
      <c r="AI291" s="18" t="str">
        <f t="shared" si="39"/>
        <v/>
      </c>
      <c r="AJ291" s="18" t="str">
        <f t="shared" si="40"/>
        <v/>
      </c>
      <c r="AK291" s="18" t="str">
        <f t="shared" si="41"/>
        <v/>
      </c>
      <c r="AP291" s="6" t="s">
        <v>84</v>
      </c>
      <c r="AT291" s="10">
        <v>105.995100221266</v>
      </c>
      <c r="AU291" s="21"/>
      <c r="BC291" s="22">
        <v>123</v>
      </c>
      <c r="BD291" s="10">
        <v>0</v>
      </c>
    </row>
    <row r="292" spans="1:56" ht="23.25" x14ac:dyDescent="0.25">
      <c r="A292" s="6" t="s">
        <v>309</v>
      </c>
      <c r="B292" s="26" t="s">
        <v>80</v>
      </c>
      <c r="C292" s="9" t="s">
        <v>46</v>
      </c>
      <c r="D292" s="10">
        <v>2000</v>
      </c>
      <c r="E292" s="11">
        <v>10</v>
      </c>
      <c r="F292" s="12">
        <v>5</v>
      </c>
      <c r="G292" s="11">
        <v>10</v>
      </c>
      <c r="H292" s="12">
        <v>5</v>
      </c>
      <c r="I292" s="11">
        <v>9</v>
      </c>
      <c r="J292" s="12">
        <v>7</v>
      </c>
      <c r="K292" s="10">
        <v>-0.49999999999997202</v>
      </c>
      <c r="L292" s="13">
        <v>0</v>
      </c>
      <c r="M292" s="14">
        <v>444</v>
      </c>
      <c r="N292" s="14">
        <v>172</v>
      </c>
      <c r="O292" s="15">
        <v>0</v>
      </c>
      <c r="P292" s="33">
        <v>-2.5</v>
      </c>
      <c r="Q292" s="10">
        <v>-0.40000000000000902</v>
      </c>
      <c r="R292" s="13">
        <v>-2.4</v>
      </c>
      <c r="S292" s="10">
        <v>23</v>
      </c>
      <c r="T292" s="6" t="s">
        <v>57</v>
      </c>
      <c r="U292" s="6" t="s">
        <v>52</v>
      </c>
      <c r="V292" s="18" t="str">
        <f>"" &amp; IF(AND(O292&lt;=-1.5,NOT(ISBLANK(AF292))),"Z","")</f>
        <v/>
      </c>
      <c r="W292" s="18" t="str">
        <f t="shared" si="36"/>
        <v/>
      </c>
      <c r="X292" s="6"/>
      <c r="AB292" s="18" t="str">
        <f t="shared" si="37"/>
        <v/>
      </c>
      <c r="AC292" s="18" t="str">
        <f t="shared" si="38"/>
        <v/>
      </c>
      <c r="AD292" s="18" t="str">
        <f t="shared" si="44"/>
        <v/>
      </c>
      <c r="AI292" s="18" t="str">
        <f t="shared" si="39"/>
        <v/>
      </c>
      <c r="AJ292" s="18" t="str">
        <f t="shared" si="40"/>
        <v/>
      </c>
      <c r="AK292" s="18" t="str">
        <f t="shared" si="41"/>
        <v/>
      </c>
      <c r="AP292" s="6" t="s">
        <v>310</v>
      </c>
      <c r="AT292" s="10">
        <v>433.125</v>
      </c>
      <c r="BC292" s="10">
        <v>126</v>
      </c>
      <c r="BD292" s="10">
        <v>0</v>
      </c>
    </row>
    <row r="293" spans="1:56" ht="23.25" x14ac:dyDescent="0.25">
      <c r="A293" s="6" t="s">
        <v>311</v>
      </c>
      <c r="B293" s="6" t="s">
        <v>148</v>
      </c>
      <c r="C293" s="9" t="s">
        <v>149</v>
      </c>
      <c r="D293" s="10">
        <v>1600</v>
      </c>
      <c r="E293" s="24">
        <v>4</v>
      </c>
      <c r="F293" s="12">
        <v>3</v>
      </c>
      <c r="G293" s="24">
        <v>4</v>
      </c>
      <c r="H293" s="12">
        <v>2</v>
      </c>
      <c r="I293" s="24">
        <v>5</v>
      </c>
      <c r="J293" s="12">
        <v>4</v>
      </c>
      <c r="K293" s="10">
        <v>-4.6500000000000297</v>
      </c>
      <c r="L293" s="10">
        <v>0</v>
      </c>
      <c r="M293" s="36">
        <v>94.010772573431595</v>
      </c>
      <c r="N293" s="36">
        <v>5.3862867157761203E-3</v>
      </c>
      <c r="O293" s="15">
        <v>1</v>
      </c>
      <c r="P293" s="33">
        <v>-1.75</v>
      </c>
      <c r="Q293" s="10">
        <v>4.0499999999999901</v>
      </c>
      <c r="R293" s="10">
        <v>2.6499999999999901</v>
      </c>
      <c r="T293" s="6" t="s">
        <v>65</v>
      </c>
      <c r="U293" s="17" t="s">
        <v>25</v>
      </c>
      <c r="V293" s="18" t="str">
        <f>"" &amp; IF(AND(O293&lt;=-1.5,NOT(ISBLANK(AF293))),"Z","")</f>
        <v/>
      </c>
      <c r="W293" s="18" t="str">
        <f t="shared" si="36"/>
        <v/>
      </c>
      <c r="X293" s="6"/>
      <c r="AB293" s="18" t="str">
        <f t="shared" si="37"/>
        <v/>
      </c>
      <c r="AC293" s="18" t="str">
        <f t="shared" si="38"/>
        <v/>
      </c>
      <c r="AD293" s="18" t="str">
        <f t="shared" si="44"/>
        <v/>
      </c>
      <c r="AI293" s="18" t="str">
        <f t="shared" si="39"/>
        <v/>
      </c>
      <c r="AJ293" s="18" t="str">
        <f t="shared" si="40"/>
        <v/>
      </c>
      <c r="AK293" s="18" t="str">
        <f t="shared" si="41"/>
        <v/>
      </c>
      <c r="AP293" s="6" t="s">
        <v>312</v>
      </c>
      <c r="AT293" s="10">
        <v>91.385772573431595</v>
      </c>
      <c r="BC293" s="10">
        <v>130</v>
      </c>
      <c r="BD293" s="10">
        <v>1</v>
      </c>
    </row>
    <row r="294" spans="1:56" ht="23.25" x14ac:dyDescent="0.25">
      <c r="A294" s="6" t="s">
        <v>311</v>
      </c>
      <c r="B294" s="2" t="s">
        <v>182</v>
      </c>
      <c r="C294" s="39" t="s">
        <v>181</v>
      </c>
      <c r="D294" s="10">
        <v>1650</v>
      </c>
      <c r="E294" s="24">
        <v>2</v>
      </c>
      <c r="F294" s="12">
        <v>0</v>
      </c>
      <c r="G294" s="24">
        <v>2</v>
      </c>
      <c r="H294" s="12">
        <v>2</v>
      </c>
      <c r="I294" s="24">
        <v>4</v>
      </c>
      <c r="J294" s="12">
        <v>1</v>
      </c>
      <c r="K294" s="10">
        <v>-10.15</v>
      </c>
      <c r="L294" s="13">
        <v>-6.76000000000003</v>
      </c>
      <c r="M294" s="14">
        <v>89.159929004493804</v>
      </c>
      <c r="N294" s="14">
        <v>-4.8200354977531399</v>
      </c>
      <c r="O294" s="15">
        <v>-1</v>
      </c>
      <c r="P294" s="16">
        <v>0.75</v>
      </c>
      <c r="Q294" s="10">
        <v>0.39999999999999097</v>
      </c>
      <c r="R294" s="13">
        <v>0.999999999999996</v>
      </c>
      <c r="S294" s="10">
        <v>32</v>
      </c>
      <c r="T294" s="27" t="s">
        <v>61</v>
      </c>
      <c r="U294" s="17" t="s">
        <v>25</v>
      </c>
      <c r="V294" s="18" t="str">
        <f>"" &amp; IF(AND(O294&lt;=-1.5,NOT(ISBLANK(AF294))),"Z","")</f>
        <v/>
      </c>
      <c r="W294" s="18" t="str">
        <f t="shared" si="36"/>
        <v/>
      </c>
      <c r="X294" s="6"/>
      <c r="AB294" s="18" t="str">
        <f t="shared" si="37"/>
        <v/>
      </c>
      <c r="AC294" s="18" t="str">
        <f t="shared" si="38"/>
        <v/>
      </c>
      <c r="AD294" s="18" t="str">
        <f t="shared" si="44"/>
        <v/>
      </c>
      <c r="AI294" s="18" t="str">
        <f t="shared" si="39"/>
        <v/>
      </c>
      <c r="AJ294" s="18" t="str">
        <f t="shared" si="40"/>
        <v/>
      </c>
      <c r="AK294" s="18" t="str">
        <f t="shared" si="41"/>
        <v/>
      </c>
      <c r="AP294" s="6" t="s">
        <v>183</v>
      </c>
      <c r="AT294" s="10">
        <v>85.734929004493694</v>
      </c>
      <c r="BC294" s="10">
        <v>129</v>
      </c>
      <c r="BD294" s="10">
        <v>0</v>
      </c>
    </row>
    <row r="295" spans="1:56" ht="23.25" x14ac:dyDescent="0.25">
      <c r="A295" s="6" t="s">
        <v>311</v>
      </c>
      <c r="B295" s="26" t="s">
        <v>313</v>
      </c>
      <c r="C295" s="39" t="s">
        <v>181</v>
      </c>
      <c r="D295" s="10">
        <v>1650</v>
      </c>
      <c r="E295" s="24">
        <v>4</v>
      </c>
      <c r="F295" s="12">
        <v>3</v>
      </c>
      <c r="G295" s="24">
        <v>3</v>
      </c>
      <c r="H295" s="12">
        <v>2</v>
      </c>
      <c r="I295" s="24">
        <v>4</v>
      </c>
      <c r="J295" s="12">
        <v>3</v>
      </c>
      <c r="K295" s="10">
        <v>7.1000000000000103</v>
      </c>
      <c r="L295" s="10">
        <v>5.3499999999999801</v>
      </c>
      <c r="M295" s="29">
        <v>102.472194554163</v>
      </c>
      <c r="N295" s="29">
        <v>3.5360972770816099</v>
      </c>
      <c r="O295" s="15">
        <v>2</v>
      </c>
      <c r="P295" s="33">
        <v>-1.5</v>
      </c>
      <c r="Q295" s="10">
        <v>-0.95000000000000595</v>
      </c>
      <c r="R295" s="10">
        <v>-2.0499999999999998</v>
      </c>
      <c r="S295" s="10">
        <v>28</v>
      </c>
      <c r="T295" s="32">
        <v>7</v>
      </c>
      <c r="U295" s="17" t="s">
        <v>78</v>
      </c>
      <c r="V295" s="18" t="str">
        <f>"*" &amp; IF(AND(O295&lt;=-1.5,NOT(ISBLANK(AF295))),"Z","")</f>
        <v>*</v>
      </c>
      <c r="W295" s="19" t="str">
        <f t="shared" si="36"/>
        <v/>
      </c>
      <c r="X295" s="17" t="s">
        <v>75</v>
      </c>
      <c r="AA295" s="20"/>
      <c r="AB295" s="18" t="str">
        <f t="shared" si="37"/>
        <v/>
      </c>
      <c r="AC295" s="19" t="str">
        <f t="shared" si="38"/>
        <v/>
      </c>
      <c r="AD295" s="19" t="str">
        <f t="shared" si="44"/>
        <v>G</v>
      </c>
      <c r="AI295" s="18" t="str">
        <f t="shared" si="39"/>
        <v/>
      </c>
      <c r="AJ295" s="18" t="str">
        <f t="shared" si="40"/>
        <v/>
      </c>
      <c r="AK295" s="18" t="str">
        <f t="shared" si="41"/>
        <v/>
      </c>
      <c r="AP295" s="6" t="s">
        <v>314</v>
      </c>
      <c r="AT295" s="10">
        <v>103.072194554163</v>
      </c>
      <c r="AU295" s="21"/>
      <c r="BC295" s="22">
        <v>135</v>
      </c>
      <c r="BD295" s="10">
        <v>-1</v>
      </c>
    </row>
    <row r="296" spans="1:56" ht="23.25" x14ac:dyDescent="0.25">
      <c r="A296" s="6" t="s">
        <v>311</v>
      </c>
      <c r="B296" s="23" t="s">
        <v>185</v>
      </c>
      <c r="C296" s="39" t="s">
        <v>181</v>
      </c>
      <c r="D296" s="10">
        <v>1650</v>
      </c>
      <c r="E296" s="11">
        <v>10</v>
      </c>
      <c r="F296" s="12">
        <v>8</v>
      </c>
      <c r="G296" s="11">
        <v>10</v>
      </c>
      <c r="H296" s="12">
        <v>7</v>
      </c>
      <c r="I296" s="11">
        <v>8</v>
      </c>
      <c r="J296" s="12">
        <v>5</v>
      </c>
      <c r="K296" s="10">
        <v>5.0999999999999801</v>
      </c>
      <c r="L296" s="13">
        <v>0.116666666666632</v>
      </c>
      <c r="M296" s="14">
        <v>90.539282187703193</v>
      </c>
      <c r="N296" s="14">
        <v>-0.68035890614837102</v>
      </c>
      <c r="O296" s="15">
        <v>1</v>
      </c>
      <c r="P296" s="16">
        <v>2</v>
      </c>
      <c r="Q296" s="10">
        <v>-2.8999999999999901</v>
      </c>
      <c r="R296" s="13">
        <v>-1.35</v>
      </c>
      <c r="S296" s="25">
        <v>70</v>
      </c>
      <c r="T296" s="6" t="s">
        <v>57</v>
      </c>
      <c r="U296" s="6" t="s">
        <v>52</v>
      </c>
      <c r="V296" s="18" t="str">
        <f>"" &amp; IF(AND(O296&lt;=-1.5,NOT(ISBLANK(AF296))),"Z","")</f>
        <v/>
      </c>
      <c r="W296" s="18" t="str">
        <f t="shared" si="36"/>
        <v/>
      </c>
      <c r="X296" s="6"/>
      <c r="AB296" s="18" t="str">
        <f t="shared" si="37"/>
        <v/>
      </c>
      <c r="AC296" s="18" t="str">
        <f t="shared" si="38"/>
        <v/>
      </c>
      <c r="AD296" s="18" t="str">
        <f t="shared" si="44"/>
        <v/>
      </c>
      <c r="AI296" s="18" t="str">
        <f t="shared" si="39"/>
        <v/>
      </c>
      <c r="AJ296" s="18" t="str">
        <f t="shared" si="40"/>
        <v/>
      </c>
      <c r="AK296" s="18" t="str">
        <f t="shared" si="41"/>
        <v/>
      </c>
      <c r="AP296" s="6" t="s">
        <v>183</v>
      </c>
      <c r="AT296" s="10">
        <v>87.139282187703301</v>
      </c>
      <c r="BC296" s="10">
        <v>129</v>
      </c>
      <c r="BD296" s="10">
        <v>0</v>
      </c>
    </row>
    <row r="297" spans="1:56" ht="23.25" x14ac:dyDescent="0.25">
      <c r="A297" s="6" t="s">
        <v>311</v>
      </c>
      <c r="B297" s="26" t="s">
        <v>199</v>
      </c>
      <c r="C297" s="9" t="s">
        <v>219</v>
      </c>
      <c r="D297" s="10">
        <v>1400</v>
      </c>
      <c r="E297" s="11">
        <v>9</v>
      </c>
      <c r="F297" s="12">
        <v>6</v>
      </c>
      <c r="G297" s="11">
        <v>9</v>
      </c>
      <c r="H297" s="12">
        <v>4</v>
      </c>
      <c r="I297" s="11">
        <v>8</v>
      </c>
      <c r="J297" s="12">
        <v>4</v>
      </c>
      <c r="K297" s="10">
        <v>-0.44999999999998203</v>
      </c>
      <c r="L297" s="34">
        <v>0.67777777777780901</v>
      </c>
      <c r="M297" s="14">
        <v>95.3371504613621</v>
      </c>
      <c r="N297" s="29">
        <v>1.0685752306810801</v>
      </c>
      <c r="O297" s="15">
        <v>2</v>
      </c>
      <c r="P297" s="33">
        <v>-0.5</v>
      </c>
      <c r="Q297" s="10">
        <v>0.85000000000000897</v>
      </c>
      <c r="R297" s="10">
        <v>0.44999999999999901</v>
      </c>
      <c r="S297" s="10">
        <v>13</v>
      </c>
      <c r="T297" s="6" t="s">
        <v>57</v>
      </c>
      <c r="U297" s="6" t="s">
        <v>52</v>
      </c>
      <c r="V297" s="18" t="str">
        <f>"*" &amp; IF(AND(O297&lt;=-1.5,NOT(ISBLANK(AF297))),"Z","")</f>
        <v>*</v>
      </c>
      <c r="W297" s="18" t="str">
        <f t="shared" si="36"/>
        <v/>
      </c>
      <c r="X297" s="6"/>
      <c r="AB297" s="18" t="str">
        <f t="shared" si="37"/>
        <v/>
      </c>
      <c r="AC297" s="18" t="str">
        <f t="shared" si="38"/>
        <v/>
      </c>
      <c r="AD297" s="18" t="str">
        <f t="shared" si="44"/>
        <v/>
      </c>
      <c r="AI297" s="18" t="str">
        <f t="shared" si="39"/>
        <v/>
      </c>
      <c r="AJ297" s="18" t="str">
        <f t="shared" si="40"/>
        <v/>
      </c>
      <c r="AK297" s="18" t="str">
        <f t="shared" si="41"/>
        <v/>
      </c>
      <c r="AP297" s="6" t="s">
        <v>245</v>
      </c>
      <c r="AT297" s="10">
        <v>90.762150461362197</v>
      </c>
      <c r="BC297" s="10">
        <v>130</v>
      </c>
      <c r="BD297" s="10">
        <v>0</v>
      </c>
    </row>
    <row r="298" spans="1:56" ht="23.25" x14ac:dyDescent="0.25">
      <c r="A298" s="6" t="s">
        <v>311</v>
      </c>
      <c r="B298" s="26" t="s">
        <v>71</v>
      </c>
      <c r="C298" s="9" t="s">
        <v>221</v>
      </c>
      <c r="D298" s="10">
        <v>1600</v>
      </c>
      <c r="E298" s="24">
        <v>6</v>
      </c>
      <c r="F298" s="12">
        <v>4</v>
      </c>
      <c r="G298" s="24">
        <v>6</v>
      </c>
      <c r="H298" s="12">
        <v>2</v>
      </c>
      <c r="I298" s="24">
        <v>2</v>
      </c>
      <c r="J298" s="12">
        <v>2</v>
      </c>
      <c r="K298" s="10">
        <v>5.2499999999999902</v>
      </c>
      <c r="L298" s="10">
        <v>2.5166666666666799</v>
      </c>
      <c r="M298" s="29">
        <v>100.059596583353</v>
      </c>
      <c r="N298" s="29">
        <v>1.2297982916766199</v>
      </c>
      <c r="O298" s="15">
        <v>2</v>
      </c>
      <c r="P298" s="16">
        <v>1</v>
      </c>
      <c r="Q298" s="10">
        <v>-1.35</v>
      </c>
      <c r="R298" s="10">
        <v>-0.54999999999999705</v>
      </c>
      <c r="S298" s="10">
        <v>19</v>
      </c>
      <c r="T298" s="6" t="s">
        <v>90</v>
      </c>
      <c r="U298" s="6" t="s">
        <v>52</v>
      </c>
      <c r="V298" s="18" t="str">
        <f>"*" &amp; IF(AND(O298&lt;=-1.5,NOT(ISBLANK(AF298))),"Z","")</f>
        <v>*</v>
      </c>
      <c r="W298" s="19" t="str">
        <f t="shared" si="36"/>
        <v/>
      </c>
      <c r="X298" s="6"/>
      <c r="AA298" s="20"/>
      <c r="AB298" s="19" t="str">
        <f t="shared" si="37"/>
        <v>*</v>
      </c>
      <c r="AC298" s="19" t="str">
        <f t="shared" si="38"/>
        <v/>
      </c>
      <c r="AD298" s="19" t="str">
        <f t="shared" si="44"/>
        <v>G</v>
      </c>
      <c r="AI298" s="18" t="str">
        <f t="shared" si="39"/>
        <v/>
      </c>
      <c r="AJ298" s="18" t="str">
        <f t="shared" si="40"/>
        <v/>
      </c>
      <c r="AK298" s="18" t="str">
        <f t="shared" si="41"/>
        <v/>
      </c>
      <c r="AP298" s="6" t="s">
        <v>222</v>
      </c>
      <c r="AT298" s="10">
        <v>101.209596583353</v>
      </c>
      <c r="AU298" s="21"/>
      <c r="BC298" s="22">
        <v>132</v>
      </c>
      <c r="BD298" s="10">
        <v>0</v>
      </c>
    </row>
    <row r="299" spans="1:56" ht="23.25" x14ac:dyDescent="0.25">
      <c r="A299" s="6" t="s">
        <v>311</v>
      </c>
      <c r="B299" s="2" t="s">
        <v>223</v>
      </c>
      <c r="C299" s="9" t="s">
        <v>149</v>
      </c>
      <c r="D299" s="10">
        <v>1600</v>
      </c>
      <c r="E299" s="11">
        <v>13</v>
      </c>
      <c r="F299" s="12">
        <v>7</v>
      </c>
      <c r="G299" s="11">
        <v>10</v>
      </c>
      <c r="H299" s="12">
        <v>4</v>
      </c>
      <c r="I299" s="11">
        <v>6</v>
      </c>
      <c r="J299" s="12">
        <v>4</v>
      </c>
      <c r="K299" s="10">
        <v>2.85</v>
      </c>
      <c r="L299" s="10">
        <v>-0.36666666666671199</v>
      </c>
      <c r="M299" s="14">
        <v>98.192842904036297</v>
      </c>
      <c r="N299" s="29">
        <v>1.99642145201814</v>
      </c>
      <c r="O299" s="15">
        <v>3</v>
      </c>
      <c r="P299" s="16">
        <v>0.75</v>
      </c>
      <c r="Q299" s="10">
        <v>1.2999999999999901</v>
      </c>
      <c r="R299" s="10">
        <v>1.8</v>
      </c>
      <c r="S299" s="25">
        <v>35</v>
      </c>
      <c r="T299" s="6" t="s">
        <v>57</v>
      </c>
      <c r="U299" s="6" t="s">
        <v>52</v>
      </c>
      <c r="V299" s="18" t="str">
        <f t="shared" ref="V299:V306" si="46">"" &amp; IF(AND(O299&lt;=-1.5,NOT(ISBLANK(AF299))),"Z","")</f>
        <v/>
      </c>
      <c r="W299" s="18" t="str">
        <f t="shared" si="36"/>
        <v/>
      </c>
      <c r="X299" s="6"/>
      <c r="AB299" s="18" t="str">
        <f t="shared" si="37"/>
        <v>*</v>
      </c>
      <c r="AC299" s="18" t="str">
        <f t="shared" si="38"/>
        <v/>
      </c>
      <c r="AD299" s="18" t="str">
        <f t="shared" si="44"/>
        <v/>
      </c>
      <c r="AI299" s="18" t="str">
        <f t="shared" si="39"/>
        <v/>
      </c>
      <c r="AJ299" s="18" t="str">
        <f t="shared" si="40"/>
        <v/>
      </c>
      <c r="AK299" s="18" t="str">
        <f t="shared" si="41"/>
        <v/>
      </c>
      <c r="AP299" s="6" t="s">
        <v>315</v>
      </c>
      <c r="AT299" s="10">
        <v>94.742842904036294</v>
      </c>
      <c r="BC299" s="10">
        <v>122</v>
      </c>
      <c r="BD299" s="10">
        <v>0</v>
      </c>
    </row>
    <row r="300" spans="1:56" ht="23.25" x14ac:dyDescent="0.25">
      <c r="A300" s="6" t="s">
        <v>311</v>
      </c>
      <c r="B300" s="38" t="s">
        <v>176</v>
      </c>
      <c r="C300" s="39" t="s">
        <v>177</v>
      </c>
      <c r="D300" s="10">
        <v>1800</v>
      </c>
      <c r="E300" s="11">
        <v>9</v>
      </c>
      <c r="F300" s="12">
        <v>4</v>
      </c>
      <c r="G300" s="11">
        <v>7</v>
      </c>
      <c r="H300" s="12">
        <v>3</v>
      </c>
      <c r="I300" s="11">
        <v>1</v>
      </c>
      <c r="J300" s="12">
        <v>0</v>
      </c>
      <c r="K300" s="10">
        <v>-3.55</v>
      </c>
      <c r="L300" s="16">
        <v>2.6599999999999802</v>
      </c>
      <c r="M300" s="29">
        <v>101.50147596294801</v>
      </c>
      <c r="N300" s="29">
        <v>0.750737981474074</v>
      </c>
      <c r="O300" s="15">
        <v>0</v>
      </c>
      <c r="P300" s="16">
        <v>3</v>
      </c>
      <c r="Q300" s="10">
        <v>4.9999999999990101E-2</v>
      </c>
      <c r="R300" s="16">
        <v>2.44999999999999</v>
      </c>
      <c r="S300" s="25">
        <v>45</v>
      </c>
      <c r="T300" s="6" t="s">
        <v>90</v>
      </c>
      <c r="U300" s="17" t="s">
        <v>25</v>
      </c>
      <c r="V300" s="18" t="str">
        <f t="shared" si="46"/>
        <v/>
      </c>
      <c r="W300" s="19" t="str">
        <f t="shared" si="36"/>
        <v/>
      </c>
      <c r="X300" s="17" t="s">
        <v>316</v>
      </c>
      <c r="AA300" s="20"/>
      <c r="AB300" s="18" t="str">
        <f t="shared" si="37"/>
        <v/>
      </c>
      <c r="AC300" s="19" t="str">
        <f t="shared" si="38"/>
        <v>*</v>
      </c>
      <c r="AD300" s="19" t="str">
        <f t="shared" si="44"/>
        <v>G</v>
      </c>
      <c r="AI300" s="18" t="str">
        <f t="shared" si="39"/>
        <v/>
      </c>
      <c r="AJ300" s="18" t="str">
        <f t="shared" si="40"/>
        <v/>
      </c>
      <c r="AK300" s="18" t="str">
        <f t="shared" si="41"/>
        <v/>
      </c>
      <c r="AP300" s="6" t="s">
        <v>225</v>
      </c>
      <c r="AT300" s="10">
        <v>102.50147596294801</v>
      </c>
      <c r="AU300" s="21"/>
      <c r="BC300" s="22">
        <v>117</v>
      </c>
      <c r="BD300" s="28">
        <v>1</v>
      </c>
    </row>
    <row r="301" spans="1:56" ht="23.25" x14ac:dyDescent="0.25">
      <c r="A301" s="6" t="s">
        <v>311</v>
      </c>
      <c r="B301" s="26" t="s">
        <v>190</v>
      </c>
      <c r="C301" s="39" t="s">
        <v>189</v>
      </c>
      <c r="D301" s="10">
        <v>1650</v>
      </c>
      <c r="E301" s="24">
        <v>3</v>
      </c>
      <c r="F301" s="12">
        <v>4</v>
      </c>
      <c r="G301" s="24">
        <v>3</v>
      </c>
      <c r="H301" s="12">
        <v>3</v>
      </c>
      <c r="I301" s="24">
        <v>3</v>
      </c>
      <c r="J301" s="12">
        <v>2</v>
      </c>
      <c r="K301" s="10">
        <v>-3.69999999999997</v>
      </c>
      <c r="L301" s="10">
        <v>-1.92500000000001</v>
      </c>
      <c r="M301" s="14">
        <v>94.539032910106897</v>
      </c>
      <c r="N301" s="14">
        <v>-1.38048354494657</v>
      </c>
      <c r="O301" s="15">
        <v>1</v>
      </c>
      <c r="P301" s="16">
        <v>1</v>
      </c>
      <c r="Q301" s="10">
        <v>1.8</v>
      </c>
      <c r="R301" s="10">
        <v>2.6500000000000101</v>
      </c>
      <c r="S301" s="10">
        <v>28</v>
      </c>
      <c r="T301" s="30" t="s">
        <v>72</v>
      </c>
      <c r="U301" s="17" t="s">
        <v>25</v>
      </c>
      <c r="V301" s="18" t="str">
        <f t="shared" si="46"/>
        <v/>
      </c>
      <c r="W301" s="19" t="str">
        <f t="shared" si="36"/>
        <v/>
      </c>
      <c r="X301" s="6"/>
      <c r="AA301" s="20"/>
      <c r="AB301" s="18" t="str">
        <f t="shared" si="37"/>
        <v/>
      </c>
      <c r="AC301" s="19" t="str">
        <f t="shared" si="38"/>
        <v/>
      </c>
      <c r="AD301" s="18" t="str">
        <f t="shared" si="44"/>
        <v>GR</v>
      </c>
      <c r="AI301" s="18" t="str">
        <f t="shared" si="39"/>
        <v/>
      </c>
      <c r="AJ301" s="18" t="str">
        <f t="shared" si="40"/>
        <v/>
      </c>
      <c r="AK301" s="18" t="str">
        <f t="shared" si="41"/>
        <v/>
      </c>
      <c r="AP301" s="6" t="s">
        <v>256</v>
      </c>
      <c r="AT301" s="10">
        <v>92.6140329101069</v>
      </c>
      <c r="AU301" s="21"/>
      <c r="BC301" s="22">
        <v>133</v>
      </c>
      <c r="BD301" s="28">
        <v>1</v>
      </c>
    </row>
    <row r="302" spans="1:56" ht="23.25" x14ac:dyDescent="0.25">
      <c r="A302" s="6" t="s">
        <v>311</v>
      </c>
      <c r="B302" s="26" t="s">
        <v>191</v>
      </c>
      <c r="C302" s="39" t="s">
        <v>192</v>
      </c>
      <c r="D302" s="10">
        <v>1650</v>
      </c>
      <c r="E302" s="11">
        <v>1</v>
      </c>
      <c r="F302" s="12">
        <v>0</v>
      </c>
      <c r="G302" s="11">
        <v>1</v>
      </c>
      <c r="H302" s="12">
        <v>0</v>
      </c>
      <c r="I302" s="11">
        <v>2</v>
      </c>
      <c r="J302" s="12">
        <v>0</v>
      </c>
      <c r="K302" s="10">
        <v>2.8999999999999901</v>
      </c>
      <c r="L302" s="10">
        <v>0.16249999999999401</v>
      </c>
      <c r="M302" s="14">
        <v>97.713223080291002</v>
      </c>
      <c r="N302" s="14">
        <v>-1.09338845985455</v>
      </c>
      <c r="O302" s="15">
        <v>0</v>
      </c>
      <c r="P302" s="33">
        <v>-0.2</v>
      </c>
      <c r="Q302" s="10">
        <v>1.99999999999999</v>
      </c>
      <c r="R302" s="10">
        <v>1.95</v>
      </c>
      <c r="S302" s="10">
        <v>21</v>
      </c>
      <c r="T302" s="30" t="s">
        <v>61</v>
      </c>
      <c r="U302" s="17" t="s">
        <v>25</v>
      </c>
      <c r="V302" s="18" t="str">
        <f t="shared" si="46"/>
        <v/>
      </c>
      <c r="W302" s="19" t="str">
        <f t="shared" si="36"/>
        <v/>
      </c>
      <c r="X302" s="6"/>
      <c r="AA302" s="20"/>
      <c r="AB302" s="18" t="str">
        <f t="shared" si="37"/>
        <v/>
      </c>
      <c r="AC302" s="19" t="str">
        <f t="shared" si="38"/>
        <v/>
      </c>
      <c r="AD302" s="18" t="str">
        <f t="shared" si="44"/>
        <v>G</v>
      </c>
      <c r="AI302" s="18" t="str">
        <f t="shared" si="39"/>
        <v/>
      </c>
      <c r="AJ302" s="18" t="str">
        <f t="shared" si="40"/>
        <v/>
      </c>
      <c r="AK302" s="18" t="str">
        <f t="shared" si="41"/>
        <v/>
      </c>
      <c r="AP302" s="6" t="s">
        <v>128</v>
      </c>
      <c r="AT302" s="10">
        <v>103.513223080291</v>
      </c>
      <c r="AU302" s="21"/>
      <c r="BC302" s="22">
        <v>129</v>
      </c>
      <c r="BD302" s="10">
        <v>0</v>
      </c>
    </row>
    <row r="303" spans="1:56" ht="23.25" x14ac:dyDescent="0.25">
      <c r="A303" s="6" t="s">
        <v>311</v>
      </c>
      <c r="B303" s="26" t="s">
        <v>137</v>
      </c>
      <c r="C303" s="9" t="s">
        <v>149</v>
      </c>
      <c r="D303" s="10">
        <v>1800</v>
      </c>
      <c r="E303" s="11">
        <v>5</v>
      </c>
      <c r="F303" s="12">
        <v>2</v>
      </c>
      <c r="G303" s="11">
        <v>5</v>
      </c>
      <c r="H303" s="12">
        <v>2</v>
      </c>
      <c r="I303" s="11">
        <v>3</v>
      </c>
      <c r="J303" s="12">
        <v>2</v>
      </c>
      <c r="K303" s="10">
        <v>0.94999999999998896</v>
      </c>
      <c r="L303" s="10">
        <v>-1.2666666666666799</v>
      </c>
      <c r="M303" s="14">
        <v>95.563365668352105</v>
      </c>
      <c r="N303" s="14">
        <v>-0.41831716582386502</v>
      </c>
      <c r="O303" s="15">
        <v>0</v>
      </c>
      <c r="P303" s="16">
        <v>0</v>
      </c>
      <c r="Q303" s="10">
        <v>2.25</v>
      </c>
      <c r="R303" s="10">
        <v>2.44999999999999</v>
      </c>
      <c r="S303" s="10">
        <v>11</v>
      </c>
      <c r="T303" s="6" t="s">
        <v>65</v>
      </c>
      <c r="U303" s="17" t="s">
        <v>25</v>
      </c>
      <c r="V303" s="18" t="str">
        <f t="shared" si="46"/>
        <v/>
      </c>
      <c r="W303" s="19" t="str">
        <f t="shared" si="36"/>
        <v/>
      </c>
      <c r="X303" s="6"/>
      <c r="AA303" s="20"/>
      <c r="AB303" s="18" t="str">
        <f t="shared" si="37"/>
        <v/>
      </c>
      <c r="AC303" s="19" t="str">
        <f t="shared" si="38"/>
        <v/>
      </c>
      <c r="AD303" s="18" t="str">
        <f t="shared" ref="AD303:AD325" si="47">IF(AND(OR(I303=1,I303=2,I303=3,I303=4),M303&gt;=97.5),"G",IF(OR(AND(J303&lt;=3,I303&lt;8,P303&gt;-1.6,M303&gt;=95,M303&lt;300),AND(OR(I303=1,I303=2,I303=3),M303&lt;97.5)),"GR",""))</f>
        <v>GR</v>
      </c>
      <c r="AI303" s="18" t="str">
        <f t="shared" si="39"/>
        <v/>
      </c>
      <c r="AJ303" s="18" t="str">
        <f t="shared" si="40"/>
        <v/>
      </c>
      <c r="AK303" s="18" t="str">
        <f t="shared" si="41"/>
        <v/>
      </c>
      <c r="AP303" s="6" t="s">
        <v>101</v>
      </c>
      <c r="AT303" s="10">
        <v>96.913365668352299</v>
      </c>
      <c r="AU303" s="21"/>
      <c r="BC303" s="22">
        <v>135</v>
      </c>
      <c r="BD303" s="10">
        <v>0</v>
      </c>
    </row>
    <row r="304" spans="1:56" ht="23.25" x14ac:dyDescent="0.25">
      <c r="A304" s="6" t="s">
        <v>317</v>
      </c>
      <c r="B304" s="6" t="s">
        <v>56</v>
      </c>
      <c r="C304" s="9" t="s">
        <v>50</v>
      </c>
      <c r="D304" s="10">
        <v>1600</v>
      </c>
      <c r="E304" s="24">
        <v>10</v>
      </c>
      <c r="F304" s="12">
        <v>5</v>
      </c>
      <c r="G304" s="24">
        <v>9</v>
      </c>
      <c r="H304" s="12">
        <v>6</v>
      </c>
      <c r="I304" s="24">
        <v>4</v>
      </c>
      <c r="J304" s="12">
        <v>2</v>
      </c>
      <c r="K304" s="10">
        <v>7.4500000000000099</v>
      </c>
      <c r="L304" s="13">
        <v>0</v>
      </c>
      <c r="M304" s="14">
        <v>444</v>
      </c>
      <c r="N304" s="14">
        <v>172</v>
      </c>
      <c r="O304" s="15">
        <v>-1</v>
      </c>
      <c r="P304" s="16">
        <v>3.5</v>
      </c>
      <c r="Q304" s="10">
        <v>-6.35</v>
      </c>
      <c r="R304" s="13">
        <v>-3.6000000000000099</v>
      </c>
      <c r="T304" s="6" t="s">
        <v>57</v>
      </c>
      <c r="U304" s="6" t="s">
        <v>52</v>
      </c>
      <c r="V304" s="18" t="str">
        <f t="shared" si="46"/>
        <v/>
      </c>
      <c r="W304" s="19" t="str">
        <f t="shared" si="36"/>
        <v/>
      </c>
      <c r="X304" s="6"/>
      <c r="AA304" s="20"/>
      <c r="AB304" s="18" t="str">
        <f t="shared" si="37"/>
        <v/>
      </c>
      <c r="AC304" s="19" t="str">
        <f t="shared" si="38"/>
        <v>*</v>
      </c>
      <c r="AD304" s="18" t="str">
        <f t="shared" si="47"/>
        <v>G</v>
      </c>
      <c r="AI304" s="18" t="str">
        <f t="shared" si="39"/>
        <v/>
      </c>
      <c r="AJ304" s="18" t="str">
        <f t="shared" si="40"/>
        <v/>
      </c>
      <c r="AK304" s="18" t="str">
        <f t="shared" si="41"/>
        <v/>
      </c>
      <c r="AP304" s="6" t="s">
        <v>155</v>
      </c>
      <c r="AT304" s="10">
        <v>440.25</v>
      </c>
      <c r="AU304" s="21"/>
      <c r="BC304" s="22">
        <v>123</v>
      </c>
      <c r="BD304" s="10">
        <v>-1</v>
      </c>
    </row>
    <row r="305" spans="1:56" ht="23.25" x14ac:dyDescent="0.25">
      <c r="A305" s="6" t="s">
        <v>317</v>
      </c>
      <c r="B305" s="26" t="s">
        <v>45</v>
      </c>
      <c r="C305" s="9" t="s">
        <v>46</v>
      </c>
      <c r="D305" s="10">
        <v>2000</v>
      </c>
      <c r="E305" s="11">
        <v>2</v>
      </c>
      <c r="F305" s="12">
        <v>1</v>
      </c>
      <c r="G305" s="11">
        <v>4</v>
      </c>
      <c r="H305" s="12">
        <v>3</v>
      </c>
      <c r="I305" s="11">
        <v>9</v>
      </c>
      <c r="J305" s="12">
        <v>18</v>
      </c>
      <c r="K305" s="10">
        <v>9.2499999999999698</v>
      </c>
      <c r="L305" s="13">
        <v>0</v>
      </c>
      <c r="M305" s="14">
        <v>444</v>
      </c>
      <c r="N305" s="14">
        <v>172</v>
      </c>
      <c r="O305" s="15">
        <v>-2</v>
      </c>
      <c r="P305" s="33">
        <v>-14.75</v>
      </c>
      <c r="Q305" s="10">
        <v>-8.9499999999999993</v>
      </c>
      <c r="R305" s="13">
        <v>-20.7</v>
      </c>
      <c r="S305" s="10">
        <v>21</v>
      </c>
      <c r="T305" s="6" t="s">
        <v>72</v>
      </c>
      <c r="U305" s="17" t="s">
        <v>25</v>
      </c>
      <c r="V305" s="18" t="str">
        <f t="shared" si="46"/>
        <v/>
      </c>
      <c r="W305" s="18" t="str">
        <f t="shared" si="36"/>
        <v/>
      </c>
      <c r="X305" s="6"/>
      <c r="AB305" s="18" t="str">
        <f t="shared" si="37"/>
        <v/>
      </c>
      <c r="AC305" s="18" t="str">
        <f t="shared" si="38"/>
        <v/>
      </c>
      <c r="AD305" s="18" t="str">
        <f t="shared" si="47"/>
        <v/>
      </c>
      <c r="AI305" s="18" t="str">
        <f t="shared" si="39"/>
        <v/>
      </c>
      <c r="AJ305" s="18" t="str">
        <f t="shared" si="40"/>
        <v/>
      </c>
      <c r="AK305" s="18" t="str">
        <f t="shared" si="41"/>
        <v/>
      </c>
      <c r="AP305" s="6" t="s">
        <v>318</v>
      </c>
      <c r="AT305" s="10">
        <v>417.375</v>
      </c>
      <c r="BC305" s="10">
        <v>126</v>
      </c>
      <c r="BD305" s="10">
        <v>-6</v>
      </c>
    </row>
    <row r="306" spans="1:56" ht="23.25" x14ac:dyDescent="0.25">
      <c r="A306" s="6" t="s">
        <v>317</v>
      </c>
      <c r="B306" s="23" t="s">
        <v>93</v>
      </c>
      <c r="C306" s="9" t="s">
        <v>46</v>
      </c>
      <c r="D306" s="10">
        <v>1800</v>
      </c>
      <c r="E306" s="11">
        <v>11</v>
      </c>
      <c r="F306" s="12">
        <v>10</v>
      </c>
      <c r="G306" s="11">
        <v>11</v>
      </c>
      <c r="H306" s="12">
        <v>6</v>
      </c>
      <c r="I306" s="11">
        <v>11</v>
      </c>
      <c r="J306" s="12">
        <v>7</v>
      </c>
      <c r="K306" s="10">
        <v>-7.0999999999999703</v>
      </c>
      <c r="L306" s="13">
        <v>-7.3000000000000203</v>
      </c>
      <c r="M306" s="14">
        <v>88.944402703135793</v>
      </c>
      <c r="N306" s="29">
        <v>7.2201351567926494E-2</v>
      </c>
      <c r="O306" s="15">
        <v>4</v>
      </c>
      <c r="P306" s="33">
        <v>-0.5</v>
      </c>
      <c r="Q306" s="10">
        <v>2.0499999999999998</v>
      </c>
      <c r="R306" s="13">
        <v>1.6499999999999899</v>
      </c>
      <c r="S306" s="25">
        <v>56</v>
      </c>
      <c r="T306" s="6" t="s">
        <v>57</v>
      </c>
      <c r="U306" s="6" t="s">
        <v>52</v>
      </c>
      <c r="V306" s="18" t="str">
        <f t="shared" si="46"/>
        <v/>
      </c>
      <c r="W306" s="18" t="str">
        <f t="shared" si="36"/>
        <v/>
      </c>
      <c r="X306" s="6"/>
      <c r="AB306" s="18" t="str">
        <f t="shared" si="37"/>
        <v/>
      </c>
      <c r="AC306" s="18" t="str">
        <f t="shared" si="38"/>
        <v/>
      </c>
      <c r="AD306" s="18" t="str">
        <f t="shared" si="47"/>
        <v/>
      </c>
      <c r="AI306" s="18" t="str">
        <f t="shared" si="39"/>
        <v/>
      </c>
      <c r="AJ306" s="18" t="str">
        <f t="shared" si="40"/>
        <v/>
      </c>
      <c r="AK306" s="18" t="str">
        <f t="shared" si="41"/>
        <v/>
      </c>
      <c r="AP306" s="6" t="s">
        <v>96</v>
      </c>
      <c r="AT306" s="10">
        <v>94.144402703135896</v>
      </c>
      <c r="BC306" s="10">
        <v>124</v>
      </c>
      <c r="BD306" s="10">
        <v>2</v>
      </c>
    </row>
    <row r="307" spans="1:56" ht="23.25" x14ac:dyDescent="0.25">
      <c r="A307" s="6" t="s">
        <v>317</v>
      </c>
      <c r="B307" s="23" t="s">
        <v>126</v>
      </c>
      <c r="C307" s="9" t="s">
        <v>127</v>
      </c>
      <c r="D307" s="10">
        <v>1800</v>
      </c>
      <c r="E307" s="24">
        <v>8</v>
      </c>
      <c r="F307" s="12">
        <v>9</v>
      </c>
      <c r="G307" s="24">
        <v>6</v>
      </c>
      <c r="H307" s="12">
        <v>3</v>
      </c>
      <c r="I307" s="24">
        <v>5</v>
      </c>
      <c r="J307" s="12">
        <v>3</v>
      </c>
      <c r="K307" s="10">
        <v>3.3500000000000099</v>
      </c>
      <c r="L307" s="34">
        <v>2.7999999999999901</v>
      </c>
      <c r="M307" s="14">
        <v>99.0792119667191</v>
      </c>
      <c r="N307" s="29">
        <v>1.8396059833595799</v>
      </c>
      <c r="O307" s="35">
        <v>6</v>
      </c>
      <c r="P307" s="16">
        <v>0.25</v>
      </c>
      <c r="Q307" s="10">
        <v>-1.5</v>
      </c>
      <c r="R307" s="10">
        <v>-1.2000000000000099</v>
      </c>
      <c r="S307" s="25">
        <v>133</v>
      </c>
      <c r="T307" s="6" t="s">
        <v>90</v>
      </c>
      <c r="U307" s="6" t="s">
        <v>52</v>
      </c>
      <c r="V307" s="18" t="str">
        <f>"*" &amp; IF(AND(O307&lt;=-1.5,NOT(ISBLANK(AF307))),"Z","")</f>
        <v>*</v>
      </c>
      <c r="W307" s="19" t="str">
        <f t="shared" si="36"/>
        <v/>
      </c>
      <c r="X307" s="6"/>
      <c r="AA307" s="20"/>
      <c r="AB307" s="19" t="str">
        <f t="shared" si="37"/>
        <v>*</v>
      </c>
      <c r="AC307" s="19" t="str">
        <f t="shared" si="38"/>
        <v/>
      </c>
      <c r="AD307" s="18" t="str">
        <f t="shared" si="47"/>
        <v>GR</v>
      </c>
      <c r="AI307" s="18" t="str">
        <f t="shared" si="39"/>
        <v/>
      </c>
      <c r="AJ307" s="18" t="str">
        <f t="shared" si="40"/>
        <v/>
      </c>
      <c r="AK307" s="18" t="str">
        <f t="shared" si="41"/>
        <v/>
      </c>
      <c r="AP307" s="6" t="s">
        <v>122</v>
      </c>
      <c r="AT307" s="10">
        <v>103.679211966719</v>
      </c>
      <c r="AU307" s="21"/>
      <c r="BC307" s="22">
        <v>124</v>
      </c>
      <c r="BD307" s="28">
        <v>1</v>
      </c>
    </row>
    <row r="308" spans="1:56" ht="23.25" x14ac:dyDescent="0.25">
      <c r="A308" s="6" t="s">
        <v>317</v>
      </c>
      <c r="B308" s="26" t="s">
        <v>49</v>
      </c>
      <c r="C308" s="9" t="s">
        <v>50</v>
      </c>
      <c r="D308" s="10">
        <v>2000</v>
      </c>
      <c r="E308" s="24">
        <v>8</v>
      </c>
      <c r="F308" s="12">
        <v>6</v>
      </c>
      <c r="G308" s="24">
        <v>6</v>
      </c>
      <c r="H308" s="12">
        <v>2</v>
      </c>
      <c r="I308" s="24">
        <v>3</v>
      </c>
      <c r="J308" s="12">
        <v>4</v>
      </c>
      <c r="K308" s="10">
        <v>7.3499999999999899</v>
      </c>
      <c r="L308" s="13">
        <v>0</v>
      </c>
      <c r="M308" s="14">
        <v>444</v>
      </c>
      <c r="N308" s="14">
        <v>172</v>
      </c>
      <c r="O308" s="15">
        <v>4</v>
      </c>
      <c r="P308" s="33">
        <v>-2.25</v>
      </c>
      <c r="Q308" s="10">
        <v>-2.6</v>
      </c>
      <c r="R308" s="13">
        <v>-4.3</v>
      </c>
      <c r="S308" s="10">
        <v>14</v>
      </c>
      <c r="T308" s="6" t="s">
        <v>90</v>
      </c>
      <c r="U308" s="6" t="s">
        <v>52</v>
      </c>
      <c r="V308" s="18" t="str">
        <f>"" &amp; IF(AND(O308&lt;=-1.5,NOT(ISBLANK(AF308))),"Z","")</f>
        <v/>
      </c>
      <c r="W308" s="19" t="str">
        <f t="shared" si="36"/>
        <v/>
      </c>
      <c r="X308" s="6"/>
      <c r="AA308" s="20"/>
      <c r="AB308" s="18" t="str">
        <f t="shared" si="37"/>
        <v/>
      </c>
      <c r="AC308" s="19" t="str">
        <f t="shared" si="38"/>
        <v/>
      </c>
      <c r="AD308" s="18" t="str">
        <f t="shared" si="47"/>
        <v>G</v>
      </c>
      <c r="AI308" s="18" t="str">
        <f t="shared" si="39"/>
        <v/>
      </c>
      <c r="AJ308" s="18" t="str">
        <f t="shared" si="40"/>
        <v/>
      </c>
      <c r="AK308" s="18" t="str">
        <f t="shared" si="41"/>
        <v/>
      </c>
      <c r="AP308" s="6" t="s">
        <v>160</v>
      </c>
      <c r="AT308" s="10">
        <v>437.25</v>
      </c>
      <c r="AU308" s="21"/>
      <c r="BC308" s="22">
        <v>123</v>
      </c>
      <c r="BD308" s="10">
        <v>0</v>
      </c>
    </row>
    <row r="309" spans="1:56" ht="23.25" x14ac:dyDescent="0.25">
      <c r="A309" s="6" t="s">
        <v>317</v>
      </c>
      <c r="B309" s="26" t="s">
        <v>53</v>
      </c>
      <c r="C309" s="9" t="s">
        <v>46</v>
      </c>
      <c r="D309" s="10">
        <v>2000</v>
      </c>
      <c r="E309" s="24">
        <v>6</v>
      </c>
      <c r="F309" s="12">
        <v>4</v>
      </c>
      <c r="G309" s="24">
        <v>6</v>
      </c>
      <c r="H309" s="12">
        <v>3</v>
      </c>
      <c r="I309" s="24">
        <v>9</v>
      </c>
      <c r="J309" s="12">
        <v>8</v>
      </c>
      <c r="K309" s="10">
        <v>-0.79999999999998295</v>
      </c>
      <c r="L309" s="13">
        <v>0</v>
      </c>
      <c r="M309" s="14">
        <v>444</v>
      </c>
      <c r="N309" s="14">
        <v>172</v>
      </c>
      <c r="O309" s="15">
        <v>1</v>
      </c>
      <c r="P309" s="33">
        <v>-5.5</v>
      </c>
      <c r="Q309" s="10">
        <v>2.6499999999999901</v>
      </c>
      <c r="R309" s="13">
        <v>-1.8</v>
      </c>
      <c r="S309" s="10">
        <v>21</v>
      </c>
      <c r="T309" s="6" t="s">
        <v>47</v>
      </c>
      <c r="U309" s="17" t="s">
        <v>25</v>
      </c>
      <c r="V309" s="18" t="str">
        <f>"" &amp; IF(AND(O309&lt;=-1.5,NOT(ISBLANK(AF309))),"Z","")</f>
        <v/>
      </c>
      <c r="W309" s="18" t="str">
        <f t="shared" si="36"/>
        <v/>
      </c>
      <c r="X309" s="6"/>
      <c r="AB309" s="18" t="str">
        <f t="shared" si="37"/>
        <v/>
      </c>
      <c r="AC309" s="18" t="str">
        <f t="shared" si="38"/>
        <v/>
      </c>
      <c r="AD309" s="18" t="str">
        <f t="shared" si="47"/>
        <v/>
      </c>
      <c r="AI309" s="18" t="str">
        <f t="shared" si="39"/>
        <v/>
      </c>
      <c r="AJ309" s="18" t="str">
        <f t="shared" si="40"/>
        <v/>
      </c>
      <c r="AK309" s="18" t="str">
        <f t="shared" si="41"/>
        <v/>
      </c>
      <c r="AP309" s="6" t="s">
        <v>227</v>
      </c>
      <c r="AT309" s="10">
        <v>435.125</v>
      </c>
      <c r="BC309" s="10">
        <v>126</v>
      </c>
      <c r="BD309" s="10">
        <v>0</v>
      </c>
    </row>
    <row r="310" spans="1:56" ht="23.25" x14ac:dyDescent="0.25">
      <c r="A310" s="6" t="s">
        <v>317</v>
      </c>
      <c r="B310" s="23" t="s">
        <v>121</v>
      </c>
      <c r="C310" s="9" t="s">
        <v>50</v>
      </c>
      <c r="D310" s="10">
        <v>1800</v>
      </c>
      <c r="E310" s="24">
        <v>9</v>
      </c>
      <c r="F310" s="12">
        <v>9</v>
      </c>
      <c r="G310" s="24">
        <v>9</v>
      </c>
      <c r="H310" s="12">
        <v>6</v>
      </c>
      <c r="I310" s="24">
        <v>10</v>
      </c>
      <c r="J310" s="12">
        <v>4</v>
      </c>
      <c r="K310" s="10">
        <v>4.45</v>
      </c>
      <c r="L310" s="34">
        <v>6.6000000000000201</v>
      </c>
      <c r="M310" s="14">
        <v>98.720100221265895</v>
      </c>
      <c r="N310" s="29">
        <v>3.0600501106329099</v>
      </c>
      <c r="O310" s="35">
        <v>3</v>
      </c>
      <c r="P310" s="16">
        <v>1.25</v>
      </c>
      <c r="Q310" s="10">
        <v>-2.3500000000000099</v>
      </c>
      <c r="R310" s="10">
        <v>-1.4500000000000099</v>
      </c>
      <c r="S310" s="25">
        <v>54</v>
      </c>
      <c r="T310" s="6" t="s">
        <v>57</v>
      </c>
      <c r="U310" s="6" t="s">
        <v>52</v>
      </c>
      <c r="V310" s="18" t="str">
        <f>"*" &amp; IF(AND(O310&lt;=-1.5,NOT(ISBLANK(AF310))),"Z","")</f>
        <v>*</v>
      </c>
      <c r="W310" s="18" t="str">
        <f t="shared" si="36"/>
        <v/>
      </c>
      <c r="X310" s="6"/>
      <c r="AB310" s="19" t="str">
        <f t="shared" si="37"/>
        <v>*</v>
      </c>
      <c r="AC310" s="18" t="str">
        <f t="shared" si="38"/>
        <v/>
      </c>
      <c r="AD310" s="18" t="str">
        <f t="shared" si="47"/>
        <v/>
      </c>
      <c r="AI310" s="18" t="str">
        <f t="shared" si="39"/>
        <v/>
      </c>
      <c r="AJ310" s="18" t="str">
        <f t="shared" si="40"/>
        <v/>
      </c>
      <c r="AK310" s="18" t="str">
        <f t="shared" si="41"/>
        <v/>
      </c>
      <c r="AP310" s="6" t="s">
        <v>128</v>
      </c>
      <c r="AT310" s="10">
        <v>104.870100221266</v>
      </c>
      <c r="BC310" s="10">
        <v>126</v>
      </c>
      <c r="BD310" s="10">
        <v>0</v>
      </c>
    </row>
    <row r="311" spans="1:56" ht="23.25" x14ac:dyDescent="0.25">
      <c r="A311" s="6" t="s">
        <v>317</v>
      </c>
      <c r="B311" s="26" t="s">
        <v>191</v>
      </c>
      <c r="C311" s="39" t="s">
        <v>192</v>
      </c>
      <c r="D311" s="10">
        <v>1650</v>
      </c>
      <c r="E311" s="24">
        <v>7</v>
      </c>
      <c r="F311" s="12">
        <v>4</v>
      </c>
      <c r="G311" s="24">
        <v>7</v>
      </c>
      <c r="H311" s="12">
        <v>3</v>
      </c>
      <c r="I311" s="24">
        <v>5</v>
      </c>
      <c r="J311" s="12">
        <v>2</v>
      </c>
      <c r="K311" s="10">
        <v>2.8999999999999901</v>
      </c>
      <c r="L311" s="10">
        <v>0.16249999999999401</v>
      </c>
      <c r="M311" s="14">
        <v>94.513223080290899</v>
      </c>
      <c r="N311" s="14">
        <v>-1.09338845985455</v>
      </c>
      <c r="O311" s="15">
        <v>1</v>
      </c>
      <c r="P311" s="16">
        <v>1.25</v>
      </c>
      <c r="Q311" s="10">
        <v>1.99999999999999</v>
      </c>
      <c r="R311" s="10">
        <v>2.95</v>
      </c>
      <c r="S311" s="10">
        <v>26</v>
      </c>
      <c r="T311" s="6" t="s">
        <v>90</v>
      </c>
      <c r="U311" s="6" t="s">
        <v>52</v>
      </c>
      <c r="V311" s="18" t="str">
        <f>"" &amp; IF(AND(O311&lt;=-1.5,NOT(ISBLANK(AF311))),"Z","")</f>
        <v/>
      </c>
      <c r="W311" s="18" t="str">
        <f t="shared" si="36"/>
        <v/>
      </c>
      <c r="X311" s="6"/>
      <c r="AB311" s="18" t="str">
        <f t="shared" si="37"/>
        <v/>
      </c>
      <c r="AC311" s="18" t="str">
        <f t="shared" si="38"/>
        <v/>
      </c>
      <c r="AD311" s="18" t="str">
        <f t="shared" si="47"/>
        <v/>
      </c>
      <c r="AI311" s="18" t="str">
        <f t="shared" si="39"/>
        <v/>
      </c>
      <c r="AJ311" s="18" t="str">
        <f t="shared" si="40"/>
        <v/>
      </c>
      <c r="AK311" s="18" t="str">
        <f t="shared" si="41"/>
        <v/>
      </c>
      <c r="AP311" s="6" t="s">
        <v>101</v>
      </c>
      <c r="AT311" s="10">
        <v>100.313223080291</v>
      </c>
      <c r="BC311" s="10">
        <v>128</v>
      </c>
      <c r="BD311" s="10">
        <v>1</v>
      </c>
    </row>
    <row r="312" spans="1:56" ht="23.25" x14ac:dyDescent="0.25">
      <c r="A312" s="6" t="s">
        <v>317</v>
      </c>
      <c r="B312" s="26" t="s">
        <v>283</v>
      </c>
      <c r="C312" s="9" t="s">
        <v>219</v>
      </c>
      <c r="D312" s="10">
        <v>1600</v>
      </c>
      <c r="E312" s="11">
        <v>8</v>
      </c>
      <c r="F312" s="12">
        <v>8</v>
      </c>
      <c r="G312" s="11">
        <v>8</v>
      </c>
      <c r="H312" s="12">
        <v>5</v>
      </c>
      <c r="I312" s="11">
        <v>8</v>
      </c>
      <c r="J312" s="12">
        <v>14</v>
      </c>
      <c r="K312" s="10">
        <v>1.45</v>
      </c>
      <c r="L312" s="13">
        <v>0</v>
      </c>
      <c r="M312" s="14">
        <v>444</v>
      </c>
      <c r="N312" s="14">
        <v>172</v>
      </c>
      <c r="O312" s="15">
        <v>2</v>
      </c>
      <c r="P312" s="33">
        <v>-8.25</v>
      </c>
      <c r="Q312" s="10">
        <v>-2.4500000000000099</v>
      </c>
      <c r="R312" s="13">
        <v>-9.1</v>
      </c>
      <c r="S312" s="10">
        <v>17</v>
      </c>
      <c r="T312" s="6" t="s">
        <v>57</v>
      </c>
      <c r="U312" s="6" t="s">
        <v>52</v>
      </c>
      <c r="V312" s="18" t="str">
        <f>"" &amp; IF(AND(O312&lt;=-1.5,NOT(ISBLANK(AF312))),"Z","")</f>
        <v/>
      </c>
      <c r="W312" s="18" t="str">
        <f t="shared" si="36"/>
        <v/>
      </c>
      <c r="X312" s="6"/>
      <c r="AB312" s="18" t="str">
        <f t="shared" si="37"/>
        <v/>
      </c>
      <c r="AC312" s="18" t="str">
        <f t="shared" si="38"/>
        <v/>
      </c>
      <c r="AD312" s="18" t="str">
        <f t="shared" si="47"/>
        <v/>
      </c>
      <c r="AI312" s="18" t="str">
        <f t="shared" si="39"/>
        <v/>
      </c>
      <c r="AJ312" s="18" t="str">
        <f t="shared" si="40"/>
        <v/>
      </c>
      <c r="AK312" s="18" t="str">
        <f t="shared" si="41"/>
        <v/>
      </c>
      <c r="AP312" s="6" t="s">
        <v>319</v>
      </c>
      <c r="AT312" s="10">
        <v>422.75</v>
      </c>
      <c r="BC312" s="10">
        <v>133</v>
      </c>
      <c r="BD312" s="10">
        <v>-2</v>
      </c>
    </row>
    <row r="313" spans="1:56" ht="23.25" x14ac:dyDescent="0.25">
      <c r="A313" s="6" t="s">
        <v>317</v>
      </c>
      <c r="B313" s="26" t="s">
        <v>82</v>
      </c>
      <c r="C313" s="9" t="s">
        <v>83</v>
      </c>
      <c r="D313" s="10">
        <v>1600</v>
      </c>
      <c r="E313" s="11">
        <v>4</v>
      </c>
      <c r="F313" s="12">
        <v>2</v>
      </c>
      <c r="G313" s="11">
        <v>7</v>
      </c>
      <c r="H313" s="12">
        <v>4</v>
      </c>
      <c r="I313" s="11">
        <v>11</v>
      </c>
      <c r="J313" s="12">
        <v>7</v>
      </c>
      <c r="K313" s="10">
        <v>0.89999999999999902</v>
      </c>
      <c r="L313" s="13">
        <v>-0.349999999999966</v>
      </c>
      <c r="M313" s="36">
        <v>88.402220559949299</v>
      </c>
      <c r="N313" s="36">
        <v>1.1102799746254301E-3</v>
      </c>
      <c r="O313" s="15">
        <v>-2</v>
      </c>
      <c r="P313" s="33">
        <v>-3.75</v>
      </c>
      <c r="Q313" s="10">
        <v>-3.15</v>
      </c>
      <c r="R313" s="13">
        <v>-6.15</v>
      </c>
      <c r="S313" s="10">
        <v>15</v>
      </c>
      <c r="T313" s="6" t="s">
        <v>47</v>
      </c>
      <c r="U313" s="17" t="s">
        <v>25</v>
      </c>
      <c r="V313" s="18" t="str">
        <f>"" &amp; IF(AND(O313&lt;=-1.5,NOT(ISBLANK(AF313))),"Z","")</f>
        <v/>
      </c>
      <c r="W313" s="18" t="str">
        <f t="shared" si="36"/>
        <v/>
      </c>
      <c r="X313" s="6"/>
      <c r="AB313" s="18" t="str">
        <f t="shared" si="37"/>
        <v/>
      </c>
      <c r="AC313" s="18" t="str">
        <f t="shared" si="38"/>
        <v/>
      </c>
      <c r="AD313" s="18" t="str">
        <f t="shared" si="47"/>
        <v/>
      </c>
      <c r="AI313" s="18" t="str">
        <f t="shared" si="39"/>
        <v/>
      </c>
      <c r="AJ313" s="18" t="str">
        <f t="shared" si="40"/>
        <v/>
      </c>
      <c r="AK313" s="18" t="str">
        <f t="shared" si="41"/>
        <v/>
      </c>
      <c r="AP313" s="6" t="s">
        <v>96</v>
      </c>
      <c r="AT313" s="10">
        <v>89.127220559949194</v>
      </c>
      <c r="BC313" s="10">
        <v>123</v>
      </c>
      <c r="BD313" s="10">
        <v>-1</v>
      </c>
    </row>
    <row r="314" spans="1:56" ht="23.25" x14ac:dyDescent="0.25">
      <c r="A314" s="6" t="s">
        <v>320</v>
      </c>
      <c r="B314" s="6" t="s">
        <v>56</v>
      </c>
      <c r="C314" s="9" t="s">
        <v>321</v>
      </c>
      <c r="D314" s="10">
        <v>1200</v>
      </c>
      <c r="E314" s="24">
        <v>9</v>
      </c>
      <c r="F314" s="12">
        <v>6</v>
      </c>
      <c r="G314" s="24">
        <v>6</v>
      </c>
      <c r="H314" s="12">
        <v>5</v>
      </c>
      <c r="I314" s="24">
        <v>2</v>
      </c>
      <c r="J314" s="12">
        <v>5</v>
      </c>
      <c r="K314" s="10">
        <v>0.39999999999999097</v>
      </c>
      <c r="L314" s="10">
        <v>-1.19999999999997</v>
      </c>
      <c r="M314" s="14">
        <v>89.662203758253298</v>
      </c>
      <c r="N314" s="14">
        <v>-0.96889812087333405</v>
      </c>
      <c r="O314" s="15">
        <v>2</v>
      </c>
      <c r="P314" s="33">
        <v>-0.5</v>
      </c>
      <c r="Q314" s="10">
        <v>0.999999999999996</v>
      </c>
      <c r="R314" s="10">
        <v>0.59999999999998699</v>
      </c>
      <c r="T314" s="6" t="s">
        <v>57</v>
      </c>
      <c r="U314" s="6" t="s">
        <v>52</v>
      </c>
      <c r="V314" s="18" t="str">
        <f>"" &amp; IF(AND(O314&lt;=-1.5,NOT(ISBLANK(AF314))),"Z","")</f>
        <v/>
      </c>
      <c r="W314" s="19" t="str">
        <f t="shared" si="36"/>
        <v/>
      </c>
      <c r="X314" s="6"/>
      <c r="AA314" s="20"/>
      <c r="AB314" s="18" t="str">
        <f t="shared" si="37"/>
        <v/>
      </c>
      <c r="AC314" s="19" t="str">
        <f t="shared" si="38"/>
        <v/>
      </c>
      <c r="AD314" s="18" t="str">
        <f t="shared" si="47"/>
        <v>GR</v>
      </c>
      <c r="AI314" s="18" t="str">
        <f t="shared" si="39"/>
        <v/>
      </c>
      <c r="AJ314" s="18" t="str">
        <f t="shared" si="40"/>
        <v/>
      </c>
      <c r="AK314" s="18" t="str">
        <f t="shared" si="41"/>
        <v/>
      </c>
      <c r="AP314" s="6" t="s">
        <v>322</v>
      </c>
      <c r="AT314" s="10">
        <v>66.687203758253304</v>
      </c>
      <c r="AU314" s="21"/>
      <c r="BC314" s="22">
        <v>131</v>
      </c>
      <c r="BD314" s="10">
        <v>0</v>
      </c>
    </row>
    <row r="315" spans="1:56" ht="23.25" x14ac:dyDescent="0.25">
      <c r="A315" s="6" t="s">
        <v>320</v>
      </c>
      <c r="B315" s="26" t="s">
        <v>45</v>
      </c>
      <c r="C315" s="9" t="s">
        <v>260</v>
      </c>
      <c r="D315" s="10">
        <v>1400</v>
      </c>
      <c r="E315" s="24">
        <v>3</v>
      </c>
      <c r="F315" s="12">
        <v>2</v>
      </c>
      <c r="G315" s="24">
        <v>2</v>
      </c>
      <c r="H315" s="12">
        <v>1</v>
      </c>
      <c r="I315" s="24">
        <v>1</v>
      </c>
      <c r="J315" s="12">
        <v>0</v>
      </c>
      <c r="K315" s="10">
        <v>1.05</v>
      </c>
      <c r="L315" s="10">
        <v>1.75000000000002</v>
      </c>
      <c r="M315" s="29">
        <v>104.049250531027</v>
      </c>
      <c r="N315" s="29">
        <v>2.0246252655132899</v>
      </c>
      <c r="O315" s="15">
        <v>0</v>
      </c>
      <c r="P315" s="16">
        <v>1</v>
      </c>
      <c r="Q315" s="10">
        <v>-3.2</v>
      </c>
      <c r="R315" s="10">
        <v>-2.4</v>
      </c>
      <c r="S315" s="10">
        <v>21</v>
      </c>
      <c r="T315" s="32">
        <v>8</v>
      </c>
      <c r="U315" s="17" t="s">
        <v>25</v>
      </c>
      <c r="V315" s="18" t="str">
        <f>"*" &amp; IF(AND(O315&lt;=-1.5,NOT(ISBLANK(AF315))),"Z","")</f>
        <v>*</v>
      </c>
      <c r="W315" s="19" t="str">
        <f t="shared" si="36"/>
        <v/>
      </c>
      <c r="X315" s="17" t="s">
        <v>66</v>
      </c>
      <c r="AA315" s="20"/>
      <c r="AB315" s="18" t="str">
        <f t="shared" si="37"/>
        <v/>
      </c>
      <c r="AC315" s="19" t="str">
        <f t="shared" si="38"/>
        <v/>
      </c>
      <c r="AD315" s="19" t="str">
        <f t="shared" si="47"/>
        <v>G</v>
      </c>
      <c r="AI315" s="18" t="str">
        <f t="shared" si="39"/>
        <v/>
      </c>
      <c r="AJ315" s="18" t="str">
        <f t="shared" si="40"/>
        <v/>
      </c>
      <c r="AK315" s="18" t="str">
        <f t="shared" si="41"/>
        <v/>
      </c>
      <c r="AP315" s="6" t="s">
        <v>323</v>
      </c>
      <c r="AT315" s="10">
        <v>84.049250531026601</v>
      </c>
      <c r="AU315" s="21"/>
      <c r="BC315" s="22">
        <v>135</v>
      </c>
      <c r="BD315" s="10">
        <v>0</v>
      </c>
    </row>
    <row r="316" spans="1:56" ht="23.25" x14ac:dyDescent="0.25">
      <c r="A316" s="6" t="s">
        <v>320</v>
      </c>
      <c r="B316" s="26" t="s">
        <v>117</v>
      </c>
      <c r="C316" s="9" t="s">
        <v>216</v>
      </c>
      <c r="D316" s="10">
        <v>1400</v>
      </c>
      <c r="E316" s="24">
        <v>6</v>
      </c>
      <c r="F316" s="12">
        <v>3</v>
      </c>
      <c r="G316" s="24">
        <v>7</v>
      </c>
      <c r="H316" s="12">
        <v>3</v>
      </c>
      <c r="I316" s="24">
        <v>3</v>
      </c>
      <c r="J316" s="12">
        <v>1</v>
      </c>
      <c r="K316" s="10">
        <v>-1.05</v>
      </c>
      <c r="L316" s="10">
        <v>-6.6666666666694893E-2</v>
      </c>
      <c r="M316" s="14">
        <v>97.457939089635204</v>
      </c>
      <c r="N316" s="14">
        <v>-0.67103045518244597</v>
      </c>
      <c r="O316" s="15">
        <v>0</v>
      </c>
      <c r="P316" s="16">
        <v>2</v>
      </c>
      <c r="Q316" s="10">
        <v>1.4000000000000099</v>
      </c>
      <c r="R316" s="10">
        <v>3.0000000000000102</v>
      </c>
      <c r="S316" s="10">
        <v>28</v>
      </c>
      <c r="T316" s="6" t="s">
        <v>111</v>
      </c>
      <c r="U316" s="17" t="s">
        <v>25</v>
      </c>
      <c r="V316" s="18" t="str">
        <f>"" &amp; IF(AND(O316&lt;=-1.5,NOT(ISBLANK(AF316))),"Z","")</f>
        <v/>
      </c>
      <c r="W316" s="19" t="str">
        <f t="shared" si="36"/>
        <v/>
      </c>
      <c r="X316" s="17" t="s">
        <v>88</v>
      </c>
      <c r="AA316" s="20"/>
      <c r="AB316" s="18" t="str">
        <f t="shared" si="37"/>
        <v/>
      </c>
      <c r="AC316" s="19" t="str">
        <f t="shared" si="38"/>
        <v/>
      </c>
      <c r="AD316" s="18" t="str">
        <f t="shared" si="47"/>
        <v>GR</v>
      </c>
      <c r="AI316" s="18" t="str">
        <f t="shared" si="39"/>
        <v/>
      </c>
      <c r="AJ316" s="18" t="str">
        <f t="shared" si="40"/>
        <v/>
      </c>
      <c r="AK316" s="18" t="str">
        <f t="shared" si="41"/>
        <v/>
      </c>
      <c r="AP316" s="6" t="s">
        <v>315</v>
      </c>
      <c r="AT316" s="10">
        <v>79.532939089635093</v>
      </c>
      <c r="AU316" s="21"/>
      <c r="BC316" s="22">
        <v>119</v>
      </c>
      <c r="BD316" s="10">
        <v>0</v>
      </c>
    </row>
    <row r="317" spans="1:56" ht="23.25" x14ac:dyDescent="0.25">
      <c r="A317" s="6" t="s">
        <v>320</v>
      </c>
      <c r="B317" s="26" t="s">
        <v>93</v>
      </c>
      <c r="C317" s="9" t="s">
        <v>216</v>
      </c>
      <c r="D317" s="10">
        <v>1400</v>
      </c>
      <c r="E317" s="11">
        <v>13</v>
      </c>
      <c r="F317" s="12">
        <v>8</v>
      </c>
      <c r="G317" s="11">
        <v>11</v>
      </c>
      <c r="H317" s="12">
        <v>6</v>
      </c>
      <c r="I317" s="11">
        <v>1</v>
      </c>
      <c r="J317" s="12">
        <v>0</v>
      </c>
      <c r="K317" s="10">
        <v>3.9000000000000101</v>
      </c>
      <c r="L317" s="34">
        <v>2.4583333333333002</v>
      </c>
      <c r="M317" s="14">
        <v>98.553479580977395</v>
      </c>
      <c r="N317" s="14">
        <v>-0.72326020951130898</v>
      </c>
      <c r="O317" s="35">
        <v>2</v>
      </c>
      <c r="P317" s="16">
        <v>5.5</v>
      </c>
      <c r="Q317" s="10">
        <v>-3.75</v>
      </c>
      <c r="R317" s="10">
        <v>0.64999999999999503</v>
      </c>
      <c r="S317" s="10">
        <v>28</v>
      </c>
      <c r="T317" s="6" t="s">
        <v>57</v>
      </c>
      <c r="U317" s="6" t="s">
        <v>52</v>
      </c>
      <c r="V317" s="18" t="str">
        <f>"" &amp; IF(AND(O317&lt;=-1.5,NOT(ISBLANK(AF317))),"Z","")</f>
        <v/>
      </c>
      <c r="W317" s="19" t="str">
        <f t="shared" si="36"/>
        <v/>
      </c>
      <c r="X317" s="6"/>
      <c r="AA317" s="20"/>
      <c r="AB317" s="19" t="str">
        <f t="shared" si="37"/>
        <v>*</v>
      </c>
      <c r="AC317" s="19" t="str">
        <f t="shared" si="38"/>
        <v>*</v>
      </c>
      <c r="AD317" s="18" t="str">
        <f t="shared" si="47"/>
        <v>G</v>
      </c>
      <c r="AI317" s="18" t="str">
        <f t="shared" si="39"/>
        <v/>
      </c>
      <c r="AJ317" s="18" t="str">
        <f t="shared" si="40"/>
        <v/>
      </c>
      <c r="AK317" s="18" t="str">
        <f t="shared" si="41"/>
        <v/>
      </c>
      <c r="AP317" s="6" t="s">
        <v>222</v>
      </c>
      <c r="AT317" s="10">
        <v>83.053479580977395</v>
      </c>
      <c r="AU317" s="21"/>
      <c r="BC317" s="22">
        <v>126</v>
      </c>
      <c r="BD317" s="10">
        <v>0</v>
      </c>
    </row>
    <row r="318" spans="1:56" ht="23.25" x14ac:dyDescent="0.25">
      <c r="A318" s="6" t="s">
        <v>320</v>
      </c>
      <c r="B318" s="23" t="s">
        <v>324</v>
      </c>
      <c r="C318" s="9" t="s">
        <v>276</v>
      </c>
      <c r="D318" s="10">
        <v>1200</v>
      </c>
      <c r="E318" s="24">
        <v>6</v>
      </c>
      <c r="F318" s="12">
        <v>4</v>
      </c>
      <c r="G318" s="24">
        <v>6</v>
      </c>
      <c r="H318" s="12">
        <v>4</v>
      </c>
      <c r="I318" s="24">
        <v>1</v>
      </c>
      <c r="J318" s="12">
        <v>0</v>
      </c>
      <c r="K318" s="10">
        <v>-2.25</v>
      </c>
      <c r="L318" s="16">
        <v>2.49999999999715E-2</v>
      </c>
      <c r="M318" s="29">
        <v>103.16172052562899</v>
      </c>
      <c r="N318" s="29">
        <v>1.58086026281467</v>
      </c>
      <c r="O318" s="15">
        <v>1</v>
      </c>
      <c r="P318" s="16">
        <v>3.75</v>
      </c>
      <c r="Q318" s="10">
        <v>2.95</v>
      </c>
      <c r="R318" s="16">
        <v>5.9500000000000099</v>
      </c>
      <c r="S318" s="25">
        <v>97</v>
      </c>
      <c r="T318" s="6" t="s">
        <v>111</v>
      </c>
      <c r="U318" s="6" t="s">
        <v>52</v>
      </c>
      <c r="V318" s="18" t="str">
        <f>"*" &amp; IF(AND(O318&lt;=-1.5,NOT(ISBLANK(AF318))),"Z","")</f>
        <v>*</v>
      </c>
      <c r="W318" s="19" t="str">
        <f t="shared" si="36"/>
        <v/>
      </c>
      <c r="X318" s="6"/>
      <c r="AA318" s="20"/>
      <c r="AB318" s="18" t="str">
        <f t="shared" si="37"/>
        <v/>
      </c>
      <c r="AC318" s="19" t="str">
        <f t="shared" si="38"/>
        <v>*</v>
      </c>
      <c r="AD318" s="19" t="str">
        <f t="shared" si="47"/>
        <v>G</v>
      </c>
      <c r="AI318" s="18" t="str">
        <f t="shared" si="39"/>
        <v/>
      </c>
      <c r="AJ318" s="18" t="str">
        <f t="shared" si="40"/>
        <v/>
      </c>
      <c r="AK318" s="18" t="str">
        <f t="shared" si="41"/>
        <v/>
      </c>
      <c r="AP318" s="6" t="s">
        <v>325</v>
      </c>
      <c r="AT318" s="10">
        <v>90.661720525629306</v>
      </c>
      <c r="AU318" s="21"/>
      <c r="BC318" s="22">
        <v>132</v>
      </c>
      <c r="BD318" s="28">
        <v>3</v>
      </c>
    </row>
    <row r="319" spans="1:56" ht="23.25" x14ac:dyDescent="0.25">
      <c r="A319" s="6" t="s">
        <v>320</v>
      </c>
      <c r="B319" s="31" t="s">
        <v>200</v>
      </c>
      <c r="C319" s="9" t="s">
        <v>201</v>
      </c>
      <c r="D319" s="10">
        <v>1400</v>
      </c>
      <c r="E319" s="24">
        <v>6</v>
      </c>
      <c r="F319" s="12">
        <v>4</v>
      </c>
      <c r="G319" s="24">
        <v>6</v>
      </c>
      <c r="H319" s="12">
        <v>4</v>
      </c>
      <c r="I319" s="24">
        <v>7</v>
      </c>
      <c r="J319" s="12">
        <v>3</v>
      </c>
      <c r="K319" s="10">
        <v>3.8500000000000201</v>
      </c>
      <c r="L319" s="16">
        <v>5.9000000000000199</v>
      </c>
      <c r="M319" s="29">
        <v>108.59389402479501</v>
      </c>
      <c r="N319" s="29">
        <v>6.5969470123976501</v>
      </c>
      <c r="O319" s="15">
        <v>1</v>
      </c>
      <c r="P319" s="16">
        <v>0.75</v>
      </c>
      <c r="Q319" s="10">
        <v>-0.60000000000000497</v>
      </c>
      <c r="R319" s="16">
        <v>9.9999999999997896E-2</v>
      </c>
      <c r="S319" s="25">
        <v>42</v>
      </c>
      <c r="T319" s="6" t="s">
        <v>111</v>
      </c>
      <c r="U319" s="6" t="s">
        <v>52</v>
      </c>
      <c r="V319" s="18" t="str">
        <f>"*" &amp; IF(AND(O319&lt;=-1.5,NOT(ISBLANK(AF319))),"Z","")</f>
        <v>*</v>
      </c>
      <c r="W319" s="19" t="str">
        <f t="shared" si="36"/>
        <v/>
      </c>
      <c r="X319" s="6"/>
      <c r="AA319" s="20"/>
      <c r="AB319" s="18" t="str">
        <f t="shared" si="37"/>
        <v/>
      </c>
      <c r="AC319" s="19" t="str">
        <f t="shared" si="38"/>
        <v/>
      </c>
      <c r="AD319" s="18" t="str">
        <f t="shared" si="47"/>
        <v>GR</v>
      </c>
      <c r="AI319" s="18" t="str">
        <f t="shared" si="39"/>
        <v/>
      </c>
      <c r="AJ319" s="18" t="str">
        <f t="shared" si="40"/>
        <v/>
      </c>
      <c r="AK319" s="18" t="str">
        <f t="shared" si="41"/>
        <v/>
      </c>
      <c r="AP319" s="6" t="s">
        <v>326</v>
      </c>
      <c r="AT319" s="10">
        <v>100.193894024795</v>
      </c>
      <c r="AU319" s="21"/>
      <c r="BC319" s="22">
        <v>115</v>
      </c>
      <c r="BD319" s="10">
        <v>0</v>
      </c>
    </row>
    <row r="320" spans="1:56" ht="23.25" x14ac:dyDescent="0.25">
      <c r="A320" s="6" t="s">
        <v>320</v>
      </c>
      <c r="B320" s="26" t="s">
        <v>53</v>
      </c>
      <c r="C320" s="9" t="s">
        <v>203</v>
      </c>
      <c r="D320" s="10">
        <v>1400</v>
      </c>
      <c r="E320" s="11">
        <v>13</v>
      </c>
      <c r="F320" s="12">
        <v>8</v>
      </c>
      <c r="G320" s="11">
        <v>12</v>
      </c>
      <c r="H320" s="12">
        <v>4</v>
      </c>
      <c r="I320" s="11">
        <v>2</v>
      </c>
      <c r="J320" s="12">
        <v>0</v>
      </c>
      <c r="K320" s="10">
        <v>2.3499999999999899</v>
      </c>
      <c r="L320" s="16">
        <v>0.566666666666649</v>
      </c>
      <c r="M320" s="29">
        <v>101.147411117749</v>
      </c>
      <c r="N320" s="29">
        <v>0.72370555887459898</v>
      </c>
      <c r="O320" s="15">
        <v>4</v>
      </c>
      <c r="P320" s="16">
        <v>3.4</v>
      </c>
      <c r="Q320" s="10">
        <v>0.999999999999996</v>
      </c>
      <c r="R320" s="16">
        <v>3.65</v>
      </c>
      <c r="S320" s="10">
        <v>29</v>
      </c>
      <c r="T320" s="6" t="s">
        <v>57</v>
      </c>
      <c r="U320" s="6" t="s">
        <v>52</v>
      </c>
      <c r="V320" s="18" t="str">
        <f>"" &amp; IF(AND(O320&lt;=-1.5,NOT(ISBLANK(AF320))),"Z","")</f>
        <v/>
      </c>
      <c r="W320" s="19" t="str">
        <f t="shared" si="36"/>
        <v/>
      </c>
      <c r="X320" s="17" t="s">
        <v>217</v>
      </c>
      <c r="AA320" s="20"/>
      <c r="AB320" s="18" t="str">
        <f t="shared" si="37"/>
        <v>*</v>
      </c>
      <c r="AC320" s="19" t="str">
        <f t="shared" si="38"/>
        <v>*</v>
      </c>
      <c r="AD320" s="19" t="str">
        <f t="shared" si="47"/>
        <v>G</v>
      </c>
      <c r="AI320" s="18" t="str">
        <f t="shared" si="39"/>
        <v/>
      </c>
      <c r="AJ320" s="18" t="str">
        <f t="shared" si="40"/>
        <v/>
      </c>
      <c r="AK320" s="18" t="str">
        <f t="shared" si="41"/>
        <v/>
      </c>
      <c r="AP320" s="6" t="s">
        <v>184</v>
      </c>
      <c r="AT320" s="10">
        <v>91.797411117749206</v>
      </c>
      <c r="AU320" s="21"/>
      <c r="BC320" s="22">
        <v>116</v>
      </c>
      <c r="BD320" s="28">
        <v>1</v>
      </c>
    </row>
    <row r="321" spans="1:56" ht="23.25" x14ac:dyDescent="0.25">
      <c r="A321" s="6" t="s">
        <v>320</v>
      </c>
      <c r="B321" s="2" t="s">
        <v>266</v>
      </c>
      <c r="C321" s="9" t="s">
        <v>219</v>
      </c>
      <c r="D321" s="10">
        <v>1400</v>
      </c>
      <c r="E321" s="24">
        <v>5</v>
      </c>
      <c r="F321" s="12">
        <v>5</v>
      </c>
      <c r="G321" s="24">
        <v>5</v>
      </c>
      <c r="H321" s="12">
        <v>2</v>
      </c>
      <c r="I321" s="24">
        <v>1</v>
      </c>
      <c r="J321" s="12">
        <v>0</v>
      </c>
      <c r="K321" s="10">
        <v>1.25</v>
      </c>
      <c r="L321" s="16">
        <v>3.5800000000000098</v>
      </c>
      <c r="M321" s="29">
        <v>109.75253834632301</v>
      </c>
      <c r="N321" s="29">
        <v>4.8762691731616998</v>
      </c>
      <c r="O321" s="35">
        <v>3</v>
      </c>
      <c r="P321" s="16">
        <v>2</v>
      </c>
      <c r="Q321" s="10">
        <v>-9.9999999999997896E-2</v>
      </c>
      <c r="R321" s="16">
        <v>1.5</v>
      </c>
      <c r="S321" s="25">
        <v>35</v>
      </c>
      <c r="T321" s="6" t="s">
        <v>51</v>
      </c>
      <c r="U321" s="6" t="s">
        <v>52</v>
      </c>
      <c r="V321" s="18" t="str">
        <f>"*" &amp; IF(AND(O321&lt;=-1.5,NOT(ISBLANK(AF321))),"Z","")</f>
        <v>*</v>
      </c>
      <c r="W321" s="19" t="str">
        <f t="shared" si="36"/>
        <v/>
      </c>
      <c r="X321" s="17" t="s">
        <v>73</v>
      </c>
      <c r="AA321" s="20"/>
      <c r="AB321" s="19" t="str">
        <f t="shared" si="37"/>
        <v>*</v>
      </c>
      <c r="AC321" s="19" t="str">
        <f t="shared" si="38"/>
        <v/>
      </c>
      <c r="AD321" s="19" t="str">
        <f t="shared" si="47"/>
        <v>G</v>
      </c>
      <c r="AI321" s="18" t="str">
        <f t="shared" si="39"/>
        <v/>
      </c>
      <c r="AJ321" s="18" t="str">
        <f t="shared" si="40"/>
        <v/>
      </c>
      <c r="AK321" s="18" t="str">
        <f t="shared" si="41"/>
        <v/>
      </c>
      <c r="AP321" s="6" t="s">
        <v>327</v>
      </c>
      <c r="AT321" s="10">
        <v>102.75253834632301</v>
      </c>
      <c r="AU321" s="21"/>
      <c r="BC321" s="22">
        <v>123</v>
      </c>
      <c r="BD321" s="10">
        <v>0</v>
      </c>
    </row>
    <row r="322" spans="1:56" ht="23.25" x14ac:dyDescent="0.25">
      <c r="A322" s="6" t="s">
        <v>320</v>
      </c>
      <c r="B322" s="26" t="s">
        <v>121</v>
      </c>
      <c r="C322" s="9" t="s">
        <v>268</v>
      </c>
      <c r="D322" s="10">
        <v>1600</v>
      </c>
      <c r="E322" s="11">
        <v>12</v>
      </c>
      <c r="F322" s="12">
        <v>9</v>
      </c>
      <c r="G322" s="11">
        <v>13</v>
      </c>
      <c r="H322" s="12">
        <v>5</v>
      </c>
      <c r="I322" s="11">
        <v>6</v>
      </c>
      <c r="J322" s="12">
        <v>2</v>
      </c>
      <c r="K322" s="10">
        <v>3.1500000000000101</v>
      </c>
      <c r="L322" s="10">
        <v>4.9999999999936803E-2</v>
      </c>
      <c r="M322" s="14">
        <v>99.0496532196495</v>
      </c>
      <c r="N322" s="29">
        <v>1.3248266098247501</v>
      </c>
      <c r="O322" s="15">
        <v>4</v>
      </c>
      <c r="P322" s="16">
        <v>2.75</v>
      </c>
      <c r="Q322" s="10">
        <v>2.15</v>
      </c>
      <c r="R322" s="10">
        <v>4.3499999999999899</v>
      </c>
      <c r="S322" s="10">
        <v>19</v>
      </c>
      <c r="T322" s="6" t="s">
        <v>57</v>
      </c>
      <c r="U322" s="6" t="s">
        <v>52</v>
      </c>
      <c r="V322" s="18" t="str">
        <f>"" &amp; IF(AND(O322&lt;=-1.5,NOT(ISBLANK(AF322))),"Z","")</f>
        <v/>
      </c>
      <c r="W322" s="19" t="str">
        <f t="shared" ref="W322:W385" si="48">IF(AND(ISNUMBER(AS322),VALUE(AS322)&gt;=3,VALUE(P322)&gt;=-0.5),IF(AND(VALUE(M322)&gt;=94,VALUE(M322)&lt;444), IF(VALUE(L322)&gt;=2,"***","**"),"*"),"")</f>
        <v/>
      </c>
      <c r="X322" s="17" t="s">
        <v>193</v>
      </c>
      <c r="AA322" s="20"/>
      <c r="AB322" s="18" t="str">
        <f t="shared" ref="AB322:AB385" si="49">IF(AND(O322&gt;=2,P322&gt;=0),IF(AND(ISNUMBER(AS322),VALUE(AS322)&gt;=3),IF(LEN(AF322)&gt;0,"***","**"),"*"),"")</f>
        <v>*</v>
      </c>
      <c r="AC322" s="19" t="str">
        <f t="shared" ref="AC322:AC385" si="50">IF(OR(G322-I322&gt;=5,P322&gt;4.9,AND(G322-I322&gt;=1,P322&gt;5)),IF(L322&lt;-3,"***",IF(L322&lt;0,"**","*")),"")</f>
        <v>*</v>
      </c>
      <c r="AD322" s="18" t="str">
        <f t="shared" si="47"/>
        <v>GR</v>
      </c>
      <c r="AI322" s="18" t="str">
        <f t="shared" ref="AI322:AI385" si="51">IF(LEN(AD322)&gt;0,IF(AC322="**","$",IF(AC322="***",IF(LEN(AF322)&gt;0,"$$$","$$"),"")),"")</f>
        <v/>
      </c>
      <c r="AJ322" s="18" t="str">
        <f t="shared" ref="AJ322:AJ385" si="52">IF(LEN(AD322)&gt;0,IF(AND(W322="**",U322="*"),IF(LEN(AF322)&gt;0,"$$$","$$"),IF(AB322="***","$$$",IF(AND(AB322="**",U322="*"),"$$",IF(AND(OR(W322="**",W322="***"),LEN(AF322)&gt;0),"$$","")))),IF(AND(OR(W322="**",W322="***"),LEN(AF322)&gt;0),"$$",""))</f>
        <v/>
      </c>
      <c r="AK322" s="18" t="str">
        <f t="shared" ref="AK322:AK385" si="53">IF(LEN(AD322)&gt;0,IF(Y322="**","$$",IF(Y322="***","$$$",IF(W322="***",IF(OR(U322="***",LEN(AF322)&gt;0),"$$$",""),""))),"")</f>
        <v/>
      </c>
      <c r="AP322" s="6" t="s">
        <v>328</v>
      </c>
      <c r="AT322" s="10">
        <v>99.274653219649494</v>
      </c>
      <c r="AU322" s="21"/>
      <c r="BC322" s="22">
        <v>126</v>
      </c>
      <c r="BD322" s="28">
        <v>1</v>
      </c>
    </row>
    <row r="323" spans="1:56" ht="23.25" x14ac:dyDescent="0.25">
      <c r="A323" s="6" t="s">
        <v>320</v>
      </c>
      <c r="B323" s="2" t="s">
        <v>269</v>
      </c>
      <c r="C323" s="9" t="s">
        <v>302</v>
      </c>
      <c r="D323" s="10">
        <v>1800</v>
      </c>
      <c r="E323" s="11">
        <v>11</v>
      </c>
      <c r="F323" s="12">
        <v>6</v>
      </c>
      <c r="G323" s="11">
        <v>12</v>
      </c>
      <c r="H323" s="12">
        <v>5</v>
      </c>
      <c r="I323" s="11">
        <v>1</v>
      </c>
      <c r="J323" s="12">
        <v>0</v>
      </c>
      <c r="K323" s="10">
        <v>6.6999999999999797</v>
      </c>
      <c r="L323" s="16">
        <v>0</v>
      </c>
      <c r="M323" s="14">
        <v>444</v>
      </c>
      <c r="N323" s="14">
        <v>172</v>
      </c>
      <c r="O323" s="15">
        <v>1</v>
      </c>
      <c r="P323" s="16">
        <v>5</v>
      </c>
      <c r="Q323" s="10">
        <v>1.49999999999999</v>
      </c>
      <c r="R323" s="16">
        <v>5.4999999999999902</v>
      </c>
      <c r="S323" s="10">
        <v>30</v>
      </c>
      <c r="T323" s="6" t="s">
        <v>57</v>
      </c>
      <c r="U323" s="6" t="s">
        <v>52</v>
      </c>
      <c r="V323" s="18" t="str">
        <f>"" &amp; IF(AND(O323&lt;=-1.5,NOT(ISBLANK(AF323))),"Z","")</f>
        <v/>
      </c>
      <c r="W323" s="19" t="str">
        <f t="shared" si="48"/>
        <v/>
      </c>
      <c r="X323" s="6"/>
      <c r="AA323" s="20"/>
      <c r="AB323" s="18" t="str">
        <f t="shared" si="49"/>
        <v/>
      </c>
      <c r="AC323" s="19" t="str">
        <f t="shared" si="50"/>
        <v>*</v>
      </c>
      <c r="AD323" s="18" t="str">
        <f t="shared" si="47"/>
        <v>G</v>
      </c>
      <c r="AI323" s="18" t="str">
        <f t="shared" si="51"/>
        <v/>
      </c>
      <c r="AJ323" s="18" t="str">
        <f t="shared" si="52"/>
        <v/>
      </c>
      <c r="AK323" s="18" t="str">
        <f t="shared" si="53"/>
        <v/>
      </c>
      <c r="AP323" s="6" t="s">
        <v>48</v>
      </c>
      <c r="AT323" s="10">
        <v>444</v>
      </c>
      <c r="AU323" s="21"/>
      <c r="BC323" s="22">
        <v>126</v>
      </c>
      <c r="BD323" s="10">
        <v>0</v>
      </c>
    </row>
    <row r="324" spans="1:56" ht="23.25" x14ac:dyDescent="0.25">
      <c r="A324" s="6" t="s">
        <v>320</v>
      </c>
      <c r="B324" s="26" t="s">
        <v>303</v>
      </c>
      <c r="C324" s="9" t="s">
        <v>69</v>
      </c>
      <c r="D324" s="10">
        <v>2000</v>
      </c>
      <c r="E324" s="24">
        <v>7</v>
      </c>
      <c r="F324" s="12">
        <v>3</v>
      </c>
      <c r="G324" s="24">
        <v>6</v>
      </c>
      <c r="H324" s="12">
        <v>2</v>
      </c>
      <c r="I324" s="24">
        <v>5</v>
      </c>
      <c r="J324" s="12">
        <v>2</v>
      </c>
      <c r="K324" s="10">
        <v>-4.1499999999999897</v>
      </c>
      <c r="L324" s="16">
        <v>0</v>
      </c>
      <c r="M324" s="14">
        <v>444</v>
      </c>
      <c r="N324" s="14">
        <v>172</v>
      </c>
      <c r="O324" s="15">
        <v>1</v>
      </c>
      <c r="P324" s="16">
        <v>0.25</v>
      </c>
      <c r="Q324" s="10">
        <v>4.0999999999999996</v>
      </c>
      <c r="R324" s="16">
        <v>4.3</v>
      </c>
      <c r="S324" s="10">
        <v>21</v>
      </c>
      <c r="T324" s="6" t="s">
        <v>47</v>
      </c>
      <c r="U324" s="17" t="s">
        <v>25</v>
      </c>
      <c r="V324" s="18" t="str">
        <f>"" &amp; IF(AND(O324&lt;=-1.5,NOT(ISBLANK(AF324))),"Z","")</f>
        <v/>
      </c>
      <c r="W324" s="18" t="str">
        <f t="shared" si="48"/>
        <v/>
      </c>
      <c r="X324" s="6"/>
      <c r="AB324" s="18" t="str">
        <f t="shared" si="49"/>
        <v/>
      </c>
      <c r="AC324" s="18" t="str">
        <f t="shared" si="50"/>
        <v/>
      </c>
      <c r="AD324" s="18" t="str">
        <f t="shared" si="47"/>
        <v/>
      </c>
      <c r="AI324" s="18" t="str">
        <f t="shared" si="51"/>
        <v/>
      </c>
      <c r="AJ324" s="18" t="str">
        <f t="shared" si="52"/>
        <v/>
      </c>
      <c r="AK324" s="18" t="str">
        <f t="shared" si="53"/>
        <v/>
      </c>
      <c r="AP324" s="6" t="s">
        <v>329</v>
      </c>
      <c r="AT324" s="10">
        <v>441.375</v>
      </c>
      <c r="BC324" s="10">
        <v>126</v>
      </c>
      <c r="BD324" s="10">
        <v>1</v>
      </c>
    </row>
    <row r="325" spans="1:56" ht="23.25" x14ac:dyDescent="0.25">
      <c r="A325" s="6" t="s">
        <v>330</v>
      </c>
      <c r="B325" s="6" t="s">
        <v>56</v>
      </c>
      <c r="C325" s="9" t="s">
        <v>50</v>
      </c>
      <c r="D325" s="10">
        <v>1600</v>
      </c>
      <c r="E325" s="11">
        <v>2</v>
      </c>
      <c r="F325" s="12">
        <v>0</v>
      </c>
      <c r="G325" s="11">
        <v>2</v>
      </c>
      <c r="H325" s="12">
        <v>0</v>
      </c>
      <c r="I325" s="11">
        <v>9</v>
      </c>
      <c r="J325" s="12">
        <v>5</v>
      </c>
      <c r="K325" s="10">
        <v>7.4500000000000099</v>
      </c>
      <c r="L325" s="13">
        <v>0</v>
      </c>
      <c r="M325" s="14">
        <v>444</v>
      </c>
      <c r="N325" s="14">
        <v>172</v>
      </c>
      <c r="O325" s="15">
        <v>0</v>
      </c>
      <c r="P325" s="33">
        <v>-4.25</v>
      </c>
      <c r="Q325" s="10">
        <v>-6.35</v>
      </c>
      <c r="R325" s="13">
        <v>-9.7000000000000099</v>
      </c>
      <c r="T325" s="30" t="s">
        <v>61</v>
      </c>
      <c r="U325" s="17" t="s">
        <v>25</v>
      </c>
      <c r="V325" s="18" t="str">
        <f>"" &amp; IF(AND(O325&lt;=-1.5,NOT(ISBLANK(AF325))),"Z","")</f>
        <v/>
      </c>
      <c r="W325" s="18" t="str">
        <f t="shared" si="48"/>
        <v/>
      </c>
      <c r="X325" s="6"/>
      <c r="AB325" s="18" t="str">
        <f t="shared" si="49"/>
        <v/>
      </c>
      <c r="AC325" s="18" t="str">
        <f t="shared" si="50"/>
        <v/>
      </c>
      <c r="AD325" s="18" t="str">
        <f t="shared" si="47"/>
        <v/>
      </c>
      <c r="AI325" s="18" t="str">
        <f t="shared" si="51"/>
        <v/>
      </c>
      <c r="AJ325" s="18" t="str">
        <f t="shared" si="52"/>
        <v/>
      </c>
      <c r="AK325" s="18" t="str">
        <f t="shared" si="53"/>
        <v/>
      </c>
      <c r="AP325" s="6" t="s">
        <v>92</v>
      </c>
      <c r="AT325" s="10">
        <v>436.875</v>
      </c>
      <c r="BC325" s="10">
        <v>123</v>
      </c>
      <c r="BD325" s="10">
        <v>-4</v>
      </c>
    </row>
    <row r="326" spans="1:56" ht="23.25" x14ac:dyDescent="0.25">
      <c r="A326" s="6" t="s">
        <v>330</v>
      </c>
      <c r="B326" s="31" t="s">
        <v>212</v>
      </c>
      <c r="C326" s="9" t="s">
        <v>288</v>
      </c>
      <c r="D326" s="10">
        <v>1400</v>
      </c>
      <c r="E326" s="24">
        <v>3</v>
      </c>
      <c r="F326" s="12">
        <v>2</v>
      </c>
      <c r="G326" s="24">
        <v>3</v>
      </c>
      <c r="H326" s="12">
        <v>2</v>
      </c>
      <c r="I326" s="24">
        <v>6</v>
      </c>
      <c r="J326" s="12">
        <v>3</v>
      </c>
      <c r="K326" s="10">
        <v>0.15000000000000599</v>
      </c>
      <c r="L326" s="15">
        <v>2.7187499999999698</v>
      </c>
      <c r="M326" s="14">
        <v>96.609278873406296</v>
      </c>
      <c r="N326" s="29">
        <v>1.0046394367031299</v>
      </c>
      <c r="O326" s="15">
        <v>0</v>
      </c>
      <c r="P326" s="33">
        <v>-1.75</v>
      </c>
      <c r="Q326" s="10">
        <v>-4.0499999999999901</v>
      </c>
      <c r="R326" s="13">
        <v>-5.55</v>
      </c>
      <c r="S326" s="25">
        <v>42</v>
      </c>
      <c r="T326" s="32">
        <v>8</v>
      </c>
      <c r="U326" s="17" t="s">
        <v>25</v>
      </c>
      <c r="V326" s="18" t="str">
        <f>"*" &amp; IF(AND(O326&lt;=-1.5,NOT(ISBLANK(AF326))),"Z","")</f>
        <v>*</v>
      </c>
      <c r="W326" s="19" t="str">
        <f t="shared" si="48"/>
        <v/>
      </c>
      <c r="X326" s="6"/>
      <c r="Y326" s="18" t="str">
        <f>IF(AND(ISNUMBER(AS326),VALUE(AS326)&gt;2),IF(LEN(AF326)&gt;0,"***","**"),"*")</f>
        <v>*</v>
      </c>
      <c r="AA326" s="20"/>
      <c r="AB326" s="18" t="str">
        <f t="shared" si="49"/>
        <v/>
      </c>
      <c r="AC326" s="19" t="str">
        <f t="shared" si="50"/>
        <v/>
      </c>
      <c r="AD326" s="6" t="s">
        <v>24</v>
      </c>
      <c r="AI326" s="18" t="str">
        <f t="shared" si="51"/>
        <v/>
      </c>
      <c r="AJ326" s="18" t="str">
        <f t="shared" si="52"/>
        <v/>
      </c>
      <c r="AK326" s="18" t="str">
        <f t="shared" si="53"/>
        <v/>
      </c>
      <c r="AP326" s="6" t="s">
        <v>331</v>
      </c>
      <c r="AT326" s="10">
        <v>107.634278873406</v>
      </c>
      <c r="AU326" s="21"/>
      <c r="BC326" s="22">
        <v>135</v>
      </c>
      <c r="BD326" s="10">
        <v>-1</v>
      </c>
    </row>
    <row r="327" spans="1:56" ht="23.25" x14ac:dyDescent="0.25">
      <c r="A327" s="6" t="s">
        <v>330</v>
      </c>
      <c r="B327" s="2" t="s">
        <v>93</v>
      </c>
      <c r="C327" s="9" t="s">
        <v>46</v>
      </c>
      <c r="D327" s="10">
        <v>1400</v>
      </c>
      <c r="E327" s="24">
        <v>2</v>
      </c>
      <c r="F327" s="12">
        <v>1</v>
      </c>
      <c r="G327" s="24">
        <v>2</v>
      </c>
      <c r="H327" s="12">
        <v>0</v>
      </c>
      <c r="I327" s="24">
        <v>7</v>
      </c>
      <c r="J327" s="12">
        <v>9</v>
      </c>
      <c r="K327" s="10">
        <v>4.6500000000000004</v>
      </c>
      <c r="L327" s="13">
        <v>-0.29166666666664998</v>
      </c>
      <c r="M327" s="36">
        <v>78.287103078185396</v>
      </c>
      <c r="N327" s="36">
        <v>-3.55644846090726</v>
      </c>
      <c r="O327" s="15">
        <v>0</v>
      </c>
      <c r="P327" s="33">
        <v>-8.5</v>
      </c>
      <c r="Q327" s="10">
        <v>-3.3</v>
      </c>
      <c r="R327" s="13">
        <v>-10.199999999999999</v>
      </c>
      <c r="S327" s="25">
        <v>35</v>
      </c>
      <c r="T327" s="30" t="s">
        <v>61</v>
      </c>
      <c r="U327" s="17" t="s">
        <v>25</v>
      </c>
      <c r="V327" s="18" t="str">
        <f>"" &amp; IF(AND(O327&lt;=-1.5,NOT(ISBLANK(AF327))),"Z","")</f>
        <v/>
      </c>
      <c r="W327" s="18" t="str">
        <f t="shared" si="48"/>
        <v/>
      </c>
      <c r="X327" s="6"/>
      <c r="AB327" s="18" t="str">
        <f t="shared" si="49"/>
        <v/>
      </c>
      <c r="AC327" s="18" t="str">
        <f t="shared" si="50"/>
        <v/>
      </c>
      <c r="AD327" s="18" t="str">
        <f t="shared" ref="AD327:AD365" si="54">IF(AND(OR(I327=1,I327=2,I327=3,I327=4),M327&gt;=97.5),"G",IF(OR(AND(J327&lt;=3,I327&lt;8,P327&gt;-1.6,M327&gt;=95,M327&lt;300),AND(OR(I327=1,I327=2,I327=3),M327&lt;97.5)),"GR",""))</f>
        <v/>
      </c>
      <c r="AI327" s="18" t="str">
        <f t="shared" si="51"/>
        <v/>
      </c>
      <c r="AJ327" s="18" t="str">
        <f t="shared" si="52"/>
        <v/>
      </c>
      <c r="AK327" s="18" t="str">
        <f t="shared" si="53"/>
        <v/>
      </c>
      <c r="AP327" s="6" t="s">
        <v>332</v>
      </c>
      <c r="AT327" s="10">
        <v>81.387103078185504</v>
      </c>
      <c r="BC327" s="10">
        <v>119</v>
      </c>
      <c r="BD327" s="10">
        <v>-3</v>
      </c>
    </row>
    <row r="328" spans="1:56" ht="23.25" x14ac:dyDescent="0.25">
      <c r="A328" s="6" t="s">
        <v>330</v>
      </c>
      <c r="B328" s="23" t="s">
        <v>243</v>
      </c>
      <c r="C328" s="9" t="s">
        <v>50</v>
      </c>
      <c r="D328" s="10">
        <v>1400</v>
      </c>
      <c r="E328" s="24">
        <v>1</v>
      </c>
      <c r="F328" s="12">
        <v>0</v>
      </c>
      <c r="G328" s="24">
        <v>1</v>
      </c>
      <c r="H328" s="12">
        <v>0</v>
      </c>
      <c r="I328" s="24">
        <v>3</v>
      </c>
      <c r="J328" s="12">
        <v>2</v>
      </c>
      <c r="K328" s="10">
        <v>-0.89999999999999902</v>
      </c>
      <c r="L328" s="13">
        <v>-3.0142857142857</v>
      </c>
      <c r="M328" s="36">
        <v>87.019478999338105</v>
      </c>
      <c r="N328" s="36">
        <v>-4.7402605003308897</v>
      </c>
      <c r="O328" s="15">
        <v>0</v>
      </c>
      <c r="P328" s="33">
        <v>-2.25</v>
      </c>
      <c r="Q328" s="10">
        <v>-3.7000000000000099</v>
      </c>
      <c r="R328" s="13">
        <v>-5.45</v>
      </c>
      <c r="S328" s="25">
        <v>91</v>
      </c>
      <c r="T328" s="27" t="s">
        <v>61</v>
      </c>
      <c r="U328" s="17" t="s">
        <v>25</v>
      </c>
      <c r="V328" s="18" t="str">
        <f>"" &amp; IF(AND(O328&lt;=-1.5,NOT(ISBLANK(AF328))),"Z","")</f>
        <v/>
      </c>
      <c r="W328" s="19" t="str">
        <f t="shared" si="48"/>
        <v/>
      </c>
      <c r="X328" s="6"/>
      <c r="AA328" s="20"/>
      <c r="AB328" s="18" t="str">
        <f t="shared" si="49"/>
        <v/>
      </c>
      <c r="AC328" s="19" t="str">
        <f t="shared" si="50"/>
        <v/>
      </c>
      <c r="AD328" s="18" t="str">
        <f t="shared" si="54"/>
        <v>GR</v>
      </c>
      <c r="AI328" s="18" t="str">
        <f t="shared" si="51"/>
        <v/>
      </c>
      <c r="AJ328" s="18" t="str">
        <f t="shared" si="52"/>
        <v/>
      </c>
      <c r="AK328" s="18" t="str">
        <f t="shared" si="53"/>
        <v/>
      </c>
      <c r="AP328" s="6" t="s">
        <v>96</v>
      </c>
      <c r="AT328" s="10">
        <v>93.644478999338205</v>
      </c>
      <c r="AU328" s="21"/>
      <c r="BC328" s="22">
        <v>129</v>
      </c>
      <c r="BD328" s="10">
        <v>-1</v>
      </c>
    </row>
    <row r="329" spans="1:56" ht="23.25" x14ac:dyDescent="0.25">
      <c r="A329" s="6" t="s">
        <v>330</v>
      </c>
      <c r="B329" s="23" t="s">
        <v>223</v>
      </c>
      <c r="C329" s="9" t="s">
        <v>149</v>
      </c>
      <c r="D329" s="10">
        <v>1600</v>
      </c>
      <c r="E329" s="11">
        <v>2</v>
      </c>
      <c r="F329" s="12">
        <v>0</v>
      </c>
      <c r="G329" s="11">
        <v>2</v>
      </c>
      <c r="H329" s="12">
        <v>1</v>
      </c>
      <c r="I329" s="11">
        <v>13</v>
      </c>
      <c r="J329" s="12">
        <v>12</v>
      </c>
      <c r="K329" s="10">
        <v>2.85</v>
      </c>
      <c r="L329" s="13">
        <v>-0.36666666666671199</v>
      </c>
      <c r="M329" s="36">
        <v>84.792842904036306</v>
      </c>
      <c r="N329" s="36">
        <v>1.99642145201814</v>
      </c>
      <c r="O329" s="15">
        <v>0</v>
      </c>
      <c r="P329" s="33">
        <v>-11</v>
      </c>
      <c r="Q329" s="10">
        <v>1.2999999999999901</v>
      </c>
      <c r="R329" s="13">
        <v>-7.5</v>
      </c>
      <c r="S329" s="25">
        <v>63</v>
      </c>
      <c r="T329" s="30" t="s">
        <v>61</v>
      </c>
      <c r="U329" s="17" t="s">
        <v>25</v>
      </c>
      <c r="V329" s="18" t="str">
        <f>"" &amp; IF(AND(O329&lt;=-1.5,NOT(ISBLANK(AF329))),"Z","")</f>
        <v/>
      </c>
      <c r="W329" s="18" t="str">
        <f t="shared" si="48"/>
        <v/>
      </c>
      <c r="X329" s="6"/>
      <c r="AB329" s="18" t="str">
        <f t="shared" si="49"/>
        <v/>
      </c>
      <c r="AC329" s="18" t="str">
        <f t="shared" si="50"/>
        <v/>
      </c>
      <c r="AD329" s="18" t="str">
        <f t="shared" si="54"/>
        <v/>
      </c>
      <c r="AI329" s="18" t="str">
        <f t="shared" si="51"/>
        <v/>
      </c>
      <c r="AJ329" s="18" t="str">
        <f t="shared" si="52"/>
        <v/>
      </c>
      <c r="AK329" s="18" t="str">
        <f t="shared" si="53"/>
        <v/>
      </c>
      <c r="AP329" s="6" t="s">
        <v>333</v>
      </c>
      <c r="AT329" s="10">
        <v>88.492842904036294</v>
      </c>
      <c r="BC329" s="10">
        <v>135</v>
      </c>
      <c r="BD329" s="10">
        <v>-2</v>
      </c>
    </row>
    <row r="330" spans="1:56" ht="23.25" x14ac:dyDescent="0.25">
      <c r="A330" s="6" t="s">
        <v>330</v>
      </c>
      <c r="B330" s="31" t="s">
        <v>113</v>
      </c>
      <c r="C330" s="9" t="s">
        <v>114</v>
      </c>
      <c r="D330" s="10">
        <v>1400</v>
      </c>
      <c r="E330" s="24">
        <v>5</v>
      </c>
      <c r="F330" s="12">
        <v>4</v>
      </c>
      <c r="G330" s="24">
        <v>6</v>
      </c>
      <c r="H330" s="12">
        <v>4</v>
      </c>
      <c r="I330" s="24">
        <v>10</v>
      </c>
      <c r="J330" s="12">
        <v>6</v>
      </c>
      <c r="K330" s="10">
        <v>5.5000000000000098</v>
      </c>
      <c r="L330" s="34">
        <v>4.5500000000000203</v>
      </c>
      <c r="M330" s="14">
        <v>97.877032930242095</v>
      </c>
      <c r="N330" s="29">
        <v>4.0885164651210504</v>
      </c>
      <c r="O330" s="15">
        <v>0</v>
      </c>
      <c r="P330" s="33">
        <v>-2.25</v>
      </c>
      <c r="Q330" s="10">
        <v>-2.9000000000000101</v>
      </c>
      <c r="R330" s="10">
        <v>-4.6500000000000004</v>
      </c>
      <c r="S330" s="25">
        <v>38</v>
      </c>
      <c r="T330" s="6" t="s">
        <v>111</v>
      </c>
      <c r="U330" s="6" t="s">
        <v>52</v>
      </c>
      <c r="V330" s="18" t="str">
        <f>"*" &amp; IF(AND(O330&lt;=-1.5,NOT(ISBLANK(AF330))),"Z","")</f>
        <v>*</v>
      </c>
      <c r="W330" s="18" t="str">
        <f t="shared" si="48"/>
        <v/>
      </c>
      <c r="X330" s="6"/>
      <c r="AB330" s="18" t="str">
        <f t="shared" si="49"/>
        <v/>
      </c>
      <c r="AC330" s="18" t="str">
        <f t="shared" si="50"/>
        <v/>
      </c>
      <c r="AD330" s="18" t="str">
        <f t="shared" si="54"/>
        <v/>
      </c>
      <c r="AI330" s="18" t="str">
        <f t="shared" si="51"/>
        <v/>
      </c>
      <c r="AJ330" s="18" t="str">
        <f t="shared" si="52"/>
        <v/>
      </c>
      <c r="AK330" s="18" t="str">
        <f t="shared" si="53"/>
        <v/>
      </c>
      <c r="AP330" s="6" t="s">
        <v>108</v>
      </c>
      <c r="AT330" s="10">
        <v>98.427032930242106</v>
      </c>
      <c r="BC330" s="10">
        <v>115</v>
      </c>
      <c r="BD330" s="10">
        <v>-1</v>
      </c>
    </row>
    <row r="331" spans="1:56" ht="23.25" x14ac:dyDescent="0.25">
      <c r="A331" s="6" t="s">
        <v>330</v>
      </c>
      <c r="B331" s="2" t="s">
        <v>121</v>
      </c>
      <c r="C331" s="9" t="s">
        <v>221</v>
      </c>
      <c r="D331" s="10">
        <v>1400</v>
      </c>
      <c r="E331" s="24">
        <v>3</v>
      </c>
      <c r="F331" s="12">
        <v>5</v>
      </c>
      <c r="G331" s="24">
        <v>3</v>
      </c>
      <c r="H331" s="12">
        <v>1</v>
      </c>
      <c r="I331" s="24">
        <v>5</v>
      </c>
      <c r="J331" s="12">
        <v>2</v>
      </c>
      <c r="K331" s="10">
        <v>5.9000000000000297</v>
      </c>
      <c r="L331" s="10">
        <v>3.3642857142857499</v>
      </c>
      <c r="M331" s="29">
        <v>103.73476759111099</v>
      </c>
      <c r="N331" s="29">
        <v>3.0673837955552599</v>
      </c>
      <c r="O331" s="35">
        <v>4</v>
      </c>
      <c r="P331" s="33">
        <v>-0.25</v>
      </c>
      <c r="Q331" s="10">
        <v>-1.9</v>
      </c>
      <c r="R331" s="10">
        <v>-2.1000000000000099</v>
      </c>
      <c r="S331" s="10">
        <v>30</v>
      </c>
      <c r="T331" s="6" t="s">
        <v>103</v>
      </c>
      <c r="U331" s="6" t="s">
        <v>52</v>
      </c>
      <c r="V331" s="18" t="str">
        <f>"*" &amp; IF(AND(O331&lt;=-1.5,NOT(ISBLANK(AF331))),"Z","")</f>
        <v>*</v>
      </c>
      <c r="W331" s="19" t="str">
        <f t="shared" si="48"/>
        <v/>
      </c>
      <c r="X331" s="6"/>
      <c r="AA331" s="20"/>
      <c r="AB331" s="18" t="str">
        <f t="shared" si="49"/>
        <v/>
      </c>
      <c r="AC331" s="19" t="str">
        <f t="shared" si="50"/>
        <v/>
      </c>
      <c r="AD331" s="18" t="str">
        <f t="shared" si="54"/>
        <v>GR</v>
      </c>
      <c r="AI331" s="18" t="str">
        <f t="shared" si="51"/>
        <v/>
      </c>
      <c r="AJ331" s="18" t="str">
        <f t="shared" si="52"/>
        <v/>
      </c>
      <c r="AK331" s="18" t="str">
        <f t="shared" si="53"/>
        <v/>
      </c>
      <c r="AP331" s="6" t="s">
        <v>242</v>
      </c>
      <c r="AT331" s="10">
        <v>99.884767591110503</v>
      </c>
      <c r="AU331" s="21"/>
      <c r="BC331" s="22">
        <v>128</v>
      </c>
      <c r="BD331" s="10">
        <v>0</v>
      </c>
    </row>
    <row r="332" spans="1:56" ht="23.25" x14ac:dyDescent="0.25">
      <c r="A332" s="6" t="s">
        <v>330</v>
      </c>
      <c r="B332" s="2" t="s">
        <v>269</v>
      </c>
      <c r="C332" s="9" t="s">
        <v>60</v>
      </c>
      <c r="D332" s="10">
        <v>1400</v>
      </c>
      <c r="E332" s="24">
        <v>2</v>
      </c>
      <c r="F332" s="12">
        <v>1</v>
      </c>
      <c r="G332" s="24">
        <v>1</v>
      </c>
      <c r="H332" s="12">
        <v>0</v>
      </c>
      <c r="I332" s="24">
        <v>2</v>
      </c>
      <c r="J332" s="12">
        <v>1</v>
      </c>
      <c r="K332" s="10">
        <v>0.10000000000001601</v>
      </c>
      <c r="L332" s="10">
        <v>2.0916666666666899</v>
      </c>
      <c r="M332" s="29">
        <v>100.12975937584</v>
      </c>
      <c r="N332" s="29">
        <v>0.96487968792011702</v>
      </c>
      <c r="O332" s="15">
        <v>1</v>
      </c>
      <c r="P332" s="33">
        <v>-1.25</v>
      </c>
      <c r="Q332" s="10">
        <v>2.25</v>
      </c>
      <c r="R332" s="10">
        <v>1.35</v>
      </c>
      <c r="S332" s="10">
        <v>30</v>
      </c>
      <c r="T332" s="32">
        <v>8</v>
      </c>
      <c r="U332" s="17" t="s">
        <v>25</v>
      </c>
      <c r="V332" s="18" t="str">
        <f>"" &amp; IF(AND(O332&lt;=-1.5,NOT(ISBLANK(AF332))),"Z","")</f>
        <v/>
      </c>
      <c r="W332" s="19" t="str">
        <f t="shared" si="48"/>
        <v/>
      </c>
      <c r="X332" s="17" t="s">
        <v>73</v>
      </c>
      <c r="Y332" s="18" t="str">
        <f>IF(AND(ISNUMBER(AS332),VALUE(AS332)&gt;2),IF(LEN(AF332)&gt;0,"***","**"),"*")</f>
        <v>*</v>
      </c>
      <c r="AA332" s="20"/>
      <c r="AB332" s="18" t="str">
        <f t="shared" si="49"/>
        <v/>
      </c>
      <c r="AC332" s="19" t="str">
        <f t="shared" si="50"/>
        <v/>
      </c>
      <c r="AD332" s="19" t="str">
        <f t="shared" si="54"/>
        <v>G</v>
      </c>
      <c r="AI332" s="18" t="str">
        <f t="shared" si="51"/>
        <v/>
      </c>
      <c r="AJ332" s="18" t="str">
        <f t="shared" si="52"/>
        <v/>
      </c>
      <c r="AK332" s="18" t="str">
        <f t="shared" si="53"/>
        <v/>
      </c>
      <c r="AP332" s="6" t="s">
        <v>334</v>
      </c>
      <c r="AT332" s="10">
        <v>101.55475937584001</v>
      </c>
      <c r="AU332" s="21"/>
      <c r="BC332" s="22">
        <v>128</v>
      </c>
      <c r="BD332" s="10">
        <v>0</v>
      </c>
    </row>
    <row r="333" spans="1:56" ht="23.25" x14ac:dyDescent="0.25">
      <c r="A333" s="6" t="s">
        <v>330</v>
      </c>
      <c r="B333" s="26" t="s">
        <v>303</v>
      </c>
      <c r="C333" s="9" t="s">
        <v>203</v>
      </c>
      <c r="D333" s="10">
        <v>1400</v>
      </c>
      <c r="E333" s="24">
        <v>6</v>
      </c>
      <c r="F333" s="12">
        <v>7</v>
      </c>
      <c r="G333" s="24">
        <v>8</v>
      </c>
      <c r="H333" s="12">
        <v>4</v>
      </c>
      <c r="I333" s="24">
        <v>8</v>
      </c>
      <c r="J333" s="12">
        <v>16</v>
      </c>
      <c r="K333" s="10">
        <v>4.8000000000000398</v>
      </c>
      <c r="L333" s="15">
        <v>5.7500000000000497</v>
      </c>
      <c r="M333" s="14">
        <v>84.066793925597807</v>
      </c>
      <c r="N333" s="29">
        <v>5.28339696279886</v>
      </c>
      <c r="O333" s="35">
        <v>2</v>
      </c>
      <c r="P333" s="33">
        <v>-12</v>
      </c>
      <c r="Q333" s="10">
        <v>0.70000000000000295</v>
      </c>
      <c r="R333" s="13">
        <v>-8.9499999999999993</v>
      </c>
      <c r="S333" s="10">
        <v>21</v>
      </c>
      <c r="T333" s="6" t="s">
        <v>57</v>
      </c>
      <c r="U333" s="6" t="s">
        <v>52</v>
      </c>
      <c r="V333" s="18" t="str">
        <f>"" &amp; IF(AND(O333&lt;=-1.5,NOT(ISBLANK(AF333))),"Z","")</f>
        <v/>
      </c>
      <c r="W333" s="18" t="str">
        <f t="shared" si="48"/>
        <v/>
      </c>
      <c r="X333" s="6"/>
      <c r="AB333" s="18" t="str">
        <f t="shared" si="49"/>
        <v/>
      </c>
      <c r="AC333" s="18" t="str">
        <f t="shared" si="50"/>
        <v/>
      </c>
      <c r="AD333" s="18" t="str">
        <f t="shared" si="54"/>
        <v/>
      </c>
      <c r="AI333" s="18" t="str">
        <f t="shared" si="51"/>
        <v/>
      </c>
      <c r="AJ333" s="18" t="str">
        <f t="shared" si="52"/>
        <v/>
      </c>
      <c r="AK333" s="18" t="str">
        <f t="shared" si="53"/>
        <v/>
      </c>
      <c r="AP333" s="6" t="s">
        <v>335</v>
      </c>
      <c r="AT333" s="10">
        <v>80.316793925597693</v>
      </c>
      <c r="BC333" s="10">
        <v>125</v>
      </c>
      <c r="BD333" s="10">
        <v>-3</v>
      </c>
    </row>
    <row r="334" spans="1:56" ht="23.25" x14ac:dyDescent="0.25">
      <c r="A334" s="6" t="s">
        <v>336</v>
      </c>
      <c r="B334" s="6" t="s">
        <v>209</v>
      </c>
      <c r="C334" s="9" t="s">
        <v>219</v>
      </c>
      <c r="D334" s="10">
        <v>1800</v>
      </c>
      <c r="E334" s="24">
        <v>12</v>
      </c>
      <c r="F334" s="12">
        <v>8</v>
      </c>
      <c r="G334" s="24">
        <v>13</v>
      </c>
      <c r="H334" s="12">
        <v>10</v>
      </c>
      <c r="I334" s="24">
        <v>12</v>
      </c>
      <c r="J334" s="12">
        <v>6</v>
      </c>
      <c r="K334" s="10">
        <v>-2.7499999999999898</v>
      </c>
      <c r="L334" s="34">
        <v>2.24999999999998</v>
      </c>
      <c r="M334" s="14">
        <v>92.637931940510299</v>
      </c>
      <c r="N334" s="29">
        <v>1.5189659702551199</v>
      </c>
      <c r="O334" s="15">
        <v>-2</v>
      </c>
      <c r="P334" s="16">
        <v>3</v>
      </c>
      <c r="Q334" s="10">
        <v>-0.200000000000014</v>
      </c>
      <c r="R334" s="10">
        <v>2.19999999999999</v>
      </c>
      <c r="T334" s="6" t="s">
        <v>57</v>
      </c>
      <c r="U334" s="6" t="s">
        <v>52</v>
      </c>
      <c r="V334" s="18" t="str">
        <f>"" &amp; IF(AND(O334&lt;=-1.5,NOT(ISBLANK(AF334))),"Z","")</f>
        <v/>
      </c>
      <c r="W334" s="18" t="str">
        <f t="shared" si="48"/>
        <v/>
      </c>
      <c r="X334" s="6"/>
      <c r="AB334" s="18" t="str">
        <f t="shared" si="49"/>
        <v/>
      </c>
      <c r="AC334" s="18" t="str">
        <f t="shared" si="50"/>
        <v/>
      </c>
      <c r="AD334" s="18" t="str">
        <f t="shared" si="54"/>
        <v/>
      </c>
      <c r="AI334" s="18" t="str">
        <f t="shared" si="51"/>
        <v/>
      </c>
      <c r="AJ334" s="18" t="str">
        <f t="shared" si="52"/>
        <v/>
      </c>
      <c r="AK334" s="18" t="str">
        <f t="shared" si="53"/>
        <v/>
      </c>
      <c r="AP334" s="6" t="s">
        <v>48</v>
      </c>
      <c r="AT334" s="10">
        <v>91.287931940510205</v>
      </c>
      <c r="BC334" s="10">
        <v>130</v>
      </c>
      <c r="BD334" s="10">
        <v>1</v>
      </c>
    </row>
    <row r="335" spans="1:56" ht="23.25" x14ac:dyDescent="0.25">
      <c r="A335" s="6" t="s">
        <v>336</v>
      </c>
      <c r="B335" s="26" t="s">
        <v>59</v>
      </c>
      <c r="C335" s="9" t="s">
        <v>64</v>
      </c>
      <c r="D335" s="10">
        <v>2400</v>
      </c>
      <c r="E335" s="24">
        <v>6</v>
      </c>
      <c r="F335" s="12">
        <v>6</v>
      </c>
      <c r="G335" s="24">
        <v>6</v>
      </c>
      <c r="H335" s="12">
        <v>4</v>
      </c>
      <c r="I335" s="24">
        <v>1</v>
      </c>
      <c r="J335" s="12">
        <v>0</v>
      </c>
      <c r="K335" s="10">
        <v>13.4</v>
      </c>
      <c r="L335" s="10">
        <v>0</v>
      </c>
      <c r="M335" s="14">
        <v>444</v>
      </c>
      <c r="N335" s="14">
        <v>172</v>
      </c>
      <c r="O335" s="15">
        <v>2</v>
      </c>
      <c r="P335" s="16">
        <v>3.75</v>
      </c>
      <c r="Q335" s="10">
        <v>-2.2999999999999998</v>
      </c>
      <c r="R335" s="10">
        <v>0.70000000000000295</v>
      </c>
      <c r="S335" s="10">
        <v>15</v>
      </c>
      <c r="T335" s="6" t="s">
        <v>90</v>
      </c>
      <c r="U335" s="6" t="s">
        <v>52</v>
      </c>
      <c r="V335" s="18" t="str">
        <f>"" &amp; IF(AND(O335&lt;=-1.5,NOT(ISBLANK(AF335))),"Z","")</f>
        <v/>
      </c>
      <c r="W335" s="19" t="str">
        <f t="shared" si="48"/>
        <v/>
      </c>
      <c r="X335" s="6"/>
      <c r="AA335" s="20"/>
      <c r="AB335" s="18" t="str">
        <f t="shared" si="49"/>
        <v>*</v>
      </c>
      <c r="AC335" s="19" t="str">
        <f t="shared" si="50"/>
        <v>*</v>
      </c>
      <c r="AD335" s="18" t="str">
        <f t="shared" si="54"/>
        <v>G</v>
      </c>
      <c r="AI335" s="18" t="str">
        <f t="shared" si="51"/>
        <v/>
      </c>
      <c r="AJ335" s="18" t="str">
        <f t="shared" si="52"/>
        <v/>
      </c>
      <c r="AK335" s="18" t="str">
        <f t="shared" si="53"/>
        <v/>
      </c>
      <c r="AP335" s="6" t="s">
        <v>48</v>
      </c>
      <c r="AT335" s="10">
        <v>444</v>
      </c>
      <c r="AU335" s="21"/>
      <c r="BC335" s="22">
        <v>115</v>
      </c>
      <c r="BD335" s="10">
        <v>0</v>
      </c>
    </row>
    <row r="336" spans="1:56" ht="23.25" x14ac:dyDescent="0.25">
      <c r="A336" s="6" t="s">
        <v>336</v>
      </c>
      <c r="B336" s="26" t="s">
        <v>117</v>
      </c>
      <c r="C336" s="9" t="s">
        <v>46</v>
      </c>
      <c r="D336" s="10">
        <v>2400</v>
      </c>
      <c r="E336" s="24">
        <v>3</v>
      </c>
      <c r="F336" s="12">
        <v>2</v>
      </c>
      <c r="G336" s="24">
        <v>3</v>
      </c>
      <c r="H336" s="12">
        <v>3</v>
      </c>
      <c r="I336" s="24">
        <v>3</v>
      </c>
      <c r="J336" s="12">
        <v>3</v>
      </c>
      <c r="K336" s="10">
        <v>-3.44999999999999</v>
      </c>
      <c r="L336" s="16">
        <v>0</v>
      </c>
      <c r="M336" s="14">
        <v>444</v>
      </c>
      <c r="N336" s="14">
        <v>172</v>
      </c>
      <c r="O336" s="15">
        <v>-1</v>
      </c>
      <c r="P336" s="33">
        <v>-0.25</v>
      </c>
      <c r="Q336" s="10">
        <v>4.7000000000000099</v>
      </c>
      <c r="R336" s="16">
        <v>4.55</v>
      </c>
      <c r="S336" s="10">
        <v>21</v>
      </c>
      <c r="T336" s="30" t="s">
        <v>72</v>
      </c>
      <c r="U336" s="17" t="s">
        <v>25</v>
      </c>
      <c r="V336" s="18" t="str">
        <f>"" &amp; IF(AND(O336&lt;=-1.5,NOT(ISBLANK(AF336))),"Z","")</f>
        <v/>
      </c>
      <c r="W336" s="19" t="str">
        <f t="shared" si="48"/>
        <v/>
      </c>
      <c r="X336" s="6"/>
      <c r="AA336" s="20"/>
      <c r="AB336" s="18" t="str">
        <f t="shared" si="49"/>
        <v/>
      </c>
      <c r="AC336" s="19" t="str">
        <f t="shared" si="50"/>
        <v/>
      </c>
      <c r="AD336" s="18" t="str">
        <f t="shared" si="54"/>
        <v>G</v>
      </c>
      <c r="AI336" s="18" t="str">
        <f t="shared" si="51"/>
        <v/>
      </c>
      <c r="AJ336" s="18" t="str">
        <f t="shared" si="52"/>
        <v/>
      </c>
      <c r="AK336" s="18" t="str">
        <f t="shared" si="53"/>
        <v/>
      </c>
      <c r="AP336" s="6" t="s">
        <v>129</v>
      </c>
      <c r="AT336" s="10">
        <v>439.125</v>
      </c>
      <c r="AU336" s="21"/>
      <c r="BC336" s="22">
        <v>126</v>
      </c>
      <c r="BD336" s="10">
        <v>1</v>
      </c>
    </row>
    <row r="337" spans="1:56" ht="23.25" x14ac:dyDescent="0.25">
      <c r="A337" s="6" t="s">
        <v>336</v>
      </c>
      <c r="B337" s="26" t="s">
        <v>93</v>
      </c>
      <c r="C337" s="9" t="s">
        <v>46</v>
      </c>
      <c r="D337" s="10">
        <v>1800</v>
      </c>
      <c r="E337" s="24">
        <v>9</v>
      </c>
      <c r="F337" s="12">
        <v>7</v>
      </c>
      <c r="G337" s="24">
        <v>9</v>
      </c>
      <c r="H337" s="12">
        <v>5</v>
      </c>
      <c r="I337" s="24">
        <v>9</v>
      </c>
      <c r="J337" s="12">
        <v>4</v>
      </c>
      <c r="K337" s="10">
        <v>-7.0999999999999703</v>
      </c>
      <c r="L337" s="13">
        <v>-7.3000000000000203</v>
      </c>
      <c r="M337" s="14">
        <v>93.644402703135796</v>
      </c>
      <c r="N337" s="29">
        <v>7.2201351567926494E-2</v>
      </c>
      <c r="O337" s="15">
        <v>2</v>
      </c>
      <c r="P337" s="16">
        <v>0.75</v>
      </c>
      <c r="Q337" s="10">
        <v>2.0499999999999998</v>
      </c>
      <c r="R337" s="13">
        <v>2.6</v>
      </c>
      <c r="S337" s="10">
        <v>28</v>
      </c>
      <c r="T337" s="6" t="s">
        <v>57</v>
      </c>
      <c r="U337" s="6" t="s">
        <v>52</v>
      </c>
      <c r="V337" s="18" t="str">
        <f>"*" &amp; IF(AND(O337&lt;=-1.5,NOT(ISBLANK(AF337))),"Z","")</f>
        <v>*</v>
      </c>
      <c r="W337" s="18" t="str">
        <f t="shared" si="48"/>
        <v/>
      </c>
      <c r="X337" s="6"/>
      <c r="AB337" s="18" t="str">
        <f t="shared" si="49"/>
        <v>*</v>
      </c>
      <c r="AC337" s="18" t="str">
        <f t="shared" si="50"/>
        <v/>
      </c>
      <c r="AD337" s="18" t="str">
        <f t="shared" si="54"/>
        <v/>
      </c>
      <c r="AI337" s="18" t="str">
        <f t="shared" si="51"/>
        <v/>
      </c>
      <c r="AJ337" s="18" t="str">
        <f t="shared" si="52"/>
        <v/>
      </c>
      <c r="AK337" s="18" t="str">
        <f t="shared" si="53"/>
        <v/>
      </c>
      <c r="AP337" s="6" t="s">
        <v>112</v>
      </c>
      <c r="AT337" s="10">
        <v>96.144402703135896</v>
      </c>
      <c r="BC337" s="10">
        <v>119</v>
      </c>
      <c r="BD337" s="10">
        <v>1</v>
      </c>
    </row>
    <row r="338" spans="1:56" ht="23.25" x14ac:dyDescent="0.25">
      <c r="A338" s="6" t="s">
        <v>336</v>
      </c>
      <c r="B338" s="23" t="s">
        <v>87</v>
      </c>
      <c r="C338" s="9" t="s">
        <v>83</v>
      </c>
      <c r="D338" s="10">
        <v>1600</v>
      </c>
      <c r="E338" s="24">
        <v>9</v>
      </c>
      <c r="F338" s="12">
        <v>5</v>
      </c>
      <c r="G338" s="24">
        <v>9</v>
      </c>
      <c r="H338" s="12">
        <v>5</v>
      </c>
      <c r="I338" s="24">
        <v>9</v>
      </c>
      <c r="J338" s="12">
        <v>8</v>
      </c>
      <c r="K338" s="10">
        <v>-1.6500000000000301</v>
      </c>
      <c r="L338" s="13">
        <v>-1.2833333333333701</v>
      </c>
      <c r="M338" s="14">
        <v>86.196797718630194</v>
      </c>
      <c r="N338" s="14">
        <v>-0.551601140684852</v>
      </c>
      <c r="O338" s="15">
        <v>0</v>
      </c>
      <c r="P338" s="33">
        <v>-2.75</v>
      </c>
      <c r="Q338" s="10">
        <v>1.5499999999999901</v>
      </c>
      <c r="R338" s="13">
        <v>-0.60000000000000497</v>
      </c>
      <c r="S338" s="25">
        <v>112</v>
      </c>
      <c r="T338" s="6" t="s">
        <v>57</v>
      </c>
      <c r="U338" s="6" t="s">
        <v>52</v>
      </c>
      <c r="V338" s="18" t="str">
        <f>"" &amp; IF(AND(O338&lt;=-1.5,NOT(ISBLANK(AF338))),"Z","")</f>
        <v/>
      </c>
      <c r="W338" s="18" t="str">
        <f t="shared" si="48"/>
        <v/>
      </c>
      <c r="X338" s="6"/>
      <c r="AB338" s="18" t="str">
        <f t="shared" si="49"/>
        <v/>
      </c>
      <c r="AC338" s="18" t="str">
        <f t="shared" si="50"/>
        <v/>
      </c>
      <c r="AD338" s="18" t="str">
        <f t="shared" si="54"/>
        <v/>
      </c>
      <c r="AI338" s="18" t="str">
        <f t="shared" si="51"/>
        <v/>
      </c>
      <c r="AJ338" s="18" t="str">
        <f t="shared" si="52"/>
        <v/>
      </c>
      <c r="AK338" s="18" t="str">
        <f t="shared" si="53"/>
        <v/>
      </c>
      <c r="AP338" s="6" t="s">
        <v>100</v>
      </c>
      <c r="AT338" s="10">
        <v>86.896797718630296</v>
      </c>
      <c r="BC338" s="10">
        <v>115</v>
      </c>
      <c r="BD338" s="10">
        <v>0</v>
      </c>
    </row>
    <row r="339" spans="1:56" ht="23.25" x14ac:dyDescent="0.25">
      <c r="A339" s="6" t="s">
        <v>336</v>
      </c>
      <c r="B339" s="26" t="s">
        <v>126</v>
      </c>
      <c r="C339" s="9" t="s">
        <v>127</v>
      </c>
      <c r="D339" s="10">
        <v>1800</v>
      </c>
      <c r="E339" s="24">
        <v>4</v>
      </c>
      <c r="F339" s="12">
        <v>4</v>
      </c>
      <c r="G339" s="24">
        <v>4</v>
      </c>
      <c r="H339" s="12">
        <v>2</v>
      </c>
      <c r="I339" s="24">
        <v>2</v>
      </c>
      <c r="J339" s="12">
        <v>1</v>
      </c>
      <c r="K339" s="10">
        <v>3.3500000000000099</v>
      </c>
      <c r="L339" s="10">
        <v>2.7999999999999901</v>
      </c>
      <c r="M339" s="29">
        <v>102.279211966719</v>
      </c>
      <c r="N339" s="29">
        <v>1.8396059833595799</v>
      </c>
      <c r="O339" s="15">
        <v>2</v>
      </c>
      <c r="P339" s="16">
        <v>0.75</v>
      </c>
      <c r="Q339" s="10">
        <v>-1.5</v>
      </c>
      <c r="R339" s="10">
        <v>-1.00000000000001</v>
      </c>
      <c r="S339" s="10">
        <v>21</v>
      </c>
      <c r="T339" s="6" t="s">
        <v>65</v>
      </c>
      <c r="U339" s="17" t="s">
        <v>25</v>
      </c>
      <c r="V339" s="18" t="str">
        <f>"*" &amp; IF(AND(O339&lt;=-1.5,NOT(ISBLANK(AF339))),"Z","")</f>
        <v>*</v>
      </c>
      <c r="W339" s="19" t="str">
        <f t="shared" si="48"/>
        <v/>
      </c>
      <c r="X339" s="17" t="s">
        <v>75</v>
      </c>
      <c r="AA339" s="20"/>
      <c r="AB339" s="19" t="str">
        <f t="shared" si="49"/>
        <v>*</v>
      </c>
      <c r="AC339" s="19" t="str">
        <f t="shared" si="50"/>
        <v/>
      </c>
      <c r="AD339" s="19" t="str">
        <f t="shared" si="54"/>
        <v>G</v>
      </c>
      <c r="AI339" s="18" t="str">
        <f t="shared" si="51"/>
        <v/>
      </c>
      <c r="AJ339" s="18" t="str">
        <f t="shared" si="52"/>
        <v/>
      </c>
      <c r="AK339" s="18" t="str">
        <f t="shared" si="53"/>
        <v/>
      </c>
      <c r="AP339" s="6" t="s">
        <v>225</v>
      </c>
      <c r="AT339" s="10">
        <v>104.554211966719</v>
      </c>
      <c r="AU339" s="21"/>
      <c r="BC339" s="22">
        <v>119</v>
      </c>
      <c r="BD339" s="10">
        <v>0</v>
      </c>
    </row>
    <row r="340" spans="1:56" ht="23.25" x14ac:dyDescent="0.25">
      <c r="A340" s="6" t="s">
        <v>336</v>
      </c>
      <c r="B340" s="26" t="s">
        <v>49</v>
      </c>
      <c r="C340" s="9" t="s">
        <v>50</v>
      </c>
      <c r="D340" s="10">
        <v>2000</v>
      </c>
      <c r="E340" s="24">
        <v>9</v>
      </c>
      <c r="F340" s="12">
        <v>6</v>
      </c>
      <c r="G340" s="24">
        <v>10</v>
      </c>
      <c r="H340" s="12">
        <v>4</v>
      </c>
      <c r="I340" s="24">
        <v>7</v>
      </c>
      <c r="J340" s="12">
        <v>6</v>
      </c>
      <c r="K340" s="10">
        <v>7.3499999999999899</v>
      </c>
      <c r="L340" s="13">
        <v>0</v>
      </c>
      <c r="M340" s="14">
        <v>444</v>
      </c>
      <c r="N340" s="14">
        <v>172</v>
      </c>
      <c r="O340" s="15">
        <v>2</v>
      </c>
      <c r="P340" s="33">
        <v>-1.75</v>
      </c>
      <c r="Q340" s="10">
        <v>-2.6</v>
      </c>
      <c r="R340" s="13">
        <v>-3.9000000000000101</v>
      </c>
      <c r="S340" s="10">
        <v>14</v>
      </c>
      <c r="T340" s="6" t="s">
        <v>57</v>
      </c>
      <c r="U340" s="6" t="s">
        <v>52</v>
      </c>
      <c r="V340" s="18" t="str">
        <f>"" &amp; IF(AND(O340&lt;=-1.5,NOT(ISBLANK(AF340))),"Z","")</f>
        <v/>
      </c>
      <c r="W340" s="18" t="str">
        <f t="shared" si="48"/>
        <v/>
      </c>
      <c r="X340" s="6"/>
      <c r="AB340" s="18" t="str">
        <f t="shared" si="49"/>
        <v/>
      </c>
      <c r="AC340" s="18" t="str">
        <f t="shared" si="50"/>
        <v/>
      </c>
      <c r="AD340" s="18" t="str">
        <f t="shared" si="54"/>
        <v/>
      </c>
      <c r="AI340" s="18" t="str">
        <f t="shared" si="51"/>
        <v/>
      </c>
      <c r="AJ340" s="18" t="str">
        <f t="shared" si="52"/>
        <v/>
      </c>
      <c r="AK340" s="18" t="str">
        <f t="shared" si="53"/>
        <v/>
      </c>
      <c r="AP340" s="6" t="s">
        <v>123</v>
      </c>
      <c r="AT340" s="10">
        <v>435</v>
      </c>
      <c r="BC340" s="10">
        <v>123</v>
      </c>
      <c r="BD340" s="10">
        <v>0</v>
      </c>
    </row>
    <row r="341" spans="1:56" ht="23.25" x14ac:dyDescent="0.25">
      <c r="A341" s="6" t="s">
        <v>336</v>
      </c>
      <c r="B341" s="26" t="s">
        <v>53</v>
      </c>
      <c r="C341" s="9" t="s">
        <v>46</v>
      </c>
      <c r="D341" s="10">
        <v>2400</v>
      </c>
      <c r="E341" s="11">
        <v>4</v>
      </c>
      <c r="F341" s="12">
        <v>2</v>
      </c>
      <c r="G341" s="11">
        <v>5</v>
      </c>
      <c r="H341" s="12">
        <v>2</v>
      </c>
      <c r="I341" s="11">
        <v>10</v>
      </c>
      <c r="J341" s="12">
        <v>12</v>
      </c>
      <c r="K341" s="10">
        <v>-6.25</v>
      </c>
      <c r="L341" s="13">
        <v>0</v>
      </c>
      <c r="M341" s="14">
        <v>444</v>
      </c>
      <c r="N341" s="14">
        <v>172</v>
      </c>
      <c r="O341" s="15">
        <v>1</v>
      </c>
      <c r="P341" s="33">
        <v>-10.75</v>
      </c>
      <c r="Q341" s="10">
        <v>3.95</v>
      </c>
      <c r="R341" s="13">
        <v>-4.5999999999999899</v>
      </c>
      <c r="S341" s="10">
        <v>21</v>
      </c>
      <c r="T341" s="6" t="s">
        <v>65</v>
      </c>
      <c r="U341" s="17" t="s">
        <v>25</v>
      </c>
      <c r="V341" s="18" t="str">
        <f>"" &amp; IF(AND(O341&lt;=-1.5,NOT(ISBLANK(AF341))),"Z","")</f>
        <v/>
      </c>
      <c r="W341" s="18" t="str">
        <f t="shared" si="48"/>
        <v/>
      </c>
      <c r="X341" s="6"/>
      <c r="AB341" s="18" t="str">
        <f t="shared" si="49"/>
        <v/>
      </c>
      <c r="AC341" s="18" t="str">
        <f t="shared" si="50"/>
        <v/>
      </c>
      <c r="AD341" s="18" t="str">
        <f t="shared" si="54"/>
        <v/>
      </c>
      <c r="AI341" s="18" t="str">
        <f t="shared" si="51"/>
        <v/>
      </c>
      <c r="AJ341" s="18" t="str">
        <f t="shared" si="52"/>
        <v/>
      </c>
      <c r="AK341" s="18" t="str">
        <f t="shared" si="53"/>
        <v/>
      </c>
      <c r="AP341" s="6" t="s">
        <v>337</v>
      </c>
      <c r="AT341" s="10">
        <v>430.125</v>
      </c>
      <c r="BC341" s="10">
        <v>126</v>
      </c>
      <c r="BD341" s="10">
        <v>0</v>
      </c>
    </row>
    <row r="342" spans="1:56" ht="23.25" x14ac:dyDescent="0.25">
      <c r="A342" s="6" t="s">
        <v>336</v>
      </c>
      <c r="B342" s="2" t="s">
        <v>176</v>
      </c>
      <c r="C342" s="39" t="s">
        <v>177</v>
      </c>
      <c r="D342" s="10">
        <v>1800</v>
      </c>
      <c r="E342" s="11">
        <v>12</v>
      </c>
      <c r="F342" s="12">
        <v>6</v>
      </c>
      <c r="G342" s="11">
        <v>12</v>
      </c>
      <c r="H342" s="12">
        <v>5</v>
      </c>
      <c r="I342" s="11">
        <v>3</v>
      </c>
      <c r="J342" s="12">
        <v>0</v>
      </c>
      <c r="K342" s="10">
        <v>-3.55</v>
      </c>
      <c r="L342" s="16">
        <v>2.6599999999999802</v>
      </c>
      <c r="M342" s="29">
        <v>100.50147596294801</v>
      </c>
      <c r="N342" s="29">
        <v>0.750737981474074</v>
      </c>
      <c r="O342" s="15">
        <v>1</v>
      </c>
      <c r="P342" s="16">
        <v>4.25</v>
      </c>
      <c r="Q342" s="10">
        <v>4.9999999999990101E-2</v>
      </c>
      <c r="R342" s="16">
        <v>3.3499999999999899</v>
      </c>
      <c r="S342" s="10">
        <v>31</v>
      </c>
      <c r="T342" s="6" t="s">
        <v>57</v>
      </c>
      <c r="U342" s="6" t="s">
        <v>52</v>
      </c>
      <c r="V342" s="18" t="str">
        <f>"*" &amp; IF(AND(O342&lt;=-1.5,NOT(ISBLANK(AF342))),"Z","")</f>
        <v>*</v>
      </c>
      <c r="W342" s="19" t="str">
        <f t="shared" si="48"/>
        <v/>
      </c>
      <c r="X342" s="6"/>
      <c r="AA342" s="20"/>
      <c r="AB342" s="18" t="str">
        <f t="shared" si="49"/>
        <v/>
      </c>
      <c r="AC342" s="19" t="str">
        <f t="shared" si="50"/>
        <v>*</v>
      </c>
      <c r="AD342" s="19" t="str">
        <f t="shared" si="54"/>
        <v>G</v>
      </c>
      <c r="AI342" s="18" t="str">
        <f t="shared" si="51"/>
        <v/>
      </c>
      <c r="AJ342" s="18" t="str">
        <f t="shared" si="52"/>
        <v/>
      </c>
      <c r="AK342" s="18" t="str">
        <f t="shared" si="53"/>
        <v/>
      </c>
      <c r="AP342" s="6" t="s">
        <v>84</v>
      </c>
      <c r="AT342" s="10">
        <v>107.25147596294801</v>
      </c>
      <c r="AU342" s="21"/>
      <c r="BC342" s="22">
        <v>128</v>
      </c>
      <c r="BD342" s="28">
        <v>1</v>
      </c>
    </row>
    <row r="343" spans="1:56" ht="23.25" x14ac:dyDescent="0.25">
      <c r="A343" s="6" t="s">
        <v>336</v>
      </c>
      <c r="B343" s="26" t="s">
        <v>121</v>
      </c>
      <c r="C343" s="9" t="s">
        <v>50</v>
      </c>
      <c r="D343" s="10">
        <v>1800</v>
      </c>
      <c r="E343" s="24">
        <v>5</v>
      </c>
      <c r="F343" s="12">
        <v>5</v>
      </c>
      <c r="G343" s="24">
        <v>6</v>
      </c>
      <c r="H343" s="12">
        <v>4</v>
      </c>
      <c r="I343" s="24">
        <v>11</v>
      </c>
      <c r="J343" s="12">
        <v>5</v>
      </c>
      <c r="K343" s="10">
        <v>4.45</v>
      </c>
      <c r="L343" s="34">
        <v>6.6000000000000201</v>
      </c>
      <c r="M343" s="14">
        <v>98.620100221265801</v>
      </c>
      <c r="N343" s="29">
        <v>3.0600501106329099</v>
      </c>
      <c r="O343" s="15">
        <v>1</v>
      </c>
      <c r="P343" s="33">
        <v>-0.75</v>
      </c>
      <c r="Q343" s="10">
        <v>-2.3500000000000099</v>
      </c>
      <c r="R343" s="10">
        <v>-2.9000000000000101</v>
      </c>
      <c r="S343" s="10">
        <v>23</v>
      </c>
      <c r="T343" s="6" t="s">
        <v>90</v>
      </c>
      <c r="U343" s="6" t="s">
        <v>52</v>
      </c>
      <c r="V343" s="18" t="str">
        <f>"" &amp; IF(AND(O343&lt;=-1.5,NOT(ISBLANK(AF343))),"Z","")</f>
        <v/>
      </c>
      <c r="W343" s="18" t="str">
        <f t="shared" si="48"/>
        <v/>
      </c>
      <c r="X343" s="6"/>
      <c r="AB343" s="18" t="str">
        <f t="shared" si="49"/>
        <v/>
      </c>
      <c r="AC343" s="18" t="str">
        <f t="shared" si="50"/>
        <v/>
      </c>
      <c r="AD343" s="18" t="str">
        <f t="shared" si="54"/>
        <v/>
      </c>
      <c r="AI343" s="18" t="str">
        <f t="shared" si="51"/>
        <v/>
      </c>
      <c r="AJ343" s="18" t="str">
        <f t="shared" si="52"/>
        <v/>
      </c>
      <c r="AK343" s="18" t="str">
        <f t="shared" si="53"/>
        <v/>
      </c>
      <c r="AP343" s="6" t="s">
        <v>128</v>
      </c>
      <c r="AT343" s="10">
        <v>103.495100221266</v>
      </c>
      <c r="BC343" s="10">
        <v>124</v>
      </c>
      <c r="BD343" s="10">
        <v>0</v>
      </c>
    </row>
    <row r="344" spans="1:56" ht="23.25" x14ac:dyDescent="0.25">
      <c r="A344" s="6" t="s">
        <v>336</v>
      </c>
      <c r="B344" s="26" t="s">
        <v>80</v>
      </c>
      <c r="C344" s="9" t="s">
        <v>46</v>
      </c>
      <c r="D344" s="10">
        <v>2000</v>
      </c>
      <c r="E344" s="24">
        <v>6</v>
      </c>
      <c r="F344" s="12">
        <v>3</v>
      </c>
      <c r="G344" s="24">
        <v>9</v>
      </c>
      <c r="H344" s="12">
        <v>4</v>
      </c>
      <c r="I344" s="24">
        <v>6</v>
      </c>
      <c r="J344" s="12">
        <v>5</v>
      </c>
      <c r="K344" s="10">
        <v>-0.49999999999997202</v>
      </c>
      <c r="L344" s="13">
        <v>0</v>
      </c>
      <c r="M344" s="14">
        <v>444</v>
      </c>
      <c r="N344" s="14">
        <v>172</v>
      </c>
      <c r="O344" s="15">
        <v>-1</v>
      </c>
      <c r="P344" s="33">
        <v>-1.5</v>
      </c>
      <c r="Q344" s="10">
        <v>-0.40000000000000902</v>
      </c>
      <c r="R344" s="13">
        <v>-1.7</v>
      </c>
      <c r="S344" s="10">
        <v>23</v>
      </c>
      <c r="T344" s="6" t="s">
        <v>90</v>
      </c>
      <c r="U344" s="17" t="s">
        <v>25</v>
      </c>
      <c r="V344" s="18" t="str">
        <f>"" &amp; IF(AND(O344&lt;=-1.5,NOT(ISBLANK(AF344))),"Z","")</f>
        <v/>
      </c>
      <c r="W344" s="18" t="str">
        <f t="shared" si="48"/>
        <v/>
      </c>
      <c r="X344" s="6"/>
      <c r="AB344" s="18" t="str">
        <f t="shared" si="49"/>
        <v/>
      </c>
      <c r="AC344" s="18" t="str">
        <f t="shared" si="50"/>
        <v/>
      </c>
      <c r="AD344" s="18" t="str">
        <f t="shared" si="54"/>
        <v/>
      </c>
      <c r="AI344" s="18" t="str">
        <f t="shared" si="51"/>
        <v/>
      </c>
      <c r="AJ344" s="18" t="str">
        <f t="shared" si="52"/>
        <v/>
      </c>
      <c r="AK344" s="18" t="str">
        <f t="shared" si="53"/>
        <v/>
      </c>
      <c r="AP344" s="6" t="s">
        <v>178</v>
      </c>
      <c r="AT344" s="10">
        <v>436.125</v>
      </c>
      <c r="BC344" s="10">
        <v>126</v>
      </c>
      <c r="BD344" s="10">
        <v>0</v>
      </c>
    </row>
    <row r="345" spans="1:56" ht="23.25" x14ac:dyDescent="0.25">
      <c r="A345" s="6" t="s">
        <v>336</v>
      </c>
      <c r="B345" s="2" t="s">
        <v>82</v>
      </c>
      <c r="C345" s="9" t="s">
        <v>83</v>
      </c>
      <c r="D345" s="10">
        <v>1600</v>
      </c>
      <c r="E345" s="11">
        <v>12</v>
      </c>
      <c r="F345" s="12">
        <v>7</v>
      </c>
      <c r="G345" s="11">
        <v>12</v>
      </c>
      <c r="H345" s="12">
        <v>11</v>
      </c>
      <c r="I345" s="11">
        <v>12</v>
      </c>
      <c r="J345" s="12">
        <v>12</v>
      </c>
      <c r="K345" s="10">
        <v>0.89999999999999902</v>
      </c>
      <c r="L345" s="13">
        <v>-0.349999999999966</v>
      </c>
      <c r="M345" s="14">
        <v>80.602220559949302</v>
      </c>
      <c r="N345" s="29">
        <v>1.1102799746254301E-3</v>
      </c>
      <c r="O345" s="15">
        <v>-4</v>
      </c>
      <c r="P345" s="33">
        <v>-1</v>
      </c>
      <c r="Q345" s="10">
        <v>-3.15</v>
      </c>
      <c r="R345" s="13">
        <v>-4.0500000000000096</v>
      </c>
      <c r="S345" s="25">
        <v>35</v>
      </c>
      <c r="T345" s="6" t="s">
        <v>57</v>
      </c>
      <c r="U345" s="6" t="s">
        <v>52</v>
      </c>
      <c r="V345" s="18" t="str">
        <f>"" &amp; IF(AND(O345&lt;=-1.5,NOT(ISBLANK(AF345))),"Z","")</f>
        <v/>
      </c>
      <c r="W345" s="18" t="str">
        <f t="shared" si="48"/>
        <v/>
      </c>
      <c r="X345" s="6"/>
      <c r="AB345" s="18" t="str">
        <f t="shared" si="49"/>
        <v/>
      </c>
      <c r="AC345" s="18" t="str">
        <f t="shared" si="50"/>
        <v/>
      </c>
      <c r="AD345" s="18" t="str">
        <f t="shared" si="54"/>
        <v/>
      </c>
      <c r="AI345" s="18" t="str">
        <f t="shared" si="51"/>
        <v/>
      </c>
      <c r="AJ345" s="18" t="str">
        <f t="shared" si="52"/>
        <v/>
      </c>
      <c r="AK345" s="18" t="str">
        <f t="shared" si="53"/>
        <v/>
      </c>
      <c r="AP345" s="6" t="s">
        <v>338</v>
      </c>
      <c r="AT345" s="10">
        <v>82.002220559949194</v>
      </c>
      <c r="BC345" s="10">
        <v>123</v>
      </c>
      <c r="BD345" s="10">
        <v>0</v>
      </c>
    </row>
    <row r="346" spans="1:56" ht="23.25" x14ac:dyDescent="0.25">
      <c r="A346" s="6" t="s">
        <v>339</v>
      </c>
      <c r="B346" s="6" t="s">
        <v>240</v>
      </c>
      <c r="C346" s="39" t="s">
        <v>340</v>
      </c>
      <c r="D346" s="10">
        <v>1200</v>
      </c>
      <c r="E346" s="24">
        <v>5</v>
      </c>
      <c r="F346" s="12">
        <v>2</v>
      </c>
      <c r="G346" s="24">
        <v>5</v>
      </c>
      <c r="H346" s="12">
        <v>4</v>
      </c>
      <c r="I346" s="24">
        <v>1</v>
      </c>
      <c r="J346" s="12">
        <v>0</v>
      </c>
      <c r="K346" s="10">
        <v>-0.15000000000000599</v>
      </c>
      <c r="L346" s="34">
        <v>1.3899999999999899</v>
      </c>
      <c r="M346" s="14">
        <v>98.894042918285095</v>
      </c>
      <c r="N346" s="14">
        <v>-0.55297854085743803</v>
      </c>
      <c r="O346" s="15">
        <v>-2</v>
      </c>
      <c r="P346" s="16">
        <v>4.25</v>
      </c>
      <c r="Q346" s="10">
        <v>0.35000000000000098</v>
      </c>
      <c r="R346" s="10">
        <v>3.75</v>
      </c>
      <c r="T346" s="6" t="s">
        <v>51</v>
      </c>
      <c r="U346" s="6" t="s">
        <v>52</v>
      </c>
      <c r="V346" s="18" t="str">
        <f>"" &amp; IF(AND(O346&lt;=-1.5,NOT(ISBLANK(AF346))),"Z","")</f>
        <v/>
      </c>
      <c r="W346" s="19" t="str">
        <f t="shared" si="48"/>
        <v/>
      </c>
      <c r="X346" s="6"/>
      <c r="AA346" s="20"/>
      <c r="AB346" s="18" t="str">
        <f t="shared" si="49"/>
        <v/>
      </c>
      <c r="AC346" s="19" t="str">
        <f t="shared" si="50"/>
        <v/>
      </c>
      <c r="AD346" s="18" t="str">
        <f t="shared" si="54"/>
        <v>G</v>
      </c>
      <c r="AI346" s="18" t="str">
        <f t="shared" si="51"/>
        <v/>
      </c>
      <c r="AJ346" s="18" t="str">
        <f t="shared" si="52"/>
        <v/>
      </c>
      <c r="AK346" s="18" t="str">
        <f t="shared" si="53"/>
        <v/>
      </c>
      <c r="AP346" s="6" t="s">
        <v>233</v>
      </c>
      <c r="AT346" s="10">
        <v>72.894042918285095</v>
      </c>
      <c r="AU346" s="21"/>
      <c r="BC346" s="22">
        <v>128</v>
      </c>
      <c r="BD346" s="28">
        <v>1</v>
      </c>
    </row>
    <row r="347" spans="1:56" ht="23.25" x14ac:dyDescent="0.25">
      <c r="A347" s="6" t="s">
        <v>339</v>
      </c>
      <c r="B347" s="26" t="s">
        <v>150</v>
      </c>
      <c r="C347" s="9" t="s">
        <v>216</v>
      </c>
      <c r="D347" s="10">
        <v>1200</v>
      </c>
      <c r="E347" s="11">
        <v>2</v>
      </c>
      <c r="F347" s="12">
        <v>2</v>
      </c>
      <c r="G347" s="11">
        <v>1</v>
      </c>
      <c r="H347" s="12">
        <v>0</v>
      </c>
      <c r="I347" s="11">
        <v>1</v>
      </c>
      <c r="J347" s="12">
        <v>0</v>
      </c>
      <c r="K347" s="10">
        <v>2.15</v>
      </c>
      <c r="L347" s="10">
        <v>-0.36250000000002602</v>
      </c>
      <c r="M347" s="29">
        <v>101.805107689312</v>
      </c>
      <c r="N347" s="29">
        <v>0.90255384465578503</v>
      </c>
      <c r="O347" s="15">
        <v>2</v>
      </c>
      <c r="P347" s="16">
        <v>0</v>
      </c>
      <c r="Q347" s="10">
        <v>1.7</v>
      </c>
      <c r="R347" s="10">
        <v>1.7</v>
      </c>
      <c r="S347" s="10">
        <v>18</v>
      </c>
      <c r="T347" s="30" t="s">
        <v>61</v>
      </c>
      <c r="U347" s="17" t="s">
        <v>25</v>
      </c>
      <c r="V347" s="18" t="str">
        <f>"*" &amp; IF(AND(O347&lt;=-1.5,NOT(ISBLANK(AF347))),"Z","")</f>
        <v>*</v>
      </c>
      <c r="W347" s="19" t="str">
        <f t="shared" si="48"/>
        <v/>
      </c>
      <c r="X347" s="17" t="s">
        <v>217</v>
      </c>
      <c r="AA347" s="20"/>
      <c r="AB347" s="18" t="str">
        <f t="shared" si="49"/>
        <v>*</v>
      </c>
      <c r="AC347" s="19" t="str">
        <f t="shared" si="50"/>
        <v/>
      </c>
      <c r="AD347" s="19" t="str">
        <f t="shared" si="54"/>
        <v>G</v>
      </c>
      <c r="AI347" s="18" t="str">
        <f t="shared" si="51"/>
        <v/>
      </c>
      <c r="AJ347" s="18" t="str">
        <f t="shared" si="52"/>
        <v/>
      </c>
      <c r="AK347" s="18" t="str">
        <f t="shared" si="53"/>
        <v/>
      </c>
      <c r="AP347" s="6" t="s">
        <v>271</v>
      </c>
      <c r="AT347" s="10">
        <v>83.805107689311598</v>
      </c>
      <c r="AU347" s="21"/>
      <c r="BC347" s="22">
        <v>119</v>
      </c>
      <c r="BD347" s="10">
        <v>0</v>
      </c>
    </row>
    <row r="348" spans="1:56" ht="23.25" x14ac:dyDescent="0.25">
      <c r="A348" s="6" t="s">
        <v>339</v>
      </c>
      <c r="B348" s="23" t="s">
        <v>71</v>
      </c>
      <c r="C348" s="9" t="s">
        <v>263</v>
      </c>
      <c r="D348" s="10">
        <v>1200</v>
      </c>
      <c r="E348" s="11">
        <v>2</v>
      </c>
      <c r="F348" s="12">
        <v>1</v>
      </c>
      <c r="G348" s="11">
        <v>2</v>
      </c>
      <c r="H348" s="12">
        <v>1</v>
      </c>
      <c r="I348" s="11">
        <v>1</v>
      </c>
      <c r="J348" s="12">
        <v>0</v>
      </c>
      <c r="K348" s="10">
        <v>-1.45</v>
      </c>
      <c r="L348" s="10">
        <v>-3.46428571428573</v>
      </c>
      <c r="M348" s="14">
        <v>95.242333078248194</v>
      </c>
      <c r="N348" s="14">
        <v>-2.3788334608759198</v>
      </c>
      <c r="O348" s="15">
        <v>0</v>
      </c>
      <c r="P348" s="16">
        <v>0.75</v>
      </c>
      <c r="Q348" s="10">
        <v>2.8999999999999901</v>
      </c>
      <c r="R348" s="10">
        <v>3.5</v>
      </c>
      <c r="S348" s="25">
        <v>98</v>
      </c>
      <c r="T348" s="27" t="s">
        <v>61</v>
      </c>
      <c r="U348" s="17" t="s">
        <v>25</v>
      </c>
      <c r="V348" s="18" t="str">
        <f>"" &amp; IF(AND(O348&lt;=-1.5,NOT(ISBLANK(AF348))),"Z","")</f>
        <v/>
      </c>
      <c r="W348" s="19" t="str">
        <f t="shared" si="48"/>
        <v/>
      </c>
      <c r="X348" s="6"/>
      <c r="AA348" s="20"/>
      <c r="AB348" s="18" t="str">
        <f t="shared" si="49"/>
        <v/>
      </c>
      <c r="AC348" s="19" t="str">
        <f t="shared" si="50"/>
        <v/>
      </c>
      <c r="AD348" s="18" t="str">
        <f t="shared" si="54"/>
        <v>GR</v>
      </c>
      <c r="AI348" s="18" t="str">
        <f t="shared" si="51"/>
        <v/>
      </c>
      <c r="AJ348" s="18" t="str">
        <f t="shared" si="52"/>
        <v/>
      </c>
      <c r="AK348" s="18" t="str">
        <f t="shared" si="53"/>
        <v/>
      </c>
      <c r="AP348" s="6" t="s">
        <v>341</v>
      </c>
      <c r="AT348" s="10">
        <v>81.742333078248194</v>
      </c>
      <c r="AU348" s="21"/>
      <c r="BC348" s="22">
        <v>129</v>
      </c>
      <c r="BD348" s="28">
        <v>1</v>
      </c>
    </row>
    <row r="349" spans="1:56" ht="23.25" x14ac:dyDescent="0.25">
      <c r="A349" s="6" t="s">
        <v>339</v>
      </c>
      <c r="B349" s="26" t="s">
        <v>200</v>
      </c>
      <c r="C349" s="9" t="s">
        <v>201</v>
      </c>
      <c r="D349" s="10">
        <v>1400</v>
      </c>
      <c r="E349" s="11">
        <v>4</v>
      </c>
      <c r="F349" s="12">
        <v>2</v>
      </c>
      <c r="G349" s="11">
        <v>4</v>
      </c>
      <c r="H349" s="12">
        <v>2</v>
      </c>
      <c r="I349" s="11">
        <v>2</v>
      </c>
      <c r="J349" s="12">
        <v>1</v>
      </c>
      <c r="K349" s="10">
        <v>3.8500000000000201</v>
      </c>
      <c r="L349" s="16">
        <v>5.9000000000000199</v>
      </c>
      <c r="M349" s="29">
        <v>111.59389402479501</v>
      </c>
      <c r="N349" s="29">
        <v>6.5969470123976501</v>
      </c>
      <c r="O349" s="15">
        <v>0</v>
      </c>
      <c r="P349" s="16">
        <v>1.25</v>
      </c>
      <c r="Q349" s="10">
        <v>-0.60000000000000497</v>
      </c>
      <c r="R349" s="16">
        <v>0.60000000000000497</v>
      </c>
      <c r="S349" s="10">
        <v>20</v>
      </c>
      <c r="T349" s="6" t="s">
        <v>65</v>
      </c>
      <c r="U349" s="17" t="s">
        <v>78</v>
      </c>
      <c r="V349" s="18" t="str">
        <f>"*" &amp; IF(AND(O349&lt;=-1.5,NOT(ISBLANK(AF349))),"Z","")</f>
        <v>*</v>
      </c>
      <c r="W349" s="19" t="str">
        <f t="shared" si="48"/>
        <v/>
      </c>
      <c r="X349" s="17" t="s">
        <v>75</v>
      </c>
      <c r="Y349" s="19" t="str">
        <f>IF(AND(ISNUMBER(AS349),VALUE(AS349)&gt;2),IF(LEN(AF349)&gt;0,"***","**"),"*")</f>
        <v>*</v>
      </c>
      <c r="AA349" s="20"/>
      <c r="AB349" s="18" t="str">
        <f t="shared" si="49"/>
        <v/>
      </c>
      <c r="AC349" s="19" t="str">
        <f t="shared" si="50"/>
        <v/>
      </c>
      <c r="AD349" s="19" t="str">
        <f t="shared" si="54"/>
        <v>G</v>
      </c>
      <c r="AI349" s="18" t="str">
        <f t="shared" si="51"/>
        <v/>
      </c>
      <c r="AJ349" s="18" t="str">
        <f t="shared" si="52"/>
        <v/>
      </c>
      <c r="AK349" s="18" t="str">
        <f t="shared" si="53"/>
        <v/>
      </c>
      <c r="AP349" s="6" t="s">
        <v>279</v>
      </c>
      <c r="AT349" s="10">
        <v>102.818894024795</v>
      </c>
      <c r="AU349" s="21"/>
      <c r="BC349" s="22">
        <v>115</v>
      </c>
      <c r="BD349" s="10">
        <v>0</v>
      </c>
    </row>
    <row r="350" spans="1:56" ht="23.25" x14ac:dyDescent="0.25">
      <c r="A350" s="6" t="s">
        <v>339</v>
      </c>
      <c r="B350" s="26" t="s">
        <v>53</v>
      </c>
      <c r="C350" s="9" t="s">
        <v>203</v>
      </c>
      <c r="D350" s="10">
        <v>1400</v>
      </c>
      <c r="E350" s="11">
        <v>8</v>
      </c>
      <c r="F350" s="12">
        <v>5</v>
      </c>
      <c r="G350" s="11">
        <v>8</v>
      </c>
      <c r="H350" s="12">
        <v>2</v>
      </c>
      <c r="I350" s="11">
        <v>1</v>
      </c>
      <c r="J350" s="12">
        <v>0</v>
      </c>
      <c r="K350" s="10">
        <v>2.3499999999999899</v>
      </c>
      <c r="L350" s="16">
        <v>0.566666666666649</v>
      </c>
      <c r="M350" s="29">
        <v>101.447411117749</v>
      </c>
      <c r="N350" s="29">
        <v>0.72370555887459898</v>
      </c>
      <c r="O350" s="15">
        <v>2</v>
      </c>
      <c r="P350" s="16">
        <v>2.25</v>
      </c>
      <c r="Q350" s="10">
        <v>0.999999999999996</v>
      </c>
      <c r="R350" s="16">
        <v>2.7999999999999901</v>
      </c>
      <c r="S350" s="10">
        <v>29</v>
      </c>
      <c r="T350" s="6" t="s">
        <v>111</v>
      </c>
      <c r="U350" s="6" t="s">
        <v>52</v>
      </c>
      <c r="V350" s="18" t="str">
        <f>"" &amp; IF(AND(O350&lt;=-1.5,NOT(ISBLANK(AF350))),"Z","")</f>
        <v/>
      </c>
      <c r="W350" s="19" t="str">
        <f t="shared" si="48"/>
        <v/>
      </c>
      <c r="X350" s="17" t="s">
        <v>217</v>
      </c>
      <c r="AA350" s="20"/>
      <c r="AB350" s="18" t="str">
        <f t="shared" si="49"/>
        <v>*</v>
      </c>
      <c r="AC350" s="19" t="str">
        <f t="shared" si="50"/>
        <v>*</v>
      </c>
      <c r="AD350" s="19" t="str">
        <f t="shared" si="54"/>
        <v>G</v>
      </c>
      <c r="AI350" s="18" t="str">
        <f t="shared" si="51"/>
        <v/>
      </c>
      <c r="AJ350" s="18" t="str">
        <f t="shared" si="52"/>
        <v/>
      </c>
      <c r="AK350" s="18" t="str">
        <f t="shared" si="53"/>
        <v/>
      </c>
      <c r="AP350" s="6" t="s">
        <v>184</v>
      </c>
      <c r="AT350" s="10">
        <v>92.947411117749198</v>
      </c>
      <c r="AU350" s="21"/>
      <c r="BC350" s="22">
        <v>118</v>
      </c>
      <c r="BD350" s="10">
        <v>0</v>
      </c>
    </row>
    <row r="351" spans="1:56" ht="23.25" x14ac:dyDescent="0.25">
      <c r="A351" s="6" t="s">
        <v>339</v>
      </c>
      <c r="B351" s="2" t="s">
        <v>266</v>
      </c>
      <c r="C351" s="9" t="s">
        <v>219</v>
      </c>
      <c r="D351" s="10">
        <v>1400</v>
      </c>
      <c r="E351" s="11">
        <v>12</v>
      </c>
      <c r="F351" s="12">
        <v>9</v>
      </c>
      <c r="G351" s="11">
        <v>12</v>
      </c>
      <c r="H351" s="12">
        <v>6</v>
      </c>
      <c r="I351" s="11">
        <v>4</v>
      </c>
      <c r="J351" s="12">
        <v>2</v>
      </c>
      <c r="K351" s="10">
        <v>1.25</v>
      </c>
      <c r="L351" s="16">
        <v>3.5800000000000098</v>
      </c>
      <c r="M351" s="29">
        <v>107.352538346323</v>
      </c>
      <c r="N351" s="29">
        <v>4.8762691731616998</v>
      </c>
      <c r="O351" s="35">
        <v>4</v>
      </c>
      <c r="P351" s="16">
        <v>4</v>
      </c>
      <c r="Q351" s="10">
        <v>-9.9999999999997896E-2</v>
      </c>
      <c r="R351" s="16">
        <v>3.1000000000000099</v>
      </c>
      <c r="S351" s="25">
        <v>35</v>
      </c>
      <c r="T351" s="6" t="s">
        <v>57</v>
      </c>
      <c r="U351" s="6" t="s">
        <v>52</v>
      </c>
      <c r="V351" s="18" t="str">
        <f>"*" &amp; IF(AND(O351&lt;=-1.5,NOT(ISBLANK(AF351))),"Z","")</f>
        <v>*</v>
      </c>
      <c r="W351" s="19" t="str">
        <f t="shared" si="48"/>
        <v/>
      </c>
      <c r="X351" s="17" t="s">
        <v>73</v>
      </c>
      <c r="AA351" s="20"/>
      <c r="AB351" s="19" t="str">
        <f t="shared" si="49"/>
        <v>*</v>
      </c>
      <c r="AC351" s="19" t="str">
        <f t="shared" si="50"/>
        <v>*</v>
      </c>
      <c r="AD351" s="19" t="str">
        <f t="shared" si="54"/>
        <v>G</v>
      </c>
      <c r="AI351" s="18" t="str">
        <f t="shared" si="51"/>
        <v/>
      </c>
      <c r="AJ351" s="18" t="str">
        <f t="shared" si="52"/>
        <v/>
      </c>
      <c r="AK351" s="18" t="str">
        <f t="shared" si="53"/>
        <v/>
      </c>
      <c r="AP351" s="6" t="s">
        <v>326</v>
      </c>
      <c r="AT351" s="10">
        <v>104.00253834632301</v>
      </c>
      <c r="AU351" s="21"/>
      <c r="BC351" s="22">
        <v>130</v>
      </c>
      <c r="BD351" s="10">
        <v>0</v>
      </c>
    </row>
    <row r="352" spans="1:56" ht="23.25" x14ac:dyDescent="0.25">
      <c r="A352" s="6" t="s">
        <v>339</v>
      </c>
      <c r="B352" s="26" t="s">
        <v>121</v>
      </c>
      <c r="C352" s="9" t="s">
        <v>268</v>
      </c>
      <c r="D352" s="10">
        <v>1600</v>
      </c>
      <c r="E352" s="24">
        <v>5</v>
      </c>
      <c r="F352" s="12">
        <v>4</v>
      </c>
      <c r="G352" s="24">
        <v>4</v>
      </c>
      <c r="H352" s="12">
        <v>2</v>
      </c>
      <c r="I352" s="24">
        <v>3</v>
      </c>
      <c r="J352" s="12">
        <v>0</v>
      </c>
      <c r="K352" s="10">
        <v>3.1500000000000101</v>
      </c>
      <c r="L352" s="10">
        <v>4.9999999999936803E-2</v>
      </c>
      <c r="M352" s="29">
        <v>101.54965321965</v>
      </c>
      <c r="N352" s="29">
        <v>1.3248266098247501</v>
      </c>
      <c r="O352" s="15">
        <v>2</v>
      </c>
      <c r="P352" s="16">
        <v>1.5</v>
      </c>
      <c r="Q352" s="10">
        <v>2.15</v>
      </c>
      <c r="R352" s="10">
        <v>3.19999999999999</v>
      </c>
      <c r="S352" s="10">
        <v>19</v>
      </c>
      <c r="T352" s="6" t="s">
        <v>65</v>
      </c>
      <c r="U352" s="17" t="s">
        <v>25</v>
      </c>
      <c r="V352" s="18" t="str">
        <f>"" &amp; IF(AND(O352&lt;=-1.5,NOT(ISBLANK(AF352))),"Z","")</f>
        <v/>
      </c>
      <c r="W352" s="19" t="str">
        <f t="shared" si="48"/>
        <v/>
      </c>
      <c r="X352" s="17" t="s">
        <v>217</v>
      </c>
      <c r="AA352" s="20"/>
      <c r="AB352" s="18" t="str">
        <f t="shared" si="49"/>
        <v>*</v>
      </c>
      <c r="AC352" s="19" t="str">
        <f t="shared" si="50"/>
        <v/>
      </c>
      <c r="AD352" s="19" t="str">
        <f t="shared" si="54"/>
        <v>G</v>
      </c>
      <c r="AI352" s="18" t="str">
        <f t="shared" si="51"/>
        <v/>
      </c>
      <c r="AJ352" s="18" t="str">
        <f t="shared" si="52"/>
        <v/>
      </c>
      <c r="AK352" s="18" t="str">
        <f t="shared" si="53"/>
        <v/>
      </c>
      <c r="AP352" s="6" t="s">
        <v>220</v>
      </c>
      <c r="AT352" s="10">
        <v>101.89965321965001</v>
      </c>
      <c r="AU352" s="21"/>
      <c r="BC352" s="22">
        <v>126</v>
      </c>
      <c r="BD352" s="28">
        <v>1</v>
      </c>
    </row>
    <row r="353" spans="1:56" ht="23.25" x14ac:dyDescent="0.25">
      <c r="A353" s="6" t="s">
        <v>339</v>
      </c>
      <c r="B353" s="2" t="s">
        <v>269</v>
      </c>
      <c r="C353" s="9" t="s">
        <v>302</v>
      </c>
      <c r="D353" s="10">
        <v>1800</v>
      </c>
      <c r="E353" s="11">
        <v>5</v>
      </c>
      <c r="F353" s="12">
        <v>2</v>
      </c>
      <c r="G353" s="11">
        <v>6</v>
      </c>
      <c r="H353" s="12">
        <v>3</v>
      </c>
      <c r="I353" s="11">
        <v>7</v>
      </c>
      <c r="J353" s="12">
        <v>4</v>
      </c>
      <c r="K353" s="10">
        <v>6.6999999999999797</v>
      </c>
      <c r="L353" s="10">
        <v>0</v>
      </c>
      <c r="M353" s="14">
        <v>444</v>
      </c>
      <c r="N353" s="14">
        <v>172</v>
      </c>
      <c r="O353" s="15">
        <v>0</v>
      </c>
      <c r="P353" s="33">
        <v>-0.75</v>
      </c>
      <c r="Q353" s="10">
        <v>1.49999999999999</v>
      </c>
      <c r="R353" s="10">
        <v>0.94999999999998896</v>
      </c>
      <c r="S353" s="10">
        <v>30</v>
      </c>
      <c r="T353" s="6" t="s">
        <v>47</v>
      </c>
      <c r="U353" s="17" t="s">
        <v>25</v>
      </c>
      <c r="V353" s="18" t="str">
        <f>"" &amp; IF(AND(O353&lt;=-1.5,NOT(ISBLANK(AF353))),"Z","")</f>
        <v/>
      </c>
      <c r="W353" s="18" t="str">
        <f t="shared" si="48"/>
        <v/>
      </c>
      <c r="X353" s="6"/>
      <c r="AB353" s="18" t="str">
        <f t="shared" si="49"/>
        <v/>
      </c>
      <c r="AC353" s="18" t="str">
        <f t="shared" si="50"/>
        <v/>
      </c>
      <c r="AD353" s="18" t="str">
        <f t="shared" si="54"/>
        <v/>
      </c>
      <c r="AI353" s="18" t="str">
        <f t="shared" si="51"/>
        <v/>
      </c>
      <c r="AJ353" s="18" t="str">
        <f t="shared" si="52"/>
        <v/>
      </c>
      <c r="AK353" s="18" t="str">
        <f t="shared" si="53"/>
        <v/>
      </c>
      <c r="AP353" s="6" t="s">
        <v>100</v>
      </c>
      <c r="AT353" s="10">
        <v>438.75</v>
      </c>
      <c r="BC353" s="10">
        <v>126</v>
      </c>
      <c r="BD353" s="10">
        <v>0</v>
      </c>
    </row>
    <row r="354" spans="1:56" ht="23.25" x14ac:dyDescent="0.25">
      <c r="A354" s="6" t="s">
        <v>339</v>
      </c>
      <c r="B354" s="26" t="s">
        <v>303</v>
      </c>
      <c r="C354" s="9" t="s">
        <v>203</v>
      </c>
      <c r="D354" s="10">
        <v>1400</v>
      </c>
      <c r="E354" s="24">
        <v>5</v>
      </c>
      <c r="F354" s="12">
        <v>6</v>
      </c>
      <c r="G354" s="24">
        <v>4</v>
      </c>
      <c r="H354" s="12">
        <v>2</v>
      </c>
      <c r="I354" s="24">
        <v>1</v>
      </c>
      <c r="J354" s="12">
        <v>0</v>
      </c>
      <c r="K354" s="10">
        <v>4.8000000000000398</v>
      </c>
      <c r="L354" s="16">
        <v>5.7500000000000497</v>
      </c>
      <c r="M354" s="29">
        <v>110.56679392559801</v>
      </c>
      <c r="N354" s="29">
        <v>5.28339696279886</v>
      </c>
      <c r="O354" s="35">
        <v>3</v>
      </c>
      <c r="P354" s="16">
        <v>2.5</v>
      </c>
      <c r="Q354" s="10">
        <v>0.70000000000000295</v>
      </c>
      <c r="R354" s="16">
        <v>2.7</v>
      </c>
      <c r="S354" s="10">
        <v>21</v>
      </c>
      <c r="T354" s="6" t="s">
        <v>51</v>
      </c>
      <c r="U354" s="6" t="s">
        <v>52</v>
      </c>
      <c r="V354" s="18" t="str">
        <f>"*" &amp; IF(AND(O354&lt;=-1.5,NOT(ISBLANK(AF354))),"Z","")</f>
        <v>*</v>
      </c>
      <c r="W354" s="19" t="str">
        <f t="shared" si="48"/>
        <v/>
      </c>
      <c r="X354" s="6"/>
      <c r="AA354" s="20"/>
      <c r="AB354" s="19" t="str">
        <f t="shared" si="49"/>
        <v>*</v>
      </c>
      <c r="AC354" s="19" t="str">
        <f t="shared" si="50"/>
        <v/>
      </c>
      <c r="AD354" s="19" t="str">
        <f t="shared" si="54"/>
        <v>G</v>
      </c>
      <c r="AI354" s="18" t="str">
        <f t="shared" si="51"/>
        <v/>
      </c>
      <c r="AJ354" s="18" t="str">
        <f t="shared" si="52"/>
        <v/>
      </c>
      <c r="AK354" s="18" t="str">
        <f t="shared" si="53"/>
        <v/>
      </c>
      <c r="AP354" s="6" t="s">
        <v>279</v>
      </c>
      <c r="AT354" s="10">
        <v>106.56679392559801</v>
      </c>
      <c r="AU354" s="21"/>
      <c r="BC354" s="22">
        <v>128</v>
      </c>
      <c r="BD354" s="10">
        <v>0</v>
      </c>
    </row>
    <row r="355" spans="1:56" ht="23.25" x14ac:dyDescent="0.25">
      <c r="A355" s="6" t="s">
        <v>342</v>
      </c>
      <c r="B355" s="6" t="s">
        <v>243</v>
      </c>
      <c r="C355" s="9" t="s">
        <v>221</v>
      </c>
      <c r="D355" s="10">
        <v>1200</v>
      </c>
      <c r="E355" s="24">
        <v>5</v>
      </c>
      <c r="F355" s="12">
        <v>4</v>
      </c>
      <c r="G355" s="24">
        <v>6</v>
      </c>
      <c r="H355" s="12">
        <v>3</v>
      </c>
      <c r="I355" s="24">
        <v>8</v>
      </c>
      <c r="J355" s="12">
        <v>6</v>
      </c>
      <c r="K355" s="10">
        <v>2.1000000000000099</v>
      </c>
      <c r="L355" s="15">
        <v>2.0857142857142801</v>
      </c>
      <c r="M355" s="14">
        <v>91.3588671429264</v>
      </c>
      <c r="N355" s="29">
        <v>7.9433571463240996E-2</v>
      </c>
      <c r="O355" s="15">
        <v>0</v>
      </c>
      <c r="P355" s="33">
        <v>-2.5</v>
      </c>
      <c r="Q355" s="10">
        <v>-4.3500000000000103</v>
      </c>
      <c r="R355" s="13">
        <v>-6.35</v>
      </c>
      <c r="T355" s="6" t="s">
        <v>111</v>
      </c>
      <c r="U355" s="6" t="s">
        <v>52</v>
      </c>
      <c r="V355" s="18" t="str">
        <f>"" &amp; IF(AND(O355&lt;=-1.5,NOT(ISBLANK(AF355))),"Z","")</f>
        <v/>
      </c>
      <c r="W355" s="18" t="str">
        <f t="shared" si="48"/>
        <v/>
      </c>
      <c r="X355" s="6"/>
      <c r="AB355" s="18" t="str">
        <f t="shared" si="49"/>
        <v/>
      </c>
      <c r="AC355" s="18" t="str">
        <f t="shared" si="50"/>
        <v/>
      </c>
      <c r="AD355" s="18" t="str">
        <f t="shared" si="54"/>
        <v/>
      </c>
      <c r="AI355" s="18" t="str">
        <f t="shared" si="51"/>
        <v/>
      </c>
      <c r="AJ355" s="18" t="str">
        <f t="shared" si="52"/>
        <v/>
      </c>
      <c r="AK355" s="18" t="str">
        <f t="shared" si="53"/>
        <v/>
      </c>
      <c r="AP355" s="6" t="s">
        <v>211</v>
      </c>
      <c r="AT355" s="10">
        <v>90.408867142926496</v>
      </c>
      <c r="BC355" s="10">
        <v>124</v>
      </c>
      <c r="BD355" s="10">
        <v>-1</v>
      </c>
    </row>
    <row r="356" spans="1:56" ht="23.25" x14ac:dyDescent="0.25">
      <c r="A356" s="6" t="s">
        <v>342</v>
      </c>
      <c r="B356" s="38" t="s">
        <v>200</v>
      </c>
      <c r="C356" s="9" t="s">
        <v>201</v>
      </c>
      <c r="D356" s="10">
        <v>1400</v>
      </c>
      <c r="E356" s="11">
        <v>14</v>
      </c>
      <c r="F356" s="12">
        <v>8</v>
      </c>
      <c r="G356" s="11">
        <v>11</v>
      </c>
      <c r="H356" s="12">
        <v>7</v>
      </c>
      <c r="I356" s="11">
        <v>5</v>
      </c>
      <c r="J356" s="12">
        <v>2</v>
      </c>
      <c r="K356" s="10">
        <v>3.8500000000000201</v>
      </c>
      <c r="L356" s="16">
        <v>5.9000000000000199</v>
      </c>
      <c r="M356" s="29">
        <v>109.29389402479499</v>
      </c>
      <c r="N356" s="29">
        <v>6.5969470123976501</v>
      </c>
      <c r="O356" s="15">
        <v>2</v>
      </c>
      <c r="P356" s="16">
        <v>4.5</v>
      </c>
      <c r="Q356" s="10">
        <v>-0.60000000000000497</v>
      </c>
      <c r="R356" s="16">
        <v>3.05</v>
      </c>
      <c r="S356" s="25">
        <v>48</v>
      </c>
      <c r="T356" s="6" t="s">
        <v>57</v>
      </c>
      <c r="U356" s="6" t="s">
        <v>52</v>
      </c>
      <c r="V356" s="18" t="str">
        <f>"*" &amp; IF(AND(O356&lt;=-1.5,NOT(ISBLANK(AF356))),"Z","")</f>
        <v>*</v>
      </c>
      <c r="W356" s="19" t="str">
        <f t="shared" si="48"/>
        <v/>
      </c>
      <c r="X356" s="6"/>
      <c r="AA356" s="20"/>
      <c r="AB356" s="19" t="str">
        <f t="shared" si="49"/>
        <v>*</v>
      </c>
      <c r="AC356" s="19" t="str">
        <f t="shared" si="50"/>
        <v>*</v>
      </c>
      <c r="AD356" s="18" t="str">
        <f t="shared" si="54"/>
        <v>GR</v>
      </c>
      <c r="AI356" s="18" t="str">
        <f t="shared" si="51"/>
        <v/>
      </c>
      <c r="AJ356" s="18" t="str">
        <f t="shared" si="52"/>
        <v/>
      </c>
      <c r="AK356" s="18" t="str">
        <f t="shared" si="53"/>
        <v/>
      </c>
      <c r="AP356" s="6" t="s">
        <v>343</v>
      </c>
      <c r="AT356" s="10">
        <v>102.443894024795</v>
      </c>
      <c r="AU356" s="21"/>
      <c r="BC356" s="22">
        <v>118</v>
      </c>
      <c r="BD356" s="10">
        <v>0</v>
      </c>
    </row>
    <row r="357" spans="1:56" ht="23.25" x14ac:dyDescent="0.25">
      <c r="A357" s="6" t="s">
        <v>342</v>
      </c>
      <c r="B357" s="26" t="s">
        <v>223</v>
      </c>
      <c r="C357" s="9" t="s">
        <v>149</v>
      </c>
      <c r="D357" s="10">
        <v>1600</v>
      </c>
      <c r="E357" s="24">
        <v>7</v>
      </c>
      <c r="F357" s="12">
        <v>4</v>
      </c>
      <c r="G357" s="24">
        <v>7</v>
      </c>
      <c r="H357" s="12">
        <v>3</v>
      </c>
      <c r="I357" s="24">
        <v>10</v>
      </c>
      <c r="J357" s="12">
        <v>5</v>
      </c>
      <c r="K357" s="10">
        <v>2.85</v>
      </c>
      <c r="L357" s="10">
        <v>-0.36666666666671199</v>
      </c>
      <c r="M357" s="36">
        <v>96.192842904036297</v>
      </c>
      <c r="N357" s="36">
        <v>1.99642145201814</v>
      </c>
      <c r="O357" s="15">
        <v>1</v>
      </c>
      <c r="P357" s="33">
        <v>-1.75</v>
      </c>
      <c r="Q357" s="10">
        <v>1.2999999999999901</v>
      </c>
      <c r="R357" s="10">
        <v>-0.19999999999999599</v>
      </c>
      <c r="S357" s="10">
        <v>15</v>
      </c>
      <c r="T357" s="6" t="s">
        <v>47</v>
      </c>
      <c r="U357" s="17" t="s">
        <v>25</v>
      </c>
      <c r="V357" s="18" t="str">
        <f>"" &amp; IF(AND(O357&lt;=-1.5,NOT(ISBLANK(AF357))),"Z","")</f>
        <v/>
      </c>
      <c r="W357" s="18" t="str">
        <f t="shared" si="48"/>
        <v/>
      </c>
      <c r="X357" s="6"/>
      <c r="AB357" s="18" t="str">
        <f t="shared" si="49"/>
        <v/>
      </c>
      <c r="AC357" s="18" t="str">
        <f t="shared" si="50"/>
        <v/>
      </c>
      <c r="AD357" s="18" t="str">
        <f t="shared" si="54"/>
        <v/>
      </c>
      <c r="AI357" s="18" t="str">
        <f t="shared" si="51"/>
        <v/>
      </c>
      <c r="AJ357" s="18" t="str">
        <f t="shared" si="52"/>
        <v/>
      </c>
      <c r="AK357" s="18" t="str">
        <f t="shared" si="53"/>
        <v/>
      </c>
      <c r="AP357" s="6" t="s">
        <v>215</v>
      </c>
      <c r="AT357" s="10">
        <v>90.867842904036294</v>
      </c>
      <c r="BC357" s="10">
        <v>118</v>
      </c>
      <c r="BD357" s="10">
        <v>0</v>
      </c>
    </row>
    <row r="358" spans="1:56" ht="23.25" x14ac:dyDescent="0.25">
      <c r="A358" s="6" t="s">
        <v>342</v>
      </c>
      <c r="B358" s="26" t="s">
        <v>53</v>
      </c>
      <c r="C358" s="9" t="s">
        <v>203</v>
      </c>
      <c r="D358" s="10">
        <v>1400</v>
      </c>
      <c r="E358" s="24">
        <v>14</v>
      </c>
      <c r="F358" s="12">
        <v>8</v>
      </c>
      <c r="G358" s="24">
        <v>10</v>
      </c>
      <c r="H358" s="12">
        <v>3</v>
      </c>
      <c r="I358" s="24">
        <v>5</v>
      </c>
      <c r="J358" s="12">
        <v>2</v>
      </c>
      <c r="K358" s="10">
        <v>2.3499999999999899</v>
      </c>
      <c r="L358" s="34">
        <v>0.566666666666649</v>
      </c>
      <c r="M358" s="14">
        <v>98.847411117749303</v>
      </c>
      <c r="N358" s="29">
        <v>0.72370555887459898</v>
      </c>
      <c r="O358" s="15">
        <v>5</v>
      </c>
      <c r="P358" s="16">
        <v>1.5</v>
      </c>
      <c r="Q358" s="10">
        <v>0.999999999999996</v>
      </c>
      <c r="R358" s="10">
        <v>2.2999999999999998</v>
      </c>
      <c r="S358" s="10">
        <v>14</v>
      </c>
      <c r="T358" s="6" t="s">
        <v>57</v>
      </c>
      <c r="U358" s="6" t="s">
        <v>52</v>
      </c>
      <c r="V358" s="18" t="str">
        <f>"" &amp; IF(AND(O358&lt;=-1.5,NOT(ISBLANK(AF358))),"Z","")</f>
        <v/>
      </c>
      <c r="W358" s="19" t="str">
        <f t="shared" si="48"/>
        <v/>
      </c>
      <c r="X358" s="17" t="s">
        <v>193</v>
      </c>
      <c r="AA358" s="20"/>
      <c r="AB358" s="18" t="str">
        <f t="shared" si="49"/>
        <v>*</v>
      </c>
      <c r="AC358" s="19" t="str">
        <f t="shared" si="50"/>
        <v>*</v>
      </c>
      <c r="AD358" s="18" t="str">
        <f t="shared" si="54"/>
        <v>GR</v>
      </c>
      <c r="AI358" s="18" t="str">
        <f t="shared" si="51"/>
        <v/>
      </c>
      <c r="AJ358" s="18" t="str">
        <f t="shared" si="52"/>
        <v/>
      </c>
      <c r="AK358" s="18" t="str">
        <f t="shared" si="53"/>
        <v/>
      </c>
      <c r="AP358" s="6" t="s">
        <v>328</v>
      </c>
      <c r="AT358" s="10">
        <v>90.822411117749198</v>
      </c>
      <c r="AU358" s="21"/>
      <c r="BC358" s="22">
        <v>119</v>
      </c>
      <c r="BD358" s="10">
        <v>0</v>
      </c>
    </row>
    <row r="359" spans="1:56" ht="23.25" x14ac:dyDescent="0.25">
      <c r="A359" s="6" t="s">
        <v>342</v>
      </c>
      <c r="B359" s="2" t="s">
        <v>266</v>
      </c>
      <c r="C359" s="9" t="s">
        <v>219</v>
      </c>
      <c r="D359" s="10">
        <v>1400</v>
      </c>
      <c r="E359" s="24">
        <v>7</v>
      </c>
      <c r="F359" s="12">
        <v>6</v>
      </c>
      <c r="G359" s="24">
        <v>7</v>
      </c>
      <c r="H359" s="12">
        <v>3</v>
      </c>
      <c r="I359" s="24">
        <v>2</v>
      </c>
      <c r="J359" s="12">
        <v>0</v>
      </c>
      <c r="K359" s="10">
        <v>1.25</v>
      </c>
      <c r="L359" s="16">
        <v>3.5800000000000098</v>
      </c>
      <c r="M359" s="29">
        <v>108.852538346323</v>
      </c>
      <c r="N359" s="29">
        <v>4.8762691731616998</v>
      </c>
      <c r="O359" s="35">
        <v>4</v>
      </c>
      <c r="P359" s="16">
        <v>2.25</v>
      </c>
      <c r="Q359" s="10">
        <v>-9.9999999999997896E-2</v>
      </c>
      <c r="R359" s="16">
        <v>1.6499999999999899</v>
      </c>
      <c r="S359" s="25">
        <v>35</v>
      </c>
      <c r="T359" s="6" t="s">
        <v>111</v>
      </c>
      <c r="U359" s="6" t="s">
        <v>52</v>
      </c>
      <c r="V359" s="18" t="str">
        <f>"*" &amp; IF(AND(O359&lt;=-1.5,NOT(ISBLANK(AF359))),"Z","")</f>
        <v>*</v>
      </c>
      <c r="W359" s="19" t="str">
        <f t="shared" si="48"/>
        <v/>
      </c>
      <c r="X359" s="17" t="s">
        <v>73</v>
      </c>
      <c r="AA359" s="20"/>
      <c r="AB359" s="19" t="str">
        <f t="shared" si="49"/>
        <v>*</v>
      </c>
      <c r="AC359" s="19" t="str">
        <f t="shared" si="50"/>
        <v>*</v>
      </c>
      <c r="AD359" s="19" t="str">
        <f t="shared" si="54"/>
        <v>G</v>
      </c>
      <c r="AI359" s="18" t="str">
        <f t="shared" si="51"/>
        <v/>
      </c>
      <c r="AJ359" s="18" t="str">
        <f t="shared" si="52"/>
        <v/>
      </c>
      <c r="AK359" s="18" t="str">
        <f t="shared" si="53"/>
        <v/>
      </c>
      <c r="AP359" s="6" t="s">
        <v>344</v>
      </c>
      <c r="AT359" s="10">
        <v>102.50253834632301</v>
      </c>
      <c r="AU359" s="21"/>
      <c r="BC359" s="22">
        <v>124</v>
      </c>
      <c r="BD359" s="10">
        <v>0</v>
      </c>
    </row>
    <row r="360" spans="1:56" ht="23.25" x14ac:dyDescent="0.25">
      <c r="A360" s="6" t="s">
        <v>342</v>
      </c>
      <c r="B360" s="26" t="s">
        <v>121</v>
      </c>
      <c r="C360" s="9" t="s">
        <v>221</v>
      </c>
      <c r="D360" s="10">
        <v>1400</v>
      </c>
      <c r="E360" s="24">
        <v>7</v>
      </c>
      <c r="F360" s="12">
        <v>8</v>
      </c>
      <c r="G360" s="24">
        <v>8</v>
      </c>
      <c r="H360" s="12">
        <v>4</v>
      </c>
      <c r="I360" s="24">
        <v>6</v>
      </c>
      <c r="J360" s="12">
        <v>2</v>
      </c>
      <c r="K360" s="10">
        <v>5.9000000000000297</v>
      </c>
      <c r="L360" s="10">
        <v>3.3642857142857499</v>
      </c>
      <c r="M360" s="29">
        <v>103.334767591111</v>
      </c>
      <c r="N360" s="29">
        <v>3.0673837955552599</v>
      </c>
      <c r="O360" s="35">
        <v>4</v>
      </c>
      <c r="P360" s="16">
        <v>2.25</v>
      </c>
      <c r="Q360" s="10">
        <v>-1.9</v>
      </c>
      <c r="R360" s="10">
        <v>-9.9999999999997896E-2</v>
      </c>
      <c r="S360" s="10">
        <v>19</v>
      </c>
      <c r="T360" s="6" t="s">
        <v>57</v>
      </c>
      <c r="U360" s="6" t="s">
        <v>52</v>
      </c>
      <c r="V360" s="18" t="str">
        <f>"" &amp; IF(AND(O360&lt;=-1.5,NOT(ISBLANK(AF360))),"Z","")</f>
        <v/>
      </c>
      <c r="W360" s="19" t="str">
        <f t="shared" si="48"/>
        <v/>
      </c>
      <c r="X360" s="6"/>
      <c r="AA360" s="20"/>
      <c r="AB360" s="19" t="str">
        <f t="shared" si="49"/>
        <v>*</v>
      </c>
      <c r="AC360" s="19" t="str">
        <f t="shared" si="50"/>
        <v/>
      </c>
      <c r="AD360" s="18" t="str">
        <f t="shared" si="54"/>
        <v>GR</v>
      </c>
      <c r="AI360" s="18" t="str">
        <f t="shared" si="51"/>
        <v/>
      </c>
      <c r="AJ360" s="18" t="str">
        <f t="shared" si="52"/>
        <v/>
      </c>
      <c r="AK360" s="18" t="str">
        <f t="shared" si="53"/>
        <v/>
      </c>
      <c r="AP360" s="6" t="s">
        <v>242</v>
      </c>
      <c r="AT360" s="10">
        <v>97.009767591110503</v>
      </c>
      <c r="AU360" s="21"/>
      <c r="BC360" s="22">
        <v>123</v>
      </c>
      <c r="BD360" s="10">
        <v>0</v>
      </c>
    </row>
    <row r="361" spans="1:56" ht="23.25" x14ac:dyDescent="0.25">
      <c r="A361" s="6" t="s">
        <v>342</v>
      </c>
      <c r="B361" s="2" t="s">
        <v>269</v>
      </c>
      <c r="C361" s="9" t="s">
        <v>60</v>
      </c>
      <c r="D361" s="10">
        <v>1400</v>
      </c>
      <c r="E361" s="24">
        <v>7</v>
      </c>
      <c r="F361" s="12">
        <v>4</v>
      </c>
      <c r="G361" s="24">
        <v>5</v>
      </c>
      <c r="H361" s="12">
        <v>2</v>
      </c>
      <c r="I361" s="24">
        <v>1</v>
      </c>
      <c r="J361" s="12">
        <v>0</v>
      </c>
      <c r="K361" s="10">
        <v>0.10000000000001601</v>
      </c>
      <c r="L361" s="16">
        <v>2.0916666666666899</v>
      </c>
      <c r="M361" s="29">
        <v>101.92975937584001</v>
      </c>
      <c r="N361" s="29">
        <v>0.96487968792011702</v>
      </c>
      <c r="O361" s="15">
        <v>2</v>
      </c>
      <c r="P361" s="16">
        <v>2.5</v>
      </c>
      <c r="Q361" s="10">
        <v>2.25</v>
      </c>
      <c r="R361" s="16">
        <v>4.2500000000000098</v>
      </c>
      <c r="S361" s="10">
        <v>30</v>
      </c>
      <c r="T361" s="6" t="s">
        <v>90</v>
      </c>
      <c r="U361" s="6" t="s">
        <v>52</v>
      </c>
      <c r="V361" s="18" t="str">
        <f>"" &amp; IF(AND(O361&lt;=-1.5,NOT(ISBLANK(AF361))),"Z","")</f>
        <v/>
      </c>
      <c r="W361" s="19" t="str">
        <f t="shared" si="48"/>
        <v/>
      </c>
      <c r="X361" s="17" t="s">
        <v>73</v>
      </c>
      <c r="AA361" s="20"/>
      <c r="AB361" s="19" t="str">
        <f t="shared" si="49"/>
        <v>*</v>
      </c>
      <c r="AC361" s="19" t="str">
        <f t="shared" si="50"/>
        <v/>
      </c>
      <c r="AD361" s="19" t="str">
        <f t="shared" si="54"/>
        <v>G</v>
      </c>
      <c r="AI361" s="18" t="str">
        <f t="shared" si="51"/>
        <v/>
      </c>
      <c r="AJ361" s="18" t="str">
        <f t="shared" si="52"/>
        <v/>
      </c>
      <c r="AK361" s="18" t="str">
        <f t="shared" si="53"/>
        <v/>
      </c>
      <c r="AP361" s="6" t="s">
        <v>220</v>
      </c>
      <c r="AT361" s="10">
        <v>101.42975937584001</v>
      </c>
      <c r="AU361" s="21"/>
      <c r="BC361" s="22">
        <v>124</v>
      </c>
      <c r="BD361" s="28">
        <v>1</v>
      </c>
    </row>
    <row r="362" spans="1:56" ht="23.25" x14ac:dyDescent="0.25">
      <c r="A362" s="6" t="s">
        <v>342</v>
      </c>
      <c r="B362" s="26" t="s">
        <v>303</v>
      </c>
      <c r="C362" s="9" t="s">
        <v>203</v>
      </c>
      <c r="D362" s="10">
        <v>1400</v>
      </c>
      <c r="E362" s="11">
        <v>8</v>
      </c>
      <c r="F362" s="12">
        <v>8</v>
      </c>
      <c r="G362" s="11">
        <v>6</v>
      </c>
      <c r="H362" s="12">
        <v>4</v>
      </c>
      <c r="I362" s="11">
        <v>2</v>
      </c>
      <c r="J362" s="12">
        <v>1</v>
      </c>
      <c r="K362" s="10">
        <v>4.8000000000000398</v>
      </c>
      <c r="L362" s="16">
        <v>5.7500000000000497</v>
      </c>
      <c r="M362" s="29">
        <v>109.56679392559801</v>
      </c>
      <c r="N362" s="29">
        <v>5.28339696279886</v>
      </c>
      <c r="O362" s="35">
        <v>4</v>
      </c>
      <c r="P362" s="16">
        <v>3</v>
      </c>
      <c r="Q362" s="10">
        <v>0.70000000000000295</v>
      </c>
      <c r="R362" s="16">
        <v>3.2</v>
      </c>
      <c r="S362" s="10">
        <v>21</v>
      </c>
      <c r="T362" s="6" t="s">
        <v>57</v>
      </c>
      <c r="U362" s="6" t="s">
        <v>52</v>
      </c>
      <c r="V362" s="18" t="str">
        <f>"*" &amp; IF(AND(O362&lt;=-1.5,NOT(ISBLANK(AF362))),"Z","")</f>
        <v>*</v>
      </c>
      <c r="W362" s="19" t="str">
        <f t="shared" si="48"/>
        <v/>
      </c>
      <c r="X362" s="6"/>
      <c r="AA362" s="20"/>
      <c r="AB362" s="19" t="str">
        <f t="shared" si="49"/>
        <v>*</v>
      </c>
      <c r="AC362" s="19" t="str">
        <f t="shared" si="50"/>
        <v/>
      </c>
      <c r="AD362" s="19" t="str">
        <f t="shared" si="54"/>
        <v>G</v>
      </c>
      <c r="AI362" s="18" t="str">
        <f t="shared" si="51"/>
        <v/>
      </c>
      <c r="AJ362" s="18" t="str">
        <f t="shared" si="52"/>
        <v/>
      </c>
      <c r="AK362" s="18" t="str">
        <f t="shared" si="53"/>
        <v/>
      </c>
      <c r="AP362" s="6" t="s">
        <v>344</v>
      </c>
      <c r="AT362" s="10">
        <v>106.94179392559801</v>
      </c>
      <c r="AU362" s="21"/>
      <c r="BC362" s="22">
        <v>131</v>
      </c>
      <c r="BD362" s="10">
        <v>0</v>
      </c>
    </row>
    <row r="363" spans="1:56" ht="23.25" x14ac:dyDescent="0.25">
      <c r="A363" s="6" t="s">
        <v>345</v>
      </c>
      <c r="B363" s="6" t="s">
        <v>243</v>
      </c>
      <c r="C363" s="9" t="s">
        <v>263</v>
      </c>
      <c r="D363" s="10">
        <v>1200</v>
      </c>
      <c r="E363" s="24">
        <v>1</v>
      </c>
      <c r="F363" s="12">
        <v>0</v>
      </c>
      <c r="G363" s="24">
        <v>1</v>
      </c>
      <c r="H363" s="12">
        <v>0</v>
      </c>
      <c r="I363" s="24">
        <v>1</v>
      </c>
      <c r="J363" s="12">
        <v>0</v>
      </c>
      <c r="K363" s="10">
        <v>0.44999999999999901</v>
      </c>
      <c r="L363" s="13">
        <v>8.5714285714289004E-2</v>
      </c>
      <c r="M363" s="14">
        <v>99.469320454083302</v>
      </c>
      <c r="N363" s="14">
        <v>-0.26533977295834199</v>
      </c>
      <c r="O363" s="15">
        <v>0</v>
      </c>
      <c r="P363" s="16">
        <v>0</v>
      </c>
      <c r="Q363" s="10">
        <v>-2.6</v>
      </c>
      <c r="R363" s="13">
        <v>-2.6</v>
      </c>
      <c r="T363" s="30" t="s">
        <v>61</v>
      </c>
      <c r="U363" s="17" t="s">
        <v>25</v>
      </c>
      <c r="V363" s="18" t="str">
        <f>"" &amp; IF(AND(O363&lt;=-1.5,NOT(ISBLANK(AF363))),"Z","")</f>
        <v/>
      </c>
      <c r="W363" s="19" t="str">
        <f t="shared" si="48"/>
        <v/>
      </c>
      <c r="X363" s="6"/>
      <c r="AA363" s="20"/>
      <c r="AB363" s="18" t="str">
        <f t="shared" si="49"/>
        <v/>
      </c>
      <c r="AC363" s="19" t="str">
        <f t="shared" si="50"/>
        <v/>
      </c>
      <c r="AD363" s="18" t="str">
        <f t="shared" si="54"/>
        <v>G</v>
      </c>
      <c r="AI363" s="18" t="str">
        <f t="shared" si="51"/>
        <v/>
      </c>
      <c r="AJ363" s="18" t="str">
        <f t="shared" si="52"/>
        <v/>
      </c>
      <c r="AK363" s="18" t="str">
        <f t="shared" si="53"/>
        <v/>
      </c>
      <c r="AP363" s="6" t="s">
        <v>346</v>
      </c>
      <c r="AT363" s="10">
        <v>86.469320454083302</v>
      </c>
      <c r="AU363" s="21"/>
      <c r="BC363" s="22">
        <v>134</v>
      </c>
      <c r="BD363" s="10">
        <v>0</v>
      </c>
    </row>
    <row r="364" spans="1:56" ht="23.25" x14ac:dyDescent="0.25">
      <c r="A364" s="6" t="s">
        <v>345</v>
      </c>
      <c r="B364" s="26" t="s">
        <v>87</v>
      </c>
      <c r="C364" s="9" t="s">
        <v>201</v>
      </c>
      <c r="D364" s="10">
        <v>1200</v>
      </c>
      <c r="E364" s="24">
        <v>2</v>
      </c>
      <c r="F364" s="12">
        <v>1</v>
      </c>
      <c r="G364" s="24">
        <v>2</v>
      </c>
      <c r="H364" s="12">
        <v>1</v>
      </c>
      <c r="I364" s="24">
        <v>1</v>
      </c>
      <c r="J364" s="12">
        <v>0</v>
      </c>
      <c r="K364" s="10">
        <v>2.4500000000000099</v>
      </c>
      <c r="L364" s="10">
        <v>1.8642857142857201</v>
      </c>
      <c r="M364" s="29">
        <v>103.272043314504</v>
      </c>
      <c r="N364" s="29">
        <v>1.63602165725209</v>
      </c>
      <c r="O364" s="15">
        <v>0</v>
      </c>
      <c r="P364" s="16">
        <v>0.75</v>
      </c>
      <c r="Q364" s="10">
        <v>0.80000000000000104</v>
      </c>
      <c r="R364" s="10">
        <v>1.4000000000000099</v>
      </c>
      <c r="S364" s="10">
        <v>21</v>
      </c>
      <c r="T364" s="32">
        <v>8</v>
      </c>
      <c r="U364" s="17" t="s">
        <v>25</v>
      </c>
      <c r="V364" s="18" t="str">
        <f>"*" &amp; IF(AND(O364&lt;=-1.5,NOT(ISBLANK(AF364))),"Z","")</f>
        <v>*</v>
      </c>
      <c r="W364" s="19" t="str">
        <f t="shared" si="48"/>
        <v/>
      </c>
      <c r="X364" s="17" t="s">
        <v>217</v>
      </c>
      <c r="AA364" s="20"/>
      <c r="AB364" s="18" t="str">
        <f t="shared" si="49"/>
        <v/>
      </c>
      <c r="AC364" s="19" t="str">
        <f t="shared" si="50"/>
        <v/>
      </c>
      <c r="AD364" s="19" t="str">
        <f t="shared" si="54"/>
        <v>G</v>
      </c>
      <c r="AI364" s="18" t="str">
        <f t="shared" si="51"/>
        <v/>
      </c>
      <c r="AJ364" s="18" t="str">
        <f t="shared" si="52"/>
        <v/>
      </c>
      <c r="AK364" s="18" t="str">
        <f t="shared" si="53"/>
        <v/>
      </c>
      <c r="AP364" s="6" t="s">
        <v>347</v>
      </c>
      <c r="AT364" s="10">
        <v>96.772043314504202</v>
      </c>
      <c r="AU364" s="21"/>
      <c r="BC364" s="22">
        <v>124</v>
      </c>
      <c r="BD364" s="10">
        <v>0</v>
      </c>
    </row>
    <row r="365" spans="1:56" ht="23.25" x14ac:dyDescent="0.25">
      <c r="A365" s="6" t="s">
        <v>345</v>
      </c>
      <c r="B365" s="26" t="s">
        <v>200</v>
      </c>
      <c r="C365" s="9" t="s">
        <v>201</v>
      </c>
      <c r="D365" s="10">
        <v>1000</v>
      </c>
      <c r="E365" s="24">
        <v>2</v>
      </c>
      <c r="F365" s="12">
        <v>0</v>
      </c>
      <c r="G365" s="24">
        <v>2</v>
      </c>
      <c r="H365" s="12">
        <v>1</v>
      </c>
      <c r="I365" s="24">
        <v>2</v>
      </c>
      <c r="J365" s="12">
        <v>0</v>
      </c>
      <c r="K365" s="10">
        <v>-0.499999999999998</v>
      </c>
      <c r="L365" s="13">
        <v>-3.6000000000000099</v>
      </c>
      <c r="M365" s="14">
        <v>91.256532009241297</v>
      </c>
      <c r="N365" s="14">
        <v>-4.2217339953793198</v>
      </c>
      <c r="O365" s="15">
        <v>-1</v>
      </c>
      <c r="P365" s="16">
        <v>0.55000000000000004</v>
      </c>
      <c r="Q365" s="10">
        <v>0.80000000000000104</v>
      </c>
      <c r="R365" s="13">
        <v>1.25</v>
      </c>
      <c r="S365" s="10">
        <v>27</v>
      </c>
      <c r="T365" s="27" t="s">
        <v>61</v>
      </c>
      <c r="U365" s="17" t="s">
        <v>25</v>
      </c>
      <c r="V365" s="18" t="str">
        <f>"" &amp; IF(AND(O365&lt;=-1.5,NOT(ISBLANK(AF365))),"Z","")</f>
        <v/>
      </c>
      <c r="W365" s="19" t="str">
        <f t="shared" si="48"/>
        <v/>
      </c>
      <c r="X365" s="6"/>
      <c r="AA365" s="20"/>
      <c r="AB365" s="18" t="str">
        <f t="shared" si="49"/>
        <v/>
      </c>
      <c r="AC365" s="19" t="str">
        <f t="shared" si="50"/>
        <v/>
      </c>
      <c r="AD365" s="18" t="str">
        <f t="shared" si="54"/>
        <v>GR</v>
      </c>
      <c r="AI365" s="18" t="str">
        <f t="shared" si="51"/>
        <v/>
      </c>
      <c r="AJ365" s="18" t="str">
        <f t="shared" si="52"/>
        <v/>
      </c>
      <c r="AK365" s="18" t="str">
        <f t="shared" si="53"/>
        <v/>
      </c>
      <c r="AP365" s="6" t="s">
        <v>104</v>
      </c>
      <c r="AT365" s="10">
        <v>88.756532009241397</v>
      </c>
      <c r="AU365" s="21"/>
      <c r="BC365" s="22">
        <v>132</v>
      </c>
      <c r="BD365" s="10">
        <v>0</v>
      </c>
    </row>
    <row r="366" spans="1:56" ht="23.25" x14ac:dyDescent="0.25">
      <c r="A366" s="6" t="s">
        <v>345</v>
      </c>
      <c r="B366" s="31" t="s">
        <v>254</v>
      </c>
      <c r="C366" s="9" t="s">
        <v>201</v>
      </c>
      <c r="D366" s="10">
        <v>1200</v>
      </c>
      <c r="E366" s="11">
        <v>5</v>
      </c>
      <c r="F366" s="12">
        <v>2</v>
      </c>
      <c r="G366" s="11">
        <v>4</v>
      </c>
      <c r="H366" s="12">
        <v>2</v>
      </c>
      <c r="I366" s="11">
        <v>5</v>
      </c>
      <c r="J366" s="12">
        <v>4</v>
      </c>
      <c r="K366" s="10">
        <v>3.4500000000000099</v>
      </c>
      <c r="L366" s="15">
        <v>2.3687500000000101</v>
      </c>
      <c r="M366" s="14">
        <v>94.320886450292207</v>
      </c>
      <c r="N366" s="29">
        <v>0.56044322514615896</v>
      </c>
      <c r="O366" s="15">
        <v>0</v>
      </c>
      <c r="P366" s="33">
        <v>-2.5</v>
      </c>
      <c r="Q366" s="10">
        <v>-1.99999999999999</v>
      </c>
      <c r="R366" s="13">
        <v>-4</v>
      </c>
      <c r="S366" s="25">
        <v>43</v>
      </c>
      <c r="T366" s="6" t="s">
        <v>65</v>
      </c>
      <c r="U366" s="17" t="s">
        <v>25</v>
      </c>
      <c r="V366" s="18" t="str">
        <f>"*" &amp; IF(AND(O366&lt;=-1.5,NOT(ISBLANK(AF366))),"Z","")</f>
        <v>*</v>
      </c>
      <c r="W366" s="19" t="str">
        <f t="shared" si="48"/>
        <v/>
      </c>
      <c r="X366" s="17" t="s">
        <v>166</v>
      </c>
      <c r="Y366" s="18" t="str">
        <f>IF(AND(ISNUMBER(AS366),VALUE(AS366)&gt;2),IF(LEN(AF366)&gt;0,"***","**"),"*")</f>
        <v>*</v>
      </c>
      <c r="AA366" s="20"/>
      <c r="AB366" s="18" t="str">
        <f t="shared" si="49"/>
        <v/>
      </c>
      <c r="AC366" s="19" t="str">
        <f t="shared" si="50"/>
        <v/>
      </c>
      <c r="AD366" s="6" t="s">
        <v>24</v>
      </c>
      <c r="AI366" s="18" t="str">
        <f t="shared" si="51"/>
        <v/>
      </c>
      <c r="AJ366" s="18" t="str">
        <f t="shared" si="52"/>
        <v/>
      </c>
      <c r="AK366" s="18" t="str">
        <f t="shared" si="53"/>
        <v/>
      </c>
      <c r="AP366" s="6" t="s">
        <v>312</v>
      </c>
      <c r="AT366" s="10">
        <v>93.745886450292303</v>
      </c>
      <c r="AU366" s="21"/>
      <c r="BC366" s="22">
        <v>135</v>
      </c>
      <c r="BD366" s="10">
        <v>-1</v>
      </c>
    </row>
    <row r="367" spans="1:56" ht="23.25" x14ac:dyDescent="0.25">
      <c r="A367" s="6" t="s">
        <v>345</v>
      </c>
      <c r="B367" s="26" t="s">
        <v>168</v>
      </c>
      <c r="C367" s="9" t="s">
        <v>219</v>
      </c>
      <c r="D367" s="10">
        <v>1200</v>
      </c>
      <c r="E367" s="24">
        <v>2</v>
      </c>
      <c r="F367" s="12">
        <v>1</v>
      </c>
      <c r="G367" s="24">
        <v>2</v>
      </c>
      <c r="H367" s="12">
        <v>2</v>
      </c>
      <c r="I367" s="24">
        <v>5</v>
      </c>
      <c r="J367" s="12">
        <v>2</v>
      </c>
      <c r="K367" s="10">
        <v>3.3500000000000099</v>
      </c>
      <c r="L367" s="10">
        <v>4.1687499999999904</v>
      </c>
      <c r="M367" s="29">
        <v>102.094122212071</v>
      </c>
      <c r="N367" s="29">
        <v>2.89706110603532</v>
      </c>
      <c r="O367" s="15">
        <v>-1</v>
      </c>
      <c r="P367" s="33">
        <v>-0.5</v>
      </c>
      <c r="Q367" s="10">
        <v>-0.89999999999999902</v>
      </c>
      <c r="R367" s="10">
        <v>-1.35</v>
      </c>
      <c r="S367" s="10">
        <v>14</v>
      </c>
      <c r="T367" s="32">
        <v>8</v>
      </c>
      <c r="U367" s="17" t="s">
        <v>78</v>
      </c>
      <c r="V367" s="18" t="str">
        <f>"*" &amp; IF(AND(O367&lt;=-1.5,NOT(ISBLANK(AF367))),"Z","")</f>
        <v>*</v>
      </c>
      <c r="W367" s="19" t="str">
        <f t="shared" si="48"/>
        <v/>
      </c>
      <c r="X367" s="17" t="s">
        <v>75</v>
      </c>
      <c r="Y367" s="18" t="str">
        <f>IF(AND(ISNUMBER(AS367),VALUE(AS367)&gt;2),IF(LEN(AF367)&gt;0,"***","**"),"*")</f>
        <v>*</v>
      </c>
      <c r="AA367" s="20"/>
      <c r="AB367" s="18" t="str">
        <f t="shared" si="49"/>
        <v/>
      </c>
      <c r="AC367" s="19" t="str">
        <f t="shared" si="50"/>
        <v/>
      </c>
      <c r="AD367" s="18" t="str">
        <f t="shared" ref="AD367:AD403" si="55">IF(AND(OR(I367=1,I367=2,I367=3,I367=4),M367&gt;=97.5),"G",IF(OR(AND(J367&lt;=3,I367&lt;8,P367&gt;-1.6,M367&gt;=95,M367&lt;300),AND(OR(I367=1,I367=2,I367=3),M367&lt;97.5)),"GR",""))</f>
        <v>GR</v>
      </c>
      <c r="AI367" s="18" t="str">
        <f t="shared" si="51"/>
        <v/>
      </c>
      <c r="AJ367" s="18" t="str">
        <f t="shared" si="52"/>
        <v/>
      </c>
      <c r="AK367" s="18" t="str">
        <f t="shared" si="53"/>
        <v/>
      </c>
      <c r="AP367" s="6" t="s">
        <v>255</v>
      </c>
      <c r="AT367" s="10">
        <v>99.419122212070604</v>
      </c>
      <c r="AU367" s="21"/>
      <c r="BC367" s="22">
        <v>131</v>
      </c>
      <c r="BD367" s="10">
        <v>0</v>
      </c>
    </row>
    <row r="368" spans="1:56" ht="23.25" x14ac:dyDescent="0.25">
      <c r="A368" s="6" t="s">
        <v>348</v>
      </c>
      <c r="B368" s="6" t="s">
        <v>349</v>
      </c>
      <c r="C368" s="9" t="s">
        <v>149</v>
      </c>
      <c r="D368" s="10">
        <v>1200</v>
      </c>
      <c r="E368" s="24">
        <v>4</v>
      </c>
      <c r="F368" s="12">
        <v>2</v>
      </c>
      <c r="G368" s="24">
        <v>3</v>
      </c>
      <c r="H368" s="12">
        <v>2</v>
      </c>
      <c r="I368" s="24">
        <v>2</v>
      </c>
      <c r="J368" s="12">
        <v>2</v>
      </c>
      <c r="K368" s="10">
        <v>-5.2999999999999901</v>
      </c>
      <c r="L368" s="10">
        <v>-5.1700000000000097</v>
      </c>
      <c r="M368" s="14">
        <v>95.394698012978793</v>
      </c>
      <c r="N368" s="14">
        <v>-0.80265099351059599</v>
      </c>
      <c r="O368" s="15">
        <v>0</v>
      </c>
      <c r="P368" s="16">
        <v>0</v>
      </c>
      <c r="Q368" s="10">
        <v>7.1000000000000103</v>
      </c>
      <c r="R368" s="10">
        <v>7.0000000000000098</v>
      </c>
      <c r="T368" s="6" t="s">
        <v>54</v>
      </c>
      <c r="U368" s="17" t="s">
        <v>25</v>
      </c>
      <c r="V368" s="18" t="str">
        <f>"" &amp; IF(AND(O368&lt;=-1.5,NOT(ISBLANK(AF368))),"Z","")</f>
        <v/>
      </c>
      <c r="W368" s="19" t="str">
        <f t="shared" si="48"/>
        <v/>
      </c>
      <c r="X368" s="6"/>
      <c r="AA368" s="20"/>
      <c r="AB368" s="18" t="str">
        <f t="shared" si="49"/>
        <v/>
      </c>
      <c r="AC368" s="19" t="str">
        <f t="shared" si="50"/>
        <v/>
      </c>
      <c r="AD368" s="18" t="str">
        <f t="shared" si="55"/>
        <v>GR</v>
      </c>
      <c r="AI368" s="18" t="str">
        <f t="shared" si="51"/>
        <v/>
      </c>
      <c r="AJ368" s="18" t="str">
        <f t="shared" si="52"/>
        <v/>
      </c>
      <c r="AK368" s="18" t="str">
        <f t="shared" si="53"/>
        <v/>
      </c>
      <c r="AP368" s="6" t="s">
        <v>244</v>
      </c>
      <c r="AT368" s="10">
        <v>85.769698012978793</v>
      </c>
      <c r="AU368" s="21"/>
      <c r="BC368" s="22">
        <v>117</v>
      </c>
      <c r="BD368" s="28">
        <v>4</v>
      </c>
    </row>
    <row r="369" spans="1:56" ht="23.25" x14ac:dyDescent="0.25">
      <c r="A369" s="6" t="s">
        <v>348</v>
      </c>
      <c r="B369" s="26" t="s">
        <v>59</v>
      </c>
      <c r="C369" s="9" t="s">
        <v>60</v>
      </c>
      <c r="D369" s="10">
        <v>1200</v>
      </c>
      <c r="E369" s="11">
        <v>6</v>
      </c>
      <c r="F369" s="12">
        <v>3</v>
      </c>
      <c r="G369" s="11">
        <v>6</v>
      </c>
      <c r="H369" s="12">
        <v>2</v>
      </c>
      <c r="I369" s="11">
        <v>3</v>
      </c>
      <c r="J369" s="12">
        <v>2</v>
      </c>
      <c r="K369" s="10">
        <v>-0.54999999999999705</v>
      </c>
      <c r="L369" s="10">
        <v>-2.2899999999999898</v>
      </c>
      <c r="M369" s="14">
        <v>95.821589073494806</v>
      </c>
      <c r="N369" s="14">
        <v>-3.9205463252614002E-2</v>
      </c>
      <c r="O369" s="15">
        <v>0</v>
      </c>
      <c r="P369" s="16">
        <v>0</v>
      </c>
      <c r="Q369" s="10">
        <v>2.4500000000000099</v>
      </c>
      <c r="R369" s="10">
        <v>2.4</v>
      </c>
      <c r="S369" s="10">
        <v>21</v>
      </c>
      <c r="T369" s="6" t="s">
        <v>90</v>
      </c>
      <c r="U369" s="6" t="s">
        <v>52</v>
      </c>
      <c r="V369" s="18" t="str">
        <f>"" &amp; IF(AND(O369&lt;=-1.5,NOT(ISBLANK(AF369))),"Z","")</f>
        <v/>
      </c>
      <c r="W369" s="19" t="str">
        <f t="shared" si="48"/>
        <v/>
      </c>
      <c r="X369" s="6"/>
      <c r="AA369" s="20"/>
      <c r="AB369" s="18" t="str">
        <f t="shared" si="49"/>
        <v/>
      </c>
      <c r="AC369" s="19" t="str">
        <f t="shared" si="50"/>
        <v/>
      </c>
      <c r="AD369" s="18" t="str">
        <f t="shared" si="55"/>
        <v>GR</v>
      </c>
      <c r="AI369" s="18" t="str">
        <f t="shared" si="51"/>
        <v/>
      </c>
      <c r="AJ369" s="18" t="str">
        <f t="shared" si="52"/>
        <v/>
      </c>
      <c r="AK369" s="18" t="str">
        <f t="shared" si="53"/>
        <v/>
      </c>
      <c r="AP369" s="6" t="s">
        <v>244</v>
      </c>
      <c r="AT369" s="10">
        <v>87.1715890734948</v>
      </c>
      <c r="AU369" s="21"/>
      <c r="BC369" s="22">
        <v>115</v>
      </c>
      <c r="BD369" s="28">
        <v>1</v>
      </c>
    </row>
    <row r="370" spans="1:56" ht="23.25" x14ac:dyDescent="0.25">
      <c r="A370" s="6" t="s">
        <v>348</v>
      </c>
      <c r="B370" s="2" t="s">
        <v>238</v>
      </c>
      <c r="C370" s="9" t="s">
        <v>149</v>
      </c>
      <c r="D370" s="10">
        <v>1200</v>
      </c>
      <c r="E370" s="24">
        <v>5</v>
      </c>
      <c r="F370" s="12">
        <v>4</v>
      </c>
      <c r="G370" s="24">
        <v>5</v>
      </c>
      <c r="H370" s="12">
        <v>2</v>
      </c>
      <c r="I370" s="24">
        <v>3</v>
      </c>
      <c r="J370" s="12">
        <v>1</v>
      </c>
      <c r="K370" s="10">
        <v>2.75</v>
      </c>
      <c r="L370" s="10">
        <v>3.3999999999999799</v>
      </c>
      <c r="M370" s="29">
        <v>104.217414397638</v>
      </c>
      <c r="N370" s="29">
        <v>2.9587071988188298</v>
      </c>
      <c r="O370" s="15">
        <v>1</v>
      </c>
      <c r="P370" s="16">
        <v>1.5</v>
      </c>
      <c r="Q370" s="10">
        <v>-1.05</v>
      </c>
      <c r="R370" s="10">
        <v>9.9999999999997896E-2</v>
      </c>
      <c r="S370" s="10">
        <v>34</v>
      </c>
      <c r="T370" s="6" t="s">
        <v>51</v>
      </c>
      <c r="U370" s="6" t="s">
        <v>52</v>
      </c>
      <c r="V370" s="18" t="str">
        <f>"*" &amp; IF(AND(O370&lt;=-1.5,NOT(ISBLANK(AF370))),"Z","")</f>
        <v>*</v>
      </c>
      <c r="W370" s="19" t="str">
        <f t="shared" si="48"/>
        <v/>
      </c>
      <c r="X370" s="6"/>
      <c r="AA370" s="20"/>
      <c r="AB370" s="18" t="str">
        <f t="shared" si="49"/>
        <v/>
      </c>
      <c r="AC370" s="19" t="str">
        <f t="shared" si="50"/>
        <v/>
      </c>
      <c r="AD370" s="19" t="str">
        <f t="shared" si="55"/>
        <v>G</v>
      </c>
      <c r="AI370" s="18" t="str">
        <f t="shared" si="51"/>
        <v/>
      </c>
      <c r="AJ370" s="18" t="str">
        <f t="shared" si="52"/>
        <v/>
      </c>
      <c r="AK370" s="18" t="str">
        <f t="shared" si="53"/>
        <v/>
      </c>
      <c r="AP370" s="6" t="s">
        <v>224</v>
      </c>
      <c r="AT370" s="10">
        <v>94.4174143976376</v>
      </c>
      <c r="AU370" s="21"/>
      <c r="BC370" s="22">
        <v>117</v>
      </c>
      <c r="BD370" s="10">
        <v>0</v>
      </c>
    </row>
    <row r="371" spans="1:56" ht="23.25" x14ac:dyDescent="0.25">
      <c r="A371" s="6" t="s">
        <v>348</v>
      </c>
      <c r="B371" s="26" t="s">
        <v>350</v>
      </c>
      <c r="C371" s="9" t="s">
        <v>60</v>
      </c>
      <c r="D371" s="10">
        <v>1400</v>
      </c>
      <c r="E371" s="24">
        <v>7</v>
      </c>
      <c r="F371" s="12">
        <v>6</v>
      </c>
      <c r="G371" s="24">
        <v>7</v>
      </c>
      <c r="H371" s="12">
        <v>4</v>
      </c>
      <c r="I371" s="24">
        <v>6</v>
      </c>
      <c r="J371" s="12">
        <v>4</v>
      </c>
      <c r="K371" s="10">
        <v>0.10000000000001601</v>
      </c>
      <c r="L371" s="16">
        <v>4.1200000000000303</v>
      </c>
      <c r="M371" s="29">
        <v>101.325586628842</v>
      </c>
      <c r="N371" s="29">
        <v>3.5627933144208201</v>
      </c>
      <c r="O371" s="35">
        <v>2</v>
      </c>
      <c r="P371" s="16">
        <v>0.25</v>
      </c>
      <c r="Q371" s="10">
        <v>1.0999999999999901</v>
      </c>
      <c r="R371" s="16">
        <v>1.19999999999999</v>
      </c>
      <c r="S371" s="10">
        <v>23</v>
      </c>
      <c r="T371" s="6" t="s">
        <v>111</v>
      </c>
      <c r="U371" s="6" t="s">
        <v>52</v>
      </c>
      <c r="V371" s="18" t="str">
        <f t="shared" ref="V371:V376" si="56">"" &amp; IF(AND(O371&lt;=-1.5,NOT(ISBLANK(AF371))),"Z","")</f>
        <v/>
      </c>
      <c r="W371" s="18" t="str">
        <f t="shared" si="48"/>
        <v/>
      </c>
      <c r="X371" s="6"/>
      <c r="AB371" s="19" t="str">
        <f t="shared" si="49"/>
        <v>*</v>
      </c>
      <c r="AC371" s="18" t="str">
        <f t="shared" si="50"/>
        <v/>
      </c>
      <c r="AD371" s="18" t="str">
        <f t="shared" si="55"/>
        <v/>
      </c>
      <c r="AI371" s="18" t="str">
        <f t="shared" si="51"/>
        <v/>
      </c>
      <c r="AJ371" s="18" t="str">
        <f t="shared" si="52"/>
        <v/>
      </c>
      <c r="AK371" s="18" t="str">
        <f t="shared" si="53"/>
        <v/>
      </c>
      <c r="AP371" s="6" t="s">
        <v>252</v>
      </c>
      <c r="AT371" s="10">
        <v>91.875586628841603</v>
      </c>
      <c r="BC371" s="10">
        <v>118</v>
      </c>
      <c r="BD371" s="10">
        <v>0</v>
      </c>
    </row>
    <row r="372" spans="1:56" ht="23.25" x14ac:dyDescent="0.25">
      <c r="A372" s="6" t="s">
        <v>348</v>
      </c>
      <c r="B372" s="23" t="s">
        <v>68</v>
      </c>
      <c r="C372" s="9" t="s">
        <v>216</v>
      </c>
      <c r="D372" s="10">
        <v>1200</v>
      </c>
      <c r="E372" s="11">
        <v>4</v>
      </c>
      <c r="F372" s="12">
        <v>2</v>
      </c>
      <c r="G372" s="11">
        <v>4</v>
      </c>
      <c r="H372" s="12">
        <v>2</v>
      </c>
      <c r="I372" s="11">
        <v>1</v>
      </c>
      <c r="J372" s="12">
        <v>0</v>
      </c>
      <c r="K372" s="10">
        <v>1.1499999999999999</v>
      </c>
      <c r="L372" s="16">
        <v>1.93888888888885</v>
      </c>
      <c r="M372" s="29">
        <v>103.57902137173301</v>
      </c>
      <c r="N372" s="29">
        <v>1.7895106858667</v>
      </c>
      <c r="O372" s="15">
        <v>1</v>
      </c>
      <c r="P372" s="16">
        <v>1.5</v>
      </c>
      <c r="Q372" s="10">
        <v>1.8</v>
      </c>
      <c r="R372" s="16">
        <v>3.0000000000000102</v>
      </c>
      <c r="S372" s="25">
        <v>69</v>
      </c>
      <c r="T372" s="6" t="s">
        <v>65</v>
      </c>
      <c r="U372" s="17" t="s">
        <v>25</v>
      </c>
      <c r="V372" s="18" t="str">
        <f t="shared" si="56"/>
        <v/>
      </c>
      <c r="W372" s="19" t="str">
        <f t="shared" si="48"/>
        <v/>
      </c>
      <c r="X372" s="17" t="s">
        <v>66</v>
      </c>
      <c r="AA372" s="20"/>
      <c r="AB372" s="18" t="str">
        <f t="shared" si="49"/>
        <v/>
      </c>
      <c r="AC372" s="19" t="str">
        <f t="shared" si="50"/>
        <v/>
      </c>
      <c r="AD372" s="19" t="str">
        <f t="shared" si="55"/>
        <v>G</v>
      </c>
      <c r="AI372" s="18" t="str">
        <f t="shared" si="51"/>
        <v/>
      </c>
      <c r="AJ372" s="18" t="str">
        <f t="shared" si="52"/>
        <v/>
      </c>
      <c r="AK372" s="18" t="str">
        <f t="shared" si="53"/>
        <v/>
      </c>
      <c r="AP372" s="6" t="s">
        <v>323</v>
      </c>
      <c r="AT372" s="10">
        <v>93.579021371733404</v>
      </c>
      <c r="AU372" s="21"/>
      <c r="BC372" s="22">
        <v>135</v>
      </c>
      <c r="BD372" s="10">
        <v>0</v>
      </c>
    </row>
    <row r="373" spans="1:56" ht="23.25" x14ac:dyDescent="0.25">
      <c r="A373" s="6" t="s">
        <v>348</v>
      </c>
      <c r="B373" s="2" t="s">
        <v>87</v>
      </c>
      <c r="C373" s="9" t="s">
        <v>201</v>
      </c>
      <c r="D373" s="10">
        <v>1200</v>
      </c>
      <c r="E373" s="11">
        <v>7</v>
      </c>
      <c r="F373" s="12">
        <v>5</v>
      </c>
      <c r="G373" s="11">
        <v>6</v>
      </c>
      <c r="H373" s="12">
        <v>3</v>
      </c>
      <c r="I373" s="11">
        <v>3</v>
      </c>
      <c r="J373" s="12">
        <v>2</v>
      </c>
      <c r="K373" s="10">
        <v>2.4500000000000099</v>
      </c>
      <c r="L373" s="16">
        <v>1.8642857142857201</v>
      </c>
      <c r="M373" s="29">
        <v>100.872043314504</v>
      </c>
      <c r="N373" s="29">
        <v>1.63602165725209</v>
      </c>
      <c r="O373" s="15">
        <v>2</v>
      </c>
      <c r="P373" s="16">
        <v>1.5</v>
      </c>
      <c r="Q373" s="10">
        <v>0.80000000000000104</v>
      </c>
      <c r="R373" s="16">
        <v>2.0000000000000102</v>
      </c>
      <c r="S373" s="25">
        <v>35</v>
      </c>
      <c r="T373" s="6" t="s">
        <v>111</v>
      </c>
      <c r="U373" s="6" t="s">
        <v>52</v>
      </c>
      <c r="V373" s="18" t="str">
        <f t="shared" si="56"/>
        <v/>
      </c>
      <c r="W373" s="19" t="str">
        <f t="shared" si="48"/>
        <v/>
      </c>
      <c r="X373" s="6"/>
      <c r="AA373" s="20"/>
      <c r="AB373" s="18" t="str">
        <f t="shared" si="49"/>
        <v>*</v>
      </c>
      <c r="AC373" s="19" t="str">
        <f t="shared" si="50"/>
        <v/>
      </c>
      <c r="AD373" s="19" t="str">
        <f t="shared" si="55"/>
        <v>G</v>
      </c>
      <c r="AI373" s="18" t="str">
        <f t="shared" si="51"/>
        <v/>
      </c>
      <c r="AJ373" s="18" t="str">
        <f t="shared" si="52"/>
        <v/>
      </c>
      <c r="AK373" s="18" t="str">
        <f t="shared" si="53"/>
        <v/>
      </c>
      <c r="AP373" s="6" t="s">
        <v>62</v>
      </c>
      <c r="AT373" s="10">
        <v>93.022043314504202</v>
      </c>
      <c r="AU373" s="21"/>
      <c r="BC373" s="22">
        <v>121</v>
      </c>
      <c r="BD373" s="10">
        <v>0</v>
      </c>
    </row>
    <row r="374" spans="1:56" ht="23.25" x14ac:dyDescent="0.25">
      <c r="A374" s="6" t="s">
        <v>348</v>
      </c>
      <c r="B374" s="26" t="s">
        <v>246</v>
      </c>
      <c r="C374" s="39" t="s">
        <v>241</v>
      </c>
      <c r="D374" s="10">
        <v>1200</v>
      </c>
      <c r="E374" s="11">
        <v>6</v>
      </c>
      <c r="F374" s="12">
        <v>2</v>
      </c>
      <c r="G374" s="11">
        <v>9</v>
      </c>
      <c r="H374" s="12">
        <v>3</v>
      </c>
      <c r="I374" s="11">
        <v>8</v>
      </c>
      <c r="J374" s="12">
        <v>3</v>
      </c>
      <c r="K374" s="10">
        <v>0.85000000000000897</v>
      </c>
      <c r="L374" s="10">
        <v>2.0999999999999801</v>
      </c>
      <c r="M374" s="29">
        <v>100.409992291281</v>
      </c>
      <c r="N374" s="29">
        <v>2.7049961456406599</v>
      </c>
      <c r="O374" s="15">
        <v>-1</v>
      </c>
      <c r="P374" s="16">
        <v>0</v>
      </c>
      <c r="Q374" s="10">
        <v>-0.250000000000004</v>
      </c>
      <c r="R374" s="10">
        <v>-0.15000000000000599</v>
      </c>
      <c r="S374" s="10">
        <v>14</v>
      </c>
      <c r="T374" s="6" t="s">
        <v>90</v>
      </c>
      <c r="U374" s="6" t="s">
        <v>52</v>
      </c>
      <c r="V374" s="18" t="str">
        <f t="shared" si="56"/>
        <v/>
      </c>
      <c r="W374" s="18" t="str">
        <f t="shared" si="48"/>
        <v/>
      </c>
      <c r="X374" s="6"/>
      <c r="AB374" s="18" t="str">
        <f t="shared" si="49"/>
        <v/>
      </c>
      <c r="AC374" s="18" t="str">
        <f t="shared" si="50"/>
        <v/>
      </c>
      <c r="AD374" s="18" t="str">
        <f t="shared" si="55"/>
        <v/>
      </c>
      <c r="AI374" s="18" t="str">
        <f t="shared" si="51"/>
        <v/>
      </c>
      <c r="AJ374" s="18" t="str">
        <f t="shared" si="52"/>
        <v/>
      </c>
      <c r="AK374" s="18" t="str">
        <f t="shared" si="53"/>
        <v/>
      </c>
      <c r="AP374" s="6" t="s">
        <v>334</v>
      </c>
      <c r="AT374" s="10">
        <v>93.034992291281299</v>
      </c>
      <c r="BC374" s="10">
        <v>124</v>
      </c>
      <c r="BD374" s="10">
        <v>0</v>
      </c>
    </row>
    <row r="375" spans="1:56" ht="23.25" x14ac:dyDescent="0.25">
      <c r="A375" s="6" t="s">
        <v>348</v>
      </c>
      <c r="B375" s="26" t="s">
        <v>251</v>
      </c>
      <c r="C375" s="39" t="s">
        <v>241</v>
      </c>
      <c r="D375" s="10">
        <v>1200</v>
      </c>
      <c r="E375" s="11">
        <v>7</v>
      </c>
      <c r="F375" s="12">
        <v>3</v>
      </c>
      <c r="G375" s="11">
        <v>7</v>
      </c>
      <c r="H375" s="12">
        <v>3</v>
      </c>
      <c r="I375" s="11">
        <v>5</v>
      </c>
      <c r="J375" s="12">
        <v>2</v>
      </c>
      <c r="K375" s="10">
        <v>2.3499999999999899</v>
      </c>
      <c r="L375" s="34">
        <v>0.77999999999995895</v>
      </c>
      <c r="M375" s="14">
        <v>98.311946028424401</v>
      </c>
      <c r="N375" s="29">
        <v>1.0059730142121699</v>
      </c>
      <c r="O375" s="15">
        <v>0</v>
      </c>
      <c r="P375" s="16">
        <v>0.5</v>
      </c>
      <c r="Q375" s="10">
        <v>-0.44999999999999901</v>
      </c>
      <c r="R375" s="10">
        <v>-9.9999999999997896E-2</v>
      </c>
      <c r="S375" s="10">
        <v>24</v>
      </c>
      <c r="T375" s="6" t="s">
        <v>111</v>
      </c>
      <c r="U375" s="6" t="s">
        <v>52</v>
      </c>
      <c r="V375" s="18" t="str">
        <f t="shared" si="56"/>
        <v/>
      </c>
      <c r="W375" s="19" t="str">
        <f t="shared" si="48"/>
        <v/>
      </c>
      <c r="X375" s="6"/>
      <c r="AA375" s="20"/>
      <c r="AB375" s="18" t="str">
        <f t="shared" si="49"/>
        <v/>
      </c>
      <c r="AC375" s="19" t="str">
        <f t="shared" si="50"/>
        <v/>
      </c>
      <c r="AD375" s="18" t="str">
        <f t="shared" si="55"/>
        <v>GR</v>
      </c>
      <c r="AI375" s="18" t="str">
        <f t="shared" si="51"/>
        <v/>
      </c>
      <c r="AJ375" s="18" t="str">
        <f t="shared" si="52"/>
        <v/>
      </c>
      <c r="AK375" s="18" t="str">
        <f t="shared" si="53"/>
        <v/>
      </c>
      <c r="AP375" s="6" t="s">
        <v>328</v>
      </c>
      <c r="AT375" s="10">
        <v>93.636946028424404</v>
      </c>
      <c r="AU375" s="21"/>
      <c r="BC375" s="22">
        <v>124</v>
      </c>
      <c r="BD375" s="10">
        <v>0</v>
      </c>
    </row>
    <row r="376" spans="1:56" ht="23.25" x14ac:dyDescent="0.25">
      <c r="A376" s="6" t="s">
        <v>348</v>
      </c>
      <c r="B376" s="2" t="s">
        <v>254</v>
      </c>
      <c r="C376" s="9" t="s">
        <v>201</v>
      </c>
      <c r="D376" s="10">
        <v>1200</v>
      </c>
      <c r="E376" s="11">
        <v>12</v>
      </c>
      <c r="F376" s="12">
        <v>5</v>
      </c>
      <c r="G376" s="11">
        <v>11</v>
      </c>
      <c r="H376" s="12">
        <v>3</v>
      </c>
      <c r="I376" s="11">
        <v>2</v>
      </c>
      <c r="J376" s="12">
        <v>2</v>
      </c>
      <c r="K376" s="10">
        <v>3.4500000000000099</v>
      </c>
      <c r="L376" s="34">
        <v>2.3687500000000101</v>
      </c>
      <c r="M376" s="14">
        <v>97.420886450292301</v>
      </c>
      <c r="N376" s="29">
        <v>0.56044322514615896</v>
      </c>
      <c r="O376" s="15">
        <v>2</v>
      </c>
      <c r="P376" s="16">
        <v>1</v>
      </c>
      <c r="Q376" s="10">
        <v>-1.99999999999999</v>
      </c>
      <c r="R376" s="10">
        <v>-1.25</v>
      </c>
      <c r="S376" s="10">
        <v>32</v>
      </c>
      <c r="T376" s="6" t="s">
        <v>57</v>
      </c>
      <c r="U376" s="6" t="s">
        <v>52</v>
      </c>
      <c r="V376" s="18" t="str">
        <f t="shared" si="56"/>
        <v/>
      </c>
      <c r="W376" s="19" t="str">
        <f t="shared" si="48"/>
        <v/>
      </c>
      <c r="X376" s="6"/>
      <c r="AA376" s="20"/>
      <c r="AB376" s="19" t="str">
        <f t="shared" si="49"/>
        <v>*</v>
      </c>
      <c r="AC376" s="19" t="str">
        <f t="shared" si="50"/>
        <v>*</v>
      </c>
      <c r="AD376" s="18" t="str">
        <f t="shared" si="55"/>
        <v>GR</v>
      </c>
      <c r="AI376" s="18" t="str">
        <f t="shared" si="51"/>
        <v/>
      </c>
      <c r="AJ376" s="18" t="str">
        <f t="shared" si="52"/>
        <v/>
      </c>
      <c r="AK376" s="18" t="str">
        <f t="shared" si="53"/>
        <v/>
      </c>
      <c r="AP376" s="6" t="s">
        <v>315</v>
      </c>
      <c r="AT376" s="10">
        <v>91.745886450292303</v>
      </c>
      <c r="AU376" s="21"/>
      <c r="BC376" s="22">
        <v>125</v>
      </c>
      <c r="BD376" s="10">
        <v>0</v>
      </c>
    </row>
    <row r="377" spans="1:56" ht="23.25" x14ac:dyDescent="0.25">
      <c r="A377" s="6" t="s">
        <v>348</v>
      </c>
      <c r="B377" s="26" t="s">
        <v>168</v>
      </c>
      <c r="C377" s="9" t="s">
        <v>219</v>
      </c>
      <c r="D377" s="10">
        <v>1200</v>
      </c>
      <c r="E377" s="24">
        <v>5</v>
      </c>
      <c r="F377" s="12">
        <v>5</v>
      </c>
      <c r="G377" s="24">
        <v>5</v>
      </c>
      <c r="H377" s="12">
        <v>4</v>
      </c>
      <c r="I377" s="24">
        <v>2</v>
      </c>
      <c r="J377" s="12">
        <v>0</v>
      </c>
      <c r="K377" s="10">
        <v>3.3500000000000099</v>
      </c>
      <c r="L377" s="16">
        <v>4.1687499999999904</v>
      </c>
      <c r="M377" s="29">
        <v>105.094122212071</v>
      </c>
      <c r="N377" s="29">
        <v>2.89706110603532</v>
      </c>
      <c r="O377" s="15">
        <v>2</v>
      </c>
      <c r="P377" s="16">
        <v>3.4</v>
      </c>
      <c r="Q377" s="10">
        <v>-0.89999999999999902</v>
      </c>
      <c r="R377" s="16">
        <v>1.55000000000001</v>
      </c>
      <c r="S377" s="10">
        <v>14</v>
      </c>
      <c r="T377" s="6" t="s">
        <v>247</v>
      </c>
      <c r="U377" s="6" t="s">
        <v>52</v>
      </c>
      <c r="V377" s="18" t="str">
        <f>"*" &amp; IF(AND(O377&lt;=-1.5,NOT(ISBLANK(AF377))),"Z","")</f>
        <v>*</v>
      </c>
      <c r="W377" s="19" t="str">
        <f t="shared" si="48"/>
        <v/>
      </c>
      <c r="X377" s="6"/>
      <c r="AA377" s="20"/>
      <c r="AB377" s="19" t="str">
        <f t="shared" si="49"/>
        <v>*</v>
      </c>
      <c r="AC377" s="19" t="str">
        <f t="shared" si="50"/>
        <v/>
      </c>
      <c r="AD377" s="19" t="str">
        <f t="shared" si="55"/>
        <v>G</v>
      </c>
      <c r="AI377" s="18" t="str">
        <f t="shared" si="51"/>
        <v/>
      </c>
      <c r="AJ377" s="18" t="str">
        <f t="shared" si="52"/>
        <v/>
      </c>
      <c r="AK377" s="18" t="str">
        <f t="shared" si="53"/>
        <v/>
      </c>
      <c r="AP377" s="6" t="s">
        <v>239</v>
      </c>
      <c r="AT377" s="10">
        <v>98.144122212070599</v>
      </c>
      <c r="AU377" s="21"/>
      <c r="BC377" s="22">
        <v>122</v>
      </c>
      <c r="BD377" s="10">
        <v>0</v>
      </c>
    </row>
    <row r="378" spans="1:56" ht="23.25" x14ac:dyDescent="0.25">
      <c r="A378" s="6" t="s">
        <v>348</v>
      </c>
      <c r="B378" s="26" t="s">
        <v>280</v>
      </c>
      <c r="C378" s="9" t="s">
        <v>201</v>
      </c>
      <c r="D378" s="10">
        <v>1200</v>
      </c>
      <c r="E378" s="24">
        <v>8</v>
      </c>
      <c r="F378" s="12">
        <v>7</v>
      </c>
      <c r="G378" s="24">
        <v>8</v>
      </c>
      <c r="H378" s="12">
        <v>6</v>
      </c>
      <c r="I378" s="24">
        <v>1</v>
      </c>
      <c r="J378" s="12">
        <v>0</v>
      </c>
      <c r="K378" s="10">
        <v>3.2500000000000102</v>
      </c>
      <c r="L378" s="16">
        <v>3.9416666666666602</v>
      </c>
      <c r="M378" s="29">
        <v>101.067717394315</v>
      </c>
      <c r="N378" s="29">
        <v>0.53385869715747003</v>
      </c>
      <c r="O378" s="15">
        <v>1</v>
      </c>
      <c r="P378" s="16">
        <v>6.25</v>
      </c>
      <c r="Q378" s="10">
        <v>-5.2999999999999901</v>
      </c>
      <c r="R378" s="16">
        <v>-0.29999999999999399</v>
      </c>
      <c r="S378" s="10">
        <v>21</v>
      </c>
      <c r="T378" s="6" t="s">
        <v>57</v>
      </c>
      <c r="U378" s="6" t="s">
        <v>52</v>
      </c>
      <c r="V378" s="18" t="str">
        <f>"" &amp; IF(AND(O378&lt;=-1.5,NOT(ISBLANK(AF378))),"Z","")</f>
        <v/>
      </c>
      <c r="W378" s="19" t="str">
        <f t="shared" si="48"/>
        <v/>
      </c>
      <c r="X378" s="6"/>
      <c r="AA378" s="20"/>
      <c r="AB378" s="18" t="str">
        <f t="shared" si="49"/>
        <v/>
      </c>
      <c r="AC378" s="19" t="str">
        <f t="shared" si="50"/>
        <v>*</v>
      </c>
      <c r="AD378" s="19" t="str">
        <f t="shared" si="55"/>
        <v>G</v>
      </c>
      <c r="AI378" s="18" t="str">
        <f t="shared" si="51"/>
        <v/>
      </c>
      <c r="AJ378" s="18" t="str">
        <f t="shared" si="52"/>
        <v/>
      </c>
      <c r="AK378" s="18" t="str">
        <f t="shared" si="53"/>
        <v/>
      </c>
      <c r="AP378" s="6" t="s">
        <v>255</v>
      </c>
      <c r="AT378" s="10">
        <v>95.567717394314897</v>
      </c>
      <c r="AU378" s="21"/>
      <c r="BC378" s="22">
        <v>129</v>
      </c>
      <c r="BD378" s="10">
        <v>0</v>
      </c>
    </row>
    <row r="379" spans="1:56" ht="23.25" x14ac:dyDescent="0.25">
      <c r="A379" s="6" t="s">
        <v>348</v>
      </c>
      <c r="B379" s="26" t="s">
        <v>134</v>
      </c>
      <c r="C379" s="9" t="s">
        <v>135</v>
      </c>
      <c r="D379" s="10">
        <v>1200</v>
      </c>
      <c r="E379" s="24">
        <v>5</v>
      </c>
      <c r="F379" s="12">
        <v>4</v>
      </c>
      <c r="G379" s="24">
        <v>4</v>
      </c>
      <c r="H379" s="12">
        <v>2</v>
      </c>
      <c r="I379" s="24">
        <v>2</v>
      </c>
      <c r="J379" s="12">
        <v>1</v>
      </c>
      <c r="K379" s="10">
        <v>-0.55000000000001503</v>
      </c>
      <c r="L379" s="10">
        <v>-1.2250000000000101</v>
      </c>
      <c r="M379" s="14">
        <v>98.039660571294405</v>
      </c>
      <c r="N379" s="29">
        <v>0.119830285647211</v>
      </c>
      <c r="O379" s="15">
        <v>3</v>
      </c>
      <c r="P379" s="16">
        <v>0.25</v>
      </c>
      <c r="Q379" s="10">
        <v>2.25</v>
      </c>
      <c r="R379" s="10">
        <v>2.3500000000000099</v>
      </c>
      <c r="S379" s="10">
        <v>14</v>
      </c>
      <c r="T379" s="6" t="s">
        <v>51</v>
      </c>
      <c r="U379" s="6" t="s">
        <v>52</v>
      </c>
      <c r="V379" s="18" t="str">
        <f>"" &amp; IF(AND(O379&lt;=-1.5,NOT(ISBLANK(AF379))),"Z","")</f>
        <v/>
      </c>
      <c r="W379" s="19" t="str">
        <f t="shared" si="48"/>
        <v/>
      </c>
      <c r="X379" s="6"/>
      <c r="AA379" s="20"/>
      <c r="AB379" s="18" t="str">
        <f t="shared" si="49"/>
        <v>*</v>
      </c>
      <c r="AC379" s="19" t="str">
        <f t="shared" si="50"/>
        <v/>
      </c>
      <c r="AD379" s="18" t="str">
        <f t="shared" si="55"/>
        <v>G</v>
      </c>
      <c r="AI379" s="18" t="str">
        <f t="shared" si="51"/>
        <v/>
      </c>
      <c r="AJ379" s="18" t="str">
        <f t="shared" si="52"/>
        <v/>
      </c>
      <c r="AK379" s="18" t="str">
        <f t="shared" si="53"/>
        <v/>
      </c>
      <c r="AP379" s="6" t="s">
        <v>138</v>
      </c>
      <c r="AT379" s="10">
        <v>102.364660571294</v>
      </c>
      <c r="AU379" s="21"/>
      <c r="BC379" s="22">
        <v>123</v>
      </c>
      <c r="BD379" s="28">
        <v>1</v>
      </c>
    </row>
    <row r="380" spans="1:56" ht="23.25" x14ac:dyDescent="0.25">
      <c r="A380" s="6" t="s">
        <v>348</v>
      </c>
      <c r="B380" s="38" t="s">
        <v>82</v>
      </c>
      <c r="C380" s="9" t="s">
        <v>83</v>
      </c>
      <c r="D380" s="10">
        <v>1200</v>
      </c>
      <c r="E380" s="24">
        <v>7</v>
      </c>
      <c r="F380" s="12">
        <v>5</v>
      </c>
      <c r="G380" s="24">
        <v>7</v>
      </c>
      <c r="H380" s="12">
        <v>4</v>
      </c>
      <c r="I380" s="24">
        <v>5</v>
      </c>
      <c r="J380" s="12">
        <v>5</v>
      </c>
      <c r="K380" s="10">
        <v>0.149999999999988</v>
      </c>
      <c r="L380" s="10">
        <v>-2.38749999999999</v>
      </c>
      <c r="M380" s="14">
        <v>93.060402694377302</v>
      </c>
      <c r="N380" s="29">
        <v>0.58020134718859095</v>
      </c>
      <c r="O380" s="15">
        <v>2</v>
      </c>
      <c r="P380" s="33">
        <v>-1.25</v>
      </c>
      <c r="Q380" s="10">
        <v>3.6000000000000099</v>
      </c>
      <c r="R380" s="10">
        <v>2.55000000000001</v>
      </c>
      <c r="S380" s="25">
        <v>49</v>
      </c>
      <c r="T380" s="6" t="s">
        <v>111</v>
      </c>
      <c r="U380" s="6" t="s">
        <v>52</v>
      </c>
      <c r="V380" s="18" t="str">
        <f>"" &amp; IF(AND(O380&lt;=-1.5,NOT(ISBLANK(AF380))),"Z","")</f>
        <v/>
      </c>
      <c r="W380" s="18" t="str">
        <f t="shared" si="48"/>
        <v/>
      </c>
      <c r="X380" s="6"/>
      <c r="AB380" s="18" t="str">
        <f t="shared" si="49"/>
        <v/>
      </c>
      <c r="AC380" s="18" t="str">
        <f t="shared" si="50"/>
        <v/>
      </c>
      <c r="AD380" s="18" t="str">
        <f t="shared" si="55"/>
        <v/>
      </c>
      <c r="AI380" s="18" t="str">
        <f t="shared" si="51"/>
        <v/>
      </c>
      <c r="AJ380" s="18" t="str">
        <f t="shared" si="52"/>
        <v/>
      </c>
      <c r="AK380" s="18" t="str">
        <f t="shared" si="53"/>
        <v/>
      </c>
      <c r="AP380" s="6" t="s">
        <v>104</v>
      </c>
      <c r="AT380" s="10">
        <v>93.660402694377197</v>
      </c>
      <c r="BC380" s="10">
        <v>123</v>
      </c>
      <c r="BD380" s="10">
        <v>1</v>
      </c>
    </row>
    <row r="381" spans="1:56" ht="23.25" x14ac:dyDescent="0.25">
      <c r="A381" s="6" t="s">
        <v>351</v>
      </c>
      <c r="B381" s="6" t="s">
        <v>209</v>
      </c>
      <c r="C381" s="9" t="s">
        <v>219</v>
      </c>
      <c r="D381" s="10">
        <v>1800</v>
      </c>
      <c r="E381" s="24">
        <v>7</v>
      </c>
      <c r="F381" s="12">
        <v>5</v>
      </c>
      <c r="G381" s="24">
        <v>9</v>
      </c>
      <c r="H381" s="12">
        <v>5</v>
      </c>
      <c r="I381" s="24">
        <v>4</v>
      </c>
      <c r="J381" s="12">
        <v>2</v>
      </c>
      <c r="K381" s="10">
        <v>-2.7499999999999898</v>
      </c>
      <c r="L381" s="10">
        <v>2.24999999999998</v>
      </c>
      <c r="M381" s="29">
        <v>100.13793194051</v>
      </c>
      <c r="N381" s="29">
        <v>1.5189659702551199</v>
      </c>
      <c r="O381" s="15">
        <v>0</v>
      </c>
      <c r="P381" s="16">
        <v>3</v>
      </c>
      <c r="Q381" s="10">
        <v>-0.200000000000014</v>
      </c>
      <c r="R381" s="10">
        <v>2.15</v>
      </c>
      <c r="T381" s="6" t="s">
        <v>57</v>
      </c>
      <c r="U381" s="6" t="s">
        <v>52</v>
      </c>
      <c r="V381" s="18" t="str">
        <f>"" &amp; IF(AND(O381&lt;=-1.5,NOT(ISBLANK(AF381))),"Z","")</f>
        <v/>
      </c>
      <c r="W381" s="19" t="str">
        <f t="shared" si="48"/>
        <v/>
      </c>
      <c r="X381" s="6"/>
      <c r="AA381" s="20"/>
      <c r="AB381" s="18" t="str">
        <f t="shared" si="49"/>
        <v/>
      </c>
      <c r="AC381" s="19" t="str">
        <f t="shared" si="50"/>
        <v>*</v>
      </c>
      <c r="AD381" s="19" t="str">
        <f t="shared" si="55"/>
        <v>G</v>
      </c>
      <c r="AI381" s="18" t="str">
        <f t="shared" si="51"/>
        <v/>
      </c>
      <c r="AJ381" s="18" t="str">
        <f t="shared" si="52"/>
        <v/>
      </c>
      <c r="AK381" s="18" t="str">
        <f t="shared" si="53"/>
        <v/>
      </c>
      <c r="AP381" s="6" t="s">
        <v>76</v>
      </c>
      <c r="AT381" s="10">
        <v>94.412931940510205</v>
      </c>
      <c r="AU381" s="21"/>
      <c r="BC381" s="22">
        <v>122</v>
      </c>
      <c r="BD381" s="28">
        <v>1</v>
      </c>
    </row>
    <row r="382" spans="1:56" ht="23.25" x14ac:dyDescent="0.25">
      <c r="A382" s="6" t="s">
        <v>351</v>
      </c>
      <c r="B382" s="23" t="s">
        <v>182</v>
      </c>
      <c r="C382" s="39" t="s">
        <v>181</v>
      </c>
      <c r="D382" s="10">
        <v>1650</v>
      </c>
      <c r="E382" s="11">
        <v>10</v>
      </c>
      <c r="F382" s="12">
        <v>7</v>
      </c>
      <c r="G382" s="11">
        <v>10</v>
      </c>
      <c r="H382" s="12">
        <v>8</v>
      </c>
      <c r="I382" s="11">
        <v>5</v>
      </c>
      <c r="J382" s="12">
        <v>3</v>
      </c>
      <c r="K382" s="10">
        <v>-10.15</v>
      </c>
      <c r="L382" s="13">
        <v>-6.76000000000003</v>
      </c>
      <c r="M382" s="14">
        <v>85.459929004493802</v>
      </c>
      <c r="N382" s="14">
        <v>-4.8200354977531399</v>
      </c>
      <c r="O382" s="15">
        <v>0</v>
      </c>
      <c r="P382" s="16">
        <v>4.75</v>
      </c>
      <c r="Q382" s="10">
        <v>0.39999999999999097</v>
      </c>
      <c r="R382" s="13">
        <v>4.1499999999999897</v>
      </c>
      <c r="S382" s="25">
        <v>53</v>
      </c>
      <c r="T382" s="6" t="s">
        <v>57</v>
      </c>
      <c r="U382" s="6" t="s">
        <v>52</v>
      </c>
      <c r="V382" s="18" t="str">
        <f>"" &amp; IF(AND(O382&lt;=-1.5,NOT(ISBLANK(AF382))),"Z","")</f>
        <v/>
      </c>
      <c r="W382" s="18" t="str">
        <f t="shared" si="48"/>
        <v/>
      </c>
      <c r="X382" s="17" t="s">
        <v>273</v>
      </c>
      <c r="AB382" s="18" t="str">
        <f t="shared" si="49"/>
        <v/>
      </c>
      <c r="AC382" s="18" t="str">
        <f t="shared" si="50"/>
        <v>***</v>
      </c>
      <c r="AD382" s="18" t="str">
        <f t="shared" si="55"/>
        <v/>
      </c>
      <c r="AI382" s="18" t="str">
        <f t="shared" si="51"/>
        <v/>
      </c>
      <c r="AJ382" s="18" t="str">
        <f t="shared" si="52"/>
        <v/>
      </c>
      <c r="AK382" s="18" t="str">
        <f t="shared" si="53"/>
        <v/>
      </c>
      <c r="AP382" s="6" t="s">
        <v>352</v>
      </c>
      <c r="AT382" s="10">
        <v>78.859929004493694</v>
      </c>
      <c r="BC382" s="10">
        <v>122</v>
      </c>
      <c r="BD382" s="10">
        <v>2</v>
      </c>
    </row>
    <row r="383" spans="1:56" ht="23.25" x14ac:dyDescent="0.25">
      <c r="A383" s="6" t="s">
        <v>351</v>
      </c>
      <c r="B383" s="26" t="s">
        <v>313</v>
      </c>
      <c r="C383" s="39" t="s">
        <v>181</v>
      </c>
      <c r="D383" s="10">
        <v>1650</v>
      </c>
      <c r="E383" s="24">
        <v>6</v>
      </c>
      <c r="F383" s="12">
        <v>6</v>
      </c>
      <c r="G383" s="24">
        <v>6</v>
      </c>
      <c r="H383" s="12">
        <v>5</v>
      </c>
      <c r="I383" s="24">
        <v>3</v>
      </c>
      <c r="J383" s="12">
        <v>2</v>
      </c>
      <c r="K383" s="10">
        <v>7.1000000000000103</v>
      </c>
      <c r="L383" s="16">
        <v>5.3499999999999801</v>
      </c>
      <c r="M383" s="29">
        <v>103.072194554163</v>
      </c>
      <c r="N383" s="29">
        <v>3.5360972770816099</v>
      </c>
      <c r="O383" s="15">
        <v>1</v>
      </c>
      <c r="P383" s="16">
        <v>2.25</v>
      </c>
      <c r="Q383" s="10">
        <v>-0.95000000000000595</v>
      </c>
      <c r="R383" s="16">
        <v>0.85000000000000897</v>
      </c>
      <c r="S383" s="10">
        <v>28</v>
      </c>
      <c r="T383" s="6" t="s">
        <v>111</v>
      </c>
      <c r="U383" s="6" t="s">
        <v>52</v>
      </c>
      <c r="V383" s="18" t="str">
        <f>"*" &amp; IF(AND(O383&lt;=-1.5,NOT(ISBLANK(AF383))),"Z","")</f>
        <v>*</v>
      </c>
      <c r="W383" s="19" t="str">
        <f t="shared" si="48"/>
        <v/>
      </c>
      <c r="X383" s="6"/>
      <c r="AA383" s="20"/>
      <c r="AB383" s="18" t="str">
        <f t="shared" si="49"/>
        <v/>
      </c>
      <c r="AC383" s="19" t="str">
        <f t="shared" si="50"/>
        <v/>
      </c>
      <c r="AD383" s="19" t="str">
        <f t="shared" si="55"/>
        <v>G</v>
      </c>
      <c r="AI383" s="18" t="str">
        <f t="shared" si="51"/>
        <v/>
      </c>
      <c r="AJ383" s="18" t="str">
        <f t="shared" si="52"/>
        <v/>
      </c>
      <c r="AK383" s="18" t="str">
        <f t="shared" si="53"/>
        <v/>
      </c>
      <c r="AP383" s="6" t="s">
        <v>353</v>
      </c>
      <c r="AT383" s="10">
        <v>98.322194554163204</v>
      </c>
      <c r="AU383" s="21"/>
      <c r="BC383" s="22">
        <v>124</v>
      </c>
      <c r="BD383" s="10">
        <v>0</v>
      </c>
    </row>
    <row r="384" spans="1:56" ht="23.25" x14ac:dyDescent="0.25">
      <c r="A384" s="6" t="s">
        <v>351</v>
      </c>
      <c r="B384" s="23" t="s">
        <v>185</v>
      </c>
      <c r="C384" s="39" t="s">
        <v>181</v>
      </c>
      <c r="D384" s="10">
        <v>1650</v>
      </c>
      <c r="E384" s="24">
        <v>11</v>
      </c>
      <c r="F384" s="12">
        <v>8</v>
      </c>
      <c r="G384" s="24">
        <v>11</v>
      </c>
      <c r="H384" s="12">
        <v>7</v>
      </c>
      <c r="I384" s="24">
        <v>5</v>
      </c>
      <c r="J384" s="12">
        <v>1</v>
      </c>
      <c r="K384" s="10">
        <v>5.0999999999999801</v>
      </c>
      <c r="L384" s="10">
        <v>0.116666666666632</v>
      </c>
      <c r="M384" s="14">
        <v>96.739282187703296</v>
      </c>
      <c r="N384" s="14">
        <v>-0.68035890614837102</v>
      </c>
      <c r="O384" s="15">
        <v>1</v>
      </c>
      <c r="P384" s="16">
        <v>6</v>
      </c>
      <c r="Q384" s="10">
        <v>-2.8999999999999901</v>
      </c>
      <c r="R384" s="10">
        <v>1.95</v>
      </c>
      <c r="S384" s="25">
        <v>70</v>
      </c>
      <c r="T384" s="6" t="s">
        <v>57</v>
      </c>
      <c r="U384" s="6" t="s">
        <v>52</v>
      </c>
      <c r="V384" s="18" t="str">
        <f>"" &amp; IF(AND(O384&lt;=-1.5,NOT(ISBLANK(AF384))),"Z","")</f>
        <v/>
      </c>
      <c r="W384" s="19" t="str">
        <f t="shared" si="48"/>
        <v/>
      </c>
      <c r="X384" s="17" t="s">
        <v>193</v>
      </c>
      <c r="AA384" s="20"/>
      <c r="AB384" s="18" t="str">
        <f t="shared" si="49"/>
        <v/>
      </c>
      <c r="AC384" s="19" t="str">
        <f t="shared" si="50"/>
        <v>*</v>
      </c>
      <c r="AD384" s="18" t="str">
        <f t="shared" si="55"/>
        <v>GR</v>
      </c>
      <c r="AI384" s="18" t="str">
        <f t="shared" si="51"/>
        <v/>
      </c>
      <c r="AJ384" s="18" t="str">
        <f t="shared" si="52"/>
        <v/>
      </c>
      <c r="AK384" s="18" t="str">
        <f t="shared" si="53"/>
        <v/>
      </c>
      <c r="AP384" s="6" t="s">
        <v>354</v>
      </c>
      <c r="AT384" s="10">
        <v>88.264282187703301</v>
      </c>
      <c r="AU384" s="21"/>
      <c r="BC384" s="22">
        <v>120</v>
      </c>
      <c r="BD384" s="10">
        <v>0</v>
      </c>
    </row>
    <row r="385" spans="1:56" ht="23.25" x14ac:dyDescent="0.25">
      <c r="A385" s="6" t="s">
        <v>351</v>
      </c>
      <c r="B385" s="26" t="s">
        <v>163</v>
      </c>
      <c r="C385" s="37" t="s">
        <v>164</v>
      </c>
      <c r="D385" s="10">
        <v>1650</v>
      </c>
      <c r="E385" s="24">
        <v>10</v>
      </c>
      <c r="F385" s="12">
        <v>8</v>
      </c>
      <c r="G385" s="24">
        <v>9</v>
      </c>
      <c r="H385" s="12">
        <v>6</v>
      </c>
      <c r="I385" s="24">
        <v>5</v>
      </c>
      <c r="J385" s="12">
        <v>5</v>
      </c>
      <c r="K385" s="10">
        <v>-0.70000000000000295</v>
      </c>
      <c r="L385" s="34">
        <v>1.2999999999999901</v>
      </c>
      <c r="M385" s="14">
        <v>97.367151712444596</v>
      </c>
      <c r="N385" s="29">
        <v>2.93357585622232</v>
      </c>
      <c r="O385" s="15">
        <v>1</v>
      </c>
      <c r="P385" s="16">
        <v>1</v>
      </c>
      <c r="Q385" s="10">
        <v>2.85</v>
      </c>
      <c r="R385" s="10">
        <v>3.5999999999999899</v>
      </c>
      <c r="S385" s="10">
        <v>18</v>
      </c>
      <c r="T385" s="6" t="s">
        <v>57</v>
      </c>
      <c r="U385" s="6" t="s">
        <v>52</v>
      </c>
      <c r="V385" s="18" t="str">
        <f>"*" &amp; IF(AND(O385&lt;=-1.5,NOT(ISBLANK(AF385))),"Z","")</f>
        <v>*</v>
      </c>
      <c r="W385" s="18" t="str">
        <f t="shared" si="48"/>
        <v/>
      </c>
      <c r="X385" s="6"/>
      <c r="AB385" s="18" t="str">
        <f t="shared" si="49"/>
        <v/>
      </c>
      <c r="AC385" s="18" t="str">
        <f t="shared" si="50"/>
        <v/>
      </c>
      <c r="AD385" s="18" t="str">
        <f t="shared" si="55"/>
        <v/>
      </c>
      <c r="AI385" s="18" t="str">
        <f t="shared" si="51"/>
        <v/>
      </c>
      <c r="AJ385" s="18" t="str">
        <f t="shared" si="52"/>
        <v/>
      </c>
      <c r="AK385" s="18" t="str">
        <f t="shared" si="53"/>
        <v/>
      </c>
      <c r="AP385" s="6" t="s">
        <v>355</v>
      </c>
      <c r="AT385" s="10">
        <v>90.992151712444596</v>
      </c>
      <c r="BC385" s="10">
        <v>121</v>
      </c>
      <c r="BD385" s="10">
        <v>1</v>
      </c>
    </row>
    <row r="386" spans="1:56" ht="23.25" x14ac:dyDescent="0.25">
      <c r="A386" s="6" t="s">
        <v>351</v>
      </c>
      <c r="B386" s="2" t="s">
        <v>356</v>
      </c>
      <c r="C386" s="39" t="s">
        <v>189</v>
      </c>
      <c r="D386" s="10">
        <v>1650</v>
      </c>
      <c r="E386" s="11">
        <v>7</v>
      </c>
      <c r="F386" s="12">
        <v>5</v>
      </c>
      <c r="G386" s="11">
        <v>7</v>
      </c>
      <c r="H386" s="12">
        <v>6</v>
      </c>
      <c r="I386" s="11">
        <v>1</v>
      </c>
      <c r="J386" s="12">
        <v>0</v>
      </c>
      <c r="K386" s="10">
        <v>-1.1500000000000199</v>
      </c>
      <c r="L386" s="10">
        <v>-2.7166666666667298</v>
      </c>
      <c r="M386" s="14">
        <v>97.032023927688996</v>
      </c>
      <c r="N386" s="14">
        <v>-1.48398803615549</v>
      </c>
      <c r="O386" s="15">
        <v>0</v>
      </c>
      <c r="P386" s="16">
        <v>5.5</v>
      </c>
      <c r="Q386" s="10">
        <v>1.35</v>
      </c>
      <c r="R386" s="10">
        <v>5.7499999999999902</v>
      </c>
      <c r="S386" s="10">
        <v>31</v>
      </c>
      <c r="T386" s="6" t="s">
        <v>111</v>
      </c>
      <c r="U386" s="6" t="s">
        <v>52</v>
      </c>
      <c r="V386" s="18" t="str">
        <f>"" &amp; IF(AND(O386&lt;=-1.5,NOT(ISBLANK(AF386))),"Z","")</f>
        <v/>
      </c>
      <c r="W386" s="19" t="str">
        <f t="shared" ref="W386:W449" si="57">IF(AND(ISNUMBER(AS386),VALUE(AS386)&gt;=3,VALUE(P386)&gt;=-0.5),IF(AND(VALUE(M386)&gt;=94,VALUE(M386)&lt;444), IF(VALUE(L386)&gt;=2,"***","**"),"*"),"")</f>
        <v/>
      </c>
      <c r="X386" s="17" t="s">
        <v>277</v>
      </c>
      <c r="AA386" s="20"/>
      <c r="AB386" s="18" t="str">
        <f t="shared" ref="AB386:AB449" si="58">IF(AND(O386&gt;=2,P386&gt;=0),IF(AND(ISNUMBER(AS386),VALUE(AS386)&gt;=3),IF(LEN(AF386)&gt;0,"***","**"),"*"),"")</f>
        <v/>
      </c>
      <c r="AC386" s="19" t="str">
        <f t="shared" ref="AC386:AC449" si="59">IF(OR(G386-I386&gt;=5,P386&gt;4.9,AND(G386-I386&gt;=1,P386&gt;5)),IF(L386&lt;-3,"***",IF(L386&lt;0,"**","*")),"")</f>
        <v>**</v>
      </c>
      <c r="AD386" s="18" t="str">
        <f t="shared" si="55"/>
        <v>GR</v>
      </c>
      <c r="AI386" s="18" t="str">
        <f t="shared" ref="AI386:AI449" si="60">IF(LEN(AD386)&gt;0,IF(AC386="**","$",IF(AC386="***",IF(LEN(AF386)&gt;0,"$$$","$$"),"")),"")</f>
        <v>$</v>
      </c>
      <c r="AJ386" s="18" t="str">
        <f t="shared" ref="AJ386:AJ449" si="61">IF(LEN(AD386)&gt;0,IF(AND(W386="**",U386="*"),IF(LEN(AF386)&gt;0,"$$$","$$"),IF(AB386="***","$$$",IF(AND(AB386="**",U386="*"),"$$",IF(AND(OR(W386="**",W386="***"),LEN(AF386)&gt;0),"$$","")))),IF(AND(OR(W386="**",W386="***"),LEN(AF386)&gt;0),"$$",""))</f>
        <v/>
      </c>
      <c r="AK386" s="18" t="str">
        <f t="shared" ref="AK386:AK449" si="62">IF(LEN(AD386)&gt;0,IF(Y386="**","$$",IF(Y386="***","$$$",IF(W386="***",IF(OR(U386="***",LEN(AF386)&gt;0),"$$$",""),""))),"")</f>
        <v/>
      </c>
      <c r="AP386" s="6" t="s">
        <v>202</v>
      </c>
      <c r="AT386" s="10">
        <v>89.532023927688996</v>
      </c>
      <c r="AU386" s="21"/>
      <c r="BC386" s="22">
        <v>125</v>
      </c>
      <c r="BD386" s="28">
        <v>2</v>
      </c>
    </row>
    <row r="387" spans="1:56" ht="23.25" x14ac:dyDescent="0.25">
      <c r="A387" s="6" t="s">
        <v>351</v>
      </c>
      <c r="B387" s="26" t="s">
        <v>188</v>
      </c>
      <c r="C387" s="39" t="s">
        <v>189</v>
      </c>
      <c r="D387" s="10">
        <v>1800</v>
      </c>
      <c r="E387" s="24">
        <v>9</v>
      </c>
      <c r="F387" s="12">
        <v>5</v>
      </c>
      <c r="G387" s="24">
        <v>7</v>
      </c>
      <c r="H387" s="12">
        <v>4</v>
      </c>
      <c r="I387" s="24">
        <v>1</v>
      </c>
      <c r="J387" s="12">
        <v>0</v>
      </c>
      <c r="K387" s="10">
        <v>6.2999999999999901</v>
      </c>
      <c r="L387" s="16">
        <v>6.1799999999999402</v>
      </c>
      <c r="M387" s="29">
        <v>105.86870840027601</v>
      </c>
      <c r="N387" s="29">
        <v>2.93435420013807</v>
      </c>
      <c r="O387" s="15">
        <v>1</v>
      </c>
      <c r="P387" s="16">
        <v>3.5</v>
      </c>
      <c r="Q387" s="10">
        <v>-4.75</v>
      </c>
      <c r="R387" s="16">
        <v>-1.95</v>
      </c>
      <c r="S387" s="10">
        <v>28</v>
      </c>
      <c r="T387" s="6" t="s">
        <v>90</v>
      </c>
      <c r="U387" s="6" t="s">
        <v>52</v>
      </c>
      <c r="V387" s="18" t="str">
        <f>"*" &amp; IF(AND(O387&lt;=-1.5,NOT(ISBLANK(AF387))),"Z","")</f>
        <v>*</v>
      </c>
      <c r="W387" s="19" t="str">
        <f t="shared" si="57"/>
        <v/>
      </c>
      <c r="X387" s="6"/>
      <c r="AA387" s="20"/>
      <c r="AB387" s="18" t="str">
        <f t="shared" si="58"/>
        <v/>
      </c>
      <c r="AC387" s="19" t="str">
        <f t="shared" si="59"/>
        <v>*</v>
      </c>
      <c r="AD387" s="19" t="str">
        <f t="shared" si="55"/>
        <v>G</v>
      </c>
      <c r="AI387" s="18" t="str">
        <f t="shared" si="60"/>
        <v/>
      </c>
      <c r="AJ387" s="18" t="str">
        <f t="shared" si="61"/>
        <v/>
      </c>
      <c r="AK387" s="18" t="str">
        <f t="shared" si="62"/>
        <v/>
      </c>
      <c r="AP387" s="6" t="s">
        <v>107</v>
      </c>
      <c r="AT387" s="10">
        <v>101.36870840027601</v>
      </c>
      <c r="AU387" s="21"/>
      <c r="BC387" s="22">
        <v>127</v>
      </c>
      <c r="BD387" s="10">
        <v>0</v>
      </c>
    </row>
    <row r="388" spans="1:56" ht="23.25" x14ac:dyDescent="0.25">
      <c r="A388" s="6" t="s">
        <v>357</v>
      </c>
      <c r="B388" s="6" t="s">
        <v>56</v>
      </c>
      <c r="C388" s="9" t="s">
        <v>50</v>
      </c>
      <c r="D388" s="10">
        <v>1600</v>
      </c>
      <c r="E388" s="24">
        <v>6</v>
      </c>
      <c r="F388" s="12">
        <v>4</v>
      </c>
      <c r="G388" s="24">
        <v>10</v>
      </c>
      <c r="H388" s="12">
        <v>6</v>
      </c>
      <c r="I388" s="24">
        <v>13</v>
      </c>
      <c r="J388" s="12">
        <v>17</v>
      </c>
      <c r="K388" s="10">
        <v>7.4500000000000099</v>
      </c>
      <c r="L388" s="13">
        <v>0</v>
      </c>
      <c r="M388" s="14">
        <v>444</v>
      </c>
      <c r="N388" s="14">
        <v>172</v>
      </c>
      <c r="O388" s="15">
        <v>-2</v>
      </c>
      <c r="P388" s="33">
        <v>-11.25</v>
      </c>
      <c r="Q388" s="10">
        <v>-6.35</v>
      </c>
      <c r="R388" s="13">
        <v>-15.35</v>
      </c>
      <c r="T388" s="6" t="s">
        <v>90</v>
      </c>
      <c r="U388" s="6" t="s">
        <v>52</v>
      </c>
      <c r="V388" s="18" t="str">
        <f>"" &amp; IF(AND(O388&lt;=-1.5,NOT(ISBLANK(AF388))),"Z","")</f>
        <v/>
      </c>
      <c r="W388" s="18" t="str">
        <f t="shared" si="57"/>
        <v/>
      </c>
      <c r="X388" s="6"/>
      <c r="AB388" s="18" t="str">
        <f t="shared" si="58"/>
        <v/>
      </c>
      <c r="AC388" s="18" t="str">
        <f t="shared" si="59"/>
        <v/>
      </c>
      <c r="AD388" s="18" t="str">
        <f t="shared" si="55"/>
        <v/>
      </c>
      <c r="AI388" s="18" t="str">
        <f t="shared" si="60"/>
        <v/>
      </c>
      <c r="AJ388" s="18" t="str">
        <f t="shared" si="61"/>
        <v/>
      </c>
      <c r="AK388" s="18" t="str">
        <f t="shared" si="62"/>
        <v/>
      </c>
      <c r="AP388" s="6" t="s">
        <v>358</v>
      </c>
      <c r="AT388" s="10">
        <v>418.125</v>
      </c>
      <c r="BC388" s="10">
        <v>123</v>
      </c>
      <c r="BD388" s="10">
        <v>-7</v>
      </c>
    </row>
    <row r="389" spans="1:56" ht="23.25" x14ac:dyDescent="0.25">
      <c r="A389" s="6" t="s">
        <v>357</v>
      </c>
      <c r="B389" s="23" t="s">
        <v>63</v>
      </c>
      <c r="C389" s="9" t="s">
        <v>64</v>
      </c>
      <c r="D389" s="10">
        <v>1600</v>
      </c>
      <c r="E389" s="24">
        <v>3</v>
      </c>
      <c r="F389" s="12">
        <v>1</v>
      </c>
      <c r="G389" s="24">
        <v>6</v>
      </c>
      <c r="H389" s="12">
        <v>3</v>
      </c>
      <c r="I389" s="24">
        <v>7</v>
      </c>
      <c r="J389" s="12">
        <v>14</v>
      </c>
      <c r="K389" s="10">
        <v>-1.6500000000000301</v>
      </c>
      <c r="L389" s="15">
        <v>-4.37500000000004</v>
      </c>
      <c r="M389" s="36">
        <v>77.800045317549802</v>
      </c>
      <c r="N389" s="36">
        <v>2.26587749097007E-5</v>
      </c>
      <c r="O389" s="15">
        <v>-2</v>
      </c>
      <c r="P389" s="34">
        <v>-10.75</v>
      </c>
      <c r="Q389" s="10">
        <v>2.0499999999999998</v>
      </c>
      <c r="R389" s="13">
        <v>-6.6500000000000101</v>
      </c>
      <c r="S389" s="25">
        <v>56</v>
      </c>
      <c r="T389" s="6" t="s">
        <v>54</v>
      </c>
      <c r="U389" s="17" t="s">
        <v>25</v>
      </c>
      <c r="V389" s="18" t="str">
        <f>"" &amp; IF(AND(O389&lt;=-1.5,NOT(ISBLANK(AF389))),"Z","")</f>
        <v/>
      </c>
      <c r="W389" s="18" t="str">
        <f t="shared" si="57"/>
        <v/>
      </c>
      <c r="X389" s="6"/>
      <c r="AB389" s="18" t="str">
        <f t="shared" si="58"/>
        <v/>
      </c>
      <c r="AC389" s="18" t="str">
        <f t="shared" si="59"/>
        <v/>
      </c>
      <c r="AD389" s="18" t="str">
        <f t="shared" si="55"/>
        <v/>
      </c>
      <c r="AI389" s="18" t="str">
        <f t="shared" si="60"/>
        <v/>
      </c>
      <c r="AJ389" s="18" t="str">
        <f t="shared" si="61"/>
        <v/>
      </c>
      <c r="AK389" s="18" t="str">
        <f t="shared" si="62"/>
        <v/>
      </c>
      <c r="AP389" s="6" t="s">
        <v>359</v>
      </c>
      <c r="AT389" s="10">
        <v>85.375045317549805</v>
      </c>
      <c r="BC389" s="10">
        <v>127</v>
      </c>
      <c r="BD389" s="10">
        <v>-1</v>
      </c>
    </row>
    <row r="390" spans="1:56" ht="23.25" x14ac:dyDescent="0.25">
      <c r="A390" s="6" t="s">
        <v>357</v>
      </c>
      <c r="B390" s="23" t="s">
        <v>71</v>
      </c>
      <c r="C390" s="9" t="s">
        <v>50</v>
      </c>
      <c r="D390" s="10">
        <v>1200</v>
      </c>
      <c r="E390" s="24">
        <v>12</v>
      </c>
      <c r="F390" s="12">
        <v>9</v>
      </c>
      <c r="G390" s="24">
        <v>13</v>
      </c>
      <c r="H390" s="12">
        <v>6</v>
      </c>
      <c r="I390" s="24">
        <v>12</v>
      </c>
      <c r="J390" s="12">
        <v>8</v>
      </c>
      <c r="K390" s="10">
        <v>1.94999999999999</v>
      </c>
      <c r="L390" s="34">
        <v>2.3357142857142899</v>
      </c>
      <c r="M390" s="14">
        <v>95.083548710943802</v>
      </c>
      <c r="N390" s="29">
        <v>3.6417743554719801</v>
      </c>
      <c r="O390" s="35">
        <v>3</v>
      </c>
      <c r="P390" s="33">
        <v>-1</v>
      </c>
      <c r="Q390" s="10">
        <v>1.2000000000000099</v>
      </c>
      <c r="R390" s="10">
        <v>0.30000000000001098</v>
      </c>
      <c r="S390" s="25">
        <v>140</v>
      </c>
      <c r="T390" s="6" t="s">
        <v>57</v>
      </c>
      <c r="U390" s="6" t="s">
        <v>52</v>
      </c>
      <c r="V390" s="18" t="str">
        <f>"*" &amp; IF(AND(O390&lt;=-1.5,NOT(ISBLANK(AF390))),"Z","")</f>
        <v>*</v>
      </c>
      <c r="W390" s="18" t="str">
        <f t="shared" si="57"/>
        <v/>
      </c>
      <c r="X390" s="6"/>
      <c r="AB390" s="18" t="str">
        <f t="shared" si="58"/>
        <v/>
      </c>
      <c r="AC390" s="18" t="str">
        <f t="shared" si="59"/>
        <v/>
      </c>
      <c r="AD390" s="18" t="str">
        <f t="shared" si="55"/>
        <v/>
      </c>
      <c r="AI390" s="18" t="str">
        <f t="shared" si="60"/>
        <v/>
      </c>
      <c r="AJ390" s="18" t="str">
        <f t="shared" si="61"/>
        <v/>
      </c>
      <c r="AK390" s="18" t="str">
        <f t="shared" si="62"/>
        <v/>
      </c>
      <c r="AP390" s="6" t="s">
        <v>112</v>
      </c>
      <c r="AT390" s="10">
        <v>96.533548710944004</v>
      </c>
      <c r="BC390" s="10">
        <v>116</v>
      </c>
      <c r="BD390" s="10">
        <v>0</v>
      </c>
    </row>
    <row r="391" spans="1:56" ht="23.25" x14ac:dyDescent="0.25">
      <c r="A391" s="6" t="s">
        <v>357</v>
      </c>
      <c r="B391" s="26" t="s">
        <v>126</v>
      </c>
      <c r="C391" s="9" t="s">
        <v>127</v>
      </c>
      <c r="D391" s="10">
        <v>1800</v>
      </c>
      <c r="E391" s="11">
        <v>12</v>
      </c>
      <c r="F391" s="12">
        <v>12</v>
      </c>
      <c r="G391" s="11">
        <v>12</v>
      </c>
      <c r="H391" s="12">
        <v>8</v>
      </c>
      <c r="I391" s="11">
        <v>8</v>
      </c>
      <c r="J391" s="12">
        <v>4</v>
      </c>
      <c r="K391" s="10">
        <v>3.3500000000000099</v>
      </c>
      <c r="L391" s="34">
        <v>2.7999999999999901</v>
      </c>
      <c r="M391" s="14">
        <v>98.0792119667191</v>
      </c>
      <c r="N391" s="29">
        <v>1.8396059833595799</v>
      </c>
      <c r="O391" s="35">
        <v>4</v>
      </c>
      <c r="P391" s="16">
        <v>4.25</v>
      </c>
      <c r="Q391" s="10">
        <v>-1.5</v>
      </c>
      <c r="R391" s="10">
        <v>1.9</v>
      </c>
      <c r="S391" s="10">
        <v>14</v>
      </c>
      <c r="T391" s="6" t="s">
        <v>57</v>
      </c>
      <c r="U391" s="6" t="s">
        <v>52</v>
      </c>
      <c r="V391" s="18" t="str">
        <f>"" &amp; IF(AND(O391&lt;=-1.5,NOT(ISBLANK(AF391))),"Z","")</f>
        <v/>
      </c>
      <c r="W391" s="18" t="str">
        <f t="shared" si="57"/>
        <v/>
      </c>
      <c r="X391" s="6"/>
      <c r="AB391" s="19" t="str">
        <f t="shared" si="58"/>
        <v>*</v>
      </c>
      <c r="AC391" s="18" t="str">
        <f t="shared" si="59"/>
        <v/>
      </c>
      <c r="AD391" s="18" t="str">
        <f t="shared" si="55"/>
        <v/>
      </c>
      <c r="AI391" s="18" t="str">
        <f t="shared" si="60"/>
        <v/>
      </c>
      <c r="AJ391" s="18" t="str">
        <f t="shared" si="61"/>
        <v/>
      </c>
      <c r="AK391" s="18" t="str">
        <f t="shared" si="62"/>
        <v/>
      </c>
      <c r="AP391" s="6" t="s">
        <v>128</v>
      </c>
      <c r="AT391" s="10">
        <v>101.429211966719</v>
      </c>
      <c r="BC391" s="10">
        <v>121</v>
      </c>
      <c r="BD391" s="10">
        <v>1</v>
      </c>
    </row>
    <row r="392" spans="1:56" ht="23.25" x14ac:dyDescent="0.25">
      <c r="A392" s="6" t="s">
        <v>357</v>
      </c>
      <c r="B392" s="26" t="s">
        <v>49</v>
      </c>
      <c r="C392" s="9" t="s">
        <v>50</v>
      </c>
      <c r="D392" s="10">
        <v>2000</v>
      </c>
      <c r="E392" s="24">
        <v>10</v>
      </c>
      <c r="F392" s="12">
        <v>8</v>
      </c>
      <c r="G392" s="24">
        <v>9</v>
      </c>
      <c r="H392" s="12">
        <v>3</v>
      </c>
      <c r="I392" s="24">
        <v>5</v>
      </c>
      <c r="J392" s="12">
        <v>5</v>
      </c>
      <c r="K392" s="10">
        <v>7.3499999999999899</v>
      </c>
      <c r="L392" s="13">
        <v>0</v>
      </c>
      <c r="M392" s="14">
        <v>444</v>
      </c>
      <c r="N392" s="14">
        <v>172</v>
      </c>
      <c r="O392" s="15">
        <v>4</v>
      </c>
      <c r="P392" s="33">
        <v>-1.75</v>
      </c>
      <c r="Q392" s="10">
        <v>-2.6</v>
      </c>
      <c r="R392" s="13">
        <v>-4.0500000000000096</v>
      </c>
      <c r="S392" s="10">
        <v>14</v>
      </c>
      <c r="T392" s="6" t="s">
        <v>111</v>
      </c>
      <c r="U392" s="6" t="s">
        <v>52</v>
      </c>
      <c r="V392" s="18" t="str">
        <f>"" &amp; IF(AND(O392&lt;=-1.5,NOT(ISBLANK(AF392))),"Z","")</f>
        <v/>
      </c>
      <c r="W392" s="18" t="str">
        <f t="shared" si="57"/>
        <v/>
      </c>
      <c r="X392" s="6"/>
      <c r="AB392" s="18" t="str">
        <f t="shared" si="58"/>
        <v/>
      </c>
      <c r="AC392" s="18" t="str">
        <f t="shared" si="59"/>
        <v/>
      </c>
      <c r="AD392" s="18" t="str">
        <f t="shared" si="55"/>
        <v/>
      </c>
      <c r="AI392" s="18" t="str">
        <f t="shared" si="60"/>
        <v/>
      </c>
      <c r="AJ392" s="18" t="str">
        <f t="shared" si="61"/>
        <v/>
      </c>
      <c r="AK392" s="18" t="str">
        <f t="shared" si="62"/>
        <v/>
      </c>
      <c r="AP392" s="6" t="s">
        <v>120</v>
      </c>
      <c r="AT392" s="10">
        <v>436.5</v>
      </c>
      <c r="BC392" s="10">
        <v>123</v>
      </c>
      <c r="BD392" s="10">
        <v>0</v>
      </c>
    </row>
    <row r="393" spans="1:56" ht="23.25" x14ac:dyDescent="0.25">
      <c r="A393" s="6" t="s">
        <v>357</v>
      </c>
      <c r="B393" s="26" t="s">
        <v>53</v>
      </c>
      <c r="C393" s="9" t="s">
        <v>46</v>
      </c>
      <c r="D393" s="10">
        <v>2000</v>
      </c>
      <c r="E393" s="24">
        <v>3</v>
      </c>
      <c r="F393" s="12">
        <v>2</v>
      </c>
      <c r="G393" s="24">
        <v>5</v>
      </c>
      <c r="H393" s="12">
        <v>2</v>
      </c>
      <c r="I393" s="24">
        <v>11</v>
      </c>
      <c r="J393" s="12">
        <v>14</v>
      </c>
      <c r="K393" s="10">
        <v>-0.79999999999998295</v>
      </c>
      <c r="L393" s="13">
        <v>0</v>
      </c>
      <c r="M393" s="14">
        <v>444</v>
      </c>
      <c r="N393" s="14">
        <v>172</v>
      </c>
      <c r="O393" s="15">
        <v>0</v>
      </c>
      <c r="P393" s="33">
        <v>-12.25</v>
      </c>
      <c r="Q393" s="10">
        <v>2.6499999999999901</v>
      </c>
      <c r="R393" s="13">
        <v>-7.2000000000000099</v>
      </c>
      <c r="S393" s="10">
        <v>21</v>
      </c>
      <c r="T393" s="6" t="s">
        <v>54</v>
      </c>
      <c r="U393" s="17" t="s">
        <v>25</v>
      </c>
      <c r="V393" s="18" t="str">
        <f>"" &amp; IF(AND(O393&lt;=-1.5,NOT(ISBLANK(AF393))),"Z","")</f>
        <v/>
      </c>
      <c r="W393" s="18" t="str">
        <f t="shared" si="57"/>
        <v/>
      </c>
      <c r="X393" s="6"/>
      <c r="AB393" s="18" t="str">
        <f t="shared" si="58"/>
        <v/>
      </c>
      <c r="AC393" s="18" t="str">
        <f t="shared" si="59"/>
        <v/>
      </c>
      <c r="AD393" s="18" t="str">
        <f t="shared" si="55"/>
        <v/>
      </c>
      <c r="AI393" s="18" t="str">
        <f t="shared" si="60"/>
        <v/>
      </c>
      <c r="AJ393" s="18" t="str">
        <f t="shared" si="61"/>
        <v/>
      </c>
      <c r="AK393" s="18" t="str">
        <f t="shared" si="62"/>
        <v/>
      </c>
      <c r="AP393" s="6" t="s">
        <v>360</v>
      </c>
      <c r="AT393" s="10">
        <v>425.75</v>
      </c>
      <c r="BC393" s="10">
        <v>126</v>
      </c>
      <c r="BD393" s="10">
        <v>0</v>
      </c>
    </row>
    <row r="394" spans="1:56" ht="23.25" x14ac:dyDescent="0.25">
      <c r="A394" s="6" t="s">
        <v>357</v>
      </c>
      <c r="B394" s="2" t="s">
        <v>176</v>
      </c>
      <c r="C394" s="39" t="s">
        <v>177</v>
      </c>
      <c r="D394" s="10">
        <v>1800</v>
      </c>
      <c r="E394" s="24">
        <v>10</v>
      </c>
      <c r="F394" s="12">
        <v>4</v>
      </c>
      <c r="G394" s="24">
        <v>11</v>
      </c>
      <c r="H394" s="12">
        <v>4</v>
      </c>
      <c r="I394" s="24">
        <v>4</v>
      </c>
      <c r="J394" s="12">
        <v>1</v>
      </c>
      <c r="K394" s="10">
        <v>-3.55</v>
      </c>
      <c r="L394" s="10">
        <v>2.6599999999999802</v>
      </c>
      <c r="M394" s="14">
        <v>99.701475962948095</v>
      </c>
      <c r="N394" s="29">
        <v>0.750737981474074</v>
      </c>
      <c r="O394" s="15">
        <v>0</v>
      </c>
      <c r="P394" s="16">
        <v>2.75</v>
      </c>
      <c r="Q394" s="10">
        <v>4.9999999999990101E-2</v>
      </c>
      <c r="R394" s="10">
        <v>2.3499999999999899</v>
      </c>
      <c r="S394" s="10">
        <v>31</v>
      </c>
      <c r="T394" s="6" t="s">
        <v>111</v>
      </c>
      <c r="U394" s="6" t="s">
        <v>52</v>
      </c>
      <c r="V394" s="18" t="str">
        <f>"*" &amp; IF(AND(O394&lt;=-1.5,NOT(ISBLANK(AF394))),"Z","")</f>
        <v>*</v>
      </c>
      <c r="W394" s="19" t="str">
        <f t="shared" si="57"/>
        <v/>
      </c>
      <c r="X394" s="6"/>
      <c r="AA394" s="20"/>
      <c r="AB394" s="18" t="str">
        <f t="shared" si="58"/>
        <v/>
      </c>
      <c r="AC394" s="19" t="str">
        <f t="shared" si="59"/>
        <v>*</v>
      </c>
      <c r="AD394" s="18" t="str">
        <f t="shared" si="55"/>
        <v>G</v>
      </c>
      <c r="AI394" s="18" t="str">
        <f t="shared" si="60"/>
        <v/>
      </c>
      <c r="AJ394" s="18" t="str">
        <f t="shared" si="61"/>
        <v/>
      </c>
      <c r="AK394" s="18" t="str">
        <f t="shared" si="62"/>
        <v/>
      </c>
      <c r="AP394" s="6" t="s">
        <v>95</v>
      </c>
      <c r="AT394" s="10">
        <v>105.62647596294801</v>
      </c>
      <c r="AU394" s="21"/>
      <c r="BC394" s="22">
        <v>127</v>
      </c>
      <c r="BD394" s="28">
        <v>1</v>
      </c>
    </row>
    <row r="395" spans="1:56" ht="23.25" x14ac:dyDescent="0.25">
      <c r="A395" s="6" t="s">
        <v>357</v>
      </c>
      <c r="B395" s="26" t="s">
        <v>121</v>
      </c>
      <c r="C395" s="9" t="s">
        <v>50</v>
      </c>
      <c r="D395" s="10">
        <v>1800</v>
      </c>
      <c r="E395" s="24">
        <v>3</v>
      </c>
      <c r="F395" s="12">
        <v>3</v>
      </c>
      <c r="G395" s="24">
        <v>4</v>
      </c>
      <c r="H395" s="12">
        <v>3</v>
      </c>
      <c r="I395" s="24">
        <v>4</v>
      </c>
      <c r="J395" s="12">
        <v>2</v>
      </c>
      <c r="K395" s="10">
        <v>4.45</v>
      </c>
      <c r="L395" s="16">
        <v>6.6000000000000201</v>
      </c>
      <c r="M395" s="29">
        <v>102.02010022126601</v>
      </c>
      <c r="N395" s="29">
        <v>3.0600501106329099</v>
      </c>
      <c r="O395" s="15">
        <v>0</v>
      </c>
      <c r="P395" s="16">
        <v>0.25</v>
      </c>
      <c r="Q395" s="10">
        <v>-2.3500000000000099</v>
      </c>
      <c r="R395" s="16">
        <v>-2.2000000000000099</v>
      </c>
      <c r="S395" s="10">
        <v>23</v>
      </c>
      <c r="T395" s="32">
        <v>7</v>
      </c>
      <c r="U395" s="17" t="s">
        <v>78</v>
      </c>
      <c r="V395" s="18" t="str">
        <f>"*" &amp; IF(AND(O395&lt;=-1.5,NOT(ISBLANK(AF395))),"Z","")</f>
        <v>*</v>
      </c>
      <c r="W395" s="19" t="str">
        <f t="shared" si="57"/>
        <v/>
      </c>
      <c r="X395" s="17" t="s">
        <v>75</v>
      </c>
      <c r="AA395" s="20"/>
      <c r="AB395" s="18" t="str">
        <f t="shared" si="58"/>
        <v/>
      </c>
      <c r="AC395" s="19" t="str">
        <f t="shared" si="59"/>
        <v/>
      </c>
      <c r="AD395" s="19" t="str">
        <f t="shared" si="55"/>
        <v>G</v>
      </c>
      <c r="AI395" s="18" t="str">
        <f t="shared" si="60"/>
        <v/>
      </c>
      <c r="AJ395" s="18" t="str">
        <f t="shared" si="61"/>
        <v/>
      </c>
      <c r="AK395" s="18" t="str">
        <f t="shared" si="62"/>
        <v/>
      </c>
      <c r="AP395" s="6" t="s">
        <v>84</v>
      </c>
      <c r="AT395" s="10">
        <v>105.870100221266</v>
      </c>
      <c r="AU395" s="21"/>
      <c r="BC395" s="22">
        <v>122</v>
      </c>
      <c r="BD395" s="10">
        <v>0</v>
      </c>
    </row>
    <row r="396" spans="1:56" ht="23.25" x14ac:dyDescent="0.25">
      <c r="A396" s="6" t="s">
        <v>357</v>
      </c>
      <c r="B396" s="26" t="s">
        <v>191</v>
      </c>
      <c r="C396" s="39" t="s">
        <v>192</v>
      </c>
      <c r="D396" s="10">
        <v>1650</v>
      </c>
      <c r="E396" s="24">
        <v>3</v>
      </c>
      <c r="F396" s="12">
        <v>2</v>
      </c>
      <c r="G396" s="24">
        <v>3</v>
      </c>
      <c r="H396" s="12">
        <v>1</v>
      </c>
      <c r="I396" s="24">
        <v>8</v>
      </c>
      <c r="J396" s="12">
        <v>4</v>
      </c>
      <c r="K396" s="10">
        <v>2.8999999999999901</v>
      </c>
      <c r="L396" s="10">
        <v>0.16249999999999401</v>
      </c>
      <c r="M396" s="14">
        <v>91.413223080290905</v>
      </c>
      <c r="N396" s="14">
        <v>-1.09338845985455</v>
      </c>
      <c r="O396" s="15">
        <v>0</v>
      </c>
      <c r="P396" s="33">
        <v>-2.75</v>
      </c>
      <c r="Q396" s="10">
        <v>1.99999999999999</v>
      </c>
      <c r="R396" s="10">
        <v>-0.19999999999999599</v>
      </c>
      <c r="S396" s="10">
        <v>26</v>
      </c>
      <c r="T396" s="30" t="s">
        <v>72</v>
      </c>
      <c r="U396" s="17" t="s">
        <v>25</v>
      </c>
      <c r="V396" s="18" t="str">
        <f>"" &amp; IF(AND(O396&lt;=-1.5,NOT(ISBLANK(AF396))),"Z","")</f>
        <v/>
      </c>
      <c r="W396" s="18" t="str">
        <f t="shared" si="57"/>
        <v/>
      </c>
      <c r="X396" s="6"/>
      <c r="AB396" s="18" t="str">
        <f t="shared" si="58"/>
        <v/>
      </c>
      <c r="AC396" s="18" t="str">
        <f t="shared" si="59"/>
        <v/>
      </c>
      <c r="AD396" s="18" t="str">
        <f t="shared" si="55"/>
        <v/>
      </c>
      <c r="AI396" s="18" t="str">
        <f t="shared" si="60"/>
        <v/>
      </c>
      <c r="AJ396" s="18" t="str">
        <f t="shared" si="61"/>
        <v/>
      </c>
      <c r="AK396" s="18" t="str">
        <f t="shared" si="62"/>
        <v/>
      </c>
      <c r="AP396" s="6" t="s">
        <v>48</v>
      </c>
      <c r="AT396" s="10">
        <v>98.813223080290896</v>
      </c>
      <c r="BC396" s="10">
        <v>131</v>
      </c>
      <c r="BD396" s="10">
        <v>0</v>
      </c>
    </row>
    <row r="397" spans="1:56" ht="23.25" x14ac:dyDescent="0.25">
      <c r="A397" s="6" t="s">
        <v>357</v>
      </c>
      <c r="B397" s="26" t="s">
        <v>137</v>
      </c>
      <c r="C397" s="9" t="s">
        <v>149</v>
      </c>
      <c r="D397" s="10">
        <v>1800</v>
      </c>
      <c r="E397" s="24">
        <v>7</v>
      </c>
      <c r="F397" s="12">
        <v>4</v>
      </c>
      <c r="G397" s="24">
        <v>7</v>
      </c>
      <c r="H397" s="12">
        <v>4</v>
      </c>
      <c r="I397" s="24">
        <v>12</v>
      </c>
      <c r="J397" s="12">
        <v>8</v>
      </c>
      <c r="K397" s="10">
        <v>0.94999999999998896</v>
      </c>
      <c r="L397" s="15">
        <v>-1.2666666666666799</v>
      </c>
      <c r="M397" s="36">
        <v>86.163365668352199</v>
      </c>
      <c r="N397" s="36">
        <v>-0.41831716582386502</v>
      </c>
      <c r="O397" s="15">
        <v>0</v>
      </c>
      <c r="P397" s="34">
        <v>-4.75</v>
      </c>
      <c r="Q397" s="10">
        <v>2.25</v>
      </c>
      <c r="R397" s="13">
        <v>-1.4500000000000099</v>
      </c>
      <c r="S397" s="10">
        <v>11</v>
      </c>
      <c r="T397" s="6" t="s">
        <v>47</v>
      </c>
      <c r="U397" s="17" t="s">
        <v>25</v>
      </c>
      <c r="V397" s="18" t="str">
        <f>"" &amp; IF(AND(O397&lt;=-1.5,NOT(ISBLANK(AF397))),"Z","")</f>
        <v/>
      </c>
      <c r="W397" s="18" t="str">
        <f t="shared" si="57"/>
        <v/>
      </c>
      <c r="X397" s="6"/>
      <c r="AB397" s="18" t="str">
        <f t="shared" si="58"/>
        <v/>
      </c>
      <c r="AC397" s="18" t="str">
        <f t="shared" si="59"/>
        <v/>
      </c>
      <c r="AD397" s="18" t="str">
        <f t="shared" si="55"/>
        <v/>
      </c>
      <c r="AI397" s="18" t="str">
        <f t="shared" si="60"/>
        <v/>
      </c>
      <c r="AJ397" s="18" t="str">
        <f t="shared" si="61"/>
        <v/>
      </c>
      <c r="AK397" s="18" t="str">
        <f t="shared" si="62"/>
        <v/>
      </c>
      <c r="AP397" s="6" t="s">
        <v>100</v>
      </c>
      <c r="AT397" s="10">
        <v>87.288365668352299</v>
      </c>
      <c r="BC397" s="10">
        <v>133</v>
      </c>
      <c r="BD397" s="10">
        <v>0</v>
      </c>
    </row>
    <row r="398" spans="1:56" ht="23.25" x14ac:dyDescent="0.25">
      <c r="A398" s="6" t="s">
        <v>361</v>
      </c>
      <c r="B398" s="6" t="s">
        <v>349</v>
      </c>
      <c r="C398" s="9" t="s">
        <v>149</v>
      </c>
      <c r="D398" s="10">
        <v>1200</v>
      </c>
      <c r="E398" s="24">
        <v>2</v>
      </c>
      <c r="F398" s="12">
        <v>0</v>
      </c>
      <c r="G398" s="24">
        <v>2</v>
      </c>
      <c r="H398" s="12">
        <v>1</v>
      </c>
      <c r="I398" s="24">
        <v>3</v>
      </c>
      <c r="J398" s="12">
        <v>2</v>
      </c>
      <c r="K398" s="10">
        <v>-5.2999999999999901</v>
      </c>
      <c r="L398" s="10">
        <v>-5.1700000000000097</v>
      </c>
      <c r="M398" s="14">
        <v>95.194698012978904</v>
      </c>
      <c r="N398" s="14">
        <v>-0.80265099351059599</v>
      </c>
      <c r="O398" s="15">
        <v>0</v>
      </c>
      <c r="P398" s="33">
        <v>-1.25</v>
      </c>
      <c r="Q398" s="10">
        <v>7.1000000000000103</v>
      </c>
      <c r="R398" s="10">
        <v>6.1000000000000103</v>
      </c>
      <c r="T398" s="27" t="s">
        <v>61</v>
      </c>
      <c r="U398" s="17" t="s">
        <v>25</v>
      </c>
      <c r="V398" s="18" t="str">
        <f>"" &amp; IF(AND(O398&lt;=-1.5,NOT(ISBLANK(AF398))),"Z","")</f>
        <v/>
      </c>
      <c r="W398" s="19" t="str">
        <f t="shared" si="57"/>
        <v/>
      </c>
      <c r="X398" s="6"/>
      <c r="AA398" s="20"/>
      <c r="AB398" s="18" t="str">
        <f t="shared" si="58"/>
        <v/>
      </c>
      <c r="AC398" s="19" t="str">
        <f t="shared" si="59"/>
        <v/>
      </c>
      <c r="AD398" s="18" t="str">
        <f t="shared" si="55"/>
        <v>GR</v>
      </c>
      <c r="AI398" s="18" t="str">
        <f t="shared" si="60"/>
        <v/>
      </c>
      <c r="AJ398" s="18" t="str">
        <f t="shared" si="61"/>
        <v/>
      </c>
      <c r="AK398" s="18" t="str">
        <f t="shared" si="62"/>
        <v/>
      </c>
      <c r="AP398" s="6" t="s">
        <v>215</v>
      </c>
      <c r="AT398" s="10">
        <v>90.894698012978793</v>
      </c>
      <c r="AU398" s="21"/>
      <c r="BC398" s="22">
        <v>128</v>
      </c>
      <c r="BD398" s="28">
        <v>3</v>
      </c>
    </row>
    <row r="399" spans="1:56" ht="23.25" x14ac:dyDescent="0.25">
      <c r="A399" s="6" t="s">
        <v>361</v>
      </c>
      <c r="B399" s="26" t="s">
        <v>45</v>
      </c>
      <c r="C399" s="9" t="s">
        <v>203</v>
      </c>
      <c r="D399" s="10">
        <v>1400</v>
      </c>
      <c r="E399" s="24">
        <v>6</v>
      </c>
      <c r="F399" s="12">
        <v>4</v>
      </c>
      <c r="G399" s="24">
        <v>5</v>
      </c>
      <c r="H399" s="12">
        <v>3</v>
      </c>
      <c r="I399" s="24">
        <v>7</v>
      </c>
      <c r="J399" s="12">
        <v>4</v>
      </c>
      <c r="K399" s="10">
        <v>1.6499999999999899</v>
      </c>
      <c r="L399" s="15">
        <v>2.8499999999999801</v>
      </c>
      <c r="M399" s="14">
        <v>96.624451761467995</v>
      </c>
      <c r="N399" s="29">
        <v>1.4622258807340001</v>
      </c>
      <c r="O399" s="15">
        <v>1</v>
      </c>
      <c r="P399" s="33">
        <v>-1</v>
      </c>
      <c r="Q399" s="10">
        <v>-4.75</v>
      </c>
      <c r="R399" s="13">
        <v>-5.5000000000000098</v>
      </c>
      <c r="S399" s="10">
        <v>14</v>
      </c>
      <c r="T399" s="6" t="s">
        <v>111</v>
      </c>
      <c r="U399" s="17" t="s">
        <v>25</v>
      </c>
      <c r="V399" s="18" t="str">
        <f>"" &amp; IF(AND(O399&lt;=-1.5,NOT(ISBLANK(AF399))),"Z","")</f>
        <v/>
      </c>
      <c r="W399" s="18" t="str">
        <f t="shared" si="57"/>
        <v/>
      </c>
      <c r="X399" s="17" t="s">
        <v>207</v>
      </c>
      <c r="AB399" s="18" t="str">
        <f t="shared" si="58"/>
        <v/>
      </c>
      <c r="AC399" s="18" t="str">
        <f t="shared" si="59"/>
        <v/>
      </c>
      <c r="AD399" s="18" t="str">
        <f t="shared" si="55"/>
        <v/>
      </c>
      <c r="AI399" s="18" t="str">
        <f t="shared" si="60"/>
        <v/>
      </c>
      <c r="AJ399" s="18" t="str">
        <f t="shared" si="61"/>
        <v/>
      </c>
      <c r="AK399" s="18" t="str">
        <f t="shared" si="62"/>
        <v/>
      </c>
      <c r="AP399" s="6" t="s">
        <v>362</v>
      </c>
      <c r="AT399" s="10">
        <v>92.924451761468006</v>
      </c>
      <c r="BC399" s="10">
        <v>126</v>
      </c>
      <c r="BD399" s="10">
        <v>-1</v>
      </c>
    </row>
    <row r="400" spans="1:56" ht="23.25" x14ac:dyDescent="0.25">
      <c r="A400" s="6" t="s">
        <v>361</v>
      </c>
      <c r="B400" s="23" t="s">
        <v>199</v>
      </c>
      <c r="C400" s="9" t="s">
        <v>219</v>
      </c>
      <c r="D400" s="10">
        <v>1400</v>
      </c>
      <c r="E400" s="24">
        <v>1</v>
      </c>
      <c r="F400" s="12">
        <v>0</v>
      </c>
      <c r="G400" s="24">
        <v>1</v>
      </c>
      <c r="H400" s="12">
        <v>0</v>
      </c>
      <c r="I400" s="24">
        <v>1</v>
      </c>
      <c r="J400" s="12">
        <v>0</v>
      </c>
      <c r="K400" s="10">
        <v>-0.44999999999998203</v>
      </c>
      <c r="L400" s="10">
        <v>0.67777777777780901</v>
      </c>
      <c r="M400" s="29">
        <v>102.137150461362</v>
      </c>
      <c r="N400" s="29">
        <v>1.0685752306810801</v>
      </c>
      <c r="O400" s="15">
        <v>0</v>
      </c>
      <c r="P400" s="16">
        <v>0</v>
      </c>
      <c r="Q400" s="10">
        <v>0.85000000000000897</v>
      </c>
      <c r="R400" s="10">
        <v>0.85000000000000897</v>
      </c>
      <c r="S400" s="25">
        <v>156</v>
      </c>
      <c r="T400" s="30" t="s">
        <v>61</v>
      </c>
      <c r="U400" s="17" t="s">
        <v>25</v>
      </c>
      <c r="V400" s="18" t="str">
        <f>"*" &amp; IF(AND(O400&lt;=-1.5,NOT(ISBLANK(AF400))),"Z","")</f>
        <v>*</v>
      </c>
      <c r="W400" s="19" t="str">
        <f t="shared" si="57"/>
        <v/>
      </c>
      <c r="X400" s="6"/>
      <c r="AA400" s="20"/>
      <c r="AB400" s="18" t="str">
        <f t="shared" si="58"/>
        <v/>
      </c>
      <c r="AC400" s="19" t="str">
        <f t="shared" si="59"/>
        <v/>
      </c>
      <c r="AD400" s="19" t="str">
        <f t="shared" si="55"/>
        <v>G</v>
      </c>
      <c r="AI400" s="18" t="str">
        <f t="shared" si="60"/>
        <v/>
      </c>
      <c r="AJ400" s="18" t="str">
        <f t="shared" si="61"/>
        <v/>
      </c>
      <c r="AK400" s="18" t="str">
        <f t="shared" si="62"/>
        <v/>
      </c>
      <c r="AP400" s="6" t="s">
        <v>220</v>
      </c>
      <c r="AT400" s="10">
        <v>94.637150461362197</v>
      </c>
      <c r="AU400" s="21"/>
      <c r="BC400" s="22">
        <v>125</v>
      </c>
      <c r="BD400" s="10">
        <v>0</v>
      </c>
    </row>
    <row r="401" spans="1:56" ht="23.25" x14ac:dyDescent="0.25">
      <c r="A401" s="6" t="s">
        <v>361</v>
      </c>
      <c r="B401" s="31" t="s">
        <v>200</v>
      </c>
      <c r="C401" s="9" t="s">
        <v>201</v>
      </c>
      <c r="D401" s="10">
        <v>1400</v>
      </c>
      <c r="E401" s="24">
        <v>1</v>
      </c>
      <c r="F401" s="12">
        <v>0</v>
      </c>
      <c r="G401" s="24">
        <v>1</v>
      </c>
      <c r="H401" s="12">
        <v>0</v>
      </c>
      <c r="I401" s="24">
        <v>3</v>
      </c>
      <c r="J401" s="12">
        <v>1</v>
      </c>
      <c r="K401" s="10">
        <v>3.8500000000000201</v>
      </c>
      <c r="L401" s="16">
        <v>5.9000000000000199</v>
      </c>
      <c r="M401" s="29">
        <v>111.29389402479499</v>
      </c>
      <c r="N401" s="29">
        <v>6.5969470123976501</v>
      </c>
      <c r="O401" s="15">
        <v>0</v>
      </c>
      <c r="P401" s="33">
        <v>-1.25</v>
      </c>
      <c r="Q401" s="10">
        <v>-0.60000000000000497</v>
      </c>
      <c r="R401" s="16">
        <v>-1.5499999999999901</v>
      </c>
      <c r="S401" s="25">
        <v>39</v>
      </c>
      <c r="T401" s="32">
        <v>8</v>
      </c>
      <c r="U401" s="17" t="s">
        <v>78</v>
      </c>
      <c r="V401" s="18" t="str">
        <f>"*" &amp; IF(AND(O401&lt;=-1.5,NOT(ISBLANK(AF401))),"Z","")</f>
        <v>*</v>
      </c>
      <c r="W401" s="19" t="str">
        <f t="shared" si="57"/>
        <v/>
      </c>
      <c r="X401" s="17" t="s">
        <v>75</v>
      </c>
      <c r="Y401" s="18" t="str">
        <f>IF(AND(ISNUMBER(AS401),VALUE(AS401)&gt;2),IF(LEN(AF401)&gt;0,"***","**"),"*")</f>
        <v>*</v>
      </c>
      <c r="AA401" s="20"/>
      <c r="AB401" s="18" t="str">
        <f t="shared" si="58"/>
        <v/>
      </c>
      <c r="AC401" s="19" t="str">
        <f t="shared" si="59"/>
        <v/>
      </c>
      <c r="AD401" s="19" t="str">
        <f t="shared" si="55"/>
        <v>G</v>
      </c>
      <c r="AI401" s="18" t="str">
        <f t="shared" si="60"/>
        <v/>
      </c>
      <c r="AJ401" s="18" t="str">
        <f t="shared" si="61"/>
        <v/>
      </c>
      <c r="AK401" s="18" t="str">
        <f t="shared" si="62"/>
        <v/>
      </c>
      <c r="AP401" s="6" t="s">
        <v>279</v>
      </c>
      <c r="AT401" s="10">
        <v>107.818894024795</v>
      </c>
      <c r="AU401" s="21"/>
      <c r="BC401" s="22">
        <v>125</v>
      </c>
      <c r="BD401" s="10">
        <v>-1</v>
      </c>
    </row>
    <row r="402" spans="1:56" ht="23.25" x14ac:dyDescent="0.25">
      <c r="A402" s="6" t="s">
        <v>361</v>
      </c>
      <c r="B402" s="26" t="s">
        <v>53</v>
      </c>
      <c r="C402" s="9" t="s">
        <v>203</v>
      </c>
      <c r="D402" s="10">
        <v>1400</v>
      </c>
      <c r="E402" s="11">
        <v>1</v>
      </c>
      <c r="F402" s="12">
        <v>0</v>
      </c>
      <c r="G402" s="11">
        <v>1</v>
      </c>
      <c r="H402" s="12">
        <v>0</v>
      </c>
      <c r="I402" s="11">
        <v>4</v>
      </c>
      <c r="J402" s="12">
        <v>1</v>
      </c>
      <c r="K402" s="10">
        <v>2.3499999999999899</v>
      </c>
      <c r="L402" s="10">
        <v>0.566666666666649</v>
      </c>
      <c r="M402" s="29">
        <v>100.147411117749</v>
      </c>
      <c r="N402" s="29">
        <v>0.72370555887459898</v>
      </c>
      <c r="O402" s="15">
        <v>0</v>
      </c>
      <c r="P402" s="33">
        <v>-0.75</v>
      </c>
      <c r="Q402" s="10">
        <v>0.999999999999996</v>
      </c>
      <c r="R402" s="10">
        <v>0.35000000000000098</v>
      </c>
      <c r="S402" s="10">
        <v>29</v>
      </c>
      <c r="T402" s="30" t="s">
        <v>61</v>
      </c>
      <c r="U402" s="17" t="s">
        <v>25</v>
      </c>
      <c r="V402" s="18" t="str">
        <f>"" &amp; IF(AND(O402&lt;=-1.5,NOT(ISBLANK(AF402))),"Z","")</f>
        <v/>
      </c>
      <c r="W402" s="19" t="str">
        <f t="shared" si="57"/>
        <v/>
      </c>
      <c r="X402" s="6"/>
      <c r="AA402" s="20"/>
      <c r="AB402" s="18" t="str">
        <f t="shared" si="58"/>
        <v/>
      </c>
      <c r="AC402" s="19" t="str">
        <f t="shared" si="59"/>
        <v/>
      </c>
      <c r="AD402" s="19" t="str">
        <f t="shared" si="55"/>
        <v>G</v>
      </c>
      <c r="AI402" s="18" t="str">
        <f t="shared" si="60"/>
        <v/>
      </c>
      <c r="AJ402" s="18" t="str">
        <f t="shared" si="61"/>
        <v/>
      </c>
      <c r="AK402" s="18" t="str">
        <f t="shared" si="62"/>
        <v/>
      </c>
      <c r="AP402" s="6" t="s">
        <v>252</v>
      </c>
      <c r="AT402" s="10">
        <v>96.822411117749198</v>
      </c>
      <c r="AU402" s="21"/>
      <c r="BC402" s="22">
        <v>128</v>
      </c>
      <c r="BD402" s="10">
        <v>0</v>
      </c>
    </row>
    <row r="403" spans="1:56" ht="23.25" x14ac:dyDescent="0.25">
      <c r="A403" s="6" t="s">
        <v>361</v>
      </c>
      <c r="B403" s="26" t="s">
        <v>113</v>
      </c>
      <c r="C403" s="9" t="s">
        <v>114</v>
      </c>
      <c r="D403" s="10">
        <v>1400</v>
      </c>
      <c r="E403" s="11">
        <v>1</v>
      </c>
      <c r="F403" s="12">
        <v>0</v>
      </c>
      <c r="G403" s="11">
        <v>1</v>
      </c>
      <c r="H403" s="12">
        <v>0</v>
      </c>
      <c r="I403" s="11">
        <v>2</v>
      </c>
      <c r="J403" s="12">
        <v>2</v>
      </c>
      <c r="K403" s="10">
        <v>5.5000000000000098</v>
      </c>
      <c r="L403" s="10">
        <v>4.5500000000000203</v>
      </c>
      <c r="M403" s="29">
        <v>105.277032930242</v>
      </c>
      <c r="N403" s="29">
        <v>4.0885164651210504</v>
      </c>
      <c r="O403" s="15">
        <v>0</v>
      </c>
      <c r="P403" s="33">
        <v>-1.75</v>
      </c>
      <c r="Q403" s="10">
        <v>-2.9000000000000101</v>
      </c>
      <c r="R403" s="10">
        <v>-4.3500000000000103</v>
      </c>
      <c r="S403" s="10">
        <v>24</v>
      </c>
      <c r="T403" s="32">
        <v>8</v>
      </c>
      <c r="U403" s="17" t="s">
        <v>78</v>
      </c>
      <c r="V403" s="18" t="str">
        <f>"*" &amp; IF(AND(O403&lt;=-1.5,NOT(ISBLANK(AF403))),"Z","")</f>
        <v>*</v>
      </c>
      <c r="W403" s="19" t="str">
        <f t="shared" si="57"/>
        <v/>
      </c>
      <c r="X403" s="17" t="s">
        <v>75</v>
      </c>
      <c r="Y403" s="18" t="str">
        <f>IF(AND(ISNUMBER(AS403),VALUE(AS403)&gt;2),IF(LEN(AF403)&gt;0,"***","**"),"*")</f>
        <v>*</v>
      </c>
      <c r="AA403" s="20"/>
      <c r="AB403" s="18" t="str">
        <f t="shared" si="58"/>
        <v/>
      </c>
      <c r="AC403" s="19" t="str">
        <f t="shared" si="59"/>
        <v/>
      </c>
      <c r="AD403" s="19" t="str">
        <f t="shared" si="55"/>
        <v>G</v>
      </c>
      <c r="AI403" s="18" t="str">
        <f t="shared" si="60"/>
        <v/>
      </c>
      <c r="AJ403" s="18" t="str">
        <f t="shared" si="61"/>
        <v/>
      </c>
      <c r="AK403" s="18" t="str">
        <f t="shared" si="62"/>
        <v/>
      </c>
      <c r="AP403" s="6" t="s">
        <v>133</v>
      </c>
      <c r="AT403" s="10">
        <v>105.55203293024201</v>
      </c>
      <c r="AU403" s="21"/>
      <c r="BC403" s="22">
        <v>115</v>
      </c>
      <c r="BD403" s="10">
        <v>-1</v>
      </c>
    </row>
    <row r="404" spans="1:56" ht="23.25" x14ac:dyDescent="0.25">
      <c r="A404" s="6" t="s">
        <v>361</v>
      </c>
      <c r="B404" s="2" t="s">
        <v>121</v>
      </c>
      <c r="C404" s="9" t="s">
        <v>221</v>
      </c>
      <c r="D404" s="10">
        <v>1400</v>
      </c>
      <c r="E404" s="11">
        <v>1</v>
      </c>
      <c r="F404" s="12">
        <v>0</v>
      </c>
      <c r="G404" s="11">
        <v>1</v>
      </c>
      <c r="H404" s="12">
        <v>0</v>
      </c>
      <c r="I404" s="11">
        <v>7</v>
      </c>
      <c r="J404" s="12">
        <v>2</v>
      </c>
      <c r="K404" s="10">
        <v>5.9000000000000297</v>
      </c>
      <c r="L404" s="13">
        <v>3.3642857142857499</v>
      </c>
      <c r="M404" s="29">
        <v>102.834767591111</v>
      </c>
      <c r="N404" s="29">
        <v>3.0673837955552599</v>
      </c>
      <c r="O404" s="15">
        <v>0</v>
      </c>
      <c r="P404" s="33">
        <v>-2</v>
      </c>
      <c r="Q404" s="10">
        <v>-1.9</v>
      </c>
      <c r="R404" s="13">
        <v>-3.55</v>
      </c>
      <c r="S404" s="10">
        <v>30</v>
      </c>
      <c r="T404" s="32">
        <v>8</v>
      </c>
      <c r="U404" s="17" t="s">
        <v>78</v>
      </c>
      <c r="V404" s="18" t="str">
        <f>"" &amp; IF(AND(O404&lt;=-1.5,NOT(ISBLANK(AF404))),"Z","")</f>
        <v/>
      </c>
      <c r="W404" s="19" t="str">
        <f t="shared" si="57"/>
        <v/>
      </c>
      <c r="X404" s="17" t="s">
        <v>75</v>
      </c>
      <c r="Y404" s="18" t="str">
        <f>IF(AND(ISNUMBER(AS404),VALUE(AS404)&gt;2),IF(LEN(AF404)&gt;0,"***","**"),"*")</f>
        <v>*</v>
      </c>
      <c r="AA404" s="20"/>
      <c r="AB404" s="18" t="str">
        <f t="shared" si="58"/>
        <v/>
      </c>
      <c r="AC404" s="19" t="str">
        <f t="shared" si="59"/>
        <v/>
      </c>
      <c r="AD404" s="6" t="s">
        <v>24</v>
      </c>
      <c r="AI404" s="18" t="str">
        <f t="shared" si="60"/>
        <v/>
      </c>
      <c r="AJ404" s="18" t="str">
        <f t="shared" si="61"/>
        <v/>
      </c>
      <c r="AK404" s="18" t="str">
        <f t="shared" si="62"/>
        <v/>
      </c>
      <c r="AP404" s="6" t="s">
        <v>220</v>
      </c>
      <c r="AT404" s="10">
        <v>95.634767591110503</v>
      </c>
      <c r="AU404" s="21"/>
      <c r="BC404" s="22">
        <v>121</v>
      </c>
      <c r="BD404" s="10">
        <v>-1</v>
      </c>
    </row>
    <row r="405" spans="1:56" ht="23.25" x14ac:dyDescent="0.25">
      <c r="A405" s="6" t="s">
        <v>361</v>
      </c>
      <c r="B405" s="31" t="s">
        <v>137</v>
      </c>
      <c r="C405" s="9" t="s">
        <v>135</v>
      </c>
      <c r="D405" s="10">
        <v>1200</v>
      </c>
      <c r="E405" s="24">
        <v>2</v>
      </c>
      <c r="F405" s="12">
        <v>1</v>
      </c>
      <c r="G405" s="24">
        <v>2</v>
      </c>
      <c r="H405" s="12">
        <v>1</v>
      </c>
      <c r="I405" s="24">
        <v>3</v>
      </c>
      <c r="J405" s="12">
        <v>3</v>
      </c>
      <c r="K405" s="10">
        <v>-1.7</v>
      </c>
      <c r="L405" s="13">
        <v>-2.63333333333332</v>
      </c>
      <c r="M405" s="36">
        <v>93.706538850240406</v>
      </c>
      <c r="N405" s="36">
        <v>-0.99673057487983396</v>
      </c>
      <c r="O405" s="15">
        <v>0</v>
      </c>
      <c r="P405" s="33">
        <v>-2</v>
      </c>
      <c r="Q405" s="10">
        <v>2.6</v>
      </c>
      <c r="R405" s="13">
        <v>1.05</v>
      </c>
      <c r="S405" s="25">
        <v>37</v>
      </c>
      <c r="T405" s="27" t="s">
        <v>61</v>
      </c>
      <c r="U405" s="17" t="s">
        <v>25</v>
      </c>
      <c r="V405" s="18" t="str">
        <f>"" &amp; IF(AND(O405&lt;=-1.5,NOT(ISBLANK(AF405))),"Z","")</f>
        <v/>
      </c>
      <c r="W405" s="19" t="str">
        <f t="shared" si="57"/>
        <v/>
      </c>
      <c r="X405" s="6"/>
      <c r="AA405" s="20"/>
      <c r="AB405" s="18" t="str">
        <f t="shared" si="58"/>
        <v/>
      </c>
      <c r="AC405" s="19" t="str">
        <f t="shared" si="59"/>
        <v/>
      </c>
      <c r="AD405" s="18" t="str">
        <f t="shared" ref="AD405:AD418" si="63">IF(AND(OR(I405=1,I405=2,I405=3,I405=4),M405&gt;=97.5),"G",IF(OR(AND(J405&lt;=3,I405&lt;8,P405&gt;-1.6,M405&gt;=95,M405&lt;300),AND(OR(I405=1,I405=2,I405=3),M405&lt;97.5)),"GR",""))</f>
        <v>GR</v>
      </c>
      <c r="AI405" s="18" t="str">
        <f t="shared" si="60"/>
        <v/>
      </c>
      <c r="AJ405" s="18" t="str">
        <f t="shared" si="61"/>
        <v/>
      </c>
      <c r="AK405" s="18" t="str">
        <f t="shared" si="62"/>
        <v/>
      </c>
      <c r="AP405" s="6" t="s">
        <v>363</v>
      </c>
      <c r="AT405" s="10">
        <v>97.381538850240304</v>
      </c>
      <c r="AU405" s="21"/>
      <c r="BC405" s="22">
        <v>122</v>
      </c>
      <c r="BD405" s="10">
        <v>0</v>
      </c>
    </row>
    <row r="406" spans="1:56" ht="23.25" x14ac:dyDescent="0.25">
      <c r="A406" s="6" t="s">
        <v>364</v>
      </c>
      <c r="B406" s="6" t="s">
        <v>59</v>
      </c>
      <c r="C406" s="9" t="s">
        <v>60</v>
      </c>
      <c r="D406" s="10">
        <v>1200</v>
      </c>
      <c r="E406" s="11">
        <v>3</v>
      </c>
      <c r="F406" s="12">
        <v>1</v>
      </c>
      <c r="G406" s="11">
        <v>3</v>
      </c>
      <c r="H406" s="12">
        <v>1</v>
      </c>
      <c r="I406" s="11">
        <v>6</v>
      </c>
      <c r="J406" s="12">
        <v>4</v>
      </c>
      <c r="K406" s="10">
        <v>-0.54999999999999705</v>
      </c>
      <c r="L406" s="13">
        <v>-2.2899999999999898</v>
      </c>
      <c r="M406" s="36">
        <v>92.621589073494704</v>
      </c>
      <c r="N406" s="36">
        <v>-3.9205463252614002E-2</v>
      </c>
      <c r="O406" s="15">
        <v>0</v>
      </c>
      <c r="P406" s="33">
        <v>-3.25</v>
      </c>
      <c r="Q406" s="10">
        <v>2.4500000000000099</v>
      </c>
      <c r="R406" s="13">
        <v>-0.19999999999999599</v>
      </c>
      <c r="T406" s="27" t="s">
        <v>72</v>
      </c>
      <c r="U406" s="17" t="s">
        <v>25</v>
      </c>
      <c r="V406" s="18" t="str">
        <f>"" &amp; IF(AND(O406&lt;=-1.5,NOT(ISBLANK(AF406))),"Z","")</f>
        <v/>
      </c>
      <c r="W406" s="18" t="str">
        <f t="shared" si="57"/>
        <v/>
      </c>
      <c r="X406" s="6"/>
      <c r="AB406" s="18" t="str">
        <f t="shared" si="58"/>
        <v/>
      </c>
      <c r="AC406" s="18" t="str">
        <f t="shared" si="59"/>
        <v/>
      </c>
      <c r="AD406" s="18" t="str">
        <f t="shared" si="63"/>
        <v/>
      </c>
      <c r="AI406" s="18" t="str">
        <f t="shared" si="60"/>
        <v/>
      </c>
      <c r="AJ406" s="18" t="str">
        <f t="shared" si="61"/>
        <v/>
      </c>
      <c r="AK406" s="18" t="str">
        <f t="shared" si="62"/>
        <v/>
      </c>
      <c r="AP406" s="6" t="s">
        <v>365</v>
      </c>
      <c r="AT406" s="10">
        <v>94.1715890734948</v>
      </c>
      <c r="BC406" s="10">
        <v>135</v>
      </c>
      <c r="BD406" s="10">
        <v>0</v>
      </c>
    </row>
    <row r="407" spans="1:56" ht="23.25" x14ac:dyDescent="0.25">
      <c r="A407" s="6" t="s">
        <v>364</v>
      </c>
      <c r="B407" s="23" t="s">
        <v>243</v>
      </c>
      <c r="C407" s="9" t="s">
        <v>221</v>
      </c>
      <c r="D407" s="10">
        <v>1200</v>
      </c>
      <c r="E407" s="24">
        <v>9</v>
      </c>
      <c r="F407" s="12">
        <v>7</v>
      </c>
      <c r="G407" s="24">
        <v>9</v>
      </c>
      <c r="H407" s="12">
        <v>6</v>
      </c>
      <c r="I407" s="24">
        <v>6</v>
      </c>
      <c r="J407" s="12">
        <v>4</v>
      </c>
      <c r="K407" s="10">
        <v>2.1000000000000099</v>
      </c>
      <c r="L407" s="15">
        <v>2.0857142857142801</v>
      </c>
      <c r="M407" s="14">
        <v>92.758867142926405</v>
      </c>
      <c r="N407" s="29">
        <v>7.9433571463240996E-2</v>
      </c>
      <c r="O407" s="15">
        <v>2</v>
      </c>
      <c r="P407" s="16">
        <v>1</v>
      </c>
      <c r="Q407" s="10">
        <v>-4.3500000000000103</v>
      </c>
      <c r="R407" s="13">
        <v>-3.65</v>
      </c>
      <c r="S407" s="25">
        <v>140</v>
      </c>
      <c r="T407" s="6" t="s">
        <v>57</v>
      </c>
      <c r="U407" s="6" t="s">
        <v>52</v>
      </c>
      <c r="V407" s="18" t="str">
        <f>"" &amp; IF(AND(O407&lt;=-1.5,NOT(ISBLANK(AF407))),"Z","")</f>
        <v/>
      </c>
      <c r="W407" s="18" t="str">
        <f t="shared" si="57"/>
        <v/>
      </c>
      <c r="X407" s="6"/>
      <c r="AB407" s="19" t="str">
        <f t="shared" si="58"/>
        <v>*</v>
      </c>
      <c r="AC407" s="18" t="str">
        <f t="shared" si="59"/>
        <v/>
      </c>
      <c r="AD407" s="18" t="str">
        <f t="shared" si="63"/>
        <v/>
      </c>
      <c r="AI407" s="18" t="str">
        <f t="shared" si="60"/>
        <v/>
      </c>
      <c r="AJ407" s="18" t="str">
        <f t="shared" si="61"/>
        <v/>
      </c>
      <c r="AK407" s="18" t="str">
        <f t="shared" si="62"/>
        <v/>
      </c>
      <c r="AP407" s="6" t="s">
        <v>365</v>
      </c>
      <c r="AT407" s="10">
        <v>93.908867142926496</v>
      </c>
      <c r="BC407" s="10">
        <v>128</v>
      </c>
      <c r="BD407" s="10">
        <v>0</v>
      </c>
    </row>
    <row r="408" spans="1:56" ht="23.25" x14ac:dyDescent="0.25">
      <c r="A408" s="6" t="s">
        <v>364</v>
      </c>
      <c r="B408" s="26" t="s">
        <v>87</v>
      </c>
      <c r="C408" s="9" t="s">
        <v>201</v>
      </c>
      <c r="D408" s="10">
        <v>1200</v>
      </c>
      <c r="E408" s="11">
        <v>14</v>
      </c>
      <c r="F408" s="12">
        <v>12</v>
      </c>
      <c r="G408" s="11">
        <v>14</v>
      </c>
      <c r="H408" s="12">
        <v>16</v>
      </c>
      <c r="I408" s="11">
        <v>14</v>
      </c>
      <c r="J408" s="12">
        <v>52</v>
      </c>
      <c r="K408" s="10">
        <v>2.4500000000000099</v>
      </c>
      <c r="L408" s="15">
        <v>1.8642857142857201</v>
      </c>
      <c r="M408" s="14">
        <v>20.1720433145043</v>
      </c>
      <c r="N408" s="29">
        <v>1.63602165725209</v>
      </c>
      <c r="O408" s="15">
        <v>-4</v>
      </c>
      <c r="P408" s="33">
        <v>-35.5</v>
      </c>
      <c r="Q408" s="10">
        <v>0.80000000000000104</v>
      </c>
      <c r="R408" s="13">
        <v>-27.55</v>
      </c>
      <c r="S408" s="10">
        <v>21</v>
      </c>
      <c r="T408" s="6" t="s">
        <v>57</v>
      </c>
      <c r="U408" s="6" t="s">
        <v>52</v>
      </c>
      <c r="V408" s="18" t="str">
        <f>"" &amp; IF(AND(O408&lt;=-1.5,NOT(ISBLANK(AF408))),"Z","")</f>
        <v/>
      </c>
      <c r="W408" s="18" t="str">
        <f t="shared" si="57"/>
        <v/>
      </c>
      <c r="X408" s="6"/>
      <c r="AB408" s="18" t="str">
        <f t="shared" si="58"/>
        <v/>
      </c>
      <c r="AC408" s="18" t="str">
        <f t="shared" si="59"/>
        <v/>
      </c>
      <c r="AD408" s="18" t="str">
        <f t="shared" si="63"/>
        <v/>
      </c>
      <c r="AI408" s="18" t="str">
        <f t="shared" si="60"/>
        <v/>
      </c>
      <c r="AJ408" s="18" t="str">
        <f t="shared" si="61"/>
        <v/>
      </c>
      <c r="AK408" s="18" t="str">
        <f t="shared" si="62"/>
        <v/>
      </c>
      <c r="AP408" s="6" t="s">
        <v>366</v>
      </c>
      <c r="AT408" s="10">
        <v>23.272043314504199</v>
      </c>
      <c r="BC408" s="10">
        <v>133</v>
      </c>
      <c r="BD408" s="10">
        <v>-10</v>
      </c>
    </row>
    <row r="409" spans="1:56" ht="23.25" x14ac:dyDescent="0.25">
      <c r="A409" s="6" t="s">
        <v>364</v>
      </c>
      <c r="B409" s="31" t="s">
        <v>251</v>
      </c>
      <c r="C409" s="39" t="s">
        <v>241</v>
      </c>
      <c r="D409" s="10">
        <v>1200</v>
      </c>
      <c r="E409" s="11">
        <v>12</v>
      </c>
      <c r="F409" s="12">
        <v>8</v>
      </c>
      <c r="G409" s="11">
        <v>12</v>
      </c>
      <c r="H409" s="12">
        <v>8</v>
      </c>
      <c r="I409" s="11">
        <v>6</v>
      </c>
      <c r="J409" s="12">
        <v>4</v>
      </c>
      <c r="K409" s="10">
        <v>2.3499999999999899</v>
      </c>
      <c r="L409" s="34">
        <v>0.77999999999995895</v>
      </c>
      <c r="M409" s="14">
        <v>95.911946028424396</v>
      </c>
      <c r="N409" s="29">
        <v>1.0059730142121699</v>
      </c>
      <c r="O409" s="15">
        <v>0</v>
      </c>
      <c r="P409" s="16">
        <v>4.25</v>
      </c>
      <c r="Q409" s="10">
        <v>-0.44999999999999901</v>
      </c>
      <c r="R409" s="10">
        <v>2.8999999999999901</v>
      </c>
      <c r="S409" s="25">
        <v>38</v>
      </c>
      <c r="T409" s="6" t="s">
        <v>57</v>
      </c>
      <c r="U409" s="6" t="s">
        <v>52</v>
      </c>
      <c r="V409" s="18" t="str">
        <f>"*" &amp; IF(AND(O409&lt;=-1.5,NOT(ISBLANK(AF409))),"Z","")</f>
        <v>*</v>
      </c>
      <c r="W409" s="18" t="str">
        <f t="shared" si="57"/>
        <v/>
      </c>
      <c r="X409" s="17" t="s">
        <v>193</v>
      </c>
      <c r="AB409" s="18" t="str">
        <f t="shared" si="58"/>
        <v/>
      </c>
      <c r="AC409" s="18" t="str">
        <f t="shared" si="59"/>
        <v>*</v>
      </c>
      <c r="AD409" s="18" t="str">
        <f t="shared" si="63"/>
        <v/>
      </c>
      <c r="AI409" s="18" t="str">
        <f t="shared" si="60"/>
        <v/>
      </c>
      <c r="AJ409" s="18" t="str">
        <f t="shared" si="61"/>
        <v/>
      </c>
      <c r="AK409" s="18" t="str">
        <f t="shared" si="62"/>
        <v/>
      </c>
      <c r="AP409" s="6" t="s">
        <v>362</v>
      </c>
      <c r="AT409" s="10">
        <v>95.386946028424404</v>
      </c>
      <c r="BC409" s="10">
        <v>132</v>
      </c>
      <c r="BD409" s="10">
        <v>1</v>
      </c>
    </row>
    <row r="410" spans="1:56" ht="23.25" x14ac:dyDescent="0.25">
      <c r="A410" s="6" t="s">
        <v>364</v>
      </c>
      <c r="B410" s="26" t="s">
        <v>53</v>
      </c>
      <c r="C410" s="9" t="s">
        <v>203</v>
      </c>
      <c r="D410" s="10">
        <v>1400</v>
      </c>
      <c r="E410" s="11">
        <v>2</v>
      </c>
      <c r="F410" s="12">
        <v>1</v>
      </c>
      <c r="G410" s="11">
        <v>2</v>
      </c>
      <c r="H410" s="12">
        <v>1</v>
      </c>
      <c r="I410" s="11">
        <v>11</v>
      </c>
      <c r="J410" s="12">
        <v>10</v>
      </c>
      <c r="K410" s="10">
        <v>2.3499999999999899</v>
      </c>
      <c r="L410" s="15">
        <v>0.566666666666649</v>
      </c>
      <c r="M410" s="14">
        <v>84.6474111177493</v>
      </c>
      <c r="N410" s="29">
        <v>0.72370555887459898</v>
      </c>
      <c r="O410" s="15">
        <v>0</v>
      </c>
      <c r="P410" s="33">
        <v>-9.75</v>
      </c>
      <c r="Q410" s="10">
        <v>0.999999999999996</v>
      </c>
      <c r="R410" s="13">
        <v>-6.8</v>
      </c>
      <c r="S410" s="10">
        <v>18</v>
      </c>
      <c r="T410" s="30" t="s">
        <v>61</v>
      </c>
      <c r="U410" s="17" t="s">
        <v>25</v>
      </c>
      <c r="V410" s="18" t="str">
        <f>"" &amp; IF(AND(O410&lt;=-1.5,NOT(ISBLANK(AF410))),"Z","")</f>
        <v/>
      </c>
      <c r="W410" s="18" t="str">
        <f t="shared" si="57"/>
        <v/>
      </c>
      <c r="X410" s="6"/>
      <c r="AB410" s="18" t="str">
        <f t="shared" si="58"/>
        <v/>
      </c>
      <c r="AC410" s="18" t="str">
        <f t="shared" si="59"/>
        <v/>
      </c>
      <c r="AD410" s="18" t="str">
        <f t="shared" si="63"/>
        <v/>
      </c>
      <c r="AI410" s="18" t="str">
        <f t="shared" si="60"/>
        <v/>
      </c>
      <c r="AJ410" s="18" t="str">
        <f t="shared" si="61"/>
        <v/>
      </c>
      <c r="AK410" s="18" t="str">
        <f t="shared" si="62"/>
        <v/>
      </c>
      <c r="AP410" s="6" t="s">
        <v>367</v>
      </c>
      <c r="AT410" s="10">
        <v>81.197411117749198</v>
      </c>
      <c r="BC410" s="10">
        <v>126</v>
      </c>
      <c r="BD410" s="10">
        <v>-1</v>
      </c>
    </row>
    <row r="411" spans="1:56" ht="23.25" x14ac:dyDescent="0.25">
      <c r="A411" s="6" t="s">
        <v>364</v>
      </c>
      <c r="B411" s="26" t="s">
        <v>168</v>
      </c>
      <c r="C411" s="9" t="s">
        <v>219</v>
      </c>
      <c r="D411" s="10">
        <v>1200</v>
      </c>
      <c r="E411" s="11">
        <v>8</v>
      </c>
      <c r="F411" s="12">
        <v>8</v>
      </c>
      <c r="G411" s="11">
        <v>9</v>
      </c>
      <c r="H411" s="12">
        <v>6</v>
      </c>
      <c r="I411" s="11">
        <v>8</v>
      </c>
      <c r="J411" s="12">
        <v>6</v>
      </c>
      <c r="K411" s="10">
        <v>3.3500000000000099</v>
      </c>
      <c r="L411" s="34">
        <v>4.1687499999999904</v>
      </c>
      <c r="M411" s="14">
        <v>96.894122212070599</v>
      </c>
      <c r="N411" s="29">
        <v>2.89706110603532</v>
      </c>
      <c r="O411" s="15">
        <v>1</v>
      </c>
      <c r="P411" s="16">
        <v>1</v>
      </c>
      <c r="Q411" s="10">
        <v>-0.89999999999999902</v>
      </c>
      <c r="R411" s="10">
        <v>-0.149999999999988</v>
      </c>
      <c r="S411" s="10">
        <v>28</v>
      </c>
      <c r="T411" s="6" t="s">
        <v>57</v>
      </c>
      <c r="U411" s="6" t="s">
        <v>52</v>
      </c>
      <c r="V411" s="18" t="str">
        <f>"*" &amp; IF(AND(O411&lt;=-1.5,NOT(ISBLANK(AF411))),"Z","")</f>
        <v>*</v>
      </c>
      <c r="W411" s="18" t="str">
        <f t="shared" si="57"/>
        <v/>
      </c>
      <c r="X411" s="6"/>
      <c r="AB411" s="18" t="str">
        <f t="shared" si="58"/>
        <v/>
      </c>
      <c r="AC411" s="18" t="str">
        <f t="shared" si="59"/>
        <v/>
      </c>
      <c r="AD411" s="18" t="str">
        <f t="shared" si="63"/>
        <v/>
      </c>
      <c r="AI411" s="18" t="str">
        <f t="shared" si="60"/>
        <v/>
      </c>
      <c r="AJ411" s="18" t="str">
        <f t="shared" si="61"/>
        <v/>
      </c>
      <c r="AK411" s="18" t="str">
        <f t="shared" si="62"/>
        <v/>
      </c>
      <c r="AP411" s="6" t="s">
        <v>244</v>
      </c>
      <c r="AT411" s="10">
        <v>91.544122212070604</v>
      </c>
      <c r="BC411" s="10">
        <v>125</v>
      </c>
      <c r="BD411" s="10">
        <v>0</v>
      </c>
    </row>
    <row r="412" spans="1:56" ht="23.25" x14ac:dyDescent="0.25">
      <c r="A412" s="6" t="s">
        <v>364</v>
      </c>
      <c r="B412" s="26" t="s">
        <v>280</v>
      </c>
      <c r="C412" s="9" t="s">
        <v>201</v>
      </c>
      <c r="D412" s="10">
        <v>1200</v>
      </c>
      <c r="E412" s="11">
        <v>9</v>
      </c>
      <c r="F412" s="12">
        <v>8</v>
      </c>
      <c r="G412" s="11">
        <v>9</v>
      </c>
      <c r="H412" s="12">
        <v>8</v>
      </c>
      <c r="I412" s="11">
        <v>4</v>
      </c>
      <c r="J412" s="12">
        <v>1</v>
      </c>
      <c r="K412" s="10">
        <v>3.2500000000000102</v>
      </c>
      <c r="L412" s="34">
        <v>3.9416666666666602</v>
      </c>
      <c r="M412" s="14">
        <v>98.967717394315002</v>
      </c>
      <c r="N412" s="29">
        <v>0.53385869715747003</v>
      </c>
      <c r="O412" s="15">
        <v>1</v>
      </c>
      <c r="P412" s="16">
        <v>6.25</v>
      </c>
      <c r="Q412" s="10">
        <v>-5.2999999999999901</v>
      </c>
      <c r="R412" s="10">
        <v>-0.35000000000000098</v>
      </c>
      <c r="S412" s="10">
        <v>21</v>
      </c>
      <c r="T412" s="6" t="s">
        <v>57</v>
      </c>
      <c r="U412" s="6" t="s">
        <v>52</v>
      </c>
      <c r="V412" s="18" t="str">
        <f>"" &amp; IF(AND(O412&lt;=-1.5,NOT(ISBLANK(AF412))),"Z","")</f>
        <v/>
      </c>
      <c r="W412" s="19" t="str">
        <f t="shared" si="57"/>
        <v/>
      </c>
      <c r="X412" s="6"/>
      <c r="AA412" s="20"/>
      <c r="AB412" s="18" t="str">
        <f t="shared" si="58"/>
        <v/>
      </c>
      <c r="AC412" s="19" t="str">
        <f t="shared" si="59"/>
        <v>*</v>
      </c>
      <c r="AD412" s="18" t="str">
        <f t="shared" si="63"/>
        <v>G</v>
      </c>
      <c r="AI412" s="18" t="str">
        <f t="shared" si="60"/>
        <v/>
      </c>
      <c r="AJ412" s="18" t="str">
        <f t="shared" si="61"/>
        <v/>
      </c>
      <c r="AK412" s="18" t="str">
        <f t="shared" si="62"/>
        <v/>
      </c>
      <c r="AP412" s="6" t="s">
        <v>222</v>
      </c>
      <c r="AT412" s="10">
        <v>95.192717394314897</v>
      </c>
      <c r="AU412" s="21"/>
      <c r="BC412" s="22">
        <v>132</v>
      </c>
      <c r="BD412" s="10">
        <v>0</v>
      </c>
    </row>
    <row r="413" spans="1:56" ht="23.25" x14ac:dyDescent="0.25">
      <c r="A413" s="6" t="s">
        <v>364</v>
      </c>
      <c r="B413" s="26" t="s">
        <v>134</v>
      </c>
      <c r="C413" s="9" t="s">
        <v>135</v>
      </c>
      <c r="D413" s="10">
        <v>1200</v>
      </c>
      <c r="E413" s="24">
        <v>7</v>
      </c>
      <c r="F413" s="12">
        <v>6</v>
      </c>
      <c r="G413" s="24">
        <v>8</v>
      </c>
      <c r="H413" s="12">
        <v>4</v>
      </c>
      <c r="I413" s="24">
        <v>7</v>
      </c>
      <c r="J413" s="12">
        <v>4</v>
      </c>
      <c r="K413" s="10">
        <v>-0.55000000000001503</v>
      </c>
      <c r="L413" s="10">
        <v>-1.2250000000000101</v>
      </c>
      <c r="M413" s="14">
        <v>93.439660571294397</v>
      </c>
      <c r="N413" s="29">
        <v>0.119830285647211</v>
      </c>
      <c r="O413" s="15">
        <v>2</v>
      </c>
      <c r="P413" s="33">
        <v>-0.75</v>
      </c>
      <c r="Q413" s="10">
        <v>2.25</v>
      </c>
      <c r="R413" s="10">
        <v>1.6500000000000099</v>
      </c>
      <c r="S413" s="10">
        <v>14</v>
      </c>
      <c r="T413" s="6" t="s">
        <v>57</v>
      </c>
      <c r="U413" s="6" t="s">
        <v>52</v>
      </c>
      <c r="V413" s="18" t="str">
        <f>"" &amp; IF(AND(O413&lt;=-1.5,NOT(ISBLANK(AF413))),"Z","")</f>
        <v/>
      </c>
      <c r="W413" s="18" t="str">
        <f t="shared" si="57"/>
        <v/>
      </c>
      <c r="X413" s="6"/>
      <c r="AB413" s="18" t="str">
        <f t="shared" si="58"/>
        <v/>
      </c>
      <c r="AC413" s="18" t="str">
        <f t="shared" si="59"/>
        <v/>
      </c>
      <c r="AD413" s="18" t="str">
        <f t="shared" si="63"/>
        <v/>
      </c>
      <c r="AI413" s="18" t="str">
        <f t="shared" si="60"/>
        <v/>
      </c>
      <c r="AJ413" s="18" t="str">
        <f t="shared" si="61"/>
        <v/>
      </c>
      <c r="AK413" s="18" t="str">
        <f t="shared" si="62"/>
        <v/>
      </c>
      <c r="AP413" s="6" t="s">
        <v>186</v>
      </c>
      <c r="AT413" s="10">
        <v>94.864660571294394</v>
      </c>
      <c r="BC413" s="10">
        <v>117</v>
      </c>
      <c r="BD413" s="10">
        <v>1</v>
      </c>
    </row>
    <row r="414" spans="1:56" ht="23.25" x14ac:dyDescent="0.25">
      <c r="A414" s="6" t="s">
        <v>364</v>
      </c>
      <c r="B414" s="26" t="s">
        <v>191</v>
      </c>
      <c r="C414" s="39" t="s">
        <v>192</v>
      </c>
      <c r="D414" s="10">
        <v>1200</v>
      </c>
      <c r="E414" s="24">
        <v>2</v>
      </c>
      <c r="F414" s="12">
        <v>2</v>
      </c>
      <c r="G414" s="24">
        <v>3</v>
      </c>
      <c r="H414" s="12">
        <v>1</v>
      </c>
      <c r="I414" s="24">
        <v>1</v>
      </c>
      <c r="J414" s="12">
        <v>0</v>
      </c>
      <c r="K414" s="10">
        <v>-2.85</v>
      </c>
      <c r="L414" s="10">
        <v>-3.02999999999999</v>
      </c>
      <c r="M414" s="29">
        <v>100.387549015094</v>
      </c>
      <c r="N414" s="29">
        <v>0.19377450754689099</v>
      </c>
      <c r="O414" s="15">
        <v>1</v>
      </c>
      <c r="P414" s="16">
        <v>1</v>
      </c>
      <c r="Q414" s="10">
        <v>4.9499999999999904</v>
      </c>
      <c r="R414" s="10">
        <v>5.7499999999999902</v>
      </c>
      <c r="S414" s="10">
        <v>17</v>
      </c>
      <c r="T414" s="27" t="s">
        <v>72</v>
      </c>
      <c r="U414" s="17" t="s">
        <v>25</v>
      </c>
      <c r="V414" s="18" t="str">
        <f>"*" &amp; IF(AND(O414&lt;=-1.5,NOT(ISBLANK(AF414))),"Z","")</f>
        <v>*</v>
      </c>
      <c r="W414" s="19" t="str">
        <f t="shared" si="57"/>
        <v/>
      </c>
      <c r="X414" s="6"/>
      <c r="AA414" s="20"/>
      <c r="AB414" s="18" t="str">
        <f t="shared" si="58"/>
        <v/>
      </c>
      <c r="AC414" s="19" t="str">
        <f t="shared" si="59"/>
        <v/>
      </c>
      <c r="AD414" s="19" t="str">
        <f t="shared" si="63"/>
        <v>G</v>
      </c>
      <c r="AI414" s="18" t="str">
        <f t="shared" si="60"/>
        <v/>
      </c>
      <c r="AJ414" s="18" t="str">
        <f t="shared" si="61"/>
        <v/>
      </c>
      <c r="AK414" s="18" t="str">
        <f t="shared" si="62"/>
        <v/>
      </c>
      <c r="AP414" s="6" t="s">
        <v>76</v>
      </c>
      <c r="AT414" s="10">
        <v>101.887549015094</v>
      </c>
      <c r="AU414" s="21"/>
      <c r="BC414" s="22">
        <v>119</v>
      </c>
      <c r="BD414" s="28">
        <v>2</v>
      </c>
    </row>
    <row r="415" spans="1:56" ht="23.25" x14ac:dyDescent="0.25">
      <c r="A415" s="6" t="s">
        <v>364</v>
      </c>
      <c r="B415" s="26" t="s">
        <v>368</v>
      </c>
      <c r="C415" s="39" t="s">
        <v>181</v>
      </c>
      <c r="D415" s="10">
        <v>1200</v>
      </c>
      <c r="E415" s="24">
        <v>8</v>
      </c>
      <c r="F415" s="12">
        <v>6</v>
      </c>
      <c r="G415" s="24">
        <v>9</v>
      </c>
      <c r="H415" s="12">
        <v>5</v>
      </c>
      <c r="I415" s="24">
        <v>5</v>
      </c>
      <c r="J415" s="12">
        <v>2</v>
      </c>
      <c r="K415" s="10">
        <v>1.6</v>
      </c>
      <c r="L415" s="10">
        <v>1.4833333333333101</v>
      </c>
      <c r="M415" s="14">
        <v>99.896218888867296</v>
      </c>
      <c r="N415" s="29">
        <v>1.9481094444336799</v>
      </c>
      <c r="O415" s="15">
        <v>0</v>
      </c>
      <c r="P415" s="16">
        <v>2.5</v>
      </c>
      <c r="Q415" s="10">
        <v>0.64999999999999503</v>
      </c>
      <c r="R415" s="10">
        <v>2.6500000000000101</v>
      </c>
      <c r="S415" s="10">
        <v>21</v>
      </c>
      <c r="T415" s="6" t="s">
        <v>57</v>
      </c>
      <c r="U415" s="6" t="s">
        <v>52</v>
      </c>
      <c r="V415" s="18" t="str">
        <f>"" &amp; IF(AND(O415&lt;=-1.5,NOT(ISBLANK(AF415))),"Z","")</f>
        <v/>
      </c>
      <c r="W415" s="19" t="str">
        <f t="shared" si="57"/>
        <v/>
      </c>
      <c r="X415" s="6"/>
      <c r="AA415" s="20"/>
      <c r="AB415" s="18" t="str">
        <f t="shared" si="58"/>
        <v/>
      </c>
      <c r="AC415" s="19" t="str">
        <f t="shared" si="59"/>
        <v/>
      </c>
      <c r="AD415" s="18" t="str">
        <f t="shared" si="63"/>
        <v>GR</v>
      </c>
      <c r="AI415" s="18" t="str">
        <f t="shared" si="60"/>
        <v/>
      </c>
      <c r="AJ415" s="18" t="str">
        <f t="shared" si="61"/>
        <v/>
      </c>
      <c r="AK415" s="18" t="str">
        <f t="shared" si="62"/>
        <v/>
      </c>
      <c r="AP415" s="6" t="s">
        <v>334</v>
      </c>
      <c r="AT415" s="10">
        <v>99.646218888867395</v>
      </c>
      <c r="AU415" s="21"/>
      <c r="BC415" s="22">
        <v>135</v>
      </c>
      <c r="BD415" s="10">
        <v>0</v>
      </c>
    </row>
    <row r="416" spans="1:56" ht="23.25" x14ac:dyDescent="0.25">
      <c r="A416" s="6" t="s">
        <v>369</v>
      </c>
      <c r="B416" s="6" t="s">
        <v>370</v>
      </c>
      <c r="C416" s="37" t="s">
        <v>371</v>
      </c>
      <c r="D416" s="10">
        <v>1200</v>
      </c>
      <c r="E416" s="11">
        <v>5</v>
      </c>
      <c r="F416" s="12">
        <v>2</v>
      </c>
      <c r="G416" s="11">
        <v>3</v>
      </c>
      <c r="H416" s="12">
        <v>0</v>
      </c>
      <c r="I416" s="11">
        <v>9</v>
      </c>
      <c r="J416" s="12">
        <v>6</v>
      </c>
      <c r="K416" s="10">
        <v>-1.5</v>
      </c>
      <c r="L416" s="15">
        <v>-0.65000000000000602</v>
      </c>
      <c r="M416" s="14">
        <v>83.581175062616893</v>
      </c>
      <c r="N416" s="14">
        <v>-3.3094124686915198</v>
      </c>
      <c r="O416" s="15">
        <v>2</v>
      </c>
      <c r="P416" s="34">
        <v>-6.15</v>
      </c>
      <c r="Q416" s="10">
        <v>0.250000000000004</v>
      </c>
      <c r="R416" s="13">
        <v>-4.45</v>
      </c>
      <c r="T416" s="6" t="s">
        <v>54</v>
      </c>
      <c r="U416" s="17" t="s">
        <v>25</v>
      </c>
      <c r="V416" s="18" t="str">
        <f>"" &amp; IF(AND(O416&lt;=-1.5,NOT(ISBLANK(AF416))),"Z","")</f>
        <v/>
      </c>
      <c r="W416" s="18" t="str">
        <f t="shared" si="57"/>
        <v/>
      </c>
      <c r="X416" s="6"/>
      <c r="AB416" s="18" t="str">
        <f t="shared" si="58"/>
        <v/>
      </c>
      <c r="AC416" s="18" t="str">
        <f t="shared" si="59"/>
        <v/>
      </c>
      <c r="AD416" s="18" t="str">
        <f t="shared" si="63"/>
        <v/>
      </c>
      <c r="AI416" s="18" t="str">
        <f t="shared" si="60"/>
        <v/>
      </c>
      <c r="AJ416" s="18" t="str">
        <f t="shared" si="61"/>
        <v/>
      </c>
      <c r="AK416" s="18" t="str">
        <f t="shared" si="62"/>
        <v/>
      </c>
      <c r="AP416" s="6" t="s">
        <v>372</v>
      </c>
      <c r="AT416" s="10">
        <v>56.006175062616997</v>
      </c>
      <c r="BC416" s="10">
        <v>124</v>
      </c>
      <c r="BD416" s="10">
        <v>0</v>
      </c>
    </row>
    <row r="417" spans="1:56" ht="23.25" x14ac:dyDescent="0.25">
      <c r="A417" s="6" t="s">
        <v>369</v>
      </c>
      <c r="B417" s="26" t="s">
        <v>234</v>
      </c>
      <c r="C417" s="39" t="s">
        <v>373</v>
      </c>
      <c r="D417" s="10">
        <v>1200</v>
      </c>
      <c r="E417" s="24">
        <v>2</v>
      </c>
      <c r="F417" s="12">
        <v>0</v>
      </c>
      <c r="G417" s="24">
        <v>2</v>
      </c>
      <c r="H417" s="12">
        <v>0</v>
      </c>
      <c r="I417" s="24">
        <v>1</v>
      </c>
      <c r="J417" s="12">
        <v>0</v>
      </c>
      <c r="K417" s="10">
        <v>-1.6500000000000099</v>
      </c>
      <c r="L417" s="13">
        <v>0.37000000000001199</v>
      </c>
      <c r="M417" s="14">
        <v>99.646183186741695</v>
      </c>
      <c r="N417" s="14">
        <v>-0.176908406629153</v>
      </c>
      <c r="O417" s="15">
        <v>0</v>
      </c>
      <c r="P417" s="16">
        <v>0.1</v>
      </c>
      <c r="Q417" s="10">
        <v>-2.6499999999999901</v>
      </c>
      <c r="R417" s="13">
        <v>-2.44999999999999</v>
      </c>
      <c r="S417" s="10">
        <v>28</v>
      </c>
      <c r="T417" s="30" t="s">
        <v>61</v>
      </c>
      <c r="U417" s="17" t="s">
        <v>25</v>
      </c>
      <c r="V417" s="18" t="str">
        <f>"*" &amp; IF(AND(O417&lt;=-1.5,NOT(ISBLANK(AF417))),"Z","")</f>
        <v>*</v>
      </c>
      <c r="W417" s="19" t="str">
        <f t="shared" si="57"/>
        <v/>
      </c>
      <c r="X417" s="6"/>
      <c r="AA417" s="20"/>
      <c r="AB417" s="18" t="str">
        <f t="shared" si="58"/>
        <v/>
      </c>
      <c r="AC417" s="19" t="str">
        <f t="shared" si="59"/>
        <v/>
      </c>
      <c r="AD417" s="18" t="str">
        <f t="shared" si="63"/>
        <v>G</v>
      </c>
      <c r="AI417" s="18" t="str">
        <f t="shared" si="60"/>
        <v/>
      </c>
      <c r="AJ417" s="18" t="str">
        <f t="shared" si="61"/>
        <v/>
      </c>
      <c r="AK417" s="18" t="str">
        <f t="shared" si="62"/>
        <v/>
      </c>
      <c r="AP417" s="6" t="s">
        <v>267</v>
      </c>
      <c r="AT417" s="10">
        <v>72.146183186741695</v>
      </c>
      <c r="AU417" s="21"/>
      <c r="BC417" s="22">
        <v>122</v>
      </c>
      <c r="BD417" s="10">
        <v>0</v>
      </c>
    </row>
    <row r="418" spans="1:56" ht="23.25" x14ac:dyDescent="0.25">
      <c r="A418" s="6" t="s">
        <v>369</v>
      </c>
      <c r="B418" s="26" t="s">
        <v>294</v>
      </c>
      <c r="C418" s="39" t="s">
        <v>374</v>
      </c>
      <c r="D418" s="10">
        <v>1200</v>
      </c>
      <c r="E418" s="11">
        <v>3</v>
      </c>
      <c r="F418" s="12">
        <v>1</v>
      </c>
      <c r="G418" s="11">
        <v>3</v>
      </c>
      <c r="H418" s="12">
        <v>2</v>
      </c>
      <c r="I418" s="11">
        <v>12</v>
      </c>
      <c r="J418" s="12">
        <v>45</v>
      </c>
      <c r="K418" s="10">
        <v>-0.44999999999999901</v>
      </c>
      <c r="L418" s="13">
        <v>7.0000000000007404E-2</v>
      </c>
      <c r="M418" s="14">
        <v>27.285600099948098</v>
      </c>
      <c r="N418" s="14">
        <v>-0.65719995002602605</v>
      </c>
      <c r="O418" s="15">
        <v>-2</v>
      </c>
      <c r="P418" s="33">
        <v>-42.25</v>
      </c>
      <c r="Q418" s="10">
        <v>-1.9</v>
      </c>
      <c r="R418" s="13">
        <v>-35.6</v>
      </c>
      <c r="S418" s="10">
        <v>21</v>
      </c>
      <c r="T418" s="30" t="s">
        <v>72</v>
      </c>
      <c r="U418" s="17" t="s">
        <v>25</v>
      </c>
      <c r="V418" s="18" t="str">
        <f>"" &amp; IF(AND(O418&lt;=-1.5,NOT(ISBLANK(AF418))),"Z","")</f>
        <v/>
      </c>
      <c r="W418" s="18" t="str">
        <f t="shared" si="57"/>
        <v/>
      </c>
      <c r="X418" s="6"/>
      <c r="AB418" s="18" t="str">
        <f t="shared" si="58"/>
        <v/>
      </c>
      <c r="AC418" s="18" t="str">
        <f t="shared" si="59"/>
        <v/>
      </c>
      <c r="AD418" s="18" t="str">
        <f t="shared" si="63"/>
        <v/>
      </c>
      <c r="AI418" s="18" t="str">
        <f t="shared" si="60"/>
        <v/>
      </c>
      <c r="AJ418" s="18" t="str">
        <f t="shared" si="61"/>
        <v/>
      </c>
      <c r="AK418" s="18" t="str">
        <f t="shared" si="62"/>
        <v/>
      </c>
      <c r="AP418" s="6" t="s">
        <v>375</v>
      </c>
      <c r="AT418" s="10">
        <v>6.0606000999479503</v>
      </c>
      <c r="BC418" s="10">
        <v>126</v>
      </c>
      <c r="BD418" s="10">
        <v>-21</v>
      </c>
    </row>
    <row r="419" spans="1:56" ht="23.25" x14ac:dyDescent="0.25">
      <c r="A419" s="6" t="s">
        <v>369</v>
      </c>
      <c r="B419" s="23" t="s">
        <v>376</v>
      </c>
      <c r="C419" s="39" t="s">
        <v>340</v>
      </c>
      <c r="D419" s="10">
        <v>1200</v>
      </c>
      <c r="E419" s="24">
        <v>2</v>
      </c>
      <c r="F419" s="12">
        <v>0</v>
      </c>
      <c r="G419" s="24">
        <v>2</v>
      </c>
      <c r="H419" s="12">
        <v>0</v>
      </c>
      <c r="I419" s="24">
        <v>6</v>
      </c>
      <c r="J419" s="12">
        <v>3</v>
      </c>
      <c r="K419" s="10">
        <v>4.9999999999990101E-2</v>
      </c>
      <c r="L419" s="15">
        <v>2.2249999999999801</v>
      </c>
      <c r="M419" s="14">
        <v>99.375269039977795</v>
      </c>
      <c r="N419" s="29">
        <v>2.0876345199889101</v>
      </c>
      <c r="O419" s="15">
        <v>0</v>
      </c>
      <c r="P419" s="33">
        <v>-2.9</v>
      </c>
      <c r="Q419" s="10">
        <v>-0.64999999999999503</v>
      </c>
      <c r="R419" s="13">
        <v>-2.85</v>
      </c>
      <c r="S419" s="25">
        <v>126</v>
      </c>
      <c r="T419" s="32">
        <v>8</v>
      </c>
      <c r="U419" s="17" t="s">
        <v>25</v>
      </c>
      <c r="V419" s="18" t="str">
        <f>"*" &amp; IF(AND(O419&lt;=-1.5,NOT(ISBLANK(AF419))),"Z","")</f>
        <v>*</v>
      </c>
      <c r="W419" s="19" t="str">
        <f t="shared" si="57"/>
        <v/>
      </c>
      <c r="X419" s="6"/>
      <c r="Y419" s="18" t="str">
        <f>IF(AND(ISNUMBER(AS419),VALUE(AS419)&gt;2),IF(LEN(AF419)&gt;0,"***","**"),"*")</f>
        <v>*</v>
      </c>
      <c r="AA419" s="20"/>
      <c r="AB419" s="18" t="str">
        <f t="shared" si="58"/>
        <v/>
      </c>
      <c r="AC419" s="19" t="str">
        <f t="shared" si="59"/>
        <v/>
      </c>
      <c r="AD419" s="6" t="s">
        <v>24</v>
      </c>
      <c r="AI419" s="18" t="str">
        <f t="shared" si="60"/>
        <v/>
      </c>
      <c r="AJ419" s="18" t="str">
        <f t="shared" si="61"/>
        <v/>
      </c>
      <c r="AK419" s="18" t="str">
        <f t="shared" si="62"/>
        <v/>
      </c>
      <c r="AP419" s="6" t="s">
        <v>377</v>
      </c>
      <c r="AT419" s="10">
        <v>75.175269039977806</v>
      </c>
      <c r="AU419" s="21"/>
      <c r="BC419" s="22">
        <v>126</v>
      </c>
      <c r="BD419" s="10">
        <v>0</v>
      </c>
    </row>
    <row r="420" spans="1:56" ht="23.25" x14ac:dyDescent="0.25">
      <c r="A420" s="6" t="s">
        <v>369</v>
      </c>
      <c r="B420" s="26" t="s">
        <v>378</v>
      </c>
      <c r="C420" s="39" t="s">
        <v>232</v>
      </c>
      <c r="D420" s="10">
        <v>1200</v>
      </c>
      <c r="E420" s="11">
        <v>6</v>
      </c>
      <c r="F420" s="12">
        <v>3</v>
      </c>
      <c r="G420" s="11">
        <v>5</v>
      </c>
      <c r="H420" s="12">
        <v>3</v>
      </c>
      <c r="I420" s="11">
        <v>3</v>
      </c>
      <c r="J420" s="12">
        <v>2</v>
      </c>
      <c r="K420" s="10">
        <v>1.2999999999999901</v>
      </c>
      <c r="L420" s="16">
        <v>1.92500000000002</v>
      </c>
      <c r="M420" s="29">
        <v>103.62145034477101</v>
      </c>
      <c r="N420" s="29">
        <v>3.3607251723853402</v>
      </c>
      <c r="O420" s="15">
        <v>0</v>
      </c>
      <c r="P420" s="16">
        <v>1</v>
      </c>
      <c r="Q420" s="10">
        <v>1.1000000000000101</v>
      </c>
      <c r="R420" s="16">
        <v>1.95</v>
      </c>
      <c r="S420" s="10">
        <v>21</v>
      </c>
      <c r="T420" s="6" t="s">
        <v>111</v>
      </c>
      <c r="U420" s="6" t="s">
        <v>52</v>
      </c>
      <c r="V420" s="18" t="str">
        <f>"*" &amp; IF(AND(O420&lt;=-1.5,NOT(ISBLANK(AF420))),"Z","")</f>
        <v>*</v>
      </c>
      <c r="W420" s="19" t="str">
        <f t="shared" si="57"/>
        <v/>
      </c>
      <c r="X420" s="6"/>
      <c r="AA420" s="20"/>
      <c r="AB420" s="18" t="str">
        <f t="shared" si="58"/>
        <v/>
      </c>
      <c r="AC420" s="19" t="str">
        <f t="shared" si="59"/>
        <v/>
      </c>
      <c r="AD420" s="19" t="str">
        <f t="shared" ref="AD420:AD451" si="64">IF(AND(OR(I420=1,I420=2,I420=3,I420=4),M420&gt;=97.5),"G",IF(OR(AND(J420&lt;=3,I420&lt;8,P420&gt;-1.6,M420&gt;=95,M420&lt;300),AND(OR(I420=1,I420=2,I420=3),M420&lt;97.5)),"GR",""))</f>
        <v>G</v>
      </c>
      <c r="AI420" s="18" t="str">
        <f t="shared" si="60"/>
        <v/>
      </c>
      <c r="AJ420" s="18" t="str">
        <f t="shared" si="61"/>
        <v/>
      </c>
      <c r="AK420" s="18" t="str">
        <f t="shared" si="62"/>
        <v/>
      </c>
      <c r="AP420" s="6" t="s">
        <v>379</v>
      </c>
      <c r="AT420" s="10">
        <v>78.221450344770702</v>
      </c>
      <c r="AU420" s="21"/>
      <c r="BC420" s="22">
        <v>126</v>
      </c>
      <c r="BD420" s="10">
        <v>0</v>
      </c>
    </row>
    <row r="421" spans="1:56" ht="23.25" x14ac:dyDescent="0.25">
      <c r="A421" s="6" t="s">
        <v>369</v>
      </c>
      <c r="B421" s="26" t="s">
        <v>356</v>
      </c>
      <c r="C421" s="39" t="s">
        <v>373</v>
      </c>
      <c r="D421" s="10">
        <v>1200</v>
      </c>
      <c r="E421" s="11">
        <v>11</v>
      </c>
      <c r="F421" s="12">
        <v>6</v>
      </c>
      <c r="G421" s="11">
        <v>8</v>
      </c>
      <c r="H421" s="12">
        <v>6</v>
      </c>
      <c r="I421" s="11">
        <v>1</v>
      </c>
      <c r="J421" s="12">
        <v>0</v>
      </c>
      <c r="K421" s="10">
        <v>0.44999999999999901</v>
      </c>
      <c r="L421" s="16">
        <v>1.6666666666666401</v>
      </c>
      <c r="M421" s="29">
        <v>101.80127966358199</v>
      </c>
      <c r="N421" s="29">
        <v>0.90063983179085505</v>
      </c>
      <c r="O421" s="15">
        <v>1</v>
      </c>
      <c r="P421" s="16">
        <v>5.5</v>
      </c>
      <c r="Q421" s="10">
        <v>-0.74999999999999301</v>
      </c>
      <c r="R421" s="16">
        <v>3.65</v>
      </c>
      <c r="S421" s="10">
        <v>21</v>
      </c>
      <c r="T421" s="6" t="s">
        <v>57</v>
      </c>
      <c r="U421" s="6" t="s">
        <v>52</v>
      </c>
      <c r="V421" s="18" t="str">
        <f>"" &amp; IF(AND(O421&lt;=-1.5,NOT(ISBLANK(AF421))),"Z","")</f>
        <v/>
      </c>
      <c r="W421" s="19" t="str">
        <f t="shared" si="57"/>
        <v/>
      </c>
      <c r="X421" s="17" t="s">
        <v>66</v>
      </c>
      <c r="AA421" s="20"/>
      <c r="AB421" s="18" t="str">
        <f t="shared" si="58"/>
        <v/>
      </c>
      <c r="AC421" s="19" t="str">
        <f t="shared" si="59"/>
        <v>*</v>
      </c>
      <c r="AD421" s="19" t="str">
        <f t="shared" si="64"/>
        <v>G</v>
      </c>
      <c r="AI421" s="18" t="str">
        <f t="shared" si="60"/>
        <v/>
      </c>
      <c r="AJ421" s="18" t="str">
        <f t="shared" si="61"/>
        <v/>
      </c>
      <c r="AK421" s="18" t="str">
        <f t="shared" si="62"/>
        <v/>
      </c>
      <c r="AP421" s="6" t="s">
        <v>380</v>
      </c>
      <c r="AT421" s="10">
        <v>76.301279663581695</v>
      </c>
      <c r="AU421" s="21"/>
      <c r="BC421" s="22">
        <v>126</v>
      </c>
      <c r="BD421" s="28">
        <v>1</v>
      </c>
    </row>
    <row r="422" spans="1:56" ht="23.25" x14ac:dyDescent="0.25">
      <c r="A422" s="6" t="s">
        <v>369</v>
      </c>
      <c r="B422" s="26" t="s">
        <v>381</v>
      </c>
      <c r="C422" s="39" t="s">
        <v>374</v>
      </c>
      <c r="D422" s="10">
        <v>1200</v>
      </c>
      <c r="E422" s="11">
        <v>10</v>
      </c>
      <c r="F422" s="12">
        <v>7</v>
      </c>
      <c r="G422" s="11">
        <v>9</v>
      </c>
      <c r="H422" s="12">
        <v>6</v>
      </c>
      <c r="I422" s="11">
        <v>1</v>
      </c>
      <c r="J422" s="12">
        <v>0</v>
      </c>
      <c r="K422" s="10">
        <v>1.45</v>
      </c>
      <c r="L422" s="16">
        <v>0.59000000000001096</v>
      </c>
      <c r="M422" s="29">
        <v>103.950908235425</v>
      </c>
      <c r="N422" s="29">
        <v>1.9754541177123</v>
      </c>
      <c r="O422" s="15">
        <v>1</v>
      </c>
      <c r="P422" s="16">
        <v>6.25</v>
      </c>
      <c r="Q422" s="10">
        <v>9.9999999999997896E-2</v>
      </c>
      <c r="R422" s="16">
        <v>5.0999999999999996</v>
      </c>
      <c r="S422" s="10">
        <v>21</v>
      </c>
      <c r="T422" s="6" t="s">
        <v>57</v>
      </c>
      <c r="U422" s="6" t="s">
        <v>52</v>
      </c>
      <c r="V422" s="18" t="str">
        <f>"" &amp; IF(AND(O422&lt;=-1.5,NOT(ISBLANK(AF422))),"Z","")</f>
        <v/>
      </c>
      <c r="W422" s="19" t="str">
        <f t="shared" si="57"/>
        <v/>
      </c>
      <c r="X422" s="17" t="s">
        <v>66</v>
      </c>
      <c r="AA422" s="20"/>
      <c r="AB422" s="18" t="str">
        <f t="shared" si="58"/>
        <v/>
      </c>
      <c r="AC422" s="19" t="str">
        <f t="shared" si="59"/>
        <v>*</v>
      </c>
      <c r="AD422" s="19" t="str">
        <f t="shared" si="64"/>
        <v>G</v>
      </c>
      <c r="AI422" s="18" t="str">
        <f t="shared" si="60"/>
        <v/>
      </c>
      <c r="AJ422" s="18" t="str">
        <f t="shared" si="61"/>
        <v/>
      </c>
      <c r="AK422" s="18" t="str">
        <f t="shared" si="62"/>
        <v/>
      </c>
      <c r="AP422" s="6" t="s">
        <v>382</v>
      </c>
      <c r="AT422" s="10">
        <v>82.450908235424606</v>
      </c>
      <c r="AU422" s="21"/>
      <c r="BC422" s="22">
        <v>134</v>
      </c>
      <c r="BD422" s="28">
        <v>2</v>
      </c>
    </row>
    <row r="423" spans="1:56" ht="23.25" x14ac:dyDescent="0.25">
      <c r="A423" s="6" t="s">
        <v>369</v>
      </c>
      <c r="B423" s="26" t="s">
        <v>383</v>
      </c>
      <c r="C423" s="39" t="s">
        <v>293</v>
      </c>
      <c r="D423" s="10">
        <v>1200</v>
      </c>
      <c r="E423" s="24">
        <v>9</v>
      </c>
      <c r="F423" s="12">
        <v>5</v>
      </c>
      <c r="G423" s="24">
        <v>8</v>
      </c>
      <c r="H423" s="12">
        <v>6</v>
      </c>
      <c r="I423" s="24">
        <v>2</v>
      </c>
      <c r="J423" s="12">
        <v>0</v>
      </c>
      <c r="K423" s="10">
        <v>-9.9999999999997896E-2</v>
      </c>
      <c r="L423" s="16">
        <v>3.09</v>
      </c>
      <c r="M423" s="29">
        <v>106.97241619058499</v>
      </c>
      <c r="N423" s="29">
        <v>3.5362080952923902</v>
      </c>
      <c r="O423" s="15">
        <v>-1</v>
      </c>
      <c r="P423" s="16">
        <v>5.8</v>
      </c>
      <c r="Q423" s="10">
        <v>1.8</v>
      </c>
      <c r="R423" s="16">
        <v>6.5500000000000096</v>
      </c>
      <c r="S423" s="10">
        <v>29</v>
      </c>
      <c r="T423" s="6" t="s">
        <v>57</v>
      </c>
      <c r="U423" s="6" t="s">
        <v>52</v>
      </c>
      <c r="V423" s="18" t="str">
        <f>"*" &amp; IF(AND(O423&lt;=-1.5,NOT(ISBLANK(AF423))),"Z","")</f>
        <v>*</v>
      </c>
      <c r="W423" s="19" t="str">
        <f t="shared" si="57"/>
        <v/>
      </c>
      <c r="X423" s="17" t="s">
        <v>73</v>
      </c>
      <c r="AA423" s="20"/>
      <c r="AB423" s="18" t="str">
        <f t="shared" si="58"/>
        <v/>
      </c>
      <c r="AC423" s="19" t="str">
        <f t="shared" si="59"/>
        <v>*</v>
      </c>
      <c r="AD423" s="19" t="str">
        <f t="shared" si="64"/>
        <v>G</v>
      </c>
      <c r="AI423" s="18" t="str">
        <f t="shared" si="60"/>
        <v/>
      </c>
      <c r="AJ423" s="18" t="str">
        <f t="shared" si="61"/>
        <v/>
      </c>
      <c r="AK423" s="18" t="str">
        <f t="shared" si="62"/>
        <v/>
      </c>
      <c r="AP423" s="6" t="s">
        <v>384</v>
      </c>
      <c r="AT423" s="10">
        <v>91.772416190584806</v>
      </c>
      <c r="AU423" s="21"/>
      <c r="BC423" s="22">
        <v>124</v>
      </c>
      <c r="BD423" s="28">
        <v>2</v>
      </c>
    </row>
    <row r="424" spans="1:56" ht="23.25" x14ac:dyDescent="0.25">
      <c r="A424" s="6" t="s">
        <v>369</v>
      </c>
      <c r="B424" s="26" t="s">
        <v>385</v>
      </c>
      <c r="C424" s="39" t="s">
        <v>237</v>
      </c>
      <c r="D424" s="10">
        <v>1200</v>
      </c>
      <c r="E424" s="11">
        <v>7</v>
      </c>
      <c r="F424" s="12">
        <v>4</v>
      </c>
      <c r="G424" s="11">
        <v>6</v>
      </c>
      <c r="H424" s="12">
        <v>2</v>
      </c>
      <c r="I424" s="11">
        <v>1</v>
      </c>
      <c r="J424" s="12">
        <v>0</v>
      </c>
      <c r="K424" s="10">
        <v>-0.39999999999999097</v>
      </c>
      <c r="L424" s="10">
        <v>-2.2999999999999901</v>
      </c>
      <c r="M424" s="29">
        <v>101.93173692001299</v>
      </c>
      <c r="N424" s="29">
        <v>0.96586846000647597</v>
      </c>
      <c r="O424" s="15">
        <v>2</v>
      </c>
      <c r="P424" s="16">
        <v>2.25</v>
      </c>
      <c r="Q424" s="10">
        <v>3.55</v>
      </c>
      <c r="R424" s="10">
        <v>5.35</v>
      </c>
      <c r="S424" s="10">
        <v>27</v>
      </c>
      <c r="T424" s="6" t="s">
        <v>90</v>
      </c>
      <c r="U424" s="6" t="s">
        <v>52</v>
      </c>
      <c r="V424" s="18" t="str">
        <f>"" &amp; IF(AND(O424&lt;=-1.5,NOT(ISBLANK(AF424))),"Z","")</f>
        <v/>
      </c>
      <c r="W424" s="19" t="str">
        <f t="shared" si="57"/>
        <v/>
      </c>
      <c r="X424" s="17" t="s">
        <v>386</v>
      </c>
      <c r="AA424" s="20"/>
      <c r="AB424" s="18" t="str">
        <f t="shared" si="58"/>
        <v>*</v>
      </c>
      <c r="AC424" s="19" t="str">
        <f t="shared" si="59"/>
        <v>**</v>
      </c>
      <c r="AD424" s="19" t="str">
        <f t="shared" si="64"/>
        <v>G</v>
      </c>
      <c r="AI424" s="18" t="str">
        <f t="shared" si="60"/>
        <v>$</v>
      </c>
      <c r="AJ424" s="18" t="str">
        <f t="shared" si="61"/>
        <v/>
      </c>
      <c r="AK424" s="18" t="str">
        <f t="shared" si="62"/>
        <v/>
      </c>
      <c r="AP424" s="6" t="s">
        <v>218</v>
      </c>
      <c r="AT424" s="10">
        <v>86.431736920012995</v>
      </c>
      <c r="AU424" s="21"/>
      <c r="BC424" s="22">
        <v>128</v>
      </c>
      <c r="BD424" s="28">
        <v>2</v>
      </c>
    </row>
    <row r="425" spans="1:56" ht="23.25" x14ac:dyDescent="0.25">
      <c r="A425" s="6" t="s">
        <v>369</v>
      </c>
      <c r="B425" s="26" t="s">
        <v>387</v>
      </c>
      <c r="C425" s="39" t="s">
        <v>195</v>
      </c>
      <c r="D425" s="10">
        <v>1200</v>
      </c>
      <c r="E425" s="24">
        <v>6</v>
      </c>
      <c r="F425" s="12">
        <v>3</v>
      </c>
      <c r="G425" s="24">
        <v>5</v>
      </c>
      <c r="H425" s="12">
        <v>3</v>
      </c>
      <c r="I425" s="24">
        <v>1</v>
      </c>
      <c r="J425" s="12">
        <v>0</v>
      </c>
      <c r="K425" s="10">
        <v>-1.8</v>
      </c>
      <c r="L425" s="10">
        <v>-2.9</v>
      </c>
      <c r="M425" s="14">
        <v>98.851018511791395</v>
      </c>
      <c r="N425" s="14">
        <v>-0.57449074410428103</v>
      </c>
      <c r="O425" s="15">
        <v>0</v>
      </c>
      <c r="P425" s="16">
        <v>3</v>
      </c>
      <c r="Q425" s="10">
        <v>2.4500000000000099</v>
      </c>
      <c r="R425" s="10">
        <v>4.8500000000000103</v>
      </c>
      <c r="S425" s="10">
        <v>28</v>
      </c>
      <c r="T425" s="6" t="s">
        <v>111</v>
      </c>
      <c r="U425" s="6" t="s">
        <v>52</v>
      </c>
      <c r="V425" s="18" t="str">
        <f>"" &amp; IF(AND(O425&lt;=-1.5,NOT(ISBLANK(AF425))),"Z","")</f>
        <v/>
      </c>
      <c r="W425" s="19" t="str">
        <f t="shared" si="57"/>
        <v/>
      </c>
      <c r="X425" s="6"/>
      <c r="AA425" s="20"/>
      <c r="AB425" s="18" t="str">
        <f t="shared" si="58"/>
        <v/>
      </c>
      <c r="AC425" s="19" t="str">
        <f t="shared" si="59"/>
        <v/>
      </c>
      <c r="AD425" s="18" t="str">
        <f t="shared" si="64"/>
        <v>G</v>
      </c>
      <c r="AI425" s="18" t="str">
        <f t="shared" si="60"/>
        <v/>
      </c>
      <c r="AJ425" s="18" t="str">
        <f t="shared" si="61"/>
        <v/>
      </c>
      <c r="AK425" s="18" t="str">
        <f t="shared" si="62"/>
        <v/>
      </c>
      <c r="AP425" s="6" t="s">
        <v>222</v>
      </c>
      <c r="AT425" s="10">
        <v>86.851018511791395</v>
      </c>
      <c r="AU425" s="21"/>
      <c r="BC425" s="22">
        <v>135</v>
      </c>
      <c r="BD425" s="28">
        <v>2</v>
      </c>
    </row>
    <row r="426" spans="1:56" ht="23.25" x14ac:dyDescent="0.25">
      <c r="A426" s="6" t="s">
        <v>369</v>
      </c>
      <c r="B426" s="26" t="s">
        <v>368</v>
      </c>
      <c r="C426" s="39" t="s">
        <v>181</v>
      </c>
      <c r="D426" s="10">
        <v>1200</v>
      </c>
      <c r="E426" s="11">
        <v>10</v>
      </c>
      <c r="F426" s="12">
        <v>6</v>
      </c>
      <c r="G426" s="11">
        <v>10</v>
      </c>
      <c r="H426" s="12">
        <v>6</v>
      </c>
      <c r="I426" s="11">
        <v>1</v>
      </c>
      <c r="J426" s="12">
        <v>0</v>
      </c>
      <c r="K426" s="10">
        <v>1.6</v>
      </c>
      <c r="L426" s="16">
        <v>1.4833333333333101</v>
      </c>
      <c r="M426" s="29">
        <v>103.896218888867</v>
      </c>
      <c r="N426" s="29">
        <v>1.9481094444336799</v>
      </c>
      <c r="O426" s="15">
        <v>0</v>
      </c>
      <c r="P426" s="16">
        <v>6</v>
      </c>
      <c r="Q426" s="10">
        <v>0.64999999999999503</v>
      </c>
      <c r="R426" s="16">
        <v>5.45</v>
      </c>
      <c r="S426" s="10">
        <v>28</v>
      </c>
      <c r="T426" s="6" t="s">
        <v>57</v>
      </c>
      <c r="U426" s="6" t="s">
        <v>52</v>
      </c>
      <c r="V426" s="18" t="str">
        <f>"*" &amp; IF(AND(O426&lt;=-1.5,NOT(ISBLANK(AF426))),"Z","")</f>
        <v>*</v>
      </c>
      <c r="W426" s="19" t="str">
        <f t="shared" si="57"/>
        <v/>
      </c>
      <c r="X426" s="17" t="s">
        <v>66</v>
      </c>
      <c r="AA426" s="20"/>
      <c r="AB426" s="18" t="str">
        <f t="shared" si="58"/>
        <v/>
      </c>
      <c r="AC426" s="19" t="str">
        <f t="shared" si="59"/>
        <v>*</v>
      </c>
      <c r="AD426" s="19" t="str">
        <f t="shared" si="64"/>
        <v>G</v>
      </c>
      <c r="AI426" s="18" t="str">
        <f t="shared" si="60"/>
        <v/>
      </c>
      <c r="AJ426" s="18" t="str">
        <f t="shared" si="61"/>
        <v/>
      </c>
      <c r="AK426" s="18" t="str">
        <f t="shared" si="62"/>
        <v/>
      </c>
      <c r="AP426" s="6" t="s">
        <v>250</v>
      </c>
      <c r="AT426" s="10">
        <v>98.396218888867395</v>
      </c>
      <c r="AU426" s="21"/>
      <c r="BC426" s="22">
        <v>125</v>
      </c>
      <c r="BD426" s="28">
        <v>1</v>
      </c>
    </row>
    <row r="427" spans="1:56" ht="23.25" x14ac:dyDescent="0.25">
      <c r="A427" s="6" t="s">
        <v>388</v>
      </c>
      <c r="B427" s="6" t="s">
        <v>49</v>
      </c>
      <c r="C427" s="9" t="s">
        <v>263</v>
      </c>
      <c r="D427" s="10">
        <v>1400</v>
      </c>
      <c r="E427" s="11">
        <v>2</v>
      </c>
      <c r="F427" s="12">
        <v>0</v>
      </c>
      <c r="G427" s="11">
        <v>2</v>
      </c>
      <c r="H427" s="12">
        <v>0</v>
      </c>
      <c r="I427" s="11">
        <v>3</v>
      </c>
      <c r="J427" s="12">
        <v>1</v>
      </c>
      <c r="K427" s="10">
        <v>-1.25</v>
      </c>
      <c r="L427" s="10">
        <v>-3.1312500000000201</v>
      </c>
      <c r="M427" s="14">
        <v>94.879760869491193</v>
      </c>
      <c r="N427" s="14">
        <v>-1.86011956525441</v>
      </c>
      <c r="O427" s="15">
        <v>0</v>
      </c>
      <c r="P427" s="33">
        <v>-0.55000000000000004</v>
      </c>
      <c r="Q427" s="10">
        <v>3.5</v>
      </c>
      <c r="R427" s="10">
        <v>2.80000000000001</v>
      </c>
      <c r="T427" s="27" t="s">
        <v>61</v>
      </c>
      <c r="U427" s="17" t="s">
        <v>25</v>
      </c>
      <c r="V427" s="18" t="str">
        <f>"" &amp; IF(AND(O427&lt;=-1.5,NOT(ISBLANK(AF427))),"Z","")</f>
        <v/>
      </c>
      <c r="W427" s="19" t="str">
        <f t="shared" si="57"/>
        <v/>
      </c>
      <c r="X427" s="6"/>
      <c r="AA427" s="20"/>
      <c r="AB427" s="18" t="str">
        <f t="shared" si="58"/>
        <v/>
      </c>
      <c r="AC427" s="19" t="str">
        <f t="shared" si="59"/>
        <v/>
      </c>
      <c r="AD427" s="18" t="str">
        <f t="shared" si="64"/>
        <v>GR</v>
      </c>
      <c r="AI427" s="18" t="str">
        <f t="shared" si="60"/>
        <v/>
      </c>
      <c r="AJ427" s="18" t="str">
        <f t="shared" si="61"/>
        <v/>
      </c>
      <c r="AK427" s="18" t="str">
        <f t="shared" si="62"/>
        <v/>
      </c>
      <c r="AP427" s="6" t="s">
        <v>244</v>
      </c>
      <c r="AT427" s="10">
        <v>85.154760869491199</v>
      </c>
      <c r="AU427" s="21"/>
      <c r="BC427" s="22">
        <v>134</v>
      </c>
      <c r="BD427" s="10">
        <v>0</v>
      </c>
    </row>
    <row r="428" spans="1:56" ht="23.25" x14ac:dyDescent="0.25">
      <c r="A428" s="6" t="s">
        <v>388</v>
      </c>
      <c r="B428" s="26" t="s">
        <v>53</v>
      </c>
      <c r="C428" s="9" t="s">
        <v>216</v>
      </c>
      <c r="D428" s="10">
        <v>1400</v>
      </c>
      <c r="E428" s="24">
        <v>11</v>
      </c>
      <c r="F428" s="12">
        <v>6</v>
      </c>
      <c r="G428" s="24">
        <v>9</v>
      </c>
      <c r="H428" s="12">
        <v>4</v>
      </c>
      <c r="I428" s="24">
        <v>4</v>
      </c>
      <c r="J428" s="12">
        <v>2</v>
      </c>
      <c r="K428" s="10">
        <v>-0.64999999999997704</v>
      </c>
      <c r="L428" s="10">
        <v>-0.53333333333334598</v>
      </c>
      <c r="M428" s="14">
        <v>97.968991095274603</v>
      </c>
      <c r="N428" s="29">
        <v>0.534495547637306</v>
      </c>
      <c r="O428" s="15">
        <v>3</v>
      </c>
      <c r="P428" s="16">
        <v>1.5</v>
      </c>
      <c r="Q428" s="10">
        <v>1.95</v>
      </c>
      <c r="R428" s="10">
        <v>3.2</v>
      </c>
      <c r="S428" s="10">
        <v>21</v>
      </c>
      <c r="T428" s="6" t="s">
        <v>57</v>
      </c>
      <c r="U428" s="6" t="s">
        <v>52</v>
      </c>
      <c r="V428" s="18" t="str">
        <f>"*" &amp; IF(AND(O428&lt;=-1.5,NOT(ISBLANK(AF428))),"Z","")</f>
        <v>*</v>
      </c>
      <c r="W428" s="19" t="str">
        <f t="shared" si="57"/>
        <v/>
      </c>
      <c r="X428" s="17" t="s">
        <v>88</v>
      </c>
      <c r="AA428" s="20"/>
      <c r="AB428" s="18" t="str">
        <f t="shared" si="58"/>
        <v>*</v>
      </c>
      <c r="AC428" s="19" t="str">
        <f t="shared" si="59"/>
        <v>**</v>
      </c>
      <c r="AD428" s="18" t="str">
        <f t="shared" si="64"/>
        <v>G</v>
      </c>
      <c r="AI428" s="18" t="str">
        <f t="shared" si="60"/>
        <v>$</v>
      </c>
      <c r="AJ428" s="18" t="str">
        <f t="shared" si="61"/>
        <v/>
      </c>
      <c r="AK428" s="18" t="str">
        <f t="shared" si="62"/>
        <v/>
      </c>
      <c r="AP428" s="6" t="s">
        <v>315</v>
      </c>
      <c r="AT428" s="10">
        <v>85.068991095274598</v>
      </c>
      <c r="AU428" s="21"/>
      <c r="BC428" s="22">
        <v>132</v>
      </c>
      <c r="BD428" s="28">
        <v>1</v>
      </c>
    </row>
    <row r="429" spans="1:56" ht="23.25" x14ac:dyDescent="0.25">
      <c r="A429" s="6" t="s">
        <v>388</v>
      </c>
      <c r="B429" s="26" t="s">
        <v>254</v>
      </c>
      <c r="C429" s="9" t="s">
        <v>172</v>
      </c>
      <c r="D429" s="10">
        <v>1400</v>
      </c>
      <c r="E429" s="24">
        <v>3</v>
      </c>
      <c r="F429" s="12">
        <v>3</v>
      </c>
      <c r="G429" s="24">
        <v>4</v>
      </c>
      <c r="H429" s="12">
        <v>2</v>
      </c>
      <c r="I429" s="24">
        <v>1</v>
      </c>
      <c r="J429" s="12">
        <v>0</v>
      </c>
      <c r="K429" s="10">
        <v>2.0500000000000198</v>
      </c>
      <c r="L429" s="10">
        <v>2.3187499999999899</v>
      </c>
      <c r="M429" s="29">
        <v>102.88261659450301</v>
      </c>
      <c r="N429" s="29">
        <v>1.4413082972514999</v>
      </c>
      <c r="O429" s="15">
        <v>1</v>
      </c>
      <c r="P429" s="16">
        <v>1.5</v>
      </c>
      <c r="Q429" s="10">
        <v>-1.05</v>
      </c>
      <c r="R429" s="10">
        <v>0.15000000000000599</v>
      </c>
      <c r="S429" s="10">
        <v>14</v>
      </c>
      <c r="T429" s="6" t="s">
        <v>51</v>
      </c>
      <c r="U429" s="17" t="s">
        <v>25</v>
      </c>
      <c r="V429" s="18" t="str">
        <f>"*" &amp; IF(AND(O429&lt;=-1.5,NOT(ISBLANK(AF429))),"Z","")</f>
        <v>*</v>
      </c>
      <c r="W429" s="19" t="str">
        <f t="shared" si="57"/>
        <v/>
      </c>
      <c r="X429" s="17" t="s">
        <v>75</v>
      </c>
      <c r="AA429" s="20"/>
      <c r="AB429" s="18" t="str">
        <f t="shared" si="58"/>
        <v/>
      </c>
      <c r="AC429" s="19" t="str">
        <f t="shared" si="59"/>
        <v/>
      </c>
      <c r="AD429" s="19" t="str">
        <f t="shared" si="64"/>
        <v>G</v>
      </c>
      <c r="AI429" s="18" t="str">
        <f t="shared" si="60"/>
        <v/>
      </c>
      <c r="AJ429" s="18" t="str">
        <f t="shared" si="61"/>
        <v/>
      </c>
      <c r="AK429" s="18" t="str">
        <f t="shared" si="62"/>
        <v/>
      </c>
      <c r="AP429" s="6" t="s">
        <v>347</v>
      </c>
      <c r="AT429" s="10">
        <v>90.382616594503006</v>
      </c>
      <c r="AU429" s="21"/>
      <c r="BC429" s="22">
        <v>131</v>
      </c>
      <c r="BD429" s="10">
        <v>0</v>
      </c>
    </row>
    <row r="430" spans="1:56" ht="23.25" x14ac:dyDescent="0.25">
      <c r="A430" s="6" t="s">
        <v>388</v>
      </c>
      <c r="B430" s="26" t="s">
        <v>266</v>
      </c>
      <c r="C430" s="9" t="s">
        <v>219</v>
      </c>
      <c r="D430" s="10">
        <v>1400</v>
      </c>
      <c r="E430" s="11">
        <v>11</v>
      </c>
      <c r="F430" s="12">
        <v>8</v>
      </c>
      <c r="G430" s="11">
        <v>9</v>
      </c>
      <c r="H430" s="12">
        <v>4</v>
      </c>
      <c r="I430" s="11">
        <v>3</v>
      </c>
      <c r="J430" s="12">
        <v>1</v>
      </c>
      <c r="K430" s="10">
        <v>1.25</v>
      </c>
      <c r="L430" s="16">
        <v>3.5800000000000098</v>
      </c>
      <c r="M430" s="29">
        <v>107.852538346323</v>
      </c>
      <c r="N430" s="29">
        <v>4.8762691731616998</v>
      </c>
      <c r="O430" s="35">
        <v>4</v>
      </c>
      <c r="P430" s="16">
        <v>2.75</v>
      </c>
      <c r="Q430" s="10">
        <v>-9.9999999999997896E-2</v>
      </c>
      <c r="R430" s="16">
        <v>2.15</v>
      </c>
      <c r="S430" s="10">
        <v>21</v>
      </c>
      <c r="T430" s="6" t="s">
        <v>57</v>
      </c>
      <c r="U430" s="6" t="s">
        <v>52</v>
      </c>
      <c r="V430" s="18" t="str">
        <f>"*" &amp; IF(AND(O430&lt;=-1.5,NOT(ISBLANK(AF430))),"Z","")</f>
        <v>*</v>
      </c>
      <c r="W430" s="19" t="str">
        <f t="shared" si="57"/>
        <v/>
      </c>
      <c r="X430" s="17" t="s">
        <v>73</v>
      </c>
      <c r="AA430" s="20"/>
      <c r="AB430" s="19" t="str">
        <f t="shared" si="58"/>
        <v>*</v>
      </c>
      <c r="AC430" s="19" t="str">
        <f t="shared" si="59"/>
        <v>*</v>
      </c>
      <c r="AD430" s="19" t="str">
        <f t="shared" si="64"/>
        <v>G</v>
      </c>
      <c r="AI430" s="18" t="str">
        <f t="shared" si="60"/>
        <v/>
      </c>
      <c r="AJ430" s="18" t="str">
        <f t="shared" si="61"/>
        <v/>
      </c>
      <c r="AK430" s="18" t="str">
        <f t="shared" si="62"/>
        <v/>
      </c>
      <c r="AP430" s="6" t="s">
        <v>326</v>
      </c>
      <c r="AT430" s="10">
        <v>99.377538346323405</v>
      </c>
      <c r="AU430" s="21"/>
      <c r="BC430" s="22">
        <v>120</v>
      </c>
      <c r="BD430" s="10">
        <v>0</v>
      </c>
    </row>
    <row r="431" spans="1:56" ht="23.25" x14ac:dyDescent="0.25">
      <c r="A431" s="6" t="s">
        <v>388</v>
      </c>
      <c r="B431" s="26" t="s">
        <v>121</v>
      </c>
      <c r="C431" s="9" t="s">
        <v>268</v>
      </c>
      <c r="D431" s="10">
        <v>1600</v>
      </c>
      <c r="E431" s="11">
        <v>11</v>
      </c>
      <c r="F431" s="12">
        <v>7</v>
      </c>
      <c r="G431" s="11">
        <v>10</v>
      </c>
      <c r="H431" s="12">
        <v>4</v>
      </c>
      <c r="I431" s="11">
        <v>14</v>
      </c>
      <c r="J431" s="12">
        <v>6</v>
      </c>
      <c r="K431" s="10">
        <v>3.1500000000000101</v>
      </c>
      <c r="L431" s="10">
        <v>4.9999999999936803E-2</v>
      </c>
      <c r="M431" s="14">
        <v>92.249653219649602</v>
      </c>
      <c r="N431" s="29">
        <v>1.3248266098247501</v>
      </c>
      <c r="O431" s="15">
        <v>4</v>
      </c>
      <c r="P431" s="33">
        <v>-2.75</v>
      </c>
      <c r="Q431" s="10">
        <v>2.15</v>
      </c>
      <c r="R431" s="10">
        <v>-5.0000000000007802E-2</v>
      </c>
      <c r="S431" s="10">
        <v>19</v>
      </c>
      <c r="T431" s="6" t="s">
        <v>111</v>
      </c>
      <c r="U431" s="6" t="s">
        <v>52</v>
      </c>
      <c r="V431" s="18" t="str">
        <f>"" &amp; IF(AND(O431&lt;=-1.5,NOT(ISBLANK(AF431))),"Z","")</f>
        <v/>
      </c>
      <c r="W431" s="18" t="str">
        <f t="shared" si="57"/>
        <v/>
      </c>
      <c r="X431" s="6"/>
      <c r="AB431" s="18" t="str">
        <f t="shared" si="58"/>
        <v/>
      </c>
      <c r="AC431" s="18" t="str">
        <f t="shared" si="59"/>
        <v/>
      </c>
      <c r="AD431" s="18" t="str">
        <f t="shared" si="64"/>
        <v/>
      </c>
      <c r="AI431" s="18" t="str">
        <f t="shared" si="60"/>
        <v/>
      </c>
      <c r="AJ431" s="18" t="str">
        <f t="shared" si="61"/>
        <v/>
      </c>
      <c r="AK431" s="18" t="str">
        <f t="shared" si="62"/>
        <v/>
      </c>
      <c r="AP431" s="6" t="s">
        <v>389</v>
      </c>
      <c r="AT431" s="10">
        <v>92.899653219649494</v>
      </c>
      <c r="BC431" s="10">
        <v>126</v>
      </c>
      <c r="BD431" s="10">
        <v>0</v>
      </c>
    </row>
    <row r="432" spans="1:56" ht="23.25" x14ac:dyDescent="0.25">
      <c r="A432" s="6" t="s">
        <v>388</v>
      </c>
      <c r="B432" s="26" t="s">
        <v>281</v>
      </c>
      <c r="C432" s="9" t="s">
        <v>219</v>
      </c>
      <c r="D432" s="10">
        <v>1600</v>
      </c>
      <c r="E432" s="11">
        <v>10</v>
      </c>
      <c r="F432" s="12">
        <v>6</v>
      </c>
      <c r="G432" s="11">
        <v>9</v>
      </c>
      <c r="H432" s="12">
        <v>4</v>
      </c>
      <c r="I432" s="11">
        <v>1</v>
      </c>
      <c r="J432" s="12">
        <v>0</v>
      </c>
      <c r="K432" s="10">
        <v>2.2999999999999701</v>
      </c>
      <c r="L432" s="10">
        <v>-0.90000000000006297</v>
      </c>
      <c r="M432" s="14">
        <v>99.254265721081495</v>
      </c>
      <c r="N432" s="14">
        <v>-0.37286713945924499</v>
      </c>
      <c r="O432" s="15">
        <v>2</v>
      </c>
      <c r="P432" s="16">
        <v>4</v>
      </c>
      <c r="Q432" s="10">
        <v>1.45</v>
      </c>
      <c r="R432" s="10">
        <v>4.6500000000000004</v>
      </c>
      <c r="S432" s="10">
        <v>16</v>
      </c>
      <c r="T432" s="6" t="s">
        <v>111</v>
      </c>
      <c r="U432" s="6" t="s">
        <v>52</v>
      </c>
      <c r="V432" s="18" t="str">
        <f>"*" &amp; IF(AND(O432&lt;=-1.5,NOT(ISBLANK(AF432))),"Z","")</f>
        <v>*</v>
      </c>
      <c r="W432" s="19" t="str">
        <f t="shared" si="57"/>
        <v/>
      </c>
      <c r="X432" s="17" t="s">
        <v>193</v>
      </c>
      <c r="AA432" s="20"/>
      <c r="AB432" s="18" t="str">
        <f t="shared" si="58"/>
        <v>*</v>
      </c>
      <c r="AC432" s="19" t="str">
        <f t="shared" si="59"/>
        <v>**</v>
      </c>
      <c r="AD432" s="18" t="str">
        <f t="shared" si="64"/>
        <v>G</v>
      </c>
      <c r="AI432" s="18" t="str">
        <f t="shared" si="60"/>
        <v>$</v>
      </c>
      <c r="AJ432" s="18" t="str">
        <f t="shared" si="61"/>
        <v/>
      </c>
      <c r="AK432" s="18" t="str">
        <f t="shared" si="62"/>
        <v/>
      </c>
      <c r="AP432" s="6" t="s">
        <v>222</v>
      </c>
      <c r="AT432" s="10">
        <v>90.254265721081495</v>
      </c>
      <c r="AU432" s="21"/>
      <c r="BC432" s="22">
        <v>121</v>
      </c>
      <c r="BD432" s="28">
        <v>1</v>
      </c>
    </row>
    <row r="433" spans="1:56" ht="23.25" x14ac:dyDescent="0.25">
      <c r="A433" s="6" t="s">
        <v>388</v>
      </c>
      <c r="B433" s="26" t="s">
        <v>269</v>
      </c>
      <c r="C433" s="9" t="s">
        <v>302</v>
      </c>
      <c r="D433" s="10">
        <v>1800</v>
      </c>
      <c r="E433" s="24">
        <v>12</v>
      </c>
      <c r="F433" s="12">
        <v>7</v>
      </c>
      <c r="G433" s="24">
        <v>10</v>
      </c>
      <c r="H433" s="12">
        <v>5</v>
      </c>
      <c r="I433" s="24">
        <v>3</v>
      </c>
      <c r="J433" s="12">
        <v>2</v>
      </c>
      <c r="K433" s="10">
        <v>6.6999999999999797</v>
      </c>
      <c r="L433" s="16">
        <v>0</v>
      </c>
      <c r="M433" s="14">
        <v>444</v>
      </c>
      <c r="N433" s="14">
        <v>172</v>
      </c>
      <c r="O433" s="15">
        <v>2</v>
      </c>
      <c r="P433" s="16">
        <v>3.25</v>
      </c>
      <c r="Q433" s="10">
        <v>1.49999999999999</v>
      </c>
      <c r="R433" s="16">
        <v>4.1499999999999897</v>
      </c>
      <c r="S433" s="10">
        <v>14</v>
      </c>
      <c r="T433" s="6" t="s">
        <v>57</v>
      </c>
      <c r="U433" s="6" t="s">
        <v>52</v>
      </c>
      <c r="V433" s="18" t="str">
        <f>"" &amp; IF(AND(O433&lt;=-1.5,NOT(ISBLANK(AF433))),"Z","")</f>
        <v/>
      </c>
      <c r="W433" s="19" t="str">
        <f t="shared" si="57"/>
        <v/>
      </c>
      <c r="X433" s="6"/>
      <c r="AA433" s="20"/>
      <c r="AB433" s="18" t="str">
        <f t="shared" si="58"/>
        <v>*</v>
      </c>
      <c r="AC433" s="19" t="str">
        <f t="shared" si="59"/>
        <v>*</v>
      </c>
      <c r="AD433" s="18" t="str">
        <f t="shared" si="64"/>
        <v>G</v>
      </c>
      <c r="AI433" s="18" t="str">
        <f t="shared" si="60"/>
        <v/>
      </c>
      <c r="AJ433" s="18" t="str">
        <f t="shared" si="61"/>
        <v/>
      </c>
      <c r="AK433" s="18" t="str">
        <f t="shared" si="62"/>
        <v/>
      </c>
      <c r="AP433" s="6" t="s">
        <v>156</v>
      </c>
      <c r="AT433" s="10">
        <v>441.75</v>
      </c>
      <c r="AU433" s="21"/>
      <c r="BC433" s="22">
        <v>126</v>
      </c>
      <c r="BD433" s="10">
        <v>0</v>
      </c>
    </row>
    <row r="434" spans="1:56" ht="23.25" x14ac:dyDescent="0.25">
      <c r="A434" s="6" t="s">
        <v>388</v>
      </c>
      <c r="B434" s="26" t="s">
        <v>303</v>
      </c>
      <c r="C434" s="9" t="s">
        <v>69</v>
      </c>
      <c r="D434" s="10">
        <v>2000</v>
      </c>
      <c r="E434" s="11">
        <v>9</v>
      </c>
      <c r="F434" s="12">
        <v>5</v>
      </c>
      <c r="G434" s="11">
        <v>9</v>
      </c>
      <c r="H434" s="12">
        <v>3</v>
      </c>
      <c r="I434" s="11">
        <v>6</v>
      </c>
      <c r="J434" s="12">
        <v>2</v>
      </c>
      <c r="K434" s="10">
        <v>-4.1499999999999897</v>
      </c>
      <c r="L434" s="16">
        <v>0</v>
      </c>
      <c r="M434" s="14">
        <v>444</v>
      </c>
      <c r="N434" s="14">
        <v>172</v>
      </c>
      <c r="O434" s="15">
        <v>2</v>
      </c>
      <c r="P434" s="16">
        <v>1.25</v>
      </c>
      <c r="Q434" s="10">
        <v>4.0999999999999996</v>
      </c>
      <c r="R434" s="16">
        <v>5</v>
      </c>
      <c r="S434" s="10">
        <v>21</v>
      </c>
      <c r="T434" s="6" t="s">
        <v>111</v>
      </c>
      <c r="U434" s="6" t="s">
        <v>52</v>
      </c>
      <c r="V434" s="18" t="str">
        <f>"" &amp; IF(AND(O434&lt;=-1.5,NOT(ISBLANK(AF434))),"Z","")</f>
        <v/>
      </c>
      <c r="W434" s="18" t="str">
        <f t="shared" si="57"/>
        <v/>
      </c>
      <c r="X434" s="6"/>
      <c r="AB434" s="18" t="str">
        <f t="shared" si="58"/>
        <v>*</v>
      </c>
      <c r="AC434" s="18" t="str">
        <f t="shared" si="59"/>
        <v/>
      </c>
      <c r="AD434" s="18" t="str">
        <f t="shared" si="64"/>
        <v/>
      </c>
      <c r="AI434" s="18" t="str">
        <f t="shared" si="60"/>
        <v/>
      </c>
      <c r="AJ434" s="18" t="str">
        <f t="shared" si="61"/>
        <v/>
      </c>
      <c r="AK434" s="18" t="str">
        <f t="shared" si="62"/>
        <v/>
      </c>
      <c r="AP434" s="6" t="s">
        <v>390</v>
      </c>
      <c r="AT434" s="10">
        <v>441</v>
      </c>
      <c r="BC434" s="10">
        <v>126</v>
      </c>
      <c r="BD434" s="10">
        <v>2</v>
      </c>
    </row>
    <row r="435" spans="1:56" ht="23.25" x14ac:dyDescent="0.25">
      <c r="A435" s="6" t="s">
        <v>391</v>
      </c>
      <c r="B435" s="6" t="s">
        <v>392</v>
      </c>
      <c r="C435" s="39" t="s">
        <v>237</v>
      </c>
      <c r="D435" s="10">
        <v>1200</v>
      </c>
      <c r="E435" s="11">
        <v>8</v>
      </c>
      <c r="F435" s="12">
        <v>7</v>
      </c>
      <c r="G435" s="11">
        <v>8</v>
      </c>
      <c r="H435" s="12">
        <v>7</v>
      </c>
      <c r="I435" s="11">
        <v>5</v>
      </c>
      <c r="J435" s="12">
        <v>6</v>
      </c>
      <c r="K435" s="10">
        <v>-2.7999999999999901</v>
      </c>
      <c r="L435" s="10">
        <v>-0.44999999999998203</v>
      </c>
      <c r="M435" s="14">
        <v>91.619119136975499</v>
      </c>
      <c r="N435" s="29">
        <v>0.85955956848778203</v>
      </c>
      <c r="O435" s="15">
        <v>0</v>
      </c>
      <c r="P435" s="16">
        <v>1</v>
      </c>
      <c r="Q435" s="10">
        <v>1.2000000000000099</v>
      </c>
      <c r="R435" s="10">
        <v>1.95</v>
      </c>
      <c r="T435" s="6" t="s">
        <v>57</v>
      </c>
      <c r="U435" s="6" t="s">
        <v>52</v>
      </c>
      <c r="V435" s="18" t="str">
        <f>"" &amp; IF(AND(O435&lt;=-1.5,NOT(ISBLANK(AF435))),"Z","")</f>
        <v/>
      </c>
      <c r="W435" s="18" t="str">
        <f t="shared" si="57"/>
        <v/>
      </c>
      <c r="X435" s="6"/>
      <c r="AB435" s="18" t="str">
        <f t="shared" si="58"/>
        <v/>
      </c>
      <c r="AC435" s="18" t="str">
        <f t="shared" si="59"/>
        <v/>
      </c>
      <c r="AD435" s="18" t="str">
        <f t="shared" si="64"/>
        <v/>
      </c>
      <c r="AI435" s="18" t="str">
        <f t="shared" si="60"/>
        <v/>
      </c>
      <c r="AJ435" s="18" t="str">
        <f t="shared" si="61"/>
        <v/>
      </c>
      <c r="AK435" s="18" t="str">
        <f t="shared" si="62"/>
        <v/>
      </c>
      <c r="AP435" s="6" t="s">
        <v>211</v>
      </c>
      <c r="AT435" s="10">
        <v>79.844119136975607</v>
      </c>
      <c r="BC435" s="10">
        <v>135</v>
      </c>
      <c r="BD435" s="10">
        <v>1</v>
      </c>
    </row>
    <row r="436" spans="1:56" ht="23.25" x14ac:dyDescent="0.25">
      <c r="A436" s="6" t="s">
        <v>391</v>
      </c>
      <c r="B436" s="26" t="s">
        <v>59</v>
      </c>
      <c r="C436" s="37" t="s">
        <v>393</v>
      </c>
      <c r="D436" s="10">
        <v>1200</v>
      </c>
      <c r="E436" s="24">
        <v>8</v>
      </c>
      <c r="F436" s="12">
        <v>3</v>
      </c>
      <c r="G436" s="24">
        <v>6</v>
      </c>
      <c r="H436" s="12">
        <v>4</v>
      </c>
      <c r="I436" s="24">
        <v>5</v>
      </c>
      <c r="J436" s="12">
        <v>4</v>
      </c>
      <c r="K436" s="10">
        <v>-1.05</v>
      </c>
      <c r="L436" s="13">
        <v>-0.50000000000000699</v>
      </c>
      <c r="M436" s="14">
        <v>94.550874545911896</v>
      </c>
      <c r="N436" s="29">
        <v>2.5437272955954899E-2</v>
      </c>
      <c r="O436" s="15">
        <v>0</v>
      </c>
      <c r="P436" s="16">
        <v>0</v>
      </c>
      <c r="Q436" s="10">
        <v>-5.0000000000007802E-2</v>
      </c>
      <c r="R436" s="13">
        <v>0</v>
      </c>
      <c r="S436" s="10">
        <v>18</v>
      </c>
      <c r="T436" s="6" t="s">
        <v>57</v>
      </c>
      <c r="U436" s="6" t="s">
        <v>52</v>
      </c>
      <c r="V436" s="18" t="str">
        <f>"" &amp; IF(AND(O436&lt;=-1.5,NOT(ISBLANK(AF436))),"Z","")</f>
        <v/>
      </c>
      <c r="W436" s="18" t="str">
        <f t="shared" si="57"/>
        <v/>
      </c>
      <c r="X436" s="6"/>
      <c r="AB436" s="18" t="str">
        <f t="shared" si="58"/>
        <v/>
      </c>
      <c r="AC436" s="18" t="str">
        <f t="shared" si="59"/>
        <v/>
      </c>
      <c r="AD436" s="18" t="str">
        <f t="shared" si="64"/>
        <v/>
      </c>
      <c r="AI436" s="18" t="str">
        <f t="shared" si="60"/>
        <v/>
      </c>
      <c r="AJ436" s="18" t="str">
        <f t="shared" si="61"/>
        <v/>
      </c>
      <c r="AK436" s="18" t="str">
        <f t="shared" si="62"/>
        <v/>
      </c>
      <c r="AP436" s="6" t="s">
        <v>363</v>
      </c>
      <c r="AT436" s="10">
        <v>81.300874545911896</v>
      </c>
      <c r="BC436" s="10">
        <v>131</v>
      </c>
      <c r="BD436" s="10">
        <v>0</v>
      </c>
    </row>
    <row r="437" spans="1:56" ht="23.25" x14ac:dyDescent="0.25">
      <c r="A437" s="6" t="s">
        <v>391</v>
      </c>
      <c r="B437" s="26" t="s">
        <v>394</v>
      </c>
      <c r="C437" s="37" t="s">
        <v>393</v>
      </c>
      <c r="D437" s="10">
        <v>1200</v>
      </c>
      <c r="E437" s="24">
        <v>8</v>
      </c>
      <c r="F437" s="12">
        <v>3</v>
      </c>
      <c r="G437" s="24">
        <v>5</v>
      </c>
      <c r="H437" s="12">
        <v>3</v>
      </c>
      <c r="I437" s="24">
        <v>2</v>
      </c>
      <c r="J437" s="12">
        <v>1</v>
      </c>
      <c r="K437" s="10">
        <v>-0.149999999999988</v>
      </c>
      <c r="L437" s="10">
        <v>0.83750000000001101</v>
      </c>
      <c r="M437" s="29">
        <v>103.006829231488</v>
      </c>
      <c r="N437" s="29">
        <v>2.5034146157441501</v>
      </c>
      <c r="O437" s="15">
        <v>0</v>
      </c>
      <c r="P437" s="16">
        <v>2</v>
      </c>
      <c r="Q437" s="10">
        <v>0.70000000000000295</v>
      </c>
      <c r="R437" s="10">
        <v>2.2999999999999998</v>
      </c>
      <c r="S437" s="10">
        <v>24</v>
      </c>
      <c r="T437" s="6" t="s">
        <v>57</v>
      </c>
      <c r="U437" s="6" t="s">
        <v>52</v>
      </c>
      <c r="V437" s="18" t="str">
        <f>"*" &amp; IF(AND(O437&lt;=-1.5,NOT(ISBLANK(AF437))),"Z","")</f>
        <v>*</v>
      </c>
      <c r="W437" s="19" t="str">
        <f t="shared" si="57"/>
        <v/>
      </c>
      <c r="X437" s="6"/>
      <c r="AA437" s="20"/>
      <c r="AB437" s="18" t="str">
        <f t="shared" si="58"/>
        <v/>
      </c>
      <c r="AC437" s="19" t="str">
        <f t="shared" si="59"/>
        <v/>
      </c>
      <c r="AD437" s="19" t="str">
        <f t="shared" si="64"/>
        <v>G</v>
      </c>
      <c r="AI437" s="18" t="str">
        <f t="shared" si="60"/>
        <v/>
      </c>
      <c r="AJ437" s="18" t="str">
        <f t="shared" si="61"/>
        <v/>
      </c>
      <c r="AK437" s="18" t="str">
        <f t="shared" si="62"/>
        <v/>
      </c>
      <c r="AP437" s="6" t="s">
        <v>395</v>
      </c>
      <c r="AT437" s="10">
        <v>88.131829231488297</v>
      </c>
      <c r="AU437" s="21"/>
      <c r="BC437" s="22">
        <v>124</v>
      </c>
      <c r="BD437" s="10">
        <v>0</v>
      </c>
    </row>
    <row r="438" spans="1:56" ht="23.25" x14ac:dyDescent="0.25">
      <c r="A438" s="6" t="s">
        <v>391</v>
      </c>
      <c r="B438" s="26" t="s">
        <v>213</v>
      </c>
      <c r="C438" s="37" t="s">
        <v>393</v>
      </c>
      <c r="D438" s="10">
        <v>1200</v>
      </c>
      <c r="E438" s="24">
        <v>8</v>
      </c>
      <c r="F438" s="12">
        <v>2</v>
      </c>
      <c r="G438" s="24">
        <v>4</v>
      </c>
      <c r="H438" s="12">
        <v>2</v>
      </c>
      <c r="I438" s="24">
        <v>1</v>
      </c>
      <c r="J438" s="12">
        <v>0</v>
      </c>
      <c r="K438" s="10">
        <v>-0.44999999999999901</v>
      </c>
      <c r="L438" s="16">
        <v>1.7749999999999799</v>
      </c>
      <c r="M438" s="29">
        <v>107.545543413282</v>
      </c>
      <c r="N438" s="29">
        <v>3.7727717066409401</v>
      </c>
      <c r="O438" s="15">
        <v>0</v>
      </c>
      <c r="P438" s="16">
        <v>1.75</v>
      </c>
      <c r="Q438" s="10">
        <v>0.44999999999999901</v>
      </c>
      <c r="R438" s="16">
        <v>1.85</v>
      </c>
      <c r="S438" s="10">
        <v>17</v>
      </c>
      <c r="T438" s="6" t="s">
        <v>90</v>
      </c>
      <c r="U438" s="17" t="s">
        <v>25</v>
      </c>
      <c r="V438" s="18" t="str">
        <f>"*" &amp; IF(AND(O438&lt;=-1.5,NOT(ISBLANK(AF438))),"Z","")</f>
        <v>*</v>
      </c>
      <c r="W438" s="19" t="str">
        <f t="shared" si="57"/>
        <v/>
      </c>
      <c r="X438" s="17" t="s">
        <v>66</v>
      </c>
      <c r="AA438" s="20"/>
      <c r="AB438" s="18" t="str">
        <f t="shared" si="58"/>
        <v/>
      </c>
      <c r="AC438" s="19" t="str">
        <f t="shared" si="59"/>
        <v/>
      </c>
      <c r="AD438" s="19" t="str">
        <f t="shared" si="64"/>
        <v>G</v>
      </c>
      <c r="AI438" s="18" t="str">
        <f t="shared" si="60"/>
        <v/>
      </c>
      <c r="AJ438" s="18" t="str">
        <f t="shared" si="61"/>
        <v/>
      </c>
      <c r="AK438" s="18" t="str">
        <f t="shared" si="62"/>
        <v/>
      </c>
      <c r="AP438" s="6" t="s">
        <v>396</v>
      </c>
      <c r="AT438" s="10">
        <v>93.545543413281905</v>
      </c>
      <c r="AU438" s="21"/>
      <c r="BC438" s="22">
        <v>127</v>
      </c>
      <c r="BD438" s="10">
        <v>0</v>
      </c>
    </row>
    <row r="439" spans="1:56" ht="23.25" x14ac:dyDescent="0.25">
      <c r="A439" s="6" t="s">
        <v>391</v>
      </c>
      <c r="B439" s="23" t="s">
        <v>197</v>
      </c>
      <c r="C439" s="37" t="s">
        <v>393</v>
      </c>
      <c r="D439" s="10">
        <v>1200</v>
      </c>
      <c r="E439" s="24">
        <v>7</v>
      </c>
      <c r="F439" s="12">
        <v>2</v>
      </c>
      <c r="G439" s="24">
        <v>5</v>
      </c>
      <c r="H439" s="12">
        <v>4</v>
      </c>
      <c r="I439" s="24">
        <v>2</v>
      </c>
      <c r="J439" s="12">
        <v>0</v>
      </c>
      <c r="K439" s="10">
        <v>-2.2999999999999998</v>
      </c>
      <c r="L439" s="10">
        <v>0.44999999999999901</v>
      </c>
      <c r="M439" s="14">
        <v>98.946220680468699</v>
      </c>
      <c r="N439" s="14">
        <v>-0.32688965976561202</v>
      </c>
      <c r="O439" s="15">
        <v>-2</v>
      </c>
      <c r="P439" s="16">
        <v>3.65</v>
      </c>
      <c r="Q439" s="10">
        <v>1.95</v>
      </c>
      <c r="R439" s="10">
        <v>4.75</v>
      </c>
      <c r="S439" s="25">
        <v>92</v>
      </c>
      <c r="T439" s="6" t="s">
        <v>90</v>
      </c>
      <c r="U439" s="6" t="s">
        <v>52</v>
      </c>
      <c r="V439" s="18" t="str">
        <f>"" &amp; IF(AND(O439&lt;=-1.5,NOT(ISBLANK(AF439))),"Z","")</f>
        <v/>
      </c>
      <c r="W439" s="19" t="str">
        <f t="shared" si="57"/>
        <v/>
      </c>
      <c r="X439" s="6"/>
      <c r="AA439" s="20"/>
      <c r="AB439" s="18" t="str">
        <f t="shared" si="58"/>
        <v/>
      </c>
      <c r="AC439" s="19" t="str">
        <f t="shared" si="59"/>
        <v/>
      </c>
      <c r="AD439" s="18" t="str">
        <f t="shared" si="64"/>
        <v>G</v>
      </c>
      <c r="AI439" s="18" t="str">
        <f t="shared" si="60"/>
        <v/>
      </c>
      <c r="AJ439" s="18" t="str">
        <f t="shared" si="61"/>
        <v/>
      </c>
      <c r="AK439" s="18" t="str">
        <f t="shared" si="62"/>
        <v/>
      </c>
      <c r="AP439" s="6" t="s">
        <v>295</v>
      </c>
      <c r="AT439" s="10">
        <v>93.196220680468798</v>
      </c>
      <c r="AU439" s="21"/>
      <c r="BC439" s="22">
        <v>135</v>
      </c>
      <c r="BD439" s="28">
        <v>2</v>
      </c>
    </row>
    <row r="440" spans="1:56" ht="23.25" x14ac:dyDescent="0.25">
      <c r="A440" s="6" t="s">
        <v>391</v>
      </c>
      <c r="B440" s="26" t="s">
        <v>163</v>
      </c>
      <c r="C440" s="37" t="s">
        <v>164</v>
      </c>
      <c r="D440" s="10">
        <v>1650</v>
      </c>
      <c r="E440" s="24">
        <v>9</v>
      </c>
      <c r="F440" s="12">
        <v>8</v>
      </c>
      <c r="G440" s="24">
        <v>7</v>
      </c>
      <c r="H440" s="12">
        <v>5</v>
      </c>
      <c r="I440" s="24">
        <v>7</v>
      </c>
      <c r="J440" s="12">
        <v>6</v>
      </c>
      <c r="K440" s="10">
        <v>-0.70000000000000295</v>
      </c>
      <c r="L440" s="34">
        <v>1.2999999999999901</v>
      </c>
      <c r="M440" s="14">
        <v>97.067151712444698</v>
      </c>
      <c r="N440" s="29">
        <v>2.93357585622232</v>
      </c>
      <c r="O440" s="15">
        <v>2</v>
      </c>
      <c r="P440" s="33">
        <v>-0.5</v>
      </c>
      <c r="Q440" s="10">
        <v>2.85</v>
      </c>
      <c r="R440" s="10">
        <v>2.44999999999999</v>
      </c>
      <c r="S440" s="10">
        <v>21</v>
      </c>
      <c r="T440" s="6" t="s">
        <v>57</v>
      </c>
      <c r="U440" s="6" t="s">
        <v>52</v>
      </c>
      <c r="V440" s="18" t="str">
        <f>"" &amp; IF(AND(O440&lt;=-1.5,NOT(ISBLANK(AF440))),"Z","")</f>
        <v/>
      </c>
      <c r="W440" s="18" t="str">
        <f t="shared" si="57"/>
        <v/>
      </c>
      <c r="X440" s="6"/>
      <c r="AB440" s="18" t="str">
        <f t="shared" si="58"/>
        <v/>
      </c>
      <c r="AC440" s="18" t="str">
        <f t="shared" si="59"/>
        <v/>
      </c>
      <c r="AD440" s="18" t="str">
        <f t="shared" si="64"/>
        <v/>
      </c>
      <c r="AI440" s="18" t="str">
        <f t="shared" si="60"/>
        <v/>
      </c>
      <c r="AJ440" s="18" t="str">
        <f t="shared" si="61"/>
        <v/>
      </c>
      <c r="AK440" s="18" t="str">
        <f t="shared" si="62"/>
        <v/>
      </c>
      <c r="AP440" s="6" t="s">
        <v>355</v>
      </c>
      <c r="AT440" s="10">
        <v>87.617151712444596</v>
      </c>
      <c r="BC440" s="10">
        <v>115</v>
      </c>
      <c r="BD440" s="10">
        <v>0</v>
      </c>
    </row>
    <row r="441" spans="1:56" ht="23.25" x14ac:dyDescent="0.25">
      <c r="A441" s="6" t="s">
        <v>391</v>
      </c>
      <c r="B441" s="26" t="s">
        <v>397</v>
      </c>
      <c r="C441" s="37" t="s">
        <v>393</v>
      </c>
      <c r="D441" s="10">
        <v>1200</v>
      </c>
      <c r="E441" s="24">
        <v>10</v>
      </c>
      <c r="F441" s="12">
        <v>4</v>
      </c>
      <c r="G441" s="24">
        <v>4</v>
      </c>
      <c r="H441" s="12">
        <v>2</v>
      </c>
      <c r="I441" s="24">
        <v>1</v>
      </c>
      <c r="J441" s="12">
        <v>0</v>
      </c>
      <c r="K441" s="10">
        <v>0.35000000000000098</v>
      </c>
      <c r="L441" s="10">
        <v>-7.5000000000002801E-2</v>
      </c>
      <c r="M441" s="29">
        <v>104.720323392975</v>
      </c>
      <c r="N441" s="29">
        <v>2.3601616964876402</v>
      </c>
      <c r="O441" s="15">
        <v>2</v>
      </c>
      <c r="P441" s="16">
        <v>1.75</v>
      </c>
      <c r="Q441" s="10">
        <v>0.19999999999999599</v>
      </c>
      <c r="R441" s="10">
        <v>1.6</v>
      </c>
      <c r="S441" s="10">
        <v>17</v>
      </c>
      <c r="T441" s="6" t="s">
        <v>90</v>
      </c>
      <c r="U441" s="6" t="s">
        <v>52</v>
      </c>
      <c r="V441" s="18" t="str">
        <f>"*" &amp; IF(AND(O441&lt;=-1.5,NOT(ISBLANK(AF441))),"Z","")</f>
        <v>*</v>
      </c>
      <c r="W441" s="19" t="str">
        <f t="shared" si="57"/>
        <v/>
      </c>
      <c r="X441" s="6"/>
      <c r="AA441" s="20"/>
      <c r="AB441" s="18" t="str">
        <f t="shared" si="58"/>
        <v>*</v>
      </c>
      <c r="AC441" s="19" t="str">
        <f t="shared" si="59"/>
        <v/>
      </c>
      <c r="AD441" s="19" t="str">
        <f t="shared" si="64"/>
        <v>G</v>
      </c>
      <c r="AI441" s="18" t="str">
        <f t="shared" si="60"/>
        <v/>
      </c>
      <c r="AJ441" s="18" t="str">
        <f t="shared" si="61"/>
        <v/>
      </c>
      <c r="AK441" s="18" t="str">
        <f t="shared" si="62"/>
        <v/>
      </c>
      <c r="AP441" s="6" t="s">
        <v>398</v>
      </c>
      <c r="AT441" s="10">
        <v>99.220323392975303</v>
      </c>
      <c r="AU441" s="21"/>
      <c r="BC441" s="22">
        <v>135</v>
      </c>
      <c r="BD441" s="10">
        <v>0</v>
      </c>
    </row>
    <row r="442" spans="1:56" ht="23.25" x14ac:dyDescent="0.25">
      <c r="A442" s="6" t="s">
        <v>391</v>
      </c>
      <c r="B442" s="26" t="s">
        <v>356</v>
      </c>
      <c r="C442" s="39" t="s">
        <v>189</v>
      </c>
      <c r="D442" s="10">
        <v>1650</v>
      </c>
      <c r="E442" s="24">
        <v>3</v>
      </c>
      <c r="F442" s="12">
        <v>2</v>
      </c>
      <c r="G442" s="24">
        <v>4</v>
      </c>
      <c r="H442" s="12">
        <v>3</v>
      </c>
      <c r="I442" s="24">
        <v>7</v>
      </c>
      <c r="J442" s="12">
        <v>3</v>
      </c>
      <c r="K442" s="10">
        <v>-1.1500000000000199</v>
      </c>
      <c r="L442" s="13">
        <v>-2.7166666666667298</v>
      </c>
      <c r="M442" s="14">
        <v>91.832023927689093</v>
      </c>
      <c r="N442" s="14">
        <v>-1.48398803615549</v>
      </c>
      <c r="O442" s="15">
        <v>-1</v>
      </c>
      <c r="P442" s="33">
        <v>-0.5</v>
      </c>
      <c r="Q442" s="10">
        <v>1.35</v>
      </c>
      <c r="R442" s="13">
        <v>0.95000000000000595</v>
      </c>
      <c r="S442" s="10">
        <v>14</v>
      </c>
      <c r="T442" s="6" t="s">
        <v>54</v>
      </c>
      <c r="U442" s="17" t="s">
        <v>25</v>
      </c>
      <c r="V442" s="18" t="str">
        <f>"" &amp; IF(AND(O442&lt;=-1.5,NOT(ISBLANK(AF442))),"Z","")</f>
        <v/>
      </c>
      <c r="W442" s="18" t="str">
        <f t="shared" si="57"/>
        <v/>
      </c>
      <c r="X442" s="6"/>
      <c r="AB442" s="18" t="str">
        <f t="shared" si="58"/>
        <v/>
      </c>
      <c r="AC442" s="18" t="str">
        <f t="shared" si="59"/>
        <v/>
      </c>
      <c r="AD442" s="18" t="str">
        <f t="shared" si="64"/>
        <v/>
      </c>
      <c r="AI442" s="18" t="str">
        <f t="shared" si="60"/>
        <v/>
      </c>
      <c r="AJ442" s="18" t="str">
        <f t="shared" si="61"/>
        <v/>
      </c>
      <c r="AK442" s="18" t="str">
        <f t="shared" si="62"/>
        <v/>
      </c>
      <c r="AP442" s="6" t="s">
        <v>205</v>
      </c>
      <c r="AT442" s="10">
        <v>85.657023927688996</v>
      </c>
      <c r="BC442" s="10">
        <v>127</v>
      </c>
      <c r="BD442" s="10">
        <v>0</v>
      </c>
    </row>
    <row r="443" spans="1:56" ht="23.25" x14ac:dyDescent="0.25">
      <c r="A443" s="6" t="s">
        <v>391</v>
      </c>
      <c r="B443" s="26" t="s">
        <v>253</v>
      </c>
      <c r="C443" s="37" t="s">
        <v>164</v>
      </c>
      <c r="D443" s="10">
        <v>1200</v>
      </c>
      <c r="E443" s="24">
        <v>9</v>
      </c>
      <c r="F443" s="12">
        <v>4</v>
      </c>
      <c r="G443" s="24">
        <v>8</v>
      </c>
      <c r="H443" s="12">
        <v>4</v>
      </c>
      <c r="I443" s="24">
        <v>10</v>
      </c>
      <c r="J443" s="12">
        <v>5</v>
      </c>
      <c r="K443" s="10">
        <v>1.6500000000000099</v>
      </c>
      <c r="L443" s="34">
        <v>0.61666666666666203</v>
      </c>
      <c r="M443" s="14">
        <v>96.883449591753703</v>
      </c>
      <c r="N443" s="29">
        <v>2.3917247958768</v>
      </c>
      <c r="O443" s="15">
        <v>0</v>
      </c>
      <c r="P443" s="33">
        <v>-0.75</v>
      </c>
      <c r="Q443" s="10">
        <v>-0.35000000000000098</v>
      </c>
      <c r="R443" s="10">
        <v>-0.89999999999999902</v>
      </c>
      <c r="S443" s="10">
        <v>25</v>
      </c>
      <c r="T443" s="6" t="s">
        <v>57</v>
      </c>
      <c r="U443" s="6" t="s">
        <v>52</v>
      </c>
      <c r="V443" s="18" t="str">
        <f>"*" &amp; IF(AND(O443&lt;=-1.5,NOT(ISBLANK(AF443))),"Z","")</f>
        <v>*</v>
      </c>
      <c r="W443" s="18" t="str">
        <f t="shared" si="57"/>
        <v/>
      </c>
      <c r="X443" s="6"/>
      <c r="AB443" s="18" t="str">
        <f t="shared" si="58"/>
        <v/>
      </c>
      <c r="AC443" s="18" t="str">
        <f t="shared" si="59"/>
        <v/>
      </c>
      <c r="AD443" s="18" t="str">
        <f t="shared" si="64"/>
        <v/>
      </c>
      <c r="AI443" s="18" t="str">
        <f t="shared" si="60"/>
        <v/>
      </c>
      <c r="AJ443" s="18" t="str">
        <f t="shared" si="61"/>
        <v/>
      </c>
      <c r="AK443" s="18" t="str">
        <f t="shared" si="62"/>
        <v/>
      </c>
      <c r="AP443" s="6" t="s">
        <v>108</v>
      </c>
      <c r="AT443" s="10">
        <v>91.283449591753595</v>
      </c>
      <c r="BC443" s="10">
        <v>122</v>
      </c>
      <c r="BD443" s="10">
        <v>0</v>
      </c>
    </row>
    <row r="444" spans="1:56" ht="23.25" x14ac:dyDescent="0.25">
      <c r="A444" s="6" t="s">
        <v>391</v>
      </c>
      <c r="B444" s="2" t="s">
        <v>168</v>
      </c>
      <c r="C444" s="37" t="s">
        <v>164</v>
      </c>
      <c r="D444" s="10">
        <v>1650</v>
      </c>
      <c r="E444" s="24">
        <v>6</v>
      </c>
      <c r="F444" s="12">
        <v>4</v>
      </c>
      <c r="G444" s="24">
        <v>8</v>
      </c>
      <c r="H444" s="12">
        <v>3</v>
      </c>
      <c r="I444" s="24">
        <v>2</v>
      </c>
      <c r="J444" s="12">
        <v>1</v>
      </c>
      <c r="K444" s="10">
        <v>-3.6500000000000199</v>
      </c>
      <c r="L444" s="10">
        <v>-0.37500000000001399</v>
      </c>
      <c r="M444" s="14">
        <v>98.531413166284906</v>
      </c>
      <c r="N444" s="29">
        <v>0.165706583142438</v>
      </c>
      <c r="O444" s="15">
        <v>1</v>
      </c>
      <c r="P444" s="16">
        <v>2</v>
      </c>
      <c r="Q444" s="10">
        <v>2.5499999999999901</v>
      </c>
      <c r="R444" s="10">
        <v>4.2499999999999902</v>
      </c>
      <c r="S444" s="25">
        <v>35</v>
      </c>
      <c r="T444" s="6" t="s">
        <v>90</v>
      </c>
      <c r="U444" s="17" t="s">
        <v>25</v>
      </c>
      <c r="V444" s="18" t="str">
        <f>"" &amp; IF(AND(O444&lt;=-1.5,NOT(ISBLANK(AF444))),"Z","")</f>
        <v/>
      </c>
      <c r="W444" s="19" t="str">
        <f t="shared" si="57"/>
        <v/>
      </c>
      <c r="X444" s="17" t="s">
        <v>399</v>
      </c>
      <c r="AA444" s="20"/>
      <c r="AB444" s="18" t="str">
        <f t="shared" si="58"/>
        <v/>
      </c>
      <c r="AC444" s="19" t="str">
        <f t="shared" si="59"/>
        <v>**</v>
      </c>
      <c r="AD444" s="18" t="str">
        <f t="shared" si="64"/>
        <v>G</v>
      </c>
      <c r="AI444" s="18" t="str">
        <f t="shared" si="60"/>
        <v>$</v>
      </c>
      <c r="AJ444" s="18" t="str">
        <f t="shared" si="61"/>
        <v/>
      </c>
      <c r="AK444" s="18" t="str">
        <f t="shared" si="62"/>
        <v/>
      </c>
      <c r="AP444" s="6" t="s">
        <v>400</v>
      </c>
      <c r="AT444" s="10">
        <v>89.456413166284904</v>
      </c>
      <c r="AU444" s="21"/>
      <c r="BC444" s="22">
        <v>117</v>
      </c>
      <c r="BD444" s="28">
        <v>1</v>
      </c>
    </row>
    <row r="445" spans="1:56" ht="23.25" x14ac:dyDescent="0.25">
      <c r="A445" s="6" t="s">
        <v>391</v>
      </c>
      <c r="B445" s="2" t="s">
        <v>190</v>
      </c>
      <c r="C445" s="39" t="s">
        <v>189</v>
      </c>
      <c r="D445" s="10">
        <v>1650</v>
      </c>
      <c r="E445" s="24">
        <v>6</v>
      </c>
      <c r="F445" s="12">
        <v>5</v>
      </c>
      <c r="G445" s="24">
        <v>5</v>
      </c>
      <c r="H445" s="12">
        <v>4</v>
      </c>
      <c r="I445" s="24">
        <v>8</v>
      </c>
      <c r="J445" s="12">
        <v>9</v>
      </c>
      <c r="K445" s="10">
        <v>-3.69999999999997</v>
      </c>
      <c r="L445" s="15">
        <v>-1.92500000000001</v>
      </c>
      <c r="M445" s="14">
        <v>82.2390329101069</v>
      </c>
      <c r="N445" s="14">
        <v>-1.38048354494657</v>
      </c>
      <c r="O445" s="15">
        <v>1</v>
      </c>
      <c r="P445" s="34">
        <v>-5.5</v>
      </c>
      <c r="Q445" s="10">
        <v>1.8</v>
      </c>
      <c r="R445" s="13">
        <v>-2.7</v>
      </c>
      <c r="S445" s="10">
        <v>31</v>
      </c>
      <c r="T445" s="6" t="s">
        <v>90</v>
      </c>
      <c r="U445" s="6" t="s">
        <v>52</v>
      </c>
      <c r="V445" s="18" t="str">
        <f>"" &amp; IF(AND(O445&lt;=-1.5,NOT(ISBLANK(AF445))),"Z","")</f>
        <v/>
      </c>
      <c r="W445" s="18" t="str">
        <f t="shared" si="57"/>
        <v/>
      </c>
      <c r="X445" s="6"/>
      <c r="AB445" s="18" t="str">
        <f t="shared" si="58"/>
        <v/>
      </c>
      <c r="AC445" s="18" t="str">
        <f t="shared" si="59"/>
        <v/>
      </c>
      <c r="AD445" s="18" t="str">
        <f t="shared" si="64"/>
        <v/>
      </c>
      <c r="AI445" s="18" t="str">
        <f t="shared" si="60"/>
        <v/>
      </c>
      <c r="AJ445" s="18" t="str">
        <f t="shared" si="61"/>
        <v/>
      </c>
      <c r="AK445" s="18" t="str">
        <f t="shared" si="62"/>
        <v/>
      </c>
      <c r="AP445" s="6" t="s">
        <v>401</v>
      </c>
      <c r="AT445" s="10">
        <v>76.3640329101069</v>
      </c>
      <c r="BC445" s="10">
        <v>123</v>
      </c>
      <c r="BD445" s="10">
        <v>0</v>
      </c>
    </row>
    <row r="446" spans="1:56" ht="23.25" x14ac:dyDescent="0.25">
      <c r="A446" s="6" t="s">
        <v>391</v>
      </c>
      <c r="B446" s="26" t="s">
        <v>402</v>
      </c>
      <c r="C446" s="37" t="s">
        <v>164</v>
      </c>
      <c r="D446" s="10">
        <v>1200</v>
      </c>
      <c r="E446" s="24">
        <v>8</v>
      </c>
      <c r="F446" s="12">
        <v>4</v>
      </c>
      <c r="G446" s="24">
        <v>5</v>
      </c>
      <c r="H446" s="12">
        <v>2</v>
      </c>
      <c r="I446" s="24">
        <v>1</v>
      </c>
      <c r="J446" s="12">
        <v>0</v>
      </c>
      <c r="K446" s="10">
        <v>-0.89999999999999902</v>
      </c>
      <c r="L446" s="13">
        <v>-7.4999999999990893E-2</v>
      </c>
      <c r="M446" s="29">
        <v>100.579425783972</v>
      </c>
      <c r="N446" s="29">
        <v>0.28971289198608502</v>
      </c>
      <c r="O446" s="15">
        <v>2</v>
      </c>
      <c r="P446" s="16">
        <v>1.5</v>
      </c>
      <c r="Q446" s="10">
        <v>-4.5999999999999899</v>
      </c>
      <c r="R446" s="13">
        <v>-3.4</v>
      </c>
      <c r="S446" s="10">
        <v>7</v>
      </c>
      <c r="T446" s="6" t="s">
        <v>90</v>
      </c>
      <c r="U446" s="6" t="s">
        <v>52</v>
      </c>
      <c r="V446" s="18" t="str">
        <f>"*" &amp; IF(AND(O446&lt;=-1.5,NOT(ISBLANK(AF446))),"Z","")</f>
        <v>*</v>
      </c>
      <c r="W446" s="19" t="str">
        <f t="shared" si="57"/>
        <v/>
      </c>
      <c r="X446" s="6"/>
      <c r="AA446" s="20"/>
      <c r="AB446" s="18" t="str">
        <f t="shared" si="58"/>
        <v>*</v>
      </c>
      <c r="AC446" s="19" t="str">
        <f t="shared" si="59"/>
        <v/>
      </c>
      <c r="AD446" s="19" t="str">
        <f t="shared" si="64"/>
        <v>G</v>
      </c>
      <c r="AI446" s="18" t="str">
        <f t="shared" si="60"/>
        <v/>
      </c>
      <c r="AJ446" s="18" t="str">
        <f t="shared" si="61"/>
        <v/>
      </c>
      <c r="AK446" s="18" t="str">
        <f t="shared" si="62"/>
        <v/>
      </c>
      <c r="AP446" s="6" t="s">
        <v>84</v>
      </c>
      <c r="AT446" s="10">
        <v>99.579425783972198</v>
      </c>
      <c r="AU446" s="21"/>
      <c r="BC446" s="22">
        <v>123</v>
      </c>
      <c r="BD446" s="10">
        <v>0</v>
      </c>
    </row>
    <row r="447" spans="1:56" ht="23.25" x14ac:dyDescent="0.25">
      <c r="A447" s="6" t="s">
        <v>403</v>
      </c>
      <c r="B447" s="6" t="s">
        <v>292</v>
      </c>
      <c r="C447" s="39" t="s">
        <v>404</v>
      </c>
      <c r="D447" s="10">
        <v>1000</v>
      </c>
      <c r="E447" s="24">
        <v>4</v>
      </c>
      <c r="F447" s="12">
        <v>2</v>
      </c>
      <c r="G447" s="24">
        <v>4</v>
      </c>
      <c r="H447" s="12">
        <v>3</v>
      </c>
      <c r="I447" s="24">
        <v>1</v>
      </c>
      <c r="J447" s="12">
        <v>0</v>
      </c>
      <c r="K447" s="10">
        <v>-0.4</v>
      </c>
      <c r="L447" s="10">
        <v>-1.38333333333335</v>
      </c>
      <c r="M447" s="14">
        <v>99.697516182047494</v>
      </c>
      <c r="N447" s="14">
        <v>-0.15124190897623199</v>
      </c>
      <c r="O447" s="15">
        <v>-1</v>
      </c>
      <c r="P447" s="16">
        <v>2.75</v>
      </c>
      <c r="Q447" s="10">
        <v>0.54999999999999705</v>
      </c>
      <c r="R447" s="10">
        <v>2.75</v>
      </c>
      <c r="T447" s="6" t="s">
        <v>51</v>
      </c>
      <c r="U447" s="6" t="s">
        <v>52</v>
      </c>
      <c r="V447" s="18" t="str">
        <f>"" &amp; IF(AND(O447&lt;=-1.5,NOT(ISBLANK(AF447))),"Z","")</f>
        <v/>
      </c>
      <c r="W447" s="19" t="str">
        <f t="shared" si="57"/>
        <v/>
      </c>
      <c r="X447" s="6"/>
      <c r="AA447" s="20"/>
      <c r="AB447" s="18" t="str">
        <f t="shared" si="58"/>
        <v/>
      </c>
      <c r="AC447" s="19" t="str">
        <f t="shared" si="59"/>
        <v/>
      </c>
      <c r="AD447" s="18" t="str">
        <f t="shared" si="64"/>
        <v>G</v>
      </c>
      <c r="AI447" s="18" t="str">
        <f t="shared" si="60"/>
        <v/>
      </c>
      <c r="AJ447" s="18" t="str">
        <f t="shared" si="61"/>
        <v/>
      </c>
      <c r="AK447" s="18" t="str">
        <f t="shared" si="62"/>
        <v/>
      </c>
      <c r="AP447" s="6" t="s">
        <v>76</v>
      </c>
      <c r="AT447" s="10">
        <v>96.197516182047494</v>
      </c>
      <c r="AU447" s="21"/>
      <c r="BC447" s="22">
        <v>126</v>
      </c>
      <c r="BD447" s="28">
        <v>1</v>
      </c>
    </row>
    <row r="448" spans="1:56" ht="23.25" x14ac:dyDescent="0.25">
      <c r="A448" s="6" t="s">
        <v>403</v>
      </c>
      <c r="B448" s="26" t="s">
        <v>294</v>
      </c>
      <c r="C448" s="39" t="s">
        <v>404</v>
      </c>
      <c r="D448" s="10">
        <v>1200</v>
      </c>
      <c r="E448" s="11">
        <v>3</v>
      </c>
      <c r="F448" s="12">
        <v>2</v>
      </c>
      <c r="G448" s="11">
        <v>4</v>
      </c>
      <c r="H448" s="12">
        <v>2</v>
      </c>
      <c r="I448" s="11">
        <v>11</v>
      </c>
      <c r="J448" s="12">
        <v>9</v>
      </c>
      <c r="K448" s="10">
        <v>1.35</v>
      </c>
      <c r="L448" s="15">
        <v>2.8699999999999801</v>
      </c>
      <c r="M448" s="14">
        <v>86.921691602839701</v>
      </c>
      <c r="N448" s="29">
        <v>0.61084580141986999</v>
      </c>
      <c r="O448" s="15">
        <v>-1</v>
      </c>
      <c r="P448" s="33">
        <v>-6.75</v>
      </c>
      <c r="Q448" s="10">
        <v>-3.80000000000001</v>
      </c>
      <c r="R448" s="13">
        <v>-9.1499999999999897</v>
      </c>
      <c r="S448" s="10">
        <v>28</v>
      </c>
      <c r="T448" s="32">
        <v>7</v>
      </c>
      <c r="U448" s="17" t="s">
        <v>25</v>
      </c>
      <c r="V448" s="18" t="str">
        <f>"" &amp; IF(AND(O448&lt;=-1.5,NOT(ISBLANK(AF448))),"Z","")</f>
        <v/>
      </c>
      <c r="W448" s="18" t="str">
        <f t="shared" si="57"/>
        <v/>
      </c>
      <c r="X448" s="6"/>
      <c r="AB448" s="18" t="str">
        <f t="shared" si="58"/>
        <v/>
      </c>
      <c r="AC448" s="18" t="str">
        <f t="shared" si="59"/>
        <v/>
      </c>
      <c r="AD448" s="18" t="str">
        <f t="shared" si="64"/>
        <v/>
      </c>
      <c r="AI448" s="18" t="str">
        <f t="shared" si="60"/>
        <v/>
      </c>
      <c r="AJ448" s="18" t="str">
        <f t="shared" si="61"/>
        <v/>
      </c>
      <c r="AK448" s="18" t="str">
        <f t="shared" si="62"/>
        <v/>
      </c>
      <c r="AP448" s="6" t="s">
        <v>405</v>
      </c>
      <c r="AT448" s="10">
        <v>87.221691602839698</v>
      </c>
      <c r="BC448" s="10">
        <v>135</v>
      </c>
      <c r="BD448" s="10">
        <v>-2</v>
      </c>
    </row>
    <row r="449" spans="1:56" ht="23.25" x14ac:dyDescent="0.25">
      <c r="A449" s="6" t="s">
        <v>403</v>
      </c>
      <c r="B449" s="31" t="s">
        <v>296</v>
      </c>
      <c r="C449" s="39" t="s">
        <v>189</v>
      </c>
      <c r="D449" s="10">
        <v>1000</v>
      </c>
      <c r="E449" s="24">
        <v>6</v>
      </c>
      <c r="F449" s="12">
        <v>4</v>
      </c>
      <c r="G449" s="24">
        <v>5</v>
      </c>
      <c r="H449" s="12">
        <v>3</v>
      </c>
      <c r="I449" s="24">
        <v>1</v>
      </c>
      <c r="J449" s="12">
        <v>0</v>
      </c>
      <c r="K449" s="10">
        <v>4.9999999999998899E-2</v>
      </c>
      <c r="L449" s="10">
        <v>-0.81000000000001604</v>
      </c>
      <c r="M449" s="14">
        <v>98.929348080309296</v>
      </c>
      <c r="N449" s="14">
        <v>-0.53532595984535203</v>
      </c>
      <c r="O449" s="15">
        <v>0</v>
      </c>
      <c r="P449" s="16">
        <v>3.25</v>
      </c>
      <c r="Q449" s="10">
        <v>-0.95000000000000595</v>
      </c>
      <c r="R449" s="10">
        <v>1.6499999999999899</v>
      </c>
      <c r="S449" s="25">
        <v>43</v>
      </c>
      <c r="T449" s="6" t="s">
        <v>111</v>
      </c>
      <c r="U449" s="6" t="s">
        <v>52</v>
      </c>
      <c r="V449" s="18" t="str">
        <f>"*" &amp; IF(AND(O449&lt;=-1.5,NOT(ISBLANK(AF449))),"Z","")</f>
        <v>*</v>
      </c>
      <c r="W449" s="19" t="str">
        <f t="shared" si="57"/>
        <v/>
      </c>
      <c r="X449" s="6"/>
      <c r="AA449" s="20"/>
      <c r="AB449" s="18" t="str">
        <f t="shared" si="58"/>
        <v/>
      </c>
      <c r="AC449" s="19" t="str">
        <f t="shared" si="59"/>
        <v/>
      </c>
      <c r="AD449" s="18" t="str">
        <f t="shared" si="64"/>
        <v>G</v>
      </c>
      <c r="AI449" s="18" t="str">
        <f t="shared" si="60"/>
        <v/>
      </c>
      <c r="AJ449" s="18" t="str">
        <f t="shared" si="61"/>
        <v/>
      </c>
      <c r="AK449" s="18" t="str">
        <f t="shared" si="62"/>
        <v/>
      </c>
      <c r="AP449" s="6" t="s">
        <v>95</v>
      </c>
      <c r="AT449" s="10">
        <v>98.929348080309296</v>
      </c>
      <c r="AU449" s="21"/>
      <c r="BC449" s="22">
        <v>135</v>
      </c>
      <c r="BD449" s="10">
        <v>0</v>
      </c>
    </row>
    <row r="450" spans="1:56" ht="23.25" x14ac:dyDescent="0.25">
      <c r="A450" s="6" t="s">
        <v>403</v>
      </c>
      <c r="B450" s="23" t="s">
        <v>68</v>
      </c>
      <c r="C450" s="9" t="s">
        <v>69</v>
      </c>
      <c r="D450" s="10">
        <v>1200</v>
      </c>
      <c r="E450" s="24">
        <v>8</v>
      </c>
      <c r="F450" s="12">
        <v>5</v>
      </c>
      <c r="G450" s="24">
        <v>9</v>
      </c>
      <c r="H450" s="12">
        <v>4</v>
      </c>
      <c r="I450" s="24">
        <v>9</v>
      </c>
      <c r="J450" s="12">
        <v>11</v>
      </c>
      <c r="K450" s="10">
        <v>-5.0000000000007802E-2</v>
      </c>
      <c r="L450" s="15">
        <v>0.98888888888886595</v>
      </c>
      <c r="M450" s="14">
        <v>89.364242146014902</v>
      </c>
      <c r="N450" s="29">
        <v>3.4821210730074599</v>
      </c>
      <c r="O450" s="15">
        <v>1</v>
      </c>
      <c r="P450" s="33">
        <v>-6.75</v>
      </c>
      <c r="Q450" s="10">
        <v>3.9000000000000101</v>
      </c>
      <c r="R450" s="13">
        <v>-1.5</v>
      </c>
      <c r="S450" s="25">
        <v>66</v>
      </c>
      <c r="T450" s="6" t="s">
        <v>57</v>
      </c>
      <c r="U450" s="6" t="s">
        <v>52</v>
      </c>
      <c r="V450" s="18" t="str">
        <f>"" &amp; IF(AND(O450&lt;=-1.5,NOT(ISBLANK(AF450))),"Z","")</f>
        <v/>
      </c>
      <c r="W450" s="18" t="str">
        <f t="shared" ref="W450:W513" si="65">IF(AND(ISNUMBER(AS450),VALUE(AS450)&gt;=3,VALUE(P450)&gt;=-0.5),IF(AND(VALUE(M450)&gt;=94,VALUE(M450)&lt;444), IF(VALUE(L450)&gt;=2,"***","**"),"*"),"")</f>
        <v/>
      </c>
      <c r="X450" s="6"/>
      <c r="AB450" s="18" t="str">
        <f t="shared" ref="AB450:AB513" si="66">IF(AND(O450&gt;=2,P450&gt;=0),IF(AND(ISNUMBER(AS450),VALUE(AS450)&gt;=3),IF(LEN(AF450)&gt;0,"***","**"),"*"),"")</f>
        <v/>
      </c>
      <c r="AC450" s="18" t="str">
        <f t="shared" ref="AC450:AC513" si="67">IF(OR(G450-I450&gt;=5,P450&gt;4.9,AND(G450-I450&gt;=1,P450&gt;5)),IF(L450&lt;-3,"***",IF(L450&lt;0,"**","*")),"")</f>
        <v/>
      </c>
      <c r="AD450" s="18" t="str">
        <f t="shared" si="64"/>
        <v/>
      </c>
      <c r="AI450" s="18" t="str">
        <f t="shared" ref="AI450:AI513" si="68">IF(LEN(AD450)&gt;0,IF(AC450="**","$",IF(AC450="***",IF(LEN(AF450)&gt;0,"$$$","$$"),"")),"")</f>
        <v/>
      </c>
      <c r="AJ450" s="18" t="str">
        <f t="shared" ref="AJ450:AJ513" si="69">IF(LEN(AD450)&gt;0,IF(AND(W450="**",U450="*"),IF(LEN(AF450)&gt;0,"$$$","$$"),IF(AB450="***","$$$",IF(AND(AB450="**",U450="*"),"$$",IF(AND(OR(W450="**",W450="***"),LEN(AF450)&gt;0),"$$","")))),IF(AND(OR(W450="**",W450="***"),LEN(AF450)&gt;0),"$$",""))</f>
        <v/>
      </c>
      <c r="AK450" s="18" t="str">
        <f t="shared" ref="AK450:AK513" si="70">IF(LEN(AD450)&gt;0,IF(Y450="**","$$",IF(Y450="***","$$$",IF(W450="***",IF(OR(U450="***",LEN(AF450)&gt;0),"$$$",""),""))),"")</f>
        <v/>
      </c>
      <c r="AP450" s="6" t="s">
        <v>406</v>
      </c>
      <c r="AT450" s="10">
        <v>96.464242146014897</v>
      </c>
      <c r="BC450" s="10">
        <v>127</v>
      </c>
      <c r="BD450" s="10">
        <v>0</v>
      </c>
    </row>
    <row r="451" spans="1:56" ht="23.25" x14ac:dyDescent="0.25">
      <c r="A451" s="6" t="s">
        <v>403</v>
      </c>
      <c r="B451" s="26" t="s">
        <v>199</v>
      </c>
      <c r="C451" s="9" t="s">
        <v>127</v>
      </c>
      <c r="D451" s="10">
        <v>1000</v>
      </c>
      <c r="E451" s="24">
        <v>8</v>
      </c>
      <c r="F451" s="12">
        <v>3</v>
      </c>
      <c r="G451" s="24">
        <v>6</v>
      </c>
      <c r="H451" s="12">
        <v>2</v>
      </c>
      <c r="I451" s="24">
        <v>5</v>
      </c>
      <c r="J451" s="12">
        <v>3</v>
      </c>
      <c r="K451" s="10">
        <v>0</v>
      </c>
      <c r="L451" s="10">
        <v>-0.47222222222224702</v>
      </c>
      <c r="M451" s="14">
        <v>97.818036673329203</v>
      </c>
      <c r="N451" s="29">
        <v>1.2090183366645799</v>
      </c>
      <c r="O451" s="15">
        <v>1</v>
      </c>
      <c r="P451" s="33">
        <v>-1.25</v>
      </c>
      <c r="Q451" s="10">
        <v>1.7</v>
      </c>
      <c r="R451" s="10">
        <v>0.60000000000000497</v>
      </c>
      <c r="S451" s="10">
        <v>23</v>
      </c>
      <c r="T451" s="6" t="s">
        <v>90</v>
      </c>
      <c r="U451" s="6" t="s">
        <v>52</v>
      </c>
      <c r="V451" s="18" t="str">
        <f>"*" &amp; IF(AND(O451&lt;=-1.5,NOT(ISBLANK(AF451))),"Z","")</f>
        <v>*</v>
      </c>
      <c r="W451" s="19" t="str">
        <f t="shared" si="65"/>
        <v/>
      </c>
      <c r="X451" s="6"/>
      <c r="AA451" s="20"/>
      <c r="AB451" s="18" t="str">
        <f t="shared" si="66"/>
        <v/>
      </c>
      <c r="AC451" s="19" t="str">
        <f t="shared" si="67"/>
        <v/>
      </c>
      <c r="AD451" s="18" t="str">
        <f t="shared" si="64"/>
        <v>GR</v>
      </c>
      <c r="AI451" s="18" t="str">
        <f t="shared" si="68"/>
        <v/>
      </c>
      <c r="AJ451" s="18" t="str">
        <f t="shared" si="69"/>
        <v/>
      </c>
      <c r="AK451" s="18" t="str">
        <f t="shared" si="70"/>
        <v/>
      </c>
      <c r="AP451" s="6" t="s">
        <v>128</v>
      </c>
      <c r="AT451" s="10">
        <v>100.793036673329</v>
      </c>
      <c r="AU451" s="21"/>
      <c r="BC451" s="22">
        <v>120</v>
      </c>
      <c r="BD451" s="10">
        <v>0</v>
      </c>
    </row>
    <row r="452" spans="1:56" ht="23.25" x14ac:dyDescent="0.25">
      <c r="A452" s="6" t="s">
        <v>403</v>
      </c>
      <c r="B452" s="26" t="s">
        <v>71</v>
      </c>
      <c r="C452" s="9" t="s">
        <v>50</v>
      </c>
      <c r="D452" s="10">
        <v>1200</v>
      </c>
      <c r="E452" s="11">
        <v>7</v>
      </c>
      <c r="F452" s="12">
        <v>5</v>
      </c>
      <c r="G452" s="11">
        <v>7</v>
      </c>
      <c r="H452" s="12">
        <v>4</v>
      </c>
      <c r="I452" s="11">
        <v>13</v>
      </c>
      <c r="J452" s="12">
        <v>8</v>
      </c>
      <c r="K452" s="10">
        <v>1.94999999999999</v>
      </c>
      <c r="L452" s="15">
        <v>2.3357142857142899</v>
      </c>
      <c r="M452" s="14">
        <v>93.483548710943893</v>
      </c>
      <c r="N452" s="29">
        <v>3.6417743554719801</v>
      </c>
      <c r="O452" s="15">
        <v>2</v>
      </c>
      <c r="P452" s="33">
        <v>-5</v>
      </c>
      <c r="Q452" s="10">
        <v>1.2000000000000099</v>
      </c>
      <c r="R452" s="13">
        <v>-2.8999999999999901</v>
      </c>
      <c r="S452" s="10">
        <v>19</v>
      </c>
      <c r="T452" s="6" t="s">
        <v>111</v>
      </c>
      <c r="U452" s="6" t="s">
        <v>52</v>
      </c>
      <c r="V452" s="18" t="str">
        <f>"" &amp; IF(AND(O452&lt;=-1.5,NOT(ISBLANK(AF452))),"Z","")</f>
        <v/>
      </c>
      <c r="W452" s="18" t="str">
        <f t="shared" si="65"/>
        <v/>
      </c>
      <c r="X452" s="6"/>
      <c r="AB452" s="18" t="str">
        <f t="shared" si="66"/>
        <v/>
      </c>
      <c r="AC452" s="18" t="str">
        <f t="shared" si="67"/>
        <v/>
      </c>
      <c r="AD452" s="18" t="str">
        <f t="shared" ref="AD452:AD483" si="71">IF(AND(OR(I452=1,I452=2,I452=3,I452=4),M452&gt;=97.5),"G",IF(OR(AND(J452&lt;=3,I452&lt;8,P452&gt;-1.6,M452&gt;=95,M452&lt;300),AND(OR(I452=1,I452=2,I452=3),M452&lt;97.5)),"GR",""))</f>
        <v/>
      </c>
      <c r="AI452" s="18" t="str">
        <f t="shared" si="68"/>
        <v/>
      </c>
      <c r="AJ452" s="18" t="str">
        <f t="shared" si="69"/>
        <v/>
      </c>
      <c r="AK452" s="18" t="str">
        <f t="shared" si="70"/>
        <v/>
      </c>
      <c r="AP452" s="6" t="s">
        <v>48</v>
      </c>
      <c r="AT452" s="10">
        <v>94.533548710944004</v>
      </c>
      <c r="BC452" s="10">
        <v>115</v>
      </c>
      <c r="BD452" s="10">
        <v>0</v>
      </c>
    </row>
    <row r="453" spans="1:56" ht="23.25" x14ac:dyDescent="0.25">
      <c r="A453" s="6" t="s">
        <v>403</v>
      </c>
      <c r="B453" s="26" t="s">
        <v>49</v>
      </c>
      <c r="C453" s="9" t="s">
        <v>50</v>
      </c>
      <c r="D453" s="10">
        <v>1200</v>
      </c>
      <c r="E453" s="24">
        <v>5</v>
      </c>
      <c r="F453" s="12">
        <v>2</v>
      </c>
      <c r="G453" s="24">
        <v>5</v>
      </c>
      <c r="H453" s="12">
        <v>3</v>
      </c>
      <c r="I453" s="24">
        <v>10</v>
      </c>
      <c r="J453" s="12">
        <v>9</v>
      </c>
      <c r="K453" s="10">
        <v>2.6499999999999901</v>
      </c>
      <c r="L453" s="15">
        <v>2.7187499999999898</v>
      </c>
      <c r="M453" s="14">
        <v>92.986025423079894</v>
      </c>
      <c r="N453" s="29">
        <v>3.7430127115398899</v>
      </c>
      <c r="O453" s="15">
        <v>0</v>
      </c>
      <c r="P453" s="33">
        <v>-6</v>
      </c>
      <c r="Q453" s="10">
        <v>1.30000000000001</v>
      </c>
      <c r="R453" s="13">
        <v>-3.5499999999999901</v>
      </c>
      <c r="S453" s="10">
        <v>28</v>
      </c>
      <c r="T453" s="6" t="s">
        <v>51</v>
      </c>
      <c r="U453" s="6" t="s">
        <v>52</v>
      </c>
      <c r="V453" s="18" t="str">
        <f>"" &amp; IF(AND(O453&lt;=-1.5,NOT(ISBLANK(AF453))),"Z","")</f>
        <v/>
      </c>
      <c r="W453" s="18" t="str">
        <f t="shared" si="65"/>
        <v/>
      </c>
      <c r="X453" s="6"/>
      <c r="AB453" s="18" t="str">
        <f t="shared" si="66"/>
        <v/>
      </c>
      <c r="AC453" s="18" t="str">
        <f t="shared" si="67"/>
        <v/>
      </c>
      <c r="AD453" s="18" t="str">
        <f t="shared" si="71"/>
        <v/>
      </c>
      <c r="AI453" s="18" t="str">
        <f t="shared" si="68"/>
        <v/>
      </c>
      <c r="AJ453" s="18" t="str">
        <f t="shared" si="69"/>
        <v/>
      </c>
      <c r="AK453" s="18" t="str">
        <f t="shared" si="70"/>
        <v/>
      </c>
      <c r="AP453" s="6" t="s">
        <v>146</v>
      </c>
      <c r="AT453" s="10">
        <v>93.986025423079795</v>
      </c>
      <c r="BC453" s="10">
        <v>123</v>
      </c>
      <c r="BD453" s="10">
        <v>-1</v>
      </c>
    </row>
    <row r="454" spans="1:56" ht="23.25" x14ac:dyDescent="0.25">
      <c r="A454" s="6" t="s">
        <v>403</v>
      </c>
      <c r="B454" s="26" t="s">
        <v>253</v>
      </c>
      <c r="C454" s="37" t="s">
        <v>164</v>
      </c>
      <c r="D454" s="10">
        <v>1200</v>
      </c>
      <c r="E454" s="24">
        <v>2</v>
      </c>
      <c r="F454" s="12">
        <v>1</v>
      </c>
      <c r="G454" s="24">
        <v>1</v>
      </c>
      <c r="H454" s="12">
        <v>0</v>
      </c>
      <c r="I454" s="24">
        <v>6</v>
      </c>
      <c r="J454" s="12">
        <v>4</v>
      </c>
      <c r="K454" s="10">
        <v>1.6500000000000099</v>
      </c>
      <c r="L454" s="15">
        <v>0.61666666666666203</v>
      </c>
      <c r="M454" s="14">
        <v>99.283449591753595</v>
      </c>
      <c r="N454" s="29">
        <v>2.3917247958768</v>
      </c>
      <c r="O454" s="15">
        <v>1</v>
      </c>
      <c r="P454" s="33">
        <v>-3.5</v>
      </c>
      <c r="Q454" s="10">
        <v>-0.35000000000000098</v>
      </c>
      <c r="R454" s="13">
        <v>-3.0999999999999899</v>
      </c>
      <c r="S454" s="10">
        <v>14</v>
      </c>
      <c r="T454" s="30" t="s">
        <v>61</v>
      </c>
      <c r="U454" s="17" t="s">
        <v>25</v>
      </c>
      <c r="V454" s="18" t="str">
        <f>"*" &amp; IF(AND(O454&lt;=-1.5,NOT(ISBLANK(AF454))),"Z","")</f>
        <v>*</v>
      </c>
      <c r="W454" s="18" t="str">
        <f t="shared" si="65"/>
        <v/>
      </c>
      <c r="X454" s="6"/>
      <c r="AB454" s="18" t="str">
        <f t="shared" si="66"/>
        <v/>
      </c>
      <c r="AC454" s="18" t="str">
        <f t="shared" si="67"/>
        <v/>
      </c>
      <c r="AD454" s="18" t="str">
        <f t="shared" si="71"/>
        <v/>
      </c>
      <c r="AI454" s="18" t="str">
        <f t="shared" si="68"/>
        <v/>
      </c>
      <c r="AJ454" s="18" t="str">
        <f t="shared" si="69"/>
        <v/>
      </c>
      <c r="AK454" s="18" t="str">
        <f t="shared" si="70"/>
        <v/>
      </c>
      <c r="AP454" s="6" t="s">
        <v>122</v>
      </c>
      <c r="AT454" s="10">
        <v>95.033449591753595</v>
      </c>
      <c r="BC454" s="10">
        <v>125</v>
      </c>
      <c r="BD454" s="10">
        <v>0</v>
      </c>
    </row>
    <row r="455" spans="1:56" ht="23.25" x14ac:dyDescent="0.25">
      <c r="A455" s="6" t="s">
        <v>403</v>
      </c>
      <c r="B455" s="26" t="s">
        <v>254</v>
      </c>
      <c r="C455" s="9" t="s">
        <v>201</v>
      </c>
      <c r="D455" s="10">
        <v>1200</v>
      </c>
      <c r="E455" s="24">
        <v>6</v>
      </c>
      <c r="F455" s="12">
        <v>2</v>
      </c>
      <c r="G455" s="24">
        <v>6</v>
      </c>
      <c r="H455" s="12">
        <v>2</v>
      </c>
      <c r="I455" s="24">
        <v>12</v>
      </c>
      <c r="J455" s="12">
        <v>13</v>
      </c>
      <c r="K455" s="10">
        <v>3.4500000000000099</v>
      </c>
      <c r="L455" s="15">
        <v>2.3687500000000101</v>
      </c>
      <c r="M455" s="14">
        <v>80.620886450292303</v>
      </c>
      <c r="N455" s="29">
        <v>0.56044322514615896</v>
      </c>
      <c r="O455" s="15">
        <v>0</v>
      </c>
      <c r="P455" s="33">
        <v>-10.75</v>
      </c>
      <c r="Q455" s="10">
        <v>-1.99999999999999</v>
      </c>
      <c r="R455" s="13">
        <v>-10.65</v>
      </c>
      <c r="S455" s="10">
        <v>21</v>
      </c>
      <c r="T455" s="6" t="s">
        <v>47</v>
      </c>
      <c r="U455" s="17" t="s">
        <v>25</v>
      </c>
      <c r="V455" s="18" t="str">
        <f>"" &amp; IF(AND(O455&lt;=-1.5,NOT(ISBLANK(AF455))),"Z","")</f>
        <v/>
      </c>
      <c r="W455" s="18" t="str">
        <f t="shared" si="65"/>
        <v/>
      </c>
      <c r="X455" s="6"/>
      <c r="AB455" s="18" t="str">
        <f t="shared" si="66"/>
        <v/>
      </c>
      <c r="AC455" s="18" t="str">
        <f t="shared" si="67"/>
        <v/>
      </c>
      <c r="AD455" s="18" t="str">
        <f t="shared" si="71"/>
        <v/>
      </c>
      <c r="AI455" s="18" t="str">
        <f t="shared" si="68"/>
        <v/>
      </c>
      <c r="AJ455" s="18" t="str">
        <f t="shared" si="69"/>
        <v/>
      </c>
      <c r="AK455" s="18" t="str">
        <f t="shared" si="70"/>
        <v/>
      </c>
      <c r="AP455" s="6" t="s">
        <v>407</v>
      </c>
      <c r="AT455" s="10">
        <v>75.995886450292303</v>
      </c>
      <c r="BC455" s="10">
        <v>125</v>
      </c>
      <c r="BD455" s="10">
        <v>-4</v>
      </c>
    </row>
    <row r="456" spans="1:56" ht="23.25" x14ac:dyDescent="0.25">
      <c r="A456" s="6" t="s">
        <v>403</v>
      </c>
      <c r="B456" s="26" t="s">
        <v>408</v>
      </c>
      <c r="C456" s="39" t="s">
        <v>181</v>
      </c>
      <c r="D456" s="10">
        <v>1000</v>
      </c>
      <c r="E456" s="24">
        <v>6</v>
      </c>
      <c r="F456" s="12">
        <v>2</v>
      </c>
      <c r="G456" s="24">
        <v>6</v>
      </c>
      <c r="H456" s="12">
        <v>5</v>
      </c>
      <c r="I456" s="24">
        <v>4</v>
      </c>
      <c r="J456" s="12">
        <v>1</v>
      </c>
      <c r="K456" s="10">
        <v>0</v>
      </c>
      <c r="L456" s="16">
        <v>3.07</v>
      </c>
      <c r="M456" s="29">
        <v>100.82561554426999</v>
      </c>
      <c r="N456" s="29">
        <v>1.16280777213483</v>
      </c>
      <c r="O456" s="15">
        <v>-3</v>
      </c>
      <c r="P456" s="16">
        <v>4.25</v>
      </c>
      <c r="Q456" s="10">
        <v>-2.0000000000000102</v>
      </c>
      <c r="R456" s="16">
        <v>1.25</v>
      </c>
      <c r="S456" s="10">
        <v>24</v>
      </c>
      <c r="T456" s="6" t="s">
        <v>90</v>
      </c>
      <c r="U456" s="6" t="s">
        <v>52</v>
      </c>
      <c r="V456" s="18" t="str">
        <f>"*" &amp; IF(AND(O456&lt;=-1.5,NOT(ISBLANK(AF456))),"Z","")</f>
        <v>*</v>
      </c>
      <c r="W456" s="19" t="str">
        <f t="shared" si="65"/>
        <v/>
      </c>
      <c r="X456" s="6"/>
      <c r="AA456" s="20"/>
      <c r="AB456" s="18" t="str">
        <f t="shared" si="66"/>
        <v/>
      </c>
      <c r="AC456" s="19" t="str">
        <f t="shared" si="67"/>
        <v/>
      </c>
      <c r="AD456" s="19" t="str">
        <f t="shared" si="71"/>
        <v>G</v>
      </c>
      <c r="AI456" s="18" t="str">
        <f t="shared" si="68"/>
        <v/>
      </c>
      <c r="AJ456" s="18" t="str">
        <f t="shared" si="69"/>
        <v/>
      </c>
      <c r="AK456" s="18" t="str">
        <f t="shared" si="70"/>
        <v/>
      </c>
      <c r="AP456" s="6" t="s">
        <v>84</v>
      </c>
      <c r="AT456" s="10">
        <v>101.20061554426999</v>
      </c>
      <c r="AU456" s="21"/>
      <c r="BC456" s="22">
        <v>135</v>
      </c>
      <c r="BD456" s="10">
        <v>0</v>
      </c>
    </row>
    <row r="457" spans="1:56" ht="23.25" x14ac:dyDescent="0.25">
      <c r="A457" s="6" t="s">
        <v>403</v>
      </c>
      <c r="B457" s="26" t="s">
        <v>402</v>
      </c>
      <c r="C457" s="37" t="s">
        <v>164</v>
      </c>
      <c r="D457" s="10">
        <v>1200</v>
      </c>
      <c r="E457" s="24">
        <v>7</v>
      </c>
      <c r="F457" s="12">
        <v>2</v>
      </c>
      <c r="G457" s="24">
        <v>7</v>
      </c>
      <c r="H457" s="12">
        <v>2</v>
      </c>
      <c r="I457" s="24">
        <v>6</v>
      </c>
      <c r="J457" s="12">
        <v>10</v>
      </c>
      <c r="K457" s="10">
        <v>-0.89999999999999902</v>
      </c>
      <c r="L457" s="13">
        <v>-7.4999999999990893E-2</v>
      </c>
      <c r="M457" s="36">
        <v>84.279425783972201</v>
      </c>
      <c r="N457" s="36">
        <v>0.28971289198608502</v>
      </c>
      <c r="O457" s="15">
        <v>0</v>
      </c>
      <c r="P457" s="33">
        <v>-7.75</v>
      </c>
      <c r="Q457" s="10">
        <v>-4.5999999999999899</v>
      </c>
      <c r="R457" s="13">
        <v>-10.75</v>
      </c>
      <c r="S457" s="10">
        <v>28</v>
      </c>
      <c r="T457" s="6" t="s">
        <v>47</v>
      </c>
      <c r="U457" s="17" t="s">
        <v>25</v>
      </c>
      <c r="V457" s="18" t="str">
        <f>"" &amp; IF(AND(O457&lt;=-1.5,NOT(ISBLANK(AF457))),"Z","")</f>
        <v/>
      </c>
      <c r="W457" s="18" t="str">
        <f t="shared" si="65"/>
        <v/>
      </c>
      <c r="X457" s="6"/>
      <c r="AB457" s="18" t="str">
        <f t="shared" si="66"/>
        <v/>
      </c>
      <c r="AC457" s="18" t="str">
        <f t="shared" si="67"/>
        <v/>
      </c>
      <c r="AD457" s="18" t="str">
        <f t="shared" si="71"/>
        <v/>
      </c>
      <c r="AI457" s="18" t="str">
        <f t="shared" si="68"/>
        <v/>
      </c>
      <c r="AJ457" s="18" t="str">
        <f t="shared" si="69"/>
        <v/>
      </c>
      <c r="AK457" s="18" t="str">
        <f t="shared" si="70"/>
        <v/>
      </c>
      <c r="AP457" s="6" t="s">
        <v>120</v>
      </c>
      <c r="AT457" s="10">
        <v>88.204425783972198</v>
      </c>
      <c r="BC457" s="10">
        <v>131</v>
      </c>
      <c r="BD457" s="10">
        <v>-2</v>
      </c>
    </row>
    <row r="458" spans="1:56" ht="23.25" x14ac:dyDescent="0.25">
      <c r="A458" s="6" t="s">
        <v>409</v>
      </c>
      <c r="B458" s="6" t="s">
        <v>180</v>
      </c>
      <c r="C458" s="39" t="s">
        <v>181</v>
      </c>
      <c r="D458" s="10">
        <v>1650</v>
      </c>
      <c r="E458" s="24">
        <v>3</v>
      </c>
      <c r="F458" s="12">
        <v>2</v>
      </c>
      <c r="G458" s="24">
        <v>3</v>
      </c>
      <c r="H458" s="12">
        <v>2</v>
      </c>
      <c r="I458" s="24">
        <v>3</v>
      </c>
      <c r="J458" s="12">
        <v>2</v>
      </c>
      <c r="K458" s="10">
        <v>1.25</v>
      </c>
      <c r="L458" s="16">
        <v>3.8399999999999501</v>
      </c>
      <c r="M458" s="29">
        <v>103.240829315848</v>
      </c>
      <c r="N458" s="29">
        <v>3.6204146579241598</v>
      </c>
      <c r="O458" s="15">
        <v>0</v>
      </c>
      <c r="P458" s="33">
        <v>-0.75</v>
      </c>
      <c r="Q458" s="10">
        <v>0.29999999999999399</v>
      </c>
      <c r="R458" s="16">
        <v>-0.29999999999999399</v>
      </c>
      <c r="T458" s="32">
        <v>8</v>
      </c>
      <c r="U458" s="17" t="s">
        <v>78</v>
      </c>
      <c r="V458" s="18" t="str">
        <f>"" &amp; IF(AND(O458&lt;=-1.5,NOT(ISBLANK(AF458))),"Z","")</f>
        <v/>
      </c>
      <c r="W458" s="19" t="str">
        <f t="shared" si="65"/>
        <v/>
      </c>
      <c r="X458" s="17" t="s">
        <v>73</v>
      </c>
      <c r="AA458" s="20"/>
      <c r="AB458" s="18" t="str">
        <f t="shared" si="66"/>
        <v/>
      </c>
      <c r="AC458" s="19" t="str">
        <f t="shared" si="67"/>
        <v/>
      </c>
      <c r="AD458" s="19" t="str">
        <f t="shared" si="71"/>
        <v>G</v>
      </c>
      <c r="AI458" s="18" t="str">
        <f t="shared" si="68"/>
        <v/>
      </c>
      <c r="AJ458" s="18" t="str">
        <f t="shared" si="69"/>
        <v/>
      </c>
      <c r="AK458" s="18" t="str">
        <f t="shared" si="70"/>
        <v/>
      </c>
      <c r="AP458" s="6" t="s">
        <v>353</v>
      </c>
      <c r="AT458" s="10">
        <v>103.490829315848</v>
      </c>
      <c r="AU458" s="21"/>
      <c r="BC458" s="22">
        <v>131</v>
      </c>
      <c r="BD458" s="10">
        <v>0</v>
      </c>
    </row>
    <row r="459" spans="1:56" ht="23.25" x14ac:dyDescent="0.25">
      <c r="A459" s="6" t="s">
        <v>409</v>
      </c>
      <c r="B459" s="2" t="s">
        <v>148</v>
      </c>
      <c r="C459" s="9" t="s">
        <v>149</v>
      </c>
      <c r="D459" s="10">
        <v>1600</v>
      </c>
      <c r="E459" s="24">
        <v>7</v>
      </c>
      <c r="F459" s="12">
        <v>5</v>
      </c>
      <c r="G459" s="24">
        <v>7</v>
      </c>
      <c r="H459" s="12">
        <v>4</v>
      </c>
      <c r="I459" s="24">
        <v>8</v>
      </c>
      <c r="J459" s="12">
        <v>8</v>
      </c>
      <c r="K459" s="10">
        <v>-4.6500000000000297</v>
      </c>
      <c r="L459" s="10">
        <v>0</v>
      </c>
      <c r="M459" s="14">
        <v>87.510772573431595</v>
      </c>
      <c r="N459" s="29">
        <v>5.3862867157761203E-3</v>
      </c>
      <c r="O459" s="15">
        <v>1</v>
      </c>
      <c r="P459" s="33">
        <v>-4</v>
      </c>
      <c r="Q459" s="10">
        <v>4.0499999999999901</v>
      </c>
      <c r="R459" s="10">
        <v>0.80000000000000104</v>
      </c>
      <c r="S459" s="10">
        <v>31</v>
      </c>
      <c r="T459" s="6" t="s">
        <v>90</v>
      </c>
      <c r="U459" s="6" t="s">
        <v>52</v>
      </c>
      <c r="V459" s="18" t="str">
        <f>"" &amp; IF(AND(O459&lt;=-1.5,NOT(ISBLANK(AF459))),"Z","")</f>
        <v/>
      </c>
      <c r="W459" s="18" t="str">
        <f t="shared" si="65"/>
        <v/>
      </c>
      <c r="X459" s="6"/>
      <c r="AB459" s="18" t="str">
        <f t="shared" si="66"/>
        <v/>
      </c>
      <c r="AC459" s="18" t="str">
        <f t="shared" si="67"/>
        <v/>
      </c>
      <c r="AD459" s="18" t="str">
        <f t="shared" si="71"/>
        <v/>
      </c>
      <c r="AI459" s="18" t="str">
        <f t="shared" si="68"/>
        <v/>
      </c>
      <c r="AJ459" s="18" t="str">
        <f t="shared" si="69"/>
        <v/>
      </c>
      <c r="AK459" s="18" t="str">
        <f t="shared" si="70"/>
        <v/>
      </c>
      <c r="AP459" s="6" t="s">
        <v>410</v>
      </c>
      <c r="AT459" s="10">
        <v>85.885772573431595</v>
      </c>
      <c r="BC459" s="10">
        <v>131</v>
      </c>
      <c r="BD459" s="10">
        <v>0</v>
      </c>
    </row>
    <row r="460" spans="1:56" ht="23.25" x14ac:dyDescent="0.25">
      <c r="A460" s="6" t="s">
        <v>409</v>
      </c>
      <c r="B460" s="26" t="s">
        <v>63</v>
      </c>
      <c r="C460" s="9" t="s">
        <v>60</v>
      </c>
      <c r="D460" s="10">
        <v>1400</v>
      </c>
      <c r="E460" s="24">
        <v>5</v>
      </c>
      <c r="F460" s="12">
        <v>3</v>
      </c>
      <c r="G460" s="24">
        <v>6</v>
      </c>
      <c r="H460" s="12">
        <v>4</v>
      </c>
      <c r="I460" s="24">
        <v>6</v>
      </c>
      <c r="J460" s="12">
        <v>5</v>
      </c>
      <c r="K460" s="10">
        <v>-7.7999999999999803</v>
      </c>
      <c r="L460" s="13">
        <v>-7.7222222222221903</v>
      </c>
      <c r="M460" s="14">
        <v>82.102101399939997</v>
      </c>
      <c r="N460" s="14">
        <v>-4.94894930002999</v>
      </c>
      <c r="O460" s="15">
        <v>-1</v>
      </c>
      <c r="P460" s="33">
        <v>-1.5</v>
      </c>
      <c r="Q460" s="10">
        <v>6.4000000000000101</v>
      </c>
      <c r="R460" s="13">
        <v>5.2</v>
      </c>
      <c r="S460" s="10">
        <v>22</v>
      </c>
      <c r="T460" s="6" t="s">
        <v>111</v>
      </c>
      <c r="U460" s="17" t="s">
        <v>25</v>
      </c>
      <c r="V460" s="18" t="str">
        <f>"" &amp; IF(AND(O460&lt;=-1.5,NOT(ISBLANK(AF460))),"Z","")</f>
        <v/>
      </c>
      <c r="W460" s="18" t="str">
        <f t="shared" si="65"/>
        <v/>
      </c>
      <c r="X460" s="6"/>
      <c r="AB460" s="18" t="str">
        <f t="shared" si="66"/>
        <v/>
      </c>
      <c r="AC460" s="18" t="str">
        <f t="shared" si="67"/>
        <v/>
      </c>
      <c r="AD460" s="18" t="str">
        <f t="shared" si="71"/>
        <v/>
      </c>
      <c r="AI460" s="18" t="str">
        <f t="shared" si="68"/>
        <v/>
      </c>
      <c r="AJ460" s="18" t="str">
        <f t="shared" si="69"/>
        <v/>
      </c>
      <c r="AK460" s="18" t="str">
        <f t="shared" si="70"/>
        <v/>
      </c>
      <c r="AP460" s="6" t="s">
        <v>367</v>
      </c>
      <c r="AT460" s="10">
        <v>80.602101399939997</v>
      </c>
      <c r="BC460" s="10">
        <v>135</v>
      </c>
      <c r="BD460" s="10">
        <v>4</v>
      </c>
    </row>
    <row r="461" spans="1:56" ht="23.25" x14ac:dyDescent="0.25">
      <c r="A461" s="6" t="s">
        <v>409</v>
      </c>
      <c r="B461" s="26" t="s">
        <v>182</v>
      </c>
      <c r="C461" s="39" t="s">
        <v>181</v>
      </c>
      <c r="D461" s="10">
        <v>1650</v>
      </c>
      <c r="E461" s="24">
        <v>8</v>
      </c>
      <c r="F461" s="12">
        <v>6</v>
      </c>
      <c r="G461" s="24">
        <v>8</v>
      </c>
      <c r="H461" s="12">
        <v>6</v>
      </c>
      <c r="I461" s="24">
        <v>10</v>
      </c>
      <c r="J461" s="12">
        <v>6</v>
      </c>
      <c r="K461" s="10">
        <v>-10.15</v>
      </c>
      <c r="L461" s="13">
        <v>-6.76000000000003</v>
      </c>
      <c r="M461" s="14">
        <v>81.259929004493799</v>
      </c>
      <c r="N461" s="14">
        <v>-4.8200354977531399</v>
      </c>
      <c r="O461" s="15">
        <v>0</v>
      </c>
      <c r="P461" s="33">
        <v>-0.25</v>
      </c>
      <c r="Q461" s="10">
        <v>0.39999999999999097</v>
      </c>
      <c r="R461" s="13">
        <v>0.250000000000004</v>
      </c>
      <c r="S461" s="10">
        <v>10</v>
      </c>
      <c r="T461" s="6" t="s">
        <v>57</v>
      </c>
      <c r="U461" s="6" t="s">
        <v>52</v>
      </c>
      <c r="V461" s="18" t="str">
        <f>"" &amp; IF(AND(O461&lt;=-1.5,NOT(ISBLANK(AF461))),"Z","")</f>
        <v/>
      </c>
      <c r="W461" s="18" t="str">
        <f t="shared" si="65"/>
        <v/>
      </c>
      <c r="X461" s="6"/>
      <c r="AB461" s="18" t="str">
        <f t="shared" si="66"/>
        <v/>
      </c>
      <c r="AC461" s="18" t="str">
        <f t="shared" si="67"/>
        <v/>
      </c>
      <c r="AD461" s="18" t="str">
        <f t="shared" si="71"/>
        <v/>
      </c>
      <c r="AI461" s="18" t="str">
        <f t="shared" si="68"/>
        <v/>
      </c>
      <c r="AJ461" s="18" t="str">
        <f t="shared" si="69"/>
        <v/>
      </c>
      <c r="AK461" s="18" t="str">
        <f t="shared" si="70"/>
        <v/>
      </c>
      <c r="AP461" s="6" t="s">
        <v>401</v>
      </c>
      <c r="AT461" s="10">
        <v>78.734929004493694</v>
      </c>
      <c r="BC461" s="10">
        <v>130</v>
      </c>
      <c r="BD461" s="10">
        <v>0</v>
      </c>
    </row>
    <row r="462" spans="1:56" ht="23.25" x14ac:dyDescent="0.25">
      <c r="A462" s="6" t="s">
        <v>409</v>
      </c>
      <c r="B462" s="23" t="s">
        <v>185</v>
      </c>
      <c r="C462" s="39" t="s">
        <v>181</v>
      </c>
      <c r="D462" s="10">
        <v>1650</v>
      </c>
      <c r="E462" s="24">
        <v>9</v>
      </c>
      <c r="F462" s="12">
        <v>7</v>
      </c>
      <c r="G462" s="24">
        <v>8</v>
      </c>
      <c r="H462" s="12">
        <v>6</v>
      </c>
      <c r="I462" s="24">
        <v>7</v>
      </c>
      <c r="J462" s="12">
        <v>4</v>
      </c>
      <c r="K462" s="10">
        <v>5.0999999999999801</v>
      </c>
      <c r="L462" s="13">
        <v>0.116666666666632</v>
      </c>
      <c r="M462" s="14">
        <v>92.339282187703205</v>
      </c>
      <c r="N462" s="14">
        <v>-0.68035890614837102</v>
      </c>
      <c r="O462" s="15">
        <v>2</v>
      </c>
      <c r="P462" s="16">
        <v>1.75</v>
      </c>
      <c r="Q462" s="10">
        <v>-2.8999999999999901</v>
      </c>
      <c r="R462" s="13">
        <v>-1.45</v>
      </c>
      <c r="S462" s="25">
        <v>98</v>
      </c>
      <c r="T462" s="6" t="s">
        <v>57</v>
      </c>
      <c r="U462" s="6" t="s">
        <v>52</v>
      </c>
      <c r="V462" s="18" t="str">
        <f>"*" &amp; IF(AND(O462&lt;=-1.5,NOT(ISBLANK(AF462))),"Z","")</f>
        <v>*</v>
      </c>
      <c r="W462" s="18" t="str">
        <f t="shared" si="65"/>
        <v/>
      </c>
      <c r="X462" s="6"/>
      <c r="AB462" s="18" t="str">
        <f t="shared" si="66"/>
        <v>*</v>
      </c>
      <c r="AC462" s="18" t="str">
        <f t="shared" si="67"/>
        <v/>
      </c>
      <c r="AD462" s="18" t="str">
        <f t="shared" si="71"/>
        <v/>
      </c>
      <c r="AI462" s="18" t="str">
        <f t="shared" si="68"/>
        <v/>
      </c>
      <c r="AJ462" s="18" t="str">
        <f t="shared" si="69"/>
        <v/>
      </c>
      <c r="AK462" s="18" t="str">
        <f t="shared" si="70"/>
        <v/>
      </c>
      <c r="AP462" s="6" t="s">
        <v>205</v>
      </c>
      <c r="AT462" s="10">
        <v>88.139282187703301</v>
      </c>
      <c r="BC462" s="10">
        <v>128</v>
      </c>
      <c r="BD462" s="10">
        <v>0</v>
      </c>
    </row>
    <row r="463" spans="1:56" ht="23.25" x14ac:dyDescent="0.25">
      <c r="A463" s="6" t="s">
        <v>409</v>
      </c>
      <c r="B463" s="38" t="s">
        <v>356</v>
      </c>
      <c r="C463" s="39" t="s">
        <v>189</v>
      </c>
      <c r="D463" s="10">
        <v>1650</v>
      </c>
      <c r="E463" s="24">
        <v>6</v>
      </c>
      <c r="F463" s="12">
        <v>4</v>
      </c>
      <c r="G463" s="24">
        <v>5</v>
      </c>
      <c r="H463" s="12">
        <v>4</v>
      </c>
      <c r="I463" s="24">
        <v>5</v>
      </c>
      <c r="J463" s="12">
        <v>2</v>
      </c>
      <c r="K463" s="10">
        <v>-1.1500000000000199</v>
      </c>
      <c r="L463" s="10">
        <v>-2.7166666666667298</v>
      </c>
      <c r="M463" s="14">
        <v>94.432023927689002</v>
      </c>
      <c r="N463" s="14">
        <v>-1.48398803615549</v>
      </c>
      <c r="O463" s="15">
        <v>0</v>
      </c>
      <c r="P463" s="16">
        <v>1.75</v>
      </c>
      <c r="Q463" s="10">
        <v>1.35</v>
      </c>
      <c r="R463" s="10">
        <v>2.85</v>
      </c>
      <c r="S463" s="25">
        <v>49</v>
      </c>
      <c r="T463" s="6" t="s">
        <v>47</v>
      </c>
      <c r="U463" s="17" t="s">
        <v>25</v>
      </c>
      <c r="V463" s="18" t="str">
        <f>"" &amp; IF(AND(O463&lt;=-1.5,NOT(ISBLANK(AF463))),"Z","")</f>
        <v/>
      </c>
      <c r="W463" s="18" t="str">
        <f t="shared" si="65"/>
        <v/>
      </c>
      <c r="X463" s="6"/>
      <c r="AB463" s="18" t="str">
        <f t="shared" si="66"/>
        <v/>
      </c>
      <c r="AC463" s="18" t="str">
        <f t="shared" si="67"/>
        <v/>
      </c>
      <c r="AD463" s="18" t="str">
        <f t="shared" si="71"/>
        <v/>
      </c>
      <c r="AI463" s="18" t="str">
        <f t="shared" si="68"/>
        <v/>
      </c>
      <c r="AJ463" s="18" t="str">
        <f t="shared" si="69"/>
        <v/>
      </c>
      <c r="AK463" s="18" t="str">
        <f t="shared" si="70"/>
        <v/>
      </c>
      <c r="AP463" s="6" t="s">
        <v>256</v>
      </c>
      <c r="AT463" s="10">
        <v>90.407023927688996</v>
      </c>
      <c r="BC463" s="10">
        <v>132</v>
      </c>
      <c r="BD463" s="10">
        <v>1</v>
      </c>
    </row>
    <row r="464" spans="1:56" ht="23.25" x14ac:dyDescent="0.25">
      <c r="A464" s="6" t="s">
        <v>409</v>
      </c>
      <c r="B464" s="26" t="s">
        <v>188</v>
      </c>
      <c r="C464" s="39" t="s">
        <v>189</v>
      </c>
      <c r="D464" s="10">
        <v>1800</v>
      </c>
      <c r="E464" s="24">
        <v>10</v>
      </c>
      <c r="F464" s="12">
        <v>6</v>
      </c>
      <c r="G464" s="24">
        <v>11</v>
      </c>
      <c r="H464" s="12">
        <v>4</v>
      </c>
      <c r="I464" s="24">
        <v>6</v>
      </c>
      <c r="J464" s="12">
        <v>2</v>
      </c>
      <c r="K464" s="10">
        <v>6.2999999999999901</v>
      </c>
      <c r="L464" s="10">
        <v>6.1799999999999402</v>
      </c>
      <c r="M464" s="29">
        <v>102.268708400276</v>
      </c>
      <c r="N464" s="29">
        <v>2.93435420013807</v>
      </c>
      <c r="O464" s="15">
        <v>2</v>
      </c>
      <c r="P464" s="16">
        <v>2.25</v>
      </c>
      <c r="Q464" s="10">
        <v>-4.75</v>
      </c>
      <c r="R464" s="10">
        <v>-2.95</v>
      </c>
      <c r="S464" s="10">
        <v>28</v>
      </c>
      <c r="T464" s="6" t="s">
        <v>57</v>
      </c>
      <c r="U464" s="6" t="s">
        <v>52</v>
      </c>
      <c r="V464" s="18" t="str">
        <f>"*" &amp; IF(AND(O464&lt;=-1.5,NOT(ISBLANK(AF464))),"Z","")</f>
        <v>*</v>
      </c>
      <c r="W464" s="19" t="str">
        <f t="shared" si="65"/>
        <v/>
      </c>
      <c r="X464" s="6"/>
      <c r="AA464" s="20"/>
      <c r="AB464" s="19" t="str">
        <f t="shared" si="66"/>
        <v>*</v>
      </c>
      <c r="AC464" s="19" t="str">
        <f t="shared" si="67"/>
        <v>*</v>
      </c>
      <c r="AD464" s="18" t="str">
        <f t="shared" si="71"/>
        <v>GR</v>
      </c>
      <c r="AI464" s="18" t="str">
        <f t="shared" si="68"/>
        <v/>
      </c>
      <c r="AJ464" s="18" t="str">
        <f t="shared" si="69"/>
        <v/>
      </c>
      <c r="AK464" s="18" t="str">
        <f t="shared" si="70"/>
        <v/>
      </c>
      <c r="AP464" s="6" t="s">
        <v>84</v>
      </c>
      <c r="AT464" s="10">
        <v>97.993708400276105</v>
      </c>
      <c r="AU464" s="21"/>
      <c r="BC464" s="22">
        <v>127</v>
      </c>
      <c r="BD464" s="10">
        <v>0</v>
      </c>
    </row>
    <row r="465" spans="1:56" ht="23.25" x14ac:dyDescent="0.25">
      <c r="A465" s="6" t="s">
        <v>409</v>
      </c>
      <c r="B465" s="2" t="s">
        <v>168</v>
      </c>
      <c r="C465" s="37" t="s">
        <v>164</v>
      </c>
      <c r="D465" s="10">
        <v>1650</v>
      </c>
      <c r="E465" s="11">
        <v>8</v>
      </c>
      <c r="F465" s="12">
        <v>6</v>
      </c>
      <c r="G465" s="11">
        <v>6</v>
      </c>
      <c r="H465" s="12">
        <v>2</v>
      </c>
      <c r="I465" s="11">
        <v>5</v>
      </c>
      <c r="J465" s="12">
        <v>2</v>
      </c>
      <c r="K465" s="10">
        <v>-3.6500000000000199</v>
      </c>
      <c r="L465" s="10">
        <v>-0.37500000000001399</v>
      </c>
      <c r="M465" s="14">
        <v>96.931413166284997</v>
      </c>
      <c r="N465" s="29">
        <v>0.165706583142438</v>
      </c>
      <c r="O465" s="15">
        <v>4</v>
      </c>
      <c r="P465" s="16">
        <v>0.5</v>
      </c>
      <c r="Q465" s="10">
        <v>2.5499999999999901</v>
      </c>
      <c r="R465" s="10">
        <v>2.85</v>
      </c>
      <c r="S465" s="10">
        <v>32</v>
      </c>
      <c r="T465" s="6" t="s">
        <v>90</v>
      </c>
      <c r="U465" s="6" t="s">
        <v>52</v>
      </c>
      <c r="V465" s="18" t="str">
        <f>"" &amp; IF(AND(O465&lt;=-1.5,NOT(ISBLANK(AF465))),"Z","")</f>
        <v/>
      </c>
      <c r="W465" s="19" t="str">
        <f t="shared" si="65"/>
        <v/>
      </c>
      <c r="X465" s="6"/>
      <c r="AA465" s="20"/>
      <c r="AB465" s="18" t="str">
        <f t="shared" si="66"/>
        <v>*</v>
      </c>
      <c r="AC465" s="19" t="str">
        <f t="shared" si="67"/>
        <v/>
      </c>
      <c r="AD465" s="18" t="str">
        <f t="shared" si="71"/>
        <v>GR</v>
      </c>
      <c r="AI465" s="18" t="str">
        <f t="shared" si="68"/>
        <v/>
      </c>
      <c r="AJ465" s="18" t="str">
        <f t="shared" si="69"/>
        <v/>
      </c>
      <c r="AK465" s="18" t="str">
        <f t="shared" si="70"/>
        <v/>
      </c>
      <c r="AP465" s="6" t="s">
        <v>411</v>
      </c>
      <c r="AT465" s="10">
        <v>89.331413166284904</v>
      </c>
      <c r="AU465" s="21"/>
      <c r="BC465" s="22">
        <v>119</v>
      </c>
      <c r="BD465" s="28">
        <v>1</v>
      </c>
    </row>
    <row r="466" spans="1:56" ht="23.25" x14ac:dyDescent="0.25">
      <c r="A466" s="6" t="s">
        <v>409</v>
      </c>
      <c r="B466" s="26" t="s">
        <v>121</v>
      </c>
      <c r="C466" s="9" t="s">
        <v>221</v>
      </c>
      <c r="D466" s="10">
        <v>1400</v>
      </c>
      <c r="E466" s="24">
        <v>6</v>
      </c>
      <c r="F466" s="12">
        <v>8</v>
      </c>
      <c r="G466" s="24">
        <v>4</v>
      </c>
      <c r="H466" s="12">
        <v>3</v>
      </c>
      <c r="I466" s="24">
        <v>2</v>
      </c>
      <c r="J466" s="12">
        <v>0</v>
      </c>
      <c r="K466" s="10">
        <v>5.9000000000000297</v>
      </c>
      <c r="L466" s="10">
        <v>3.3642857142857499</v>
      </c>
      <c r="M466" s="29">
        <v>105.334767591111</v>
      </c>
      <c r="N466" s="29">
        <v>3.0673837955552599</v>
      </c>
      <c r="O466" s="35">
        <v>5</v>
      </c>
      <c r="P466" s="16">
        <v>2.5</v>
      </c>
      <c r="Q466" s="10">
        <v>-1.9</v>
      </c>
      <c r="R466" s="10">
        <v>9.9999999999997896E-2</v>
      </c>
      <c r="S466" s="10">
        <v>26</v>
      </c>
      <c r="T466" s="6" t="s">
        <v>247</v>
      </c>
      <c r="U466" s="6" t="s">
        <v>52</v>
      </c>
      <c r="V466" s="18" t="str">
        <f>"*" &amp; IF(AND(O466&lt;=-1.5,NOT(ISBLANK(AF466))),"Z","")</f>
        <v>*</v>
      </c>
      <c r="W466" s="19" t="str">
        <f t="shared" si="65"/>
        <v/>
      </c>
      <c r="X466" s="6"/>
      <c r="AA466" s="20"/>
      <c r="AB466" s="19" t="str">
        <f t="shared" si="66"/>
        <v>*</v>
      </c>
      <c r="AC466" s="19" t="str">
        <f t="shared" si="67"/>
        <v/>
      </c>
      <c r="AD466" s="19" t="str">
        <f t="shared" si="71"/>
        <v>G</v>
      </c>
      <c r="AI466" s="18" t="str">
        <f t="shared" si="68"/>
        <v/>
      </c>
      <c r="AJ466" s="18" t="str">
        <f t="shared" si="69"/>
        <v/>
      </c>
      <c r="AK466" s="18" t="str">
        <f t="shared" si="70"/>
        <v/>
      </c>
      <c r="AP466" s="6" t="s">
        <v>151</v>
      </c>
      <c r="AT466" s="10">
        <v>97.884767591110503</v>
      </c>
      <c r="AU466" s="21"/>
      <c r="BC466" s="22">
        <v>121</v>
      </c>
      <c r="BD466" s="10">
        <v>0</v>
      </c>
    </row>
    <row r="467" spans="1:56" ht="23.25" x14ac:dyDescent="0.25">
      <c r="A467" s="6" t="s">
        <v>409</v>
      </c>
      <c r="B467" s="26" t="s">
        <v>190</v>
      </c>
      <c r="C467" s="39" t="s">
        <v>189</v>
      </c>
      <c r="D467" s="10">
        <v>1650</v>
      </c>
      <c r="E467" s="24">
        <v>7</v>
      </c>
      <c r="F467" s="12">
        <v>6</v>
      </c>
      <c r="G467" s="24">
        <v>7</v>
      </c>
      <c r="H467" s="12">
        <v>4</v>
      </c>
      <c r="I467" s="24">
        <v>1</v>
      </c>
      <c r="J467" s="12">
        <v>0</v>
      </c>
      <c r="K467" s="10">
        <v>-3.69999999999997</v>
      </c>
      <c r="L467" s="10">
        <v>-1.92500000000001</v>
      </c>
      <c r="M467" s="14">
        <v>97.2390329101069</v>
      </c>
      <c r="N467" s="14">
        <v>-1.38048354494657</v>
      </c>
      <c r="O467" s="15">
        <v>2</v>
      </c>
      <c r="P467" s="16">
        <v>4.5</v>
      </c>
      <c r="Q467" s="10">
        <v>1.8</v>
      </c>
      <c r="R467" s="10">
        <v>5.3999999999999897</v>
      </c>
      <c r="S467" s="10">
        <v>5</v>
      </c>
      <c r="T467" s="6" t="s">
        <v>111</v>
      </c>
      <c r="U467" s="6" t="s">
        <v>52</v>
      </c>
      <c r="V467" s="18" t="str">
        <f t="shared" ref="V467:V472" si="72">"" &amp; IF(AND(O467&lt;=-1.5,NOT(ISBLANK(AF467))),"Z","")</f>
        <v/>
      </c>
      <c r="W467" s="19" t="str">
        <f t="shared" si="65"/>
        <v/>
      </c>
      <c r="X467" s="6"/>
      <c r="AA467" s="20"/>
      <c r="AB467" s="18" t="str">
        <f t="shared" si="66"/>
        <v>*</v>
      </c>
      <c r="AC467" s="19" t="str">
        <f t="shared" si="67"/>
        <v>**</v>
      </c>
      <c r="AD467" s="18" t="str">
        <f t="shared" si="71"/>
        <v>GR</v>
      </c>
      <c r="AI467" s="18" t="str">
        <f t="shared" si="68"/>
        <v>$</v>
      </c>
      <c r="AJ467" s="18" t="str">
        <f t="shared" si="69"/>
        <v/>
      </c>
      <c r="AK467" s="18" t="str">
        <f t="shared" si="70"/>
        <v/>
      </c>
      <c r="AP467" s="6" t="s">
        <v>202</v>
      </c>
      <c r="AT467" s="10">
        <v>89.7390329101069</v>
      </c>
      <c r="AU467" s="21"/>
      <c r="BC467" s="22">
        <v>122</v>
      </c>
      <c r="BD467" s="28">
        <v>2</v>
      </c>
    </row>
    <row r="468" spans="1:56" ht="23.25" x14ac:dyDescent="0.25">
      <c r="A468" s="6" t="s">
        <v>409</v>
      </c>
      <c r="B468" s="26" t="s">
        <v>191</v>
      </c>
      <c r="C468" s="39" t="s">
        <v>192</v>
      </c>
      <c r="D468" s="10">
        <v>1650</v>
      </c>
      <c r="E468" s="24">
        <v>6</v>
      </c>
      <c r="F468" s="12">
        <v>4</v>
      </c>
      <c r="G468" s="24">
        <v>6</v>
      </c>
      <c r="H468" s="12">
        <v>3</v>
      </c>
      <c r="I468" s="24">
        <v>4</v>
      </c>
      <c r="J468" s="12">
        <v>2</v>
      </c>
      <c r="K468" s="10">
        <v>2.8999999999999901</v>
      </c>
      <c r="L468" s="10">
        <v>0.16249999999999401</v>
      </c>
      <c r="M468" s="14">
        <v>94.513223080290899</v>
      </c>
      <c r="N468" s="14">
        <v>-1.09338845985455</v>
      </c>
      <c r="O468" s="15">
        <v>1</v>
      </c>
      <c r="P468" s="16">
        <v>1</v>
      </c>
      <c r="Q468" s="10">
        <v>1.99999999999999</v>
      </c>
      <c r="R468" s="10">
        <v>2.75</v>
      </c>
      <c r="S468" s="10">
        <v>21</v>
      </c>
      <c r="T468" s="6" t="s">
        <v>47</v>
      </c>
      <c r="U468" s="17" t="s">
        <v>25</v>
      </c>
      <c r="V468" s="18" t="str">
        <f t="shared" si="72"/>
        <v/>
      </c>
      <c r="W468" s="18" t="str">
        <f t="shared" si="65"/>
        <v/>
      </c>
      <c r="X468" s="17" t="s">
        <v>193</v>
      </c>
      <c r="AB468" s="18" t="str">
        <f t="shared" si="66"/>
        <v/>
      </c>
      <c r="AC468" s="18" t="str">
        <f t="shared" si="67"/>
        <v/>
      </c>
      <c r="AD468" s="18" t="str">
        <f t="shared" si="71"/>
        <v/>
      </c>
      <c r="AI468" s="18" t="str">
        <f t="shared" si="68"/>
        <v/>
      </c>
      <c r="AJ468" s="18" t="str">
        <f t="shared" si="69"/>
        <v/>
      </c>
      <c r="AK468" s="18" t="str">
        <f t="shared" si="70"/>
        <v/>
      </c>
      <c r="AP468" s="6" t="s">
        <v>101</v>
      </c>
      <c r="AT468" s="10">
        <v>98.313223080290896</v>
      </c>
      <c r="BC468" s="10">
        <v>124</v>
      </c>
      <c r="BD468" s="10">
        <v>0</v>
      </c>
    </row>
    <row r="469" spans="1:56" ht="23.25" x14ac:dyDescent="0.25">
      <c r="A469" s="6" t="s">
        <v>409</v>
      </c>
      <c r="B469" s="26" t="s">
        <v>137</v>
      </c>
      <c r="C469" s="9" t="s">
        <v>149</v>
      </c>
      <c r="D469" s="10">
        <v>1800</v>
      </c>
      <c r="E469" s="24">
        <v>10</v>
      </c>
      <c r="F469" s="12">
        <v>5</v>
      </c>
      <c r="G469" s="24">
        <v>10</v>
      </c>
      <c r="H469" s="12">
        <v>4</v>
      </c>
      <c r="I469" s="24">
        <v>8</v>
      </c>
      <c r="J469" s="12">
        <v>6</v>
      </c>
      <c r="K469" s="10">
        <v>0.94999999999998896</v>
      </c>
      <c r="L469" s="10">
        <v>-1.2666666666666799</v>
      </c>
      <c r="M469" s="14">
        <v>89.763365668352193</v>
      </c>
      <c r="N469" s="14">
        <v>-0.41831716582386502</v>
      </c>
      <c r="O469" s="15">
        <v>0</v>
      </c>
      <c r="P469" s="33">
        <v>-1.5</v>
      </c>
      <c r="Q469" s="10">
        <v>2.25</v>
      </c>
      <c r="R469" s="10">
        <v>0.94999999999998896</v>
      </c>
      <c r="S469" s="10">
        <v>11</v>
      </c>
      <c r="T469" s="6" t="s">
        <v>57</v>
      </c>
      <c r="U469" s="6" t="s">
        <v>52</v>
      </c>
      <c r="V469" s="18" t="str">
        <f t="shared" si="72"/>
        <v/>
      </c>
      <c r="W469" s="18" t="str">
        <f t="shared" si="65"/>
        <v/>
      </c>
      <c r="X469" s="6"/>
      <c r="AB469" s="18" t="str">
        <f t="shared" si="66"/>
        <v/>
      </c>
      <c r="AC469" s="18" t="str">
        <f t="shared" si="67"/>
        <v/>
      </c>
      <c r="AD469" s="18" t="str">
        <f t="shared" si="71"/>
        <v/>
      </c>
      <c r="AI469" s="18" t="str">
        <f t="shared" si="68"/>
        <v/>
      </c>
      <c r="AJ469" s="18" t="str">
        <f t="shared" si="69"/>
        <v/>
      </c>
      <c r="AK469" s="18" t="str">
        <f t="shared" si="70"/>
        <v/>
      </c>
      <c r="AP469" s="6" t="s">
        <v>290</v>
      </c>
      <c r="AT469" s="10">
        <v>88.538365668352299</v>
      </c>
      <c r="BC469" s="10">
        <v>128</v>
      </c>
      <c r="BD469" s="10">
        <v>0</v>
      </c>
    </row>
    <row r="470" spans="1:56" ht="23.25" x14ac:dyDescent="0.25">
      <c r="A470" s="6" t="s">
        <v>412</v>
      </c>
      <c r="B470" s="6" t="s">
        <v>45</v>
      </c>
      <c r="C470" s="9" t="s">
        <v>203</v>
      </c>
      <c r="D470" s="10">
        <v>1400</v>
      </c>
      <c r="E470" s="24">
        <v>9</v>
      </c>
      <c r="F470" s="12">
        <v>6</v>
      </c>
      <c r="G470" s="24">
        <v>10</v>
      </c>
      <c r="H470" s="12">
        <v>4</v>
      </c>
      <c r="I470" s="24">
        <v>9</v>
      </c>
      <c r="J470" s="12">
        <v>6</v>
      </c>
      <c r="K470" s="10">
        <v>1.6499999999999899</v>
      </c>
      <c r="L470" s="15">
        <v>2.8499999999999801</v>
      </c>
      <c r="M470" s="14">
        <v>93.724451761468003</v>
      </c>
      <c r="N470" s="29">
        <v>1.4622258807340001</v>
      </c>
      <c r="O470" s="15">
        <v>2</v>
      </c>
      <c r="P470" s="33">
        <v>-1.75</v>
      </c>
      <c r="Q470" s="10">
        <v>-4.75</v>
      </c>
      <c r="R470" s="13">
        <v>-6.15</v>
      </c>
      <c r="T470" s="6" t="s">
        <v>57</v>
      </c>
      <c r="U470" s="6" t="s">
        <v>52</v>
      </c>
      <c r="V470" s="18" t="str">
        <f t="shared" si="72"/>
        <v/>
      </c>
      <c r="W470" s="18" t="str">
        <f t="shared" si="65"/>
        <v/>
      </c>
      <c r="X470" s="6"/>
      <c r="AB470" s="18" t="str">
        <f t="shared" si="66"/>
        <v/>
      </c>
      <c r="AC470" s="18" t="str">
        <f t="shared" si="67"/>
        <v/>
      </c>
      <c r="AD470" s="18" t="str">
        <f t="shared" si="71"/>
        <v/>
      </c>
      <c r="AI470" s="18" t="str">
        <f t="shared" si="68"/>
        <v/>
      </c>
      <c r="AJ470" s="18" t="str">
        <f t="shared" si="69"/>
        <v/>
      </c>
      <c r="AK470" s="18" t="str">
        <f t="shared" si="70"/>
        <v/>
      </c>
      <c r="AP470" s="6" t="s">
        <v>413</v>
      </c>
      <c r="AT470" s="10">
        <v>94.799451761468006</v>
      </c>
      <c r="BC470" s="10">
        <v>135</v>
      </c>
      <c r="BD470" s="10">
        <v>-1</v>
      </c>
    </row>
    <row r="471" spans="1:56" ht="23.25" x14ac:dyDescent="0.25">
      <c r="A471" s="6" t="s">
        <v>412</v>
      </c>
      <c r="B471" s="26" t="s">
        <v>148</v>
      </c>
      <c r="C471" s="9" t="s">
        <v>149</v>
      </c>
      <c r="D471" s="10">
        <v>1600</v>
      </c>
      <c r="E471" s="24">
        <v>5</v>
      </c>
      <c r="F471" s="12">
        <v>3</v>
      </c>
      <c r="G471" s="24">
        <v>5</v>
      </c>
      <c r="H471" s="12">
        <v>2</v>
      </c>
      <c r="I471" s="24">
        <v>4</v>
      </c>
      <c r="J471" s="12">
        <v>3</v>
      </c>
      <c r="K471" s="10">
        <v>-4.6500000000000297</v>
      </c>
      <c r="L471" s="10">
        <v>0</v>
      </c>
      <c r="M471" s="14">
        <v>95.510772573431495</v>
      </c>
      <c r="N471" s="29">
        <v>5.3862867157761203E-3</v>
      </c>
      <c r="O471" s="15">
        <v>1</v>
      </c>
      <c r="P471" s="33">
        <v>-0.25</v>
      </c>
      <c r="Q471" s="10">
        <v>4.0499999999999901</v>
      </c>
      <c r="R471" s="10">
        <v>3.7999999999999901</v>
      </c>
      <c r="S471" s="10">
        <v>13</v>
      </c>
      <c r="T471" s="6" t="s">
        <v>65</v>
      </c>
      <c r="U471" s="17" t="s">
        <v>25</v>
      </c>
      <c r="V471" s="18" t="str">
        <f t="shared" si="72"/>
        <v/>
      </c>
      <c r="W471" s="19" t="str">
        <f t="shared" si="65"/>
        <v/>
      </c>
      <c r="X471" s="6"/>
      <c r="AA471" s="20"/>
      <c r="AB471" s="18" t="str">
        <f t="shared" si="66"/>
        <v/>
      </c>
      <c r="AC471" s="19" t="str">
        <f t="shared" si="67"/>
        <v/>
      </c>
      <c r="AD471" s="18" t="str">
        <f t="shared" si="71"/>
        <v>GR</v>
      </c>
      <c r="AI471" s="18" t="str">
        <f t="shared" si="68"/>
        <v/>
      </c>
      <c r="AJ471" s="18" t="str">
        <f t="shared" si="69"/>
        <v/>
      </c>
      <c r="AK471" s="18" t="str">
        <f t="shared" si="70"/>
        <v/>
      </c>
      <c r="AP471" s="6" t="s">
        <v>244</v>
      </c>
      <c r="AT471" s="10">
        <v>95.385772573431595</v>
      </c>
      <c r="AU471" s="21"/>
      <c r="BC471" s="22">
        <v>135</v>
      </c>
      <c r="BD471" s="28">
        <v>1</v>
      </c>
    </row>
    <row r="472" spans="1:56" ht="23.25" x14ac:dyDescent="0.25">
      <c r="A472" s="6" t="s">
        <v>412</v>
      </c>
      <c r="B472" s="26" t="s">
        <v>63</v>
      </c>
      <c r="C472" s="9" t="s">
        <v>64</v>
      </c>
      <c r="D472" s="10">
        <v>1600</v>
      </c>
      <c r="E472" s="24">
        <v>6</v>
      </c>
      <c r="F472" s="12">
        <v>3</v>
      </c>
      <c r="G472" s="24">
        <v>7</v>
      </c>
      <c r="H472" s="12">
        <v>3</v>
      </c>
      <c r="I472" s="24">
        <v>6</v>
      </c>
      <c r="J472" s="12">
        <v>4</v>
      </c>
      <c r="K472" s="10">
        <v>-1.6500000000000301</v>
      </c>
      <c r="L472" s="13">
        <v>-4.37500000000004</v>
      </c>
      <c r="M472" s="14">
        <v>93.600045317549998</v>
      </c>
      <c r="N472" s="29">
        <v>2.26587749097007E-5</v>
      </c>
      <c r="O472" s="15">
        <v>0</v>
      </c>
      <c r="P472" s="33">
        <v>-0.75</v>
      </c>
      <c r="Q472" s="10">
        <v>2.0499999999999998</v>
      </c>
      <c r="R472" s="13">
        <v>1.45</v>
      </c>
      <c r="S472" s="10">
        <v>22</v>
      </c>
      <c r="T472" s="6" t="s">
        <v>47</v>
      </c>
      <c r="U472" s="17" t="s">
        <v>25</v>
      </c>
      <c r="V472" s="18" t="str">
        <f t="shared" si="72"/>
        <v/>
      </c>
      <c r="W472" s="18" t="str">
        <f t="shared" si="65"/>
        <v/>
      </c>
      <c r="X472" s="6"/>
      <c r="AB472" s="18" t="str">
        <f t="shared" si="66"/>
        <v/>
      </c>
      <c r="AC472" s="18" t="str">
        <f t="shared" si="67"/>
        <v/>
      </c>
      <c r="AD472" s="18" t="str">
        <f t="shared" si="71"/>
        <v/>
      </c>
      <c r="AI472" s="18" t="str">
        <f t="shared" si="68"/>
        <v/>
      </c>
      <c r="AJ472" s="18" t="str">
        <f t="shared" si="69"/>
        <v/>
      </c>
      <c r="AK472" s="18" t="str">
        <f t="shared" si="70"/>
        <v/>
      </c>
      <c r="AP472" s="6" t="s">
        <v>112</v>
      </c>
      <c r="AT472" s="10">
        <v>94.000045317549805</v>
      </c>
      <c r="BC472" s="10">
        <v>115</v>
      </c>
      <c r="BD472" s="10">
        <v>0</v>
      </c>
    </row>
    <row r="473" spans="1:56" ht="23.25" x14ac:dyDescent="0.25">
      <c r="A473" s="6" t="s">
        <v>412</v>
      </c>
      <c r="B473" s="31" t="s">
        <v>150</v>
      </c>
      <c r="C473" s="9" t="s">
        <v>69</v>
      </c>
      <c r="D473" s="10">
        <v>1600</v>
      </c>
      <c r="E473" s="24">
        <v>8</v>
      </c>
      <c r="F473" s="12">
        <v>6</v>
      </c>
      <c r="G473" s="24">
        <v>8</v>
      </c>
      <c r="H473" s="12">
        <v>5</v>
      </c>
      <c r="I473" s="24">
        <v>3</v>
      </c>
      <c r="J473" s="12">
        <v>2</v>
      </c>
      <c r="K473" s="10">
        <v>1.7000000000000199</v>
      </c>
      <c r="L473" s="16">
        <v>3.4666666666666401</v>
      </c>
      <c r="M473" s="29">
        <v>101.255709833404</v>
      </c>
      <c r="N473" s="29">
        <v>2.5278549167018798</v>
      </c>
      <c r="O473" s="15">
        <v>2</v>
      </c>
      <c r="P473" s="16">
        <v>2.5</v>
      </c>
      <c r="Q473" s="10">
        <v>-0.80000000000000104</v>
      </c>
      <c r="R473" s="16">
        <v>1.0999999999999901</v>
      </c>
      <c r="S473" s="25">
        <v>42</v>
      </c>
      <c r="T473" s="6" t="s">
        <v>57</v>
      </c>
      <c r="U473" s="6" t="s">
        <v>52</v>
      </c>
      <c r="V473" s="18" t="str">
        <f>"*" &amp; IF(AND(O473&lt;=-1.5,NOT(ISBLANK(AF473))),"Z","")</f>
        <v>*</v>
      </c>
      <c r="W473" s="19" t="str">
        <f t="shared" si="65"/>
        <v/>
      </c>
      <c r="X473" s="17" t="s">
        <v>73</v>
      </c>
      <c r="AA473" s="20"/>
      <c r="AB473" s="19" t="str">
        <f t="shared" si="66"/>
        <v>*</v>
      </c>
      <c r="AC473" s="19" t="str">
        <f t="shared" si="67"/>
        <v>*</v>
      </c>
      <c r="AD473" s="19" t="str">
        <f t="shared" si="71"/>
        <v>G</v>
      </c>
      <c r="AI473" s="18" t="str">
        <f t="shared" si="68"/>
        <v/>
      </c>
      <c r="AJ473" s="18" t="str">
        <f t="shared" si="69"/>
        <v/>
      </c>
      <c r="AK473" s="18" t="str">
        <f t="shared" si="70"/>
        <v/>
      </c>
      <c r="AP473" s="6" t="s">
        <v>184</v>
      </c>
      <c r="AT473" s="10">
        <v>103.68070983340399</v>
      </c>
      <c r="AU473" s="21"/>
      <c r="BC473" s="22">
        <v>124</v>
      </c>
      <c r="BD473" s="10">
        <v>0</v>
      </c>
    </row>
    <row r="474" spans="1:56" ht="23.25" x14ac:dyDescent="0.25">
      <c r="A474" s="6" t="s">
        <v>412</v>
      </c>
      <c r="B474" s="23" t="s">
        <v>243</v>
      </c>
      <c r="C474" s="9" t="s">
        <v>50</v>
      </c>
      <c r="D474" s="10">
        <v>1400</v>
      </c>
      <c r="E474" s="24">
        <v>6</v>
      </c>
      <c r="F474" s="12">
        <v>3</v>
      </c>
      <c r="G474" s="24">
        <v>6</v>
      </c>
      <c r="H474" s="12">
        <v>2</v>
      </c>
      <c r="I474" s="24">
        <v>1</v>
      </c>
      <c r="J474" s="12">
        <v>0</v>
      </c>
      <c r="K474" s="10">
        <v>-0.89999999999999902</v>
      </c>
      <c r="L474" s="13">
        <v>-3.0142857142857</v>
      </c>
      <c r="M474" s="14">
        <v>90.519478999338205</v>
      </c>
      <c r="N474" s="14">
        <v>-4.7402605003308897</v>
      </c>
      <c r="O474" s="15">
        <v>0</v>
      </c>
      <c r="P474" s="16">
        <v>2.5</v>
      </c>
      <c r="Q474" s="10">
        <v>-3.7000000000000099</v>
      </c>
      <c r="R474" s="13">
        <v>-1.7</v>
      </c>
      <c r="S474" s="25">
        <v>70</v>
      </c>
      <c r="T474" s="6" t="s">
        <v>90</v>
      </c>
      <c r="U474" s="17" t="s">
        <v>25</v>
      </c>
      <c r="V474" s="18" t="str">
        <f>"" &amp; IF(AND(O474&lt;=-1.5,NOT(ISBLANK(AF474))),"Z","")</f>
        <v/>
      </c>
      <c r="W474" s="19" t="str">
        <f t="shared" si="65"/>
        <v/>
      </c>
      <c r="X474" s="6"/>
      <c r="AA474" s="20"/>
      <c r="AB474" s="18" t="str">
        <f t="shared" si="66"/>
        <v/>
      </c>
      <c r="AC474" s="19" t="str">
        <f t="shared" si="67"/>
        <v>***</v>
      </c>
      <c r="AD474" s="18" t="str">
        <f t="shared" si="71"/>
        <v>GR</v>
      </c>
      <c r="AI474" s="18" t="str">
        <f t="shared" si="68"/>
        <v>$$</v>
      </c>
      <c r="AJ474" s="18" t="str">
        <f t="shared" si="69"/>
        <v/>
      </c>
      <c r="AK474" s="18" t="str">
        <f t="shared" si="70"/>
        <v/>
      </c>
      <c r="AP474" s="6" t="s">
        <v>104</v>
      </c>
      <c r="AT474" s="10">
        <v>93.019478999338205</v>
      </c>
      <c r="AU474" s="21"/>
      <c r="BC474" s="22">
        <v>121</v>
      </c>
      <c r="BD474" s="10">
        <v>0</v>
      </c>
    </row>
    <row r="475" spans="1:56" ht="23.25" x14ac:dyDescent="0.25">
      <c r="A475" s="6" t="s">
        <v>412</v>
      </c>
      <c r="B475" s="26" t="s">
        <v>87</v>
      </c>
      <c r="C475" s="9" t="s">
        <v>83</v>
      </c>
      <c r="D475" s="10">
        <v>1600</v>
      </c>
      <c r="E475" s="24">
        <v>4</v>
      </c>
      <c r="F475" s="12">
        <v>2</v>
      </c>
      <c r="G475" s="24">
        <v>6</v>
      </c>
      <c r="H475" s="12">
        <v>2</v>
      </c>
      <c r="I475" s="24">
        <v>7</v>
      </c>
      <c r="J475" s="12">
        <v>2</v>
      </c>
      <c r="K475" s="10">
        <v>-1.6500000000000301</v>
      </c>
      <c r="L475" s="10">
        <v>-1.2833333333333701</v>
      </c>
      <c r="M475" s="14">
        <v>94.696797718630293</v>
      </c>
      <c r="N475" s="14">
        <v>-0.551601140684852</v>
      </c>
      <c r="O475" s="15">
        <v>0</v>
      </c>
      <c r="P475" s="33">
        <v>-0.5</v>
      </c>
      <c r="Q475" s="10">
        <v>1.5499999999999901</v>
      </c>
      <c r="R475" s="10">
        <v>1.05</v>
      </c>
      <c r="S475" s="10">
        <v>21</v>
      </c>
      <c r="T475" s="6" t="s">
        <v>65</v>
      </c>
      <c r="U475" s="17" t="s">
        <v>25</v>
      </c>
      <c r="V475" s="18" t="str">
        <f>"*" &amp; IF(AND(O475&lt;=-1.5,NOT(ISBLANK(AF475))),"Z","")</f>
        <v>*</v>
      </c>
      <c r="W475" s="18" t="str">
        <f t="shared" si="65"/>
        <v/>
      </c>
      <c r="X475" s="6"/>
      <c r="AB475" s="18" t="str">
        <f t="shared" si="66"/>
        <v/>
      </c>
      <c r="AC475" s="18" t="str">
        <f t="shared" si="67"/>
        <v/>
      </c>
      <c r="AD475" s="18" t="str">
        <f t="shared" si="71"/>
        <v/>
      </c>
      <c r="AI475" s="18" t="str">
        <f t="shared" si="68"/>
        <v/>
      </c>
      <c r="AJ475" s="18" t="str">
        <f t="shared" si="69"/>
        <v/>
      </c>
      <c r="AK475" s="18" t="str">
        <f t="shared" si="70"/>
        <v/>
      </c>
      <c r="AP475" s="6" t="s">
        <v>101</v>
      </c>
      <c r="AT475" s="10">
        <v>95.146797718630296</v>
      </c>
      <c r="BC475" s="10">
        <v>115</v>
      </c>
      <c r="BD475" s="10">
        <v>0</v>
      </c>
    </row>
    <row r="476" spans="1:56" ht="23.25" x14ac:dyDescent="0.25">
      <c r="A476" s="6" t="s">
        <v>412</v>
      </c>
      <c r="B476" s="26" t="s">
        <v>200</v>
      </c>
      <c r="C476" s="9" t="s">
        <v>201</v>
      </c>
      <c r="D476" s="10">
        <v>1400</v>
      </c>
      <c r="E476" s="24">
        <v>12</v>
      </c>
      <c r="F476" s="12">
        <v>8</v>
      </c>
      <c r="G476" s="24">
        <v>13</v>
      </c>
      <c r="H476" s="12">
        <v>8</v>
      </c>
      <c r="I476" s="24">
        <v>11</v>
      </c>
      <c r="J476" s="12">
        <v>4</v>
      </c>
      <c r="K476" s="10">
        <v>3.8500000000000201</v>
      </c>
      <c r="L476" s="16">
        <v>5.9000000000000199</v>
      </c>
      <c r="M476" s="29">
        <v>106.09389402479501</v>
      </c>
      <c r="N476" s="29">
        <v>6.5969470123976501</v>
      </c>
      <c r="O476" s="15">
        <v>0</v>
      </c>
      <c r="P476" s="16">
        <v>3</v>
      </c>
      <c r="Q476" s="10">
        <v>-0.60000000000000497</v>
      </c>
      <c r="R476" s="16">
        <v>1.85</v>
      </c>
      <c r="S476" s="10">
        <v>27</v>
      </c>
      <c r="T476" s="6" t="s">
        <v>57</v>
      </c>
      <c r="U476" s="6" t="s">
        <v>52</v>
      </c>
      <c r="V476" s="18" t="str">
        <f>"*" &amp; IF(AND(O476&lt;=-1.5,NOT(ISBLANK(AF476))),"Z","")</f>
        <v>*</v>
      </c>
      <c r="W476" s="18" t="str">
        <f t="shared" si="65"/>
        <v/>
      </c>
      <c r="X476" s="6"/>
      <c r="AB476" s="18" t="str">
        <f t="shared" si="66"/>
        <v/>
      </c>
      <c r="AC476" s="18" t="str">
        <f t="shared" si="67"/>
        <v/>
      </c>
      <c r="AD476" s="18" t="str">
        <f t="shared" si="71"/>
        <v/>
      </c>
      <c r="AI476" s="18" t="str">
        <f t="shared" si="68"/>
        <v/>
      </c>
      <c r="AJ476" s="18" t="str">
        <f t="shared" si="69"/>
        <v/>
      </c>
      <c r="AK476" s="18" t="str">
        <f t="shared" si="70"/>
        <v/>
      </c>
      <c r="AP476" s="6" t="s">
        <v>250</v>
      </c>
      <c r="AT476" s="10">
        <v>106.943894024795</v>
      </c>
      <c r="BC476" s="10">
        <v>133</v>
      </c>
      <c r="BD476" s="10">
        <v>0</v>
      </c>
    </row>
    <row r="477" spans="1:56" ht="23.25" x14ac:dyDescent="0.25">
      <c r="A477" s="6" t="s">
        <v>412</v>
      </c>
      <c r="B477" s="26" t="s">
        <v>53</v>
      </c>
      <c r="C477" s="9" t="s">
        <v>203</v>
      </c>
      <c r="D477" s="10">
        <v>1400</v>
      </c>
      <c r="E477" s="24">
        <v>9</v>
      </c>
      <c r="F477" s="12">
        <v>6</v>
      </c>
      <c r="G477" s="24">
        <v>9</v>
      </c>
      <c r="H477" s="12">
        <v>3</v>
      </c>
      <c r="I477" s="24">
        <v>9</v>
      </c>
      <c r="J477" s="12">
        <v>6</v>
      </c>
      <c r="K477" s="10">
        <v>2.3499999999999899</v>
      </c>
      <c r="L477" s="34">
        <v>0.566666666666649</v>
      </c>
      <c r="M477" s="14">
        <v>92.047411117749206</v>
      </c>
      <c r="N477" s="29">
        <v>0.72370555887459898</v>
      </c>
      <c r="O477" s="15">
        <v>2</v>
      </c>
      <c r="P477" s="33">
        <v>-3</v>
      </c>
      <c r="Q477" s="10">
        <v>0.999999999999996</v>
      </c>
      <c r="R477" s="10">
        <v>-1.30000000000001</v>
      </c>
      <c r="S477" s="10">
        <v>29</v>
      </c>
      <c r="T477" s="6" t="s">
        <v>57</v>
      </c>
      <c r="U477" s="6" t="s">
        <v>52</v>
      </c>
      <c r="V477" s="18" t="str">
        <f>"" &amp; IF(AND(O477&lt;=-1.5,NOT(ISBLANK(AF477))),"Z","")</f>
        <v/>
      </c>
      <c r="W477" s="18" t="str">
        <f t="shared" si="65"/>
        <v/>
      </c>
      <c r="X477" s="6"/>
      <c r="AB477" s="18" t="str">
        <f t="shared" si="66"/>
        <v/>
      </c>
      <c r="AC477" s="18" t="str">
        <f t="shared" si="67"/>
        <v/>
      </c>
      <c r="AD477" s="18" t="str">
        <f t="shared" si="71"/>
        <v/>
      </c>
      <c r="AI477" s="18" t="str">
        <f t="shared" si="68"/>
        <v/>
      </c>
      <c r="AJ477" s="18" t="str">
        <f t="shared" si="69"/>
        <v/>
      </c>
      <c r="AK477" s="18" t="str">
        <f t="shared" si="70"/>
        <v/>
      </c>
      <c r="AP477" s="6" t="s">
        <v>162</v>
      </c>
      <c r="AT477" s="10">
        <v>92.447411117749198</v>
      </c>
      <c r="BC477" s="10">
        <v>135</v>
      </c>
      <c r="BD477" s="10">
        <v>0</v>
      </c>
    </row>
    <row r="478" spans="1:56" ht="23.25" x14ac:dyDescent="0.25">
      <c r="A478" s="6" t="s">
        <v>412</v>
      </c>
      <c r="B478" s="2" t="s">
        <v>176</v>
      </c>
      <c r="C478" s="39" t="s">
        <v>177</v>
      </c>
      <c r="D478" s="10">
        <v>1800</v>
      </c>
      <c r="E478" s="11">
        <v>2</v>
      </c>
      <c r="F478" s="12">
        <v>0</v>
      </c>
      <c r="G478" s="11">
        <v>4</v>
      </c>
      <c r="H478" s="12">
        <v>2</v>
      </c>
      <c r="I478" s="11">
        <v>11</v>
      </c>
      <c r="J478" s="12">
        <v>3</v>
      </c>
      <c r="K478" s="10">
        <v>-3.55</v>
      </c>
      <c r="L478" s="34">
        <v>2.6599999999999802</v>
      </c>
      <c r="M478" s="14">
        <v>96.601475962948101</v>
      </c>
      <c r="N478" s="29">
        <v>0.750737981474074</v>
      </c>
      <c r="O478" s="15">
        <v>-1</v>
      </c>
      <c r="P478" s="33">
        <v>-1.25</v>
      </c>
      <c r="Q478" s="10">
        <v>4.9999999999990101E-2</v>
      </c>
      <c r="R478" s="10">
        <v>-1.00000000000001</v>
      </c>
      <c r="S478" s="10">
        <v>31</v>
      </c>
      <c r="T478" s="32">
        <v>7</v>
      </c>
      <c r="U478" s="17" t="s">
        <v>25</v>
      </c>
      <c r="V478" s="18" t="str">
        <f>"*" &amp; IF(AND(O478&lt;=-1.5,NOT(ISBLANK(AF478))),"Z","")</f>
        <v>*</v>
      </c>
      <c r="W478" s="18" t="str">
        <f t="shared" si="65"/>
        <v/>
      </c>
      <c r="X478" s="6"/>
      <c r="AB478" s="18" t="str">
        <f t="shared" si="66"/>
        <v/>
      </c>
      <c r="AC478" s="18" t="str">
        <f t="shared" si="67"/>
        <v/>
      </c>
      <c r="AD478" s="18" t="str">
        <f t="shared" si="71"/>
        <v/>
      </c>
      <c r="AI478" s="18" t="str">
        <f t="shared" si="68"/>
        <v/>
      </c>
      <c r="AJ478" s="18" t="str">
        <f t="shared" si="69"/>
        <v/>
      </c>
      <c r="AK478" s="18" t="str">
        <f t="shared" si="70"/>
        <v/>
      </c>
      <c r="AP478" s="6" t="s">
        <v>89</v>
      </c>
      <c r="AT478" s="10">
        <v>103.00147596294801</v>
      </c>
      <c r="BC478" s="10">
        <v>127</v>
      </c>
      <c r="BD478" s="10">
        <v>0</v>
      </c>
    </row>
    <row r="479" spans="1:56" ht="23.25" x14ac:dyDescent="0.25">
      <c r="A479" s="6" t="s">
        <v>412</v>
      </c>
      <c r="B479" s="26" t="s">
        <v>280</v>
      </c>
      <c r="C479" s="9" t="s">
        <v>201</v>
      </c>
      <c r="D479" s="10">
        <v>1600</v>
      </c>
      <c r="E479" s="24">
        <v>2</v>
      </c>
      <c r="F479" s="12">
        <v>0</v>
      </c>
      <c r="G479" s="24">
        <v>2</v>
      </c>
      <c r="H479" s="12">
        <v>0</v>
      </c>
      <c r="I479" s="24">
        <v>5</v>
      </c>
      <c r="J479" s="12">
        <v>2</v>
      </c>
      <c r="K479" s="10">
        <v>0.79999999999998295</v>
      </c>
      <c r="L479" s="13">
        <v>0</v>
      </c>
      <c r="M479" s="14">
        <v>444</v>
      </c>
      <c r="N479" s="14">
        <v>172</v>
      </c>
      <c r="O479" s="15">
        <v>0</v>
      </c>
      <c r="P479" s="33">
        <v>-2.4</v>
      </c>
      <c r="Q479" s="10">
        <v>-1.75000000000001</v>
      </c>
      <c r="R479" s="13">
        <v>-3.5</v>
      </c>
      <c r="S479" s="10">
        <v>18</v>
      </c>
      <c r="T479" s="30" t="s">
        <v>61</v>
      </c>
      <c r="U479" s="17" t="s">
        <v>25</v>
      </c>
      <c r="V479" s="18" t="str">
        <f>"" &amp; IF(AND(O479&lt;=-1.5,NOT(ISBLANK(AF479))),"Z","")</f>
        <v/>
      </c>
      <c r="W479" s="18" t="str">
        <f t="shared" si="65"/>
        <v/>
      </c>
      <c r="X479" s="6"/>
      <c r="AB479" s="18" t="str">
        <f t="shared" si="66"/>
        <v/>
      </c>
      <c r="AC479" s="18" t="str">
        <f t="shared" si="67"/>
        <v/>
      </c>
      <c r="AD479" s="18" t="str">
        <f t="shared" si="71"/>
        <v/>
      </c>
      <c r="AI479" s="18" t="str">
        <f t="shared" si="68"/>
        <v/>
      </c>
      <c r="AJ479" s="18" t="str">
        <f t="shared" si="69"/>
        <v/>
      </c>
      <c r="AK479" s="18" t="str">
        <f t="shared" si="70"/>
        <v/>
      </c>
      <c r="AP479" s="6" t="s">
        <v>410</v>
      </c>
      <c r="AT479" s="10">
        <v>438.75</v>
      </c>
      <c r="BC479" s="10">
        <v>135</v>
      </c>
      <c r="BD479" s="10">
        <v>0</v>
      </c>
    </row>
    <row r="480" spans="1:56" ht="23.25" x14ac:dyDescent="0.25">
      <c r="A480" s="6" t="s">
        <v>412</v>
      </c>
      <c r="B480" s="26" t="s">
        <v>281</v>
      </c>
      <c r="C480" s="9" t="s">
        <v>219</v>
      </c>
      <c r="D480" s="10">
        <v>1600</v>
      </c>
      <c r="E480" s="11">
        <v>12</v>
      </c>
      <c r="F480" s="12">
        <v>8</v>
      </c>
      <c r="G480" s="11">
        <v>13</v>
      </c>
      <c r="H480" s="12">
        <v>6</v>
      </c>
      <c r="I480" s="11">
        <v>7</v>
      </c>
      <c r="J480" s="12">
        <v>3</v>
      </c>
      <c r="K480" s="10">
        <v>2.2999999999999701</v>
      </c>
      <c r="L480" s="10">
        <v>-0.90000000000006297</v>
      </c>
      <c r="M480" s="14">
        <v>94.454265721081597</v>
      </c>
      <c r="N480" s="14">
        <v>-0.37286713945924499</v>
      </c>
      <c r="O480" s="15">
        <v>2</v>
      </c>
      <c r="P480" s="16">
        <v>3.25</v>
      </c>
      <c r="Q480" s="10">
        <v>1.45</v>
      </c>
      <c r="R480" s="10">
        <v>4.0499999999999901</v>
      </c>
      <c r="S480" s="10">
        <v>21</v>
      </c>
      <c r="T480" s="6" t="s">
        <v>57</v>
      </c>
      <c r="U480" s="6" t="s">
        <v>52</v>
      </c>
      <c r="V480" s="18" t="str">
        <f>"*" &amp; IF(AND(O480&lt;=-1.5,NOT(ISBLANK(AF480))),"Z","")</f>
        <v>*</v>
      </c>
      <c r="W480" s="18" t="str">
        <f t="shared" si="65"/>
        <v/>
      </c>
      <c r="X480" s="17" t="s">
        <v>193</v>
      </c>
      <c r="AB480" s="18" t="str">
        <f t="shared" si="66"/>
        <v>*</v>
      </c>
      <c r="AC480" s="18" t="str">
        <f t="shared" si="67"/>
        <v>**</v>
      </c>
      <c r="AD480" s="18" t="str">
        <f t="shared" si="71"/>
        <v/>
      </c>
      <c r="AI480" s="18" t="str">
        <f t="shared" si="68"/>
        <v/>
      </c>
      <c r="AJ480" s="18" t="str">
        <f t="shared" si="69"/>
        <v/>
      </c>
      <c r="AK480" s="18" t="str">
        <f t="shared" si="70"/>
        <v/>
      </c>
      <c r="AP480" s="6" t="s">
        <v>312</v>
      </c>
      <c r="AT480" s="10">
        <v>92.754265721081495</v>
      </c>
      <c r="BC480" s="10">
        <v>135</v>
      </c>
      <c r="BD480" s="10">
        <v>1</v>
      </c>
    </row>
    <row r="481" spans="1:56" ht="23.25" x14ac:dyDescent="0.25">
      <c r="A481" s="6" t="s">
        <v>412</v>
      </c>
      <c r="B481" s="26" t="s">
        <v>191</v>
      </c>
      <c r="C481" s="39" t="s">
        <v>192</v>
      </c>
      <c r="D481" s="10">
        <v>1650</v>
      </c>
      <c r="E481" s="11">
        <v>2</v>
      </c>
      <c r="F481" s="12">
        <v>0</v>
      </c>
      <c r="G481" s="11">
        <v>2</v>
      </c>
      <c r="H481" s="12">
        <v>1</v>
      </c>
      <c r="I481" s="11">
        <v>7</v>
      </c>
      <c r="J481" s="12">
        <v>4</v>
      </c>
      <c r="K481" s="10">
        <v>2.8999999999999901</v>
      </c>
      <c r="L481" s="10">
        <v>0.16249999999999401</v>
      </c>
      <c r="M481" s="14">
        <v>91.613223080290993</v>
      </c>
      <c r="N481" s="14">
        <v>-1.09338845985455</v>
      </c>
      <c r="O481" s="15">
        <v>-1</v>
      </c>
      <c r="P481" s="33">
        <v>-2.75</v>
      </c>
      <c r="Q481" s="10">
        <v>1.99999999999999</v>
      </c>
      <c r="R481" s="10">
        <v>-9.9999999999997896E-2</v>
      </c>
      <c r="S481" s="10">
        <v>10</v>
      </c>
      <c r="T481" s="30" t="s">
        <v>61</v>
      </c>
      <c r="U481" s="17" t="s">
        <v>25</v>
      </c>
      <c r="V481" s="18" t="str">
        <f>"" &amp; IF(AND(O481&lt;=-1.5,NOT(ISBLANK(AF481))),"Z","")</f>
        <v/>
      </c>
      <c r="W481" s="18" t="str">
        <f t="shared" si="65"/>
        <v/>
      </c>
      <c r="X481" s="6"/>
      <c r="AB481" s="18" t="str">
        <f t="shared" si="66"/>
        <v/>
      </c>
      <c r="AC481" s="18" t="str">
        <f t="shared" si="67"/>
        <v/>
      </c>
      <c r="AD481" s="18" t="str">
        <f t="shared" si="71"/>
        <v/>
      </c>
      <c r="AI481" s="18" t="str">
        <f t="shared" si="68"/>
        <v/>
      </c>
      <c r="AJ481" s="18" t="str">
        <f t="shared" si="69"/>
        <v/>
      </c>
      <c r="AK481" s="18" t="str">
        <f t="shared" si="70"/>
        <v/>
      </c>
      <c r="AP481" s="6" t="s">
        <v>48</v>
      </c>
      <c r="AT481" s="10">
        <v>96.813223080290896</v>
      </c>
      <c r="BC481" s="10">
        <v>127</v>
      </c>
      <c r="BD481" s="10">
        <v>0</v>
      </c>
    </row>
    <row r="482" spans="1:56" ht="23.25" x14ac:dyDescent="0.25">
      <c r="A482" s="6" t="s">
        <v>412</v>
      </c>
      <c r="B482" s="26" t="s">
        <v>283</v>
      </c>
      <c r="C482" s="9" t="s">
        <v>219</v>
      </c>
      <c r="D482" s="10">
        <v>1600</v>
      </c>
      <c r="E482" s="24">
        <v>6</v>
      </c>
      <c r="F482" s="12">
        <v>7</v>
      </c>
      <c r="G482" s="24">
        <v>7</v>
      </c>
      <c r="H482" s="12">
        <v>5</v>
      </c>
      <c r="I482" s="24">
        <v>6</v>
      </c>
      <c r="J482" s="12">
        <v>8</v>
      </c>
      <c r="K482" s="10">
        <v>1.45</v>
      </c>
      <c r="L482" s="13">
        <v>0</v>
      </c>
      <c r="M482" s="14">
        <v>444</v>
      </c>
      <c r="N482" s="14">
        <v>172</v>
      </c>
      <c r="O482" s="15">
        <v>2</v>
      </c>
      <c r="P482" s="33">
        <v>-2.5</v>
      </c>
      <c r="Q482" s="10">
        <v>-2.4500000000000099</v>
      </c>
      <c r="R482" s="13">
        <v>-4.4000000000000004</v>
      </c>
      <c r="S482" s="10">
        <v>17</v>
      </c>
      <c r="T482" s="6" t="s">
        <v>111</v>
      </c>
      <c r="U482" s="6" t="s">
        <v>52</v>
      </c>
      <c r="V482" s="18" t="str">
        <f>"" &amp; IF(AND(O482&lt;=-1.5,NOT(ISBLANK(AF482))),"Z","")</f>
        <v/>
      </c>
      <c r="W482" s="18" t="str">
        <f t="shared" si="65"/>
        <v/>
      </c>
      <c r="X482" s="6"/>
      <c r="AB482" s="18" t="str">
        <f t="shared" si="66"/>
        <v/>
      </c>
      <c r="AC482" s="18" t="str">
        <f t="shared" si="67"/>
        <v/>
      </c>
      <c r="AD482" s="18" t="str">
        <f t="shared" si="71"/>
        <v/>
      </c>
      <c r="AI482" s="18" t="str">
        <f t="shared" si="68"/>
        <v/>
      </c>
      <c r="AJ482" s="18" t="str">
        <f t="shared" si="69"/>
        <v/>
      </c>
      <c r="AK482" s="18" t="str">
        <f t="shared" si="70"/>
        <v/>
      </c>
      <c r="AP482" s="6" t="s">
        <v>414</v>
      </c>
      <c r="AT482" s="10">
        <v>426.75</v>
      </c>
      <c r="BC482" s="10">
        <v>123</v>
      </c>
      <c r="BD482" s="10">
        <v>0</v>
      </c>
    </row>
    <row r="483" spans="1:56" ht="23.25" x14ac:dyDescent="0.25">
      <c r="A483" s="6" t="s">
        <v>415</v>
      </c>
      <c r="B483" s="6" t="s">
        <v>45</v>
      </c>
      <c r="C483" s="9" t="s">
        <v>260</v>
      </c>
      <c r="D483" s="10">
        <v>1200</v>
      </c>
      <c r="E483" s="11">
        <v>5</v>
      </c>
      <c r="F483" s="12">
        <v>4</v>
      </c>
      <c r="G483" s="11">
        <v>5</v>
      </c>
      <c r="H483" s="12">
        <v>3</v>
      </c>
      <c r="I483" s="11">
        <v>3</v>
      </c>
      <c r="J483" s="12">
        <v>5</v>
      </c>
      <c r="K483" s="10">
        <v>-0.35000000000000098</v>
      </c>
      <c r="L483" s="13">
        <v>-1.0499999999999901</v>
      </c>
      <c r="M483" s="14">
        <v>98.696959823472795</v>
      </c>
      <c r="N483" s="29">
        <v>3.2984799117363699</v>
      </c>
      <c r="O483" s="15">
        <v>1</v>
      </c>
      <c r="P483" s="33">
        <v>-2.25</v>
      </c>
      <c r="Q483" s="10">
        <v>0.94999999999998896</v>
      </c>
      <c r="R483" s="13">
        <v>-0.80000000000000104</v>
      </c>
      <c r="T483" s="6" t="s">
        <v>247</v>
      </c>
      <c r="U483" s="6" t="s">
        <v>52</v>
      </c>
      <c r="V483" s="18" t="str">
        <f>"" &amp; IF(AND(O483&lt;=-1.5,NOT(ISBLANK(AF483))),"Z","")</f>
        <v/>
      </c>
      <c r="W483" s="19" t="str">
        <f t="shared" si="65"/>
        <v/>
      </c>
      <c r="X483" s="6"/>
      <c r="AA483" s="20"/>
      <c r="AB483" s="18" t="str">
        <f t="shared" si="66"/>
        <v/>
      </c>
      <c r="AC483" s="19" t="str">
        <f t="shared" si="67"/>
        <v/>
      </c>
      <c r="AD483" s="18" t="str">
        <f t="shared" si="71"/>
        <v>G</v>
      </c>
      <c r="AI483" s="18" t="str">
        <f t="shared" si="68"/>
        <v/>
      </c>
      <c r="AJ483" s="18" t="str">
        <f t="shared" si="69"/>
        <v/>
      </c>
      <c r="AK483" s="18" t="str">
        <f t="shared" si="70"/>
        <v/>
      </c>
      <c r="AP483" s="6" t="s">
        <v>416</v>
      </c>
      <c r="AT483" s="10">
        <v>78.596959823472702</v>
      </c>
      <c r="AU483" s="21"/>
      <c r="BC483" s="22">
        <v>135</v>
      </c>
      <c r="BD483" s="10">
        <v>0</v>
      </c>
    </row>
    <row r="484" spans="1:56" ht="23.25" x14ac:dyDescent="0.25">
      <c r="A484" s="6" t="s">
        <v>415</v>
      </c>
      <c r="B484" s="26" t="s">
        <v>117</v>
      </c>
      <c r="C484" s="9" t="s">
        <v>260</v>
      </c>
      <c r="D484" s="10">
        <v>1200</v>
      </c>
      <c r="E484" s="24">
        <v>1</v>
      </c>
      <c r="F484" s="12">
        <v>0</v>
      </c>
      <c r="G484" s="24">
        <v>1</v>
      </c>
      <c r="H484" s="12">
        <v>0</v>
      </c>
      <c r="I484" s="24">
        <v>1</v>
      </c>
      <c r="J484" s="12">
        <v>0</v>
      </c>
      <c r="K484" s="10">
        <v>-1.05</v>
      </c>
      <c r="L484" s="10">
        <v>-0.86666666666664205</v>
      </c>
      <c r="M484" s="14">
        <v>99.633994549738802</v>
      </c>
      <c r="N484" s="14">
        <v>-0.18300272513059199</v>
      </c>
      <c r="O484" s="15">
        <v>0</v>
      </c>
      <c r="P484" s="16">
        <v>0</v>
      </c>
      <c r="Q484" s="10">
        <v>2.2999999999999901</v>
      </c>
      <c r="R484" s="10">
        <v>2.2999999999999901</v>
      </c>
      <c r="S484" s="10">
        <v>28</v>
      </c>
      <c r="T484" s="30" t="s">
        <v>61</v>
      </c>
      <c r="U484" s="17" t="s">
        <v>25</v>
      </c>
      <c r="V484" s="18" t="str">
        <f>"" &amp; IF(AND(O484&lt;=-1.5,NOT(ISBLANK(AF484))),"Z","")</f>
        <v/>
      </c>
      <c r="W484" s="19" t="str">
        <f t="shared" si="65"/>
        <v/>
      </c>
      <c r="X484" s="6"/>
      <c r="AA484" s="20"/>
      <c r="AB484" s="18" t="str">
        <f t="shared" si="66"/>
        <v/>
      </c>
      <c r="AC484" s="19" t="str">
        <f t="shared" si="67"/>
        <v/>
      </c>
      <c r="AD484" s="18" t="str">
        <f t="shared" ref="AD484:AD490" si="73">IF(AND(OR(I484=1,I484=2,I484=3,I484=4),M484&gt;=97.5),"G",IF(OR(AND(J484&lt;=3,I484&lt;8,P484&gt;-1.6,M484&gt;=95,M484&lt;300),AND(OR(I484=1,I484=2,I484=3),M484&lt;97.5)),"GR",""))</f>
        <v>G</v>
      </c>
      <c r="AI484" s="18" t="str">
        <f t="shared" si="68"/>
        <v/>
      </c>
      <c r="AJ484" s="18" t="str">
        <f t="shared" si="69"/>
        <v/>
      </c>
      <c r="AK484" s="18" t="str">
        <f t="shared" si="70"/>
        <v/>
      </c>
      <c r="AP484" s="6" t="s">
        <v>417</v>
      </c>
      <c r="AT484" s="10">
        <v>80.633994549738802</v>
      </c>
      <c r="AU484" s="21"/>
      <c r="BC484" s="22">
        <v>135</v>
      </c>
      <c r="BD484" s="10">
        <v>0</v>
      </c>
    </row>
    <row r="485" spans="1:56" ht="23.25" x14ac:dyDescent="0.25">
      <c r="A485" s="6" t="s">
        <v>415</v>
      </c>
      <c r="B485" s="2" t="s">
        <v>350</v>
      </c>
      <c r="C485" s="9" t="s">
        <v>270</v>
      </c>
      <c r="D485" s="10">
        <v>1200</v>
      </c>
      <c r="E485" s="24">
        <v>7</v>
      </c>
      <c r="F485" s="12">
        <v>3</v>
      </c>
      <c r="G485" s="24">
        <v>3</v>
      </c>
      <c r="H485" s="12">
        <v>1</v>
      </c>
      <c r="I485" s="24">
        <v>2</v>
      </c>
      <c r="J485" s="12">
        <v>3</v>
      </c>
      <c r="K485" s="10">
        <v>0.70000000000000295</v>
      </c>
      <c r="L485" s="10">
        <v>2.22000000000001</v>
      </c>
      <c r="M485" s="29">
        <v>102.653700213501</v>
      </c>
      <c r="N485" s="29">
        <v>3.5268501067505298</v>
      </c>
      <c r="O485" s="15">
        <v>2</v>
      </c>
      <c r="P485" s="33">
        <v>-1.75</v>
      </c>
      <c r="Q485" s="10">
        <v>2.25</v>
      </c>
      <c r="R485" s="10">
        <v>0.85000000000000897</v>
      </c>
      <c r="S485" s="25">
        <v>36</v>
      </c>
      <c r="T485" s="6" t="s">
        <v>51</v>
      </c>
      <c r="U485" s="6" t="s">
        <v>52</v>
      </c>
      <c r="V485" s="18" t="str">
        <f>"*" &amp; IF(AND(O485&lt;=-1.5,NOT(ISBLANK(AF485))),"Z","")</f>
        <v>*</v>
      </c>
      <c r="W485" s="19" t="str">
        <f t="shared" si="65"/>
        <v/>
      </c>
      <c r="X485" s="6"/>
      <c r="AA485" s="20"/>
      <c r="AB485" s="18" t="str">
        <f t="shared" si="66"/>
        <v/>
      </c>
      <c r="AC485" s="19" t="str">
        <f t="shared" si="67"/>
        <v/>
      </c>
      <c r="AD485" s="19" t="str">
        <f t="shared" si="73"/>
        <v>G</v>
      </c>
      <c r="AI485" s="18" t="str">
        <f t="shared" si="68"/>
        <v/>
      </c>
      <c r="AJ485" s="18" t="str">
        <f t="shared" si="69"/>
        <v/>
      </c>
      <c r="AK485" s="18" t="str">
        <f t="shared" si="70"/>
        <v/>
      </c>
      <c r="AP485" s="6" t="s">
        <v>271</v>
      </c>
      <c r="AT485" s="10">
        <v>86.428700213501102</v>
      </c>
      <c r="AU485" s="21"/>
      <c r="BC485" s="22">
        <v>127</v>
      </c>
      <c r="BD485" s="10">
        <v>0</v>
      </c>
    </row>
    <row r="486" spans="1:56" ht="23.25" x14ac:dyDescent="0.25">
      <c r="A486" s="6" t="s">
        <v>415</v>
      </c>
      <c r="B486" s="23" t="s">
        <v>163</v>
      </c>
      <c r="C486" s="9" t="s">
        <v>216</v>
      </c>
      <c r="D486" s="10">
        <v>1200</v>
      </c>
      <c r="E486" s="11">
        <v>5</v>
      </c>
      <c r="F486" s="12">
        <v>4</v>
      </c>
      <c r="G486" s="11">
        <v>6</v>
      </c>
      <c r="H486" s="12">
        <v>3</v>
      </c>
      <c r="I486" s="11">
        <v>3</v>
      </c>
      <c r="J486" s="12">
        <v>0</v>
      </c>
      <c r="K486" s="10">
        <v>2.7999999999999901</v>
      </c>
      <c r="L486" s="16">
        <v>3.6285714285714201</v>
      </c>
      <c r="M486" s="29">
        <v>101.88423190982201</v>
      </c>
      <c r="N486" s="29">
        <v>1.4921159549109599</v>
      </c>
      <c r="O486" s="15">
        <v>0</v>
      </c>
      <c r="P486" s="16">
        <v>2.5</v>
      </c>
      <c r="Q486" s="10">
        <v>-1.0999999999999901</v>
      </c>
      <c r="R486" s="16">
        <v>0.74999999999999301</v>
      </c>
      <c r="S486" s="25">
        <v>97</v>
      </c>
      <c r="T486" s="6" t="s">
        <v>111</v>
      </c>
      <c r="U486" s="6" t="s">
        <v>52</v>
      </c>
      <c r="V486" s="18" t="str">
        <f>"" &amp; IF(AND(O486&lt;=-1.5,NOT(ISBLANK(AF486))),"Z","")</f>
        <v/>
      </c>
      <c r="W486" s="19" t="str">
        <f t="shared" si="65"/>
        <v/>
      </c>
      <c r="X486" s="6"/>
      <c r="AA486" s="20"/>
      <c r="AB486" s="18" t="str">
        <f t="shared" si="66"/>
        <v/>
      </c>
      <c r="AC486" s="19" t="str">
        <f t="shared" si="67"/>
        <v/>
      </c>
      <c r="AD486" s="19" t="str">
        <f t="shared" si="73"/>
        <v>G</v>
      </c>
      <c r="AI486" s="18" t="str">
        <f t="shared" si="68"/>
        <v/>
      </c>
      <c r="AJ486" s="18" t="str">
        <f t="shared" si="69"/>
        <v/>
      </c>
      <c r="AK486" s="18" t="str">
        <f t="shared" si="70"/>
        <v/>
      </c>
      <c r="AP486" s="6" t="s">
        <v>271</v>
      </c>
      <c r="AT486" s="10">
        <v>87.734231909821901</v>
      </c>
      <c r="AU486" s="21"/>
      <c r="BC486" s="22">
        <v>128</v>
      </c>
      <c r="BD486" s="10">
        <v>0</v>
      </c>
    </row>
    <row r="487" spans="1:56" ht="23.25" x14ac:dyDescent="0.25">
      <c r="A487" s="6" t="s">
        <v>415</v>
      </c>
      <c r="B487" s="26" t="s">
        <v>418</v>
      </c>
      <c r="C487" s="39" t="s">
        <v>293</v>
      </c>
      <c r="D487" s="10">
        <v>1200</v>
      </c>
      <c r="E487" s="11">
        <v>1</v>
      </c>
      <c r="F487" s="12">
        <v>0</v>
      </c>
      <c r="G487" s="11">
        <v>2</v>
      </c>
      <c r="H487" s="12">
        <v>0</v>
      </c>
      <c r="I487" s="11">
        <v>3</v>
      </c>
      <c r="J487" s="12">
        <v>1</v>
      </c>
      <c r="K487" s="10">
        <v>1.6500000000000099</v>
      </c>
      <c r="L487" s="10">
        <v>1.4</v>
      </c>
      <c r="M487" s="29">
        <v>102.183575074009</v>
      </c>
      <c r="N487" s="29">
        <v>1.7417875370043101</v>
      </c>
      <c r="O487" s="15">
        <v>0</v>
      </c>
      <c r="P487" s="33">
        <v>-0.25</v>
      </c>
      <c r="Q487" s="10">
        <v>-0.80000000000000104</v>
      </c>
      <c r="R487" s="10">
        <v>-1.05</v>
      </c>
      <c r="S487" s="10">
        <v>24</v>
      </c>
      <c r="T487" s="30" t="s">
        <v>61</v>
      </c>
      <c r="U487" s="17" t="s">
        <v>25</v>
      </c>
      <c r="V487" s="18" t="str">
        <f>"" &amp; IF(AND(O487&lt;=-1.5,NOT(ISBLANK(AF487))),"Z","")</f>
        <v/>
      </c>
      <c r="W487" s="19" t="str">
        <f t="shared" si="65"/>
        <v/>
      </c>
      <c r="X487" s="6"/>
      <c r="AA487" s="20"/>
      <c r="AB487" s="18" t="str">
        <f t="shared" si="66"/>
        <v/>
      </c>
      <c r="AC487" s="19" t="str">
        <f t="shared" si="67"/>
        <v/>
      </c>
      <c r="AD487" s="19" t="str">
        <f t="shared" si="73"/>
        <v>G</v>
      </c>
      <c r="AI487" s="18" t="str">
        <f t="shared" si="68"/>
        <v/>
      </c>
      <c r="AJ487" s="18" t="str">
        <f t="shared" si="69"/>
        <v/>
      </c>
      <c r="AK487" s="18" t="str">
        <f t="shared" si="70"/>
        <v/>
      </c>
      <c r="AP487" s="6" t="s">
        <v>218</v>
      </c>
      <c r="AT487" s="10">
        <v>87.358575074008598</v>
      </c>
      <c r="AU487" s="21"/>
      <c r="BC487" s="22">
        <v>130</v>
      </c>
      <c r="BD487" s="10">
        <v>0</v>
      </c>
    </row>
    <row r="488" spans="1:56" ht="23.25" x14ac:dyDescent="0.25">
      <c r="A488" s="6" t="s">
        <v>415</v>
      </c>
      <c r="B488" s="26" t="s">
        <v>49</v>
      </c>
      <c r="C488" s="9" t="s">
        <v>263</v>
      </c>
      <c r="D488" s="10">
        <v>1200</v>
      </c>
      <c r="E488" s="24">
        <v>5</v>
      </c>
      <c r="F488" s="12">
        <v>4</v>
      </c>
      <c r="G488" s="24">
        <v>5</v>
      </c>
      <c r="H488" s="12">
        <v>2</v>
      </c>
      <c r="I488" s="24">
        <v>13</v>
      </c>
      <c r="J488" s="12">
        <v>9</v>
      </c>
      <c r="K488" s="10">
        <v>1.74999999999999</v>
      </c>
      <c r="L488" s="15">
        <v>0.86874999999996505</v>
      </c>
      <c r="M488" s="14">
        <v>82.941174338738193</v>
      </c>
      <c r="N488" s="14">
        <v>-1.2794128306308701</v>
      </c>
      <c r="O488" s="15">
        <v>1</v>
      </c>
      <c r="P488" s="33">
        <v>-6.75</v>
      </c>
      <c r="Q488" s="10">
        <v>-0.250000000000004</v>
      </c>
      <c r="R488" s="13">
        <v>-5.7</v>
      </c>
      <c r="S488" s="10">
        <v>18</v>
      </c>
      <c r="T488" s="6" t="s">
        <v>51</v>
      </c>
      <c r="U488" s="6" t="s">
        <v>52</v>
      </c>
      <c r="V488" s="18" t="str">
        <f>"" &amp; IF(AND(O488&lt;=-1.5,NOT(ISBLANK(AF488))),"Z","")</f>
        <v/>
      </c>
      <c r="W488" s="18" t="str">
        <f t="shared" si="65"/>
        <v/>
      </c>
      <c r="X488" s="6"/>
      <c r="AB488" s="18" t="str">
        <f t="shared" si="66"/>
        <v/>
      </c>
      <c r="AC488" s="18" t="str">
        <f t="shared" si="67"/>
        <v/>
      </c>
      <c r="AD488" s="18" t="str">
        <f t="shared" si="73"/>
        <v/>
      </c>
      <c r="AI488" s="18" t="str">
        <f t="shared" si="68"/>
        <v/>
      </c>
      <c r="AJ488" s="18" t="str">
        <f t="shared" si="69"/>
        <v/>
      </c>
      <c r="AK488" s="18" t="str">
        <f t="shared" si="70"/>
        <v/>
      </c>
      <c r="AP488" s="6" t="s">
        <v>419</v>
      </c>
      <c r="AT488" s="10">
        <v>68.941174338738193</v>
      </c>
      <c r="BC488" s="10">
        <v>126</v>
      </c>
      <c r="BD488" s="10">
        <v>-1</v>
      </c>
    </row>
    <row r="489" spans="1:56" ht="23.25" x14ac:dyDescent="0.25">
      <c r="A489" s="6" t="s">
        <v>415</v>
      </c>
      <c r="B489" s="26" t="s">
        <v>53</v>
      </c>
      <c r="C489" s="9" t="s">
        <v>216</v>
      </c>
      <c r="D489" s="10">
        <v>1200</v>
      </c>
      <c r="E489" s="24">
        <v>6</v>
      </c>
      <c r="F489" s="12">
        <v>4</v>
      </c>
      <c r="G489" s="24">
        <v>6</v>
      </c>
      <c r="H489" s="12">
        <v>3</v>
      </c>
      <c r="I489" s="24">
        <v>1</v>
      </c>
      <c r="J489" s="12">
        <v>0</v>
      </c>
      <c r="K489" s="10">
        <v>2.5499999999999901</v>
      </c>
      <c r="L489" s="16">
        <v>2.1666666666666501</v>
      </c>
      <c r="M489" s="29">
        <v>100.94707406428</v>
      </c>
      <c r="N489" s="29">
        <v>0.47353703214007198</v>
      </c>
      <c r="O489" s="15">
        <v>1</v>
      </c>
      <c r="P489" s="16">
        <v>3.25</v>
      </c>
      <c r="Q489" s="10">
        <v>-1.05</v>
      </c>
      <c r="R489" s="16">
        <v>1.5499999999999901</v>
      </c>
      <c r="S489" s="10">
        <v>21</v>
      </c>
      <c r="T489" s="6" t="s">
        <v>111</v>
      </c>
      <c r="U489" s="6" t="s">
        <v>52</v>
      </c>
      <c r="V489" s="18" t="str">
        <f>"*" &amp; IF(AND(O489&lt;=-1.5,NOT(ISBLANK(AF489))),"Z","")</f>
        <v>*</v>
      </c>
      <c r="W489" s="19" t="str">
        <f t="shared" si="65"/>
        <v/>
      </c>
      <c r="X489" s="6"/>
      <c r="AA489" s="20"/>
      <c r="AB489" s="18" t="str">
        <f t="shared" si="66"/>
        <v/>
      </c>
      <c r="AC489" s="19" t="str">
        <f t="shared" si="67"/>
        <v>*</v>
      </c>
      <c r="AD489" s="19" t="str">
        <f t="shared" si="73"/>
        <v>G</v>
      </c>
      <c r="AI489" s="18" t="str">
        <f t="shared" si="68"/>
        <v/>
      </c>
      <c r="AJ489" s="18" t="str">
        <f t="shared" si="69"/>
        <v/>
      </c>
      <c r="AK489" s="18" t="str">
        <f t="shared" si="70"/>
        <v/>
      </c>
      <c r="AP489" s="6" t="s">
        <v>420</v>
      </c>
      <c r="AT489" s="10">
        <v>86.447074064280102</v>
      </c>
      <c r="AU489" s="21"/>
      <c r="BC489" s="22">
        <v>128</v>
      </c>
      <c r="BD489" s="10">
        <v>0</v>
      </c>
    </row>
    <row r="490" spans="1:56" ht="23.25" x14ac:dyDescent="0.25">
      <c r="A490" s="6" t="s">
        <v>415</v>
      </c>
      <c r="B490" s="26" t="s">
        <v>254</v>
      </c>
      <c r="C490" s="9" t="s">
        <v>172</v>
      </c>
      <c r="D490" s="10">
        <v>1200</v>
      </c>
      <c r="E490" s="24">
        <v>2</v>
      </c>
      <c r="F490" s="12">
        <v>1</v>
      </c>
      <c r="G490" s="24">
        <v>1</v>
      </c>
      <c r="H490" s="12">
        <v>0</v>
      </c>
      <c r="I490" s="24">
        <v>1</v>
      </c>
      <c r="J490" s="12">
        <v>0</v>
      </c>
      <c r="K490" s="10">
        <v>-3.1000000000000099</v>
      </c>
      <c r="L490" s="13">
        <v>-5.9812500000000002</v>
      </c>
      <c r="M490" s="14">
        <v>94.873254075266502</v>
      </c>
      <c r="N490" s="14">
        <v>-2.5633729623667301</v>
      </c>
      <c r="O490" s="15">
        <v>1</v>
      </c>
      <c r="P490" s="16">
        <v>0</v>
      </c>
      <c r="Q490" s="10">
        <v>4.2</v>
      </c>
      <c r="R490" s="13">
        <v>4.2</v>
      </c>
      <c r="S490" s="10">
        <v>14</v>
      </c>
      <c r="T490" s="27" t="s">
        <v>61</v>
      </c>
      <c r="U490" s="17" t="s">
        <v>25</v>
      </c>
      <c r="V490" s="18" t="str">
        <f>"" &amp; IF(AND(O490&lt;=-1.5,NOT(ISBLANK(AF490))),"Z","")</f>
        <v/>
      </c>
      <c r="W490" s="19" t="str">
        <f t="shared" si="65"/>
        <v/>
      </c>
      <c r="X490" s="6"/>
      <c r="AA490" s="20"/>
      <c r="AB490" s="18" t="str">
        <f t="shared" si="66"/>
        <v/>
      </c>
      <c r="AC490" s="19" t="str">
        <f t="shared" si="67"/>
        <v/>
      </c>
      <c r="AD490" s="18" t="str">
        <f t="shared" si="73"/>
        <v>GR</v>
      </c>
      <c r="AI490" s="18" t="str">
        <f t="shared" si="68"/>
        <v/>
      </c>
      <c r="AJ490" s="18" t="str">
        <f t="shared" si="69"/>
        <v/>
      </c>
      <c r="AK490" s="18" t="str">
        <f t="shared" si="70"/>
        <v/>
      </c>
      <c r="AP490" s="6" t="s">
        <v>341</v>
      </c>
      <c r="AT490" s="10">
        <v>88.373254075266601</v>
      </c>
      <c r="AU490" s="21"/>
      <c r="BC490" s="22">
        <v>135</v>
      </c>
      <c r="BD490" s="28">
        <v>2</v>
      </c>
    </row>
    <row r="491" spans="1:56" ht="23.25" x14ac:dyDescent="0.25">
      <c r="A491" s="6" t="s">
        <v>415</v>
      </c>
      <c r="B491" s="26" t="s">
        <v>266</v>
      </c>
      <c r="C491" s="9" t="s">
        <v>219</v>
      </c>
      <c r="D491" s="10">
        <v>1400</v>
      </c>
      <c r="E491" s="24">
        <v>3</v>
      </c>
      <c r="F491" s="12">
        <v>2</v>
      </c>
      <c r="G491" s="24">
        <v>3</v>
      </c>
      <c r="H491" s="12">
        <v>1</v>
      </c>
      <c r="I491" s="24">
        <v>8</v>
      </c>
      <c r="J491" s="12">
        <v>3</v>
      </c>
      <c r="K491" s="10">
        <v>1.25</v>
      </c>
      <c r="L491" s="10">
        <v>3.5800000000000098</v>
      </c>
      <c r="M491" s="29">
        <v>105.152538346323</v>
      </c>
      <c r="N491" s="29">
        <v>4.8762691731616998</v>
      </c>
      <c r="O491" s="15">
        <v>0</v>
      </c>
      <c r="P491" s="33">
        <v>-1.5</v>
      </c>
      <c r="Q491" s="10">
        <v>-9.9999999999997896E-2</v>
      </c>
      <c r="R491" s="10">
        <v>-1.4000000000000099</v>
      </c>
      <c r="S491" s="10">
        <v>21</v>
      </c>
      <c r="T491" s="32">
        <v>8</v>
      </c>
      <c r="U491" s="17" t="s">
        <v>78</v>
      </c>
      <c r="V491" s="18" t="str">
        <f>"*" &amp; IF(AND(O491&lt;=-1.5,NOT(ISBLANK(AF491))),"Z","")</f>
        <v>*</v>
      </c>
      <c r="W491" s="19" t="str">
        <f t="shared" si="65"/>
        <v/>
      </c>
      <c r="X491" s="6"/>
      <c r="Y491" s="18" t="str">
        <f>IF(AND(ISNUMBER(AS491),VALUE(AS491)&gt;2),IF(LEN(AF491)&gt;0,"***","**"),"*")</f>
        <v>*</v>
      </c>
      <c r="AA491" s="20"/>
      <c r="AB491" s="18" t="str">
        <f t="shared" si="66"/>
        <v/>
      </c>
      <c r="AC491" s="19" t="str">
        <f t="shared" si="67"/>
        <v/>
      </c>
      <c r="AD491" s="6" t="s">
        <v>24</v>
      </c>
      <c r="AI491" s="18" t="str">
        <f t="shared" si="68"/>
        <v/>
      </c>
      <c r="AJ491" s="18" t="str">
        <f t="shared" si="69"/>
        <v/>
      </c>
      <c r="AK491" s="18" t="str">
        <f t="shared" si="70"/>
        <v/>
      </c>
      <c r="AP491" s="6" t="s">
        <v>250</v>
      </c>
      <c r="AT491" s="10">
        <v>98.627538346323405</v>
      </c>
      <c r="AU491" s="21"/>
      <c r="BC491" s="22">
        <v>123</v>
      </c>
      <c r="BD491" s="10">
        <v>0</v>
      </c>
    </row>
    <row r="492" spans="1:56" ht="23.25" x14ac:dyDescent="0.25">
      <c r="A492" s="6" t="s">
        <v>415</v>
      </c>
      <c r="B492" s="26" t="s">
        <v>121</v>
      </c>
      <c r="C492" s="9" t="s">
        <v>268</v>
      </c>
      <c r="D492" s="10">
        <v>1600</v>
      </c>
      <c r="E492" s="11">
        <v>14</v>
      </c>
      <c r="F492" s="12">
        <v>11</v>
      </c>
      <c r="G492" s="11">
        <v>14</v>
      </c>
      <c r="H492" s="12">
        <v>5</v>
      </c>
      <c r="I492" s="11">
        <v>2</v>
      </c>
      <c r="J492" s="12">
        <v>0</v>
      </c>
      <c r="K492" s="10">
        <v>3.1500000000000101</v>
      </c>
      <c r="L492" s="16">
        <v>4.9999999999936803E-2</v>
      </c>
      <c r="M492" s="29">
        <v>102.14965321965001</v>
      </c>
      <c r="N492" s="29">
        <v>1.3248266098247501</v>
      </c>
      <c r="O492" s="15">
        <v>6</v>
      </c>
      <c r="P492" s="16">
        <v>5.15</v>
      </c>
      <c r="Q492" s="10">
        <v>2.15</v>
      </c>
      <c r="R492" s="16">
        <v>6.0999999999999899</v>
      </c>
      <c r="S492" s="10">
        <v>19</v>
      </c>
      <c r="T492" s="6" t="s">
        <v>57</v>
      </c>
      <c r="U492" s="6" t="s">
        <v>52</v>
      </c>
      <c r="V492" s="18" t="str">
        <f>"" &amp; IF(AND(O492&lt;=-1.5,NOT(ISBLANK(AF492))),"Z","")</f>
        <v/>
      </c>
      <c r="W492" s="19" t="str">
        <f t="shared" si="65"/>
        <v/>
      </c>
      <c r="X492" s="17" t="s">
        <v>217</v>
      </c>
      <c r="AA492" s="20"/>
      <c r="AB492" s="18" t="str">
        <f t="shared" si="66"/>
        <v>*</v>
      </c>
      <c r="AC492" s="19" t="str">
        <f t="shared" si="67"/>
        <v>*</v>
      </c>
      <c r="AD492" s="19" t="str">
        <f t="shared" ref="AD492:AD507" si="74">IF(AND(OR(I492=1,I492=2,I492=3,I492=4),M492&gt;=97.5),"G",IF(OR(AND(J492&lt;=3,I492&lt;8,P492&gt;-1.6,M492&gt;=95,M492&lt;300),AND(OR(I492=1,I492=2,I492=3),M492&lt;97.5)),"GR",""))</f>
        <v>G</v>
      </c>
      <c r="AI492" s="18" t="str">
        <f t="shared" si="68"/>
        <v/>
      </c>
      <c r="AJ492" s="18" t="str">
        <f t="shared" si="69"/>
        <v/>
      </c>
      <c r="AK492" s="18" t="str">
        <f t="shared" si="70"/>
        <v/>
      </c>
      <c r="AP492" s="6" t="s">
        <v>220</v>
      </c>
      <c r="AT492" s="10">
        <v>102.49965321965</v>
      </c>
      <c r="AU492" s="21"/>
      <c r="BC492" s="22">
        <v>126</v>
      </c>
      <c r="BD492" s="28">
        <v>2</v>
      </c>
    </row>
    <row r="493" spans="1:56" ht="23.25" x14ac:dyDescent="0.25">
      <c r="A493" s="6" t="s">
        <v>415</v>
      </c>
      <c r="B493" s="2" t="s">
        <v>269</v>
      </c>
      <c r="C493" s="9" t="s">
        <v>302</v>
      </c>
      <c r="D493" s="10">
        <v>1800</v>
      </c>
      <c r="E493" s="11">
        <v>14</v>
      </c>
      <c r="F493" s="12">
        <v>9</v>
      </c>
      <c r="G493" s="11">
        <v>14</v>
      </c>
      <c r="H493" s="12">
        <v>6</v>
      </c>
      <c r="I493" s="11">
        <v>10</v>
      </c>
      <c r="J493" s="12">
        <v>5</v>
      </c>
      <c r="K493" s="10">
        <v>6.6999999999999797</v>
      </c>
      <c r="L493" s="10">
        <v>0</v>
      </c>
      <c r="M493" s="14">
        <v>444</v>
      </c>
      <c r="N493" s="14">
        <v>172</v>
      </c>
      <c r="O493" s="15">
        <v>3</v>
      </c>
      <c r="P493" s="16">
        <v>0.5</v>
      </c>
      <c r="Q493" s="10">
        <v>1.49999999999999</v>
      </c>
      <c r="R493" s="10">
        <v>1.94999999999999</v>
      </c>
      <c r="S493" s="10">
        <v>30</v>
      </c>
      <c r="T493" s="6" t="s">
        <v>57</v>
      </c>
      <c r="U493" s="6" t="s">
        <v>52</v>
      </c>
      <c r="V493" s="18" t="str">
        <f>"" &amp; IF(AND(O493&lt;=-1.5,NOT(ISBLANK(AF493))),"Z","")</f>
        <v/>
      </c>
      <c r="W493" s="18" t="str">
        <f t="shared" si="65"/>
        <v/>
      </c>
      <c r="X493" s="6"/>
      <c r="AB493" s="18" t="str">
        <f t="shared" si="66"/>
        <v>*</v>
      </c>
      <c r="AC493" s="18" t="str">
        <f t="shared" si="67"/>
        <v/>
      </c>
      <c r="AD493" s="18" t="str">
        <f t="shared" si="74"/>
        <v/>
      </c>
      <c r="AI493" s="18" t="str">
        <f t="shared" si="68"/>
        <v/>
      </c>
      <c r="AJ493" s="18" t="str">
        <f t="shared" si="69"/>
        <v/>
      </c>
      <c r="AK493" s="18" t="str">
        <f t="shared" si="70"/>
        <v/>
      </c>
      <c r="AP493" s="6" t="s">
        <v>120</v>
      </c>
      <c r="AT493" s="10">
        <v>436.5</v>
      </c>
      <c r="BC493" s="10">
        <v>126</v>
      </c>
      <c r="BD493" s="10">
        <v>0</v>
      </c>
    </row>
    <row r="494" spans="1:56" ht="23.25" x14ac:dyDescent="0.25">
      <c r="A494" s="6" t="s">
        <v>415</v>
      </c>
      <c r="B494" s="26" t="s">
        <v>303</v>
      </c>
      <c r="C494" s="9" t="s">
        <v>203</v>
      </c>
      <c r="D494" s="10">
        <v>1400</v>
      </c>
      <c r="E494" s="24">
        <v>3</v>
      </c>
      <c r="F494" s="12">
        <v>4</v>
      </c>
      <c r="G494" s="24">
        <v>3</v>
      </c>
      <c r="H494" s="12">
        <v>2</v>
      </c>
      <c r="I494" s="24">
        <v>3</v>
      </c>
      <c r="J494" s="12">
        <v>1</v>
      </c>
      <c r="K494" s="10">
        <v>4.8000000000000398</v>
      </c>
      <c r="L494" s="16">
        <v>5.7500000000000497</v>
      </c>
      <c r="M494" s="29">
        <v>109.166793925598</v>
      </c>
      <c r="N494" s="29">
        <v>5.28339696279886</v>
      </c>
      <c r="O494" s="35">
        <v>2</v>
      </c>
      <c r="P494" s="16">
        <v>0.75</v>
      </c>
      <c r="Q494" s="10">
        <v>0.70000000000000295</v>
      </c>
      <c r="R494" s="16">
        <v>1.19999999999999</v>
      </c>
      <c r="S494" s="10">
        <v>21</v>
      </c>
      <c r="T494" s="6" t="s">
        <v>103</v>
      </c>
      <c r="U494" s="17" t="s">
        <v>78</v>
      </c>
      <c r="V494" s="18" t="str">
        <f>"*" &amp; IF(AND(O494&lt;=-1.5,NOT(ISBLANK(AF494))),"Z","")</f>
        <v>*</v>
      </c>
      <c r="W494" s="19" t="str">
        <f t="shared" si="65"/>
        <v/>
      </c>
      <c r="X494" s="17" t="s">
        <v>75</v>
      </c>
      <c r="AA494" s="20"/>
      <c r="AB494" s="19" t="str">
        <f t="shared" si="66"/>
        <v>*</v>
      </c>
      <c r="AC494" s="19" t="str">
        <f t="shared" si="67"/>
        <v/>
      </c>
      <c r="AD494" s="19" t="str">
        <f t="shared" si="74"/>
        <v>G</v>
      </c>
      <c r="AI494" s="18" t="str">
        <f t="shared" si="68"/>
        <v/>
      </c>
      <c r="AJ494" s="18" t="str">
        <f t="shared" si="69"/>
        <v/>
      </c>
      <c r="AK494" s="18" t="str">
        <f t="shared" si="70"/>
        <v/>
      </c>
      <c r="AP494" s="6" t="s">
        <v>344</v>
      </c>
      <c r="AT494" s="10">
        <v>104.44179392559801</v>
      </c>
      <c r="AU494" s="21"/>
      <c r="BC494" s="22">
        <v>126</v>
      </c>
      <c r="BD494" s="10">
        <v>0</v>
      </c>
    </row>
    <row r="495" spans="1:56" ht="23.25" x14ac:dyDescent="0.25">
      <c r="A495" s="6" t="s">
        <v>421</v>
      </c>
      <c r="B495" s="6" t="s">
        <v>150</v>
      </c>
      <c r="C495" s="9" t="s">
        <v>260</v>
      </c>
      <c r="D495" s="10">
        <v>1200</v>
      </c>
      <c r="E495" s="24">
        <v>4</v>
      </c>
      <c r="F495" s="12">
        <v>3</v>
      </c>
      <c r="G495" s="24">
        <v>4</v>
      </c>
      <c r="H495" s="12">
        <v>2</v>
      </c>
      <c r="I495" s="24">
        <v>4</v>
      </c>
      <c r="J495" s="12">
        <v>2</v>
      </c>
      <c r="K495" s="10">
        <v>0.85000000000000897</v>
      </c>
      <c r="L495" s="15">
        <v>0.587500000000034</v>
      </c>
      <c r="M495" s="14">
        <v>88.0667921284237</v>
      </c>
      <c r="N495" s="14">
        <v>-4.1666039357881601</v>
      </c>
      <c r="O495" s="15">
        <v>1</v>
      </c>
      <c r="P495" s="33">
        <v>-0.5</v>
      </c>
      <c r="Q495" s="10">
        <v>-2.75</v>
      </c>
      <c r="R495" s="13">
        <v>-3.1500000000000101</v>
      </c>
      <c r="T495" s="6" t="s">
        <v>51</v>
      </c>
      <c r="U495" s="6" t="s">
        <v>52</v>
      </c>
      <c r="V495" s="18" t="str">
        <f>"" &amp; IF(AND(O495&lt;=-1.5,NOT(ISBLANK(AF495))),"Z","")</f>
        <v/>
      </c>
      <c r="W495" s="18" t="str">
        <f t="shared" si="65"/>
        <v/>
      </c>
      <c r="X495" s="6"/>
      <c r="AB495" s="18" t="str">
        <f t="shared" si="66"/>
        <v/>
      </c>
      <c r="AC495" s="18" t="str">
        <f t="shared" si="67"/>
        <v/>
      </c>
      <c r="AD495" s="18" t="str">
        <f t="shared" si="74"/>
        <v/>
      </c>
      <c r="AI495" s="18" t="str">
        <f t="shared" si="68"/>
        <v/>
      </c>
      <c r="AJ495" s="18" t="str">
        <f t="shared" si="69"/>
        <v/>
      </c>
      <c r="AK495" s="18" t="str">
        <f t="shared" si="70"/>
        <v/>
      </c>
      <c r="AP495" s="6" t="s">
        <v>422</v>
      </c>
      <c r="AT495" s="10">
        <v>60.791792128423701</v>
      </c>
      <c r="BC495" s="10">
        <v>125</v>
      </c>
      <c r="BD495" s="10">
        <v>0</v>
      </c>
    </row>
    <row r="496" spans="1:56" ht="23.25" x14ac:dyDescent="0.25">
      <c r="A496" s="6" t="s">
        <v>421</v>
      </c>
      <c r="B496" s="23" t="s">
        <v>126</v>
      </c>
      <c r="C496" s="9" t="s">
        <v>423</v>
      </c>
      <c r="D496" s="10">
        <v>1200</v>
      </c>
      <c r="E496" s="24">
        <v>4</v>
      </c>
      <c r="F496" s="12">
        <v>2</v>
      </c>
      <c r="G496" s="24">
        <v>3</v>
      </c>
      <c r="H496" s="12">
        <v>2</v>
      </c>
      <c r="I496" s="24">
        <v>2</v>
      </c>
      <c r="J496" s="12">
        <v>0</v>
      </c>
      <c r="K496" s="10">
        <v>1.05</v>
      </c>
      <c r="L496" s="10">
        <v>1.55000000000002</v>
      </c>
      <c r="M496" s="29">
        <v>102.41620885921</v>
      </c>
      <c r="N496" s="29">
        <v>1.6581044296049201</v>
      </c>
      <c r="O496" s="15">
        <v>0</v>
      </c>
      <c r="P496" s="16">
        <v>2</v>
      </c>
      <c r="Q496" s="10">
        <v>-0.15000000000000599</v>
      </c>
      <c r="R496" s="10">
        <v>1.3999999999999899</v>
      </c>
      <c r="S496" s="25">
        <v>112</v>
      </c>
      <c r="T496" s="32">
        <v>7</v>
      </c>
      <c r="U496" s="17" t="s">
        <v>25</v>
      </c>
      <c r="V496" s="18" t="str">
        <f>"*" &amp; IF(AND(O496&lt;=-1.5,NOT(ISBLANK(AF496))),"Z","")</f>
        <v>*</v>
      </c>
      <c r="W496" s="19" t="str">
        <f t="shared" si="65"/>
        <v/>
      </c>
      <c r="X496" s="17" t="s">
        <v>66</v>
      </c>
      <c r="AA496" s="20"/>
      <c r="AB496" s="18" t="str">
        <f t="shared" si="66"/>
        <v/>
      </c>
      <c r="AC496" s="19" t="str">
        <f t="shared" si="67"/>
        <v/>
      </c>
      <c r="AD496" s="19" t="str">
        <f t="shared" si="74"/>
        <v>G</v>
      </c>
      <c r="AI496" s="18" t="str">
        <f t="shared" si="68"/>
        <v/>
      </c>
      <c r="AJ496" s="18" t="str">
        <f t="shared" si="69"/>
        <v/>
      </c>
      <c r="AK496" s="18" t="str">
        <f t="shared" si="70"/>
        <v/>
      </c>
      <c r="AP496" s="6" t="s">
        <v>424</v>
      </c>
      <c r="AT496" s="10">
        <v>76.566208859209794</v>
      </c>
      <c r="AU496" s="21"/>
      <c r="BC496" s="22">
        <v>128</v>
      </c>
      <c r="BD496" s="10">
        <v>0</v>
      </c>
    </row>
    <row r="497" spans="1:56" ht="23.25" x14ac:dyDescent="0.25">
      <c r="A497" s="6" t="s">
        <v>421</v>
      </c>
      <c r="B497" s="26" t="s">
        <v>223</v>
      </c>
      <c r="C497" s="9" t="s">
        <v>258</v>
      </c>
      <c r="D497" s="10">
        <v>1200</v>
      </c>
      <c r="E497" s="11">
        <v>2</v>
      </c>
      <c r="F497" s="12">
        <v>1</v>
      </c>
      <c r="G497" s="11">
        <v>1</v>
      </c>
      <c r="H497" s="12">
        <v>0</v>
      </c>
      <c r="I497" s="11">
        <v>7</v>
      </c>
      <c r="J497" s="12">
        <v>4</v>
      </c>
      <c r="K497" s="10">
        <v>1.19999999999999</v>
      </c>
      <c r="L497" s="15">
        <v>0.60999999999999899</v>
      </c>
      <c r="M497" s="14">
        <v>92.066590925398202</v>
      </c>
      <c r="N497" s="14">
        <v>-0.96670453730084205</v>
      </c>
      <c r="O497" s="15">
        <v>1</v>
      </c>
      <c r="P497" s="33">
        <v>-3.75</v>
      </c>
      <c r="Q497" s="10">
        <v>-1.25</v>
      </c>
      <c r="R497" s="13">
        <v>-4.2500000000000098</v>
      </c>
      <c r="S497" s="10">
        <v>21</v>
      </c>
      <c r="T497" s="30" t="s">
        <v>61</v>
      </c>
      <c r="U497" s="17" t="s">
        <v>25</v>
      </c>
      <c r="V497" s="18" t="str">
        <f>"" &amp; IF(AND(O497&lt;=-1.5,NOT(ISBLANK(AF497))),"Z","")</f>
        <v/>
      </c>
      <c r="W497" s="18" t="str">
        <f t="shared" si="65"/>
        <v/>
      </c>
      <c r="X497" s="6"/>
      <c r="AB497" s="18" t="str">
        <f t="shared" si="66"/>
        <v/>
      </c>
      <c r="AC497" s="18" t="str">
        <f t="shared" si="67"/>
        <v/>
      </c>
      <c r="AD497" s="18" t="str">
        <f t="shared" si="74"/>
        <v/>
      </c>
      <c r="AI497" s="18" t="str">
        <f t="shared" si="68"/>
        <v/>
      </c>
      <c r="AJ497" s="18" t="str">
        <f t="shared" si="69"/>
        <v/>
      </c>
      <c r="AK497" s="18" t="str">
        <f t="shared" si="70"/>
        <v/>
      </c>
      <c r="AP497" s="6" t="s">
        <v>425</v>
      </c>
      <c r="AT497" s="10">
        <v>68.441590925398302</v>
      </c>
      <c r="BC497" s="10">
        <v>130</v>
      </c>
      <c r="BD497" s="10">
        <v>-1</v>
      </c>
    </row>
    <row r="498" spans="1:56" ht="23.25" x14ac:dyDescent="0.25">
      <c r="A498" s="6" t="s">
        <v>421</v>
      </c>
      <c r="B498" s="26" t="s">
        <v>53</v>
      </c>
      <c r="C498" s="9" t="s">
        <v>260</v>
      </c>
      <c r="D498" s="10">
        <v>1400</v>
      </c>
      <c r="E498" s="11">
        <v>9</v>
      </c>
      <c r="F498" s="12">
        <v>4</v>
      </c>
      <c r="G498" s="11">
        <v>7</v>
      </c>
      <c r="H498" s="12">
        <v>3</v>
      </c>
      <c r="I498" s="11">
        <v>1</v>
      </c>
      <c r="J498" s="12">
        <v>0</v>
      </c>
      <c r="K498" s="10">
        <v>0.89999999999999902</v>
      </c>
      <c r="L498" s="10">
        <v>-2.3333333333333099</v>
      </c>
      <c r="M498" s="14">
        <v>98.7365845419735</v>
      </c>
      <c r="N498" s="14">
        <v>-0.63170772901322902</v>
      </c>
      <c r="O498" s="15">
        <v>2</v>
      </c>
      <c r="P498" s="16">
        <v>2.75</v>
      </c>
      <c r="Q498" s="10">
        <v>2.7999999999999901</v>
      </c>
      <c r="R498" s="10">
        <v>5</v>
      </c>
      <c r="S498" s="10">
        <v>14</v>
      </c>
      <c r="T498" s="6" t="s">
        <v>57</v>
      </c>
      <c r="U498" s="6" t="s">
        <v>52</v>
      </c>
      <c r="V498" s="18" t="str">
        <f>"*" &amp; IF(AND(O498&lt;=-1.5,NOT(ISBLANK(AF498))),"Z","")</f>
        <v>*</v>
      </c>
      <c r="W498" s="19" t="str">
        <f t="shared" si="65"/>
        <v/>
      </c>
      <c r="X498" s="17" t="s">
        <v>277</v>
      </c>
      <c r="AA498" s="20"/>
      <c r="AB498" s="18" t="str">
        <f t="shared" si="66"/>
        <v>*</v>
      </c>
      <c r="AC498" s="19" t="str">
        <f t="shared" si="67"/>
        <v>**</v>
      </c>
      <c r="AD498" s="18" t="str">
        <f t="shared" si="74"/>
        <v>G</v>
      </c>
      <c r="AI498" s="18" t="str">
        <f t="shared" si="68"/>
        <v>$</v>
      </c>
      <c r="AJ498" s="18" t="str">
        <f t="shared" si="69"/>
        <v/>
      </c>
      <c r="AK498" s="18" t="str">
        <f t="shared" si="70"/>
        <v/>
      </c>
      <c r="AP498" s="6" t="s">
        <v>346</v>
      </c>
      <c r="AT498" s="10">
        <v>74.236584541973599</v>
      </c>
      <c r="AU498" s="21"/>
      <c r="BC498" s="22">
        <v>131</v>
      </c>
      <c r="BD498" s="28">
        <v>1</v>
      </c>
    </row>
    <row r="499" spans="1:56" ht="23.25" x14ac:dyDescent="0.25">
      <c r="A499" s="6" t="s">
        <v>421</v>
      </c>
      <c r="B499" s="26" t="s">
        <v>168</v>
      </c>
      <c r="C499" s="9" t="s">
        <v>210</v>
      </c>
      <c r="D499" s="10">
        <v>1400</v>
      </c>
      <c r="E499" s="24">
        <v>4</v>
      </c>
      <c r="F499" s="12">
        <v>2</v>
      </c>
      <c r="G499" s="24">
        <v>3</v>
      </c>
      <c r="H499" s="12">
        <v>1</v>
      </c>
      <c r="I499" s="24">
        <v>1</v>
      </c>
      <c r="J499" s="12">
        <v>0</v>
      </c>
      <c r="K499" s="10">
        <v>-4.1999999999999797</v>
      </c>
      <c r="L499" s="13">
        <v>-7.7812500000000204</v>
      </c>
      <c r="M499" s="14">
        <v>92.693058633575205</v>
      </c>
      <c r="N499" s="14">
        <v>-3.65347068321242</v>
      </c>
      <c r="O499" s="15">
        <v>2</v>
      </c>
      <c r="P499" s="16">
        <v>0.75</v>
      </c>
      <c r="Q499" s="10">
        <v>6.15</v>
      </c>
      <c r="R499" s="13">
        <v>6.7500000000000098</v>
      </c>
      <c r="S499" s="10">
        <v>28</v>
      </c>
      <c r="T499" s="6" t="s">
        <v>54</v>
      </c>
      <c r="U499" s="17" t="s">
        <v>25</v>
      </c>
      <c r="V499" s="18" t="str">
        <f>"" &amp; IF(AND(O499&lt;=-1.5,NOT(ISBLANK(AF499))),"Z","")</f>
        <v/>
      </c>
      <c r="W499" s="19" t="str">
        <f t="shared" si="65"/>
        <v/>
      </c>
      <c r="X499" s="6"/>
      <c r="AA499" s="20"/>
      <c r="AB499" s="18" t="str">
        <f t="shared" si="66"/>
        <v>*</v>
      </c>
      <c r="AC499" s="19" t="str">
        <f t="shared" si="67"/>
        <v/>
      </c>
      <c r="AD499" s="18" t="str">
        <f t="shared" si="74"/>
        <v>GR</v>
      </c>
      <c r="AI499" s="18" t="str">
        <f t="shared" si="68"/>
        <v/>
      </c>
      <c r="AJ499" s="18" t="str">
        <f t="shared" si="69"/>
        <v/>
      </c>
      <c r="AK499" s="18" t="str">
        <f t="shared" si="70"/>
        <v/>
      </c>
      <c r="AP499" s="6" t="s">
        <v>312</v>
      </c>
      <c r="AT499" s="10">
        <v>74.693058633575205</v>
      </c>
      <c r="AU499" s="21"/>
      <c r="BC499" s="22">
        <v>120</v>
      </c>
      <c r="BD499" s="28">
        <v>4</v>
      </c>
    </row>
    <row r="500" spans="1:56" ht="23.25" x14ac:dyDescent="0.25">
      <c r="A500" s="6" t="s">
        <v>421</v>
      </c>
      <c r="B500" s="26" t="s">
        <v>121</v>
      </c>
      <c r="C500" s="9" t="s">
        <v>263</v>
      </c>
      <c r="D500" s="10">
        <v>1400</v>
      </c>
      <c r="E500" s="11">
        <v>5</v>
      </c>
      <c r="F500" s="12">
        <v>2</v>
      </c>
      <c r="G500" s="11">
        <v>5</v>
      </c>
      <c r="H500" s="12">
        <v>2</v>
      </c>
      <c r="I500" s="11">
        <v>1</v>
      </c>
      <c r="J500" s="12">
        <v>0</v>
      </c>
      <c r="K500" s="10">
        <v>-0.59999999999998699</v>
      </c>
      <c r="L500" s="16">
        <v>1.0642857142857101</v>
      </c>
      <c r="M500" s="29">
        <v>108.075419764109</v>
      </c>
      <c r="N500" s="29">
        <v>4.0377098820543704</v>
      </c>
      <c r="O500" s="15">
        <v>0</v>
      </c>
      <c r="P500" s="16">
        <v>2.25</v>
      </c>
      <c r="Q500" s="10">
        <v>1.2000000000000099</v>
      </c>
      <c r="R500" s="16">
        <v>3.0000000000000102</v>
      </c>
      <c r="S500" s="10">
        <v>26</v>
      </c>
      <c r="T500" s="6" t="s">
        <v>65</v>
      </c>
      <c r="U500" s="17" t="s">
        <v>25</v>
      </c>
      <c r="V500" s="18" t="str">
        <f>"*" &amp; IF(AND(O500&lt;=-1.5,NOT(ISBLANK(AF500))),"Z","")</f>
        <v>*</v>
      </c>
      <c r="W500" s="19" t="str">
        <f t="shared" si="65"/>
        <v/>
      </c>
      <c r="X500" s="17" t="s">
        <v>66</v>
      </c>
      <c r="AA500" s="20"/>
      <c r="AB500" s="18" t="str">
        <f t="shared" si="66"/>
        <v/>
      </c>
      <c r="AC500" s="19" t="str">
        <f t="shared" si="67"/>
        <v/>
      </c>
      <c r="AD500" s="19" t="str">
        <f t="shared" si="74"/>
        <v>G</v>
      </c>
      <c r="AI500" s="18" t="str">
        <f t="shared" si="68"/>
        <v/>
      </c>
      <c r="AJ500" s="18" t="str">
        <f t="shared" si="69"/>
        <v/>
      </c>
      <c r="AK500" s="18" t="str">
        <f t="shared" si="70"/>
        <v/>
      </c>
      <c r="AP500" s="6" t="s">
        <v>308</v>
      </c>
      <c r="AT500" s="10">
        <v>94.075419764108801</v>
      </c>
      <c r="AU500" s="21"/>
      <c r="BC500" s="22">
        <v>131</v>
      </c>
      <c r="BD500" s="10">
        <v>0</v>
      </c>
    </row>
    <row r="501" spans="1:56" ht="23.25" x14ac:dyDescent="0.25">
      <c r="A501" s="6" t="s">
        <v>421</v>
      </c>
      <c r="B501" s="2" t="s">
        <v>269</v>
      </c>
      <c r="C501" s="9" t="s">
        <v>302</v>
      </c>
      <c r="D501" s="10">
        <v>1800</v>
      </c>
      <c r="E501" s="24">
        <v>10</v>
      </c>
      <c r="F501" s="12">
        <v>6</v>
      </c>
      <c r="G501" s="24">
        <v>8</v>
      </c>
      <c r="H501" s="12">
        <v>4</v>
      </c>
      <c r="I501" s="24">
        <v>4</v>
      </c>
      <c r="J501" s="12">
        <v>2</v>
      </c>
      <c r="K501" s="10">
        <v>6.6999999999999797</v>
      </c>
      <c r="L501" s="10">
        <v>0</v>
      </c>
      <c r="M501" s="14">
        <v>444</v>
      </c>
      <c r="N501" s="14">
        <v>172</v>
      </c>
      <c r="O501" s="15">
        <v>2</v>
      </c>
      <c r="P501" s="16">
        <v>1.75</v>
      </c>
      <c r="Q501" s="10">
        <v>1.49999999999999</v>
      </c>
      <c r="R501" s="10">
        <v>2.95</v>
      </c>
      <c r="S501" s="10">
        <v>30</v>
      </c>
      <c r="T501" s="6" t="s">
        <v>111</v>
      </c>
      <c r="U501" s="6" t="s">
        <v>52</v>
      </c>
      <c r="V501" s="18" t="str">
        <f>"" &amp; IF(AND(O501&lt;=-1.5,NOT(ISBLANK(AF501))),"Z","")</f>
        <v/>
      </c>
      <c r="W501" s="19" t="str">
        <f t="shared" si="65"/>
        <v/>
      </c>
      <c r="X501" s="6"/>
      <c r="AA501" s="20"/>
      <c r="AB501" s="18" t="str">
        <f t="shared" si="66"/>
        <v>*</v>
      </c>
      <c r="AC501" s="19" t="str">
        <f t="shared" si="67"/>
        <v/>
      </c>
      <c r="AD501" s="18" t="str">
        <f t="shared" si="74"/>
        <v>G</v>
      </c>
      <c r="AI501" s="18" t="str">
        <f t="shared" si="68"/>
        <v/>
      </c>
      <c r="AJ501" s="18" t="str">
        <f t="shared" si="69"/>
        <v/>
      </c>
      <c r="AK501" s="18" t="str">
        <f t="shared" si="70"/>
        <v/>
      </c>
      <c r="AP501" s="6" t="s">
        <v>86</v>
      </c>
      <c r="AT501" s="10">
        <v>441.375</v>
      </c>
      <c r="AU501" s="21"/>
      <c r="BC501" s="22">
        <v>126</v>
      </c>
      <c r="BD501" s="10">
        <v>0</v>
      </c>
    </row>
    <row r="502" spans="1:56" ht="23.25" x14ac:dyDescent="0.25">
      <c r="A502" s="6" t="s">
        <v>421</v>
      </c>
      <c r="B502" s="26" t="s">
        <v>303</v>
      </c>
      <c r="C502" s="9" t="s">
        <v>69</v>
      </c>
      <c r="D502" s="10">
        <v>2000</v>
      </c>
      <c r="E502" s="24">
        <v>8</v>
      </c>
      <c r="F502" s="12">
        <v>5</v>
      </c>
      <c r="G502" s="24">
        <v>7</v>
      </c>
      <c r="H502" s="12">
        <v>3</v>
      </c>
      <c r="I502" s="24">
        <v>3</v>
      </c>
      <c r="J502" s="12">
        <v>0</v>
      </c>
      <c r="K502" s="10">
        <v>-4.1499999999999897</v>
      </c>
      <c r="L502" s="16">
        <v>0</v>
      </c>
      <c r="M502" s="14">
        <v>444</v>
      </c>
      <c r="N502" s="14">
        <v>172</v>
      </c>
      <c r="O502" s="15">
        <v>2</v>
      </c>
      <c r="P502" s="16">
        <v>2.65</v>
      </c>
      <c r="Q502" s="10">
        <v>4.0999999999999996</v>
      </c>
      <c r="R502" s="16">
        <v>6.05</v>
      </c>
      <c r="S502" s="10">
        <v>21</v>
      </c>
      <c r="T502" s="6" t="s">
        <v>90</v>
      </c>
      <c r="U502" s="6" t="s">
        <v>52</v>
      </c>
      <c r="V502" s="18" t="str">
        <f>"" &amp; IF(AND(O502&lt;=-1.5,NOT(ISBLANK(AF502))),"Z","")</f>
        <v/>
      </c>
      <c r="W502" s="19" t="str">
        <f t="shared" si="65"/>
        <v/>
      </c>
      <c r="X502" s="6"/>
      <c r="AA502" s="20"/>
      <c r="AB502" s="18" t="str">
        <f t="shared" si="66"/>
        <v>*</v>
      </c>
      <c r="AC502" s="19" t="str">
        <f t="shared" si="67"/>
        <v/>
      </c>
      <c r="AD502" s="18" t="str">
        <f t="shared" si="74"/>
        <v>G</v>
      </c>
      <c r="AI502" s="18" t="str">
        <f t="shared" si="68"/>
        <v/>
      </c>
      <c r="AJ502" s="18" t="str">
        <f t="shared" si="69"/>
        <v/>
      </c>
      <c r="AK502" s="18" t="str">
        <f t="shared" si="70"/>
        <v/>
      </c>
      <c r="AP502" s="6" t="s">
        <v>274</v>
      </c>
      <c r="AT502" s="10">
        <v>443.85</v>
      </c>
      <c r="AU502" s="21"/>
      <c r="BC502" s="22">
        <v>126</v>
      </c>
      <c r="BD502" s="10">
        <v>2</v>
      </c>
    </row>
    <row r="503" spans="1:56" ht="23.25" x14ac:dyDescent="0.25">
      <c r="A503" s="6" t="s">
        <v>426</v>
      </c>
      <c r="B503" s="6" t="s">
        <v>59</v>
      </c>
      <c r="C503" s="9" t="s">
        <v>427</v>
      </c>
      <c r="D503" s="10">
        <v>1000</v>
      </c>
      <c r="E503" s="24">
        <v>7</v>
      </c>
      <c r="F503" s="12">
        <v>2</v>
      </c>
      <c r="G503" s="24">
        <v>3</v>
      </c>
      <c r="H503" s="12">
        <v>2</v>
      </c>
      <c r="I503" s="24">
        <v>1</v>
      </c>
      <c r="J503" s="12">
        <v>0</v>
      </c>
      <c r="K503" s="10">
        <v>0.59999999999999598</v>
      </c>
      <c r="L503" s="34">
        <v>1.25999999999998</v>
      </c>
      <c r="M503" s="14">
        <v>96.536714336990499</v>
      </c>
      <c r="N503" s="14">
        <v>-1.7316428315047701</v>
      </c>
      <c r="O503" s="15">
        <v>1</v>
      </c>
      <c r="P503" s="16">
        <v>1.5</v>
      </c>
      <c r="Q503" s="10">
        <v>-2.0499999999999998</v>
      </c>
      <c r="R503" s="10">
        <v>-0.84999999999999098</v>
      </c>
      <c r="T503" s="6" t="s">
        <v>54</v>
      </c>
      <c r="U503" s="17" t="s">
        <v>25</v>
      </c>
      <c r="V503" s="18" t="str">
        <f>"" &amp; IF(AND(O503&lt;=-1.5,NOT(ISBLANK(AF503))),"Z","")</f>
        <v/>
      </c>
      <c r="W503" s="19" t="str">
        <f t="shared" si="65"/>
        <v/>
      </c>
      <c r="X503" s="17" t="s">
        <v>88</v>
      </c>
      <c r="AA503" s="20"/>
      <c r="AB503" s="18" t="str">
        <f t="shared" si="66"/>
        <v/>
      </c>
      <c r="AC503" s="19" t="str">
        <f t="shared" si="67"/>
        <v/>
      </c>
      <c r="AD503" s="18" t="str">
        <f t="shared" si="74"/>
        <v>GR</v>
      </c>
      <c r="AI503" s="18" t="str">
        <f t="shared" si="68"/>
        <v/>
      </c>
      <c r="AJ503" s="18" t="str">
        <f t="shared" si="69"/>
        <v/>
      </c>
      <c r="AK503" s="18" t="str">
        <f t="shared" si="70"/>
        <v/>
      </c>
      <c r="AP503" s="6" t="s">
        <v>428</v>
      </c>
      <c r="AT503" s="10">
        <v>71.0367143369904</v>
      </c>
      <c r="AU503" s="21"/>
      <c r="BC503" s="22">
        <v>126</v>
      </c>
      <c r="BD503" s="10">
        <v>0</v>
      </c>
    </row>
    <row r="504" spans="1:56" ht="23.25" x14ac:dyDescent="0.25">
      <c r="A504" s="6" t="s">
        <v>426</v>
      </c>
      <c r="B504" s="26" t="s">
        <v>117</v>
      </c>
      <c r="C504" s="9" t="s">
        <v>260</v>
      </c>
      <c r="D504" s="10">
        <v>1000</v>
      </c>
      <c r="E504" s="24">
        <v>2</v>
      </c>
      <c r="F504" s="12">
        <v>2</v>
      </c>
      <c r="G504" s="24">
        <v>2</v>
      </c>
      <c r="H504" s="12">
        <v>0</v>
      </c>
      <c r="I504" s="24">
        <v>1</v>
      </c>
      <c r="J504" s="12">
        <v>0</v>
      </c>
      <c r="K504" s="10">
        <v>0.999999999999996</v>
      </c>
      <c r="L504" s="10">
        <v>2.0333333333333101</v>
      </c>
      <c r="M504" s="29">
        <v>104.254886871889</v>
      </c>
      <c r="N504" s="29">
        <v>2.1274434359445098</v>
      </c>
      <c r="O504" s="15">
        <v>1</v>
      </c>
      <c r="P504" s="16">
        <v>0.1</v>
      </c>
      <c r="Q504" s="10">
        <v>0.40000000000000902</v>
      </c>
      <c r="R504" s="10">
        <v>0.60000000000000497</v>
      </c>
      <c r="S504" s="10">
        <v>21</v>
      </c>
      <c r="T504" s="32">
        <v>8</v>
      </c>
      <c r="U504" s="17" t="s">
        <v>25</v>
      </c>
      <c r="V504" s="18" t="str">
        <f>"*" &amp; IF(AND(O504&lt;=-1.5,NOT(ISBLANK(AF504))),"Z","")</f>
        <v>*</v>
      </c>
      <c r="W504" s="19" t="str">
        <f t="shared" si="65"/>
        <v/>
      </c>
      <c r="X504" s="17" t="s">
        <v>73</v>
      </c>
      <c r="Y504" s="19" t="str">
        <f>IF(AND(ISNUMBER(AS504),VALUE(AS504)&gt;2),IF(LEN(AF504)&gt;0,"***","**"),"*")</f>
        <v>*</v>
      </c>
      <c r="AA504" s="20"/>
      <c r="AB504" s="18" t="str">
        <f t="shared" si="66"/>
        <v/>
      </c>
      <c r="AC504" s="19" t="str">
        <f t="shared" si="67"/>
        <v/>
      </c>
      <c r="AD504" s="19" t="str">
        <f t="shared" si="74"/>
        <v>G</v>
      </c>
      <c r="AI504" s="18" t="str">
        <f t="shared" si="68"/>
        <v/>
      </c>
      <c r="AJ504" s="18" t="str">
        <f t="shared" si="69"/>
        <v/>
      </c>
      <c r="AK504" s="18" t="str">
        <f t="shared" si="70"/>
        <v/>
      </c>
      <c r="AP504" s="6" t="s">
        <v>429</v>
      </c>
      <c r="AT504" s="10">
        <v>82.754886871888999</v>
      </c>
      <c r="AU504" s="21"/>
      <c r="BC504" s="22">
        <v>135</v>
      </c>
      <c r="BD504" s="10">
        <v>0</v>
      </c>
    </row>
    <row r="505" spans="1:56" ht="23.25" x14ac:dyDescent="0.25">
      <c r="A505" s="6" t="s">
        <v>426</v>
      </c>
      <c r="B505" s="2" t="s">
        <v>350</v>
      </c>
      <c r="C505" s="9" t="s">
        <v>270</v>
      </c>
      <c r="D505" s="10">
        <v>1200</v>
      </c>
      <c r="E505" s="24">
        <v>1</v>
      </c>
      <c r="F505" s="12">
        <v>0</v>
      </c>
      <c r="G505" s="24">
        <v>1</v>
      </c>
      <c r="H505" s="12">
        <v>0</v>
      </c>
      <c r="I505" s="24">
        <v>1</v>
      </c>
      <c r="J505" s="12">
        <v>0</v>
      </c>
      <c r="K505" s="10">
        <v>0.70000000000000295</v>
      </c>
      <c r="L505" s="16">
        <v>2.22000000000001</v>
      </c>
      <c r="M505" s="29">
        <v>107.053700213501</v>
      </c>
      <c r="N505" s="29">
        <v>3.5268501067505298</v>
      </c>
      <c r="O505" s="15">
        <v>0</v>
      </c>
      <c r="P505" s="16">
        <v>0</v>
      </c>
      <c r="Q505" s="10">
        <v>2.25</v>
      </c>
      <c r="R505" s="16">
        <v>2.25</v>
      </c>
      <c r="S505" s="25">
        <v>36</v>
      </c>
      <c r="T505" s="32">
        <v>8</v>
      </c>
      <c r="U505" s="17" t="s">
        <v>25</v>
      </c>
      <c r="V505" s="18" t="str">
        <f>"*" &amp; IF(AND(O505&lt;=-1.5,NOT(ISBLANK(AF505))),"Z","")</f>
        <v>*</v>
      </c>
      <c r="W505" s="19" t="str">
        <f t="shared" si="65"/>
        <v/>
      </c>
      <c r="X505" s="17" t="s">
        <v>73</v>
      </c>
      <c r="Y505" s="19" t="str">
        <f>IF(AND(ISNUMBER(AS505),VALUE(AS505)&gt;2),IF(LEN(AF505)&gt;0,"***","**"),"*")</f>
        <v>*</v>
      </c>
      <c r="AA505" s="20"/>
      <c r="AB505" s="18" t="str">
        <f t="shared" si="66"/>
        <v/>
      </c>
      <c r="AC505" s="19" t="str">
        <f t="shared" si="67"/>
        <v/>
      </c>
      <c r="AD505" s="19" t="str">
        <f t="shared" si="74"/>
        <v>G</v>
      </c>
      <c r="AI505" s="18" t="str">
        <f t="shared" si="68"/>
        <v/>
      </c>
      <c r="AJ505" s="18" t="str">
        <f t="shared" si="69"/>
        <v/>
      </c>
      <c r="AK505" s="18" t="str">
        <f t="shared" si="70"/>
        <v/>
      </c>
      <c r="AP505" s="6" t="s">
        <v>430</v>
      </c>
      <c r="AT505" s="10">
        <v>90.553700213501102</v>
      </c>
      <c r="AU505" s="21"/>
      <c r="BC505" s="22">
        <v>127</v>
      </c>
      <c r="BD505" s="10">
        <v>0</v>
      </c>
    </row>
    <row r="506" spans="1:56" ht="23.25" x14ac:dyDescent="0.25">
      <c r="A506" s="6" t="s">
        <v>426</v>
      </c>
      <c r="B506" s="23" t="s">
        <v>324</v>
      </c>
      <c r="C506" s="9" t="s">
        <v>276</v>
      </c>
      <c r="D506" s="10">
        <v>1200</v>
      </c>
      <c r="E506" s="11">
        <v>2</v>
      </c>
      <c r="F506" s="12">
        <v>1</v>
      </c>
      <c r="G506" s="11">
        <v>2</v>
      </c>
      <c r="H506" s="12">
        <v>0</v>
      </c>
      <c r="I506" s="11">
        <v>2</v>
      </c>
      <c r="J506" s="12">
        <v>0</v>
      </c>
      <c r="K506" s="10">
        <v>-2.25</v>
      </c>
      <c r="L506" s="10">
        <v>2.49999999999715E-2</v>
      </c>
      <c r="M506" s="29">
        <v>102.461720525629</v>
      </c>
      <c r="N506" s="29">
        <v>1.58086026281467</v>
      </c>
      <c r="O506" s="15">
        <v>1</v>
      </c>
      <c r="P506" s="16">
        <v>0</v>
      </c>
      <c r="Q506" s="10">
        <v>2.95</v>
      </c>
      <c r="R506" s="10">
        <v>3.0000000000000102</v>
      </c>
      <c r="S506" s="25">
        <v>89</v>
      </c>
      <c r="T506" s="30" t="s">
        <v>61</v>
      </c>
      <c r="U506" s="17" t="s">
        <v>25</v>
      </c>
      <c r="V506" s="18" t="str">
        <f>"" &amp; IF(AND(O506&lt;=-1.5,NOT(ISBLANK(AF506))),"Z","")</f>
        <v/>
      </c>
      <c r="W506" s="19" t="str">
        <f t="shared" si="65"/>
        <v/>
      </c>
      <c r="X506" s="6"/>
      <c r="AA506" s="20"/>
      <c r="AB506" s="18" t="str">
        <f t="shared" si="66"/>
        <v/>
      </c>
      <c r="AC506" s="19" t="str">
        <f t="shared" si="67"/>
        <v/>
      </c>
      <c r="AD506" s="19" t="str">
        <f t="shared" si="74"/>
        <v>G</v>
      </c>
      <c r="AI506" s="18" t="str">
        <f t="shared" si="68"/>
        <v/>
      </c>
      <c r="AJ506" s="18" t="str">
        <f t="shared" si="69"/>
        <v/>
      </c>
      <c r="AK506" s="18" t="str">
        <f t="shared" si="70"/>
        <v/>
      </c>
      <c r="AP506" s="6" t="s">
        <v>271</v>
      </c>
      <c r="AT506" s="10">
        <v>91.411720525629306</v>
      </c>
      <c r="AU506" s="21"/>
      <c r="BC506" s="22">
        <v>135</v>
      </c>
      <c r="BD506" s="28">
        <v>1</v>
      </c>
    </row>
    <row r="507" spans="1:56" ht="23.25" x14ac:dyDescent="0.25">
      <c r="A507" s="6" t="s">
        <v>426</v>
      </c>
      <c r="B507" s="26" t="s">
        <v>87</v>
      </c>
      <c r="C507" s="9" t="s">
        <v>201</v>
      </c>
      <c r="D507" s="10">
        <v>1200</v>
      </c>
      <c r="E507" s="11">
        <v>1</v>
      </c>
      <c r="F507" s="12">
        <v>0</v>
      </c>
      <c r="G507" s="11">
        <v>1</v>
      </c>
      <c r="H507" s="12">
        <v>0</v>
      </c>
      <c r="I507" s="11">
        <v>2</v>
      </c>
      <c r="J507" s="12">
        <v>0</v>
      </c>
      <c r="K507" s="10">
        <v>2.4500000000000099</v>
      </c>
      <c r="L507" s="10">
        <v>1.8642857142857201</v>
      </c>
      <c r="M507" s="29">
        <v>102.772043314504</v>
      </c>
      <c r="N507" s="29">
        <v>1.63602165725209</v>
      </c>
      <c r="O507" s="15">
        <v>0</v>
      </c>
      <c r="P507" s="33">
        <v>-0.1</v>
      </c>
      <c r="Q507" s="10">
        <v>0.80000000000000104</v>
      </c>
      <c r="R507" s="10">
        <v>0.54999999999999705</v>
      </c>
      <c r="S507" s="10">
        <v>15</v>
      </c>
      <c r="T507" s="32">
        <v>8</v>
      </c>
      <c r="U507" s="17" t="s">
        <v>25</v>
      </c>
      <c r="V507" s="18" t="str">
        <f>"" &amp; IF(AND(O507&lt;=-1.5,NOT(ISBLANK(AF507))),"Z","")</f>
        <v/>
      </c>
      <c r="W507" s="19" t="str">
        <f t="shared" si="65"/>
        <v/>
      </c>
      <c r="X507" s="6"/>
      <c r="AA507" s="20"/>
      <c r="AB507" s="18" t="str">
        <f t="shared" si="66"/>
        <v/>
      </c>
      <c r="AC507" s="19" t="str">
        <f t="shared" si="67"/>
        <v/>
      </c>
      <c r="AD507" s="19" t="str">
        <f t="shared" si="74"/>
        <v>G</v>
      </c>
      <c r="AI507" s="18" t="str">
        <f t="shared" si="68"/>
        <v/>
      </c>
      <c r="AJ507" s="18" t="str">
        <f t="shared" si="69"/>
        <v/>
      </c>
      <c r="AK507" s="18" t="str">
        <f t="shared" si="70"/>
        <v/>
      </c>
      <c r="AP507" s="6" t="s">
        <v>347</v>
      </c>
      <c r="AT507" s="10">
        <v>93.622043314504197</v>
      </c>
      <c r="AU507" s="21"/>
      <c r="BC507" s="22">
        <v>118</v>
      </c>
      <c r="BD507" s="10">
        <v>0</v>
      </c>
    </row>
    <row r="508" spans="1:56" ht="23.25" x14ac:dyDescent="0.25">
      <c r="A508" s="6" t="s">
        <v>426</v>
      </c>
      <c r="B508" s="26" t="s">
        <v>200</v>
      </c>
      <c r="C508" s="9" t="s">
        <v>201</v>
      </c>
      <c r="D508" s="10">
        <v>1400</v>
      </c>
      <c r="E508" s="11">
        <v>2</v>
      </c>
      <c r="F508" s="12">
        <v>1</v>
      </c>
      <c r="G508" s="11">
        <v>2</v>
      </c>
      <c r="H508" s="12">
        <v>0</v>
      </c>
      <c r="I508" s="11">
        <v>6</v>
      </c>
      <c r="J508" s="12">
        <v>2</v>
      </c>
      <c r="K508" s="10">
        <v>3.8500000000000201</v>
      </c>
      <c r="L508" s="10">
        <v>5.9000000000000199</v>
      </c>
      <c r="M508" s="29">
        <v>109.193894024795</v>
      </c>
      <c r="N508" s="29">
        <v>6.5969470123976501</v>
      </c>
      <c r="O508" s="15">
        <v>1</v>
      </c>
      <c r="P508" s="33">
        <v>-2.2999999999999998</v>
      </c>
      <c r="Q508" s="10">
        <v>-0.60000000000000497</v>
      </c>
      <c r="R508" s="10">
        <v>-2.6</v>
      </c>
      <c r="S508" s="10">
        <v>27</v>
      </c>
      <c r="T508" s="32">
        <v>8</v>
      </c>
      <c r="U508" s="17" t="s">
        <v>78</v>
      </c>
      <c r="V508" s="18" t="str">
        <f>"*" &amp; IF(AND(O508&lt;=-1.5,NOT(ISBLANK(AF508))),"Z","")</f>
        <v>*</v>
      </c>
      <c r="W508" s="19" t="str">
        <f t="shared" si="65"/>
        <v/>
      </c>
      <c r="X508" s="17" t="s">
        <v>75</v>
      </c>
      <c r="Y508" s="18" t="str">
        <f>IF(AND(ISNUMBER(AS508),VALUE(AS508)&gt;2),IF(LEN(AF508)&gt;0,"***","**"),"*")</f>
        <v>*</v>
      </c>
      <c r="AA508" s="20"/>
      <c r="AB508" s="18" t="str">
        <f t="shared" si="66"/>
        <v/>
      </c>
      <c r="AC508" s="19" t="str">
        <f t="shared" si="67"/>
        <v/>
      </c>
      <c r="AD508" s="6" t="s">
        <v>24</v>
      </c>
      <c r="AI508" s="18" t="str">
        <f t="shared" si="68"/>
        <v/>
      </c>
      <c r="AJ508" s="18" t="str">
        <f t="shared" si="69"/>
        <v/>
      </c>
      <c r="AK508" s="18" t="str">
        <f t="shared" si="70"/>
        <v/>
      </c>
      <c r="AP508" s="6" t="s">
        <v>343</v>
      </c>
      <c r="AT508" s="10">
        <v>100.943894024795</v>
      </c>
      <c r="AU508" s="21"/>
      <c r="BC508" s="22">
        <v>115</v>
      </c>
      <c r="BD508" s="10">
        <v>-1</v>
      </c>
    </row>
    <row r="509" spans="1:56" ht="23.25" x14ac:dyDescent="0.25">
      <c r="A509" s="6" t="s">
        <v>426</v>
      </c>
      <c r="B509" s="31" t="s">
        <v>254</v>
      </c>
      <c r="C509" s="9" t="s">
        <v>201</v>
      </c>
      <c r="D509" s="10">
        <v>1200</v>
      </c>
      <c r="E509" s="24">
        <v>1</v>
      </c>
      <c r="F509" s="12">
        <v>0</v>
      </c>
      <c r="G509" s="24">
        <v>1</v>
      </c>
      <c r="H509" s="12">
        <v>0</v>
      </c>
      <c r="I509" s="24">
        <v>3</v>
      </c>
      <c r="J509" s="12">
        <v>3</v>
      </c>
      <c r="K509" s="10">
        <v>3.4500000000000099</v>
      </c>
      <c r="L509" s="15">
        <v>2.3687500000000101</v>
      </c>
      <c r="M509" s="14">
        <v>96.520886450292394</v>
      </c>
      <c r="N509" s="29">
        <v>0.56044322514615896</v>
      </c>
      <c r="O509" s="15">
        <v>0</v>
      </c>
      <c r="P509" s="33">
        <v>-2.75</v>
      </c>
      <c r="Q509" s="10">
        <v>-1.99999999999999</v>
      </c>
      <c r="R509" s="13">
        <v>-4.3</v>
      </c>
      <c r="S509" s="25">
        <v>43</v>
      </c>
      <c r="T509" s="32">
        <v>8</v>
      </c>
      <c r="U509" s="17" t="s">
        <v>25</v>
      </c>
      <c r="V509" s="18" t="str">
        <f>"" &amp; IF(AND(O509&lt;=-1.5,NOT(ISBLANK(AF509))),"Z","")</f>
        <v/>
      </c>
      <c r="W509" s="19" t="str">
        <f t="shared" si="65"/>
        <v/>
      </c>
      <c r="X509" s="17" t="s">
        <v>166</v>
      </c>
      <c r="Y509" s="18" t="str">
        <f>IF(AND(ISNUMBER(AS509),VALUE(AS509)&gt;2),IF(LEN(AF509)&gt;0,"***","**"),"*")</f>
        <v>*</v>
      </c>
      <c r="AA509" s="20"/>
      <c r="AB509" s="18" t="str">
        <f t="shared" si="66"/>
        <v/>
      </c>
      <c r="AC509" s="19" t="str">
        <f t="shared" si="67"/>
        <v/>
      </c>
      <c r="AD509" s="18" t="str">
        <f t="shared" ref="AD509:AD541" si="75">IF(AND(OR(I509=1,I509=2,I509=3,I509=4),M509&gt;=97.5),"G",IF(OR(AND(J509&lt;=3,I509&lt;8,P509&gt;-1.6,M509&gt;=95,M509&lt;300),AND(OR(I509=1,I509=2,I509=3),M509&lt;97.5)),"GR",""))</f>
        <v>GR</v>
      </c>
      <c r="AI509" s="18" t="str">
        <f t="shared" si="68"/>
        <v/>
      </c>
      <c r="AJ509" s="18" t="str">
        <f t="shared" si="69"/>
        <v/>
      </c>
      <c r="AK509" s="18" t="str">
        <f t="shared" si="70"/>
        <v/>
      </c>
      <c r="AP509" s="6" t="s">
        <v>278</v>
      </c>
      <c r="AT509" s="10">
        <v>89.495886450292303</v>
      </c>
      <c r="AU509" s="21"/>
      <c r="BC509" s="22">
        <v>122</v>
      </c>
      <c r="BD509" s="10">
        <v>-1</v>
      </c>
    </row>
    <row r="510" spans="1:56" ht="23.25" x14ac:dyDescent="0.25">
      <c r="A510" s="6" t="s">
        <v>426</v>
      </c>
      <c r="B510" s="26" t="s">
        <v>408</v>
      </c>
      <c r="C510" s="39" t="s">
        <v>181</v>
      </c>
      <c r="D510" s="10">
        <v>1000</v>
      </c>
      <c r="E510" s="24">
        <v>3</v>
      </c>
      <c r="F510" s="12">
        <v>0</v>
      </c>
      <c r="G510" s="24">
        <v>3</v>
      </c>
      <c r="H510" s="12">
        <v>2</v>
      </c>
      <c r="I510" s="24">
        <v>1</v>
      </c>
      <c r="J510" s="12">
        <v>0</v>
      </c>
      <c r="K510" s="10">
        <v>0</v>
      </c>
      <c r="L510" s="10">
        <v>3.07</v>
      </c>
      <c r="M510" s="29">
        <v>102.32561554426999</v>
      </c>
      <c r="N510" s="29">
        <v>1.16280777213483</v>
      </c>
      <c r="O510" s="15">
        <v>-1</v>
      </c>
      <c r="P510" s="16">
        <v>1.5</v>
      </c>
      <c r="Q510" s="10">
        <v>-2.0000000000000102</v>
      </c>
      <c r="R510" s="10">
        <v>-0.80000000000000104</v>
      </c>
      <c r="S510" s="10">
        <v>24</v>
      </c>
      <c r="T510" s="32">
        <v>8</v>
      </c>
      <c r="U510" s="17" t="s">
        <v>78</v>
      </c>
      <c r="V510" s="18" t="str">
        <f>"*" &amp; IF(AND(O510&lt;=-1.5,NOT(ISBLANK(AF510))),"Z","")</f>
        <v>*</v>
      </c>
      <c r="W510" s="19" t="str">
        <f t="shared" si="65"/>
        <v/>
      </c>
      <c r="X510" s="17" t="s">
        <v>73</v>
      </c>
      <c r="Y510" s="19" t="str">
        <f>IF(AND(ISNUMBER(AS510),VALUE(AS510)&gt;2),IF(LEN(AF510)&gt;0,"***","**"),"*")</f>
        <v>*</v>
      </c>
      <c r="AA510" s="20"/>
      <c r="AB510" s="18" t="str">
        <f t="shared" si="66"/>
        <v/>
      </c>
      <c r="AC510" s="19" t="str">
        <f t="shared" si="67"/>
        <v/>
      </c>
      <c r="AD510" s="19" t="str">
        <f t="shared" si="75"/>
        <v>G</v>
      </c>
      <c r="AI510" s="18" t="str">
        <f t="shared" si="68"/>
        <v/>
      </c>
      <c r="AJ510" s="18" t="str">
        <f t="shared" si="69"/>
        <v/>
      </c>
      <c r="AK510" s="18" t="str">
        <f t="shared" si="70"/>
        <v/>
      </c>
      <c r="AP510" s="6" t="s">
        <v>225</v>
      </c>
      <c r="AT510" s="10">
        <v>96.825615544269596</v>
      </c>
      <c r="AU510" s="21"/>
      <c r="BC510" s="22">
        <v>124</v>
      </c>
      <c r="BD510" s="10">
        <v>0</v>
      </c>
    </row>
    <row r="511" spans="1:56" ht="23.25" x14ac:dyDescent="0.25">
      <c r="A511" s="6" t="s">
        <v>426</v>
      </c>
      <c r="B511" s="31" t="s">
        <v>80</v>
      </c>
      <c r="C511" s="9" t="s">
        <v>203</v>
      </c>
      <c r="D511" s="10">
        <v>1000</v>
      </c>
      <c r="E511" s="24">
        <v>4</v>
      </c>
      <c r="F511" s="12">
        <v>1</v>
      </c>
      <c r="G511" s="24">
        <v>4</v>
      </c>
      <c r="H511" s="12">
        <v>1</v>
      </c>
      <c r="I511" s="24">
        <v>6</v>
      </c>
      <c r="J511" s="12">
        <v>3</v>
      </c>
      <c r="K511" s="10">
        <v>0.65000000000000402</v>
      </c>
      <c r="L511" s="13">
        <v>-1.21874999999998</v>
      </c>
      <c r="M511" s="36">
        <v>85.595255082709599</v>
      </c>
      <c r="N511" s="36">
        <v>-4.7523724586452003</v>
      </c>
      <c r="O511" s="15">
        <v>0</v>
      </c>
      <c r="P511" s="33">
        <v>-2</v>
      </c>
      <c r="Q511" s="10">
        <v>-1.2999999999999901</v>
      </c>
      <c r="R511" s="13">
        <v>-2.95</v>
      </c>
      <c r="S511" s="25">
        <v>39</v>
      </c>
      <c r="T511" s="6" t="s">
        <v>65</v>
      </c>
      <c r="U511" s="17" t="s">
        <v>25</v>
      </c>
      <c r="V511" s="18" t="str">
        <f>"" &amp; IF(AND(O511&lt;=-1.5,NOT(ISBLANK(AF511))),"Z","")</f>
        <v/>
      </c>
      <c r="W511" s="18" t="str">
        <f t="shared" si="65"/>
        <v/>
      </c>
      <c r="X511" s="6"/>
      <c r="AB511" s="18" t="str">
        <f t="shared" si="66"/>
        <v/>
      </c>
      <c r="AC511" s="18" t="str">
        <f t="shared" si="67"/>
        <v/>
      </c>
      <c r="AD511" s="18" t="str">
        <f t="shared" si="75"/>
        <v/>
      </c>
      <c r="AI511" s="18" t="str">
        <f t="shared" si="68"/>
        <v/>
      </c>
      <c r="AJ511" s="18" t="str">
        <f t="shared" si="69"/>
        <v/>
      </c>
      <c r="AK511" s="18" t="str">
        <f t="shared" si="70"/>
        <v/>
      </c>
      <c r="AP511" s="6" t="s">
        <v>158</v>
      </c>
      <c r="AT511" s="10">
        <v>81.495255082709605</v>
      </c>
      <c r="BC511" s="10">
        <v>126</v>
      </c>
      <c r="BD511" s="10">
        <v>0</v>
      </c>
    </row>
    <row r="512" spans="1:56" ht="23.25" x14ac:dyDescent="0.25">
      <c r="A512" s="6" t="s">
        <v>426</v>
      </c>
      <c r="B512" s="2" t="s">
        <v>82</v>
      </c>
      <c r="C512" s="9" t="s">
        <v>201</v>
      </c>
      <c r="D512" s="10">
        <v>1200</v>
      </c>
      <c r="E512" s="24">
        <v>2</v>
      </c>
      <c r="F512" s="12">
        <v>1</v>
      </c>
      <c r="G512" s="24">
        <v>2</v>
      </c>
      <c r="H512" s="12">
        <v>0</v>
      </c>
      <c r="I512" s="24">
        <v>2</v>
      </c>
      <c r="J512" s="12">
        <v>4</v>
      </c>
      <c r="K512" s="10">
        <v>2.1000000000000099</v>
      </c>
      <c r="L512" s="15">
        <v>1.4624999999999899</v>
      </c>
      <c r="M512" s="14">
        <v>98.573751533139102</v>
      </c>
      <c r="N512" s="29">
        <v>2.53687576656958</v>
      </c>
      <c r="O512" s="15">
        <v>1</v>
      </c>
      <c r="P512" s="33">
        <v>-3.9</v>
      </c>
      <c r="Q512" s="10">
        <v>1.1000000000000101</v>
      </c>
      <c r="R512" s="13">
        <v>-1.95</v>
      </c>
      <c r="S512" s="25">
        <v>35</v>
      </c>
      <c r="T512" s="30" t="s">
        <v>61</v>
      </c>
      <c r="U512" s="17" t="s">
        <v>25</v>
      </c>
      <c r="V512" s="18" t="str">
        <f>"*" &amp; IF(AND(O512&lt;=-1.5,NOT(ISBLANK(AF512))),"Z","")</f>
        <v>*</v>
      </c>
      <c r="W512" s="19" t="str">
        <f t="shared" si="65"/>
        <v/>
      </c>
      <c r="X512" s="6"/>
      <c r="AA512" s="20"/>
      <c r="AB512" s="18" t="str">
        <f t="shared" si="66"/>
        <v/>
      </c>
      <c r="AC512" s="19" t="str">
        <f t="shared" si="67"/>
        <v/>
      </c>
      <c r="AD512" s="18" t="str">
        <f t="shared" si="75"/>
        <v>G</v>
      </c>
      <c r="AI512" s="18" t="str">
        <f t="shared" si="68"/>
        <v/>
      </c>
      <c r="AJ512" s="18" t="str">
        <f t="shared" si="69"/>
        <v/>
      </c>
      <c r="AK512" s="18" t="str">
        <f t="shared" si="70"/>
        <v/>
      </c>
      <c r="AP512" s="6" t="s">
        <v>315</v>
      </c>
      <c r="AT512" s="10">
        <v>98.573751533139202</v>
      </c>
      <c r="AU512" s="21"/>
      <c r="BC512" s="22">
        <v>129</v>
      </c>
      <c r="BD512" s="10">
        <v>0</v>
      </c>
    </row>
    <row r="513" spans="1:56" ht="23.25" x14ac:dyDescent="0.25">
      <c r="A513" s="6" t="s">
        <v>431</v>
      </c>
      <c r="B513" s="6" t="s">
        <v>180</v>
      </c>
      <c r="C513" s="39" t="s">
        <v>195</v>
      </c>
      <c r="D513" s="10">
        <v>1200</v>
      </c>
      <c r="E513" s="24">
        <v>3</v>
      </c>
      <c r="F513" s="12">
        <v>1</v>
      </c>
      <c r="G513" s="24">
        <v>2</v>
      </c>
      <c r="H513" s="12">
        <v>2</v>
      </c>
      <c r="I513" s="24">
        <v>2</v>
      </c>
      <c r="J513" s="12">
        <v>1</v>
      </c>
      <c r="K513" s="10">
        <v>1.75000000000001</v>
      </c>
      <c r="L513" s="10">
        <v>0.95000000000001505</v>
      </c>
      <c r="M513" s="29">
        <v>103.477568743611</v>
      </c>
      <c r="N513" s="29">
        <v>2.3387843718055001</v>
      </c>
      <c r="O513" s="15">
        <v>0</v>
      </c>
      <c r="P513" s="16">
        <v>0.75</v>
      </c>
      <c r="Q513" s="10">
        <v>-1.35</v>
      </c>
      <c r="R513" s="10">
        <v>-0.74999999999999301</v>
      </c>
      <c r="T513" s="30" t="s">
        <v>72</v>
      </c>
      <c r="U513" s="17" t="s">
        <v>25</v>
      </c>
      <c r="V513" s="18" t="str">
        <f t="shared" ref="V513:V522" si="76">"" &amp; IF(AND(O513&lt;=-1.5,NOT(ISBLANK(AF513))),"Z","")</f>
        <v/>
      </c>
      <c r="W513" s="19" t="str">
        <f t="shared" si="65"/>
        <v/>
      </c>
      <c r="X513" s="6"/>
      <c r="AA513" s="20"/>
      <c r="AB513" s="18" t="str">
        <f t="shared" si="66"/>
        <v/>
      </c>
      <c r="AC513" s="19" t="str">
        <f t="shared" si="67"/>
        <v/>
      </c>
      <c r="AD513" s="19" t="str">
        <f t="shared" si="75"/>
        <v>G</v>
      </c>
      <c r="AI513" s="18" t="str">
        <f t="shared" si="68"/>
        <v/>
      </c>
      <c r="AJ513" s="18" t="str">
        <f t="shared" si="69"/>
        <v/>
      </c>
      <c r="AK513" s="18" t="str">
        <f t="shared" si="70"/>
        <v/>
      </c>
      <c r="AP513" s="6" t="s">
        <v>347</v>
      </c>
      <c r="AT513" s="10">
        <v>89.552568743611005</v>
      </c>
      <c r="AU513" s="21"/>
      <c r="BC513" s="22">
        <v>128</v>
      </c>
      <c r="BD513" s="10">
        <v>0</v>
      </c>
    </row>
    <row r="514" spans="1:56" ht="23.25" x14ac:dyDescent="0.25">
      <c r="A514" s="6" t="s">
        <v>431</v>
      </c>
      <c r="B514" s="26" t="s">
        <v>234</v>
      </c>
      <c r="C514" s="39" t="s">
        <v>235</v>
      </c>
      <c r="D514" s="10">
        <v>1200</v>
      </c>
      <c r="E514" s="24">
        <v>2</v>
      </c>
      <c r="F514" s="12">
        <v>0</v>
      </c>
      <c r="G514" s="24">
        <v>2</v>
      </c>
      <c r="H514" s="12">
        <v>1</v>
      </c>
      <c r="I514" s="24">
        <v>1</v>
      </c>
      <c r="J514" s="12">
        <v>0</v>
      </c>
      <c r="K514" s="10">
        <v>1.4000000000000099</v>
      </c>
      <c r="L514" s="10">
        <v>2.6200000000000299</v>
      </c>
      <c r="M514" s="29">
        <v>106.432546652792</v>
      </c>
      <c r="N514" s="29">
        <v>3.2162733263960801</v>
      </c>
      <c r="O514" s="15">
        <v>0</v>
      </c>
      <c r="P514" s="16">
        <v>0.75</v>
      </c>
      <c r="Q514" s="10">
        <v>-2.5</v>
      </c>
      <c r="R514" s="10">
        <v>-1.9</v>
      </c>
      <c r="S514" s="10">
        <v>21</v>
      </c>
      <c r="T514" s="32">
        <v>8</v>
      </c>
      <c r="U514" s="17" t="s">
        <v>25</v>
      </c>
      <c r="V514" s="18" t="str">
        <f t="shared" si="76"/>
        <v/>
      </c>
      <c r="W514" s="19" t="str">
        <f t="shared" ref="W514:W577" si="77">IF(AND(ISNUMBER(AS514),VALUE(AS514)&gt;=3,VALUE(P514)&gt;=-0.5),IF(AND(VALUE(M514)&gt;=94,VALUE(M514)&lt;444), IF(VALUE(L514)&gt;=2,"***","**"),"*"),"")</f>
        <v/>
      </c>
      <c r="X514" s="17" t="s">
        <v>73</v>
      </c>
      <c r="Y514" s="19" t="str">
        <f>IF(AND(ISNUMBER(AS514),VALUE(AS514)&gt;2),IF(LEN(AF514)&gt;0,"***","**"),"*")</f>
        <v>*</v>
      </c>
      <c r="AA514" s="20"/>
      <c r="AB514" s="18" t="str">
        <f t="shared" ref="AB514:AB577" si="78">IF(AND(O514&gt;=2,P514&gt;=0),IF(AND(ISNUMBER(AS514),VALUE(AS514)&gt;=3),IF(LEN(AF514)&gt;0,"***","**"),"*"),"")</f>
        <v/>
      </c>
      <c r="AC514" s="19" t="str">
        <f t="shared" ref="AC514:AC577" si="79">IF(OR(G514-I514&gt;=5,P514&gt;4.9,AND(G514-I514&gt;=1,P514&gt;5)),IF(L514&lt;-3,"***",IF(L514&lt;0,"**","*")),"")</f>
        <v/>
      </c>
      <c r="AD514" s="19" t="str">
        <f t="shared" si="75"/>
        <v>G</v>
      </c>
      <c r="AI514" s="18" t="str">
        <f t="shared" ref="AI514:AI577" si="80">IF(LEN(AD514)&gt;0,IF(AC514="**","$",IF(AC514="***",IF(LEN(AF514)&gt;0,"$$$","$$"),"")),"")</f>
        <v/>
      </c>
      <c r="AJ514" s="18" t="str">
        <f t="shared" ref="AJ514:AJ577" si="81">IF(LEN(AD514)&gt;0,IF(AND(W514="**",U514="*"),IF(LEN(AF514)&gt;0,"$$$","$$"),IF(AB514="***","$$$",IF(AND(AB514="**",U514="*"),"$$",IF(AND(OR(W514="**",W514="***"),LEN(AF514)&gt;0),"$$","")))),IF(AND(OR(W514="**",W514="***"),LEN(AF514)&gt;0),"$$",""))</f>
        <v/>
      </c>
      <c r="AK514" s="18" t="str">
        <f t="shared" ref="AK514:AK577" si="82">IF(LEN(AD514)&gt;0,IF(Y514="**","$$",IF(Y514="***","$$$",IF(W514="***",IF(OR(U514="***",LEN(AF514)&gt;0),"$$$",""),""))),"")</f>
        <v/>
      </c>
      <c r="AP514" s="6" t="s">
        <v>239</v>
      </c>
      <c r="AT514" s="10">
        <v>93.432546652792198</v>
      </c>
      <c r="AU514" s="21"/>
      <c r="BC514" s="22">
        <v>130</v>
      </c>
      <c r="BD514" s="10">
        <v>0</v>
      </c>
    </row>
    <row r="515" spans="1:56" ht="23.25" x14ac:dyDescent="0.25">
      <c r="A515" s="6" t="s">
        <v>431</v>
      </c>
      <c r="B515" s="26" t="s">
        <v>294</v>
      </c>
      <c r="C515" s="39" t="s">
        <v>404</v>
      </c>
      <c r="D515" s="10">
        <v>1200</v>
      </c>
      <c r="E515" s="11">
        <v>6</v>
      </c>
      <c r="F515" s="12">
        <v>3</v>
      </c>
      <c r="G515" s="11">
        <v>7</v>
      </c>
      <c r="H515" s="12">
        <v>4</v>
      </c>
      <c r="I515" s="11">
        <v>4</v>
      </c>
      <c r="J515" s="12">
        <v>2</v>
      </c>
      <c r="K515" s="10">
        <v>1.35</v>
      </c>
      <c r="L515" s="34">
        <v>2.8699999999999801</v>
      </c>
      <c r="M515" s="14">
        <v>97.721691602839698</v>
      </c>
      <c r="N515" s="29">
        <v>0.61084580141986999</v>
      </c>
      <c r="O515" s="15">
        <v>-1</v>
      </c>
      <c r="P515" s="16">
        <v>1.75</v>
      </c>
      <c r="Q515" s="10">
        <v>-3.80000000000001</v>
      </c>
      <c r="R515" s="10">
        <v>-2.3499999999999899</v>
      </c>
      <c r="S515" s="10">
        <v>21</v>
      </c>
      <c r="T515" s="6" t="s">
        <v>111</v>
      </c>
      <c r="U515" s="6" t="s">
        <v>52</v>
      </c>
      <c r="V515" s="18" t="str">
        <f t="shared" si="76"/>
        <v/>
      </c>
      <c r="W515" s="19" t="str">
        <f t="shared" si="77"/>
        <v/>
      </c>
      <c r="X515" s="6"/>
      <c r="AA515" s="20"/>
      <c r="AB515" s="18" t="str">
        <f t="shared" si="78"/>
        <v/>
      </c>
      <c r="AC515" s="19" t="str">
        <f t="shared" si="79"/>
        <v/>
      </c>
      <c r="AD515" s="18" t="str">
        <f t="shared" si="75"/>
        <v>G</v>
      </c>
      <c r="AI515" s="18" t="str">
        <f t="shared" si="80"/>
        <v/>
      </c>
      <c r="AJ515" s="18" t="str">
        <f t="shared" si="81"/>
        <v/>
      </c>
      <c r="AK515" s="18" t="str">
        <f t="shared" si="82"/>
        <v/>
      </c>
      <c r="AP515" s="6" t="s">
        <v>432</v>
      </c>
      <c r="AT515" s="10">
        <v>91.846691602839698</v>
      </c>
      <c r="AU515" s="21"/>
      <c r="BC515" s="22">
        <v>124</v>
      </c>
      <c r="BD515" s="10">
        <v>0</v>
      </c>
    </row>
    <row r="516" spans="1:56" ht="23.25" x14ac:dyDescent="0.25">
      <c r="A516" s="6" t="s">
        <v>433</v>
      </c>
      <c r="B516" s="6" t="s">
        <v>180</v>
      </c>
      <c r="C516" s="39" t="s">
        <v>181</v>
      </c>
      <c r="D516" s="10">
        <v>1650</v>
      </c>
      <c r="E516" s="24">
        <v>1</v>
      </c>
      <c r="F516" s="12">
        <v>0</v>
      </c>
      <c r="G516" s="24">
        <v>1</v>
      </c>
      <c r="H516" s="12">
        <v>0</v>
      </c>
      <c r="I516" s="24">
        <v>4</v>
      </c>
      <c r="J516" s="12">
        <v>3</v>
      </c>
      <c r="K516" s="10">
        <v>1.25</v>
      </c>
      <c r="L516" s="10">
        <v>3.8399999999999501</v>
      </c>
      <c r="M516" s="29">
        <v>102.94082931584801</v>
      </c>
      <c r="N516" s="29">
        <v>3.6204146579241598</v>
      </c>
      <c r="O516" s="15">
        <v>0</v>
      </c>
      <c r="P516" s="33">
        <v>-2.75</v>
      </c>
      <c r="Q516" s="10">
        <v>0.29999999999999399</v>
      </c>
      <c r="R516" s="10">
        <v>-1.85</v>
      </c>
      <c r="T516" s="32">
        <v>8</v>
      </c>
      <c r="U516" s="17" t="s">
        <v>78</v>
      </c>
      <c r="V516" s="18" t="str">
        <f t="shared" si="76"/>
        <v/>
      </c>
      <c r="W516" s="19" t="str">
        <f t="shared" si="77"/>
        <v/>
      </c>
      <c r="X516" s="6"/>
      <c r="AA516" s="20"/>
      <c r="AB516" s="18" t="str">
        <f t="shared" si="78"/>
        <v/>
      </c>
      <c r="AC516" s="19" t="str">
        <f t="shared" si="79"/>
        <v/>
      </c>
      <c r="AD516" s="19" t="str">
        <f t="shared" si="75"/>
        <v>G</v>
      </c>
      <c r="AI516" s="18" t="str">
        <f t="shared" si="80"/>
        <v/>
      </c>
      <c r="AJ516" s="18" t="str">
        <f t="shared" si="81"/>
        <v/>
      </c>
      <c r="AK516" s="18" t="str">
        <f t="shared" si="82"/>
        <v/>
      </c>
      <c r="AP516" s="6" t="s">
        <v>353</v>
      </c>
      <c r="AT516" s="10">
        <v>105.115829315848</v>
      </c>
      <c r="AU516" s="21"/>
      <c r="BC516" s="22">
        <v>135</v>
      </c>
      <c r="BD516" s="10">
        <v>0</v>
      </c>
    </row>
    <row r="517" spans="1:56" ht="23.25" x14ac:dyDescent="0.25">
      <c r="A517" s="6" t="s">
        <v>433</v>
      </c>
      <c r="B517" s="26" t="s">
        <v>45</v>
      </c>
      <c r="C517" s="9" t="s">
        <v>203</v>
      </c>
      <c r="D517" s="10">
        <v>1400</v>
      </c>
      <c r="E517" s="24">
        <v>1</v>
      </c>
      <c r="F517" s="12">
        <v>0</v>
      </c>
      <c r="G517" s="24">
        <v>1</v>
      </c>
      <c r="H517" s="12">
        <v>0</v>
      </c>
      <c r="I517" s="24">
        <v>5</v>
      </c>
      <c r="J517" s="12">
        <v>2</v>
      </c>
      <c r="K517" s="10">
        <v>1.6499999999999899</v>
      </c>
      <c r="L517" s="13">
        <v>2.8499999999999801</v>
      </c>
      <c r="M517" s="29">
        <v>100.62445176146799</v>
      </c>
      <c r="N517" s="29">
        <v>1.4622258807340001</v>
      </c>
      <c r="O517" s="15">
        <v>0</v>
      </c>
      <c r="P517" s="33">
        <v>-1.5</v>
      </c>
      <c r="Q517" s="10">
        <v>-4.75</v>
      </c>
      <c r="R517" s="13">
        <v>-5.9</v>
      </c>
      <c r="S517" s="10">
        <v>18</v>
      </c>
      <c r="T517" s="32">
        <v>8</v>
      </c>
      <c r="U517" s="17" t="s">
        <v>25</v>
      </c>
      <c r="V517" s="18" t="str">
        <f t="shared" si="76"/>
        <v/>
      </c>
      <c r="W517" s="19" t="str">
        <f t="shared" si="77"/>
        <v/>
      </c>
      <c r="X517" s="6"/>
      <c r="Y517" s="18" t="str">
        <f>IF(AND(ISNUMBER(AS517),VALUE(AS517)&gt;2),IF(LEN(AF517)&gt;0,"***","**"),"*")</f>
        <v>*</v>
      </c>
      <c r="AA517" s="20"/>
      <c r="AB517" s="18" t="str">
        <f t="shared" si="78"/>
        <v/>
      </c>
      <c r="AC517" s="19" t="str">
        <f t="shared" si="79"/>
        <v/>
      </c>
      <c r="AD517" s="18" t="str">
        <f t="shared" si="75"/>
        <v>GR</v>
      </c>
      <c r="AI517" s="18" t="str">
        <f t="shared" si="80"/>
        <v/>
      </c>
      <c r="AJ517" s="18" t="str">
        <f t="shared" si="81"/>
        <v/>
      </c>
      <c r="AK517" s="18" t="str">
        <f t="shared" si="82"/>
        <v/>
      </c>
      <c r="AP517" s="6" t="s">
        <v>252</v>
      </c>
      <c r="AT517" s="10">
        <v>96.174451761468006</v>
      </c>
      <c r="AU517" s="21"/>
      <c r="BC517" s="22">
        <v>125</v>
      </c>
      <c r="BD517" s="10">
        <v>-1</v>
      </c>
    </row>
    <row r="518" spans="1:56" ht="23.25" x14ac:dyDescent="0.25">
      <c r="A518" s="6" t="s">
        <v>433</v>
      </c>
      <c r="B518" s="2" t="s">
        <v>394</v>
      </c>
      <c r="C518" s="37" t="s">
        <v>164</v>
      </c>
      <c r="D518" s="10">
        <v>1650</v>
      </c>
      <c r="E518" s="24">
        <v>1</v>
      </c>
      <c r="F518" s="12">
        <v>0</v>
      </c>
      <c r="G518" s="24">
        <v>1</v>
      </c>
      <c r="H518" s="12">
        <v>0</v>
      </c>
      <c r="I518" s="24">
        <v>3</v>
      </c>
      <c r="J518" s="12">
        <v>2</v>
      </c>
      <c r="K518" s="10">
        <v>-12.4</v>
      </c>
      <c r="L518" s="13">
        <v>-7.3375000000000101</v>
      </c>
      <c r="M518" s="36">
        <v>90.460980604007503</v>
      </c>
      <c r="N518" s="36">
        <v>-3.2695096979961802</v>
      </c>
      <c r="O518" s="15">
        <v>0</v>
      </c>
      <c r="P518" s="33">
        <v>-1.75</v>
      </c>
      <c r="Q518" s="10">
        <v>5.5999999999999899</v>
      </c>
      <c r="R518" s="13">
        <v>4.0999999999999996</v>
      </c>
      <c r="S518" s="10">
        <v>31</v>
      </c>
      <c r="T518" s="27" t="s">
        <v>61</v>
      </c>
      <c r="U518" s="17" t="s">
        <v>25</v>
      </c>
      <c r="V518" s="18" t="str">
        <f t="shared" si="76"/>
        <v/>
      </c>
      <c r="W518" s="19" t="str">
        <f t="shared" si="77"/>
        <v/>
      </c>
      <c r="X518" s="6"/>
      <c r="AA518" s="20"/>
      <c r="AB518" s="18" t="str">
        <f t="shared" si="78"/>
        <v/>
      </c>
      <c r="AC518" s="19" t="str">
        <f t="shared" si="79"/>
        <v/>
      </c>
      <c r="AD518" s="18" t="str">
        <f t="shared" si="75"/>
        <v>GR</v>
      </c>
      <c r="AI518" s="18" t="str">
        <f t="shared" si="80"/>
        <v/>
      </c>
      <c r="AJ518" s="18" t="str">
        <f t="shared" si="81"/>
        <v/>
      </c>
      <c r="AK518" s="18" t="str">
        <f t="shared" si="82"/>
        <v/>
      </c>
      <c r="AP518" s="6" t="s">
        <v>434</v>
      </c>
      <c r="AT518" s="10">
        <v>88.835980604007602</v>
      </c>
      <c r="AU518" s="21"/>
      <c r="BC518" s="22">
        <v>135</v>
      </c>
      <c r="BD518" s="28">
        <v>2</v>
      </c>
    </row>
    <row r="519" spans="1:56" ht="23.25" x14ac:dyDescent="0.25">
      <c r="A519" s="6" t="s">
        <v>433</v>
      </c>
      <c r="B519" s="26" t="s">
        <v>182</v>
      </c>
      <c r="C519" s="39" t="s">
        <v>181</v>
      </c>
      <c r="D519" s="10">
        <v>1650</v>
      </c>
      <c r="E519" s="24">
        <v>3</v>
      </c>
      <c r="F519" s="12">
        <v>1</v>
      </c>
      <c r="G519" s="24">
        <v>3</v>
      </c>
      <c r="H519" s="12">
        <v>2</v>
      </c>
      <c r="I519" s="24">
        <v>6</v>
      </c>
      <c r="J519" s="12">
        <v>4</v>
      </c>
      <c r="K519" s="10">
        <v>-10.15</v>
      </c>
      <c r="L519" s="13">
        <v>-6.76000000000003</v>
      </c>
      <c r="M519" s="14">
        <v>84.459929004493802</v>
      </c>
      <c r="N519" s="14">
        <v>-4.8200354977531399</v>
      </c>
      <c r="O519" s="15">
        <v>-2</v>
      </c>
      <c r="P519" s="33">
        <v>-1.25</v>
      </c>
      <c r="Q519" s="10">
        <v>0.39999999999999097</v>
      </c>
      <c r="R519" s="13">
        <v>-0.54999999999999705</v>
      </c>
      <c r="S519" s="10">
        <v>14</v>
      </c>
      <c r="T519" s="27" t="s">
        <v>72</v>
      </c>
      <c r="U519" s="17" t="s">
        <v>25</v>
      </c>
      <c r="V519" s="18" t="str">
        <f t="shared" si="76"/>
        <v/>
      </c>
      <c r="W519" s="18" t="str">
        <f t="shared" si="77"/>
        <v/>
      </c>
      <c r="X519" s="6"/>
      <c r="AB519" s="18" t="str">
        <f t="shared" si="78"/>
        <v/>
      </c>
      <c r="AC519" s="18" t="str">
        <f t="shared" si="79"/>
        <v/>
      </c>
      <c r="AD519" s="18" t="str">
        <f t="shared" si="75"/>
        <v/>
      </c>
      <c r="AI519" s="18" t="str">
        <f t="shared" si="80"/>
        <v/>
      </c>
      <c r="AJ519" s="18" t="str">
        <f t="shared" si="81"/>
        <v/>
      </c>
      <c r="AK519" s="18" t="str">
        <f t="shared" si="82"/>
        <v/>
      </c>
      <c r="AP519" s="6" t="s">
        <v>435</v>
      </c>
      <c r="AT519" s="10">
        <v>80.234929004493694</v>
      </c>
      <c r="BC519" s="10">
        <v>127</v>
      </c>
      <c r="BD519" s="10">
        <v>0</v>
      </c>
    </row>
    <row r="520" spans="1:56" ht="23.25" x14ac:dyDescent="0.25">
      <c r="A520" s="6" t="s">
        <v>433</v>
      </c>
      <c r="B520" s="26" t="s">
        <v>93</v>
      </c>
      <c r="C520" s="9" t="s">
        <v>46</v>
      </c>
      <c r="D520" s="10">
        <v>1400</v>
      </c>
      <c r="E520" s="24">
        <v>4</v>
      </c>
      <c r="F520" s="12">
        <v>2</v>
      </c>
      <c r="G520" s="24">
        <v>3</v>
      </c>
      <c r="H520" s="12">
        <v>1</v>
      </c>
      <c r="I520" s="24">
        <v>6</v>
      </c>
      <c r="J520" s="12">
        <v>7</v>
      </c>
      <c r="K520" s="10">
        <v>4.6500000000000004</v>
      </c>
      <c r="L520" s="13">
        <v>-0.29166666666664998</v>
      </c>
      <c r="M520" s="14">
        <v>82.187103078185402</v>
      </c>
      <c r="N520" s="14">
        <v>-3.55644846090726</v>
      </c>
      <c r="O520" s="15">
        <v>1</v>
      </c>
      <c r="P520" s="33">
        <v>-6</v>
      </c>
      <c r="Q520" s="10">
        <v>-3.3</v>
      </c>
      <c r="R520" s="13">
        <v>-8.0500000000000096</v>
      </c>
      <c r="S520" s="10">
        <v>11</v>
      </c>
      <c r="T520" s="6" t="s">
        <v>54</v>
      </c>
      <c r="U520" s="17" t="s">
        <v>25</v>
      </c>
      <c r="V520" s="18" t="str">
        <f t="shared" si="76"/>
        <v/>
      </c>
      <c r="W520" s="18" t="str">
        <f t="shared" si="77"/>
        <v/>
      </c>
      <c r="X520" s="6"/>
      <c r="AB520" s="18" t="str">
        <f t="shared" si="78"/>
        <v/>
      </c>
      <c r="AC520" s="18" t="str">
        <f t="shared" si="79"/>
        <v/>
      </c>
      <c r="AD520" s="18" t="str">
        <f t="shared" si="75"/>
        <v/>
      </c>
      <c r="AI520" s="18" t="str">
        <f t="shared" si="80"/>
        <v/>
      </c>
      <c r="AJ520" s="18" t="str">
        <f t="shared" si="81"/>
        <v/>
      </c>
      <c r="AK520" s="18" t="str">
        <f t="shared" si="82"/>
        <v/>
      </c>
      <c r="AP520" s="6" t="s">
        <v>145</v>
      </c>
      <c r="AT520" s="10">
        <v>82.762103078185504</v>
      </c>
      <c r="BC520" s="10">
        <v>115</v>
      </c>
      <c r="BD520" s="10">
        <v>-2</v>
      </c>
    </row>
    <row r="521" spans="1:56" ht="23.25" x14ac:dyDescent="0.25">
      <c r="A521" s="6" t="s">
        <v>433</v>
      </c>
      <c r="B521" s="26" t="s">
        <v>150</v>
      </c>
      <c r="C521" s="9" t="s">
        <v>69</v>
      </c>
      <c r="D521" s="10">
        <v>1600</v>
      </c>
      <c r="E521" s="24">
        <v>1</v>
      </c>
      <c r="F521" s="12">
        <v>0</v>
      </c>
      <c r="G521" s="24">
        <v>2</v>
      </c>
      <c r="H521" s="12">
        <v>0</v>
      </c>
      <c r="I521" s="24">
        <v>9</v>
      </c>
      <c r="J521" s="12">
        <v>10</v>
      </c>
      <c r="K521" s="10">
        <v>1.7000000000000199</v>
      </c>
      <c r="L521" s="15">
        <v>3.4666666666666401</v>
      </c>
      <c r="M521" s="14">
        <v>89.455709833403702</v>
      </c>
      <c r="N521" s="29">
        <v>2.5278549167018798</v>
      </c>
      <c r="O521" s="15">
        <v>0</v>
      </c>
      <c r="P521" s="33">
        <v>-9.65</v>
      </c>
      <c r="Q521" s="10">
        <v>-0.80000000000000104</v>
      </c>
      <c r="R521" s="13">
        <v>-8.4</v>
      </c>
      <c r="S521" s="10">
        <v>21</v>
      </c>
      <c r="T521" s="32">
        <v>8</v>
      </c>
      <c r="U521" s="17" t="s">
        <v>78</v>
      </c>
      <c r="V521" s="18" t="str">
        <f t="shared" si="76"/>
        <v/>
      </c>
      <c r="W521" s="18" t="str">
        <f t="shared" si="77"/>
        <v/>
      </c>
      <c r="X521" s="6"/>
      <c r="AB521" s="18" t="str">
        <f t="shared" si="78"/>
        <v/>
      </c>
      <c r="AC521" s="18" t="str">
        <f t="shared" si="79"/>
        <v/>
      </c>
      <c r="AD521" s="18" t="str">
        <f t="shared" si="75"/>
        <v/>
      </c>
      <c r="AI521" s="18" t="str">
        <f t="shared" si="80"/>
        <v/>
      </c>
      <c r="AJ521" s="18" t="str">
        <f t="shared" si="81"/>
        <v/>
      </c>
      <c r="AK521" s="18" t="str">
        <f t="shared" si="82"/>
        <v/>
      </c>
      <c r="AP521" s="6" t="s">
        <v>436</v>
      </c>
      <c r="AT521" s="10">
        <v>93.930709833403796</v>
      </c>
      <c r="BC521" s="10">
        <v>127</v>
      </c>
      <c r="BD521" s="10">
        <v>-2</v>
      </c>
    </row>
    <row r="522" spans="1:56" ht="23.25" x14ac:dyDescent="0.25">
      <c r="A522" s="6" t="s">
        <v>433</v>
      </c>
      <c r="B522" s="23" t="s">
        <v>185</v>
      </c>
      <c r="C522" s="39" t="s">
        <v>181</v>
      </c>
      <c r="D522" s="10">
        <v>1650</v>
      </c>
      <c r="E522" s="24">
        <v>4</v>
      </c>
      <c r="F522" s="12">
        <v>4</v>
      </c>
      <c r="G522" s="24">
        <v>4</v>
      </c>
      <c r="H522" s="12">
        <v>2</v>
      </c>
      <c r="I522" s="24">
        <v>9</v>
      </c>
      <c r="J522" s="12">
        <v>5</v>
      </c>
      <c r="K522" s="10">
        <v>5.0999999999999801</v>
      </c>
      <c r="L522" s="13">
        <v>0.116666666666632</v>
      </c>
      <c r="M522" s="14">
        <v>90.239282187703196</v>
      </c>
      <c r="N522" s="14">
        <v>-0.68035890614837102</v>
      </c>
      <c r="O522" s="15">
        <v>1</v>
      </c>
      <c r="P522" s="33">
        <v>-2.75</v>
      </c>
      <c r="Q522" s="10">
        <v>-2.8999999999999901</v>
      </c>
      <c r="R522" s="13">
        <v>-5.0999999999999996</v>
      </c>
      <c r="S522" s="25">
        <v>66</v>
      </c>
      <c r="T522" s="6" t="s">
        <v>65</v>
      </c>
      <c r="U522" s="17" t="s">
        <v>25</v>
      </c>
      <c r="V522" s="18" t="str">
        <f t="shared" si="76"/>
        <v/>
      </c>
      <c r="W522" s="18" t="str">
        <f t="shared" si="77"/>
        <v/>
      </c>
      <c r="X522" s="6"/>
      <c r="AB522" s="18" t="str">
        <f t="shared" si="78"/>
        <v/>
      </c>
      <c r="AC522" s="18" t="str">
        <f t="shared" si="79"/>
        <v/>
      </c>
      <c r="AD522" s="18" t="str">
        <f t="shared" si="75"/>
        <v/>
      </c>
      <c r="AI522" s="18" t="str">
        <f t="shared" si="80"/>
        <v/>
      </c>
      <c r="AJ522" s="18" t="str">
        <f t="shared" si="81"/>
        <v/>
      </c>
      <c r="AK522" s="18" t="str">
        <f t="shared" si="82"/>
        <v/>
      </c>
      <c r="AP522" s="6" t="s">
        <v>437</v>
      </c>
      <c r="AT522" s="10">
        <v>83.264282187703301</v>
      </c>
      <c r="BC522" s="10">
        <v>122</v>
      </c>
      <c r="BD522" s="10">
        <v>-1</v>
      </c>
    </row>
    <row r="523" spans="1:56" ht="23.25" x14ac:dyDescent="0.25">
      <c r="A523" s="6" t="s">
        <v>433</v>
      </c>
      <c r="B523" s="26" t="s">
        <v>163</v>
      </c>
      <c r="C523" s="37" t="s">
        <v>164</v>
      </c>
      <c r="D523" s="10">
        <v>1650</v>
      </c>
      <c r="E523" s="11">
        <v>2</v>
      </c>
      <c r="F523" s="12">
        <v>0</v>
      </c>
      <c r="G523" s="11">
        <v>1</v>
      </c>
      <c r="H523" s="12">
        <v>0</v>
      </c>
      <c r="I523" s="11">
        <v>4</v>
      </c>
      <c r="J523" s="12">
        <v>5</v>
      </c>
      <c r="K523" s="10">
        <v>-0.70000000000000295</v>
      </c>
      <c r="L523" s="34">
        <v>1.2999999999999901</v>
      </c>
      <c r="M523" s="14">
        <v>97.567151712444698</v>
      </c>
      <c r="N523" s="29">
        <v>2.93357585622232</v>
      </c>
      <c r="O523" s="15">
        <v>0</v>
      </c>
      <c r="P523" s="33">
        <v>-5.25</v>
      </c>
      <c r="Q523" s="10">
        <v>2.85</v>
      </c>
      <c r="R523" s="10">
        <v>-1.30000000000001</v>
      </c>
      <c r="S523" s="10">
        <v>18</v>
      </c>
      <c r="T523" s="30" t="s">
        <v>61</v>
      </c>
      <c r="U523" s="17" t="s">
        <v>25</v>
      </c>
      <c r="V523" s="18" t="str">
        <f>"*" &amp; IF(AND(O523&lt;=-1.5,NOT(ISBLANK(AF523))),"Z","")</f>
        <v>*</v>
      </c>
      <c r="W523" s="19" t="str">
        <f t="shared" si="77"/>
        <v/>
      </c>
      <c r="X523" s="6"/>
      <c r="AA523" s="20"/>
      <c r="AB523" s="18" t="str">
        <f t="shared" si="78"/>
        <v/>
      </c>
      <c r="AC523" s="19" t="str">
        <f t="shared" si="79"/>
        <v/>
      </c>
      <c r="AD523" s="18" t="str">
        <f t="shared" si="75"/>
        <v>G</v>
      </c>
      <c r="AI523" s="18" t="str">
        <f t="shared" si="80"/>
        <v/>
      </c>
      <c r="AJ523" s="18" t="str">
        <f t="shared" si="81"/>
        <v/>
      </c>
      <c r="AK523" s="18" t="str">
        <f t="shared" si="82"/>
        <v/>
      </c>
      <c r="AP523" s="6" t="s">
        <v>355</v>
      </c>
      <c r="AT523" s="10">
        <v>88.992151712444596</v>
      </c>
      <c r="AU523" s="21"/>
      <c r="BC523" s="22">
        <v>117</v>
      </c>
      <c r="BD523" s="10">
        <v>0</v>
      </c>
    </row>
    <row r="524" spans="1:56" ht="23.25" x14ac:dyDescent="0.25">
      <c r="A524" s="6" t="s">
        <v>433</v>
      </c>
      <c r="B524" s="2" t="s">
        <v>356</v>
      </c>
      <c r="C524" s="39" t="s">
        <v>189</v>
      </c>
      <c r="D524" s="10">
        <v>1650</v>
      </c>
      <c r="E524" s="24">
        <v>1</v>
      </c>
      <c r="F524" s="12">
        <v>0</v>
      </c>
      <c r="G524" s="24">
        <v>1</v>
      </c>
      <c r="H524" s="12">
        <v>0</v>
      </c>
      <c r="I524" s="24">
        <v>3</v>
      </c>
      <c r="J524" s="12">
        <v>1</v>
      </c>
      <c r="K524" s="10">
        <v>-1.1500000000000199</v>
      </c>
      <c r="L524" s="13">
        <v>-2.7166666666667298</v>
      </c>
      <c r="M524" s="14">
        <v>95.832023927688994</v>
      </c>
      <c r="N524" s="14">
        <v>-1.48398803615549</v>
      </c>
      <c r="O524" s="15">
        <v>0</v>
      </c>
      <c r="P524" s="33">
        <v>-0.75</v>
      </c>
      <c r="Q524" s="10">
        <v>1.35</v>
      </c>
      <c r="R524" s="13">
        <v>0.74999999999999301</v>
      </c>
      <c r="S524" s="10">
        <v>31</v>
      </c>
      <c r="T524" s="27" t="s">
        <v>61</v>
      </c>
      <c r="U524" s="17" t="s">
        <v>25</v>
      </c>
      <c r="V524" s="18" t="str">
        <f>"" &amp; IF(AND(O524&lt;=-1.5,NOT(ISBLANK(AF524))),"Z","")</f>
        <v/>
      </c>
      <c r="W524" s="19" t="str">
        <f t="shared" si="77"/>
        <v/>
      </c>
      <c r="X524" s="6"/>
      <c r="AA524" s="20"/>
      <c r="AB524" s="18" t="str">
        <f t="shared" si="78"/>
        <v/>
      </c>
      <c r="AC524" s="19" t="str">
        <f t="shared" si="79"/>
        <v/>
      </c>
      <c r="AD524" s="18" t="str">
        <f t="shared" si="75"/>
        <v>GR</v>
      </c>
      <c r="AI524" s="18" t="str">
        <f t="shared" si="80"/>
        <v/>
      </c>
      <c r="AJ524" s="18" t="str">
        <f t="shared" si="81"/>
        <v/>
      </c>
      <c r="AK524" s="18" t="str">
        <f t="shared" si="82"/>
        <v/>
      </c>
      <c r="AP524" s="6" t="s">
        <v>354</v>
      </c>
      <c r="AT524" s="10">
        <v>90.907023927688996</v>
      </c>
      <c r="AU524" s="21"/>
      <c r="BC524" s="22">
        <v>130</v>
      </c>
      <c r="BD524" s="10">
        <v>0</v>
      </c>
    </row>
    <row r="525" spans="1:56" ht="23.25" x14ac:dyDescent="0.25">
      <c r="A525" s="6" t="s">
        <v>433</v>
      </c>
      <c r="B525" s="26" t="s">
        <v>223</v>
      </c>
      <c r="C525" s="9" t="s">
        <v>149</v>
      </c>
      <c r="D525" s="10">
        <v>1600</v>
      </c>
      <c r="E525" s="24">
        <v>9</v>
      </c>
      <c r="F525" s="12">
        <v>5</v>
      </c>
      <c r="G525" s="24">
        <v>11</v>
      </c>
      <c r="H525" s="12">
        <v>4</v>
      </c>
      <c r="I525" s="24">
        <v>12</v>
      </c>
      <c r="J525" s="12">
        <v>6</v>
      </c>
      <c r="K525" s="10">
        <v>2.85</v>
      </c>
      <c r="L525" s="10">
        <v>-0.36666666666671199</v>
      </c>
      <c r="M525" s="14">
        <v>94.192842904036397</v>
      </c>
      <c r="N525" s="29">
        <v>1.99642145201814</v>
      </c>
      <c r="O525" s="15">
        <v>1</v>
      </c>
      <c r="P525" s="33">
        <v>-1.75</v>
      </c>
      <c r="Q525" s="10">
        <v>1.2999999999999901</v>
      </c>
      <c r="R525" s="10">
        <v>-0.19999999999999599</v>
      </c>
      <c r="S525" s="10">
        <v>18</v>
      </c>
      <c r="T525" s="6" t="s">
        <v>57</v>
      </c>
      <c r="U525" s="6" t="s">
        <v>52</v>
      </c>
      <c r="V525" s="18" t="str">
        <f>"" &amp; IF(AND(O525&lt;=-1.5,NOT(ISBLANK(AF525))),"Z","")</f>
        <v/>
      </c>
      <c r="W525" s="18" t="str">
        <f t="shared" si="77"/>
        <v/>
      </c>
      <c r="X525" s="6"/>
      <c r="AB525" s="18" t="str">
        <f t="shared" si="78"/>
        <v/>
      </c>
      <c r="AC525" s="18" t="str">
        <f t="shared" si="79"/>
        <v/>
      </c>
      <c r="AD525" s="18" t="str">
        <f t="shared" si="75"/>
        <v/>
      </c>
      <c r="AI525" s="18" t="str">
        <f t="shared" si="80"/>
        <v/>
      </c>
      <c r="AJ525" s="18" t="str">
        <f t="shared" si="81"/>
        <v/>
      </c>
      <c r="AK525" s="18" t="str">
        <f t="shared" si="82"/>
        <v/>
      </c>
      <c r="AP525" s="6" t="s">
        <v>438</v>
      </c>
      <c r="AT525" s="10">
        <v>84.992842904036294</v>
      </c>
      <c r="BC525" s="10">
        <v>110</v>
      </c>
      <c r="BD525" s="10">
        <v>0</v>
      </c>
    </row>
    <row r="526" spans="1:56" ht="23.25" x14ac:dyDescent="0.25">
      <c r="A526" s="6" t="s">
        <v>433</v>
      </c>
      <c r="B526" s="26" t="s">
        <v>53</v>
      </c>
      <c r="C526" s="9" t="s">
        <v>203</v>
      </c>
      <c r="D526" s="10">
        <v>1400</v>
      </c>
      <c r="E526" s="11">
        <v>3</v>
      </c>
      <c r="F526" s="12">
        <v>2</v>
      </c>
      <c r="G526" s="11">
        <v>6</v>
      </c>
      <c r="H526" s="12">
        <v>2</v>
      </c>
      <c r="I526" s="11">
        <v>12</v>
      </c>
      <c r="J526" s="12">
        <v>12</v>
      </c>
      <c r="K526" s="10">
        <v>2.3499999999999899</v>
      </c>
      <c r="L526" s="15">
        <v>0.566666666666649</v>
      </c>
      <c r="M526" s="14">
        <v>81.6474111177493</v>
      </c>
      <c r="N526" s="29">
        <v>0.72370555887459898</v>
      </c>
      <c r="O526" s="15">
        <v>0</v>
      </c>
      <c r="P526" s="33">
        <v>-11</v>
      </c>
      <c r="Q526" s="10">
        <v>0.999999999999996</v>
      </c>
      <c r="R526" s="13">
        <v>-7.7</v>
      </c>
      <c r="S526" s="10">
        <v>14</v>
      </c>
      <c r="T526" s="6" t="s">
        <v>54</v>
      </c>
      <c r="U526" s="17" t="s">
        <v>25</v>
      </c>
      <c r="V526" s="18" t="str">
        <f>"" &amp; IF(AND(O526&lt;=-1.5,NOT(ISBLANK(AF526))),"Z","")</f>
        <v/>
      </c>
      <c r="W526" s="18" t="str">
        <f t="shared" si="77"/>
        <v/>
      </c>
      <c r="X526" s="6"/>
      <c r="AB526" s="18" t="str">
        <f t="shared" si="78"/>
        <v/>
      </c>
      <c r="AC526" s="18" t="str">
        <f t="shared" si="79"/>
        <v/>
      </c>
      <c r="AD526" s="18" t="str">
        <f t="shared" si="75"/>
        <v/>
      </c>
      <c r="AI526" s="18" t="str">
        <f t="shared" si="80"/>
        <v/>
      </c>
      <c r="AJ526" s="18" t="str">
        <f t="shared" si="81"/>
        <v/>
      </c>
      <c r="AK526" s="18" t="str">
        <f t="shared" si="82"/>
        <v/>
      </c>
      <c r="AP526" s="6" t="s">
        <v>439</v>
      </c>
      <c r="AT526" s="10">
        <v>75.197411117749198</v>
      </c>
      <c r="BC526" s="10">
        <v>120</v>
      </c>
      <c r="BD526" s="10">
        <v>-2</v>
      </c>
    </row>
    <row r="527" spans="1:56" ht="23.25" x14ac:dyDescent="0.25">
      <c r="A527" s="6" t="s">
        <v>433</v>
      </c>
      <c r="B527" s="26" t="s">
        <v>168</v>
      </c>
      <c r="C527" s="37" t="s">
        <v>164</v>
      </c>
      <c r="D527" s="10">
        <v>1650</v>
      </c>
      <c r="E527" s="24">
        <v>3</v>
      </c>
      <c r="F527" s="12">
        <v>2</v>
      </c>
      <c r="G527" s="24">
        <v>2</v>
      </c>
      <c r="H527" s="12">
        <v>0</v>
      </c>
      <c r="I527" s="24">
        <v>8</v>
      </c>
      <c r="J527" s="12">
        <v>8</v>
      </c>
      <c r="K527" s="10">
        <v>-3.6500000000000199</v>
      </c>
      <c r="L527" s="13">
        <v>-0.37500000000001399</v>
      </c>
      <c r="M527" s="14">
        <v>86.731413166284895</v>
      </c>
      <c r="N527" s="29">
        <v>0.165706583142438</v>
      </c>
      <c r="O527" s="15">
        <v>2</v>
      </c>
      <c r="P527" s="33">
        <v>-8.4</v>
      </c>
      <c r="Q527" s="10">
        <v>2.5499999999999901</v>
      </c>
      <c r="R527" s="13">
        <v>-4.0500000000000096</v>
      </c>
      <c r="S527" s="10">
        <v>28</v>
      </c>
      <c r="T527" s="30" t="s">
        <v>72</v>
      </c>
      <c r="U527" s="17" t="s">
        <v>25</v>
      </c>
      <c r="V527" s="18" t="str">
        <f>"" &amp; IF(AND(O527&lt;=-1.5,NOT(ISBLANK(AF527))),"Z","")</f>
        <v/>
      </c>
      <c r="W527" s="18" t="str">
        <f t="shared" si="77"/>
        <v/>
      </c>
      <c r="X527" s="6"/>
      <c r="AB527" s="18" t="str">
        <f t="shared" si="78"/>
        <v/>
      </c>
      <c r="AC527" s="18" t="str">
        <f t="shared" si="79"/>
        <v/>
      </c>
      <c r="AD527" s="18" t="str">
        <f t="shared" si="75"/>
        <v/>
      </c>
      <c r="AI527" s="18" t="str">
        <f t="shared" si="80"/>
        <v/>
      </c>
      <c r="AJ527" s="18" t="str">
        <f t="shared" si="81"/>
        <v/>
      </c>
      <c r="AK527" s="18" t="str">
        <f t="shared" si="82"/>
        <v/>
      </c>
      <c r="AP527" s="6" t="s">
        <v>440</v>
      </c>
      <c r="AT527" s="10">
        <v>78.081413166284904</v>
      </c>
      <c r="BC527" s="10">
        <v>116</v>
      </c>
      <c r="BD527" s="10">
        <v>0</v>
      </c>
    </row>
    <row r="528" spans="1:56" ht="23.25" x14ac:dyDescent="0.25">
      <c r="A528" s="6" t="s">
        <v>433</v>
      </c>
      <c r="B528" s="2" t="s">
        <v>190</v>
      </c>
      <c r="C528" s="39" t="s">
        <v>189</v>
      </c>
      <c r="D528" s="10">
        <v>1650</v>
      </c>
      <c r="E528" s="24">
        <v>1</v>
      </c>
      <c r="F528" s="12">
        <v>0</v>
      </c>
      <c r="G528" s="24">
        <v>1</v>
      </c>
      <c r="H528" s="12">
        <v>0</v>
      </c>
      <c r="I528" s="24">
        <v>2</v>
      </c>
      <c r="J528" s="12">
        <v>1</v>
      </c>
      <c r="K528" s="10">
        <v>-3.69999999999997</v>
      </c>
      <c r="L528" s="13">
        <v>-1.92500000000001</v>
      </c>
      <c r="M528" s="14">
        <v>96.139032910106906</v>
      </c>
      <c r="N528" s="14">
        <v>-1.38048354494657</v>
      </c>
      <c r="O528" s="15">
        <v>0</v>
      </c>
      <c r="P528" s="33">
        <v>-0.75</v>
      </c>
      <c r="Q528" s="10">
        <v>1.8</v>
      </c>
      <c r="R528" s="13">
        <v>1.25</v>
      </c>
      <c r="S528" s="10">
        <v>31</v>
      </c>
      <c r="T528" s="30" t="s">
        <v>61</v>
      </c>
      <c r="U528" s="17" t="s">
        <v>25</v>
      </c>
      <c r="V528" s="18" t="str">
        <f>"*" &amp; IF(AND(O528&lt;=-1.5,NOT(ISBLANK(AF528))),"Z","")</f>
        <v>*</v>
      </c>
      <c r="W528" s="19" t="str">
        <f t="shared" si="77"/>
        <v/>
      </c>
      <c r="X528" s="6"/>
      <c r="AA528" s="20"/>
      <c r="AB528" s="18" t="str">
        <f t="shared" si="78"/>
        <v/>
      </c>
      <c r="AC528" s="19" t="str">
        <f t="shared" si="79"/>
        <v/>
      </c>
      <c r="AD528" s="18" t="str">
        <f t="shared" si="75"/>
        <v>GR</v>
      </c>
      <c r="AI528" s="18" t="str">
        <f t="shared" si="80"/>
        <v/>
      </c>
      <c r="AJ528" s="18" t="str">
        <f t="shared" si="81"/>
        <v/>
      </c>
      <c r="AK528" s="18" t="str">
        <f t="shared" si="82"/>
        <v/>
      </c>
      <c r="AP528" s="6" t="s">
        <v>354</v>
      </c>
      <c r="AT528" s="10">
        <v>87.1140329101069</v>
      </c>
      <c r="AU528" s="21"/>
      <c r="BC528" s="22">
        <v>119</v>
      </c>
      <c r="BD528" s="10">
        <v>0</v>
      </c>
    </row>
    <row r="529" spans="1:56" ht="23.25" x14ac:dyDescent="0.25">
      <c r="A529" s="6" t="s">
        <v>433</v>
      </c>
      <c r="B529" s="26" t="s">
        <v>191</v>
      </c>
      <c r="C529" s="39" t="s">
        <v>237</v>
      </c>
      <c r="D529" s="10">
        <v>1650</v>
      </c>
      <c r="E529" s="11">
        <v>1</v>
      </c>
      <c r="F529" s="12">
        <v>0</v>
      </c>
      <c r="G529" s="11">
        <v>1</v>
      </c>
      <c r="H529" s="12">
        <v>0</v>
      </c>
      <c r="I529" s="11">
        <v>9</v>
      </c>
      <c r="J529" s="12">
        <v>10</v>
      </c>
      <c r="K529" s="10">
        <v>0.65000000000001301</v>
      </c>
      <c r="L529" s="15">
        <v>4.11250000000003</v>
      </c>
      <c r="M529" s="14">
        <v>90.029287976784801</v>
      </c>
      <c r="N529" s="29">
        <v>2.8146439883924002</v>
      </c>
      <c r="O529" s="15">
        <v>0</v>
      </c>
      <c r="P529" s="33">
        <v>-9.75</v>
      </c>
      <c r="Q529" s="10">
        <v>1.95</v>
      </c>
      <c r="R529" s="13">
        <v>-5.8499999999999899</v>
      </c>
      <c r="S529" s="10">
        <v>21</v>
      </c>
      <c r="T529" s="32">
        <v>8</v>
      </c>
      <c r="U529" s="17" t="s">
        <v>78</v>
      </c>
      <c r="V529" s="18" t="str">
        <f>"" &amp; IF(AND(O529&lt;=-1.5,NOT(ISBLANK(AF529))),"Z","")</f>
        <v/>
      </c>
      <c r="W529" s="18" t="str">
        <f t="shared" si="77"/>
        <v/>
      </c>
      <c r="X529" s="6"/>
      <c r="AB529" s="18" t="str">
        <f t="shared" si="78"/>
        <v/>
      </c>
      <c r="AC529" s="18" t="str">
        <f t="shared" si="79"/>
        <v/>
      </c>
      <c r="AD529" s="18" t="str">
        <f t="shared" si="75"/>
        <v/>
      </c>
      <c r="AI529" s="18" t="str">
        <f t="shared" si="80"/>
        <v/>
      </c>
      <c r="AJ529" s="18" t="str">
        <f t="shared" si="81"/>
        <v/>
      </c>
      <c r="AK529" s="18" t="str">
        <f t="shared" si="82"/>
        <v/>
      </c>
      <c r="AP529" s="6" t="s">
        <v>441</v>
      </c>
      <c r="AT529" s="10">
        <v>81.004287976784795</v>
      </c>
      <c r="BC529" s="10">
        <v>135</v>
      </c>
      <c r="BD529" s="10">
        <v>-1</v>
      </c>
    </row>
    <row r="530" spans="1:56" ht="23.25" x14ac:dyDescent="0.25">
      <c r="A530" s="6" t="s">
        <v>433</v>
      </c>
      <c r="B530" s="26" t="s">
        <v>442</v>
      </c>
      <c r="C530" s="37" t="s">
        <v>393</v>
      </c>
      <c r="D530" s="10">
        <v>1650</v>
      </c>
      <c r="E530" s="11">
        <v>1</v>
      </c>
      <c r="F530" s="12">
        <v>0</v>
      </c>
      <c r="G530" s="11">
        <v>1</v>
      </c>
      <c r="H530" s="12">
        <v>0</v>
      </c>
      <c r="I530" s="11">
        <v>1</v>
      </c>
      <c r="J530" s="12">
        <v>0</v>
      </c>
      <c r="K530" s="10">
        <v>-4.0999999999999703</v>
      </c>
      <c r="L530" s="10">
        <v>-2.7624999999999398</v>
      </c>
      <c r="M530" s="14">
        <v>95.628551362691098</v>
      </c>
      <c r="N530" s="14">
        <v>-2.1857243186544699</v>
      </c>
      <c r="O530" s="15">
        <v>0</v>
      </c>
      <c r="P530" s="16">
        <v>0</v>
      </c>
      <c r="Q530" s="10">
        <v>2.7999999999999901</v>
      </c>
      <c r="R530" s="10">
        <v>2.7999999999999901</v>
      </c>
      <c r="S530" s="10">
        <v>28</v>
      </c>
      <c r="T530" s="27" t="s">
        <v>61</v>
      </c>
      <c r="U530" s="17" t="s">
        <v>25</v>
      </c>
      <c r="V530" s="18" t="str">
        <f>"" &amp; IF(AND(O530&lt;=-1.5,NOT(ISBLANK(AF530))),"Z","")</f>
        <v/>
      </c>
      <c r="W530" s="19" t="str">
        <f t="shared" si="77"/>
        <v/>
      </c>
      <c r="X530" s="6"/>
      <c r="AA530" s="20"/>
      <c r="AB530" s="18" t="str">
        <f t="shared" si="78"/>
        <v/>
      </c>
      <c r="AC530" s="19" t="str">
        <f t="shared" si="79"/>
        <v/>
      </c>
      <c r="AD530" s="18" t="str">
        <f t="shared" si="75"/>
        <v>GR</v>
      </c>
      <c r="AI530" s="18" t="str">
        <f t="shared" si="80"/>
        <v/>
      </c>
      <c r="AJ530" s="18" t="str">
        <f t="shared" si="81"/>
        <v/>
      </c>
      <c r="AK530" s="18" t="str">
        <f t="shared" si="82"/>
        <v/>
      </c>
      <c r="AP530" s="6" t="s">
        <v>443</v>
      </c>
      <c r="AT530" s="10">
        <v>87.128551362691098</v>
      </c>
      <c r="AU530" s="21"/>
      <c r="BC530" s="22">
        <v>132</v>
      </c>
      <c r="BD530" s="10">
        <v>0</v>
      </c>
    </row>
    <row r="531" spans="1:56" ht="23.25" x14ac:dyDescent="0.25">
      <c r="A531" s="6" t="s">
        <v>444</v>
      </c>
      <c r="B531" s="6" t="s">
        <v>117</v>
      </c>
      <c r="C531" s="9" t="s">
        <v>260</v>
      </c>
      <c r="D531" s="10">
        <v>1000</v>
      </c>
      <c r="E531" s="24">
        <v>6</v>
      </c>
      <c r="F531" s="12">
        <v>3</v>
      </c>
      <c r="G531" s="24">
        <v>5</v>
      </c>
      <c r="H531" s="12">
        <v>3</v>
      </c>
      <c r="I531" s="24">
        <v>2</v>
      </c>
      <c r="J531" s="12">
        <v>1</v>
      </c>
      <c r="K531" s="10">
        <v>0.999999999999996</v>
      </c>
      <c r="L531" s="16">
        <v>2.0333333333333101</v>
      </c>
      <c r="M531" s="29">
        <v>102.35488687188899</v>
      </c>
      <c r="N531" s="29">
        <v>2.1274434359445098</v>
      </c>
      <c r="O531" s="15">
        <v>0</v>
      </c>
      <c r="P531" s="16">
        <v>1.5</v>
      </c>
      <c r="Q531" s="10">
        <v>0.40000000000000902</v>
      </c>
      <c r="R531" s="16">
        <v>1.6500000000000099</v>
      </c>
      <c r="T531" s="6" t="s">
        <v>111</v>
      </c>
      <c r="U531" s="6" t="s">
        <v>52</v>
      </c>
      <c r="V531" s="18" t="str">
        <f>"" &amp; IF(AND(O531&lt;=-1.5,NOT(ISBLANK(AF531))),"Z","")</f>
        <v/>
      </c>
      <c r="W531" s="19" t="str">
        <f t="shared" si="77"/>
        <v/>
      </c>
      <c r="X531" s="6"/>
      <c r="AA531" s="20"/>
      <c r="AB531" s="18" t="str">
        <f t="shared" si="78"/>
        <v/>
      </c>
      <c r="AC531" s="19" t="str">
        <f t="shared" si="79"/>
        <v/>
      </c>
      <c r="AD531" s="19" t="str">
        <f t="shared" si="75"/>
        <v>G</v>
      </c>
      <c r="AI531" s="18" t="str">
        <f t="shared" si="80"/>
        <v/>
      </c>
      <c r="AJ531" s="18" t="str">
        <f t="shared" si="81"/>
        <v/>
      </c>
      <c r="AK531" s="18" t="str">
        <f t="shared" si="82"/>
        <v/>
      </c>
      <c r="AP531" s="6" t="s">
        <v>445</v>
      </c>
      <c r="AT531" s="10">
        <v>76.879886871888999</v>
      </c>
      <c r="AU531" s="21"/>
      <c r="BC531" s="22">
        <v>127</v>
      </c>
      <c r="BD531" s="10">
        <v>0</v>
      </c>
    </row>
    <row r="532" spans="1:56" ht="23.25" x14ac:dyDescent="0.25">
      <c r="A532" s="6" t="s">
        <v>444</v>
      </c>
      <c r="B532" s="26" t="s">
        <v>238</v>
      </c>
      <c r="C532" s="9" t="s">
        <v>258</v>
      </c>
      <c r="D532" s="10">
        <v>1000</v>
      </c>
      <c r="E532" s="24">
        <v>8</v>
      </c>
      <c r="F532" s="12">
        <v>3</v>
      </c>
      <c r="G532" s="24">
        <v>5</v>
      </c>
      <c r="H532" s="12">
        <v>4</v>
      </c>
      <c r="I532" s="24">
        <v>7</v>
      </c>
      <c r="J532" s="12">
        <v>5</v>
      </c>
      <c r="K532" s="10">
        <v>1.4</v>
      </c>
      <c r="L532" s="15">
        <v>2.69999999999997</v>
      </c>
      <c r="M532" s="14">
        <v>90.930580919813295</v>
      </c>
      <c r="N532" s="14">
        <v>-0.63470954009332603</v>
      </c>
      <c r="O532" s="15">
        <v>0</v>
      </c>
      <c r="P532" s="33">
        <v>-1.25</v>
      </c>
      <c r="Q532" s="10">
        <v>-2.85</v>
      </c>
      <c r="R532" s="13">
        <v>-3.95</v>
      </c>
      <c r="S532" s="10">
        <v>13</v>
      </c>
      <c r="T532" s="6" t="s">
        <v>57</v>
      </c>
      <c r="U532" s="6" t="s">
        <v>52</v>
      </c>
      <c r="V532" s="18" t="str">
        <f>"" &amp; IF(AND(O532&lt;=-1.5,NOT(ISBLANK(AF532))),"Z","")</f>
        <v/>
      </c>
      <c r="W532" s="18" t="str">
        <f t="shared" si="77"/>
        <v/>
      </c>
      <c r="X532" s="6"/>
      <c r="AB532" s="18" t="str">
        <f t="shared" si="78"/>
        <v/>
      </c>
      <c r="AC532" s="18" t="str">
        <f t="shared" si="79"/>
        <v/>
      </c>
      <c r="AD532" s="18" t="str">
        <f t="shared" si="75"/>
        <v/>
      </c>
      <c r="AI532" s="18" t="str">
        <f t="shared" si="80"/>
        <v/>
      </c>
      <c r="AJ532" s="18" t="str">
        <f t="shared" si="81"/>
        <v/>
      </c>
      <c r="AK532" s="18" t="str">
        <f t="shared" si="82"/>
        <v/>
      </c>
      <c r="AP532" s="6" t="s">
        <v>446</v>
      </c>
      <c r="AT532" s="10">
        <v>68.605580919813406</v>
      </c>
      <c r="BC532" s="10">
        <v>128</v>
      </c>
      <c r="BD532" s="10">
        <v>0</v>
      </c>
    </row>
    <row r="533" spans="1:56" ht="23.25" x14ac:dyDescent="0.25">
      <c r="A533" s="6" t="s">
        <v>444</v>
      </c>
      <c r="B533" s="26" t="s">
        <v>296</v>
      </c>
      <c r="C533" s="39" t="s">
        <v>373</v>
      </c>
      <c r="D533" s="10">
        <v>1200</v>
      </c>
      <c r="E533" s="11">
        <v>4</v>
      </c>
      <c r="F533" s="12">
        <v>2</v>
      </c>
      <c r="G533" s="11">
        <v>4</v>
      </c>
      <c r="H533" s="12">
        <v>4</v>
      </c>
      <c r="I533" s="11">
        <v>3</v>
      </c>
      <c r="J533" s="12">
        <v>2</v>
      </c>
      <c r="K533" s="10">
        <v>0.89999999999999902</v>
      </c>
      <c r="L533" s="10">
        <v>2.5399999999999898</v>
      </c>
      <c r="M533" s="29">
        <v>101.00271101497501</v>
      </c>
      <c r="N533" s="29">
        <v>1.65135550748765</v>
      </c>
      <c r="O533" s="15">
        <v>-2</v>
      </c>
      <c r="P533" s="16">
        <v>2.5</v>
      </c>
      <c r="Q533" s="10">
        <v>-2.8999999999999901</v>
      </c>
      <c r="R533" s="10">
        <v>-0.84999999999999098</v>
      </c>
      <c r="S533" s="10">
        <v>26</v>
      </c>
      <c r="T533" s="6" t="s">
        <v>51</v>
      </c>
      <c r="U533" s="6" t="s">
        <v>52</v>
      </c>
      <c r="V533" s="18" t="str">
        <f>"*" &amp; IF(AND(O533&lt;=-1.5,NOT(ISBLANK(AF533))),"Z","")</f>
        <v>*</v>
      </c>
      <c r="W533" s="19" t="str">
        <f t="shared" si="77"/>
        <v/>
      </c>
      <c r="X533" s="6"/>
      <c r="AA533" s="20"/>
      <c r="AB533" s="18" t="str">
        <f t="shared" si="78"/>
        <v/>
      </c>
      <c r="AC533" s="19" t="str">
        <f t="shared" si="79"/>
        <v/>
      </c>
      <c r="AD533" s="19" t="str">
        <f t="shared" si="75"/>
        <v>G</v>
      </c>
      <c r="AI533" s="18" t="str">
        <f t="shared" si="80"/>
        <v/>
      </c>
      <c r="AJ533" s="18" t="str">
        <f t="shared" si="81"/>
        <v/>
      </c>
      <c r="AK533" s="18" t="str">
        <f t="shared" si="82"/>
        <v/>
      </c>
      <c r="AP533" s="6" t="s">
        <v>267</v>
      </c>
      <c r="AT533" s="10">
        <v>78.052711014975301</v>
      </c>
      <c r="AU533" s="21"/>
      <c r="BC533" s="22">
        <v>130</v>
      </c>
      <c r="BD533" s="10">
        <v>0</v>
      </c>
    </row>
    <row r="534" spans="1:56" ht="23.25" x14ac:dyDescent="0.25">
      <c r="A534" s="6" t="s">
        <v>444</v>
      </c>
      <c r="B534" s="23" t="s">
        <v>447</v>
      </c>
      <c r="C534" s="39" t="s">
        <v>373</v>
      </c>
      <c r="D534" s="10">
        <v>1200</v>
      </c>
      <c r="E534" s="24">
        <v>3</v>
      </c>
      <c r="F534" s="12">
        <v>2</v>
      </c>
      <c r="G534" s="24">
        <v>4</v>
      </c>
      <c r="H534" s="12">
        <v>3</v>
      </c>
      <c r="I534" s="24">
        <v>3</v>
      </c>
      <c r="J534" s="12">
        <v>4</v>
      </c>
      <c r="K534" s="10">
        <v>0.149999999999988</v>
      </c>
      <c r="L534" s="10">
        <v>-6.0000000000016498E-2</v>
      </c>
      <c r="M534" s="14">
        <v>98.771056119209504</v>
      </c>
      <c r="N534" s="29">
        <v>2.1355280596047499</v>
      </c>
      <c r="O534" s="15">
        <v>-1</v>
      </c>
      <c r="P534" s="33">
        <v>-0.5</v>
      </c>
      <c r="Q534" s="10">
        <v>9.9999999999997896E-2</v>
      </c>
      <c r="R534" s="10">
        <v>-0.250000000000004</v>
      </c>
      <c r="S534" s="25">
        <v>69</v>
      </c>
      <c r="T534" s="6" t="s">
        <v>51</v>
      </c>
      <c r="U534" s="6" t="s">
        <v>52</v>
      </c>
      <c r="V534" s="18" t="str">
        <f>"" &amp; IF(AND(O534&lt;=-1.5,NOT(ISBLANK(AF534))),"Z","")</f>
        <v/>
      </c>
      <c r="W534" s="19" t="str">
        <f t="shared" si="77"/>
        <v/>
      </c>
      <c r="X534" s="6"/>
      <c r="AA534" s="20"/>
      <c r="AB534" s="18" t="str">
        <f t="shared" si="78"/>
        <v/>
      </c>
      <c r="AC534" s="19" t="str">
        <f t="shared" si="79"/>
        <v/>
      </c>
      <c r="AD534" s="18" t="str">
        <f t="shared" si="75"/>
        <v>G</v>
      </c>
      <c r="AI534" s="18" t="str">
        <f t="shared" si="80"/>
        <v/>
      </c>
      <c r="AJ534" s="18" t="str">
        <f t="shared" si="81"/>
        <v/>
      </c>
      <c r="AK534" s="18" t="str">
        <f t="shared" si="82"/>
        <v/>
      </c>
      <c r="AP534" s="6" t="s">
        <v>448</v>
      </c>
      <c r="AT534" s="10">
        <v>75.021056119209504</v>
      </c>
      <c r="AU534" s="21"/>
      <c r="BC534" s="22">
        <v>128</v>
      </c>
      <c r="BD534" s="10">
        <v>0</v>
      </c>
    </row>
    <row r="535" spans="1:56" ht="23.25" x14ac:dyDescent="0.25">
      <c r="A535" s="6" t="s">
        <v>444</v>
      </c>
      <c r="B535" s="26" t="s">
        <v>376</v>
      </c>
      <c r="C535" s="39" t="s">
        <v>340</v>
      </c>
      <c r="D535" s="10">
        <v>1200</v>
      </c>
      <c r="E535" s="11">
        <v>1</v>
      </c>
      <c r="F535" s="12">
        <v>0</v>
      </c>
      <c r="G535" s="11">
        <v>1</v>
      </c>
      <c r="H535" s="12">
        <v>0</v>
      </c>
      <c r="I535" s="11">
        <v>4</v>
      </c>
      <c r="J535" s="12">
        <v>1</v>
      </c>
      <c r="K535" s="10">
        <v>4.9999999999990101E-2</v>
      </c>
      <c r="L535" s="10">
        <v>2.2249999999999801</v>
      </c>
      <c r="M535" s="29">
        <v>102.37526903997799</v>
      </c>
      <c r="N535" s="29">
        <v>2.0876345199889101</v>
      </c>
      <c r="O535" s="15">
        <v>0</v>
      </c>
      <c r="P535" s="33">
        <v>-1</v>
      </c>
      <c r="Q535" s="10">
        <v>-0.64999999999999503</v>
      </c>
      <c r="R535" s="10">
        <v>-1.5499999999999901</v>
      </c>
      <c r="S535" s="10">
        <v>14</v>
      </c>
      <c r="T535" s="32">
        <v>8</v>
      </c>
      <c r="U535" s="17" t="s">
        <v>25</v>
      </c>
      <c r="V535" s="18" t="str">
        <f>"" &amp; IF(AND(O535&lt;=-1.5,NOT(ISBLANK(AF535))),"Z","")</f>
        <v/>
      </c>
      <c r="W535" s="19" t="str">
        <f t="shared" si="77"/>
        <v/>
      </c>
      <c r="X535" s="17" t="s">
        <v>73</v>
      </c>
      <c r="Y535" s="18" t="str">
        <f>IF(AND(ISNUMBER(AS535),VALUE(AS535)&gt;2),IF(LEN(AF535)&gt;0,"***","**"),"*")</f>
        <v>*</v>
      </c>
      <c r="AA535" s="20"/>
      <c r="AB535" s="18" t="str">
        <f t="shared" si="78"/>
        <v/>
      </c>
      <c r="AC535" s="19" t="str">
        <f t="shared" si="79"/>
        <v/>
      </c>
      <c r="AD535" s="19" t="str">
        <f t="shared" si="75"/>
        <v>G</v>
      </c>
      <c r="AI535" s="18" t="str">
        <f t="shared" si="80"/>
        <v/>
      </c>
      <c r="AJ535" s="18" t="str">
        <f t="shared" si="81"/>
        <v/>
      </c>
      <c r="AK535" s="18" t="str">
        <f t="shared" si="82"/>
        <v/>
      </c>
      <c r="AP535" s="6" t="s">
        <v>380</v>
      </c>
      <c r="AT535" s="10">
        <v>79.175269039977806</v>
      </c>
      <c r="AU535" s="21"/>
      <c r="BC535" s="22">
        <v>128</v>
      </c>
      <c r="BD535" s="10">
        <v>0</v>
      </c>
    </row>
    <row r="536" spans="1:56" ht="23.25" x14ac:dyDescent="0.25">
      <c r="A536" s="6" t="s">
        <v>444</v>
      </c>
      <c r="B536" s="26" t="s">
        <v>449</v>
      </c>
      <c r="C536" s="39" t="s">
        <v>373</v>
      </c>
      <c r="D536" s="10">
        <v>1200</v>
      </c>
      <c r="E536" s="11">
        <v>2</v>
      </c>
      <c r="F536" s="12">
        <v>1</v>
      </c>
      <c r="G536" s="11">
        <v>2</v>
      </c>
      <c r="H536" s="12">
        <v>2</v>
      </c>
      <c r="I536" s="11">
        <v>1</v>
      </c>
      <c r="J536" s="12">
        <v>0</v>
      </c>
      <c r="K536" s="10">
        <v>1.2999999999999901</v>
      </c>
      <c r="L536" s="10">
        <v>1.91</v>
      </c>
      <c r="M536" s="29">
        <v>102.845637342412</v>
      </c>
      <c r="N536" s="29">
        <v>1.4228186712058</v>
      </c>
      <c r="O536" s="15">
        <v>0</v>
      </c>
      <c r="P536" s="16">
        <v>1.5</v>
      </c>
      <c r="Q536" s="10">
        <v>-0.999999999999996</v>
      </c>
      <c r="R536" s="10">
        <v>0.19999999999999599</v>
      </c>
      <c r="S536" s="10">
        <v>14</v>
      </c>
      <c r="T536" s="32">
        <v>8</v>
      </c>
      <c r="U536" s="17" t="s">
        <v>25</v>
      </c>
      <c r="V536" s="18" t="str">
        <f>"" &amp; IF(AND(O536&lt;=-1.5,NOT(ISBLANK(AF536))),"Z","")</f>
        <v/>
      </c>
      <c r="W536" s="19" t="str">
        <f t="shared" si="77"/>
        <v/>
      </c>
      <c r="X536" s="17" t="s">
        <v>66</v>
      </c>
      <c r="AA536" s="20"/>
      <c r="AB536" s="18" t="str">
        <f t="shared" si="78"/>
        <v/>
      </c>
      <c r="AC536" s="19" t="str">
        <f t="shared" si="79"/>
        <v/>
      </c>
      <c r="AD536" s="19" t="str">
        <f t="shared" si="75"/>
        <v>G</v>
      </c>
      <c r="AI536" s="18" t="str">
        <f t="shared" si="80"/>
        <v/>
      </c>
      <c r="AJ536" s="18" t="str">
        <f t="shared" si="81"/>
        <v/>
      </c>
      <c r="AK536" s="18" t="str">
        <f t="shared" si="82"/>
        <v/>
      </c>
      <c r="AP536" s="6" t="s">
        <v>379</v>
      </c>
      <c r="AT536" s="10">
        <v>78.345637342411607</v>
      </c>
      <c r="AU536" s="21"/>
      <c r="BC536" s="22">
        <v>128</v>
      </c>
      <c r="BD536" s="10">
        <v>0</v>
      </c>
    </row>
    <row r="537" spans="1:56" ht="23.25" x14ac:dyDescent="0.25">
      <c r="A537" s="6" t="s">
        <v>444</v>
      </c>
      <c r="B537" s="26" t="s">
        <v>356</v>
      </c>
      <c r="C537" s="39" t="s">
        <v>235</v>
      </c>
      <c r="D537" s="10">
        <v>1200</v>
      </c>
      <c r="E537" s="11">
        <v>5</v>
      </c>
      <c r="F537" s="12">
        <v>3</v>
      </c>
      <c r="G537" s="11">
        <v>5</v>
      </c>
      <c r="H537" s="12">
        <v>4</v>
      </c>
      <c r="I537" s="11">
        <v>5</v>
      </c>
      <c r="J537" s="12">
        <v>1</v>
      </c>
      <c r="K537" s="10">
        <v>1.5</v>
      </c>
      <c r="L537" s="34">
        <v>0.81666666666666998</v>
      </c>
      <c r="M537" s="14">
        <v>98.480647931342702</v>
      </c>
      <c r="N537" s="29">
        <v>0.19032396567134</v>
      </c>
      <c r="O537" s="15">
        <v>-1</v>
      </c>
      <c r="P537" s="16">
        <v>2.5</v>
      </c>
      <c r="Q537" s="10">
        <v>-0.39999999999999097</v>
      </c>
      <c r="R537" s="10">
        <v>1.6500000000000099</v>
      </c>
      <c r="S537" s="10">
        <v>28</v>
      </c>
      <c r="T537" s="6" t="s">
        <v>247</v>
      </c>
      <c r="U537" s="6" t="s">
        <v>52</v>
      </c>
      <c r="V537" s="18" t="str">
        <f>"" &amp; IF(AND(O537&lt;=-1.5,NOT(ISBLANK(AF537))),"Z","")</f>
        <v/>
      </c>
      <c r="W537" s="19" t="str">
        <f t="shared" si="77"/>
        <v/>
      </c>
      <c r="X537" s="6"/>
      <c r="AA537" s="20"/>
      <c r="AB537" s="18" t="str">
        <f t="shared" si="78"/>
        <v/>
      </c>
      <c r="AC537" s="19" t="str">
        <f t="shared" si="79"/>
        <v/>
      </c>
      <c r="AD537" s="18" t="str">
        <f t="shared" si="75"/>
        <v>GR</v>
      </c>
      <c r="AI537" s="18" t="str">
        <f t="shared" si="80"/>
        <v/>
      </c>
      <c r="AJ537" s="18" t="str">
        <f t="shared" si="81"/>
        <v/>
      </c>
      <c r="AK537" s="18" t="str">
        <f t="shared" si="82"/>
        <v/>
      </c>
      <c r="AP537" s="6" t="s">
        <v>282</v>
      </c>
      <c r="AT537" s="10">
        <v>82.005647931342693</v>
      </c>
      <c r="AU537" s="21"/>
      <c r="BC537" s="22">
        <v>120</v>
      </c>
      <c r="BD537" s="10">
        <v>0</v>
      </c>
    </row>
    <row r="538" spans="1:56" ht="23.25" x14ac:dyDescent="0.25">
      <c r="A538" s="6" t="s">
        <v>444</v>
      </c>
      <c r="B538" s="26" t="s">
        <v>223</v>
      </c>
      <c r="C538" s="9" t="s">
        <v>276</v>
      </c>
      <c r="D538" s="10">
        <v>1200</v>
      </c>
      <c r="E538" s="11">
        <v>2</v>
      </c>
      <c r="F538" s="12">
        <v>0</v>
      </c>
      <c r="G538" s="11">
        <v>2</v>
      </c>
      <c r="H538" s="12">
        <v>1</v>
      </c>
      <c r="I538" s="11">
        <v>4</v>
      </c>
      <c r="J538" s="12">
        <v>3</v>
      </c>
      <c r="K538" s="10">
        <v>0.19999999999999599</v>
      </c>
      <c r="L538" s="10">
        <v>0.96000000000000096</v>
      </c>
      <c r="M538" s="29">
        <v>101.486224907062</v>
      </c>
      <c r="N538" s="29">
        <v>3.24311245353115</v>
      </c>
      <c r="O538" s="15">
        <v>-1</v>
      </c>
      <c r="P538" s="33">
        <v>-1.75</v>
      </c>
      <c r="Q538" s="10">
        <v>1.30000000000001</v>
      </c>
      <c r="R538" s="10">
        <v>-0.19999999999999599</v>
      </c>
      <c r="S538" s="10">
        <v>18</v>
      </c>
      <c r="T538" s="30" t="s">
        <v>61</v>
      </c>
      <c r="U538" s="17" t="s">
        <v>25</v>
      </c>
      <c r="V538" s="18" t="str">
        <f>"*" &amp; IF(AND(O538&lt;=-1.5,NOT(ISBLANK(AF538))),"Z","")</f>
        <v>*</v>
      </c>
      <c r="W538" s="19" t="str">
        <f t="shared" si="77"/>
        <v/>
      </c>
      <c r="X538" s="6"/>
      <c r="AA538" s="20"/>
      <c r="AB538" s="18" t="str">
        <f t="shared" si="78"/>
        <v/>
      </c>
      <c r="AC538" s="19" t="str">
        <f t="shared" si="79"/>
        <v/>
      </c>
      <c r="AD538" s="19" t="str">
        <f t="shared" si="75"/>
        <v>G</v>
      </c>
      <c r="AI538" s="18" t="str">
        <f t="shared" si="80"/>
        <v/>
      </c>
      <c r="AJ538" s="18" t="str">
        <f t="shared" si="81"/>
        <v/>
      </c>
      <c r="AK538" s="18" t="str">
        <f t="shared" si="82"/>
        <v/>
      </c>
      <c r="AP538" s="6" t="s">
        <v>450</v>
      </c>
      <c r="AT538" s="10">
        <v>82.486224907062294</v>
      </c>
      <c r="AU538" s="21"/>
      <c r="BC538" s="22">
        <v>117</v>
      </c>
      <c r="BD538" s="10">
        <v>0</v>
      </c>
    </row>
    <row r="539" spans="1:56" ht="23.25" x14ac:dyDescent="0.25">
      <c r="A539" s="6" t="s">
        <v>444</v>
      </c>
      <c r="B539" s="26" t="s">
        <v>188</v>
      </c>
      <c r="C539" s="39" t="s">
        <v>235</v>
      </c>
      <c r="D539" s="10">
        <v>1200</v>
      </c>
      <c r="E539" s="11">
        <v>4</v>
      </c>
      <c r="F539" s="12">
        <v>2</v>
      </c>
      <c r="G539" s="11">
        <v>3</v>
      </c>
      <c r="H539" s="12">
        <v>1</v>
      </c>
      <c r="I539" s="11">
        <v>1</v>
      </c>
      <c r="J539" s="12">
        <v>0</v>
      </c>
      <c r="K539" s="10">
        <v>0.10000000000001601</v>
      </c>
      <c r="L539" s="10">
        <v>-0.22499999999999101</v>
      </c>
      <c r="M539" s="29">
        <v>105.84729210230201</v>
      </c>
      <c r="N539" s="29">
        <v>2.92364605115083</v>
      </c>
      <c r="O539" s="15">
        <v>1</v>
      </c>
      <c r="P539" s="16">
        <v>0.75</v>
      </c>
      <c r="Q539" s="10">
        <v>2.7</v>
      </c>
      <c r="R539" s="10">
        <v>3.3</v>
      </c>
      <c r="S539" s="10">
        <v>10</v>
      </c>
      <c r="T539" s="6" t="s">
        <v>54</v>
      </c>
      <c r="U539" s="17" t="s">
        <v>25</v>
      </c>
      <c r="V539" s="18" t="str">
        <f>"*" &amp; IF(AND(O539&lt;=-1.5,NOT(ISBLANK(AF539))),"Z","")</f>
        <v>*</v>
      </c>
      <c r="W539" s="19" t="str">
        <f t="shared" si="77"/>
        <v/>
      </c>
      <c r="X539" s="17" t="s">
        <v>66</v>
      </c>
      <c r="AA539" s="20"/>
      <c r="AB539" s="18" t="str">
        <f t="shared" si="78"/>
        <v/>
      </c>
      <c r="AC539" s="19" t="str">
        <f t="shared" si="79"/>
        <v/>
      </c>
      <c r="AD539" s="19" t="str">
        <f t="shared" si="75"/>
        <v>G</v>
      </c>
      <c r="AI539" s="18" t="str">
        <f t="shared" si="80"/>
        <v/>
      </c>
      <c r="AJ539" s="18" t="str">
        <f t="shared" si="81"/>
        <v/>
      </c>
      <c r="AK539" s="18" t="str">
        <f t="shared" si="82"/>
        <v/>
      </c>
      <c r="AP539" s="6" t="s">
        <v>239</v>
      </c>
      <c r="AT539" s="10">
        <v>86.347292102301594</v>
      </c>
      <c r="AU539" s="21"/>
      <c r="BC539" s="22">
        <v>121</v>
      </c>
      <c r="BD539" s="28">
        <v>1</v>
      </c>
    </row>
    <row r="540" spans="1:56" ht="23.25" x14ac:dyDescent="0.25">
      <c r="A540" s="6" t="s">
        <v>444</v>
      </c>
      <c r="B540" s="26" t="s">
        <v>383</v>
      </c>
      <c r="C540" s="39" t="s">
        <v>293</v>
      </c>
      <c r="D540" s="10">
        <v>1200</v>
      </c>
      <c r="E540" s="11">
        <v>2</v>
      </c>
      <c r="F540" s="12">
        <v>0</v>
      </c>
      <c r="G540" s="11">
        <v>2</v>
      </c>
      <c r="H540" s="12">
        <v>1</v>
      </c>
      <c r="I540" s="11">
        <v>1</v>
      </c>
      <c r="J540" s="12">
        <v>0</v>
      </c>
      <c r="K540" s="10">
        <v>-9.9999999999997896E-2</v>
      </c>
      <c r="L540" s="16">
        <v>3.09</v>
      </c>
      <c r="M540" s="29">
        <v>107.072416190585</v>
      </c>
      <c r="N540" s="29">
        <v>3.5362080952923902</v>
      </c>
      <c r="O540" s="15">
        <v>0</v>
      </c>
      <c r="P540" s="16">
        <v>1</v>
      </c>
      <c r="Q540" s="10">
        <v>1.8</v>
      </c>
      <c r="R540" s="16">
        <v>2.6</v>
      </c>
      <c r="S540" s="10">
        <v>22</v>
      </c>
      <c r="T540" s="32">
        <v>8</v>
      </c>
      <c r="U540" s="17" t="s">
        <v>78</v>
      </c>
      <c r="V540" s="18" t="str">
        <f>"" &amp; IF(AND(O540&lt;=-1.5,NOT(ISBLANK(AF540))),"Z","")</f>
        <v/>
      </c>
      <c r="W540" s="19" t="str">
        <f t="shared" si="77"/>
        <v/>
      </c>
      <c r="X540" s="17" t="s">
        <v>73</v>
      </c>
      <c r="Y540" s="19" t="str">
        <f>IF(AND(ISNUMBER(AS540),VALUE(AS540)&gt;2),IF(LEN(AF540)&gt;0,"***","**"),"*")</f>
        <v>*</v>
      </c>
      <c r="AA540" s="20"/>
      <c r="AB540" s="18" t="str">
        <f t="shared" si="78"/>
        <v/>
      </c>
      <c r="AC540" s="19" t="str">
        <f t="shared" si="79"/>
        <v/>
      </c>
      <c r="AD540" s="19" t="str">
        <f t="shared" si="75"/>
        <v>G</v>
      </c>
      <c r="AI540" s="18" t="str">
        <f t="shared" si="80"/>
        <v/>
      </c>
      <c r="AJ540" s="18" t="str">
        <f t="shared" si="81"/>
        <v/>
      </c>
      <c r="AK540" s="18" t="str">
        <f t="shared" si="82"/>
        <v/>
      </c>
      <c r="AP540" s="6" t="s">
        <v>384</v>
      </c>
      <c r="AT540" s="10">
        <v>95.072416190584804</v>
      </c>
      <c r="AU540" s="21"/>
      <c r="BC540" s="22">
        <v>130</v>
      </c>
      <c r="BD540" s="10">
        <v>0</v>
      </c>
    </row>
    <row r="541" spans="1:56" ht="23.25" x14ac:dyDescent="0.25">
      <c r="A541" s="6" t="s">
        <v>444</v>
      </c>
      <c r="B541" s="26" t="s">
        <v>408</v>
      </c>
      <c r="C541" s="39" t="s">
        <v>195</v>
      </c>
      <c r="D541" s="10">
        <v>1200</v>
      </c>
      <c r="E541" s="24">
        <v>1</v>
      </c>
      <c r="F541" s="12">
        <v>0</v>
      </c>
      <c r="G541" s="24">
        <v>1</v>
      </c>
      <c r="H541" s="12">
        <v>0</v>
      </c>
      <c r="I541" s="24">
        <v>2</v>
      </c>
      <c r="J541" s="12">
        <v>0</v>
      </c>
      <c r="K541" s="10">
        <v>-1.0999999999999901</v>
      </c>
      <c r="L541" s="13">
        <v>-3.53</v>
      </c>
      <c r="M541" s="14">
        <v>94.903868834252194</v>
      </c>
      <c r="N541" s="14">
        <v>-2.4480655828739399</v>
      </c>
      <c r="O541" s="15">
        <v>0</v>
      </c>
      <c r="P541" s="33">
        <v>-0.2</v>
      </c>
      <c r="Q541" s="10">
        <v>2.1000000000000099</v>
      </c>
      <c r="R541" s="13">
        <v>2.0000000000000102</v>
      </c>
      <c r="S541" s="10">
        <v>20</v>
      </c>
      <c r="T541" s="27" t="s">
        <v>61</v>
      </c>
      <c r="U541" s="17" t="s">
        <v>25</v>
      </c>
      <c r="V541" s="18" t="str">
        <f>"" &amp; IF(AND(O541&lt;=-1.5,NOT(ISBLANK(AF541))),"Z","")</f>
        <v/>
      </c>
      <c r="W541" s="19" t="str">
        <f t="shared" si="77"/>
        <v/>
      </c>
      <c r="X541" s="6"/>
      <c r="AA541" s="20"/>
      <c r="AB541" s="18" t="str">
        <f t="shared" si="78"/>
        <v/>
      </c>
      <c r="AC541" s="19" t="str">
        <f t="shared" si="79"/>
        <v/>
      </c>
      <c r="AD541" s="18" t="str">
        <f t="shared" si="75"/>
        <v>GR</v>
      </c>
      <c r="AI541" s="18" t="str">
        <f t="shared" si="80"/>
        <v/>
      </c>
      <c r="AJ541" s="18" t="str">
        <f t="shared" si="81"/>
        <v/>
      </c>
      <c r="AK541" s="18" t="str">
        <f t="shared" si="82"/>
        <v/>
      </c>
      <c r="AP541" s="6" t="s">
        <v>244</v>
      </c>
      <c r="AT541" s="10">
        <v>84.3038688342521</v>
      </c>
      <c r="AU541" s="21"/>
      <c r="BC541" s="22">
        <v>135</v>
      </c>
      <c r="BD541" s="28">
        <v>1</v>
      </c>
    </row>
    <row r="542" spans="1:56" ht="23.25" x14ac:dyDescent="0.25">
      <c r="A542" s="6" t="s">
        <v>444</v>
      </c>
      <c r="B542" s="26" t="s">
        <v>121</v>
      </c>
      <c r="C542" s="9" t="s">
        <v>221</v>
      </c>
      <c r="D542" s="10">
        <v>1400</v>
      </c>
      <c r="E542" s="11">
        <v>2</v>
      </c>
      <c r="F542" s="12">
        <v>1</v>
      </c>
      <c r="G542" s="11">
        <v>2</v>
      </c>
      <c r="H542" s="12">
        <v>1</v>
      </c>
      <c r="I542" s="11">
        <v>9</v>
      </c>
      <c r="J542" s="12">
        <v>2</v>
      </c>
      <c r="K542" s="10">
        <v>5.9000000000000297</v>
      </c>
      <c r="L542" s="10">
        <v>3.3642857142857499</v>
      </c>
      <c r="M542" s="29">
        <v>102.334767591111</v>
      </c>
      <c r="N542" s="29">
        <v>3.0673837955552599</v>
      </c>
      <c r="O542" s="15">
        <v>0</v>
      </c>
      <c r="P542" s="33">
        <v>-1.5</v>
      </c>
      <c r="Q542" s="10">
        <v>-1.9</v>
      </c>
      <c r="R542" s="10">
        <v>-3.0000000000000102</v>
      </c>
      <c r="S542" s="10">
        <v>16</v>
      </c>
      <c r="T542" s="32">
        <v>8</v>
      </c>
      <c r="U542" s="17" t="s">
        <v>78</v>
      </c>
      <c r="V542" s="18" t="str">
        <f>"*" &amp; IF(AND(O542&lt;=-1.5,NOT(ISBLANK(AF542))),"Z","")</f>
        <v>*</v>
      </c>
      <c r="W542" s="19" t="str">
        <f t="shared" si="77"/>
        <v/>
      </c>
      <c r="X542" s="17" t="s">
        <v>75</v>
      </c>
      <c r="Y542" s="18" t="str">
        <f>IF(AND(ISNUMBER(AS542),VALUE(AS542)&gt;2),IF(LEN(AF542)&gt;0,"***","**"),"*")</f>
        <v>*</v>
      </c>
      <c r="AA542" s="20"/>
      <c r="AB542" s="18" t="str">
        <f t="shared" si="78"/>
        <v/>
      </c>
      <c r="AC542" s="19" t="str">
        <f t="shared" si="79"/>
        <v/>
      </c>
      <c r="AD542" s="6" t="s">
        <v>24</v>
      </c>
      <c r="AI542" s="18" t="str">
        <f t="shared" si="80"/>
        <v/>
      </c>
      <c r="AJ542" s="18" t="str">
        <f t="shared" si="81"/>
        <v/>
      </c>
      <c r="AK542" s="18" t="str">
        <f t="shared" si="82"/>
        <v/>
      </c>
      <c r="AP542" s="6" t="s">
        <v>184</v>
      </c>
      <c r="AT542" s="10">
        <v>92.384767591110503</v>
      </c>
      <c r="AU542" s="21"/>
      <c r="BC542" s="22">
        <v>116</v>
      </c>
      <c r="BD542" s="10">
        <v>-1</v>
      </c>
    </row>
    <row r="543" spans="1:56" ht="23.25" x14ac:dyDescent="0.25">
      <c r="A543" s="6" t="s">
        <v>444</v>
      </c>
      <c r="B543" s="26" t="s">
        <v>191</v>
      </c>
      <c r="C543" s="39" t="s">
        <v>237</v>
      </c>
      <c r="D543" s="10">
        <v>1200</v>
      </c>
      <c r="E543" s="24">
        <v>2</v>
      </c>
      <c r="F543" s="12">
        <v>0</v>
      </c>
      <c r="G543" s="24">
        <v>2</v>
      </c>
      <c r="H543" s="12">
        <v>0</v>
      </c>
      <c r="I543" s="24">
        <v>1</v>
      </c>
      <c r="J543" s="12">
        <v>0</v>
      </c>
      <c r="K543" s="10">
        <v>-1.25</v>
      </c>
      <c r="L543" s="16">
        <v>-1.4299999999999899</v>
      </c>
      <c r="M543" s="29">
        <v>103.09117747292601</v>
      </c>
      <c r="N543" s="29">
        <v>1.5455887364629499</v>
      </c>
      <c r="O543" s="15">
        <v>0</v>
      </c>
      <c r="P543" s="16">
        <v>0.5</v>
      </c>
      <c r="Q543" s="10">
        <v>4.3</v>
      </c>
      <c r="R543" s="16">
        <v>4.7000000000000099</v>
      </c>
      <c r="S543" s="10">
        <v>26</v>
      </c>
      <c r="T543" s="30" t="s">
        <v>61</v>
      </c>
      <c r="U543" s="17" t="s">
        <v>25</v>
      </c>
      <c r="V543" s="18" t="str">
        <f>"" &amp; IF(AND(O543&lt;=-1.5,NOT(ISBLANK(AF543))),"Z","")</f>
        <v/>
      </c>
      <c r="W543" s="19" t="str">
        <f t="shared" si="77"/>
        <v/>
      </c>
      <c r="X543" s="6"/>
      <c r="AA543" s="20"/>
      <c r="AB543" s="18" t="str">
        <f t="shared" si="78"/>
        <v/>
      </c>
      <c r="AC543" s="19" t="str">
        <f t="shared" si="79"/>
        <v/>
      </c>
      <c r="AD543" s="19" t="str">
        <f t="shared" ref="AD543:AD588" si="83">IF(AND(OR(I543=1,I543=2,I543=3,I543=4),M543&gt;=97.5),"G",IF(OR(AND(J543&lt;=3,I543&lt;8,P543&gt;-1.6,M543&gt;=95,M543&lt;300),AND(OR(I543=1,I543=2,I543=3),M543&lt;97.5)),"GR",""))</f>
        <v>G</v>
      </c>
      <c r="AI543" s="18" t="str">
        <f t="shared" si="80"/>
        <v/>
      </c>
      <c r="AJ543" s="18" t="str">
        <f t="shared" si="81"/>
        <v/>
      </c>
      <c r="AK543" s="18" t="str">
        <f t="shared" si="82"/>
        <v/>
      </c>
      <c r="AP543" s="6" t="s">
        <v>347</v>
      </c>
      <c r="AT543" s="10">
        <v>92.591177472925906</v>
      </c>
      <c r="AU543" s="21"/>
      <c r="BC543" s="22">
        <v>134</v>
      </c>
      <c r="BD543" s="28">
        <v>1</v>
      </c>
    </row>
    <row r="544" spans="1:56" ht="23.25" x14ac:dyDescent="0.25">
      <c r="A544" s="6" t="s">
        <v>444</v>
      </c>
      <c r="B544" s="26" t="s">
        <v>368</v>
      </c>
      <c r="C544" s="39" t="s">
        <v>181</v>
      </c>
      <c r="D544" s="10">
        <v>1200</v>
      </c>
      <c r="E544" s="24">
        <v>7</v>
      </c>
      <c r="F544" s="12">
        <v>4</v>
      </c>
      <c r="G544" s="24">
        <v>6</v>
      </c>
      <c r="H544" s="12">
        <v>3</v>
      </c>
      <c r="I544" s="24">
        <v>2</v>
      </c>
      <c r="J544" s="12">
        <v>1</v>
      </c>
      <c r="K544" s="10">
        <v>1.6</v>
      </c>
      <c r="L544" s="10">
        <v>1.4833333333333101</v>
      </c>
      <c r="M544" s="29">
        <v>101.99621888886701</v>
      </c>
      <c r="N544" s="29">
        <v>1.9481094444336799</v>
      </c>
      <c r="O544" s="15">
        <v>1</v>
      </c>
      <c r="P544" s="16">
        <v>1.75</v>
      </c>
      <c r="Q544" s="10">
        <v>0.64999999999999503</v>
      </c>
      <c r="R544" s="10">
        <v>2.1000000000000099</v>
      </c>
      <c r="S544" s="10">
        <v>21</v>
      </c>
      <c r="T544" s="6" t="s">
        <v>111</v>
      </c>
      <c r="U544" s="6" t="s">
        <v>52</v>
      </c>
      <c r="V544" s="18" t="str">
        <f>"" &amp; IF(AND(O544&lt;=-1.5,NOT(ISBLANK(AF544))),"Z","")</f>
        <v/>
      </c>
      <c r="W544" s="19" t="str">
        <f t="shared" si="77"/>
        <v/>
      </c>
      <c r="X544" s="6"/>
      <c r="AA544" s="20"/>
      <c r="AB544" s="18" t="str">
        <f t="shared" si="78"/>
        <v/>
      </c>
      <c r="AC544" s="19" t="str">
        <f t="shared" si="79"/>
        <v/>
      </c>
      <c r="AD544" s="19" t="str">
        <f t="shared" si="83"/>
        <v>G</v>
      </c>
      <c r="AI544" s="18" t="str">
        <f t="shared" si="80"/>
        <v/>
      </c>
      <c r="AJ544" s="18" t="str">
        <f t="shared" si="81"/>
        <v/>
      </c>
      <c r="AK544" s="18" t="str">
        <f t="shared" si="82"/>
        <v/>
      </c>
      <c r="AP544" s="6" t="s">
        <v>184</v>
      </c>
      <c r="AT544" s="10">
        <v>98.021218888867395</v>
      </c>
      <c r="AU544" s="21"/>
      <c r="BC544" s="22">
        <v>128</v>
      </c>
      <c r="BD544" s="10">
        <v>0</v>
      </c>
    </row>
    <row r="545" spans="1:56" ht="23.25" x14ac:dyDescent="0.25">
      <c r="A545" s="6" t="s">
        <v>451</v>
      </c>
      <c r="B545" s="6" t="s">
        <v>56</v>
      </c>
      <c r="C545" s="9" t="s">
        <v>321</v>
      </c>
      <c r="D545" s="10">
        <v>1200</v>
      </c>
      <c r="E545" s="24">
        <v>1</v>
      </c>
      <c r="F545" s="12">
        <v>0</v>
      </c>
      <c r="G545" s="24">
        <v>1</v>
      </c>
      <c r="H545" s="12">
        <v>0</v>
      </c>
      <c r="I545" s="24">
        <v>1</v>
      </c>
      <c r="J545" s="12">
        <v>0</v>
      </c>
      <c r="K545" s="10">
        <v>0.39999999999999097</v>
      </c>
      <c r="L545" s="10">
        <v>-1.19999999999997</v>
      </c>
      <c r="M545" s="14">
        <v>98.062203758253304</v>
      </c>
      <c r="N545" s="14">
        <v>-0.96889812087333405</v>
      </c>
      <c r="O545" s="15">
        <v>0</v>
      </c>
      <c r="P545" s="16">
        <v>0</v>
      </c>
      <c r="Q545" s="10">
        <v>0.999999999999996</v>
      </c>
      <c r="R545" s="10">
        <v>0.999999999999996</v>
      </c>
      <c r="T545" s="30" t="s">
        <v>61</v>
      </c>
      <c r="U545" s="17" t="s">
        <v>25</v>
      </c>
      <c r="V545" s="18" t="str">
        <f>"" &amp; IF(AND(O545&lt;=-1.5,NOT(ISBLANK(AF545))),"Z","")</f>
        <v/>
      </c>
      <c r="W545" s="19" t="str">
        <f t="shared" si="77"/>
        <v/>
      </c>
      <c r="X545" s="6"/>
      <c r="AA545" s="20"/>
      <c r="AB545" s="18" t="str">
        <f t="shared" si="78"/>
        <v/>
      </c>
      <c r="AC545" s="19" t="str">
        <f t="shared" si="79"/>
        <v/>
      </c>
      <c r="AD545" s="18" t="str">
        <f t="shared" si="83"/>
        <v>G</v>
      </c>
      <c r="AI545" s="18" t="str">
        <f t="shared" si="80"/>
        <v/>
      </c>
      <c r="AJ545" s="18" t="str">
        <f t="shared" si="81"/>
        <v/>
      </c>
      <c r="AK545" s="18" t="str">
        <f t="shared" si="82"/>
        <v/>
      </c>
      <c r="AP545" s="6" t="s">
        <v>452</v>
      </c>
      <c r="AT545" s="10">
        <v>71.062203758253304</v>
      </c>
      <c r="AU545" s="21"/>
      <c r="BC545" s="22">
        <v>124</v>
      </c>
      <c r="BD545" s="10">
        <v>0</v>
      </c>
    </row>
    <row r="546" spans="1:56" ht="23.25" x14ac:dyDescent="0.25">
      <c r="A546" s="6" t="s">
        <v>451</v>
      </c>
      <c r="B546" s="26" t="s">
        <v>45</v>
      </c>
      <c r="C546" s="9" t="s">
        <v>216</v>
      </c>
      <c r="D546" s="10">
        <v>1200</v>
      </c>
      <c r="E546" s="24">
        <v>2</v>
      </c>
      <c r="F546" s="12">
        <v>0</v>
      </c>
      <c r="G546" s="24">
        <v>1</v>
      </c>
      <c r="H546" s="12">
        <v>0</v>
      </c>
      <c r="I546" s="24">
        <v>3</v>
      </c>
      <c r="J546" s="12">
        <v>1</v>
      </c>
      <c r="K546" s="10">
        <v>0.70000000000000295</v>
      </c>
      <c r="L546" s="15">
        <v>0.74999999999997502</v>
      </c>
      <c r="M546" s="14">
        <v>94.852687330998293</v>
      </c>
      <c r="N546" s="14">
        <v>-1.72365633450084</v>
      </c>
      <c r="O546" s="15">
        <v>0</v>
      </c>
      <c r="P546" s="33">
        <v>-1</v>
      </c>
      <c r="Q546" s="10">
        <v>-4.3500000000000103</v>
      </c>
      <c r="R546" s="13">
        <v>-5.2</v>
      </c>
      <c r="S546" s="10">
        <v>21</v>
      </c>
      <c r="T546" s="30" t="s">
        <v>61</v>
      </c>
      <c r="U546" s="17" t="s">
        <v>25</v>
      </c>
      <c r="V546" s="18" t="str">
        <f>"" &amp; IF(AND(O546&lt;=-1.5,NOT(ISBLANK(AF546))),"Z","")</f>
        <v/>
      </c>
      <c r="W546" s="19" t="str">
        <f t="shared" si="77"/>
        <v/>
      </c>
      <c r="X546" s="6"/>
      <c r="AA546" s="20"/>
      <c r="AB546" s="18" t="str">
        <f t="shared" si="78"/>
        <v/>
      </c>
      <c r="AC546" s="19" t="str">
        <f t="shared" si="79"/>
        <v/>
      </c>
      <c r="AD546" s="18" t="str">
        <f t="shared" si="83"/>
        <v>GR</v>
      </c>
      <c r="AI546" s="18" t="str">
        <f t="shared" si="80"/>
        <v/>
      </c>
      <c r="AJ546" s="18" t="str">
        <f t="shared" si="81"/>
        <v/>
      </c>
      <c r="AK546" s="18" t="str">
        <f t="shared" si="82"/>
        <v/>
      </c>
      <c r="AP546" s="6" t="s">
        <v>341</v>
      </c>
      <c r="AT546" s="10">
        <v>80.052687330998296</v>
      </c>
      <c r="AU546" s="21"/>
      <c r="BC546" s="22">
        <v>124</v>
      </c>
      <c r="BD546" s="10">
        <v>-1</v>
      </c>
    </row>
    <row r="547" spans="1:56" ht="23.25" x14ac:dyDescent="0.25">
      <c r="A547" s="6" t="s">
        <v>451</v>
      </c>
      <c r="B547" s="26" t="s">
        <v>212</v>
      </c>
      <c r="C547" s="9" t="s">
        <v>210</v>
      </c>
      <c r="D547" s="10">
        <v>1200</v>
      </c>
      <c r="E547" s="24">
        <v>1</v>
      </c>
      <c r="F547" s="12">
        <v>0</v>
      </c>
      <c r="G547" s="24">
        <v>1</v>
      </c>
      <c r="H547" s="12">
        <v>0</v>
      </c>
      <c r="I547" s="24">
        <v>1</v>
      </c>
      <c r="J547" s="12">
        <v>0</v>
      </c>
      <c r="K547" s="10">
        <v>-0.70000000000000295</v>
      </c>
      <c r="L547" s="13">
        <v>-2.4312499999999999</v>
      </c>
      <c r="M547" s="14">
        <v>93.829048848876496</v>
      </c>
      <c r="N547" s="14">
        <v>-3.0854755755617398</v>
      </c>
      <c r="O547" s="15">
        <v>0</v>
      </c>
      <c r="P547" s="16">
        <v>0</v>
      </c>
      <c r="Q547" s="10">
        <v>-1.6499999999999899</v>
      </c>
      <c r="R547" s="13">
        <v>-1.6499999999999899</v>
      </c>
      <c r="S547" s="10">
        <v>21</v>
      </c>
      <c r="T547" s="27" t="s">
        <v>61</v>
      </c>
      <c r="U547" s="17" t="s">
        <v>25</v>
      </c>
      <c r="V547" s="18" t="str">
        <f>"" &amp; IF(AND(O547&lt;=-1.5,NOT(ISBLANK(AF547))),"Z","")</f>
        <v/>
      </c>
      <c r="W547" s="19" t="str">
        <f t="shared" si="77"/>
        <v/>
      </c>
      <c r="X547" s="6"/>
      <c r="AA547" s="20"/>
      <c r="AB547" s="18" t="str">
        <f t="shared" si="78"/>
        <v/>
      </c>
      <c r="AC547" s="19" t="str">
        <f t="shared" si="79"/>
        <v/>
      </c>
      <c r="AD547" s="18" t="str">
        <f t="shared" si="83"/>
        <v>GR</v>
      </c>
      <c r="AI547" s="18" t="str">
        <f t="shared" si="80"/>
        <v/>
      </c>
      <c r="AJ547" s="18" t="str">
        <f t="shared" si="81"/>
        <v/>
      </c>
      <c r="AK547" s="18" t="str">
        <f t="shared" si="82"/>
        <v/>
      </c>
      <c r="AP547" s="6" t="s">
        <v>453</v>
      </c>
      <c r="AT547" s="10">
        <v>76.829048848876496</v>
      </c>
      <c r="AU547" s="21"/>
      <c r="BC547" s="22">
        <v>123</v>
      </c>
      <c r="BD547" s="10">
        <v>0</v>
      </c>
    </row>
    <row r="548" spans="1:56" ht="23.25" x14ac:dyDescent="0.25">
      <c r="A548" s="6" t="s">
        <v>451</v>
      </c>
      <c r="B548" s="38" t="s">
        <v>275</v>
      </c>
      <c r="C548" s="9" t="s">
        <v>276</v>
      </c>
      <c r="D548" s="10">
        <v>1200</v>
      </c>
      <c r="E548" s="24">
        <v>1</v>
      </c>
      <c r="F548" s="12">
        <v>0</v>
      </c>
      <c r="G548" s="24">
        <v>1</v>
      </c>
      <c r="H548" s="12">
        <v>0</v>
      </c>
      <c r="I548" s="24">
        <v>1</v>
      </c>
      <c r="J548" s="12">
        <v>0</v>
      </c>
      <c r="K548" s="10">
        <v>0.70000000000000295</v>
      </c>
      <c r="L548" s="10">
        <v>-1.4000000000000099</v>
      </c>
      <c r="M548" s="14">
        <v>98.865545197340296</v>
      </c>
      <c r="N548" s="14">
        <v>-0.56722740132983096</v>
      </c>
      <c r="O548" s="15">
        <v>0</v>
      </c>
      <c r="P548" s="16">
        <v>0</v>
      </c>
      <c r="Q548" s="10">
        <v>1.25</v>
      </c>
      <c r="R548" s="10">
        <v>1.25</v>
      </c>
      <c r="S548" s="25">
        <v>48</v>
      </c>
      <c r="T548" s="30" t="s">
        <v>61</v>
      </c>
      <c r="U548" s="17" t="s">
        <v>25</v>
      </c>
      <c r="V548" s="18" t="str">
        <f>"*" &amp; IF(AND(O548&lt;=-1.5,NOT(ISBLANK(AF548))),"Z","")</f>
        <v>*</v>
      </c>
      <c r="W548" s="19" t="str">
        <f t="shared" si="77"/>
        <v/>
      </c>
      <c r="X548" s="6"/>
      <c r="AA548" s="20"/>
      <c r="AB548" s="18" t="str">
        <f t="shared" si="78"/>
        <v/>
      </c>
      <c r="AC548" s="19" t="str">
        <f t="shared" si="79"/>
        <v/>
      </c>
      <c r="AD548" s="18" t="str">
        <f t="shared" si="83"/>
        <v>G</v>
      </c>
      <c r="AI548" s="18" t="str">
        <f t="shared" si="80"/>
        <v/>
      </c>
      <c r="AJ548" s="18" t="str">
        <f t="shared" si="81"/>
        <v/>
      </c>
      <c r="AK548" s="18" t="str">
        <f t="shared" si="82"/>
        <v/>
      </c>
      <c r="AP548" s="6" t="s">
        <v>346</v>
      </c>
      <c r="AT548" s="10">
        <v>83.365545197340396</v>
      </c>
      <c r="AU548" s="21"/>
      <c r="BC548" s="22">
        <v>129</v>
      </c>
      <c r="BD548" s="10">
        <v>0</v>
      </c>
    </row>
    <row r="549" spans="1:56" ht="23.25" x14ac:dyDescent="0.25">
      <c r="A549" s="6" t="s">
        <v>451</v>
      </c>
      <c r="B549" s="23" t="s">
        <v>243</v>
      </c>
      <c r="C549" s="9" t="s">
        <v>221</v>
      </c>
      <c r="D549" s="10">
        <v>1200</v>
      </c>
      <c r="E549" s="11">
        <v>4</v>
      </c>
      <c r="F549" s="12">
        <v>2</v>
      </c>
      <c r="G549" s="11">
        <v>4</v>
      </c>
      <c r="H549" s="12">
        <v>2</v>
      </c>
      <c r="I549" s="11">
        <v>10</v>
      </c>
      <c r="J549" s="12">
        <v>6</v>
      </c>
      <c r="K549" s="10">
        <v>2.1000000000000099</v>
      </c>
      <c r="L549" s="15">
        <v>2.0857142857142801</v>
      </c>
      <c r="M549" s="14">
        <v>90.658867142926496</v>
      </c>
      <c r="N549" s="29">
        <v>7.9433571463240996E-2</v>
      </c>
      <c r="O549" s="15">
        <v>0</v>
      </c>
      <c r="P549" s="33">
        <v>-4.25</v>
      </c>
      <c r="Q549" s="10">
        <v>-4.3500000000000103</v>
      </c>
      <c r="R549" s="13">
        <v>-7.7</v>
      </c>
      <c r="S549" s="25">
        <v>78</v>
      </c>
      <c r="T549" s="6" t="s">
        <v>65</v>
      </c>
      <c r="U549" s="17" t="s">
        <v>25</v>
      </c>
      <c r="V549" s="18" t="str">
        <f>"" &amp; IF(AND(O549&lt;=-1.5,NOT(ISBLANK(AF549))),"Z","")</f>
        <v/>
      </c>
      <c r="W549" s="18" t="str">
        <f t="shared" si="77"/>
        <v/>
      </c>
      <c r="X549" s="6"/>
      <c r="AB549" s="18" t="str">
        <f t="shared" si="78"/>
        <v/>
      </c>
      <c r="AC549" s="18" t="str">
        <f t="shared" si="79"/>
        <v/>
      </c>
      <c r="AD549" s="18" t="str">
        <f t="shared" si="83"/>
        <v/>
      </c>
      <c r="AI549" s="18" t="str">
        <f t="shared" si="80"/>
        <v/>
      </c>
      <c r="AJ549" s="18" t="str">
        <f t="shared" si="81"/>
        <v/>
      </c>
      <c r="AK549" s="18" t="str">
        <f t="shared" si="82"/>
        <v/>
      </c>
      <c r="AP549" s="6" t="s">
        <v>454</v>
      </c>
      <c r="AT549" s="10">
        <v>85.658867142926496</v>
      </c>
      <c r="BC549" s="10">
        <v>116</v>
      </c>
      <c r="BD549" s="10">
        <v>-2</v>
      </c>
    </row>
    <row r="550" spans="1:56" ht="23.25" x14ac:dyDescent="0.25">
      <c r="A550" s="6" t="s">
        <v>451</v>
      </c>
      <c r="B550" s="38" t="s">
        <v>356</v>
      </c>
      <c r="C550" s="39" t="s">
        <v>235</v>
      </c>
      <c r="D550" s="10">
        <v>1200</v>
      </c>
      <c r="E550" s="24">
        <v>1</v>
      </c>
      <c r="F550" s="12">
        <v>0</v>
      </c>
      <c r="G550" s="24">
        <v>1</v>
      </c>
      <c r="H550" s="12">
        <v>0</v>
      </c>
      <c r="I550" s="24">
        <v>3</v>
      </c>
      <c r="J550" s="12">
        <v>1</v>
      </c>
      <c r="K550" s="10">
        <v>1.5</v>
      </c>
      <c r="L550" s="34">
        <v>0.81666666666666998</v>
      </c>
      <c r="M550" s="14">
        <v>99.280647931342699</v>
      </c>
      <c r="N550" s="29">
        <v>0.19032396567134</v>
      </c>
      <c r="O550" s="15">
        <v>0</v>
      </c>
      <c r="P550" s="33">
        <v>-0.75</v>
      </c>
      <c r="Q550" s="10">
        <v>-0.39999999999999097</v>
      </c>
      <c r="R550" s="10">
        <v>-0.94999999999998896</v>
      </c>
      <c r="S550" s="25">
        <v>45</v>
      </c>
      <c r="T550" s="30" t="s">
        <v>61</v>
      </c>
      <c r="U550" s="17" t="s">
        <v>25</v>
      </c>
      <c r="V550" s="18" t="str">
        <f>"*" &amp; IF(AND(O550&lt;=-1.5,NOT(ISBLANK(AF550))),"Z","")</f>
        <v>*</v>
      </c>
      <c r="W550" s="19" t="str">
        <f t="shared" si="77"/>
        <v/>
      </c>
      <c r="X550" s="6"/>
      <c r="AA550" s="20"/>
      <c r="AB550" s="18" t="str">
        <f t="shared" si="78"/>
        <v/>
      </c>
      <c r="AC550" s="19" t="str">
        <f t="shared" si="79"/>
        <v/>
      </c>
      <c r="AD550" s="18" t="str">
        <f t="shared" si="83"/>
        <v>G</v>
      </c>
      <c r="AI550" s="18" t="str">
        <f t="shared" si="80"/>
        <v/>
      </c>
      <c r="AJ550" s="18" t="str">
        <f t="shared" si="81"/>
        <v/>
      </c>
      <c r="AK550" s="18" t="str">
        <f t="shared" si="82"/>
        <v/>
      </c>
      <c r="AP550" s="6" t="s">
        <v>222</v>
      </c>
      <c r="AT550" s="10">
        <v>90.255647931342693</v>
      </c>
      <c r="AU550" s="21"/>
      <c r="BC550" s="22">
        <v>135</v>
      </c>
      <c r="BD550" s="10">
        <v>0</v>
      </c>
    </row>
    <row r="551" spans="1:56" ht="23.25" x14ac:dyDescent="0.25">
      <c r="A551" s="6" t="s">
        <v>451</v>
      </c>
      <c r="B551" s="26" t="s">
        <v>223</v>
      </c>
      <c r="C551" s="9" t="s">
        <v>276</v>
      </c>
      <c r="D551" s="10">
        <v>1200</v>
      </c>
      <c r="E551" s="24">
        <v>1</v>
      </c>
      <c r="F551" s="12">
        <v>0</v>
      </c>
      <c r="G551" s="24">
        <v>1</v>
      </c>
      <c r="H551" s="12">
        <v>0</v>
      </c>
      <c r="I551" s="24">
        <v>3</v>
      </c>
      <c r="J551" s="12">
        <v>3</v>
      </c>
      <c r="K551" s="10">
        <v>0.19999999999999599</v>
      </c>
      <c r="L551" s="10">
        <v>0.96000000000000096</v>
      </c>
      <c r="M551" s="29">
        <v>101.586224907062</v>
      </c>
      <c r="N551" s="29">
        <v>3.24311245353115</v>
      </c>
      <c r="O551" s="15">
        <v>0</v>
      </c>
      <c r="P551" s="33">
        <v>-3</v>
      </c>
      <c r="Q551" s="10">
        <v>1.30000000000001</v>
      </c>
      <c r="R551" s="10">
        <v>-1.1499999999999999</v>
      </c>
      <c r="S551" s="10">
        <v>18</v>
      </c>
      <c r="T551" s="30" t="s">
        <v>61</v>
      </c>
      <c r="U551" s="17" t="s">
        <v>25</v>
      </c>
      <c r="V551" s="18" t="str">
        <f>"*" &amp; IF(AND(O551&lt;=-1.5,NOT(ISBLANK(AF551))),"Z","")</f>
        <v>*</v>
      </c>
      <c r="W551" s="19" t="str">
        <f t="shared" si="77"/>
        <v/>
      </c>
      <c r="X551" s="6"/>
      <c r="AA551" s="20"/>
      <c r="AB551" s="18" t="str">
        <f t="shared" si="78"/>
        <v/>
      </c>
      <c r="AC551" s="19" t="str">
        <f t="shared" si="79"/>
        <v/>
      </c>
      <c r="AD551" s="19" t="str">
        <f t="shared" si="83"/>
        <v>G</v>
      </c>
      <c r="AI551" s="18" t="str">
        <f t="shared" si="80"/>
        <v/>
      </c>
      <c r="AJ551" s="18" t="str">
        <f t="shared" si="81"/>
        <v/>
      </c>
      <c r="AK551" s="18" t="str">
        <f t="shared" si="82"/>
        <v/>
      </c>
      <c r="AP551" s="6" t="s">
        <v>450</v>
      </c>
      <c r="AT551" s="10">
        <v>91.486224907062294</v>
      </c>
      <c r="AU551" s="21"/>
      <c r="BC551" s="22">
        <v>135</v>
      </c>
      <c r="BD551" s="10">
        <v>0</v>
      </c>
    </row>
    <row r="552" spans="1:56" ht="23.25" x14ac:dyDescent="0.25">
      <c r="A552" s="6" t="s">
        <v>451</v>
      </c>
      <c r="B552" s="26" t="s">
        <v>253</v>
      </c>
      <c r="C552" s="37" t="s">
        <v>164</v>
      </c>
      <c r="D552" s="10">
        <v>1200</v>
      </c>
      <c r="E552" s="24">
        <v>6</v>
      </c>
      <c r="F552" s="12">
        <v>3</v>
      </c>
      <c r="G552" s="24">
        <v>4</v>
      </c>
      <c r="H552" s="12">
        <v>2</v>
      </c>
      <c r="I552" s="24">
        <v>2</v>
      </c>
      <c r="J552" s="12">
        <v>0</v>
      </c>
      <c r="K552" s="10">
        <v>1.6500000000000099</v>
      </c>
      <c r="L552" s="10">
        <v>0.61666666666666203</v>
      </c>
      <c r="M552" s="29">
        <v>104.183449591754</v>
      </c>
      <c r="N552" s="29">
        <v>2.3917247958768</v>
      </c>
      <c r="O552" s="15">
        <v>1</v>
      </c>
      <c r="P552" s="16">
        <v>1.9</v>
      </c>
      <c r="Q552" s="10">
        <v>-0.35000000000000098</v>
      </c>
      <c r="R552" s="10">
        <v>0.95000000000000595</v>
      </c>
      <c r="S552" s="10">
        <v>7</v>
      </c>
      <c r="T552" s="6" t="s">
        <v>51</v>
      </c>
      <c r="U552" s="6" t="s">
        <v>52</v>
      </c>
      <c r="V552" s="18" t="str">
        <f t="shared" ref="V552:V557" si="84">"" &amp; IF(AND(O552&lt;=-1.5,NOT(ISBLANK(AF552))),"Z","")</f>
        <v/>
      </c>
      <c r="W552" s="19" t="str">
        <f t="shared" si="77"/>
        <v/>
      </c>
      <c r="X552" s="6"/>
      <c r="AA552" s="20"/>
      <c r="AB552" s="18" t="str">
        <f t="shared" si="78"/>
        <v/>
      </c>
      <c r="AC552" s="19" t="str">
        <f t="shared" si="79"/>
        <v/>
      </c>
      <c r="AD552" s="19" t="str">
        <f t="shared" si="83"/>
        <v>G</v>
      </c>
      <c r="AI552" s="18" t="str">
        <f t="shared" si="80"/>
        <v/>
      </c>
      <c r="AJ552" s="18" t="str">
        <f t="shared" si="81"/>
        <v/>
      </c>
      <c r="AK552" s="18" t="str">
        <f t="shared" si="82"/>
        <v/>
      </c>
      <c r="AP552" s="6" t="s">
        <v>133</v>
      </c>
      <c r="AT552" s="10">
        <v>94.633449591753603</v>
      </c>
      <c r="AU552" s="21"/>
      <c r="BC552" s="22">
        <v>114</v>
      </c>
      <c r="BD552" s="10">
        <v>0</v>
      </c>
    </row>
    <row r="553" spans="1:56" ht="23.25" x14ac:dyDescent="0.25">
      <c r="A553" s="6" t="s">
        <v>451</v>
      </c>
      <c r="B553" s="26" t="s">
        <v>455</v>
      </c>
      <c r="C553" s="37" t="s">
        <v>393</v>
      </c>
      <c r="D553" s="10">
        <v>1200</v>
      </c>
      <c r="E553" s="24">
        <v>3</v>
      </c>
      <c r="F553" s="12">
        <v>1</v>
      </c>
      <c r="G553" s="24">
        <v>2</v>
      </c>
      <c r="H553" s="12">
        <v>2</v>
      </c>
      <c r="I553" s="24">
        <v>1</v>
      </c>
      <c r="J553" s="12">
        <v>0</v>
      </c>
      <c r="K553" s="10">
        <v>0.30000000000001098</v>
      </c>
      <c r="L553" s="16">
        <v>1.25000000000002</v>
      </c>
      <c r="M553" s="29">
        <v>102.47327788115101</v>
      </c>
      <c r="N553" s="29">
        <v>1.2366389405753599</v>
      </c>
      <c r="O553" s="15">
        <v>0</v>
      </c>
      <c r="P553" s="16">
        <v>1.5</v>
      </c>
      <c r="Q553" s="10">
        <v>1.6499999999999899</v>
      </c>
      <c r="R553" s="16">
        <v>2.85</v>
      </c>
      <c r="S553" s="10">
        <v>28</v>
      </c>
      <c r="T553" s="30" t="s">
        <v>72</v>
      </c>
      <c r="U553" s="17" t="s">
        <v>25</v>
      </c>
      <c r="V553" s="18" t="str">
        <f t="shared" si="84"/>
        <v/>
      </c>
      <c r="W553" s="19" t="str">
        <f t="shared" si="77"/>
        <v/>
      </c>
      <c r="X553" s="17" t="s">
        <v>66</v>
      </c>
      <c r="AA553" s="20"/>
      <c r="AB553" s="18" t="str">
        <f t="shared" si="78"/>
        <v/>
      </c>
      <c r="AC553" s="19" t="str">
        <f t="shared" si="79"/>
        <v/>
      </c>
      <c r="AD553" s="19" t="str">
        <f t="shared" si="83"/>
        <v>G</v>
      </c>
      <c r="AI553" s="18" t="str">
        <f t="shared" si="80"/>
        <v/>
      </c>
      <c r="AJ553" s="18" t="str">
        <f t="shared" si="81"/>
        <v/>
      </c>
      <c r="AK553" s="18" t="str">
        <f t="shared" si="82"/>
        <v/>
      </c>
      <c r="AP553" s="6" t="s">
        <v>353</v>
      </c>
      <c r="AT553" s="10">
        <v>92.473277881150693</v>
      </c>
      <c r="AU553" s="21"/>
      <c r="BC553" s="22">
        <v>133</v>
      </c>
      <c r="BD553" s="10">
        <v>0</v>
      </c>
    </row>
    <row r="554" spans="1:56" ht="23.25" x14ac:dyDescent="0.25">
      <c r="A554" s="6" t="s">
        <v>451</v>
      </c>
      <c r="B554" s="26" t="s">
        <v>168</v>
      </c>
      <c r="C554" s="9" t="s">
        <v>219</v>
      </c>
      <c r="D554" s="10">
        <v>1200</v>
      </c>
      <c r="E554" s="11">
        <v>1</v>
      </c>
      <c r="F554" s="12">
        <v>0</v>
      </c>
      <c r="G554" s="11">
        <v>1</v>
      </c>
      <c r="H554" s="12">
        <v>0</v>
      </c>
      <c r="I554" s="11">
        <v>6</v>
      </c>
      <c r="J554" s="12">
        <v>3</v>
      </c>
      <c r="K554" s="10">
        <v>3.3500000000000099</v>
      </c>
      <c r="L554" s="10">
        <v>4.1687499999999904</v>
      </c>
      <c r="M554" s="29">
        <v>100.69412221207099</v>
      </c>
      <c r="N554" s="29">
        <v>2.89706110603532</v>
      </c>
      <c r="O554" s="15">
        <v>0</v>
      </c>
      <c r="P554" s="33">
        <v>-3.25</v>
      </c>
      <c r="Q554" s="10">
        <v>-0.89999999999999902</v>
      </c>
      <c r="R554" s="10">
        <v>-3.44999999999999</v>
      </c>
      <c r="S554" s="10">
        <v>7</v>
      </c>
      <c r="T554" s="32">
        <v>8</v>
      </c>
      <c r="U554" s="17" t="s">
        <v>78</v>
      </c>
      <c r="V554" s="18" t="str">
        <f t="shared" si="84"/>
        <v/>
      </c>
      <c r="W554" s="18" t="str">
        <f t="shared" si="77"/>
        <v/>
      </c>
      <c r="X554" s="6"/>
      <c r="AB554" s="18" t="str">
        <f t="shared" si="78"/>
        <v/>
      </c>
      <c r="AC554" s="18" t="str">
        <f t="shared" si="79"/>
        <v/>
      </c>
      <c r="AD554" s="18" t="str">
        <f t="shared" si="83"/>
        <v/>
      </c>
      <c r="AI554" s="18" t="str">
        <f t="shared" si="80"/>
        <v/>
      </c>
      <c r="AJ554" s="18" t="str">
        <f t="shared" si="81"/>
        <v/>
      </c>
      <c r="AK554" s="18" t="str">
        <f t="shared" si="82"/>
        <v/>
      </c>
      <c r="AP554" s="6" t="s">
        <v>222</v>
      </c>
      <c r="AT554" s="10">
        <v>92.919122212070604</v>
      </c>
      <c r="BC554" s="10">
        <v>121</v>
      </c>
      <c r="BD554" s="10">
        <v>-1</v>
      </c>
    </row>
    <row r="555" spans="1:56" ht="23.25" x14ac:dyDescent="0.25">
      <c r="A555" s="6" t="s">
        <v>451</v>
      </c>
      <c r="B555" s="26" t="s">
        <v>280</v>
      </c>
      <c r="C555" s="9" t="s">
        <v>201</v>
      </c>
      <c r="D555" s="10">
        <v>1200</v>
      </c>
      <c r="E555" s="24">
        <v>4</v>
      </c>
      <c r="F555" s="12">
        <v>4</v>
      </c>
      <c r="G555" s="24">
        <v>3</v>
      </c>
      <c r="H555" s="12">
        <v>2</v>
      </c>
      <c r="I555" s="24">
        <v>3</v>
      </c>
      <c r="J555" s="12">
        <v>0</v>
      </c>
      <c r="K555" s="10">
        <v>3.2500000000000102</v>
      </c>
      <c r="L555" s="10">
        <v>3.9416666666666602</v>
      </c>
      <c r="M555" s="14">
        <v>99.967717394314903</v>
      </c>
      <c r="N555" s="29">
        <v>0.53385869715747003</v>
      </c>
      <c r="O555" s="15">
        <v>2</v>
      </c>
      <c r="P555" s="16">
        <v>1.5</v>
      </c>
      <c r="Q555" s="10">
        <v>-5.2999999999999901</v>
      </c>
      <c r="R555" s="10">
        <v>-4.2499999999999902</v>
      </c>
      <c r="S555" s="10">
        <v>21</v>
      </c>
      <c r="T555" s="6" t="s">
        <v>51</v>
      </c>
      <c r="U555" s="6" t="s">
        <v>52</v>
      </c>
      <c r="V555" s="18" t="str">
        <f t="shared" si="84"/>
        <v/>
      </c>
      <c r="W555" s="19" t="str">
        <f t="shared" si="77"/>
        <v/>
      </c>
      <c r="X555" s="6"/>
      <c r="AA555" s="20"/>
      <c r="AB555" s="19" t="str">
        <f t="shared" si="78"/>
        <v>*</v>
      </c>
      <c r="AC555" s="19" t="str">
        <f t="shared" si="79"/>
        <v/>
      </c>
      <c r="AD555" s="18" t="str">
        <f t="shared" si="83"/>
        <v>G</v>
      </c>
      <c r="AI555" s="18" t="str">
        <f t="shared" si="80"/>
        <v/>
      </c>
      <c r="AJ555" s="18" t="str">
        <f t="shared" si="81"/>
        <v/>
      </c>
      <c r="AK555" s="18" t="str">
        <f t="shared" si="82"/>
        <v/>
      </c>
      <c r="AP555" s="6" t="s">
        <v>62</v>
      </c>
      <c r="AT555" s="10">
        <v>93.817717394314897</v>
      </c>
      <c r="AU555" s="21"/>
      <c r="BC555" s="22">
        <v>127</v>
      </c>
      <c r="BD555" s="10">
        <v>-1</v>
      </c>
    </row>
    <row r="556" spans="1:56" ht="23.25" x14ac:dyDescent="0.25">
      <c r="A556" s="6" t="s">
        <v>451</v>
      </c>
      <c r="B556" s="26" t="s">
        <v>402</v>
      </c>
      <c r="C556" s="37" t="s">
        <v>164</v>
      </c>
      <c r="D556" s="10">
        <v>1200</v>
      </c>
      <c r="E556" s="24">
        <v>3</v>
      </c>
      <c r="F556" s="12">
        <v>0</v>
      </c>
      <c r="G556" s="24">
        <v>1</v>
      </c>
      <c r="H556" s="12">
        <v>0</v>
      </c>
      <c r="I556" s="24">
        <v>2</v>
      </c>
      <c r="J556" s="12">
        <v>0</v>
      </c>
      <c r="K556" s="10">
        <v>-0.89999999999999902</v>
      </c>
      <c r="L556" s="13">
        <v>-7.4999999999990893E-2</v>
      </c>
      <c r="M556" s="29">
        <v>100.479425783972</v>
      </c>
      <c r="N556" s="29">
        <v>0.28971289198608502</v>
      </c>
      <c r="O556" s="15">
        <v>0</v>
      </c>
      <c r="P556" s="33">
        <v>-0.2</v>
      </c>
      <c r="Q556" s="10">
        <v>-4.5999999999999899</v>
      </c>
      <c r="R556" s="13">
        <v>-4.6500000000000004</v>
      </c>
      <c r="S556" s="10">
        <v>17</v>
      </c>
      <c r="T556" s="30" t="s">
        <v>61</v>
      </c>
      <c r="U556" s="17" t="s">
        <v>25</v>
      </c>
      <c r="V556" s="18" t="str">
        <f t="shared" si="84"/>
        <v/>
      </c>
      <c r="W556" s="19" t="str">
        <f t="shared" si="77"/>
        <v/>
      </c>
      <c r="X556" s="6"/>
      <c r="AA556" s="20"/>
      <c r="AB556" s="18" t="str">
        <f t="shared" si="78"/>
        <v/>
      </c>
      <c r="AC556" s="19" t="str">
        <f t="shared" si="79"/>
        <v/>
      </c>
      <c r="AD556" s="19" t="str">
        <f t="shared" si="83"/>
        <v>G</v>
      </c>
      <c r="AI556" s="18" t="str">
        <f t="shared" si="80"/>
        <v/>
      </c>
      <c r="AJ556" s="18" t="str">
        <f t="shared" si="81"/>
        <v/>
      </c>
      <c r="AK556" s="18" t="str">
        <f t="shared" si="82"/>
        <v/>
      </c>
      <c r="AP556" s="6" t="s">
        <v>76</v>
      </c>
      <c r="AT556" s="10">
        <v>99.779425783972201</v>
      </c>
      <c r="AU556" s="21"/>
      <c r="BC556" s="22">
        <v>124</v>
      </c>
      <c r="BD556" s="10">
        <v>0</v>
      </c>
    </row>
    <row r="557" spans="1:56" ht="23.25" x14ac:dyDescent="0.25">
      <c r="A557" s="6" t="s">
        <v>451</v>
      </c>
      <c r="B557" s="26" t="s">
        <v>80</v>
      </c>
      <c r="C557" s="9" t="s">
        <v>203</v>
      </c>
      <c r="D557" s="10">
        <v>1000</v>
      </c>
      <c r="E557" s="11">
        <v>6</v>
      </c>
      <c r="F557" s="12">
        <v>2</v>
      </c>
      <c r="G557" s="11">
        <v>6</v>
      </c>
      <c r="H557" s="12">
        <v>2</v>
      </c>
      <c r="I557" s="11">
        <v>3</v>
      </c>
      <c r="J557" s="12">
        <v>2</v>
      </c>
      <c r="K557" s="10">
        <v>0.65000000000000402</v>
      </c>
      <c r="L557" s="13">
        <v>-1.21874999999998</v>
      </c>
      <c r="M557" s="14">
        <v>88.095255082709599</v>
      </c>
      <c r="N557" s="14">
        <v>-4.7523724586452003</v>
      </c>
      <c r="O557" s="15">
        <v>0</v>
      </c>
      <c r="P557" s="16">
        <v>0.5</v>
      </c>
      <c r="Q557" s="10">
        <v>-1.2999999999999901</v>
      </c>
      <c r="R557" s="13">
        <v>-0.89999999999999902</v>
      </c>
      <c r="S557" s="10">
        <v>11</v>
      </c>
      <c r="T557" s="6" t="s">
        <v>47</v>
      </c>
      <c r="U557" s="17" t="s">
        <v>25</v>
      </c>
      <c r="V557" s="18" t="str">
        <f t="shared" si="84"/>
        <v/>
      </c>
      <c r="W557" s="19" t="str">
        <f t="shared" si="77"/>
        <v/>
      </c>
      <c r="X557" s="6"/>
      <c r="AA557" s="20"/>
      <c r="AB557" s="18" t="str">
        <f t="shared" si="78"/>
        <v/>
      </c>
      <c r="AC557" s="19" t="str">
        <f t="shared" si="79"/>
        <v/>
      </c>
      <c r="AD557" s="18" t="str">
        <f t="shared" si="83"/>
        <v>GR</v>
      </c>
      <c r="AI557" s="18" t="str">
        <f t="shared" si="80"/>
        <v/>
      </c>
      <c r="AJ557" s="18" t="str">
        <f t="shared" si="81"/>
        <v/>
      </c>
      <c r="AK557" s="18" t="str">
        <f t="shared" si="82"/>
        <v/>
      </c>
      <c r="AP557" s="6" t="s">
        <v>156</v>
      </c>
      <c r="AT557" s="10">
        <v>83.745255082709605</v>
      </c>
      <c r="AU557" s="21"/>
      <c r="BC557" s="22">
        <v>126</v>
      </c>
      <c r="BD557" s="10">
        <v>0</v>
      </c>
    </row>
    <row r="558" spans="1:56" ht="23.25" x14ac:dyDescent="0.25">
      <c r="A558" s="6" t="s">
        <v>451</v>
      </c>
      <c r="B558" s="26" t="s">
        <v>368</v>
      </c>
      <c r="C558" s="39" t="s">
        <v>181</v>
      </c>
      <c r="D558" s="10">
        <v>1200</v>
      </c>
      <c r="E558" s="24">
        <v>9</v>
      </c>
      <c r="F558" s="12">
        <v>6</v>
      </c>
      <c r="G558" s="24">
        <v>8</v>
      </c>
      <c r="H558" s="12">
        <v>5</v>
      </c>
      <c r="I558" s="24">
        <v>11</v>
      </c>
      <c r="J558" s="12">
        <v>6</v>
      </c>
      <c r="K558" s="10">
        <v>1.6</v>
      </c>
      <c r="L558" s="34">
        <v>1.4833333333333101</v>
      </c>
      <c r="M558" s="14">
        <v>93.696218888867406</v>
      </c>
      <c r="N558" s="29">
        <v>1.9481094444336799</v>
      </c>
      <c r="O558" s="15">
        <v>1</v>
      </c>
      <c r="P558" s="33">
        <v>-1.25</v>
      </c>
      <c r="Q558" s="10">
        <v>0.64999999999999503</v>
      </c>
      <c r="R558" s="10">
        <v>-0.44999999999999901</v>
      </c>
      <c r="S558" s="10">
        <v>24</v>
      </c>
      <c r="T558" s="6" t="s">
        <v>57</v>
      </c>
      <c r="U558" s="6" t="s">
        <v>52</v>
      </c>
      <c r="V558" s="18" t="str">
        <f>"*" &amp; IF(AND(O558&lt;=-1.5,NOT(ISBLANK(AF558))),"Z","")</f>
        <v>*</v>
      </c>
      <c r="W558" s="18" t="str">
        <f t="shared" si="77"/>
        <v/>
      </c>
      <c r="X558" s="6"/>
      <c r="AB558" s="18" t="str">
        <f t="shared" si="78"/>
        <v/>
      </c>
      <c r="AC558" s="18" t="str">
        <f t="shared" si="79"/>
        <v/>
      </c>
      <c r="AD558" s="18" t="str">
        <f t="shared" si="83"/>
        <v/>
      </c>
      <c r="AI558" s="18" t="str">
        <f t="shared" si="80"/>
        <v/>
      </c>
      <c r="AJ558" s="18" t="str">
        <f t="shared" si="81"/>
        <v/>
      </c>
      <c r="AK558" s="18" t="str">
        <f t="shared" si="82"/>
        <v/>
      </c>
      <c r="AP558" s="6" t="s">
        <v>413</v>
      </c>
      <c r="AT558" s="10">
        <v>91.521218888867395</v>
      </c>
      <c r="BC558" s="10">
        <v>130</v>
      </c>
      <c r="BD558" s="10">
        <v>0</v>
      </c>
    </row>
    <row r="559" spans="1:56" ht="23.25" x14ac:dyDescent="0.25">
      <c r="A559" s="6" t="s">
        <v>456</v>
      </c>
      <c r="B559" s="6" t="s">
        <v>180</v>
      </c>
      <c r="C559" s="39" t="s">
        <v>195</v>
      </c>
      <c r="D559" s="10">
        <v>1650</v>
      </c>
      <c r="E559" s="24">
        <v>7</v>
      </c>
      <c r="F559" s="12">
        <v>5</v>
      </c>
      <c r="G559" s="24">
        <v>8</v>
      </c>
      <c r="H559" s="12">
        <v>4</v>
      </c>
      <c r="I559" s="24">
        <v>10</v>
      </c>
      <c r="J559" s="12">
        <v>2</v>
      </c>
      <c r="K559" s="10">
        <v>-2.6500000000000101</v>
      </c>
      <c r="L559" s="34">
        <v>0.640000000000015</v>
      </c>
      <c r="M559" s="14">
        <v>92.817873343569801</v>
      </c>
      <c r="N559" s="14">
        <v>-1.54106332821513</v>
      </c>
      <c r="O559" s="15">
        <v>1</v>
      </c>
      <c r="P559" s="16">
        <v>1.5</v>
      </c>
      <c r="Q559" s="10">
        <v>-1.7</v>
      </c>
      <c r="R559" s="10">
        <v>-0.54999999999999705</v>
      </c>
      <c r="T559" s="6" t="s">
        <v>90</v>
      </c>
      <c r="U559" s="6" t="s">
        <v>52</v>
      </c>
      <c r="V559" s="18" t="str">
        <f>"" &amp; IF(AND(O559&lt;=-1.5,NOT(ISBLANK(AF559))),"Z","")</f>
        <v/>
      </c>
      <c r="W559" s="18" t="str">
        <f t="shared" si="77"/>
        <v/>
      </c>
      <c r="X559" s="6"/>
      <c r="AB559" s="18" t="str">
        <f t="shared" si="78"/>
        <v/>
      </c>
      <c r="AC559" s="18" t="str">
        <f t="shared" si="79"/>
        <v/>
      </c>
      <c r="AD559" s="18" t="str">
        <f t="shared" si="83"/>
        <v/>
      </c>
      <c r="AI559" s="18" t="str">
        <f t="shared" si="80"/>
        <v/>
      </c>
      <c r="AJ559" s="18" t="str">
        <f t="shared" si="81"/>
        <v/>
      </c>
      <c r="AK559" s="18" t="str">
        <f t="shared" si="82"/>
        <v/>
      </c>
      <c r="AP559" s="6" t="s">
        <v>457</v>
      </c>
      <c r="AT559" s="10">
        <v>82.167873343569696</v>
      </c>
      <c r="BC559" s="10">
        <v>134</v>
      </c>
      <c r="BD559" s="10">
        <v>0</v>
      </c>
    </row>
    <row r="560" spans="1:56" ht="23.25" x14ac:dyDescent="0.25">
      <c r="A560" s="6" t="s">
        <v>456</v>
      </c>
      <c r="B560" s="26" t="s">
        <v>234</v>
      </c>
      <c r="C560" s="39" t="s">
        <v>235</v>
      </c>
      <c r="D560" s="10">
        <v>1650</v>
      </c>
      <c r="E560" s="11">
        <v>2</v>
      </c>
      <c r="F560" s="12">
        <v>1</v>
      </c>
      <c r="G560" s="11">
        <v>2</v>
      </c>
      <c r="H560" s="12">
        <v>1</v>
      </c>
      <c r="I560" s="11">
        <v>7</v>
      </c>
      <c r="J560" s="12">
        <v>7</v>
      </c>
      <c r="K560" s="10">
        <v>3.9500000000000299</v>
      </c>
      <c r="L560" s="15">
        <v>1.3624999999999901</v>
      </c>
      <c r="M560" s="14">
        <v>91.677931335317297</v>
      </c>
      <c r="N560" s="29">
        <v>1.1889656676586899</v>
      </c>
      <c r="O560" s="15">
        <v>0</v>
      </c>
      <c r="P560" s="33">
        <v>-6</v>
      </c>
      <c r="Q560" s="10">
        <v>-4.0499999999999901</v>
      </c>
      <c r="R560" s="13">
        <v>-8.7999999999999901</v>
      </c>
      <c r="S560" s="10">
        <v>21</v>
      </c>
      <c r="T560" s="30" t="s">
        <v>61</v>
      </c>
      <c r="U560" s="17" t="s">
        <v>25</v>
      </c>
      <c r="V560" s="18" t="str">
        <f>"" &amp; IF(AND(O560&lt;=-1.5,NOT(ISBLANK(AF560))),"Z","")</f>
        <v/>
      </c>
      <c r="W560" s="18" t="str">
        <f t="shared" si="77"/>
        <v/>
      </c>
      <c r="X560" s="6"/>
      <c r="AB560" s="18" t="str">
        <f t="shared" si="78"/>
        <v/>
      </c>
      <c r="AC560" s="18" t="str">
        <f t="shared" si="79"/>
        <v/>
      </c>
      <c r="AD560" s="18" t="str">
        <f t="shared" si="83"/>
        <v/>
      </c>
      <c r="AI560" s="18" t="str">
        <f t="shared" si="80"/>
        <v/>
      </c>
      <c r="AJ560" s="18" t="str">
        <f t="shared" si="81"/>
        <v/>
      </c>
      <c r="AK560" s="18" t="str">
        <f t="shared" si="82"/>
        <v/>
      </c>
      <c r="AP560" s="6" t="s">
        <v>458</v>
      </c>
      <c r="AT560" s="10">
        <v>83.252931335317399</v>
      </c>
      <c r="BC560" s="10">
        <v>134</v>
      </c>
      <c r="BD560" s="10">
        <v>-2</v>
      </c>
    </row>
    <row r="561" spans="1:56" ht="23.25" x14ac:dyDescent="0.25">
      <c r="A561" s="6" t="s">
        <v>456</v>
      </c>
      <c r="B561" s="26" t="s">
        <v>236</v>
      </c>
      <c r="C561" s="39" t="s">
        <v>237</v>
      </c>
      <c r="D561" s="10">
        <v>1800</v>
      </c>
      <c r="E561" s="24">
        <v>3</v>
      </c>
      <c r="F561" s="12">
        <v>2</v>
      </c>
      <c r="G561" s="24">
        <v>3</v>
      </c>
      <c r="H561" s="12">
        <v>2</v>
      </c>
      <c r="I561" s="24">
        <v>2</v>
      </c>
      <c r="J561" s="12">
        <v>1</v>
      </c>
      <c r="K561" s="10">
        <v>0.20000000000003099</v>
      </c>
      <c r="L561" s="10">
        <v>1.3500000000000301</v>
      </c>
      <c r="M561" s="29">
        <v>103.859775812633</v>
      </c>
      <c r="N561" s="29">
        <v>2.52988790631662</v>
      </c>
      <c r="O561" s="15">
        <v>0</v>
      </c>
      <c r="P561" s="16">
        <v>0.75</v>
      </c>
      <c r="Q561" s="10">
        <v>0.15000000000000599</v>
      </c>
      <c r="R561" s="10">
        <v>0.74999999999999301</v>
      </c>
      <c r="S561" s="10">
        <v>14</v>
      </c>
      <c r="T561" s="30" t="s">
        <v>72</v>
      </c>
      <c r="U561" s="17" t="s">
        <v>25</v>
      </c>
      <c r="V561" s="18" t="str">
        <f>"*" &amp; IF(AND(O561&lt;=-1.5,NOT(ISBLANK(AF561))),"Z","")</f>
        <v>*</v>
      </c>
      <c r="W561" s="19" t="str">
        <f t="shared" si="77"/>
        <v/>
      </c>
      <c r="X561" s="6"/>
      <c r="AA561" s="20"/>
      <c r="AB561" s="18" t="str">
        <f t="shared" si="78"/>
        <v/>
      </c>
      <c r="AC561" s="19" t="str">
        <f t="shared" si="79"/>
        <v/>
      </c>
      <c r="AD561" s="19" t="str">
        <f t="shared" si="83"/>
        <v>G</v>
      </c>
      <c r="AI561" s="18" t="str">
        <f t="shared" si="80"/>
        <v/>
      </c>
      <c r="AJ561" s="18" t="str">
        <f t="shared" si="81"/>
        <v/>
      </c>
      <c r="AK561" s="18" t="str">
        <f t="shared" si="82"/>
        <v/>
      </c>
      <c r="AP561" s="6" t="s">
        <v>298</v>
      </c>
      <c r="AT561" s="10">
        <v>92.434775812633205</v>
      </c>
      <c r="AU561" s="21"/>
      <c r="BC561" s="22">
        <v>135</v>
      </c>
      <c r="BD561" s="10">
        <v>0</v>
      </c>
    </row>
    <row r="562" spans="1:56" ht="23.25" x14ac:dyDescent="0.25">
      <c r="A562" s="6" t="s">
        <v>456</v>
      </c>
      <c r="B562" s="26" t="s">
        <v>117</v>
      </c>
      <c r="C562" s="9" t="s">
        <v>216</v>
      </c>
      <c r="D562" s="10">
        <v>2000</v>
      </c>
      <c r="E562" s="11">
        <v>3</v>
      </c>
      <c r="F562" s="12">
        <v>2</v>
      </c>
      <c r="G562" s="11">
        <v>3</v>
      </c>
      <c r="H562" s="12">
        <v>1</v>
      </c>
      <c r="I562" s="11">
        <v>5</v>
      </c>
      <c r="J562" s="12">
        <v>2</v>
      </c>
      <c r="K562" s="10">
        <v>-4.9999999999954498E-2</v>
      </c>
      <c r="L562" s="10">
        <v>0</v>
      </c>
      <c r="M562" s="14">
        <v>444</v>
      </c>
      <c r="N562" s="14">
        <v>172</v>
      </c>
      <c r="O562" s="15">
        <v>0</v>
      </c>
      <c r="P562" s="33">
        <v>-1</v>
      </c>
      <c r="Q562" s="10">
        <v>1.25</v>
      </c>
      <c r="R562" s="10">
        <v>0.50000000000000699</v>
      </c>
      <c r="S562" s="10">
        <v>11</v>
      </c>
      <c r="T562" s="30" t="s">
        <v>72</v>
      </c>
      <c r="U562" s="17" t="s">
        <v>25</v>
      </c>
      <c r="V562" s="18" t="str">
        <f>"" &amp; IF(AND(O562&lt;=-1.5,NOT(ISBLANK(AF562))),"Z","")</f>
        <v/>
      </c>
      <c r="W562" s="18" t="str">
        <f t="shared" si="77"/>
        <v/>
      </c>
      <c r="X562" s="6"/>
      <c r="AB562" s="18" t="str">
        <f t="shared" si="78"/>
        <v/>
      </c>
      <c r="AC562" s="18" t="str">
        <f t="shared" si="79"/>
        <v/>
      </c>
      <c r="AD562" s="18" t="str">
        <f t="shared" si="83"/>
        <v/>
      </c>
      <c r="AI562" s="18" t="str">
        <f t="shared" si="80"/>
        <v/>
      </c>
      <c r="AJ562" s="18" t="str">
        <f t="shared" si="81"/>
        <v/>
      </c>
      <c r="AK562" s="18" t="str">
        <f t="shared" si="82"/>
        <v/>
      </c>
      <c r="AP562" s="6" t="s">
        <v>459</v>
      </c>
      <c r="AT562" s="10">
        <v>427.125</v>
      </c>
      <c r="BC562" s="10">
        <v>132</v>
      </c>
      <c r="BD562" s="10">
        <v>0</v>
      </c>
    </row>
    <row r="563" spans="1:56" ht="23.25" x14ac:dyDescent="0.25">
      <c r="A563" s="6" t="s">
        <v>456</v>
      </c>
      <c r="B563" s="26" t="s">
        <v>238</v>
      </c>
      <c r="C563" s="9" t="s">
        <v>276</v>
      </c>
      <c r="D563" s="10">
        <v>1800</v>
      </c>
      <c r="E563" s="11">
        <v>3</v>
      </c>
      <c r="F563" s="12">
        <v>2</v>
      </c>
      <c r="G563" s="11">
        <v>3</v>
      </c>
      <c r="H563" s="12">
        <v>1</v>
      </c>
      <c r="I563" s="11">
        <v>7</v>
      </c>
      <c r="J563" s="12">
        <v>4</v>
      </c>
      <c r="K563" s="10">
        <v>2.3499999999999899</v>
      </c>
      <c r="L563" s="13">
        <v>-1.4000000000000099</v>
      </c>
      <c r="M563" s="14">
        <v>96.625358103455994</v>
      </c>
      <c r="N563" s="29">
        <v>1.06267905172807</v>
      </c>
      <c r="O563" s="15">
        <v>1</v>
      </c>
      <c r="P563" s="33">
        <v>-2.25</v>
      </c>
      <c r="Q563" s="10">
        <v>0.200000000000014</v>
      </c>
      <c r="R563" s="13">
        <v>-1.5499999999999901</v>
      </c>
      <c r="S563" s="10">
        <v>13</v>
      </c>
      <c r="T563" s="30" t="s">
        <v>72</v>
      </c>
      <c r="U563" s="17" t="s">
        <v>25</v>
      </c>
      <c r="V563" s="18" t="str">
        <f>"*" &amp; IF(AND(O563&lt;=-1.5,NOT(ISBLANK(AF563))),"Z","")</f>
        <v>*</v>
      </c>
      <c r="W563" s="18" t="str">
        <f t="shared" si="77"/>
        <v/>
      </c>
      <c r="X563" s="6"/>
      <c r="AB563" s="18" t="str">
        <f t="shared" si="78"/>
        <v/>
      </c>
      <c r="AC563" s="18" t="str">
        <f t="shared" si="79"/>
        <v/>
      </c>
      <c r="AD563" s="18" t="str">
        <f t="shared" si="83"/>
        <v/>
      </c>
      <c r="AI563" s="18" t="str">
        <f t="shared" si="80"/>
        <v/>
      </c>
      <c r="AJ563" s="18" t="str">
        <f t="shared" si="81"/>
        <v/>
      </c>
      <c r="AK563" s="18" t="str">
        <f t="shared" si="82"/>
        <v/>
      </c>
      <c r="AP563" s="6" t="s">
        <v>132</v>
      </c>
      <c r="AT563" s="10">
        <v>85.875358103456094</v>
      </c>
      <c r="BC563" s="10">
        <v>135</v>
      </c>
      <c r="BD563" s="10">
        <v>0</v>
      </c>
    </row>
    <row r="564" spans="1:56" ht="23.25" x14ac:dyDescent="0.25">
      <c r="A564" s="6" t="s">
        <v>456</v>
      </c>
      <c r="B564" s="26" t="s">
        <v>93</v>
      </c>
      <c r="C564" s="9" t="s">
        <v>216</v>
      </c>
      <c r="D564" s="10">
        <v>2000</v>
      </c>
      <c r="E564" s="24">
        <v>8</v>
      </c>
      <c r="F564" s="12">
        <v>3</v>
      </c>
      <c r="G564" s="24">
        <v>7</v>
      </c>
      <c r="H564" s="12">
        <v>4</v>
      </c>
      <c r="I564" s="24">
        <v>4</v>
      </c>
      <c r="J564" s="12">
        <v>2</v>
      </c>
      <c r="K564" s="10">
        <v>5</v>
      </c>
      <c r="L564" s="13">
        <v>0</v>
      </c>
      <c r="M564" s="14">
        <v>444</v>
      </c>
      <c r="N564" s="14">
        <v>172</v>
      </c>
      <c r="O564" s="15">
        <v>0</v>
      </c>
      <c r="P564" s="16">
        <v>1.75</v>
      </c>
      <c r="Q564" s="10">
        <v>-2.6</v>
      </c>
      <c r="R564" s="13">
        <v>-1.25</v>
      </c>
      <c r="S564" s="10">
        <v>15</v>
      </c>
      <c r="T564" s="6" t="s">
        <v>90</v>
      </c>
      <c r="U564" s="17" t="s">
        <v>25</v>
      </c>
      <c r="V564" s="18" t="str">
        <f>"" &amp; IF(AND(O564&lt;=-1.5,NOT(ISBLANK(AF564))),"Z","")</f>
        <v/>
      </c>
      <c r="W564" s="19" t="str">
        <f t="shared" si="77"/>
        <v/>
      </c>
      <c r="X564" s="6"/>
      <c r="AA564" s="20"/>
      <c r="AB564" s="18" t="str">
        <f t="shared" si="78"/>
        <v/>
      </c>
      <c r="AC564" s="19" t="str">
        <f t="shared" si="79"/>
        <v/>
      </c>
      <c r="AD564" s="18" t="str">
        <f t="shared" si="83"/>
        <v>G</v>
      </c>
      <c r="AI564" s="18" t="str">
        <f t="shared" si="80"/>
        <v/>
      </c>
      <c r="AJ564" s="18" t="str">
        <f t="shared" si="81"/>
        <v/>
      </c>
      <c r="AK564" s="18" t="str">
        <f t="shared" si="82"/>
        <v/>
      </c>
      <c r="AP564" s="6" t="s">
        <v>460</v>
      </c>
      <c r="AT564" s="10">
        <v>430.875</v>
      </c>
      <c r="AU564" s="21"/>
      <c r="BC564" s="22">
        <v>134</v>
      </c>
      <c r="BD564" s="10">
        <v>0</v>
      </c>
    </row>
    <row r="565" spans="1:56" ht="23.25" x14ac:dyDescent="0.25">
      <c r="A565" s="6" t="s">
        <v>456</v>
      </c>
      <c r="B565" s="23" t="s">
        <v>324</v>
      </c>
      <c r="C565" s="9" t="s">
        <v>276</v>
      </c>
      <c r="D565" s="10">
        <v>1600</v>
      </c>
      <c r="E565" s="24">
        <v>8</v>
      </c>
      <c r="F565" s="12">
        <v>10</v>
      </c>
      <c r="G565" s="24">
        <v>10</v>
      </c>
      <c r="H565" s="12">
        <v>9</v>
      </c>
      <c r="I565" s="24">
        <v>12</v>
      </c>
      <c r="J565" s="12">
        <v>6</v>
      </c>
      <c r="K565" s="10">
        <v>3.80000000000003</v>
      </c>
      <c r="L565" s="34">
        <v>4.4750000000000503</v>
      </c>
      <c r="M565" s="14">
        <v>93.413750004015995</v>
      </c>
      <c r="N565" s="29">
        <v>1.50687500200796</v>
      </c>
      <c r="O565" s="15">
        <v>1</v>
      </c>
      <c r="P565" s="16">
        <v>3</v>
      </c>
      <c r="Q565" s="10">
        <v>-1.45</v>
      </c>
      <c r="R565" s="10">
        <v>0.94999999999998896</v>
      </c>
      <c r="S565" s="25">
        <v>97</v>
      </c>
      <c r="T565" s="6" t="s">
        <v>57</v>
      </c>
      <c r="U565" s="6" t="s">
        <v>52</v>
      </c>
      <c r="V565" s="18" t="str">
        <f>"*" &amp; IF(AND(O565&lt;=-1.5,NOT(ISBLANK(AF565))),"Z","")</f>
        <v>*</v>
      </c>
      <c r="W565" s="18" t="str">
        <f t="shared" si="77"/>
        <v/>
      </c>
      <c r="X565" s="6"/>
      <c r="AB565" s="18" t="str">
        <f t="shared" si="78"/>
        <v/>
      </c>
      <c r="AC565" s="18" t="str">
        <f t="shared" si="79"/>
        <v/>
      </c>
      <c r="AD565" s="18" t="str">
        <f t="shared" si="83"/>
        <v/>
      </c>
      <c r="AI565" s="18" t="str">
        <f t="shared" si="80"/>
        <v/>
      </c>
      <c r="AJ565" s="18" t="str">
        <f t="shared" si="81"/>
        <v/>
      </c>
      <c r="AK565" s="18" t="str">
        <f t="shared" si="82"/>
        <v/>
      </c>
      <c r="AP565" s="6" t="s">
        <v>461</v>
      </c>
      <c r="AT565" s="10">
        <v>82.013750004015904</v>
      </c>
      <c r="BC565" s="10">
        <v>132</v>
      </c>
      <c r="BD565" s="10">
        <v>0</v>
      </c>
    </row>
    <row r="566" spans="1:56" ht="23.25" x14ac:dyDescent="0.25">
      <c r="A566" s="6" t="s">
        <v>456</v>
      </c>
      <c r="B566" s="26" t="s">
        <v>87</v>
      </c>
      <c r="C566" s="9" t="s">
        <v>172</v>
      </c>
      <c r="D566" s="10">
        <v>2000</v>
      </c>
      <c r="E566" s="24">
        <v>3</v>
      </c>
      <c r="F566" s="12">
        <v>3</v>
      </c>
      <c r="G566" s="24">
        <v>5</v>
      </c>
      <c r="H566" s="12">
        <v>1</v>
      </c>
      <c r="I566" s="24">
        <v>1</v>
      </c>
      <c r="J566" s="12">
        <v>0</v>
      </c>
      <c r="K566" s="10">
        <v>-1.7000000000000199</v>
      </c>
      <c r="L566" s="10">
        <v>0</v>
      </c>
      <c r="M566" s="14">
        <v>444</v>
      </c>
      <c r="N566" s="14">
        <v>172</v>
      </c>
      <c r="O566" s="15">
        <v>2</v>
      </c>
      <c r="P566" s="16">
        <v>1</v>
      </c>
      <c r="Q566" s="10">
        <v>2.1000000000000099</v>
      </c>
      <c r="R566" s="10">
        <v>2.9000000000000101</v>
      </c>
      <c r="S566" s="10">
        <v>15</v>
      </c>
      <c r="T566" s="6" t="s">
        <v>54</v>
      </c>
      <c r="U566" s="17" t="s">
        <v>25</v>
      </c>
      <c r="V566" s="18" t="str">
        <f>"" &amp; IF(AND(O566&lt;=-1.5,NOT(ISBLANK(AF566))),"Z","")</f>
        <v/>
      </c>
      <c r="W566" s="19" t="str">
        <f t="shared" si="77"/>
        <v/>
      </c>
      <c r="X566" s="6"/>
      <c r="AA566" s="20"/>
      <c r="AB566" s="18" t="str">
        <f t="shared" si="78"/>
        <v>*</v>
      </c>
      <c r="AC566" s="19" t="str">
        <f t="shared" si="79"/>
        <v/>
      </c>
      <c r="AD566" s="18" t="str">
        <f t="shared" si="83"/>
        <v>G</v>
      </c>
      <c r="AI566" s="18" t="str">
        <f t="shared" si="80"/>
        <v/>
      </c>
      <c r="AJ566" s="18" t="str">
        <f t="shared" si="81"/>
        <v/>
      </c>
      <c r="AK566" s="18" t="str">
        <f t="shared" si="82"/>
        <v/>
      </c>
      <c r="AP566" s="6" t="s">
        <v>462</v>
      </c>
      <c r="AT566" s="10">
        <v>431.5</v>
      </c>
      <c r="AU566" s="21"/>
      <c r="BC566" s="22">
        <v>127</v>
      </c>
      <c r="BD566" s="10">
        <v>1</v>
      </c>
    </row>
    <row r="567" spans="1:56" ht="23.25" x14ac:dyDescent="0.25">
      <c r="A567" s="6" t="s">
        <v>456</v>
      </c>
      <c r="B567" s="2" t="s">
        <v>49</v>
      </c>
      <c r="C567" s="9" t="s">
        <v>50</v>
      </c>
      <c r="D567" s="10">
        <v>2000</v>
      </c>
      <c r="E567" s="11">
        <v>2</v>
      </c>
      <c r="F567" s="12">
        <v>2</v>
      </c>
      <c r="G567" s="11">
        <v>5</v>
      </c>
      <c r="H567" s="12">
        <v>2</v>
      </c>
      <c r="I567" s="11">
        <v>11</v>
      </c>
      <c r="J567" s="12">
        <v>14</v>
      </c>
      <c r="K567" s="10">
        <v>7.3499999999999899</v>
      </c>
      <c r="L567" s="13">
        <v>0</v>
      </c>
      <c r="M567" s="14">
        <v>444</v>
      </c>
      <c r="N567" s="14">
        <v>172</v>
      </c>
      <c r="O567" s="15">
        <v>0</v>
      </c>
      <c r="P567" s="33">
        <v>-12.25</v>
      </c>
      <c r="Q567" s="10">
        <v>-2.6</v>
      </c>
      <c r="R567" s="13">
        <v>-12.35</v>
      </c>
      <c r="S567" s="25">
        <v>35</v>
      </c>
      <c r="T567" s="6" t="s">
        <v>54</v>
      </c>
      <c r="U567" s="17" t="s">
        <v>25</v>
      </c>
      <c r="V567" s="18" t="str">
        <f>"" &amp; IF(AND(O567&lt;=-1.5,NOT(ISBLANK(AF567))),"Z","")</f>
        <v/>
      </c>
      <c r="W567" s="18" t="str">
        <f t="shared" si="77"/>
        <v/>
      </c>
      <c r="X567" s="6"/>
      <c r="AB567" s="18" t="str">
        <f t="shared" si="78"/>
        <v/>
      </c>
      <c r="AC567" s="18" t="str">
        <f t="shared" si="79"/>
        <v/>
      </c>
      <c r="AD567" s="18" t="str">
        <f t="shared" si="83"/>
        <v/>
      </c>
      <c r="AI567" s="18" t="str">
        <f t="shared" si="80"/>
        <v/>
      </c>
      <c r="AJ567" s="18" t="str">
        <f t="shared" si="81"/>
        <v/>
      </c>
      <c r="AK567" s="18" t="str">
        <f t="shared" si="82"/>
        <v/>
      </c>
      <c r="AP567" s="6" t="s">
        <v>118</v>
      </c>
      <c r="AT567" s="10">
        <v>422.625</v>
      </c>
      <c r="BC567" s="10">
        <v>123</v>
      </c>
      <c r="BD567" s="10">
        <v>-2</v>
      </c>
    </row>
    <row r="568" spans="1:56" ht="23.25" x14ac:dyDescent="0.25">
      <c r="A568" s="6" t="s">
        <v>456</v>
      </c>
      <c r="B568" s="31" t="s">
        <v>455</v>
      </c>
      <c r="C568" s="9" t="s">
        <v>221</v>
      </c>
      <c r="D568" s="10">
        <v>2000</v>
      </c>
      <c r="E568" s="24">
        <v>3</v>
      </c>
      <c r="F568" s="12">
        <v>2</v>
      </c>
      <c r="G568" s="24">
        <v>3</v>
      </c>
      <c r="H568" s="12">
        <v>1</v>
      </c>
      <c r="I568" s="24">
        <v>2</v>
      </c>
      <c r="J568" s="12">
        <v>1</v>
      </c>
      <c r="K568" s="10">
        <v>3.1499999999999799</v>
      </c>
      <c r="L568" s="13">
        <v>0</v>
      </c>
      <c r="M568" s="14">
        <v>444</v>
      </c>
      <c r="N568" s="14">
        <v>172</v>
      </c>
      <c r="O568" s="15">
        <v>1</v>
      </c>
      <c r="P568" s="16">
        <v>0</v>
      </c>
      <c r="Q568" s="10">
        <v>-1.1000000000000101</v>
      </c>
      <c r="R568" s="13">
        <v>-1.1000000000000101</v>
      </c>
      <c r="S568" s="25">
        <v>42</v>
      </c>
      <c r="T568" s="30" t="s">
        <v>72</v>
      </c>
      <c r="U568" s="17" t="s">
        <v>25</v>
      </c>
      <c r="V568" s="18" t="str">
        <f>"" &amp; IF(AND(O568&lt;=-1.5,NOT(ISBLANK(AF568))),"Z","")</f>
        <v/>
      </c>
      <c r="W568" s="19" t="str">
        <f t="shared" si="77"/>
        <v/>
      </c>
      <c r="X568" s="6"/>
      <c r="AA568" s="20"/>
      <c r="AB568" s="18" t="str">
        <f t="shared" si="78"/>
        <v/>
      </c>
      <c r="AC568" s="19" t="str">
        <f t="shared" si="79"/>
        <v/>
      </c>
      <c r="AD568" s="18" t="str">
        <f t="shared" si="83"/>
        <v>G</v>
      </c>
      <c r="AI568" s="18" t="str">
        <f t="shared" si="80"/>
        <v/>
      </c>
      <c r="AJ568" s="18" t="str">
        <f t="shared" si="81"/>
        <v/>
      </c>
      <c r="AK568" s="18" t="str">
        <f t="shared" si="82"/>
        <v/>
      </c>
      <c r="AP568" s="6" t="s">
        <v>463</v>
      </c>
      <c r="AT568" s="10">
        <v>435.5</v>
      </c>
      <c r="AU568" s="21"/>
      <c r="BC568" s="22">
        <v>124</v>
      </c>
      <c r="BD568" s="10">
        <v>0</v>
      </c>
    </row>
    <row r="569" spans="1:56" ht="23.25" x14ac:dyDescent="0.25">
      <c r="A569" s="6" t="s">
        <v>456</v>
      </c>
      <c r="B569" s="26" t="s">
        <v>77</v>
      </c>
      <c r="C569" s="9" t="s">
        <v>203</v>
      </c>
      <c r="D569" s="10">
        <v>2000</v>
      </c>
      <c r="E569" s="24">
        <v>3</v>
      </c>
      <c r="F569" s="12">
        <v>2</v>
      </c>
      <c r="G569" s="24">
        <v>2</v>
      </c>
      <c r="H569" s="12">
        <v>0</v>
      </c>
      <c r="I569" s="24">
        <v>2</v>
      </c>
      <c r="J569" s="12">
        <v>1</v>
      </c>
      <c r="K569" s="10">
        <v>4.3</v>
      </c>
      <c r="L569" s="10">
        <v>0</v>
      </c>
      <c r="M569" s="14">
        <v>444</v>
      </c>
      <c r="N569" s="14">
        <v>172</v>
      </c>
      <c r="O569" s="15">
        <v>2</v>
      </c>
      <c r="P569" s="33">
        <v>-0.25</v>
      </c>
      <c r="Q569" s="10">
        <v>-0.10000000000001601</v>
      </c>
      <c r="R569" s="10">
        <v>-0.44999999999999901</v>
      </c>
      <c r="S569" s="10">
        <v>21</v>
      </c>
      <c r="T569" s="30" t="s">
        <v>72</v>
      </c>
      <c r="U569" s="17" t="s">
        <v>25</v>
      </c>
      <c r="V569" s="18" t="str">
        <f>"" &amp; IF(AND(O569&lt;=-1.5,NOT(ISBLANK(AF569))),"Z","")</f>
        <v/>
      </c>
      <c r="W569" s="19" t="str">
        <f t="shared" si="77"/>
        <v/>
      </c>
      <c r="X569" s="6"/>
      <c r="AA569" s="20"/>
      <c r="AB569" s="18" t="str">
        <f t="shared" si="78"/>
        <v/>
      </c>
      <c r="AC569" s="19" t="str">
        <f t="shared" si="79"/>
        <v/>
      </c>
      <c r="AD569" s="18" t="str">
        <f t="shared" si="83"/>
        <v>G</v>
      </c>
      <c r="AI569" s="18" t="str">
        <f t="shared" si="80"/>
        <v/>
      </c>
      <c r="AJ569" s="18" t="str">
        <f t="shared" si="81"/>
        <v/>
      </c>
      <c r="AK569" s="18" t="str">
        <f t="shared" si="82"/>
        <v/>
      </c>
      <c r="AP569" s="6" t="s">
        <v>464</v>
      </c>
      <c r="AT569" s="10">
        <v>438.875</v>
      </c>
      <c r="AU569" s="21"/>
      <c r="BC569" s="22">
        <v>127</v>
      </c>
      <c r="BD569" s="10">
        <v>0</v>
      </c>
    </row>
    <row r="570" spans="1:56" ht="23.25" x14ac:dyDescent="0.25">
      <c r="A570" s="6" t="s">
        <v>456</v>
      </c>
      <c r="B570" s="26" t="s">
        <v>121</v>
      </c>
      <c r="C570" s="9" t="s">
        <v>50</v>
      </c>
      <c r="D570" s="10">
        <v>1800</v>
      </c>
      <c r="E570" s="24">
        <v>4</v>
      </c>
      <c r="F570" s="12">
        <v>4</v>
      </c>
      <c r="G570" s="24">
        <v>3</v>
      </c>
      <c r="H570" s="12">
        <v>2</v>
      </c>
      <c r="I570" s="24">
        <v>2</v>
      </c>
      <c r="J570" s="12">
        <v>1</v>
      </c>
      <c r="K570" s="10">
        <v>4.45</v>
      </c>
      <c r="L570" s="16">
        <v>6.6000000000000201</v>
      </c>
      <c r="M570" s="29">
        <v>104.72010022126599</v>
      </c>
      <c r="N570" s="29">
        <v>3.0600501106329099</v>
      </c>
      <c r="O570" s="35">
        <v>3</v>
      </c>
      <c r="P570" s="16">
        <v>0.75</v>
      </c>
      <c r="Q570" s="10">
        <v>-2.3500000000000099</v>
      </c>
      <c r="R570" s="16">
        <v>-1.85</v>
      </c>
      <c r="S570" s="10">
        <v>12</v>
      </c>
      <c r="T570" s="6" t="s">
        <v>51</v>
      </c>
      <c r="U570" s="6" t="s">
        <v>52</v>
      </c>
      <c r="V570" s="18" t="str">
        <f>"*" &amp; IF(AND(O570&lt;=-1.5,NOT(ISBLANK(AF570))),"Z","")</f>
        <v>*</v>
      </c>
      <c r="W570" s="19" t="str">
        <f t="shared" si="77"/>
        <v/>
      </c>
      <c r="X570" s="6"/>
      <c r="AA570" s="20"/>
      <c r="AB570" s="19" t="str">
        <f t="shared" si="78"/>
        <v>*</v>
      </c>
      <c r="AC570" s="19" t="str">
        <f t="shared" si="79"/>
        <v/>
      </c>
      <c r="AD570" s="19" t="str">
        <f t="shared" si="83"/>
        <v>G</v>
      </c>
      <c r="AI570" s="18" t="str">
        <f t="shared" si="80"/>
        <v/>
      </c>
      <c r="AJ570" s="18" t="str">
        <f t="shared" si="81"/>
        <v/>
      </c>
      <c r="AK570" s="18" t="str">
        <f t="shared" si="82"/>
        <v/>
      </c>
      <c r="AP570" s="6" t="s">
        <v>133</v>
      </c>
      <c r="AT570" s="10">
        <v>104.995100221266</v>
      </c>
      <c r="AU570" s="21"/>
      <c r="BC570" s="22">
        <v>115</v>
      </c>
      <c r="BD570" s="10">
        <v>0</v>
      </c>
    </row>
    <row r="571" spans="1:56" ht="23.25" x14ac:dyDescent="0.25">
      <c r="A571" s="6" t="s">
        <v>456</v>
      </c>
      <c r="B571" s="26" t="s">
        <v>80</v>
      </c>
      <c r="C571" s="9" t="s">
        <v>46</v>
      </c>
      <c r="D571" s="10">
        <v>2000</v>
      </c>
      <c r="E571" s="24">
        <v>3</v>
      </c>
      <c r="F571" s="12">
        <v>2</v>
      </c>
      <c r="G571" s="24">
        <v>2</v>
      </c>
      <c r="H571" s="12">
        <v>1</v>
      </c>
      <c r="I571" s="24">
        <v>4</v>
      </c>
      <c r="J571" s="12">
        <v>5</v>
      </c>
      <c r="K571" s="10">
        <v>-0.49999999999997202</v>
      </c>
      <c r="L571" s="13">
        <v>0</v>
      </c>
      <c r="M571" s="14">
        <v>444</v>
      </c>
      <c r="N571" s="14">
        <v>172</v>
      </c>
      <c r="O571" s="15">
        <v>0</v>
      </c>
      <c r="P571" s="33">
        <v>-4</v>
      </c>
      <c r="Q571" s="10">
        <v>-0.40000000000000902</v>
      </c>
      <c r="R571" s="13">
        <v>-3.65</v>
      </c>
      <c r="S571" s="10">
        <v>23</v>
      </c>
      <c r="T571" s="30" t="s">
        <v>72</v>
      </c>
      <c r="U571" s="17" t="s">
        <v>25</v>
      </c>
      <c r="V571" s="18" t="str">
        <f>"" &amp; IF(AND(O571&lt;=-1.5,NOT(ISBLANK(AF571))),"Z","")</f>
        <v/>
      </c>
      <c r="W571" s="19" t="str">
        <f t="shared" si="77"/>
        <v/>
      </c>
      <c r="X571" s="6"/>
      <c r="AA571" s="20"/>
      <c r="AB571" s="18" t="str">
        <f t="shared" si="78"/>
        <v/>
      </c>
      <c r="AC571" s="19" t="str">
        <f t="shared" si="79"/>
        <v/>
      </c>
      <c r="AD571" s="18" t="str">
        <f t="shared" si="83"/>
        <v>G</v>
      </c>
      <c r="AI571" s="18" t="str">
        <f t="shared" si="80"/>
        <v/>
      </c>
      <c r="AJ571" s="18" t="str">
        <f t="shared" si="81"/>
        <v/>
      </c>
      <c r="AK571" s="18" t="str">
        <f t="shared" si="82"/>
        <v/>
      </c>
      <c r="AP571" s="6" t="s">
        <v>120</v>
      </c>
      <c r="AT571" s="10">
        <v>436.5</v>
      </c>
      <c r="AU571" s="21"/>
      <c r="BC571" s="22">
        <v>126</v>
      </c>
      <c r="BD571" s="10">
        <v>0</v>
      </c>
    </row>
    <row r="572" spans="1:56" ht="23.25" x14ac:dyDescent="0.25">
      <c r="A572" s="6" t="s">
        <v>456</v>
      </c>
      <c r="B572" s="26" t="s">
        <v>137</v>
      </c>
      <c r="C572" s="9" t="s">
        <v>149</v>
      </c>
      <c r="D572" s="10">
        <v>1800</v>
      </c>
      <c r="E572" s="11">
        <v>3</v>
      </c>
      <c r="F572" s="12">
        <v>2</v>
      </c>
      <c r="G572" s="11">
        <v>4</v>
      </c>
      <c r="H572" s="12">
        <v>2</v>
      </c>
      <c r="I572" s="11">
        <v>6</v>
      </c>
      <c r="J572" s="12">
        <v>4</v>
      </c>
      <c r="K572" s="10">
        <v>0.94999999999998896</v>
      </c>
      <c r="L572" s="10">
        <v>-1.2666666666666799</v>
      </c>
      <c r="M572" s="36">
        <v>93.363365668352102</v>
      </c>
      <c r="N572" s="36">
        <v>-0.41831716582386502</v>
      </c>
      <c r="O572" s="15">
        <v>0</v>
      </c>
      <c r="P572" s="33">
        <v>-1.75</v>
      </c>
      <c r="Q572" s="10">
        <v>2.25</v>
      </c>
      <c r="R572" s="10">
        <v>0.94999999999998896</v>
      </c>
      <c r="S572" s="10">
        <v>14</v>
      </c>
      <c r="T572" s="6" t="s">
        <v>54</v>
      </c>
      <c r="U572" s="17" t="s">
        <v>25</v>
      </c>
      <c r="V572" s="18" t="str">
        <f>"*" &amp; IF(AND(O572&lt;=-1.5,NOT(ISBLANK(AF572))),"Z","")</f>
        <v>*</v>
      </c>
      <c r="W572" s="18" t="str">
        <f t="shared" si="77"/>
        <v/>
      </c>
      <c r="X572" s="6"/>
      <c r="AB572" s="18" t="str">
        <f t="shared" si="78"/>
        <v/>
      </c>
      <c r="AC572" s="18" t="str">
        <f t="shared" si="79"/>
        <v/>
      </c>
      <c r="AD572" s="18" t="str">
        <f t="shared" si="83"/>
        <v/>
      </c>
      <c r="AI572" s="18" t="str">
        <f t="shared" si="80"/>
        <v/>
      </c>
      <c r="AJ572" s="18" t="str">
        <f t="shared" si="81"/>
        <v/>
      </c>
      <c r="AK572" s="18" t="str">
        <f t="shared" si="82"/>
        <v/>
      </c>
      <c r="AP572" s="6" t="s">
        <v>112</v>
      </c>
      <c r="AT572" s="10">
        <v>90.538365668352299</v>
      </c>
      <c r="BC572" s="10">
        <v>126</v>
      </c>
      <c r="BD572" s="10">
        <v>0</v>
      </c>
    </row>
    <row r="573" spans="1:56" ht="23.25" x14ac:dyDescent="0.25">
      <c r="A573" s="6" t="s">
        <v>465</v>
      </c>
      <c r="B573" s="6" t="s">
        <v>370</v>
      </c>
      <c r="C573" s="37" t="s">
        <v>393</v>
      </c>
      <c r="D573" s="10">
        <v>1650</v>
      </c>
      <c r="E573" s="11">
        <v>9</v>
      </c>
      <c r="F573" s="12">
        <v>8</v>
      </c>
      <c r="G573" s="11">
        <v>10</v>
      </c>
      <c r="H573" s="12">
        <v>6</v>
      </c>
      <c r="I573" s="11">
        <v>3</v>
      </c>
      <c r="J573" s="12">
        <v>0</v>
      </c>
      <c r="K573" s="10">
        <v>3.80000000000003</v>
      </c>
      <c r="L573" s="16">
        <v>2.6333333333333999</v>
      </c>
      <c r="M573" s="29">
        <v>105.645171434628</v>
      </c>
      <c r="N573" s="29">
        <v>2.97258571731405</v>
      </c>
      <c r="O573" s="15">
        <v>2</v>
      </c>
      <c r="P573" s="16">
        <v>5.8</v>
      </c>
      <c r="Q573" s="10">
        <v>1.9</v>
      </c>
      <c r="R573" s="16">
        <v>6.5499999999999901</v>
      </c>
      <c r="T573" s="6" t="s">
        <v>57</v>
      </c>
      <c r="U573" s="6" t="s">
        <v>52</v>
      </c>
      <c r="V573" s="18" t="str">
        <f>"" &amp; IF(AND(O573&lt;=-1.5,NOT(ISBLANK(AF573))),"Z","")</f>
        <v/>
      </c>
      <c r="W573" s="19" t="str">
        <f t="shared" si="77"/>
        <v/>
      </c>
      <c r="X573" s="6"/>
      <c r="AA573" s="20"/>
      <c r="AB573" s="19" t="str">
        <f t="shared" si="78"/>
        <v>*</v>
      </c>
      <c r="AC573" s="19" t="str">
        <f t="shared" si="79"/>
        <v>*</v>
      </c>
      <c r="AD573" s="19" t="str">
        <f t="shared" si="83"/>
        <v>G</v>
      </c>
      <c r="AI573" s="18" t="str">
        <f t="shared" si="80"/>
        <v/>
      </c>
      <c r="AJ573" s="18" t="str">
        <f t="shared" si="81"/>
        <v/>
      </c>
      <c r="AK573" s="18" t="str">
        <f t="shared" si="82"/>
        <v/>
      </c>
      <c r="AP573" s="6" t="s">
        <v>466</v>
      </c>
      <c r="AT573" s="10">
        <v>95.145171434628097</v>
      </c>
      <c r="AU573" s="21"/>
      <c r="BC573" s="22">
        <v>131</v>
      </c>
      <c r="BD573" s="28">
        <v>2</v>
      </c>
    </row>
    <row r="574" spans="1:56" ht="23.25" x14ac:dyDescent="0.25">
      <c r="A574" s="6" t="s">
        <v>465</v>
      </c>
      <c r="B574" s="23" t="s">
        <v>394</v>
      </c>
      <c r="C574" s="37" t="s">
        <v>164</v>
      </c>
      <c r="D574" s="10">
        <v>1650</v>
      </c>
      <c r="E574" s="24">
        <v>5</v>
      </c>
      <c r="F574" s="12">
        <v>4</v>
      </c>
      <c r="G574" s="24">
        <v>5</v>
      </c>
      <c r="H574" s="12">
        <v>2</v>
      </c>
      <c r="I574" s="24">
        <v>1</v>
      </c>
      <c r="J574" s="12">
        <v>0</v>
      </c>
      <c r="K574" s="10">
        <v>-12.4</v>
      </c>
      <c r="L574" s="10">
        <v>-7.3375000000000101</v>
      </c>
      <c r="M574" s="14">
        <v>93.460980604007602</v>
      </c>
      <c r="N574" s="14">
        <v>-3.2695096979961802</v>
      </c>
      <c r="O574" s="15">
        <v>2</v>
      </c>
      <c r="P574" s="16">
        <v>2.5</v>
      </c>
      <c r="Q574" s="10">
        <v>5.5999999999999899</v>
      </c>
      <c r="R574" s="10">
        <v>7.6</v>
      </c>
      <c r="S574" s="25">
        <v>56</v>
      </c>
      <c r="T574" s="6" t="s">
        <v>65</v>
      </c>
      <c r="U574" s="17" t="s">
        <v>25</v>
      </c>
      <c r="V574" s="18" t="str">
        <f>"" &amp; IF(AND(O574&lt;=-1.5,NOT(ISBLANK(AF574))),"Z","")</f>
        <v/>
      </c>
      <c r="W574" s="19" t="str">
        <f t="shared" si="77"/>
        <v/>
      </c>
      <c r="X574" s="6"/>
      <c r="AA574" s="20"/>
      <c r="AB574" s="18" t="str">
        <f t="shared" si="78"/>
        <v>*</v>
      </c>
      <c r="AC574" s="19" t="str">
        <f t="shared" si="79"/>
        <v/>
      </c>
      <c r="AD574" s="18" t="str">
        <f t="shared" si="83"/>
        <v>GR</v>
      </c>
      <c r="AI574" s="18" t="str">
        <f t="shared" si="80"/>
        <v/>
      </c>
      <c r="AJ574" s="18" t="str">
        <f t="shared" si="81"/>
        <v/>
      </c>
      <c r="AK574" s="18" t="str">
        <f t="shared" si="82"/>
        <v/>
      </c>
      <c r="AP574" s="6" t="s">
        <v>467</v>
      </c>
      <c r="AT574" s="10">
        <v>83.460980604007602</v>
      </c>
      <c r="AU574" s="21"/>
      <c r="BC574" s="22">
        <v>119</v>
      </c>
      <c r="BD574" s="28">
        <v>5</v>
      </c>
    </row>
    <row r="575" spans="1:56" ht="23.25" x14ac:dyDescent="0.25">
      <c r="A575" s="6" t="s">
        <v>465</v>
      </c>
      <c r="B575" s="31" t="s">
        <v>313</v>
      </c>
      <c r="C575" s="39" t="s">
        <v>181</v>
      </c>
      <c r="D575" s="10">
        <v>1650</v>
      </c>
      <c r="E575" s="11">
        <v>9</v>
      </c>
      <c r="F575" s="12">
        <v>8</v>
      </c>
      <c r="G575" s="11">
        <v>9</v>
      </c>
      <c r="H575" s="12">
        <v>8</v>
      </c>
      <c r="I575" s="11">
        <v>9</v>
      </c>
      <c r="J575" s="12">
        <v>8</v>
      </c>
      <c r="K575" s="10">
        <v>7.1000000000000103</v>
      </c>
      <c r="L575" s="34">
        <v>5.3499999999999801</v>
      </c>
      <c r="M575" s="14">
        <v>94.3721945541633</v>
      </c>
      <c r="N575" s="29">
        <v>3.5360972770816099</v>
      </c>
      <c r="O575" s="15">
        <v>0</v>
      </c>
      <c r="P575" s="16">
        <v>0</v>
      </c>
      <c r="Q575" s="10">
        <v>-0.95000000000000595</v>
      </c>
      <c r="R575" s="10">
        <v>-0.89999999999999902</v>
      </c>
      <c r="S575" s="25">
        <v>42</v>
      </c>
      <c r="T575" s="6" t="s">
        <v>57</v>
      </c>
      <c r="U575" s="6" t="s">
        <v>52</v>
      </c>
      <c r="V575" s="18" t="str">
        <f>"*" &amp; IF(AND(O575&lt;=-1.5,NOT(ISBLANK(AF575))),"Z","")</f>
        <v>*</v>
      </c>
      <c r="W575" s="18" t="str">
        <f t="shared" si="77"/>
        <v/>
      </c>
      <c r="X575" s="6"/>
      <c r="AB575" s="18" t="str">
        <f t="shared" si="78"/>
        <v/>
      </c>
      <c r="AC575" s="18" t="str">
        <f t="shared" si="79"/>
        <v/>
      </c>
      <c r="AD575" s="18" t="str">
        <f t="shared" si="83"/>
        <v/>
      </c>
      <c r="AI575" s="18" t="str">
        <f t="shared" si="80"/>
        <v/>
      </c>
      <c r="AJ575" s="18" t="str">
        <f t="shared" si="81"/>
        <v/>
      </c>
      <c r="AK575" s="18" t="str">
        <f t="shared" si="82"/>
        <v/>
      </c>
      <c r="AP575" s="6" t="s">
        <v>205</v>
      </c>
      <c r="AT575" s="10">
        <v>92.572194554163204</v>
      </c>
      <c r="BC575" s="10">
        <v>129</v>
      </c>
      <c r="BD575" s="10">
        <v>0</v>
      </c>
    </row>
    <row r="576" spans="1:56" ht="23.25" x14ac:dyDescent="0.25">
      <c r="A576" s="6" t="s">
        <v>465</v>
      </c>
      <c r="B576" s="23" t="s">
        <v>163</v>
      </c>
      <c r="C576" s="37" t="s">
        <v>164</v>
      </c>
      <c r="D576" s="10">
        <v>1650</v>
      </c>
      <c r="E576" s="11">
        <v>11</v>
      </c>
      <c r="F576" s="12">
        <v>9</v>
      </c>
      <c r="G576" s="11">
        <v>10</v>
      </c>
      <c r="H576" s="12">
        <v>6</v>
      </c>
      <c r="I576" s="11">
        <v>2</v>
      </c>
      <c r="J576" s="12">
        <v>4</v>
      </c>
      <c r="K576" s="10">
        <v>-0.70000000000000295</v>
      </c>
      <c r="L576" s="10">
        <v>1.2999999999999901</v>
      </c>
      <c r="M576" s="14">
        <v>99.667151712444607</v>
      </c>
      <c r="N576" s="29">
        <v>2.93357585622232</v>
      </c>
      <c r="O576" s="15">
        <v>2</v>
      </c>
      <c r="P576" s="16">
        <v>2.75</v>
      </c>
      <c r="Q576" s="10">
        <v>2.85</v>
      </c>
      <c r="R576" s="10">
        <v>4.9499999999999904</v>
      </c>
      <c r="S576" s="25">
        <v>88</v>
      </c>
      <c r="T576" s="6" t="s">
        <v>57</v>
      </c>
      <c r="U576" s="6" t="s">
        <v>52</v>
      </c>
      <c r="V576" s="18" t="str">
        <f>"*" &amp; IF(AND(O576&lt;=-1.5,NOT(ISBLANK(AF576))),"Z","")</f>
        <v>*</v>
      </c>
      <c r="W576" s="19" t="str">
        <f t="shared" si="77"/>
        <v/>
      </c>
      <c r="X576" s="17" t="s">
        <v>88</v>
      </c>
      <c r="AA576" s="20"/>
      <c r="AB576" s="18" t="str">
        <f t="shared" si="78"/>
        <v>*</v>
      </c>
      <c r="AC576" s="19" t="str">
        <f t="shared" si="79"/>
        <v>*</v>
      </c>
      <c r="AD576" s="18" t="str">
        <f t="shared" si="83"/>
        <v>G</v>
      </c>
      <c r="AI576" s="18" t="str">
        <f t="shared" si="80"/>
        <v/>
      </c>
      <c r="AJ576" s="18" t="str">
        <f t="shared" si="81"/>
        <v/>
      </c>
      <c r="AK576" s="18" t="str">
        <f t="shared" si="82"/>
        <v/>
      </c>
      <c r="AP576" s="6" t="s">
        <v>400</v>
      </c>
      <c r="AT576" s="10">
        <v>94.742151712444596</v>
      </c>
      <c r="AU576" s="21"/>
      <c r="BC576" s="22">
        <v>124</v>
      </c>
      <c r="BD576" s="28">
        <v>1</v>
      </c>
    </row>
    <row r="577" spans="1:56" ht="23.25" x14ac:dyDescent="0.25">
      <c r="A577" s="6" t="s">
        <v>468</v>
      </c>
      <c r="B577" s="6" t="s">
        <v>209</v>
      </c>
      <c r="C577" s="9" t="s">
        <v>210</v>
      </c>
      <c r="D577" s="10">
        <v>1400</v>
      </c>
      <c r="E577" s="11">
        <v>7</v>
      </c>
      <c r="F577" s="12">
        <v>3</v>
      </c>
      <c r="G577" s="11">
        <v>5</v>
      </c>
      <c r="H577" s="12">
        <v>2</v>
      </c>
      <c r="I577" s="11">
        <v>2</v>
      </c>
      <c r="J577" s="12">
        <v>1</v>
      </c>
      <c r="K577" s="10">
        <v>2.0500000000000198</v>
      </c>
      <c r="L577" s="13">
        <v>7.5000000000002801E-2</v>
      </c>
      <c r="M577" s="14">
        <v>90.720373022560906</v>
      </c>
      <c r="N577" s="14">
        <v>-3.5898134887195701</v>
      </c>
      <c r="O577" s="15">
        <v>1</v>
      </c>
      <c r="P577" s="16">
        <v>0.75</v>
      </c>
      <c r="Q577" s="10">
        <v>-1.7</v>
      </c>
      <c r="R577" s="13">
        <v>-1.1499999999999999</v>
      </c>
      <c r="T577" s="6" t="s">
        <v>90</v>
      </c>
      <c r="U577" s="17" t="s">
        <v>25</v>
      </c>
      <c r="V577" s="18" t="str">
        <f>"" &amp; IF(AND(O577&lt;=-1.5,NOT(ISBLANK(AF577))),"Z","")</f>
        <v/>
      </c>
      <c r="W577" s="19" t="str">
        <f t="shared" si="77"/>
        <v/>
      </c>
      <c r="X577" s="17" t="s">
        <v>214</v>
      </c>
      <c r="AA577" s="20"/>
      <c r="AB577" s="18" t="str">
        <f t="shared" si="78"/>
        <v/>
      </c>
      <c r="AC577" s="19" t="str">
        <f t="shared" si="79"/>
        <v/>
      </c>
      <c r="AD577" s="18" t="str">
        <f t="shared" si="83"/>
        <v>GR</v>
      </c>
      <c r="AI577" s="18" t="str">
        <f t="shared" si="80"/>
        <v/>
      </c>
      <c r="AJ577" s="18" t="str">
        <f t="shared" si="81"/>
        <v/>
      </c>
      <c r="AK577" s="18" t="str">
        <f t="shared" si="82"/>
        <v/>
      </c>
      <c r="AP577" s="6" t="s">
        <v>274</v>
      </c>
      <c r="AT577" s="10">
        <v>80.945373022560901</v>
      </c>
      <c r="AU577" s="21"/>
      <c r="BC577" s="22">
        <v>135</v>
      </c>
      <c r="BD577" s="10">
        <v>0</v>
      </c>
    </row>
    <row r="578" spans="1:56" ht="23.25" x14ac:dyDescent="0.25">
      <c r="A578" s="6" t="s">
        <v>468</v>
      </c>
      <c r="B578" s="26" t="s">
        <v>212</v>
      </c>
      <c r="C578" s="9" t="s">
        <v>210</v>
      </c>
      <c r="D578" s="10">
        <v>1400</v>
      </c>
      <c r="E578" s="24">
        <v>6</v>
      </c>
      <c r="F578" s="12">
        <v>4</v>
      </c>
      <c r="G578" s="24">
        <v>7</v>
      </c>
      <c r="H578" s="12">
        <v>3</v>
      </c>
      <c r="I578" s="24">
        <v>4</v>
      </c>
      <c r="J578" s="12">
        <v>2</v>
      </c>
      <c r="K578" s="10">
        <v>4.0000000000000204</v>
      </c>
      <c r="L578" s="15">
        <v>0.61875000000000102</v>
      </c>
      <c r="M578" s="14">
        <v>96.902325878153604</v>
      </c>
      <c r="N578" s="14">
        <v>-0.14883706092319901</v>
      </c>
      <c r="O578" s="15">
        <v>2</v>
      </c>
      <c r="P578" s="16">
        <v>1</v>
      </c>
      <c r="Q578" s="10">
        <v>-2.8999999999999901</v>
      </c>
      <c r="R578" s="13">
        <v>-2.0999999999999899</v>
      </c>
      <c r="S578" s="10">
        <v>29</v>
      </c>
      <c r="T578" s="6" t="s">
        <v>111</v>
      </c>
      <c r="U578" s="6" t="s">
        <v>52</v>
      </c>
      <c r="V578" s="18" t="str">
        <f>"*" &amp; IF(AND(O578&lt;=-1.5,NOT(ISBLANK(AF578))),"Z","")</f>
        <v>*</v>
      </c>
      <c r="W578" s="19" t="str">
        <f t="shared" ref="W578:W641" si="85">IF(AND(ISNUMBER(AS578),VALUE(AS578)&gt;=3,VALUE(P578)&gt;=-0.5),IF(AND(VALUE(M578)&gt;=94,VALUE(M578)&lt;444), IF(VALUE(L578)&gt;=2,"***","**"),"*"),"")</f>
        <v/>
      </c>
      <c r="X578" s="6"/>
      <c r="AA578" s="20"/>
      <c r="AB578" s="18" t="str">
        <f t="shared" ref="AB578:AB641" si="86">IF(AND(O578&gt;=2,P578&gt;=0),IF(AND(ISNUMBER(AS578),VALUE(AS578)&gt;=3),IF(LEN(AF578)&gt;0,"***","**"),"*"),"")</f>
        <v>*</v>
      </c>
      <c r="AC578" s="19" t="str">
        <f t="shared" ref="AC578:AC641" si="87">IF(OR(G578-I578&gt;=5,P578&gt;4.9,AND(G578-I578&gt;=1,P578&gt;5)),IF(L578&lt;-3,"***",IF(L578&lt;0,"**","*")),"")</f>
        <v/>
      </c>
      <c r="AD578" s="18" t="str">
        <f t="shared" si="83"/>
        <v>GR</v>
      </c>
      <c r="AI578" s="18" t="str">
        <f t="shared" ref="AI578:AI641" si="88">IF(LEN(AD578)&gt;0,IF(AC578="**","$",IF(AC578="***",IF(LEN(AF578)&gt;0,"$$$","$$"),"")),"")</f>
        <v/>
      </c>
      <c r="AJ578" s="18" t="str">
        <f t="shared" ref="AJ578:AJ641" si="89">IF(LEN(AD578)&gt;0,IF(AND(W578="**",U578="*"),IF(LEN(AF578)&gt;0,"$$$","$$"),IF(AB578="***","$$$",IF(AND(AB578="**",U578="*"),"$$",IF(AND(OR(W578="**",W578="***"),LEN(AF578)&gt;0),"$$","")))),IF(AND(OR(W578="**",W578="***"),LEN(AF578)&gt;0),"$$",""))</f>
        <v/>
      </c>
      <c r="AK578" s="18" t="str">
        <f t="shared" ref="AK578:AK641" si="90">IF(LEN(AD578)&gt;0,IF(Y578="**","$$",IF(Y578="***","$$$",IF(W578="***",IF(OR(U578="***",LEN(AF578)&gt;0),"$$$",""),""))),"")</f>
        <v/>
      </c>
      <c r="AP578" s="6" t="s">
        <v>278</v>
      </c>
      <c r="AT578" s="10">
        <v>86.577325878153601</v>
      </c>
      <c r="AU578" s="21"/>
      <c r="BC578" s="22">
        <v>135</v>
      </c>
      <c r="BD578" s="10">
        <v>0</v>
      </c>
    </row>
    <row r="579" spans="1:56" ht="23.25" x14ac:dyDescent="0.25">
      <c r="A579" s="6" t="s">
        <v>468</v>
      </c>
      <c r="B579" s="26" t="s">
        <v>238</v>
      </c>
      <c r="C579" s="9" t="s">
        <v>276</v>
      </c>
      <c r="D579" s="10">
        <v>1400</v>
      </c>
      <c r="E579" s="11">
        <v>9</v>
      </c>
      <c r="F579" s="12">
        <v>6</v>
      </c>
      <c r="G579" s="11">
        <v>9</v>
      </c>
      <c r="H579" s="12">
        <v>5</v>
      </c>
      <c r="I579" s="11">
        <v>3</v>
      </c>
      <c r="J579" s="12">
        <v>1</v>
      </c>
      <c r="K579" s="10">
        <v>3.4500000000000202</v>
      </c>
      <c r="L579" s="16">
        <v>2.99999999999998</v>
      </c>
      <c r="M579" s="29">
        <v>100.616687952915</v>
      </c>
      <c r="N579" s="29">
        <v>1.0583439764575799</v>
      </c>
      <c r="O579" s="15">
        <v>1</v>
      </c>
      <c r="P579" s="16">
        <v>4.5</v>
      </c>
      <c r="Q579" s="10">
        <v>-1.7</v>
      </c>
      <c r="R579" s="16">
        <v>1.75000000000001</v>
      </c>
      <c r="S579" s="10">
        <v>20</v>
      </c>
      <c r="T579" s="6" t="s">
        <v>57</v>
      </c>
      <c r="U579" s="6" t="s">
        <v>52</v>
      </c>
      <c r="V579" s="18" t="str">
        <f>"*" &amp; IF(AND(O579&lt;=-1.5,NOT(ISBLANK(AF579))),"Z","")</f>
        <v>*</v>
      </c>
      <c r="W579" s="19" t="str">
        <f t="shared" si="85"/>
        <v/>
      </c>
      <c r="X579" s="6"/>
      <c r="AA579" s="20"/>
      <c r="AB579" s="18" t="str">
        <f t="shared" si="86"/>
        <v/>
      </c>
      <c r="AC579" s="19" t="str">
        <f t="shared" si="87"/>
        <v>*</v>
      </c>
      <c r="AD579" s="19" t="str">
        <f t="shared" si="83"/>
        <v>G</v>
      </c>
      <c r="AI579" s="18" t="str">
        <f t="shared" si="88"/>
        <v/>
      </c>
      <c r="AJ579" s="18" t="str">
        <f t="shared" si="89"/>
        <v/>
      </c>
      <c r="AK579" s="18" t="str">
        <f t="shared" si="90"/>
        <v/>
      </c>
      <c r="AP579" s="6" t="s">
        <v>255</v>
      </c>
      <c r="AT579" s="10">
        <v>89.9916879529152</v>
      </c>
      <c r="AU579" s="21"/>
      <c r="BC579" s="22">
        <v>135</v>
      </c>
      <c r="BD579" s="10">
        <v>0</v>
      </c>
    </row>
    <row r="580" spans="1:56" ht="23.25" x14ac:dyDescent="0.25">
      <c r="A580" s="6" t="s">
        <v>468</v>
      </c>
      <c r="B580" s="26" t="s">
        <v>350</v>
      </c>
      <c r="C580" s="9" t="s">
        <v>60</v>
      </c>
      <c r="D580" s="10">
        <v>1400</v>
      </c>
      <c r="E580" s="11">
        <v>8</v>
      </c>
      <c r="F580" s="12">
        <v>7</v>
      </c>
      <c r="G580" s="11">
        <v>9</v>
      </c>
      <c r="H580" s="12">
        <v>4</v>
      </c>
      <c r="I580" s="11">
        <v>1</v>
      </c>
      <c r="J580" s="12">
        <v>0</v>
      </c>
      <c r="K580" s="10">
        <v>0.10000000000001601</v>
      </c>
      <c r="L580" s="16">
        <v>4.1200000000000303</v>
      </c>
      <c r="M580" s="29">
        <v>107.125586628842</v>
      </c>
      <c r="N580" s="29">
        <v>3.5627933144208201</v>
      </c>
      <c r="O580" s="35">
        <v>3</v>
      </c>
      <c r="P580" s="16">
        <v>4.25</v>
      </c>
      <c r="Q580" s="10">
        <v>1.0999999999999901</v>
      </c>
      <c r="R580" s="16">
        <v>4.4999999999999902</v>
      </c>
      <c r="S580" s="10">
        <v>23</v>
      </c>
      <c r="T580" s="6" t="s">
        <v>57</v>
      </c>
      <c r="U580" s="6" t="s">
        <v>52</v>
      </c>
      <c r="V580" s="18" t="str">
        <f>"*" &amp; IF(AND(O580&lt;=-1.5,NOT(ISBLANK(AF580))),"Z","")</f>
        <v>*</v>
      </c>
      <c r="W580" s="19" t="str">
        <f t="shared" si="85"/>
        <v/>
      </c>
      <c r="X580" s="17" t="s">
        <v>73</v>
      </c>
      <c r="AA580" s="20"/>
      <c r="AB580" s="19" t="str">
        <f t="shared" si="86"/>
        <v>*</v>
      </c>
      <c r="AC580" s="19" t="str">
        <f t="shared" si="87"/>
        <v>*</v>
      </c>
      <c r="AD580" s="19" t="str">
        <f t="shared" si="83"/>
        <v>G</v>
      </c>
      <c r="AI580" s="18" t="str">
        <f t="shared" si="88"/>
        <v/>
      </c>
      <c r="AJ580" s="18" t="str">
        <f t="shared" si="89"/>
        <v/>
      </c>
      <c r="AK580" s="18" t="str">
        <f t="shared" si="90"/>
        <v/>
      </c>
      <c r="AP580" s="6" t="s">
        <v>326</v>
      </c>
      <c r="AT580" s="10">
        <v>97.125586628841603</v>
      </c>
      <c r="AU580" s="21"/>
      <c r="BC580" s="22">
        <v>118</v>
      </c>
      <c r="BD580" s="28">
        <v>1</v>
      </c>
    </row>
    <row r="581" spans="1:56" ht="23.25" x14ac:dyDescent="0.25">
      <c r="A581" s="6" t="s">
        <v>468</v>
      </c>
      <c r="B581" s="23" t="s">
        <v>68</v>
      </c>
      <c r="C581" s="9" t="s">
        <v>203</v>
      </c>
      <c r="D581" s="10">
        <v>1400</v>
      </c>
      <c r="E581" s="24">
        <v>4</v>
      </c>
      <c r="F581" s="12">
        <v>4</v>
      </c>
      <c r="G581" s="24">
        <v>4</v>
      </c>
      <c r="H581" s="12">
        <v>3</v>
      </c>
      <c r="I581" s="24">
        <v>1</v>
      </c>
      <c r="J581" s="12">
        <v>0</v>
      </c>
      <c r="K581" s="10">
        <v>-4.1999999999999797</v>
      </c>
      <c r="L581" s="10">
        <v>-1.4111111111110799</v>
      </c>
      <c r="M581" s="14">
        <v>96.919646069718098</v>
      </c>
      <c r="N581" s="14">
        <v>-1.54017696514096</v>
      </c>
      <c r="O581" s="15">
        <v>2</v>
      </c>
      <c r="P581" s="16">
        <v>2.75</v>
      </c>
      <c r="Q581" s="10">
        <v>2.6500000000000101</v>
      </c>
      <c r="R581" s="10">
        <v>4.8499999999999899</v>
      </c>
      <c r="S581" s="25">
        <v>69</v>
      </c>
      <c r="T581" s="6" t="s">
        <v>247</v>
      </c>
      <c r="U581" s="6" t="s">
        <v>52</v>
      </c>
      <c r="V581" s="18" t="str">
        <f>"" &amp; IF(AND(O581&lt;=-1.5,NOT(ISBLANK(AF581))),"Z","")</f>
        <v/>
      </c>
      <c r="W581" s="19" t="str">
        <f t="shared" si="85"/>
        <v/>
      </c>
      <c r="X581" s="6"/>
      <c r="AA581" s="20"/>
      <c r="AB581" s="18" t="str">
        <f t="shared" si="86"/>
        <v>*</v>
      </c>
      <c r="AC581" s="19" t="str">
        <f t="shared" si="87"/>
        <v/>
      </c>
      <c r="AD581" s="18" t="str">
        <f t="shared" si="83"/>
        <v>GR</v>
      </c>
      <c r="AI581" s="18" t="str">
        <f t="shared" si="88"/>
        <v/>
      </c>
      <c r="AJ581" s="18" t="str">
        <f t="shared" si="89"/>
        <v/>
      </c>
      <c r="AK581" s="18" t="str">
        <f t="shared" si="90"/>
        <v/>
      </c>
      <c r="AP581" s="6" t="s">
        <v>432</v>
      </c>
      <c r="AT581" s="10">
        <v>92.919646069718098</v>
      </c>
      <c r="AU581" s="21"/>
      <c r="BC581" s="22">
        <v>131</v>
      </c>
      <c r="BD581" s="28">
        <v>2</v>
      </c>
    </row>
    <row r="582" spans="1:56" ht="23.25" x14ac:dyDescent="0.25">
      <c r="A582" s="6" t="s">
        <v>468</v>
      </c>
      <c r="B582" s="26" t="s">
        <v>243</v>
      </c>
      <c r="C582" s="9" t="s">
        <v>50</v>
      </c>
      <c r="D582" s="10">
        <v>1400</v>
      </c>
      <c r="E582" s="24">
        <v>5</v>
      </c>
      <c r="F582" s="12">
        <v>3</v>
      </c>
      <c r="G582" s="24">
        <v>3</v>
      </c>
      <c r="H582" s="12">
        <v>1</v>
      </c>
      <c r="I582" s="24">
        <v>5</v>
      </c>
      <c r="J582" s="12">
        <v>4</v>
      </c>
      <c r="K582" s="10">
        <v>-0.89999999999999902</v>
      </c>
      <c r="L582" s="13">
        <v>-3.0142857142857</v>
      </c>
      <c r="M582" s="14">
        <v>84.919478999338196</v>
      </c>
      <c r="N582" s="14">
        <v>-4.7402605003308897</v>
      </c>
      <c r="O582" s="15">
        <v>2</v>
      </c>
      <c r="P582" s="33">
        <v>-2.5</v>
      </c>
      <c r="Q582" s="10">
        <v>-3.7000000000000099</v>
      </c>
      <c r="R582" s="13">
        <v>-5.7</v>
      </c>
      <c r="S582" s="10">
        <v>14</v>
      </c>
      <c r="T582" s="6" t="s">
        <v>51</v>
      </c>
      <c r="U582" s="17" t="s">
        <v>25</v>
      </c>
      <c r="V582" s="18" t="str">
        <f>"" &amp; IF(AND(O582&lt;=-1.5,NOT(ISBLANK(AF582))),"Z","")</f>
        <v/>
      </c>
      <c r="W582" s="18" t="str">
        <f t="shared" si="85"/>
        <v/>
      </c>
      <c r="X582" s="6"/>
      <c r="AB582" s="18" t="str">
        <f t="shared" si="86"/>
        <v/>
      </c>
      <c r="AC582" s="18" t="str">
        <f t="shared" si="87"/>
        <v/>
      </c>
      <c r="AD582" s="18" t="str">
        <f t="shared" si="83"/>
        <v/>
      </c>
      <c r="AI582" s="18" t="str">
        <f t="shared" si="88"/>
        <v/>
      </c>
      <c r="AJ582" s="18" t="str">
        <f t="shared" si="89"/>
        <v/>
      </c>
      <c r="AK582" s="18" t="str">
        <f t="shared" si="90"/>
        <v/>
      </c>
      <c r="AP582" s="6" t="s">
        <v>158</v>
      </c>
      <c r="AT582" s="10">
        <v>85.769478999338205</v>
      </c>
      <c r="BC582" s="10">
        <v>117</v>
      </c>
      <c r="BD582" s="10">
        <v>-1</v>
      </c>
    </row>
    <row r="583" spans="1:56" ht="23.25" x14ac:dyDescent="0.25">
      <c r="A583" s="6" t="s">
        <v>468</v>
      </c>
      <c r="B583" s="26" t="s">
        <v>71</v>
      </c>
      <c r="C583" s="9" t="s">
        <v>221</v>
      </c>
      <c r="D583" s="10">
        <v>1600</v>
      </c>
      <c r="E583" s="24">
        <v>8</v>
      </c>
      <c r="F583" s="12">
        <v>5</v>
      </c>
      <c r="G583" s="24">
        <v>8</v>
      </c>
      <c r="H583" s="12">
        <v>3</v>
      </c>
      <c r="I583" s="24">
        <v>10</v>
      </c>
      <c r="J583" s="12">
        <v>5</v>
      </c>
      <c r="K583" s="10">
        <v>5.2499999999999902</v>
      </c>
      <c r="L583" s="34">
        <v>2.5166666666666799</v>
      </c>
      <c r="M583" s="14">
        <v>94.159596583353206</v>
      </c>
      <c r="N583" s="29">
        <v>1.2297982916766199</v>
      </c>
      <c r="O583" s="15">
        <v>2</v>
      </c>
      <c r="P583" s="33">
        <v>-2</v>
      </c>
      <c r="Q583" s="10">
        <v>-1.35</v>
      </c>
      <c r="R583" s="10">
        <v>-2.9000000000000101</v>
      </c>
      <c r="S583" s="10">
        <v>28</v>
      </c>
      <c r="T583" s="6" t="s">
        <v>111</v>
      </c>
      <c r="U583" s="6" t="s">
        <v>52</v>
      </c>
      <c r="V583" s="18" t="str">
        <f>"*" &amp; IF(AND(O583&lt;=-1.5,NOT(ISBLANK(AF583))),"Z","")</f>
        <v>*</v>
      </c>
      <c r="W583" s="18" t="str">
        <f t="shared" si="85"/>
        <v/>
      </c>
      <c r="X583" s="6"/>
      <c r="AB583" s="18" t="str">
        <f t="shared" si="86"/>
        <v/>
      </c>
      <c r="AC583" s="18" t="str">
        <f t="shared" si="87"/>
        <v/>
      </c>
      <c r="AD583" s="18" t="str">
        <f t="shared" si="83"/>
        <v/>
      </c>
      <c r="AI583" s="18" t="str">
        <f t="shared" si="88"/>
        <v/>
      </c>
      <c r="AJ583" s="18" t="str">
        <f t="shared" si="89"/>
        <v/>
      </c>
      <c r="AK583" s="18" t="str">
        <f t="shared" si="90"/>
        <v/>
      </c>
      <c r="AP583" s="6" t="s">
        <v>438</v>
      </c>
      <c r="AT583" s="10">
        <v>96.084596583353203</v>
      </c>
      <c r="BC583" s="10">
        <v>133</v>
      </c>
      <c r="BD583" s="10">
        <v>0</v>
      </c>
    </row>
    <row r="584" spans="1:56" ht="23.25" x14ac:dyDescent="0.25">
      <c r="A584" s="6" t="s">
        <v>468</v>
      </c>
      <c r="B584" s="26" t="s">
        <v>200</v>
      </c>
      <c r="C584" s="9" t="s">
        <v>201</v>
      </c>
      <c r="D584" s="10">
        <v>1400</v>
      </c>
      <c r="E584" s="11">
        <v>5</v>
      </c>
      <c r="F584" s="12">
        <v>4</v>
      </c>
      <c r="G584" s="11">
        <v>7</v>
      </c>
      <c r="H584" s="12">
        <v>4</v>
      </c>
      <c r="I584" s="11">
        <v>8</v>
      </c>
      <c r="J584" s="12">
        <v>3</v>
      </c>
      <c r="K584" s="10">
        <v>3.8500000000000201</v>
      </c>
      <c r="L584" s="16">
        <v>5.9000000000000199</v>
      </c>
      <c r="M584" s="29">
        <v>108.29389402479499</v>
      </c>
      <c r="N584" s="29">
        <v>6.5969470123976501</v>
      </c>
      <c r="O584" s="15">
        <v>0</v>
      </c>
      <c r="P584" s="16">
        <v>0.75</v>
      </c>
      <c r="Q584" s="10">
        <v>-0.60000000000000497</v>
      </c>
      <c r="R584" s="16">
        <v>-5.0000000000007802E-2</v>
      </c>
      <c r="S584" s="10">
        <v>20</v>
      </c>
      <c r="T584" s="6" t="s">
        <v>111</v>
      </c>
      <c r="U584" s="17" t="s">
        <v>78</v>
      </c>
      <c r="V584" s="18" t="str">
        <f>"*" &amp; IF(AND(O584&lt;=-1.5,NOT(ISBLANK(AF584))),"Z","")</f>
        <v>*</v>
      </c>
      <c r="W584" s="18" t="str">
        <f t="shared" si="85"/>
        <v/>
      </c>
      <c r="X584" s="17" t="s">
        <v>75</v>
      </c>
      <c r="AB584" s="18" t="str">
        <f t="shared" si="86"/>
        <v/>
      </c>
      <c r="AC584" s="18" t="str">
        <f t="shared" si="87"/>
        <v/>
      </c>
      <c r="AD584" s="18" t="str">
        <f t="shared" si="83"/>
        <v/>
      </c>
      <c r="AI584" s="18" t="str">
        <f t="shared" si="88"/>
        <v/>
      </c>
      <c r="AJ584" s="18" t="str">
        <f t="shared" si="89"/>
        <v/>
      </c>
      <c r="AK584" s="18" t="str">
        <f t="shared" si="90"/>
        <v/>
      </c>
      <c r="AP584" s="6" t="s">
        <v>326</v>
      </c>
      <c r="AT584" s="10">
        <v>104.193894024795</v>
      </c>
      <c r="BC584" s="10">
        <v>123</v>
      </c>
      <c r="BD584" s="10">
        <v>0</v>
      </c>
    </row>
    <row r="585" spans="1:56" ht="23.25" x14ac:dyDescent="0.25">
      <c r="A585" s="6" t="s">
        <v>468</v>
      </c>
      <c r="B585" s="26" t="s">
        <v>53</v>
      </c>
      <c r="C585" s="9" t="s">
        <v>203</v>
      </c>
      <c r="D585" s="10">
        <v>1400</v>
      </c>
      <c r="E585" s="24">
        <v>12</v>
      </c>
      <c r="F585" s="12">
        <v>7</v>
      </c>
      <c r="G585" s="24">
        <v>11</v>
      </c>
      <c r="H585" s="12">
        <v>3</v>
      </c>
      <c r="I585" s="24">
        <v>3</v>
      </c>
      <c r="J585" s="12">
        <v>1</v>
      </c>
      <c r="K585" s="10">
        <v>2.3499999999999899</v>
      </c>
      <c r="L585" s="10">
        <v>0.566666666666649</v>
      </c>
      <c r="M585" s="29">
        <v>100.247411117749</v>
      </c>
      <c r="N585" s="29">
        <v>0.72370555887459898</v>
      </c>
      <c r="O585" s="15">
        <v>4</v>
      </c>
      <c r="P585" s="16">
        <v>2.5</v>
      </c>
      <c r="Q585" s="10">
        <v>0.999999999999996</v>
      </c>
      <c r="R585" s="10">
        <v>3.0000000000000102</v>
      </c>
      <c r="S585" s="10">
        <v>29</v>
      </c>
      <c r="T585" s="6" t="s">
        <v>57</v>
      </c>
      <c r="U585" s="6" t="s">
        <v>52</v>
      </c>
      <c r="V585" s="18" t="str">
        <f>"" &amp; IF(AND(O585&lt;=-1.5,NOT(ISBLANK(AF585))),"Z","")</f>
        <v/>
      </c>
      <c r="W585" s="19" t="str">
        <f t="shared" si="85"/>
        <v/>
      </c>
      <c r="X585" s="17" t="s">
        <v>217</v>
      </c>
      <c r="AA585" s="20"/>
      <c r="AB585" s="18" t="str">
        <f t="shared" si="86"/>
        <v>*</v>
      </c>
      <c r="AC585" s="19" t="str">
        <f t="shared" si="87"/>
        <v>*</v>
      </c>
      <c r="AD585" s="19" t="str">
        <f t="shared" si="83"/>
        <v>G</v>
      </c>
      <c r="AI585" s="18" t="str">
        <f t="shared" si="88"/>
        <v/>
      </c>
      <c r="AJ585" s="18" t="str">
        <f t="shared" si="89"/>
        <v/>
      </c>
      <c r="AK585" s="18" t="str">
        <f t="shared" si="90"/>
        <v/>
      </c>
      <c r="AP585" s="6" t="s">
        <v>252</v>
      </c>
      <c r="AT585" s="10">
        <v>94.822411117749198</v>
      </c>
      <c r="AU585" s="21"/>
      <c r="BC585" s="22">
        <v>124</v>
      </c>
      <c r="BD585" s="10">
        <v>0</v>
      </c>
    </row>
    <row r="586" spans="1:56" ht="23.25" x14ac:dyDescent="0.25">
      <c r="A586" s="6" t="s">
        <v>468</v>
      </c>
      <c r="B586" s="26" t="s">
        <v>113</v>
      </c>
      <c r="C586" s="9" t="s">
        <v>114</v>
      </c>
      <c r="D586" s="10">
        <v>1400</v>
      </c>
      <c r="E586" s="24">
        <v>9</v>
      </c>
      <c r="F586" s="12">
        <v>7</v>
      </c>
      <c r="G586" s="24">
        <v>9</v>
      </c>
      <c r="H586" s="12">
        <v>6</v>
      </c>
      <c r="I586" s="24">
        <v>4</v>
      </c>
      <c r="J586" s="12">
        <v>3</v>
      </c>
      <c r="K586" s="10">
        <v>5.5000000000000098</v>
      </c>
      <c r="L586" s="16">
        <v>4.5500000000000203</v>
      </c>
      <c r="M586" s="29">
        <v>103.077032930242</v>
      </c>
      <c r="N586" s="29">
        <v>4.0885164651210504</v>
      </c>
      <c r="O586" s="15">
        <v>2</v>
      </c>
      <c r="P586" s="16">
        <v>2.25</v>
      </c>
      <c r="Q586" s="10">
        <v>-2.9000000000000101</v>
      </c>
      <c r="R586" s="16">
        <v>-1.05</v>
      </c>
      <c r="S586" s="10">
        <v>24</v>
      </c>
      <c r="T586" s="6" t="s">
        <v>57</v>
      </c>
      <c r="U586" s="6" t="s">
        <v>52</v>
      </c>
      <c r="V586" s="18" t="str">
        <f>"*" &amp; IF(AND(O586&lt;=-1.5,NOT(ISBLANK(AF586))),"Z","")</f>
        <v>*</v>
      </c>
      <c r="W586" s="19" t="str">
        <f t="shared" si="85"/>
        <v/>
      </c>
      <c r="X586" s="6"/>
      <c r="AA586" s="20"/>
      <c r="AB586" s="19" t="str">
        <f t="shared" si="86"/>
        <v>*</v>
      </c>
      <c r="AC586" s="19" t="str">
        <f t="shared" si="87"/>
        <v>*</v>
      </c>
      <c r="AD586" s="19" t="str">
        <f t="shared" si="83"/>
        <v>G</v>
      </c>
      <c r="AI586" s="18" t="str">
        <f t="shared" si="88"/>
        <v/>
      </c>
      <c r="AJ586" s="18" t="str">
        <f t="shared" si="89"/>
        <v/>
      </c>
      <c r="AK586" s="18" t="str">
        <f t="shared" si="90"/>
        <v/>
      </c>
      <c r="AP586" s="6" t="s">
        <v>225</v>
      </c>
      <c r="AT586" s="10">
        <v>103.30203293024201</v>
      </c>
      <c r="AU586" s="21"/>
      <c r="BC586" s="22">
        <v>115</v>
      </c>
      <c r="BD586" s="10">
        <v>0</v>
      </c>
    </row>
    <row r="587" spans="1:56" ht="23.25" x14ac:dyDescent="0.25">
      <c r="A587" s="6" t="s">
        <v>468</v>
      </c>
      <c r="B587" s="2" t="s">
        <v>121</v>
      </c>
      <c r="C587" s="9" t="s">
        <v>221</v>
      </c>
      <c r="D587" s="10">
        <v>1400</v>
      </c>
      <c r="E587" s="11">
        <v>9</v>
      </c>
      <c r="F587" s="12">
        <v>10</v>
      </c>
      <c r="G587" s="11">
        <v>10</v>
      </c>
      <c r="H587" s="12">
        <v>6</v>
      </c>
      <c r="I587" s="11">
        <v>4</v>
      </c>
      <c r="J587" s="12">
        <v>1</v>
      </c>
      <c r="K587" s="10">
        <v>5.9000000000000297</v>
      </c>
      <c r="L587" s="16">
        <v>3.3642857142857499</v>
      </c>
      <c r="M587" s="29">
        <v>104.53476759111101</v>
      </c>
      <c r="N587" s="29">
        <v>3.0673837955552599</v>
      </c>
      <c r="O587" s="35">
        <v>5</v>
      </c>
      <c r="P587" s="16">
        <v>4.75</v>
      </c>
      <c r="Q587" s="10">
        <v>-1.9</v>
      </c>
      <c r="R587" s="16">
        <v>1.9</v>
      </c>
      <c r="S587" s="10">
        <v>30</v>
      </c>
      <c r="T587" s="6" t="s">
        <v>57</v>
      </c>
      <c r="U587" s="6" t="s">
        <v>52</v>
      </c>
      <c r="V587" s="18" t="str">
        <f>"" &amp; IF(AND(O587&lt;=-1.5,NOT(ISBLANK(AF587))),"Z","")</f>
        <v/>
      </c>
      <c r="W587" s="19" t="str">
        <f t="shared" si="85"/>
        <v/>
      </c>
      <c r="X587" s="6"/>
      <c r="AA587" s="20"/>
      <c r="AB587" s="19" t="str">
        <f t="shared" si="86"/>
        <v>*</v>
      </c>
      <c r="AC587" s="19" t="str">
        <f t="shared" si="87"/>
        <v>*</v>
      </c>
      <c r="AD587" s="19" t="str">
        <f t="shared" si="83"/>
        <v>G</v>
      </c>
      <c r="AI587" s="18" t="str">
        <f t="shared" si="88"/>
        <v/>
      </c>
      <c r="AJ587" s="18" t="str">
        <f t="shared" si="89"/>
        <v/>
      </c>
      <c r="AK587" s="18" t="str">
        <f t="shared" si="90"/>
        <v/>
      </c>
      <c r="AP587" s="6" t="s">
        <v>250</v>
      </c>
      <c r="AT587" s="10">
        <v>100.134767591111</v>
      </c>
      <c r="AU587" s="21"/>
      <c r="BC587" s="22">
        <v>127</v>
      </c>
      <c r="BD587" s="10">
        <v>0</v>
      </c>
    </row>
    <row r="588" spans="1:56" ht="23.25" x14ac:dyDescent="0.25">
      <c r="A588" s="6" t="s">
        <v>468</v>
      </c>
      <c r="B588" s="2" t="s">
        <v>269</v>
      </c>
      <c r="C588" s="9" t="s">
        <v>60</v>
      </c>
      <c r="D588" s="10">
        <v>1400</v>
      </c>
      <c r="E588" s="11">
        <v>10</v>
      </c>
      <c r="F588" s="12">
        <v>6</v>
      </c>
      <c r="G588" s="11">
        <v>9</v>
      </c>
      <c r="H588" s="12">
        <v>4</v>
      </c>
      <c r="I588" s="11">
        <v>5</v>
      </c>
      <c r="J588" s="12">
        <v>3</v>
      </c>
      <c r="K588" s="10">
        <v>0.10000000000001601</v>
      </c>
      <c r="L588" s="34">
        <v>2.0916666666666899</v>
      </c>
      <c r="M588" s="14">
        <v>97.629759375840194</v>
      </c>
      <c r="N588" s="29">
        <v>0.96487968792011702</v>
      </c>
      <c r="O588" s="15">
        <v>2</v>
      </c>
      <c r="P588" s="16">
        <v>1.5</v>
      </c>
      <c r="Q588" s="10">
        <v>2.25</v>
      </c>
      <c r="R588" s="10">
        <v>3.5</v>
      </c>
      <c r="S588" s="10">
        <v>30</v>
      </c>
      <c r="T588" s="6" t="s">
        <v>57</v>
      </c>
      <c r="U588" s="6" t="s">
        <v>52</v>
      </c>
      <c r="V588" s="18" t="str">
        <f>"" &amp; IF(AND(O588&lt;=-1.5,NOT(ISBLANK(AF588))),"Z","")</f>
        <v/>
      </c>
      <c r="W588" s="19" t="str">
        <f t="shared" si="85"/>
        <v/>
      </c>
      <c r="X588" s="17" t="s">
        <v>207</v>
      </c>
      <c r="AA588" s="20"/>
      <c r="AB588" s="19" t="str">
        <f t="shared" si="86"/>
        <v>*</v>
      </c>
      <c r="AC588" s="19" t="str">
        <f t="shared" si="87"/>
        <v/>
      </c>
      <c r="AD588" s="18" t="str">
        <f t="shared" si="83"/>
        <v>GR</v>
      </c>
      <c r="AI588" s="18" t="str">
        <f t="shared" si="88"/>
        <v/>
      </c>
      <c r="AJ588" s="18" t="str">
        <f t="shared" si="89"/>
        <v/>
      </c>
      <c r="AK588" s="18" t="str">
        <f t="shared" si="90"/>
        <v/>
      </c>
      <c r="AP588" s="6" t="s">
        <v>469</v>
      </c>
      <c r="AT588" s="10">
        <v>99.304759375840206</v>
      </c>
      <c r="AU588" s="21"/>
      <c r="BC588" s="22">
        <v>128</v>
      </c>
      <c r="BD588" s="28">
        <v>1</v>
      </c>
    </row>
    <row r="589" spans="1:56" ht="23.25" x14ac:dyDescent="0.25">
      <c r="A589" s="6" t="s">
        <v>468</v>
      </c>
      <c r="B589" s="26" t="s">
        <v>303</v>
      </c>
      <c r="C589" s="9" t="s">
        <v>203</v>
      </c>
      <c r="D589" s="10">
        <v>1400</v>
      </c>
      <c r="E589" s="24">
        <v>2</v>
      </c>
      <c r="F589" s="12">
        <v>2</v>
      </c>
      <c r="G589" s="24">
        <v>2</v>
      </c>
      <c r="H589" s="12">
        <v>1</v>
      </c>
      <c r="I589" s="24">
        <v>5</v>
      </c>
      <c r="J589" s="12">
        <v>4</v>
      </c>
      <c r="K589" s="10">
        <v>4.8000000000000398</v>
      </c>
      <c r="L589" s="16">
        <v>5.7500000000000497</v>
      </c>
      <c r="M589" s="29">
        <v>104.966793925598</v>
      </c>
      <c r="N589" s="29">
        <v>5.28339696279886</v>
      </c>
      <c r="O589" s="15">
        <v>1</v>
      </c>
      <c r="P589" s="33">
        <v>-2.25</v>
      </c>
      <c r="Q589" s="10">
        <v>0.70000000000000295</v>
      </c>
      <c r="R589" s="16">
        <v>-1.0999999999999901</v>
      </c>
      <c r="S589" s="10">
        <v>21</v>
      </c>
      <c r="T589" s="32">
        <v>8</v>
      </c>
      <c r="U589" s="17" t="s">
        <v>78</v>
      </c>
      <c r="V589" s="18" t="str">
        <f>"*" &amp; IF(AND(O589&lt;=-1.5,NOT(ISBLANK(AF589))),"Z","")</f>
        <v>*</v>
      </c>
      <c r="W589" s="19" t="str">
        <f t="shared" si="85"/>
        <v/>
      </c>
      <c r="X589" s="17" t="s">
        <v>75</v>
      </c>
      <c r="Y589" s="18" t="str">
        <f>IF(AND(ISNUMBER(AS589),VALUE(AS589)&gt;2),IF(LEN(AF589)&gt;0,"***","**"),"*")</f>
        <v>*</v>
      </c>
      <c r="AA589" s="20"/>
      <c r="AB589" s="18" t="str">
        <f t="shared" si="86"/>
        <v/>
      </c>
      <c r="AC589" s="19" t="str">
        <f t="shared" si="87"/>
        <v/>
      </c>
      <c r="AD589" s="6" t="s">
        <v>24</v>
      </c>
      <c r="AI589" s="18" t="str">
        <f t="shared" si="88"/>
        <v/>
      </c>
      <c r="AJ589" s="18" t="str">
        <f t="shared" si="89"/>
        <v/>
      </c>
      <c r="AK589" s="18" t="str">
        <f t="shared" si="90"/>
        <v/>
      </c>
      <c r="AP589" s="6" t="s">
        <v>250</v>
      </c>
      <c r="AT589" s="10">
        <v>100.31679392559801</v>
      </c>
      <c r="AU589" s="21"/>
      <c r="BC589" s="22">
        <v>126</v>
      </c>
      <c r="BD589" s="10">
        <v>0</v>
      </c>
    </row>
    <row r="590" spans="1:56" ht="23.25" x14ac:dyDescent="0.25">
      <c r="A590" s="6" t="s">
        <v>470</v>
      </c>
      <c r="B590" s="6" t="s">
        <v>209</v>
      </c>
      <c r="C590" s="9" t="s">
        <v>219</v>
      </c>
      <c r="D590" s="10">
        <v>1800</v>
      </c>
      <c r="E590" s="24">
        <v>5</v>
      </c>
      <c r="F590" s="12">
        <v>4</v>
      </c>
      <c r="G590" s="24">
        <v>5</v>
      </c>
      <c r="H590" s="12">
        <v>3</v>
      </c>
      <c r="I590" s="24">
        <v>1</v>
      </c>
      <c r="J590" s="12">
        <v>0</v>
      </c>
      <c r="K590" s="10">
        <v>-2.7499999999999898</v>
      </c>
      <c r="L590" s="16">
        <v>2.24999999999998</v>
      </c>
      <c r="M590" s="29">
        <v>103.03793194051001</v>
      </c>
      <c r="N590" s="29">
        <v>1.5189659702551199</v>
      </c>
      <c r="O590" s="15">
        <v>1</v>
      </c>
      <c r="P590" s="16">
        <v>2.75</v>
      </c>
      <c r="Q590" s="10">
        <v>-0.200000000000014</v>
      </c>
      <c r="R590" s="16">
        <v>1.99999999999999</v>
      </c>
      <c r="T590" s="6" t="s">
        <v>65</v>
      </c>
      <c r="U590" s="17" t="s">
        <v>25</v>
      </c>
      <c r="V590" s="18" t="str">
        <f>"" &amp; IF(AND(O590&lt;=-1.5,NOT(ISBLANK(AF590))),"Z","")</f>
        <v/>
      </c>
      <c r="W590" s="19" t="str">
        <f t="shared" si="85"/>
        <v/>
      </c>
      <c r="X590" s="17" t="s">
        <v>316</v>
      </c>
      <c r="AA590" s="20"/>
      <c r="AB590" s="18" t="str">
        <f t="shared" si="86"/>
        <v/>
      </c>
      <c r="AC590" s="19" t="str">
        <f t="shared" si="87"/>
        <v/>
      </c>
      <c r="AD590" s="19" t="str">
        <f t="shared" ref="AD590:AD597" si="91">IF(AND(OR(I590=1,I590=2,I590=3,I590=4),M590&gt;=97.5),"G",IF(OR(AND(J590&lt;=3,I590&lt;8,P590&gt;-1.6,M590&gt;=95,M590&lt;300),AND(OR(I590=1,I590=2,I590=3),M590&lt;97.5)),"GR",""))</f>
        <v>G</v>
      </c>
      <c r="AI590" s="18" t="str">
        <f t="shared" si="88"/>
        <v/>
      </c>
      <c r="AJ590" s="18" t="str">
        <f t="shared" si="89"/>
        <v/>
      </c>
      <c r="AK590" s="18" t="str">
        <f t="shared" si="90"/>
        <v/>
      </c>
      <c r="AP590" s="6" t="s">
        <v>142</v>
      </c>
      <c r="AT590" s="10">
        <v>97.037931940510205</v>
      </c>
      <c r="AU590" s="21"/>
      <c r="BC590" s="22">
        <v>122</v>
      </c>
      <c r="BD590" s="28">
        <v>1</v>
      </c>
    </row>
    <row r="591" spans="1:56" ht="23.25" x14ac:dyDescent="0.25">
      <c r="A591" s="6" t="s">
        <v>470</v>
      </c>
      <c r="B591" s="23" t="s">
        <v>93</v>
      </c>
      <c r="C591" s="9" t="s">
        <v>46</v>
      </c>
      <c r="D591" s="10">
        <v>1800</v>
      </c>
      <c r="E591" s="24">
        <v>3</v>
      </c>
      <c r="F591" s="12">
        <v>3</v>
      </c>
      <c r="G591" s="24">
        <v>5</v>
      </c>
      <c r="H591" s="12">
        <v>2</v>
      </c>
      <c r="I591" s="24">
        <v>5</v>
      </c>
      <c r="J591" s="12">
        <v>2</v>
      </c>
      <c r="K591" s="10">
        <v>-7.0999999999999703</v>
      </c>
      <c r="L591" s="13">
        <v>-7.3000000000000203</v>
      </c>
      <c r="M591" s="14">
        <v>97.544402703135802</v>
      </c>
      <c r="N591" s="29">
        <v>7.2201351567926494E-2</v>
      </c>
      <c r="O591" s="15">
        <v>1</v>
      </c>
      <c r="P591" s="16">
        <v>0</v>
      </c>
      <c r="Q591" s="10">
        <v>2.0499999999999998</v>
      </c>
      <c r="R591" s="13">
        <v>2.15</v>
      </c>
      <c r="S591" s="25">
        <v>64</v>
      </c>
      <c r="T591" s="6" t="s">
        <v>54</v>
      </c>
      <c r="U591" s="17" t="s">
        <v>25</v>
      </c>
      <c r="V591" s="18" t="str">
        <f>"" &amp; IF(AND(O591&lt;=-1.5,NOT(ISBLANK(AF591))),"Z","")</f>
        <v/>
      </c>
      <c r="W591" s="19" t="str">
        <f t="shared" si="85"/>
        <v/>
      </c>
      <c r="X591" s="6"/>
      <c r="AA591" s="20"/>
      <c r="AB591" s="18" t="str">
        <f t="shared" si="86"/>
        <v/>
      </c>
      <c r="AC591" s="19" t="str">
        <f t="shared" si="87"/>
        <v/>
      </c>
      <c r="AD591" s="18" t="str">
        <f t="shared" si="91"/>
        <v>GR</v>
      </c>
      <c r="AI591" s="18" t="str">
        <f t="shared" si="88"/>
        <v/>
      </c>
      <c r="AJ591" s="18" t="str">
        <f t="shared" si="89"/>
        <v/>
      </c>
      <c r="AK591" s="18" t="str">
        <f t="shared" si="90"/>
        <v/>
      </c>
      <c r="AP591" s="6" t="s">
        <v>128</v>
      </c>
      <c r="AT591" s="10">
        <v>97.519402703135896</v>
      </c>
      <c r="AU591" s="21"/>
      <c r="BC591" s="22">
        <v>115</v>
      </c>
      <c r="BD591" s="28">
        <v>1</v>
      </c>
    </row>
    <row r="592" spans="1:56" ht="23.25" x14ac:dyDescent="0.25">
      <c r="A592" s="6" t="s">
        <v>470</v>
      </c>
      <c r="B592" s="26" t="s">
        <v>150</v>
      </c>
      <c r="C592" s="9" t="s">
        <v>69</v>
      </c>
      <c r="D592" s="10">
        <v>1600</v>
      </c>
      <c r="E592" s="24">
        <v>3</v>
      </c>
      <c r="F592" s="12">
        <v>2</v>
      </c>
      <c r="G592" s="24">
        <v>4</v>
      </c>
      <c r="H592" s="12">
        <v>2</v>
      </c>
      <c r="I592" s="24">
        <v>7</v>
      </c>
      <c r="J592" s="12">
        <v>7</v>
      </c>
      <c r="K592" s="10">
        <v>1.7000000000000199</v>
      </c>
      <c r="L592" s="15">
        <v>3.4666666666666401</v>
      </c>
      <c r="M592" s="14">
        <v>93.755709833403799</v>
      </c>
      <c r="N592" s="29">
        <v>2.5278549167018798</v>
      </c>
      <c r="O592" s="15">
        <v>0</v>
      </c>
      <c r="P592" s="33">
        <v>-5.25</v>
      </c>
      <c r="Q592" s="10">
        <v>-0.80000000000000104</v>
      </c>
      <c r="R592" s="13">
        <v>-5.0500000000000096</v>
      </c>
      <c r="S592" s="10">
        <v>21</v>
      </c>
      <c r="T592" s="32">
        <v>7</v>
      </c>
      <c r="U592" s="17" t="s">
        <v>78</v>
      </c>
      <c r="V592" s="18" t="str">
        <f>"" &amp; IF(AND(O592&lt;=-1.5,NOT(ISBLANK(AF592))),"Z","")</f>
        <v/>
      </c>
      <c r="W592" s="18" t="str">
        <f t="shared" si="85"/>
        <v/>
      </c>
      <c r="X592" s="6"/>
      <c r="AB592" s="18" t="str">
        <f t="shared" si="86"/>
        <v/>
      </c>
      <c r="AC592" s="18" t="str">
        <f t="shared" si="87"/>
        <v/>
      </c>
      <c r="AD592" s="18" t="str">
        <f t="shared" si="91"/>
        <v/>
      </c>
      <c r="AI592" s="18" t="str">
        <f t="shared" si="88"/>
        <v/>
      </c>
      <c r="AJ592" s="18" t="str">
        <f t="shared" si="89"/>
        <v/>
      </c>
      <c r="AK592" s="18" t="str">
        <f t="shared" si="90"/>
        <v/>
      </c>
      <c r="AP592" s="6" t="s">
        <v>413</v>
      </c>
      <c r="AT592" s="10">
        <v>95.555709833403796</v>
      </c>
      <c r="BC592" s="10">
        <v>122</v>
      </c>
      <c r="BD592" s="10">
        <v>-1</v>
      </c>
    </row>
    <row r="593" spans="1:56" ht="23.25" x14ac:dyDescent="0.25">
      <c r="A593" s="6" t="s">
        <v>470</v>
      </c>
      <c r="B593" s="23" t="s">
        <v>71</v>
      </c>
      <c r="C593" s="9" t="s">
        <v>221</v>
      </c>
      <c r="D593" s="10">
        <v>1600</v>
      </c>
      <c r="E593" s="24">
        <v>9</v>
      </c>
      <c r="F593" s="12">
        <v>6</v>
      </c>
      <c r="G593" s="24">
        <v>9</v>
      </c>
      <c r="H593" s="12">
        <v>4</v>
      </c>
      <c r="I593" s="24">
        <v>4</v>
      </c>
      <c r="J593" s="12">
        <v>2</v>
      </c>
      <c r="K593" s="10">
        <v>5.2499999999999902</v>
      </c>
      <c r="L593" s="10">
        <v>2.5166666666666799</v>
      </c>
      <c r="M593" s="14">
        <v>99.559596583353297</v>
      </c>
      <c r="N593" s="29">
        <v>1.2297982916766199</v>
      </c>
      <c r="O593" s="15">
        <v>2</v>
      </c>
      <c r="P593" s="16">
        <v>2.25</v>
      </c>
      <c r="Q593" s="10">
        <v>-1.35</v>
      </c>
      <c r="R593" s="10">
        <v>0.39999999999999097</v>
      </c>
      <c r="S593" s="25">
        <v>98</v>
      </c>
      <c r="T593" s="6" t="s">
        <v>111</v>
      </c>
      <c r="U593" s="6" t="s">
        <v>52</v>
      </c>
      <c r="V593" s="18" t="str">
        <f>"*" &amp; IF(AND(O593&lt;=-1.5,NOT(ISBLANK(AF593))),"Z","")</f>
        <v>*</v>
      </c>
      <c r="W593" s="19" t="str">
        <f t="shared" si="85"/>
        <v/>
      </c>
      <c r="X593" s="6"/>
      <c r="AA593" s="20"/>
      <c r="AB593" s="19" t="str">
        <f t="shared" si="86"/>
        <v>*</v>
      </c>
      <c r="AC593" s="19" t="str">
        <f t="shared" si="87"/>
        <v>*</v>
      </c>
      <c r="AD593" s="18" t="str">
        <f t="shared" si="91"/>
        <v>G</v>
      </c>
      <c r="AI593" s="18" t="str">
        <f t="shared" si="88"/>
        <v/>
      </c>
      <c r="AJ593" s="18" t="str">
        <f t="shared" si="89"/>
        <v/>
      </c>
      <c r="AK593" s="18" t="str">
        <f t="shared" si="90"/>
        <v/>
      </c>
      <c r="AP593" s="6" t="s">
        <v>222</v>
      </c>
      <c r="AT593" s="10">
        <v>100.834596583353</v>
      </c>
      <c r="AU593" s="21"/>
      <c r="BC593" s="22">
        <v>132</v>
      </c>
      <c r="BD593" s="10">
        <v>0</v>
      </c>
    </row>
    <row r="594" spans="1:56" ht="23.25" x14ac:dyDescent="0.25">
      <c r="A594" s="6" t="s">
        <v>470</v>
      </c>
      <c r="B594" s="23" t="s">
        <v>281</v>
      </c>
      <c r="C594" s="9" t="s">
        <v>219</v>
      </c>
      <c r="D594" s="10">
        <v>1600</v>
      </c>
      <c r="E594" s="11">
        <v>13</v>
      </c>
      <c r="F594" s="12">
        <v>8</v>
      </c>
      <c r="G594" s="11">
        <v>12</v>
      </c>
      <c r="H594" s="12">
        <v>6</v>
      </c>
      <c r="I594" s="11">
        <v>9</v>
      </c>
      <c r="J594" s="12">
        <v>3</v>
      </c>
      <c r="K594" s="10">
        <v>2.2999999999999701</v>
      </c>
      <c r="L594" s="10">
        <v>-0.90000000000006297</v>
      </c>
      <c r="M594" s="14">
        <v>94.054265721081507</v>
      </c>
      <c r="N594" s="14">
        <v>-0.37286713945924499</v>
      </c>
      <c r="O594" s="15">
        <v>2</v>
      </c>
      <c r="P594" s="16">
        <v>2.5</v>
      </c>
      <c r="Q594" s="10">
        <v>1.45</v>
      </c>
      <c r="R594" s="10">
        <v>3.44999999999999</v>
      </c>
      <c r="S594" s="25">
        <v>119</v>
      </c>
      <c r="T594" s="6" t="s">
        <v>57</v>
      </c>
      <c r="U594" s="6" t="s">
        <v>52</v>
      </c>
      <c r="V594" s="18" t="str">
        <f>"" &amp; IF(AND(O594&lt;=-1.5,NOT(ISBLANK(AF594))),"Z","")</f>
        <v/>
      </c>
      <c r="W594" s="18" t="str">
        <f t="shared" si="85"/>
        <v/>
      </c>
      <c r="X594" s="17" t="s">
        <v>193</v>
      </c>
      <c r="AB594" s="18" t="str">
        <f t="shared" si="86"/>
        <v>*</v>
      </c>
      <c r="AC594" s="18" t="str">
        <f t="shared" si="87"/>
        <v/>
      </c>
      <c r="AD594" s="18" t="str">
        <f t="shared" si="91"/>
        <v/>
      </c>
      <c r="AI594" s="18" t="str">
        <f t="shared" si="88"/>
        <v/>
      </c>
      <c r="AJ594" s="18" t="str">
        <f t="shared" si="89"/>
        <v/>
      </c>
      <c r="AK594" s="18" t="str">
        <f t="shared" si="90"/>
        <v/>
      </c>
      <c r="AP594" s="6" t="s">
        <v>312</v>
      </c>
      <c r="AT594" s="10">
        <v>89.379265721081495</v>
      </c>
      <c r="BC594" s="10">
        <v>129</v>
      </c>
      <c r="BD594" s="10">
        <v>1</v>
      </c>
    </row>
    <row r="595" spans="1:56" ht="23.25" x14ac:dyDescent="0.25">
      <c r="A595" s="6" t="s">
        <v>470</v>
      </c>
      <c r="B595" s="26" t="s">
        <v>191</v>
      </c>
      <c r="C595" s="39" t="s">
        <v>192</v>
      </c>
      <c r="D595" s="10">
        <v>1650</v>
      </c>
      <c r="E595" s="24">
        <v>9</v>
      </c>
      <c r="F595" s="12">
        <v>6</v>
      </c>
      <c r="G595" s="24">
        <v>8</v>
      </c>
      <c r="H595" s="12">
        <v>4</v>
      </c>
      <c r="I595" s="24">
        <v>3</v>
      </c>
      <c r="J595" s="12">
        <v>2</v>
      </c>
      <c r="K595" s="10">
        <v>2.8999999999999901</v>
      </c>
      <c r="L595" s="10">
        <v>0.16249999999999401</v>
      </c>
      <c r="M595" s="14">
        <v>95.513223080290999</v>
      </c>
      <c r="N595" s="14">
        <v>-1.09338845985455</v>
      </c>
      <c r="O595" s="15">
        <v>2</v>
      </c>
      <c r="P595" s="16">
        <v>2.5</v>
      </c>
      <c r="Q595" s="10">
        <v>1.99999999999999</v>
      </c>
      <c r="R595" s="10">
        <v>4.0499999999999901</v>
      </c>
      <c r="S595" s="10">
        <v>10</v>
      </c>
      <c r="T595" s="6" t="s">
        <v>111</v>
      </c>
      <c r="U595" s="6" t="s">
        <v>52</v>
      </c>
      <c r="V595" s="18" t="str">
        <f>"" &amp; IF(AND(O595&lt;=-1.5,NOT(ISBLANK(AF595))),"Z","")</f>
        <v/>
      </c>
      <c r="W595" s="19" t="str">
        <f t="shared" si="85"/>
        <v/>
      </c>
      <c r="X595" s="17" t="s">
        <v>193</v>
      </c>
      <c r="AA595" s="20"/>
      <c r="AB595" s="18" t="str">
        <f t="shared" si="86"/>
        <v>*</v>
      </c>
      <c r="AC595" s="19" t="str">
        <f t="shared" si="87"/>
        <v>*</v>
      </c>
      <c r="AD595" s="18" t="str">
        <f t="shared" si="91"/>
        <v>GR</v>
      </c>
      <c r="AI595" s="18" t="str">
        <f t="shared" si="88"/>
        <v/>
      </c>
      <c r="AJ595" s="18" t="str">
        <f t="shared" si="89"/>
        <v/>
      </c>
      <c r="AK595" s="18" t="str">
        <f t="shared" si="90"/>
        <v/>
      </c>
      <c r="AP595" s="6" t="s">
        <v>108</v>
      </c>
      <c r="AT595" s="10">
        <v>97.063223080290896</v>
      </c>
      <c r="AU595" s="21"/>
      <c r="BC595" s="22">
        <v>120</v>
      </c>
      <c r="BD595" s="28">
        <v>1</v>
      </c>
    </row>
    <row r="596" spans="1:56" ht="23.25" x14ac:dyDescent="0.25">
      <c r="A596" s="6" t="s">
        <v>470</v>
      </c>
      <c r="B596" s="26" t="s">
        <v>137</v>
      </c>
      <c r="C596" s="9" t="s">
        <v>149</v>
      </c>
      <c r="D596" s="10">
        <v>1800</v>
      </c>
      <c r="E596" s="11">
        <v>8</v>
      </c>
      <c r="F596" s="12">
        <v>4</v>
      </c>
      <c r="G596" s="11">
        <v>8</v>
      </c>
      <c r="H596" s="12">
        <v>4</v>
      </c>
      <c r="I596" s="11">
        <v>11</v>
      </c>
      <c r="J596" s="12">
        <v>7</v>
      </c>
      <c r="K596" s="10">
        <v>0.94999999999998896</v>
      </c>
      <c r="L596" s="15">
        <v>-1.2666666666666799</v>
      </c>
      <c r="M596" s="14">
        <v>87.763365668352293</v>
      </c>
      <c r="N596" s="14">
        <v>-0.41831716582386502</v>
      </c>
      <c r="O596" s="15">
        <v>0</v>
      </c>
      <c r="P596" s="34">
        <v>-3.5</v>
      </c>
      <c r="Q596" s="10">
        <v>2.25</v>
      </c>
      <c r="R596" s="13">
        <v>-0.44999999999999901</v>
      </c>
      <c r="S596" s="10">
        <v>11</v>
      </c>
      <c r="T596" s="6" t="s">
        <v>111</v>
      </c>
      <c r="U596" s="6" t="s">
        <v>52</v>
      </c>
      <c r="V596" s="18" t="str">
        <f>"" &amp; IF(AND(O596&lt;=-1.5,NOT(ISBLANK(AF596))),"Z","")</f>
        <v/>
      </c>
      <c r="W596" s="18" t="str">
        <f t="shared" si="85"/>
        <v/>
      </c>
      <c r="X596" s="6"/>
      <c r="AB596" s="18" t="str">
        <f t="shared" si="86"/>
        <v/>
      </c>
      <c r="AC596" s="18" t="str">
        <f t="shared" si="87"/>
        <v/>
      </c>
      <c r="AD596" s="18" t="str">
        <f t="shared" si="91"/>
        <v/>
      </c>
      <c r="AI596" s="18" t="str">
        <f t="shared" si="88"/>
        <v/>
      </c>
      <c r="AJ596" s="18" t="str">
        <f t="shared" si="89"/>
        <v/>
      </c>
      <c r="AK596" s="18" t="str">
        <f t="shared" si="90"/>
        <v/>
      </c>
      <c r="AP596" s="6" t="s">
        <v>155</v>
      </c>
      <c r="AT596" s="10">
        <v>85.288365668352299</v>
      </c>
      <c r="BC596" s="10">
        <v>126</v>
      </c>
      <c r="BD596" s="10">
        <v>0</v>
      </c>
    </row>
    <row r="597" spans="1:56" ht="23.25" x14ac:dyDescent="0.25">
      <c r="A597" s="6" t="s">
        <v>471</v>
      </c>
      <c r="B597" s="6" t="s">
        <v>209</v>
      </c>
      <c r="C597" s="9" t="s">
        <v>423</v>
      </c>
      <c r="D597" s="10">
        <v>1000</v>
      </c>
      <c r="E597" s="11">
        <v>3</v>
      </c>
      <c r="F597" s="12">
        <v>1</v>
      </c>
      <c r="G597" s="11">
        <v>4</v>
      </c>
      <c r="H597" s="12">
        <v>2</v>
      </c>
      <c r="I597" s="11">
        <v>2</v>
      </c>
      <c r="J597" s="12">
        <v>1</v>
      </c>
      <c r="K597" s="10">
        <v>0</v>
      </c>
      <c r="L597" s="16">
        <v>1.325</v>
      </c>
      <c r="M597" s="29">
        <v>108.668398757069</v>
      </c>
      <c r="N597" s="29">
        <v>4.9841993785346297</v>
      </c>
      <c r="O597" s="15">
        <v>-1</v>
      </c>
      <c r="P597" s="16">
        <v>1</v>
      </c>
      <c r="Q597" s="10">
        <v>2.4</v>
      </c>
      <c r="R597" s="16">
        <v>3.1500000000000101</v>
      </c>
      <c r="T597" s="6" t="s">
        <v>54</v>
      </c>
      <c r="U597" s="17" t="s">
        <v>25</v>
      </c>
      <c r="V597" s="18" t="str">
        <f>"" &amp; IF(AND(O597&lt;=-1.5,NOT(ISBLANK(AF597))),"Z","")</f>
        <v/>
      </c>
      <c r="W597" s="19" t="str">
        <f t="shared" si="85"/>
        <v/>
      </c>
      <c r="X597" s="6"/>
      <c r="AA597" s="20"/>
      <c r="AB597" s="18" t="str">
        <f t="shared" si="86"/>
        <v/>
      </c>
      <c r="AC597" s="19" t="str">
        <f t="shared" si="87"/>
        <v/>
      </c>
      <c r="AD597" s="19" t="str">
        <f t="shared" si="91"/>
        <v>G</v>
      </c>
      <c r="AI597" s="18" t="str">
        <f t="shared" si="88"/>
        <v/>
      </c>
      <c r="AJ597" s="18" t="str">
        <f t="shared" si="89"/>
        <v/>
      </c>
      <c r="AK597" s="18" t="str">
        <f t="shared" si="90"/>
        <v/>
      </c>
      <c r="AP597" s="6" t="s">
        <v>472</v>
      </c>
      <c r="AT597" s="10">
        <v>83.843398757069195</v>
      </c>
      <c r="AU597" s="21"/>
      <c r="BC597" s="22">
        <v>130</v>
      </c>
      <c r="BD597" s="10">
        <v>0</v>
      </c>
    </row>
    <row r="598" spans="1:56" ht="23.25" x14ac:dyDescent="0.25">
      <c r="A598" s="6" t="s">
        <v>471</v>
      </c>
      <c r="B598" s="2" t="s">
        <v>117</v>
      </c>
      <c r="C598" s="9" t="s">
        <v>260</v>
      </c>
      <c r="D598" s="10">
        <v>1000</v>
      </c>
      <c r="E598" s="24">
        <v>3</v>
      </c>
      <c r="F598" s="12">
        <v>2</v>
      </c>
      <c r="G598" s="24">
        <v>4</v>
      </c>
      <c r="H598" s="12">
        <v>2</v>
      </c>
      <c r="I598" s="24">
        <v>7</v>
      </c>
      <c r="J598" s="12">
        <v>5</v>
      </c>
      <c r="K598" s="10">
        <v>0.999999999999996</v>
      </c>
      <c r="L598" s="34">
        <v>2.0333333333333101</v>
      </c>
      <c r="M598" s="14">
        <v>96.454886871889002</v>
      </c>
      <c r="N598" s="29">
        <v>2.1274434359445098</v>
      </c>
      <c r="O598" s="15">
        <v>0</v>
      </c>
      <c r="P598" s="33">
        <v>-3</v>
      </c>
      <c r="Q598" s="10">
        <v>0.40000000000000902</v>
      </c>
      <c r="R598" s="10">
        <v>-2.0999999999999899</v>
      </c>
      <c r="S598" s="25">
        <v>36</v>
      </c>
      <c r="T598" s="32">
        <v>7</v>
      </c>
      <c r="U598" s="17" t="s">
        <v>25</v>
      </c>
      <c r="V598" s="18" t="str">
        <f>"" &amp; IF(AND(O598&lt;=-1.5,NOT(ISBLANK(AF598))),"Z","")</f>
        <v/>
      </c>
      <c r="W598" s="19" t="str">
        <f t="shared" si="85"/>
        <v/>
      </c>
      <c r="X598" s="6"/>
      <c r="Y598" s="18" t="str">
        <f>IF(AND(ISNUMBER(AS598),VALUE(AS598)&gt;2),IF(LEN(AF598)&gt;0,"***","**"),"*")</f>
        <v>*</v>
      </c>
      <c r="AA598" s="20"/>
      <c r="AB598" s="18" t="str">
        <f t="shared" si="86"/>
        <v/>
      </c>
      <c r="AC598" s="19" t="str">
        <f t="shared" si="87"/>
        <v/>
      </c>
      <c r="AD598" s="6" t="s">
        <v>24</v>
      </c>
      <c r="AI598" s="18" t="str">
        <f t="shared" si="88"/>
        <v/>
      </c>
      <c r="AJ598" s="18" t="str">
        <f t="shared" si="89"/>
        <v/>
      </c>
      <c r="AK598" s="18" t="str">
        <f t="shared" si="90"/>
        <v/>
      </c>
      <c r="AP598" s="6" t="s">
        <v>355</v>
      </c>
      <c r="AT598" s="10">
        <v>74.129886871888999</v>
      </c>
      <c r="AU598" s="21"/>
      <c r="BC598" s="22">
        <v>132</v>
      </c>
      <c r="BD598" s="10">
        <v>0</v>
      </c>
    </row>
    <row r="599" spans="1:56" ht="23.25" x14ac:dyDescent="0.25">
      <c r="A599" s="6" t="s">
        <v>471</v>
      </c>
      <c r="B599" s="26" t="s">
        <v>182</v>
      </c>
      <c r="C599" s="39" t="s">
        <v>232</v>
      </c>
      <c r="D599" s="10">
        <v>1000</v>
      </c>
      <c r="E599" s="24">
        <v>9</v>
      </c>
      <c r="F599" s="12">
        <v>3</v>
      </c>
      <c r="G599" s="24">
        <v>7</v>
      </c>
      <c r="H599" s="12">
        <v>5</v>
      </c>
      <c r="I599" s="24">
        <v>1</v>
      </c>
      <c r="J599" s="12">
        <v>0</v>
      </c>
      <c r="K599" s="10">
        <v>0.750000000000002</v>
      </c>
      <c r="L599" s="16">
        <v>1.4874999999999901</v>
      </c>
      <c r="M599" s="29">
        <v>103.692257583413</v>
      </c>
      <c r="N599" s="29">
        <v>1.84612879170672</v>
      </c>
      <c r="O599" s="15">
        <v>-2</v>
      </c>
      <c r="P599" s="16">
        <v>5</v>
      </c>
      <c r="Q599" s="10">
        <v>-1.45</v>
      </c>
      <c r="R599" s="16">
        <v>2.55000000000001</v>
      </c>
      <c r="S599" s="10">
        <v>17</v>
      </c>
      <c r="T599" s="6" t="s">
        <v>57</v>
      </c>
      <c r="U599" s="6" t="s">
        <v>52</v>
      </c>
      <c r="V599" s="18" t="str">
        <f>"*" &amp; IF(AND(O599&lt;=-1.5,NOT(ISBLANK(AF599))),"Z","")</f>
        <v>*</v>
      </c>
      <c r="W599" s="19" t="str">
        <f t="shared" si="85"/>
        <v/>
      </c>
      <c r="X599" s="6"/>
      <c r="AA599" s="20"/>
      <c r="AB599" s="18" t="str">
        <f t="shared" si="86"/>
        <v/>
      </c>
      <c r="AC599" s="19" t="str">
        <f t="shared" si="87"/>
        <v>*</v>
      </c>
      <c r="AD599" s="19" t="str">
        <f t="shared" ref="AD599:AD630" si="92">IF(AND(OR(I599=1,I599=2,I599=3,I599=4),M599&gt;=97.5),"G",IF(OR(AND(J599&lt;=3,I599&lt;8,P599&gt;-1.6,M599&gt;=95,M599&lt;300),AND(OR(I599=1,I599=2,I599=3),M599&lt;97.5)),"GR",""))</f>
        <v>G</v>
      </c>
      <c r="AI599" s="18" t="str">
        <f t="shared" si="88"/>
        <v/>
      </c>
      <c r="AJ599" s="18" t="str">
        <f t="shared" si="89"/>
        <v/>
      </c>
      <c r="AK599" s="18" t="str">
        <f t="shared" si="90"/>
        <v/>
      </c>
      <c r="AP599" s="6" t="s">
        <v>382</v>
      </c>
      <c r="AT599" s="10">
        <v>80.692257583413394</v>
      </c>
      <c r="AU599" s="21"/>
      <c r="BC599" s="22">
        <v>133</v>
      </c>
      <c r="BD599" s="28">
        <v>1</v>
      </c>
    </row>
    <row r="600" spans="1:56" ht="23.25" x14ac:dyDescent="0.25">
      <c r="A600" s="6" t="s">
        <v>471</v>
      </c>
      <c r="B600" s="26" t="s">
        <v>313</v>
      </c>
      <c r="C600" s="39" t="s">
        <v>195</v>
      </c>
      <c r="D600" s="10">
        <v>1000</v>
      </c>
      <c r="E600" s="24">
        <v>3</v>
      </c>
      <c r="F600" s="12">
        <v>1</v>
      </c>
      <c r="G600" s="24">
        <v>4</v>
      </c>
      <c r="H600" s="12">
        <v>4</v>
      </c>
      <c r="I600" s="24">
        <v>2</v>
      </c>
      <c r="J600" s="12">
        <v>0</v>
      </c>
      <c r="K600" s="10">
        <v>0.54999999999999705</v>
      </c>
      <c r="L600" s="10">
        <v>0.33000000000000501</v>
      </c>
      <c r="M600" s="14">
        <v>97.099251395892196</v>
      </c>
      <c r="N600" s="14">
        <v>-1.0003743020539</v>
      </c>
      <c r="O600" s="15">
        <v>-2</v>
      </c>
      <c r="P600" s="16">
        <v>3</v>
      </c>
      <c r="Q600" s="10">
        <v>-1.45</v>
      </c>
      <c r="R600" s="10">
        <v>0.89999999999999902</v>
      </c>
      <c r="S600" s="10">
        <v>28</v>
      </c>
      <c r="T600" s="6" t="s">
        <v>51</v>
      </c>
      <c r="U600" s="6" t="s">
        <v>52</v>
      </c>
      <c r="V600" s="18" t="str">
        <f>"" &amp; IF(AND(O600&lt;=-1.5,NOT(ISBLANK(AF600))),"Z","")</f>
        <v/>
      </c>
      <c r="W600" s="19" t="str">
        <f t="shared" si="85"/>
        <v/>
      </c>
      <c r="X600" s="6"/>
      <c r="AA600" s="20"/>
      <c r="AB600" s="18" t="str">
        <f t="shared" si="86"/>
        <v/>
      </c>
      <c r="AC600" s="19" t="str">
        <f t="shared" si="87"/>
        <v/>
      </c>
      <c r="AD600" s="18" t="str">
        <f t="shared" si="92"/>
        <v>GR</v>
      </c>
      <c r="AI600" s="18" t="str">
        <f t="shared" si="88"/>
        <v/>
      </c>
      <c r="AJ600" s="18" t="str">
        <f t="shared" si="89"/>
        <v/>
      </c>
      <c r="AK600" s="18" t="str">
        <f t="shared" si="90"/>
        <v/>
      </c>
      <c r="AP600" s="6" t="s">
        <v>202</v>
      </c>
      <c r="AT600" s="10">
        <v>78.249251395892202</v>
      </c>
      <c r="AU600" s="21"/>
      <c r="BC600" s="22">
        <v>122</v>
      </c>
      <c r="BD600" s="10">
        <v>0</v>
      </c>
    </row>
    <row r="601" spans="1:56" ht="23.25" x14ac:dyDescent="0.25">
      <c r="A601" s="6" t="s">
        <v>471</v>
      </c>
      <c r="B601" s="23" t="s">
        <v>376</v>
      </c>
      <c r="C601" s="39" t="s">
        <v>237</v>
      </c>
      <c r="D601" s="10">
        <v>1000</v>
      </c>
      <c r="E601" s="11">
        <v>5</v>
      </c>
      <c r="F601" s="12">
        <v>2</v>
      </c>
      <c r="G601" s="11">
        <v>6</v>
      </c>
      <c r="H601" s="12">
        <v>4</v>
      </c>
      <c r="I601" s="11">
        <v>1</v>
      </c>
      <c r="J601" s="12">
        <v>0</v>
      </c>
      <c r="K601" s="10">
        <v>4.9999999999998899E-2</v>
      </c>
      <c r="L601" s="10">
        <v>-0.374999999999996</v>
      </c>
      <c r="M601" s="14">
        <v>98.464264706704199</v>
      </c>
      <c r="N601" s="14">
        <v>-0.76786764664788598</v>
      </c>
      <c r="O601" s="15">
        <v>-2</v>
      </c>
      <c r="P601" s="16">
        <v>3.5</v>
      </c>
      <c r="Q601" s="10">
        <v>0.250000000000004</v>
      </c>
      <c r="R601" s="10">
        <v>3.05</v>
      </c>
      <c r="S601" s="25">
        <v>77</v>
      </c>
      <c r="T601" s="6" t="s">
        <v>90</v>
      </c>
      <c r="U601" s="6" t="s">
        <v>52</v>
      </c>
      <c r="V601" s="18" t="str">
        <f>"" &amp; IF(AND(O601&lt;=-1.5,NOT(ISBLANK(AF601))),"Z","")</f>
        <v/>
      </c>
      <c r="W601" s="19" t="str">
        <f t="shared" si="85"/>
        <v/>
      </c>
      <c r="X601" s="6"/>
      <c r="AA601" s="20"/>
      <c r="AB601" s="18" t="str">
        <f t="shared" si="86"/>
        <v/>
      </c>
      <c r="AC601" s="19" t="str">
        <f t="shared" si="87"/>
        <v>**</v>
      </c>
      <c r="AD601" s="18" t="str">
        <f t="shared" si="92"/>
        <v>G</v>
      </c>
      <c r="AI601" s="18" t="str">
        <f t="shared" si="88"/>
        <v>$</v>
      </c>
      <c r="AJ601" s="18" t="str">
        <f t="shared" si="89"/>
        <v/>
      </c>
      <c r="AK601" s="18" t="str">
        <f t="shared" si="90"/>
        <v/>
      </c>
      <c r="AP601" s="6" t="s">
        <v>138</v>
      </c>
      <c r="AT601" s="10">
        <v>82.464264706704199</v>
      </c>
      <c r="AU601" s="21"/>
      <c r="BC601" s="22">
        <v>126</v>
      </c>
      <c r="BD601" s="28">
        <v>1</v>
      </c>
    </row>
    <row r="602" spans="1:56" ht="23.25" x14ac:dyDescent="0.25">
      <c r="A602" s="6" t="s">
        <v>471</v>
      </c>
      <c r="B602" s="2" t="s">
        <v>246</v>
      </c>
      <c r="C602" s="39" t="s">
        <v>237</v>
      </c>
      <c r="D602" s="10">
        <v>1000</v>
      </c>
      <c r="E602" s="24">
        <v>4</v>
      </c>
      <c r="F602" s="12">
        <v>1</v>
      </c>
      <c r="G602" s="24">
        <v>6</v>
      </c>
      <c r="H602" s="12">
        <v>3</v>
      </c>
      <c r="I602" s="24">
        <v>4</v>
      </c>
      <c r="J602" s="12">
        <v>1</v>
      </c>
      <c r="K602" s="10">
        <v>-0.30000000000000199</v>
      </c>
      <c r="L602" s="10">
        <v>-1.50000000000001</v>
      </c>
      <c r="M602" s="14">
        <v>95.737458841756293</v>
      </c>
      <c r="N602" s="14">
        <v>-1.4812705791218399</v>
      </c>
      <c r="O602" s="15">
        <v>-2</v>
      </c>
      <c r="P602" s="16">
        <v>2</v>
      </c>
      <c r="Q602" s="10">
        <v>0.74999999999999301</v>
      </c>
      <c r="R602" s="10">
        <v>2.2999999999999998</v>
      </c>
      <c r="S602" s="10">
        <v>32</v>
      </c>
      <c r="T602" s="6" t="s">
        <v>51</v>
      </c>
      <c r="U602" s="6" t="s">
        <v>52</v>
      </c>
      <c r="V602" s="18" t="str">
        <f>"" &amp; IF(AND(O602&lt;=-1.5,NOT(ISBLANK(AF602))),"Z","")</f>
        <v/>
      </c>
      <c r="W602" s="19" t="str">
        <f t="shared" si="85"/>
        <v/>
      </c>
      <c r="X602" s="6"/>
      <c r="AA602" s="20"/>
      <c r="AB602" s="18" t="str">
        <f t="shared" si="86"/>
        <v/>
      </c>
      <c r="AC602" s="19" t="str">
        <f t="shared" si="87"/>
        <v/>
      </c>
      <c r="AD602" s="18" t="str">
        <f t="shared" si="92"/>
        <v>GR</v>
      </c>
      <c r="AI602" s="18" t="str">
        <f t="shared" si="88"/>
        <v/>
      </c>
      <c r="AJ602" s="18" t="str">
        <f t="shared" si="89"/>
        <v/>
      </c>
      <c r="AK602" s="18" t="str">
        <f t="shared" si="90"/>
        <v/>
      </c>
      <c r="AP602" s="6" t="s">
        <v>354</v>
      </c>
      <c r="AT602" s="10">
        <v>83.412458841756305</v>
      </c>
      <c r="AU602" s="21"/>
      <c r="BC602" s="22">
        <v>131</v>
      </c>
      <c r="BD602" s="28">
        <v>1</v>
      </c>
    </row>
    <row r="603" spans="1:56" ht="23.25" x14ac:dyDescent="0.25">
      <c r="A603" s="6" t="s">
        <v>471</v>
      </c>
      <c r="B603" s="2" t="s">
        <v>381</v>
      </c>
      <c r="C603" s="39" t="s">
        <v>293</v>
      </c>
      <c r="D603" s="10">
        <v>1000</v>
      </c>
      <c r="E603" s="24">
        <v>6</v>
      </c>
      <c r="F603" s="12">
        <v>3</v>
      </c>
      <c r="G603" s="24">
        <v>8</v>
      </c>
      <c r="H603" s="12">
        <v>7</v>
      </c>
      <c r="I603" s="24">
        <v>6</v>
      </c>
      <c r="J603" s="12">
        <v>4</v>
      </c>
      <c r="K603" s="10">
        <v>0.59999999999999598</v>
      </c>
      <c r="L603" s="34">
        <v>1.19</v>
      </c>
      <c r="M603" s="14">
        <v>91.6924578639549</v>
      </c>
      <c r="N603" s="14">
        <v>-0.55377106802254195</v>
      </c>
      <c r="O603" s="15">
        <v>-4</v>
      </c>
      <c r="P603" s="16">
        <v>2.25</v>
      </c>
      <c r="Q603" s="10">
        <v>-2.2000000000000099</v>
      </c>
      <c r="R603" s="10">
        <v>-0.39999999999999097</v>
      </c>
      <c r="S603" s="10">
        <v>31</v>
      </c>
      <c r="T603" s="6" t="s">
        <v>57</v>
      </c>
      <c r="U603" s="6" t="s">
        <v>52</v>
      </c>
      <c r="V603" s="18" t="str">
        <f>"" &amp; IF(AND(O603&lt;=-1.5,NOT(ISBLANK(AF603))),"Z","")</f>
        <v/>
      </c>
      <c r="W603" s="18" t="str">
        <f t="shared" si="85"/>
        <v/>
      </c>
      <c r="X603" s="6"/>
      <c r="AB603" s="18" t="str">
        <f t="shared" si="86"/>
        <v/>
      </c>
      <c r="AC603" s="18" t="str">
        <f t="shared" si="87"/>
        <v/>
      </c>
      <c r="AD603" s="18" t="str">
        <f t="shared" si="92"/>
        <v/>
      </c>
      <c r="AI603" s="18" t="str">
        <f t="shared" si="88"/>
        <v/>
      </c>
      <c r="AJ603" s="18" t="str">
        <f t="shared" si="89"/>
        <v/>
      </c>
      <c r="AK603" s="18" t="str">
        <f t="shared" si="90"/>
        <v/>
      </c>
      <c r="AP603" s="6" t="s">
        <v>196</v>
      </c>
      <c r="AT603" s="10">
        <v>79.142457863954903</v>
      </c>
      <c r="BC603" s="10">
        <v>133</v>
      </c>
      <c r="BD603" s="10">
        <v>0</v>
      </c>
    </row>
    <row r="604" spans="1:56" ht="23.25" x14ac:dyDescent="0.25">
      <c r="A604" s="6" t="s">
        <v>471</v>
      </c>
      <c r="B604" s="31" t="s">
        <v>168</v>
      </c>
      <c r="C604" s="9" t="s">
        <v>210</v>
      </c>
      <c r="D604" s="10">
        <v>1000</v>
      </c>
      <c r="E604" s="24">
        <v>11</v>
      </c>
      <c r="F604" s="12">
        <v>2</v>
      </c>
      <c r="G604" s="24">
        <v>11</v>
      </c>
      <c r="H604" s="12">
        <v>4</v>
      </c>
      <c r="I604" s="24">
        <v>2</v>
      </c>
      <c r="J604" s="12">
        <v>3</v>
      </c>
      <c r="K604" s="10">
        <v>-1.65</v>
      </c>
      <c r="L604" s="10">
        <v>-1.1312499999999901</v>
      </c>
      <c r="M604" s="14">
        <v>96.714734769035303</v>
      </c>
      <c r="N604" s="29">
        <v>0.55736738451763301</v>
      </c>
      <c r="O604" s="15">
        <v>-1</v>
      </c>
      <c r="P604" s="16">
        <v>1</v>
      </c>
      <c r="Q604" s="10">
        <v>2.6500000000000101</v>
      </c>
      <c r="R604" s="10">
        <v>3.4500000000000099</v>
      </c>
      <c r="S604" s="25">
        <v>39</v>
      </c>
      <c r="T604" s="6" t="s">
        <v>111</v>
      </c>
      <c r="U604" s="6" t="s">
        <v>52</v>
      </c>
      <c r="V604" s="18" t="str">
        <f>"*" &amp; IF(AND(O604&lt;=-1.5,NOT(ISBLANK(AF604))),"Z","")</f>
        <v>*</v>
      </c>
      <c r="W604" s="19" t="str">
        <f t="shared" si="85"/>
        <v/>
      </c>
      <c r="X604" s="6"/>
      <c r="AA604" s="20"/>
      <c r="AB604" s="18" t="str">
        <f t="shared" si="86"/>
        <v/>
      </c>
      <c r="AC604" s="19" t="str">
        <f t="shared" si="87"/>
        <v>**</v>
      </c>
      <c r="AD604" s="18" t="str">
        <f t="shared" si="92"/>
        <v>GR</v>
      </c>
      <c r="AI604" s="18" t="str">
        <f t="shared" si="88"/>
        <v>$</v>
      </c>
      <c r="AJ604" s="18" t="str">
        <f t="shared" si="89"/>
        <v/>
      </c>
      <c r="AK604" s="18" t="str">
        <f t="shared" si="90"/>
        <v/>
      </c>
      <c r="AP604" s="6" t="s">
        <v>473</v>
      </c>
      <c r="AT604" s="10">
        <v>84.989734769035294</v>
      </c>
      <c r="AU604" s="21"/>
      <c r="BC604" s="22">
        <v>133</v>
      </c>
      <c r="BD604" s="28">
        <v>2</v>
      </c>
    </row>
    <row r="605" spans="1:56" ht="23.25" x14ac:dyDescent="0.25">
      <c r="A605" s="6" t="s">
        <v>471</v>
      </c>
      <c r="B605" s="2" t="s">
        <v>190</v>
      </c>
      <c r="C605" s="39" t="s">
        <v>235</v>
      </c>
      <c r="D605" s="10">
        <v>1000</v>
      </c>
      <c r="E605" s="24">
        <v>5</v>
      </c>
      <c r="F605" s="12">
        <v>2</v>
      </c>
      <c r="G605" s="24">
        <v>4</v>
      </c>
      <c r="H605" s="12">
        <v>3</v>
      </c>
      <c r="I605" s="24">
        <v>1</v>
      </c>
      <c r="J605" s="12">
        <v>0</v>
      </c>
      <c r="K605" s="10">
        <v>-4.9999999999998899E-2</v>
      </c>
      <c r="L605" s="10">
        <v>1.63</v>
      </c>
      <c r="M605" s="29">
        <v>101.306730857896</v>
      </c>
      <c r="N605" s="29">
        <v>0.653365428948121</v>
      </c>
      <c r="O605" s="15">
        <v>-1</v>
      </c>
      <c r="P605" s="16">
        <v>3.25</v>
      </c>
      <c r="Q605" s="10">
        <v>-2.1000000000000099</v>
      </c>
      <c r="R605" s="10">
        <v>0.50000000000000699</v>
      </c>
      <c r="S605" s="10">
        <v>31</v>
      </c>
      <c r="T605" s="6" t="s">
        <v>51</v>
      </c>
      <c r="U605" s="6" t="s">
        <v>52</v>
      </c>
      <c r="V605" s="18" t="str">
        <f>"*" &amp; IF(AND(O605&lt;=-1.5,NOT(ISBLANK(AF605))),"Z","")</f>
        <v>*</v>
      </c>
      <c r="W605" s="19" t="str">
        <f t="shared" si="85"/>
        <v/>
      </c>
      <c r="X605" s="6"/>
      <c r="AA605" s="20"/>
      <c r="AB605" s="18" t="str">
        <f t="shared" si="86"/>
        <v/>
      </c>
      <c r="AC605" s="19" t="str">
        <f t="shared" si="87"/>
        <v/>
      </c>
      <c r="AD605" s="19" t="str">
        <f t="shared" si="92"/>
        <v>G</v>
      </c>
      <c r="AI605" s="18" t="str">
        <f t="shared" si="88"/>
        <v/>
      </c>
      <c r="AJ605" s="18" t="str">
        <f t="shared" si="89"/>
        <v/>
      </c>
      <c r="AK605" s="18" t="str">
        <f t="shared" si="90"/>
        <v/>
      </c>
      <c r="AP605" s="6" t="s">
        <v>314</v>
      </c>
      <c r="AT605" s="10">
        <v>88.306730857896198</v>
      </c>
      <c r="AU605" s="21"/>
      <c r="BC605" s="22">
        <v>132</v>
      </c>
      <c r="BD605" s="10">
        <v>0</v>
      </c>
    </row>
    <row r="606" spans="1:56" ht="23.25" x14ac:dyDescent="0.25">
      <c r="A606" s="6" t="s">
        <v>471</v>
      </c>
      <c r="B606" s="26" t="s">
        <v>191</v>
      </c>
      <c r="C606" s="39" t="s">
        <v>237</v>
      </c>
      <c r="D606" s="10">
        <v>1000</v>
      </c>
      <c r="E606" s="24">
        <v>3</v>
      </c>
      <c r="F606" s="12">
        <v>2</v>
      </c>
      <c r="G606" s="24">
        <v>3</v>
      </c>
      <c r="H606" s="12">
        <v>5</v>
      </c>
      <c r="I606" s="24">
        <v>1</v>
      </c>
      <c r="J606" s="12">
        <v>0</v>
      </c>
      <c r="K606" s="10">
        <v>4.9999999999998899E-2</v>
      </c>
      <c r="L606" s="10">
        <v>2.37</v>
      </c>
      <c r="M606" s="14">
        <v>99.933698654367205</v>
      </c>
      <c r="N606" s="14">
        <v>-3.3150672816404401E-2</v>
      </c>
      <c r="O606" s="15">
        <v>-4</v>
      </c>
      <c r="P606" s="16">
        <v>5.25</v>
      </c>
      <c r="Q606" s="10">
        <v>-0.85000000000000897</v>
      </c>
      <c r="R606" s="10">
        <v>3.3500000000000099</v>
      </c>
      <c r="S606" s="10">
        <v>21</v>
      </c>
      <c r="T606" s="6" t="s">
        <v>103</v>
      </c>
      <c r="U606" s="6" t="s">
        <v>52</v>
      </c>
      <c r="V606" s="18" t="str">
        <f>"" &amp; IF(AND(O606&lt;=-1.5,NOT(ISBLANK(AF606))),"Z","")</f>
        <v/>
      </c>
      <c r="W606" s="19" t="str">
        <f t="shared" si="85"/>
        <v/>
      </c>
      <c r="X606" s="6"/>
      <c r="AA606" s="20"/>
      <c r="AB606" s="18" t="str">
        <f t="shared" si="86"/>
        <v/>
      </c>
      <c r="AC606" s="19" t="str">
        <f t="shared" si="87"/>
        <v>*</v>
      </c>
      <c r="AD606" s="18" t="str">
        <f t="shared" si="92"/>
        <v>G</v>
      </c>
      <c r="AI606" s="18" t="str">
        <f t="shared" si="88"/>
        <v/>
      </c>
      <c r="AJ606" s="18" t="str">
        <f t="shared" si="89"/>
        <v/>
      </c>
      <c r="AK606" s="18" t="str">
        <f t="shared" si="90"/>
        <v/>
      </c>
      <c r="AP606" s="6" t="s">
        <v>136</v>
      </c>
      <c r="AT606" s="10">
        <v>88.933698654367205</v>
      </c>
      <c r="AU606" s="21"/>
      <c r="BC606" s="22">
        <v>131</v>
      </c>
      <c r="BD606" s="28">
        <v>1</v>
      </c>
    </row>
    <row r="607" spans="1:56" ht="23.25" x14ac:dyDescent="0.25">
      <c r="A607" s="6" t="s">
        <v>474</v>
      </c>
      <c r="B607" s="6" t="s">
        <v>59</v>
      </c>
      <c r="C607" s="9" t="s">
        <v>64</v>
      </c>
      <c r="D607" s="10">
        <v>2400</v>
      </c>
      <c r="E607" s="11">
        <v>2</v>
      </c>
      <c r="F607" s="12">
        <v>1</v>
      </c>
      <c r="G607" s="11">
        <v>3</v>
      </c>
      <c r="H607" s="12">
        <v>2</v>
      </c>
      <c r="I607" s="11">
        <v>10</v>
      </c>
      <c r="J607" s="12">
        <v>18</v>
      </c>
      <c r="K607" s="10">
        <v>13.4</v>
      </c>
      <c r="L607" s="13">
        <v>0</v>
      </c>
      <c r="M607" s="14">
        <v>444</v>
      </c>
      <c r="N607" s="14">
        <v>172</v>
      </c>
      <c r="O607" s="15">
        <v>-2</v>
      </c>
      <c r="P607" s="33">
        <v>-15.5</v>
      </c>
      <c r="Q607" s="10">
        <v>-2.2999999999999998</v>
      </c>
      <c r="R607" s="13">
        <v>-14.7</v>
      </c>
      <c r="T607" s="30" t="s">
        <v>72</v>
      </c>
      <c r="U607" s="17" t="s">
        <v>25</v>
      </c>
      <c r="V607" s="18" t="str">
        <f>"" &amp; IF(AND(O607&lt;=-1.5,NOT(ISBLANK(AF607))),"Z","")</f>
        <v/>
      </c>
      <c r="W607" s="18" t="str">
        <f t="shared" si="85"/>
        <v/>
      </c>
      <c r="X607" s="6"/>
      <c r="AB607" s="18" t="str">
        <f t="shared" si="86"/>
        <v/>
      </c>
      <c r="AC607" s="18" t="str">
        <f t="shared" si="87"/>
        <v/>
      </c>
      <c r="AD607" s="18" t="str">
        <f t="shared" si="92"/>
        <v/>
      </c>
      <c r="AI607" s="18" t="str">
        <f t="shared" si="88"/>
        <v/>
      </c>
      <c r="AJ607" s="18" t="str">
        <f t="shared" si="89"/>
        <v/>
      </c>
      <c r="AK607" s="18" t="str">
        <f t="shared" si="90"/>
        <v/>
      </c>
      <c r="AP607" s="6" t="s">
        <v>318</v>
      </c>
      <c r="AT607" s="10">
        <v>417.375</v>
      </c>
      <c r="BC607" s="10">
        <v>115</v>
      </c>
      <c r="BD607" s="10">
        <v>-4</v>
      </c>
    </row>
    <row r="608" spans="1:56" ht="23.25" x14ac:dyDescent="0.25">
      <c r="A608" s="6" t="s">
        <v>474</v>
      </c>
      <c r="B608" s="23" t="s">
        <v>163</v>
      </c>
      <c r="C608" s="37" t="s">
        <v>164</v>
      </c>
      <c r="D608" s="10">
        <v>1650</v>
      </c>
      <c r="E608" s="11">
        <v>13</v>
      </c>
      <c r="F608" s="12">
        <v>11</v>
      </c>
      <c r="G608" s="11">
        <v>12</v>
      </c>
      <c r="H608" s="12">
        <v>9</v>
      </c>
      <c r="I608" s="11">
        <v>10</v>
      </c>
      <c r="J608" s="12">
        <v>8</v>
      </c>
      <c r="K608" s="10">
        <v>-0.70000000000000295</v>
      </c>
      <c r="L608" s="34">
        <v>1.2999999999999901</v>
      </c>
      <c r="M608" s="14">
        <v>92.967151712444604</v>
      </c>
      <c r="N608" s="29">
        <v>2.93357585622232</v>
      </c>
      <c r="O608" s="15">
        <v>2</v>
      </c>
      <c r="P608" s="16">
        <v>0.75</v>
      </c>
      <c r="Q608" s="10">
        <v>2.85</v>
      </c>
      <c r="R608" s="10">
        <v>3.4</v>
      </c>
      <c r="S608" s="25">
        <v>154</v>
      </c>
      <c r="T608" s="6" t="s">
        <v>57</v>
      </c>
      <c r="U608" s="6" t="s">
        <v>52</v>
      </c>
      <c r="V608" s="18" t="str">
        <f>"*" &amp; IF(AND(O608&lt;=-1.5,NOT(ISBLANK(AF608))),"Z","")</f>
        <v>*</v>
      </c>
      <c r="W608" s="18" t="str">
        <f t="shared" si="85"/>
        <v/>
      </c>
      <c r="X608" s="6"/>
      <c r="AB608" s="18" t="str">
        <f t="shared" si="86"/>
        <v>*</v>
      </c>
      <c r="AC608" s="18" t="str">
        <f t="shared" si="87"/>
        <v/>
      </c>
      <c r="AD608" s="18" t="str">
        <f t="shared" si="92"/>
        <v/>
      </c>
      <c r="AI608" s="18" t="str">
        <f t="shared" si="88"/>
        <v/>
      </c>
      <c r="AJ608" s="18" t="str">
        <f t="shared" si="89"/>
        <v/>
      </c>
      <c r="AK608" s="18" t="str">
        <f t="shared" si="90"/>
        <v/>
      </c>
      <c r="AP608" s="6" t="s">
        <v>434</v>
      </c>
      <c r="AT608" s="10">
        <v>86.367151712444596</v>
      </c>
      <c r="BC608" s="10">
        <v>120</v>
      </c>
      <c r="BD608" s="10">
        <v>1</v>
      </c>
    </row>
    <row r="609" spans="1:56" ht="23.25" x14ac:dyDescent="0.25">
      <c r="A609" s="6" t="s">
        <v>474</v>
      </c>
      <c r="B609" s="31" t="s">
        <v>49</v>
      </c>
      <c r="C609" s="9" t="s">
        <v>50</v>
      </c>
      <c r="D609" s="10">
        <v>2000</v>
      </c>
      <c r="E609" s="24">
        <v>3</v>
      </c>
      <c r="F609" s="12">
        <v>2</v>
      </c>
      <c r="G609" s="24">
        <v>3</v>
      </c>
      <c r="H609" s="12">
        <v>1</v>
      </c>
      <c r="I609" s="24">
        <v>2</v>
      </c>
      <c r="J609" s="12">
        <v>4</v>
      </c>
      <c r="K609" s="10">
        <v>7.3499999999999899</v>
      </c>
      <c r="L609" s="13">
        <v>0</v>
      </c>
      <c r="M609" s="14">
        <v>444</v>
      </c>
      <c r="N609" s="14">
        <v>172</v>
      </c>
      <c r="O609" s="15">
        <v>0</v>
      </c>
      <c r="P609" s="33">
        <v>-3</v>
      </c>
      <c r="Q609" s="10">
        <v>-2.6</v>
      </c>
      <c r="R609" s="13">
        <v>-4.9500000000000099</v>
      </c>
      <c r="S609" s="25">
        <v>42</v>
      </c>
      <c r="T609" s="30" t="s">
        <v>72</v>
      </c>
      <c r="U609" s="17" t="s">
        <v>25</v>
      </c>
      <c r="V609" s="18" t="str">
        <f>"" &amp; IF(AND(O609&lt;=-1.5,NOT(ISBLANK(AF609))),"Z","")</f>
        <v/>
      </c>
      <c r="W609" s="19" t="str">
        <f t="shared" si="85"/>
        <v/>
      </c>
      <c r="X609" s="6"/>
      <c r="AA609" s="20"/>
      <c r="AB609" s="18" t="str">
        <f t="shared" si="86"/>
        <v/>
      </c>
      <c r="AC609" s="19" t="str">
        <f t="shared" si="87"/>
        <v/>
      </c>
      <c r="AD609" s="18" t="str">
        <f t="shared" si="92"/>
        <v>G</v>
      </c>
      <c r="AI609" s="18" t="str">
        <f t="shared" si="88"/>
        <v/>
      </c>
      <c r="AJ609" s="18" t="str">
        <f t="shared" si="89"/>
        <v/>
      </c>
      <c r="AK609" s="18" t="str">
        <f t="shared" si="90"/>
        <v/>
      </c>
      <c r="AP609" s="6" t="s">
        <v>153</v>
      </c>
      <c r="AT609" s="10">
        <v>437.625</v>
      </c>
      <c r="AU609" s="21"/>
      <c r="BC609" s="22">
        <v>123</v>
      </c>
      <c r="BD609" s="10">
        <v>-1</v>
      </c>
    </row>
    <row r="610" spans="1:56" ht="23.25" x14ac:dyDescent="0.25">
      <c r="A610" s="6" t="s">
        <v>474</v>
      </c>
      <c r="B610" s="26" t="s">
        <v>53</v>
      </c>
      <c r="C610" s="9" t="s">
        <v>46</v>
      </c>
      <c r="D610" s="10">
        <v>2400</v>
      </c>
      <c r="E610" s="24">
        <v>2</v>
      </c>
      <c r="F610" s="12">
        <v>0</v>
      </c>
      <c r="G610" s="24">
        <v>6</v>
      </c>
      <c r="H610" s="12">
        <v>2</v>
      </c>
      <c r="I610" s="24">
        <v>13</v>
      </c>
      <c r="J610" s="12">
        <v>16</v>
      </c>
      <c r="K610" s="10">
        <v>-6.25</v>
      </c>
      <c r="L610" s="13">
        <v>0</v>
      </c>
      <c r="M610" s="14">
        <v>444</v>
      </c>
      <c r="N610" s="14">
        <v>172</v>
      </c>
      <c r="O610" s="15">
        <v>-2</v>
      </c>
      <c r="P610" s="33">
        <v>-14.5</v>
      </c>
      <c r="Q610" s="10">
        <v>3.95</v>
      </c>
      <c r="R610" s="13">
        <v>-7.6</v>
      </c>
      <c r="S610" s="10">
        <v>21</v>
      </c>
      <c r="T610" s="6" t="s">
        <v>54</v>
      </c>
      <c r="U610" s="17" t="s">
        <v>25</v>
      </c>
      <c r="V610" s="18" t="str">
        <f>"" &amp; IF(AND(O610&lt;=-1.5,NOT(ISBLANK(AF610))),"Z","")</f>
        <v/>
      </c>
      <c r="W610" s="18" t="str">
        <f t="shared" si="85"/>
        <v/>
      </c>
      <c r="X610" s="6"/>
      <c r="AB610" s="18" t="str">
        <f t="shared" si="86"/>
        <v/>
      </c>
      <c r="AC610" s="18" t="str">
        <f t="shared" si="87"/>
        <v/>
      </c>
      <c r="AD610" s="18" t="str">
        <f t="shared" si="92"/>
        <v/>
      </c>
      <c r="AI610" s="18" t="str">
        <f t="shared" si="88"/>
        <v/>
      </c>
      <c r="AJ610" s="18" t="str">
        <f t="shared" si="89"/>
        <v/>
      </c>
      <c r="AK610" s="18" t="str">
        <f t="shared" si="90"/>
        <v/>
      </c>
      <c r="AP610" s="6" t="s">
        <v>141</v>
      </c>
      <c r="AT610" s="10">
        <v>424.125</v>
      </c>
      <c r="BC610" s="10">
        <v>126</v>
      </c>
      <c r="BD610" s="10">
        <v>0</v>
      </c>
    </row>
    <row r="611" spans="1:56" ht="23.25" x14ac:dyDescent="0.25">
      <c r="A611" s="6" t="s">
        <v>475</v>
      </c>
      <c r="B611" s="6" t="s">
        <v>56</v>
      </c>
      <c r="C611" s="9" t="s">
        <v>50</v>
      </c>
      <c r="D611" s="10">
        <v>1200</v>
      </c>
      <c r="E611" s="24">
        <v>5</v>
      </c>
      <c r="F611" s="12">
        <v>2</v>
      </c>
      <c r="G611" s="24">
        <v>6</v>
      </c>
      <c r="H611" s="12">
        <v>2</v>
      </c>
      <c r="I611" s="24">
        <v>10</v>
      </c>
      <c r="J611" s="12">
        <v>7</v>
      </c>
      <c r="K611" s="10">
        <v>2.7999999999999901</v>
      </c>
      <c r="L611" s="13">
        <v>0</v>
      </c>
      <c r="M611" s="14">
        <v>444</v>
      </c>
      <c r="N611" s="14">
        <v>172</v>
      </c>
      <c r="O611" s="15">
        <v>0</v>
      </c>
      <c r="P611" s="33">
        <v>-4.75</v>
      </c>
      <c r="Q611" s="10">
        <v>-3.8999999999999901</v>
      </c>
      <c r="R611" s="13">
        <v>-7.7</v>
      </c>
      <c r="T611" s="6" t="s">
        <v>47</v>
      </c>
      <c r="U611" s="17" t="s">
        <v>25</v>
      </c>
      <c r="V611" s="18" t="str">
        <f>"" &amp; IF(AND(O611&lt;=-1.5,NOT(ISBLANK(AF611))),"Z","")</f>
        <v/>
      </c>
      <c r="W611" s="18" t="str">
        <f t="shared" si="85"/>
        <v/>
      </c>
      <c r="X611" s="6"/>
      <c r="AB611" s="18" t="str">
        <f t="shared" si="86"/>
        <v/>
      </c>
      <c r="AC611" s="18" t="str">
        <f t="shared" si="87"/>
        <v/>
      </c>
      <c r="AD611" s="18" t="str">
        <f t="shared" si="92"/>
        <v/>
      </c>
      <c r="AI611" s="18" t="str">
        <f t="shared" si="88"/>
        <v/>
      </c>
      <c r="AJ611" s="18" t="str">
        <f t="shared" si="89"/>
        <v/>
      </c>
      <c r="AK611" s="18" t="str">
        <f t="shared" si="90"/>
        <v/>
      </c>
      <c r="AP611" s="6" t="s">
        <v>476</v>
      </c>
      <c r="AT611" s="10">
        <v>433.875</v>
      </c>
      <c r="BC611" s="10">
        <v>123</v>
      </c>
      <c r="BD611" s="10">
        <v>-1</v>
      </c>
    </row>
    <row r="612" spans="1:56" ht="23.25" x14ac:dyDescent="0.25">
      <c r="A612" s="6" t="s">
        <v>475</v>
      </c>
      <c r="B612" s="38" t="s">
        <v>294</v>
      </c>
      <c r="C612" s="39" t="s">
        <v>404</v>
      </c>
      <c r="D612" s="10">
        <v>1200</v>
      </c>
      <c r="E612" s="24">
        <v>4</v>
      </c>
      <c r="F612" s="12">
        <v>2</v>
      </c>
      <c r="G612" s="24">
        <v>3</v>
      </c>
      <c r="H612" s="12">
        <v>2</v>
      </c>
      <c r="I612" s="24">
        <v>5</v>
      </c>
      <c r="J612" s="12">
        <v>3</v>
      </c>
      <c r="K612" s="10">
        <v>1.35</v>
      </c>
      <c r="L612" s="15">
        <v>2.8699999999999801</v>
      </c>
      <c r="M612" s="14">
        <v>96.821691602839806</v>
      </c>
      <c r="N612" s="29">
        <v>0.61084580141986999</v>
      </c>
      <c r="O612" s="15">
        <v>0</v>
      </c>
      <c r="P612" s="33">
        <v>-1</v>
      </c>
      <c r="Q612" s="10">
        <v>-3.80000000000001</v>
      </c>
      <c r="R612" s="13">
        <v>-4.6000000000000103</v>
      </c>
      <c r="S612" s="25">
        <v>45</v>
      </c>
      <c r="T612" s="32">
        <v>7</v>
      </c>
      <c r="U612" s="17" t="s">
        <v>25</v>
      </c>
      <c r="V612" s="18" t="str">
        <f>"*" &amp; IF(AND(O612&lt;=-1.5,NOT(ISBLANK(AF612))),"Z","")</f>
        <v>*</v>
      </c>
      <c r="W612" s="19" t="str">
        <f t="shared" si="85"/>
        <v/>
      </c>
      <c r="X612" s="6"/>
      <c r="Y612" s="18" t="str">
        <f>IF(AND(ISNUMBER(AS612),VALUE(AS612)&gt;2),IF(LEN(AF612)&gt;0,"***","**"),"*")</f>
        <v>*</v>
      </c>
      <c r="AA612" s="20"/>
      <c r="AB612" s="18" t="str">
        <f t="shared" si="86"/>
        <v/>
      </c>
      <c r="AC612" s="19" t="str">
        <f t="shared" si="87"/>
        <v/>
      </c>
      <c r="AD612" s="18" t="str">
        <f t="shared" si="92"/>
        <v>GR</v>
      </c>
      <c r="AI612" s="18" t="str">
        <f t="shared" si="88"/>
        <v/>
      </c>
      <c r="AJ612" s="18" t="str">
        <f t="shared" si="89"/>
        <v/>
      </c>
      <c r="AK612" s="18" t="str">
        <f t="shared" si="90"/>
        <v/>
      </c>
      <c r="AP612" s="6" t="s">
        <v>469</v>
      </c>
      <c r="AT612" s="10">
        <v>93.596691602839698</v>
      </c>
      <c r="AU612" s="21"/>
      <c r="BC612" s="22">
        <v>129</v>
      </c>
      <c r="BD612" s="10">
        <v>-1</v>
      </c>
    </row>
    <row r="613" spans="1:56" ht="23.25" x14ac:dyDescent="0.25">
      <c r="A613" s="6" t="s">
        <v>475</v>
      </c>
      <c r="B613" s="26" t="s">
        <v>238</v>
      </c>
      <c r="C613" s="9" t="s">
        <v>149</v>
      </c>
      <c r="D613" s="10">
        <v>1200</v>
      </c>
      <c r="E613" s="24">
        <v>7</v>
      </c>
      <c r="F613" s="12">
        <v>5</v>
      </c>
      <c r="G613" s="24">
        <v>6</v>
      </c>
      <c r="H613" s="12">
        <v>4</v>
      </c>
      <c r="I613" s="24">
        <v>7</v>
      </c>
      <c r="J613" s="12">
        <v>5</v>
      </c>
      <c r="K613" s="10">
        <v>2.75</v>
      </c>
      <c r="L613" s="34">
        <v>3.3999999999999799</v>
      </c>
      <c r="M613" s="14">
        <v>97.317414397637705</v>
      </c>
      <c r="N613" s="29">
        <v>2.9587071988188298</v>
      </c>
      <c r="O613" s="15">
        <v>2</v>
      </c>
      <c r="P613" s="33">
        <v>-1.75</v>
      </c>
      <c r="Q613" s="10">
        <v>-1.05</v>
      </c>
      <c r="R613" s="10">
        <v>-2.5499999999999901</v>
      </c>
      <c r="S613" s="10">
        <v>17</v>
      </c>
      <c r="T613" s="6" t="s">
        <v>111</v>
      </c>
      <c r="U613" s="6" t="s">
        <v>52</v>
      </c>
      <c r="V613" s="18" t="str">
        <f>"" &amp; IF(AND(O613&lt;=-1.5,NOT(ISBLANK(AF613))),"Z","")</f>
        <v/>
      </c>
      <c r="W613" s="18" t="str">
        <f t="shared" si="85"/>
        <v/>
      </c>
      <c r="X613" s="6"/>
      <c r="AB613" s="18" t="str">
        <f t="shared" si="86"/>
        <v/>
      </c>
      <c r="AC613" s="18" t="str">
        <f t="shared" si="87"/>
        <v/>
      </c>
      <c r="AD613" s="18" t="str">
        <f t="shared" si="92"/>
        <v/>
      </c>
      <c r="AI613" s="18" t="str">
        <f t="shared" si="88"/>
        <v/>
      </c>
      <c r="AJ613" s="18" t="str">
        <f t="shared" si="89"/>
        <v/>
      </c>
      <c r="AK613" s="18" t="str">
        <f t="shared" si="90"/>
        <v/>
      </c>
      <c r="AP613" s="6" t="s">
        <v>244</v>
      </c>
      <c r="AT613" s="10">
        <v>94.0424143976376</v>
      </c>
      <c r="BC613" s="10">
        <v>129</v>
      </c>
      <c r="BD613" s="10">
        <v>0</v>
      </c>
    </row>
    <row r="614" spans="1:56" ht="23.25" x14ac:dyDescent="0.25">
      <c r="A614" s="6" t="s">
        <v>475</v>
      </c>
      <c r="B614" s="26" t="s">
        <v>350</v>
      </c>
      <c r="C614" s="9" t="s">
        <v>60</v>
      </c>
      <c r="D614" s="10">
        <v>1400</v>
      </c>
      <c r="E614" s="24">
        <v>1</v>
      </c>
      <c r="F614" s="12">
        <v>0</v>
      </c>
      <c r="G614" s="24">
        <v>1</v>
      </c>
      <c r="H614" s="12">
        <v>0</v>
      </c>
      <c r="I614" s="24">
        <v>2</v>
      </c>
      <c r="J614" s="12">
        <v>0</v>
      </c>
      <c r="K614" s="10">
        <v>0.10000000000001601</v>
      </c>
      <c r="L614" s="16">
        <v>4.1200000000000303</v>
      </c>
      <c r="M614" s="29">
        <v>107.02558662884201</v>
      </c>
      <c r="N614" s="29">
        <v>3.5627933144208201</v>
      </c>
      <c r="O614" s="15">
        <v>0</v>
      </c>
      <c r="P614" s="33">
        <v>-0.2</v>
      </c>
      <c r="Q614" s="10">
        <v>1.0999999999999901</v>
      </c>
      <c r="R614" s="16">
        <v>1.05</v>
      </c>
      <c r="S614" s="10">
        <v>23</v>
      </c>
      <c r="T614" s="32">
        <v>8</v>
      </c>
      <c r="U614" s="17" t="s">
        <v>78</v>
      </c>
      <c r="V614" s="18" t="str">
        <f>"*" &amp; IF(AND(O614&lt;=-1.5,NOT(ISBLANK(AF614))),"Z","")</f>
        <v>*</v>
      </c>
      <c r="W614" s="19" t="str">
        <f t="shared" si="85"/>
        <v/>
      </c>
      <c r="X614" s="17" t="s">
        <v>73</v>
      </c>
      <c r="Y614" s="18" t="str">
        <f>IF(AND(ISNUMBER(AS614),VALUE(AS614)&gt;2),IF(LEN(AF614)&gt;0,"***","**"),"*")</f>
        <v>*</v>
      </c>
      <c r="AA614" s="20"/>
      <c r="AB614" s="18" t="str">
        <f t="shared" si="86"/>
        <v/>
      </c>
      <c r="AC614" s="19" t="str">
        <f t="shared" si="87"/>
        <v/>
      </c>
      <c r="AD614" s="19" t="str">
        <f t="shared" si="92"/>
        <v>G</v>
      </c>
      <c r="AI614" s="18" t="str">
        <f t="shared" si="88"/>
        <v/>
      </c>
      <c r="AJ614" s="18" t="str">
        <f t="shared" si="89"/>
        <v/>
      </c>
      <c r="AK614" s="18" t="str">
        <f t="shared" si="90"/>
        <v/>
      </c>
      <c r="AP614" s="6" t="s">
        <v>326</v>
      </c>
      <c r="AT614" s="10">
        <v>102.325586628842</v>
      </c>
      <c r="AU614" s="21"/>
      <c r="BC614" s="22">
        <v>129</v>
      </c>
      <c r="BD614" s="10">
        <v>0</v>
      </c>
    </row>
    <row r="615" spans="1:56" ht="23.25" x14ac:dyDescent="0.25">
      <c r="A615" s="6" t="s">
        <v>475</v>
      </c>
      <c r="B615" s="26" t="s">
        <v>313</v>
      </c>
      <c r="C615" s="39" t="s">
        <v>181</v>
      </c>
      <c r="D615" s="10">
        <v>1650</v>
      </c>
      <c r="E615" s="24">
        <v>1</v>
      </c>
      <c r="F615" s="12">
        <v>0</v>
      </c>
      <c r="G615" s="24">
        <v>2</v>
      </c>
      <c r="H615" s="12">
        <v>0</v>
      </c>
      <c r="I615" s="24">
        <v>10</v>
      </c>
      <c r="J615" s="12">
        <v>9</v>
      </c>
      <c r="K615" s="10">
        <v>7.1000000000000103</v>
      </c>
      <c r="L615" s="15">
        <v>5.3499999999999801</v>
      </c>
      <c r="M615" s="14">
        <v>92.472194554163295</v>
      </c>
      <c r="N615" s="29">
        <v>3.5360972770816099</v>
      </c>
      <c r="O615" s="15">
        <v>0</v>
      </c>
      <c r="P615" s="33">
        <v>-8.9</v>
      </c>
      <c r="Q615" s="10">
        <v>-0.95000000000000595</v>
      </c>
      <c r="R615" s="13">
        <v>-8.0500000000000007</v>
      </c>
      <c r="S615" s="10">
        <v>9</v>
      </c>
      <c r="T615" s="32">
        <v>8</v>
      </c>
      <c r="U615" s="17" t="s">
        <v>78</v>
      </c>
      <c r="V615" s="18" t="str">
        <f>"" &amp; IF(AND(O615&lt;=-1.5,NOT(ISBLANK(AF615))),"Z","")</f>
        <v/>
      </c>
      <c r="W615" s="18" t="str">
        <f t="shared" si="85"/>
        <v/>
      </c>
      <c r="X615" s="6"/>
      <c r="AB615" s="18" t="str">
        <f t="shared" si="86"/>
        <v/>
      </c>
      <c r="AC615" s="18" t="str">
        <f t="shared" si="87"/>
        <v/>
      </c>
      <c r="AD615" s="18" t="str">
        <f t="shared" si="92"/>
        <v/>
      </c>
      <c r="AI615" s="18" t="str">
        <f t="shared" si="88"/>
        <v/>
      </c>
      <c r="AJ615" s="18" t="str">
        <f t="shared" si="89"/>
        <v/>
      </c>
      <c r="AK615" s="18" t="str">
        <f t="shared" si="90"/>
        <v/>
      </c>
      <c r="AP615" s="6" t="s">
        <v>183</v>
      </c>
      <c r="AT615" s="10">
        <v>93.572194554163204</v>
      </c>
      <c r="BC615" s="10">
        <v>134</v>
      </c>
      <c r="BD615" s="10">
        <v>-3</v>
      </c>
    </row>
    <row r="616" spans="1:56" ht="23.25" x14ac:dyDescent="0.25">
      <c r="A616" s="6" t="s">
        <v>475</v>
      </c>
      <c r="B616" s="23" t="s">
        <v>246</v>
      </c>
      <c r="C616" s="39" t="s">
        <v>241</v>
      </c>
      <c r="D616" s="10">
        <v>1200</v>
      </c>
      <c r="E616" s="11">
        <v>4</v>
      </c>
      <c r="F616" s="12">
        <v>1</v>
      </c>
      <c r="G616" s="11">
        <v>3</v>
      </c>
      <c r="H616" s="12">
        <v>1</v>
      </c>
      <c r="I616" s="11">
        <v>4</v>
      </c>
      <c r="J616" s="12">
        <v>1</v>
      </c>
      <c r="K616" s="10">
        <v>0.85000000000000897</v>
      </c>
      <c r="L616" s="10">
        <v>2.0999999999999801</v>
      </c>
      <c r="M616" s="29">
        <v>104.00999229128099</v>
      </c>
      <c r="N616" s="29">
        <v>2.7049961456406599</v>
      </c>
      <c r="O616" s="15">
        <v>0</v>
      </c>
      <c r="P616" s="16">
        <v>0.5</v>
      </c>
      <c r="Q616" s="10">
        <v>-0.250000000000004</v>
      </c>
      <c r="R616" s="10">
        <v>5.0000000000007802E-2</v>
      </c>
      <c r="S616" s="25">
        <v>109</v>
      </c>
      <c r="T616" s="32">
        <v>7</v>
      </c>
      <c r="U616" s="17" t="s">
        <v>25</v>
      </c>
      <c r="V616" s="18" t="str">
        <f>"*" &amp; IF(AND(O616&lt;=-1.5,NOT(ISBLANK(AF616))),"Z","")</f>
        <v>*</v>
      </c>
      <c r="W616" s="19" t="str">
        <f t="shared" si="85"/>
        <v/>
      </c>
      <c r="X616" s="17" t="s">
        <v>73</v>
      </c>
      <c r="Y616" s="19" t="str">
        <f>IF(AND(ISNUMBER(AS616),VALUE(AS616)&gt;2),IF(LEN(AF616)&gt;0,"***","**"),"*")</f>
        <v>*</v>
      </c>
      <c r="AA616" s="20"/>
      <c r="AB616" s="18" t="str">
        <f t="shared" si="86"/>
        <v/>
      </c>
      <c r="AC616" s="19" t="str">
        <f t="shared" si="87"/>
        <v/>
      </c>
      <c r="AD616" s="19" t="str">
        <f t="shared" si="92"/>
        <v>G</v>
      </c>
      <c r="AI616" s="18" t="str">
        <f t="shared" si="88"/>
        <v/>
      </c>
      <c r="AJ616" s="18" t="str">
        <f t="shared" si="89"/>
        <v/>
      </c>
      <c r="AK616" s="18" t="str">
        <f t="shared" si="90"/>
        <v/>
      </c>
      <c r="AP616" s="6" t="s">
        <v>250</v>
      </c>
      <c r="AT616" s="10">
        <v>100.784992291281</v>
      </c>
      <c r="AU616" s="21"/>
      <c r="BC616" s="22">
        <v>132</v>
      </c>
      <c r="BD616" s="10">
        <v>0</v>
      </c>
    </row>
    <row r="617" spans="1:56" ht="23.25" x14ac:dyDescent="0.25">
      <c r="A617" s="6" t="s">
        <v>475</v>
      </c>
      <c r="B617" s="26" t="s">
        <v>200</v>
      </c>
      <c r="C617" s="9" t="s">
        <v>201</v>
      </c>
      <c r="D617" s="10">
        <v>1000</v>
      </c>
      <c r="E617" s="24">
        <v>6</v>
      </c>
      <c r="F617" s="12">
        <v>1</v>
      </c>
      <c r="G617" s="24">
        <v>6</v>
      </c>
      <c r="H617" s="12">
        <v>2</v>
      </c>
      <c r="I617" s="24">
        <v>7</v>
      </c>
      <c r="J617" s="12">
        <v>5</v>
      </c>
      <c r="K617" s="10">
        <v>-0.499999999999998</v>
      </c>
      <c r="L617" s="13">
        <v>-3.6000000000000099</v>
      </c>
      <c r="M617" s="36">
        <v>83.056532009241295</v>
      </c>
      <c r="N617" s="36">
        <v>-4.2217339953793198</v>
      </c>
      <c r="O617" s="15">
        <v>-1</v>
      </c>
      <c r="P617" s="33">
        <v>-3.25</v>
      </c>
      <c r="Q617" s="10">
        <v>0.80000000000000104</v>
      </c>
      <c r="R617" s="13">
        <v>-1.8499999999999901</v>
      </c>
      <c r="S617" s="10">
        <v>13</v>
      </c>
      <c r="T617" s="6" t="s">
        <v>47</v>
      </c>
      <c r="U617" s="17" t="s">
        <v>25</v>
      </c>
      <c r="V617" s="18" t="str">
        <f>"" &amp; IF(AND(O617&lt;=-1.5,NOT(ISBLANK(AF617))),"Z","")</f>
        <v/>
      </c>
      <c r="W617" s="18" t="str">
        <f t="shared" si="85"/>
        <v/>
      </c>
      <c r="X617" s="6"/>
      <c r="AB617" s="18" t="str">
        <f t="shared" si="86"/>
        <v/>
      </c>
      <c r="AC617" s="18" t="str">
        <f t="shared" si="87"/>
        <v/>
      </c>
      <c r="AD617" s="18" t="str">
        <f t="shared" si="92"/>
        <v/>
      </c>
      <c r="AI617" s="18" t="str">
        <f t="shared" si="88"/>
        <v/>
      </c>
      <c r="AJ617" s="18" t="str">
        <f t="shared" si="89"/>
        <v/>
      </c>
      <c r="AK617" s="18" t="str">
        <f t="shared" si="90"/>
        <v/>
      </c>
      <c r="AP617" s="6" t="s">
        <v>160</v>
      </c>
      <c r="AT617" s="10">
        <v>80.681532009241394</v>
      </c>
      <c r="BC617" s="10">
        <v>131</v>
      </c>
      <c r="BD617" s="10">
        <v>0</v>
      </c>
    </row>
    <row r="618" spans="1:56" ht="23.25" x14ac:dyDescent="0.25">
      <c r="A618" s="6" t="s">
        <v>475</v>
      </c>
      <c r="B618" s="26" t="s">
        <v>253</v>
      </c>
      <c r="C618" s="37" t="s">
        <v>164</v>
      </c>
      <c r="D618" s="10">
        <v>1200</v>
      </c>
      <c r="E618" s="24">
        <v>4</v>
      </c>
      <c r="F618" s="12">
        <v>2</v>
      </c>
      <c r="G618" s="24">
        <v>7</v>
      </c>
      <c r="H618" s="12">
        <v>3</v>
      </c>
      <c r="I618" s="24">
        <v>4</v>
      </c>
      <c r="J618" s="12">
        <v>3</v>
      </c>
      <c r="K618" s="10">
        <v>1.6500000000000099</v>
      </c>
      <c r="L618" s="10">
        <v>0.61666666666666203</v>
      </c>
      <c r="M618" s="29">
        <v>100.28344959175401</v>
      </c>
      <c r="N618" s="29">
        <v>2.3917247958768</v>
      </c>
      <c r="O618" s="15">
        <v>-1</v>
      </c>
      <c r="P618" s="16">
        <v>0.5</v>
      </c>
      <c r="Q618" s="10">
        <v>-0.35000000000000098</v>
      </c>
      <c r="R618" s="10">
        <v>0</v>
      </c>
      <c r="S618" s="10">
        <v>22</v>
      </c>
      <c r="T618" s="6" t="s">
        <v>90</v>
      </c>
      <c r="U618" s="6" t="s">
        <v>52</v>
      </c>
      <c r="V618" s="18" t="str">
        <f>"*" &amp; IF(AND(O618&lt;=-1.5,NOT(ISBLANK(AF618))),"Z","")</f>
        <v>*</v>
      </c>
      <c r="W618" s="19" t="str">
        <f t="shared" si="85"/>
        <v/>
      </c>
      <c r="X618" s="6"/>
      <c r="AA618" s="20"/>
      <c r="AB618" s="18" t="str">
        <f t="shared" si="86"/>
        <v/>
      </c>
      <c r="AC618" s="19" t="str">
        <f t="shared" si="87"/>
        <v/>
      </c>
      <c r="AD618" s="19" t="str">
        <f t="shared" si="92"/>
        <v>G</v>
      </c>
      <c r="AI618" s="18" t="str">
        <f t="shared" si="88"/>
        <v/>
      </c>
      <c r="AJ618" s="18" t="str">
        <f t="shared" si="89"/>
        <v/>
      </c>
      <c r="AK618" s="18" t="str">
        <f t="shared" si="90"/>
        <v/>
      </c>
      <c r="AP618" s="6" t="s">
        <v>95</v>
      </c>
      <c r="AT618" s="10">
        <v>97.158449591753595</v>
      </c>
      <c r="AU618" s="21"/>
      <c r="BC618" s="22">
        <v>127</v>
      </c>
      <c r="BD618" s="10">
        <v>0</v>
      </c>
    </row>
    <row r="619" spans="1:56" ht="23.25" x14ac:dyDescent="0.25">
      <c r="A619" s="6" t="s">
        <v>475</v>
      </c>
      <c r="B619" s="2" t="s">
        <v>113</v>
      </c>
      <c r="C619" s="9" t="s">
        <v>114</v>
      </c>
      <c r="D619" s="10">
        <v>1400</v>
      </c>
      <c r="E619" s="11">
        <v>3</v>
      </c>
      <c r="F619" s="12">
        <v>2</v>
      </c>
      <c r="G619" s="11">
        <v>2</v>
      </c>
      <c r="H619" s="12">
        <v>0</v>
      </c>
      <c r="I619" s="11">
        <v>8</v>
      </c>
      <c r="J619" s="12">
        <v>6</v>
      </c>
      <c r="K619" s="10">
        <v>5.5000000000000098</v>
      </c>
      <c r="L619" s="15">
        <v>4.5500000000000203</v>
      </c>
      <c r="M619" s="14">
        <v>98.877032930241995</v>
      </c>
      <c r="N619" s="29">
        <v>4.0885164651210504</v>
      </c>
      <c r="O619" s="15">
        <v>2</v>
      </c>
      <c r="P619" s="33">
        <v>-5.65</v>
      </c>
      <c r="Q619" s="10">
        <v>-2.9000000000000101</v>
      </c>
      <c r="R619" s="13">
        <v>-7.3500000000000103</v>
      </c>
      <c r="S619" s="10">
        <v>31</v>
      </c>
      <c r="T619" s="32">
        <v>8</v>
      </c>
      <c r="U619" s="17" t="s">
        <v>78</v>
      </c>
      <c r="V619" s="18" t="str">
        <f t="shared" ref="V619:V629" si="93">"" &amp; IF(AND(O619&lt;=-1.5,NOT(ISBLANK(AF619))),"Z","")</f>
        <v/>
      </c>
      <c r="W619" s="18" t="str">
        <f t="shared" si="85"/>
        <v/>
      </c>
      <c r="X619" s="6"/>
      <c r="AB619" s="18" t="str">
        <f t="shared" si="86"/>
        <v/>
      </c>
      <c r="AC619" s="18" t="str">
        <f t="shared" si="87"/>
        <v/>
      </c>
      <c r="AD619" s="18" t="str">
        <f t="shared" si="92"/>
        <v/>
      </c>
      <c r="AI619" s="18" t="str">
        <f t="shared" si="88"/>
        <v/>
      </c>
      <c r="AJ619" s="18" t="str">
        <f t="shared" si="89"/>
        <v/>
      </c>
      <c r="AK619" s="18" t="str">
        <f t="shared" si="90"/>
        <v/>
      </c>
      <c r="AP619" s="6" t="s">
        <v>128</v>
      </c>
      <c r="AT619" s="10">
        <v>100.05203293024201</v>
      </c>
      <c r="BC619" s="10">
        <v>116</v>
      </c>
      <c r="BD619" s="10">
        <v>-3</v>
      </c>
    </row>
    <row r="620" spans="1:56" ht="23.25" x14ac:dyDescent="0.25">
      <c r="A620" s="6" t="s">
        <v>475</v>
      </c>
      <c r="B620" s="26" t="s">
        <v>408</v>
      </c>
      <c r="C620" s="39" t="s">
        <v>181</v>
      </c>
      <c r="D620" s="10">
        <v>1000</v>
      </c>
      <c r="E620" s="24">
        <v>8</v>
      </c>
      <c r="F620" s="12">
        <v>3</v>
      </c>
      <c r="G620" s="24">
        <v>9</v>
      </c>
      <c r="H620" s="12">
        <v>6</v>
      </c>
      <c r="I620" s="24">
        <v>5</v>
      </c>
      <c r="J620" s="12">
        <v>2</v>
      </c>
      <c r="K620" s="10">
        <v>0</v>
      </c>
      <c r="L620" s="34">
        <v>3.07</v>
      </c>
      <c r="M620" s="14">
        <v>99.325615544269695</v>
      </c>
      <c r="N620" s="29">
        <v>1.16280777213483</v>
      </c>
      <c r="O620" s="15">
        <v>-4</v>
      </c>
      <c r="P620" s="16">
        <v>4.75</v>
      </c>
      <c r="Q620" s="10">
        <v>-2.0000000000000102</v>
      </c>
      <c r="R620" s="10">
        <v>1.7</v>
      </c>
      <c r="S620" s="10">
        <v>14</v>
      </c>
      <c r="T620" s="6" t="s">
        <v>57</v>
      </c>
      <c r="U620" s="6" t="s">
        <v>52</v>
      </c>
      <c r="V620" s="18" t="str">
        <f t="shared" si="93"/>
        <v/>
      </c>
      <c r="W620" s="19" t="str">
        <f t="shared" si="85"/>
        <v/>
      </c>
      <c r="X620" s="6"/>
      <c r="AA620" s="20"/>
      <c r="AB620" s="18" t="str">
        <f t="shared" si="86"/>
        <v/>
      </c>
      <c r="AC620" s="19" t="str">
        <f t="shared" si="87"/>
        <v/>
      </c>
      <c r="AD620" s="18" t="str">
        <f t="shared" si="92"/>
        <v>GR</v>
      </c>
      <c r="AI620" s="18" t="str">
        <f t="shared" si="88"/>
        <v/>
      </c>
      <c r="AJ620" s="18" t="str">
        <f t="shared" si="89"/>
        <v/>
      </c>
      <c r="AK620" s="18" t="str">
        <f t="shared" si="90"/>
        <v/>
      </c>
      <c r="AP620" s="6" t="s">
        <v>95</v>
      </c>
      <c r="AT620" s="10">
        <v>96.200615544269596</v>
      </c>
      <c r="AU620" s="21"/>
      <c r="BC620" s="22">
        <v>128</v>
      </c>
      <c r="BD620" s="10">
        <v>0</v>
      </c>
    </row>
    <row r="621" spans="1:56" ht="23.25" x14ac:dyDescent="0.25">
      <c r="A621" s="6" t="s">
        <v>475</v>
      </c>
      <c r="B621" s="26" t="s">
        <v>402</v>
      </c>
      <c r="C621" s="37" t="s">
        <v>164</v>
      </c>
      <c r="D621" s="10">
        <v>1200</v>
      </c>
      <c r="E621" s="24">
        <v>2</v>
      </c>
      <c r="F621" s="12">
        <v>0</v>
      </c>
      <c r="G621" s="24">
        <v>6</v>
      </c>
      <c r="H621" s="12">
        <v>2</v>
      </c>
      <c r="I621" s="24">
        <v>9</v>
      </c>
      <c r="J621" s="12">
        <v>23</v>
      </c>
      <c r="K621" s="10">
        <v>-0.89999999999999902</v>
      </c>
      <c r="L621" s="13">
        <v>-7.4999999999990893E-2</v>
      </c>
      <c r="M621" s="36">
        <v>64.079425783972297</v>
      </c>
      <c r="N621" s="36">
        <v>0.28971289198608502</v>
      </c>
      <c r="O621" s="15">
        <v>-2</v>
      </c>
      <c r="P621" s="33">
        <v>-21</v>
      </c>
      <c r="Q621" s="10">
        <v>-4.5999999999999899</v>
      </c>
      <c r="R621" s="13">
        <v>-21.45</v>
      </c>
      <c r="S621" s="10">
        <v>28</v>
      </c>
      <c r="T621" s="6" t="s">
        <v>54</v>
      </c>
      <c r="U621" s="17" t="s">
        <v>25</v>
      </c>
      <c r="V621" s="18" t="str">
        <f t="shared" si="93"/>
        <v/>
      </c>
      <c r="W621" s="18" t="str">
        <f t="shared" si="85"/>
        <v/>
      </c>
      <c r="X621" s="6"/>
      <c r="AB621" s="18" t="str">
        <f t="shared" si="86"/>
        <v/>
      </c>
      <c r="AC621" s="18" t="str">
        <f t="shared" si="87"/>
        <v/>
      </c>
      <c r="AD621" s="18" t="str">
        <f t="shared" si="92"/>
        <v/>
      </c>
      <c r="AI621" s="18" t="str">
        <f t="shared" si="88"/>
        <v/>
      </c>
      <c r="AJ621" s="18" t="str">
        <f t="shared" si="89"/>
        <v/>
      </c>
      <c r="AK621" s="18" t="str">
        <f t="shared" si="90"/>
        <v/>
      </c>
      <c r="AP621" s="6" t="s">
        <v>477</v>
      </c>
      <c r="AT621" s="10">
        <v>65.454425783972198</v>
      </c>
      <c r="BC621" s="10">
        <v>123</v>
      </c>
      <c r="BD621" s="10">
        <v>-8</v>
      </c>
    </row>
    <row r="622" spans="1:56" ht="23.25" x14ac:dyDescent="0.25">
      <c r="A622" s="6" t="s">
        <v>478</v>
      </c>
      <c r="B622" s="6" t="s">
        <v>349</v>
      </c>
      <c r="C622" s="9" t="s">
        <v>276</v>
      </c>
      <c r="D622" s="10">
        <v>1000</v>
      </c>
      <c r="E622" s="11">
        <v>3</v>
      </c>
      <c r="F622" s="12">
        <v>2</v>
      </c>
      <c r="G622" s="11">
        <v>2</v>
      </c>
      <c r="H622" s="12">
        <v>2</v>
      </c>
      <c r="I622" s="11">
        <v>1</v>
      </c>
      <c r="J622" s="12">
        <v>0</v>
      </c>
      <c r="K622" s="10">
        <v>1.3500000000000101</v>
      </c>
      <c r="L622" s="16">
        <v>4.4300000000000397</v>
      </c>
      <c r="M622" s="29">
        <v>111.269408897874</v>
      </c>
      <c r="N622" s="29">
        <v>5.6347044489368896</v>
      </c>
      <c r="O622" s="15">
        <v>-1</v>
      </c>
      <c r="P622" s="16">
        <v>2.25</v>
      </c>
      <c r="Q622" s="10">
        <v>0.89999999999999902</v>
      </c>
      <c r="R622" s="16">
        <v>2.7</v>
      </c>
      <c r="T622" s="32">
        <v>8</v>
      </c>
      <c r="U622" s="17" t="s">
        <v>78</v>
      </c>
      <c r="V622" s="18" t="str">
        <f t="shared" si="93"/>
        <v/>
      </c>
      <c r="W622" s="19" t="str">
        <f t="shared" si="85"/>
        <v/>
      </c>
      <c r="X622" s="17" t="s">
        <v>73</v>
      </c>
      <c r="Y622" s="19" t="str">
        <f>IF(AND(ISNUMBER(AS622),VALUE(AS622)&gt;2),IF(LEN(AF622)&gt;0,"***","**"),"*")</f>
        <v>*</v>
      </c>
      <c r="AA622" s="20"/>
      <c r="AB622" s="18" t="str">
        <f t="shared" si="86"/>
        <v/>
      </c>
      <c r="AC622" s="19" t="str">
        <f t="shared" si="87"/>
        <v/>
      </c>
      <c r="AD622" s="19" t="str">
        <f t="shared" si="92"/>
        <v>G</v>
      </c>
      <c r="AI622" s="18" t="str">
        <f t="shared" si="88"/>
        <v/>
      </c>
      <c r="AJ622" s="18" t="str">
        <f t="shared" si="89"/>
        <v/>
      </c>
      <c r="AK622" s="18" t="str">
        <f t="shared" si="90"/>
        <v/>
      </c>
      <c r="AP622" s="6" t="s">
        <v>479</v>
      </c>
      <c r="AT622" s="10">
        <v>99.269408897873802</v>
      </c>
      <c r="AU622" s="21"/>
      <c r="BC622" s="22">
        <v>131</v>
      </c>
      <c r="BD622" s="10">
        <v>0</v>
      </c>
    </row>
    <row r="623" spans="1:56" ht="23.25" x14ac:dyDescent="0.25">
      <c r="A623" s="6" t="s">
        <v>478</v>
      </c>
      <c r="B623" s="26" t="s">
        <v>148</v>
      </c>
      <c r="C623" s="9" t="s">
        <v>276</v>
      </c>
      <c r="D623" s="10">
        <v>1000</v>
      </c>
      <c r="E623" s="11">
        <v>1</v>
      </c>
      <c r="F623" s="12">
        <v>0</v>
      </c>
      <c r="G623" s="11">
        <v>1</v>
      </c>
      <c r="H623" s="12">
        <v>0</v>
      </c>
      <c r="I623" s="11">
        <v>2</v>
      </c>
      <c r="J623" s="12">
        <v>0</v>
      </c>
      <c r="K623" s="10">
        <v>0</v>
      </c>
      <c r="L623" s="16">
        <v>2.4357142857142802</v>
      </c>
      <c r="M623" s="29">
        <v>109.839055579423</v>
      </c>
      <c r="N623" s="29">
        <v>5.3695277897115501</v>
      </c>
      <c r="O623" s="15">
        <v>0</v>
      </c>
      <c r="P623" s="33">
        <v>-0.5</v>
      </c>
      <c r="Q623" s="10">
        <v>2.9000000000000101</v>
      </c>
      <c r="R623" s="16">
        <v>2.4500000000000099</v>
      </c>
      <c r="S623" s="10">
        <v>27</v>
      </c>
      <c r="T623" s="32">
        <v>8</v>
      </c>
      <c r="U623" s="17" t="s">
        <v>25</v>
      </c>
      <c r="V623" s="18" t="str">
        <f t="shared" si="93"/>
        <v/>
      </c>
      <c r="W623" s="19" t="str">
        <f t="shared" si="85"/>
        <v/>
      </c>
      <c r="X623" s="17" t="s">
        <v>73</v>
      </c>
      <c r="Y623" s="18" t="str">
        <f>IF(AND(ISNUMBER(AS623),VALUE(AS623)&gt;2),IF(LEN(AF623)&gt;0,"***","**"),"*")</f>
        <v>*</v>
      </c>
      <c r="AA623" s="20"/>
      <c r="AB623" s="18" t="str">
        <f t="shared" si="86"/>
        <v/>
      </c>
      <c r="AC623" s="19" t="str">
        <f t="shared" si="87"/>
        <v/>
      </c>
      <c r="AD623" s="19" t="str">
        <f t="shared" si="92"/>
        <v>G</v>
      </c>
      <c r="AI623" s="18" t="str">
        <f t="shared" si="88"/>
        <v/>
      </c>
      <c r="AJ623" s="18" t="str">
        <f t="shared" si="89"/>
        <v/>
      </c>
      <c r="AK623" s="18" t="str">
        <f t="shared" si="90"/>
        <v/>
      </c>
      <c r="AP623" s="6" t="s">
        <v>480</v>
      </c>
      <c r="AT623" s="10">
        <v>97.989055579423095</v>
      </c>
      <c r="AU623" s="21"/>
      <c r="BC623" s="22">
        <v>135</v>
      </c>
      <c r="BD623" s="10">
        <v>0</v>
      </c>
    </row>
    <row r="624" spans="1:56" ht="23.25" x14ac:dyDescent="0.25">
      <c r="A624" s="6" t="s">
        <v>478</v>
      </c>
      <c r="B624" s="26" t="s">
        <v>238</v>
      </c>
      <c r="C624" s="9" t="s">
        <v>276</v>
      </c>
      <c r="D624" s="10">
        <v>1000</v>
      </c>
      <c r="E624" s="24">
        <v>1</v>
      </c>
      <c r="F624" s="12">
        <v>0</v>
      </c>
      <c r="G624" s="24">
        <v>1</v>
      </c>
      <c r="H624" s="12">
        <v>0</v>
      </c>
      <c r="I624" s="24">
        <v>2</v>
      </c>
      <c r="J624" s="12">
        <v>0</v>
      </c>
      <c r="K624" s="10">
        <v>-1.35</v>
      </c>
      <c r="L624" s="13">
        <v>-1.7999999999999801</v>
      </c>
      <c r="M624" s="14">
        <v>93.895791180122998</v>
      </c>
      <c r="N624" s="14">
        <v>-2.85210440993851</v>
      </c>
      <c r="O624" s="15">
        <v>0</v>
      </c>
      <c r="P624" s="33">
        <v>-0.1</v>
      </c>
      <c r="Q624" s="10">
        <v>0.40000000000000902</v>
      </c>
      <c r="R624" s="13">
        <v>0.19999999999999599</v>
      </c>
      <c r="S624" s="10">
        <v>28</v>
      </c>
      <c r="T624" s="30" t="s">
        <v>61</v>
      </c>
      <c r="U624" s="17" t="s">
        <v>25</v>
      </c>
      <c r="V624" s="18" t="str">
        <f t="shared" si="93"/>
        <v/>
      </c>
      <c r="W624" s="19" t="str">
        <f t="shared" si="85"/>
        <v/>
      </c>
      <c r="X624" s="6"/>
      <c r="AA624" s="20"/>
      <c r="AB624" s="18" t="str">
        <f t="shared" si="86"/>
        <v/>
      </c>
      <c r="AC624" s="19" t="str">
        <f t="shared" si="87"/>
        <v/>
      </c>
      <c r="AD624" s="18" t="str">
        <f t="shared" si="92"/>
        <v>GR</v>
      </c>
      <c r="AI624" s="18" t="str">
        <f t="shared" si="88"/>
        <v/>
      </c>
      <c r="AJ624" s="18" t="str">
        <f t="shared" si="89"/>
        <v/>
      </c>
      <c r="AK624" s="18" t="str">
        <f t="shared" si="90"/>
        <v/>
      </c>
      <c r="AP624" s="6" t="s">
        <v>481</v>
      </c>
      <c r="AT624" s="10">
        <v>77.645791180122998</v>
      </c>
      <c r="AU624" s="21"/>
      <c r="BC624" s="22">
        <v>127</v>
      </c>
      <c r="BD624" s="10">
        <v>0</v>
      </c>
    </row>
    <row r="625" spans="1:56" ht="23.25" x14ac:dyDescent="0.25">
      <c r="A625" s="6" t="s">
        <v>478</v>
      </c>
      <c r="B625" s="26" t="s">
        <v>296</v>
      </c>
      <c r="C625" s="39" t="s">
        <v>189</v>
      </c>
      <c r="D625" s="10">
        <v>1000</v>
      </c>
      <c r="E625" s="24">
        <v>4</v>
      </c>
      <c r="F625" s="12">
        <v>2</v>
      </c>
      <c r="G625" s="24">
        <v>6</v>
      </c>
      <c r="H625" s="12">
        <v>4</v>
      </c>
      <c r="I625" s="24">
        <v>6</v>
      </c>
      <c r="J625" s="12">
        <v>5</v>
      </c>
      <c r="K625" s="10">
        <v>4.9999999999998899E-2</v>
      </c>
      <c r="L625" s="13">
        <v>-0.81000000000001604</v>
      </c>
      <c r="M625" s="14">
        <v>90.529348080309305</v>
      </c>
      <c r="N625" s="14">
        <v>-0.53532595984535203</v>
      </c>
      <c r="O625" s="15">
        <v>-2</v>
      </c>
      <c r="P625" s="33">
        <v>-1.5</v>
      </c>
      <c r="Q625" s="10">
        <v>-0.95000000000000595</v>
      </c>
      <c r="R625" s="13">
        <v>-2.15</v>
      </c>
      <c r="S625" s="10">
        <v>26</v>
      </c>
      <c r="T625" s="6" t="s">
        <v>51</v>
      </c>
      <c r="U625" s="6" t="s">
        <v>52</v>
      </c>
      <c r="V625" s="18" t="str">
        <f t="shared" si="93"/>
        <v/>
      </c>
      <c r="W625" s="18" t="str">
        <f t="shared" si="85"/>
        <v/>
      </c>
      <c r="X625" s="6"/>
      <c r="AB625" s="18" t="str">
        <f t="shared" si="86"/>
        <v/>
      </c>
      <c r="AC625" s="18" t="str">
        <f t="shared" si="87"/>
        <v/>
      </c>
      <c r="AD625" s="18" t="str">
        <f t="shared" si="92"/>
        <v/>
      </c>
      <c r="AI625" s="18" t="str">
        <f t="shared" si="88"/>
        <v/>
      </c>
      <c r="AJ625" s="18" t="str">
        <f t="shared" si="89"/>
        <v/>
      </c>
      <c r="AK625" s="18" t="str">
        <f t="shared" si="90"/>
        <v/>
      </c>
      <c r="AP625" s="6" t="s">
        <v>290</v>
      </c>
      <c r="AT625" s="10">
        <v>81.054348080309296</v>
      </c>
      <c r="BC625" s="10">
        <v>115</v>
      </c>
      <c r="BD625" s="10">
        <v>0</v>
      </c>
    </row>
    <row r="626" spans="1:56" ht="23.25" x14ac:dyDescent="0.25">
      <c r="A626" s="6" t="s">
        <v>478</v>
      </c>
      <c r="B626" s="23" t="s">
        <v>68</v>
      </c>
      <c r="C626" s="9" t="s">
        <v>69</v>
      </c>
      <c r="D626" s="10">
        <v>1200</v>
      </c>
      <c r="E626" s="11">
        <v>6</v>
      </c>
      <c r="F626" s="12">
        <v>4</v>
      </c>
      <c r="G626" s="11">
        <v>7</v>
      </c>
      <c r="H626" s="12">
        <v>3</v>
      </c>
      <c r="I626" s="11">
        <v>10</v>
      </c>
      <c r="J626" s="12">
        <v>16</v>
      </c>
      <c r="K626" s="10">
        <v>-5.0000000000007802E-2</v>
      </c>
      <c r="L626" s="15">
        <v>0.98888888888886595</v>
      </c>
      <c r="M626" s="14">
        <v>81.764242146014993</v>
      </c>
      <c r="N626" s="29">
        <v>3.4821210730074599</v>
      </c>
      <c r="O626" s="15">
        <v>0</v>
      </c>
      <c r="P626" s="33">
        <v>-12.5</v>
      </c>
      <c r="Q626" s="10">
        <v>3.9000000000000101</v>
      </c>
      <c r="R626" s="13">
        <v>-6.0999999999999899</v>
      </c>
      <c r="S626" s="25">
        <v>66</v>
      </c>
      <c r="T626" s="6" t="s">
        <v>111</v>
      </c>
      <c r="U626" s="6" t="s">
        <v>52</v>
      </c>
      <c r="V626" s="18" t="str">
        <f t="shared" si="93"/>
        <v/>
      </c>
      <c r="W626" s="18" t="str">
        <f t="shared" si="85"/>
        <v/>
      </c>
      <c r="X626" s="6"/>
      <c r="AB626" s="18" t="str">
        <f t="shared" si="86"/>
        <v/>
      </c>
      <c r="AC626" s="18" t="str">
        <f t="shared" si="87"/>
        <v/>
      </c>
      <c r="AD626" s="18" t="str">
        <f t="shared" si="92"/>
        <v/>
      </c>
      <c r="AI626" s="18" t="str">
        <f t="shared" si="88"/>
        <v/>
      </c>
      <c r="AJ626" s="18" t="str">
        <f t="shared" si="89"/>
        <v/>
      </c>
      <c r="AK626" s="18" t="str">
        <f t="shared" si="90"/>
        <v/>
      </c>
      <c r="AP626" s="6" t="s">
        <v>482</v>
      </c>
      <c r="AT626" s="10">
        <v>83.339242146014897</v>
      </c>
      <c r="BC626" s="10">
        <v>115</v>
      </c>
      <c r="BD626" s="10">
        <v>0</v>
      </c>
    </row>
    <row r="627" spans="1:56" ht="23.25" x14ac:dyDescent="0.25">
      <c r="A627" s="6" t="s">
        <v>478</v>
      </c>
      <c r="B627" s="26" t="s">
        <v>199</v>
      </c>
      <c r="C627" s="9" t="s">
        <v>127</v>
      </c>
      <c r="D627" s="10">
        <v>1000</v>
      </c>
      <c r="E627" s="11">
        <v>6</v>
      </c>
      <c r="F627" s="12">
        <v>2</v>
      </c>
      <c r="G627" s="11">
        <v>8</v>
      </c>
      <c r="H627" s="12">
        <v>2</v>
      </c>
      <c r="I627" s="11">
        <v>8</v>
      </c>
      <c r="J627" s="12">
        <v>8</v>
      </c>
      <c r="K627" s="10">
        <v>0</v>
      </c>
      <c r="L627" s="13">
        <v>-0.47222222222224702</v>
      </c>
      <c r="M627" s="36">
        <v>89.018036673329107</v>
      </c>
      <c r="N627" s="36">
        <v>1.2090183366645799</v>
      </c>
      <c r="O627" s="15">
        <v>-1</v>
      </c>
      <c r="P627" s="33">
        <v>-5.75</v>
      </c>
      <c r="Q627" s="10">
        <v>1.7</v>
      </c>
      <c r="R627" s="13">
        <v>-3.0000000000000102</v>
      </c>
      <c r="S627" s="10">
        <v>23</v>
      </c>
      <c r="T627" s="6" t="s">
        <v>90</v>
      </c>
      <c r="U627" s="17" t="s">
        <v>25</v>
      </c>
      <c r="V627" s="18" t="str">
        <f t="shared" si="93"/>
        <v/>
      </c>
      <c r="W627" s="18" t="str">
        <f t="shared" si="85"/>
        <v/>
      </c>
      <c r="X627" s="6"/>
      <c r="AB627" s="18" t="str">
        <f t="shared" si="86"/>
        <v/>
      </c>
      <c r="AC627" s="18" t="str">
        <f t="shared" si="87"/>
        <v/>
      </c>
      <c r="AD627" s="18" t="str">
        <f t="shared" si="92"/>
        <v/>
      </c>
      <c r="AI627" s="18" t="str">
        <f t="shared" si="88"/>
        <v/>
      </c>
      <c r="AJ627" s="18" t="str">
        <f t="shared" si="89"/>
        <v/>
      </c>
      <c r="AK627" s="18" t="str">
        <f t="shared" si="90"/>
        <v/>
      </c>
      <c r="AP627" s="6" t="s">
        <v>96</v>
      </c>
      <c r="AT627" s="10">
        <v>90.043036673329198</v>
      </c>
      <c r="BC627" s="10">
        <v>115</v>
      </c>
      <c r="BD627" s="10">
        <v>0</v>
      </c>
    </row>
    <row r="628" spans="1:56" ht="23.25" x14ac:dyDescent="0.25">
      <c r="A628" s="6" t="s">
        <v>478</v>
      </c>
      <c r="B628" s="23" t="s">
        <v>253</v>
      </c>
      <c r="C628" s="9" t="s">
        <v>210</v>
      </c>
      <c r="D628" s="10">
        <v>1000</v>
      </c>
      <c r="E628" s="11">
        <v>7</v>
      </c>
      <c r="F628" s="12">
        <v>1</v>
      </c>
      <c r="G628" s="11">
        <v>6</v>
      </c>
      <c r="H628" s="12">
        <v>2</v>
      </c>
      <c r="I628" s="11">
        <v>10</v>
      </c>
      <c r="J628" s="12">
        <v>4</v>
      </c>
      <c r="K628" s="10">
        <v>-0.54999999999999705</v>
      </c>
      <c r="L628" s="13">
        <v>-0.52499999999998403</v>
      </c>
      <c r="M628" s="14">
        <v>90.207162793948399</v>
      </c>
      <c r="N628" s="14">
        <v>-2.0464186030258</v>
      </c>
      <c r="O628" s="15">
        <v>-1</v>
      </c>
      <c r="P628" s="33">
        <v>-1</v>
      </c>
      <c r="Q628" s="10">
        <v>-0.60000000000000497</v>
      </c>
      <c r="R628" s="13">
        <v>-1.45</v>
      </c>
      <c r="S628" s="25">
        <v>61</v>
      </c>
      <c r="T628" s="6" t="s">
        <v>47</v>
      </c>
      <c r="U628" s="17" t="s">
        <v>25</v>
      </c>
      <c r="V628" s="18" t="str">
        <f t="shared" si="93"/>
        <v/>
      </c>
      <c r="W628" s="18" t="str">
        <f t="shared" si="85"/>
        <v/>
      </c>
      <c r="X628" s="6"/>
      <c r="AB628" s="18" t="str">
        <f t="shared" si="86"/>
        <v/>
      </c>
      <c r="AC628" s="18" t="str">
        <f t="shared" si="87"/>
        <v/>
      </c>
      <c r="AD628" s="18" t="str">
        <f t="shared" si="92"/>
        <v/>
      </c>
      <c r="AI628" s="18" t="str">
        <f t="shared" si="88"/>
        <v/>
      </c>
      <c r="AJ628" s="18" t="str">
        <f t="shared" si="89"/>
        <v/>
      </c>
      <c r="AK628" s="18" t="str">
        <f t="shared" si="90"/>
        <v/>
      </c>
      <c r="AP628" s="6" t="s">
        <v>483</v>
      </c>
      <c r="AT628" s="10">
        <v>80.157162793948402</v>
      </c>
      <c r="BC628" s="10">
        <v>128</v>
      </c>
      <c r="BD628" s="10">
        <v>0</v>
      </c>
    </row>
    <row r="629" spans="1:56" ht="23.25" x14ac:dyDescent="0.25">
      <c r="A629" s="6" t="s">
        <v>478</v>
      </c>
      <c r="B629" s="26" t="s">
        <v>265</v>
      </c>
      <c r="C629" s="9" t="s">
        <v>219</v>
      </c>
      <c r="D629" s="10">
        <v>1000</v>
      </c>
      <c r="E629" s="24">
        <v>7</v>
      </c>
      <c r="F629" s="12">
        <v>2</v>
      </c>
      <c r="G629" s="24">
        <v>7</v>
      </c>
      <c r="H629" s="12">
        <v>3</v>
      </c>
      <c r="I629" s="24">
        <v>8</v>
      </c>
      <c r="J629" s="12">
        <v>9</v>
      </c>
      <c r="K629" s="10">
        <v>0</v>
      </c>
      <c r="L629" s="15">
        <v>1.78125000000001</v>
      </c>
      <c r="M629" s="14">
        <v>87.314496217247694</v>
      </c>
      <c r="N629" s="29">
        <v>0.707248108623872</v>
      </c>
      <c r="O629" s="15">
        <v>0</v>
      </c>
      <c r="P629" s="33">
        <v>-6</v>
      </c>
      <c r="Q629" s="10">
        <v>1.4500000000000099</v>
      </c>
      <c r="R629" s="13">
        <v>-3.4</v>
      </c>
      <c r="S629" s="10">
        <v>14</v>
      </c>
      <c r="T629" s="6" t="s">
        <v>90</v>
      </c>
      <c r="U629" s="6" t="s">
        <v>52</v>
      </c>
      <c r="V629" s="18" t="str">
        <f t="shared" si="93"/>
        <v/>
      </c>
      <c r="W629" s="18" t="str">
        <f t="shared" si="85"/>
        <v/>
      </c>
      <c r="X629" s="6"/>
      <c r="AB629" s="18" t="str">
        <f t="shared" si="86"/>
        <v/>
      </c>
      <c r="AC629" s="18" t="str">
        <f t="shared" si="87"/>
        <v/>
      </c>
      <c r="AD629" s="18" t="str">
        <f t="shared" si="92"/>
        <v/>
      </c>
      <c r="AI629" s="18" t="str">
        <f t="shared" si="88"/>
        <v/>
      </c>
      <c r="AJ629" s="18" t="str">
        <f t="shared" si="89"/>
        <v/>
      </c>
      <c r="AK629" s="18" t="str">
        <f t="shared" si="90"/>
        <v/>
      </c>
      <c r="AP629" s="6" t="s">
        <v>158</v>
      </c>
      <c r="AT629" s="10">
        <v>82.289496217247802</v>
      </c>
      <c r="BC629" s="10">
        <v>125</v>
      </c>
      <c r="BD629" s="10">
        <v>0</v>
      </c>
    </row>
    <row r="630" spans="1:56" ht="23.25" x14ac:dyDescent="0.25">
      <c r="A630" s="6" t="s">
        <v>478</v>
      </c>
      <c r="B630" s="26" t="s">
        <v>168</v>
      </c>
      <c r="C630" s="9" t="s">
        <v>210</v>
      </c>
      <c r="D630" s="10">
        <v>1000</v>
      </c>
      <c r="E630" s="11">
        <v>3</v>
      </c>
      <c r="F630" s="12">
        <v>1</v>
      </c>
      <c r="G630" s="11">
        <v>2</v>
      </c>
      <c r="H630" s="12">
        <v>0</v>
      </c>
      <c r="I630" s="11">
        <v>1</v>
      </c>
      <c r="J630" s="12">
        <v>0</v>
      </c>
      <c r="K630" s="10">
        <v>-1.65</v>
      </c>
      <c r="L630" s="10">
        <v>-1.1312499999999901</v>
      </c>
      <c r="M630" s="29">
        <v>101.114734769035</v>
      </c>
      <c r="N630" s="29">
        <v>0.55736738451763301</v>
      </c>
      <c r="O630" s="15">
        <v>1</v>
      </c>
      <c r="P630" s="16">
        <v>0.2</v>
      </c>
      <c r="Q630" s="10">
        <v>2.6500000000000101</v>
      </c>
      <c r="R630" s="10">
        <v>2.6500000000000101</v>
      </c>
      <c r="S630" s="10">
        <v>21</v>
      </c>
      <c r="T630" s="30" t="s">
        <v>72</v>
      </c>
      <c r="U630" s="17" t="s">
        <v>25</v>
      </c>
      <c r="V630" s="18" t="str">
        <f>"*" &amp; IF(AND(O630&lt;=-1.5,NOT(ISBLANK(AF630))),"Z","")</f>
        <v>*</v>
      </c>
      <c r="W630" s="19" t="str">
        <f t="shared" si="85"/>
        <v/>
      </c>
      <c r="X630" s="6"/>
      <c r="AA630" s="20"/>
      <c r="AB630" s="18" t="str">
        <f t="shared" si="86"/>
        <v/>
      </c>
      <c r="AC630" s="19" t="str">
        <f t="shared" si="87"/>
        <v/>
      </c>
      <c r="AD630" s="19" t="str">
        <f t="shared" si="92"/>
        <v>G</v>
      </c>
      <c r="AI630" s="18" t="str">
        <f t="shared" si="88"/>
        <v/>
      </c>
      <c r="AJ630" s="18" t="str">
        <f t="shared" si="89"/>
        <v/>
      </c>
      <c r="AK630" s="18" t="str">
        <f t="shared" si="90"/>
        <v/>
      </c>
      <c r="AP630" s="6" t="s">
        <v>484</v>
      </c>
      <c r="AT630" s="10">
        <v>90.114734769035294</v>
      </c>
      <c r="AU630" s="21"/>
      <c r="BC630" s="22">
        <v>135</v>
      </c>
      <c r="BD630" s="28">
        <v>1</v>
      </c>
    </row>
    <row r="631" spans="1:56" ht="23.25" x14ac:dyDescent="0.25">
      <c r="A631" s="6" t="s">
        <v>478</v>
      </c>
      <c r="B631" s="26" t="s">
        <v>280</v>
      </c>
      <c r="C631" s="9" t="s">
        <v>201</v>
      </c>
      <c r="D631" s="10">
        <v>1200</v>
      </c>
      <c r="E631" s="24">
        <v>1</v>
      </c>
      <c r="F631" s="12">
        <v>0</v>
      </c>
      <c r="G631" s="24">
        <v>1</v>
      </c>
      <c r="H631" s="12">
        <v>0</v>
      </c>
      <c r="I631" s="24">
        <v>2</v>
      </c>
      <c r="J631" s="12">
        <v>0</v>
      </c>
      <c r="K631" s="10">
        <v>3.2500000000000102</v>
      </c>
      <c r="L631" s="13">
        <v>3.9416666666666602</v>
      </c>
      <c r="M631" s="29">
        <v>100.467717394315</v>
      </c>
      <c r="N631" s="29">
        <v>0.53385869715747003</v>
      </c>
      <c r="O631" s="15">
        <v>0</v>
      </c>
      <c r="P631" s="33">
        <v>-0.1</v>
      </c>
      <c r="Q631" s="10">
        <v>-5.2999999999999901</v>
      </c>
      <c r="R631" s="13">
        <v>-5.6000000000000103</v>
      </c>
      <c r="S631" s="10">
        <v>21</v>
      </c>
      <c r="T631" s="32">
        <v>8</v>
      </c>
      <c r="U631" s="17" t="s">
        <v>78</v>
      </c>
      <c r="V631" s="18" t="str">
        <f>"" &amp; IF(AND(O631&lt;=-1.5,NOT(ISBLANK(AF631))),"Z","")</f>
        <v/>
      </c>
      <c r="W631" s="19" t="str">
        <f t="shared" si="85"/>
        <v/>
      </c>
      <c r="X631" s="17" t="s">
        <v>75</v>
      </c>
      <c r="Y631" s="18" t="str">
        <f>IF(AND(ISNUMBER(AS631),VALUE(AS631)&gt;2),IF(LEN(AF631)&gt;0,"***","**"),"*")</f>
        <v>*</v>
      </c>
      <c r="AA631" s="20"/>
      <c r="AB631" s="18" t="str">
        <f t="shared" si="86"/>
        <v/>
      </c>
      <c r="AC631" s="19" t="str">
        <f t="shared" si="87"/>
        <v/>
      </c>
      <c r="AD631" s="19" t="str">
        <f t="shared" ref="AD631:AD662" si="94">IF(AND(OR(I631=1,I631=2,I631=3,I631=4),M631&gt;=97.5),"G",IF(OR(AND(J631&lt;=3,I631&lt;8,P631&gt;-1.6,M631&gt;=95,M631&lt;300),AND(OR(I631=1,I631=2,I631=3),M631&lt;97.5)),"GR",""))</f>
        <v>G</v>
      </c>
      <c r="AI631" s="18" t="str">
        <f t="shared" si="88"/>
        <v/>
      </c>
      <c r="AJ631" s="18" t="str">
        <f t="shared" si="89"/>
        <v/>
      </c>
      <c r="AK631" s="18" t="str">
        <f t="shared" si="90"/>
        <v/>
      </c>
      <c r="AP631" s="6" t="s">
        <v>255</v>
      </c>
      <c r="AT631" s="10">
        <v>92.917717394314906</v>
      </c>
      <c r="AU631" s="21"/>
      <c r="BC631" s="22">
        <v>124</v>
      </c>
      <c r="BD631" s="10">
        <v>-1</v>
      </c>
    </row>
    <row r="632" spans="1:56" ht="23.25" x14ac:dyDescent="0.25">
      <c r="A632" s="6" t="s">
        <v>485</v>
      </c>
      <c r="B632" s="6" t="s">
        <v>199</v>
      </c>
      <c r="C632" s="9" t="s">
        <v>219</v>
      </c>
      <c r="D632" s="10">
        <v>1400</v>
      </c>
      <c r="E632" s="24">
        <v>7</v>
      </c>
      <c r="F632" s="12">
        <v>4</v>
      </c>
      <c r="G632" s="24">
        <v>7</v>
      </c>
      <c r="H632" s="12">
        <v>3</v>
      </c>
      <c r="I632" s="24">
        <v>4</v>
      </c>
      <c r="J632" s="12">
        <v>2</v>
      </c>
      <c r="K632" s="10">
        <v>-0.44999999999998203</v>
      </c>
      <c r="L632" s="34">
        <v>0.67777777777780901</v>
      </c>
      <c r="M632" s="14">
        <v>98.3371504613621</v>
      </c>
      <c r="N632" s="29">
        <v>1.0685752306810801</v>
      </c>
      <c r="O632" s="15">
        <v>1</v>
      </c>
      <c r="P632" s="16">
        <v>0.5</v>
      </c>
      <c r="Q632" s="10">
        <v>0.85000000000000897</v>
      </c>
      <c r="R632" s="10">
        <v>1.35</v>
      </c>
      <c r="T632" s="6" t="s">
        <v>111</v>
      </c>
      <c r="U632" s="17" t="s">
        <v>25</v>
      </c>
      <c r="V632" s="18" t="str">
        <f>"" &amp; IF(AND(O632&lt;=-1.5,NOT(ISBLANK(AF632))),"Z","")</f>
        <v/>
      </c>
      <c r="W632" s="19" t="str">
        <f t="shared" si="85"/>
        <v/>
      </c>
      <c r="X632" s="17" t="s">
        <v>88</v>
      </c>
      <c r="AA632" s="20"/>
      <c r="AB632" s="18" t="str">
        <f t="shared" si="86"/>
        <v/>
      </c>
      <c r="AC632" s="19" t="str">
        <f t="shared" si="87"/>
        <v/>
      </c>
      <c r="AD632" s="18" t="str">
        <f t="shared" si="94"/>
        <v>G</v>
      </c>
      <c r="AI632" s="18" t="str">
        <f t="shared" si="88"/>
        <v/>
      </c>
      <c r="AJ632" s="18" t="str">
        <f t="shared" si="89"/>
        <v/>
      </c>
      <c r="AK632" s="18" t="str">
        <f t="shared" si="90"/>
        <v/>
      </c>
      <c r="AP632" s="6" t="s">
        <v>432</v>
      </c>
      <c r="AT632" s="10">
        <v>88.387150461362197</v>
      </c>
      <c r="AU632" s="21"/>
      <c r="BC632" s="22">
        <v>120</v>
      </c>
      <c r="BD632" s="10">
        <v>0</v>
      </c>
    </row>
    <row r="633" spans="1:56" ht="23.25" x14ac:dyDescent="0.25">
      <c r="A633" s="6" t="s">
        <v>485</v>
      </c>
      <c r="B633" s="26" t="s">
        <v>246</v>
      </c>
      <c r="C633" s="39" t="s">
        <v>241</v>
      </c>
      <c r="D633" s="10">
        <v>1200</v>
      </c>
      <c r="E633" s="11">
        <v>8</v>
      </c>
      <c r="F633" s="12">
        <v>2</v>
      </c>
      <c r="G633" s="11">
        <v>7</v>
      </c>
      <c r="H633" s="12">
        <v>3</v>
      </c>
      <c r="I633" s="11">
        <v>10</v>
      </c>
      <c r="J633" s="12">
        <v>6</v>
      </c>
      <c r="K633" s="10">
        <v>0.85000000000000897</v>
      </c>
      <c r="L633" s="15">
        <v>2.0999999999999801</v>
      </c>
      <c r="M633" s="14">
        <v>95.609992291281301</v>
      </c>
      <c r="N633" s="29">
        <v>2.7049961456406599</v>
      </c>
      <c r="O633" s="15">
        <v>0</v>
      </c>
      <c r="P633" s="33">
        <v>-3.25</v>
      </c>
      <c r="Q633" s="10">
        <v>-0.250000000000004</v>
      </c>
      <c r="R633" s="13">
        <v>-2.95</v>
      </c>
      <c r="S633" s="10">
        <v>26</v>
      </c>
      <c r="T633" s="6" t="s">
        <v>90</v>
      </c>
      <c r="U633" s="6" t="s">
        <v>52</v>
      </c>
      <c r="V633" s="18" t="str">
        <f>"" &amp; IF(AND(O633&lt;=-1.5,NOT(ISBLANK(AF633))),"Z","")</f>
        <v/>
      </c>
      <c r="W633" s="18" t="str">
        <f t="shared" si="85"/>
        <v/>
      </c>
      <c r="X633" s="6"/>
      <c r="AB633" s="18" t="str">
        <f t="shared" si="86"/>
        <v/>
      </c>
      <c r="AC633" s="18" t="str">
        <f t="shared" si="87"/>
        <v/>
      </c>
      <c r="AD633" s="18" t="str">
        <f t="shared" si="94"/>
        <v/>
      </c>
      <c r="AI633" s="18" t="str">
        <f t="shared" si="88"/>
        <v/>
      </c>
      <c r="AJ633" s="18" t="str">
        <f t="shared" si="89"/>
        <v/>
      </c>
      <c r="AK633" s="18" t="str">
        <f t="shared" si="90"/>
        <v/>
      </c>
      <c r="AP633" s="6" t="s">
        <v>486</v>
      </c>
      <c r="AT633" s="10">
        <v>87.909992291281299</v>
      </c>
      <c r="BC633" s="10">
        <v>122</v>
      </c>
      <c r="BD633" s="10">
        <v>0</v>
      </c>
    </row>
    <row r="634" spans="1:56" ht="23.25" x14ac:dyDescent="0.25">
      <c r="A634" s="6" t="s">
        <v>485</v>
      </c>
      <c r="B634" s="26" t="s">
        <v>200</v>
      </c>
      <c r="C634" s="9" t="s">
        <v>201</v>
      </c>
      <c r="D634" s="10">
        <v>1000</v>
      </c>
      <c r="E634" s="11">
        <v>5</v>
      </c>
      <c r="F634" s="12">
        <v>1</v>
      </c>
      <c r="G634" s="11">
        <v>4</v>
      </c>
      <c r="H634" s="12">
        <v>2</v>
      </c>
      <c r="I634" s="11">
        <v>5</v>
      </c>
      <c r="J634" s="12">
        <v>4</v>
      </c>
      <c r="K634" s="10">
        <v>-0.499999999999998</v>
      </c>
      <c r="L634" s="13">
        <v>-3.6000000000000099</v>
      </c>
      <c r="M634" s="36">
        <v>84.4565320092413</v>
      </c>
      <c r="N634" s="36">
        <v>-4.2217339953793198</v>
      </c>
      <c r="O634" s="15">
        <v>0</v>
      </c>
      <c r="P634" s="33">
        <v>-3</v>
      </c>
      <c r="Q634" s="10">
        <v>0.80000000000000104</v>
      </c>
      <c r="R634" s="13">
        <v>-1.5499999999999901</v>
      </c>
      <c r="S634" s="10">
        <v>13</v>
      </c>
      <c r="T634" s="6" t="s">
        <v>65</v>
      </c>
      <c r="U634" s="17" t="s">
        <v>25</v>
      </c>
      <c r="V634" s="18" t="str">
        <f>"" &amp; IF(AND(O634&lt;=-1.5,NOT(ISBLANK(AF634))),"Z","")</f>
        <v/>
      </c>
      <c r="W634" s="18" t="str">
        <f t="shared" si="85"/>
        <v/>
      </c>
      <c r="X634" s="6"/>
      <c r="AB634" s="18" t="str">
        <f t="shared" si="86"/>
        <v/>
      </c>
      <c r="AC634" s="18" t="str">
        <f t="shared" si="87"/>
        <v/>
      </c>
      <c r="AD634" s="18" t="str">
        <f t="shared" si="94"/>
        <v/>
      </c>
      <c r="AI634" s="18" t="str">
        <f t="shared" si="88"/>
        <v/>
      </c>
      <c r="AJ634" s="18" t="str">
        <f t="shared" si="89"/>
        <v/>
      </c>
      <c r="AK634" s="18" t="str">
        <f t="shared" si="90"/>
        <v/>
      </c>
      <c r="AP634" s="6" t="s">
        <v>100</v>
      </c>
      <c r="AT634" s="10">
        <v>75.806532009241394</v>
      </c>
      <c r="BC634" s="10">
        <v>119</v>
      </c>
      <c r="BD634" s="10">
        <v>0</v>
      </c>
    </row>
    <row r="635" spans="1:56" ht="23.25" x14ac:dyDescent="0.25">
      <c r="A635" s="6" t="s">
        <v>485</v>
      </c>
      <c r="B635" s="31" t="s">
        <v>487</v>
      </c>
      <c r="C635" s="37" t="s">
        <v>393</v>
      </c>
      <c r="D635" s="10">
        <v>1200</v>
      </c>
      <c r="E635" s="24">
        <v>6</v>
      </c>
      <c r="F635" s="12">
        <v>5</v>
      </c>
      <c r="G635" s="24">
        <v>6</v>
      </c>
      <c r="H635" s="12">
        <v>7</v>
      </c>
      <c r="I635" s="24">
        <v>7</v>
      </c>
      <c r="J635" s="12">
        <v>6</v>
      </c>
      <c r="K635" s="10">
        <v>0.64999999999999503</v>
      </c>
      <c r="L635" s="34">
        <v>2.1374999999999802</v>
      </c>
      <c r="M635" s="14">
        <v>94.979915331899505</v>
      </c>
      <c r="N635" s="29">
        <v>2.7399576659497198</v>
      </c>
      <c r="O635" s="15">
        <v>-2</v>
      </c>
      <c r="P635" s="16">
        <v>0.5</v>
      </c>
      <c r="Q635" s="10">
        <v>-1.85</v>
      </c>
      <c r="R635" s="10">
        <v>-1.5</v>
      </c>
      <c r="S635" s="25">
        <v>39</v>
      </c>
      <c r="T635" s="6" t="s">
        <v>111</v>
      </c>
      <c r="U635" s="6" t="s">
        <v>52</v>
      </c>
      <c r="V635" s="18" t="str">
        <f>"*" &amp; IF(AND(O635&lt;=-1.5,NOT(ISBLANK(AF635))),"Z","")</f>
        <v>*</v>
      </c>
      <c r="W635" s="18" t="str">
        <f t="shared" si="85"/>
        <v/>
      </c>
      <c r="X635" s="6"/>
      <c r="AB635" s="18" t="str">
        <f t="shared" si="86"/>
        <v/>
      </c>
      <c r="AC635" s="18" t="str">
        <f t="shared" si="87"/>
        <v/>
      </c>
      <c r="AD635" s="18" t="str">
        <f t="shared" si="94"/>
        <v/>
      </c>
      <c r="AI635" s="18" t="str">
        <f t="shared" si="88"/>
        <v/>
      </c>
      <c r="AJ635" s="18" t="str">
        <f t="shared" si="89"/>
        <v/>
      </c>
      <c r="AK635" s="18" t="str">
        <f t="shared" si="90"/>
        <v/>
      </c>
      <c r="AP635" s="6" t="s">
        <v>186</v>
      </c>
      <c r="AT635" s="10">
        <v>87.229915331899406</v>
      </c>
      <c r="BC635" s="10">
        <v>135</v>
      </c>
      <c r="BD635" s="10">
        <v>0</v>
      </c>
    </row>
    <row r="636" spans="1:56" ht="23.25" x14ac:dyDescent="0.25">
      <c r="A636" s="6" t="s">
        <v>485</v>
      </c>
      <c r="B636" s="26" t="s">
        <v>113</v>
      </c>
      <c r="C636" s="9" t="s">
        <v>276</v>
      </c>
      <c r="D636" s="10">
        <v>1200</v>
      </c>
      <c r="E636" s="24">
        <v>4</v>
      </c>
      <c r="F636" s="12">
        <v>2</v>
      </c>
      <c r="G636" s="24">
        <v>2</v>
      </c>
      <c r="H636" s="12">
        <v>1</v>
      </c>
      <c r="I636" s="24">
        <v>1</v>
      </c>
      <c r="J636" s="12">
        <v>0</v>
      </c>
      <c r="K636" s="10">
        <v>-1.30000000000001</v>
      </c>
      <c r="L636" s="13">
        <v>-0.60000000000001796</v>
      </c>
      <c r="M636" s="29">
        <v>102.09730045167601</v>
      </c>
      <c r="N636" s="29">
        <v>1.04865022583816</v>
      </c>
      <c r="O636" s="15">
        <v>1</v>
      </c>
      <c r="P636" s="16">
        <v>0.75</v>
      </c>
      <c r="Q636" s="10">
        <v>-0.15000000000000599</v>
      </c>
      <c r="R636" s="13">
        <v>0.44999999999999901</v>
      </c>
      <c r="S636" s="10">
        <v>14</v>
      </c>
      <c r="T636" s="6" t="s">
        <v>72</v>
      </c>
      <c r="U636" s="17" t="s">
        <v>25</v>
      </c>
      <c r="V636" s="18" t="str">
        <f>"*" &amp; IF(AND(O636&lt;=-1.5,NOT(ISBLANK(AF636))),"Z","")</f>
        <v>*</v>
      </c>
      <c r="W636" s="19" t="str">
        <f t="shared" si="85"/>
        <v/>
      </c>
      <c r="X636" s="17" t="s">
        <v>66</v>
      </c>
      <c r="AA636" s="20"/>
      <c r="AB636" s="18" t="str">
        <f t="shared" si="86"/>
        <v/>
      </c>
      <c r="AC636" s="19" t="str">
        <f t="shared" si="87"/>
        <v/>
      </c>
      <c r="AD636" s="19" t="str">
        <f t="shared" si="94"/>
        <v>G</v>
      </c>
      <c r="AI636" s="18" t="str">
        <f t="shared" si="88"/>
        <v/>
      </c>
      <c r="AJ636" s="18" t="str">
        <f t="shared" si="89"/>
        <v/>
      </c>
      <c r="AK636" s="18" t="str">
        <f t="shared" si="90"/>
        <v/>
      </c>
      <c r="AP636" s="6" t="s">
        <v>271</v>
      </c>
      <c r="AT636" s="10">
        <v>88.097300451676304</v>
      </c>
      <c r="AU636" s="21"/>
      <c r="BC636" s="22">
        <v>128</v>
      </c>
      <c r="BD636" s="10">
        <v>0</v>
      </c>
    </row>
    <row r="637" spans="1:56" ht="23.25" x14ac:dyDescent="0.25">
      <c r="A637" s="6" t="s">
        <v>485</v>
      </c>
      <c r="B637" s="26" t="s">
        <v>266</v>
      </c>
      <c r="C637" s="9" t="s">
        <v>219</v>
      </c>
      <c r="D637" s="10">
        <v>1400</v>
      </c>
      <c r="E637" s="11">
        <v>8</v>
      </c>
      <c r="F637" s="12">
        <v>6</v>
      </c>
      <c r="G637" s="11">
        <v>8</v>
      </c>
      <c r="H637" s="12">
        <v>4</v>
      </c>
      <c r="I637" s="11">
        <v>6</v>
      </c>
      <c r="J637" s="12">
        <v>2</v>
      </c>
      <c r="K637" s="10">
        <v>1.25</v>
      </c>
      <c r="L637" s="16">
        <v>3.5800000000000098</v>
      </c>
      <c r="M637" s="29">
        <v>106.75253834632301</v>
      </c>
      <c r="N637" s="29">
        <v>4.8762691731616998</v>
      </c>
      <c r="O637" s="35">
        <v>2</v>
      </c>
      <c r="P637" s="16">
        <v>2</v>
      </c>
      <c r="Q637" s="10">
        <v>-9.9999999999997896E-2</v>
      </c>
      <c r="R637" s="16">
        <v>1.4000000000000099</v>
      </c>
      <c r="S637" s="10">
        <v>11</v>
      </c>
      <c r="T637" s="6" t="s">
        <v>57</v>
      </c>
      <c r="U637" s="6" t="s">
        <v>52</v>
      </c>
      <c r="V637" s="18" t="str">
        <f>"*" &amp; IF(AND(O637&lt;=-1.5,NOT(ISBLANK(AF637))),"Z","")</f>
        <v>*</v>
      </c>
      <c r="W637" s="19" t="str">
        <f t="shared" si="85"/>
        <v/>
      </c>
      <c r="X637" s="17" t="s">
        <v>73</v>
      </c>
      <c r="AA637" s="20"/>
      <c r="AB637" s="19" t="str">
        <f t="shared" si="86"/>
        <v>*</v>
      </c>
      <c r="AC637" s="19" t="str">
        <f t="shared" si="87"/>
        <v/>
      </c>
      <c r="AD637" s="18" t="str">
        <f t="shared" si="94"/>
        <v>GR</v>
      </c>
      <c r="AI637" s="18" t="str">
        <f t="shared" si="88"/>
        <v/>
      </c>
      <c r="AJ637" s="18" t="str">
        <f t="shared" si="89"/>
        <v/>
      </c>
      <c r="AK637" s="18" t="str">
        <f t="shared" si="90"/>
        <v/>
      </c>
      <c r="AP637" s="6" t="s">
        <v>286</v>
      </c>
      <c r="AT637" s="10">
        <v>97.127538346323405</v>
      </c>
      <c r="AU637" s="21"/>
      <c r="BC637" s="22">
        <v>117</v>
      </c>
      <c r="BD637" s="10">
        <v>0</v>
      </c>
    </row>
    <row r="638" spans="1:56" ht="23.25" x14ac:dyDescent="0.25">
      <c r="A638" s="6" t="s">
        <v>485</v>
      </c>
      <c r="B638" s="26" t="s">
        <v>121</v>
      </c>
      <c r="C638" s="9" t="s">
        <v>221</v>
      </c>
      <c r="D638" s="10">
        <v>1400</v>
      </c>
      <c r="E638" s="11">
        <v>11</v>
      </c>
      <c r="F638" s="12">
        <v>12</v>
      </c>
      <c r="G638" s="11">
        <v>7</v>
      </c>
      <c r="H638" s="12">
        <v>4</v>
      </c>
      <c r="I638" s="11">
        <v>3</v>
      </c>
      <c r="J638" s="12">
        <v>1</v>
      </c>
      <c r="K638" s="10">
        <v>5.9000000000000297</v>
      </c>
      <c r="L638" s="16">
        <v>3.3642857142857499</v>
      </c>
      <c r="M638" s="29">
        <v>105.03476759111101</v>
      </c>
      <c r="N638" s="29">
        <v>3.0673837955552599</v>
      </c>
      <c r="O638" s="35">
        <v>8</v>
      </c>
      <c r="P638" s="16">
        <v>3</v>
      </c>
      <c r="Q638" s="10">
        <v>-1.9</v>
      </c>
      <c r="R638" s="16">
        <v>0.54999999999999705</v>
      </c>
      <c r="S638" s="10">
        <v>19</v>
      </c>
      <c r="T638" s="6" t="s">
        <v>57</v>
      </c>
      <c r="U638" s="6" t="s">
        <v>52</v>
      </c>
      <c r="V638" s="18" t="str">
        <f>"" &amp; IF(AND(O638&lt;=-1.5,NOT(ISBLANK(AF638))),"Z","")</f>
        <v/>
      </c>
      <c r="W638" s="19" t="str">
        <f t="shared" si="85"/>
        <v/>
      </c>
      <c r="X638" s="6"/>
      <c r="AA638" s="20"/>
      <c r="AB638" s="19" t="str">
        <f t="shared" si="86"/>
        <v>*</v>
      </c>
      <c r="AC638" s="19" t="str">
        <f t="shared" si="87"/>
        <v/>
      </c>
      <c r="AD638" s="19" t="str">
        <f t="shared" si="94"/>
        <v>G</v>
      </c>
      <c r="AI638" s="18" t="str">
        <f t="shared" si="88"/>
        <v/>
      </c>
      <c r="AJ638" s="18" t="str">
        <f t="shared" si="89"/>
        <v/>
      </c>
      <c r="AK638" s="18" t="str">
        <f t="shared" si="90"/>
        <v/>
      </c>
      <c r="AP638" s="6" t="s">
        <v>151</v>
      </c>
      <c r="AT638" s="10">
        <v>97.509767591110503</v>
      </c>
      <c r="AU638" s="21"/>
      <c r="BC638" s="22">
        <v>121</v>
      </c>
      <c r="BD638" s="10">
        <v>0</v>
      </c>
    </row>
    <row r="639" spans="1:56" ht="23.25" x14ac:dyDescent="0.25">
      <c r="A639" s="6" t="s">
        <v>485</v>
      </c>
      <c r="B639" s="2" t="s">
        <v>269</v>
      </c>
      <c r="C639" s="9" t="s">
        <v>60</v>
      </c>
      <c r="D639" s="10">
        <v>1400</v>
      </c>
      <c r="E639" s="24">
        <v>6</v>
      </c>
      <c r="F639" s="12">
        <v>4</v>
      </c>
      <c r="G639" s="24">
        <v>7</v>
      </c>
      <c r="H639" s="12">
        <v>4</v>
      </c>
      <c r="I639" s="24">
        <v>3</v>
      </c>
      <c r="J639" s="12">
        <v>2</v>
      </c>
      <c r="K639" s="10">
        <v>0.10000000000001601</v>
      </c>
      <c r="L639" s="34">
        <v>2.0916666666666899</v>
      </c>
      <c r="M639" s="14">
        <v>98.829759375840197</v>
      </c>
      <c r="N639" s="29">
        <v>0.96487968792011702</v>
      </c>
      <c r="O639" s="15">
        <v>0</v>
      </c>
      <c r="P639" s="16">
        <v>1.5</v>
      </c>
      <c r="Q639" s="10">
        <v>2.25</v>
      </c>
      <c r="R639" s="10">
        <v>3.5</v>
      </c>
      <c r="S639" s="10">
        <v>30</v>
      </c>
      <c r="T639" s="6" t="s">
        <v>111</v>
      </c>
      <c r="U639" s="17" t="s">
        <v>25</v>
      </c>
      <c r="V639" s="18" t="str">
        <f>"" &amp; IF(AND(O639&lt;=-1.5,NOT(ISBLANK(AF639))),"Z","")</f>
        <v/>
      </c>
      <c r="W639" s="19" t="str">
        <f t="shared" si="85"/>
        <v/>
      </c>
      <c r="X639" s="17" t="s">
        <v>207</v>
      </c>
      <c r="AA639" s="20"/>
      <c r="AB639" s="18" t="str">
        <f t="shared" si="86"/>
        <v/>
      </c>
      <c r="AC639" s="19" t="str">
        <f t="shared" si="87"/>
        <v/>
      </c>
      <c r="AD639" s="18" t="str">
        <f t="shared" si="94"/>
        <v>G</v>
      </c>
      <c r="AI639" s="18" t="str">
        <f t="shared" si="88"/>
        <v/>
      </c>
      <c r="AJ639" s="18" t="str">
        <f t="shared" si="89"/>
        <v/>
      </c>
      <c r="AK639" s="18" t="str">
        <f t="shared" si="90"/>
        <v/>
      </c>
      <c r="AP639" s="6" t="s">
        <v>328</v>
      </c>
      <c r="AT639" s="10">
        <v>97.929759375840206</v>
      </c>
      <c r="AU639" s="21"/>
      <c r="BC639" s="22">
        <v>123</v>
      </c>
      <c r="BD639" s="28">
        <v>1</v>
      </c>
    </row>
    <row r="640" spans="1:56" ht="23.25" x14ac:dyDescent="0.25">
      <c r="A640" s="6" t="s">
        <v>485</v>
      </c>
      <c r="B640" s="26" t="s">
        <v>303</v>
      </c>
      <c r="C640" s="9" t="s">
        <v>203</v>
      </c>
      <c r="D640" s="10">
        <v>1400</v>
      </c>
      <c r="E640" s="24">
        <v>1</v>
      </c>
      <c r="F640" s="12">
        <v>0</v>
      </c>
      <c r="G640" s="24">
        <v>1</v>
      </c>
      <c r="H640" s="12">
        <v>0</v>
      </c>
      <c r="I640" s="24">
        <v>4</v>
      </c>
      <c r="J640" s="12">
        <v>2</v>
      </c>
      <c r="K640" s="10">
        <v>4.8000000000000398</v>
      </c>
      <c r="L640" s="16">
        <v>5.7500000000000497</v>
      </c>
      <c r="M640" s="29">
        <v>106.466793925598</v>
      </c>
      <c r="N640" s="29">
        <v>5.28339696279886</v>
      </c>
      <c r="O640" s="15">
        <v>0</v>
      </c>
      <c r="P640" s="33">
        <v>-2.5</v>
      </c>
      <c r="Q640" s="10">
        <v>0.70000000000000295</v>
      </c>
      <c r="R640" s="16">
        <v>-1.35</v>
      </c>
      <c r="S640" s="10">
        <v>21</v>
      </c>
      <c r="T640" s="32">
        <v>8</v>
      </c>
      <c r="U640" s="17" t="s">
        <v>78</v>
      </c>
      <c r="V640" s="18" t="str">
        <f>"*" &amp; IF(AND(O640&lt;=-1.5,NOT(ISBLANK(AF640))),"Z","")</f>
        <v>*</v>
      </c>
      <c r="W640" s="19" t="str">
        <f t="shared" si="85"/>
        <v/>
      </c>
      <c r="X640" s="17" t="s">
        <v>75</v>
      </c>
      <c r="Y640" s="18" t="str">
        <f>IF(AND(ISNUMBER(AS640),VALUE(AS640)&gt;2),IF(LEN(AF640)&gt;0,"***","**"),"*")</f>
        <v>*</v>
      </c>
      <c r="AA640" s="20"/>
      <c r="AB640" s="18" t="str">
        <f t="shared" si="86"/>
        <v/>
      </c>
      <c r="AC640" s="19" t="str">
        <f t="shared" si="87"/>
        <v/>
      </c>
      <c r="AD640" s="19" t="str">
        <f t="shared" si="94"/>
        <v>G</v>
      </c>
      <c r="AI640" s="18" t="str">
        <f t="shared" si="88"/>
        <v/>
      </c>
      <c r="AJ640" s="18" t="str">
        <f t="shared" si="89"/>
        <v/>
      </c>
      <c r="AK640" s="18" t="str">
        <f t="shared" si="90"/>
        <v/>
      </c>
      <c r="AP640" s="6" t="s">
        <v>286</v>
      </c>
      <c r="AT640" s="10">
        <v>96.816793925597693</v>
      </c>
      <c r="AU640" s="21"/>
      <c r="BC640" s="22">
        <v>116</v>
      </c>
      <c r="BD640" s="10">
        <v>-1</v>
      </c>
    </row>
    <row r="641" spans="1:56" ht="23.25" x14ac:dyDescent="0.25">
      <c r="A641" s="6" t="s">
        <v>488</v>
      </c>
      <c r="B641" s="6" t="s">
        <v>209</v>
      </c>
      <c r="C641" s="9" t="s">
        <v>219</v>
      </c>
      <c r="D641" s="10">
        <v>1800</v>
      </c>
      <c r="E641" s="11">
        <v>10</v>
      </c>
      <c r="F641" s="12">
        <v>6</v>
      </c>
      <c r="G641" s="11">
        <v>10</v>
      </c>
      <c r="H641" s="12">
        <v>6</v>
      </c>
      <c r="I641" s="11">
        <v>5</v>
      </c>
      <c r="J641" s="12">
        <v>2</v>
      </c>
      <c r="K641" s="10">
        <v>-2.7499999999999898</v>
      </c>
      <c r="L641" s="10">
        <v>2.24999999999998</v>
      </c>
      <c r="M641" s="14">
        <v>99.537931940510305</v>
      </c>
      <c r="N641" s="29">
        <v>1.5189659702551199</v>
      </c>
      <c r="O641" s="15">
        <v>0</v>
      </c>
      <c r="P641" s="16">
        <v>4</v>
      </c>
      <c r="Q641" s="10">
        <v>-0.200000000000014</v>
      </c>
      <c r="R641" s="10">
        <v>3.05</v>
      </c>
      <c r="T641" s="6" t="s">
        <v>57</v>
      </c>
      <c r="U641" s="6" t="s">
        <v>52</v>
      </c>
      <c r="V641" s="18" t="str">
        <f>"" &amp; IF(AND(O641&lt;=-1.5,NOT(ISBLANK(AF641))),"Z","")</f>
        <v/>
      </c>
      <c r="W641" s="19" t="str">
        <f t="shared" si="85"/>
        <v/>
      </c>
      <c r="X641" s="6"/>
      <c r="AA641" s="20"/>
      <c r="AB641" s="18" t="str">
        <f t="shared" si="86"/>
        <v/>
      </c>
      <c r="AC641" s="19" t="str">
        <f t="shared" si="87"/>
        <v>*</v>
      </c>
      <c r="AD641" s="18" t="str">
        <f t="shared" si="94"/>
        <v>GR</v>
      </c>
      <c r="AI641" s="18" t="str">
        <f t="shared" si="88"/>
        <v/>
      </c>
      <c r="AJ641" s="18" t="str">
        <f t="shared" si="89"/>
        <v/>
      </c>
      <c r="AK641" s="18" t="str">
        <f t="shared" si="90"/>
        <v/>
      </c>
      <c r="AP641" s="6" t="s">
        <v>95</v>
      </c>
      <c r="AT641" s="10">
        <v>92.662931940510205</v>
      </c>
      <c r="AU641" s="21"/>
      <c r="BC641" s="22">
        <v>120</v>
      </c>
      <c r="BD641" s="28">
        <v>1</v>
      </c>
    </row>
    <row r="642" spans="1:56" ht="23.25" x14ac:dyDescent="0.25">
      <c r="A642" s="6" t="s">
        <v>488</v>
      </c>
      <c r="B642" s="23" t="s">
        <v>87</v>
      </c>
      <c r="C642" s="9" t="s">
        <v>172</v>
      </c>
      <c r="D642" s="10">
        <v>1400</v>
      </c>
      <c r="E642" s="24">
        <v>8</v>
      </c>
      <c r="F642" s="12">
        <v>4</v>
      </c>
      <c r="G642" s="24">
        <v>8</v>
      </c>
      <c r="H642" s="12">
        <v>4</v>
      </c>
      <c r="I642" s="24">
        <v>8</v>
      </c>
      <c r="J642" s="12">
        <v>2</v>
      </c>
      <c r="K642" s="10">
        <v>-3.0000000000000102</v>
      </c>
      <c r="L642" s="10">
        <v>-1.8357142857142901</v>
      </c>
      <c r="M642" s="14">
        <v>93.545910247637906</v>
      </c>
      <c r="N642" s="14">
        <v>-1.22704487618101</v>
      </c>
      <c r="O642" s="15">
        <v>1</v>
      </c>
      <c r="P642" s="16">
        <v>1</v>
      </c>
      <c r="Q642" s="10">
        <v>2.6500000000000101</v>
      </c>
      <c r="R642" s="10">
        <v>3.4500000000000099</v>
      </c>
      <c r="S642" s="25">
        <v>176</v>
      </c>
      <c r="T642" s="6" t="s">
        <v>57</v>
      </c>
      <c r="U642" s="6" t="s">
        <v>52</v>
      </c>
      <c r="V642" s="18" t="str">
        <f>"" &amp; IF(AND(O642&lt;=-1.5,NOT(ISBLANK(AF642))),"Z","")</f>
        <v/>
      </c>
      <c r="W642" s="18" t="str">
        <f t="shared" ref="W642:W705" si="95">IF(AND(ISNUMBER(AS642),VALUE(AS642)&gt;=3,VALUE(P642)&gt;=-0.5),IF(AND(VALUE(M642)&gt;=94,VALUE(M642)&lt;444), IF(VALUE(L642)&gt;=2,"***","**"),"*"),"")</f>
        <v/>
      </c>
      <c r="X642" s="6"/>
      <c r="AB642" s="18" t="str">
        <f t="shared" ref="AB642:AB705" si="96">IF(AND(O642&gt;=2,P642&gt;=0),IF(AND(ISNUMBER(AS642),VALUE(AS642)&gt;=3),IF(LEN(AF642)&gt;0,"***","**"),"*"),"")</f>
        <v/>
      </c>
      <c r="AC642" s="18" t="str">
        <f t="shared" ref="AC642:AC705" si="97">IF(OR(G642-I642&gt;=5,P642&gt;4.9,AND(G642-I642&gt;=1,P642&gt;5)),IF(L642&lt;-3,"***",IF(L642&lt;0,"**","*")),"")</f>
        <v/>
      </c>
      <c r="AD642" s="18" t="str">
        <f t="shared" si="94"/>
        <v/>
      </c>
      <c r="AI642" s="18" t="str">
        <f t="shared" ref="AI642:AI705" si="98">IF(LEN(AD642)&gt;0,IF(AC642="**","$",IF(AC642="***",IF(LEN(AF642)&gt;0,"$$$","$$"),"")),"")</f>
        <v/>
      </c>
      <c r="AJ642" s="18" t="str">
        <f t="shared" ref="AJ642:AJ705" si="99">IF(LEN(AD642)&gt;0,IF(AND(W642="**",U642="*"),IF(LEN(AF642)&gt;0,"$$$","$$"),IF(AB642="***","$$$",IF(AND(AB642="**",U642="*"),"$$",IF(AND(OR(W642="**",W642="***"),LEN(AF642)&gt;0),"$$","")))),IF(AND(OR(W642="**",W642="***"),LEN(AF642)&gt;0),"$$",""))</f>
        <v/>
      </c>
      <c r="AK642" s="18" t="str">
        <f t="shared" ref="AK642:AK705" si="100">IF(LEN(AD642)&gt;0,IF(Y642="**","$$",IF(Y642="***","$$$",IF(W642="***",IF(OR(U642="***",LEN(AF642)&gt;0),"$$$",""),""))),"")</f>
        <v/>
      </c>
      <c r="AP642" s="6" t="s">
        <v>312</v>
      </c>
      <c r="AT642" s="10">
        <v>83.795910247638005</v>
      </c>
      <c r="BC642" s="10">
        <v>135</v>
      </c>
      <c r="BD642" s="10">
        <v>1</v>
      </c>
    </row>
    <row r="643" spans="1:56" ht="23.25" x14ac:dyDescent="0.25">
      <c r="A643" s="6" t="s">
        <v>488</v>
      </c>
      <c r="B643" s="26" t="s">
        <v>200</v>
      </c>
      <c r="C643" s="9" t="s">
        <v>172</v>
      </c>
      <c r="D643" s="10">
        <v>1600</v>
      </c>
      <c r="E643" s="11">
        <v>5</v>
      </c>
      <c r="F643" s="12">
        <v>4</v>
      </c>
      <c r="G643" s="11">
        <v>7</v>
      </c>
      <c r="H643" s="12">
        <v>3</v>
      </c>
      <c r="I643" s="11">
        <v>13</v>
      </c>
      <c r="J643" s="12">
        <v>8</v>
      </c>
      <c r="K643" s="10">
        <v>6.6</v>
      </c>
      <c r="L643" s="15">
        <v>3.1749999999999901</v>
      </c>
      <c r="M643" s="14">
        <v>88.182383163581306</v>
      </c>
      <c r="N643" s="29">
        <v>4.1191581790656101E-2</v>
      </c>
      <c r="O643" s="15">
        <v>2</v>
      </c>
      <c r="P643" s="33">
        <v>-4.75</v>
      </c>
      <c r="Q643" s="10">
        <v>-2.0000000000000102</v>
      </c>
      <c r="R643" s="13">
        <v>-5.7500000000000098</v>
      </c>
      <c r="S643" s="10">
        <v>27</v>
      </c>
      <c r="T643" s="6" t="s">
        <v>90</v>
      </c>
      <c r="U643" s="6" t="s">
        <v>52</v>
      </c>
      <c r="V643" s="18" t="str">
        <f>"" &amp; IF(AND(O643&lt;=-1.5,NOT(ISBLANK(AF643))),"Z","")</f>
        <v/>
      </c>
      <c r="W643" s="18" t="str">
        <f t="shared" si="95"/>
        <v/>
      </c>
      <c r="X643" s="6"/>
      <c r="AB643" s="18" t="str">
        <f t="shared" si="96"/>
        <v/>
      </c>
      <c r="AC643" s="18" t="str">
        <f t="shared" si="97"/>
        <v/>
      </c>
      <c r="AD643" s="18" t="str">
        <f t="shared" si="94"/>
        <v/>
      </c>
      <c r="AI643" s="18" t="str">
        <f t="shared" si="98"/>
        <v/>
      </c>
      <c r="AJ643" s="18" t="str">
        <f t="shared" si="99"/>
        <v/>
      </c>
      <c r="AK643" s="18" t="str">
        <f t="shared" si="100"/>
        <v/>
      </c>
      <c r="AP643" s="6" t="s">
        <v>489</v>
      </c>
      <c r="AT643" s="10">
        <v>78.832383163581298</v>
      </c>
      <c r="BC643" s="10">
        <v>134</v>
      </c>
      <c r="BD643" s="10">
        <v>-1</v>
      </c>
    </row>
    <row r="644" spans="1:56" ht="23.25" x14ac:dyDescent="0.25">
      <c r="A644" s="6" t="s">
        <v>488</v>
      </c>
      <c r="B644" s="23" t="s">
        <v>176</v>
      </c>
      <c r="C644" s="39" t="s">
        <v>235</v>
      </c>
      <c r="D644" s="10">
        <v>1800</v>
      </c>
      <c r="E644" s="11">
        <v>12</v>
      </c>
      <c r="F644" s="12">
        <v>8</v>
      </c>
      <c r="G644" s="11">
        <v>12</v>
      </c>
      <c r="H644" s="12">
        <v>5</v>
      </c>
      <c r="I644" s="11">
        <v>1</v>
      </c>
      <c r="J644" s="12">
        <v>0</v>
      </c>
      <c r="K644" s="10">
        <v>3.3000000000000198</v>
      </c>
      <c r="L644" s="16">
        <v>2.8099999999999898</v>
      </c>
      <c r="M644" s="29">
        <v>102.694868821059</v>
      </c>
      <c r="N644" s="29">
        <v>1.3474344105293301</v>
      </c>
      <c r="O644" s="35">
        <v>3</v>
      </c>
      <c r="P644" s="16">
        <v>4.75</v>
      </c>
      <c r="Q644" s="10">
        <v>0.54999999999999705</v>
      </c>
      <c r="R644" s="16">
        <v>4.3500000000000103</v>
      </c>
      <c r="S644" s="25">
        <v>60</v>
      </c>
      <c r="T644" s="6" t="s">
        <v>57</v>
      </c>
      <c r="U644" s="6" t="s">
        <v>52</v>
      </c>
      <c r="V644" s="18" t="str">
        <f>"*" &amp; IF(AND(O644&lt;=-1.5,NOT(ISBLANK(AF644))),"Z","")</f>
        <v>*</v>
      </c>
      <c r="W644" s="19" t="str">
        <f t="shared" si="95"/>
        <v/>
      </c>
      <c r="X644" s="6"/>
      <c r="AA644" s="20"/>
      <c r="AB644" s="19" t="str">
        <f t="shared" si="96"/>
        <v>*</v>
      </c>
      <c r="AC644" s="19" t="str">
        <f t="shared" si="97"/>
        <v>*</v>
      </c>
      <c r="AD644" s="19" t="str">
        <f t="shared" si="94"/>
        <v>G</v>
      </c>
      <c r="AI644" s="18" t="str">
        <f t="shared" si="98"/>
        <v/>
      </c>
      <c r="AJ644" s="18" t="str">
        <f t="shared" si="99"/>
        <v/>
      </c>
      <c r="AK644" s="18" t="str">
        <f t="shared" si="100"/>
        <v/>
      </c>
      <c r="AP644" s="6" t="s">
        <v>395</v>
      </c>
      <c r="AT644" s="10">
        <v>90.694868821058606</v>
      </c>
      <c r="AU644" s="21"/>
      <c r="BC644" s="22">
        <v>133</v>
      </c>
      <c r="BD644" s="10">
        <v>0</v>
      </c>
    </row>
    <row r="645" spans="1:56" ht="23.25" x14ac:dyDescent="0.25">
      <c r="A645" s="6" t="s">
        <v>488</v>
      </c>
      <c r="B645" s="31" t="s">
        <v>281</v>
      </c>
      <c r="C645" s="9" t="s">
        <v>219</v>
      </c>
      <c r="D645" s="10">
        <v>1600</v>
      </c>
      <c r="E645" s="24">
        <v>11</v>
      </c>
      <c r="F645" s="12">
        <v>6</v>
      </c>
      <c r="G645" s="24">
        <v>11</v>
      </c>
      <c r="H645" s="12">
        <v>5</v>
      </c>
      <c r="I645" s="24">
        <v>2</v>
      </c>
      <c r="J645" s="12">
        <v>0</v>
      </c>
      <c r="K645" s="10">
        <v>2.2999999999999701</v>
      </c>
      <c r="L645" s="10">
        <v>-0.90000000000006297</v>
      </c>
      <c r="M645" s="14">
        <v>99.1542657210816</v>
      </c>
      <c r="N645" s="14">
        <v>-0.37286713945924499</v>
      </c>
      <c r="O645" s="15">
        <v>1</v>
      </c>
      <c r="P645" s="16">
        <v>5.05</v>
      </c>
      <c r="Q645" s="10">
        <v>1.45</v>
      </c>
      <c r="R645" s="10">
        <v>5.6000000000000103</v>
      </c>
      <c r="S645" s="25">
        <v>39</v>
      </c>
      <c r="T645" s="6" t="s">
        <v>57</v>
      </c>
      <c r="U645" s="6" t="s">
        <v>52</v>
      </c>
      <c r="V645" s="18" t="str">
        <f>"" &amp; IF(AND(O645&lt;=-1.5,NOT(ISBLANK(AF645))),"Z","")</f>
        <v/>
      </c>
      <c r="W645" s="19" t="str">
        <f t="shared" si="95"/>
        <v/>
      </c>
      <c r="X645" s="17" t="s">
        <v>193</v>
      </c>
      <c r="AA645" s="20"/>
      <c r="AB645" s="18" t="str">
        <f t="shared" si="96"/>
        <v/>
      </c>
      <c r="AC645" s="19" t="str">
        <f t="shared" si="97"/>
        <v>**</v>
      </c>
      <c r="AD645" s="18" t="str">
        <f t="shared" si="94"/>
        <v>G</v>
      </c>
      <c r="AI645" s="18" t="str">
        <f t="shared" si="98"/>
        <v>$</v>
      </c>
      <c r="AJ645" s="18" t="str">
        <f t="shared" si="99"/>
        <v/>
      </c>
      <c r="AK645" s="18" t="str">
        <f t="shared" si="100"/>
        <v/>
      </c>
      <c r="AP645" s="6" t="s">
        <v>222</v>
      </c>
      <c r="AT645" s="10">
        <v>89.954265721081498</v>
      </c>
      <c r="AU645" s="21"/>
      <c r="BC645" s="22">
        <v>121</v>
      </c>
      <c r="BD645" s="28">
        <v>1</v>
      </c>
    </row>
    <row r="646" spans="1:56" ht="23.25" x14ac:dyDescent="0.25">
      <c r="A646" s="6" t="s">
        <v>490</v>
      </c>
      <c r="B646" s="6" t="s">
        <v>392</v>
      </c>
      <c r="C646" s="39" t="s">
        <v>237</v>
      </c>
      <c r="D646" s="10">
        <v>1200</v>
      </c>
      <c r="E646" s="24">
        <v>3</v>
      </c>
      <c r="F646" s="12">
        <v>2</v>
      </c>
      <c r="G646" s="24">
        <v>3</v>
      </c>
      <c r="H646" s="12">
        <v>3</v>
      </c>
      <c r="I646" s="24">
        <v>4</v>
      </c>
      <c r="J646" s="12">
        <v>6</v>
      </c>
      <c r="K646" s="10">
        <v>-2.7999999999999901</v>
      </c>
      <c r="L646" s="13">
        <v>-0.44999999999998203</v>
      </c>
      <c r="M646" s="14">
        <v>92.219119136975493</v>
      </c>
      <c r="N646" s="29">
        <v>0.85955956848778203</v>
      </c>
      <c r="O646" s="15">
        <v>-1</v>
      </c>
      <c r="P646" s="33">
        <v>-3</v>
      </c>
      <c r="Q646" s="10">
        <v>1.2000000000000099</v>
      </c>
      <c r="R646" s="13">
        <v>-1.1499999999999999</v>
      </c>
      <c r="T646" s="6" t="s">
        <v>103</v>
      </c>
      <c r="U646" s="6" t="s">
        <v>52</v>
      </c>
      <c r="V646" s="18" t="str">
        <f>"" &amp; IF(AND(O646&lt;=-1.5,NOT(ISBLANK(AF646))),"Z","")</f>
        <v/>
      </c>
      <c r="W646" s="18" t="str">
        <f t="shared" si="95"/>
        <v/>
      </c>
      <c r="X646" s="6"/>
      <c r="AB646" s="18" t="str">
        <f t="shared" si="96"/>
        <v/>
      </c>
      <c r="AC646" s="18" t="str">
        <f t="shared" si="97"/>
        <v/>
      </c>
      <c r="AD646" s="18" t="str">
        <f t="shared" si="94"/>
        <v/>
      </c>
      <c r="AI646" s="18" t="str">
        <f t="shared" si="98"/>
        <v/>
      </c>
      <c r="AJ646" s="18" t="str">
        <f t="shared" si="99"/>
        <v/>
      </c>
      <c r="AK646" s="18" t="str">
        <f t="shared" si="100"/>
        <v/>
      </c>
      <c r="AP646" s="6" t="s">
        <v>274</v>
      </c>
      <c r="AT646" s="10">
        <v>79.719119136975607</v>
      </c>
      <c r="BC646" s="10">
        <v>134</v>
      </c>
      <c r="BD646" s="10">
        <v>0</v>
      </c>
    </row>
    <row r="647" spans="1:56" ht="23.25" x14ac:dyDescent="0.25">
      <c r="A647" s="6" t="s">
        <v>490</v>
      </c>
      <c r="B647" s="2" t="s">
        <v>294</v>
      </c>
      <c r="C647" s="39" t="s">
        <v>293</v>
      </c>
      <c r="D647" s="10">
        <v>1000</v>
      </c>
      <c r="E647" s="24">
        <v>11</v>
      </c>
      <c r="F647" s="12">
        <v>4</v>
      </c>
      <c r="G647" s="24">
        <v>12</v>
      </c>
      <c r="H647" s="12">
        <v>6</v>
      </c>
      <c r="I647" s="24">
        <v>11</v>
      </c>
      <c r="J647" s="12">
        <v>6</v>
      </c>
      <c r="K647" s="10">
        <v>-0.35000000000000098</v>
      </c>
      <c r="L647" s="10">
        <v>-0.23000000000000401</v>
      </c>
      <c r="M647" s="14">
        <v>90.208884396135105</v>
      </c>
      <c r="N647" s="14">
        <v>-0.14555780193248299</v>
      </c>
      <c r="O647" s="15">
        <v>-2</v>
      </c>
      <c r="P647" s="16">
        <v>0.5</v>
      </c>
      <c r="Q647" s="10">
        <v>-0.89999999999999902</v>
      </c>
      <c r="R647" s="10">
        <v>-0.44999999999999901</v>
      </c>
      <c r="S647" s="25">
        <v>35</v>
      </c>
      <c r="T647" s="6" t="s">
        <v>57</v>
      </c>
      <c r="U647" s="6" t="s">
        <v>52</v>
      </c>
      <c r="V647" s="18" t="str">
        <f>"" &amp; IF(AND(O647&lt;=-1.5,NOT(ISBLANK(AF647))),"Z","")</f>
        <v/>
      </c>
      <c r="W647" s="18" t="str">
        <f t="shared" si="95"/>
        <v/>
      </c>
      <c r="X647" s="6"/>
      <c r="AB647" s="18" t="str">
        <f t="shared" si="96"/>
        <v/>
      </c>
      <c r="AC647" s="18" t="str">
        <f t="shared" si="97"/>
        <v/>
      </c>
      <c r="AD647" s="18" t="str">
        <f t="shared" si="94"/>
        <v/>
      </c>
      <c r="AI647" s="18" t="str">
        <f t="shared" si="98"/>
        <v/>
      </c>
      <c r="AJ647" s="18" t="str">
        <f t="shared" si="99"/>
        <v/>
      </c>
      <c r="AK647" s="18" t="str">
        <f t="shared" si="100"/>
        <v/>
      </c>
      <c r="AP647" s="6" t="s">
        <v>437</v>
      </c>
      <c r="AT647" s="10">
        <v>76.208884396135005</v>
      </c>
      <c r="BC647" s="10">
        <v>128</v>
      </c>
      <c r="BD647" s="10">
        <v>0</v>
      </c>
    </row>
    <row r="648" spans="1:56" ht="23.25" x14ac:dyDescent="0.25">
      <c r="A648" s="6" t="s">
        <v>490</v>
      </c>
      <c r="B648" s="26" t="s">
        <v>238</v>
      </c>
      <c r="C648" s="9" t="s">
        <v>276</v>
      </c>
      <c r="D648" s="10">
        <v>1000</v>
      </c>
      <c r="E648" s="24">
        <v>6</v>
      </c>
      <c r="F648" s="12">
        <v>1</v>
      </c>
      <c r="G648" s="24">
        <v>4</v>
      </c>
      <c r="H648" s="12">
        <v>2</v>
      </c>
      <c r="I648" s="24">
        <v>5</v>
      </c>
      <c r="J648" s="12">
        <v>2</v>
      </c>
      <c r="K648" s="10">
        <v>-1.35</v>
      </c>
      <c r="L648" s="13">
        <v>-1.7999999999999801</v>
      </c>
      <c r="M648" s="14">
        <v>91.895791180122998</v>
      </c>
      <c r="N648" s="14">
        <v>-2.85210440993851</v>
      </c>
      <c r="O648" s="15">
        <v>0</v>
      </c>
      <c r="P648" s="16">
        <v>0</v>
      </c>
      <c r="Q648" s="10">
        <v>0.40000000000000902</v>
      </c>
      <c r="R648" s="13">
        <v>0.40000000000000902</v>
      </c>
      <c r="S648" s="10">
        <v>17</v>
      </c>
      <c r="T648" s="6" t="s">
        <v>65</v>
      </c>
      <c r="U648" s="17" t="s">
        <v>25</v>
      </c>
      <c r="V648" s="18" t="str">
        <f>"" &amp; IF(AND(O648&lt;=-1.5,NOT(ISBLANK(AF648))),"Z","")</f>
        <v/>
      </c>
      <c r="W648" s="18" t="str">
        <f t="shared" si="95"/>
        <v/>
      </c>
      <c r="X648" s="6"/>
      <c r="AB648" s="18" t="str">
        <f t="shared" si="96"/>
        <v/>
      </c>
      <c r="AC648" s="18" t="str">
        <f t="shared" si="97"/>
        <v/>
      </c>
      <c r="AD648" s="18" t="str">
        <f t="shared" si="94"/>
        <v/>
      </c>
      <c r="AI648" s="18" t="str">
        <f t="shared" si="98"/>
        <v/>
      </c>
      <c r="AJ648" s="18" t="str">
        <f t="shared" si="99"/>
        <v/>
      </c>
      <c r="AK648" s="18" t="str">
        <f t="shared" si="100"/>
        <v/>
      </c>
      <c r="AP648" s="6" t="s">
        <v>491</v>
      </c>
      <c r="AT648" s="10">
        <v>74.545791180123004</v>
      </c>
      <c r="BC648" s="10">
        <v>125</v>
      </c>
      <c r="BD648" s="10">
        <v>0</v>
      </c>
    </row>
    <row r="649" spans="1:56" ht="23.25" x14ac:dyDescent="0.25">
      <c r="A649" s="6" t="s">
        <v>490</v>
      </c>
      <c r="B649" s="26" t="s">
        <v>350</v>
      </c>
      <c r="C649" s="9" t="s">
        <v>270</v>
      </c>
      <c r="D649" s="10">
        <v>1000</v>
      </c>
      <c r="E649" s="24">
        <v>9</v>
      </c>
      <c r="F649" s="12">
        <v>2</v>
      </c>
      <c r="G649" s="24">
        <v>9</v>
      </c>
      <c r="H649" s="12">
        <v>2</v>
      </c>
      <c r="I649" s="24">
        <v>9</v>
      </c>
      <c r="J649" s="12">
        <v>6</v>
      </c>
      <c r="K649" s="10">
        <v>0.30000000000000199</v>
      </c>
      <c r="L649" s="15">
        <v>-0.67999999999997796</v>
      </c>
      <c r="M649" s="36">
        <v>94.413106440456005</v>
      </c>
      <c r="N649" s="36">
        <v>1.60655322022798</v>
      </c>
      <c r="O649" s="15">
        <v>1</v>
      </c>
      <c r="P649" s="34">
        <v>-3.75</v>
      </c>
      <c r="Q649" s="10">
        <v>3.3500000000000099</v>
      </c>
      <c r="R649" s="13">
        <v>0.35000000000000098</v>
      </c>
      <c r="S649" s="10">
        <v>23</v>
      </c>
      <c r="T649" s="6" t="s">
        <v>90</v>
      </c>
      <c r="U649" s="17" t="s">
        <v>25</v>
      </c>
      <c r="V649" s="18" t="str">
        <f>"*" &amp; IF(AND(O649&lt;=-1.5,NOT(ISBLANK(AF649))),"Z","")</f>
        <v>*</v>
      </c>
      <c r="W649" s="18" t="str">
        <f t="shared" si="95"/>
        <v/>
      </c>
      <c r="X649" s="6"/>
      <c r="AB649" s="18" t="str">
        <f t="shared" si="96"/>
        <v/>
      </c>
      <c r="AC649" s="18" t="str">
        <f t="shared" si="97"/>
        <v/>
      </c>
      <c r="AD649" s="18" t="str">
        <f t="shared" si="94"/>
        <v/>
      </c>
      <c r="AI649" s="18" t="str">
        <f t="shared" si="98"/>
        <v/>
      </c>
      <c r="AJ649" s="18" t="str">
        <f t="shared" si="99"/>
        <v/>
      </c>
      <c r="AK649" s="18" t="str">
        <f t="shared" si="100"/>
        <v/>
      </c>
      <c r="AP649" s="6" t="s">
        <v>492</v>
      </c>
      <c r="AT649" s="10">
        <v>79.963106440456002</v>
      </c>
      <c r="BC649" s="10">
        <v>125</v>
      </c>
      <c r="BD649" s="10">
        <v>0</v>
      </c>
    </row>
    <row r="650" spans="1:56" ht="23.25" x14ac:dyDescent="0.25">
      <c r="A650" s="6" t="s">
        <v>490</v>
      </c>
      <c r="B650" s="23" t="s">
        <v>185</v>
      </c>
      <c r="C650" s="39" t="s">
        <v>195</v>
      </c>
      <c r="D650" s="10">
        <v>1200</v>
      </c>
      <c r="E650" s="24">
        <v>3</v>
      </c>
      <c r="F650" s="12">
        <v>1</v>
      </c>
      <c r="G650" s="24">
        <v>4</v>
      </c>
      <c r="H650" s="12">
        <v>2</v>
      </c>
      <c r="I650" s="24">
        <v>1</v>
      </c>
      <c r="J650" s="12">
        <v>0</v>
      </c>
      <c r="K650" s="10">
        <v>-0.29999999999999399</v>
      </c>
      <c r="L650" s="10">
        <v>-0.74000000000000199</v>
      </c>
      <c r="M650" s="14">
        <v>97.7199442395668</v>
      </c>
      <c r="N650" s="14">
        <v>-1.14002788021658</v>
      </c>
      <c r="O650" s="15">
        <v>0</v>
      </c>
      <c r="P650" s="16">
        <v>1.5</v>
      </c>
      <c r="Q650" s="10">
        <v>0.19999999999999599</v>
      </c>
      <c r="R650" s="10">
        <v>1.4000000000000099</v>
      </c>
      <c r="S650" s="25">
        <v>79</v>
      </c>
      <c r="T650" s="6" t="s">
        <v>54</v>
      </c>
      <c r="U650" s="17" t="s">
        <v>25</v>
      </c>
      <c r="V650" s="18" t="str">
        <f>"" &amp; IF(AND(O650&lt;=-1.5,NOT(ISBLANK(AF650))),"Z","")</f>
        <v/>
      </c>
      <c r="W650" s="19" t="str">
        <f t="shared" si="95"/>
        <v/>
      </c>
      <c r="X650" s="17" t="s">
        <v>88</v>
      </c>
      <c r="AA650" s="20"/>
      <c r="AB650" s="18" t="str">
        <f t="shared" si="96"/>
        <v/>
      </c>
      <c r="AC650" s="19" t="str">
        <f t="shared" si="97"/>
        <v/>
      </c>
      <c r="AD650" s="18" t="str">
        <f t="shared" si="94"/>
        <v>G</v>
      </c>
      <c r="AI650" s="18" t="str">
        <f t="shared" si="98"/>
        <v/>
      </c>
      <c r="AJ650" s="18" t="str">
        <f t="shared" si="99"/>
        <v/>
      </c>
      <c r="AK650" s="18" t="str">
        <f t="shared" si="100"/>
        <v/>
      </c>
      <c r="AP650" s="6" t="s">
        <v>282</v>
      </c>
      <c r="AT650" s="10">
        <v>79.7199442395668</v>
      </c>
      <c r="AU650" s="21"/>
      <c r="BC650" s="22">
        <v>124</v>
      </c>
      <c r="BD650" s="10">
        <v>0</v>
      </c>
    </row>
    <row r="651" spans="1:56" ht="23.25" x14ac:dyDescent="0.25">
      <c r="A651" s="6" t="s">
        <v>490</v>
      </c>
      <c r="B651" s="26" t="s">
        <v>378</v>
      </c>
      <c r="C651" s="39" t="s">
        <v>195</v>
      </c>
      <c r="D651" s="10">
        <v>1200</v>
      </c>
      <c r="E651" s="11">
        <v>5</v>
      </c>
      <c r="F651" s="12">
        <v>2</v>
      </c>
      <c r="G651" s="11">
        <v>3</v>
      </c>
      <c r="H651" s="12">
        <v>0</v>
      </c>
      <c r="I651" s="11">
        <v>1</v>
      </c>
      <c r="J651" s="12">
        <v>0</v>
      </c>
      <c r="K651" s="10">
        <v>1.4500000000000099</v>
      </c>
      <c r="L651" s="10">
        <v>-0.37499999999998501</v>
      </c>
      <c r="M651" s="29">
        <v>100.42590849564201</v>
      </c>
      <c r="N651" s="29">
        <v>0.212954247821173</v>
      </c>
      <c r="O651" s="15">
        <v>2</v>
      </c>
      <c r="P651" s="16">
        <v>0.1</v>
      </c>
      <c r="Q651" s="10">
        <v>1.2000000000000099</v>
      </c>
      <c r="R651" s="10">
        <v>1.4000000000000099</v>
      </c>
      <c r="S651" s="10">
        <v>28</v>
      </c>
      <c r="T651" s="6" t="s">
        <v>54</v>
      </c>
      <c r="U651" s="17" t="s">
        <v>25</v>
      </c>
      <c r="V651" s="18" t="str">
        <f>"*" &amp; IF(AND(O651&lt;=-1.5,NOT(ISBLANK(AF651))),"Z","")</f>
        <v>*</v>
      </c>
      <c r="W651" s="19" t="str">
        <f t="shared" si="95"/>
        <v/>
      </c>
      <c r="X651" s="17" t="s">
        <v>66</v>
      </c>
      <c r="AA651" s="20"/>
      <c r="AB651" s="18" t="str">
        <f t="shared" si="96"/>
        <v>*</v>
      </c>
      <c r="AC651" s="19" t="str">
        <f t="shared" si="97"/>
        <v/>
      </c>
      <c r="AD651" s="19" t="str">
        <f t="shared" si="94"/>
        <v>G</v>
      </c>
      <c r="AI651" s="18" t="str">
        <f t="shared" si="98"/>
        <v/>
      </c>
      <c r="AJ651" s="18" t="str">
        <f t="shared" si="99"/>
        <v/>
      </c>
      <c r="AK651" s="18" t="str">
        <f t="shared" si="100"/>
        <v/>
      </c>
      <c r="AP651" s="6" t="s">
        <v>62</v>
      </c>
      <c r="AT651" s="10">
        <v>85.925908495642403</v>
      </c>
      <c r="AU651" s="21"/>
      <c r="BC651" s="22">
        <v>131</v>
      </c>
      <c r="BD651" s="10">
        <v>0</v>
      </c>
    </row>
    <row r="652" spans="1:56" ht="23.25" x14ac:dyDescent="0.25">
      <c r="A652" s="6" t="s">
        <v>490</v>
      </c>
      <c r="B652" s="26" t="s">
        <v>356</v>
      </c>
      <c r="C652" s="39" t="s">
        <v>235</v>
      </c>
      <c r="D652" s="10">
        <v>1200</v>
      </c>
      <c r="E652" s="24">
        <v>4</v>
      </c>
      <c r="F652" s="12">
        <v>2</v>
      </c>
      <c r="G652" s="24">
        <v>3</v>
      </c>
      <c r="H652" s="12">
        <v>2</v>
      </c>
      <c r="I652" s="24">
        <v>1</v>
      </c>
      <c r="J652" s="12">
        <v>0</v>
      </c>
      <c r="K652" s="10">
        <v>1.5</v>
      </c>
      <c r="L652" s="10">
        <v>0.81666666666666998</v>
      </c>
      <c r="M652" s="29">
        <v>100.38064793134301</v>
      </c>
      <c r="N652" s="29">
        <v>0.19032396567134</v>
      </c>
      <c r="O652" s="15">
        <v>-1</v>
      </c>
      <c r="P652" s="16">
        <v>2.5</v>
      </c>
      <c r="Q652" s="10">
        <v>-0.39999999999999097</v>
      </c>
      <c r="R652" s="10">
        <v>1.6</v>
      </c>
      <c r="S652" s="10">
        <v>21</v>
      </c>
      <c r="T652" s="6" t="s">
        <v>54</v>
      </c>
      <c r="U652" s="17" t="s">
        <v>25</v>
      </c>
      <c r="V652" s="18" t="str">
        <f>"" &amp; IF(AND(O652&lt;=-1.5,NOT(ISBLANK(AF652))),"Z","")</f>
        <v/>
      </c>
      <c r="W652" s="19" t="str">
        <f t="shared" si="95"/>
        <v/>
      </c>
      <c r="X652" s="17" t="s">
        <v>66</v>
      </c>
      <c r="AA652" s="20"/>
      <c r="AB652" s="18" t="str">
        <f t="shared" si="96"/>
        <v/>
      </c>
      <c r="AC652" s="19" t="str">
        <f t="shared" si="97"/>
        <v/>
      </c>
      <c r="AD652" s="19" t="str">
        <f t="shared" si="94"/>
        <v>G</v>
      </c>
      <c r="AI652" s="18" t="str">
        <f t="shared" si="98"/>
        <v/>
      </c>
      <c r="AJ652" s="18" t="str">
        <f t="shared" si="99"/>
        <v/>
      </c>
      <c r="AK652" s="18" t="str">
        <f t="shared" si="100"/>
        <v/>
      </c>
      <c r="AP652" s="6" t="s">
        <v>62</v>
      </c>
      <c r="AT652" s="10">
        <v>90.880647931342693</v>
      </c>
      <c r="AU652" s="21"/>
      <c r="BC652" s="22">
        <v>134</v>
      </c>
      <c r="BD652" s="10">
        <v>0</v>
      </c>
    </row>
    <row r="653" spans="1:56" ht="23.25" x14ac:dyDescent="0.25">
      <c r="A653" s="6" t="s">
        <v>490</v>
      </c>
      <c r="B653" s="23" t="s">
        <v>408</v>
      </c>
      <c r="C653" s="39" t="s">
        <v>181</v>
      </c>
      <c r="D653" s="10">
        <v>1000</v>
      </c>
      <c r="E653" s="24">
        <v>9</v>
      </c>
      <c r="F653" s="12">
        <v>3</v>
      </c>
      <c r="G653" s="24">
        <v>8</v>
      </c>
      <c r="H653" s="12">
        <v>6</v>
      </c>
      <c r="I653" s="24">
        <v>9</v>
      </c>
      <c r="J653" s="12">
        <v>7</v>
      </c>
      <c r="K653" s="10">
        <v>0</v>
      </c>
      <c r="L653" s="34">
        <v>3.07</v>
      </c>
      <c r="M653" s="14">
        <v>90.525615544269698</v>
      </c>
      <c r="N653" s="29">
        <v>1.16280777213483</v>
      </c>
      <c r="O653" s="15">
        <v>-3</v>
      </c>
      <c r="P653" s="33">
        <v>-1.5</v>
      </c>
      <c r="Q653" s="10">
        <v>-2.0000000000000102</v>
      </c>
      <c r="R653" s="10">
        <v>-3.3</v>
      </c>
      <c r="S653" s="25">
        <v>70</v>
      </c>
      <c r="T653" s="6" t="s">
        <v>57</v>
      </c>
      <c r="U653" s="6" t="s">
        <v>52</v>
      </c>
      <c r="V653" s="18" t="str">
        <f>"" &amp; IF(AND(O653&lt;=-1.5,NOT(ISBLANK(AF653))),"Z","")</f>
        <v/>
      </c>
      <c r="W653" s="18" t="str">
        <f t="shared" si="95"/>
        <v/>
      </c>
      <c r="X653" s="6"/>
      <c r="AB653" s="18" t="str">
        <f t="shared" si="96"/>
        <v/>
      </c>
      <c r="AC653" s="18" t="str">
        <f t="shared" si="97"/>
        <v/>
      </c>
      <c r="AD653" s="18" t="str">
        <f t="shared" si="94"/>
        <v/>
      </c>
      <c r="AI653" s="18" t="str">
        <f t="shared" si="98"/>
        <v/>
      </c>
      <c r="AJ653" s="18" t="str">
        <f t="shared" si="99"/>
        <v/>
      </c>
      <c r="AK653" s="18" t="str">
        <f t="shared" si="100"/>
        <v/>
      </c>
      <c r="AP653" s="6" t="s">
        <v>290</v>
      </c>
      <c r="AT653" s="10">
        <v>86.450615544269596</v>
      </c>
      <c r="BC653" s="10">
        <v>125</v>
      </c>
      <c r="BD653" s="10">
        <v>0</v>
      </c>
    </row>
    <row r="654" spans="1:56" ht="23.25" x14ac:dyDescent="0.25">
      <c r="A654" s="6" t="s">
        <v>490</v>
      </c>
      <c r="B654" s="31" t="s">
        <v>191</v>
      </c>
      <c r="C654" s="39" t="s">
        <v>192</v>
      </c>
      <c r="D654" s="10">
        <v>1200</v>
      </c>
      <c r="E654" s="24">
        <v>3</v>
      </c>
      <c r="F654" s="12">
        <v>3</v>
      </c>
      <c r="G654" s="24">
        <v>2</v>
      </c>
      <c r="H654" s="12">
        <v>1</v>
      </c>
      <c r="I654" s="24">
        <v>3</v>
      </c>
      <c r="J654" s="12">
        <v>1</v>
      </c>
      <c r="K654" s="10">
        <v>-2.85</v>
      </c>
      <c r="L654" s="10">
        <v>-3.02999999999999</v>
      </c>
      <c r="M654" s="14">
        <v>99.087549015093799</v>
      </c>
      <c r="N654" s="29">
        <v>0.19377450754689099</v>
      </c>
      <c r="O654" s="15">
        <v>2</v>
      </c>
      <c r="P654" s="16">
        <v>0</v>
      </c>
      <c r="Q654" s="10">
        <v>4.9499999999999904</v>
      </c>
      <c r="R654" s="10">
        <v>4.9000000000000004</v>
      </c>
      <c r="S654" s="25">
        <v>42</v>
      </c>
      <c r="T654" s="6" t="s">
        <v>103</v>
      </c>
      <c r="U654" s="6" t="s">
        <v>52</v>
      </c>
      <c r="V654" s="18" t="str">
        <f>"*" &amp; IF(AND(O654&lt;=-1.5,NOT(ISBLANK(AF654))),"Z","")</f>
        <v>*</v>
      </c>
      <c r="W654" s="19" t="str">
        <f t="shared" si="95"/>
        <v/>
      </c>
      <c r="X654" s="6"/>
      <c r="AA654" s="20"/>
      <c r="AB654" s="18" t="str">
        <f t="shared" si="96"/>
        <v>*</v>
      </c>
      <c r="AC654" s="19" t="str">
        <f t="shared" si="97"/>
        <v/>
      </c>
      <c r="AD654" s="18" t="str">
        <f t="shared" si="94"/>
        <v>G</v>
      </c>
      <c r="AI654" s="18" t="str">
        <f t="shared" si="98"/>
        <v/>
      </c>
      <c r="AJ654" s="18" t="str">
        <f t="shared" si="99"/>
        <v/>
      </c>
      <c r="AK654" s="18" t="str">
        <f t="shared" si="100"/>
        <v/>
      </c>
      <c r="AP654" s="6" t="s">
        <v>95</v>
      </c>
      <c r="AT654" s="10">
        <v>99.262549015093796</v>
      </c>
      <c r="AU654" s="21"/>
      <c r="BC654" s="22">
        <v>116</v>
      </c>
      <c r="BD654" s="28">
        <v>2</v>
      </c>
    </row>
    <row r="655" spans="1:56" ht="23.25" x14ac:dyDescent="0.25">
      <c r="A655" s="6" t="s">
        <v>490</v>
      </c>
      <c r="B655" s="26" t="s">
        <v>368</v>
      </c>
      <c r="C655" s="39" t="s">
        <v>181</v>
      </c>
      <c r="D655" s="10">
        <v>1200</v>
      </c>
      <c r="E655" s="11">
        <v>3</v>
      </c>
      <c r="F655" s="12">
        <v>2</v>
      </c>
      <c r="G655" s="11">
        <v>4</v>
      </c>
      <c r="H655" s="12">
        <v>2</v>
      </c>
      <c r="I655" s="11">
        <v>12</v>
      </c>
      <c r="J655" s="12">
        <v>6</v>
      </c>
      <c r="K655" s="10">
        <v>1.6</v>
      </c>
      <c r="L655" s="15">
        <v>1.4833333333333101</v>
      </c>
      <c r="M655" s="14">
        <v>93.296218888867301</v>
      </c>
      <c r="N655" s="29">
        <v>1.9481094444336799</v>
      </c>
      <c r="O655" s="15">
        <v>0</v>
      </c>
      <c r="P655" s="33">
        <v>-4.5</v>
      </c>
      <c r="Q655" s="10">
        <v>0.64999999999999503</v>
      </c>
      <c r="R655" s="13">
        <v>-3.05</v>
      </c>
      <c r="S655" s="10">
        <v>21</v>
      </c>
      <c r="T655" s="6" t="s">
        <v>54</v>
      </c>
      <c r="U655" s="17" t="s">
        <v>25</v>
      </c>
      <c r="V655" s="18" t="str">
        <f>"" &amp; IF(AND(O655&lt;=-1.5,NOT(ISBLANK(AF655))),"Z","")</f>
        <v/>
      </c>
      <c r="W655" s="18" t="str">
        <f t="shared" si="95"/>
        <v/>
      </c>
      <c r="X655" s="6"/>
      <c r="AB655" s="18" t="str">
        <f t="shared" si="96"/>
        <v/>
      </c>
      <c r="AC655" s="18" t="str">
        <f t="shared" si="97"/>
        <v/>
      </c>
      <c r="AD655" s="18" t="str">
        <f t="shared" si="94"/>
        <v/>
      </c>
      <c r="AI655" s="18" t="str">
        <f t="shared" si="98"/>
        <v/>
      </c>
      <c r="AJ655" s="18" t="str">
        <f t="shared" si="99"/>
        <v/>
      </c>
      <c r="AK655" s="18" t="str">
        <f t="shared" si="100"/>
        <v/>
      </c>
      <c r="AP655" s="6" t="s">
        <v>413</v>
      </c>
      <c r="AT655" s="10">
        <v>89.146218888867395</v>
      </c>
      <c r="BC655" s="10">
        <v>126</v>
      </c>
      <c r="BD655" s="10">
        <v>0</v>
      </c>
    </row>
    <row r="656" spans="1:56" ht="23.25" x14ac:dyDescent="0.25">
      <c r="A656" s="6" t="s">
        <v>493</v>
      </c>
      <c r="B656" s="6" t="s">
        <v>77</v>
      </c>
      <c r="C656" s="9" t="s">
        <v>216</v>
      </c>
      <c r="D656" s="10">
        <v>1200</v>
      </c>
      <c r="E656" s="11">
        <v>8</v>
      </c>
      <c r="F656" s="12">
        <v>5</v>
      </c>
      <c r="G656" s="11">
        <v>8</v>
      </c>
      <c r="H656" s="12">
        <v>4</v>
      </c>
      <c r="I656" s="11">
        <v>11</v>
      </c>
      <c r="J656" s="12">
        <v>6</v>
      </c>
      <c r="K656" s="10">
        <v>-3.65</v>
      </c>
      <c r="L656" s="13">
        <v>-5.7062500000000096</v>
      </c>
      <c r="M656" s="14">
        <v>80.263669775309694</v>
      </c>
      <c r="N656" s="14">
        <v>-4.8181651123452003</v>
      </c>
      <c r="O656" s="15">
        <v>1</v>
      </c>
      <c r="P656" s="33">
        <v>-2.5</v>
      </c>
      <c r="Q656" s="10">
        <v>2.95</v>
      </c>
      <c r="R656" s="13">
        <v>0.89999999999999902</v>
      </c>
      <c r="T656" s="6" t="s">
        <v>57</v>
      </c>
      <c r="U656" s="6" t="s">
        <v>52</v>
      </c>
      <c r="V656" s="18" t="str">
        <f>"" &amp; IF(AND(O656&lt;=-1.5,NOT(ISBLANK(AF656))),"Z","")</f>
        <v/>
      </c>
      <c r="W656" s="18" t="str">
        <f t="shared" si="95"/>
        <v/>
      </c>
      <c r="X656" s="6"/>
      <c r="AB656" s="18" t="str">
        <f t="shared" si="96"/>
        <v/>
      </c>
      <c r="AC656" s="18" t="str">
        <f t="shared" si="97"/>
        <v/>
      </c>
      <c r="AD656" s="18" t="str">
        <f t="shared" si="94"/>
        <v/>
      </c>
      <c r="AI656" s="18" t="str">
        <f t="shared" si="98"/>
        <v/>
      </c>
      <c r="AJ656" s="18" t="str">
        <f t="shared" si="99"/>
        <v/>
      </c>
      <c r="AK656" s="18" t="str">
        <f t="shared" si="100"/>
        <v/>
      </c>
      <c r="AP656" s="6" t="s">
        <v>494</v>
      </c>
      <c r="AT656" s="10">
        <v>66.988669775309603</v>
      </c>
      <c r="BC656" s="10">
        <v>131</v>
      </c>
      <c r="BD656" s="10">
        <v>1</v>
      </c>
    </row>
    <row r="657" spans="1:56" ht="23.25" x14ac:dyDescent="0.25">
      <c r="A657" s="6" t="s">
        <v>493</v>
      </c>
      <c r="B657" s="26" t="s">
        <v>281</v>
      </c>
      <c r="C657" s="9" t="s">
        <v>210</v>
      </c>
      <c r="D657" s="10">
        <v>1200</v>
      </c>
      <c r="E657" s="24">
        <v>7</v>
      </c>
      <c r="F657" s="12">
        <v>5</v>
      </c>
      <c r="G657" s="24">
        <v>4</v>
      </c>
      <c r="H657" s="12">
        <v>4</v>
      </c>
      <c r="I657" s="24">
        <v>1</v>
      </c>
      <c r="J657" s="12">
        <v>0</v>
      </c>
      <c r="K657" s="10">
        <v>1.1499999999999999</v>
      </c>
      <c r="L657" s="10">
        <v>0.97500000000000098</v>
      </c>
      <c r="M657" s="29">
        <v>101.61634328980701</v>
      </c>
      <c r="N657" s="29">
        <v>0.80817164490340998</v>
      </c>
      <c r="O657" s="15">
        <v>2</v>
      </c>
      <c r="P657" s="16">
        <v>3.5</v>
      </c>
      <c r="Q657" s="10">
        <v>-0.29999999999999399</v>
      </c>
      <c r="R657" s="10">
        <v>2.5</v>
      </c>
      <c r="S657" s="10">
        <v>28</v>
      </c>
      <c r="T657" s="6" t="s">
        <v>111</v>
      </c>
      <c r="U657" s="6" t="s">
        <v>52</v>
      </c>
      <c r="V657" s="18" t="str">
        <f>"*" &amp; IF(AND(O657&lt;=-1.5,NOT(ISBLANK(AF657))),"Z","")</f>
        <v>*</v>
      </c>
      <c r="W657" s="19" t="str">
        <f t="shared" si="95"/>
        <v/>
      </c>
      <c r="X657" s="17" t="s">
        <v>66</v>
      </c>
      <c r="AA657" s="20"/>
      <c r="AB657" s="18" t="str">
        <f t="shared" si="96"/>
        <v>*</v>
      </c>
      <c r="AC657" s="19" t="str">
        <f t="shared" si="97"/>
        <v/>
      </c>
      <c r="AD657" s="19" t="str">
        <f t="shared" si="94"/>
        <v>G</v>
      </c>
      <c r="AI657" s="18" t="str">
        <f t="shared" si="98"/>
        <v/>
      </c>
      <c r="AJ657" s="18" t="str">
        <f t="shared" si="99"/>
        <v/>
      </c>
      <c r="AK657" s="18" t="str">
        <f t="shared" si="100"/>
        <v/>
      </c>
      <c r="AP657" s="6" t="s">
        <v>271</v>
      </c>
      <c r="AT657" s="10">
        <v>91.116343289806807</v>
      </c>
      <c r="AU657" s="21"/>
      <c r="BC657" s="22">
        <v>124</v>
      </c>
      <c r="BD657" s="10">
        <v>0</v>
      </c>
    </row>
    <row r="658" spans="1:56" ht="23.25" x14ac:dyDescent="0.25">
      <c r="A658" s="6" t="s">
        <v>493</v>
      </c>
      <c r="B658" s="2" t="s">
        <v>303</v>
      </c>
      <c r="C658" s="9" t="s">
        <v>216</v>
      </c>
      <c r="D658" s="10">
        <v>1200</v>
      </c>
      <c r="E658" s="24">
        <v>7</v>
      </c>
      <c r="F658" s="12">
        <v>4</v>
      </c>
      <c r="G658" s="24">
        <v>5</v>
      </c>
      <c r="H658" s="12">
        <v>2</v>
      </c>
      <c r="I658" s="24">
        <v>1</v>
      </c>
      <c r="J658" s="12">
        <v>0</v>
      </c>
      <c r="K658" s="10">
        <v>-1.75000000000001</v>
      </c>
      <c r="L658" s="10">
        <v>-3.1500000000000199</v>
      </c>
      <c r="M658" s="14">
        <v>96.907769132310506</v>
      </c>
      <c r="N658" s="14">
        <v>-1.54611543384476</v>
      </c>
      <c r="O658" s="15">
        <v>1</v>
      </c>
      <c r="P658" s="16">
        <v>2.5</v>
      </c>
      <c r="Q658" s="10">
        <v>3.5999999999999899</v>
      </c>
      <c r="R658" s="10">
        <v>5.6000000000000103</v>
      </c>
      <c r="S658" s="25">
        <v>35</v>
      </c>
      <c r="T658" s="6" t="s">
        <v>90</v>
      </c>
      <c r="U658" s="6" t="s">
        <v>52</v>
      </c>
      <c r="V658" s="18" t="str">
        <f>"" &amp; IF(AND(O658&lt;=-1.5,NOT(ISBLANK(AF658))),"Z","")</f>
        <v/>
      </c>
      <c r="W658" s="19" t="str">
        <f t="shared" si="95"/>
        <v/>
      </c>
      <c r="X658" s="6"/>
      <c r="AA658" s="20"/>
      <c r="AB658" s="18" t="str">
        <f t="shared" si="96"/>
        <v/>
      </c>
      <c r="AC658" s="19" t="str">
        <f t="shared" si="97"/>
        <v/>
      </c>
      <c r="AD658" s="18" t="str">
        <f t="shared" si="94"/>
        <v>GR</v>
      </c>
      <c r="AI658" s="18" t="str">
        <f t="shared" si="98"/>
        <v/>
      </c>
      <c r="AJ658" s="18" t="str">
        <f t="shared" si="99"/>
        <v/>
      </c>
      <c r="AK658" s="18" t="str">
        <f t="shared" si="100"/>
        <v/>
      </c>
      <c r="AP658" s="6" t="s">
        <v>495</v>
      </c>
      <c r="AT658" s="10">
        <v>85.907769132310506</v>
      </c>
      <c r="AU658" s="21"/>
      <c r="BC658" s="22">
        <v>135</v>
      </c>
      <c r="BD658" s="28">
        <v>2</v>
      </c>
    </row>
    <row r="659" spans="1:56" ht="23.25" x14ac:dyDescent="0.25">
      <c r="A659" s="6" t="s">
        <v>496</v>
      </c>
      <c r="B659" s="6" t="s">
        <v>56</v>
      </c>
      <c r="C659" s="9" t="s">
        <v>263</v>
      </c>
      <c r="D659" s="10">
        <v>1200</v>
      </c>
      <c r="E659" s="24">
        <v>2</v>
      </c>
      <c r="F659" s="12">
        <v>0</v>
      </c>
      <c r="G659" s="24">
        <v>1</v>
      </c>
      <c r="H659" s="12">
        <v>0</v>
      </c>
      <c r="I659" s="24">
        <v>3</v>
      </c>
      <c r="J659" s="12">
        <v>2</v>
      </c>
      <c r="K659" s="10">
        <v>-2.1000000000000099</v>
      </c>
      <c r="L659" s="13">
        <v>-0.900000000000034</v>
      </c>
      <c r="M659" s="36">
        <v>97.042254166257194</v>
      </c>
      <c r="N659" s="36">
        <v>-2.88729168713786E-2</v>
      </c>
      <c r="O659" s="15">
        <v>0</v>
      </c>
      <c r="P659" s="33">
        <v>-1.75</v>
      </c>
      <c r="Q659" s="10">
        <v>1.35</v>
      </c>
      <c r="R659" s="13">
        <v>-9.9999999999997896E-2</v>
      </c>
      <c r="T659" s="30" t="s">
        <v>61</v>
      </c>
      <c r="U659" s="17" t="s">
        <v>25</v>
      </c>
      <c r="V659" s="18" t="str">
        <f>"" &amp; IF(AND(O659&lt;=-1.5,NOT(ISBLANK(AF659))),"Z","")</f>
        <v/>
      </c>
      <c r="W659" s="19" t="str">
        <f t="shared" si="95"/>
        <v/>
      </c>
      <c r="X659" s="6"/>
      <c r="AA659" s="20"/>
      <c r="AB659" s="18" t="str">
        <f t="shared" si="96"/>
        <v/>
      </c>
      <c r="AC659" s="19" t="str">
        <f t="shared" si="97"/>
        <v/>
      </c>
      <c r="AD659" s="18" t="str">
        <f t="shared" si="94"/>
        <v>GR</v>
      </c>
      <c r="AI659" s="18" t="str">
        <f t="shared" si="98"/>
        <v/>
      </c>
      <c r="AJ659" s="18" t="str">
        <f t="shared" si="99"/>
        <v/>
      </c>
      <c r="AK659" s="18" t="str">
        <f t="shared" si="100"/>
        <v/>
      </c>
      <c r="AP659" s="6" t="s">
        <v>497</v>
      </c>
      <c r="AT659" s="10">
        <v>79.8172541662572</v>
      </c>
      <c r="AU659" s="21"/>
      <c r="BC659" s="22">
        <v>125</v>
      </c>
      <c r="BD659" s="10">
        <v>0</v>
      </c>
    </row>
    <row r="660" spans="1:56" ht="23.25" x14ac:dyDescent="0.25">
      <c r="A660" s="6" t="s">
        <v>496</v>
      </c>
      <c r="B660" s="26" t="s">
        <v>209</v>
      </c>
      <c r="C660" s="9" t="s">
        <v>210</v>
      </c>
      <c r="D660" s="10">
        <v>1200</v>
      </c>
      <c r="E660" s="24">
        <v>3</v>
      </c>
      <c r="F660" s="12">
        <v>1</v>
      </c>
      <c r="G660" s="24">
        <v>1</v>
      </c>
      <c r="H660" s="12">
        <v>0</v>
      </c>
      <c r="I660" s="24">
        <v>2</v>
      </c>
      <c r="J660" s="12">
        <v>0</v>
      </c>
      <c r="K660" s="10">
        <v>1.0999999999999901</v>
      </c>
      <c r="L660" s="13">
        <v>7.5000000000002801E-2</v>
      </c>
      <c r="M660" s="14">
        <v>93.995075989193595</v>
      </c>
      <c r="N660" s="14">
        <v>-2.8024620054031901</v>
      </c>
      <c r="O660" s="15">
        <v>1</v>
      </c>
      <c r="P660" s="33">
        <v>-0.1</v>
      </c>
      <c r="Q660" s="10">
        <v>-0.89999999999999902</v>
      </c>
      <c r="R660" s="13">
        <v>-1.0999999999999901</v>
      </c>
      <c r="S660" s="10">
        <v>13</v>
      </c>
      <c r="T660" s="30" t="s">
        <v>61</v>
      </c>
      <c r="U660" s="17" t="s">
        <v>25</v>
      </c>
      <c r="V660" s="18" t="str">
        <f>"" &amp; IF(AND(O660&lt;=-1.5,NOT(ISBLANK(AF660))),"Z","")</f>
        <v/>
      </c>
      <c r="W660" s="19" t="str">
        <f t="shared" si="95"/>
        <v/>
      </c>
      <c r="X660" s="17" t="s">
        <v>204</v>
      </c>
      <c r="AA660" s="20"/>
      <c r="AB660" s="18" t="str">
        <f t="shared" si="96"/>
        <v/>
      </c>
      <c r="AC660" s="19" t="str">
        <f t="shared" si="97"/>
        <v/>
      </c>
      <c r="AD660" s="18" t="str">
        <f t="shared" si="94"/>
        <v>GR</v>
      </c>
      <c r="AI660" s="18" t="str">
        <f t="shared" si="98"/>
        <v/>
      </c>
      <c r="AJ660" s="18" t="str">
        <f t="shared" si="99"/>
        <v/>
      </c>
      <c r="AK660" s="18" t="str">
        <f t="shared" si="100"/>
        <v/>
      </c>
      <c r="AP660" s="6" t="s">
        <v>453</v>
      </c>
      <c r="AT660" s="10">
        <v>77.745075989193595</v>
      </c>
      <c r="AU660" s="21"/>
      <c r="BC660" s="22">
        <v>124</v>
      </c>
      <c r="BD660" s="10">
        <v>0</v>
      </c>
    </row>
    <row r="661" spans="1:56" ht="23.25" x14ac:dyDescent="0.25">
      <c r="A661" s="6" t="s">
        <v>496</v>
      </c>
      <c r="B661" s="26" t="s">
        <v>212</v>
      </c>
      <c r="C661" s="9" t="s">
        <v>210</v>
      </c>
      <c r="D661" s="10">
        <v>1200</v>
      </c>
      <c r="E661" s="24">
        <v>2</v>
      </c>
      <c r="F661" s="12">
        <v>0</v>
      </c>
      <c r="G661" s="24">
        <v>2</v>
      </c>
      <c r="H661" s="12">
        <v>0</v>
      </c>
      <c r="I661" s="24">
        <v>2</v>
      </c>
      <c r="J661" s="12">
        <v>0</v>
      </c>
      <c r="K661" s="10">
        <v>-0.70000000000000295</v>
      </c>
      <c r="L661" s="13">
        <v>-2.4312499999999999</v>
      </c>
      <c r="M661" s="14">
        <v>93.129048848876394</v>
      </c>
      <c r="N661" s="14">
        <v>-3.0854755755617398</v>
      </c>
      <c r="O661" s="15">
        <v>0</v>
      </c>
      <c r="P661" s="16">
        <v>0</v>
      </c>
      <c r="Q661" s="10">
        <v>-1.6499999999999899</v>
      </c>
      <c r="R661" s="13">
        <v>-1.6</v>
      </c>
      <c r="S661" s="10">
        <v>29</v>
      </c>
      <c r="T661" s="27" t="s">
        <v>61</v>
      </c>
      <c r="U661" s="17" t="s">
        <v>25</v>
      </c>
      <c r="V661" s="18" t="str">
        <f>"" &amp; IF(AND(O661&lt;=-1.5,NOT(ISBLANK(AF661))),"Z","")</f>
        <v/>
      </c>
      <c r="W661" s="19" t="str">
        <f t="shared" si="95"/>
        <v/>
      </c>
      <c r="X661" s="6"/>
      <c r="AA661" s="20"/>
      <c r="AB661" s="18" t="str">
        <f t="shared" si="96"/>
        <v/>
      </c>
      <c r="AC661" s="19" t="str">
        <f t="shared" si="97"/>
        <v/>
      </c>
      <c r="AD661" s="18" t="str">
        <f t="shared" si="94"/>
        <v>GR</v>
      </c>
      <c r="AI661" s="18" t="str">
        <f t="shared" si="98"/>
        <v/>
      </c>
      <c r="AJ661" s="18" t="str">
        <f t="shared" si="99"/>
        <v/>
      </c>
      <c r="AK661" s="18" t="str">
        <f t="shared" si="100"/>
        <v/>
      </c>
      <c r="AP661" s="6" t="s">
        <v>498</v>
      </c>
      <c r="AT661" s="10">
        <v>76.579048848876496</v>
      </c>
      <c r="AU661" s="21"/>
      <c r="BC661" s="22">
        <v>124</v>
      </c>
      <c r="BD661" s="10">
        <v>0</v>
      </c>
    </row>
    <row r="662" spans="1:56" ht="23.25" x14ac:dyDescent="0.25">
      <c r="A662" s="6" t="s">
        <v>496</v>
      </c>
      <c r="B662" s="26" t="s">
        <v>499</v>
      </c>
      <c r="C662" s="39" t="s">
        <v>235</v>
      </c>
      <c r="D662" s="10">
        <v>1200</v>
      </c>
      <c r="E662" s="24">
        <v>3</v>
      </c>
      <c r="F662" s="12">
        <v>2</v>
      </c>
      <c r="G662" s="24">
        <v>3</v>
      </c>
      <c r="H662" s="12">
        <v>4</v>
      </c>
      <c r="I662" s="24">
        <v>6</v>
      </c>
      <c r="J662" s="12">
        <v>2</v>
      </c>
      <c r="K662" s="10">
        <v>1.9000000000000099</v>
      </c>
      <c r="L662" s="15">
        <v>2.5900000000000101</v>
      </c>
      <c r="M662" s="14">
        <v>98.091030417167104</v>
      </c>
      <c r="N662" s="29">
        <v>0.59551520858356399</v>
      </c>
      <c r="O662" s="15">
        <v>-2</v>
      </c>
      <c r="P662" s="16">
        <v>2.5</v>
      </c>
      <c r="Q662" s="10">
        <v>-6.9999999999999902</v>
      </c>
      <c r="R662" s="13">
        <v>-4.9499999999999904</v>
      </c>
      <c r="S662" s="10">
        <v>17</v>
      </c>
      <c r="T662" s="6" t="s">
        <v>103</v>
      </c>
      <c r="U662" s="6" t="s">
        <v>52</v>
      </c>
      <c r="V662" s="18" t="str">
        <f>"*" &amp; IF(AND(O662&lt;=-1.5,NOT(ISBLANK(AF662))),"Z","")</f>
        <v>*</v>
      </c>
      <c r="W662" s="19" t="str">
        <f t="shared" si="95"/>
        <v/>
      </c>
      <c r="X662" s="6"/>
      <c r="AA662" s="20"/>
      <c r="AB662" s="18" t="str">
        <f t="shared" si="96"/>
        <v/>
      </c>
      <c r="AC662" s="19" t="str">
        <f t="shared" si="97"/>
        <v/>
      </c>
      <c r="AD662" s="18" t="str">
        <f t="shared" si="94"/>
        <v>GR</v>
      </c>
      <c r="AI662" s="18" t="str">
        <f t="shared" si="98"/>
        <v/>
      </c>
      <c r="AJ662" s="18" t="str">
        <f t="shared" si="99"/>
        <v/>
      </c>
      <c r="AK662" s="18" t="str">
        <f t="shared" si="100"/>
        <v/>
      </c>
      <c r="AP662" s="6" t="s">
        <v>315</v>
      </c>
      <c r="AT662" s="10">
        <v>82.691030417167099</v>
      </c>
      <c r="AU662" s="21"/>
      <c r="BC662" s="22">
        <v>126</v>
      </c>
      <c r="BD662" s="10">
        <v>-1</v>
      </c>
    </row>
    <row r="663" spans="1:56" ht="23.25" x14ac:dyDescent="0.25">
      <c r="A663" s="6" t="s">
        <v>496</v>
      </c>
      <c r="B663" s="23" t="s">
        <v>163</v>
      </c>
      <c r="C663" s="9" t="s">
        <v>216</v>
      </c>
      <c r="D663" s="10">
        <v>1200</v>
      </c>
      <c r="E663" s="24">
        <v>2</v>
      </c>
      <c r="F663" s="12">
        <v>1</v>
      </c>
      <c r="G663" s="24">
        <v>2</v>
      </c>
      <c r="H663" s="12">
        <v>0</v>
      </c>
      <c r="I663" s="24">
        <v>1</v>
      </c>
      <c r="J663" s="12">
        <v>0</v>
      </c>
      <c r="K663" s="10">
        <v>2.7999999999999901</v>
      </c>
      <c r="L663" s="10">
        <v>3.6285714285714201</v>
      </c>
      <c r="M663" s="29">
        <v>102.984231909822</v>
      </c>
      <c r="N663" s="29">
        <v>1.4921159549109599</v>
      </c>
      <c r="O663" s="15">
        <v>1</v>
      </c>
      <c r="P663" s="16">
        <v>0.5</v>
      </c>
      <c r="Q663" s="10">
        <v>-1.0999999999999901</v>
      </c>
      <c r="R663" s="10">
        <v>-0.70000000000000295</v>
      </c>
      <c r="S663" s="25">
        <v>123</v>
      </c>
      <c r="T663" s="32">
        <v>8</v>
      </c>
      <c r="U663" s="17" t="s">
        <v>78</v>
      </c>
      <c r="V663" s="18" t="str">
        <f>"*" &amp; IF(AND(O663&lt;=-1.5,NOT(ISBLANK(AF663))),"Z","")</f>
        <v>*</v>
      </c>
      <c r="W663" s="19" t="str">
        <f t="shared" si="95"/>
        <v/>
      </c>
      <c r="X663" s="17" t="s">
        <v>75</v>
      </c>
      <c r="Y663" s="19" t="str">
        <f>IF(AND(ISNUMBER(AS663),VALUE(AS663)&gt;2),IF(LEN(AF663)&gt;0,"***","**"),"*")</f>
        <v>*</v>
      </c>
      <c r="AA663" s="20"/>
      <c r="AB663" s="18" t="str">
        <f t="shared" si="96"/>
        <v/>
      </c>
      <c r="AC663" s="19" t="str">
        <f t="shared" si="97"/>
        <v/>
      </c>
      <c r="AD663" s="19" t="str">
        <f t="shared" ref="AD663:AD668" si="101">IF(AND(OR(I663=1,I663=2,I663=3,I663=4),M663&gt;=97.5),"G",IF(OR(AND(J663&lt;=3,I663&lt;8,P663&gt;-1.6,M663&gt;=95,M663&lt;300),AND(OR(I663=1,I663=2,I663=3),M663&lt;97.5)),"GR",""))</f>
        <v>G</v>
      </c>
      <c r="AI663" s="18" t="str">
        <f t="shared" si="98"/>
        <v/>
      </c>
      <c r="AJ663" s="18" t="str">
        <f t="shared" si="99"/>
        <v/>
      </c>
      <c r="AK663" s="18" t="str">
        <f t="shared" si="100"/>
        <v/>
      </c>
      <c r="AP663" s="6" t="s">
        <v>325</v>
      </c>
      <c r="AT663" s="10">
        <v>86.984231909821901</v>
      </c>
      <c r="AU663" s="21"/>
      <c r="BC663" s="22">
        <v>125</v>
      </c>
      <c r="BD663" s="10">
        <v>0</v>
      </c>
    </row>
    <row r="664" spans="1:56" ht="23.25" x14ac:dyDescent="0.25">
      <c r="A664" s="6" t="s">
        <v>496</v>
      </c>
      <c r="B664" s="26" t="s">
        <v>126</v>
      </c>
      <c r="C664" s="9" t="s">
        <v>210</v>
      </c>
      <c r="D664" s="10">
        <v>1200</v>
      </c>
      <c r="E664" s="11">
        <v>2</v>
      </c>
      <c r="F664" s="12">
        <v>1</v>
      </c>
      <c r="G664" s="11">
        <v>2</v>
      </c>
      <c r="H664" s="12">
        <v>1</v>
      </c>
      <c r="I664" s="11">
        <v>2</v>
      </c>
      <c r="J664" s="12">
        <v>2</v>
      </c>
      <c r="K664" s="10">
        <v>-0.80000000000000104</v>
      </c>
      <c r="L664" s="13">
        <v>-1.6</v>
      </c>
      <c r="M664" s="14">
        <v>96.673548869141101</v>
      </c>
      <c r="N664" s="29">
        <v>0.43677443457056597</v>
      </c>
      <c r="O664" s="15">
        <v>0</v>
      </c>
      <c r="P664" s="33">
        <v>-1.5</v>
      </c>
      <c r="Q664" s="10">
        <v>2.15</v>
      </c>
      <c r="R664" s="13">
        <v>0.85000000000000897</v>
      </c>
      <c r="S664" s="10">
        <v>28</v>
      </c>
      <c r="T664" s="30" t="s">
        <v>61</v>
      </c>
      <c r="U664" s="17" t="s">
        <v>25</v>
      </c>
      <c r="V664" s="18" t="str">
        <f>"" &amp; IF(AND(O664&lt;=-1.5,NOT(ISBLANK(AF664))),"Z","")</f>
        <v/>
      </c>
      <c r="W664" s="19" t="str">
        <f t="shared" si="95"/>
        <v/>
      </c>
      <c r="X664" s="6"/>
      <c r="AA664" s="20"/>
      <c r="AB664" s="18" t="str">
        <f t="shared" si="96"/>
        <v/>
      </c>
      <c r="AC664" s="19" t="str">
        <f t="shared" si="97"/>
        <v/>
      </c>
      <c r="AD664" s="18" t="str">
        <f t="shared" si="101"/>
        <v>GR</v>
      </c>
      <c r="AI664" s="18" t="str">
        <f t="shared" si="98"/>
        <v/>
      </c>
      <c r="AJ664" s="18" t="str">
        <f t="shared" si="99"/>
        <v/>
      </c>
      <c r="AK664" s="18" t="str">
        <f t="shared" si="100"/>
        <v/>
      </c>
      <c r="AP664" s="6" t="s">
        <v>497</v>
      </c>
      <c r="AT664" s="10">
        <v>83.623548869141104</v>
      </c>
      <c r="AU664" s="21"/>
      <c r="BC664" s="22">
        <v>129</v>
      </c>
      <c r="BD664" s="10">
        <v>0</v>
      </c>
    </row>
    <row r="665" spans="1:56" ht="23.25" x14ac:dyDescent="0.25">
      <c r="A665" s="6" t="s">
        <v>496</v>
      </c>
      <c r="B665" s="26" t="s">
        <v>223</v>
      </c>
      <c r="C665" s="9" t="s">
        <v>276</v>
      </c>
      <c r="D665" s="10">
        <v>1200</v>
      </c>
      <c r="E665" s="24">
        <v>4</v>
      </c>
      <c r="F665" s="12">
        <v>3</v>
      </c>
      <c r="G665" s="24">
        <v>5</v>
      </c>
      <c r="H665" s="12">
        <v>3</v>
      </c>
      <c r="I665" s="24">
        <v>11</v>
      </c>
      <c r="J665" s="12">
        <v>8</v>
      </c>
      <c r="K665" s="10">
        <v>0.19999999999999599</v>
      </c>
      <c r="L665" s="15">
        <v>0.96000000000000096</v>
      </c>
      <c r="M665" s="14">
        <v>94.286224907062305</v>
      </c>
      <c r="N665" s="29">
        <v>3.24311245353115</v>
      </c>
      <c r="O665" s="15">
        <v>0</v>
      </c>
      <c r="P665" s="33">
        <v>-4.75</v>
      </c>
      <c r="Q665" s="10">
        <v>1.30000000000001</v>
      </c>
      <c r="R665" s="13">
        <v>-2.6</v>
      </c>
      <c r="S665" s="10">
        <v>21</v>
      </c>
      <c r="T665" s="6" t="s">
        <v>247</v>
      </c>
      <c r="U665" s="6" t="s">
        <v>52</v>
      </c>
      <c r="V665" s="18" t="str">
        <f>"" &amp; IF(AND(O665&lt;=-1.5,NOT(ISBLANK(AF665))),"Z","")</f>
        <v/>
      </c>
      <c r="W665" s="18" t="str">
        <f t="shared" si="95"/>
        <v/>
      </c>
      <c r="X665" s="6"/>
      <c r="AB665" s="18" t="str">
        <f t="shared" si="96"/>
        <v/>
      </c>
      <c r="AC665" s="18" t="str">
        <f t="shared" si="97"/>
        <v/>
      </c>
      <c r="AD665" s="18" t="str">
        <f t="shared" si="101"/>
        <v/>
      </c>
      <c r="AI665" s="18" t="str">
        <f t="shared" si="98"/>
        <v/>
      </c>
      <c r="AJ665" s="18" t="str">
        <f t="shared" si="99"/>
        <v/>
      </c>
      <c r="AK665" s="18" t="str">
        <f t="shared" si="100"/>
        <v/>
      </c>
      <c r="AP665" s="6" t="s">
        <v>307</v>
      </c>
      <c r="AT665" s="10">
        <v>80.236224907062294</v>
      </c>
      <c r="BC665" s="10">
        <v>126</v>
      </c>
      <c r="BD665" s="10">
        <v>0</v>
      </c>
    </row>
    <row r="666" spans="1:56" ht="23.25" x14ac:dyDescent="0.25">
      <c r="A666" s="6" t="s">
        <v>496</v>
      </c>
      <c r="B666" s="26" t="s">
        <v>254</v>
      </c>
      <c r="C666" s="9" t="s">
        <v>172</v>
      </c>
      <c r="D666" s="10">
        <v>1200</v>
      </c>
      <c r="E666" s="24">
        <v>1</v>
      </c>
      <c r="F666" s="12">
        <v>0</v>
      </c>
      <c r="G666" s="24">
        <v>1</v>
      </c>
      <c r="H666" s="12">
        <v>0</v>
      </c>
      <c r="I666" s="24">
        <v>1</v>
      </c>
      <c r="J666" s="12">
        <v>0</v>
      </c>
      <c r="K666" s="10">
        <v>0.94999999999998896</v>
      </c>
      <c r="L666" s="10">
        <v>2.3687499999999799</v>
      </c>
      <c r="M666" s="29">
        <v>102.416419147873</v>
      </c>
      <c r="N666" s="29">
        <v>1.2082095739362599</v>
      </c>
      <c r="O666" s="15">
        <v>0</v>
      </c>
      <c r="P666" s="16">
        <v>0</v>
      </c>
      <c r="Q666" s="10">
        <v>-1.5499999999999901</v>
      </c>
      <c r="R666" s="10">
        <v>-1.5499999999999901</v>
      </c>
      <c r="S666" s="10">
        <v>28</v>
      </c>
      <c r="T666" s="32">
        <v>8</v>
      </c>
      <c r="U666" s="17" t="s">
        <v>25</v>
      </c>
      <c r="V666" s="18" t="str">
        <f>"*" &amp; IF(AND(O666&lt;=-1.5,NOT(ISBLANK(AF666))),"Z","")</f>
        <v>*</v>
      </c>
      <c r="W666" s="19" t="str">
        <f t="shared" si="95"/>
        <v/>
      </c>
      <c r="X666" s="17" t="s">
        <v>73</v>
      </c>
      <c r="Y666" s="19" t="str">
        <f>IF(AND(ISNUMBER(AS666),VALUE(AS666)&gt;2),IF(LEN(AF666)&gt;0,"***","**"),"*")</f>
        <v>*</v>
      </c>
      <c r="AA666" s="20"/>
      <c r="AB666" s="18" t="str">
        <f t="shared" si="96"/>
        <v/>
      </c>
      <c r="AC666" s="19" t="str">
        <f t="shared" si="97"/>
        <v/>
      </c>
      <c r="AD666" s="19" t="str">
        <f t="shared" si="101"/>
        <v>G</v>
      </c>
      <c r="AI666" s="18" t="str">
        <f t="shared" si="98"/>
        <v/>
      </c>
      <c r="AJ666" s="18" t="str">
        <f t="shared" si="99"/>
        <v/>
      </c>
      <c r="AK666" s="18" t="str">
        <f t="shared" si="100"/>
        <v/>
      </c>
      <c r="AP666" s="6" t="s">
        <v>271</v>
      </c>
      <c r="AT666" s="10">
        <v>87.916419147872503</v>
      </c>
      <c r="AU666" s="21"/>
      <c r="BC666" s="22">
        <v>127</v>
      </c>
      <c r="BD666" s="10">
        <v>0</v>
      </c>
    </row>
    <row r="667" spans="1:56" ht="23.25" x14ac:dyDescent="0.25">
      <c r="A667" s="6" t="s">
        <v>496</v>
      </c>
      <c r="B667" s="26" t="s">
        <v>77</v>
      </c>
      <c r="C667" s="9" t="s">
        <v>216</v>
      </c>
      <c r="D667" s="10">
        <v>1200</v>
      </c>
      <c r="E667" s="24">
        <v>1</v>
      </c>
      <c r="F667" s="12">
        <v>0</v>
      </c>
      <c r="G667" s="24">
        <v>1</v>
      </c>
      <c r="H667" s="12">
        <v>0</v>
      </c>
      <c r="I667" s="24">
        <v>2</v>
      </c>
      <c r="J667" s="12">
        <v>0</v>
      </c>
      <c r="K667" s="10">
        <v>-3.65</v>
      </c>
      <c r="L667" s="13">
        <v>-5.7062500000000096</v>
      </c>
      <c r="M667" s="14">
        <v>90.063669775309606</v>
      </c>
      <c r="N667" s="14">
        <v>-4.8181651123452003</v>
      </c>
      <c r="O667" s="15">
        <v>0</v>
      </c>
      <c r="P667" s="33">
        <v>-0.2</v>
      </c>
      <c r="Q667" s="10">
        <v>2.95</v>
      </c>
      <c r="R667" s="13">
        <v>2.7999999999999901</v>
      </c>
      <c r="S667" s="10">
        <v>28</v>
      </c>
      <c r="T667" s="27" t="s">
        <v>61</v>
      </c>
      <c r="U667" s="17" t="s">
        <v>25</v>
      </c>
      <c r="V667" s="18" t="str">
        <f>"" &amp; IF(AND(O667&lt;=-1.5,NOT(ISBLANK(AF667))),"Z","")</f>
        <v/>
      </c>
      <c r="W667" s="19" t="str">
        <f t="shared" si="95"/>
        <v/>
      </c>
      <c r="X667" s="6"/>
      <c r="AA667" s="20"/>
      <c r="AB667" s="18" t="str">
        <f t="shared" si="96"/>
        <v/>
      </c>
      <c r="AC667" s="19" t="str">
        <f t="shared" si="97"/>
        <v/>
      </c>
      <c r="AD667" s="18" t="str">
        <f t="shared" si="101"/>
        <v>GR</v>
      </c>
      <c r="AI667" s="18" t="str">
        <f t="shared" si="98"/>
        <v/>
      </c>
      <c r="AJ667" s="18" t="str">
        <f t="shared" si="99"/>
        <v/>
      </c>
      <c r="AK667" s="18" t="str">
        <f t="shared" si="100"/>
        <v/>
      </c>
      <c r="AP667" s="6" t="s">
        <v>500</v>
      </c>
      <c r="AT667" s="10">
        <v>78.063669775309606</v>
      </c>
      <c r="AU667" s="21"/>
      <c r="BC667" s="22">
        <v>135</v>
      </c>
      <c r="BD667" s="28">
        <v>1</v>
      </c>
    </row>
    <row r="668" spans="1:56" ht="23.25" x14ac:dyDescent="0.25">
      <c r="A668" s="6" t="s">
        <v>496</v>
      </c>
      <c r="B668" s="26" t="s">
        <v>402</v>
      </c>
      <c r="C668" s="37" t="s">
        <v>164</v>
      </c>
      <c r="D668" s="10">
        <v>1200</v>
      </c>
      <c r="E668" s="24">
        <v>1</v>
      </c>
      <c r="F668" s="12">
        <v>0</v>
      </c>
      <c r="G668" s="24">
        <v>4</v>
      </c>
      <c r="H668" s="12">
        <v>2</v>
      </c>
      <c r="I668" s="24">
        <v>8</v>
      </c>
      <c r="J668" s="12">
        <v>12</v>
      </c>
      <c r="K668" s="10">
        <v>-0.89999999999999902</v>
      </c>
      <c r="L668" s="13">
        <v>-7.4999999999990893E-2</v>
      </c>
      <c r="M668" s="36">
        <v>80.979425783972204</v>
      </c>
      <c r="N668" s="36">
        <v>0.28971289198608502</v>
      </c>
      <c r="O668" s="15">
        <v>-2</v>
      </c>
      <c r="P668" s="33">
        <v>-10.75</v>
      </c>
      <c r="Q668" s="10">
        <v>-4.5999999999999899</v>
      </c>
      <c r="R668" s="13">
        <v>-13.2</v>
      </c>
      <c r="S668" s="10">
        <v>24</v>
      </c>
      <c r="T668" s="6" t="s">
        <v>72</v>
      </c>
      <c r="U668" s="17" t="s">
        <v>25</v>
      </c>
      <c r="V668" s="18" t="str">
        <f>"" &amp; IF(AND(O668&lt;=-1.5,NOT(ISBLANK(AF668))),"Z","")</f>
        <v/>
      </c>
      <c r="W668" s="18" t="str">
        <f t="shared" si="95"/>
        <v/>
      </c>
      <c r="X668" s="6"/>
      <c r="AB668" s="18" t="str">
        <f t="shared" si="96"/>
        <v/>
      </c>
      <c r="AC668" s="18" t="str">
        <f t="shared" si="97"/>
        <v/>
      </c>
      <c r="AD668" s="18" t="str">
        <f t="shared" si="101"/>
        <v/>
      </c>
      <c r="AI668" s="18" t="str">
        <f t="shared" si="98"/>
        <v/>
      </c>
      <c r="AJ668" s="18" t="str">
        <f t="shared" si="99"/>
        <v/>
      </c>
      <c r="AK668" s="18" t="str">
        <f t="shared" si="100"/>
        <v/>
      </c>
      <c r="AP668" s="6" t="s">
        <v>338</v>
      </c>
      <c r="AT668" s="10">
        <v>72.204425783972198</v>
      </c>
      <c r="BC668" s="10">
        <v>105</v>
      </c>
      <c r="BD668" s="10">
        <v>-3</v>
      </c>
    </row>
    <row r="669" spans="1:56" ht="23.25" x14ac:dyDescent="0.25">
      <c r="A669" s="6" t="s">
        <v>496</v>
      </c>
      <c r="B669" s="26" t="s">
        <v>269</v>
      </c>
      <c r="C669" s="9" t="s">
        <v>60</v>
      </c>
      <c r="D669" s="10">
        <v>1400</v>
      </c>
      <c r="E669" s="24">
        <v>1</v>
      </c>
      <c r="F669" s="12">
        <v>0</v>
      </c>
      <c r="G669" s="24">
        <v>2</v>
      </c>
      <c r="H669" s="12">
        <v>0</v>
      </c>
      <c r="I669" s="24">
        <v>7</v>
      </c>
      <c r="J669" s="12">
        <v>3</v>
      </c>
      <c r="K669" s="10">
        <v>0.10000000000001601</v>
      </c>
      <c r="L669" s="34">
        <v>2.0916666666666899</v>
      </c>
      <c r="M669" s="14">
        <v>97.329759375840197</v>
      </c>
      <c r="N669" s="29">
        <v>0.96487968792011702</v>
      </c>
      <c r="O669" s="15">
        <v>0</v>
      </c>
      <c r="P669" s="33">
        <v>-2.8</v>
      </c>
      <c r="Q669" s="10">
        <v>2.25</v>
      </c>
      <c r="R669" s="10">
        <v>-5.0000000000007802E-2</v>
      </c>
      <c r="S669" s="10">
        <v>18</v>
      </c>
      <c r="T669" s="32">
        <v>8</v>
      </c>
      <c r="U669" s="17" t="s">
        <v>25</v>
      </c>
      <c r="V669" s="18" t="str">
        <f>"*" &amp; IF(AND(O669&lt;=-1.5,NOT(ISBLANK(AF669))),"Z","")</f>
        <v>*</v>
      </c>
      <c r="W669" s="19" t="str">
        <f t="shared" si="95"/>
        <v/>
      </c>
      <c r="X669" s="6"/>
      <c r="Y669" s="18" t="str">
        <f>IF(AND(ISNUMBER(AS669),VALUE(AS669)&gt;2),IF(LEN(AF669)&gt;0,"***","**"),"*")</f>
        <v>*</v>
      </c>
      <c r="AA669" s="20"/>
      <c r="AB669" s="18" t="str">
        <f t="shared" si="96"/>
        <v/>
      </c>
      <c r="AC669" s="19" t="str">
        <f t="shared" si="97"/>
        <v/>
      </c>
      <c r="AD669" s="6" t="s">
        <v>24</v>
      </c>
      <c r="AI669" s="18" t="str">
        <f t="shared" si="98"/>
        <v/>
      </c>
      <c r="AJ669" s="18" t="str">
        <f t="shared" si="99"/>
        <v/>
      </c>
      <c r="AK669" s="18" t="str">
        <f t="shared" si="100"/>
        <v/>
      </c>
      <c r="AP669" s="6" t="s">
        <v>469</v>
      </c>
      <c r="AT669" s="10">
        <v>92.429759375840206</v>
      </c>
      <c r="AU669" s="21"/>
      <c r="BC669" s="22">
        <v>115</v>
      </c>
      <c r="BD669" s="10">
        <v>0</v>
      </c>
    </row>
    <row r="670" spans="1:56" ht="23.25" x14ac:dyDescent="0.25">
      <c r="A670" s="6" t="s">
        <v>496</v>
      </c>
      <c r="B670" s="26" t="s">
        <v>303</v>
      </c>
      <c r="C670" s="9" t="s">
        <v>216</v>
      </c>
      <c r="D670" s="10">
        <v>1200</v>
      </c>
      <c r="E670" s="11">
        <v>1</v>
      </c>
      <c r="F670" s="12">
        <v>0</v>
      </c>
      <c r="G670" s="11">
        <v>1</v>
      </c>
      <c r="H670" s="12">
        <v>0</v>
      </c>
      <c r="I670" s="11">
        <v>1</v>
      </c>
      <c r="J670" s="12">
        <v>0</v>
      </c>
      <c r="K670" s="10">
        <v>-5.0000000000007802E-2</v>
      </c>
      <c r="L670" s="10">
        <v>-0.60000000000003295</v>
      </c>
      <c r="M670" s="29">
        <v>100.86040927145601</v>
      </c>
      <c r="N670" s="29">
        <v>0.43020463572823098</v>
      </c>
      <c r="O670" s="15">
        <v>0</v>
      </c>
      <c r="P670" s="16">
        <v>0</v>
      </c>
      <c r="Q670" s="10">
        <v>2.4</v>
      </c>
      <c r="R670" s="10">
        <v>2.4</v>
      </c>
      <c r="S670" s="10">
        <v>21</v>
      </c>
      <c r="T670" s="30" t="s">
        <v>61</v>
      </c>
      <c r="U670" s="17" t="s">
        <v>25</v>
      </c>
      <c r="V670" s="18" t="str">
        <f t="shared" ref="V670:V679" si="102">"" &amp; IF(AND(O670&lt;=-1.5,NOT(ISBLANK(AF670))),"Z","")</f>
        <v/>
      </c>
      <c r="W670" s="19" t="str">
        <f t="shared" si="95"/>
        <v/>
      </c>
      <c r="X670" s="6"/>
      <c r="AA670" s="20"/>
      <c r="AB670" s="18" t="str">
        <f t="shared" si="96"/>
        <v/>
      </c>
      <c r="AC670" s="19" t="str">
        <f t="shared" si="97"/>
        <v/>
      </c>
      <c r="AD670" s="19" t="str">
        <f>IF(AND(OR(I670=1,I670=2,I670=3,I670=4),M670&gt;=97.5),"G",IF(OR(AND(J670&lt;=3,I670&lt;8,P670&gt;-1.6,M670&gt;=95,M670&lt;300),AND(OR(I670=1,I670=2,I670=3),M670&lt;97.5)),"GR",""))</f>
        <v>G</v>
      </c>
      <c r="AI670" s="18" t="str">
        <f t="shared" si="98"/>
        <v/>
      </c>
      <c r="AJ670" s="18" t="str">
        <f t="shared" si="99"/>
        <v/>
      </c>
      <c r="AK670" s="18" t="str">
        <f t="shared" si="100"/>
        <v/>
      </c>
      <c r="AP670" s="6" t="s">
        <v>420</v>
      </c>
      <c r="AT670" s="10">
        <v>90.360409271456504</v>
      </c>
      <c r="AU670" s="21"/>
      <c r="BC670" s="22">
        <v>135</v>
      </c>
      <c r="BD670" s="10">
        <v>0</v>
      </c>
    </row>
    <row r="671" spans="1:56" ht="23.25" x14ac:dyDescent="0.25">
      <c r="A671" s="6" t="s">
        <v>501</v>
      </c>
      <c r="B671" s="6" t="s">
        <v>197</v>
      </c>
      <c r="C671" s="9" t="s">
        <v>172</v>
      </c>
      <c r="D671" s="10">
        <v>1400</v>
      </c>
      <c r="E671" s="24">
        <v>3</v>
      </c>
      <c r="F671" s="12">
        <v>2</v>
      </c>
      <c r="G671" s="24">
        <v>3</v>
      </c>
      <c r="H671" s="12">
        <v>1</v>
      </c>
      <c r="I671" s="24">
        <v>9</v>
      </c>
      <c r="J671" s="12">
        <v>4</v>
      </c>
      <c r="K671" s="10">
        <v>2.2500000000000102</v>
      </c>
      <c r="L671" s="34">
        <v>2.1214285714285701</v>
      </c>
      <c r="M671" s="14">
        <v>97.019579853030805</v>
      </c>
      <c r="N671" s="29">
        <v>1.9097899265153699</v>
      </c>
      <c r="O671" s="15">
        <v>0</v>
      </c>
      <c r="P671" s="33">
        <v>-3</v>
      </c>
      <c r="Q671" s="10">
        <v>2.15</v>
      </c>
      <c r="R671" s="10">
        <v>-0.250000000000004</v>
      </c>
      <c r="T671" s="32">
        <v>8</v>
      </c>
      <c r="U671" s="17" t="s">
        <v>25</v>
      </c>
      <c r="V671" s="18" t="str">
        <f t="shared" si="102"/>
        <v/>
      </c>
      <c r="W671" s="19" t="str">
        <f t="shared" si="95"/>
        <v/>
      </c>
      <c r="X671" s="17" t="s">
        <v>166</v>
      </c>
      <c r="Y671" s="18" t="str">
        <f>IF(AND(ISNUMBER(AS671),VALUE(AS671)&gt;2),IF(LEN(AF671)&gt;0,"***","**"),"*")</f>
        <v>*</v>
      </c>
      <c r="AA671" s="20"/>
      <c r="AB671" s="18" t="str">
        <f t="shared" si="96"/>
        <v/>
      </c>
      <c r="AC671" s="19" t="str">
        <f t="shared" si="97"/>
        <v/>
      </c>
      <c r="AD671" s="6" t="s">
        <v>24</v>
      </c>
      <c r="AI671" s="18" t="str">
        <f t="shared" si="98"/>
        <v/>
      </c>
      <c r="AJ671" s="18" t="str">
        <f t="shared" si="99"/>
        <v/>
      </c>
      <c r="AK671" s="18" t="str">
        <f t="shared" si="100"/>
        <v/>
      </c>
      <c r="AP671" s="6" t="s">
        <v>244</v>
      </c>
      <c r="AT671" s="10">
        <v>80.944579853030802</v>
      </c>
      <c r="AU671" s="21"/>
      <c r="BC671" s="22">
        <v>119</v>
      </c>
      <c r="BD671" s="10">
        <v>0</v>
      </c>
    </row>
    <row r="672" spans="1:56" ht="23.25" x14ac:dyDescent="0.25">
      <c r="A672" s="6" t="s">
        <v>501</v>
      </c>
      <c r="B672" s="2" t="s">
        <v>378</v>
      </c>
      <c r="C672" s="39" t="s">
        <v>195</v>
      </c>
      <c r="D672" s="10">
        <v>1650</v>
      </c>
      <c r="E672" s="24">
        <v>2</v>
      </c>
      <c r="F672" s="12">
        <v>1</v>
      </c>
      <c r="G672" s="24">
        <v>2</v>
      </c>
      <c r="H672" s="12">
        <v>0</v>
      </c>
      <c r="I672" s="24">
        <v>6</v>
      </c>
      <c r="J672" s="12">
        <v>2</v>
      </c>
      <c r="K672" s="10">
        <v>5.05000000000003</v>
      </c>
      <c r="L672" s="13">
        <v>1.9000000000000099</v>
      </c>
      <c r="M672" s="29">
        <v>100.55979182634699</v>
      </c>
      <c r="N672" s="29">
        <v>1.7798959131736301</v>
      </c>
      <c r="O672" s="15">
        <v>1</v>
      </c>
      <c r="P672" s="33">
        <v>-1.25</v>
      </c>
      <c r="Q672" s="10">
        <v>-2.25</v>
      </c>
      <c r="R672" s="13">
        <v>-3.3499999999999899</v>
      </c>
      <c r="S672" s="10">
        <v>31</v>
      </c>
      <c r="T672" s="32">
        <v>8</v>
      </c>
      <c r="U672" s="17" t="s">
        <v>25</v>
      </c>
      <c r="V672" s="18" t="str">
        <f t="shared" si="102"/>
        <v/>
      </c>
      <c r="W672" s="19" t="str">
        <f t="shared" si="95"/>
        <v/>
      </c>
      <c r="X672" s="6"/>
      <c r="AA672" s="20"/>
      <c r="AB672" s="18" t="str">
        <f t="shared" si="96"/>
        <v/>
      </c>
      <c r="AC672" s="19" t="str">
        <f t="shared" si="97"/>
        <v/>
      </c>
      <c r="AD672" s="18" t="str">
        <f t="shared" ref="AD672:AD703" si="103">IF(AND(OR(I672=1,I672=2,I672=3,I672=4),M672&gt;=97.5),"G",IF(OR(AND(J672&lt;=3,I672&lt;8,P672&gt;-1.6,M672&gt;=95,M672&lt;300),AND(OR(I672=1,I672=2,I672=3),M672&lt;97.5)),"GR",""))</f>
        <v>GR</v>
      </c>
      <c r="AI672" s="18" t="str">
        <f t="shared" si="98"/>
        <v/>
      </c>
      <c r="AJ672" s="18" t="str">
        <f t="shared" si="99"/>
        <v/>
      </c>
      <c r="AK672" s="18" t="str">
        <f t="shared" si="100"/>
        <v/>
      </c>
      <c r="AP672" s="6" t="s">
        <v>502</v>
      </c>
      <c r="AT672" s="10">
        <v>81.934791826347293</v>
      </c>
      <c r="AU672" s="21"/>
      <c r="BC672" s="22">
        <v>120</v>
      </c>
      <c r="BD672" s="10">
        <v>-1</v>
      </c>
    </row>
    <row r="673" spans="1:56" ht="23.25" x14ac:dyDescent="0.25">
      <c r="A673" s="6" t="s">
        <v>501</v>
      </c>
      <c r="B673" s="26" t="s">
        <v>418</v>
      </c>
      <c r="C673" s="39" t="s">
        <v>293</v>
      </c>
      <c r="D673" s="10">
        <v>1650</v>
      </c>
      <c r="E673" s="24">
        <v>3</v>
      </c>
      <c r="F673" s="12">
        <v>2</v>
      </c>
      <c r="G673" s="24">
        <v>3</v>
      </c>
      <c r="H673" s="12">
        <v>2</v>
      </c>
      <c r="I673" s="24">
        <v>2</v>
      </c>
      <c r="J673" s="12">
        <v>0</v>
      </c>
      <c r="K673" s="10">
        <v>1.30000000000003</v>
      </c>
      <c r="L673" s="10">
        <v>1.7375</v>
      </c>
      <c r="M673" s="29">
        <v>103.41662157714499</v>
      </c>
      <c r="N673" s="29">
        <v>1.9583107885722499</v>
      </c>
      <c r="O673" s="15">
        <v>0</v>
      </c>
      <c r="P673" s="16">
        <v>1.9</v>
      </c>
      <c r="Q673" s="10">
        <v>-0.89999999999999902</v>
      </c>
      <c r="R673" s="10">
        <v>0.44999999999999901</v>
      </c>
      <c r="S673" s="10">
        <v>14</v>
      </c>
      <c r="T673" s="32">
        <v>8</v>
      </c>
      <c r="U673" s="17" t="s">
        <v>25</v>
      </c>
      <c r="V673" s="18" t="str">
        <f t="shared" si="102"/>
        <v/>
      </c>
      <c r="W673" s="19" t="str">
        <f t="shared" si="95"/>
        <v/>
      </c>
      <c r="X673" s="17" t="s">
        <v>66</v>
      </c>
      <c r="AA673" s="20"/>
      <c r="AB673" s="18" t="str">
        <f t="shared" si="96"/>
        <v/>
      </c>
      <c r="AC673" s="19" t="str">
        <f t="shared" si="97"/>
        <v/>
      </c>
      <c r="AD673" s="19" t="str">
        <f t="shared" si="103"/>
        <v>G</v>
      </c>
      <c r="AI673" s="18" t="str">
        <f t="shared" si="98"/>
        <v/>
      </c>
      <c r="AJ673" s="18" t="str">
        <f t="shared" si="99"/>
        <v/>
      </c>
      <c r="AK673" s="18" t="str">
        <f t="shared" si="100"/>
        <v/>
      </c>
      <c r="AP673" s="6" t="s">
        <v>503</v>
      </c>
      <c r="AT673" s="10">
        <v>83.766621577144505</v>
      </c>
      <c r="AU673" s="21"/>
      <c r="BC673" s="22">
        <v>117</v>
      </c>
      <c r="BD673" s="10">
        <v>0</v>
      </c>
    </row>
    <row r="674" spans="1:56" ht="23.25" x14ac:dyDescent="0.25">
      <c r="A674" s="6" t="s">
        <v>501</v>
      </c>
      <c r="B674" s="26" t="s">
        <v>251</v>
      </c>
      <c r="C674" s="39" t="s">
        <v>237</v>
      </c>
      <c r="D674" s="10">
        <v>1650</v>
      </c>
      <c r="E674" s="11">
        <v>2</v>
      </c>
      <c r="F674" s="12">
        <v>0</v>
      </c>
      <c r="G674" s="11">
        <v>1</v>
      </c>
      <c r="H674" s="12">
        <v>0</v>
      </c>
      <c r="I674" s="11">
        <v>7</v>
      </c>
      <c r="J674" s="12">
        <v>4</v>
      </c>
      <c r="K674" s="10">
        <v>4.6500000000000297</v>
      </c>
      <c r="L674" s="13">
        <v>0.112500000000004</v>
      </c>
      <c r="M674" s="14">
        <v>96.456798387289098</v>
      </c>
      <c r="N674" s="29">
        <v>1.22839919364452</v>
      </c>
      <c r="O674" s="15">
        <v>0</v>
      </c>
      <c r="P674" s="33">
        <v>-3.75</v>
      </c>
      <c r="Q674" s="10">
        <v>-0.94999999999998896</v>
      </c>
      <c r="R674" s="13">
        <v>-4.0499999999999901</v>
      </c>
      <c r="S674" s="10">
        <v>21</v>
      </c>
      <c r="T674" s="30" t="s">
        <v>61</v>
      </c>
      <c r="U674" s="17" t="s">
        <v>25</v>
      </c>
      <c r="V674" s="18" t="str">
        <f t="shared" si="102"/>
        <v/>
      </c>
      <c r="W674" s="18" t="str">
        <f t="shared" si="95"/>
        <v/>
      </c>
      <c r="X674" s="6"/>
      <c r="AB674" s="18" t="str">
        <f t="shared" si="96"/>
        <v/>
      </c>
      <c r="AC674" s="18" t="str">
        <f t="shared" si="97"/>
        <v/>
      </c>
      <c r="AD674" s="18" t="str">
        <f t="shared" si="103"/>
        <v/>
      </c>
      <c r="AI674" s="18" t="str">
        <f t="shared" si="98"/>
        <v/>
      </c>
      <c r="AJ674" s="18" t="str">
        <f t="shared" si="99"/>
        <v/>
      </c>
      <c r="AK674" s="18" t="str">
        <f t="shared" si="100"/>
        <v/>
      </c>
      <c r="AP674" s="6" t="s">
        <v>504</v>
      </c>
      <c r="AT674" s="10">
        <v>76.831798387288998</v>
      </c>
      <c r="BC674" s="10">
        <v>119</v>
      </c>
      <c r="BD674" s="10">
        <v>-1</v>
      </c>
    </row>
    <row r="675" spans="1:56" ht="23.25" x14ac:dyDescent="0.25">
      <c r="A675" s="6" t="s">
        <v>501</v>
      </c>
      <c r="B675" s="26" t="s">
        <v>188</v>
      </c>
      <c r="C675" s="39" t="s">
        <v>235</v>
      </c>
      <c r="D675" s="10">
        <v>1650</v>
      </c>
      <c r="E675" s="24">
        <v>3</v>
      </c>
      <c r="F675" s="12">
        <v>2</v>
      </c>
      <c r="G675" s="24">
        <v>4</v>
      </c>
      <c r="H675" s="12">
        <v>2</v>
      </c>
      <c r="I675" s="24">
        <v>1</v>
      </c>
      <c r="J675" s="12">
        <v>0</v>
      </c>
      <c r="K675" s="10">
        <v>-0.64999999999997704</v>
      </c>
      <c r="L675" s="10">
        <v>-3.4699999999999598</v>
      </c>
      <c r="M675" s="14">
        <v>98.966082442302493</v>
      </c>
      <c r="N675" s="14">
        <v>-0.51695877884874597</v>
      </c>
      <c r="O675" s="15">
        <v>0</v>
      </c>
      <c r="P675" s="16">
        <v>1.5</v>
      </c>
      <c r="Q675" s="10">
        <v>1.35</v>
      </c>
      <c r="R675" s="10">
        <v>2.55000000000001</v>
      </c>
      <c r="S675" s="10">
        <v>14</v>
      </c>
      <c r="T675" s="6" t="s">
        <v>54</v>
      </c>
      <c r="U675" s="17" t="s">
        <v>25</v>
      </c>
      <c r="V675" s="18" t="str">
        <f t="shared" si="102"/>
        <v/>
      </c>
      <c r="W675" s="19" t="str">
        <f t="shared" si="95"/>
        <v/>
      </c>
      <c r="X675" s="6"/>
      <c r="AA675" s="20"/>
      <c r="AB675" s="18" t="str">
        <f t="shared" si="96"/>
        <v/>
      </c>
      <c r="AC675" s="19" t="str">
        <f t="shared" si="97"/>
        <v/>
      </c>
      <c r="AD675" s="18" t="str">
        <f t="shared" si="103"/>
        <v>G</v>
      </c>
      <c r="AI675" s="18" t="str">
        <f t="shared" si="98"/>
        <v/>
      </c>
      <c r="AJ675" s="18" t="str">
        <f t="shared" si="99"/>
        <v/>
      </c>
      <c r="AK675" s="18" t="str">
        <f t="shared" si="100"/>
        <v/>
      </c>
      <c r="AP675" s="6" t="s">
        <v>505</v>
      </c>
      <c r="AT675" s="10">
        <v>78.966082442302493</v>
      </c>
      <c r="AU675" s="21"/>
      <c r="BC675" s="22">
        <v>120</v>
      </c>
      <c r="BD675" s="28">
        <v>1</v>
      </c>
    </row>
    <row r="676" spans="1:56" ht="23.25" x14ac:dyDescent="0.25">
      <c r="A676" s="6" t="s">
        <v>501</v>
      </c>
      <c r="B676" s="26" t="s">
        <v>383</v>
      </c>
      <c r="C676" s="39" t="s">
        <v>293</v>
      </c>
      <c r="D676" s="10">
        <v>1650</v>
      </c>
      <c r="E676" s="24">
        <v>2</v>
      </c>
      <c r="F676" s="12">
        <v>1</v>
      </c>
      <c r="G676" s="24">
        <v>2</v>
      </c>
      <c r="H676" s="12">
        <v>0</v>
      </c>
      <c r="I676" s="24">
        <v>3</v>
      </c>
      <c r="J676" s="12">
        <v>2</v>
      </c>
      <c r="K676" s="10">
        <v>0.24999999999998601</v>
      </c>
      <c r="L676" s="13">
        <v>-2.9500000000000499</v>
      </c>
      <c r="M676" s="14">
        <v>98.2132683682634</v>
      </c>
      <c r="N676" s="29">
        <v>0.35663418413172099</v>
      </c>
      <c r="O676" s="15">
        <v>1</v>
      </c>
      <c r="P676" s="33">
        <v>-1.4</v>
      </c>
      <c r="Q676" s="10">
        <v>2.4500000000000099</v>
      </c>
      <c r="R676" s="13">
        <v>1.4000000000000099</v>
      </c>
      <c r="S676" s="10">
        <v>22</v>
      </c>
      <c r="T676" s="27" t="s">
        <v>61</v>
      </c>
      <c r="U676" s="17" t="s">
        <v>25</v>
      </c>
      <c r="V676" s="18" t="str">
        <f t="shared" si="102"/>
        <v/>
      </c>
      <c r="W676" s="19" t="str">
        <f t="shared" si="95"/>
        <v/>
      </c>
      <c r="X676" s="6"/>
      <c r="AA676" s="20"/>
      <c r="AB676" s="18" t="str">
        <f t="shared" si="96"/>
        <v/>
      </c>
      <c r="AC676" s="19" t="str">
        <f t="shared" si="97"/>
        <v/>
      </c>
      <c r="AD676" s="18" t="str">
        <f t="shared" si="103"/>
        <v>G</v>
      </c>
      <c r="AI676" s="18" t="str">
        <f t="shared" si="98"/>
        <v/>
      </c>
      <c r="AJ676" s="18" t="str">
        <f t="shared" si="99"/>
        <v/>
      </c>
      <c r="AK676" s="18" t="str">
        <f t="shared" si="100"/>
        <v/>
      </c>
      <c r="AP676" s="6" t="s">
        <v>506</v>
      </c>
      <c r="AT676" s="10">
        <v>83.4632683682634</v>
      </c>
      <c r="AU676" s="21"/>
      <c r="BC676" s="22">
        <v>129</v>
      </c>
      <c r="BD676" s="10">
        <v>0</v>
      </c>
    </row>
    <row r="677" spans="1:56" ht="23.25" x14ac:dyDescent="0.25">
      <c r="A677" s="6" t="s">
        <v>501</v>
      </c>
      <c r="B677" s="26" t="s">
        <v>408</v>
      </c>
      <c r="C677" s="39" t="s">
        <v>195</v>
      </c>
      <c r="D677" s="10">
        <v>1650</v>
      </c>
      <c r="E677" s="24">
        <v>6</v>
      </c>
      <c r="F677" s="12">
        <v>4</v>
      </c>
      <c r="G677" s="24">
        <v>4</v>
      </c>
      <c r="H677" s="12">
        <v>1</v>
      </c>
      <c r="I677" s="24">
        <v>2</v>
      </c>
      <c r="J677" s="12">
        <v>0</v>
      </c>
      <c r="K677" s="10">
        <v>4.7500000000000098</v>
      </c>
      <c r="L677" s="10">
        <v>-0.57499999999999196</v>
      </c>
      <c r="M677" s="29">
        <v>101.01282392315299</v>
      </c>
      <c r="N677" s="29">
        <v>0.50641196157641799</v>
      </c>
      <c r="O677" s="15">
        <v>3</v>
      </c>
      <c r="P677" s="16">
        <v>0.9</v>
      </c>
      <c r="Q677" s="10">
        <v>0.50000000000000699</v>
      </c>
      <c r="R677" s="10">
        <v>1.30000000000001</v>
      </c>
      <c r="S677" s="10">
        <v>20</v>
      </c>
      <c r="T677" s="6" t="s">
        <v>65</v>
      </c>
      <c r="U677" s="17" t="s">
        <v>25</v>
      </c>
      <c r="V677" s="18" t="str">
        <f t="shared" si="102"/>
        <v/>
      </c>
      <c r="W677" s="19" t="str">
        <f t="shared" si="95"/>
        <v/>
      </c>
      <c r="X677" s="17" t="s">
        <v>217</v>
      </c>
      <c r="AA677" s="20"/>
      <c r="AB677" s="18" t="str">
        <f t="shared" si="96"/>
        <v>*</v>
      </c>
      <c r="AC677" s="19" t="str">
        <f t="shared" si="97"/>
        <v/>
      </c>
      <c r="AD677" s="19" t="str">
        <f t="shared" si="103"/>
        <v>G</v>
      </c>
      <c r="AI677" s="18" t="str">
        <f t="shared" si="98"/>
        <v/>
      </c>
      <c r="AJ677" s="18" t="str">
        <f t="shared" si="99"/>
        <v/>
      </c>
      <c r="AK677" s="18" t="str">
        <f t="shared" si="100"/>
        <v/>
      </c>
      <c r="AP677" s="6" t="s">
        <v>507</v>
      </c>
      <c r="AT677" s="10">
        <v>87.362823923152803</v>
      </c>
      <c r="AU677" s="21"/>
      <c r="BC677" s="22">
        <v>125</v>
      </c>
      <c r="BD677" s="10">
        <v>0</v>
      </c>
    </row>
    <row r="678" spans="1:56" ht="23.25" x14ac:dyDescent="0.25">
      <c r="A678" s="6" t="s">
        <v>501</v>
      </c>
      <c r="B678" s="26" t="s">
        <v>190</v>
      </c>
      <c r="C678" s="39" t="s">
        <v>235</v>
      </c>
      <c r="D678" s="10">
        <v>1650</v>
      </c>
      <c r="E678" s="24">
        <v>1</v>
      </c>
      <c r="F678" s="12">
        <v>0</v>
      </c>
      <c r="G678" s="24">
        <v>1</v>
      </c>
      <c r="H678" s="12">
        <v>0</v>
      </c>
      <c r="I678" s="24">
        <v>1</v>
      </c>
      <c r="J678" s="12">
        <v>0</v>
      </c>
      <c r="K678" s="10">
        <v>-3.44999999999999</v>
      </c>
      <c r="L678" s="10">
        <v>-0.62499999999998201</v>
      </c>
      <c r="M678" s="29">
        <v>101.062398547314</v>
      </c>
      <c r="N678" s="29">
        <v>0.53119927365706598</v>
      </c>
      <c r="O678" s="15">
        <v>0</v>
      </c>
      <c r="P678" s="16">
        <v>0</v>
      </c>
      <c r="Q678" s="10">
        <v>2.4</v>
      </c>
      <c r="R678" s="10">
        <v>2.4</v>
      </c>
      <c r="S678" s="10">
        <v>21</v>
      </c>
      <c r="T678" s="30" t="s">
        <v>61</v>
      </c>
      <c r="U678" s="17" t="s">
        <v>25</v>
      </c>
      <c r="V678" s="18" t="str">
        <f t="shared" si="102"/>
        <v/>
      </c>
      <c r="W678" s="19" t="str">
        <f t="shared" si="95"/>
        <v/>
      </c>
      <c r="X678" s="6"/>
      <c r="AA678" s="20"/>
      <c r="AB678" s="18" t="str">
        <f t="shared" si="96"/>
        <v/>
      </c>
      <c r="AC678" s="19" t="str">
        <f t="shared" si="97"/>
        <v/>
      </c>
      <c r="AD678" s="19" t="str">
        <f t="shared" si="103"/>
        <v>G</v>
      </c>
      <c r="AI678" s="18" t="str">
        <f t="shared" si="98"/>
        <v/>
      </c>
      <c r="AJ678" s="18" t="str">
        <f t="shared" si="99"/>
        <v/>
      </c>
      <c r="AK678" s="18" t="str">
        <f t="shared" si="100"/>
        <v/>
      </c>
      <c r="AP678" s="6" t="s">
        <v>507</v>
      </c>
      <c r="AT678" s="10">
        <v>86.062398547314103</v>
      </c>
      <c r="AU678" s="21"/>
      <c r="BC678" s="22">
        <v>127</v>
      </c>
      <c r="BD678" s="10">
        <v>0</v>
      </c>
    </row>
    <row r="679" spans="1:56" ht="23.25" x14ac:dyDescent="0.25">
      <c r="A679" s="6" t="s">
        <v>501</v>
      </c>
      <c r="B679" s="26" t="s">
        <v>387</v>
      </c>
      <c r="C679" s="39" t="s">
        <v>195</v>
      </c>
      <c r="D679" s="10">
        <v>1650</v>
      </c>
      <c r="E679" s="24">
        <v>8</v>
      </c>
      <c r="F679" s="12">
        <v>6</v>
      </c>
      <c r="G679" s="24">
        <v>9</v>
      </c>
      <c r="H679" s="12">
        <v>4</v>
      </c>
      <c r="I679" s="24">
        <v>3</v>
      </c>
      <c r="J679" s="12">
        <v>1</v>
      </c>
      <c r="K679" s="10">
        <v>4.7000000000000197</v>
      </c>
      <c r="L679" s="10">
        <v>-0.98333333333331496</v>
      </c>
      <c r="M679" s="14">
        <v>95.829624189610698</v>
      </c>
      <c r="N679" s="14">
        <v>-1.4851879051946799</v>
      </c>
      <c r="O679" s="15">
        <v>2</v>
      </c>
      <c r="P679" s="16">
        <v>3.25</v>
      </c>
      <c r="Q679" s="10">
        <v>-1.6499999999999899</v>
      </c>
      <c r="R679" s="10">
        <v>0.95000000000000595</v>
      </c>
      <c r="S679" s="10">
        <v>14</v>
      </c>
      <c r="T679" s="6" t="s">
        <v>111</v>
      </c>
      <c r="U679" s="6" t="s">
        <v>52</v>
      </c>
      <c r="V679" s="18" t="str">
        <f t="shared" si="102"/>
        <v/>
      </c>
      <c r="W679" s="19" t="str">
        <f t="shared" si="95"/>
        <v/>
      </c>
      <c r="X679" s="17" t="s">
        <v>193</v>
      </c>
      <c r="AA679" s="20"/>
      <c r="AB679" s="18" t="str">
        <f t="shared" si="96"/>
        <v>*</v>
      </c>
      <c r="AC679" s="19" t="str">
        <f t="shared" si="97"/>
        <v>**</v>
      </c>
      <c r="AD679" s="18" t="str">
        <f t="shared" si="103"/>
        <v>GR</v>
      </c>
      <c r="AI679" s="18" t="str">
        <f t="shared" si="98"/>
        <v>$</v>
      </c>
      <c r="AJ679" s="18" t="str">
        <f t="shared" si="99"/>
        <v/>
      </c>
      <c r="AK679" s="18" t="str">
        <f t="shared" si="100"/>
        <v/>
      </c>
      <c r="AP679" s="6" t="s">
        <v>508</v>
      </c>
      <c r="AT679" s="10">
        <v>86.404624189610601</v>
      </c>
      <c r="AU679" s="21"/>
      <c r="BC679" s="22">
        <v>135</v>
      </c>
      <c r="BD679" s="10">
        <v>0</v>
      </c>
    </row>
    <row r="680" spans="1:56" ht="23.25" x14ac:dyDescent="0.25">
      <c r="A680" s="6" t="s">
        <v>501</v>
      </c>
      <c r="B680" s="26" t="s">
        <v>191</v>
      </c>
      <c r="C680" s="39" t="s">
        <v>237</v>
      </c>
      <c r="D680" s="10">
        <v>1650</v>
      </c>
      <c r="E680" s="24">
        <v>3</v>
      </c>
      <c r="F680" s="12">
        <v>2</v>
      </c>
      <c r="G680" s="24">
        <v>3</v>
      </c>
      <c r="H680" s="12">
        <v>1</v>
      </c>
      <c r="I680" s="24">
        <v>1</v>
      </c>
      <c r="J680" s="12">
        <v>0</v>
      </c>
      <c r="K680" s="10">
        <v>0.65000000000001301</v>
      </c>
      <c r="L680" s="16">
        <v>4.11250000000003</v>
      </c>
      <c r="M680" s="29">
        <v>105.62928797678499</v>
      </c>
      <c r="N680" s="29">
        <v>2.8146439883924002</v>
      </c>
      <c r="O680" s="15">
        <v>0</v>
      </c>
      <c r="P680" s="16">
        <v>1.25</v>
      </c>
      <c r="Q680" s="10">
        <v>1.95</v>
      </c>
      <c r="R680" s="16">
        <v>2.95</v>
      </c>
      <c r="S680" s="10">
        <v>7</v>
      </c>
      <c r="T680" s="32">
        <v>8</v>
      </c>
      <c r="U680" s="17" t="s">
        <v>78</v>
      </c>
      <c r="V680" s="18" t="str">
        <f>"*" &amp; IF(AND(O680&lt;=-1.5,NOT(ISBLANK(AF680))),"Z","")</f>
        <v>*</v>
      </c>
      <c r="W680" s="19" t="str">
        <f t="shared" si="95"/>
        <v/>
      </c>
      <c r="X680" s="17" t="s">
        <v>73</v>
      </c>
      <c r="AA680" s="20"/>
      <c r="AB680" s="18" t="str">
        <f t="shared" si="96"/>
        <v/>
      </c>
      <c r="AC680" s="19" t="str">
        <f t="shared" si="97"/>
        <v/>
      </c>
      <c r="AD680" s="19" t="str">
        <f t="shared" si="103"/>
        <v>G</v>
      </c>
      <c r="AI680" s="18" t="str">
        <f t="shared" si="98"/>
        <v/>
      </c>
      <c r="AJ680" s="18" t="str">
        <f t="shared" si="99"/>
        <v/>
      </c>
      <c r="AK680" s="18" t="str">
        <f t="shared" si="100"/>
        <v/>
      </c>
      <c r="AP680" s="6" t="s">
        <v>509</v>
      </c>
      <c r="AT680" s="10">
        <v>92.629287976784795</v>
      </c>
      <c r="AU680" s="21"/>
      <c r="BC680" s="22">
        <v>129</v>
      </c>
      <c r="BD680" s="10">
        <v>0</v>
      </c>
    </row>
    <row r="681" spans="1:56" ht="23.25" x14ac:dyDescent="0.25">
      <c r="A681" s="6" t="s">
        <v>510</v>
      </c>
      <c r="B681" s="6" t="s">
        <v>45</v>
      </c>
      <c r="C681" s="9" t="s">
        <v>216</v>
      </c>
      <c r="D681" s="10">
        <v>1600</v>
      </c>
      <c r="E681" s="24">
        <v>4</v>
      </c>
      <c r="F681" s="12">
        <v>3</v>
      </c>
      <c r="G681" s="24">
        <v>2</v>
      </c>
      <c r="H681" s="12">
        <v>2</v>
      </c>
      <c r="I681" s="24">
        <v>2</v>
      </c>
      <c r="J681" s="12">
        <v>1</v>
      </c>
      <c r="K681" s="10">
        <v>5.6000000000000201</v>
      </c>
      <c r="L681" s="13">
        <v>0</v>
      </c>
      <c r="M681" s="14">
        <v>444</v>
      </c>
      <c r="N681" s="14">
        <v>172</v>
      </c>
      <c r="O681" s="15">
        <v>0</v>
      </c>
      <c r="P681" s="16">
        <v>1.25</v>
      </c>
      <c r="Q681" s="10">
        <v>-6.6</v>
      </c>
      <c r="R681" s="13">
        <v>-5.6000000000000103</v>
      </c>
      <c r="T681" s="6" t="s">
        <v>72</v>
      </c>
      <c r="U681" s="17" t="s">
        <v>25</v>
      </c>
      <c r="V681" s="18" t="str">
        <f>"" &amp; IF(AND(O681&lt;=-1.5,NOT(ISBLANK(AF681))),"Z","")</f>
        <v/>
      </c>
      <c r="W681" s="19" t="str">
        <f t="shared" si="95"/>
        <v/>
      </c>
      <c r="X681" s="6"/>
      <c r="AA681" s="20"/>
      <c r="AB681" s="18" t="str">
        <f t="shared" si="96"/>
        <v/>
      </c>
      <c r="AC681" s="19" t="str">
        <f t="shared" si="97"/>
        <v/>
      </c>
      <c r="AD681" s="18" t="str">
        <f t="shared" si="103"/>
        <v>G</v>
      </c>
      <c r="AI681" s="18" t="str">
        <f t="shared" si="98"/>
        <v/>
      </c>
      <c r="AJ681" s="18" t="str">
        <f t="shared" si="99"/>
        <v/>
      </c>
      <c r="AK681" s="18" t="str">
        <f t="shared" si="100"/>
        <v/>
      </c>
      <c r="AP681" s="6" t="s">
        <v>511</v>
      </c>
      <c r="AT681" s="10">
        <v>424.625</v>
      </c>
      <c r="AU681" s="21"/>
      <c r="BC681" s="22">
        <v>121</v>
      </c>
      <c r="BD681" s="10">
        <v>-1</v>
      </c>
    </row>
    <row r="682" spans="1:56" ht="23.25" x14ac:dyDescent="0.25">
      <c r="A682" s="6" t="s">
        <v>510</v>
      </c>
      <c r="B682" s="26" t="s">
        <v>212</v>
      </c>
      <c r="C682" s="9" t="s">
        <v>210</v>
      </c>
      <c r="D682" s="10">
        <v>1600</v>
      </c>
      <c r="E682" s="11">
        <v>1</v>
      </c>
      <c r="F682" s="12">
        <v>0</v>
      </c>
      <c r="G682" s="11">
        <v>1</v>
      </c>
      <c r="H682" s="12">
        <v>0</v>
      </c>
      <c r="I682" s="11">
        <v>1</v>
      </c>
      <c r="J682" s="12">
        <v>0</v>
      </c>
      <c r="K682" s="10">
        <v>4.3500000000000201</v>
      </c>
      <c r="L682" s="13">
        <v>-2.0749999999999602</v>
      </c>
      <c r="M682" s="14">
        <v>98.349746583051996</v>
      </c>
      <c r="N682" s="14">
        <v>-0.82512670847400205</v>
      </c>
      <c r="O682" s="15">
        <v>0</v>
      </c>
      <c r="P682" s="16">
        <v>0</v>
      </c>
      <c r="Q682" s="10">
        <v>-1.6500000000000099</v>
      </c>
      <c r="R682" s="13">
        <v>-1.6500000000000099</v>
      </c>
      <c r="S682" s="10">
        <v>21</v>
      </c>
      <c r="T682" s="27" t="s">
        <v>61</v>
      </c>
      <c r="U682" s="17" t="s">
        <v>25</v>
      </c>
      <c r="V682" s="18" t="str">
        <f>"*" &amp; IF(AND(O682&lt;=-1.5,NOT(ISBLANK(AF682))),"Z","")</f>
        <v>*</v>
      </c>
      <c r="W682" s="19" t="str">
        <f t="shared" si="95"/>
        <v/>
      </c>
      <c r="X682" s="6"/>
      <c r="AA682" s="20"/>
      <c r="AB682" s="18" t="str">
        <f t="shared" si="96"/>
        <v/>
      </c>
      <c r="AC682" s="19" t="str">
        <f t="shared" si="97"/>
        <v/>
      </c>
      <c r="AD682" s="18" t="str">
        <f t="shared" si="103"/>
        <v>G</v>
      </c>
      <c r="AI682" s="18" t="str">
        <f t="shared" si="98"/>
        <v/>
      </c>
      <c r="AJ682" s="18" t="str">
        <f t="shared" si="99"/>
        <v/>
      </c>
      <c r="AK682" s="18" t="str">
        <f t="shared" si="100"/>
        <v/>
      </c>
      <c r="AP682" s="6" t="s">
        <v>377</v>
      </c>
      <c r="AT682" s="10">
        <v>81.849746583051996</v>
      </c>
      <c r="AU682" s="21"/>
      <c r="BC682" s="22">
        <v>122</v>
      </c>
      <c r="BD682" s="10">
        <v>0</v>
      </c>
    </row>
    <row r="683" spans="1:56" ht="23.25" x14ac:dyDescent="0.25">
      <c r="A683" s="6" t="s">
        <v>510</v>
      </c>
      <c r="B683" s="23" t="s">
        <v>324</v>
      </c>
      <c r="C683" s="9" t="s">
        <v>276</v>
      </c>
      <c r="D683" s="10">
        <v>1600</v>
      </c>
      <c r="E683" s="11">
        <v>2</v>
      </c>
      <c r="F683" s="12">
        <v>0</v>
      </c>
      <c r="G683" s="11">
        <v>2</v>
      </c>
      <c r="H683" s="12">
        <v>2</v>
      </c>
      <c r="I683" s="11">
        <v>2</v>
      </c>
      <c r="J683" s="12">
        <v>0</v>
      </c>
      <c r="K683" s="10">
        <v>3.80000000000003</v>
      </c>
      <c r="L683" s="16">
        <v>4.4750000000000503</v>
      </c>
      <c r="M683" s="29">
        <v>102.41375000401599</v>
      </c>
      <c r="N683" s="29">
        <v>1.50687500200796</v>
      </c>
      <c r="O683" s="15">
        <v>-2</v>
      </c>
      <c r="P683" s="16">
        <v>1.65</v>
      </c>
      <c r="Q683" s="10">
        <v>-1.45</v>
      </c>
      <c r="R683" s="16">
        <v>-0.35000000000000098</v>
      </c>
      <c r="S683" s="25">
        <v>132</v>
      </c>
      <c r="T683" s="32">
        <v>8</v>
      </c>
      <c r="U683" s="17" t="s">
        <v>78</v>
      </c>
      <c r="V683" s="18" t="str">
        <f>"*" &amp; IF(AND(O683&lt;=-1.5,NOT(ISBLANK(AF683))),"Z","")</f>
        <v>*</v>
      </c>
      <c r="W683" s="19" t="str">
        <f t="shared" si="95"/>
        <v/>
      </c>
      <c r="X683" s="17" t="s">
        <v>75</v>
      </c>
      <c r="AA683" s="20"/>
      <c r="AB683" s="18" t="str">
        <f t="shared" si="96"/>
        <v/>
      </c>
      <c r="AC683" s="19" t="str">
        <f t="shared" si="97"/>
        <v/>
      </c>
      <c r="AD683" s="19" t="str">
        <f t="shared" si="103"/>
        <v>G</v>
      </c>
      <c r="AI683" s="18" t="str">
        <f t="shared" si="98"/>
        <v/>
      </c>
      <c r="AJ683" s="18" t="str">
        <f t="shared" si="99"/>
        <v/>
      </c>
      <c r="AK683" s="18" t="str">
        <f t="shared" si="100"/>
        <v/>
      </c>
      <c r="AP683" s="6" t="s">
        <v>379</v>
      </c>
      <c r="AT683" s="10">
        <v>89.863750004015898</v>
      </c>
      <c r="AU683" s="21"/>
      <c r="BC683" s="22">
        <v>130</v>
      </c>
      <c r="BD683" s="10">
        <v>0</v>
      </c>
    </row>
    <row r="684" spans="1:56" ht="23.25" x14ac:dyDescent="0.25">
      <c r="A684" s="6" t="s">
        <v>510</v>
      </c>
      <c r="B684" s="31" t="s">
        <v>200</v>
      </c>
      <c r="C684" s="9" t="s">
        <v>172</v>
      </c>
      <c r="D684" s="10">
        <v>1600</v>
      </c>
      <c r="E684" s="24">
        <v>2</v>
      </c>
      <c r="F684" s="12">
        <v>2</v>
      </c>
      <c r="G684" s="24">
        <v>2</v>
      </c>
      <c r="H684" s="12">
        <v>1</v>
      </c>
      <c r="I684" s="24">
        <v>1</v>
      </c>
      <c r="J684" s="12">
        <v>0</v>
      </c>
      <c r="K684" s="10">
        <v>6.6</v>
      </c>
      <c r="L684" s="10">
        <v>3.1749999999999901</v>
      </c>
      <c r="M684" s="29">
        <v>100.082383163581</v>
      </c>
      <c r="N684" s="29">
        <v>4.1191581790656101E-2</v>
      </c>
      <c r="O684" s="15">
        <v>1</v>
      </c>
      <c r="P684" s="16">
        <v>0.75</v>
      </c>
      <c r="Q684" s="10">
        <v>-2.0000000000000102</v>
      </c>
      <c r="R684" s="10">
        <v>-1.4000000000000099</v>
      </c>
      <c r="S684" s="25">
        <v>42</v>
      </c>
      <c r="T684" s="32">
        <v>8</v>
      </c>
      <c r="U684" s="17" t="s">
        <v>78</v>
      </c>
      <c r="V684" s="18" t="str">
        <f>"" &amp; IF(AND(O684&lt;=-1.5,NOT(ISBLANK(AF684))),"Z","")</f>
        <v/>
      </c>
      <c r="W684" s="19" t="str">
        <f t="shared" si="95"/>
        <v/>
      </c>
      <c r="X684" s="17" t="s">
        <v>75</v>
      </c>
      <c r="AA684" s="20"/>
      <c r="AB684" s="18" t="str">
        <f t="shared" si="96"/>
        <v/>
      </c>
      <c r="AC684" s="19" t="str">
        <f t="shared" si="97"/>
        <v/>
      </c>
      <c r="AD684" s="19" t="str">
        <f t="shared" si="103"/>
        <v>G</v>
      </c>
      <c r="AI684" s="18" t="str">
        <f t="shared" si="98"/>
        <v/>
      </c>
      <c r="AJ684" s="18" t="str">
        <f t="shared" si="99"/>
        <v/>
      </c>
      <c r="AK684" s="18" t="str">
        <f t="shared" si="100"/>
        <v/>
      </c>
      <c r="AP684" s="6" t="s">
        <v>267</v>
      </c>
      <c r="AT684" s="10">
        <v>88.582383163581298</v>
      </c>
      <c r="AU684" s="21"/>
      <c r="BC684" s="22">
        <v>131</v>
      </c>
      <c r="BD684" s="10">
        <v>0</v>
      </c>
    </row>
    <row r="685" spans="1:56" ht="23.25" x14ac:dyDescent="0.25">
      <c r="A685" s="6" t="s">
        <v>510</v>
      </c>
      <c r="B685" s="26" t="s">
        <v>223</v>
      </c>
      <c r="C685" s="9" t="s">
        <v>149</v>
      </c>
      <c r="D685" s="10">
        <v>1600</v>
      </c>
      <c r="E685" s="24">
        <v>1</v>
      </c>
      <c r="F685" s="12">
        <v>0</v>
      </c>
      <c r="G685" s="24">
        <v>1</v>
      </c>
      <c r="H685" s="12">
        <v>0</v>
      </c>
      <c r="I685" s="24">
        <v>2</v>
      </c>
      <c r="J685" s="12">
        <v>2</v>
      </c>
      <c r="K685" s="10">
        <v>2.85</v>
      </c>
      <c r="L685" s="13">
        <v>-0.36666666666671199</v>
      </c>
      <c r="M685" s="29">
        <v>100.392842904036</v>
      </c>
      <c r="N685" s="29">
        <v>1.99642145201814</v>
      </c>
      <c r="O685" s="15">
        <v>0</v>
      </c>
      <c r="P685" s="33">
        <v>-2.25</v>
      </c>
      <c r="Q685" s="10">
        <v>1.2999999999999901</v>
      </c>
      <c r="R685" s="13">
        <v>-0.50000000000000699</v>
      </c>
      <c r="S685" s="10">
        <v>15</v>
      </c>
      <c r="T685" s="30" t="s">
        <v>61</v>
      </c>
      <c r="U685" s="17" t="s">
        <v>25</v>
      </c>
      <c r="V685" s="18" t="str">
        <f>"" &amp; IF(AND(O685&lt;=-1.5,NOT(ISBLANK(AF685))),"Z","")</f>
        <v/>
      </c>
      <c r="W685" s="19" t="str">
        <f t="shared" si="95"/>
        <v/>
      </c>
      <c r="X685" s="6"/>
      <c r="AA685" s="20"/>
      <c r="AB685" s="18" t="str">
        <f t="shared" si="96"/>
        <v/>
      </c>
      <c r="AC685" s="19" t="str">
        <f t="shared" si="97"/>
        <v/>
      </c>
      <c r="AD685" s="19" t="str">
        <f t="shared" si="103"/>
        <v>G</v>
      </c>
      <c r="AI685" s="18" t="str">
        <f t="shared" si="98"/>
        <v/>
      </c>
      <c r="AJ685" s="18" t="str">
        <f t="shared" si="99"/>
        <v/>
      </c>
      <c r="AK685" s="18" t="str">
        <f t="shared" si="100"/>
        <v/>
      </c>
      <c r="AP685" s="6" t="s">
        <v>222</v>
      </c>
      <c r="AT685" s="10">
        <v>93.117842904036294</v>
      </c>
      <c r="AU685" s="21"/>
      <c r="BC685" s="22">
        <v>115</v>
      </c>
      <c r="BD685" s="10">
        <v>0</v>
      </c>
    </row>
    <row r="686" spans="1:56" ht="23.25" x14ac:dyDescent="0.25">
      <c r="A686" s="6" t="s">
        <v>510</v>
      </c>
      <c r="B686" s="31" t="s">
        <v>113</v>
      </c>
      <c r="C686" s="9" t="s">
        <v>276</v>
      </c>
      <c r="D686" s="10">
        <v>1600</v>
      </c>
      <c r="E686" s="11">
        <v>2</v>
      </c>
      <c r="F686" s="12">
        <v>0</v>
      </c>
      <c r="G686" s="11">
        <v>2</v>
      </c>
      <c r="H686" s="12">
        <v>0</v>
      </c>
      <c r="I686" s="11">
        <v>9</v>
      </c>
      <c r="J686" s="12">
        <v>3</v>
      </c>
      <c r="K686" s="10">
        <v>-3.0999999999999899</v>
      </c>
      <c r="L686" s="34">
        <v>0.63333333333337305</v>
      </c>
      <c r="M686" s="14">
        <v>98.167159509823094</v>
      </c>
      <c r="N686" s="29">
        <v>1.2835797549116299</v>
      </c>
      <c r="O686" s="15">
        <v>0</v>
      </c>
      <c r="P686" s="33">
        <v>-2.25</v>
      </c>
      <c r="Q686" s="10">
        <v>1.6499999999999899</v>
      </c>
      <c r="R686" s="10">
        <v>-0.15000000000000599</v>
      </c>
      <c r="S686" s="25">
        <v>38</v>
      </c>
      <c r="T686" s="30" t="s">
        <v>61</v>
      </c>
      <c r="U686" s="17" t="s">
        <v>25</v>
      </c>
      <c r="V686" s="18" t="str">
        <f>"" &amp; IF(AND(O686&lt;=-1.5,NOT(ISBLANK(AF686))),"Z","")</f>
        <v/>
      </c>
      <c r="W686" s="18" t="str">
        <f t="shared" si="95"/>
        <v/>
      </c>
      <c r="X686" s="6"/>
      <c r="AB686" s="18" t="str">
        <f t="shared" si="96"/>
        <v/>
      </c>
      <c r="AC686" s="18" t="str">
        <f t="shared" si="97"/>
        <v/>
      </c>
      <c r="AD686" s="18" t="str">
        <f t="shared" si="103"/>
        <v/>
      </c>
      <c r="AI686" s="18" t="str">
        <f t="shared" si="98"/>
        <v/>
      </c>
      <c r="AJ686" s="18" t="str">
        <f t="shared" si="99"/>
        <v/>
      </c>
      <c r="AK686" s="18" t="str">
        <f t="shared" si="100"/>
        <v/>
      </c>
      <c r="AP686" s="6" t="s">
        <v>448</v>
      </c>
      <c r="AT686" s="10">
        <v>88.442159509823199</v>
      </c>
      <c r="BC686" s="10">
        <v>135</v>
      </c>
      <c r="BD686" s="10">
        <v>0</v>
      </c>
    </row>
    <row r="687" spans="1:56" ht="23.25" x14ac:dyDescent="0.25">
      <c r="A687" s="6" t="s">
        <v>510</v>
      </c>
      <c r="B687" s="26" t="s">
        <v>280</v>
      </c>
      <c r="C687" s="9" t="s">
        <v>201</v>
      </c>
      <c r="D687" s="10">
        <v>1600</v>
      </c>
      <c r="E687" s="24">
        <v>1</v>
      </c>
      <c r="F687" s="12">
        <v>0</v>
      </c>
      <c r="G687" s="24">
        <v>1</v>
      </c>
      <c r="H687" s="12">
        <v>0</v>
      </c>
      <c r="I687" s="24">
        <v>7</v>
      </c>
      <c r="J687" s="12">
        <v>3</v>
      </c>
      <c r="K687" s="10">
        <v>0.79999999999998295</v>
      </c>
      <c r="L687" s="13">
        <v>0</v>
      </c>
      <c r="M687" s="14">
        <v>444</v>
      </c>
      <c r="N687" s="14">
        <v>172</v>
      </c>
      <c r="O687" s="15">
        <v>0</v>
      </c>
      <c r="P687" s="33">
        <v>-3.25</v>
      </c>
      <c r="Q687" s="10">
        <v>-1.75000000000001</v>
      </c>
      <c r="R687" s="13">
        <v>-4.3500000000000103</v>
      </c>
      <c r="S687" s="10">
        <v>25</v>
      </c>
      <c r="T687" s="30" t="s">
        <v>61</v>
      </c>
      <c r="U687" s="17" t="s">
        <v>25</v>
      </c>
      <c r="V687" s="18" t="str">
        <f>"" &amp; IF(AND(O687&lt;=-1.5,NOT(ISBLANK(AF687))),"Z","")</f>
        <v/>
      </c>
      <c r="W687" s="18" t="str">
        <f t="shared" si="95"/>
        <v/>
      </c>
      <c r="X687" s="6"/>
      <c r="AB687" s="18" t="str">
        <f t="shared" si="96"/>
        <v/>
      </c>
      <c r="AC687" s="18" t="str">
        <f t="shared" si="97"/>
        <v/>
      </c>
      <c r="AD687" s="18" t="str">
        <f t="shared" si="103"/>
        <v/>
      </c>
      <c r="AI687" s="18" t="str">
        <f t="shared" si="98"/>
        <v/>
      </c>
      <c r="AJ687" s="18" t="str">
        <f t="shared" si="99"/>
        <v/>
      </c>
      <c r="AK687" s="18" t="str">
        <f t="shared" si="100"/>
        <v/>
      </c>
      <c r="AP687" s="6" t="s">
        <v>512</v>
      </c>
      <c r="AT687" s="10">
        <v>430.125</v>
      </c>
      <c r="BC687" s="10">
        <v>120</v>
      </c>
      <c r="BD687" s="10">
        <v>-1</v>
      </c>
    </row>
    <row r="688" spans="1:56" ht="23.25" x14ac:dyDescent="0.25">
      <c r="A688" s="6" t="s">
        <v>510</v>
      </c>
      <c r="B688" s="26" t="s">
        <v>281</v>
      </c>
      <c r="C688" s="9" t="s">
        <v>219</v>
      </c>
      <c r="D688" s="10">
        <v>1600</v>
      </c>
      <c r="E688" s="24">
        <v>1</v>
      </c>
      <c r="F688" s="12">
        <v>0</v>
      </c>
      <c r="G688" s="24">
        <v>1</v>
      </c>
      <c r="H688" s="12">
        <v>0</v>
      </c>
      <c r="I688" s="24">
        <v>4</v>
      </c>
      <c r="J688" s="12">
        <v>1</v>
      </c>
      <c r="K688" s="10">
        <v>2.2999999999999701</v>
      </c>
      <c r="L688" s="13">
        <v>-0.90000000000006297</v>
      </c>
      <c r="M688" s="14">
        <v>97.354265721081504</v>
      </c>
      <c r="N688" s="14">
        <v>-0.37286713945924499</v>
      </c>
      <c r="O688" s="15">
        <v>0</v>
      </c>
      <c r="P688" s="33">
        <v>-1.25</v>
      </c>
      <c r="Q688" s="10">
        <v>1.45</v>
      </c>
      <c r="R688" s="13">
        <v>0.49999999999998901</v>
      </c>
      <c r="S688" s="10">
        <v>21</v>
      </c>
      <c r="T688" s="30" t="s">
        <v>61</v>
      </c>
      <c r="U688" s="17" t="s">
        <v>25</v>
      </c>
      <c r="V688" s="18" t="str">
        <f>"*" &amp; IF(AND(O688&lt;=-1.5,NOT(ISBLANK(AF688))),"Z","")</f>
        <v>*</v>
      </c>
      <c r="W688" s="19" t="str">
        <f t="shared" si="95"/>
        <v/>
      </c>
      <c r="X688" s="6"/>
      <c r="AA688" s="20"/>
      <c r="AB688" s="18" t="str">
        <f t="shared" si="96"/>
        <v/>
      </c>
      <c r="AC688" s="19" t="str">
        <f t="shared" si="97"/>
        <v/>
      </c>
      <c r="AD688" s="18" t="str">
        <f t="shared" si="103"/>
        <v>GR</v>
      </c>
      <c r="AI688" s="18" t="str">
        <f t="shared" si="98"/>
        <v/>
      </c>
      <c r="AJ688" s="18" t="str">
        <f t="shared" si="99"/>
        <v/>
      </c>
      <c r="AK688" s="18" t="str">
        <f t="shared" si="100"/>
        <v/>
      </c>
      <c r="AP688" s="6" t="s">
        <v>315</v>
      </c>
      <c r="AT688" s="10">
        <v>88.879265721081495</v>
      </c>
      <c r="AU688" s="21"/>
      <c r="BC688" s="22">
        <v>122</v>
      </c>
      <c r="BD688" s="10">
        <v>0</v>
      </c>
    </row>
    <row r="689" spans="1:56" ht="23.25" x14ac:dyDescent="0.25">
      <c r="A689" s="6" t="s">
        <v>510</v>
      </c>
      <c r="B689" s="26" t="s">
        <v>283</v>
      </c>
      <c r="C689" s="9" t="s">
        <v>219</v>
      </c>
      <c r="D689" s="10">
        <v>1600</v>
      </c>
      <c r="E689" s="11">
        <v>1</v>
      </c>
      <c r="F689" s="12">
        <v>0</v>
      </c>
      <c r="G689" s="11">
        <v>1</v>
      </c>
      <c r="H689" s="12">
        <v>0</v>
      </c>
      <c r="I689" s="11">
        <v>2</v>
      </c>
      <c r="J689" s="12">
        <v>3</v>
      </c>
      <c r="K689" s="10">
        <v>1.45</v>
      </c>
      <c r="L689" s="13">
        <v>0</v>
      </c>
      <c r="M689" s="14">
        <v>444</v>
      </c>
      <c r="N689" s="14">
        <v>172</v>
      </c>
      <c r="O689" s="15">
        <v>0</v>
      </c>
      <c r="P689" s="33">
        <v>-2.75</v>
      </c>
      <c r="Q689" s="10">
        <v>-2.4500000000000099</v>
      </c>
      <c r="R689" s="13">
        <v>-4.7000000000000099</v>
      </c>
      <c r="S689" s="10">
        <v>27</v>
      </c>
      <c r="T689" s="30" t="s">
        <v>61</v>
      </c>
      <c r="U689" s="17" t="s">
        <v>25</v>
      </c>
      <c r="V689" s="18" t="str">
        <f>"" &amp; IF(AND(O689&lt;=-1.5,NOT(ISBLANK(AF689))),"Z","")</f>
        <v/>
      </c>
      <c r="W689" s="19" t="str">
        <f t="shared" si="95"/>
        <v/>
      </c>
      <c r="X689" s="6"/>
      <c r="AA689" s="20"/>
      <c r="AB689" s="18" t="str">
        <f t="shared" si="96"/>
        <v/>
      </c>
      <c r="AC689" s="19" t="str">
        <f t="shared" si="97"/>
        <v/>
      </c>
      <c r="AD689" s="18" t="str">
        <f t="shared" si="103"/>
        <v>G</v>
      </c>
      <c r="AI689" s="18" t="str">
        <f t="shared" si="98"/>
        <v/>
      </c>
      <c r="AJ689" s="18" t="str">
        <f t="shared" si="99"/>
        <v/>
      </c>
      <c r="AK689" s="18" t="str">
        <f t="shared" si="100"/>
        <v/>
      </c>
      <c r="AP689" s="6" t="s">
        <v>513</v>
      </c>
      <c r="AT689" s="10">
        <v>431.875</v>
      </c>
      <c r="AU689" s="21"/>
      <c r="BC689" s="22">
        <v>119</v>
      </c>
      <c r="BD689" s="10">
        <v>-1</v>
      </c>
    </row>
    <row r="690" spans="1:56" ht="23.25" x14ac:dyDescent="0.25">
      <c r="A690" s="6" t="s">
        <v>514</v>
      </c>
      <c r="B690" s="6" t="s">
        <v>254</v>
      </c>
      <c r="C690" s="9" t="s">
        <v>172</v>
      </c>
      <c r="D690" s="10">
        <v>1400</v>
      </c>
      <c r="E690" s="11">
        <v>11</v>
      </c>
      <c r="F690" s="12">
        <v>11</v>
      </c>
      <c r="G690" s="11">
        <v>12</v>
      </c>
      <c r="H690" s="12">
        <v>6</v>
      </c>
      <c r="I690" s="11">
        <v>9</v>
      </c>
      <c r="J690" s="12">
        <v>3</v>
      </c>
      <c r="K690" s="10">
        <v>2.0500000000000198</v>
      </c>
      <c r="L690" s="34">
        <v>2.3187499999999899</v>
      </c>
      <c r="M690" s="14">
        <v>97.882616594503006</v>
      </c>
      <c r="N690" s="29">
        <v>1.4413082972514999</v>
      </c>
      <c r="O690" s="35">
        <v>4</v>
      </c>
      <c r="P690" s="16">
        <v>3.25</v>
      </c>
      <c r="Q690" s="10">
        <v>-1.05</v>
      </c>
      <c r="R690" s="10">
        <v>1.6500000000000099</v>
      </c>
      <c r="T690" s="6" t="s">
        <v>57</v>
      </c>
      <c r="U690" s="6" t="s">
        <v>52</v>
      </c>
      <c r="V690" s="18" t="str">
        <f>"" &amp; IF(AND(O690&lt;=-1.5,NOT(ISBLANK(AF690))),"Z","")</f>
        <v/>
      </c>
      <c r="W690" s="18" t="str">
        <f t="shared" si="95"/>
        <v/>
      </c>
      <c r="X690" s="6"/>
      <c r="AB690" s="19" t="str">
        <f t="shared" si="96"/>
        <v>*</v>
      </c>
      <c r="AC690" s="18" t="str">
        <f t="shared" si="97"/>
        <v/>
      </c>
      <c r="AD690" s="18" t="str">
        <f t="shared" si="103"/>
        <v/>
      </c>
      <c r="AI690" s="18" t="str">
        <f t="shared" si="98"/>
        <v/>
      </c>
      <c r="AJ690" s="18" t="str">
        <f t="shared" si="99"/>
        <v/>
      </c>
      <c r="AK690" s="18" t="str">
        <f t="shared" si="100"/>
        <v/>
      </c>
      <c r="AP690" s="6" t="s">
        <v>278</v>
      </c>
      <c r="AT690" s="10">
        <v>81.507616594503006</v>
      </c>
      <c r="BC690" s="10">
        <v>123</v>
      </c>
      <c r="BD690" s="10">
        <v>0</v>
      </c>
    </row>
    <row r="691" spans="1:56" ht="23.25" x14ac:dyDescent="0.25">
      <c r="A691" s="6" t="s">
        <v>514</v>
      </c>
      <c r="B691" s="26" t="s">
        <v>168</v>
      </c>
      <c r="C691" s="9" t="s">
        <v>210</v>
      </c>
      <c r="D691" s="10">
        <v>1400</v>
      </c>
      <c r="E691" s="24">
        <v>5</v>
      </c>
      <c r="F691" s="12">
        <v>4</v>
      </c>
      <c r="G691" s="24">
        <v>5</v>
      </c>
      <c r="H691" s="12">
        <v>2</v>
      </c>
      <c r="I691" s="24">
        <v>3</v>
      </c>
      <c r="J691" s="12">
        <v>1</v>
      </c>
      <c r="K691" s="10">
        <v>-4.1999999999999797</v>
      </c>
      <c r="L691" s="13">
        <v>-7.7812500000000204</v>
      </c>
      <c r="M691" s="14">
        <v>90.493058633575203</v>
      </c>
      <c r="N691" s="14">
        <v>-3.65347068321242</v>
      </c>
      <c r="O691" s="15">
        <v>2</v>
      </c>
      <c r="P691" s="16">
        <v>0.75</v>
      </c>
      <c r="Q691" s="10">
        <v>6.15</v>
      </c>
      <c r="R691" s="13">
        <v>6.6500000000000101</v>
      </c>
      <c r="S691" s="10">
        <v>14</v>
      </c>
      <c r="T691" s="6" t="s">
        <v>51</v>
      </c>
      <c r="U691" s="17" t="s">
        <v>25</v>
      </c>
      <c r="V691" s="18" t="str">
        <f>"" &amp; IF(AND(O691&lt;=-1.5,NOT(ISBLANK(AF691))),"Z","")</f>
        <v/>
      </c>
      <c r="W691" s="19" t="str">
        <f t="shared" si="95"/>
        <v/>
      </c>
      <c r="X691" s="6"/>
      <c r="AA691" s="20"/>
      <c r="AB691" s="18" t="str">
        <f t="shared" si="96"/>
        <v>*</v>
      </c>
      <c r="AC691" s="19" t="str">
        <f t="shared" si="97"/>
        <v/>
      </c>
      <c r="AD691" s="18" t="str">
        <f t="shared" si="103"/>
        <v>GR</v>
      </c>
      <c r="AI691" s="18" t="str">
        <f t="shared" si="98"/>
        <v/>
      </c>
      <c r="AJ691" s="18" t="str">
        <f t="shared" si="99"/>
        <v/>
      </c>
      <c r="AK691" s="18" t="str">
        <f t="shared" si="100"/>
        <v/>
      </c>
      <c r="AP691" s="6" t="s">
        <v>274</v>
      </c>
      <c r="AT691" s="10">
        <v>74.318058633575205</v>
      </c>
      <c r="AU691" s="21"/>
      <c r="BC691" s="22">
        <v>123</v>
      </c>
      <c r="BD691" s="28">
        <v>4</v>
      </c>
    </row>
    <row r="692" spans="1:56" ht="23.25" x14ac:dyDescent="0.25">
      <c r="A692" s="6" t="s">
        <v>514</v>
      </c>
      <c r="B692" s="26" t="s">
        <v>77</v>
      </c>
      <c r="C692" s="9" t="s">
        <v>216</v>
      </c>
      <c r="D692" s="10">
        <v>1400</v>
      </c>
      <c r="E692" s="24">
        <v>8</v>
      </c>
      <c r="F692" s="12">
        <v>6</v>
      </c>
      <c r="G692" s="24">
        <v>6</v>
      </c>
      <c r="H692" s="12">
        <v>2</v>
      </c>
      <c r="I692" s="24">
        <v>1</v>
      </c>
      <c r="J692" s="12">
        <v>0</v>
      </c>
      <c r="K692" s="10">
        <v>1.1000000000000301</v>
      </c>
      <c r="L692" s="10">
        <v>-1.90625000000002</v>
      </c>
      <c r="M692" s="29">
        <v>100.949759771361</v>
      </c>
      <c r="N692" s="29">
        <v>0.47487988568036599</v>
      </c>
      <c r="O692" s="15">
        <v>4</v>
      </c>
      <c r="P692" s="16">
        <v>2.25</v>
      </c>
      <c r="Q692" s="10">
        <v>3.0000000000000102</v>
      </c>
      <c r="R692" s="10">
        <v>4.8</v>
      </c>
      <c r="S692" s="10">
        <v>14</v>
      </c>
      <c r="T692" s="6" t="s">
        <v>90</v>
      </c>
      <c r="U692" s="6" t="s">
        <v>52</v>
      </c>
      <c r="V692" s="18" t="str">
        <f>"*" &amp; IF(AND(O692&lt;=-1.5,NOT(ISBLANK(AF692))),"Z","")</f>
        <v>*</v>
      </c>
      <c r="W692" s="19" t="str">
        <f t="shared" si="95"/>
        <v/>
      </c>
      <c r="X692" s="17" t="s">
        <v>66</v>
      </c>
      <c r="AA692" s="20"/>
      <c r="AB692" s="18" t="str">
        <f t="shared" si="96"/>
        <v>*</v>
      </c>
      <c r="AC692" s="19" t="str">
        <f t="shared" si="97"/>
        <v>**</v>
      </c>
      <c r="AD692" s="19" t="str">
        <f t="shared" si="103"/>
        <v>G</v>
      </c>
      <c r="AI692" s="18" t="str">
        <f t="shared" si="98"/>
        <v>$</v>
      </c>
      <c r="AJ692" s="18" t="str">
        <f t="shared" si="99"/>
        <v/>
      </c>
      <c r="AK692" s="18" t="str">
        <f t="shared" si="100"/>
        <v/>
      </c>
      <c r="AP692" s="6" t="s">
        <v>255</v>
      </c>
      <c r="AT692" s="10">
        <v>84.949759771360704</v>
      </c>
      <c r="AU692" s="21"/>
      <c r="BC692" s="22">
        <v>123</v>
      </c>
      <c r="BD692" s="28">
        <v>1</v>
      </c>
    </row>
    <row r="693" spans="1:56" ht="23.25" x14ac:dyDescent="0.25">
      <c r="A693" s="6" t="s">
        <v>514</v>
      </c>
      <c r="B693" s="26" t="s">
        <v>281</v>
      </c>
      <c r="C693" s="9" t="s">
        <v>210</v>
      </c>
      <c r="D693" s="10">
        <v>1600</v>
      </c>
      <c r="E693" s="24">
        <v>3</v>
      </c>
      <c r="F693" s="12">
        <v>2</v>
      </c>
      <c r="G693" s="24">
        <v>3</v>
      </c>
      <c r="H693" s="12">
        <v>2</v>
      </c>
      <c r="I693" s="24">
        <v>5</v>
      </c>
      <c r="J693" s="12">
        <v>2</v>
      </c>
      <c r="K693" s="10">
        <v>-1.0999999999999901</v>
      </c>
      <c r="L693" s="10">
        <v>-2.7999999999999701</v>
      </c>
      <c r="M693" s="14">
        <v>96.897641085288299</v>
      </c>
      <c r="N693" s="29">
        <v>0.19882054264414301</v>
      </c>
      <c r="O693" s="15">
        <v>0</v>
      </c>
      <c r="P693" s="33">
        <v>-0.5</v>
      </c>
      <c r="Q693" s="10">
        <v>3.8999999999999901</v>
      </c>
      <c r="R693" s="10">
        <v>3.55</v>
      </c>
      <c r="S693" s="10">
        <v>28</v>
      </c>
      <c r="T693" s="27" t="s">
        <v>72</v>
      </c>
      <c r="U693" s="17" t="s">
        <v>25</v>
      </c>
      <c r="V693" s="18" t="str">
        <f t="shared" ref="V693:V699" si="104">"" &amp; IF(AND(O693&lt;=-1.5,NOT(ISBLANK(AF693))),"Z","")</f>
        <v/>
      </c>
      <c r="W693" s="19" t="str">
        <f t="shared" si="95"/>
        <v/>
      </c>
      <c r="X693" s="6"/>
      <c r="AA693" s="20"/>
      <c r="AB693" s="18" t="str">
        <f t="shared" si="96"/>
        <v/>
      </c>
      <c r="AC693" s="19" t="str">
        <f t="shared" si="97"/>
        <v/>
      </c>
      <c r="AD693" s="18" t="str">
        <f t="shared" si="103"/>
        <v>GR</v>
      </c>
      <c r="AI693" s="18" t="str">
        <f t="shared" si="98"/>
        <v/>
      </c>
      <c r="AJ693" s="18" t="str">
        <f t="shared" si="99"/>
        <v/>
      </c>
      <c r="AK693" s="18" t="str">
        <f t="shared" si="100"/>
        <v/>
      </c>
      <c r="AP693" s="6" t="s">
        <v>443</v>
      </c>
      <c r="AT693" s="10">
        <v>84.022641085288299</v>
      </c>
      <c r="AU693" s="21"/>
      <c r="BC693" s="22">
        <v>132</v>
      </c>
      <c r="BD693" s="10">
        <v>0</v>
      </c>
    </row>
    <row r="694" spans="1:56" ht="23.25" x14ac:dyDescent="0.25">
      <c r="A694" s="6" t="s">
        <v>514</v>
      </c>
      <c r="B694" s="26" t="s">
        <v>137</v>
      </c>
      <c r="C694" s="9" t="s">
        <v>149</v>
      </c>
      <c r="D694" s="10">
        <v>1800</v>
      </c>
      <c r="E694" s="24">
        <v>11</v>
      </c>
      <c r="F694" s="12">
        <v>6</v>
      </c>
      <c r="G694" s="24">
        <v>12</v>
      </c>
      <c r="H694" s="12">
        <v>5</v>
      </c>
      <c r="I694" s="24">
        <v>1</v>
      </c>
      <c r="J694" s="12">
        <v>0</v>
      </c>
      <c r="K694" s="10">
        <v>0.94999999999998896</v>
      </c>
      <c r="L694" s="10">
        <v>-1.2666666666666799</v>
      </c>
      <c r="M694" s="14">
        <v>99.163365668352299</v>
      </c>
      <c r="N694" s="14">
        <v>-0.41831716582386502</v>
      </c>
      <c r="O694" s="15">
        <v>0</v>
      </c>
      <c r="P694" s="16">
        <v>5.25</v>
      </c>
      <c r="Q694" s="10">
        <v>2.25</v>
      </c>
      <c r="R694" s="10">
        <v>6.45</v>
      </c>
      <c r="S694" s="10">
        <v>21</v>
      </c>
      <c r="T694" s="6" t="s">
        <v>57</v>
      </c>
      <c r="U694" s="6" t="s">
        <v>52</v>
      </c>
      <c r="V694" s="18" t="str">
        <f t="shared" si="104"/>
        <v/>
      </c>
      <c r="W694" s="19" t="str">
        <f t="shared" si="95"/>
        <v/>
      </c>
      <c r="X694" s="17" t="s">
        <v>88</v>
      </c>
      <c r="AA694" s="20"/>
      <c r="AB694" s="18" t="str">
        <f t="shared" si="96"/>
        <v/>
      </c>
      <c r="AC694" s="19" t="str">
        <f t="shared" si="97"/>
        <v>**</v>
      </c>
      <c r="AD694" s="18" t="str">
        <f t="shared" si="103"/>
        <v>G</v>
      </c>
      <c r="AI694" s="18" t="str">
        <f t="shared" si="98"/>
        <v>$</v>
      </c>
      <c r="AJ694" s="18" t="str">
        <f t="shared" si="99"/>
        <v/>
      </c>
      <c r="AK694" s="18" t="str">
        <f t="shared" si="100"/>
        <v/>
      </c>
      <c r="AP694" s="6" t="s">
        <v>95</v>
      </c>
      <c r="AT694" s="10">
        <v>90.663365668352299</v>
      </c>
      <c r="AU694" s="21"/>
      <c r="BC694" s="22">
        <v>115</v>
      </c>
      <c r="BD694" s="28">
        <v>1</v>
      </c>
    </row>
    <row r="695" spans="1:56" ht="23.25" x14ac:dyDescent="0.25">
      <c r="A695" s="6" t="s">
        <v>514</v>
      </c>
      <c r="B695" s="26" t="s">
        <v>303</v>
      </c>
      <c r="C695" s="9" t="s">
        <v>69</v>
      </c>
      <c r="D695" s="10">
        <v>2000</v>
      </c>
      <c r="E695" s="11">
        <v>10</v>
      </c>
      <c r="F695" s="12">
        <v>7</v>
      </c>
      <c r="G695" s="11">
        <v>11</v>
      </c>
      <c r="H695" s="12">
        <v>4</v>
      </c>
      <c r="I695" s="11">
        <v>7</v>
      </c>
      <c r="J695" s="12">
        <v>2</v>
      </c>
      <c r="K695" s="10">
        <v>-4.1499999999999897</v>
      </c>
      <c r="L695" s="16">
        <v>0</v>
      </c>
      <c r="M695" s="14">
        <v>444</v>
      </c>
      <c r="N695" s="14">
        <v>172</v>
      </c>
      <c r="O695" s="15">
        <v>3</v>
      </c>
      <c r="P695" s="16">
        <v>2.25</v>
      </c>
      <c r="Q695" s="10">
        <v>4.0999999999999996</v>
      </c>
      <c r="R695" s="16">
        <v>5.8</v>
      </c>
      <c r="S695" s="10">
        <v>14</v>
      </c>
      <c r="T695" s="6" t="s">
        <v>57</v>
      </c>
      <c r="U695" s="6" t="s">
        <v>52</v>
      </c>
      <c r="V695" s="18" t="str">
        <f t="shared" si="104"/>
        <v/>
      </c>
      <c r="W695" s="18" t="str">
        <f t="shared" si="95"/>
        <v/>
      </c>
      <c r="X695" s="6"/>
      <c r="AB695" s="18" t="str">
        <f t="shared" si="96"/>
        <v>*</v>
      </c>
      <c r="AC695" s="18" t="str">
        <f t="shared" si="97"/>
        <v/>
      </c>
      <c r="AD695" s="18" t="str">
        <f t="shared" si="103"/>
        <v/>
      </c>
      <c r="AI695" s="18" t="str">
        <f t="shared" si="98"/>
        <v/>
      </c>
      <c r="AJ695" s="18" t="str">
        <f t="shared" si="99"/>
        <v/>
      </c>
      <c r="AK695" s="18" t="str">
        <f t="shared" si="100"/>
        <v/>
      </c>
      <c r="AP695" s="6" t="s">
        <v>390</v>
      </c>
      <c r="AT695" s="10">
        <v>441</v>
      </c>
      <c r="BC695" s="10">
        <v>126</v>
      </c>
      <c r="BD695" s="10">
        <v>3</v>
      </c>
    </row>
    <row r="696" spans="1:56" ht="23.25" x14ac:dyDescent="0.25">
      <c r="A696" s="6" t="s">
        <v>515</v>
      </c>
      <c r="B696" s="6" t="s">
        <v>121</v>
      </c>
      <c r="C696" s="9" t="s">
        <v>263</v>
      </c>
      <c r="D696" s="10">
        <v>1200</v>
      </c>
      <c r="E696" s="24">
        <v>13</v>
      </c>
      <c r="F696" s="12">
        <v>8</v>
      </c>
      <c r="G696" s="24">
        <v>13</v>
      </c>
      <c r="H696" s="12">
        <v>6</v>
      </c>
      <c r="I696" s="24">
        <v>1</v>
      </c>
      <c r="J696" s="12">
        <v>0</v>
      </c>
      <c r="K696" s="10">
        <v>-1.9</v>
      </c>
      <c r="L696" s="10">
        <v>-2.4357142857143099</v>
      </c>
      <c r="M696" s="14">
        <v>99.131058791604303</v>
      </c>
      <c r="N696" s="14">
        <v>-0.43447060419786998</v>
      </c>
      <c r="O696" s="15">
        <v>1</v>
      </c>
      <c r="P696" s="16">
        <v>6.5</v>
      </c>
      <c r="Q696" s="10">
        <v>1.19999999999999</v>
      </c>
      <c r="R696" s="10">
        <v>6.4000000000000101</v>
      </c>
      <c r="T696" s="6" t="s">
        <v>57</v>
      </c>
      <c r="U696" s="6" t="s">
        <v>52</v>
      </c>
      <c r="V696" s="18" t="str">
        <f t="shared" si="104"/>
        <v/>
      </c>
      <c r="W696" s="19" t="str">
        <f t="shared" si="95"/>
        <v/>
      </c>
      <c r="X696" s="17" t="s">
        <v>277</v>
      </c>
      <c r="AA696" s="20"/>
      <c r="AB696" s="18" t="str">
        <f t="shared" si="96"/>
        <v/>
      </c>
      <c r="AC696" s="19" t="str">
        <f t="shared" si="97"/>
        <v>**</v>
      </c>
      <c r="AD696" s="18" t="str">
        <f t="shared" si="103"/>
        <v>G</v>
      </c>
      <c r="AI696" s="18" t="str">
        <f t="shared" si="98"/>
        <v>$</v>
      </c>
      <c r="AJ696" s="18" t="str">
        <f t="shared" si="99"/>
        <v/>
      </c>
      <c r="AK696" s="18" t="str">
        <f t="shared" si="100"/>
        <v/>
      </c>
      <c r="AP696" s="6" t="s">
        <v>346</v>
      </c>
      <c r="AT696" s="10">
        <v>88.131058791604303</v>
      </c>
      <c r="AU696" s="21"/>
      <c r="BC696" s="22">
        <v>133</v>
      </c>
      <c r="BD696" s="28">
        <v>4</v>
      </c>
    </row>
    <row r="697" spans="1:56" ht="23.25" x14ac:dyDescent="0.25">
      <c r="A697" s="6" t="s">
        <v>515</v>
      </c>
      <c r="B697" s="26" t="s">
        <v>281</v>
      </c>
      <c r="C697" s="9" t="s">
        <v>219</v>
      </c>
      <c r="D697" s="10">
        <v>1600</v>
      </c>
      <c r="E697" s="24">
        <v>6</v>
      </c>
      <c r="F697" s="12">
        <v>4</v>
      </c>
      <c r="G697" s="24">
        <v>5</v>
      </c>
      <c r="H697" s="12">
        <v>2</v>
      </c>
      <c r="I697" s="24">
        <v>5</v>
      </c>
      <c r="J697" s="12">
        <v>1</v>
      </c>
      <c r="K697" s="10">
        <v>2.2999999999999701</v>
      </c>
      <c r="L697" s="10">
        <v>-0.90000000000006297</v>
      </c>
      <c r="M697" s="14">
        <v>97.254265721081495</v>
      </c>
      <c r="N697" s="14">
        <v>-0.37286713945924499</v>
      </c>
      <c r="O697" s="15">
        <v>1</v>
      </c>
      <c r="P697" s="16">
        <v>1.25</v>
      </c>
      <c r="Q697" s="10">
        <v>1.45</v>
      </c>
      <c r="R697" s="10">
        <v>2.44999999999999</v>
      </c>
      <c r="S697" s="10">
        <v>16</v>
      </c>
      <c r="T697" s="6" t="s">
        <v>47</v>
      </c>
      <c r="U697" s="17" t="s">
        <v>25</v>
      </c>
      <c r="V697" s="18" t="str">
        <f t="shared" si="104"/>
        <v/>
      </c>
      <c r="W697" s="19" t="str">
        <f t="shared" si="95"/>
        <v/>
      </c>
      <c r="X697" s="17" t="s">
        <v>193</v>
      </c>
      <c r="AA697" s="20"/>
      <c r="AB697" s="18" t="str">
        <f t="shared" si="96"/>
        <v/>
      </c>
      <c r="AC697" s="19" t="str">
        <f t="shared" si="97"/>
        <v/>
      </c>
      <c r="AD697" s="18" t="str">
        <f t="shared" si="103"/>
        <v>GR</v>
      </c>
      <c r="AI697" s="18" t="str">
        <f t="shared" si="98"/>
        <v/>
      </c>
      <c r="AJ697" s="18" t="str">
        <f t="shared" si="99"/>
        <v/>
      </c>
      <c r="AK697" s="18" t="str">
        <f t="shared" si="100"/>
        <v/>
      </c>
      <c r="AP697" s="6" t="s">
        <v>315</v>
      </c>
      <c r="AT697" s="10">
        <v>89.379265721081495</v>
      </c>
      <c r="AU697" s="21"/>
      <c r="BC697" s="22">
        <v>123</v>
      </c>
      <c r="BD697" s="10">
        <v>0</v>
      </c>
    </row>
    <row r="698" spans="1:56" ht="23.25" x14ac:dyDescent="0.25">
      <c r="A698" s="6" t="s">
        <v>515</v>
      </c>
      <c r="B698" s="31" t="s">
        <v>82</v>
      </c>
      <c r="C698" s="9" t="s">
        <v>201</v>
      </c>
      <c r="D698" s="10">
        <v>1200</v>
      </c>
      <c r="E698" s="24">
        <v>6</v>
      </c>
      <c r="F698" s="12">
        <v>6</v>
      </c>
      <c r="G698" s="24">
        <v>7</v>
      </c>
      <c r="H698" s="12">
        <v>4</v>
      </c>
      <c r="I698" s="24">
        <v>5</v>
      </c>
      <c r="J698" s="12">
        <v>6</v>
      </c>
      <c r="K698" s="10">
        <v>2.1000000000000099</v>
      </c>
      <c r="L698" s="34">
        <v>1.4624999999999899</v>
      </c>
      <c r="M698" s="14">
        <v>94.573751533139202</v>
      </c>
      <c r="N698" s="29">
        <v>2.53687576656958</v>
      </c>
      <c r="O698" s="15">
        <v>2</v>
      </c>
      <c r="P698" s="33">
        <v>-2.75</v>
      </c>
      <c r="Q698" s="10">
        <v>1.1000000000000101</v>
      </c>
      <c r="R698" s="10">
        <v>-1.1499999999999999</v>
      </c>
      <c r="S698" s="25">
        <v>42</v>
      </c>
      <c r="T698" s="6" t="s">
        <v>111</v>
      </c>
      <c r="U698" s="6" t="s">
        <v>52</v>
      </c>
      <c r="V698" s="18" t="str">
        <f t="shared" si="104"/>
        <v/>
      </c>
      <c r="W698" s="18" t="str">
        <f t="shared" si="95"/>
        <v/>
      </c>
      <c r="X698" s="6"/>
      <c r="AB698" s="18" t="str">
        <f t="shared" si="96"/>
        <v/>
      </c>
      <c r="AC698" s="18" t="str">
        <f t="shared" si="97"/>
        <v/>
      </c>
      <c r="AD698" s="18" t="str">
        <f t="shared" si="103"/>
        <v/>
      </c>
      <c r="AI698" s="18" t="str">
        <f t="shared" si="98"/>
        <v/>
      </c>
      <c r="AJ698" s="18" t="str">
        <f t="shared" si="99"/>
        <v/>
      </c>
      <c r="AK698" s="18" t="str">
        <f t="shared" si="100"/>
        <v/>
      </c>
      <c r="AP698" s="6" t="s">
        <v>438</v>
      </c>
      <c r="AT698" s="10">
        <v>92.323751533139202</v>
      </c>
      <c r="BC698" s="10">
        <v>124</v>
      </c>
      <c r="BD698" s="10">
        <v>0</v>
      </c>
    </row>
    <row r="699" spans="1:56" ht="23.25" x14ac:dyDescent="0.25">
      <c r="A699" s="6" t="s">
        <v>516</v>
      </c>
      <c r="B699" s="6" t="s">
        <v>45</v>
      </c>
      <c r="C699" s="9" t="s">
        <v>216</v>
      </c>
      <c r="D699" s="10">
        <v>1600</v>
      </c>
      <c r="E699" s="24">
        <v>6</v>
      </c>
      <c r="F699" s="12">
        <v>5</v>
      </c>
      <c r="G699" s="24">
        <v>6</v>
      </c>
      <c r="H699" s="12">
        <v>6</v>
      </c>
      <c r="I699" s="24">
        <v>8</v>
      </c>
      <c r="J699" s="12">
        <v>6</v>
      </c>
      <c r="K699" s="10">
        <v>5.6000000000000201</v>
      </c>
      <c r="L699" s="13">
        <v>0</v>
      </c>
      <c r="M699" s="14">
        <v>444</v>
      </c>
      <c r="N699" s="14">
        <v>172</v>
      </c>
      <c r="O699" s="15">
        <v>-1</v>
      </c>
      <c r="P699" s="33">
        <v>-0.5</v>
      </c>
      <c r="Q699" s="10">
        <v>-6.6</v>
      </c>
      <c r="R699" s="13">
        <v>-7.05</v>
      </c>
      <c r="T699" s="6" t="s">
        <v>111</v>
      </c>
      <c r="U699" s="6" t="s">
        <v>52</v>
      </c>
      <c r="V699" s="18" t="str">
        <f t="shared" si="104"/>
        <v/>
      </c>
      <c r="W699" s="18" t="str">
        <f t="shared" si="95"/>
        <v/>
      </c>
      <c r="X699" s="6"/>
      <c r="AB699" s="18" t="str">
        <f t="shared" si="96"/>
        <v/>
      </c>
      <c r="AC699" s="18" t="str">
        <f t="shared" si="97"/>
        <v/>
      </c>
      <c r="AD699" s="18" t="str">
        <f t="shared" si="103"/>
        <v/>
      </c>
      <c r="AI699" s="18" t="str">
        <f t="shared" si="98"/>
        <v/>
      </c>
      <c r="AJ699" s="18" t="str">
        <f t="shared" si="99"/>
        <v/>
      </c>
      <c r="AK699" s="18" t="str">
        <f t="shared" si="100"/>
        <v/>
      </c>
      <c r="AP699" s="6" t="s">
        <v>517</v>
      </c>
      <c r="AT699" s="10">
        <v>424.125</v>
      </c>
      <c r="BC699" s="10">
        <v>135</v>
      </c>
      <c r="BD699" s="10">
        <v>-2</v>
      </c>
    </row>
    <row r="700" spans="1:56" ht="23.25" x14ac:dyDescent="0.25">
      <c r="A700" s="6" t="s">
        <v>516</v>
      </c>
      <c r="B700" s="26" t="s">
        <v>212</v>
      </c>
      <c r="C700" s="9" t="s">
        <v>210</v>
      </c>
      <c r="D700" s="10">
        <v>1600</v>
      </c>
      <c r="E700" s="11">
        <v>6</v>
      </c>
      <c r="F700" s="12">
        <v>4</v>
      </c>
      <c r="G700" s="11">
        <v>6</v>
      </c>
      <c r="H700" s="12">
        <v>3</v>
      </c>
      <c r="I700" s="11">
        <v>2</v>
      </c>
      <c r="J700" s="12">
        <v>2</v>
      </c>
      <c r="K700" s="10">
        <v>4.3500000000000201</v>
      </c>
      <c r="L700" s="13">
        <v>-2.0749999999999602</v>
      </c>
      <c r="M700" s="14">
        <v>95.949746583051905</v>
      </c>
      <c r="N700" s="14">
        <v>-0.82512670847400205</v>
      </c>
      <c r="O700" s="15">
        <v>0</v>
      </c>
      <c r="P700" s="16">
        <v>1.5</v>
      </c>
      <c r="Q700" s="10">
        <v>-1.6500000000000099</v>
      </c>
      <c r="R700" s="13">
        <v>-0.44999999999999901</v>
      </c>
      <c r="S700" s="10">
        <v>21</v>
      </c>
      <c r="T700" s="6" t="s">
        <v>47</v>
      </c>
      <c r="U700" s="17" t="s">
        <v>25</v>
      </c>
      <c r="V700" s="18" t="str">
        <f>"*" &amp; IF(AND(O700&lt;=-1.5,NOT(ISBLANK(AF700))),"Z","")</f>
        <v>*</v>
      </c>
      <c r="W700" s="19" t="str">
        <f t="shared" si="95"/>
        <v/>
      </c>
      <c r="X700" s="17" t="s">
        <v>518</v>
      </c>
      <c r="AA700" s="20"/>
      <c r="AB700" s="18" t="str">
        <f t="shared" si="96"/>
        <v/>
      </c>
      <c r="AC700" s="19" t="str">
        <f t="shared" si="97"/>
        <v/>
      </c>
      <c r="AD700" s="18" t="str">
        <f t="shared" si="103"/>
        <v>GR</v>
      </c>
      <c r="AI700" s="18" t="str">
        <f t="shared" si="98"/>
        <v/>
      </c>
      <c r="AJ700" s="18" t="str">
        <f t="shared" si="99"/>
        <v/>
      </c>
      <c r="AK700" s="18" t="str">
        <f t="shared" si="100"/>
        <v/>
      </c>
      <c r="AP700" s="6" t="s">
        <v>519</v>
      </c>
      <c r="AT700" s="10">
        <v>86.099746583051996</v>
      </c>
      <c r="AU700" s="21"/>
      <c r="BC700" s="22">
        <v>135</v>
      </c>
      <c r="BD700" s="10">
        <v>0</v>
      </c>
    </row>
    <row r="701" spans="1:56" ht="23.25" x14ac:dyDescent="0.25">
      <c r="A701" s="6" t="s">
        <v>516</v>
      </c>
      <c r="B701" s="26" t="s">
        <v>238</v>
      </c>
      <c r="C701" s="9" t="s">
        <v>276</v>
      </c>
      <c r="D701" s="10">
        <v>1800</v>
      </c>
      <c r="E701" s="24">
        <v>8</v>
      </c>
      <c r="F701" s="12">
        <v>7</v>
      </c>
      <c r="G701" s="24">
        <v>6</v>
      </c>
      <c r="H701" s="12">
        <v>3</v>
      </c>
      <c r="I701" s="24">
        <v>1</v>
      </c>
      <c r="J701" s="12">
        <v>0</v>
      </c>
      <c r="K701" s="10">
        <v>2.3499999999999899</v>
      </c>
      <c r="L701" s="10">
        <v>-1.4000000000000099</v>
      </c>
      <c r="M701" s="29">
        <v>102.12535810345599</v>
      </c>
      <c r="N701" s="29">
        <v>1.06267905172807</v>
      </c>
      <c r="O701" s="15">
        <v>4</v>
      </c>
      <c r="P701" s="16">
        <v>3</v>
      </c>
      <c r="Q701" s="10">
        <v>0.200000000000014</v>
      </c>
      <c r="R701" s="10">
        <v>2.6000000000000201</v>
      </c>
      <c r="S701" s="10">
        <v>20</v>
      </c>
      <c r="T701" s="6" t="s">
        <v>90</v>
      </c>
      <c r="U701" s="6" t="s">
        <v>52</v>
      </c>
      <c r="V701" s="18" t="str">
        <f>"*" &amp; IF(AND(O701&lt;=-1.5,NOT(ISBLANK(AF701))),"Z","")</f>
        <v>*</v>
      </c>
      <c r="W701" s="19" t="str">
        <f t="shared" si="95"/>
        <v/>
      </c>
      <c r="X701" s="17" t="s">
        <v>217</v>
      </c>
      <c r="AA701" s="20"/>
      <c r="AB701" s="18" t="str">
        <f t="shared" si="96"/>
        <v>*</v>
      </c>
      <c r="AC701" s="19" t="str">
        <f t="shared" si="97"/>
        <v>**</v>
      </c>
      <c r="AD701" s="19" t="str">
        <f t="shared" si="103"/>
        <v>G</v>
      </c>
      <c r="AI701" s="18" t="str">
        <f t="shared" si="98"/>
        <v>$</v>
      </c>
      <c r="AJ701" s="18" t="str">
        <f t="shared" si="99"/>
        <v/>
      </c>
      <c r="AK701" s="18" t="str">
        <f t="shared" si="100"/>
        <v/>
      </c>
      <c r="AP701" s="6" t="s">
        <v>353</v>
      </c>
      <c r="AT701" s="10">
        <v>91.125358103456094</v>
      </c>
      <c r="AU701" s="21"/>
      <c r="BC701" s="22">
        <v>135</v>
      </c>
      <c r="BD701" s="10">
        <v>0</v>
      </c>
    </row>
    <row r="702" spans="1:56" ht="23.25" x14ac:dyDescent="0.25">
      <c r="A702" s="6" t="s">
        <v>516</v>
      </c>
      <c r="B702" s="23" t="s">
        <v>71</v>
      </c>
      <c r="C702" s="9" t="s">
        <v>221</v>
      </c>
      <c r="D702" s="10">
        <v>1600</v>
      </c>
      <c r="E702" s="11">
        <v>11</v>
      </c>
      <c r="F702" s="12">
        <v>8</v>
      </c>
      <c r="G702" s="11">
        <v>12</v>
      </c>
      <c r="H702" s="12">
        <v>5</v>
      </c>
      <c r="I702" s="11">
        <v>5</v>
      </c>
      <c r="J702" s="12">
        <v>2</v>
      </c>
      <c r="K702" s="10">
        <v>5.2499999999999902</v>
      </c>
      <c r="L702" s="10">
        <v>2.5166666666666799</v>
      </c>
      <c r="M702" s="14">
        <v>99.559596583353297</v>
      </c>
      <c r="N702" s="29">
        <v>1.2297982916766199</v>
      </c>
      <c r="O702" s="35">
        <v>4</v>
      </c>
      <c r="P702" s="16">
        <v>3.25</v>
      </c>
      <c r="Q702" s="10">
        <v>-1.35</v>
      </c>
      <c r="R702" s="10">
        <v>1.19999999999999</v>
      </c>
      <c r="S702" s="25">
        <v>134</v>
      </c>
      <c r="T702" s="6" t="s">
        <v>57</v>
      </c>
      <c r="U702" s="6" t="s">
        <v>52</v>
      </c>
      <c r="V702" s="18" t="str">
        <f>"" &amp; IF(AND(O702&lt;=-1.5,NOT(ISBLANK(AF702))),"Z","")</f>
        <v/>
      </c>
      <c r="W702" s="19" t="str">
        <f t="shared" si="95"/>
        <v/>
      </c>
      <c r="X702" s="6"/>
      <c r="AA702" s="20"/>
      <c r="AB702" s="19" t="str">
        <f t="shared" si="96"/>
        <v>*</v>
      </c>
      <c r="AC702" s="19" t="str">
        <f t="shared" si="97"/>
        <v>*</v>
      </c>
      <c r="AD702" s="18" t="str">
        <f t="shared" si="103"/>
        <v>GR</v>
      </c>
      <c r="AI702" s="18" t="str">
        <f t="shared" si="98"/>
        <v/>
      </c>
      <c r="AJ702" s="18" t="str">
        <f t="shared" si="99"/>
        <v/>
      </c>
      <c r="AK702" s="18" t="str">
        <f t="shared" si="100"/>
        <v/>
      </c>
      <c r="AP702" s="6" t="s">
        <v>222</v>
      </c>
      <c r="AT702" s="10">
        <v>97.834596583353203</v>
      </c>
      <c r="AU702" s="21"/>
      <c r="BC702" s="22">
        <v>126</v>
      </c>
      <c r="BD702" s="10">
        <v>0</v>
      </c>
    </row>
    <row r="703" spans="1:56" ht="23.25" x14ac:dyDescent="0.25">
      <c r="A703" s="6" t="s">
        <v>516</v>
      </c>
      <c r="B703" s="38" t="s">
        <v>188</v>
      </c>
      <c r="C703" s="39" t="s">
        <v>189</v>
      </c>
      <c r="D703" s="10">
        <v>1800</v>
      </c>
      <c r="E703" s="24">
        <v>11</v>
      </c>
      <c r="F703" s="12">
        <v>8</v>
      </c>
      <c r="G703" s="24">
        <v>10</v>
      </c>
      <c r="H703" s="12">
        <v>4</v>
      </c>
      <c r="I703" s="24">
        <v>9</v>
      </c>
      <c r="J703" s="12">
        <v>4</v>
      </c>
      <c r="K703" s="10">
        <v>6.2999999999999901</v>
      </c>
      <c r="L703" s="10">
        <v>6.1799999999999402</v>
      </c>
      <c r="M703" s="29">
        <v>100.36870840027601</v>
      </c>
      <c r="N703" s="29">
        <v>2.93435420013807</v>
      </c>
      <c r="O703" s="35">
        <v>3</v>
      </c>
      <c r="P703" s="16">
        <v>0.75</v>
      </c>
      <c r="Q703" s="10">
        <v>-4.75</v>
      </c>
      <c r="R703" s="10">
        <v>-4.0999999999999996</v>
      </c>
      <c r="S703" s="25">
        <v>45</v>
      </c>
      <c r="T703" s="6" t="s">
        <v>57</v>
      </c>
      <c r="U703" s="6" t="s">
        <v>52</v>
      </c>
      <c r="V703" s="18" t="str">
        <f>"" &amp; IF(AND(O703&lt;=-1.5,NOT(ISBLANK(AF703))),"Z","")</f>
        <v/>
      </c>
      <c r="W703" s="18" t="str">
        <f t="shared" si="95"/>
        <v/>
      </c>
      <c r="X703" s="6"/>
      <c r="AB703" s="19" t="str">
        <f t="shared" si="96"/>
        <v>*</v>
      </c>
      <c r="AC703" s="18" t="str">
        <f t="shared" si="97"/>
        <v/>
      </c>
      <c r="AD703" s="18" t="str">
        <f t="shared" si="103"/>
        <v/>
      </c>
      <c r="AI703" s="18" t="str">
        <f t="shared" si="98"/>
        <v/>
      </c>
      <c r="AJ703" s="18" t="str">
        <f t="shared" si="99"/>
        <v/>
      </c>
      <c r="AK703" s="18" t="str">
        <f t="shared" si="100"/>
        <v/>
      </c>
      <c r="AP703" s="6" t="s">
        <v>95</v>
      </c>
      <c r="AT703" s="10">
        <v>93.618708400276105</v>
      </c>
      <c r="BC703" s="10">
        <v>122</v>
      </c>
      <c r="BD703" s="10">
        <v>0</v>
      </c>
    </row>
    <row r="704" spans="1:56" ht="23.25" x14ac:dyDescent="0.25">
      <c r="A704" s="6" t="s">
        <v>516</v>
      </c>
      <c r="B704" s="38" t="s">
        <v>77</v>
      </c>
      <c r="C704" s="9" t="s">
        <v>203</v>
      </c>
      <c r="D704" s="10">
        <v>2000</v>
      </c>
      <c r="E704" s="11">
        <v>6</v>
      </c>
      <c r="F704" s="12">
        <v>6</v>
      </c>
      <c r="G704" s="11">
        <v>7</v>
      </c>
      <c r="H704" s="12">
        <v>4</v>
      </c>
      <c r="I704" s="11">
        <v>3</v>
      </c>
      <c r="J704" s="12">
        <v>2</v>
      </c>
      <c r="K704" s="10">
        <v>4.3</v>
      </c>
      <c r="L704" s="10">
        <v>0</v>
      </c>
      <c r="M704" s="14">
        <v>444</v>
      </c>
      <c r="N704" s="14">
        <v>172</v>
      </c>
      <c r="O704" s="15">
        <v>2</v>
      </c>
      <c r="P704" s="16">
        <v>2</v>
      </c>
      <c r="Q704" s="10">
        <v>-0.10000000000001601</v>
      </c>
      <c r="R704" s="10">
        <v>1.45</v>
      </c>
      <c r="S704" s="25">
        <v>46</v>
      </c>
      <c r="T704" s="6" t="s">
        <v>90</v>
      </c>
      <c r="U704" s="6" t="s">
        <v>52</v>
      </c>
      <c r="V704" s="18" t="str">
        <f>"" &amp; IF(AND(O704&lt;=-1.5,NOT(ISBLANK(AF704))),"Z","")</f>
        <v/>
      </c>
      <c r="W704" s="19" t="str">
        <f t="shared" si="95"/>
        <v/>
      </c>
      <c r="X704" s="6"/>
      <c r="AA704" s="20"/>
      <c r="AB704" s="18" t="str">
        <f t="shared" si="96"/>
        <v>*</v>
      </c>
      <c r="AC704" s="19" t="str">
        <f t="shared" si="97"/>
        <v/>
      </c>
      <c r="AD704" s="18" t="str">
        <f t="shared" ref="AD704:AD735" si="105">IF(AND(OR(I704=1,I704=2,I704=3,I704=4),M704&gt;=97.5),"G",IF(OR(AND(J704&lt;=3,I704&lt;8,P704&gt;-1.6,M704&gt;=95,M704&lt;300),AND(OR(I704=1,I704=2,I704=3),M704&lt;97.5)),"GR",""))</f>
        <v>G</v>
      </c>
      <c r="AI704" s="18" t="str">
        <f t="shared" si="98"/>
        <v/>
      </c>
      <c r="AJ704" s="18" t="str">
        <f t="shared" si="99"/>
        <v/>
      </c>
      <c r="AK704" s="18" t="str">
        <f t="shared" si="100"/>
        <v/>
      </c>
      <c r="AP704" s="6" t="s">
        <v>520</v>
      </c>
      <c r="AT704" s="10">
        <v>439.25</v>
      </c>
      <c r="AU704" s="21"/>
      <c r="BC704" s="22">
        <v>130</v>
      </c>
      <c r="BD704" s="10">
        <v>0</v>
      </c>
    </row>
    <row r="705" spans="1:56" ht="23.25" x14ac:dyDescent="0.25">
      <c r="A705" s="6" t="s">
        <v>516</v>
      </c>
      <c r="B705" s="26" t="s">
        <v>121</v>
      </c>
      <c r="C705" s="9" t="s">
        <v>50</v>
      </c>
      <c r="D705" s="10">
        <v>1800</v>
      </c>
      <c r="E705" s="11">
        <v>11</v>
      </c>
      <c r="F705" s="12">
        <v>10</v>
      </c>
      <c r="G705" s="11">
        <v>11</v>
      </c>
      <c r="H705" s="12">
        <v>6</v>
      </c>
      <c r="I705" s="11">
        <v>7</v>
      </c>
      <c r="J705" s="12">
        <v>4</v>
      </c>
      <c r="K705" s="10">
        <v>4.45</v>
      </c>
      <c r="L705" s="10">
        <v>6.6000000000000201</v>
      </c>
      <c r="M705" s="29">
        <v>100.420100221266</v>
      </c>
      <c r="N705" s="29">
        <v>3.0600501106329099</v>
      </c>
      <c r="O705" s="35">
        <v>3</v>
      </c>
      <c r="P705" s="16">
        <v>3</v>
      </c>
      <c r="Q705" s="10">
        <v>-2.3500000000000099</v>
      </c>
      <c r="R705" s="10">
        <v>0</v>
      </c>
      <c r="S705" s="10">
        <v>12</v>
      </c>
      <c r="T705" s="6" t="s">
        <v>57</v>
      </c>
      <c r="U705" s="6" t="s">
        <v>52</v>
      </c>
      <c r="V705" s="18" t="str">
        <f>"*" &amp; IF(AND(O705&lt;=-1.5,NOT(ISBLANK(AF705))),"Z","")</f>
        <v>*</v>
      </c>
      <c r="W705" s="18" t="str">
        <f t="shared" si="95"/>
        <v/>
      </c>
      <c r="X705" s="6"/>
      <c r="AB705" s="19" t="str">
        <f t="shared" si="96"/>
        <v>*</v>
      </c>
      <c r="AC705" s="18" t="str">
        <f t="shared" si="97"/>
        <v/>
      </c>
      <c r="AD705" s="18" t="str">
        <f t="shared" si="105"/>
        <v/>
      </c>
      <c r="AI705" s="18" t="str">
        <f t="shared" si="98"/>
        <v/>
      </c>
      <c r="AJ705" s="18" t="str">
        <f t="shared" si="99"/>
        <v/>
      </c>
      <c r="AK705" s="18" t="str">
        <f t="shared" si="100"/>
        <v/>
      </c>
      <c r="AP705" s="6" t="s">
        <v>95</v>
      </c>
      <c r="AT705" s="10">
        <v>100.870100221266</v>
      </c>
      <c r="BC705" s="10">
        <v>115</v>
      </c>
      <c r="BD705" s="10">
        <v>0</v>
      </c>
    </row>
    <row r="706" spans="1:56" ht="23.25" x14ac:dyDescent="0.25">
      <c r="A706" s="6" t="s">
        <v>516</v>
      </c>
      <c r="B706" s="2" t="s">
        <v>269</v>
      </c>
      <c r="C706" s="9" t="s">
        <v>302</v>
      </c>
      <c r="D706" s="10">
        <v>1800</v>
      </c>
      <c r="E706" s="24">
        <v>9</v>
      </c>
      <c r="F706" s="12">
        <v>5</v>
      </c>
      <c r="G706" s="24">
        <v>9</v>
      </c>
      <c r="H706" s="12">
        <v>4</v>
      </c>
      <c r="I706" s="24">
        <v>6</v>
      </c>
      <c r="J706" s="12">
        <v>3</v>
      </c>
      <c r="K706" s="10">
        <v>6.6999999999999797</v>
      </c>
      <c r="L706" s="10">
        <v>0</v>
      </c>
      <c r="M706" s="14">
        <v>444</v>
      </c>
      <c r="N706" s="14">
        <v>172</v>
      </c>
      <c r="O706" s="15">
        <v>2</v>
      </c>
      <c r="P706" s="16">
        <v>0.25</v>
      </c>
      <c r="Q706" s="10">
        <v>1.49999999999999</v>
      </c>
      <c r="R706" s="10">
        <v>1.74999999999999</v>
      </c>
      <c r="S706" s="10">
        <v>30</v>
      </c>
      <c r="T706" s="6" t="s">
        <v>111</v>
      </c>
      <c r="U706" s="6" t="s">
        <v>52</v>
      </c>
      <c r="V706" s="18" t="str">
        <f t="shared" ref="V706:V711" si="106">"" &amp; IF(AND(O706&lt;=-1.5,NOT(ISBLANK(AF706))),"Z","")</f>
        <v/>
      </c>
      <c r="W706" s="18" t="str">
        <f t="shared" ref="W706:W769" si="107">IF(AND(ISNUMBER(AS706),VALUE(AS706)&gt;=3,VALUE(P706)&gt;=-0.5),IF(AND(VALUE(M706)&gt;=94,VALUE(M706)&lt;444), IF(VALUE(L706)&gt;=2,"***","**"),"*"),"")</f>
        <v/>
      </c>
      <c r="X706" s="6"/>
      <c r="AB706" s="18" t="str">
        <f t="shared" ref="AB706:AB769" si="108">IF(AND(O706&gt;=2,P706&gt;=0),IF(AND(ISNUMBER(AS706),VALUE(AS706)&gt;=3),IF(LEN(AF706)&gt;0,"***","**"),"*"),"")</f>
        <v>*</v>
      </c>
      <c r="AC706" s="18" t="str">
        <f t="shared" ref="AC706:AC769" si="109">IF(OR(G706-I706&gt;=5,P706&gt;4.9,AND(G706-I706&gt;=1,P706&gt;5)),IF(L706&lt;-3,"***",IF(L706&lt;0,"**","*")),"")</f>
        <v/>
      </c>
      <c r="AD706" s="18" t="str">
        <f t="shared" si="105"/>
        <v/>
      </c>
      <c r="AI706" s="18" t="str">
        <f t="shared" ref="AI706:AI769" si="110">IF(LEN(AD706)&gt;0,IF(AC706="**","$",IF(AC706="***",IF(LEN(AF706)&gt;0,"$$$","$$"),"")),"")</f>
        <v/>
      </c>
      <c r="AJ706" s="18" t="str">
        <f t="shared" ref="AJ706:AJ769" si="111">IF(LEN(AD706)&gt;0,IF(AND(W706="**",U706="*"),IF(LEN(AF706)&gt;0,"$$$","$$"),IF(AB706="***","$$$",IF(AND(AB706="**",U706="*"),"$$",IF(AND(OR(W706="**",W706="***"),LEN(AF706)&gt;0),"$$","")))),IF(AND(OR(W706="**",W706="***"),LEN(AF706)&gt;0),"$$",""))</f>
        <v/>
      </c>
      <c r="AK706" s="18" t="str">
        <f t="shared" ref="AK706:AK769" si="112">IF(LEN(AD706)&gt;0,IF(Y706="**","$$",IF(Y706="***","$$$",IF(W706="***",IF(OR(U706="***",LEN(AF706)&gt;0),"$$$",""),""))),"")</f>
        <v/>
      </c>
      <c r="AP706" s="6" t="s">
        <v>129</v>
      </c>
      <c r="AT706" s="10">
        <v>439.125</v>
      </c>
      <c r="BC706" s="10">
        <v>126</v>
      </c>
      <c r="BD706" s="10">
        <v>0</v>
      </c>
    </row>
    <row r="707" spans="1:56" ht="23.25" x14ac:dyDescent="0.25">
      <c r="A707" s="6" t="s">
        <v>516</v>
      </c>
      <c r="B707" s="26" t="s">
        <v>303</v>
      </c>
      <c r="C707" s="9" t="s">
        <v>69</v>
      </c>
      <c r="D707" s="10">
        <v>2000</v>
      </c>
      <c r="E707" s="11">
        <v>12</v>
      </c>
      <c r="F707" s="12">
        <v>8</v>
      </c>
      <c r="G707" s="11">
        <v>13</v>
      </c>
      <c r="H707" s="12">
        <v>5</v>
      </c>
      <c r="I707" s="11">
        <v>10</v>
      </c>
      <c r="J707" s="12">
        <v>4</v>
      </c>
      <c r="K707" s="10">
        <v>-4.1499999999999897</v>
      </c>
      <c r="L707" s="16">
        <v>0</v>
      </c>
      <c r="M707" s="14">
        <v>444</v>
      </c>
      <c r="N707" s="14">
        <v>172</v>
      </c>
      <c r="O707" s="15">
        <v>3</v>
      </c>
      <c r="P707" s="16">
        <v>1.5</v>
      </c>
      <c r="Q707" s="10">
        <v>4.0999999999999996</v>
      </c>
      <c r="R707" s="16">
        <v>5.35</v>
      </c>
      <c r="S707" s="10">
        <v>21</v>
      </c>
      <c r="T707" s="6" t="s">
        <v>57</v>
      </c>
      <c r="U707" s="6" t="s">
        <v>52</v>
      </c>
      <c r="V707" s="18" t="str">
        <f t="shared" si="106"/>
        <v/>
      </c>
      <c r="W707" s="18" t="str">
        <f t="shared" si="107"/>
        <v/>
      </c>
      <c r="X707" s="6"/>
      <c r="AB707" s="18" t="str">
        <f t="shared" si="108"/>
        <v>*</v>
      </c>
      <c r="AC707" s="18" t="str">
        <f t="shared" si="109"/>
        <v/>
      </c>
      <c r="AD707" s="18" t="str">
        <f t="shared" si="105"/>
        <v/>
      </c>
      <c r="AI707" s="18" t="str">
        <f t="shared" si="110"/>
        <v/>
      </c>
      <c r="AJ707" s="18" t="str">
        <f t="shared" si="111"/>
        <v/>
      </c>
      <c r="AK707" s="18" t="str">
        <f t="shared" si="112"/>
        <v/>
      </c>
      <c r="AP707" s="6" t="s">
        <v>521</v>
      </c>
      <c r="AT707" s="10">
        <v>438.75</v>
      </c>
      <c r="BC707" s="10">
        <v>126</v>
      </c>
      <c r="BD707" s="10">
        <v>3</v>
      </c>
    </row>
    <row r="708" spans="1:56" ht="23.25" x14ac:dyDescent="0.25">
      <c r="A708" s="6" t="s">
        <v>522</v>
      </c>
      <c r="B708" s="6" t="s">
        <v>370</v>
      </c>
      <c r="C708" s="37" t="s">
        <v>164</v>
      </c>
      <c r="D708" s="10">
        <v>1200</v>
      </c>
      <c r="E708" s="24">
        <v>2</v>
      </c>
      <c r="F708" s="12">
        <v>0</v>
      </c>
      <c r="G708" s="24">
        <v>2</v>
      </c>
      <c r="H708" s="12">
        <v>1</v>
      </c>
      <c r="I708" s="24">
        <v>2</v>
      </c>
      <c r="J708" s="12">
        <v>1</v>
      </c>
      <c r="K708" s="10">
        <v>-0.54999999999999705</v>
      </c>
      <c r="L708" s="10">
        <v>1.00000000000002</v>
      </c>
      <c r="M708" s="14">
        <v>99.644808711179095</v>
      </c>
      <c r="N708" s="29">
        <v>0.67240435558957801</v>
      </c>
      <c r="O708" s="15">
        <v>0</v>
      </c>
      <c r="P708" s="33">
        <v>-0.25</v>
      </c>
      <c r="Q708" s="10">
        <v>1.3500000000000201</v>
      </c>
      <c r="R708" s="10">
        <v>1.30000000000001</v>
      </c>
      <c r="T708" s="30" t="s">
        <v>61</v>
      </c>
      <c r="U708" s="17" t="s">
        <v>25</v>
      </c>
      <c r="V708" s="18" t="str">
        <f t="shared" si="106"/>
        <v/>
      </c>
      <c r="W708" s="19" t="str">
        <f t="shared" si="107"/>
        <v/>
      </c>
      <c r="X708" s="6"/>
      <c r="AA708" s="20"/>
      <c r="AB708" s="18" t="str">
        <f t="shared" si="108"/>
        <v/>
      </c>
      <c r="AC708" s="19" t="str">
        <f t="shared" si="109"/>
        <v/>
      </c>
      <c r="AD708" s="18" t="str">
        <f t="shared" si="105"/>
        <v>G</v>
      </c>
      <c r="AI708" s="18" t="str">
        <f t="shared" si="110"/>
        <v/>
      </c>
      <c r="AJ708" s="18" t="str">
        <f t="shared" si="111"/>
        <v/>
      </c>
      <c r="AK708" s="18" t="str">
        <f t="shared" si="112"/>
        <v/>
      </c>
      <c r="AP708" s="6" t="s">
        <v>95</v>
      </c>
      <c r="AT708" s="10">
        <v>93.469808711179198</v>
      </c>
      <c r="AU708" s="21"/>
      <c r="BC708" s="22">
        <v>123</v>
      </c>
      <c r="BD708" s="10">
        <v>0</v>
      </c>
    </row>
    <row r="709" spans="1:56" ht="23.25" x14ac:dyDescent="0.25">
      <c r="A709" s="6" t="s">
        <v>522</v>
      </c>
      <c r="B709" s="26" t="s">
        <v>45</v>
      </c>
      <c r="C709" s="9" t="s">
        <v>203</v>
      </c>
      <c r="D709" s="10">
        <v>1400</v>
      </c>
      <c r="E709" s="24">
        <v>3</v>
      </c>
      <c r="F709" s="12">
        <v>2</v>
      </c>
      <c r="G709" s="24">
        <v>3</v>
      </c>
      <c r="H709" s="12">
        <v>1</v>
      </c>
      <c r="I709" s="24">
        <v>2</v>
      </c>
      <c r="J709" s="12">
        <v>0</v>
      </c>
      <c r="K709" s="10">
        <v>1.6499999999999899</v>
      </c>
      <c r="L709" s="13">
        <v>2.8499999999999801</v>
      </c>
      <c r="M709" s="29">
        <v>102.824451761468</v>
      </c>
      <c r="N709" s="29">
        <v>1.4622258807340001</v>
      </c>
      <c r="O709" s="15">
        <v>1</v>
      </c>
      <c r="P709" s="16">
        <v>1.05</v>
      </c>
      <c r="Q709" s="10">
        <v>-4.75</v>
      </c>
      <c r="R709" s="13">
        <v>-3.80000000000001</v>
      </c>
      <c r="S709" s="10">
        <v>25</v>
      </c>
      <c r="T709" s="32">
        <v>8</v>
      </c>
      <c r="U709" s="17" t="s">
        <v>25</v>
      </c>
      <c r="V709" s="18" t="str">
        <f t="shared" si="106"/>
        <v/>
      </c>
      <c r="W709" s="19" t="str">
        <f t="shared" si="107"/>
        <v/>
      </c>
      <c r="X709" s="17" t="s">
        <v>73</v>
      </c>
      <c r="Y709" s="19" t="str">
        <f>IF(AND(ISNUMBER(AS709),VALUE(AS709)&gt;2),IF(LEN(AF709)&gt;0,"***","**"),"*")</f>
        <v>*</v>
      </c>
      <c r="AA709" s="20"/>
      <c r="AB709" s="18" t="str">
        <f t="shared" si="108"/>
        <v/>
      </c>
      <c r="AC709" s="19" t="str">
        <f t="shared" si="109"/>
        <v/>
      </c>
      <c r="AD709" s="19" t="str">
        <f t="shared" si="105"/>
        <v>G</v>
      </c>
      <c r="AI709" s="18" t="str">
        <f t="shared" si="110"/>
        <v/>
      </c>
      <c r="AJ709" s="18" t="str">
        <f t="shared" si="111"/>
        <v/>
      </c>
      <c r="AK709" s="18" t="str">
        <f t="shared" si="112"/>
        <v/>
      </c>
      <c r="AP709" s="6" t="s">
        <v>242</v>
      </c>
      <c r="AT709" s="10">
        <v>95.624451761467995</v>
      </c>
      <c r="AU709" s="21"/>
      <c r="BC709" s="22">
        <v>120</v>
      </c>
      <c r="BD709" s="10">
        <v>0</v>
      </c>
    </row>
    <row r="710" spans="1:56" ht="23.25" x14ac:dyDescent="0.25">
      <c r="A710" s="6" t="s">
        <v>522</v>
      </c>
      <c r="B710" s="26" t="s">
        <v>212</v>
      </c>
      <c r="C710" s="9" t="s">
        <v>288</v>
      </c>
      <c r="D710" s="10">
        <v>1400</v>
      </c>
      <c r="E710" s="24">
        <v>2</v>
      </c>
      <c r="F710" s="12">
        <v>0</v>
      </c>
      <c r="G710" s="24">
        <v>2</v>
      </c>
      <c r="H710" s="12">
        <v>0</v>
      </c>
      <c r="I710" s="24">
        <v>3</v>
      </c>
      <c r="J710" s="12">
        <v>0</v>
      </c>
      <c r="K710" s="10">
        <v>0.15000000000000599</v>
      </c>
      <c r="L710" s="13">
        <v>2.7187499999999698</v>
      </c>
      <c r="M710" s="29">
        <v>101.309278873406</v>
      </c>
      <c r="N710" s="29">
        <v>1.0046394367031299</v>
      </c>
      <c r="O710" s="15">
        <v>0</v>
      </c>
      <c r="P710" s="16">
        <v>0.1</v>
      </c>
      <c r="Q710" s="10">
        <v>-4.0499999999999901</v>
      </c>
      <c r="R710" s="13">
        <v>-4.4000000000000004</v>
      </c>
      <c r="S710" s="10">
        <v>21</v>
      </c>
      <c r="T710" s="32">
        <v>8</v>
      </c>
      <c r="U710" s="17" t="s">
        <v>25</v>
      </c>
      <c r="V710" s="18" t="str">
        <f t="shared" si="106"/>
        <v/>
      </c>
      <c r="W710" s="19" t="str">
        <f t="shared" si="107"/>
        <v/>
      </c>
      <c r="X710" s="17" t="s">
        <v>73</v>
      </c>
      <c r="Y710" s="19" t="str">
        <f>IF(AND(ISNUMBER(AS710),VALUE(AS710)&gt;2),IF(LEN(AF710)&gt;0,"***","**"),"*")</f>
        <v>*</v>
      </c>
      <c r="AA710" s="20"/>
      <c r="AB710" s="18" t="str">
        <f t="shared" si="108"/>
        <v/>
      </c>
      <c r="AC710" s="19" t="str">
        <f t="shared" si="109"/>
        <v/>
      </c>
      <c r="AD710" s="19" t="str">
        <f t="shared" si="105"/>
        <v>G</v>
      </c>
      <c r="AI710" s="18" t="str">
        <f t="shared" si="110"/>
        <v/>
      </c>
      <c r="AJ710" s="18" t="str">
        <f t="shared" si="111"/>
        <v/>
      </c>
      <c r="AK710" s="18" t="str">
        <f t="shared" si="112"/>
        <v/>
      </c>
      <c r="AP710" s="6" t="s">
        <v>289</v>
      </c>
      <c r="AT710" s="10">
        <v>102.359278873406</v>
      </c>
      <c r="AU710" s="21"/>
      <c r="BC710" s="22">
        <v>115</v>
      </c>
      <c r="BD710" s="10">
        <v>-1</v>
      </c>
    </row>
    <row r="711" spans="1:56" ht="23.25" x14ac:dyDescent="0.25">
      <c r="A711" s="6" t="s">
        <v>522</v>
      </c>
      <c r="B711" s="26" t="s">
        <v>63</v>
      </c>
      <c r="C711" s="9" t="s">
        <v>60</v>
      </c>
      <c r="D711" s="10">
        <v>1400</v>
      </c>
      <c r="E711" s="24">
        <v>4</v>
      </c>
      <c r="F711" s="12">
        <v>2</v>
      </c>
      <c r="G711" s="24">
        <v>3</v>
      </c>
      <c r="H711" s="12">
        <v>2</v>
      </c>
      <c r="I711" s="24">
        <v>3</v>
      </c>
      <c r="J711" s="12">
        <v>1</v>
      </c>
      <c r="K711" s="10">
        <v>-7.7999999999999803</v>
      </c>
      <c r="L711" s="13">
        <v>-7.7222222222221903</v>
      </c>
      <c r="M711" s="14">
        <v>88.3021013999399</v>
      </c>
      <c r="N711" s="14">
        <v>-4.94894930002999</v>
      </c>
      <c r="O711" s="15">
        <v>0</v>
      </c>
      <c r="P711" s="16">
        <v>1</v>
      </c>
      <c r="Q711" s="10">
        <v>6.4000000000000101</v>
      </c>
      <c r="R711" s="13">
        <v>7.1000000000000103</v>
      </c>
      <c r="S711" s="10">
        <v>14</v>
      </c>
      <c r="T711" s="6" t="s">
        <v>54</v>
      </c>
      <c r="U711" s="17" t="s">
        <v>25</v>
      </c>
      <c r="V711" s="18" t="str">
        <f t="shared" si="106"/>
        <v/>
      </c>
      <c r="W711" s="19" t="str">
        <f t="shared" si="107"/>
        <v/>
      </c>
      <c r="X711" s="6"/>
      <c r="AA711" s="20"/>
      <c r="AB711" s="18" t="str">
        <f t="shared" si="108"/>
        <v/>
      </c>
      <c r="AC711" s="19" t="str">
        <f t="shared" si="109"/>
        <v/>
      </c>
      <c r="AD711" s="18" t="str">
        <f t="shared" si="105"/>
        <v>GR</v>
      </c>
      <c r="AI711" s="18" t="str">
        <f t="shared" si="110"/>
        <v/>
      </c>
      <c r="AJ711" s="18" t="str">
        <f t="shared" si="111"/>
        <v/>
      </c>
      <c r="AK711" s="18" t="str">
        <f t="shared" si="112"/>
        <v/>
      </c>
      <c r="AP711" s="6" t="s">
        <v>523</v>
      </c>
      <c r="AT711" s="10">
        <v>82.602101399939997</v>
      </c>
      <c r="AU711" s="21"/>
      <c r="BC711" s="22">
        <v>127</v>
      </c>
      <c r="BD711" s="28">
        <v>5</v>
      </c>
    </row>
    <row r="712" spans="1:56" ht="23.25" x14ac:dyDescent="0.25">
      <c r="A712" s="6" t="s">
        <v>522</v>
      </c>
      <c r="B712" s="26" t="s">
        <v>350</v>
      </c>
      <c r="C712" s="9" t="s">
        <v>60</v>
      </c>
      <c r="D712" s="10">
        <v>1400</v>
      </c>
      <c r="E712" s="24">
        <v>3</v>
      </c>
      <c r="F712" s="12">
        <v>3</v>
      </c>
      <c r="G712" s="24">
        <v>5</v>
      </c>
      <c r="H712" s="12">
        <v>3</v>
      </c>
      <c r="I712" s="24">
        <v>8</v>
      </c>
      <c r="J712" s="12">
        <v>4</v>
      </c>
      <c r="K712" s="10">
        <v>0.10000000000001601</v>
      </c>
      <c r="L712" s="10">
        <v>4.1200000000000303</v>
      </c>
      <c r="M712" s="29">
        <v>100.325586628842</v>
      </c>
      <c r="N712" s="29">
        <v>3.5627933144208201</v>
      </c>
      <c r="O712" s="15">
        <v>0</v>
      </c>
      <c r="P712" s="33">
        <v>-1.5</v>
      </c>
      <c r="Q712" s="10">
        <v>1.0999999999999901</v>
      </c>
      <c r="R712" s="10">
        <v>-9.9999999999997896E-2</v>
      </c>
      <c r="S712" s="10">
        <v>29</v>
      </c>
      <c r="T712" s="6" t="s">
        <v>51</v>
      </c>
      <c r="U712" s="17" t="s">
        <v>78</v>
      </c>
      <c r="V712" s="18" t="str">
        <f>"*" &amp; IF(AND(O712&lt;=-1.5,NOT(ISBLANK(AF712))),"Z","")</f>
        <v>*</v>
      </c>
      <c r="W712" s="18" t="str">
        <f t="shared" si="107"/>
        <v/>
      </c>
      <c r="X712" s="6"/>
      <c r="AB712" s="18" t="str">
        <f t="shared" si="108"/>
        <v/>
      </c>
      <c r="AC712" s="18" t="str">
        <f t="shared" si="109"/>
        <v/>
      </c>
      <c r="AD712" s="18" t="str">
        <f t="shared" si="105"/>
        <v/>
      </c>
      <c r="AI712" s="18" t="str">
        <f t="shared" si="110"/>
        <v/>
      </c>
      <c r="AJ712" s="18" t="str">
        <f t="shared" si="111"/>
        <v/>
      </c>
      <c r="AK712" s="18" t="str">
        <f t="shared" si="112"/>
        <v/>
      </c>
      <c r="AP712" s="6" t="s">
        <v>334</v>
      </c>
      <c r="AT712" s="10">
        <v>94.750586628841603</v>
      </c>
      <c r="BC712" s="10">
        <v>126</v>
      </c>
      <c r="BD712" s="10">
        <v>0</v>
      </c>
    </row>
    <row r="713" spans="1:56" ht="23.25" x14ac:dyDescent="0.25">
      <c r="A713" s="6" t="s">
        <v>522</v>
      </c>
      <c r="B713" s="23" t="s">
        <v>243</v>
      </c>
      <c r="C713" s="9" t="s">
        <v>50</v>
      </c>
      <c r="D713" s="10">
        <v>1400</v>
      </c>
      <c r="E713" s="24">
        <v>4</v>
      </c>
      <c r="F713" s="12">
        <v>2</v>
      </c>
      <c r="G713" s="24">
        <v>5</v>
      </c>
      <c r="H713" s="12">
        <v>2</v>
      </c>
      <c r="I713" s="24">
        <v>6</v>
      </c>
      <c r="J713" s="12">
        <v>4</v>
      </c>
      <c r="K713" s="10">
        <v>-0.89999999999999902</v>
      </c>
      <c r="L713" s="13">
        <v>-3.0142857142857</v>
      </c>
      <c r="M713" s="36">
        <v>84.619478999338199</v>
      </c>
      <c r="N713" s="36">
        <v>-4.7402605003308897</v>
      </c>
      <c r="O713" s="15">
        <v>0</v>
      </c>
      <c r="P713" s="33">
        <v>-1.75</v>
      </c>
      <c r="Q713" s="10">
        <v>-3.7000000000000099</v>
      </c>
      <c r="R713" s="13">
        <v>-5.0500000000000096</v>
      </c>
      <c r="S713" s="25">
        <v>83</v>
      </c>
      <c r="T713" s="6" t="s">
        <v>65</v>
      </c>
      <c r="U713" s="17" t="s">
        <v>25</v>
      </c>
      <c r="V713" s="18" t="str">
        <f>"" &amp; IF(AND(O713&lt;=-1.5,NOT(ISBLANK(AF713))),"Z","")</f>
        <v/>
      </c>
      <c r="W713" s="18" t="str">
        <f t="shared" si="107"/>
        <v/>
      </c>
      <c r="X713" s="6"/>
      <c r="AB713" s="18" t="str">
        <f t="shared" si="108"/>
        <v/>
      </c>
      <c r="AC713" s="18" t="str">
        <f t="shared" si="109"/>
        <v/>
      </c>
      <c r="AD713" s="18" t="str">
        <f t="shared" si="105"/>
        <v/>
      </c>
      <c r="AI713" s="18" t="str">
        <f t="shared" si="110"/>
        <v/>
      </c>
      <c r="AJ713" s="18" t="str">
        <f t="shared" si="111"/>
        <v/>
      </c>
      <c r="AK713" s="18" t="str">
        <f t="shared" si="112"/>
        <v/>
      </c>
      <c r="AP713" s="6" t="s">
        <v>100</v>
      </c>
      <c r="AT713" s="10">
        <v>84.894478999338205</v>
      </c>
      <c r="BC713" s="10">
        <v>116</v>
      </c>
      <c r="BD713" s="10">
        <v>0</v>
      </c>
    </row>
    <row r="714" spans="1:56" ht="23.25" x14ac:dyDescent="0.25">
      <c r="A714" s="6" t="s">
        <v>522</v>
      </c>
      <c r="B714" s="26" t="s">
        <v>87</v>
      </c>
      <c r="C714" s="9" t="s">
        <v>201</v>
      </c>
      <c r="D714" s="10">
        <v>1200</v>
      </c>
      <c r="E714" s="11">
        <v>6</v>
      </c>
      <c r="F714" s="12">
        <v>4</v>
      </c>
      <c r="G714" s="11">
        <v>5</v>
      </c>
      <c r="H714" s="12">
        <v>2</v>
      </c>
      <c r="I714" s="11">
        <v>10</v>
      </c>
      <c r="J714" s="12">
        <v>8</v>
      </c>
      <c r="K714" s="10">
        <v>2.4500000000000099</v>
      </c>
      <c r="L714" s="15">
        <v>1.8642857142857201</v>
      </c>
      <c r="M714" s="14">
        <v>91.072043314504199</v>
      </c>
      <c r="N714" s="29">
        <v>1.63602165725209</v>
      </c>
      <c r="O714" s="15">
        <v>2</v>
      </c>
      <c r="P714" s="33">
        <v>-5.5</v>
      </c>
      <c r="Q714" s="10">
        <v>0.80000000000000104</v>
      </c>
      <c r="R714" s="13">
        <v>-3.5</v>
      </c>
      <c r="S714" s="10">
        <v>21</v>
      </c>
      <c r="T714" s="6" t="s">
        <v>90</v>
      </c>
      <c r="U714" s="6" t="s">
        <v>52</v>
      </c>
      <c r="V714" s="18" t="str">
        <f>"*" &amp; IF(AND(O714&lt;=-1.5,NOT(ISBLANK(AF714))),"Z","")</f>
        <v>*</v>
      </c>
      <c r="W714" s="18" t="str">
        <f t="shared" si="107"/>
        <v/>
      </c>
      <c r="X714" s="6"/>
      <c r="AB714" s="18" t="str">
        <f t="shared" si="108"/>
        <v/>
      </c>
      <c r="AC714" s="18" t="str">
        <f t="shared" si="109"/>
        <v/>
      </c>
      <c r="AD714" s="18" t="str">
        <f t="shared" si="105"/>
        <v/>
      </c>
      <c r="AI714" s="18" t="str">
        <f t="shared" si="110"/>
        <v/>
      </c>
      <c r="AJ714" s="18" t="str">
        <f t="shared" si="111"/>
        <v/>
      </c>
      <c r="AK714" s="18" t="str">
        <f t="shared" si="112"/>
        <v/>
      </c>
      <c r="AP714" s="6" t="s">
        <v>454</v>
      </c>
      <c r="AT714" s="10">
        <v>84.647043314504202</v>
      </c>
      <c r="BC714" s="10">
        <v>123</v>
      </c>
      <c r="BD714" s="10">
        <v>0</v>
      </c>
    </row>
    <row r="715" spans="1:56" ht="23.25" x14ac:dyDescent="0.25">
      <c r="A715" s="6" t="s">
        <v>522</v>
      </c>
      <c r="B715" s="26" t="s">
        <v>200</v>
      </c>
      <c r="C715" s="9" t="s">
        <v>201</v>
      </c>
      <c r="D715" s="10">
        <v>1000</v>
      </c>
      <c r="E715" s="24">
        <v>4</v>
      </c>
      <c r="F715" s="12">
        <v>1</v>
      </c>
      <c r="G715" s="24">
        <v>8</v>
      </c>
      <c r="H715" s="12">
        <v>2</v>
      </c>
      <c r="I715" s="24">
        <v>6</v>
      </c>
      <c r="J715" s="12">
        <v>5</v>
      </c>
      <c r="K715" s="10">
        <v>-0.499999999999998</v>
      </c>
      <c r="L715" s="13">
        <v>-3.6000000000000099</v>
      </c>
      <c r="M715" s="36">
        <v>83.356532009241306</v>
      </c>
      <c r="N715" s="36">
        <v>-4.2217339953793198</v>
      </c>
      <c r="O715" s="15">
        <v>-1</v>
      </c>
      <c r="P715" s="33">
        <v>-3</v>
      </c>
      <c r="Q715" s="10">
        <v>0.80000000000000104</v>
      </c>
      <c r="R715" s="13">
        <v>-1.7</v>
      </c>
      <c r="S715" s="10">
        <v>27</v>
      </c>
      <c r="T715" s="6" t="s">
        <v>90</v>
      </c>
      <c r="U715" s="17" t="s">
        <v>25</v>
      </c>
      <c r="V715" s="18" t="str">
        <f>"" &amp; IF(AND(O715&lt;=-1.5,NOT(ISBLANK(AF715))),"Z","")</f>
        <v/>
      </c>
      <c r="W715" s="18" t="str">
        <f t="shared" si="107"/>
        <v/>
      </c>
      <c r="X715" s="6"/>
      <c r="AB715" s="18" t="str">
        <f t="shared" si="108"/>
        <v/>
      </c>
      <c r="AC715" s="18" t="str">
        <f t="shared" si="109"/>
        <v/>
      </c>
      <c r="AD715" s="18" t="str">
        <f t="shared" si="105"/>
        <v/>
      </c>
      <c r="AI715" s="18" t="str">
        <f t="shared" si="110"/>
        <v/>
      </c>
      <c r="AJ715" s="18" t="str">
        <f t="shared" si="111"/>
        <v/>
      </c>
      <c r="AK715" s="18" t="str">
        <f t="shared" si="112"/>
        <v/>
      </c>
      <c r="AP715" s="6" t="s">
        <v>119</v>
      </c>
      <c r="AT715" s="10">
        <v>76.556532009241394</v>
      </c>
      <c r="BC715" s="10">
        <v>122</v>
      </c>
      <c r="BD715" s="10">
        <v>0</v>
      </c>
    </row>
    <row r="716" spans="1:56" ht="23.25" x14ac:dyDescent="0.25">
      <c r="A716" s="6" t="s">
        <v>522</v>
      </c>
      <c r="B716" s="26" t="s">
        <v>251</v>
      </c>
      <c r="C716" s="39" t="s">
        <v>241</v>
      </c>
      <c r="D716" s="10">
        <v>1200</v>
      </c>
      <c r="E716" s="24">
        <v>6</v>
      </c>
      <c r="F716" s="12">
        <v>2</v>
      </c>
      <c r="G716" s="24">
        <v>3</v>
      </c>
      <c r="H716" s="12">
        <v>2</v>
      </c>
      <c r="I716" s="24">
        <v>2</v>
      </c>
      <c r="J716" s="12">
        <v>0</v>
      </c>
      <c r="K716" s="10">
        <v>2.3499999999999899</v>
      </c>
      <c r="L716" s="10">
        <v>0.77999999999995895</v>
      </c>
      <c r="M716" s="29">
        <v>101.611946028424</v>
      </c>
      <c r="N716" s="29">
        <v>1.0059730142121699</v>
      </c>
      <c r="O716" s="15">
        <v>0</v>
      </c>
      <c r="P716" s="16">
        <v>1.4</v>
      </c>
      <c r="Q716" s="10">
        <v>-0.44999999999999901</v>
      </c>
      <c r="R716" s="10">
        <v>0.54999999999999705</v>
      </c>
      <c r="S716" s="10">
        <v>11</v>
      </c>
      <c r="T716" s="6" t="s">
        <v>54</v>
      </c>
      <c r="U716" s="17" t="s">
        <v>25</v>
      </c>
      <c r="V716" s="18" t="str">
        <f>"*" &amp; IF(AND(O716&lt;=-1.5,NOT(ISBLANK(AF716))),"Z","")</f>
        <v>*</v>
      </c>
      <c r="W716" s="19" t="str">
        <f t="shared" si="107"/>
        <v/>
      </c>
      <c r="X716" s="17" t="s">
        <v>217</v>
      </c>
      <c r="AA716" s="20"/>
      <c r="AB716" s="18" t="str">
        <f t="shared" si="108"/>
        <v/>
      </c>
      <c r="AC716" s="19" t="str">
        <f t="shared" si="109"/>
        <v/>
      </c>
      <c r="AD716" s="19" t="str">
        <f t="shared" si="105"/>
        <v>G</v>
      </c>
      <c r="AI716" s="18" t="str">
        <f t="shared" si="110"/>
        <v/>
      </c>
      <c r="AJ716" s="18" t="str">
        <f t="shared" si="111"/>
        <v/>
      </c>
      <c r="AK716" s="18" t="str">
        <f t="shared" si="112"/>
        <v/>
      </c>
      <c r="AP716" s="6" t="s">
        <v>220</v>
      </c>
      <c r="AT716" s="10">
        <v>94.361946028424398</v>
      </c>
      <c r="AU716" s="21"/>
      <c r="BC716" s="22">
        <v>119</v>
      </c>
      <c r="BD716" s="10">
        <v>0</v>
      </c>
    </row>
    <row r="717" spans="1:56" ht="23.25" x14ac:dyDescent="0.25">
      <c r="A717" s="6" t="s">
        <v>522</v>
      </c>
      <c r="B717" s="2" t="s">
        <v>254</v>
      </c>
      <c r="C717" s="9" t="s">
        <v>201</v>
      </c>
      <c r="D717" s="10">
        <v>1200</v>
      </c>
      <c r="E717" s="11">
        <v>13</v>
      </c>
      <c r="F717" s="12">
        <v>6</v>
      </c>
      <c r="G717" s="11">
        <v>12</v>
      </c>
      <c r="H717" s="12">
        <v>4</v>
      </c>
      <c r="I717" s="11">
        <v>7</v>
      </c>
      <c r="J717" s="12">
        <v>5</v>
      </c>
      <c r="K717" s="10">
        <v>3.4500000000000099</v>
      </c>
      <c r="L717" s="15">
        <v>2.3687500000000101</v>
      </c>
      <c r="M717" s="14">
        <v>93.120886450292303</v>
      </c>
      <c r="N717" s="29">
        <v>0.56044322514615896</v>
      </c>
      <c r="O717" s="15">
        <v>2</v>
      </c>
      <c r="P717" s="33">
        <v>-1.25</v>
      </c>
      <c r="Q717" s="10">
        <v>-1.99999999999999</v>
      </c>
      <c r="R717" s="13">
        <v>-2.9999999999999898</v>
      </c>
      <c r="S717" s="10">
        <v>32</v>
      </c>
      <c r="T717" s="6" t="s">
        <v>57</v>
      </c>
      <c r="U717" s="6" t="s">
        <v>52</v>
      </c>
      <c r="V717" s="18" t="str">
        <f>"" &amp; IF(AND(O717&lt;=-1.5,NOT(ISBLANK(AF717))),"Z","")</f>
        <v/>
      </c>
      <c r="W717" s="18" t="str">
        <f t="shared" si="107"/>
        <v/>
      </c>
      <c r="X717" s="6"/>
      <c r="AB717" s="18" t="str">
        <f t="shared" si="108"/>
        <v/>
      </c>
      <c r="AC717" s="18" t="str">
        <f t="shared" si="109"/>
        <v>*</v>
      </c>
      <c r="AD717" s="18" t="str">
        <f t="shared" si="105"/>
        <v/>
      </c>
      <c r="AI717" s="18" t="str">
        <f t="shared" si="110"/>
        <v/>
      </c>
      <c r="AJ717" s="18" t="str">
        <f t="shared" si="111"/>
        <v/>
      </c>
      <c r="AK717" s="18" t="str">
        <f t="shared" si="112"/>
        <v/>
      </c>
      <c r="AP717" s="6" t="s">
        <v>365</v>
      </c>
      <c r="AT717" s="10">
        <v>85.620886450292303</v>
      </c>
      <c r="BC717" s="10">
        <v>121</v>
      </c>
      <c r="BD717" s="10">
        <v>0</v>
      </c>
    </row>
    <row r="718" spans="1:56" ht="23.25" x14ac:dyDescent="0.25">
      <c r="A718" s="6" t="s">
        <v>522</v>
      </c>
      <c r="B718" s="26" t="s">
        <v>455</v>
      </c>
      <c r="C718" s="37" t="s">
        <v>393</v>
      </c>
      <c r="D718" s="10">
        <v>1200</v>
      </c>
      <c r="E718" s="11">
        <v>12</v>
      </c>
      <c r="F718" s="12">
        <v>6</v>
      </c>
      <c r="G718" s="11">
        <v>12</v>
      </c>
      <c r="H718" s="12">
        <v>7</v>
      </c>
      <c r="I718" s="11">
        <v>9</v>
      </c>
      <c r="J718" s="12">
        <v>12</v>
      </c>
      <c r="K718" s="10">
        <v>0.30000000000001098</v>
      </c>
      <c r="L718" s="15">
        <v>1.25000000000002</v>
      </c>
      <c r="M718" s="14">
        <v>83.373277881150798</v>
      </c>
      <c r="N718" s="29">
        <v>1.2366389405753599</v>
      </c>
      <c r="O718" s="15">
        <v>-1</v>
      </c>
      <c r="P718" s="33">
        <v>-4.75</v>
      </c>
      <c r="Q718" s="10">
        <v>1.6499999999999899</v>
      </c>
      <c r="R718" s="13">
        <v>-2.1000000000000099</v>
      </c>
      <c r="S718" s="10">
        <v>7</v>
      </c>
      <c r="T718" s="6" t="s">
        <v>57</v>
      </c>
      <c r="U718" s="6" t="s">
        <v>52</v>
      </c>
      <c r="V718" s="18" t="str">
        <f>"" &amp; IF(AND(O718&lt;=-1.5,NOT(ISBLANK(AF718))),"Z","")</f>
        <v/>
      </c>
      <c r="W718" s="18" t="str">
        <f t="shared" si="107"/>
        <v/>
      </c>
      <c r="X718" s="6"/>
      <c r="AB718" s="18" t="str">
        <f t="shared" si="108"/>
        <v/>
      </c>
      <c r="AC718" s="18" t="str">
        <f t="shared" si="109"/>
        <v/>
      </c>
      <c r="AD718" s="18" t="str">
        <f t="shared" si="105"/>
        <v/>
      </c>
      <c r="AI718" s="18" t="str">
        <f t="shared" si="110"/>
        <v/>
      </c>
      <c r="AJ718" s="18" t="str">
        <f t="shared" si="111"/>
        <v/>
      </c>
      <c r="AK718" s="18" t="str">
        <f t="shared" si="112"/>
        <v/>
      </c>
      <c r="AP718" s="6" t="s">
        <v>524</v>
      </c>
      <c r="AT718" s="10">
        <v>75.473277881150693</v>
      </c>
      <c r="BC718" s="10">
        <v>135</v>
      </c>
      <c r="BD718" s="10">
        <v>0</v>
      </c>
    </row>
    <row r="719" spans="1:56" ht="23.25" x14ac:dyDescent="0.25">
      <c r="A719" s="6" t="s">
        <v>522</v>
      </c>
      <c r="B719" s="26" t="s">
        <v>280</v>
      </c>
      <c r="C719" s="9" t="s">
        <v>201</v>
      </c>
      <c r="D719" s="10">
        <v>1200</v>
      </c>
      <c r="E719" s="24">
        <v>7</v>
      </c>
      <c r="F719" s="12">
        <v>6</v>
      </c>
      <c r="G719" s="24">
        <v>6</v>
      </c>
      <c r="H719" s="12">
        <v>5</v>
      </c>
      <c r="I719" s="24">
        <v>9</v>
      </c>
      <c r="J719" s="12">
        <v>4</v>
      </c>
      <c r="K719" s="10">
        <v>3.2500000000000102</v>
      </c>
      <c r="L719" s="34">
        <v>3.9416666666666602</v>
      </c>
      <c r="M719" s="14">
        <v>94.767717394315</v>
      </c>
      <c r="N719" s="29">
        <v>0.53385869715747003</v>
      </c>
      <c r="O719" s="15">
        <v>0</v>
      </c>
      <c r="P719" s="16">
        <v>1.25</v>
      </c>
      <c r="Q719" s="10">
        <v>-5.2999999999999901</v>
      </c>
      <c r="R719" s="10">
        <v>-4.2499999999999902</v>
      </c>
      <c r="S719" s="10">
        <v>28</v>
      </c>
      <c r="T719" s="6" t="s">
        <v>111</v>
      </c>
      <c r="U719" s="6" t="s">
        <v>52</v>
      </c>
      <c r="V719" s="18" t="str">
        <f>"*" &amp; IF(AND(O719&lt;=-1.5,NOT(ISBLANK(AF719))),"Z","")</f>
        <v>*</v>
      </c>
      <c r="W719" s="18" t="str">
        <f t="shared" si="107"/>
        <v/>
      </c>
      <c r="X719" s="6"/>
      <c r="AB719" s="18" t="str">
        <f t="shared" si="108"/>
        <v/>
      </c>
      <c r="AC719" s="18" t="str">
        <f t="shared" si="109"/>
        <v/>
      </c>
      <c r="AD719" s="18" t="str">
        <f t="shared" si="105"/>
        <v/>
      </c>
      <c r="AI719" s="18" t="str">
        <f t="shared" si="110"/>
        <v/>
      </c>
      <c r="AJ719" s="18" t="str">
        <f t="shared" si="111"/>
        <v/>
      </c>
      <c r="AK719" s="18" t="str">
        <f t="shared" si="112"/>
        <v/>
      </c>
      <c r="AP719" s="6" t="s">
        <v>312</v>
      </c>
      <c r="AT719" s="10">
        <v>85.567717394314897</v>
      </c>
      <c r="BC719" s="10">
        <v>121</v>
      </c>
      <c r="BD719" s="10">
        <v>0</v>
      </c>
    </row>
    <row r="720" spans="1:56" ht="23.25" x14ac:dyDescent="0.25">
      <c r="A720" s="6" t="s">
        <v>522</v>
      </c>
      <c r="B720" s="23" t="s">
        <v>368</v>
      </c>
      <c r="C720" s="39" t="s">
        <v>195</v>
      </c>
      <c r="D720" s="10">
        <v>1200</v>
      </c>
      <c r="E720" s="24">
        <v>2</v>
      </c>
      <c r="F720" s="12">
        <v>1</v>
      </c>
      <c r="G720" s="24">
        <v>2</v>
      </c>
      <c r="H720" s="12">
        <v>1</v>
      </c>
      <c r="I720" s="24">
        <v>1</v>
      </c>
      <c r="J720" s="12">
        <v>0</v>
      </c>
      <c r="K720" s="10">
        <v>-0.59999999999998699</v>
      </c>
      <c r="L720" s="10">
        <v>-1.9666666666666399</v>
      </c>
      <c r="M720" s="14">
        <v>94.630856156979803</v>
      </c>
      <c r="N720" s="14">
        <v>-2.68457192151011</v>
      </c>
      <c r="O720" s="15">
        <v>0</v>
      </c>
      <c r="P720" s="16">
        <v>1.25</v>
      </c>
      <c r="Q720" s="10">
        <v>0.89999999999999902</v>
      </c>
      <c r="R720" s="10">
        <v>1.9</v>
      </c>
      <c r="S720" s="25">
        <v>52</v>
      </c>
      <c r="T720" s="30" t="s">
        <v>61</v>
      </c>
      <c r="U720" s="17" t="s">
        <v>25</v>
      </c>
      <c r="V720" s="18" t="str">
        <f t="shared" ref="V720:V725" si="113">"" &amp; IF(AND(O720&lt;=-1.5,NOT(ISBLANK(AF720))),"Z","")</f>
        <v/>
      </c>
      <c r="W720" s="19" t="str">
        <f t="shared" si="107"/>
        <v/>
      </c>
      <c r="X720" s="6"/>
      <c r="AA720" s="20"/>
      <c r="AB720" s="18" t="str">
        <f t="shared" si="108"/>
        <v/>
      </c>
      <c r="AC720" s="19" t="str">
        <f t="shared" si="109"/>
        <v/>
      </c>
      <c r="AD720" s="18" t="str">
        <f t="shared" si="105"/>
        <v>GR</v>
      </c>
      <c r="AI720" s="18" t="str">
        <f t="shared" si="110"/>
        <v/>
      </c>
      <c r="AJ720" s="18" t="str">
        <f t="shared" si="111"/>
        <v/>
      </c>
      <c r="AK720" s="18" t="str">
        <f t="shared" si="112"/>
        <v/>
      </c>
      <c r="AP720" s="6" t="s">
        <v>244</v>
      </c>
      <c r="AT720" s="10">
        <v>84.130856156979803</v>
      </c>
      <c r="AU720" s="21"/>
      <c r="BC720" s="22">
        <v>135</v>
      </c>
      <c r="BD720" s="10">
        <v>0</v>
      </c>
    </row>
    <row r="721" spans="1:56" ht="23.25" x14ac:dyDescent="0.25">
      <c r="A721" s="6" t="s">
        <v>525</v>
      </c>
      <c r="B721" s="6" t="s">
        <v>223</v>
      </c>
      <c r="C721" s="9" t="s">
        <v>276</v>
      </c>
      <c r="D721" s="10">
        <v>1400</v>
      </c>
      <c r="E721" s="24">
        <v>11</v>
      </c>
      <c r="F721" s="12">
        <v>8</v>
      </c>
      <c r="G721" s="24">
        <v>12</v>
      </c>
      <c r="H721" s="12">
        <v>6</v>
      </c>
      <c r="I721" s="24">
        <v>4</v>
      </c>
      <c r="J721" s="12">
        <v>2</v>
      </c>
      <c r="K721" s="10">
        <v>5.1000000000000201</v>
      </c>
      <c r="L721" s="10">
        <v>3.76000000000001</v>
      </c>
      <c r="M721" s="29">
        <v>100.354977108258</v>
      </c>
      <c r="N721" s="29">
        <v>1.8274885541289601</v>
      </c>
      <c r="O721" s="15">
        <v>1</v>
      </c>
      <c r="P721" s="16">
        <v>4.25</v>
      </c>
      <c r="Q721" s="10">
        <v>-2.0999999999999899</v>
      </c>
      <c r="R721" s="10">
        <v>1.25</v>
      </c>
      <c r="T721" s="6" t="s">
        <v>57</v>
      </c>
      <c r="U721" s="6" t="s">
        <v>52</v>
      </c>
      <c r="V721" s="18" t="str">
        <f t="shared" si="113"/>
        <v/>
      </c>
      <c r="W721" s="19" t="str">
        <f t="shared" si="107"/>
        <v/>
      </c>
      <c r="X721" s="6"/>
      <c r="AA721" s="20"/>
      <c r="AB721" s="18" t="str">
        <f t="shared" si="108"/>
        <v/>
      </c>
      <c r="AC721" s="19" t="str">
        <f t="shared" si="109"/>
        <v>*</v>
      </c>
      <c r="AD721" s="19" t="str">
        <f t="shared" si="105"/>
        <v>G</v>
      </c>
      <c r="AI721" s="18" t="str">
        <f t="shared" si="110"/>
        <v/>
      </c>
      <c r="AJ721" s="18" t="str">
        <f t="shared" si="111"/>
        <v/>
      </c>
      <c r="AK721" s="18" t="str">
        <f t="shared" si="112"/>
        <v/>
      </c>
      <c r="AP721" s="6" t="s">
        <v>62</v>
      </c>
      <c r="AT721" s="10">
        <v>88.654977108257896</v>
      </c>
      <c r="AU721" s="21"/>
      <c r="BC721" s="22">
        <v>132</v>
      </c>
      <c r="BD721" s="10">
        <v>0</v>
      </c>
    </row>
    <row r="722" spans="1:56" ht="23.25" x14ac:dyDescent="0.25">
      <c r="A722" s="6" t="s">
        <v>525</v>
      </c>
      <c r="B722" s="26" t="s">
        <v>265</v>
      </c>
      <c r="C722" s="9" t="s">
        <v>210</v>
      </c>
      <c r="D722" s="10">
        <v>1600</v>
      </c>
      <c r="E722" s="11">
        <v>11</v>
      </c>
      <c r="F722" s="12">
        <v>7</v>
      </c>
      <c r="G722" s="11">
        <v>10</v>
      </c>
      <c r="H722" s="12">
        <v>4</v>
      </c>
      <c r="I722" s="11">
        <v>1</v>
      </c>
      <c r="J722" s="12">
        <v>0</v>
      </c>
      <c r="K722" s="10">
        <v>2.0500000000000198</v>
      </c>
      <c r="L722" s="16">
        <v>-0.224999999999973</v>
      </c>
      <c r="M722" s="29">
        <v>101.47985432599</v>
      </c>
      <c r="N722" s="29">
        <v>0.73992716299521499</v>
      </c>
      <c r="O722" s="15">
        <v>3</v>
      </c>
      <c r="P722" s="16">
        <v>4.25</v>
      </c>
      <c r="Q722" s="10">
        <v>1.6</v>
      </c>
      <c r="R722" s="16">
        <v>5</v>
      </c>
      <c r="S722" s="10">
        <v>21</v>
      </c>
      <c r="T722" s="6" t="s">
        <v>57</v>
      </c>
      <c r="U722" s="6" t="s">
        <v>52</v>
      </c>
      <c r="V722" s="18" t="str">
        <f t="shared" si="113"/>
        <v/>
      </c>
      <c r="W722" s="19" t="str">
        <f t="shared" si="107"/>
        <v/>
      </c>
      <c r="X722" s="17" t="s">
        <v>217</v>
      </c>
      <c r="AA722" s="20"/>
      <c r="AB722" s="18" t="str">
        <f t="shared" si="108"/>
        <v>*</v>
      </c>
      <c r="AC722" s="19" t="str">
        <f t="shared" si="109"/>
        <v>**</v>
      </c>
      <c r="AD722" s="19" t="str">
        <f t="shared" si="105"/>
        <v>G</v>
      </c>
      <c r="AI722" s="18" t="str">
        <f t="shared" si="110"/>
        <v>$</v>
      </c>
      <c r="AJ722" s="18" t="str">
        <f t="shared" si="111"/>
        <v/>
      </c>
      <c r="AK722" s="18" t="str">
        <f t="shared" si="112"/>
        <v/>
      </c>
      <c r="AP722" s="6" t="s">
        <v>301</v>
      </c>
      <c r="AT722" s="10">
        <v>89.979854325990402</v>
      </c>
      <c r="AU722" s="21"/>
      <c r="BC722" s="22">
        <v>131</v>
      </c>
      <c r="BD722" s="28">
        <v>1</v>
      </c>
    </row>
    <row r="723" spans="1:56" ht="23.25" x14ac:dyDescent="0.25">
      <c r="A723" s="6" t="s">
        <v>525</v>
      </c>
      <c r="B723" s="26" t="s">
        <v>113</v>
      </c>
      <c r="C723" s="9" t="s">
        <v>276</v>
      </c>
      <c r="D723" s="10">
        <v>1600</v>
      </c>
      <c r="E723" s="24">
        <v>11</v>
      </c>
      <c r="F723" s="12">
        <v>5</v>
      </c>
      <c r="G723" s="24">
        <v>11</v>
      </c>
      <c r="H723" s="12">
        <v>4</v>
      </c>
      <c r="I723" s="24">
        <v>12</v>
      </c>
      <c r="J723" s="12">
        <v>4</v>
      </c>
      <c r="K723" s="10">
        <v>-3.0999999999999899</v>
      </c>
      <c r="L723" s="34">
        <v>0.63333333333337305</v>
      </c>
      <c r="M723" s="14">
        <v>96.167159509823307</v>
      </c>
      <c r="N723" s="29">
        <v>1.2835797549116299</v>
      </c>
      <c r="O723" s="15">
        <v>1</v>
      </c>
      <c r="P723" s="33">
        <v>-0.25</v>
      </c>
      <c r="Q723" s="10">
        <v>1.6499999999999899</v>
      </c>
      <c r="R723" s="10">
        <v>1.45</v>
      </c>
      <c r="S723" s="10">
        <v>17</v>
      </c>
      <c r="T723" s="6" t="s">
        <v>111</v>
      </c>
      <c r="U723" s="6" t="s">
        <v>52</v>
      </c>
      <c r="V723" s="18" t="str">
        <f t="shared" si="113"/>
        <v/>
      </c>
      <c r="W723" s="18" t="str">
        <f t="shared" si="107"/>
        <v/>
      </c>
      <c r="X723" s="6"/>
      <c r="AB723" s="18" t="str">
        <f t="shared" si="108"/>
        <v/>
      </c>
      <c r="AC723" s="18" t="str">
        <f t="shared" si="109"/>
        <v/>
      </c>
      <c r="AD723" s="18" t="str">
        <f t="shared" si="105"/>
        <v/>
      </c>
      <c r="AI723" s="18" t="str">
        <f t="shared" si="110"/>
        <v/>
      </c>
      <c r="AJ723" s="18" t="str">
        <f t="shared" si="111"/>
        <v/>
      </c>
      <c r="AK723" s="18" t="str">
        <f t="shared" si="112"/>
        <v/>
      </c>
      <c r="AP723" s="6" t="s">
        <v>519</v>
      </c>
      <c r="AT723" s="10">
        <v>85.567159509823199</v>
      </c>
      <c r="BC723" s="10">
        <v>133</v>
      </c>
      <c r="BD723" s="10">
        <v>0</v>
      </c>
    </row>
    <row r="724" spans="1:56" ht="23.25" x14ac:dyDescent="0.25">
      <c r="A724" s="6" t="s">
        <v>525</v>
      </c>
      <c r="B724" s="26" t="s">
        <v>266</v>
      </c>
      <c r="C724" s="9" t="s">
        <v>210</v>
      </c>
      <c r="D724" s="10">
        <v>1600</v>
      </c>
      <c r="E724" s="11">
        <v>11</v>
      </c>
      <c r="F724" s="12">
        <v>4</v>
      </c>
      <c r="G724" s="11">
        <v>11</v>
      </c>
      <c r="H724" s="12">
        <v>4</v>
      </c>
      <c r="I724" s="11">
        <v>6</v>
      </c>
      <c r="J724" s="12">
        <v>1</v>
      </c>
      <c r="K724" s="10">
        <v>-0.70000000000000295</v>
      </c>
      <c r="L724" s="34">
        <v>0.64999999999997704</v>
      </c>
      <c r="M724" s="14">
        <v>99.251312647503198</v>
      </c>
      <c r="N724" s="29">
        <v>0.72565632375159295</v>
      </c>
      <c r="O724" s="15">
        <v>0</v>
      </c>
      <c r="P724" s="16">
        <v>2.5</v>
      </c>
      <c r="Q724" s="10">
        <v>0.64999999999999503</v>
      </c>
      <c r="R724" s="10">
        <v>2.5499999999999901</v>
      </c>
      <c r="S724" s="10">
        <v>11</v>
      </c>
      <c r="T724" s="6" t="s">
        <v>111</v>
      </c>
      <c r="U724" s="6" t="s">
        <v>52</v>
      </c>
      <c r="V724" s="18" t="str">
        <f t="shared" si="113"/>
        <v/>
      </c>
      <c r="W724" s="19" t="str">
        <f t="shared" si="107"/>
        <v/>
      </c>
      <c r="X724" s="6"/>
      <c r="AA724" s="20"/>
      <c r="AB724" s="18" t="str">
        <f t="shared" si="108"/>
        <v/>
      </c>
      <c r="AC724" s="19" t="str">
        <f t="shared" si="109"/>
        <v>*</v>
      </c>
      <c r="AD724" s="18" t="str">
        <f t="shared" si="105"/>
        <v>GR</v>
      </c>
      <c r="AI724" s="18" t="str">
        <f t="shared" si="110"/>
        <v/>
      </c>
      <c r="AJ724" s="18" t="str">
        <f t="shared" si="111"/>
        <v/>
      </c>
      <c r="AK724" s="18" t="str">
        <f t="shared" si="112"/>
        <v/>
      </c>
      <c r="AP724" s="6" t="s">
        <v>233</v>
      </c>
      <c r="AT724" s="10">
        <v>89.576312647503201</v>
      </c>
      <c r="AU724" s="21"/>
      <c r="BC724" s="22">
        <v>135</v>
      </c>
      <c r="BD724" s="10">
        <v>0</v>
      </c>
    </row>
    <row r="725" spans="1:56" ht="23.25" x14ac:dyDescent="0.25">
      <c r="A725" s="6" t="s">
        <v>525</v>
      </c>
      <c r="B725" s="26" t="s">
        <v>77</v>
      </c>
      <c r="C725" s="9" t="s">
        <v>203</v>
      </c>
      <c r="D725" s="10">
        <v>2000</v>
      </c>
      <c r="E725" s="24">
        <v>9</v>
      </c>
      <c r="F725" s="12">
        <v>9</v>
      </c>
      <c r="G725" s="24">
        <v>8</v>
      </c>
      <c r="H725" s="12">
        <v>5</v>
      </c>
      <c r="I725" s="24">
        <v>4</v>
      </c>
      <c r="J725" s="12">
        <v>3</v>
      </c>
      <c r="K725" s="10">
        <v>4.3</v>
      </c>
      <c r="L725" s="10">
        <v>0</v>
      </c>
      <c r="M725" s="14">
        <v>444</v>
      </c>
      <c r="N725" s="14">
        <v>172</v>
      </c>
      <c r="O725" s="15">
        <v>4</v>
      </c>
      <c r="P725" s="16">
        <v>2.25</v>
      </c>
      <c r="Q725" s="10">
        <v>-0.10000000000001601</v>
      </c>
      <c r="R725" s="10">
        <v>1.6499999999999899</v>
      </c>
      <c r="S725" s="10">
        <v>7</v>
      </c>
      <c r="T725" s="6" t="s">
        <v>57</v>
      </c>
      <c r="U725" s="6" t="s">
        <v>52</v>
      </c>
      <c r="V725" s="18" t="str">
        <f t="shared" si="113"/>
        <v/>
      </c>
      <c r="W725" s="19" t="str">
        <f t="shared" si="107"/>
        <v/>
      </c>
      <c r="X725" s="6"/>
      <c r="AA725" s="20"/>
      <c r="AB725" s="18" t="str">
        <f t="shared" si="108"/>
        <v>*</v>
      </c>
      <c r="AC725" s="19" t="str">
        <f t="shared" si="109"/>
        <v/>
      </c>
      <c r="AD725" s="18" t="str">
        <f t="shared" si="105"/>
        <v>G</v>
      </c>
      <c r="AI725" s="18" t="str">
        <f t="shared" si="110"/>
        <v/>
      </c>
      <c r="AJ725" s="18" t="str">
        <f t="shared" si="111"/>
        <v/>
      </c>
      <c r="AK725" s="18" t="str">
        <f t="shared" si="112"/>
        <v/>
      </c>
      <c r="AP725" s="6" t="s">
        <v>526</v>
      </c>
      <c r="AT725" s="10">
        <v>435.5</v>
      </c>
      <c r="AU725" s="21"/>
      <c r="BC725" s="22">
        <v>127</v>
      </c>
      <c r="BD725" s="10">
        <v>0</v>
      </c>
    </row>
    <row r="726" spans="1:56" ht="23.25" x14ac:dyDescent="0.25">
      <c r="A726" s="6" t="s">
        <v>525</v>
      </c>
      <c r="B726" s="26" t="s">
        <v>121</v>
      </c>
      <c r="C726" s="9" t="s">
        <v>268</v>
      </c>
      <c r="D726" s="10">
        <v>1600</v>
      </c>
      <c r="E726" s="11">
        <v>13</v>
      </c>
      <c r="F726" s="12">
        <v>9</v>
      </c>
      <c r="G726" s="11">
        <v>11</v>
      </c>
      <c r="H726" s="12">
        <v>4</v>
      </c>
      <c r="I726" s="11">
        <v>5</v>
      </c>
      <c r="J726" s="12">
        <v>2</v>
      </c>
      <c r="K726" s="10">
        <v>3.1500000000000101</v>
      </c>
      <c r="L726" s="10">
        <v>4.9999999999936803E-2</v>
      </c>
      <c r="M726" s="29">
        <v>100.04965321965</v>
      </c>
      <c r="N726" s="29">
        <v>1.3248266098247501</v>
      </c>
      <c r="O726" s="15">
        <v>5</v>
      </c>
      <c r="P726" s="16">
        <v>3</v>
      </c>
      <c r="Q726" s="10">
        <v>2.15</v>
      </c>
      <c r="R726" s="10">
        <v>4.4499999999999904</v>
      </c>
      <c r="S726" s="10">
        <v>12</v>
      </c>
      <c r="T726" s="6" t="s">
        <v>57</v>
      </c>
      <c r="U726" s="6" t="s">
        <v>52</v>
      </c>
      <c r="V726" s="18" t="str">
        <f>"*" &amp; IF(AND(O726&lt;=-1.5,NOT(ISBLANK(AF726))),"Z","")</f>
        <v>*</v>
      </c>
      <c r="W726" s="19" t="str">
        <f t="shared" si="107"/>
        <v/>
      </c>
      <c r="X726" s="17" t="s">
        <v>217</v>
      </c>
      <c r="AA726" s="20"/>
      <c r="AB726" s="18" t="str">
        <f t="shared" si="108"/>
        <v>*</v>
      </c>
      <c r="AC726" s="19" t="str">
        <f t="shared" si="109"/>
        <v>*</v>
      </c>
      <c r="AD726" s="18" t="str">
        <f t="shared" si="105"/>
        <v>GR</v>
      </c>
      <c r="AI726" s="18" t="str">
        <f t="shared" si="110"/>
        <v/>
      </c>
      <c r="AJ726" s="18" t="str">
        <f t="shared" si="111"/>
        <v/>
      </c>
      <c r="AK726" s="18" t="str">
        <f t="shared" si="112"/>
        <v/>
      </c>
      <c r="AP726" s="6" t="s">
        <v>252</v>
      </c>
      <c r="AT726" s="10">
        <v>100.39965321965001</v>
      </c>
      <c r="AU726" s="21"/>
      <c r="BC726" s="22">
        <v>126</v>
      </c>
      <c r="BD726" s="28">
        <v>1</v>
      </c>
    </row>
    <row r="727" spans="1:56" ht="23.25" x14ac:dyDescent="0.25">
      <c r="A727" s="6" t="s">
        <v>525</v>
      </c>
      <c r="B727" s="26" t="s">
        <v>281</v>
      </c>
      <c r="C727" s="9" t="s">
        <v>219</v>
      </c>
      <c r="D727" s="10">
        <v>1600</v>
      </c>
      <c r="E727" s="11">
        <v>14</v>
      </c>
      <c r="F727" s="12">
        <v>9</v>
      </c>
      <c r="G727" s="11">
        <v>14</v>
      </c>
      <c r="H727" s="12">
        <v>7</v>
      </c>
      <c r="I727" s="11">
        <v>10</v>
      </c>
      <c r="J727" s="12">
        <v>4</v>
      </c>
      <c r="K727" s="10">
        <v>2.2999999999999701</v>
      </c>
      <c r="L727" s="10">
        <v>-0.90000000000006297</v>
      </c>
      <c r="M727" s="14">
        <v>93.254265721081595</v>
      </c>
      <c r="N727" s="14">
        <v>-0.37286713945924499</v>
      </c>
      <c r="O727" s="15">
        <v>2</v>
      </c>
      <c r="P727" s="16">
        <v>3.5</v>
      </c>
      <c r="Q727" s="10">
        <v>1.45</v>
      </c>
      <c r="R727" s="10">
        <v>4.2499999999999902</v>
      </c>
      <c r="S727" s="10">
        <v>16</v>
      </c>
      <c r="T727" s="6" t="s">
        <v>57</v>
      </c>
      <c r="U727" s="6" t="s">
        <v>52</v>
      </c>
      <c r="V727" s="18" t="str">
        <f>"" &amp; IF(AND(O727&lt;=-1.5,NOT(ISBLANK(AF727))),"Z","")</f>
        <v/>
      </c>
      <c r="W727" s="18" t="str">
        <f t="shared" si="107"/>
        <v/>
      </c>
      <c r="X727" s="17" t="s">
        <v>214</v>
      </c>
      <c r="AB727" s="18" t="str">
        <f t="shared" si="108"/>
        <v>*</v>
      </c>
      <c r="AC727" s="18" t="str">
        <f t="shared" si="109"/>
        <v/>
      </c>
      <c r="AD727" s="18" t="str">
        <f t="shared" si="105"/>
        <v/>
      </c>
      <c r="AI727" s="18" t="str">
        <f t="shared" si="110"/>
        <v/>
      </c>
      <c r="AJ727" s="18" t="str">
        <f t="shared" si="111"/>
        <v/>
      </c>
      <c r="AK727" s="18" t="str">
        <f t="shared" si="112"/>
        <v/>
      </c>
      <c r="AP727" s="6" t="s">
        <v>438</v>
      </c>
      <c r="AT727" s="10">
        <v>85.129265721081495</v>
      </c>
      <c r="BC727" s="10">
        <v>122</v>
      </c>
      <c r="BD727" s="10">
        <v>1</v>
      </c>
    </row>
    <row r="728" spans="1:56" ht="23.25" x14ac:dyDescent="0.25">
      <c r="A728" s="6" t="s">
        <v>525</v>
      </c>
      <c r="B728" s="26" t="s">
        <v>269</v>
      </c>
      <c r="C728" s="9" t="s">
        <v>302</v>
      </c>
      <c r="D728" s="10">
        <v>1800</v>
      </c>
      <c r="E728" s="24">
        <v>8</v>
      </c>
      <c r="F728" s="12">
        <v>5</v>
      </c>
      <c r="G728" s="24">
        <v>11</v>
      </c>
      <c r="H728" s="12">
        <v>5</v>
      </c>
      <c r="I728" s="24">
        <v>14</v>
      </c>
      <c r="J728" s="12">
        <v>8</v>
      </c>
      <c r="K728" s="10">
        <v>6.6999999999999797</v>
      </c>
      <c r="L728" s="13">
        <v>0</v>
      </c>
      <c r="M728" s="14">
        <v>444</v>
      </c>
      <c r="N728" s="14">
        <v>172</v>
      </c>
      <c r="O728" s="15">
        <v>0</v>
      </c>
      <c r="P728" s="33">
        <v>-3.75</v>
      </c>
      <c r="Q728" s="10">
        <v>1.49999999999999</v>
      </c>
      <c r="R728" s="13">
        <v>-1.55000000000001</v>
      </c>
      <c r="S728" s="10">
        <v>14</v>
      </c>
      <c r="T728" s="6" t="s">
        <v>57</v>
      </c>
      <c r="U728" s="6" t="s">
        <v>52</v>
      </c>
      <c r="V728" s="18" t="str">
        <f>"" &amp; IF(AND(O728&lt;=-1.5,NOT(ISBLANK(AF728))),"Z","")</f>
        <v/>
      </c>
      <c r="W728" s="18" t="str">
        <f t="shared" si="107"/>
        <v/>
      </c>
      <c r="X728" s="6"/>
      <c r="AB728" s="18" t="str">
        <f t="shared" si="108"/>
        <v/>
      </c>
      <c r="AC728" s="18" t="str">
        <f t="shared" si="109"/>
        <v/>
      </c>
      <c r="AD728" s="18" t="str">
        <f t="shared" si="105"/>
        <v/>
      </c>
      <c r="AI728" s="18" t="str">
        <f t="shared" si="110"/>
        <v/>
      </c>
      <c r="AJ728" s="18" t="str">
        <f t="shared" si="111"/>
        <v/>
      </c>
      <c r="AK728" s="18" t="str">
        <f t="shared" si="112"/>
        <v/>
      </c>
      <c r="AP728" s="6" t="s">
        <v>359</v>
      </c>
      <c r="AT728" s="10">
        <v>431.25</v>
      </c>
      <c r="BC728" s="10">
        <v>126</v>
      </c>
      <c r="BD728" s="10">
        <v>0</v>
      </c>
    </row>
    <row r="729" spans="1:56" ht="23.25" x14ac:dyDescent="0.25">
      <c r="A729" s="6" t="s">
        <v>525</v>
      </c>
      <c r="B729" s="26" t="s">
        <v>303</v>
      </c>
      <c r="C729" s="9" t="s">
        <v>69</v>
      </c>
      <c r="D729" s="10">
        <v>2000</v>
      </c>
      <c r="E729" s="24">
        <v>6</v>
      </c>
      <c r="F729" s="12">
        <v>3</v>
      </c>
      <c r="G729" s="24">
        <v>8</v>
      </c>
      <c r="H729" s="12">
        <v>3</v>
      </c>
      <c r="I729" s="24">
        <v>8</v>
      </c>
      <c r="J729" s="12">
        <v>2</v>
      </c>
      <c r="K729" s="10">
        <v>-4.1499999999999897</v>
      </c>
      <c r="L729" s="16">
        <v>0</v>
      </c>
      <c r="M729" s="14">
        <v>444</v>
      </c>
      <c r="N729" s="14">
        <v>172</v>
      </c>
      <c r="O729" s="15">
        <v>0</v>
      </c>
      <c r="P729" s="16">
        <v>0.75</v>
      </c>
      <c r="Q729" s="10">
        <v>4.0999999999999996</v>
      </c>
      <c r="R729" s="16">
        <v>4.5999999999999899</v>
      </c>
      <c r="S729" s="10">
        <v>21</v>
      </c>
      <c r="T729" s="6" t="s">
        <v>90</v>
      </c>
      <c r="U729" s="17" t="s">
        <v>25</v>
      </c>
      <c r="V729" s="18" t="str">
        <f>"" &amp; IF(AND(O729&lt;=-1.5,NOT(ISBLANK(AF729))),"Z","")</f>
        <v/>
      </c>
      <c r="W729" s="18" t="str">
        <f t="shared" si="107"/>
        <v/>
      </c>
      <c r="X729" s="6"/>
      <c r="AB729" s="18" t="str">
        <f t="shared" si="108"/>
        <v/>
      </c>
      <c r="AC729" s="18" t="str">
        <f t="shared" si="109"/>
        <v/>
      </c>
      <c r="AD729" s="18" t="str">
        <f t="shared" si="105"/>
        <v/>
      </c>
      <c r="AI729" s="18" t="str">
        <f t="shared" si="110"/>
        <v/>
      </c>
      <c r="AJ729" s="18" t="str">
        <f t="shared" si="111"/>
        <v/>
      </c>
      <c r="AK729" s="18" t="str">
        <f t="shared" si="112"/>
        <v/>
      </c>
      <c r="AP729" s="6" t="s">
        <v>527</v>
      </c>
      <c r="AT729" s="10">
        <v>440.625</v>
      </c>
      <c r="BC729" s="10">
        <v>126</v>
      </c>
      <c r="BD729" s="10">
        <v>1</v>
      </c>
    </row>
    <row r="730" spans="1:56" ht="23.25" x14ac:dyDescent="0.25">
      <c r="A730" s="6" t="s">
        <v>528</v>
      </c>
      <c r="B730" s="6" t="s">
        <v>449</v>
      </c>
      <c r="C730" s="39" t="s">
        <v>373</v>
      </c>
      <c r="D730" s="10">
        <v>1200</v>
      </c>
      <c r="E730" s="24">
        <v>9</v>
      </c>
      <c r="F730" s="12">
        <v>4</v>
      </c>
      <c r="G730" s="24">
        <v>9</v>
      </c>
      <c r="H730" s="12">
        <v>4</v>
      </c>
      <c r="I730" s="24">
        <v>1</v>
      </c>
      <c r="J730" s="12">
        <v>0</v>
      </c>
      <c r="K730" s="10">
        <v>1.9</v>
      </c>
      <c r="L730" s="10">
        <v>0.65999999999999703</v>
      </c>
      <c r="M730" s="29">
        <v>101.13622986356999</v>
      </c>
      <c r="N730" s="29">
        <v>0.568114931784933</v>
      </c>
      <c r="O730" s="15">
        <v>0</v>
      </c>
      <c r="P730" s="16">
        <v>3.5</v>
      </c>
      <c r="Q730" s="10">
        <v>-0.35000000000000098</v>
      </c>
      <c r="R730" s="10">
        <v>2.4500000000000099</v>
      </c>
      <c r="T730" s="6" t="s">
        <v>57</v>
      </c>
      <c r="U730" s="6" t="s">
        <v>52</v>
      </c>
      <c r="V730" s="18" t="str">
        <f>"" &amp; IF(AND(O730&lt;=-1.5,NOT(ISBLANK(AF730))),"Z","")</f>
        <v/>
      </c>
      <c r="W730" s="19" t="str">
        <f t="shared" si="107"/>
        <v/>
      </c>
      <c r="X730" s="17" t="s">
        <v>66</v>
      </c>
      <c r="AA730" s="20"/>
      <c r="AB730" s="18" t="str">
        <f t="shared" si="108"/>
        <v/>
      </c>
      <c r="AC730" s="19" t="str">
        <f t="shared" si="109"/>
        <v>*</v>
      </c>
      <c r="AD730" s="19" t="str">
        <f t="shared" si="105"/>
        <v>G</v>
      </c>
      <c r="AI730" s="18" t="str">
        <f t="shared" si="110"/>
        <v/>
      </c>
      <c r="AJ730" s="18" t="str">
        <f t="shared" si="111"/>
        <v/>
      </c>
      <c r="AK730" s="18" t="str">
        <f t="shared" si="112"/>
        <v/>
      </c>
      <c r="AP730" s="6" t="s">
        <v>301</v>
      </c>
      <c r="AT730" s="10">
        <v>79.636229863569895</v>
      </c>
      <c r="AU730" s="21"/>
      <c r="BC730" s="22">
        <v>135</v>
      </c>
      <c r="BD730" s="10">
        <v>0</v>
      </c>
    </row>
    <row r="731" spans="1:56" ht="23.25" x14ac:dyDescent="0.25">
      <c r="A731" s="6" t="s">
        <v>528</v>
      </c>
      <c r="B731" s="26" t="s">
        <v>418</v>
      </c>
      <c r="C731" s="39" t="s">
        <v>293</v>
      </c>
      <c r="D731" s="10">
        <v>1200</v>
      </c>
      <c r="E731" s="24">
        <v>6</v>
      </c>
      <c r="F731" s="12">
        <v>4</v>
      </c>
      <c r="G731" s="24">
        <v>5</v>
      </c>
      <c r="H731" s="12">
        <v>3</v>
      </c>
      <c r="I731" s="24">
        <v>2</v>
      </c>
      <c r="J731" s="12">
        <v>0</v>
      </c>
      <c r="K731" s="10">
        <v>1.6500000000000099</v>
      </c>
      <c r="L731" s="10">
        <v>1.4</v>
      </c>
      <c r="M731" s="29">
        <v>103.083575074009</v>
      </c>
      <c r="N731" s="29">
        <v>1.7417875370043101</v>
      </c>
      <c r="O731" s="15">
        <v>0</v>
      </c>
      <c r="P731" s="16">
        <v>2.95</v>
      </c>
      <c r="Q731" s="10">
        <v>-0.80000000000000104</v>
      </c>
      <c r="R731" s="10">
        <v>1.6</v>
      </c>
      <c r="S731" s="10">
        <v>21</v>
      </c>
      <c r="T731" s="6" t="s">
        <v>111</v>
      </c>
      <c r="U731" s="6" t="s">
        <v>52</v>
      </c>
      <c r="V731" s="18" t="str">
        <f>"" &amp; IF(AND(O731&lt;=-1.5,NOT(ISBLANK(AF731))),"Z","")</f>
        <v/>
      </c>
      <c r="W731" s="19" t="str">
        <f t="shared" si="107"/>
        <v/>
      </c>
      <c r="X731" s="6"/>
      <c r="AA731" s="20"/>
      <c r="AB731" s="18" t="str">
        <f t="shared" si="108"/>
        <v/>
      </c>
      <c r="AC731" s="19" t="str">
        <f t="shared" si="109"/>
        <v/>
      </c>
      <c r="AD731" s="19" t="str">
        <f t="shared" si="105"/>
        <v>G</v>
      </c>
      <c r="AI731" s="18" t="str">
        <f t="shared" si="110"/>
        <v/>
      </c>
      <c r="AJ731" s="18" t="str">
        <f t="shared" si="111"/>
        <v/>
      </c>
      <c r="AK731" s="18" t="str">
        <f t="shared" si="112"/>
        <v/>
      </c>
      <c r="AP731" s="6" t="s">
        <v>347</v>
      </c>
      <c r="AT731" s="10">
        <v>86.033575074008596</v>
      </c>
      <c r="AU731" s="21"/>
      <c r="BC731" s="22">
        <v>126</v>
      </c>
      <c r="BD731" s="10">
        <v>0</v>
      </c>
    </row>
    <row r="732" spans="1:56" ht="23.25" x14ac:dyDescent="0.25">
      <c r="A732" s="6" t="s">
        <v>528</v>
      </c>
      <c r="B732" s="26" t="s">
        <v>223</v>
      </c>
      <c r="C732" s="9" t="s">
        <v>276</v>
      </c>
      <c r="D732" s="10">
        <v>1200</v>
      </c>
      <c r="E732" s="24">
        <v>6</v>
      </c>
      <c r="F732" s="12">
        <v>4</v>
      </c>
      <c r="G732" s="24">
        <v>6</v>
      </c>
      <c r="H732" s="12">
        <v>3</v>
      </c>
      <c r="I732" s="24">
        <v>1</v>
      </c>
      <c r="J732" s="12">
        <v>0</v>
      </c>
      <c r="K732" s="10">
        <v>0.19999999999999599</v>
      </c>
      <c r="L732" s="16">
        <v>0.96000000000000096</v>
      </c>
      <c r="M732" s="29">
        <v>106.486224907062</v>
      </c>
      <c r="N732" s="29">
        <v>3.24311245353115</v>
      </c>
      <c r="O732" s="15">
        <v>1</v>
      </c>
      <c r="P732" s="16">
        <v>3</v>
      </c>
      <c r="Q732" s="10">
        <v>1.30000000000001</v>
      </c>
      <c r="R732" s="16">
        <v>3.69999999999999</v>
      </c>
      <c r="S732" s="10">
        <v>25</v>
      </c>
      <c r="T732" s="6" t="s">
        <v>111</v>
      </c>
      <c r="U732" s="6" t="s">
        <v>52</v>
      </c>
      <c r="V732" s="18" t="str">
        <f>"*" &amp; IF(AND(O732&lt;=-1.5,NOT(ISBLANK(AF732))),"Z","")</f>
        <v>*</v>
      </c>
      <c r="W732" s="19" t="str">
        <f t="shared" si="107"/>
        <v/>
      </c>
      <c r="X732" s="17" t="s">
        <v>66</v>
      </c>
      <c r="AA732" s="20"/>
      <c r="AB732" s="18" t="str">
        <f t="shared" si="108"/>
        <v/>
      </c>
      <c r="AC732" s="19" t="str">
        <f t="shared" si="109"/>
        <v>*</v>
      </c>
      <c r="AD732" s="19" t="str">
        <f t="shared" si="105"/>
        <v>G</v>
      </c>
      <c r="AI732" s="18" t="str">
        <f t="shared" si="110"/>
        <v/>
      </c>
      <c r="AJ732" s="18" t="str">
        <f t="shared" si="111"/>
        <v/>
      </c>
      <c r="AK732" s="18" t="str">
        <f t="shared" si="112"/>
        <v/>
      </c>
      <c r="AP732" s="6" t="s">
        <v>529</v>
      </c>
      <c r="AT732" s="10">
        <v>89.986224907062294</v>
      </c>
      <c r="AU732" s="21"/>
      <c r="BC732" s="22">
        <v>123</v>
      </c>
      <c r="BD732" s="28">
        <v>1</v>
      </c>
    </row>
    <row r="733" spans="1:56" ht="23.25" x14ac:dyDescent="0.25">
      <c r="A733" s="6" t="s">
        <v>528</v>
      </c>
      <c r="B733" s="26" t="s">
        <v>265</v>
      </c>
      <c r="C733" s="9" t="s">
        <v>210</v>
      </c>
      <c r="D733" s="10">
        <v>1200</v>
      </c>
      <c r="E733" s="24">
        <v>6</v>
      </c>
      <c r="F733" s="12">
        <v>3</v>
      </c>
      <c r="G733" s="24">
        <v>5</v>
      </c>
      <c r="H733" s="12">
        <v>2</v>
      </c>
      <c r="I733" s="24">
        <v>1</v>
      </c>
      <c r="J733" s="12">
        <v>0</v>
      </c>
      <c r="K733" s="10">
        <v>-5.0500000000000096</v>
      </c>
      <c r="L733" s="10">
        <v>-3.8187500000000201</v>
      </c>
      <c r="M733" s="14">
        <v>90.614603694740794</v>
      </c>
      <c r="N733" s="14">
        <v>-4.6926981526296201</v>
      </c>
      <c r="O733" s="15">
        <v>1</v>
      </c>
      <c r="P733" s="16">
        <v>2.25</v>
      </c>
      <c r="Q733" s="10">
        <v>3.5</v>
      </c>
      <c r="R733" s="10">
        <v>5.2999999999999901</v>
      </c>
      <c r="S733" s="10">
        <v>21</v>
      </c>
      <c r="T733" s="6" t="s">
        <v>90</v>
      </c>
      <c r="U733" s="6" t="s">
        <v>52</v>
      </c>
      <c r="V733" s="18" t="str">
        <f>"" &amp; IF(AND(O733&lt;=-1.5,NOT(ISBLANK(AF733))),"Z","")</f>
        <v/>
      </c>
      <c r="W733" s="19" t="str">
        <f t="shared" si="107"/>
        <v/>
      </c>
      <c r="X733" s="6"/>
      <c r="AA733" s="20"/>
      <c r="AB733" s="18" t="str">
        <f t="shared" si="108"/>
        <v/>
      </c>
      <c r="AC733" s="19" t="str">
        <f t="shared" si="109"/>
        <v/>
      </c>
      <c r="AD733" s="18" t="str">
        <f t="shared" si="105"/>
        <v>GR</v>
      </c>
      <c r="AI733" s="18" t="str">
        <f t="shared" si="110"/>
        <v/>
      </c>
      <c r="AJ733" s="18" t="str">
        <f t="shared" si="111"/>
        <v/>
      </c>
      <c r="AK733" s="18" t="str">
        <f t="shared" si="112"/>
        <v/>
      </c>
      <c r="AP733" s="6" t="s">
        <v>307</v>
      </c>
      <c r="AT733" s="10">
        <v>80.114603694740794</v>
      </c>
      <c r="AU733" s="21"/>
      <c r="BC733" s="22">
        <v>135</v>
      </c>
      <c r="BD733" s="28">
        <v>3</v>
      </c>
    </row>
    <row r="734" spans="1:56" ht="23.25" x14ac:dyDescent="0.25">
      <c r="A734" s="6" t="s">
        <v>528</v>
      </c>
      <c r="B734" s="26" t="s">
        <v>168</v>
      </c>
      <c r="C734" s="9" t="s">
        <v>219</v>
      </c>
      <c r="D734" s="10">
        <v>1200</v>
      </c>
      <c r="E734" s="24">
        <v>6</v>
      </c>
      <c r="F734" s="12">
        <v>6</v>
      </c>
      <c r="G734" s="24">
        <v>7</v>
      </c>
      <c r="H734" s="12">
        <v>5</v>
      </c>
      <c r="I734" s="24">
        <v>4</v>
      </c>
      <c r="J734" s="12">
        <v>0</v>
      </c>
      <c r="K734" s="10">
        <v>3.3500000000000099</v>
      </c>
      <c r="L734" s="16">
        <v>4.1687499999999904</v>
      </c>
      <c r="M734" s="29">
        <v>104.894122212071</v>
      </c>
      <c r="N734" s="29">
        <v>2.89706110603532</v>
      </c>
      <c r="O734" s="15">
        <v>1</v>
      </c>
      <c r="P734" s="16">
        <v>4.25</v>
      </c>
      <c r="Q734" s="10">
        <v>-0.89999999999999902</v>
      </c>
      <c r="R734" s="16">
        <v>2.4500000000000099</v>
      </c>
      <c r="S734" s="10">
        <v>21</v>
      </c>
      <c r="T734" s="6" t="s">
        <v>111</v>
      </c>
      <c r="U734" s="6" t="s">
        <v>52</v>
      </c>
      <c r="V734" s="18" t="str">
        <f>"*" &amp; IF(AND(O734&lt;=-1.5,NOT(ISBLANK(AF734))),"Z","")</f>
        <v>*</v>
      </c>
      <c r="W734" s="19" t="str">
        <f t="shared" si="107"/>
        <v/>
      </c>
      <c r="X734" s="6"/>
      <c r="AA734" s="20"/>
      <c r="AB734" s="18" t="str">
        <f t="shared" si="108"/>
        <v/>
      </c>
      <c r="AC734" s="19" t="str">
        <f t="shared" si="109"/>
        <v/>
      </c>
      <c r="AD734" s="19" t="str">
        <f t="shared" si="105"/>
        <v>G</v>
      </c>
      <c r="AI734" s="18" t="str">
        <f t="shared" si="110"/>
        <v/>
      </c>
      <c r="AJ734" s="18" t="str">
        <f t="shared" si="111"/>
        <v/>
      </c>
      <c r="AK734" s="18" t="str">
        <f t="shared" si="112"/>
        <v/>
      </c>
      <c r="AP734" s="6" t="s">
        <v>248</v>
      </c>
      <c r="AT734" s="10">
        <v>95.044122212070604</v>
      </c>
      <c r="AU734" s="21"/>
      <c r="BC734" s="22">
        <v>117</v>
      </c>
      <c r="BD734" s="10">
        <v>0</v>
      </c>
    </row>
    <row r="735" spans="1:56" ht="23.25" x14ac:dyDescent="0.25">
      <c r="A735" s="6" t="s">
        <v>528</v>
      </c>
      <c r="B735" s="31" t="s">
        <v>281</v>
      </c>
      <c r="C735" s="9" t="s">
        <v>210</v>
      </c>
      <c r="D735" s="10">
        <v>1200</v>
      </c>
      <c r="E735" s="24">
        <v>6</v>
      </c>
      <c r="F735" s="12">
        <v>5</v>
      </c>
      <c r="G735" s="24">
        <v>7</v>
      </c>
      <c r="H735" s="12">
        <v>5</v>
      </c>
      <c r="I735" s="24">
        <v>5</v>
      </c>
      <c r="J735" s="12">
        <v>2</v>
      </c>
      <c r="K735" s="10">
        <v>1.1499999999999999</v>
      </c>
      <c r="L735" s="34">
        <v>0.97500000000000098</v>
      </c>
      <c r="M735" s="14">
        <v>98.216343289806801</v>
      </c>
      <c r="N735" s="29">
        <v>0.80817164490340998</v>
      </c>
      <c r="O735" s="15">
        <v>0</v>
      </c>
      <c r="P735" s="16">
        <v>2.5</v>
      </c>
      <c r="Q735" s="10">
        <v>-0.29999999999999399</v>
      </c>
      <c r="R735" s="10">
        <v>1.8</v>
      </c>
      <c r="S735" s="25">
        <v>42</v>
      </c>
      <c r="T735" s="6" t="s">
        <v>111</v>
      </c>
      <c r="U735" s="6" t="s">
        <v>52</v>
      </c>
      <c r="V735" s="18" t="str">
        <f>"" &amp; IF(AND(O735&lt;=-1.5,NOT(ISBLANK(AF735))),"Z","")</f>
        <v/>
      </c>
      <c r="W735" s="19" t="str">
        <f t="shared" si="107"/>
        <v/>
      </c>
      <c r="X735" s="6"/>
      <c r="AA735" s="20"/>
      <c r="AB735" s="18" t="str">
        <f t="shared" si="108"/>
        <v/>
      </c>
      <c r="AC735" s="19" t="str">
        <f t="shared" si="109"/>
        <v/>
      </c>
      <c r="AD735" s="18" t="str">
        <f t="shared" si="105"/>
        <v>GR</v>
      </c>
      <c r="AI735" s="18" t="str">
        <f t="shared" si="110"/>
        <v/>
      </c>
      <c r="AJ735" s="18" t="str">
        <f t="shared" si="111"/>
        <v/>
      </c>
      <c r="AK735" s="18" t="str">
        <f t="shared" si="112"/>
        <v/>
      </c>
      <c r="AP735" s="6" t="s">
        <v>495</v>
      </c>
      <c r="AT735" s="10">
        <v>93.241343289806807</v>
      </c>
      <c r="AU735" s="21"/>
      <c r="BC735" s="22">
        <v>135</v>
      </c>
      <c r="BD735" s="10">
        <v>0</v>
      </c>
    </row>
    <row r="736" spans="1:56" ht="23.25" x14ac:dyDescent="0.25">
      <c r="A736" s="6" t="s">
        <v>528</v>
      </c>
      <c r="B736" s="2" t="s">
        <v>368</v>
      </c>
      <c r="C736" s="39" t="s">
        <v>181</v>
      </c>
      <c r="D736" s="10">
        <v>1200</v>
      </c>
      <c r="E736" s="11">
        <v>12</v>
      </c>
      <c r="F736" s="12">
        <v>8</v>
      </c>
      <c r="G736" s="11">
        <v>12</v>
      </c>
      <c r="H736" s="12">
        <v>8</v>
      </c>
      <c r="I736" s="11">
        <v>9</v>
      </c>
      <c r="J736" s="12">
        <v>4</v>
      </c>
      <c r="K736" s="10">
        <v>1.6</v>
      </c>
      <c r="L736" s="34">
        <v>1.4833333333333101</v>
      </c>
      <c r="M736" s="14">
        <v>96.896218888867296</v>
      </c>
      <c r="N736" s="29">
        <v>1.9481094444336799</v>
      </c>
      <c r="O736" s="15">
        <v>0</v>
      </c>
      <c r="P736" s="16">
        <v>3.5</v>
      </c>
      <c r="Q736" s="10">
        <v>0.64999999999999503</v>
      </c>
      <c r="R736" s="10">
        <v>3.3500000000000099</v>
      </c>
      <c r="S736" s="10">
        <v>31</v>
      </c>
      <c r="T736" s="6" t="s">
        <v>57</v>
      </c>
      <c r="U736" s="6" t="s">
        <v>52</v>
      </c>
      <c r="V736" s="18" t="str">
        <f>"" &amp; IF(AND(O736&lt;=-1.5,NOT(ISBLANK(AF736))),"Z","")</f>
        <v/>
      </c>
      <c r="W736" s="18" t="str">
        <f t="shared" si="107"/>
        <v/>
      </c>
      <c r="X736" s="6"/>
      <c r="AB736" s="18" t="str">
        <f t="shared" si="108"/>
        <v/>
      </c>
      <c r="AC736" s="18" t="str">
        <f t="shared" si="109"/>
        <v/>
      </c>
      <c r="AD736" s="18" t="str">
        <f t="shared" ref="AD736:AD745" si="114">IF(AND(OR(I736=1,I736=2,I736=3,I736=4),M736&gt;=97.5),"G",IF(OR(AND(J736&lt;=3,I736&lt;8,P736&gt;-1.6,M736&gt;=95,M736&lt;300),AND(OR(I736=1,I736=2,I736=3),M736&lt;97.5)),"GR",""))</f>
        <v/>
      </c>
      <c r="AI736" s="18" t="str">
        <f t="shared" si="110"/>
        <v/>
      </c>
      <c r="AJ736" s="18" t="str">
        <f t="shared" si="111"/>
        <v/>
      </c>
      <c r="AK736" s="18" t="str">
        <f t="shared" si="112"/>
        <v/>
      </c>
      <c r="AP736" s="6" t="s">
        <v>362</v>
      </c>
      <c r="AT736" s="10">
        <v>91.521218888867395</v>
      </c>
      <c r="BC736" s="10">
        <v>124</v>
      </c>
      <c r="BD736" s="10">
        <v>1</v>
      </c>
    </row>
    <row r="737" spans="1:56" ht="23.25" x14ac:dyDescent="0.25">
      <c r="A737" s="6" t="s">
        <v>530</v>
      </c>
      <c r="B737" s="6" t="s">
        <v>349</v>
      </c>
      <c r="C737" s="9" t="s">
        <v>258</v>
      </c>
      <c r="D737" s="10">
        <v>1200</v>
      </c>
      <c r="E737" s="11">
        <v>2</v>
      </c>
      <c r="F737" s="12">
        <v>1</v>
      </c>
      <c r="G737" s="11">
        <v>2</v>
      </c>
      <c r="H737" s="12">
        <v>2</v>
      </c>
      <c r="I737" s="11">
        <v>4</v>
      </c>
      <c r="J737" s="12">
        <v>2</v>
      </c>
      <c r="K737" s="10">
        <v>-1.30000000000001</v>
      </c>
      <c r="L737" s="34">
        <v>1.4299999999999899</v>
      </c>
      <c r="M737" s="14">
        <v>97.616222726502301</v>
      </c>
      <c r="N737" s="14">
        <v>-9.1888636748862496E-2</v>
      </c>
      <c r="O737" s="15">
        <v>0</v>
      </c>
      <c r="P737" s="16">
        <v>0.25</v>
      </c>
      <c r="Q737" s="10">
        <v>0.999999999999996</v>
      </c>
      <c r="R737" s="10">
        <v>1.2999999999999901</v>
      </c>
      <c r="T737" s="30" t="s">
        <v>61</v>
      </c>
      <c r="U737" s="17" t="s">
        <v>25</v>
      </c>
      <c r="V737" s="18" t="str">
        <f>"" &amp; IF(AND(O737&lt;=-1.5,NOT(ISBLANK(AF737))),"Z","")</f>
        <v/>
      </c>
      <c r="W737" s="19" t="str">
        <f t="shared" si="107"/>
        <v/>
      </c>
      <c r="X737" s="6"/>
      <c r="AA737" s="20"/>
      <c r="AB737" s="18" t="str">
        <f t="shared" si="108"/>
        <v/>
      </c>
      <c r="AC737" s="19" t="str">
        <f t="shared" si="109"/>
        <v/>
      </c>
      <c r="AD737" s="18" t="str">
        <f t="shared" si="114"/>
        <v>G</v>
      </c>
      <c r="AI737" s="18" t="str">
        <f t="shared" si="110"/>
        <v/>
      </c>
      <c r="AJ737" s="18" t="str">
        <f t="shared" si="111"/>
        <v/>
      </c>
      <c r="AK737" s="18" t="str">
        <f t="shared" si="112"/>
        <v/>
      </c>
      <c r="AP737" s="6" t="s">
        <v>416</v>
      </c>
      <c r="AT737" s="10">
        <v>71.066222726502303</v>
      </c>
      <c r="AU737" s="21"/>
      <c r="BC737" s="22">
        <v>125</v>
      </c>
      <c r="BD737" s="10">
        <v>0</v>
      </c>
    </row>
    <row r="738" spans="1:56" ht="23.25" x14ac:dyDescent="0.25">
      <c r="A738" s="6" t="s">
        <v>530</v>
      </c>
      <c r="B738" s="26" t="s">
        <v>45</v>
      </c>
      <c r="C738" s="9" t="s">
        <v>260</v>
      </c>
      <c r="D738" s="10">
        <v>1200</v>
      </c>
      <c r="E738" s="24">
        <v>1</v>
      </c>
      <c r="F738" s="12">
        <v>0</v>
      </c>
      <c r="G738" s="24">
        <v>1</v>
      </c>
      <c r="H738" s="12">
        <v>0</v>
      </c>
      <c r="I738" s="24">
        <v>2</v>
      </c>
      <c r="J738" s="12">
        <v>2</v>
      </c>
      <c r="K738" s="10">
        <v>-0.35000000000000098</v>
      </c>
      <c r="L738" s="13">
        <v>-1.0499999999999901</v>
      </c>
      <c r="M738" s="29">
        <v>104.19695982347299</v>
      </c>
      <c r="N738" s="29">
        <v>3.2984799117363699</v>
      </c>
      <c r="O738" s="15">
        <v>0</v>
      </c>
      <c r="P738" s="33">
        <v>-1.5</v>
      </c>
      <c r="Q738" s="10">
        <v>0.94999999999998896</v>
      </c>
      <c r="R738" s="13">
        <v>-0.250000000000004</v>
      </c>
      <c r="S738" s="10">
        <v>14</v>
      </c>
      <c r="T738" s="30" t="s">
        <v>61</v>
      </c>
      <c r="U738" s="17" t="s">
        <v>25</v>
      </c>
      <c r="V738" s="18" t="str">
        <f>"*" &amp; IF(AND(O738&lt;=-1.5,NOT(ISBLANK(AF738))),"Z","")</f>
        <v>*</v>
      </c>
      <c r="W738" s="19" t="str">
        <f t="shared" si="107"/>
        <v/>
      </c>
      <c r="X738" s="6"/>
      <c r="AA738" s="20"/>
      <c r="AB738" s="18" t="str">
        <f t="shared" si="108"/>
        <v/>
      </c>
      <c r="AC738" s="19" t="str">
        <f t="shared" si="109"/>
        <v/>
      </c>
      <c r="AD738" s="19" t="str">
        <f t="shared" si="114"/>
        <v>G</v>
      </c>
      <c r="AI738" s="18" t="str">
        <f t="shared" si="110"/>
        <v/>
      </c>
      <c r="AJ738" s="18" t="str">
        <f t="shared" si="111"/>
        <v/>
      </c>
      <c r="AK738" s="18" t="str">
        <f t="shared" si="112"/>
        <v/>
      </c>
      <c r="AP738" s="6" t="s">
        <v>305</v>
      </c>
      <c r="AT738" s="10">
        <v>78.846959823472702</v>
      </c>
      <c r="AU738" s="21"/>
      <c r="BC738" s="22">
        <v>125</v>
      </c>
      <c r="BD738" s="10">
        <v>0</v>
      </c>
    </row>
    <row r="739" spans="1:56" ht="23.25" x14ac:dyDescent="0.25">
      <c r="A739" s="6" t="s">
        <v>530</v>
      </c>
      <c r="B739" s="26" t="s">
        <v>212</v>
      </c>
      <c r="C739" s="9" t="s">
        <v>423</v>
      </c>
      <c r="D739" s="10">
        <v>1200</v>
      </c>
      <c r="E739" s="11">
        <v>1</v>
      </c>
      <c r="F739" s="12">
        <v>0</v>
      </c>
      <c r="G739" s="11">
        <v>1</v>
      </c>
      <c r="H739" s="12">
        <v>0</v>
      </c>
      <c r="I739" s="11">
        <v>1</v>
      </c>
      <c r="J739" s="12">
        <v>0</v>
      </c>
      <c r="K739" s="10">
        <v>1.5499999999999901</v>
      </c>
      <c r="L739" s="10">
        <v>1.2687499999999801</v>
      </c>
      <c r="M739" s="29">
        <v>108.097774869456</v>
      </c>
      <c r="N739" s="29">
        <v>4.0488874347282398</v>
      </c>
      <c r="O739" s="15">
        <v>0</v>
      </c>
      <c r="P739" s="16">
        <v>0</v>
      </c>
      <c r="Q739" s="10">
        <v>-0.40000000000000902</v>
      </c>
      <c r="R739" s="10">
        <v>-0.40000000000000902</v>
      </c>
      <c r="S739" s="10">
        <v>21</v>
      </c>
      <c r="T739" s="30" t="s">
        <v>61</v>
      </c>
      <c r="U739" s="17" t="s">
        <v>25</v>
      </c>
      <c r="V739" s="18" t="str">
        <f>"*" &amp; IF(AND(O739&lt;=-1.5,NOT(ISBLANK(AF739))),"Z","")</f>
        <v>*</v>
      </c>
      <c r="W739" s="19" t="str">
        <f t="shared" si="107"/>
        <v/>
      </c>
      <c r="X739" s="6"/>
      <c r="AA739" s="20"/>
      <c r="AB739" s="18" t="str">
        <f t="shared" si="108"/>
        <v/>
      </c>
      <c r="AC739" s="19" t="str">
        <f t="shared" si="109"/>
        <v/>
      </c>
      <c r="AD739" s="19" t="str">
        <f t="shared" si="114"/>
        <v>G</v>
      </c>
      <c r="AI739" s="18" t="str">
        <f t="shared" si="110"/>
        <v/>
      </c>
      <c r="AJ739" s="18" t="str">
        <f t="shared" si="111"/>
        <v/>
      </c>
      <c r="AK739" s="18" t="str">
        <f t="shared" si="112"/>
        <v/>
      </c>
      <c r="AP739" s="6" t="s">
        <v>531</v>
      </c>
      <c r="AT739" s="10">
        <v>82.597774869456501</v>
      </c>
      <c r="AU739" s="21"/>
      <c r="BC739" s="22">
        <v>126</v>
      </c>
      <c r="BD739" s="10">
        <v>0</v>
      </c>
    </row>
    <row r="740" spans="1:56" ht="23.25" x14ac:dyDescent="0.25">
      <c r="A740" s="6" t="s">
        <v>530</v>
      </c>
      <c r="B740" s="26" t="s">
        <v>213</v>
      </c>
      <c r="C740" s="9" t="s">
        <v>423</v>
      </c>
      <c r="D740" s="10">
        <v>1200</v>
      </c>
      <c r="E740" s="24">
        <v>1</v>
      </c>
      <c r="F740" s="12">
        <v>0</v>
      </c>
      <c r="G740" s="24">
        <v>1</v>
      </c>
      <c r="H740" s="12">
        <v>0</v>
      </c>
      <c r="I740" s="24">
        <v>1</v>
      </c>
      <c r="J740" s="12">
        <v>0</v>
      </c>
      <c r="K740" s="10">
        <v>-0.19999999999999599</v>
      </c>
      <c r="L740" s="10">
        <v>1.0571428571428501</v>
      </c>
      <c r="M740" s="29">
        <v>104.64574257038301</v>
      </c>
      <c r="N740" s="29">
        <v>2.3228712851916802</v>
      </c>
      <c r="O740" s="15">
        <v>0</v>
      </c>
      <c r="P740" s="16">
        <v>0</v>
      </c>
      <c r="Q740" s="10">
        <v>-1.1499999999999999</v>
      </c>
      <c r="R740" s="10">
        <v>-1.1499999999999999</v>
      </c>
      <c r="S740" s="10">
        <v>27</v>
      </c>
      <c r="T740" s="30" t="s">
        <v>61</v>
      </c>
      <c r="U740" s="17" t="s">
        <v>25</v>
      </c>
      <c r="V740" s="18" t="str">
        <f>"" &amp; IF(AND(O740&lt;=-1.5,NOT(ISBLANK(AF740))),"Z","")</f>
        <v/>
      </c>
      <c r="W740" s="19" t="str">
        <f t="shared" si="107"/>
        <v/>
      </c>
      <c r="X740" s="6"/>
      <c r="AA740" s="20"/>
      <c r="AB740" s="18" t="str">
        <f t="shared" si="108"/>
        <v/>
      </c>
      <c r="AC740" s="19" t="str">
        <f t="shared" si="109"/>
        <v/>
      </c>
      <c r="AD740" s="19" t="str">
        <f t="shared" si="114"/>
        <v>G</v>
      </c>
      <c r="AI740" s="18" t="str">
        <f t="shared" si="110"/>
        <v/>
      </c>
      <c r="AJ740" s="18" t="str">
        <f t="shared" si="111"/>
        <v/>
      </c>
      <c r="AK740" s="18" t="str">
        <f t="shared" si="112"/>
        <v/>
      </c>
      <c r="AP740" s="6" t="s">
        <v>532</v>
      </c>
      <c r="AT740" s="10">
        <v>84.645742570383405</v>
      </c>
      <c r="AU740" s="21"/>
      <c r="BC740" s="22">
        <v>135</v>
      </c>
      <c r="BD740" s="10">
        <v>0</v>
      </c>
    </row>
    <row r="741" spans="1:56" ht="23.25" x14ac:dyDescent="0.25">
      <c r="A741" s="6" t="s">
        <v>530</v>
      </c>
      <c r="B741" s="23" t="s">
        <v>68</v>
      </c>
      <c r="C741" s="9" t="s">
        <v>216</v>
      </c>
      <c r="D741" s="10">
        <v>1200</v>
      </c>
      <c r="E741" s="24">
        <v>1</v>
      </c>
      <c r="F741" s="12">
        <v>0</v>
      </c>
      <c r="G741" s="24">
        <v>1</v>
      </c>
      <c r="H741" s="12">
        <v>0</v>
      </c>
      <c r="I741" s="24">
        <v>2</v>
      </c>
      <c r="J741" s="12">
        <v>1</v>
      </c>
      <c r="K741" s="10">
        <v>1.1499999999999999</v>
      </c>
      <c r="L741" s="10">
        <v>1.93888888888885</v>
      </c>
      <c r="M741" s="29">
        <v>101.879021371733</v>
      </c>
      <c r="N741" s="29">
        <v>1.7895106858667</v>
      </c>
      <c r="O741" s="15">
        <v>0</v>
      </c>
      <c r="P741" s="33">
        <v>-1</v>
      </c>
      <c r="Q741" s="10">
        <v>1.8</v>
      </c>
      <c r="R741" s="10">
        <v>0.95000000000000595</v>
      </c>
      <c r="S741" s="25">
        <v>85</v>
      </c>
      <c r="T741" s="32">
        <v>8</v>
      </c>
      <c r="U741" s="17" t="s">
        <v>25</v>
      </c>
      <c r="V741" s="18" t="str">
        <f>"" &amp; IF(AND(O741&lt;=-1.5,NOT(ISBLANK(AF741))),"Z","")</f>
        <v/>
      </c>
      <c r="W741" s="19" t="str">
        <f t="shared" si="107"/>
        <v/>
      </c>
      <c r="X741" s="6"/>
      <c r="AA741" s="20"/>
      <c r="AB741" s="18" t="str">
        <f t="shared" si="108"/>
        <v/>
      </c>
      <c r="AC741" s="19" t="str">
        <f t="shared" si="109"/>
        <v/>
      </c>
      <c r="AD741" s="19" t="str">
        <f t="shared" si="114"/>
        <v>G</v>
      </c>
      <c r="AI741" s="18" t="str">
        <f t="shared" si="110"/>
        <v/>
      </c>
      <c r="AJ741" s="18" t="str">
        <f t="shared" si="111"/>
        <v/>
      </c>
      <c r="AK741" s="18" t="str">
        <f t="shared" si="112"/>
        <v/>
      </c>
      <c r="AP741" s="6" t="s">
        <v>271</v>
      </c>
      <c r="AT741" s="10">
        <v>87.079021371733404</v>
      </c>
      <c r="AU741" s="21"/>
      <c r="BC741" s="22">
        <v>125</v>
      </c>
      <c r="BD741" s="10">
        <v>0</v>
      </c>
    </row>
    <row r="742" spans="1:56" ht="23.25" x14ac:dyDescent="0.25">
      <c r="A742" s="6" t="s">
        <v>530</v>
      </c>
      <c r="B742" s="26" t="s">
        <v>199</v>
      </c>
      <c r="C742" s="9" t="s">
        <v>210</v>
      </c>
      <c r="D742" s="10">
        <v>1200</v>
      </c>
      <c r="E742" s="11">
        <v>1</v>
      </c>
      <c r="F742" s="12">
        <v>0</v>
      </c>
      <c r="G742" s="11">
        <v>1</v>
      </c>
      <c r="H742" s="12">
        <v>0</v>
      </c>
      <c r="I742" s="11">
        <v>2</v>
      </c>
      <c r="J742" s="12">
        <v>1</v>
      </c>
      <c r="K742" s="10">
        <v>0.44999999999999901</v>
      </c>
      <c r="L742" s="13">
        <v>-2.0222222222222199</v>
      </c>
      <c r="M742" s="14">
        <v>91.842784597112896</v>
      </c>
      <c r="N742" s="14">
        <v>-3.2286077014435199</v>
      </c>
      <c r="O742" s="15">
        <v>0</v>
      </c>
      <c r="P742" s="33">
        <v>-1</v>
      </c>
      <c r="Q742" s="10">
        <v>0.39999999999999097</v>
      </c>
      <c r="R742" s="13">
        <v>-0.44999999999999901</v>
      </c>
      <c r="S742" s="10">
        <v>23</v>
      </c>
      <c r="T742" s="27" t="s">
        <v>61</v>
      </c>
      <c r="U742" s="17" t="s">
        <v>25</v>
      </c>
      <c r="V742" s="18" t="str">
        <f>"" &amp; IF(AND(O742&lt;=-1.5,NOT(ISBLANK(AF742))),"Z","")</f>
        <v/>
      </c>
      <c r="W742" s="19" t="str">
        <f t="shared" si="107"/>
        <v/>
      </c>
      <c r="X742" s="6"/>
      <c r="AA742" s="20"/>
      <c r="AB742" s="18" t="str">
        <f t="shared" si="108"/>
        <v/>
      </c>
      <c r="AC742" s="19" t="str">
        <f t="shared" si="109"/>
        <v/>
      </c>
      <c r="AD742" s="18" t="str">
        <f t="shared" si="114"/>
        <v>GR</v>
      </c>
      <c r="AI742" s="18" t="str">
        <f t="shared" si="110"/>
        <v/>
      </c>
      <c r="AJ742" s="18" t="str">
        <f t="shared" si="111"/>
        <v/>
      </c>
      <c r="AK742" s="18" t="str">
        <f t="shared" si="112"/>
        <v/>
      </c>
      <c r="AP742" s="6" t="s">
        <v>533</v>
      </c>
      <c r="AT742" s="10">
        <v>82.542784597112998</v>
      </c>
      <c r="AU742" s="21"/>
      <c r="BC742" s="22">
        <v>129</v>
      </c>
      <c r="BD742" s="10">
        <v>0</v>
      </c>
    </row>
    <row r="743" spans="1:56" ht="23.25" x14ac:dyDescent="0.25">
      <c r="A743" s="6" t="s">
        <v>530</v>
      </c>
      <c r="B743" s="2" t="s">
        <v>126</v>
      </c>
      <c r="C743" s="9" t="s">
        <v>210</v>
      </c>
      <c r="D743" s="10">
        <v>1200</v>
      </c>
      <c r="E743" s="24">
        <v>1</v>
      </c>
      <c r="F743" s="12">
        <v>0</v>
      </c>
      <c r="G743" s="24">
        <v>1</v>
      </c>
      <c r="H743" s="12">
        <v>0</v>
      </c>
      <c r="I743" s="24">
        <v>1</v>
      </c>
      <c r="J743" s="12">
        <v>0</v>
      </c>
      <c r="K743" s="10">
        <v>-0.80000000000000104</v>
      </c>
      <c r="L743" s="10">
        <v>-1.6</v>
      </c>
      <c r="M743" s="29">
        <v>100.873548869141</v>
      </c>
      <c r="N743" s="29">
        <v>0.43677443457056597</v>
      </c>
      <c r="O743" s="15">
        <v>0</v>
      </c>
      <c r="P743" s="16">
        <v>0</v>
      </c>
      <c r="Q743" s="10">
        <v>2.15</v>
      </c>
      <c r="R743" s="10">
        <v>2.15</v>
      </c>
      <c r="S743" s="10">
        <v>33</v>
      </c>
      <c r="T743" s="30" t="s">
        <v>61</v>
      </c>
      <c r="U743" s="17" t="s">
        <v>25</v>
      </c>
      <c r="V743" s="18" t="str">
        <f>"*" &amp; IF(AND(O743&lt;=-1.5,NOT(ISBLANK(AF743))),"Z","")</f>
        <v>*</v>
      </c>
      <c r="W743" s="19" t="str">
        <f t="shared" si="107"/>
        <v/>
      </c>
      <c r="X743" s="6"/>
      <c r="AA743" s="20"/>
      <c r="AB743" s="18" t="str">
        <f t="shared" si="108"/>
        <v/>
      </c>
      <c r="AC743" s="19" t="str">
        <f t="shared" si="109"/>
        <v/>
      </c>
      <c r="AD743" s="19" t="str">
        <f t="shared" si="114"/>
        <v>G</v>
      </c>
      <c r="AI743" s="18" t="str">
        <f t="shared" si="110"/>
        <v/>
      </c>
      <c r="AJ743" s="18" t="str">
        <f t="shared" si="111"/>
        <v/>
      </c>
      <c r="AK743" s="18" t="str">
        <f t="shared" si="112"/>
        <v/>
      </c>
      <c r="AP743" s="6" t="s">
        <v>420</v>
      </c>
      <c r="AT743" s="10">
        <v>88.873548869141104</v>
      </c>
      <c r="AU743" s="21"/>
      <c r="BC743" s="22">
        <v>132</v>
      </c>
      <c r="BD743" s="10">
        <v>0</v>
      </c>
    </row>
    <row r="744" spans="1:56" ht="23.25" x14ac:dyDescent="0.25">
      <c r="A744" s="6" t="s">
        <v>530</v>
      </c>
      <c r="B744" s="26" t="s">
        <v>251</v>
      </c>
      <c r="C744" s="39" t="s">
        <v>241</v>
      </c>
      <c r="D744" s="10">
        <v>1200</v>
      </c>
      <c r="E744" s="11">
        <v>2</v>
      </c>
      <c r="F744" s="12">
        <v>0</v>
      </c>
      <c r="G744" s="11">
        <v>2</v>
      </c>
      <c r="H744" s="12">
        <v>1</v>
      </c>
      <c r="I744" s="11">
        <v>8</v>
      </c>
      <c r="J744" s="12">
        <v>4</v>
      </c>
      <c r="K744" s="10">
        <v>2.3499999999999899</v>
      </c>
      <c r="L744" s="15">
        <v>0.77999999999995895</v>
      </c>
      <c r="M744" s="14">
        <v>95.711946028424407</v>
      </c>
      <c r="N744" s="29">
        <v>1.0059730142121699</v>
      </c>
      <c r="O744" s="15">
        <v>-1</v>
      </c>
      <c r="P744" s="33">
        <v>-3</v>
      </c>
      <c r="Q744" s="10">
        <v>-0.44999999999999901</v>
      </c>
      <c r="R744" s="13">
        <v>-2.7999999999999901</v>
      </c>
      <c r="S744" s="10">
        <v>17</v>
      </c>
      <c r="T744" s="30" t="s">
        <v>61</v>
      </c>
      <c r="U744" s="17" t="s">
        <v>25</v>
      </c>
      <c r="V744" s="18" t="str">
        <f>"" &amp; IF(AND(O744&lt;=-1.5,NOT(ISBLANK(AF744))),"Z","")</f>
        <v/>
      </c>
      <c r="W744" s="18" t="str">
        <f t="shared" si="107"/>
        <v/>
      </c>
      <c r="X744" s="6"/>
      <c r="AB744" s="18" t="str">
        <f t="shared" si="108"/>
        <v/>
      </c>
      <c r="AC744" s="18" t="str">
        <f t="shared" si="109"/>
        <v/>
      </c>
      <c r="AD744" s="18" t="str">
        <f t="shared" si="114"/>
        <v/>
      </c>
      <c r="AI744" s="18" t="str">
        <f t="shared" si="110"/>
        <v/>
      </c>
      <c r="AJ744" s="18" t="str">
        <f t="shared" si="111"/>
        <v/>
      </c>
      <c r="AK744" s="18" t="str">
        <f t="shared" si="112"/>
        <v/>
      </c>
      <c r="AP744" s="6" t="s">
        <v>245</v>
      </c>
      <c r="AT744" s="10">
        <v>88.511946028424404</v>
      </c>
      <c r="BC744" s="10">
        <v>119</v>
      </c>
      <c r="BD744" s="10">
        <v>0</v>
      </c>
    </row>
    <row r="745" spans="1:56" ht="23.25" x14ac:dyDescent="0.25">
      <c r="A745" s="6" t="s">
        <v>530</v>
      </c>
      <c r="B745" s="2" t="s">
        <v>254</v>
      </c>
      <c r="C745" s="9" t="s">
        <v>201</v>
      </c>
      <c r="D745" s="10">
        <v>1200</v>
      </c>
      <c r="E745" s="24">
        <v>2</v>
      </c>
      <c r="F745" s="12">
        <v>1</v>
      </c>
      <c r="G745" s="24">
        <v>3</v>
      </c>
      <c r="H745" s="12">
        <v>1</v>
      </c>
      <c r="I745" s="24">
        <v>11</v>
      </c>
      <c r="J745" s="12">
        <v>12</v>
      </c>
      <c r="K745" s="10">
        <v>3.4500000000000099</v>
      </c>
      <c r="L745" s="15">
        <v>2.3687500000000101</v>
      </c>
      <c r="M745" s="14">
        <v>82.220886450292298</v>
      </c>
      <c r="N745" s="29">
        <v>0.56044322514615896</v>
      </c>
      <c r="O745" s="15">
        <v>0</v>
      </c>
      <c r="P745" s="33">
        <v>-10.75</v>
      </c>
      <c r="Q745" s="10">
        <v>-1.99999999999999</v>
      </c>
      <c r="R745" s="13">
        <v>-10.65</v>
      </c>
      <c r="S745" s="10">
        <v>32</v>
      </c>
      <c r="T745" s="32">
        <v>8</v>
      </c>
      <c r="U745" s="17" t="s">
        <v>25</v>
      </c>
      <c r="V745" s="18" t="str">
        <f>"" &amp; IF(AND(O745&lt;=-1.5,NOT(ISBLANK(AF745))),"Z","")</f>
        <v/>
      </c>
      <c r="W745" s="18" t="str">
        <f t="shared" si="107"/>
        <v/>
      </c>
      <c r="X745" s="6"/>
      <c r="AB745" s="18" t="str">
        <f t="shared" si="108"/>
        <v/>
      </c>
      <c r="AC745" s="18" t="str">
        <f t="shared" si="109"/>
        <v/>
      </c>
      <c r="AD745" s="18" t="str">
        <f t="shared" si="114"/>
        <v/>
      </c>
      <c r="AI745" s="18" t="str">
        <f t="shared" si="110"/>
        <v/>
      </c>
      <c r="AJ745" s="18" t="str">
        <f t="shared" si="111"/>
        <v/>
      </c>
      <c r="AK745" s="18" t="str">
        <f t="shared" si="112"/>
        <v/>
      </c>
      <c r="AP745" s="6" t="s">
        <v>534</v>
      </c>
      <c r="AT745" s="10">
        <v>74.995886450292303</v>
      </c>
      <c r="BC745" s="10">
        <v>120</v>
      </c>
      <c r="BD745" s="10">
        <v>-4</v>
      </c>
    </row>
    <row r="746" spans="1:56" ht="23.25" x14ac:dyDescent="0.25">
      <c r="A746" s="6" t="s">
        <v>530</v>
      </c>
      <c r="B746" s="26" t="s">
        <v>266</v>
      </c>
      <c r="C746" s="9" t="s">
        <v>219</v>
      </c>
      <c r="D746" s="10">
        <v>1400</v>
      </c>
      <c r="E746" s="24">
        <v>1</v>
      </c>
      <c r="F746" s="12">
        <v>0</v>
      </c>
      <c r="G746" s="24">
        <v>1</v>
      </c>
      <c r="H746" s="12">
        <v>0</v>
      </c>
      <c r="I746" s="24">
        <v>5</v>
      </c>
      <c r="J746" s="12">
        <v>2</v>
      </c>
      <c r="K746" s="10">
        <v>1.25</v>
      </c>
      <c r="L746" s="10">
        <v>3.5800000000000098</v>
      </c>
      <c r="M746" s="29">
        <v>106.952538346323</v>
      </c>
      <c r="N746" s="29">
        <v>4.8762691731616998</v>
      </c>
      <c r="O746" s="15">
        <v>0</v>
      </c>
      <c r="P746" s="33">
        <v>-1.75</v>
      </c>
      <c r="Q746" s="10">
        <v>-9.9999999999997896E-2</v>
      </c>
      <c r="R746" s="10">
        <v>-1.5</v>
      </c>
      <c r="S746" s="10">
        <v>21</v>
      </c>
      <c r="T746" s="32">
        <v>8</v>
      </c>
      <c r="U746" s="17" t="s">
        <v>78</v>
      </c>
      <c r="V746" s="18" t="str">
        <f>"*" &amp; IF(AND(O746&lt;=-1.5,NOT(ISBLANK(AF746))),"Z","")</f>
        <v>*</v>
      </c>
      <c r="W746" s="19" t="str">
        <f t="shared" si="107"/>
        <v/>
      </c>
      <c r="X746" s="6"/>
      <c r="Y746" s="18" t="str">
        <f>IF(AND(ISNUMBER(AS746),VALUE(AS746)&gt;2),IF(LEN(AF746)&gt;0,"***","**"),"*")</f>
        <v>*</v>
      </c>
      <c r="AA746" s="20"/>
      <c r="AB746" s="18" t="str">
        <f t="shared" si="108"/>
        <v/>
      </c>
      <c r="AC746" s="19" t="str">
        <f t="shared" si="109"/>
        <v/>
      </c>
      <c r="AD746" s="6" t="s">
        <v>24</v>
      </c>
      <c r="AI746" s="18" t="str">
        <f t="shared" si="110"/>
        <v/>
      </c>
      <c r="AJ746" s="18" t="str">
        <f t="shared" si="111"/>
        <v/>
      </c>
      <c r="AK746" s="18" t="str">
        <f t="shared" si="112"/>
        <v/>
      </c>
      <c r="AP746" s="6" t="s">
        <v>286</v>
      </c>
      <c r="AT746" s="10">
        <v>98.627538346323405</v>
      </c>
      <c r="AU746" s="21"/>
      <c r="BC746" s="22">
        <v>120</v>
      </c>
      <c r="BD746" s="10">
        <v>0</v>
      </c>
    </row>
    <row r="747" spans="1:56" ht="23.25" x14ac:dyDescent="0.25">
      <c r="A747" s="6" t="s">
        <v>530</v>
      </c>
      <c r="B747" s="26" t="s">
        <v>121</v>
      </c>
      <c r="C747" s="9" t="s">
        <v>268</v>
      </c>
      <c r="D747" s="10">
        <v>1600</v>
      </c>
      <c r="E747" s="11">
        <v>1</v>
      </c>
      <c r="F747" s="12">
        <v>0</v>
      </c>
      <c r="G747" s="11">
        <v>1</v>
      </c>
      <c r="H747" s="12">
        <v>0</v>
      </c>
      <c r="I747" s="11">
        <v>10</v>
      </c>
      <c r="J747" s="12">
        <v>3</v>
      </c>
      <c r="K747" s="10">
        <v>3.1500000000000101</v>
      </c>
      <c r="L747" s="13">
        <v>4.9999999999936803E-2</v>
      </c>
      <c r="M747" s="14">
        <v>97.249653219649602</v>
      </c>
      <c r="N747" s="29">
        <v>1.3248266098247501</v>
      </c>
      <c r="O747" s="15">
        <v>0</v>
      </c>
      <c r="P747" s="33">
        <v>-3.25</v>
      </c>
      <c r="Q747" s="10">
        <v>2.15</v>
      </c>
      <c r="R747" s="13">
        <v>-0.55000000000001503</v>
      </c>
      <c r="S747" s="10">
        <v>19</v>
      </c>
      <c r="T747" s="30" t="s">
        <v>61</v>
      </c>
      <c r="U747" s="17" t="s">
        <v>25</v>
      </c>
      <c r="V747" s="18" t="str">
        <f t="shared" ref="V747:V761" si="115">"" &amp; IF(AND(O747&lt;=-1.5,NOT(ISBLANK(AF747))),"Z","")</f>
        <v/>
      </c>
      <c r="W747" s="18" t="str">
        <f t="shared" si="107"/>
        <v/>
      </c>
      <c r="X747" s="6"/>
      <c r="AB747" s="18" t="str">
        <f t="shared" si="108"/>
        <v/>
      </c>
      <c r="AC747" s="18" t="str">
        <f t="shared" si="109"/>
        <v/>
      </c>
      <c r="AD747" s="18" t="str">
        <f t="shared" ref="AD747:AD785" si="116">IF(AND(OR(I747=1,I747=2,I747=3,I747=4),M747&gt;=97.5),"G",IF(OR(AND(J747&lt;=3,I747&lt;8,P747&gt;-1.6,M747&gt;=95,M747&lt;300),AND(OR(I747=1,I747=2,I747=3),M747&lt;97.5)),"GR",""))</f>
        <v/>
      </c>
      <c r="AI747" s="18" t="str">
        <f t="shared" si="110"/>
        <v/>
      </c>
      <c r="AJ747" s="18" t="str">
        <f t="shared" si="111"/>
        <v/>
      </c>
      <c r="AK747" s="18" t="str">
        <f t="shared" si="112"/>
        <v/>
      </c>
      <c r="AP747" s="6" t="s">
        <v>469</v>
      </c>
      <c r="AT747" s="10">
        <v>97.774653219649494</v>
      </c>
      <c r="BC747" s="10">
        <v>126</v>
      </c>
      <c r="BD747" s="10">
        <v>0</v>
      </c>
    </row>
    <row r="748" spans="1:56" ht="23.25" x14ac:dyDescent="0.25">
      <c r="A748" s="6" t="s">
        <v>530</v>
      </c>
      <c r="B748" s="26" t="s">
        <v>281</v>
      </c>
      <c r="C748" s="9" t="s">
        <v>210</v>
      </c>
      <c r="D748" s="10">
        <v>1200</v>
      </c>
      <c r="E748" s="11">
        <v>1</v>
      </c>
      <c r="F748" s="12">
        <v>0</v>
      </c>
      <c r="G748" s="11">
        <v>1</v>
      </c>
      <c r="H748" s="12">
        <v>0</v>
      </c>
      <c r="I748" s="11">
        <v>3</v>
      </c>
      <c r="J748" s="12">
        <v>0</v>
      </c>
      <c r="K748" s="10">
        <v>1.1499999999999999</v>
      </c>
      <c r="L748" s="10">
        <v>0.97500000000000098</v>
      </c>
      <c r="M748" s="29">
        <v>100.916343289807</v>
      </c>
      <c r="N748" s="29">
        <v>0.80817164490340998</v>
      </c>
      <c r="O748" s="15">
        <v>0</v>
      </c>
      <c r="P748" s="33">
        <v>-0.5</v>
      </c>
      <c r="Q748" s="10">
        <v>-0.29999999999999399</v>
      </c>
      <c r="R748" s="10">
        <v>-0.64999999999999503</v>
      </c>
      <c r="S748" s="10">
        <v>16</v>
      </c>
      <c r="T748" s="30" t="s">
        <v>61</v>
      </c>
      <c r="U748" s="17" t="s">
        <v>25</v>
      </c>
      <c r="V748" s="18" t="str">
        <f t="shared" si="115"/>
        <v/>
      </c>
      <c r="W748" s="19" t="str">
        <f t="shared" si="107"/>
        <v/>
      </c>
      <c r="X748" s="6"/>
      <c r="AA748" s="20"/>
      <c r="AB748" s="18" t="str">
        <f t="shared" si="108"/>
        <v/>
      </c>
      <c r="AC748" s="19" t="str">
        <f t="shared" si="109"/>
        <v/>
      </c>
      <c r="AD748" s="19" t="str">
        <f t="shared" si="116"/>
        <v>G</v>
      </c>
      <c r="AI748" s="18" t="str">
        <f t="shared" si="110"/>
        <v/>
      </c>
      <c r="AJ748" s="18" t="str">
        <f t="shared" si="111"/>
        <v/>
      </c>
      <c r="AK748" s="18" t="str">
        <f t="shared" si="112"/>
        <v/>
      </c>
      <c r="AP748" s="6" t="s">
        <v>420</v>
      </c>
      <c r="AT748" s="10">
        <v>94.866343289806807</v>
      </c>
      <c r="AU748" s="21"/>
      <c r="BC748" s="22">
        <v>133</v>
      </c>
      <c r="BD748" s="10">
        <v>0</v>
      </c>
    </row>
    <row r="749" spans="1:56" ht="23.25" x14ac:dyDescent="0.25">
      <c r="A749" s="6" t="s">
        <v>530</v>
      </c>
      <c r="B749" s="26" t="s">
        <v>269</v>
      </c>
      <c r="C749" s="9" t="s">
        <v>270</v>
      </c>
      <c r="D749" s="10">
        <v>1200</v>
      </c>
      <c r="E749" s="24">
        <v>1</v>
      </c>
      <c r="F749" s="12">
        <v>0</v>
      </c>
      <c r="G749" s="24">
        <v>1</v>
      </c>
      <c r="H749" s="12">
        <v>0</v>
      </c>
      <c r="I749" s="24">
        <v>2</v>
      </c>
      <c r="J749" s="12">
        <v>1</v>
      </c>
      <c r="K749" s="10">
        <v>-0.75000000000001099</v>
      </c>
      <c r="L749" s="16">
        <v>1.69166666666663</v>
      </c>
      <c r="M749" s="29">
        <v>101.32854121966299</v>
      </c>
      <c r="N749" s="29">
        <v>1.21427060983137</v>
      </c>
      <c r="O749" s="15">
        <v>0</v>
      </c>
      <c r="P749" s="33">
        <v>-0.75</v>
      </c>
      <c r="Q749" s="10">
        <v>2.25</v>
      </c>
      <c r="R749" s="16">
        <v>1.7</v>
      </c>
      <c r="S749" s="10">
        <v>14</v>
      </c>
      <c r="T749" s="32">
        <v>8</v>
      </c>
      <c r="U749" s="17" t="s">
        <v>25</v>
      </c>
      <c r="V749" s="18" t="str">
        <f t="shared" si="115"/>
        <v/>
      </c>
      <c r="W749" s="19" t="str">
        <f t="shared" si="107"/>
        <v/>
      </c>
      <c r="X749" s="6"/>
      <c r="AA749" s="20"/>
      <c r="AB749" s="18" t="str">
        <f t="shared" si="108"/>
        <v/>
      </c>
      <c r="AC749" s="19" t="str">
        <f t="shared" si="109"/>
        <v/>
      </c>
      <c r="AD749" s="19" t="str">
        <f t="shared" si="116"/>
        <v>G</v>
      </c>
      <c r="AI749" s="18" t="str">
        <f t="shared" si="110"/>
        <v/>
      </c>
      <c r="AJ749" s="18" t="str">
        <f t="shared" si="111"/>
        <v/>
      </c>
      <c r="AK749" s="18" t="str">
        <f t="shared" si="112"/>
        <v/>
      </c>
      <c r="AP749" s="6" t="s">
        <v>420</v>
      </c>
      <c r="AT749" s="10">
        <v>95.303541219662804</v>
      </c>
      <c r="AU749" s="21"/>
      <c r="BC749" s="22">
        <v>133</v>
      </c>
      <c r="BD749" s="10">
        <v>0</v>
      </c>
    </row>
    <row r="750" spans="1:56" ht="23.25" x14ac:dyDescent="0.25">
      <c r="A750" s="6" t="s">
        <v>530</v>
      </c>
      <c r="B750" s="26" t="s">
        <v>442</v>
      </c>
      <c r="C750" s="37" t="s">
        <v>393</v>
      </c>
      <c r="D750" s="10">
        <v>1200</v>
      </c>
      <c r="E750" s="11">
        <v>2</v>
      </c>
      <c r="F750" s="12">
        <v>0</v>
      </c>
      <c r="G750" s="11">
        <v>3</v>
      </c>
      <c r="H750" s="12">
        <v>1</v>
      </c>
      <c r="I750" s="11">
        <v>6</v>
      </c>
      <c r="J750" s="12">
        <v>6</v>
      </c>
      <c r="K750" s="10">
        <v>1.95</v>
      </c>
      <c r="L750" s="34">
        <v>3.8800000000000101</v>
      </c>
      <c r="M750" s="14">
        <v>94.718482505436199</v>
      </c>
      <c r="N750" s="29">
        <v>2.5092412527180801</v>
      </c>
      <c r="O750" s="15">
        <v>-1</v>
      </c>
      <c r="P750" s="33">
        <v>-5.25</v>
      </c>
      <c r="Q750" s="10">
        <v>0.19999999999999599</v>
      </c>
      <c r="R750" s="10">
        <v>-3.95</v>
      </c>
      <c r="S750" s="10">
        <v>24</v>
      </c>
      <c r="T750" s="32">
        <v>8</v>
      </c>
      <c r="U750" s="17" t="s">
        <v>78</v>
      </c>
      <c r="V750" s="18" t="str">
        <f t="shared" si="115"/>
        <v/>
      </c>
      <c r="W750" s="18" t="str">
        <f t="shared" si="107"/>
        <v/>
      </c>
      <c r="X750" s="6"/>
      <c r="AB750" s="18" t="str">
        <f t="shared" si="108"/>
        <v/>
      </c>
      <c r="AC750" s="18" t="str">
        <f t="shared" si="109"/>
        <v/>
      </c>
      <c r="AD750" s="18" t="str">
        <f t="shared" si="116"/>
        <v/>
      </c>
      <c r="AI750" s="18" t="str">
        <f t="shared" si="110"/>
        <v/>
      </c>
      <c r="AJ750" s="18" t="str">
        <f t="shared" si="111"/>
        <v/>
      </c>
      <c r="AK750" s="18" t="str">
        <f t="shared" si="112"/>
        <v/>
      </c>
      <c r="AP750" s="6" t="s">
        <v>186</v>
      </c>
      <c r="AT750" s="10">
        <v>86.268482505436197</v>
      </c>
      <c r="BC750" s="10">
        <v>134</v>
      </c>
      <c r="BD750" s="10">
        <v>-1</v>
      </c>
    </row>
    <row r="751" spans="1:56" ht="23.25" x14ac:dyDescent="0.25">
      <c r="A751" s="6" t="s">
        <v>535</v>
      </c>
      <c r="B751" s="6" t="s">
        <v>126</v>
      </c>
      <c r="C751" s="9" t="s">
        <v>210</v>
      </c>
      <c r="D751" s="10">
        <v>1400</v>
      </c>
      <c r="E751" s="11">
        <v>8</v>
      </c>
      <c r="F751" s="12">
        <v>7</v>
      </c>
      <c r="G751" s="11">
        <v>7</v>
      </c>
      <c r="H751" s="12">
        <v>4</v>
      </c>
      <c r="I751" s="11">
        <v>9</v>
      </c>
      <c r="J751" s="12">
        <v>5</v>
      </c>
      <c r="K751" s="10">
        <v>0.19999999999999599</v>
      </c>
      <c r="L751" s="34">
        <v>0.89999999999996805</v>
      </c>
      <c r="M751" s="14">
        <v>95.558405081845905</v>
      </c>
      <c r="N751" s="29">
        <v>1.87920254092298</v>
      </c>
      <c r="O751" s="15">
        <v>4</v>
      </c>
      <c r="P751" s="33">
        <v>-1.5</v>
      </c>
      <c r="Q751" s="10">
        <v>1.05</v>
      </c>
      <c r="R751" s="10">
        <v>-0.250000000000004</v>
      </c>
      <c r="T751" s="6" t="s">
        <v>57</v>
      </c>
      <c r="U751" s="6" t="s">
        <v>52</v>
      </c>
      <c r="V751" s="18" t="str">
        <f t="shared" si="115"/>
        <v/>
      </c>
      <c r="W751" s="18" t="str">
        <f t="shared" si="107"/>
        <v/>
      </c>
      <c r="X751" s="6"/>
      <c r="AB751" s="18" t="str">
        <f t="shared" si="108"/>
        <v/>
      </c>
      <c r="AC751" s="18" t="str">
        <f t="shared" si="109"/>
        <v/>
      </c>
      <c r="AD751" s="18" t="str">
        <f t="shared" si="116"/>
        <v/>
      </c>
      <c r="AI751" s="18" t="str">
        <f t="shared" si="110"/>
        <v/>
      </c>
      <c r="AJ751" s="18" t="str">
        <f t="shared" si="111"/>
        <v/>
      </c>
      <c r="AK751" s="18" t="str">
        <f t="shared" si="112"/>
        <v/>
      </c>
      <c r="AP751" s="6" t="s">
        <v>215</v>
      </c>
      <c r="AT751" s="10">
        <v>85.758405081846007</v>
      </c>
      <c r="BC751" s="10">
        <v>131</v>
      </c>
      <c r="BD751" s="10">
        <v>0</v>
      </c>
    </row>
    <row r="752" spans="1:56" ht="23.25" x14ac:dyDescent="0.25">
      <c r="A752" s="6" t="s">
        <v>535</v>
      </c>
      <c r="B752" s="31" t="s">
        <v>536</v>
      </c>
      <c r="C752" s="39" t="s">
        <v>195</v>
      </c>
      <c r="D752" s="10">
        <v>1650</v>
      </c>
      <c r="E752" s="24">
        <v>7</v>
      </c>
      <c r="F752" s="12">
        <v>5</v>
      </c>
      <c r="G752" s="24">
        <v>9</v>
      </c>
      <c r="H752" s="12">
        <v>5</v>
      </c>
      <c r="I752" s="24">
        <v>7</v>
      </c>
      <c r="J752" s="12">
        <v>3</v>
      </c>
      <c r="K752" s="10">
        <v>-5.4999999999999698</v>
      </c>
      <c r="L752" s="10">
        <v>-4.2499999999999902</v>
      </c>
      <c r="M752" s="14">
        <v>91.463983160633703</v>
      </c>
      <c r="N752" s="14">
        <v>-2.1680084196831499</v>
      </c>
      <c r="O752" s="15">
        <v>0</v>
      </c>
      <c r="P752" s="16">
        <v>2</v>
      </c>
      <c r="Q752" s="10">
        <v>2.4</v>
      </c>
      <c r="R752" s="10">
        <v>4.0999999999999996</v>
      </c>
      <c r="S752" s="25">
        <v>38</v>
      </c>
      <c r="T752" s="6" t="s">
        <v>57</v>
      </c>
      <c r="U752" s="6" t="s">
        <v>52</v>
      </c>
      <c r="V752" s="18" t="str">
        <f t="shared" si="115"/>
        <v/>
      </c>
      <c r="W752" s="18" t="str">
        <f t="shared" si="107"/>
        <v/>
      </c>
      <c r="X752" s="6"/>
      <c r="AB752" s="18" t="str">
        <f t="shared" si="108"/>
        <v/>
      </c>
      <c r="AC752" s="18" t="str">
        <f t="shared" si="109"/>
        <v/>
      </c>
      <c r="AD752" s="18" t="str">
        <f t="shared" si="116"/>
        <v/>
      </c>
      <c r="AI752" s="18" t="str">
        <f t="shared" si="110"/>
        <v/>
      </c>
      <c r="AJ752" s="18" t="str">
        <f t="shared" si="111"/>
        <v/>
      </c>
      <c r="AK752" s="18" t="str">
        <f t="shared" si="112"/>
        <v/>
      </c>
      <c r="AP752" s="6" t="s">
        <v>537</v>
      </c>
      <c r="AT752" s="10">
        <v>77.038983160633705</v>
      </c>
      <c r="BC752" s="10">
        <v>130</v>
      </c>
      <c r="BD752" s="10">
        <v>1</v>
      </c>
    </row>
    <row r="753" spans="1:56" ht="23.25" x14ac:dyDescent="0.25">
      <c r="A753" s="6" t="s">
        <v>535</v>
      </c>
      <c r="B753" s="26" t="s">
        <v>383</v>
      </c>
      <c r="C753" s="39" t="s">
        <v>293</v>
      </c>
      <c r="D753" s="10">
        <v>2200</v>
      </c>
      <c r="E753" s="24">
        <v>2</v>
      </c>
      <c r="F753" s="12">
        <v>4</v>
      </c>
      <c r="G753" s="24">
        <v>2</v>
      </c>
      <c r="H753" s="12">
        <v>1</v>
      </c>
      <c r="I753" s="24">
        <v>1</v>
      </c>
      <c r="J753" s="12">
        <v>0</v>
      </c>
      <c r="K753" s="10">
        <v>15.15</v>
      </c>
      <c r="L753" s="13">
        <v>0</v>
      </c>
      <c r="M753" s="14">
        <v>444</v>
      </c>
      <c r="N753" s="14">
        <v>172</v>
      </c>
      <c r="O753" s="15">
        <v>3</v>
      </c>
      <c r="P753" s="16">
        <v>1.25</v>
      </c>
      <c r="Q753" s="10">
        <v>-3.7999999999999901</v>
      </c>
      <c r="R753" s="13">
        <v>-2.7999999999999901</v>
      </c>
      <c r="S753" s="10">
        <v>15</v>
      </c>
      <c r="T753" s="6" t="s">
        <v>538</v>
      </c>
      <c r="U753" s="6" t="s">
        <v>52</v>
      </c>
      <c r="V753" s="18" t="str">
        <f t="shared" si="115"/>
        <v/>
      </c>
      <c r="W753" s="19" t="str">
        <f t="shared" si="107"/>
        <v/>
      </c>
      <c r="X753" s="6"/>
      <c r="AA753" s="20"/>
      <c r="AB753" s="18" t="str">
        <f t="shared" si="108"/>
        <v>*</v>
      </c>
      <c r="AC753" s="19" t="str">
        <f t="shared" si="109"/>
        <v/>
      </c>
      <c r="AD753" s="18" t="str">
        <f t="shared" si="116"/>
        <v>G</v>
      </c>
      <c r="AI753" s="18" t="str">
        <f t="shared" si="110"/>
        <v/>
      </c>
      <c r="AJ753" s="18" t="str">
        <f t="shared" si="111"/>
        <v/>
      </c>
      <c r="AK753" s="18" t="str">
        <f t="shared" si="112"/>
        <v/>
      </c>
      <c r="AP753" s="6" t="s">
        <v>48</v>
      </c>
      <c r="AT753" s="10">
        <v>426.5</v>
      </c>
      <c r="AU753" s="21"/>
      <c r="BC753" s="22">
        <v>125</v>
      </c>
      <c r="BD753" s="10">
        <v>-1</v>
      </c>
    </row>
    <row r="754" spans="1:56" ht="23.25" x14ac:dyDescent="0.25">
      <c r="A754" s="6" t="s">
        <v>535</v>
      </c>
      <c r="B754" s="26" t="s">
        <v>77</v>
      </c>
      <c r="C754" s="9" t="s">
        <v>203</v>
      </c>
      <c r="D754" s="10">
        <v>2000</v>
      </c>
      <c r="E754" s="24">
        <v>5</v>
      </c>
      <c r="F754" s="12">
        <v>4</v>
      </c>
      <c r="G754" s="24">
        <v>4</v>
      </c>
      <c r="H754" s="12">
        <v>2</v>
      </c>
      <c r="I754" s="24">
        <v>1</v>
      </c>
      <c r="J754" s="12">
        <v>0</v>
      </c>
      <c r="K754" s="10">
        <v>4.3</v>
      </c>
      <c r="L754" s="10">
        <v>0</v>
      </c>
      <c r="M754" s="14">
        <v>444</v>
      </c>
      <c r="N754" s="14">
        <v>172</v>
      </c>
      <c r="O754" s="15">
        <v>2</v>
      </c>
      <c r="P754" s="16">
        <v>2.25</v>
      </c>
      <c r="Q754" s="10">
        <v>-0.10000000000001601</v>
      </c>
      <c r="R754" s="10">
        <v>1.7</v>
      </c>
      <c r="S754" s="10">
        <v>24</v>
      </c>
      <c r="T754" s="6" t="s">
        <v>65</v>
      </c>
      <c r="U754" s="17" t="s">
        <v>25</v>
      </c>
      <c r="V754" s="18" t="str">
        <f t="shared" si="115"/>
        <v/>
      </c>
      <c r="W754" s="19" t="str">
        <f t="shared" si="107"/>
        <v/>
      </c>
      <c r="X754" s="6"/>
      <c r="AA754" s="20"/>
      <c r="AB754" s="18" t="str">
        <f t="shared" si="108"/>
        <v>*</v>
      </c>
      <c r="AC754" s="19" t="str">
        <f t="shared" si="109"/>
        <v/>
      </c>
      <c r="AD754" s="18" t="str">
        <f t="shared" si="116"/>
        <v>G</v>
      </c>
      <c r="AI754" s="18" t="str">
        <f t="shared" si="110"/>
        <v/>
      </c>
      <c r="AJ754" s="18" t="str">
        <f t="shared" si="111"/>
        <v/>
      </c>
      <c r="AK754" s="18" t="str">
        <f t="shared" si="112"/>
        <v/>
      </c>
      <c r="AP754" s="6" t="s">
        <v>539</v>
      </c>
      <c r="AT754" s="10">
        <v>437</v>
      </c>
      <c r="AU754" s="21"/>
      <c r="BC754" s="22">
        <v>121</v>
      </c>
      <c r="BD754" s="10">
        <v>0</v>
      </c>
    </row>
    <row r="755" spans="1:56" ht="23.25" x14ac:dyDescent="0.25">
      <c r="A755" s="6" t="s">
        <v>535</v>
      </c>
      <c r="B755" s="31" t="s">
        <v>269</v>
      </c>
      <c r="C755" s="9" t="s">
        <v>302</v>
      </c>
      <c r="D755" s="10">
        <v>1800</v>
      </c>
      <c r="E755" s="11">
        <v>1</v>
      </c>
      <c r="F755" s="12">
        <v>0</v>
      </c>
      <c r="G755" s="11">
        <v>1</v>
      </c>
      <c r="H755" s="12">
        <v>0</v>
      </c>
      <c r="I755" s="11">
        <v>13</v>
      </c>
      <c r="J755" s="12">
        <v>8</v>
      </c>
      <c r="K755" s="10">
        <v>6.6999999999999797</v>
      </c>
      <c r="L755" s="13">
        <v>0</v>
      </c>
      <c r="M755" s="14">
        <v>444</v>
      </c>
      <c r="N755" s="14">
        <v>172</v>
      </c>
      <c r="O755" s="15">
        <v>0</v>
      </c>
      <c r="P755" s="33">
        <v>-7.75</v>
      </c>
      <c r="Q755" s="10">
        <v>1.49999999999999</v>
      </c>
      <c r="R755" s="13">
        <v>-4.7500000000000098</v>
      </c>
      <c r="S755" s="25">
        <v>42</v>
      </c>
      <c r="T755" s="30" t="s">
        <v>61</v>
      </c>
      <c r="U755" s="17" t="s">
        <v>25</v>
      </c>
      <c r="V755" s="18" t="str">
        <f t="shared" si="115"/>
        <v/>
      </c>
      <c r="W755" s="18" t="str">
        <f t="shared" si="107"/>
        <v/>
      </c>
      <c r="X755" s="6"/>
      <c r="AB755" s="18" t="str">
        <f t="shared" si="108"/>
        <v/>
      </c>
      <c r="AC755" s="18" t="str">
        <f t="shared" si="109"/>
        <v/>
      </c>
      <c r="AD755" s="18" t="str">
        <f t="shared" si="116"/>
        <v/>
      </c>
      <c r="AI755" s="18" t="str">
        <f t="shared" si="110"/>
        <v/>
      </c>
      <c r="AJ755" s="18" t="str">
        <f t="shared" si="111"/>
        <v/>
      </c>
      <c r="AK755" s="18" t="str">
        <f t="shared" si="112"/>
        <v/>
      </c>
      <c r="AP755" s="6" t="s">
        <v>540</v>
      </c>
      <c r="AT755" s="10">
        <v>432.375</v>
      </c>
      <c r="BC755" s="10">
        <v>126</v>
      </c>
      <c r="BD755" s="10">
        <v>-1</v>
      </c>
    </row>
    <row r="756" spans="1:56" ht="23.25" x14ac:dyDescent="0.25">
      <c r="A756" s="6" t="s">
        <v>535</v>
      </c>
      <c r="B756" s="26" t="s">
        <v>303</v>
      </c>
      <c r="C756" s="9" t="s">
        <v>69</v>
      </c>
      <c r="D756" s="10">
        <v>2000</v>
      </c>
      <c r="E756" s="24">
        <v>5</v>
      </c>
      <c r="F756" s="12">
        <v>2</v>
      </c>
      <c r="G756" s="24">
        <v>5</v>
      </c>
      <c r="H756" s="12">
        <v>2</v>
      </c>
      <c r="I756" s="24">
        <v>14</v>
      </c>
      <c r="J756" s="12">
        <v>8</v>
      </c>
      <c r="K756" s="10">
        <v>-4.1499999999999897</v>
      </c>
      <c r="L756" s="10">
        <v>0</v>
      </c>
      <c r="M756" s="14">
        <v>444</v>
      </c>
      <c r="N756" s="14">
        <v>172</v>
      </c>
      <c r="O756" s="15">
        <v>1</v>
      </c>
      <c r="P756" s="33">
        <v>-5.75</v>
      </c>
      <c r="Q756" s="10">
        <v>4.0999999999999996</v>
      </c>
      <c r="R756" s="10">
        <v>-0.44999999999999901</v>
      </c>
      <c r="S756" s="10">
        <v>21</v>
      </c>
      <c r="T756" s="6" t="s">
        <v>65</v>
      </c>
      <c r="U756" s="17" t="s">
        <v>25</v>
      </c>
      <c r="V756" s="18" t="str">
        <f t="shared" si="115"/>
        <v/>
      </c>
      <c r="W756" s="18" t="str">
        <f t="shared" si="107"/>
        <v/>
      </c>
      <c r="X756" s="6"/>
      <c r="AB756" s="18" t="str">
        <f t="shared" si="108"/>
        <v/>
      </c>
      <c r="AC756" s="18" t="str">
        <f t="shared" si="109"/>
        <v/>
      </c>
      <c r="AD756" s="18" t="str">
        <f t="shared" si="116"/>
        <v/>
      </c>
      <c r="AI756" s="18" t="str">
        <f t="shared" si="110"/>
        <v/>
      </c>
      <c r="AJ756" s="18" t="str">
        <f t="shared" si="111"/>
        <v/>
      </c>
      <c r="AK756" s="18" t="str">
        <f t="shared" si="112"/>
        <v/>
      </c>
      <c r="AP756" s="6" t="s">
        <v>414</v>
      </c>
      <c r="AT756" s="10">
        <v>432.75</v>
      </c>
      <c r="BC756" s="10">
        <v>126</v>
      </c>
      <c r="BD756" s="10">
        <v>0</v>
      </c>
    </row>
    <row r="757" spans="1:56" ht="23.25" x14ac:dyDescent="0.25">
      <c r="A757" s="6" t="s">
        <v>541</v>
      </c>
      <c r="B757" s="6" t="s">
        <v>56</v>
      </c>
      <c r="C757" s="9" t="s">
        <v>263</v>
      </c>
      <c r="D757" s="10">
        <v>2000</v>
      </c>
      <c r="E757" s="24">
        <v>2</v>
      </c>
      <c r="F757" s="12">
        <v>1</v>
      </c>
      <c r="G757" s="24">
        <v>2</v>
      </c>
      <c r="H757" s="12">
        <v>0</v>
      </c>
      <c r="I757" s="24">
        <v>2</v>
      </c>
      <c r="J757" s="12">
        <v>0</v>
      </c>
      <c r="K757" s="10">
        <v>-1.49999999999999</v>
      </c>
      <c r="L757" s="13">
        <v>0</v>
      </c>
      <c r="M757" s="14">
        <v>444</v>
      </c>
      <c r="N757" s="14">
        <v>172</v>
      </c>
      <c r="O757" s="15">
        <v>1</v>
      </c>
      <c r="P757" s="33">
        <v>-0.4</v>
      </c>
      <c r="Q757" s="10">
        <v>-1.49999999999999</v>
      </c>
      <c r="R757" s="13">
        <v>-1.7</v>
      </c>
      <c r="T757" s="30" t="s">
        <v>61</v>
      </c>
      <c r="U757" s="17" t="s">
        <v>25</v>
      </c>
      <c r="V757" s="18" t="str">
        <f t="shared" si="115"/>
        <v/>
      </c>
      <c r="W757" s="19" t="str">
        <f t="shared" si="107"/>
        <v/>
      </c>
      <c r="X757" s="6"/>
      <c r="AA757" s="20"/>
      <c r="AB757" s="18" t="str">
        <f t="shared" si="108"/>
        <v/>
      </c>
      <c r="AC757" s="19" t="str">
        <f t="shared" si="109"/>
        <v/>
      </c>
      <c r="AD757" s="18" t="str">
        <f t="shared" si="116"/>
        <v>G</v>
      </c>
      <c r="AI757" s="18" t="str">
        <f t="shared" si="110"/>
        <v/>
      </c>
      <c r="AJ757" s="18" t="str">
        <f t="shared" si="111"/>
        <v/>
      </c>
      <c r="AK757" s="18" t="str">
        <f t="shared" si="112"/>
        <v/>
      </c>
      <c r="AP757" s="6" t="s">
        <v>173</v>
      </c>
      <c r="AT757" s="10">
        <v>432.75</v>
      </c>
      <c r="AU757" s="21"/>
      <c r="BC757" s="22">
        <v>135</v>
      </c>
      <c r="BD757" s="10">
        <v>0</v>
      </c>
    </row>
    <row r="758" spans="1:56" ht="23.25" x14ac:dyDescent="0.25">
      <c r="A758" s="6" t="s">
        <v>541</v>
      </c>
      <c r="B758" s="26" t="s">
        <v>59</v>
      </c>
      <c r="C758" s="9" t="s">
        <v>64</v>
      </c>
      <c r="D758" s="10">
        <v>2400</v>
      </c>
      <c r="E758" s="11">
        <v>3</v>
      </c>
      <c r="F758" s="12">
        <v>4</v>
      </c>
      <c r="G758" s="11">
        <v>2</v>
      </c>
      <c r="H758" s="12">
        <v>1</v>
      </c>
      <c r="I758" s="11">
        <v>3</v>
      </c>
      <c r="J758" s="12">
        <v>2</v>
      </c>
      <c r="K758" s="10">
        <v>13.4</v>
      </c>
      <c r="L758" s="13">
        <v>0</v>
      </c>
      <c r="M758" s="14">
        <v>444</v>
      </c>
      <c r="N758" s="14">
        <v>172</v>
      </c>
      <c r="O758" s="15">
        <v>3</v>
      </c>
      <c r="P758" s="33">
        <v>-0.75</v>
      </c>
      <c r="Q758" s="10">
        <v>-2.2999999999999998</v>
      </c>
      <c r="R758" s="13">
        <v>-2.8999999999999901</v>
      </c>
      <c r="S758" s="10">
        <v>28</v>
      </c>
      <c r="T758" s="6" t="s">
        <v>103</v>
      </c>
      <c r="U758" s="6" t="s">
        <v>52</v>
      </c>
      <c r="V758" s="18" t="str">
        <f t="shared" si="115"/>
        <v/>
      </c>
      <c r="W758" s="19" t="str">
        <f t="shared" si="107"/>
        <v/>
      </c>
      <c r="X758" s="6"/>
      <c r="AA758" s="20"/>
      <c r="AB758" s="18" t="str">
        <f t="shared" si="108"/>
        <v/>
      </c>
      <c r="AC758" s="19" t="str">
        <f t="shared" si="109"/>
        <v/>
      </c>
      <c r="AD758" s="18" t="str">
        <f t="shared" si="116"/>
        <v>G</v>
      </c>
      <c r="AI758" s="18" t="str">
        <f t="shared" si="110"/>
        <v/>
      </c>
      <c r="AJ758" s="18" t="str">
        <f t="shared" si="111"/>
        <v/>
      </c>
      <c r="AK758" s="18" t="str">
        <f t="shared" si="112"/>
        <v/>
      </c>
      <c r="AP758" s="6" t="s">
        <v>86</v>
      </c>
      <c r="AT758" s="10">
        <v>442.375</v>
      </c>
      <c r="AU758" s="21"/>
      <c r="BC758" s="22">
        <v>117</v>
      </c>
      <c r="BD758" s="10">
        <v>-1</v>
      </c>
    </row>
    <row r="759" spans="1:56" ht="23.25" x14ac:dyDescent="0.25">
      <c r="A759" s="6" t="s">
        <v>541</v>
      </c>
      <c r="B759" s="23" t="s">
        <v>137</v>
      </c>
      <c r="C759" s="9" t="s">
        <v>149</v>
      </c>
      <c r="D759" s="10">
        <v>1800</v>
      </c>
      <c r="E759" s="11">
        <v>2</v>
      </c>
      <c r="F759" s="12">
        <v>0</v>
      </c>
      <c r="G759" s="11">
        <v>2</v>
      </c>
      <c r="H759" s="12">
        <v>1</v>
      </c>
      <c r="I759" s="11">
        <v>9</v>
      </c>
      <c r="J759" s="12">
        <v>6</v>
      </c>
      <c r="K759" s="10">
        <v>0.94999999999998896</v>
      </c>
      <c r="L759" s="15">
        <v>-1.2666666666666799</v>
      </c>
      <c r="M759" s="36">
        <v>88.763365668352193</v>
      </c>
      <c r="N759" s="36">
        <v>-0.41831716582386502</v>
      </c>
      <c r="O759" s="15">
        <v>-1</v>
      </c>
      <c r="P759" s="34">
        <v>-5.25</v>
      </c>
      <c r="Q759" s="10">
        <v>2.25</v>
      </c>
      <c r="R759" s="13">
        <v>-1.95</v>
      </c>
      <c r="S759" s="25">
        <v>308</v>
      </c>
      <c r="T759" s="30" t="s">
        <v>61</v>
      </c>
      <c r="U759" s="17" t="s">
        <v>25</v>
      </c>
      <c r="V759" s="18" t="str">
        <f t="shared" si="115"/>
        <v/>
      </c>
      <c r="W759" s="18" t="str">
        <f t="shared" si="107"/>
        <v/>
      </c>
      <c r="X759" s="6"/>
      <c r="AB759" s="18" t="str">
        <f t="shared" si="108"/>
        <v/>
      </c>
      <c r="AC759" s="18" t="str">
        <f t="shared" si="109"/>
        <v/>
      </c>
      <c r="AD759" s="18" t="str">
        <f t="shared" si="116"/>
        <v/>
      </c>
      <c r="AI759" s="18" t="str">
        <f t="shared" si="110"/>
        <v/>
      </c>
      <c r="AJ759" s="18" t="str">
        <f t="shared" si="111"/>
        <v/>
      </c>
      <c r="AK759" s="18" t="str">
        <f t="shared" si="112"/>
        <v/>
      </c>
      <c r="AP759" s="6" t="s">
        <v>96</v>
      </c>
      <c r="AT759" s="10">
        <v>83.413365668352299</v>
      </c>
      <c r="BC759" s="10">
        <v>120</v>
      </c>
      <c r="BD759" s="10">
        <v>0</v>
      </c>
    </row>
    <row r="760" spans="1:56" ht="23.25" x14ac:dyDescent="0.25">
      <c r="A760" s="6" t="s">
        <v>542</v>
      </c>
      <c r="B760" s="6" t="s">
        <v>349</v>
      </c>
      <c r="C760" s="9" t="s">
        <v>276</v>
      </c>
      <c r="D760" s="10">
        <v>1400</v>
      </c>
      <c r="E760" s="11">
        <v>14</v>
      </c>
      <c r="F760" s="12">
        <v>8</v>
      </c>
      <c r="G760" s="11">
        <v>14</v>
      </c>
      <c r="H760" s="12">
        <v>7</v>
      </c>
      <c r="I760" s="11">
        <v>11</v>
      </c>
      <c r="J760" s="12">
        <v>4</v>
      </c>
      <c r="K760" s="10">
        <v>-1.6</v>
      </c>
      <c r="L760" s="10">
        <v>0.47999999999996801</v>
      </c>
      <c r="M760" s="14">
        <v>92.9952704892669</v>
      </c>
      <c r="N760" s="14">
        <v>-0.65236475536657701</v>
      </c>
      <c r="O760" s="15">
        <v>1</v>
      </c>
      <c r="P760" s="16">
        <v>3.25</v>
      </c>
      <c r="Q760" s="10">
        <v>1.8</v>
      </c>
      <c r="R760" s="10">
        <v>4.3500000000000103</v>
      </c>
      <c r="T760" s="6" t="s">
        <v>57</v>
      </c>
      <c r="U760" s="6" t="s">
        <v>52</v>
      </c>
      <c r="V760" s="18" t="str">
        <f t="shared" si="115"/>
        <v/>
      </c>
      <c r="W760" s="18" t="str">
        <f t="shared" si="107"/>
        <v/>
      </c>
      <c r="X760" s="17" t="s">
        <v>204</v>
      </c>
      <c r="AB760" s="18" t="str">
        <f t="shared" si="108"/>
        <v/>
      </c>
      <c r="AC760" s="18" t="str">
        <f t="shared" si="109"/>
        <v/>
      </c>
      <c r="AD760" s="18" t="str">
        <f t="shared" si="116"/>
        <v/>
      </c>
      <c r="AI760" s="18" t="str">
        <f t="shared" si="110"/>
        <v/>
      </c>
      <c r="AJ760" s="18" t="str">
        <f t="shared" si="111"/>
        <v/>
      </c>
      <c r="AK760" s="18" t="str">
        <f t="shared" si="112"/>
        <v/>
      </c>
      <c r="AP760" s="6" t="s">
        <v>438</v>
      </c>
      <c r="AT760" s="10">
        <v>80.445270489266804</v>
      </c>
      <c r="BC760" s="10">
        <v>129</v>
      </c>
      <c r="BD760" s="10">
        <v>1</v>
      </c>
    </row>
    <row r="761" spans="1:56" ht="23.25" x14ac:dyDescent="0.25">
      <c r="A761" s="6" t="s">
        <v>542</v>
      </c>
      <c r="B761" s="26" t="s">
        <v>45</v>
      </c>
      <c r="C761" s="9" t="s">
        <v>216</v>
      </c>
      <c r="D761" s="10">
        <v>1600</v>
      </c>
      <c r="E761" s="11">
        <v>10</v>
      </c>
      <c r="F761" s="12">
        <v>10</v>
      </c>
      <c r="G761" s="11">
        <v>9</v>
      </c>
      <c r="H761" s="12">
        <v>7</v>
      </c>
      <c r="I761" s="11">
        <v>1</v>
      </c>
      <c r="J761" s="12">
        <v>0</v>
      </c>
      <c r="K761" s="10">
        <v>5.6000000000000201</v>
      </c>
      <c r="L761" s="13">
        <v>0</v>
      </c>
      <c r="M761" s="14">
        <v>444</v>
      </c>
      <c r="N761" s="14">
        <v>172</v>
      </c>
      <c r="O761" s="15">
        <v>2</v>
      </c>
      <c r="P761" s="16">
        <v>7</v>
      </c>
      <c r="Q761" s="10">
        <v>-6.6</v>
      </c>
      <c r="R761" s="13">
        <v>-0.999999999999996</v>
      </c>
      <c r="S761" s="10">
        <v>14</v>
      </c>
      <c r="T761" s="6" t="s">
        <v>57</v>
      </c>
      <c r="U761" s="6" t="s">
        <v>52</v>
      </c>
      <c r="V761" s="18" t="str">
        <f t="shared" si="115"/>
        <v/>
      </c>
      <c r="W761" s="19" t="str">
        <f t="shared" si="107"/>
        <v/>
      </c>
      <c r="X761" s="6"/>
      <c r="AA761" s="20"/>
      <c r="AB761" s="18" t="str">
        <f t="shared" si="108"/>
        <v>*</v>
      </c>
      <c r="AC761" s="19" t="str">
        <f t="shared" si="109"/>
        <v>*</v>
      </c>
      <c r="AD761" s="18" t="str">
        <f t="shared" si="116"/>
        <v>G</v>
      </c>
      <c r="AI761" s="18" t="str">
        <f t="shared" si="110"/>
        <v/>
      </c>
      <c r="AJ761" s="18" t="str">
        <f t="shared" si="111"/>
        <v/>
      </c>
      <c r="AK761" s="18" t="str">
        <f t="shared" si="112"/>
        <v/>
      </c>
      <c r="AP761" s="6" t="s">
        <v>543</v>
      </c>
      <c r="AT761" s="10">
        <v>427.5</v>
      </c>
      <c r="AU761" s="21"/>
      <c r="BC761" s="22">
        <v>123</v>
      </c>
      <c r="BD761" s="10">
        <v>0</v>
      </c>
    </row>
    <row r="762" spans="1:56" ht="23.25" x14ac:dyDescent="0.25">
      <c r="A762" s="6" t="s">
        <v>542</v>
      </c>
      <c r="B762" s="38" t="s">
        <v>213</v>
      </c>
      <c r="C762" s="9" t="s">
        <v>210</v>
      </c>
      <c r="D762" s="10">
        <v>1600</v>
      </c>
      <c r="E762" s="11">
        <v>12</v>
      </c>
      <c r="F762" s="12">
        <v>10</v>
      </c>
      <c r="G762" s="11">
        <v>8</v>
      </c>
      <c r="H762" s="12">
        <v>6</v>
      </c>
      <c r="I762" s="11">
        <v>1</v>
      </c>
      <c r="J762" s="12">
        <v>0</v>
      </c>
      <c r="K762" s="10">
        <v>3.9500000000000299</v>
      </c>
      <c r="L762" s="16">
        <v>3.8750000000000302</v>
      </c>
      <c r="M762" s="29">
        <v>105.05660927146501</v>
      </c>
      <c r="N762" s="29">
        <v>2.5283046357323999</v>
      </c>
      <c r="O762" s="35">
        <v>4</v>
      </c>
      <c r="P762" s="16">
        <v>5.5</v>
      </c>
      <c r="Q762" s="10">
        <v>-4.8</v>
      </c>
      <c r="R762" s="16">
        <v>-0.40000000000000902</v>
      </c>
      <c r="S762" s="25">
        <v>48</v>
      </c>
      <c r="T762" s="6" t="s">
        <v>57</v>
      </c>
      <c r="U762" s="6" t="s">
        <v>52</v>
      </c>
      <c r="V762" s="18" t="str">
        <f>"*" &amp; IF(AND(O762&lt;=-1.5,NOT(ISBLANK(AF762))),"Z","")</f>
        <v>*</v>
      </c>
      <c r="W762" s="19" t="str">
        <f t="shared" si="107"/>
        <v/>
      </c>
      <c r="X762" s="6"/>
      <c r="AA762" s="20"/>
      <c r="AB762" s="19" t="str">
        <f t="shared" si="108"/>
        <v>*</v>
      </c>
      <c r="AC762" s="19" t="str">
        <f t="shared" si="109"/>
        <v>*</v>
      </c>
      <c r="AD762" s="19" t="str">
        <f t="shared" si="116"/>
        <v>G</v>
      </c>
      <c r="AI762" s="18" t="str">
        <f t="shared" si="110"/>
        <v/>
      </c>
      <c r="AJ762" s="18" t="str">
        <f t="shared" si="111"/>
        <v/>
      </c>
      <c r="AK762" s="18" t="str">
        <f t="shared" si="112"/>
        <v/>
      </c>
      <c r="AP762" s="6" t="s">
        <v>544</v>
      </c>
      <c r="AT762" s="10">
        <v>92.556609271464794</v>
      </c>
      <c r="AU762" s="21"/>
      <c r="BC762" s="22">
        <v>133</v>
      </c>
      <c r="BD762" s="10">
        <v>0</v>
      </c>
    </row>
    <row r="763" spans="1:56" ht="23.25" x14ac:dyDescent="0.25">
      <c r="A763" s="6" t="s">
        <v>542</v>
      </c>
      <c r="B763" s="23" t="s">
        <v>68</v>
      </c>
      <c r="C763" s="9" t="s">
        <v>203</v>
      </c>
      <c r="D763" s="10">
        <v>1400</v>
      </c>
      <c r="E763" s="24">
        <v>6</v>
      </c>
      <c r="F763" s="12">
        <v>6</v>
      </c>
      <c r="G763" s="24">
        <v>6</v>
      </c>
      <c r="H763" s="12">
        <v>4</v>
      </c>
      <c r="I763" s="24">
        <v>3</v>
      </c>
      <c r="J763" s="12">
        <v>3</v>
      </c>
      <c r="K763" s="10">
        <v>-4.1999999999999797</v>
      </c>
      <c r="L763" s="10">
        <v>-1.4111111111110799</v>
      </c>
      <c r="M763" s="14">
        <v>92.519646069718107</v>
      </c>
      <c r="N763" s="14">
        <v>-1.54017696514096</v>
      </c>
      <c r="O763" s="15">
        <v>1</v>
      </c>
      <c r="P763" s="16">
        <v>1.5</v>
      </c>
      <c r="Q763" s="10">
        <v>2.6500000000000101</v>
      </c>
      <c r="R763" s="10">
        <v>4.0499999999999901</v>
      </c>
      <c r="S763" s="25">
        <v>85</v>
      </c>
      <c r="T763" s="6" t="s">
        <v>111</v>
      </c>
      <c r="U763" s="6" t="s">
        <v>52</v>
      </c>
      <c r="V763" s="18" t="str">
        <f>"" &amp; IF(AND(O763&lt;=-1.5,NOT(ISBLANK(AF763))),"Z","")</f>
        <v/>
      </c>
      <c r="W763" s="19" t="str">
        <f t="shared" si="107"/>
        <v/>
      </c>
      <c r="X763" s="6"/>
      <c r="AA763" s="20"/>
      <c r="AB763" s="18" t="str">
        <f t="shared" si="108"/>
        <v/>
      </c>
      <c r="AC763" s="19" t="str">
        <f t="shared" si="109"/>
        <v/>
      </c>
      <c r="AD763" s="18" t="str">
        <f t="shared" si="116"/>
        <v>GR</v>
      </c>
      <c r="AI763" s="18" t="str">
        <f t="shared" si="110"/>
        <v/>
      </c>
      <c r="AJ763" s="18" t="str">
        <f t="shared" si="111"/>
        <v/>
      </c>
      <c r="AK763" s="18" t="str">
        <f t="shared" si="112"/>
        <v/>
      </c>
      <c r="AP763" s="6" t="s">
        <v>413</v>
      </c>
      <c r="AT763" s="10">
        <v>86.419646069718098</v>
      </c>
      <c r="AU763" s="21"/>
      <c r="BC763" s="22">
        <v>127</v>
      </c>
      <c r="BD763" s="28">
        <v>2</v>
      </c>
    </row>
    <row r="764" spans="1:56" ht="23.25" x14ac:dyDescent="0.25">
      <c r="A764" s="6" t="s">
        <v>542</v>
      </c>
      <c r="B764" s="31" t="s">
        <v>71</v>
      </c>
      <c r="C764" s="9" t="s">
        <v>221</v>
      </c>
      <c r="D764" s="10">
        <v>1600</v>
      </c>
      <c r="E764" s="11">
        <v>10</v>
      </c>
      <c r="F764" s="12">
        <v>7</v>
      </c>
      <c r="G764" s="11">
        <v>10</v>
      </c>
      <c r="H764" s="12">
        <v>4</v>
      </c>
      <c r="I764" s="11">
        <v>1</v>
      </c>
      <c r="J764" s="12">
        <v>0</v>
      </c>
      <c r="K764" s="10">
        <v>5.2499999999999902</v>
      </c>
      <c r="L764" s="16">
        <v>2.5166666666666799</v>
      </c>
      <c r="M764" s="29">
        <v>102.459596583353</v>
      </c>
      <c r="N764" s="29">
        <v>1.2297982916766199</v>
      </c>
      <c r="O764" s="35">
        <v>3</v>
      </c>
      <c r="P764" s="16">
        <v>4</v>
      </c>
      <c r="Q764" s="10">
        <v>-1.35</v>
      </c>
      <c r="R764" s="16">
        <v>1.85</v>
      </c>
      <c r="S764" s="25">
        <v>42</v>
      </c>
      <c r="T764" s="6" t="s">
        <v>111</v>
      </c>
      <c r="U764" s="6" t="s">
        <v>52</v>
      </c>
      <c r="V764" s="18" t="str">
        <f>"*" &amp; IF(AND(O764&lt;=-1.5,NOT(ISBLANK(AF764))),"Z","")</f>
        <v>*</v>
      </c>
      <c r="W764" s="19" t="str">
        <f t="shared" si="107"/>
        <v/>
      </c>
      <c r="X764" s="6"/>
      <c r="AA764" s="20"/>
      <c r="AB764" s="19" t="str">
        <f t="shared" si="108"/>
        <v>*</v>
      </c>
      <c r="AC764" s="19" t="str">
        <f t="shared" si="109"/>
        <v>*</v>
      </c>
      <c r="AD764" s="19" t="str">
        <f t="shared" si="116"/>
        <v>G</v>
      </c>
      <c r="AI764" s="18" t="str">
        <f t="shared" si="110"/>
        <v/>
      </c>
      <c r="AJ764" s="18" t="str">
        <f t="shared" si="111"/>
        <v/>
      </c>
      <c r="AK764" s="18" t="str">
        <f t="shared" si="112"/>
        <v/>
      </c>
      <c r="AP764" s="6" t="s">
        <v>218</v>
      </c>
      <c r="AT764" s="10">
        <v>98.459596583353203</v>
      </c>
      <c r="AU764" s="21"/>
      <c r="BC764" s="22">
        <v>122</v>
      </c>
      <c r="BD764" s="10">
        <v>0</v>
      </c>
    </row>
    <row r="765" spans="1:56" ht="23.25" x14ac:dyDescent="0.25">
      <c r="A765" s="6" t="s">
        <v>542</v>
      </c>
      <c r="B765" s="26" t="s">
        <v>126</v>
      </c>
      <c r="C765" s="9" t="s">
        <v>127</v>
      </c>
      <c r="D765" s="10">
        <v>1800</v>
      </c>
      <c r="E765" s="11">
        <v>13</v>
      </c>
      <c r="F765" s="12">
        <v>12</v>
      </c>
      <c r="G765" s="11">
        <v>13</v>
      </c>
      <c r="H765" s="12">
        <v>8</v>
      </c>
      <c r="I765" s="11">
        <v>9</v>
      </c>
      <c r="J765" s="12">
        <v>4</v>
      </c>
      <c r="K765" s="10">
        <v>3.3500000000000099</v>
      </c>
      <c r="L765" s="34">
        <v>2.7999999999999901</v>
      </c>
      <c r="M765" s="14">
        <v>97.679211966719095</v>
      </c>
      <c r="N765" s="29">
        <v>1.8396059833595799</v>
      </c>
      <c r="O765" s="35">
        <v>4</v>
      </c>
      <c r="P765" s="16">
        <v>4.5</v>
      </c>
      <c r="Q765" s="10">
        <v>-1.5</v>
      </c>
      <c r="R765" s="10">
        <v>2.0999999999999899</v>
      </c>
      <c r="S765" s="10">
        <v>14</v>
      </c>
      <c r="T765" s="6" t="s">
        <v>57</v>
      </c>
      <c r="U765" s="6" t="s">
        <v>52</v>
      </c>
      <c r="V765" s="18" t="str">
        <f>"" &amp; IF(AND(O765&lt;=-1.5,NOT(ISBLANK(AF765))),"Z","")</f>
        <v/>
      </c>
      <c r="W765" s="18" t="str">
        <f t="shared" si="107"/>
        <v/>
      </c>
      <c r="X765" s="6"/>
      <c r="AB765" s="19" t="str">
        <f t="shared" si="108"/>
        <v>*</v>
      </c>
      <c r="AC765" s="18" t="str">
        <f t="shared" si="109"/>
        <v/>
      </c>
      <c r="AD765" s="18" t="str">
        <f t="shared" si="116"/>
        <v/>
      </c>
      <c r="AI765" s="18" t="str">
        <f t="shared" si="110"/>
        <v/>
      </c>
      <c r="AJ765" s="18" t="str">
        <f t="shared" si="111"/>
        <v/>
      </c>
      <c r="AK765" s="18" t="str">
        <f t="shared" si="112"/>
        <v/>
      </c>
      <c r="AP765" s="6" t="s">
        <v>89</v>
      </c>
      <c r="AT765" s="10">
        <v>98.054211966719194</v>
      </c>
      <c r="BC765" s="10">
        <v>115</v>
      </c>
      <c r="BD765" s="10">
        <v>1</v>
      </c>
    </row>
    <row r="766" spans="1:56" ht="23.25" x14ac:dyDescent="0.25">
      <c r="A766" s="6" t="s">
        <v>542</v>
      </c>
      <c r="B766" s="26" t="s">
        <v>223</v>
      </c>
      <c r="C766" s="9" t="s">
        <v>149</v>
      </c>
      <c r="D766" s="10">
        <v>1600</v>
      </c>
      <c r="E766" s="11">
        <v>14</v>
      </c>
      <c r="F766" s="12">
        <v>8</v>
      </c>
      <c r="G766" s="11">
        <v>13</v>
      </c>
      <c r="H766" s="12">
        <v>6</v>
      </c>
      <c r="I766" s="11">
        <v>7</v>
      </c>
      <c r="J766" s="12">
        <v>4</v>
      </c>
      <c r="K766" s="10">
        <v>2.85</v>
      </c>
      <c r="L766" s="10">
        <v>-0.36666666666671199</v>
      </c>
      <c r="M766" s="14">
        <v>97.492842904036394</v>
      </c>
      <c r="N766" s="29">
        <v>1.99642145201814</v>
      </c>
      <c r="O766" s="15">
        <v>2</v>
      </c>
      <c r="P766" s="16">
        <v>1.5</v>
      </c>
      <c r="Q766" s="10">
        <v>1.2999999999999901</v>
      </c>
      <c r="R766" s="10">
        <v>2.44999999999999</v>
      </c>
      <c r="S766" s="10">
        <v>21</v>
      </c>
      <c r="T766" s="6" t="s">
        <v>57</v>
      </c>
      <c r="U766" s="6" t="s">
        <v>52</v>
      </c>
      <c r="V766" s="18" t="str">
        <f>"" &amp; IF(AND(O766&lt;=-1.5,NOT(ISBLANK(AF766))),"Z","")</f>
        <v/>
      </c>
      <c r="W766" s="18" t="str">
        <f t="shared" si="107"/>
        <v/>
      </c>
      <c r="X766" s="17" t="s">
        <v>193</v>
      </c>
      <c r="AB766" s="18" t="str">
        <f t="shared" si="108"/>
        <v>*</v>
      </c>
      <c r="AC766" s="18" t="str">
        <f t="shared" si="109"/>
        <v>**</v>
      </c>
      <c r="AD766" s="18" t="str">
        <f t="shared" si="116"/>
        <v/>
      </c>
      <c r="AI766" s="18" t="str">
        <f t="shared" si="110"/>
        <v/>
      </c>
      <c r="AJ766" s="18" t="str">
        <f t="shared" si="111"/>
        <v/>
      </c>
      <c r="AK766" s="18" t="str">
        <f t="shared" si="112"/>
        <v/>
      </c>
      <c r="AP766" s="6" t="s">
        <v>278</v>
      </c>
      <c r="AT766" s="10">
        <v>92.492842904036294</v>
      </c>
      <c r="BC766" s="10">
        <v>119</v>
      </c>
      <c r="BD766" s="10">
        <v>0</v>
      </c>
    </row>
    <row r="767" spans="1:56" ht="23.25" x14ac:dyDescent="0.25">
      <c r="A767" s="6" t="s">
        <v>542</v>
      </c>
      <c r="B767" s="26" t="s">
        <v>188</v>
      </c>
      <c r="C767" s="39" t="s">
        <v>189</v>
      </c>
      <c r="D767" s="10">
        <v>1800</v>
      </c>
      <c r="E767" s="24">
        <v>3</v>
      </c>
      <c r="F767" s="12">
        <v>2</v>
      </c>
      <c r="G767" s="24">
        <v>3</v>
      </c>
      <c r="H767" s="12">
        <v>2</v>
      </c>
      <c r="I767" s="24">
        <v>7</v>
      </c>
      <c r="J767" s="12">
        <v>3</v>
      </c>
      <c r="K767" s="10">
        <v>6.2999999999999901</v>
      </c>
      <c r="L767" s="10">
        <v>6.1799999999999402</v>
      </c>
      <c r="M767" s="29">
        <v>101.36870840027601</v>
      </c>
      <c r="N767" s="29">
        <v>2.93435420013807</v>
      </c>
      <c r="O767" s="15">
        <v>0</v>
      </c>
      <c r="P767" s="33">
        <v>-1.25</v>
      </c>
      <c r="Q767" s="10">
        <v>-4.75</v>
      </c>
      <c r="R767" s="10">
        <v>-5.8</v>
      </c>
      <c r="S767" s="10">
        <v>10</v>
      </c>
      <c r="T767" s="32">
        <v>8</v>
      </c>
      <c r="U767" s="17" t="s">
        <v>78</v>
      </c>
      <c r="V767" s="18" t="str">
        <f>"*" &amp; IF(AND(O767&lt;=-1.5,NOT(ISBLANK(AF767))),"Z","")</f>
        <v>*</v>
      </c>
      <c r="W767" s="19" t="str">
        <f t="shared" si="107"/>
        <v/>
      </c>
      <c r="X767" s="17" t="s">
        <v>75</v>
      </c>
      <c r="AA767" s="20"/>
      <c r="AB767" s="18" t="str">
        <f t="shared" si="108"/>
        <v/>
      </c>
      <c r="AC767" s="19" t="str">
        <f t="shared" si="109"/>
        <v/>
      </c>
      <c r="AD767" s="18" t="str">
        <f t="shared" si="116"/>
        <v>GR</v>
      </c>
      <c r="AI767" s="18" t="str">
        <f t="shared" si="110"/>
        <v/>
      </c>
      <c r="AJ767" s="18" t="str">
        <f t="shared" si="111"/>
        <v/>
      </c>
      <c r="AK767" s="18" t="str">
        <f t="shared" si="112"/>
        <v/>
      </c>
      <c r="AP767" s="6" t="s">
        <v>76</v>
      </c>
      <c r="AT767" s="10">
        <v>96.243708400276105</v>
      </c>
      <c r="AU767" s="21"/>
      <c r="BC767" s="22">
        <v>125</v>
      </c>
      <c r="BD767" s="10">
        <v>-1</v>
      </c>
    </row>
    <row r="768" spans="1:56" ht="23.25" x14ac:dyDescent="0.25">
      <c r="A768" s="6" t="s">
        <v>542</v>
      </c>
      <c r="B768" s="23" t="s">
        <v>280</v>
      </c>
      <c r="C768" s="9" t="s">
        <v>201</v>
      </c>
      <c r="D768" s="10">
        <v>1600</v>
      </c>
      <c r="E768" s="24">
        <v>6</v>
      </c>
      <c r="F768" s="12">
        <v>4</v>
      </c>
      <c r="G768" s="24">
        <v>6</v>
      </c>
      <c r="H768" s="12">
        <v>3</v>
      </c>
      <c r="I768" s="24">
        <v>3</v>
      </c>
      <c r="J768" s="12">
        <v>2</v>
      </c>
      <c r="K768" s="10">
        <v>0.79999999999998295</v>
      </c>
      <c r="L768" s="13">
        <v>0</v>
      </c>
      <c r="M768" s="14">
        <v>444</v>
      </c>
      <c r="N768" s="14">
        <v>172</v>
      </c>
      <c r="O768" s="15">
        <v>1</v>
      </c>
      <c r="P768" s="16">
        <v>1.5</v>
      </c>
      <c r="Q768" s="10">
        <v>-1.75000000000001</v>
      </c>
      <c r="R768" s="13">
        <v>-0.60000000000000497</v>
      </c>
      <c r="S768" s="25">
        <v>53</v>
      </c>
      <c r="T768" s="6" t="s">
        <v>47</v>
      </c>
      <c r="U768" s="17" t="s">
        <v>25</v>
      </c>
      <c r="V768" s="18" t="str">
        <f>"" &amp; IF(AND(O768&lt;=-1.5,NOT(ISBLANK(AF768))),"Z","")</f>
        <v/>
      </c>
      <c r="W768" s="19" t="str">
        <f t="shared" si="107"/>
        <v/>
      </c>
      <c r="X768" s="6"/>
      <c r="AA768" s="20"/>
      <c r="AB768" s="18" t="str">
        <f t="shared" si="108"/>
        <v/>
      </c>
      <c r="AC768" s="19" t="str">
        <f t="shared" si="109"/>
        <v/>
      </c>
      <c r="AD768" s="18" t="str">
        <f t="shared" si="116"/>
        <v>G</v>
      </c>
      <c r="AI768" s="18" t="str">
        <f t="shared" si="110"/>
        <v/>
      </c>
      <c r="AJ768" s="18" t="str">
        <f t="shared" si="111"/>
        <v/>
      </c>
      <c r="AK768" s="18" t="str">
        <f t="shared" si="112"/>
        <v/>
      </c>
      <c r="AP768" s="6" t="s">
        <v>545</v>
      </c>
      <c r="AT768" s="10">
        <v>434.25</v>
      </c>
      <c r="AU768" s="21"/>
      <c r="BC768" s="22">
        <v>123</v>
      </c>
      <c r="BD768" s="10">
        <v>0</v>
      </c>
    </row>
    <row r="769" spans="1:56" ht="23.25" x14ac:dyDescent="0.25">
      <c r="A769" s="6" t="s">
        <v>542</v>
      </c>
      <c r="B769" s="26" t="s">
        <v>281</v>
      </c>
      <c r="C769" s="9" t="s">
        <v>219</v>
      </c>
      <c r="D769" s="10">
        <v>1600</v>
      </c>
      <c r="E769" s="24">
        <v>4</v>
      </c>
      <c r="F769" s="12">
        <v>2</v>
      </c>
      <c r="G769" s="24">
        <v>3</v>
      </c>
      <c r="H769" s="12">
        <v>1</v>
      </c>
      <c r="I769" s="24">
        <v>6</v>
      </c>
      <c r="J769" s="12">
        <v>3</v>
      </c>
      <c r="K769" s="10">
        <v>2.2999999999999701</v>
      </c>
      <c r="L769" s="13">
        <v>-0.90000000000006297</v>
      </c>
      <c r="M769" s="14">
        <v>94.6542657210816</v>
      </c>
      <c r="N769" s="14">
        <v>-0.37286713945924499</v>
      </c>
      <c r="O769" s="15">
        <v>1</v>
      </c>
      <c r="P769" s="33">
        <v>-1.5</v>
      </c>
      <c r="Q769" s="10">
        <v>1.45</v>
      </c>
      <c r="R769" s="13">
        <v>0.149999999999988</v>
      </c>
      <c r="S769" s="10">
        <v>21</v>
      </c>
      <c r="T769" s="6" t="s">
        <v>54</v>
      </c>
      <c r="U769" s="17" t="s">
        <v>25</v>
      </c>
      <c r="V769" s="18" t="str">
        <f>"*" &amp; IF(AND(O769&lt;=-1.5,NOT(ISBLANK(AF769))),"Z","")</f>
        <v>*</v>
      </c>
      <c r="W769" s="18" t="str">
        <f t="shared" si="107"/>
        <v/>
      </c>
      <c r="X769" s="6"/>
      <c r="AB769" s="18" t="str">
        <f t="shared" si="108"/>
        <v/>
      </c>
      <c r="AC769" s="18" t="str">
        <f t="shared" si="109"/>
        <v/>
      </c>
      <c r="AD769" s="18" t="str">
        <f t="shared" si="116"/>
        <v/>
      </c>
      <c r="AI769" s="18" t="str">
        <f t="shared" si="110"/>
        <v/>
      </c>
      <c r="AJ769" s="18" t="str">
        <f t="shared" si="111"/>
        <v/>
      </c>
      <c r="AK769" s="18" t="str">
        <f t="shared" si="112"/>
        <v/>
      </c>
      <c r="AP769" s="6" t="s">
        <v>215</v>
      </c>
      <c r="AT769" s="10">
        <v>88.129265721081495</v>
      </c>
      <c r="BC769" s="10">
        <v>125</v>
      </c>
      <c r="BD769" s="10">
        <v>0</v>
      </c>
    </row>
    <row r="770" spans="1:56" ht="23.25" x14ac:dyDescent="0.25">
      <c r="A770" s="6" t="s">
        <v>542</v>
      </c>
      <c r="B770" s="26" t="s">
        <v>283</v>
      </c>
      <c r="C770" s="9" t="s">
        <v>219</v>
      </c>
      <c r="D770" s="10">
        <v>1600</v>
      </c>
      <c r="E770" s="24">
        <v>9</v>
      </c>
      <c r="F770" s="12">
        <v>8</v>
      </c>
      <c r="G770" s="24">
        <v>9</v>
      </c>
      <c r="H770" s="12">
        <v>6</v>
      </c>
      <c r="I770" s="24">
        <v>5</v>
      </c>
      <c r="J770" s="12">
        <v>6</v>
      </c>
      <c r="K770" s="10">
        <v>1.45</v>
      </c>
      <c r="L770" s="13">
        <v>0</v>
      </c>
      <c r="M770" s="14">
        <v>444</v>
      </c>
      <c r="N770" s="14">
        <v>172</v>
      </c>
      <c r="O770" s="15">
        <v>2</v>
      </c>
      <c r="P770" s="33">
        <v>-0.75</v>
      </c>
      <c r="Q770" s="10">
        <v>-2.4500000000000099</v>
      </c>
      <c r="R770" s="13">
        <v>-3.0000000000000102</v>
      </c>
      <c r="S770" s="10">
        <v>27</v>
      </c>
      <c r="T770" s="6" t="s">
        <v>57</v>
      </c>
      <c r="U770" s="6" t="s">
        <v>52</v>
      </c>
      <c r="V770" s="18" t="str">
        <f>"" &amp; IF(AND(O770&lt;=-1.5,NOT(ISBLANK(AF770))),"Z","")</f>
        <v/>
      </c>
      <c r="W770" s="18" t="str">
        <f t="shared" ref="W770:W821" si="117">IF(AND(ISNUMBER(AS770),VALUE(AS770)&gt;=3,VALUE(P770)&gt;=-0.5),IF(AND(VALUE(M770)&gt;=94,VALUE(M770)&lt;444), IF(VALUE(L770)&gt;=2,"***","**"),"*"),"")</f>
        <v/>
      </c>
      <c r="X770" s="6"/>
      <c r="AB770" s="18" t="str">
        <f t="shared" ref="AB770:AB821" si="118">IF(AND(O770&gt;=2,P770&gt;=0),IF(AND(ISNUMBER(AS770),VALUE(AS770)&gt;=3),IF(LEN(AF770)&gt;0,"***","**"),"*"),"")</f>
        <v/>
      </c>
      <c r="AC770" s="18" t="str">
        <f t="shared" ref="AC770:AC821" si="119">IF(OR(G770-I770&gt;=5,P770&gt;4.9,AND(G770-I770&gt;=1,P770&gt;5)),IF(L770&lt;-3,"***",IF(L770&lt;0,"**","*")),"")</f>
        <v/>
      </c>
      <c r="AD770" s="18" t="str">
        <f t="shared" si="116"/>
        <v/>
      </c>
      <c r="AI770" s="18" t="str">
        <f t="shared" ref="AI770:AI821" si="120">IF(LEN(AD770)&gt;0,IF(AC770="**","$",IF(AC770="***",IF(LEN(AF770)&gt;0,"$$$","$$"),"")),"")</f>
        <v/>
      </c>
      <c r="AJ770" s="18" t="str">
        <f t="shared" ref="AJ770:AJ821" si="121">IF(LEN(AD770)&gt;0,IF(AND(W770="**",U770="*"),IF(LEN(AF770)&gt;0,"$$$","$$"),IF(AB770="***","$$$",IF(AND(AB770="**",U770="*"),"$$",IF(AND(OR(W770="**",W770="***"),LEN(AF770)&gt;0),"$$","")))),IF(AND(OR(W770="**",W770="***"),LEN(AF770)&gt;0),"$$",""))</f>
        <v/>
      </c>
      <c r="AK770" s="18" t="str">
        <f t="shared" ref="AK770:AK821" si="122">IF(LEN(AD770)&gt;0,IF(Y770="**","$$",IF(Y770="***","$$$",IF(W770="***",IF(OR(U770="***",LEN(AF770)&gt;0),"$$$",""),""))),"")</f>
        <v/>
      </c>
      <c r="AP770" s="6" t="s">
        <v>546</v>
      </c>
      <c r="AT770" s="10">
        <v>425.75</v>
      </c>
      <c r="BC770" s="10">
        <v>118</v>
      </c>
      <c r="BD770" s="10">
        <v>0</v>
      </c>
    </row>
    <row r="771" spans="1:56" ht="23.25" x14ac:dyDescent="0.25">
      <c r="A771" s="6" t="s">
        <v>547</v>
      </c>
      <c r="B771" s="6" t="s">
        <v>370</v>
      </c>
      <c r="C771" s="37" t="s">
        <v>393</v>
      </c>
      <c r="D771" s="10">
        <v>1200</v>
      </c>
      <c r="E771" s="24">
        <v>4</v>
      </c>
      <c r="F771" s="12">
        <v>2</v>
      </c>
      <c r="G771" s="24">
        <v>5</v>
      </c>
      <c r="H771" s="12">
        <v>2</v>
      </c>
      <c r="I771" s="24">
        <v>7</v>
      </c>
      <c r="J771" s="12">
        <v>5</v>
      </c>
      <c r="K771" s="10">
        <v>-0.49999999999998901</v>
      </c>
      <c r="L771" s="10">
        <v>1.3499999999999901</v>
      </c>
      <c r="M771" s="29">
        <v>102.700181975653</v>
      </c>
      <c r="N771" s="29">
        <v>5.5500909878263398</v>
      </c>
      <c r="O771" s="15">
        <v>0</v>
      </c>
      <c r="P771" s="33">
        <v>-3.25</v>
      </c>
      <c r="Q771" s="10">
        <v>4.3500000000000103</v>
      </c>
      <c r="R771" s="10">
        <v>1.75000000000001</v>
      </c>
      <c r="T771" s="6" t="s">
        <v>65</v>
      </c>
      <c r="U771" s="17" t="s">
        <v>25</v>
      </c>
      <c r="V771" s="18" t="str">
        <f>"" &amp; IF(AND(O771&lt;=-1.5,NOT(ISBLANK(AF771))),"Z","")</f>
        <v/>
      </c>
      <c r="W771" s="18" t="str">
        <f t="shared" si="117"/>
        <v/>
      </c>
      <c r="X771" s="6"/>
      <c r="AB771" s="18" t="str">
        <f t="shared" si="118"/>
        <v/>
      </c>
      <c r="AC771" s="18" t="str">
        <f t="shared" si="119"/>
        <v/>
      </c>
      <c r="AD771" s="18" t="str">
        <f t="shared" si="116"/>
        <v/>
      </c>
      <c r="AI771" s="18" t="str">
        <f t="shared" si="120"/>
        <v/>
      </c>
      <c r="AJ771" s="18" t="str">
        <f t="shared" si="121"/>
        <v/>
      </c>
      <c r="AK771" s="18" t="str">
        <f t="shared" si="122"/>
        <v/>
      </c>
      <c r="AP771" s="6" t="s">
        <v>314</v>
      </c>
      <c r="AT771" s="10">
        <v>83.725181975652703</v>
      </c>
      <c r="BC771" s="10">
        <v>119</v>
      </c>
      <c r="BD771" s="10">
        <v>0</v>
      </c>
    </row>
    <row r="772" spans="1:56" ht="23.25" x14ac:dyDescent="0.25">
      <c r="A772" s="6" t="s">
        <v>547</v>
      </c>
      <c r="B772" s="2" t="s">
        <v>59</v>
      </c>
      <c r="C772" s="37" t="s">
        <v>393</v>
      </c>
      <c r="D772" s="10">
        <v>1200</v>
      </c>
      <c r="E772" s="11">
        <v>7</v>
      </c>
      <c r="F772" s="12">
        <v>2</v>
      </c>
      <c r="G772" s="11">
        <v>8</v>
      </c>
      <c r="H772" s="12">
        <v>4</v>
      </c>
      <c r="I772" s="11">
        <v>8</v>
      </c>
      <c r="J772" s="12">
        <v>8</v>
      </c>
      <c r="K772" s="10">
        <v>-1.05</v>
      </c>
      <c r="L772" s="15">
        <v>-0.50000000000000699</v>
      </c>
      <c r="M772" s="14">
        <v>86.950874545911901</v>
      </c>
      <c r="N772" s="29">
        <v>2.5437272955954899E-2</v>
      </c>
      <c r="O772" s="15">
        <v>-2</v>
      </c>
      <c r="P772" s="34">
        <v>-4.25</v>
      </c>
      <c r="Q772" s="10">
        <v>-5.0000000000007802E-2</v>
      </c>
      <c r="R772" s="13">
        <v>-3.4</v>
      </c>
      <c r="S772" s="10">
        <v>32</v>
      </c>
      <c r="T772" s="6" t="s">
        <v>90</v>
      </c>
      <c r="U772" s="6" t="s">
        <v>52</v>
      </c>
      <c r="V772" s="18" t="str">
        <f>"" &amp; IF(AND(O772&lt;=-1.5,NOT(ISBLANK(AF772))),"Z","")</f>
        <v/>
      </c>
      <c r="W772" s="18" t="str">
        <f t="shared" si="117"/>
        <v/>
      </c>
      <c r="X772" s="6"/>
      <c r="AB772" s="18" t="str">
        <f t="shared" si="118"/>
        <v/>
      </c>
      <c r="AC772" s="18" t="str">
        <f t="shared" si="119"/>
        <v/>
      </c>
      <c r="AD772" s="18" t="str">
        <f t="shared" si="116"/>
        <v/>
      </c>
      <c r="AI772" s="18" t="str">
        <f t="shared" si="120"/>
        <v/>
      </c>
      <c r="AJ772" s="18" t="str">
        <f t="shared" si="121"/>
        <v/>
      </c>
      <c r="AK772" s="18" t="str">
        <f t="shared" si="122"/>
        <v/>
      </c>
      <c r="AP772" s="6" t="s">
        <v>352</v>
      </c>
      <c r="AT772" s="10">
        <v>67.675874545911896</v>
      </c>
      <c r="BC772" s="10">
        <v>118</v>
      </c>
      <c r="BD772" s="10">
        <v>0</v>
      </c>
    </row>
    <row r="773" spans="1:56" ht="23.25" x14ac:dyDescent="0.25">
      <c r="A773" s="6" t="s">
        <v>547</v>
      </c>
      <c r="B773" s="26" t="s">
        <v>394</v>
      </c>
      <c r="C773" s="37" t="s">
        <v>371</v>
      </c>
      <c r="D773" s="10">
        <v>1200</v>
      </c>
      <c r="E773" s="24">
        <v>2</v>
      </c>
      <c r="F773" s="12">
        <v>0</v>
      </c>
      <c r="G773" s="24">
        <v>2</v>
      </c>
      <c r="H773" s="12">
        <v>0</v>
      </c>
      <c r="I773" s="24">
        <v>1</v>
      </c>
      <c r="J773" s="12">
        <v>0</v>
      </c>
      <c r="K773" s="10">
        <v>0.19999999999999599</v>
      </c>
      <c r="L773" s="10">
        <v>0.687500000000005</v>
      </c>
      <c r="M773" s="29">
        <v>101.23166371460201</v>
      </c>
      <c r="N773" s="29">
        <v>0.61583185730121703</v>
      </c>
      <c r="O773" s="15">
        <v>0</v>
      </c>
      <c r="P773" s="16">
        <v>0.1</v>
      </c>
      <c r="Q773" s="10">
        <v>-0.44999999999999901</v>
      </c>
      <c r="R773" s="10">
        <v>-0.250000000000004</v>
      </c>
      <c r="S773" s="10">
        <v>24</v>
      </c>
      <c r="T773" s="30" t="s">
        <v>61</v>
      </c>
      <c r="U773" s="17" t="s">
        <v>25</v>
      </c>
      <c r="V773" s="18" t="str">
        <f>"*" &amp; IF(AND(O773&lt;=-1.5,NOT(ISBLANK(AF773))),"Z","")</f>
        <v>*</v>
      </c>
      <c r="W773" s="19" t="str">
        <f t="shared" si="117"/>
        <v/>
      </c>
      <c r="X773" s="6"/>
      <c r="AA773" s="20"/>
      <c r="AB773" s="18" t="str">
        <f t="shared" si="118"/>
        <v/>
      </c>
      <c r="AC773" s="19" t="str">
        <f t="shared" si="119"/>
        <v/>
      </c>
      <c r="AD773" s="19" t="str">
        <f t="shared" si="116"/>
        <v>G</v>
      </c>
      <c r="AI773" s="18" t="str">
        <f t="shared" si="120"/>
        <v/>
      </c>
      <c r="AJ773" s="18" t="str">
        <f t="shared" si="121"/>
        <v/>
      </c>
      <c r="AK773" s="18" t="str">
        <f t="shared" si="122"/>
        <v/>
      </c>
      <c r="AP773" s="6" t="s">
        <v>255</v>
      </c>
      <c r="AT773" s="10">
        <v>79.231663714602405</v>
      </c>
      <c r="AU773" s="21"/>
      <c r="BC773" s="22">
        <v>134</v>
      </c>
      <c r="BD773" s="10">
        <v>0</v>
      </c>
    </row>
    <row r="774" spans="1:56" ht="23.25" x14ac:dyDescent="0.25">
      <c r="A774" s="6" t="s">
        <v>547</v>
      </c>
      <c r="B774" s="26" t="s">
        <v>213</v>
      </c>
      <c r="C774" s="37" t="s">
        <v>393</v>
      </c>
      <c r="D774" s="10">
        <v>1200</v>
      </c>
      <c r="E774" s="24">
        <v>2</v>
      </c>
      <c r="F774" s="12">
        <v>0</v>
      </c>
      <c r="G774" s="24">
        <v>2</v>
      </c>
      <c r="H774" s="12">
        <v>0</v>
      </c>
      <c r="I774" s="24">
        <v>2</v>
      </c>
      <c r="J774" s="12">
        <v>1</v>
      </c>
      <c r="K774" s="10">
        <v>-0.44999999999999901</v>
      </c>
      <c r="L774" s="10">
        <v>1.7749999999999799</v>
      </c>
      <c r="M774" s="29">
        <v>106.345543413282</v>
      </c>
      <c r="N774" s="29">
        <v>3.7727717066409401</v>
      </c>
      <c r="O774" s="15">
        <v>0</v>
      </c>
      <c r="P774" s="33">
        <v>-0.65</v>
      </c>
      <c r="Q774" s="10">
        <v>0.44999999999999901</v>
      </c>
      <c r="R774" s="10">
        <v>5.0000000000007802E-2</v>
      </c>
      <c r="S774" s="10">
        <v>17</v>
      </c>
      <c r="T774" s="32">
        <v>8</v>
      </c>
      <c r="U774" s="17" t="s">
        <v>25</v>
      </c>
      <c r="V774" s="18" t="str">
        <f>"*" &amp; IF(AND(O774&lt;=-1.5,NOT(ISBLANK(AF774))),"Z","")</f>
        <v>*</v>
      </c>
      <c r="W774" s="19" t="str">
        <f t="shared" si="117"/>
        <v/>
      </c>
      <c r="X774" s="6"/>
      <c r="AA774" s="20"/>
      <c r="AB774" s="18" t="str">
        <f t="shared" si="118"/>
        <v/>
      </c>
      <c r="AC774" s="19" t="str">
        <f t="shared" si="119"/>
        <v/>
      </c>
      <c r="AD774" s="19" t="str">
        <f t="shared" si="116"/>
        <v>G</v>
      </c>
      <c r="AI774" s="18" t="str">
        <f t="shared" si="120"/>
        <v/>
      </c>
      <c r="AJ774" s="18" t="str">
        <f t="shared" si="121"/>
        <v/>
      </c>
      <c r="AK774" s="18" t="str">
        <f t="shared" si="122"/>
        <v/>
      </c>
      <c r="AP774" s="6" t="s">
        <v>548</v>
      </c>
      <c r="AT774" s="10">
        <v>89.920543413281905</v>
      </c>
      <c r="AU774" s="21"/>
      <c r="BC774" s="22">
        <v>122</v>
      </c>
      <c r="BD774" s="10">
        <v>0</v>
      </c>
    </row>
    <row r="775" spans="1:56" ht="23.25" x14ac:dyDescent="0.25">
      <c r="A775" s="6" t="s">
        <v>547</v>
      </c>
      <c r="B775" s="26" t="s">
        <v>350</v>
      </c>
      <c r="C775" s="9" t="s">
        <v>270</v>
      </c>
      <c r="D775" s="10">
        <v>1200</v>
      </c>
      <c r="E775" s="11">
        <v>4</v>
      </c>
      <c r="F775" s="12">
        <v>2</v>
      </c>
      <c r="G775" s="11">
        <v>4</v>
      </c>
      <c r="H775" s="12">
        <v>1</v>
      </c>
      <c r="I775" s="11">
        <v>9</v>
      </c>
      <c r="J775" s="12">
        <v>9</v>
      </c>
      <c r="K775" s="10">
        <v>0.70000000000000295</v>
      </c>
      <c r="L775" s="15">
        <v>2.22000000000001</v>
      </c>
      <c r="M775" s="14">
        <v>93.053700213501102</v>
      </c>
      <c r="N775" s="29">
        <v>3.5268501067505298</v>
      </c>
      <c r="O775" s="15">
        <v>1</v>
      </c>
      <c r="P775" s="33">
        <v>-7.75</v>
      </c>
      <c r="Q775" s="10">
        <v>2.25</v>
      </c>
      <c r="R775" s="13">
        <v>-3.95</v>
      </c>
      <c r="S775" s="10">
        <v>16</v>
      </c>
      <c r="T775" s="6" t="s">
        <v>65</v>
      </c>
      <c r="U775" s="17" t="s">
        <v>25</v>
      </c>
      <c r="V775" s="18" t="str">
        <f>"" &amp; IF(AND(O775&lt;=-1.5,NOT(ISBLANK(AF775))),"Z","")</f>
        <v/>
      </c>
      <c r="W775" s="18" t="str">
        <f t="shared" si="117"/>
        <v/>
      </c>
      <c r="X775" s="6"/>
      <c r="AB775" s="18" t="str">
        <f t="shared" si="118"/>
        <v/>
      </c>
      <c r="AC775" s="18" t="str">
        <f t="shared" si="119"/>
        <v/>
      </c>
      <c r="AD775" s="18" t="str">
        <f t="shared" si="116"/>
        <v/>
      </c>
      <c r="AI775" s="18" t="str">
        <f t="shared" si="120"/>
        <v/>
      </c>
      <c r="AJ775" s="18" t="str">
        <f t="shared" si="121"/>
        <v/>
      </c>
      <c r="AK775" s="18" t="str">
        <f t="shared" si="122"/>
        <v/>
      </c>
      <c r="AP775" s="6" t="s">
        <v>500</v>
      </c>
      <c r="AT775" s="10">
        <v>78.928700213501102</v>
      </c>
      <c r="BC775" s="10">
        <v>130</v>
      </c>
      <c r="BD775" s="10">
        <v>-1</v>
      </c>
    </row>
    <row r="776" spans="1:56" ht="23.25" x14ac:dyDescent="0.25">
      <c r="A776" s="6" t="s">
        <v>547</v>
      </c>
      <c r="B776" s="23" t="s">
        <v>197</v>
      </c>
      <c r="C776" s="37" t="s">
        <v>393</v>
      </c>
      <c r="D776" s="10">
        <v>1200</v>
      </c>
      <c r="E776" s="11">
        <v>1</v>
      </c>
      <c r="F776" s="12">
        <v>0</v>
      </c>
      <c r="G776" s="11">
        <v>2</v>
      </c>
      <c r="H776" s="12">
        <v>1</v>
      </c>
      <c r="I776" s="11">
        <v>4</v>
      </c>
      <c r="J776" s="12">
        <v>3</v>
      </c>
      <c r="K776" s="10">
        <v>-2.2999999999999998</v>
      </c>
      <c r="L776" s="10">
        <v>0.44999999999999901</v>
      </c>
      <c r="M776" s="14">
        <v>94.246220680468696</v>
      </c>
      <c r="N776" s="14">
        <v>-0.32688965976561202</v>
      </c>
      <c r="O776" s="15">
        <v>-1</v>
      </c>
      <c r="P776" s="33">
        <v>-2.25</v>
      </c>
      <c r="Q776" s="10">
        <v>1.95</v>
      </c>
      <c r="R776" s="10">
        <v>0.19999999999999599</v>
      </c>
      <c r="S776" s="25">
        <v>76</v>
      </c>
      <c r="T776" s="30" t="s">
        <v>61</v>
      </c>
      <c r="U776" s="17" t="s">
        <v>25</v>
      </c>
      <c r="V776" s="18" t="str">
        <f>"" &amp; IF(AND(O776&lt;=-1.5,NOT(ISBLANK(AF776))),"Z","")</f>
        <v/>
      </c>
      <c r="W776" s="18" t="str">
        <f t="shared" si="117"/>
        <v/>
      </c>
      <c r="X776" s="6"/>
      <c r="AB776" s="18" t="str">
        <f t="shared" si="118"/>
        <v/>
      </c>
      <c r="AC776" s="18" t="str">
        <f t="shared" si="119"/>
        <v/>
      </c>
      <c r="AD776" s="18" t="str">
        <f t="shared" si="116"/>
        <v/>
      </c>
      <c r="AI776" s="18" t="str">
        <f t="shared" si="120"/>
        <v/>
      </c>
      <c r="AJ776" s="18" t="str">
        <f t="shared" si="121"/>
        <v/>
      </c>
      <c r="AK776" s="18" t="str">
        <f t="shared" si="122"/>
        <v/>
      </c>
      <c r="AP776" s="6" t="s">
        <v>363</v>
      </c>
      <c r="AT776" s="10">
        <v>83.971220680468804</v>
      </c>
      <c r="BC776" s="10">
        <v>126</v>
      </c>
      <c r="BD776" s="10">
        <v>0</v>
      </c>
    </row>
    <row r="777" spans="1:56" ht="23.25" x14ac:dyDescent="0.25">
      <c r="A777" s="6" t="s">
        <v>547</v>
      </c>
      <c r="B777" s="31" t="s">
        <v>397</v>
      </c>
      <c r="C777" s="37" t="s">
        <v>393</v>
      </c>
      <c r="D777" s="10">
        <v>1200</v>
      </c>
      <c r="E777" s="24">
        <v>9</v>
      </c>
      <c r="F777" s="12">
        <v>3</v>
      </c>
      <c r="G777" s="24">
        <v>9</v>
      </c>
      <c r="H777" s="12">
        <v>5</v>
      </c>
      <c r="I777" s="24">
        <v>7</v>
      </c>
      <c r="J777" s="12">
        <v>6</v>
      </c>
      <c r="K777" s="10">
        <v>0.35000000000000098</v>
      </c>
      <c r="L777" s="13">
        <v>-7.5000000000002801E-2</v>
      </c>
      <c r="M777" s="14">
        <v>95.420323392975206</v>
      </c>
      <c r="N777" s="29">
        <v>2.3601616964876402</v>
      </c>
      <c r="O777" s="15">
        <v>-2</v>
      </c>
      <c r="P777" s="33">
        <v>-1</v>
      </c>
      <c r="Q777" s="10">
        <v>0.19999999999999599</v>
      </c>
      <c r="R777" s="13">
        <v>-0.64999999999999503</v>
      </c>
      <c r="S777" s="25">
        <v>38</v>
      </c>
      <c r="T777" s="6" t="s">
        <v>57</v>
      </c>
      <c r="U777" s="6" t="s">
        <v>52</v>
      </c>
      <c r="V777" s="18" t="str">
        <f>"" &amp; IF(AND(O777&lt;=-1.5,NOT(ISBLANK(AF777))),"Z","")</f>
        <v/>
      </c>
      <c r="W777" s="18" t="str">
        <f t="shared" si="117"/>
        <v/>
      </c>
      <c r="X777" s="6"/>
      <c r="AB777" s="18" t="str">
        <f t="shared" si="118"/>
        <v/>
      </c>
      <c r="AC777" s="18" t="str">
        <f t="shared" si="119"/>
        <v/>
      </c>
      <c r="AD777" s="18" t="str">
        <f t="shared" si="116"/>
        <v/>
      </c>
      <c r="AI777" s="18" t="str">
        <f t="shared" si="120"/>
        <v/>
      </c>
      <c r="AJ777" s="18" t="str">
        <f t="shared" si="121"/>
        <v/>
      </c>
      <c r="AK777" s="18" t="str">
        <f t="shared" si="122"/>
        <v/>
      </c>
      <c r="AP777" s="6" t="s">
        <v>363</v>
      </c>
      <c r="AT777" s="10">
        <v>85.595323392975303</v>
      </c>
      <c r="BC777" s="10">
        <v>125</v>
      </c>
      <c r="BD777" s="10">
        <v>0</v>
      </c>
    </row>
    <row r="778" spans="1:56" ht="23.25" x14ac:dyDescent="0.25">
      <c r="A778" s="6" t="s">
        <v>547</v>
      </c>
      <c r="B778" s="2" t="s">
        <v>223</v>
      </c>
      <c r="C778" s="37" t="s">
        <v>393</v>
      </c>
      <c r="D778" s="10">
        <v>1200</v>
      </c>
      <c r="E778" s="24">
        <v>5</v>
      </c>
      <c r="F778" s="12">
        <v>2</v>
      </c>
      <c r="G778" s="24">
        <v>4</v>
      </c>
      <c r="H778" s="12">
        <v>1</v>
      </c>
      <c r="I778" s="24">
        <v>1</v>
      </c>
      <c r="J778" s="12">
        <v>0</v>
      </c>
      <c r="K778" s="10">
        <v>0.60000000000000497</v>
      </c>
      <c r="L778" s="16">
        <v>1.1499999999999999</v>
      </c>
      <c r="M778" s="29">
        <v>101.27975214253701</v>
      </c>
      <c r="N778" s="29">
        <v>0.63987607126840396</v>
      </c>
      <c r="O778" s="15">
        <v>0</v>
      </c>
      <c r="P778" s="16">
        <v>1.25</v>
      </c>
      <c r="Q778" s="10">
        <v>1.5499999999999901</v>
      </c>
      <c r="R778" s="16">
        <v>2.55000000000001</v>
      </c>
      <c r="S778" s="10">
        <v>32</v>
      </c>
      <c r="T778" s="6" t="s">
        <v>65</v>
      </c>
      <c r="U778" s="17" t="s">
        <v>25</v>
      </c>
      <c r="V778" s="18" t="str">
        <f>"*" &amp; IF(AND(O778&lt;=-1.5,NOT(ISBLANK(AF778))),"Z","")</f>
        <v>*</v>
      </c>
      <c r="W778" s="19" t="str">
        <f t="shared" si="117"/>
        <v/>
      </c>
      <c r="X778" s="17" t="s">
        <v>66</v>
      </c>
      <c r="AA778" s="20"/>
      <c r="AB778" s="18" t="str">
        <f t="shared" si="118"/>
        <v/>
      </c>
      <c r="AC778" s="19" t="str">
        <f t="shared" si="119"/>
        <v/>
      </c>
      <c r="AD778" s="19" t="str">
        <f t="shared" si="116"/>
        <v>G</v>
      </c>
      <c r="AI778" s="18" t="str">
        <f t="shared" si="120"/>
        <v/>
      </c>
      <c r="AJ778" s="18" t="str">
        <f t="shared" si="121"/>
        <v/>
      </c>
      <c r="AK778" s="18" t="str">
        <f t="shared" si="122"/>
        <v/>
      </c>
      <c r="AP778" s="6" t="s">
        <v>314</v>
      </c>
      <c r="AT778" s="10">
        <v>88.279752142536793</v>
      </c>
      <c r="AU778" s="21"/>
      <c r="BC778" s="22">
        <v>124</v>
      </c>
      <c r="BD778" s="10">
        <v>0</v>
      </c>
    </row>
    <row r="779" spans="1:56" ht="23.25" x14ac:dyDescent="0.25">
      <c r="A779" s="6" t="s">
        <v>547</v>
      </c>
      <c r="B779" s="26" t="s">
        <v>487</v>
      </c>
      <c r="C779" s="37" t="s">
        <v>393</v>
      </c>
      <c r="D779" s="10">
        <v>1200</v>
      </c>
      <c r="E779" s="24">
        <v>5</v>
      </c>
      <c r="F779" s="12">
        <v>5</v>
      </c>
      <c r="G779" s="24">
        <v>5</v>
      </c>
      <c r="H779" s="12">
        <v>5</v>
      </c>
      <c r="I779" s="24">
        <v>2</v>
      </c>
      <c r="J779" s="12">
        <v>0</v>
      </c>
      <c r="K779" s="10">
        <v>0.64999999999999503</v>
      </c>
      <c r="L779" s="16">
        <v>2.1374999999999802</v>
      </c>
      <c r="M779" s="29">
        <v>104.679915331899</v>
      </c>
      <c r="N779" s="29">
        <v>2.7399576659497198</v>
      </c>
      <c r="O779" s="15">
        <v>0</v>
      </c>
      <c r="P779" s="16">
        <v>4.5</v>
      </c>
      <c r="Q779" s="10">
        <v>-1.85</v>
      </c>
      <c r="R779" s="16">
        <v>1.75000000000001</v>
      </c>
      <c r="S779" s="10">
        <v>24</v>
      </c>
      <c r="T779" s="6" t="s">
        <v>247</v>
      </c>
      <c r="U779" s="6" t="s">
        <v>52</v>
      </c>
      <c r="V779" s="18" t="str">
        <f>"*" &amp; IF(AND(O779&lt;=-1.5,NOT(ISBLANK(AF779))),"Z","")</f>
        <v>*</v>
      </c>
      <c r="W779" s="19" t="str">
        <f t="shared" si="117"/>
        <v/>
      </c>
      <c r="X779" s="17" t="s">
        <v>73</v>
      </c>
      <c r="AA779" s="20"/>
      <c r="AB779" s="18" t="str">
        <f t="shared" si="118"/>
        <v/>
      </c>
      <c r="AC779" s="19" t="str">
        <f t="shared" si="119"/>
        <v/>
      </c>
      <c r="AD779" s="19" t="str">
        <f t="shared" si="116"/>
        <v>G</v>
      </c>
      <c r="AI779" s="18" t="str">
        <f t="shared" si="120"/>
        <v/>
      </c>
      <c r="AJ779" s="18" t="str">
        <f t="shared" si="121"/>
        <v/>
      </c>
      <c r="AK779" s="18" t="str">
        <f t="shared" si="122"/>
        <v/>
      </c>
      <c r="AP779" s="6" t="s">
        <v>298</v>
      </c>
      <c r="AT779" s="10">
        <v>94.729915331899406</v>
      </c>
      <c r="AU779" s="21"/>
      <c r="BC779" s="22">
        <v>132</v>
      </c>
      <c r="BD779" s="10">
        <v>0</v>
      </c>
    </row>
    <row r="780" spans="1:56" ht="23.25" x14ac:dyDescent="0.25">
      <c r="A780" s="6" t="s">
        <v>547</v>
      </c>
      <c r="B780" s="26" t="s">
        <v>455</v>
      </c>
      <c r="C780" s="37" t="s">
        <v>393</v>
      </c>
      <c r="D780" s="10">
        <v>1200</v>
      </c>
      <c r="E780" s="24">
        <v>8</v>
      </c>
      <c r="F780" s="12">
        <v>3</v>
      </c>
      <c r="G780" s="24">
        <v>7</v>
      </c>
      <c r="H780" s="12">
        <v>4</v>
      </c>
      <c r="I780" s="24">
        <v>8</v>
      </c>
      <c r="J780" s="12">
        <v>10</v>
      </c>
      <c r="K780" s="10">
        <v>0.30000000000001098</v>
      </c>
      <c r="L780" s="15">
        <v>1.25000000000002</v>
      </c>
      <c r="M780" s="14">
        <v>86.773277881150804</v>
      </c>
      <c r="N780" s="29">
        <v>1.2366389405753599</v>
      </c>
      <c r="O780" s="15">
        <v>0</v>
      </c>
      <c r="P780" s="33">
        <v>-6.25</v>
      </c>
      <c r="Q780" s="10">
        <v>1.6499999999999899</v>
      </c>
      <c r="R780" s="13">
        <v>-3.4</v>
      </c>
      <c r="S780" s="10">
        <v>11</v>
      </c>
      <c r="T780" s="6" t="s">
        <v>57</v>
      </c>
      <c r="U780" s="6" t="s">
        <v>52</v>
      </c>
      <c r="V780" s="18" t="str">
        <f>"" &amp; IF(AND(O780&lt;=-1.5,NOT(ISBLANK(AF780))),"Z","")</f>
        <v/>
      </c>
      <c r="W780" s="18" t="str">
        <f t="shared" si="117"/>
        <v/>
      </c>
      <c r="X780" s="6"/>
      <c r="AB780" s="18" t="str">
        <f t="shared" si="118"/>
        <v/>
      </c>
      <c r="AC780" s="18" t="str">
        <f t="shared" si="119"/>
        <v/>
      </c>
      <c r="AD780" s="18" t="str">
        <f t="shared" si="116"/>
        <v/>
      </c>
      <c r="AI780" s="18" t="str">
        <f t="shared" si="120"/>
        <v/>
      </c>
      <c r="AJ780" s="18" t="str">
        <f t="shared" si="121"/>
        <v/>
      </c>
      <c r="AK780" s="18" t="str">
        <f t="shared" si="122"/>
        <v/>
      </c>
      <c r="AP780" s="6" t="s">
        <v>435</v>
      </c>
      <c r="AT780" s="10">
        <v>76.348277881150693</v>
      </c>
      <c r="BC780" s="10">
        <v>130</v>
      </c>
      <c r="BD780" s="10">
        <v>0</v>
      </c>
    </row>
    <row r="781" spans="1:56" ht="23.25" x14ac:dyDescent="0.25">
      <c r="A781" s="6" t="s">
        <v>547</v>
      </c>
      <c r="B781" s="38" t="s">
        <v>402</v>
      </c>
      <c r="C781" s="37" t="s">
        <v>393</v>
      </c>
      <c r="D781" s="10">
        <v>1200</v>
      </c>
      <c r="E781" s="11">
        <v>2</v>
      </c>
      <c r="F781" s="12">
        <v>1</v>
      </c>
      <c r="G781" s="11">
        <v>2</v>
      </c>
      <c r="H781" s="12">
        <v>2</v>
      </c>
      <c r="I781" s="11">
        <v>4</v>
      </c>
      <c r="J781" s="12">
        <v>2</v>
      </c>
      <c r="K781" s="10">
        <v>-1.5</v>
      </c>
      <c r="L781" s="13">
        <v>-2.5000000000000799E-2</v>
      </c>
      <c r="M781" s="14">
        <v>99.047576382147994</v>
      </c>
      <c r="N781" s="29">
        <v>0.97378819107405001</v>
      </c>
      <c r="O781" s="15">
        <v>0</v>
      </c>
      <c r="P781" s="33">
        <v>-0.25</v>
      </c>
      <c r="Q781" s="10">
        <v>-4.2</v>
      </c>
      <c r="R781" s="13">
        <v>-4.45</v>
      </c>
      <c r="S781" s="25">
        <v>45</v>
      </c>
      <c r="T781" s="30" t="s">
        <v>61</v>
      </c>
      <c r="U781" s="17" t="s">
        <v>25</v>
      </c>
      <c r="V781" s="18" t="str">
        <f>"*" &amp; IF(AND(O781&lt;=-1.5,NOT(ISBLANK(AF781))),"Z","")</f>
        <v>*</v>
      </c>
      <c r="W781" s="19" t="str">
        <f t="shared" si="117"/>
        <v/>
      </c>
      <c r="X781" s="6"/>
      <c r="AA781" s="20"/>
      <c r="AB781" s="18" t="str">
        <f t="shared" si="118"/>
        <v/>
      </c>
      <c r="AC781" s="19" t="str">
        <f t="shared" si="119"/>
        <v/>
      </c>
      <c r="AD781" s="18" t="str">
        <f t="shared" si="116"/>
        <v>G</v>
      </c>
      <c r="AI781" s="18" t="str">
        <f t="shared" si="120"/>
        <v/>
      </c>
      <c r="AJ781" s="18" t="str">
        <f t="shared" si="121"/>
        <v/>
      </c>
      <c r="AK781" s="18" t="str">
        <f t="shared" si="122"/>
        <v/>
      </c>
      <c r="AP781" s="6" t="s">
        <v>138</v>
      </c>
      <c r="AT781" s="10">
        <v>88.3225763821481</v>
      </c>
      <c r="AU781" s="21"/>
      <c r="BC781" s="22">
        <v>135</v>
      </c>
      <c r="BD781" s="10">
        <v>0</v>
      </c>
    </row>
    <row r="782" spans="1:56" ht="23.25" x14ac:dyDescent="0.25">
      <c r="A782" s="6" t="s">
        <v>547</v>
      </c>
      <c r="B782" s="26" t="s">
        <v>137</v>
      </c>
      <c r="C782" s="37" t="s">
        <v>393</v>
      </c>
      <c r="D782" s="10">
        <v>1200</v>
      </c>
      <c r="E782" s="24">
        <v>2</v>
      </c>
      <c r="F782" s="12">
        <v>0</v>
      </c>
      <c r="G782" s="24">
        <v>1</v>
      </c>
      <c r="H782" s="12">
        <v>0</v>
      </c>
      <c r="I782" s="24">
        <v>1</v>
      </c>
      <c r="J782" s="12">
        <v>0</v>
      </c>
      <c r="K782" s="10">
        <v>-1.05</v>
      </c>
      <c r="L782" s="10">
        <v>4.9999999999990101E-2</v>
      </c>
      <c r="M782" s="14">
        <v>99.344985474958904</v>
      </c>
      <c r="N782" s="14">
        <v>-0.32750726252054102</v>
      </c>
      <c r="O782" s="15">
        <v>0</v>
      </c>
      <c r="P782" s="16">
        <v>0</v>
      </c>
      <c r="Q782" s="10">
        <v>0</v>
      </c>
      <c r="R782" s="10">
        <v>0</v>
      </c>
      <c r="S782" s="10">
        <v>25</v>
      </c>
      <c r="T782" s="30" t="s">
        <v>61</v>
      </c>
      <c r="U782" s="17" t="s">
        <v>25</v>
      </c>
      <c r="V782" s="18" t="str">
        <f>"" &amp; IF(AND(O782&lt;=-1.5,NOT(ISBLANK(AF782))),"Z","")</f>
        <v/>
      </c>
      <c r="W782" s="19" t="str">
        <f t="shared" si="117"/>
        <v/>
      </c>
      <c r="X782" s="6"/>
      <c r="AA782" s="20"/>
      <c r="AB782" s="18" t="str">
        <f t="shared" si="118"/>
        <v/>
      </c>
      <c r="AC782" s="19" t="str">
        <f t="shared" si="119"/>
        <v/>
      </c>
      <c r="AD782" s="18" t="str">
        <f t="shared" si="116"/>
        <v>G</v>
      </c>
      <c r="AI782" s="18" t="str">
        <f t="shared" si="120"/>
        <v/>
      </c>
      <c r="AJ782" s="18" t="str">
        <f t="shared" si="121"/>
        <v/>
      </c>
      <c r="AK782" s="18" t="str">
        <f t="shared" si="122"/>
        <v/>
      </c>
      <c r="AP782" s="6" t="s">
        <v>295</v>
      </c>
      <c r="AT782" s="10">
        <v>83.344985474958904</v>
      </c>
      <c r="AU782" s="21"/>
      <c r="BC782" s="22">
        <v>125</v>
      </c>
      <c r="BD782" s="10">
        <v>0</v>
      </c>
    </row>
    <row r="783" spans="1:56" ht="23.25" x14ac:dyDescent="0.25">
      <c r="A783" s="6" t="s">
        <v>547</v>
      </c>
      <c r="B783" s="26" t="s">
        <v>442</v>
      </c>
      <c r="C783" s="37" t="s">
        <v>393</v>
      </c>
      <c r="D783" s="10">
        <v>1200</v>
      </c>
      <c r="E783" s="24">
        <v>9</v>
      </c>
      <c r="F783" s="12">
        <v>3</v>
      </c>
      <c r="G783" s="24">
        <v>10</v>
      </c>
      <c r="H783" s="12">
        <v>4</v>
      </c>
      <c r="I783" s="24">
        <v>11</v>
      </c>
      <c r="J783" s="12">
        <v>10</v>
      </c>
      <c r="K783" s="10">
        <v>1.95</v>
      </c>
      <c r="L783" s="34">
        <v>3.8800000000000101</v>
      </c>
      <c r="M783" s="14">
        <v>89.818482505436194</v>
      </c>
      <c r="N783" s="29">
        <v>2.5092412527180801</v>
      </c>
      <c r="O783" s="15">
        <v>-1</v>
      </c>
      <c r="P783" s="33">
        <v>-5</v>
      </c>
      <c r="Q783" s="10">
        <v>0.19999999999999599</v>
      </c>
      <c r="R783" s="10">
        <v>-3.80000000000001</v>
      </c>
      <c r="S783" s="10">
        <v>17</v>
      </c>
      <c r="T783" s="6" t="s">
        <v>57</v>
      </c>
      <c r="U783" s="6" t="s">
        <v>52</v>
      </c>
      <c r="V783" s="18" t="str">
        <f>"" &amp; IF(AND(O783&lt;=-1.5,NOT(ISBLANK(AF783))),"Z","")</f>
        <v/>
      </c>
      <c r="W783" s="18" t="str">
        <f t="shared" si="117"/>
        <v/>
      </c>
      <c r="X783" s="6"/>
      <c r="AB783" s="18" t="str">
        <f t="shared" si="118"/>
        <v/>
      </c>
      <c r="AC783" s="18" t="str">
        <f t="shared" si="119"/>
        <v/>
      </c>
      <c r="AD783" s="18" t="str">
        <f t="shared" si="116"/>
        <v/>
      </c>
      <c r="AI783" s="18" t="str">
        <f t="shared" si="120"/>
        <v/>
      </c>
      <c r="AJ783" s="18" t="str">
        <f t="shared" si="121"/>
        <v/>
      </c>
      <c r="AK783" s="18" t="str">
        <f t="shared" si="122"/>
        <v/>
      </c>
      <c r="AP783" s="6" t="s">
        <v>549</v>
      </c>
      <c r="AT783" s="10">
        <v>81.768482505436197</v>
      </c>
      <c r="BC783" s="10">
        <v>134</v>
      </c>
      <c r="BD783" s="10">
        <v>0</v>
      </c>
    </row>
    <row r="784" spans="1:56" ht="23.25" x14ac:dyDescent="0.25">
      <c r="A784" s="6" t="s">
        <v>550</v>
      </c>
      <c r="B784" s="6" t="s">
        <v>56</v>
      </c>
      <c r="C784" s="9" t="s">
        <v>50</v>
      </c>
      <c r="D784" s="10">
        <v>1200</v>
      </c>
      <c r="E784" s="24">
        <v>4</v>
      </c>
      <c r="F784" s="12">
        <v>2</v>
      </c>
      <c r="G784" s="24">
        <v>1</v>
      </c>
      <c r="H784" s="12">
        <v>0</v>
      </c>
      <c r="I784" s="24">
        <v>6</v>
      </c>
      <c r="J784" s="12">
        <v>6</v>
      </c>
      <c r="K784" s="10">
        <v>2.7999999999999901</v>
      </c>
      <c r="L784" s="13">
        <v>0</v>
      </c>
      <c r="M784" s="14">
        <v>444</v>
      </c>
      <c r="N784" s="14">
        <v>172</v>
      </c>
      <c r="O784" s="15">
        <v>2</v>
      </c>
      <c r="P784" s="33">
        <v>-5.5</v>
      </c>
      <c r="Q784" s="10">
        <v>-3.8999999999999901</v>
      </c>
      <c r="R784" s="13">
        <v>-8.3000000000000007</v>
      </c>
      <c r="T784" s="6" t="s">
        <v>72</v>
      </c>
      <c r="U784" s="17" t="s">
        <v>25</v>
      </c>
      <c r="V784" s="18" t="str">
        <f>"" &amp; IF(AND(O784&lt;=-1.5,NOT(ISBLANK(AF784))),"Z","")</f>
        <v/>
      </c>
      <c r="W784" s="18" t="str">
        <f t="shared" si="117"/>
        <v/>
      </c>
      <c r="X784" s="6"/>
      <c r="AB784" s="18" t="str">
        <f t="shared" si="118"/>
        <v/>
      </c>
      <c r="AC784" s="18" t="str">
        <f t="shared" si="119"/>
        <v/>
      </c>
      <c r="AD784" s="18" t="str">
        <f t="shared" si="116"/>
        <v/>
      </c>
      <c r="AI784" s="18" t="str">
        <f t="shared" si="120"/>
        <v/>
      </c>
      <c r="AJ784" s="18" t="str">
        <f t="shared" si="121"/>
        <v/>
      </c>
      <c r="AK784" s="18" t="str">
        <f t="shared" si="122"/>
        <v/>
      </c>
      <c r="AP784" s="6" t="s">
        <v>145</v>
      </c>
      <c r="AT784" s="10">
        <v>435.75</v>
      </c>
      <c r="BC784" s="10">
        <v>123</v>
      </c>
      <c r="BD784" s="10">
        <v>-2</v>
      </c>
    </row>
    <row r="785" spans="1:56" ht="23.25" x14ac:dyDescent="0.25">
      <c r="A785" s="6" t="s">
        <v>550</v>
      </c>
      <c r="B785" s="26" t="s">
        <v>292</v>
      </c>
      <c r="C785" s="39" t="s">
        <v>404</v>
      </c>
      <c r="D785" s="10">
        <v>1000</v>
      </c>
      <c r="E785" s="24">
        <v>2</v>
      </c>
      <c r="F785" s="12">
        <v>1</v>
      </c>
      <c r="G785" s="24">
        <v>2</v>
      </c>
      <c r="H785" s="12">
        <v>1</v>
      </c>
      <c r="I785" s="24">
        <v>5</v>
      </c>
      <c r="J785" s="12">
        <v>4</v>
      </c>
      <c r="K785" s="10">
        <v>-0.4</v>
      </c>
      <c r="L785" s="13">
        <v>-1.38333333333335</v>
      </c>
      <c r="M785" s="36">
        <v>93.197516182047593</v>
      </c>
      <c r="N785" s="36">
        <v>-0.15124190897623199</v>
      </c>
      <c r="O785" s="15">
        <v>0</v>
      </c>
      <c r="P785" s="33">
        <v>-2.75</v>
      </c>
      <c r="Q785" s="10">
        <v>0.54999999999999705</v>
      </c>
      <c r="R785" s="13">
        <v>-1.7</v>
      </c>
      <c r="S785" s="10">
        <v>17</v>
      </c>
      <c r="T785" s="30" t="s">
        <v>61</v>
      </c>
      <c r="U785" s="17" t="s">
        <v>25</v>
      </c>
      <c r="V785" s="18" t="str">
        <f>"*" &amp; IF(AND(O785&lt;=-1.5,NOT(ISBLANK(AF785))),"Z","")</f>
        <v>*</v>
      </c>
      <c r="W785" s="18" t="str">
        <f t="shared" si="117"/>
        <v/>
      </c>
      <c r="X785" s="6"/>
      <c r="AB785" s="18" t="str">
        <f t="shared" si="118"/>
        <v/>
      </c>
      <c r="AC785" s="18" t="str">
        <f t="shared" si="119"/>
        <v/>
      </c>
      <c r="AD785" s="18" t="str">
        <f t="shared" si="116"/>
        <v/>
      </c>
      <c r="AI785" s="18" t="str">
        <f t="shared" si="120"/>
        <v/>
      </c>
      <c r="AJ785" s="18" t="str">
        <f t="shared" si="121"/>
        <v/>
      </c>
      <c r="AK785" s="18" t="str">
        <f t="shared" si="122"/>
        <v/>
      </c>
      <c r="AP785" s="6" t="s">
        <v>112</v>
      </c>
      <c r="AT785" s="10">
        <v>94.697516182047494</v>
      </c>
      <c r="BC785" s="10">
        <v>135</v>
      </c>
      <c r="BD785" s="10">
        <v>0</v>
      </c>
    </row>
    <row r="786" spans="1:56" ht="23.25" x14ac:dyDescent="0.25">
      <c r="A786" s="6" t="s">
        <v>550</v>
      </c>
      <c r="B786" s="38" t="s">
        <v>238</v>
      </c>
      <c r="C786" s="9" t="s">
        <v>149</v>
      </c>
      <c r="D786" s="10">
        <v>1200</v>
      </c>
      <c r="E786" s="24">
        <v>2</v>
      </c>
      <c r="F786" s="12">
        <v>1</v>
      </c>
      <c r="G786" s="24">
        <v>2</v>
      </c>
      <c r="H786" s="12">
        <v>0</v>
      </c>
      <c r="I786" s="24">
        <v>6</v>
      </c>
      <c r="J786" s="12">
        <v>3</v>
      </c>
      <c r="K786" s="10">
        <v>2.75</v>
      </c>
      <c r="L786" s="10">
        <v>3.3999999999999799</v>
      </c>
      <c r="M786" s="29">
        <v>100.717414397638</v>
      </c>
      <c r="N786" s="29">
        <v>2.9587071988188298</v>
      </c>
      <c r="O786" s="15">
        <v>0</v>
      </c>
      <c r="P786" s="33">
        <v>-2.75</v>
      </c>
      <c r="Q786" s="10">
        <v>-1.05</v>
      </c>
      <c r="R786" s="10">
        <v>-3.2499999999999898</v>
      </c>
      <c r="S786" s="25">
        <v>45</v>
      </c>
      <c r="T786" s="32">
        <v>8</v>
      </c>
      <c r="U786" s="17" t="s">
        <v>78</v>
      </c>
      <c r="V786" s="18" t="str">
        <f>"*" &amp; IF(AND(O786&lt;=-1.5,NOT(ISBLANK(AF786))),"Z","")</f>
        <v>*</v>
      </c>
      <c r="W786" s="19" t="str">
        <f t="shared" si="117"/>
        <v/>
      </c>
      <c r="X786" s="17" t="s">
        <v>75</v>
      </c>
      <c r="Y786" s="18" t="str">
        <f>IF(AND(ISNUMBER(AS786),VALUE(AS786)&gt;2),IF(LEN(AF786)&gt;0,"***","**"),"*")</f>
        <v>*</v>
      </c>
      <c r="AA786" s="20"/>
      <c r="AB786" s="18" t="str">
        <f t="shared" si="118"/>
        <v/>
      </c>
      <c r="AC786" s="19" t="str">
        <f t="shared" si="119"/>
        <v/>
      </c>
      <c r="AD786" s="6" t="s">
        <v>24</v>
      </c>
      <c r="AI786" s="18" t="str">
        <f t="shared" si="120"/>
        <v/>
      </c>
      <c r="AJ786" s="18" t="str">
        <f t="shared" si="121"/>
        <v/>
      </c>
      <c r="AK786" s="18" t="str">
        <f t="shared" si="122"/>
        <v/>
      </c>
      <c r="AP786" s="6" t="s">
        <v>222</v>
      </c>
      <c r="AT786" s="10">
        <v>98.5424143976376</v>
      </c>
      <c r="AU786" s="21"/>
      <c r="BC786" s="22">
        <v>132</v>
      </c>
      <c r="BD786" s="10">
        <v>-1</v>
      </c>
    </row>
    <row r="787" spans="1:56" ht="23.25" x14ac:dyDescent="0.25">
      <c r="A787" s="6" t="s">
        <v>550</v>
      </c>
      <c r="B787" s="26" t="s">
        <v>296</v>
      </c>
      <c r="C787" s="39" t="s">
        <v>189</v>
      </c>
      <c r="D787" s="10">
        <v>1000</v>
      </c>
      <c r="E787" s="24">
        <v>2</v>
      </c>
      <c r="F787" s="12">
        <v>1</v>
      </c>
      <c r="G787" s="24">
        <v>2</v>
      </c>
      <c r="H787" s="12">
        <v>1</v>
      </c>
      <c r="I787" s="24">
        <v>2</v>
      </c>
      <c r="J787" s="12">
        <v>0</v>
      </c>
      <c r="K787" s="10">
        <v>4.9999999999998899E-2</v>
      </c>
      <c r="L787" s="13">
        <v>-0.81000000000001604</v>
      </c>
      <c r="M787" s="14">
        <v>98.529348080309305</v>
      </c>
      <c r="N787" s="14">
        <v>-0.53532595984535203</v>
      </c>
      <c r="O787" s="15">
        <v>0</v>
      </c>
      <c r="P787" s="16">
        <v>1.1499999999999999</v>
      </c>
      <c r="Q787" s="10">
        <v>-0.95000000000000595</v>
      </c>
      <c r="R787" s="13">
        <v>-0.15000000000000599</v>
      </c>
      <c r="S787" s="10">
        <v>26</v>
      </c>
      <c r="T787" s="30" t="s">
        <v>61</v>
      </c>
      <c r="U787" s="17" t="s">
        <v>25</v>
      </c>
      <c r="V787" s="18" t="str">
        <f>"" &amp; IF(AND(O787&lt;=-1.5,NOT(ISBLANK(AF787))),"Z","")</f>
        <v/>
      </c>
      <c r="W787" s="19" t="str">
        <f t="shared" si="117"/>
        <v/>
      </c>
      <c r="X787" s="6"/>
      <c r="AA787" s="20"/>
      <c r="AB787" s="18" t="str">
        <f t="shared" si="118"/>
        <v/>
      </c>
      <c r="AC787" s="19" t="str">
        <f t="shared" si="119"/>
        <v/>
      </c>
      <c r="AD787" s="18" t="str">
        <f>IF(AND(OR(I787=1,I787=2,I787=3,I787=4),M787&gt;=97.5),"G",IF(OR(AND(J787&lt;=3,I787&lt;8,P787&gt;-1.6,M787&gt;=95,M787&lt;300),AND(OR(I787=1,I787=2,I787=3),M787&lt;97.5)),"GR",""))</f>
        <v>G</v>
      </c>
      <c r="AI787" s="18" t="str">
        <f t="shared" si="120"/>
        <v/>
      </c>
      <c r="AJ787" s="18" t="str">
        <f t="shared" si="121"/>
        <v/>
      </c>
      <c r="AK787" s="18" t="str">
        <f t="shared" si="122"/>
        <v/>
      </c>
      <c r="AP787" s="6" t="s">
        <v>95</v>
      </c>
      <c r="AT787" s="10">
        <v>97.779348080309305</v>
      </c>
      <c r="AU787" s="21"/>
      <c r="BC787" s="22">
        <v>133</v>
      </c>
      <c r="BD787" s="10">
        <v>0</v>
      </c>
    </row>
    <row r="788" spans="1:56" ht="23.25" x14ac:dyDescent="0.25">
      <c r="A788" s="6" t="s">
        <v>550</v>
      </c>
      <c r="B788" s="23" t="s">
        <v>199</v>
      </c>
      <c r="C788" s="9" t="s">
        <v>127</v>
      </c>
      <c r="D788" s="10">
        <v>1000</v>
      </c>
      <c r="E788" s="11">
        <v>3</v>
      </c>
      <c r="F788" s="12">
        <v>0</v>
      </c>
      <c r="G788" s="11">
        <v>5</v>
      </c>
      <c r="H788" s="12">
        <v>1</v>
      </c>
      <c r="I788" s="11">
        <v>3</v>
      </c>
      <c r="J788" s="12">
        <v>2</v>
      </c>
      <c r="K788" s="10">
        <v>0</v>
      </c>
      <c r="L788" s="10">
        <v>-0.47222222222224702</v>
      </c>
      <c r="M788" s="29">
        <v>100.118036673329</v>
      </c>
      <c r="N788" s="29">
        <v>1.2090183366645799</v>
      </c>
      <c r="O788" s="15">
        <v>-1</v>
      </c>
      <c r="P788" s="33">
        <v>-0.25</v>
      </c>
      <c r="Q788" s="10">
        <v>1.7</v>
      </c>
      <c r="R788" s="10">
        <v>1.5499999999999901</v>
      </c>
      <c r="S788" s="25">
        <v>89</v>
      </c>
      <c r="T788" s="6" t="s">
        <v>54</v>
      </c>
      <c r="U788" s="17" t="s">
        <v>25</v>
      </c>
      <c r="V788" s="18" t="str">
        <f>"" &amp; IF(AND(O788&lt;=-1.5,NOT(ISBLANK(AF788))),"Z","")</f>
        <v/>
      </c>
      <c r="W788" s="19" t="str">
        <f t="shared" si="117"/>
        <v/>
      </c>
      <c r="X788" s="6"/>
      <c r="AA788" s="20"/>
      <c r="AB788" s="18" t="str">
        <f t="shared" si="118"/>
        <v/>
      </c>
      <c r="AC788" s="19" t="str">
        <f t="shared" si="119"/>
        <v/>
      </c>
      <c r="AD788" s="19" t="str">
        <f>IF(AND(OR(I788=1,I788=2,I788=3,I788=4),M788&gt;=97.5),"G",IF(OR(AND(J788&lt;=3,I788&lt;8,P788&gt;-1.6,M788&gt;=95,M788&lt;300),AND(OR(I788=1,I788=2,I788=3),M788&lt;97.5)),"GR",""))</f>
        <v>G</v>
      </c>
      <c r="AI788" s="18" t="str">
        <f t="shared" si="120"/>
        <v/>
      </c>
      <c r="AJ788" s="18" t="str">
        <f t="shared" si="121"/>
        <v/>
      </c>
      <c r="AK788" s="18" t="str">
        <f t="shared" si="122"/>
        <v/>
      </c>
      <c r="AP788" s="6" t="s">
        <v>95</v>
      </c>
      <c r="AT788" s="10">
        <v>100.168036673329</v>
      </c>
      <c r="AU788" s="21"/>
      <c r="BC788" s="22">
        <v>115</v>
      </c>
      <c r="BD788" s="10">
        <v>0</v>
      </c>
    </row>
    <row r="789" spans="1:56" ht="23.25" x14ac:dyDescent="0.25">
      <c r="A789" s="6" t="s">
        <v>550</v>
      </c>
      <c r="B789" s="31" t="s">
        <v>200</v>
      </c>
      <c r="C789" s="9" t="s">
        <v>201</v>
      </c>
      <c r="D789" s="10">
        <v>1000</v>
      </c>
      <c r="E789" s="24">
        <v>7</v>
      </c>
      <c r="F789" s="12">
        <v>1</v>
      </c>
      <c r="G789" s="24">
        <v>7</v>
      </c>
      <c r="H789" s="12">
        <v>2</v>
      </c>
      <c r="I789" s="24">
        <v>9</v>
      </c>
      <c r="J789" s="12">
        <v>11</v>
      </c>
      <c r="K789" s="10">
        <v>-0.499999999999998</v>
      </c>
      <c r="L789" s="15">
        <v>-3.6000000000000099</v>
      </c>
      <c r="M789" s="36">
        <v>73.9565320092414</v>
      </c>
      <c r="N789" s="36">
        <v>-4.2217339953793198</v>
      </c>
      <c r="O789" s="15">
        <v>-1</v>
      </c>
      <c r="P789" s="34">
        <v>-9</v>
      </c>
      <c r="Q789" s="10">
        <v>0.80000000000000104</v>
      </c>
      <c r="R789" s="13">
        <v>-6.3999999999999897</v>
      </c>
      <c r="S789" s="25">
        <v>39</v>
      </c>
      <c r="T789" s="6" t="s">
        <v>47</v>
      </c>
      <c r="U789" s="17" t="s">
        <v>25</v>
      </c>
      <c r="V789" s="18" t="str">
        <f>"" &amp; IF(AND(O789&lt;=-1.5,NOT(ISBLANK(AF789))),"Z","")</f>
        <v/>
      </c>
      <c r="W789" s="18" t="str">
        <f t="shared" si="117"/>
        <v/>
      </c>
      <c r="X789" s="6"/>
      <c r="AB789" s="18" t="str">
        <f t="shared" si="118"/>
        <v/>
      </c>
      <c r="AC789" s="18" t="str">
        <f t="shared" si="119"/>
        <v/>
      </c>
      <c r="AD789" s="18" t="str">
        <f>IF(AND(OR(I789=1,I789=2,I789=3,I789=4),M789&gt;=97.5),"G",IF(OR(AND(J789&lt;=3,I789&lt;8,P789&gt;-1.6,M789&gt;=95,M789&lt;300),AND(OR(I789=1,I789=2,I789=3),M789&lt;97.5)),"GR",""))</f>
        <v/>
      </c>
      <c r="AI789" s="18" t="str">
        <f t="shared" si="120"/>
        <v/>
      </c>
      <c r="AJ789" s="18" t="str">
        <f t="shared" si="121"/>
        <v/>
      </c>
      <c r="AK789" s="18" t="str">
        <f t="shared" si="122"/>
        <v/>
      </c>
      <c r="AP789" s="6" t="s">
        <v>551</v>
      </c>
      <c r="AT789" s="10">
        <v>74.056532009241394</v>
      </c>
      <c r="BC789" s="10">
        <v>135</v>
      </c>
      <c r="BD789" s="10">
        <v>0</v>
      </c>
    </row>
    <row r="790" spans="1:56" ht="23.25" x14ac:dyDescent="0.25">
      <c r="A790" s="6" t="s">
        <v>550</v>
      </c>
      <c r="B790" s="26" t="s">
        <v>253</v>
      </c>
      <c r="C790" s="37" t="s">
        <v>164</v>
      </c>
      <c r="D790" s="10">
        <v>1200</v>
      </c>
      <c r="E790" s="11">
        <v>12</v>
      </c>
      <c r="F790" s="12">
        <v>8</v>
      </c>
      <c r="G790" s="11">
        <v>12</v>
      </c>
      <c r="H790" s="12">
        <v>7</v>
      </c>
      <c r="I790" s="11">
        <v>12</v>
      </c>
      <c r="J790" s="12">
        <v>11</v>
      </c>
      <c r="K790" s="10">
        <v>1.6500000000000099</v>
      </c>
      <c r="L790" s="15">
        <v>0.61666666666666203</v>
      </c>
      <c r="M790" s="14">
        <v>86.6834495917536</v>
      </c>
      <c r="N790" s="29">
        <v>2.3917247958768</v>
      </c>
      <c r="O790" s="15">
        <v>0</v>
      </c>
      <c r="P790" s="33">
        <v>-4.25</v>
      </c>
      <c r="Q790" s="10">
        <v>-0.35000000000000098</v>
      </c>
      <c r="R790" s="13">
        <v>-3.7999999999999901</v>
      </c>
      <c r="S790" s="10">
        <v>22</v>
      </c>
      <c r="T790" s="6" t="s">
        <v>57</v>
      </c>
      <c r="U790" s="6" t="s">
        <v>52</v>
      </c>
      <c r="V790" s="18" t="str">
        <f>"" &amp; IF(AND(O790&lt;=-1.5,NOT(ISBLANK(AF790))),"Z","")</f>
        <v/>
      </c>
      <c r="W790" s="18" t="str">
        <f t="shared" si="117"/>
        <v/>
      </c>
      <c r="X790" s="6"/>
      <c r="AB790" s="18" t="str">
        <f t="shared" si="118"/>
        <v/>
      </c>
      <c r="AC790" s="18" t="str">
        <f t="shared" si="119"/>
        <v/>
      </c>
      <c r="AD790" s="18" t="str">
        <f>IF(AND(OR(I790=1,I790=2,I790=3,I790=4),M790&gt;=97.5),"G",IF(OR(AND(J790&lt;=3,I790&lt;8,P790&gt;-1.6,M790&gt;=95,M790&lt;300),AND(OR(I790=1,I790=2,I790=3),M790&lt;97.5)),"GR",""))</f>
        <v/>
      </c>
      <c r="AI790" s="18" t="str">
        <f t="shared" si="120"/>
        <v/>
      </c>
      <c r="AJ790" s="18" t="str">
        <f t="shared" si="121"/>
        <v/>
      </c>
      <c r="AK790" s="18" t="str">
        <f t="shared" si="122"/>
        <v/>
      </c>
      <c r="AP790" s="6" t="s">
        <v>119</v>
      </c>
      <c r="AT790" s="10">
        <v>86.408449591753595</v>
      </c>
      <c r="BC790" s="10">
        <v>131</v>
      </c>
      <c r="BD790" s="10">
        <v>0</v>
      </c>
    </row>
    <row r="791" spans="1:56" ht="23.25" x14ac:dyDescent="0.25">
      <c r="A791" s="6" t="s">
        <v>550</v>
      </c>
      <c r="B791" s="2" t="s">
        <v>113</v>
      </c>
      <c r="C791" s="9" t="s">
        <v>114</v>
      </c>
      <c r="D791" s="10">
        <v>1000</v>
      </c>
      <c r="E791" s="24">
        <v>1</v>
      </c>
      <c r="F791" s="12">
        <v>0</v>
      </c>
      <c r="G791" s="24">
        <v>1</v>
      </c>
      <c r="H791" s="12">
        <v>0</v>
      </c>
      <c r="I791" s="24">
        <v>4</v>
      </c>
      <c r="J791" s="12">
        <v>3</v>
      </c>
      <c r="K791" s="10">
        <v>-0.750000000000002</v>
      </c>
      <c r="L791" s="13">
        <v>-1.05</v>
      </c>
      <c r="M791" s="36">
        <v>93.760910910566494</v>
      </c>
      <c r="N791" s="36">
        <v>-0.61954454471674603</v>
      </c>
      <c r="O791" s="15">
        <v>0</v>
      </c>
      <c r="P791" s="33">
        <v>-3</v>
      </c>
      <c r="Q791" s="10">
        <v>-0.54999999999999705</v>
      </c>
      <c r="R791" s="13">
        <v>-3.05</v>
      </c>
      <c r="S791" s="10">
        <v>31</v>
      </c>
      <c r="T791" s="30" t="s">
        <v>61</v>
      </c>
      <c r="U791" s="17" t="s">
        <v>25</v>
      </c>
      <c r="V791" s="18" t="str">
        <f>"*" &amp; IF(AND(O791&lt;=-1.5,NOT(ISBLANK(AF791))),"Z","")</f>
        <v>*</v>
      </c>
      <c r="W791" s="18" t="str">
        <f t="shared" si="117"/>
        <v/>
      </c>
      <c r="X791" s="6"/>
      <c r="AB791" s="18" t="str">
        <f t="shared" si="118"/>
        <v/>
      </c>
      <c r="AC791" s="18" t="str">
        <f t="shared" si="119"/>
        <v/>
      </c>
      <c r="AD791" s="18" t="str">
        <f>IF(AND(OR(I791=1,I791=2,I791=3,I791=4),M791&gt;=97.5),"G",IF(OR(AND(J791&lt;=3,I791&lt;8,P791&gt;-1.6,M791&gt;=95,M791&lt;300),AND(OR(I791=1,I791=2,I791=3),M791&lt;97.5)),"GR",""))</f>
        <v/>
      </c>
      <c r="AI791" s="18" t="str">
        <f t="shared" si="120"/>
        <v/>
      </c>
      <c r="AJ791" s="18" t="str">
        <f t="shared" si="121"/>
        <v/>
      </c>
      <c r="AK791" s="18" t="str">
        <f t="shared" si="122"/>
        <v/>
      </c>
      <c r="AP791" s="6" t="s">
        <v>140</v>
      </c>
      <c r="AT791" s="10">
        <v>97.760910910566494</v>
      </c>
      <c r="BC791" s="10">
        <v>122</v>
      </c>
      <c r="BD791" s="10">
        <v>0</v>
      </c>
    </row>
    <row r="792" spans="1:56" ht="23.25" x14ac:dyDescent="0.25">
      <c r="A792" s="6" t="s">
        <v>550</v>
      </c>
      <c r="B792" s="26" t="s">
        <v>408</v>
      </c>
      <c r="C792" s="39" t="s">
        <v>181</v>
      </c>
      <c r="D792" s="10">
        <v>1000</v>
      </c>
      <c r="E792" s="11">
        <v>1</v>
      </c>
      <c r="F792" s="12">
        <v>0</v>
      </c>
      <c r="G792" s="11">
        <v>2</v>
      </c>
      <c r="H792" s="12">
        <v>1</v>
      </c>
      <c r="I792" s="11">
        <v>8</v>
      </c>
      <c r="J792" s="12">
        <v>2</v>
      </c>
      <c r="K792" s="10">
        <v>0</v>
      </c>
      <c r="L792" s="34">
        <v>3.07</v>
      </c>
      <c r="M792" s="14">
        <v>98.525615544269598</v>
      </c>
      <c r="N792" s="29">
        <v>1.16280777213483</v>
      </c>
      <c r="O792" s="15">
        <v>-1</v>
      </c>
      <c r="P792" s="33">
        <v>-1.25</v>
      </c>
      <c r="Q792" s="10">
        <v>-2.0000000000000102</v>
      </c>
      <c r="R792" s="10">
        <v>-2.9000000000000101</v>
      </c>
      <c r="S792" s="10">
        <v>14</v>
      </c>
      <c r="T792" s="32">
        <v>8</v>
      </c>
      <c r="U792" s="17" t="s">
        <v>78</v>
      </c>
      <c r="V792" s="18" t="str">
        <f>"*" &amp; IF(AND(O792&lt;=-1.5,NOT(ISBLANK(AF792))),"Z","")</f>
        <v>*</v>
      </c>
      <c r="W792" s="19" t="str">
        <f t="shared" si="117"/>
        <v/>
      </c>
      <c r="X792" s="6"/>
      <c r="Y792" s="18" t="str">
        <f>IF(AND(ISNUMBER(AS792),VALUE(AS792)&gt;2),IF(LEN(AF792)&gt;0,"***","**"),"*")</f>
        <v>*</v>
      </c>
      <c r="AA792" s="20"/>
      <c r="AB792" s="18" t="str">
        <f t="shared" si="118"/>
        <v/>
      </c>
      <c r="AC792" s="19" t="str">
        <f t="shared" si="119"/>
        <v/>
      </c>
      <c r="AD792" s="6" t="s">
        <v>24</v>
      </c>
      <c r="AI792" s="18" t="str">
        <f t="shared" si="120"/>
        <v/>
      </c>
      <c r="AJ792" s="18" t="str">
        <f t="shared" si="121"/>
        <v/>
      </c>
      <c r="AK792" s="18" t="str">
        <f t="shared" si="122"/>
        <v/>
      </c>
      <c r="AP792" s="6" t="s">
        <v>128</v>
      </c>
      <c r="AT792" s="10">
        <v>96.575615544269596</v>
      </c>
      <c r="AU792" s="21"/>
      <c r="BC792" s="22">
        <v>131</v>
      </c>
      <c r="BD792" s="10">
        <v>0</v>
      </c>
    </row>
    <row r="793" spans="1:56" ht="23.25" x14ac:dyDescent="0.25">
      <c r="A793" s="6" t="s">
        <v>550</v>
      </c>
      <c r="B793" s="31" t="s">
        <v>80</v>
      </c>
      <c r="C793" s="9" t="s">
        <v>203</v>
      </c>
      <c r="D793" s="10">
        <v>1000</v>
      </c>
      <c r="E793" s="24">
        <v>2</v>
      </c>
      <c r="F793" s="12">
        <v>0</v>
      </c>
      <c r="G793" s="24">
        <v>2</v>
      </c>
      <c r="H793" s="12">
        <v>0</v>
      </c>
      <c r="I793" s="24">
        <v>4</v>
      </c>
      <c r="J793" s="12">
        <v>2</v>
      </c>
      <c r="K793" s="10">
        <v>0.65000000000000402</v>
      </c>
      <c r="L793" s="13">
        <v>-1.21874999999998</v>
      </c>
      <c r="M793" s="36">
        <v>86.995255082709605</v>
      </c>
      <c r="N793" s="36">
        <v>-4.7523724586452003</v>
      </c>
      <c r="O793" s="15">
        <v>0</v>
      </c>
      <c r="P793" s="33">
        <v>-1.75</v>
      </c>
      <c r="Q793" s="10">
        <v>-1.2999999999999901</v>
      </c>
      <c r="R793" s="13">
        <v>-2.6499999999999901</v>
      </c>
      <c r="S793" s="25">
        <v>39</v>
      </c>
      <c r="T793" s="30" t="s">
        <v>61</v>
      </c>
      <c r="U793" s="17" t="s">
        <v>25</v>
      </c>
      <c r="V793" s="18" t="str">
        <f>"" &amp; IF(AND(O793&lt;=-1.5,NOT(ISBLANK(AF793))),"Z","")</f>
        <v/>
      </c>
      <c r="W793" s="18" t="str">
        <f t="shared" si="117"/>
        <v/>
      </c>
      <c r="X793" s="6"/>
      <c r="AB793" s="18" t="str">
        <f t="shared" si="118"/>
        <v/>
      </c>
      <c r="AC793" s="18" t="str">
        <f t="shared" si="119"/>
        <v/>
      </c>
      <c r="AD793" s="18" t="str">
        <f t="shared" ref="AD793:AD818" si="123">IF(AND(OR(I793=1,I793=2,I793=3,I793=4),M793&gt;=97.5),"G",IF(OR(AND(J793&lt;=3,I793&lt;8,P793&gt;-1.6,M793&gt;=95,M793&lt;300),AND(OR(I793=1,I793=2,I793=3),M793&lt;97.5)),"GR",""))</f>
        <v/>
      </c>
      <c r="AI793" s="18" t="str">
        <f t="shared" si="120"/>
        <v/>
      </c>
      <c r="AJ793" s="18" t="str">
        <f t="shared" si="121"/>
        <v/>
      </c>
      <c r="AK793" s="18" t="str">
        <f t="shared" si="122"/>
        <v/>
      </c>
      <c r="AP793" s="6" t="s">
        <v>96</v>
      </c>
      <c r="AT793" s="10">
        <v>82.120255082709605</v>
      </c>
      <c r="BC793" s="10">
        <v>125</v>
      </c>
      <c r="BD793" s="10">
        <v>0</v>
      </c>
    </row>
    <row r="794" spans="1:56" ht="23.25" x14ac:dyDescent="0.25">
      <c r="A794" s="6" t="s">
        <v>550</v>
      </c>
      <c r="B794" s="26" t="s">
        <v>137</v>
      </c>
      <c r="C794" s="9" t="s">
        <v>135</v>
      </c>
      <c r="D794" s="10">
        <v>1200</v>
      </c>
      <c r="E794" s="24">
        <v>4</v>
      </c>
      <c r="F794" s="12">
        <v>2</v>
      </c>
      <c r="G794" s="24">
        <v>4</v>
      </c>
      <c r="H794" s="12">
        <v>2</v>
      </c>
      <c r="I794" s="24">
        <v>8</v>
      </c>
      <c r="J794" s="12">
        <v>5</v>
      </c>
      <c r="K794" s="10">
        <v>-1.7</v>
      </c>
      <c r="L794" s="13">
        <v>-2.63333333333332</v>
      </c>
      <c r="M794" s="36">
        <v>90.106538850240398</v>
      </c>
      <c r="N794" s="36">
        <v>-0.99673057487983396</v>
      </c>
      <c r="O794" s="15">
        <v>0</v>
      </c>
      <c r="P794" s="33">
        <v>-2.75</v>
      </c>
      <c r="Q794" s="10">
        <v>2.6</v>
      </c>
      <c r="R794" s="13">
        <v>0.44999999999999901</v>
      </c>
      <c r="S794" s="10">
        <v>14</v>
      </c>
      <c r="T794" s="6" t="s">
        <v>65</v>
      </c>
      <c r="U794" s="17" t="s">
        <v>25</v>
      </c>
      <c r="V794" s="18" t="str">
        <f>"*" &amp; IF(AND(O794&lt;=-1.5,NOT(ISBLANK(AF794))),"Z","")</f>
        <v>*</v>
      </c>
      <c r="W794" s="18" t="str">
        <f t="shared" si="117"/>
        <v/>
      </c>
      <c r="X794" s="6"/>
      <c r="AB794" s="18" t="str">
        <f t="shared" si="118"/>
        <v/>
      </c>
      <c r="AC794" s="18" t="str">
        <f t="shared" si="119"/>
        <v/>
      </c>
      <c r="AD794" s="18" t="str">
        <f t="shared" si="123"/>
        <v/>
      </c>
      <c r="AI794" s="18" t="str">
        <f t="shared" si="120"/>
        <v/>
      </c>
      <c r="AJ794" s="18" t="str">
        <f t="shared" si="121"/>
        <v/>
      </c>
      <c r="AK794" s="18" t="str">
        <f t="shared" si="122"/>
        <v/>
      </c>
      <c r="AP794" s="6" t="s">
        <v>437</v>
      </c>
      <c r="AT794" s="10">
        <v>90.506538850240304</v>
      </c>
      <c r="BC794" s="10">
        <v>115</v>
      </c>
      <c r="BD794" s="10">
        <v>0</v>
      </c>
    </row>
    <row r="795" spans="1:56" ht="23.25" x14ac:dyDescent="0.25">
      <c r="A795" s="6" t="s">
        <v>550</v>
      </c>
      <c r="B795" s="26" t="s">
        <v>82</v>
      </c>
      <c r="C795" s="9" t="s">
        <v>201</v>
      </c>
      <c r="D795" s="10">
        <v>1200</v>
      </c>
      <c r="E795" s="24">
        <v>4</v>
      </c>
      <c r="F795" s="12">
        <v>3</v>
      </c>
      <c r="G795" s="24">
        <v>4</v>
      </c>
      <c r="H795" s="12">
        <v>2</v>
      </c>
      <c r="I795" s="24">
        <v>7</v>
      </c>
      <c r="J795" s="12">
        <v>8</v>
      </c>
      <c r="K795" s="10">
        <v>2.1000000000000099</v>
      </c>
      <c r="L795" s="15">
        <v>1.4624999999999899</v>
      </c>
      <c r="M795" s="14">
        <v>92.273751533139105</v>
      </c>
      <c r="N795" s="29">
        <v>2.53687576656958</v>
      </c>
      <c r="O795" s="15">
        <v>2</v>
      </c>
      <c r="P795" s="33">
        <v>-6.5</v>
      </c>
      <c r="Q795" s="10">
        <v>1.1000000000000101</v>
      </c>
      <c r="R795" s="13">
        <v>-4.0999999999999996</v>
      </c>
      <c r="S795" s="10">
        <v>21</v>
      </c>
      <c r="T795" s="6" t="s">
        <v>51</v>
      </c>
      <c r="U795" s="6" t="s">
        <v>52</v>
      </c>
      <c r="V795" s="18" t="str">
        <f>"*" &amp; IF(AND(O795&lt;=-1.5,NOT(ISBLANK(AF795))),"Z","")</f>
        <v>*</v>
      </c>
      <c r="W795" s="18" t="str">
        <f t="shared" si="117"/>
        <v/>
      </c>
      <c r="X795" s="6"/>
      <c r="AB795" s="18" t="str">
        <f t="shared" si="118"/>
        <v/>
      </c>
      <c r="AC795" s="18" t="str">
        <f t="shared" si="119"/>
        <v/>
      </c>
      <c r="AD795" s="18" t="str">
        <f t="shared" si="123"/>
        <v/>
      </c>
      <c r="AI795" s="18" t="str">
        <f t="shared" si="120"/>
        <v/>
      </c>
      <c r="AJ795" s="18" t="str">
        <f t="shared" si="121"/>
        <v/>
      </c>
      <c r="AK795" s="18" t="str">
        <f t="shared" si="122"/>
        <v/>
      </c>
      <c r="AP795" s="6" t="s">
        <v>211</v>
      </c>
      <c r="AT795" s="10">
        <v>90.073751533139202</v>
      </c>
      <c r="BC795" s="10">
        <v>124</v>
      </c>
      <c r="BD795" s="10">
        <v>-1</v>
      </c>
    </row>
    <row r="796" spans="1:56" ht="23.25" x14ac:dyDescent="0.25">
      <c r="A796" s="6" t="s">
        <v>552</v>
      </c>
      <c r="B796" s="6" t="s">
        <v>349</v>
      </c>
      <c r="C796" s="9" t="s">
        <v>149</v>
      </c>
      <c r="D796" s="10">
        <v>1200</v>
      </c>
      <c r="E796" s="24">
        <v>7</v>
      </c>
      <c r="F796" s="12">
        <v>5</v>
      </c>
      <c r="G796" s="24">
        <v>7</v>
      </c>
      <c r="H796" s="12">
        <v>3</v>
      </c>
      <c r="I796" s="24">
        <v>5</v>
      </c>
      <c r="J796" s="12">
        <v>4</v>
      </c>
      <c r="K796" s="10">
        <v>-5.2999999999999901</v>
      </c>
      <c r="L796" s="10">
        <v>-5.1700000000000097</v>
      </c>
      <c r="M796" s="14">
        <v>92.894698012978793</v>
      </c>
      <c r="N796" s="14">
        <v>-0.80265099351059599</v>
      </c>
      <c r="O796" s="15">
        <v>2</v>
      </c>
      <c r="P796" s="33">
        <v>-0.25</v>
      </c>
      <c r="Q796" s="10">
        <v>7.1000000000000103</v>
      </c>
      <c r="R796" s="10">
        <v>6.95</v>
      </c>
      <c r="T796" s="6" t="s">
        <v>111</v>
      </c>
      <c r="U796" s="6" t="s">
        <v>52</v>
      </c>
      <c r="V796" s="18" t="str">
        <f>"" &amp; IF(AND(O796&lt;=-1.5,NOT(ISBLANK(AF796))),"Z","")</f>
        <v/>
      </c>
      <c r="W796" s="18" t="str">
        <f t="shared" si="117"/>
        <v/>
      </c>
      <c r="X796" s="6"/>
      <c r="AB796" s="18" t="str">
        <f t="shared" si="118"/>
        <v/>
      </c>
      <c r="AC796" s="18" t="str">
        <f t="shared" si="119"/>
        <v/>
      </c>
      <c r="AD796" s="18" t="str">
        <f t="shared" si="123"/>
        <v/>
      </c>
      <c r="AI796" s="18" t="str">
        <f t="shared" si="120"/>
        <v/>
      </c>
      <c r="AJ796" s="18" t="str">
        <f t="shared" si="121"/>
        <v/>
      </c>
      <c r="AK796" s="18" t="str">
        <f t="shared" si="122"/>
        <v/>
      </c>
      <c r="AP796" s="6" t="s">
        <v>365</v>
      </c>
      <c r="AT796" s="10">
        <v>91.644698012978793</v>
      </c>
      <c r="BC796" s="10">
        <v>134</v>
      </c>
      <c r="BD796" s="10">
        <v>5</v>
      </c>
    </row>
    <row r="797" spans="1:56" ht="23.25" x14ac:dyDescent="0.25">
      <c r="A797" s="6" t="s">
        <v>552</v>
      </c>
      <c r="B797" s="26" t="s">
        <v>45</v>
      </c>
      <c r="C797" s="9" t="s">
        <v>203</v>
      </c>
      <c r="D797" s="10">
        <v>1400</v>
      </c>
      <c r="E797" s="11">
        <v>12</v>
      </c>
      <c r="F797" s="12">
        <v>8</v>
      </c>
      <c r="G797" s="11">
        <v>11</v>
      </c>
      <c r="H797" s="12">
        <v>5</v>
      </c>
      <c r="I797" s="11">
        <v>4</v>
      </c>
      <c r="J797" s="12">
        <v>1</v>
      </c>
      <c r="K797" s="10">
        <v>1.6499999999999899</v>
      </c>
      <c r="L797" s="10">
        <v>2.8499999999999801</v>
      </c>
      <c r="M797" s="29">
        <v>100.724451761468</v>
      </c>
      <c r="N797" s="29">
        <v>1.4622258807340001</v>
      </c>
      <c r="O797" s="35">
        <v>3</v>
      </c>
      <c r="P797" s="16">
        <v>3.5</v>
      </c>
      <c r="Q797" s="10">
        <v>-4.75</v>
      </c>
      <c r="R797" s="10">
        <v>-2.0499999999999998</v>
      </c>
      <c r="S797" s="10">
        <v>14</v>
      </c>
      <c r="T797" s="6" t="s">
        <v>57</v>
      </c>
      <c r="U797" s="6" t="s">
        <v>52</v>
      </c>
      <c r="V797" s="18" t="str">
        <f>"*" &amp; IF(AND(O797&lt;=-1.5,NOT(ISBLANK(AF797))),"Z","")</f>
        <v>*</v>
      </c>
      <c r="W797" s="19" t="str">
        <f t="shared" si="117"/>
        <v/>
      </c>
      <c r="X797" s="17" t="s">
        <v>73</v>
      </c>
      <c r="AA797" s="20"/>
      <c r="AB797" s="19" t="str">
        <f t="shared" si="118"/>
        <v>*</v>
      </c>
      <c r="AC797" s="19" t="str">
        <f t="shared" si="119"/>
        <v>*</v>
      </c>
      <c r="AD797" s="19" t="str">
        <f t="shared" si="123"/>
        <v>G</v>
      </c>
      <c r="AI797" s="18" t="str">
        <f t="shared" si="120"/>
        <v/>
      </c>
      <c r="AJ797" s="18" t="str">
        <f t="shared" si="121"/>
        <v/>
      </c>
      <c r="AK797" s="18" t="str">
        <f t="shared" si="122"/>
        <v/>
      </c>
      <c r="AP797" s="6" t="s">
        <v>252</v>
      </c>
      <c r="AT797" s="10">
        <v>100.04945176146801</v>
      </c>
      <c r="AU797" s="21"/>
      <c r="BC797" s="22">
        <v>132</v>
      </c>
      <c r="BD797" s="10">
        <v>0</v>
      </c>
    </row>
    <row r="798" spans="1:56" ht="23.25" x14ac:dyDescent="0.25">
      <c r="A798" s="6" t="s">
        <v>552</v>
      </c>
      <c r="B798" s="26" t="s">
        <v>212</v>
      </c>
      <c r="C798" s="9" t="s">
        <v>288</v>
      </c>
      <c r="D798" s="10">
        <v>1400</v>
      </c>
      <c r="E798" s="24">
        <v>6</v>
      </c>
      <c r="F798" s="12">
        <v>4</v>
      </c>
      <c r="G798" s="24">
        <v>6</v>
      </c>
      <c r="H798" s="12">
        <v>4</v>
      </c>
      <c r="I798" s="24">
        <v>2</v>
      </c>
      <c r="J798" s="12">
        <v>0</v>
      </c>
      <c r="K798" s="10">
        <v>0.15000000000000599</v>
      </c>
      <c r="L798" s="10">
        <v>2.7187499999999698</v>
      </c>
      <c r="M798" s="29">
        <v>101.70927887340601</v>
      </c>
      <c r="N798" s="29">
        <v>1.0046394367031299</v>
      </c>
      <c r="O798" s="15">
        <v>0</v>
      </c>
      <c r="P798" s="16">
        <v>4.05</v>
      </c>
      <c r="Q798" s="10">
        <v>-4.0499999999999901</v>
      </c>
      <c r="R798" s="10">
        <v>-0.80000000000000104</v>
      </c>
      <c r="S798" s="10">
        <v>21</v>
      </c>
      <c r="T798" s="6" t="s">
        <v>111</v>
      </c>
      <c r="U798" s="6" t="s">
        <v>52</v>
      </c>
      <c r="V798" s="18" t="str">
        <f>"" &amp; IF(AND(O798&lt;=-1.5,NOT(ISBLANK(AF798))),"Z","")</f>
        <v/>
      </c>
      <c r="W798" s="19" t="str">
        <f t="shared" si="117"/>
        <v/>
      </c>
      <c r="X798" s="17" t="s">
        <v>73</v>
      </c>
      <c r="AA798" s="20"/>
      <c r="AB798" s="18" t="str">
        <f t="shared" si="118"/>
        <v/>
      </c>
      <c r="AC798" s="19" t="str">
        <f t="shared" si="119"/>
        <v/>
      </c>
      <c r="AD798" s="19" t="str">
        <f t="shared" si="123"/>
        <v>G</v>
      </c>
      <c r="AI798" s="18" t="str">
        <f t="shared" si="120"/>
        <v/>
      </c>
      <c r="AJ798" s="18" t="str">
        <f t="shared" si="121"/>
        <v/>
      </c>
      <c r="AK798" s="18" t="str">
        <f t="shared" si="122"/>
        <v/>
      </c>
      <c r="AP798" s="6" t="s">
        <v>289</v>
      </c>
      <c r="AT798" s="10">
        <v>105.70927887340601</v>
      </c>
      <c r="AU798" s="21"/>
      <c r="BC798" s="22">
        <v>122</v>
      </c>
      <c r="BD798" s="10">
        <v>0</v>
      </c>
    </row>
    <row r="799" spans="1:56" ht="23.25" x14ac:dyDescent="0.25">
      <c r="A799" s="6" t="s">
        <v>552</v>
      </c>
      <c r="B799" s="26" t="s">
        <v>63</v>
      </c>
      <c r="C799" s="9" t="s">
        <v>64</v>
      </c>
      <c r="D799" s="10">
        <v>1600</v>
      </c>
      <c r="E799" s="24">
        <v>4</v>
      </c>
      <c r="F799" s="12">
        <v>1</v>
      </c>
      <c r="G799" s="24">
        <v>3</v>
      </c>
      <c r="H799" s="12">
        <v>2</v>
      </c>
      <c r="I799" s="24">
        <v>5</v>
      </c>
      <c r="J799" s="12">
        <v>3</v>
      </c>
      <c r="K799" s="10">
        <v>-1.6500000000000301</v>
      </c>
      <c r="L799" s="13">
        <v>-4.37500000000004</v>
      </c>
      <c r="M799" s="14">
        <v>95.000045317549805</v>
      </c>
      <c r="N799" s="29">
        <v>2.26587749097007E-5</v>
      </c>
      <c r="O799" s="15">
        <v>0</v>
      </c>
      <c r="P799" s="33">
        <v>-1.5</v>
      </c>
      <c r="Q799" s="10">
        <v>2.0499999999999998</v>
      </c>
      <c r="R799" s="13">
        <v>0.74999999999999301</v>
      </c>
      <c r="S799" s="10">
        <v>14</v>
      </c>
      <c r="T799" s="6" t="s">
        <v>54</v>
      </c>
      <c r="U799" s="17" t="s">
        <v>25</v>
      </c>
      <c r="V799" s="18" t="str">
        <f>"" &amp; IF(AND(O799&lt;=-1.5,NOT(ISBLANK(AF799))),"Z","")</f>
        <v/>
      </c>
      <c r="W799" s="19" t="str">
        <f t="shared" si="117"/>
        <v/>
      </c>
      <c r="X799" s="6"/>
      <c r="AA799" s="20"/>
      <c r="AB799" s="18" t="str">
        <f t="shared" si="118"/>
        <v/>
      </c>
      <c r="AC799" s="19" t="str">
        <f t="shared" si="119"/>
        <v/>
      </c>
      <c r="AD799" s="18" t="str">
        <f t="shared" si="123"/>
        <v>GR</v>
      </c>
      <c r="AI799" s="18" t="str">
        <f t="shared" si="120"/>
        <v/>
      </c>
      <c r="AJ799" s="18" t="str">
        <f t="shared" si="121"/>
        <v/>
      </c>
      <c r="AK799" s="18" t="str">
        <f t="shared" si="122"/>
        <v/>
      </c>
      <c r="AP799" s="6" t="s">
        <v>101</v>
      </c>
      <c r="AT799" s="10">
        <v>95.500045317549805</v>
      </c>
      <c r="AU799" s="21"/>
      <c r="BC799" s="22">
        <v>115</v>
      </c>
      <c r="BD799" s="10">
        <v>0</v>
      </c>
    </row>
    <row r="800" spans="1:56" ht="23.25" x14ac:dyDescent="0.25">
      <c r="A800" s="6" t="s">
        <v>552</v>
      </c>
      <c r="B800" s="26" t="s">
        <v>350</v>
      </c>
      <c r="C800" s="9" t="s">
        <v>60</v>
      </c>
      <c r="D800" s="10">
        <v>1400</v>
      </c>
      <c r="E800" s="24">
        <v>6</v>
      </c>
      <c r="F800" s="12">
        <v>6</v>
      </c>
      <c r="G800" s="24">
        <v>8</v>
      </c>
      <c r="H800" s="12">
        <v>4</v>
      </c>
      <c r="I800" s="24">
        <v>5</v>
      </c>
      <c r="J800" s="12">
        <v>3</v>
      </c>
      <c r="K800" s="10">
        <v>0.10000000000001601</v>
      </c>
      <c r="L800" s="16">
        <v>4.1200000000000303</v>
      </c>
      <c r="M800" s="29">
        <v>101.925586628842</v>
      </c>
      <c r="N800" s="29">
        <v>3.5627933144208201</v>
      </c>
      <c r="O800" s="15">
        <v>2</v>
      </c>
      <c r="P800" s="16">
        <v>0.5</v>
      </c>
      <c r="Q800" s="10">
        <v>1.0999999999999901</v>
      </c>
      <c r="R800" s="16">
        <v>1.5</v>
      </c>
      <c r="S800" s="10">
        <v>29</v>
      </c>
      <c r="T800" s="6" t="s">
        <v>57</v>
      </c>
      <c r="U800" s="6" t="s">
        <v>52</v>
      </c>
      <c r="V800" s="18" t="str">
        <f>"*" &amp; IF(AND(O800&lt;=-1.5,NOT(ISBLANK(AF800))),"Z","")</f>
        <v>*</v>
      </c>
      <c r="W800" s="19" t="str">
        <f t="shared" si="117"/>
        <v/>
      </c>
      <c r="X800" s="6"/>
      <c r="AA800" s="20"/>
      <c r="AB800" s="19" t="str">
        <f t="shared" si="118"/>
        <v>*</v>
      </c>
      <c r="AC800" s="19" t="str">
        <f t="shared" si="119"/>
        <v/>
      </c>
      <c r="AD800" s="18" t="str">
        <f t="shared" si="123"/>
        <v>GR</v>
      </c>
      <c r="AI800" s="18" t="str">
        <f t="shared" si="120"/>
        <v/>
      </c>
      <c r="AJ800" s="18" t="str">
        <f t="shared" si="121"/>
        <v/>
      </c>
      <c r="AK800" s="18" t="str">
        <f t="shared" si="122"/>
        <v/>
      </c>
      <c r="AP800" s="6" t="s">
        <v>184</v>
      </c>
      <c r="AT800" s="10">
        <v>100.750586628842</v>
      </c>
      <c r="AU800" s="21"/>
      <c r="BC800" s="22">
        <v>135</v>
      </c>
      <c r="BD800" s="10">
        <v>0</v>
      </c>
    </row>
    <row r="801" spans="1:56" ht="23.25" x14ac:dyDescent="0.25">
      <c r="A801" s="6" t="s">
        <v>552</v>
      </c>
      <c r="B801" s="26" t="s">
        <v>150</v>
      </c>
      <c r="C801" s="9" t="s">
        <v>69</v>
      </c>
      <c r="D801" s="10">
        <v>1600</v>
      </c>
      <c r="E801" s="24">
        <v>10</v>
      </c>
      <c r="F801" s="12">
        <v>8</v>
      </c>
      <c r="G801" s="24">
        <v>9</v>
      </c>
      <c r="H801" s="12">
        <v>6</v>
      </c>
      <c r="I801" s="24">
        <v>4</v>
      </c>
      <c r="J801" s="12">
        <v>5</v>
      </c>
      <c r="K801" s="10">
        <v>1.7000000000000199</v>
      </c>
      <c r="L801" s="34">
        <v>3.4666666666666401</v>
      </c>
      <c r="M801" s="14">
        <v>97.355709833403793</v>
      </c>
      <c r="N801" s="29">
        <v>2.5278549167018798</v>
      </c>
      <c r="O801" s="15">
        <v>2</v>
      </c>
      <c r="P801" s="16">
        <v>1.25</v>
      </c>
      <c r="Q801" s="10">
        <v>-0.80000000000000104</v>
      </c>
      <c r="R801" s="10">
        <v>0.149999999999988</v>
      </c>
      <c r="S801" s="10">
        <v>13</v>
      </c>
      <c r="T801" s="6" t="s">
        <v>57</v>
      </c>
      <c r="U801" s="6" t="s">
        <v>52</v>
      </c>
      <c r="V801" s="18" t="str">
        <f>"" &amp; IF(AND(O801&lt;=-1.5,NOT(ISBLANK(AF801))),"Z","")</f>
        <v/>
      </c>
      <c r="W801" s="18" t="str">
        <f t="shared" si="117"/>
        <v/>
      </c>
      <c r="X801" s="6"/>
      <c r="AB801" s="19" t="str">
        <f t="shared" si="118"/>
        <v>*</v>
      </c>
      <c r="AC801" s="18" t="str">
        <f t="shared" si="119"/>
        <v>*</v>
      </c>
      <c r="AD801" s="18" t="str">
        <f t="shared" si="123"/>
        <v/>
      </c>
      <c r="AI801" s="18" t="str">
        <f t="shared" si="120"/>
        <v/>
      </c>
      <c r="AJ801" s="18" t="str">
        <f t="shared" si="121"/>
        <v/>
      </c>
      <c r="AK801" s="18" t="str">
        <f t="shared" si="122"/>
        <v/>
      </c>
      <c r="AP801" s="6" t="s">
        <v>469</v>
      </c>
      <c r="AT801" s="10">
        <v>100.93070983340399</v>
      </c>
      <c r="BC801" s="10">
        <v>126</v>
      </c>
      <c r="BD801" s="10">
        <v>0</v>
      </c>
    </row>
    <row r="802" spans="1:56" ht="23.25" x14ac:dyDescent="0.25">
      <c r="A802" s="6" t="s">
        <v>552</v>
      </c>
      <c r="B802" s="23" t="s">
        <v>87</v>
      </c>
      <c r="C802" s="9" t="s">
        <v>201</v>
      </c>
      <c r="D802" s="10">
        <v>1200</v>
      </c>
      <c r="E802" s="24">
        <v>12</v>
      </c>
      <c r="F802" s="12">
        <v>8</v>
      </c>
      <c r="G802" s="24">
        <v>12</v>
      </c>
      <c r="H802" s="12">
        <v>5</v>
      </c>
      <c r="I802" s="24">
        <v>9</v>
      </c>
      <c r="J802" s="12">
        <v>6</v>
      </c>
      <c r="K802" s="10">
        <v>2.4500000000000099</v>
      </c>
      <c r="L802" s="34">
        <v>1.8642857142857201</v>
      </c>
      <c r="M802" s="14">
        <v>94.072043314504299</v>
      </c>
      <c r="N802" s="29">
        <v>1.63602165725209</v>
      </c>
      <c r="O802" s="15">
        <v>3</v>
      </c>
      <c r="P802" s="33">
        <v>-0.75</v>
      </c>
      <c r="Q802" s="10">
        <v>0.80000000000000104</v>
      </c>
      <c r="R802" s="10">
        <v>0.19999999999999599</v>
      </c>
      <c r="S802" s="25">
        <v>91</v>
      </c>
      <c r="T802" s="6" t="s">
        <v>57</v>
      </c>
      <c r="U802" s="6" t="s">
        <v>52</v>
      </c>
      <c r="V802" s="18" t="str">
        <f>"" &amp; IF(AND(O802&lt;=-1.5,NOT(ISBLANK(AF802))),"Z","")</f>
        <v/>
      </c>
      <c r="W802" s="18" t="str">
        <f t="shared" si="117"/>
        <v/>
      </c>
      <c r="X802" s="6"/>
      <c r="AB802" s="18" t="str">
        <f t="shared" si="118"/>
        <v/>
      </c>
      <c r="AC802" s="18" t="str">
        <f t="shared" si="119"/>
        <v/>
      </c>
      <c r="AD802" s="18" t="str">
        <f t="shared" si="123"/>
        <v/>
      </c>
      <c r="AI802" s="18" t="str">
        <f t="shared" si="120"/>
        <v/>
      </c>
      <c r="AJ802" s="18" t="str">
        <f t="shared" si="121"/>
        <v/>
      </c>
      <c r="AK802" s="18" t="str">
        <f t="shared" si="122"/>
        <v/>
      </c>
      <c r="AP802" s="6" t="s">
        <v>438</v>
      </c>
      <c r="AT802" s="10">
        <v>91.647043314504202</v>
      </c>
      <c r="BC802" s="10">
        <v>131</v>
      </c>
      <c r="BD802" s="10">
        <v>0</v>
      </c>
    </row>
    <row r="803" spans="1:56" ht="23.25" x14ac:dyDescent="0.25">
      <c r="A803" s="6" t="s">
        <v>552</v>
      </c>
      <c r="B803" s="26" t="s">
        <v>200</v>
      </c>
      <c r="C803" s="9" t="s">
        <v>201</v>
      </c>
      <c r="D803" s="10">
        <v>1400</v>
      </c>
      <c r="E803" s="11">
        <v>11</v>
      </c>
      <c r="F803" s="12">
        <v>7</v>
      </c>
      <c r="G803" s="11">
        <v>10</v>
      </c>
      <c r="H803" s="12">
        <v>6</v>
      </c>
      <c r="I803" s="11">
        <v>9</v>
      </c>
      <c r="J803" s="12">
        <v>4</v>
      </c>
      <c r="K803" s="10">
        <v>3.8500000000000201</v>
      </c>
      <c r="L803" s="16">
        <v>5.9000000000000199</v>
      </c>
      <c r="M803" s="29">
        <v>107.29389402479499</v>
      </c>
      <c r="N803" s="29">
        <v>6.5969470123976501</v>
      </c>
      <c r="O803" s="15">
        <v>1</v>
      </c>
      <c r="P803" s="16">
        <v>2.25</v>
      </c>
      <c r="Q803" s="10">
        <v>-0.60000000000000497</v>
      </c>
      <c r="R803" s="16">
        <v>1.25</v>
      </c>
      <c r="S803" s="10">
        <v>27</v>
      </c>
      <c r="T803" s="6" t="s">
        <v>57</v>
      </c>
      <c r="U803" s="6" t="s">
        <v>52</v>
      </c>
      <c r="V803" s="18" t="str">
        <f>"*" &amp; IF(AND(O803&lt;=-1.5,NOT(ISBLANK(AF803))),"Z","")</f>
        <v>*</v>
      </c>
      <c r="W803" s="18" t="str">
        <f t="shared" si="117"/>
        <v/>
      </c>
      <c r="X803" s="6"/>
      <c r="AB803" s="18" t="str">
        <f t="shared" si="118"/>
        <v/>
      </c>
      <c r="AC803" s="18" t="str">
        <f t="shared" si="119"/>
        <v/>
      </c>
      <c r="AD803" s="18" t="str">
        <f t="shared" si="123"/>
        <v/>
      </c>
      <c r="AI803" s="18" t="str">
        <f t="shared" si="120"/>
        <v/>
      </c>
      <c r="AJ803" s="18" t="str">
        <f t="shared" si="121"/>
        <v/>
      </c>
      <c r="AK803" s="18" t="str">
        <f t="shared" si="122"/>
        <v/>
      </c>
      <c r="AP803" s="6" t="s">
        <v>286</v>
      </c>
      <c r="AT803" s="10">
        <v>103.068894024795</v>
      </c>
      <c r="BC803" s="10">
        <v>123</v>
      </c>
      <c r="BD803" s="10">
        <v>0</v>
      </c>
    </row>
    <row r="804" spans="1:56" ht="23.25" x14ac:dyDescent="0.25">
      <c r="A804" s="6" t="s">
        <v>552</v>
      </c>
      <c r="B804" s="26" t="s">
        <v>223</v>
      </c>
      <c r="C804" s="9" t="s">
        <v>149</v>
      </c>
      <c r="D804" s="10">
        <v>1600</v>
      </c>
      <c r="E804" s="11">
        <v>12</v>
      </c>
      <c r="F804" s="12">
        <v>7</v>
      </c>
      <c r="G804" s="11">
        <v>14</v>
      </c>
      <c r="H804" s="12">
        <v>6</v>
      </c>
      <c r="I804" s="11">
        <v>9</v>
      </c>
      <c r="J804" s="12">
        <v>4</v>
      </c>
      <c r="K804" s="10">
        <v>2.85</v>
      </c>
      <c r="L804" s="10">
        <v>-0.36666666666671199</v>
      </c>
      <c r="M804" s="14">
        <v>96.8928429040363</v>
      </c>
      <c r="N804" s="29">
        <v>1.99642145201814</v>
      </c>
      <c r="O804" s="15">
        <v>2</v>
      </c>
      <c r="P804" s="16">
        <v>1</v>
      </c>
      <c r="Q804" s="10">
        <v>1.2999999999999901</v>
      </c>
      <c r="R804" s="10">
        <v>2.15</v>
      </c>
      <c r="S804" s="10">
        <v>15</v>
      </c>
      <c r="T804" s="6" t="s">
        <v>57</v>
      </c>
      <c r="U804" s="6" t="s">
        <v>52</v>
      </c>
      <c r="V804" s="18" t="str">
        <f t="shared" ref="V804:V809" si="124">"" &amp; IF(AND(O804&lt;=-1.5,NOT(ISBLANK(AF804))),"Z","")</f>
        <v/>
      </c>
      <c r="W804" s="18" t="str">
        <f t="shared" si="117"/>
        <v/>
      </c>
      <c r="X804" s="6"/>
      <c r="AB804" s="18" t="str">
        <f t="shared" si="118"/>
        <v>*</v>
      </c>
      <c r="AC804" s="18" t="str">
        <f t="shared" si="119"/>
        <v>**</v>
      </c>
      <c r="AD804" s="18" t="str">
        <f t="shared" si="123"/>
        <v/>
      </c>
      <c r="AI804" s="18" t="str">
        <f t="shared" si="120"/>
        <v/>
      </c>
      <c r="AJ804" s="18" t="str">
        <f t="shared" si="121"/>
        <v/>
      </c>
      <c r="AK804" s="18" t="str">
        <f t="shared" si="122"/>
        <v/>
      </c>
      <c r="AP804" s="6" t="s">
        <v>244</v>
      </c>
      <c r="AT804" s="10">
        <v>92.742842904036294</v>
      </c>
      <c r="BC804" s="10">
        <v>121</v>
      </c>
      <c r="BD804" s="10">
        <v>0</v>
      </c>
    </row>
    <row r="805" spans="1:56" ht="23.25" x14ac:dyDescent="0.25">
      <c r="A805" s="6" t="s">
        <v>552</v>
      </c>
      <c r="B805" s="26" t="s">
        <v>188</v>
      </c>
      <c r="C805" s="39" t="s">
        <v>189</v>
      </c>
      <c r="D805" s="10">
        <v>1800</v>
      </c>
      <c r="E805" s="11">
        <v>7</v>
      </c>
      <c r="F805" s="12">
        <v>4</v>
      </c>
      <c r="G805" s="11">
        <v>8</v>
      </c>
      <c r="H805" s="12">
        <v>4</v>
      </c>
      <c r="I805" s="11">
        <v>10</v>
      </c>
      <c r="J805" s="12">
        <v>4</v>
      </c>
      <c r="K805" s="10">
        <v>6.2999999999999901</v>
      </c>
      <c r="L805" s="10">
        <v>6.1799999999999402</v>
      </c>
      <c r="M805" s="14">
        <v>99.868708400276105</v>
      </c>
      <c r="N805" s="29">
        <v>2.93435420013807</v>
      </c>
      <c r="O805" s="15">
        <v>0</v>
      </c>
      <c r="P805" s="33">
        <v>-0.25</v>
      </c>
      <c r="Q805" s="10">
        <v>-4.75</v>
      </c>
      <c r="R805" s="10">
        <v>-4.9500000000000099</v>
      </c>
      <c r="S805" s="10">
        <v>10</v>
      </c>
      <c r="T805" s="6" t="s">
        <v>90</v>
      </c>
      <c r="U805" s="17" t="s">
        <v>78</v>
      </c>
      <c r="V805" s="18" t="str">
        <f t="shared" si="124"/>
        <v/>
      </c>
      <c r="W805" s="18" t="str">
        <f t="shared" si="117"/>
        <v/>
      </c>
      <c r="X805" s="17" t="s">
        <v>166</v>
      </c>
      <c r="AB805" s="18" t="str">
        <f t="shared" si="118"/>
        <v/>
      </c>
      <c r="AC805" s="18" t="str">
        <f t="shared" si="119"/>
        <v/>
      </c>
      <c r="AD805" s="18" t="str">
        <f t="shared" si="123"/>
        <v/>
      </c>
      <c r="AI805" s="18" t="str">
        <f t="shared" si="120"/>
        <v/>
      </c>
      <c r="AJ805" s="18" t="str">
        <f t="shared" si="121"/>
        <v/>
      </c>
      <c r="AK805" s="18" t="str">
        <f t="shared" si="122"/>
        <v/>
      </c>
      <c r="AP805" s="6" t="s">
        <v>122</v>
      </c>
      <c r="AT805" s="10">
        <v>94.743708400276105</v>
      </c>
      <c r="BC805" s="10">
        <v>125</v>
      </c>
      <c r="BD805" s="10">
        <v>0</v>
      </c>
    </row>
    <row r="806" spans="1:56" ht="23.25" x14ac:dyDescent="0.25">
      <c r="A806" s="6" t="s">
        <v>552</v>
      </c>
      <c r="B806" s="26" t="s">
        <v>455</v>
      </c>
      <c r="C806" s="9" t="s">
        <v>221</v>
      </c>
      <c r="D806" s="10">
        <v>2000</v>
      </c>
      <c r="E806" s="24">
        <v>7</v>
      </c>
      <c r="F806" s="12">
        <v>8</v>
      </c>
      <c r="G806" s="24">
        <v>8</v>
      </c>
      <c r="H806" s="12">
        <v>5</v>
      </c>
      <c r="I806" s="24">
        <v>10</v>
      </c>
      <c r="J806" s="12">
        <v>5</v>
      </c>
      <c r="K806" s="10">
        <v>3.1499999999999799</v>
      </c>
      <c r="L806" s="13">
        <v>0</v>
      </c>
      <c r="M806" s="14">
        <v>444</v>
      </c>
      <c r="N806" s="14">
        <v>172</v>
      </c>
      <c r="O806" s="15">
        <v>3</v>
      </c>
      <c r="P806" s="16">
        <v>0.25</v>
      </c>
      <c r="Q806" s="10">
        <v>-1.1000000000000101</v>
      </c>
      <c r="R806" s="13">
        <v>-0.95000000000000595</v>
      </c>
      <c r="S806" s="10">
        <v>25</v>
      </c>
      <c r="T806" s="6" t="s">
        <v>57</v>
      </c>
      <c r="U806" s="6" t="s">
        <v>52</v>
      </c>
      <c r="V806" s="18" t="str">
        <f t="shared" si="124"/>
        <v/>
      </c>
      <c r="W806" s="18" t="str">
        <f t="shared" si="117"/>
        <v/>
      </c>
      <c r="X806" s="6"/>
      <c r="AB806" s="18" t="str">
        <f t="shared" si="118"/>
        <v>*</v>
      </c>
      <c r="AC806" s="18" t="str">
        <f t="shared" si="119"/>
        <v/>
      </c>
      <c r="AD806" s="18" t="str">
        <f t="shared" si="123"/>
        <v/>
      </c>
      <c r="AI806" s="18" t="str">
        <f t="shared" si="120"/>
        <v/>
      </c>
      <c r="AJ806" s="18" t="str">
        <f t="shared" si="121"/>
        <v/>
      </c>
      <c r="AK806" s="18" t="str">
        <f t="shared" si="122"/>
        <v/>
      </c>
      <c r="AP806" s="6" t="s">
        <v>553</v>
      </c>
      <c r="AT806" s="10">
        <v>432.375</v>
      </c>
      <c r="BC806" s="10">
        <v>129</v>
      </c>
      <c r="BD806" s="10">
        <v>0</v>
      </c>
    </row>
    <row r="807" spans="1:56" ht="23.25" x14ac:dyDescent="0.25">
      <c r="A807" s="6" t="s">
        <v>552</v>
      </c>
      <c r="B807" s="26" t="s">
        <v>280</v>
      </c>
      <c r="C807" s="9" t="s">
        <v>201</v>
      </c>
      <c r="D807" s="10">
        <v>1600</v>
      </c>
      <c r="E807" s="24">
        <v>7</v>
      </c>
      <c r="F807" s="12">
        <v>4</v>
      </c>
      <c r="G807" s="24">
        <v>7</v>
      </c>
      <c r="H807" s="12">
        <v>4</v>
      </c>
      <c r="I807" s="24">
        <v>8</v>
      </c>
      <c r="J807" s="12">
        <v>6</v>
      </c>
      <c r="K807" s="10">
        <v>0.79999999999998295</v>
      </c>
      <c r="L807" s="13">
        <v>0</v>
      </c>
      <c r="M807" s="14">
        <v>444</v>
      </c>
      <c r="N807" s="14">
        <v>172</v>
      </c>
      <c r="O807" s="15">
        <v>1</v>
      </c>
      <c r="P807" s="33">
        <v>-2.75</v>
      </c>
      <c r="Q807" s="10">
        <v>-1.75000000000001</v>
      </c>
      <c r="R807" s="13">
        <v>-3.9000000000000101</v>
      </c>
      <c r="S807" s="10">
        <v>28</v>
      </c>
      <c r="T807" s="6" t="s">
        <v>90</v>
      </c>
      <c r="U807" s="6" t="s">
        <v>52</v>
      </c>
      <c r="V807" s="18" t="str">
        <f t="shared" si="124"/>
        <v/>
      </c>
      <c r="W807" s="18" t="str">
        <f t="shared" si="117"/>
        <v/>
      </c>
      <c r="X807" s="6"/>
      <c r="AB807" s="18" t="str">
        <f t="shared" si="118"/>
        <v/>
      </c>
      <c r="AC807" s="18" t="str">
        <f t="shared" si="119"/>
        <v/>
      </c>
      <c r="AD807" s="18" t="str">
        <f t="shared" si="123"/>
        <v/>
      </c>
      <c r="AI807" s="18" t="str">
        <f t="shared" si="120"/>
        <v/>
      </c>
      <c r="AJ807" s="18" t="str">
        <f t="shared" si="121"/>
        <v/>
      </c>
      <c r="AK807" s="18" t="str">
        <f t="shared" si="122"/>
        <v/>
      </c>
      <c r="AP807" s="6" t="s">
        <v>554</v>
      </c>
      <c r="AT807" s="10">
        <v>425.625</v>
      </c>
      <c r="BC807" s="10">
        <v>120</v>
      </c>
      <c r="BD807" s="10">
        <v>0</v>
      </c>
    </row>
    <row r="808" spans="1:56" ht="23.25" x14ac:dyDescent="0.25">
      <c r="A808" s="6" t="s">
        <v>555</v>
      </c>
      <c r="B808" s="6" t="s">
        <v>370</v>
      </c>
      <c r="C808" s="37" t="s">
        <v>393</v>
      </c>
      <c r="D808" s="10">
        <v>1200</v>
      </c>
      <c r="E808" s="24">
        <v>1</v>
      </c>
      <c r="F808" s="12">
        <v>0</v>
      </c>
      <c r="G808" s="24">
        <v>1</v>
      </c>
      <c r="H808" s="12">
        <v>0</v>
      </c>
      <c r="I808" s="24">
        <v>1</v>
      </c>
      <c r="J808" s="12">
        <v>0</v>
      </c>
      <c r="K808" s="10">
        <v>-0.49999999999998901</v>
      </c>
      <c r="L808" s="16">
        <v>1.3499999999999901</v>
      </c>
      <c r="M808" s="29">
        <v>111.100181975653</v>
      </c>
      <c r="N808" s="29">
        <v>5.5500909878263398</v>
      </c>
      <c r="O808" s="15">
        <v>0</v>
      </c>
      <c r="P808" s="16">
        <v>0</v>
      </c>
      <c r="Q808" s="10">
        <v>4.3500000000000103</v>
      </c>
      <c r="R808" s="16">
        <v>4.3500000000000103</v>
      </c>
      <c r="T808" s="30" t="s">
        <v>61</v>
      </c>
      <c r="U808" s="17" t="s">
        <v>25</v>
      </c>
      <c r="V808" s="18" t="str">
        <f t="shared" si="124"/>
        <v/>
      </c>
      <c r="W808" s="19" t="str">
        <f t="shared" si="117"/>
        <v/>
      </c>
      <c r="X808" s="6"/>
      <c r="AA808" s="20"/>
      <c r="AB808" s="18" t="str">
        <f t="shared" si="118"/>
        <v/>
      </c>
      <c r="AC808" s="19" t="str">
        <f t="shared" si="119"/>
        <v/>
      </c>
      <c r="AD808" s="19" t="str">
        <f t="shared" si="123"/>
        <v>G</v>
      </c>
      <c r="AI808" s="18" t="str">
        <f t="shared" si="120"/>
        <v/>
      </c>
      <c r="AJ808" s="18" t="str">
        <f t="shared" si="121"/>
        <v/>
      </c>
      <c r="AK808" s="18" t="str">
        <f t="shared" si="122"/>
        <v/>
      </c>
      <c r="AP808" s="6" t="s">
        <v>556</v>
      </c>
      <c r="AT808" s="10">
        <v>95.100181975652703</v>
      </c>
      <c r="AU808" s="21"/>
      <c r="BC808" s="22">
        <v>126</v>
      </c>
      <c r="BD808" s="28">
        <v>1</v>
      </c>
    </row>
    <row r="809" spans="1:56" ht="23.25" x14ac:dyDescent="0.25">
      <c r="A809" s="6" t="s">
        <v>555</v>
      </c>
      <c r="B809" s="26" t="s">
        <v>209</v>
      </c>
      <c r="C809" s="37" t="s">
        <v>393</v>
      </c>
      <c r="D809" s="10">
        <v>1200</v>
      </c>
      <c r="E809" s="24">
        <v>2</v>
      </c>
      <c r="F809" s="12">
        <v>1</v>
      </c>
      <c r="G809" s="24">
        <v>2</v>
      </c>
      <c r="H809" s="12">
        <v>1</v>
      </c>
      <c r="I809" s="24">
        <v>1</v>
      </c>
      <c r="J809" s="12">
        <v>0</v>
      </c>
      <c r="K809" s="10">
        <v>-1.05</v>
      </c>
      <c r="L809" s="10">
        <v>-0.47500000000001202</v>
      </c>
      <c r="M809" s="14">
        <v>98.909436304435999</v>
      </c>
      <c r="N809" s="14">
        <v>-0.54528184778199296</v>
      </c>
      <c r="O809" s="15">
        <v>0</v>
      </c>
      <c r="P809" s="16">
        <v>0.75</v>
      </c>
      <c r="Q809" s="10">
        <v>1.9</v>
      </c>
      <c r="R809" s="10">
        <v>2.5</v>
      </c>
      <c r="S809" s="10">
        <v>17</v>
      </c>
      <c r="T809" s="30" t="s">
        <v>61</v>
      </c>
      <c r="U809" s="17" t="s">
        <v>25</v>
      </c>
      <c r="V809" s="18" t="str">
        <f t="shared" si="124"/>
        <v/>
      </c>
      <c r="W809" s="19" t="str">
        <f t="shared" si="117"/>
        <v/>
      </c>
      <c r="X809" s="17" t="s">
        <v>88</v>
      </c>
      <c r="AA809" s="20"/>
      <c r="AB809" s="18" t="str">
        <f t="shared" si="118"/>
        <v/>
      </c>
      <c r="AC809" s="19" t="str">
        <f t="shared" si="119"/>
        <v/>
      </c>
      <c r="AD809" s="18" t="str">
        <f t="shared" si="123"/>
        <v>G</v>
      </c>
      <c r="AI809" s="18" t="str">
        <f t="shared" si="120"/>
        <v/>
      </c>
      <c r="AJ809" s="18" t="str">
        <f t="shared" si="121"/>
        <v/>
      </c>
      <c r="AK809" s="18" t="str">
        <f t="shared" si="122"/>
        <v/>
      </c>
      <c r="AP809" s="6" t="s">
        <v>295</v>
      </c>
      <c r="AT809" s="10">
        <v>88.409436304435999</v>
      </c>
      <c r="AU809" s="21"/>
      <c r="BC809" s="22">
        <v>129</v>
      </c>
      <c r="BD809" s="10">
        <v>0</v>
      </c>
    </row>
    <row r="810" spans="1:56" ht="23.25" x14ac:dyDescent="0.25">
      <c r="A810" s="6" t="s">
        <v>555</v>
      </c>
      <c r="B810" s="31" t="s">
        <v>394</v>
      </c>
      <c r="C810" s="37" t="s">
        <v>393</v>
      </c>
      <c r="D810" s="10">
        <v>1200</v>
      </c>
      <c r="E810" s="11">
        <v>3</v>
      </c>
      <c r="F810" s="12">
        <v>1</v>
      </c>
      <c r="G810" s="11">
        <v>2</v>
      </c>
      <c r="H810" s="12">
        <v>1</v>
      </c>
      <c r="I810" s="11">
        <v>4</v>
      </c>
      <c r="J810" s="12">
        <v>2</v>
      </c>
      <c r="K810" s="10">
        <v>-0.149999999999988</v>
      </c>
      <c r="L810" s="10">
        <v>0.83750000000001101</v>
      </c>
      <c r="M810" s="29">
        <v>101.10682923148801</v>
      </c>
      <c r="N810" s="29">
        <v>2.5034146157441501</v>
      </c>
      <c r="O810" s="15">
        <v>0</v>
      </c>
      <c r="P810" s="33">
        <v>-1.5</v>
      </c>
      <c r="Q810" s="10">
        <v>0.70000000000000295</v>
      </c>
      <c r="R810" s="10">
        <v>-0.44999999999999901</v>
      </c>
      <c r="S810" s="25">
        <v>39</v>
      </c>
      <c r="T810" s="30" t="s">
        <v>72</v>
      </c>
      <c r="U810" s="17" t="s">
        <v>25</v>
      </c>
      <c r="V810" s="18" t="str">
        <f>"*" &amp; IF(AND(O810&lt;=-1.5,NOT(ISBLANK(AF810))),"Z","")</f>
        <v>*</v>
      </c>
      <c r="W810" s="19" t="str">
        <f t="shared" si="117"/>
        <v/>
      </c>
      <c r="X810" s="6"/>
      <c r="AA810" s="20"/>
      <c r="AB810" s="18" t="str">
        <f t="shared" si="118"/>
        <v/>
      </c>
      <c r="AC810" s="19" t="str">
        <f t="shared" si="119"/>
        <v/>
      </c>
      <c r="AD810" s="19" t="str">
        <f t="shared" si="123"/>
        <v>G</v>
      </c>
      <c r="AI810" s="18" t="str">
        <f t="shared" si="120"/>
        <v/>
      </c>
      <c r="AJ810" s="18" t="str">
        <f t="shared" si="121"/>
        <v/>
      </c>
      <c r="AK810" s="18" t="str">
        <f t="shared" si="122"/>
        <v/>
      </c>
      <c r="AP810" s="6" t="s">
        <v>136</v>
      </c>
      <c r="AT810" s="10">
        <v>91.756829231488297</v>
      </c>
      <c r="AU810" s="21"/>
      <c r="BC810" s="22">
        <v>135</v>
      </c>
      <c r="BD810" s="10">
        <v>0</v>
      </c>
    </row>
    <row r="811" spans="1:56" ht="23.25" x14ac:dyDescent="0.25">
      <c r="A811" s="6" t="s">
        <v>555</v>
      </c>
      <c r="B811" s="26" t="s">
        <v>240</v>
      </c>
      <c r="C811" s="39" t="s">
        <v>241</v>
      </c>
      <c r="D811" s="10">
        <v>1200</v>
      </c>
      <c r="E811" s="11">
        <v>9</v>
      </c>
      <c r="F811" s="12">
        <v>6</v>
      </c>
      <c r="G811" s="11">
        <v>8</v>
      </c>
      <c r="H811" s="12">
        <v>5</v>
      </c>
      <c r="I811" s="11">
        <v>5</v>
      </c>
      <c r="J811" s="12">
        <v>5</v>
      </c>
      <c r="K811" s="10">
        <v>-0.50000000000000699</v>
      </c>
      <c r="L811" s="10">
        <v>-1.1100000000000101</v>
      </c>
      <c r="M811" s="14">
        <v>95.268088837019505</v>
      </c>
      <c r="N811" s="29">
        <v>1.4840444185097099</v>
      </c>
      <c r="O811" s="15">
        <v>1</v>
      </c>
      <c r="P811" s="16">
        <v>0.25</v>
      </c>
      <c r="Q811" s="10">
        <v>4.2500000000000098</v>
      </c>
      <c r="R811" s="10">
        <v>4.4000000000000004</v>
      </c>
      <c r="S811" s="10">
        <v>28</v>
      </c>
      <c r="T811" s="6" t="s">
        <v>57</v>
      </c>
      <c r="U811" s="6" t="s">
        <v>52</v>
      </c>
      <c r="V811" s="18" t="str">
        <f>"" &amp; IF(AND(O811&lt;=-1.5,NOT(ISBLANK(AF811))),"Z","")</f>
        <v/>
      </c>
      <c r="W811" s="18" t="str">
        <f t="shared" si="117"/>
        <v/>
      </c>
      <c r="X811" s="6"/>
      <c r="AB811" s="18" t="str">
        <f t="shared" si="118"/>
        <v/>
      </c>
      <c r="AC811" s="18" t="str">
        <f t="shared" si="119"/>
        <v/>
      </c>
      <c r="AD811" s="18" t="str">
        <f t="shared" si="123"/>
        <v/>
      </c>
      <c r="AI811" s="18" t="str">
        <f t="shared" si="120"/>
        <v/>
      </c>
      <c r="AJ811" s="18" t="str">
        <f t="shared" si="121"/>
        <v/>
      </c>
      <c r="AK811" s="18" t="str">
        <f t="shared" si="122"/>
        <v/>
      </c>
      <c r="AP811" s="6" t="s">
        <v>486</v>
      </c>
      <c r="AT811" s="10">
        <v>86.843088837019394</v>
      </c>
      <c r="BC811" s="10">
        <v>122</v>
      </c>
      <c r="BD811" s="10">
        <v>2</v>
      </c>
    </row>
    <row r="812" spans="1:56" ht="23.25" x14ac:dyDescent="0.25">
      <c r="A812" s="6" t="s">
        <v>555</v>
      </c>
      <c r="B812" s="23" t="s">
        <v>243</v>
      </c>
      <c r="C812" s="9" t="s">
        <v>221</v>
      </c>
      <c r="D812" s="10">
        <v>1200</v>
      </c>
      <c r="E812" s="24">
        <v>6</v>
      </c>
      <c r="F812" s="12">
        <v>4</v>
      </c>
      <c r="G812" s="24">
        <v>5</v>
      </c>
      <c r="H812" s="12">
        <v>2</v>
      </c>
      <c r="I812" s="24">
        <v>5</v>
      </c>
      <c r="J812" s="12">
        <v>3</v>
      </c>
      <c r="K812" s="10">
        <v>2.1000000000000099</v>
      </c>
      <c r="L812" s="15">
        <v>2.0857142857142801</v>
      </c>
      <c r="M812" s="14">
        <v>94.958867142926394</v>
      </c>
      <c r="N812" s="29">
        <v>7.9433571463240996E-2</v>
      </c>
      <c r="O812" s="15">
        <v>1</v>
      </c>
      <c r="P812" s="33">
        <v>-0.75</v>
      </c>
      <c r="Q812" s="10">
        <v>-4.3500000000000103</v>
      </c>
      <c r="R812" s="13">
        <v>-4.9499999999999904</v>
      </c>
      <c r="S812" s="25">
        <v>88</v>
      </c>
      <c r="T812" s="6" t="s">
        <v>90</v>
      </c>
      <c r="U812" s="6" t="s">
        <v>52</v>
      </c>
      <c r="V812" s="18" t="str">
        <f>"" &amp; IF(AND(O812&lt;=-1.5,NOT(ISBLANK(AF812))),"Z","")</f>
        <v/>
      </c>
      <c r="W812" s="18" t="str">
        <f t="shared" si="117"/>
        <v/>
      </c>
      <c r="X812" s="6"/>
      <c r="AB812" s="18" t="str">
        <f t="shared" si="118"/>
        <v/>
      </c>
      <c r="AC812" s="18" t="str">
        <f t="shared" si="119"/>
        <v/>
      </c>
      <c r="AD812" s="18" t="str">
        <f t="shared" si="123"/>
        <v/>
      </c>
      <c r="AI812" s="18" t="str">
        <f t="shared" si="120"/>
        <v/>
      </c>
      <c r="AJ812" s="18" t="str">
        <f t="shared" si="121"/>
        <v/>
      </c>
      <c r="AK812" s="18" t="str">
        <f t="shared" si="122"/>
        <v/>
      </c>
      <c r="AP812" s="6" t="s">
        <v>215</v>
      </c>
      <c r="AT812" s="10">
        <v>92.283867142926496</v>
      </c>
      <c r="BC812" s="10">
        <v>121</v>
      </c>
      <c r="BD812" s="10">
        <v>-1</v>
      </c>
    </row>
    <row r="813" spans="1:56" ht="23.25" x14ac:dyDescent="0.25">
      <c r="A813" s="6" t="s">
        <v>555</v>
      </c>
      <c r="B813" s="26" t="s">
        <v>87</v>
      </c>
      <c r="C813" s="9" t="s">
        <v>201</v>
      </c>
      <c r="D813" s="10">
        <v>1200</v>
      </c>
      <c r="E813" s="11">
        <v>8</v>
      </c>
      <c r="F813" s="12">
        <v>6</v>
      </c>
      <c r="G813" s="11">
        <v>7</v>
      </c>
      <c r="H813" s="12">
        <v>3</v>
      </c>
      <c r="I813" s="11">
        <v>4</v>
      </c>
      <c r="J813" s="12">
        <v>4</v>
      </c>
      <c r="K813" s="10">
        <v>2.4500000000000099</v>
      </c>
      <c r="L813" s="34">
        <v>1.8642857142857201</v>
      </c>
      <c r="M813" s="14">
        <v>97.372043314504296</v>
      </c>
      <c r="N813" s="29">
        <v>1.63602165725209</v>
      </c>
      <c r="O813" s="15">
        <v>2</v>
      </c>
      <c r="P813" s="33">
        <v>-0.75</v>
      </c>
      <c r="Q813" s="10">
        <v>0.80000000000000104</v>
      </c>
      <c r="R813" s="10">
        <v>0.250000000000004</v>
      </c>
      <c r="S813" s="10">
        <v>21</v>
      </c>
      <c r="T813" s="6" t="s">
        <v>57</v>
      </c>
      <c r="U813" s="6" t="s">
        <v>52</v>
      </c>
      <c r="V813" s="18" t="str">
        <f>"" &amp; IF(AND(O813&lt;=-1.5,NOT(ISBLANK(AF813))),"Z","")</f>
        <v/>
      </c>
      <c r="W813" s="18" t="str">
        <f t="shared" si="117"/>
        <v/>
      </c>
      <c r="X813" s="6"/>
      <c r="AB813" s="18" t="str">
        <f t="shared" si="118"/>
        <v/>
      </c>
      <c r="AC813" s="18" t="str">
        <f t="shared" si="119"/>
        <v/>
      </c>
      <c r="AD813" s="18" t="str">
        <f t="shared" si="123"/>
        <v/>
      </c>
      <c r="AI813" s="18" t="str">
        <f t="shared" si="120"/>
        <v/>
      </c>
      <c r="AJ813" s="18" t="str">
        <f t="shared" si="121"/>
        <v/>
      </c>
      <c r="AK813" s="18" t="str">
        <f t="shared" si="122"/>
        <v/>
      </c>
      <c r="AP813" s="6" t="s">
        <v>278</v>
      </c>
      <c r="AT813" s="10">
        <v>89.647043314504202</v>
      </c>
      <c r="BC813" s="10">
        <v>121</v>
      </c>
      <c r="BD813" s="10">
        <v>0</v>
      </c>
    </row>
    <row r="814" spans="1:56" ht="23.25" x14ac:dyDescent="0.25">
      <c r="A814" s="6" t="s">
        <v>555</v>
      </c>
      <c r="B814" s="26" t="s">
        <v>246</v>
      </c>
      <c r="C814" s="39" t="s">
        <v>241</v>
      </c>
      <c r="D814" s="10">
        <v>1200</v>
      </c>
      <c r="E814" s="11">
        <v>12</v>
      </c>
      <c r="F814" s="12">
        <v>5</v>
      </c>
      <c r="G814" s="11">
        <v>12</v>
      </c>
      <c r="H814" s="12">
        <v>5</v>
      </c>
      <c r="I814" s="11">
        <v>5</v>
      </c>
      <c r="J814" s="12">
        <v>1</v>
      </c>
      <c r="K814" s="10">
        <v>0.85000000000000897</v>
      </c>
      <c r="L814" s="16">
        <v>2.0999999999999801</v>
      </c>
      <c r="M814" s="29">
        <v>103.209992291281</v>
      </c>
      <c r="N814" s="29">
        <v>2.7049961456406599</v>
      </c>
      <c r="O814" s="15">
        <v>0</v>
      </c>
      <c r="P814" s="16">
        <v>4</v>
      </c>
      <c r="Q814" s="10">
        <v>-0.250000000000004</v>
      </c>
      <c r="R814" s="16">
        <v>2.85</v>
      </c>
      <c r="S814" s="10">
        <v>14</v>
      </c>
      <c r="T814" s="6" t="s">
        <v>57</v>
      </c>
      <c r="U814" s="6" t="s">
        <v>52</v>
      </c>
      <c r="V814" s="18" t="str">
        <f>"*" &amp; IF(AND(O814&lt;=-1.5,NOT(ISBLANK(AF814))),"Z","")</f>
        <v>*</v>
      </c>
      <c r="W814" s="19" t="str">
        <f t="shared" si="117"/>
        <v/>
      </c>
      <c r="X814" s="17" t="s">
        <v>73</v>
      </c>
      <c r="AA814" s="20"/>
      <c r="AB814" s="18" t="str">
        <f t="shared" si="118"/>
        <v/>
      </c>
      <c r="AC814" s="19" t="str">
        <f t="shared" si="119"/>
        <v>*</v>
      </c>
      <c r="AD814" s="18" t="str">
        <f t="shared" si="123"/>
        <v>GR</v>
      </c>
      <c r="AI814" s="18" t="str">
        <f t="shared" si="120"/>
        <v/>
      </c>
      <c r="AJ814" s="18" t="str">
        <f t="shared" si="121"/>
        <v/>
      </c>
      <c r="AK814" s="18" t="str">
        <f t="shared" si="122"/>
        <v/>
      </c>
      <c r="AP814" s="6" t="s">
        <v>242</v>
      </c>
      <c r="AT814" s="10">
        <v>94.034992291281299</v>
      </c>
      <c r="AU814" s="21"/>
      <c r="BC814" s="22">
        <v>120</v>
      </c>
      <c r="BD814" s="28">
        <v>1</v>
      </c>
    </row>
    <row r="815" spans="1:56" ht="23.25" x14ac:dyDescent="0.25">
      <c r="A815" s="6" t="s">
        <v>555</v>
      </c>
      <c r="B815" s="26" t="s">
        <v>251</v>
      </c>
      <c r="C815" s="39" t="s">
        <v>241</v>
      </c>
      <c r="D815" s="10">
        <v>1200</v>
      </c>
      <c r="E815" s="24">
        <v>8</v>
      </c>
      <c r="F815" s="12">
        <v>4</v>
      </c>
      <c r="G815" s="24">
        <v>6</v>
      </c>
      <c r="H815" s="12">
        <v>3</v>
      </c>
      <c r="I815" s="24">
        <v>4</v>
      </c>
      <c r="J815" s="12">
        <v>2</v>
      </c>
      <c r="K815" s="10">
        <v>2.3499999999999899</v>
      </c>
      <c r="L815" s="34">
        <v>0.77999999999995895</v>
      </c>
      <c r="M815" s="14">
        <v>98.511946028424404</v>
      </c>
      <c r="N815" s="29">
        <v>1.0059730142121699</v>
      </c>
      <c r="O815" s="15">
        <v>1</v>
      </c>
      <c r="P815" s="16">
        <v>0.5</v>
      </c>
      <c r="Q815" s="10">
        <v>-0.44999999999999901</v>
      </c>
      <c r="R815" s="10">
        <v>0</v>
      </c>
      <c r="S815" s="10">
        <v>24</v>
      </c>
      <c r="T815" s="6" t="s">
        <v>57</v>
      </c>
      <c r="U815" s="6" t="s">
        <v>52</v>
      </c>
      <c r="V815" s="18" t="str">
        <f>"" &amp; IF(AND(O815&lt;=-1.5,NOT(ISBLANK(AF815))),"Z","")</f>
        <v/>
      </c>
      <c r="W815" s="19" t="str">
        <f t="shared" si="117"/>
        <v/>
      </c>
      <c r="X815" s="6"/>
      <c r="AA815" s="20"/>
      <c r="AB815" s="18" t="str">
        <f t="shared" si="118"/>
        <v/>
      </c>
      <c r="AC815" s="19" t="str">
        <f t="shared" si="119"/>
        <v/>
      </c>
      <c r="AD815" s="18" t="str">
        <f t="shared" si="123"/>
        <v>G</v>
      </c>
      <c r="AI815" s="18" t="str">
        <f t="shared" si="120"/>
        <v/>
      </c>
      <c r="AJ815" s="18" t="str">
        <f t="shared" si="121"/>
        <v/>
      </c>
      <c r="AK815" s="18" t="str">
        <f t="shared" si="122"/>
        <v/>
      </c>
      <c r="AP815" s="6" t="s">
        <v>328</v>
      </c>
      <c r="AT815" s="10">
        <v>90.636946028424404</v>
      </c>
      <c r="AU815" s="21"/>
      <c r="BC815" s="22">
        <v>118</v>
      </c>
      <c r="BD815" s="10">
        <v>0</v>
      </c>
    </row>
    <row r="816" spans="1:56" ht="23.25" x14ac:dyDescent="0.25">
      <c r="A816" s="6" t="s">
        <v>555</v>
      </c>
      <c r="B816" s="26" t="s">
        <v>253</v>
      </c>
      <c r="C816" s="37" t="s">
        <v>164</v>
      </c>
      <c r="D816" s="10">
        <v>1200</v>
      </c>
      <c r="E816" s="24">
        <v>3</v>
      </c>
      <c r="F816" s="12">
        <v>1</v>
      </c>
      <c r="G816" s="24">
        <v>3</v>
      </c>
      <c r="H816" s="12">
        <v>1</v>
      </c>
      <c r="I816" s="24">
        <v>1</v>
      </c>
      <c r="J816" s="12">
        <v>0</v>
      </c>
      <c r="K816" s="10">
        <v>1.6500000000000099</v>
      </c>
      <c r="L816" s="10">
        <v>0.61666666666666203</v>
      </c>
      <c r="M816" s="29">
        <v>104.78344959175401</v>
      </c>
      <c r="N816" s="29">
        <v>2.3917247958768</v>
      </c>
      <c r="O816" s="15">
        <v>0</v>
      </c>
      <c r="P816" s="16">
        <v>1.25</v>
      </c>
      <c r="Q816" s="10">
        <v>-0.35000000000000098</v>
      </c>
      <c r="R816" s="10">
        <v>0.65000000000001301</v>
      </c>
      <c r="S816" s="10">
        <v>11</v>
      </c>
      <c r="T816" s="30" t="s">
        <v>72</v>
      </c>
      <c r="U816" s="17" t="s">
        <v>25</v>
      </c>
      <c r="V816" s="18" t="str">
        <f>"*" &amp; IF(AND(O816&lt;=-1.5,NOT(ISBLANK(AF816))),"Z","")</f>
        <v>*</v>
      </c>
      <c r="W816" s="19" t="str">
        <f t="shared" si="117"/>
        <v/>
      </c>
      <c r="X816" s="17" t="s">
        <v>66</v>
      </c>
      <c r="AA816" s="20"/>
      <c r="AB816" s="18" t="str">
        <f t="shared" si="118"/>
        <v/>
      </c>
      <c r="AC816" s="19" t="str">
        <f t="shared" si="119"/>
        <v/>
      </c>
      <c r="AD816" s="19" t="str">
        <f t="shared" si="123"/>
        <v>G</v>
      </c>
      <c r="AI816" s="18" t="str">
        <f t="shared" si="120"/>
        <v/>
      </c>
      <c r="AJ816" s="18" t="str">
        <f t="shared" si="121"/>
        <v/>
      </c>
      <c r="AK816" s="18" t="str">
        <f t="shared" si="122"/>
        <v/>
      </c>
      <c r="AP816" s="6" t="s">
        <v>133</v>
      </c>
      <c r="AT816" s="10">
        <v>95.283449591753595</v>
      </c>
      <c r="AU816" s="21"/>
      <c r="BC816" s="22">
        <v>115</v>
      </c>
      <c r="BD816" s="10">
        <v>0</v>
      </c>
    </row>
    <row r="817" spans="1:56" ht="23.25" x14ac:dyDescent="0.25">
      <c r="A817" s="6" t="s">
        <v>555</v>
      </c>
      <c r="B817" s="26" t="s">
        <v>53</v>
      </c>
      <c r="C817" s="9" t="s">
        <v>203</v>
      </c>
      <c r="D817" s="10">
        <v>1400</v>
      </c>
      <c r="E817" s="24">
        <v>5</v>
      </c>
      <c r="F817" s="12">
        <v>4</v>
      </c>
      <c r="G817" s="24">
        <v>7</v>
      </c>
      <c r="H817" s="12">
        <v>2</v>
      </c>
      <c r="I817" s="24">
        <v>6</v>
      </c>
      <c r="J817" s="12">
        <v>5</v>
      </c>
      <c r="K817" s="10">
        <v>2.3499999999999899</v>
      </c>
      <c r="L817" s="34">
        <v>0.566666666666649</v>
      </c>
      <c r="M817" s="14">
        <v>93.947411117749198</v>
      </c>
      <c r="N817" s="29">
        <v>0.72370555887459898</v>
      </c>
      <c r="O817" s="15">
        <v>2</v>
      </c>
      <c r="P817" s="33">
        <v>-2.75</v>
      </c>
      <c r="Q817" s="10">
        <v>0.999999999999996</v>
      </c>
      <c r="R817" s="10">
        <v>-1.1499999999999999</v>
      </c>
      <c r="S817" s="10">
        <v>7</v>
      </c>
      <c r="T817" s="6" t="s">
        <v>90</v>
      </c>
      <c r="U817" s="17" t="s">
        <v>25</v>
      </c>
      <c r="V817" s="18" t="str">
        <f>"" &amp; IF(AND(O817&lt;=-1.5,NOT(ISBLANK(AF817))),"Z","")</f>
        <v/>
      </c>
      <c r="W817" s="18" t="str">
        <f t="shared" si="117"/>
        <v/>
      </c>
      <c r="X817" s="6"/>
      <c r="AB817" s="18" t="str">
        <f t="shared" si="118"/>
        <v/>
      </c>
      <c r="AC817" s="18" t="str">
        <f t="shared" si="119"/>
        <v/>
      </c>
      <c r="AD817" s="18" t="str">
        <f t="shared" si="123"/>
        <v/>
      </c>
      <c r="AI817" s="18" t="str">
        <f t="shared" si="120"/>
        <v/>
      </c>
      <c r="AJ817" s="18" t="str">
        <f t="shared" si="121"/>
        <v/>
      </c>
      <c r="AK817" s="18" t="str">
        <f t="shared" si="122"/>
        <v/>
      </c>
      <c r="AP817" s="6" t="s">
        <v>557</v>
      </c>
      <c r="AT817" s="10">
        <v>85.822411117749198</v>
      </c>
      <c r="BC817" s="10">
        <v>118</v>
      </c>
      <c r="BD817" s="10">
        <v>0</v>
      </c>
    </row>
    <row r="818" spans="1:56" ht="23.25" x14ac:dyDescent="0.25">
      <c r="A818" s="6" t="s">
        <v>555</v>
      </c>
      <c r="B818" s="26" t="s">
        <v>254</v>
      </c>
      <c r="C818" s="9" t="s">
        <v>201</v>
      </c>
      <c r="D818" s="10">
        <v>1200</v>
      </c>
      <c r="E818" s="24">
        <v>11</v>
      </c>
      <c r="F818" s="12">
        <v>4</v>
      </c>
      <c r="G818" s="24">
        <v>9</v>
      </c>
      <c r="H818" s="12">
        <v>3</v>
      </c>
      <c r="I818" s="24">
        <v>6</v>
      </c>
      <c r="J818" s="12">
        <v>4</v>
      </c>
      <c r="K818" s="10">
        <v>3.4500000000000099</v>
      </c>
      <c r="L818" s="15">
        <v>2.3687500000000101</v>
      </c>
      <c r="M818" s="14">
        <v>94.320886450292207</v>
      </c>
      <c r="N818" s="29">
        <v>0.56044322514615896</v>
      </c>
      <c r="O818" s="15">
        <v>2</v>
      </c>
      <c r="P818" s="33">
        <v>-1.5</v>
      </c>
      <c r="Q818" s="10">
        <v>-1.99999999999999</v>
      </c>
      <c r="R818" s="13">
        <v>-3.2</v>
      </c>
      <c r="S818" s="10">
        <v>14</v>
      </c>
      <c r="T818" s="6" t="s">
        <v>57</v>
      </c>
      <c r="U818" s="6" t="s">
        <v>52</v>
      </c>
      <c r="V818" s="18" t="str">
        <f>"" &amp; IF(AND(O818&lt;=-1.5,NOT(ISBLANK(AF818))),"Z","")</f>
        <v/>
      </c>
      <c r="W818" s="18" t="str">
        <f t="shared" si="117"/>
        <v/>
      </c>
      <c r="X818" s="6"/>
      <c r="AB818" s="18" t="str">
        <f t="shared" si="118"/>
        <v/>
      </c>
      <c r="AC818" s="18" t="str">
        <f t="shared" si="119"/>
        <v/>
      </c>
      <c r="AD818" s="18" t="str">
        <f t="shared" si="123"/>
        <v/>
      </c>
      <c r="AI818" s="18" t="str">
        <f t="shared" si="120"/>
        <v/>
      </c>
      <c r="AJ818" s="18" t="str">
        <f t="shared" si="121"/>
        <v/>
      </c>
      <c r="AK818" s="18" t="str">
        <f t="shared" si="122"/>
        <v/>
      </c>
      <c r="AP818" s="6" t="s">
        <v>312</v>
      </c>
      <c r="AT818" s="10">
        <v>87.745886450292303</v>
      </c>
      <c r="BC818" s="10">
        <v>123</v>
      </c>
      <c r="BD818" s="10">
        <v>0</v>
      </c>
    </row>
    <row r="819" spans="1:56" ht="23.25" x14ac:dyDescent="0.25">
      <c r="A819" s="6" t="s">
        <v>555</v>
      </c>
      <c r="B819" s="26" t="s">
        <v>266</v>
      </c>
      <c r="C819" s="9" t="s">
        <v>219</v>
      </c>
      <c r="D819" s="10">
        <v>1400</v>
      </c>
      <c r="E819" s="24">
        <v>2</v>
      </c>
      <c r="F819" s="12">
        <v>1</v>
      </c>
      <c r="G819" s="24">
        <v>2</v>
      </c>
      <c r="H819" s="12">
        <v>0</v>
      </c>
      <c r="I819" s="24">
        <v>11</v>
      </c>
      <c r="J819" s="12">
        <v>4</v>
      </c>
      <c r="K819" s="10">
        <v>1.25</v>
      </c>
      <c r="L819" s="10">
        <v>3.5800000000000098</v>
      </c>
      <c r="M819" s="29">
        <v>104.052538346323</v>
      </c>
      <c r="N819" s="29">
        <v>4.8762691731616998</v>
      </c>
      <c r="O819" s="15">
        <v>0</v>
      </c>
      <c r="P819" s="33">
        <v>-3</v>
      </c>
      <c r="Q819" s="10">
        <v>-9.9999999999997896E-2</v>
      </c>
      <c r="R819" s="10">
        <v>-2.55000000000001</v>
      </c>
      <c r="S819" s="10">
        <v>21</v>
      </c>
      <c r="T819" s="32">
        <v>8</v>
      </c>
      <c r="U819" s="17" t="s">
        <v>78</v>
      </c>
      <c r="V819" s="18" t="str">
        <f>"*" &amp; IF(AND(O819&lt;=-1.5,NOT(ISBLANK(AF819))),"Z","")</f>
        <v>*</v>
      </c>
      <c r="W819" s="19" t="str">
        <f t="shared" si="117"/>
        <v/>
      </c>
      <c r="X819" s="6"/>
      <c r="Y819" s="18" t="str">
        <f>IF(AND(ISNUMBER(AS819),VALUE(AS819)&gt;2),IF(LEN(AF819)&gt;0,"***","**"),"*")</f>
        <v>*</v>
      </c>
      <c r="AA819" s="20"/>
      <c r="AB819" s="18" t="str">
        <f t="shared" si="118"/>
        <v/>
      </c>
      <c r="AC819" s="19" t="str">
        <f t="shared" si="119"/>
        <v/>
      </c>
      <c r="AD819" s="6" t="s">
        <v>24</v>
      </c>
      <c r="AI819" s="18" t="str">
        <f t="shared" si="120"/>
        <v/>
      </c>
      <c r="AJ819" s="18" t="str">
        <f t="shared" si="121"/>
        <v/>
      </c>
      <c r="AK819" s="18" t="str">
        <f t="shared" si="122"/>
        <v/>
      </c>
      <c r="AP819" s="6" t="s">
        <v>242</v>
      </c>
      <c r="AT819" s="10">
        <v>97.502538346323405</v>
      </c>
      <c r="AU819" s="21"/>
      <c r="BC819" s="22">
        <v>123</v>
      </c>
      <c r="BD819" s="10">
        <v>0</v>
      </c>
    </row>
    <row r="820" spans="1:56" ht="23.25" x14ac:dyDescent="0.25">
      <c r="A820" s="6" t="s">
        <v>555</v>
      </c>
      <c r="B820" s="2" t="s">
        <v>402</v>
      </c>
      <c r="C820" s="37" t="s">
        <v>164</v>
      </c>
      <c r="D820" s="10">
        <v>1200</v>
      </c>
      <c r="E820" s="24">
        <v>4</v>
      </c>
      <c r="F820" s="12">
        <v>2</v>
      </c>
      <c r="G820" s="24">
        <v>2</v>
      </c>
      <c r="H820" s="12">
        <v>1</v>
      </c>
      <c r="I820" s="24">
        <v>3</v>
      </c>
      <c r="J820" s="12">
        <v>1</v>
      </c>
      <c r="K820" s="10">
        <v>-0.89999999999999902</v>
      </c>
      <c r="L820" s="13">
        <v>-7.4999999999990893E-2</v>
      </c>
      <c r="M820" s="14">
        <v>98.979425783972204</v>
      </c>
      <c r="N820" s="29">
        <v>0.28971289198608502</v>
      </c>
      <c r="O820" s="15">
        <v>1</v>
      </c>
      <c r="P820" s="33">
        <v>-0.25</v>
      </c>
      <c r="Q820" s="10">
        <v>-4.5999999999999899</v>
      </c>
      <c r="R820" s="13">
        <v>-4.7999999999999901</v>
      </c>
      <c r="S820" s="10">
        <v>31</v>
      </c>
      <c r="T820" s="6" t="s">
        <v>72</v>
      </c>
      <c r="U820" s="17" t="s">
        <v>25</v>
      </c>
      <c r="V820" s="18" t="str">
        <f>"" &amp; IF(AND(O820&lt;=-1.5,NOT(ISBLANK(AF820))),"Z","")</f>
        <v/>
      </c>
      <c r="W820" s="19" t="str">
        <f t="shared" si="117"/>
        <v/>
      </c>
      <c r="X820" s="6"/>
      <c r="AA820" s="20"/>
      <c r="AB820" s="18" t="str">
        <f t="shared" si="118"/>
        <v/>
      </c>
      <c r="AC820" s="19" t="str">
        <f t="shared" si="119"/>
        <v/>
      </c>
      <c r="AD820" s="18" t="str">
        <f>IF(AND(OR(I820=1,I820=2,I820=3,I820=4),M820&gt;=97.5),"G",IF(OR(AND(J820&lt;=3,I820&lt;8,P820&gt;-1.6,M820&gt;=95,M820&lt;300),AND(OR(I820=1,I820=2,I820=3),M820&lt;97.5)),"GR",""))</f>
        <v>G</v>
      </c>
      <c r="AI820" s="18" t="str">
        <f t="shared" si="120"/>
        <v/>
      </c>
      <c r="AJ820" s="18" t="str">
        <f t="shared" si="121"/>
        <v/>
      </c>
      <c r="AK820" s="18" t="str">
        <f t="shared" si="122"/>
        <v/>
      </c>
      <c r="AP820" s="6" t="s">
        <v>95</v>
      </c>
      <c r="AT820" s="10">
        <v>96.579425783972198</v>
      </c>
      <c r="AU820" s="21"/>
      <c r="BC820" s="22">
        <v>120</v>
      </c>
      <c r="BD820" s="10">
        <v>0</v>
      </c>
    </row>
    <row r="821" spans="1:56" ht="23.25" x14ac:dyDescent="0.25">
      <c r="A821" s="6" t="s">
        <v>555</v>
      </c>
      <c r="B821" s="31" t="s">
        <v>442</v>
      </c>
      <c r="C821" s="37" t="s">
        <v>393</v>
      </c>
      <c r="D821" s="10">
        <v>1200</v>
      </c>
      <c r="E821" s="11">
        <v>6</v>
      </c>
      <c r="F821" s="12">
        <v>2</v>
      </c>
      <c r="G821" s="11">
        <v>7</v>
      </c>
      <c r="H821" s="12">
        <v>3</v>
      </c>
      <c r="I821" s="11">
        <v>5</v>
      </c>
      <c r="J821" s="12">
        <v>4</v>
      </c>
      <c r="K821" s="10">
        <v>1.95</v>
      </c>
      <c r="L821" s="34">
        <v>3.8800000000000101</v>
      </c>
      <c r="M821" s="14">
        <v>97.918482505436202</v>
      </c>
      <c r="N821" s="29">
        <v>2.5092412527180801</v>
      </c>
      <c r="O821" s="15">
        <v>-1</v>
      </c>
      <c r="P821" s="33">
        <v>-1.5</v>
      </c>
      <c r="Q821" s="10">
        <v>0.19999999999999599</v>
      </c>
      <c r="R821" s="10">
        <v>-0.95000000000000595</v>
      </c>
      <c r="S821" s="25">
        <v>42</v>
      </c>
      <c r="T821" s="6" t="s">
        <v>90</v>
      </c>
      <c r="U821" s="6" t="s">
        <v>52</v>
      </c>
      <c r="V821" s="18" t="str">
        <f>"" &amp; IF(AND(O821&lt;=-1.5,NOT(ISBLANK(AF821))),"Z","")</f>
        <v/>
      </c>
      <c r="W821" s="18" t="str">
        <f t="shared" si="117"/>
        <v/>
      </c>
      <c r="X821" s="6"/>
      <c r="AB821" s="18" t="str">
        <f t="shared" si="118"/>
        <v/>
      </c>
      <c r="AC821" s="18" t="str">
        <f t="shared" si="119"/>
        <v/>
      </c>
      <c r="AD821" s="18" t="str">
        <f>IF(AND(OR(I821=1,I821=2,I821=3,I821=4),M821&gt;=97.5),"G",IF(OR(AND(J821&lt;=3,I821&lt;8,P821&gt;-1.6,M821&gt;=95,M821&lt;300),AND(OR(I821=1,I821=2,I821=3),M821&lt;97.5)),"GR",""))</f>
        <v/>
      </c>
      <c r="AI821" s="18" t="str">
        <f t="shared" si="120"/>
        <v/>
      </c>
      <c r="AJ821" s="18" t="str">
        <f t="shared" si="121"/>
        <v/>
      </c>
      <c r="AK821" s="18" t="str">
        <f t="shared" si="122"/>
        <v/>
      </c>
      <c r="AP821" s="6" t="s">
        <v>354</v>
      </c>
      <c r="AT821" s="10">
        <v>84.768482505436197</v>
      </c>
      <c r="BC821" s="10">
        <v>125</v>
      </c>
      <c r="BD821" s="10">
        <v>0</v>
      </c>
    </row>
    <row r="822" spans="1:56" x14ac:dyDescent="0.25">
      <c r="A822" s="6" t="s">
        <v>558</v>
      </c>
    </row>
    <row r="823" spans="1:56" ht="23.25" x14ac:dyDescent="0.25">
      <c r="A823" s="6" t="s">
        <v>559</v>
      </c>
      <c r="B823" s="6" t="s">
        <v>45</v>
      </c>
      <c r="C823" s="9" t="s">
        <v>216</v>
      </c>
      <c r="D823" s="10">
        <v>1200</v>
      </c>
      <c r="E823" s="11">
        <v>3</v>
      </c>
      <c r="F823" s="12">
        <v>2</v>
      </c>
      <c r="G823" s="11">
        <v>4</v>
      </c>
      <c r="H823" s="12">
        <v>2</v>
      </c>
      <c r="I823" s="11">
        <v>2</v>
      </c>
      <c r="J823" s="12">
        <v>1</v>
      </c>
      <c r="K823" s="10">
        <v>0.70000000000000295</v>
      </c>
      <c r="L823" s="15">
        <v>0.74999999999997502</v>
      </c>
      <c r="M823" s="14">
        <v>95.052687330998296</v>
      </c>
      <c r="N823" s="14">
        <v>-1.72365633450084</v>
      </c>
      <c r="O823" s="15">
        <v>-1</v>
      </c>
      <c r="P823" s="16">
        <v>1.25</v>
      </c>
      <c r="Q823" s="10">
        <v>-4.3500000000000103</v>
      </c>
      <c r="R823" s="13">
        <v>-3.3</v>
      </c>
      <c r="T823" s="6" t="s">
        <v>54</v>
      </c>
      <c r="U823" s="17" t="s">
        <v>25</v>
      </c>
      <c r="V823" s="18" t="str">
        <f>"" &amp; IF(AND(O823&lt;=-1.5,NOT(ISBLANK(AF823))),"Z","")</f>
        <v/>
      </c>
      <c r="W823" s="19" t="str">
        <f t="shared" ref="W823:W886" si="125">IF(AND(ISNUMBER(AS823),VALUE(AS823)&gt;=3,VALUE(P823)&gt;=-0.5),IF(AND(VALUE(M823)&gt;=94,VALUE(M823)&lt;444), IF(VALUE(L823)&gt;=2,"***","**"),"*"),"")</f>
        <v/>
      </c>
      <c r="X823" s="6"/>
      <c r="AA823" s="20"/>
      <c r="AB823" s="18" t="str">
        <f t="shared" ref="AB823:AB886" si="126">IF(AND(O823&gt;=2,P823&gt;=0),IF(AND(ISNUMBER(AS823),VALUE(AS823)&gt;=3),IF(LEN(AF823)&gt;0,"***","**"),"*"),"")</f>
        <v/>
      </c>
      <c r="AC823" s="19" t="str">
        <f t="shared" ref="AC823:AC886" si="127">IF(OR(G823-I823&gt;=5,P823&gt;4.9,AND(G823-I823&gt;=1,P823&gt;5)),IF(L823&lt;-3,"***",IF(L823&lt;0,"**","*")),"")</f>
        <v/>
      </c>
      <c r="AD823" s="18" t="str">
        <f t="shared" ref="AD823:AD854" si="128">IF(AND(OR(I823=1,I823=2,I823=3,I823=4),M823&gt;=97.5),"G",IF(OR(AND(J823&lt;=3,I823&lt;8,P823&gt;-1.6,M823&gt;=95,M823&lt;300),AND(OR(I823=1,I823=2,I823=3),M823&lt;97.5)),"GR",""))</f>
        <v>GR</v>
      </c>
      <c r="AI823" s="18" t="str">
        <f t="shared" ref="AI823:AI886" si="129">IF(LEN(AD823)&gt;0,IF(AC823="**","$",IF(AC823="***",IF(LEN(AF823)&gt;0,"$$$","$$"),"")),"")</f>
        <v/>
      </c>
      <c r="AJ823" s="18" t="str">
        <f t="shared" ref="AJ823:AJ886" si="130">IF(LEN(AD823)&gt;0,IF(AND(W823="**",U823="*"),IF(LEN(AF823)&gt;0,"$$$","$$"),IF(AB823="***","$$$",IF(AND(AB823="**",U823="*"),"$$",IF(AND(OR(W823="**",W823="***"),LEN(AF823)&gt;0),"$$","")))),IF(AND(OR(W823="**",W823="***"),LEN(AF823)&gt;0),"$$",""))</f>
        <v/>
      </c>
      <c r="AK823" s="18" t="str">
        <f t="shared" ref="AK823:AK886" si="131">IF(LEN(AD823)&gt;0,IF(Y823="**","$$",IF(Y823="***","$$$",IF(W823="***",IF(OR(U823="***",LEN(AF823)&gt;0),"$$$",""),""))),"")</f>
        <v/>
      </c>
      <c r="AP823" s="6" t="s">
        <v>341</v>
      </c>
      <c r="AT823" s="10">
        <v>84.052687330998296</v>
      </c>
      <c r="AU823" s="21"/>
      <c r="BC823" s="22">
        <v>132</v>
      </c>
      <c r="BD823" s="10">
        <v>0</v>
      </c>
    </row>
    <row r="824" spans="1:56" ht="23.25" x14ac:dyDescent="0.25">
      <c r="A824" s="6" t="s">
        <v>559</v>
      </c>
      <c r="B824" s="2" t="s">
        <v>63</v>
      </c>
      <c r="C824" s="9" t="s">
        <v>270</v>
      </c>
      <c r="D824" s="10">
        <v>1200</v>
      </c>
      <c r="E824" s="24">
        <v>8</v>
      </c>
      <c r="F824" s="12">
        <v>4</v>
      </c>
      <c r="G824" s="24">
        <v>8</v>
      </c>
      <c r="H824" s="12">
        <v>4</v>
      </c>
      <c r="I824" s="24">
        <v>6</v>
      </c>
      <c r="J824" s="12">
        <v>3</v>
      </c>
      <c r="K824" s="10">
        <v>-0.30000000000001098</v>
      </c>
      <c r="L824" s="16">
        <v>1.92777777777777</v>
      </c>
      <c r="M824" s="29">
        <v>100.667887549539</v>
      </c>
      <c r="N824" s="29">
        <v>2.8839437747694801</v>
      </c>
      <c r="O824" s="15">
        <v>1</v>
      </c>
      <c r="P824" s="16">
        <v>0.25</v>
      </c>
      <c r="Q824" s="10">
        <v>2.7</v>
      </c>
      <c r="R824" s="16">
        <v>2.95</v>
      </c>
      <c r="S824" s="25">
        <v>35</v>
      </c>
      <c r="T824" s="6" t="s">
        <v>57</v>
      </c>
      <c r="U824" s="6" t="s">
        <v>52</v>
      </c>
      <c r="V824" s="18" t="str">
        <f>"*" &amp; IF(AND(O824&lt;=-1.5,NOT(ISBLANK(AF824))),"Z","")</f>
        <v>*</v>
      </c>
      <c r="W824" s="19" t="str">
        <f t="shared" si="125"/>
        <v/>
      </c>
      <c r="X824" s="6"/>
      <c r="AA824" s="20"/>
      <c r="AB824" s="18" t="str">
        <f t="shared" si="126"/>
        <v/>
      </c>
      <c r="AC824" s="19" t="str">
        <f t="shared" si="127"/>
        <v/>
      </c>
      <c r="AD824" s="18" t="str">
        <f t="shared" si="128"/>
        <v>GR</v>
      </c>
      <c r="AI824" s="18" t="str">
        <f t="shared" si="129"/>
        <v/>
      </c>
      <c r="AJ824" s="18" t="str">
        <f t="shared" si="130"/>
        <v/>
      </c>
      <c r="AK824" s="18" t="str">
        <f t="shared" si="131"/>
        <v/>
      </c>
      <c r="AP824" s="6" t="s">
        <v>346</v>
      </c>
      <c r="AT824" s="10">
        <v>87.392887549538997</v>
      </c>
      <c r="AU824" s="21"/>
      <c r="BC824" s="22">
        <v>133</v>
      </c>
      <c r="BD824" s="28">
        <v>1</v>
      </c>
    </row>
    <row r="825" spans="1:56" ht="23.25" x14ac:dyDescent="0.25">
      <c r="A825" s="6" t="s">
        <v>559</v>
      </c>
      <c r="B825" s="26" t="s">
        <v>93</v>
      </c>
      <c r="C825" s="9" t="s">
        <v>216</v>
      </c>
      <c r="D825" s="10">
        <v>1200</v>
      </c>
      <c r="E825" s="11">
        <v>2</v>
      </c>
      <c r="F825" s="12">
        <v>0</v>
      </c>
      <c r="G825" s="11">
        <v>2</v>
      </c>
      <c r="H825" s="12">
        <v>0</v>
      </c>
      <c r="I825" s="11">
        <v>1</v>
      </c>
      <c r="J825" s="12">
        <v>0</v>
      </c>
      <c r="K825" s="10">
        <v>0.60000000000000497</v>
      </c>
      <c r="L825" s="13">
        <v>-0.79166666666665697</v>
      </c>
      <c r="M825" s="14">
        <v>97.225672431864794</v>
      </c>
      <c r="N825" s="14">
        <v>-1.3871637840676201</v>
      </c>
      <c r="O825" s="15">
        <v>0</v>
      </c>
      <c r="P825" s="16">
        <v>0.2</v>
      </c>
      <c r="Q825" s="10">
        <v>-0.95000000000000595</v>
      </c>
      <c r="R825" s="13">
        <v>-0.95000000000000595</v>
      </c>
      <c r="S825" s="10">
        <v>21</v>
      </c>
      <c r="T825" s="30" t="s">
        <v>61</v>
      </c>
      <c r="U825" s="17" t="s">
        <v>25</v>
      </c>
      <c r="V825" s="18" t="str">
        <f>"" &amp; IF(AND(O825&lt;=-1.5,NOT(ISBLANK(AF825))),"Z","")</f>
        <v/>
      </c>
      <c r="W825" s="19" t="str">
        <f t="shared" si="125"/>
        <v/>
      </c>
      <c r="X825" s="6"/>
      <c r="AA825" s="20"/>
      <c r="AB825" s="18" t="str">
        <f t="shared" si="126"/>
        <v/>
      </c>
      <c r="AC825" s="19" t="str">
        <f t="shared" si="127"/>
        <v/>
      </c>
      <c r="AD825" s="18" t="str">
        <f t="shared" si="128"/>
        <v>GR</v>
      </c>
      <c r="AI825" s="18" t="str">
        <f t="shared" si="129"/>
        <v/>
      </c>
      <c r="AJ825" s="18" t="str">
        <f t="shared" si="130"/>
        <v/>
      </c>
      <c r="AK825" s="18" t="str">
        <f t="shared" si="131"/>
        <v/>
      </c>
      <c r="AP825" s="6" t="s">
        <v>495</v>
      </c>
      <c r="AT825" s="10">
        <v>83.725672431864794</v>
      </c>
      <c r="AU825" s="21"/>
      <c r="BC825" s="22">
        <v>133</v>
      </c>
      <c r="BD825" s="10">
        <v>0</v>
      </c>
    </row>
    <row r="826" spans="1:56" ht="23.25" x14ac:dyDescent="0.25">
      <c r="A826" s="6" t="s">
        <v>559</v>
      </c>
      <c r="B826" s="26" t="s">
        <v>150</v>
      </c>
      <c r="C826" s="9" t="s">
        <v>203</v>
      </c>
      <c r="D826" s="10">
        <v>1200</v>
      </c>
      <c r="E826" s="24">
        <v>5</v>
      </c>
      <c r="F826" s="12">
        <v>3</v>
      </c>
      <c r="G826" s="24">
        <v>5</v>
      </c>
      <c r="H826" s="12">
        <v>2</v>
      </c>
      <c r="I826" s="24">
        <v>7</v>
      </c>
      <c r="J826" s="12">
        <v>6</v>
      </c>
      <c r="K826" s="10">
        <v>3.1500000000000101</v>
      </c>
      <c r="L826" s="34">
        <v>3.13749999999999</v>
      </c>
      <c r="M826" s="14">
        <v>98.761194306818695</v>
      </c>
      <c r="N826" s="29">
        <v>4.4805971534093203</v>
      </c>
      <c r="O826" s="15">
        <v>0</v>
      </c>
      <c r="P826" s="33">
        <v>-4</v>
      </c>
      <c r="Q826" s="10">
        <v>0.64999999999999503</v>
      </c>
      <c r="R826" s="10">
        <v>-2.44999999999999</v>
      </c>
      <c r="S826" s="10">
        <v>21</v>
      </c>
      <c r="T826" s="6" t="s">
        <v>51</v>
      </c>
      <c r="U826" s="6" t="s">
        <v>52</v>
      </c>
      <c r="V826" s="18" t="str">
        <f>"*" &amp; IF(AND(O826&lt;=-1.5,NOT(ISBLANK(AF826))),"Z","")</f>
        <v>*</v>
      </c>
      <c r="W826" s="18" t="str">
        <f t="shared" si="125"/>
        <v/>
      </c>
      <c r="X826" s="6"/>
      <c r="AB826" s="18" t="str">
        <f t="shared" si="126"/>
        <v/>
      </c>
      <c r="AC826" s="18" t="str">
        <f t="shared" si="127"/>
        <v/>
      </c>
      <c r="AD826" s="18" t="str">
        <f t="shared" si="128"/>
        <v/>
      </c>
      <c r="AI826" s="18" t="str">
        <f t="shared" si="129"/>
        <v/>
      </c>
      <c r="AJ826" s="18" t="str">
        <f t="shared" si="130"/>
        <v/>
      </c>
      <c r="AK826" s="18" t="str">
        <f t="shared" si="131"/>
        <v/>
      </c>
      <c r="AP826" s="6" t="s">
        <v>278</v>
      </c>
      <c r="AT826" s="10">
        <v>89.711194306818598</v>
      </c>
      <c r="BC826" s="10">
        <v>119</v>
      </c>
      <c r="BD826" s="10">
        <v>0</v>
      </c>
    </row>
    <row r="827" spans="1:56" ht="23.25" x14ac:dyDescent="0.25">
      <c r="A827" s="6" t="s">
        <v>559</v>
      </c>
      <c r="B827" s="23" t="s">
        <v>251</v>
      </c>
      <c r="C827" s="39" t="s">
        <v>241</v>
      </c>
      <c r="D827" s="10">
        <v>1200</v>
      </c>
      <c r="E827" s="11">
        <v>4</v>
      </c>
      <c r="F827" s="12">
        <v>2</v>
      </c>
      <c r="G827" s="11">
        <v>4</v>
      </c>
      <c r="H827" s="12">
        <v>2</v>
      </c>
      <c r="I827" s="11">
        <v>11</v>
      </c>
      <c r="J827" s="12">
        <v>7</v>
      </c>
      <c r="K827" s="10">
        <v>2.3499999999999899</v>
      </c>
      <c r="L827" s="15">
        <v>0.77999999999995895</v>
      </c>
      <c r="M827" s="14">
        <v>90.711946028424407</v>
      </c>
      <c r="N827" s="29">
        <v>1.0059730142121699</v>
      </c>
      <c r="O827" s="15">
        <v>0</v>
      </c>
      <c r="P827" s="33">
        <v>-5.25</v>
      </c>
      <c r="Q827" s="10">
        <v>-0.44999999999999901</v>
      </c>
      <c r="R827" s="13">
        <v>-4.7000000000000099</v>
      </c>
      <c r="S827" s="25">
        <v>129</v>
      </c>
      <c r="T827" s="6" t="s">
        <v>65</v>
      </c>
      <c r="U827" s="17" t="s">
        <v>25</v>
      </c>
      <c r="V827" s="18" t="str">
        <f>"" &amp; IF(AND(O827&lt;=-1.5,NOT(ISBLANK(AF827))),"Z","")</f>
        <v/>
      </c>
      <c r="W827" s="18" t="str">
        <f t="shared" si="125"/>
        <v/>
      </c>
      <c r="X827" s="6"/>
      <c r="AB827" s="18" t="str">
        <f t="shared" si="126"/>
        <v/>
      </c>
      <c r="AC827" s="18" t="str">
        <f t="shared" si="127"/>
        <v/>
      </c>
      <c r="AD827" s="18" t="str">
        <f t="shared" si="128"/>
        <v/>
      </c>
      <c r="AI827" s="18" t="str">
        <f t="shared" si="129"/>
        <v/>
      </c>
      <c r="AJ827" s="18" t="str">
        <f t="shared" si="130"/>
        <v/>
      </c>
      <c r="AK827" s="18" t="str">
        <f t="shared" si="131"/>
        <v/>
      </c>
      <c r="AP827" s="6" t="s">
        <v>523</v>
      </c>
      <c r="AT827" s="10">
        <v>84.511946028424404</v>
      </c>
      <c r="BC827" s="10">
        <v>120</v>
      </c>
      <c r="BD827" s="10">
        <v>-1</v>
      </c>
    </row>
    <row r="828" spans="1:56" ht="23.25" x14ac:dyDescent="0.25">
      <c r="A828" s="6" t="s">
        <v>559</v>
      </c>
      <c r="B828" s="26" t="s">
        <v>265</v>
      </c>
      <c r="C828" s="9" t="s">
        <v>219</v>
      </c>
      <c r="D828" s="10">
        <v>1000</v>
      </c>
      <c r="E828" s="24">
        <v>3</v>
      </c>
      <c r="F828" s="12">
        <v>1</v>
      </c>
      <c r="G828" s="24">
        <v>3</v>
      </c>
      <c r="H828" s="12">
        <v>2</v>
      </c>
      <c r="I828" s="24">
        <v>3</v>
      </c>
      <c r="J828" s="12">
        <v>1</v>
      </c>
      <c r="K828" s="10">
        <v>0</v>
      </c>
      <c r="L828" s="10">
        <v>1.78125000000001</v>
      </c>
      <c r="M828" s="14">
        <v>99.514496217247697</v>
      </c>
      <c r="N828" s="29">
        <v>0.707248108623872</v>
      </c>
      <c r="O828" s="15">
        <v>0</v>
      </c>
      <c r="P828" s="16">
        <v>0.25</v>
      </c>
      <c r="Q828" s="10">
        <v>1.4500000000000099</v>
      </c>
      <c r="R828" s="10">
        <v>1.7</v>
      </c>
      <c r="S828" s="10">
        <v>25</v>
      </c>
      <c r="T828" s="32">
        <v>8</v>
      </c>
      <c r="U828" s="17" t="s">
        <v>25</v>
      </c>
      <c r="V828" s="18" t="str">
        <f>"*" &amp; IF(AND(O828&lt;=-1.5,NOT(ISBLANK(AF828))),"Z","")</f>
        <v>*</v>
      </c>
      <c r="W828" s="19" t="str">
        <f t="shared" si="125"/>
        <v/>
      </c>
      <c r="X828" s="6"/>
      <c r="AA828" s="20"/>
      <c r="AB828" s="18" t="str">
        <f t="shared" si="126"/>
        <v/>
      </c>
      <c r="AC828" s="19" t="str">
        <f t="shared" si="127"/>
        <v/>
      </c>
      <c r="AD828" s="18" t="str">
        <f t="shared" si="128"/>
        <v>G</v>
      </c>
      <c r="AI828" s="18" t="str">
        <f t="shared" si="129"/>
        <v/>
      </c>
      <c r="AJ828" s="18" t="str">
        <f t="shared" si="130"/>
        <v/>
      </c>
      <c r="AK828" s="18" t="str">
        <f t="shared" si="131"/>
        <v/>
      </c>
      <c r="AP828" s="6" t="s">
        <v>95</v>
      </c>
      <c r="AT828" s="10">
        <v>95.539496217247802</v>
      </c>
      <c r="AU828" s="21"/>
      <c r="BC828" s="22">
        <v>129</v>
      </c>
      <c r="BD828" s="10">
        <v>0</v>
      </c>
    </row>
    <row r="829" spans="1:56" ht="23.25" x14ac:dyDescent="0.25">
      <c r="A829" s="6" t="s">
        <v>559</v>
      </c>
      <c r="B829" s="26" t="s">
        <v>168</v>
      </c>
      <c r="C829" s="9" t="s">
        <v>219</v>
      </c>
      <c r="D829" s="10">
        <v>1200</v>
      </c>
      <c r="E829" s="24">
        <v>3</v>
      </c>
      <c r="F829" s="12">
        <v>2</v>
      </c>
      <c r="G829" s="24">
        <v>3</v>
      </c>
      <c r="H829" s="12">
        <v>3</v>
      </c>
      <c r="I829" s="24">
        <v>9</v>
      </c>
      <c r="J829" s="12">
        <v>9</v>
      </c>
      <c r="K829" s="10">
        <v>3.3500000000000099</v>
      </c>
      <c r="L829" s="15">
        <v>4.1687499999999904</v>
      </c>
      <c r="M829" s="14">
        <v>91.694122212070496</v>
      </c>
      <c r="N829" s="29">
        <v>2.89706110603532</v>
      </c>
      <c r="O829" s="15">
        <v>-2</v>
      </c>
      <c r="P829" s="33">
        <v>-5.75</v>
      </c>
      <c r="Q829" s="10">
        <v>-0.89999999999999902</v>
      </c>
      <c r="R829" s="13">
        <v>-5.55</v>
      </c>
      <c r="S829" s="10">
        <v>21</v>
      </c>
      <c r="T829" s="6" t="s">
        <v>103</v>
      </c>
      <c r="U829" s="6" t="s">
        <v>52</v>
      </c>
      <c r="V829" s="18" t="str">
        <f>"" &amp; IF(AND(O829&lt;=-1.5,NOT(ISBLANK(AF829))),"Z","")</f>
        <v/>
      </c>
      <c r="W829" s="18" t="str">
        <f t="shared" si="125"/>
        <v/>
      </c>
      <c r="X829" s="6"/>
      <c r="AB829" s="18" t="str">
        <f t="shared" si="126"/>
        <v/>
      </c>
      <c r="AC829" s="18" t="str">
        <f t="shared" si="127"/>
        <v/>
      </c>
      <c r="AD829" s="18" t="str">
        <f t="shared" si="128"/>
        <v/>
      </c>
      <c r="AI829" s="18" t="str">
        <f t="shared" si="129"/>
        <v/>
      </c>
      <c r="AJ829" s="18" t="str">
        <f t="shared" si="130"/>
        <v/>
      </c>
      <c r="AK829" s="18" t="str">
        <f t="shared" si="131"/>
        <v/>
      </c>
      <c r="AP829" s="6" t="s">
        <v>454</v>
      </c>
      <c r="AT829" s="10">
        <v>82.669122212070604</v>
      </c>
      <c r="BC829" s="10">
        <v>117</v>
      </c>
      <c r="BD829" s="10">
        <v>-1</v>
      </c>
    </row>
    <row r="830" spans="1:56" ht="23.25" x14ac:dyDescent="0.25">
      <c r="A830" s="6" t="s">
        <v>559</v>
      </c>
      <c r="B830" s="38" t="s">
        <v>80</v>
      </c>
      <c r="C830" s="9" t="s">
        <v>203</v>
      </c>
      <c r="D830" s="10">
        <v>1000</v>
      </c>
      <c r="E830" s="24">
        <v>1</v>
      </c>
      <c r="F830" s="12">
        <v>0</v>
      </c>
      <c r="G830" s="24">
        <v>1</v>
      </c>
      <c r="H830" s="12">
        <v>0</v>
      </c>
      <c r="I830" s="24">
        <v>2</v>
      </c>
      <c r="J830" s="12">
        <v>2</v>
      </c>
      <c r="K830" s="10">
        <v>0.65000000000000402</v>
      </c>
      <c r="L830" s="13">
        <v>-1.21874999999998</v>
      </c>
      <c r="M830" s="14">
        <v>88.095255082709599</v>
      </c>
      <c r="N830" s="14">
        <v>-4.7523724586452003</v>
      </c>
      <c r="O830" s="15">
        <v>0</v>
      </c>
      <c r="P830" s="33">
        <v>-1.5</v>
      </c>
      <c r="Q830" s="10">
        <v>-1.2999999999999901</v>
      </c>
      <c r="R830" s="13">
        <v>-2.5</v>
      </c>
      <c r="S830" s="25">
        <v>49</v>
      </c>
      <c r="T830" s="30" t="s">
        <v>61</v>
      </c>
      <c r="U830" s="17" t="s">
        <v>25</v>
      </c>
      <c r="V830" s="18" t="str">
        <f>"" &amp; IF(AND(O830&lt;=-1.5,NOT(ISBLANK(AF830))),"Z","")</f>
        <v/>
      </c>
      <c r="W830" s="19" t="str">
        <f t="shared" si="125"/>
        <v/>
      </c>
      <c r="X830" s="6"/>
      <c r="AA830" s="20"/>
      <c r="AB830" s="18" t="str">
        <f t="shared" si="126"/>
        <v/>
      </c>
      <c r="AC830" s="19" t="str">
        <f t="shared" si="127"/>
        <v/>
      </c>
      <c r="AD830" s="18" t="str">
        <f t="shared" si="128"/>
        <v>GR</v>
      </c>
      <c r="AI830" s="18" t="str">
        <f t="shared" si="129"/>
        <v/>
      </c>
      <c r="AJ830" s="18" t="str">
        <f t="shared" si="130"/>
        <v/>
      </c>
      <c r="AK830" s="18" t="str">
        <f t="shared" si="131"/>
        <v/>
      </c>
      <c r="AP830" s="6" t="s">
        <v>156</v>
      </c>
      <c r="AT830" s="10">
        <v>79.745255082709605</v>
      </c>
      <c r="AU830" s="21"/>
      <c r="BC830" s="22">
        <v>118</v>
      </c>
      <c r="BD830" s="10">
        <v>0</v>
      </c>
    </row>
    <row r="831" spans="1:56" ht="23.25" x14ac:dyDescent="0.25">
      <c r="A831" s="6" t="s">
        <v>560</v>
      </c>
      <c r="B831" s="6" t="s">
        <v>148</v>
      </c>
      <c r="C831" s="9" t="s">
        <v>258</v>
      </c>
      <c r="D831" s="10">
        <v>1200</v>
      </c>
      <c r="E831" s="24">
        <v>9</v>
      </c>
      <c r="F831" s="12">
        <v>6</v>
      </c>
      <c r="G831" s="24">
        <v>7</v>
      </c>
      <c r="H831" s="12">
        <v>4</v>
      </c>
      <c r="I831" s="24">
        <v>2</v>
      </c>
      <c r="J831" s="12">
        <v>0</v>
      </c>
      <c r="K831" s="10">
        <v>-1.19999999999999</v>
      </c>
      <c r="L831" s="10">
        <v>0.33571428571431</v>
      </c>
      <c r="M831" s="14">
        <v>99.425722645431406</v>
      </c>
      <c r="N831" s="29">
        <v>6.2861322715690393E-2</v>
      </c>
      <c r="O831" s="15">
        <v>2</v>
      </c>
      <c r="P831" s="16">
        <v>3.65</v>
      </c>
      <c r="Q831" s="10">
        <v>2.15</v>
      </c>
      <c r="R831" s="10">
        <v>4.7999999999999901</v>
      </c>
      <c r="T831" s="6" t="s">
        <v>57</v>
      </c>
      <c r="U831" s="6" t="s">
        <v>52</v>
      </c>
      <c r="V831" s="18" t="str">
        <f>"" &amp; IF(AND(O831&lt;=-1.5,NOT(ISBLANK(AF831))),"Z","")</f>
        <v/>
      </c>
      <c r="W831" s="19" t="str">
        <f t="shared" si="125"/>
        <v/>
      </c>
      <c r="X831" s="17" t="s">
        <v>88</v>
      </c>
      <c r="AA831" s="20"/>
      <c r="AB831" s="18" t="str">
        <f t="shared" si="126"/>
        <v>*</v>
      </c>
      <c r="AC831" s="19" t="str">
        <f t="shared" si="127"/>
        <v>*</v>
      </c>
      <c r="AD831" s="18" t="str">
        <f t="shared" si="128"/>
        <v>G</v>
      </c>
      <c r="AI831" s="18" t="str">
        <f t="shared" si="129"/>
        <v/>
      </c>
      <c r="AJ831" s="18" t="str">
        <f t="shared" si="130"/>
        <v/>
      </c>
      <c r="AK831" s="18" t="str">
        <f t="shared" si="131"/>
        <v/>
      </c>
      <c r="AP831" s="6" t="s">
        <v>417</v>
      </c>
      <c r="AT831" s="10">
        <v>75.975722645431404</v>
      </c>
      <c r="AU831" s="21"/>
      <c r="BC831" s="22">
        <v>127</v>
      </c>
      <c r="BD831" s="28">
        <v>2</v>
      </c>
    </row>
    <row r="832" spans="1:56" ht="23.25" x14ac:dyDescent="0.25">
      <c r="A832" s="6" t="s">
        <v>560</v>
      </c>
      <c r="B832" s="26" t="s">
        <v>63</v>
      </c>
      <c r="C832" s="9" t="s">
        <v>427</v>
      </c>
      <c r="D832" s="10">
        <v>1200</v>
      </c>
      <c r="E832" s="24">
        <v>7</v>
      </c>
      <c r="F832" s="12">
        <v>3</v>
      </c>
      <c r="G832" s="24">
        <v>7</v>
      </c>
      <c r="H832" s="12">
        <v>4</v>
      </c>
      <c r="I832" s="24">
        <v>2</v>
      </c>
      <c r="J832" s="12">
        <v>2</v>
      </c>
      <c r="K832" s="10">
        <v>-0.70000000000000295</v>
      </c>
      <c r="L832" s="16">
        <v>2.3777777777777902</v>
      </c>
      <c r="M832" s="29">
        <v>104.437092141698</v>
      </c>
      <c r="N832" s="29">
        <v>3.5185460708490299</v>
      </c>
      <c r="O832" s="15">
        <v>0</v>
      </c>
      <c r="P832" s="16">
        <v>2</v>
      </c>
      <c r="Q832" s="10">
        <v>2.7</v>
      </c>
      <c r="R832" s="16">
        <v>4.4000000000000004</v>
      </c>
      <c r="S832" s="10">
        <v>22</v>
      </c>
      <c r="T832" s="6" t="s">
        <v>111</v>
      </c>
      <c r="U832" s="6" t="s">
        <v>52</v>
      </c>
      <c r="V832" s="18" t="str">
        <f>"*" &amp; IF(AND(O832&lt;=-1.5,NOT(ISBLANK(AF832))),"Z","")</f>
        <v>*</v>
      </c>
      <c r="W832" s="19" t="str">
        <f t="shared" si="125"/>
        <v/>
      </c>
      <c r="X832" s="6"/>
      <c r="AA832" s="20"/>
      <c r="AB832" s="18" t="str">
        <f t="shared" si="126"/>
        <v/>
      </c>
      <c r="AC832" s="19" t="str">
        <f t="shared" si="127"/>
        <v>*</v>
      </c>
      <c r="AD832" s="19" t="str">
        <f t="shared" si="128"/>
        <v>G</v>
      </c>
      <c r="AI832" s="18" t="str">
        <f t="shared" si="129"/>
        <v/>
      </c>
      <c r="AJ832" s="18" t="str">
        <f t="shared" si="130"/>
        <v/>
      </c>
      <c r="AK832" s="18" t="str">
        <f t="shared" si="131"/>
        <v/>
      </c>
      <c r="AP832" s="6" t="s">
        <v>305</v>
      </c>
      <c r="AT832" s="10">
        <v>82.412092141697997</v>
      </c>
      <c r="AU832" s="21"/>
      <c r="BC832" s="22">
        <v>129</v>
      </c>
      <c r="BD832" s="28">
        <v>1</v>
      </c>
    </row>
    <row r="833" spans="1:56" ht="23.25" x14ac:dyDescent="0.25">
      <c r="A833" s="6" t="s">
        <v>560</v>
      </c>
      <c r="B833" s="26" t="s">
        <v>93</v>
      </c>
      <c r="C833" s="9" t="s">
        <v>260</v>
      </c>
      <c r="D833" s="10">
        <v>1400</v>
      </c>
      <c r="E833" s="24">
        <v>5</v>
      </c>
      <c r="F833" s="12">
        <v>3</v>
      </c>
      <c r="G833" s="24">
        <v>4</v>
      </c>
      <c r="H833" s="12">
        <v>4</v>
      </c>
      <c r="I833" s="24">
        <v>3</v>
      </c>
      <c r="J833" s="12">
        <v>1</v>
      </c>
      <c r="K833" s="10">
        <v>-3.3500000000000099</v>
      </c>
      <c r="L833" s="10">
        <v>-3.0416666666666701</v>
      </c>
      <c r="M833" s="29">
        <v>100.559003117298</v>
      </c>
      <c r="N833" s="29">
        <v>1.2295015586490601</v>
      </c>
      <c r="O833" s="15">
        <v>-1</v>
      </c>
      <c r="P833" s="16">
        <v>3</v>
      </c>
      <c r="Q833" s="10">
        <v>3.3499999999999899</v>
      </c>
      <c r="R833" s="10">
        <v>5.8</v>
      </c>
      <c r="S833" s="10">
        <v>21</v>
      </c>
      <c r="T833" s="6" t="s">
        <v>247</v>
      </c>
      <c r="U833" s="6" t="s">
        <v>52</v>
      </c>
      <c r="V833" s="18" t="str">
        <f>"" &amp; IF(AND(O833&lt;=-1.5,NOT(ISBLANK(AF833))),"Z","")</f>
        <v/>
      </c>
      <c r="W833" s="19" t="str">
        <f t="shared" si="125"/>
        <v/>
      </c>
      <c r="X833" s="6"/>
      <c r="AA833" s="20"/>
      <c r="AB833" s="18" t="str">
        <f t="shared" si="126"/>
        <v/>
      </c>
      <c r="AC833" s="19" t="str">
        <f t="shared" si="127"/>
        <v/>
      </c>
      <c r="AD833" s="19" t="str">
        <f t="shared" si="128"/>
        <v>G</v>
      </c>
      <c r="AI833" s="18" t="str">
        <f t="shared" si="129"/>
        <v/>
      </c>
      <c r="AJ833" s="18" t="str">
        <f t="shared" si="130"/>
        <v/>
      </c>
      <c r="AK833" s="18" t="str">
        <f t="shared" si="131"/>
        <v/>
      </c>
      <c r="AP833" s="6" t="s">
        <v>450</v>
      </c>
      <c r="AT833" s="10">
        <v>77.584003117298096</v>
      </c>
      <c r="AU833" s="21"/>
      <c r="BC833" s="22">
        <v>131</v>
      </c>
      <c r="BD833" s="28">
        <v>2</v>
      </c>
    </row>
    <row r="834" spans="1:56" ht="23.25" x14ac:dyDescent="0.25">
      <c r="A834" s="6" t="s">
        <v>560</v>
      </c>
      <c r="B834" s="26" t="s">
        <v>150</v>
      </c>
      <c r="C834" s="9" t="s">
        <v>260</v>
      </c>
      <c r="D834" s="10">
        <v>1400</v>
      </c>
      <c r="E834" s="24">
        <v>4</v>
      </c>
      <c r="F834" s="12">
        <v>3</v>
      </c>
      <c r="G834" s="24">
        <v>4</v>
      </c>
      <c r="H834" s="12">
        <v>2</v>
      </c>
      <c r="I834" s="24">
        <v>1</v>
      </c>
      <c r="J834" s="12">
        <v>0</v>
      </c>
      <c r="K834" s="10">
        <v>-0.50000000000000699</v>
      </c>
      <c r="L834" s="10">
        <v>-1.2124999999999999</v>
      </c>
      <c r="M834" s="14">
        <v>96.471846000212807</v>
      </c>
      <c r="N834" s="14">
        <v>-1.7640769998936201</v>
      </c>
      <c r="O834" s="15">
        <v>1</v>
      </c>
      <c r="P834" s="16">
        <v>2</v>
      </c>
      <c r="Q834" s="10">
        <v>0.64999999999999503</v>
      </c>
      <c r="R834" s="10">
        <v>2.25</v>
      </c>
      <c r="S834" s="10">
        <v>21</v>
      </c>
      <c r="T834" s="6" t="s">
        <v>51</v>
      </c>
      <c r="U834" s="17" t="s">
        <v>25</v>
      </c>
      <c r="V834" s="18" t="str">
        <f>"" &amp; IF(AND(O834&lt;=-1.5,NOT(ISBLANK(AF834))),"Z","")</f>
        <v/>
      </c>
      <c r="W834" s="19" t="str">
        <f t="shared" si="125"/>
        <v/>
      </c>
      <c r="X834" s="17" t="s">
        <v>88</v>
      </c>
      <c r="AA834" s="20"/>
      <c r="AB834" s="18" t="str">
        <f t="shared" si="126"/>
        <v/>
      </c>
      <c r="AC834" s="19" t="str">
        <f t="shared" si="127"/>
        <v/>
      </c>
      <c r="AD834" s="18" t="str">
        <f t="shared" si="128"/>
        <v>GR</v>
      </c>
      <c r="AI834" s="18" t="str">
        <f t="shared" si="129"/>
        <v/>
      </c>
      <c r="AJ834" s="18" t="str">
        <f t="shared" si="130"/>
        <v/>
      </c>
      <c r="AK834" s="18" t="str">
        <f t="shared" si="131"/>
        <v/>
      </c>
      <c r="AP834" s="6" t="s">
        <v>497</v>
      </c>
      <c r="AT834" s="10">
        <v>74.471846000212807</v>
      </c>
      <c r="AU834" s="21"/>
      <c r="BC834" s="22">
        <v>133</v>
      </c>
      <c r="BD834" s="10">
        <v>0</v>
      </c>
    </row>
    <row r="835" spans="1:56" ht="23.25" x14ac:dyDescent="0.25">
      <c r="A835" s="6" t="s">
        <v>560</v>
      </c>
      <c r="B835" s="23" t="s">
        <v>126</v>
      </c>
      <c r="C835" s="9" t="s">
        <v>210</v>
      </c>
      <c r="D835" s="10">
        <v>1400</v>
      </c>
      <c r="E835" s="24">
        <v>4</v>
      </c>
      <c r="F835" s="12">
        <v>2</v>
      </c>
      <c r="G835" s="24">
        <v>3</v>
      </c>
      <c r="H835" s="12">
        <v>1</v>
      </c>
      <c r="I835" s="24">
        <v>1</v>
      </c>
      <c r="J835" s="12">
        <v>0</v>
      </c>
      <c r="K835" s="10">
        <v>1.55000000000001</v>
      </c>
      <c r="L835" s="34">
        <v>2</v>
      </c>
      <c r="M835" s="14">
        <v>98.491174222202304</v>
      </c>
      <c r="N835" s="14">
        <v>-0.75441288889884095</v>
      </c>
      <c r="O835" s="15">
        <v>1</v>
      </c>
      <c r="P835" s="16">
        <v>1.25</v>
      </c>
      <c r="Q835" s="10">
        <v>-2.19999999999999</v>
      </c>
      <c r="R835" s="10">
        <v>-1.19999999999999</v>
      </c>
      <c r="S835" s="25">
        <v>112</v>
      </c>
      <c r="T835" s="32">
        <v>7</v>
      </c>
      <c r="U835" s="17" t="s">
        <v>25</v>
      </c>
      <c r="V835" s="18" t="str">
        <f>"" &amp; IF(AND(O835&lt;=-1.5,NOT(ISBLANK(AF835))),"Z","")</f>
        <v/>
      </c>
      <c r="W835" s="19" t="str">
        <f t="shared" si="125"/>
        <v/>
      </c>
      <c r="X835" s="17" t="s">
        <v>88</v>
      </c>
      <c r="AA835" s="20"/>
      <c r="AB835" s="18" t="str">
        <f t="shared" si="126"/>
        <v/>
      </c>
      <c r="AC835" s="19" t="str">
        <f t="shared" si="127"/>
        <v/>
      </c>
      <c r="AD835" s="18" t="str">
        <f t="shared" si="128"/>
        <v>G</v>
      </c>
      <c r="AI835" s="18" t="str">
        <f t="shared" si="129"/>
        <v/>
      </c>
      <c r="AJ835" s="18" t="str">
        <f t="shared" si="130"/>
        <v/>
      </c>
      <c r="AK835" s="18" t="str">
        <f t="shared" si="131"/>
        <v/>
      </c>
      <c r="AP835" s="6" t="s">
        <v>282</v>
      </c>
      <c r="AT835" s="10">
        <v>82.491174222202304</v>
      </c>
      <c r="AU835" s="21"/>
      <c r="BC835" s="22">
        <v>121</v>
      </c>
      <c r="BD835" s="10">
        <v>0</v>
      </c>
    </row>
    <row r="836" spans="1:56" ht="23.25" x14ac:dyDescent="0.25">
      <c r="A836" s="6" t="s">
        <v>560</v>
      </c>
      <c r="B836" s="26" t="s">
        <v>253</v>
      </c>
      <c r="C836" s="9" t="s">
        <v>210</v>
      </c>
      <c r="D836" s="10">
        <v>1400</v>
      </c>
      <c r="E836" s="24">
        <v>6</v>
      </c>
      <c r="F836" s="12">
        <v>5</v>
      </c>
      <c r="G836" s="24">
        <v>6</v>
      </c>
      <c r="H836" s="12">
        <v>3</v>
      </c>
      <c r="I836" s="24">
        <v>2</v>
      </c>
      <c r="J836" s="12">
        <v>1</v>
      </c>
      <c r="K836" s="10">
        <v>3.3500000000000099</v>
      </c>
      <c r="L836" s="16">
        <v>3.5249999999999901</v>
      </c>
      <c r="M836" s="29">
        <v>106.34795750214499</v>
      </c>
      <c r="N836" s="29">
        <v>4.2239787510724396</v>
      </c>
      <c r="O836" s="15">
        <v>2</v>
      </c>
      <c r="P836" s="16">
        <v>2</v>
      </c>
      <c r="Q836" s="10">
        <v>-9.9999999999997896E-2</v>
      </c>
      <c r="R836" s="16">
        <v>1.45</v>
      </c>
      <c r="S836" s="10">
        <v>28</v>
      </c>
      <c r="T836" s="6" t="s">
        <v>111</v>
      </c>
      <c r="U836" s="6" t="s">
        <v>52</v>
      </c>
      <c r="V836" s="18" t="str">
        <f>"*" &amp; IF(AND(O836&lt;=-1.5,NOT(ISBLANK(AF836))),"Z","")</f>
        <v>*</v>
      </c>
      <c r="W836" s="19" t="str">
        <f t="shared" si="125"/>
        <v/>
      </c>
      <c r="X836" s="6"/>
      <c r="AA836" s="20"/>
      <c r="AB836" s="19" t="str">
        <f t="shared" si="126"/>
        <v>*</v>
      </c>
      <c r="AC836" s="19" t="str">
        <f t="shared" si="127"/>
        <v/>
      </c>
      <c r="AD836" s="19" t="str">
        <f t="shared" si="128"/>
        <v>G</v>
      </c>
      <c r="AI836" s="18" t="str">
        <f t="shared" si="129"/>
        <v/>
      </c>
      <c r="AJ836" s="18" t="str">
        <f t="shared" si="130"/>
        <v/>
      </c>
      <c r="AK836" s="18" t="str">
        <f t="shared" si="131"/>
        <v/>
      </c>
      <c r="AP836" s="6" t="s">
        <v>239</v>
      </c>
      <c r="AT836" s="10">
        <v>96.072957502144902</v>
      </c>
      <c r="AU836" s="21"/>
      <c r="BC836" s="22">
        <v>130</v>
      </c>
      <c r="BD836" s="10">
        <v>0</v>
      </c>
    </row>
    <row r="837" spans="1:56" ht="23.25" x14ac:dyDescent="0.25">
      <c r="A837" s="6" t="s">
        <v>560</v>
      </c>
      <c r="B837" s="2" t="s">
        <v>113</v>
      </c>
      <c r="C837" s="9" t="s">
        <v>276</v>
      </c>
      <c r="D837" s="10">
        <v>1600</v>
      </c>
      <c r="E837" s="11">
        <v>9</v>
      </c>
      <c r="F837" s="12">
        <v>4</v>
      </c>
      <c r="G837" s="11">
        <v>9</v>
      </c>
      <c r="H837" s="12">
        <v>3</v>
      </c>
      <c r="I837" s="11">
        <v>2</v>
      </c>
      <c r="J837" s="12">
        <v>0</v>
      </c>
      <c r="K837" s="10">
        <v>-3.0999999999999899</v>
      </c>
      <c r="L837" s="16">
        <v>0.63333333333337305</v>
      </c>
      <c r="M837" s="29">
        <v>102.267159509823</v>
      </c>
      <c r="N837" s="29">
        <v>1.2835797549116299</v>
      </c>
      <c r="O837" s="15">
        <v>1</v>
      </c>
      <c r="P837" s="16">
        <v>2.7</v>
      </c>
      <c r="Q837" s="10">
        <v>1.6499999999999899</v>
      </c>
      <c r="R837" s="16">
        <v>3.8999999999999901</v>
      </c>
      <c r="S837" s="10">
        <v>31</v>
      </c>
      <c r="T837" s="6" t="s">
        <v>90</v>
      </c>
      <c r="U837" s="17" t="s">
        <v>25</v>
      </c>
      <c r="V837" s="18" t="str">
        <f t="shared" ref="V837:V843" si="132">"" &amp; IF(AND(O837&lt;=-1.5,NOT(ISBLANK(AF837))),"Z","")</f>
        <v/>
      </c>
      <c r="W837" s="19" t="str">
        <f t="shared" si="125"/>
        <v/>
      </c>
      <c r="X837" s="17" t="s">
        <v>561</v>
      </c>
      <c r="AA837" s="20"/>
      <c r="AB837" s="18" t="str">
        <f t="shared" si="126"/>
        <v/>
      </c>
      <c r="AC837" s="19" t="str">
        <f t="shared" si="127"/>
        <v>*</v>
      </c>
      <c r="AD837" s="19" t="str">
        <f t="shared" si="128"/>
        <v>G</v>
      </c>
      <c r="AI837" s="18" t="str">
        <f t="shared" si="129"/>
        <v/>
      </c>
      <c r="AJ837" s="18" t="str">
        <f t="shared" si="130"/>
        <v/>
      </c>
      <c r="AK837" s="18" t="str">
        <f t="shared" si="131"/>
        <v/>
      </c>
      <c r="AP837" s="6" t="s">
        <v>380</v>
      </c>
      <c r="AT837" s="10">
        <v>85.617159509823196</v>
      </c>
      <c r="AU837" s="21"/>
      <c r="BC837" s="22">
        <v>122</v>
      </c>
      <c r="BD837" s="28">
        <v>1</v>
      </c>
    </row>
    <row r="838" spans="1:56" ht="23.25" x14ac:dyDescent="0.25">
      <c r="A838" s="6" t="s">
        <v>560</v>
      </c>
      <c r="B838" s="26" t="s">
        <v>266</v>
      </c>
      <c r="C838" s="9" t="s">
        <v>210</v>
      </c>
      <c r="D838" s="10">
        <v>1600</v>
      </c>
      <c r="E838" s="11">
        <v>5</v>
      </c>
      <c r="F838" s="12">
        <v>2</v>
      </c>
      <c r="G838" s="11">
        <v>7</v>
      </c>
      <c r="H838" s="12">
        <v>3</v>
      </c>
      <c r="I838" s="11">
        <v>12</v>
      </c>
      <c r="J838" s="12">
        <v>4</v>
      </c>
      <c r="K838" s="10">
        <v>-0.70000000000000295</v>
      </c>
      <c r="L838" s="34">
        <v>0.64999999999997704</v>
      </c>
      <c r="M838" s="14">
        <v>95.851312647503207</v>
      </c>
      <c r="N838" s="29">
        <v>0.72565632375159295</v>
      </c>
      <c r="O838" s="15">
        <v>-1</v>
      </c>
      <c r="P838" s="33">
        <v>-0.5</v>
      </c>
      <c r="Q838" s="10">
        <v>0.64999999999999503</v>
      </c>
      <c r="R838" s="10">
        <v>0.250000000000004</v>
      </c>
      <c r="S838" s="10">
        <v>11</v>
      </c>
      <c r="T838" s="6" t="s">
        <v>47</v>
      </c>
      <c r="U838" s="17" t="s">
        <v>25</v>
      </c>
      <c r="V838" s="18" t="str">
        <f t="shared" si="132"/>
        <v/>
      </c>
      <c r="W838" s="18" t="str">
        <f t="shared" si="125"/>
        <v/>
      </c>
      <c r="X838" s="6"/>
      <c r="AB838" s="18" t="str">
        <f t="shared" si="126"/>
        <v/>
      </c>
      <c r="AC838" s="18" t="str">
        <f t="shared" si="127"/>
        <v/>
      </c>
      <c r="AD838" s="18" t="str">
        <f t="shared" si="128"/>
        <v/>
      </c>
      <c r="AI838" s="18" t="str">
        <f t="shared" si="129"/>
        <v/>
      </c>
      <c r="AJ838" s="18" t="str">
        <f t="shared" si="130"/>
        <v/>
      </c>
      <c r="AK838" s="18" t="str">
        <f t="shared" si="131"/>
        <v/>
      </c>
      <c r="AP838" s="6" t="s">
        <v>562</v>
      </c>
      <c r="AT838" s="10">
        <v>80.701312647503201</v>
      </c>
      <c r="BC838" s="10">
        <v>124</v>
      </c>
      <c r="BD838" s="10">
        <v>0</v>
      </c>
    </row>
    <row r="839" spans="1:56" ht="23.25" x14ac:dyDescent="0.25">
      <c r="A839" s="6" t="s">
        <v>560</v>
      </c>
      <c r="B839" s="2" t="s">
        <v>281</v>
      </c>
      <c r="C839" s="9" t="s">
        <v>210</v>
      </c>
      <c r="D839" s="10">
        <v>1800</v>
      </c>
      <c r="E839" s="11">
        <v>2</v>
      </c>
      <c r="F839" s="12">
        <v>1</v>
      </c>
      <c r="G839" s="11">
        <v>2</v>
      </c>
      <c r="H839" s="12">
        <v>0</v>
      </c>
      <c r="I839" s="11">
        <v>1</v>
      </c>
      <c r="J839" s="12">
        <v>0</v>
      </c>
      <c r="K839" s="10">
        <v>0.65000000000001301</v>
      </c>
      <c r="L839" s="10">
        <v>-2.5499999999999798</v>
      </c>
      <c r="M839" s="14">
        <v>97.556803567839097</v>
      </c>
      <c r="N839" s="14">
        <v>-1.2215982160804399</v>
      </c>
      <c r="O839" s="15">
        <v>1</v>
      </c>
      <c r="P839" s="16">
        <v>0.5</v>
      </c>
      <c r="Q839" s="10">
        <v>2.80000000000001</v>
      </c>
      <c r="R839" s="10">
        <v>3.2</v>
      </c>
      <c r="S839" s="25">
        <v>35</v>
      </c>
      <c r="T839" s="27" t="s">
        <v>61</v>
      </c>
      <c r="U839" s="17" t="s">
        <v>25</v>
      </c>
      <c r="V839" s="18" t="str">
        <f t="shared" si="132"/>
        <v/>
      </c>
      <c r="W839" s="19" t="str">
        <f t="shared" si="125"/>
        <v/>
      </c>
      <c r="X839" s="6"/>
      <c r="AA839" s="20"/>
      <c r="AB839" s="18" t="str">
        <f t="shared" si="126"/>
        <v/>
      </c>
      <c r="AC839" s="19" t="str">
        <f t="shared" si="127"/>
        <v/>
      </c>
      <c r="AD839" s="18" t="str">
        <f t="shared" si="128"/>
        <v>G</v>
      </c>
      <c r="AI839" s="18" t="str">
        <f t="shared" si="129"/>
        <v/>
      </c>
      <c r="AJ839" s="18" t="str">
        <f t="shared" si="130"/>
        <v/>
      </c>
      <c r="AK839" s="18" t="str">
        <f t="shared" si="131"/>
        <v/>
      </c>
      <c r="AP839" s="6" t="s">
        <v>138</v>
      </c>
      <c r="AT839" s="10">
        <v>83.556803567839097</v>
      </c>
      <c r="AU839" s="21"/>
      <c r="BC839" s="22">
        <v>130</v>
      </c>
      <c r="BD839" s="10">
        <v>0</v>
      </c>
    </row>
    <row r="840" spans="1:56" ht="23.25" x14ac:dyDescent="0.25">
      <c r="A840" s="6" t="s">
        <v>560</v>
      </c>
      <c r="B840" s="26" t="s">
        <v>269</v>
      </c>
      <c r="C840" s="9" t="s">
        <v>302</v>
      </c>
      <c r="D840" s="10">
        <v>1800</v>
      </c>
      <c r="E840" s="24">
        <v>7</v>
      </c>
      <c r="F840" s="12">
        <v>4</v>
      </c>
      <c r="G840" s="24">
        <v>7</v>
      </c>
      <c r="H840" s="12">
        <v>3</v>
      </c>
      <c r="I840" s="24">
        <v>5</v>
      </c>
      <c r="J840" s="12">
        <v>3</v>
      </c>
      <c r="K840" s="10">
        <v>6.6999999999999797</v>
      </c>
      <c r="L840" s="10">
        <v>0</v>
      </c>
      <c r="M840" s="14">
        <v>444</v>
      </c>
      <c r="N840" s="14">
        <v>172</v>
      </c>
      <c r="O840" s="15">
        <v>1</v>
      </c>
      <c r="P840" s="33">
        <v>-0.25</v>
      </c>
      <c r="Q840" s="10">
        <v>1.49999999999999</v>
      </c>
      <c r="R840" s="10">
        <v>1.2999999999999901</v>
      </c>
      <c r="S840" s="10">
        <v>14</v>
      </c>
      <c r="T840" s="6" t="s">
        <v>47</v>
      </c>
      <c r="U840" s="17" t="s">
        <v>25</v>
      </c>
      <c r="V840" s="18" t="str">
        <f t="shared" si="132"/>
        <v/>
      </c>
      <c r="W840" s="18" t="str">
        <f t="shared" si="125"/>
        <v/>
      </c>
      <c r="X840" s="6"/>
      <c r="AB840" s="18" t="str">
        <f t="shared" si="126"/>
        <v/>
      </c>
      <c r="AC840" s="18" t="str">
        <f t="shared" si="127"/>
        <v/>
      </c>
      <c r="AD840" s="18" t="str">
        <f t="shared" si="128"/>
        <v/>
      </c>
      <c r="AI840" s="18" t="str">
        <f t="shared" si="129"/>
        <v/>
      </c>
      <c r="AJ840" s="18" t="str">
        <f t="shared" si="130"/>
        <v/>
      </c>
      <c r="AK840" s="18" t="str">
        <f t="shared" si="131"/>
        <v/>
      </c>
      <c r="AP840" s="6" t="s">
        <v>158</v>
      </c>
      <c r="AT840" s="10">
        <v>439.5</v>
      </c>
      <c r="BC840" s="10">
        <v>126</v>
      </c>
      <c r="BD840" s="10">
        <v>0</v>
      </c>
    </row>
    <row r="841" spans="1:56" ht="23.25" x14ac:dyDescent="0.25">
      <c r="A841" s="6" t="s">
        <v>560</v>
      </c>
      <c r="B841" s="26" t="s">
        <v>303</v>
      </c>
      <c r="C841" s="9" t="s">
        <v>69</v>
      </c>
      <c r="D841" s="10">
        <v>2000</v>
      </c>
      <c r="E841" s="11">
        <v>13</v>
      </c>
      <c r="F841" s="12">
        <v>9</v>
      </c>
      <c r="G841" s="11">
        <v>12</v>
      </c>
      <c r="H841" s="12">
        <v>5</v>
      </c>
      <c r="I841" s="11">
        <v>9</v>
      </c>
      <c r="J841" s="12">
        <v>2</v>
      </c>
      <c r="K841" s="10">
        <v>-4.1499999999999897</v>
      </c>
      <c r="L841" s="16">
        <v>0</v>
      </c>
      <c r="M841" s="14">
        <v>444</v>
      </c>
      <c r="N841" s="14">
        <v>172</v>
      </c>
      <c r="O841" s="15">
        <v>4</v>
      </c>
      <c r="P841" s="16">
        <v>2.25</v>
      </c>
      <c r="Q841" s="10">
        <v>4.0999999999999996</v>
      </c>
      <c r="R841" s="16">
        <v>5.8</v>
      </c>
      <c r="S841" s="10">
        <v>21</v>
      </c>
      <c r="T841" s="6" t="s">
        <v>57</v>
      </c>
      <c r="U841" s="6" t="s">
        <v>52</v>
      </c>
      <c r="V841" s="18" t="str">
        <f t="shared" si="132"/>
        <v/>
      </c>
      <c r="W841" s="18" t="str">
        <f t="shared" si="125"/>
        <v/>
      </c>
      <c r="X841" s="6"/>
      <c r="AB841" s="18" t="str">
        <f t="shared" si="126"/>
        <v>*</v>
      </c>
      <c r="AC841" s="18" t="str">
        <f t="shared" si="127"/>
        <v/>
      </c>
      <c r="AD841" s="18" t="str">
        <f t="shared" si="128"/>
        <v/>
      </c>
      <c r="AI841" s="18" t="str">
        <f t="shared" si="129"/>
        <v/>
      </c>
      <c r="AJ841" s="18" t="str">
        <f t="shared" si="130"/>
        <v/>
      </c>
      <c r="AK841" s="18" t="str">
        <f t="shared" si="131"/>
        <v/>
      </c>
      <c r="AP841" s="6" t="s">
        <v>410</v>
      </c>
      <c r="AT841" s="10">
        <v>440.25</v>
      </c>
      <c r="BC841" s="10">
        <v>126</v>
      </c>
      <c r="BD841" s="10">
        <v>3</v>
      </c>
    </row>
    <row r="842" spans="1:56" ht="23.25" x14ac:dyDescent="0.25">
      <c r="A842" s="6" t="s">
        <v>563</v>
      </c>
      <c r="B842" s="6" t="s">
        <v>45</v>
      </c>
      <c r="C842" s="9" t="s">
        <v>216</v>
      </c>
      <c r="D842" s="10">
        <v>1200</v>
      </c>
      <c r="E842" s="11">
        <v>13</v>
      </c>
      <c r="F842" s="12">
        <v>6</v>
      </c>
      <c r="G842" s="11">
        <v>11</v>
      </c>
      <c r="H842" s="12">
        <v>6</v>
      </c>
      <c r="I842" s="11">
        <v>6</v>
      </c>
      <c r="J842" s="12">
        <v>3</v>
      </c>
      <c r="K842" s="10">
        <v>0.70000000000000295</v>
      </c>
      <c r="L842" s="15">
        <v>0.74999999999997502</v>
      </c>
      <c r="M842" s="14">
        <v>91.352687330998194</v>
      </c>
      <c r="N842" s="14">
        <v>-1.72365633450084</v>
      </c>
      <c r="O842" s="15">
        <v>0</v>
      </c>
      <c r="P842" s="16">
        <v>2.25</v>
      </c>
      <c r="Q842" s="10">
        <v>-4.3500000000000103</v>
      </c>
      <c r="R842" s="13">
        <v>-2.55000000000001</v>
      </c>
      <c r="T842" s="6" t="s">
        <v>57</v>
      </c>
      <c r="U842" s="6" t="s">
        <v>52</v>
      </c>
      <c r="V842" s="18" t="str">
        <f t="shared" si="132"/>
        <v/>
      </c>
      <c r="W842" s="18" t="str">
        <f t="shared" si="125"/>
        <v/>
      </c>
      <c r="X842" s="6"/>
      <c r="AB842" s="18" t="str">
        <f t="shared" si="126"/>
        <v/>
      </c>
      <c r="AC842" s="18" t="str">
        <f t="shared" si="127"/>
        <v>*</v>
      </c>
      <c r="AD842" s="18" t="str">
        <f t="shared" si="128"/>
        <v/>
      </c>
      <c r="AI842" s="18" t="str">
        <f t="shared" si="129"/>
        <v/>
      </c>
      <c r="AJ842" s="18" t="str">
        <f t="shared" si="130"/>
        <v/>
      </c>
      <c r="AK842" s="18" t="str">
        <f t="shared" si="131"/>
        <v/>
      </c>
      <c r="AP842" s="6" t="s">
        <v>500</v>
      </c>
      <c r="AT842" s="10">
        <v>79.177687330998296</v>
      </c>
      <c r="BC842" s="10">
        <v>129</v>
      </c>
      <c r="BD842" s="10">
        <v>0</v>
      </c>
    </row>
    <row r="843" spans="1:56" ht="23.25" x14ac:dyDescent="0.25">
      <c r="A843" s="6" t="s">
        <v>563</v>
      </c>
      <c r="B843" s="26" t="s">
        <v>148</v>
      </c>
      <c r="C843" s="9" t="s">
        <v>276</v>
      </c>
      <c r="D843" s="10">
        <v>1200</v>
      </c>
      <c r="E843" s="24">
        <v>4</v>
      </c>
      <c r="F843" s="12">
        <v>2</v>
      </c>
      <c r="G843" s="24">
        <v>3</v>
      </c>
      <c r="H843" s="12">
        <v>1</v>
      </c>
      <c r="I843" s="24">
        <v>9</v>
      </c>
      <c r="J843" s="12">
        <v>4</v>
      </c>
      <c r="K843" s="10">
        <v>-1.30000000000001</v>
      </c>
      <c r="L843" s="13">
        <v>-3.4642857142857499</v>
      </c>
      <c r="M843" s="36">
        <v>85.002451748709504</v>
      </c>
      <c r="N843" s="36">
        <v>-4.6487741256451898</v>
      </c>
      <c r="O843" s="15">
        <v>1</v>
      </c>
      <c r="P843" s="33">
        <v>-2.5</v>
      </c>
      <c r="Q843" s="10">
        <v>2.7</v>
      </c>
      <c r="R843" s="13">
        <v>0.64999999999999503</v>
      </c>
      <c r="S843" s="10">
        <v>13</v>
      </c>
      <c r="T843" s="6" t="s">
        <v>54</v>
      </c>
      <c r="U843" s="17" t="s">
        <v>25</v>
      </c>
      <c r="V843" s="18" t="str">
        <f t="shared" si="132"/>
        <v/>
      </c>
      <c r="W843" s="18" t="str">
        <f t="shared" si="125"/>
        <v/>
      </c>
      <c r="X843" s="6"/>
      <c r="AB843" s="18" t="str">
        <f t="shared" si="126"/>
        <v/>
      </c>
      <c r="AC843" s="18" t="str">
        <f t="shared" si="127"/>
        <v/>
      </c>
      <c r="AD843" s="18" t="str">
        <f t="shared" si="128"/>
        <v/>
      </c>
      <c r="AI843" s="18" t="str">
        <f t="shared" si="129"/>
        <v/>
      </c>
      <c r="AJ843" s="18" t="str">
        <f t="shared" si="130"/>
        <v/>
      </c>
      <c r="AK843" s="18" t="str">
        <f t="shared" si="131"/>
        <v/>
      </c>
      <c r="AP843" s="6" t="s">
        <v>564</v>
      </c>
      <c r="AT843" s="10">
        <v>70.452451748709606</v>
      </c>
      <c r="BC843" s="10">
        <v>129</v>
      </c>
      <c r="BD843" s="10">
        <v>0</v>
      </c>
    </row>
    <row r="844" spans="1:56" ht="23.25" x14ac:dyDescent="0.25">
      <c r="A844" s="6" t="s">
        <v>563</v>
      </c>
      <c r="B844" s="23" t="s">
        <v>378</v>
      </c>
      <c r="C844" s="39" t="s">
        <v>195</v>
      </c>
      <c r="D844" s="10">
        <v>1200</v>
      </c>
      <c r="E844" s="24">
        <v>2</v>
      </c>
      <c r="F844" s="12">
        <v>0</v>
      </c>
      <c r="G844" s="24">
        <v>3</v>
      </c>
      <c r="H844" s="12">
        <v>1</v>
      </c>
      <c r="I844" s="24">
        <v>2</v>
      </c>
      <c r="J844" s="12">
        <v>0</v>
      </c>
      <c r="K844" s="10">
        <v>0.60000000000000497</v>
      </c>
      <c r="L844" s="10">
        <v>-0.124999999999999</v>
      </c>
      <c r="M844" s="14">
        <v>97.158598973376101</v>
      </c>
      <c r="N844" s="14">
        <v>-1.370700513312</v>
      </c>
      <c r="O844" s="15">
        <v>-1</v>
      </c>
      <c r="P844" s="16">
        <v>1.05</v>
      </c>
      <c r="Q844" s="10">
        <v>-0.149999999999988</v>
      </c>
      <c r="R844" s="10">
        <v>0.80000000000000104</v>
      </c>
      <c r="S844" s="25">
        <v>158</v>
      </c>
      <c r="T844" s="30" t="s">
        <v>72</v>
      </c>
      <c r="U844" s="17" t="s">
        <v>25</v>
      </c>
      <c r="V844" s="18" t="str">
        <f>"*" &amp; IF(AND(O844&lt;=-1.5,NOT(ISBLANK(AF844))),"Z","")</f>
        <v>*</v>
      </c>
      <c r="W844" s="19" t="str">
        <f t="shared" si="125"/>
        <v/>
      </c>
      <c r="X844" s="6"/>
      <c r="AA844" s="20"/>
      <c r="AB844" s="18" t="str">
        <f t="shared" si="126"/>
        <v/>
      </c>
      <c r="AC844" s="19" t="str">
        <f t="shared" si="127"/>
        <v/>
      </c>
      <c r="AD844" s="18" t="str">
        <f t="shared" si="128"/>
        <v>GR</v>
      </c>
      <c r="AI844" s="18" t="str">
        <f t="shared" si="129"/>
        <v/>
      </c>
      <c r="AJ844" s="18" t="str">
        <f t="shared" si="130"/>
        <v/>
      </c>
      <c r="AK844" s="18" t="str">
        <f t="shared" si="131"/>
        <v/>
      </c>
      <c r="AP844" s="6" t="s">
        <v>315</v>
      </c>
      <c r="AT844" s="10">
        <v>77.958598973375999</v>
      </c>
      <c r="AU844" s="21"/>
      <c r="BC844" s="22">
        <v>121</v>
      </c>
      <c r="BD844" s="10">
        <v>0</v>
      </c>
    </row>
    <row r="845" spans="1:56" ht="23.25" x14ac:dyDescent="0.25">
      <c r="A845" s="6" t="s">
        <v>563</v>
      </c>
      <c r="B845" s="26" t="s">
        <v>418</v>
      </c>
      <c r="C845" s="39" t="s">
        <v>293</v>
      </c>
      <c r="D845" s="10">
        <v>1200</v>
      </c>
      <c r="E845" s="11">
        <v>11</v>
      </c>
      <c r="F845" s="12">
        <v>7</v>
      </c>
      <c r="G845" s="11">
        <v>10</v>
      </c>
      <c r="H845" s="12">
        <v>6</v>
      </c>
      <c r="I845" s="11">
        <v>4</v>
      </c>
      <c r="J845" s="12">
        <v>2</v>
      </c>
      <c r="K845" s="10">
        <v>1.6500000000000099</v>
      </c>
      <c r="L845" s="10">
        <v>1.4</v>
      </c>
      <c r="M845" s="29">
        <v>100.78357507400899</v>
      </c>
      <c r="N845" s="29">
        <v>1.7417875370043101</v>
      </c>
      <c r="O845" s="15">
        <v>1</v>
      </c>
      <c r="P845" s="16">
        <v>4</v>
      </c>
      <c r="Q845" s="10">
        <v>-0.80000000000000104</v>
      </c>
      <c r="R845" s="10">
        <v>2.4500000000000099</v>
      </c>
      <c r="S845" s="10">
        <v>14</v>
      </c>
      <c r="T845" s="6" t="s">
        <v>57</v>
      </c>
      <c r="U845" s="6" t="s">
        <v>52</v>
      </c>
      <c r="V845" s="18" t="str">
        <f>"*" &amp; IF(AND(O845&lt;=-1.5,NOT(ISBLANK(AF845))),"Z","")</f>
        <v>*</v>
      </c>
      <c r="W845" s="19" t="str">
        <f t="shared" si="125"/>
        <v/>
      </c>
      <c r="X845" s="17" t="s">
        <v>66</v>
      </c>
      <c r="AA845" s="20"/>
      <c r="AB845" s="18" t="str">
        <f t="shared" si="126"/>
        <v/>
      </c>
      <c r="AC845" s="19" t="str">
        <f t="shared" si="127"/>
        <v>*</v>
      </c>
      <c r="AD845" s="19" t="str">
        <f t="shared" si="128"/>
        <v>G</v>
      </c>
      <c r="AI845" s="18" t="str">
        <f t="shared" si="129"/>
        <v/>
      </c>
      <c r="AJ845" s="18" t="str">
        <f t="shared" si="130"/>
        <v/>
      </c>
      <c r="AK845" s="18" t="str">
        <f t="shared" si="131"/>
        <v/>
      </c>
      <c r="AP845" s="6" t="s">
        <v>62</v>
      </c>
      <c r="AT845" s="10">
        <v>83.858575074008598</v>
      </c>
      <c r="AU845" s="21"/>
      <c r="BC845" s="22">
        <v>126</v>
      </c>
      <c r="BD845" s="28">
        <v>1</v>
      </c>
    </row>
    <row r="846" spans="1:56" ht="23.25" x14ac:dyDescent="0.25">
      <c r="A846" s="6" t="s">
        <v>563</v>
      </c>
      <c r="B846" s="26" t="s">
        <v>251</v>
      </c>
      <c r="C846" s="39" t="s">
        <v>237</v>
      </c>
      <c r="D846" s="10">
        <v>1200</v>
      </c>
      <c r="E846" s="11">
        <v>1</v>
      </c>
      <c r="F846" s="12">
        <v>0</v>
      </c>
      <c r="G846" s="11">
        <v>1</v>
      </c>
      <c r="H846" s="12">
        <v>0</v>
      </c>
      <c r="I846" s="11">
        <v>1</v>
      </c>
      <c r="J846" s="12">
        <v>0</v>
      </c>
      <c r="K846" s="10">
        <v>0.35000000000000098</v>
      </c>
      <c r="L846" s="13">
        <v>-0.27000000000001001</v>
      </c>
      <c r="M846" s="14">
        <v>94.2672870761251</v>
      </c>
      <c r="N846" s="14">
        <v>-2.86635646193744</v>
      </c>
      <c r="O846" s="15">
        <v>0</v>
      </c>
      <c r="P846" s="16">
        <v>0</v>
      </c>
      <c r="Q846" s="10">
        <v>-2.0999999999999899</v>
      </c>
      <c r="R846" s="13">
        <v>-2.0999999999999899</v>
      </c>
      <c r="S846" s="10">
        <v>21</v>
      </c>
      <c r="T846" s="30" t="s">
        <v>61</v>
      </c>
      <c r="U846" s="17" t="s">
        <v>25</v>
      </c>
      <c r="V846" s="18" t="str">
        <f>"" &amp; IF(AND(O846&lt;=-1.5,NOT(ISBLANK(AF846))),"Z","")</f>
        <v/>
      </c>
      <c r="W846" s="19" t="str">
        <f t="shared" si="125"/>
        <v/>
      </c>
      <c r="X846" s="6"/>
      <c r="AA846" s="20"/>
      <c r="AB846" s="18" t="str">
        <f t="shared" si="126"/>
        <v/>
      </c>
      <c r="AC846" s="19" t="str">
        <f t="shared" si="127"/>
        <v/>
      </c>
      <c r="AD846" s="18" t="str">
        <f t="shared" si="128"/>
        <v>GR</v>
      </c>
      <c r="AI846" s="18" t="str">
        <f t="shared" si="129"/>
        <v/>
      </c>
      <c r="AJ846" s="18" t="str">
        <f t="shared" si="130"/>
        <v/>
      </c>
      <c r="AK846" s="18" t="str">
        <f t="shared" si="131"/>
        <v/>
      </c>
      <c r="AP846" s="6" t="s">
        <v>215</v>
      </c>
      <c r="AT846" s="10">
        <v>77.2672870761251</v>
      </c>
      <c r="AU846" s="21"/>
      <c r="BC846" s="22">
        <v>126</v>
      </c>
      <c r="BD846" s="10">
        <v>0</v>
      </c>
    </row>
    <row r="847" spans="1:56" ht="23.25" x14ac:dyDescent="0.25">
      <c r="A847" s="6" t="s">
        <v>563</v>
      </c>
      <c r="B847" s="26" t="s">
        <v>188</v>
      </c>
      <c r="C847" s="39" t="s">
        <v>235</v>
      </c>
      <c r="D847" s="10">
        <v>1200</v>
      </c>
      <c r="E847" s="24">
        <v>3</v>
      </c>
      <c r="F847" s="12">
        <v>2</v>
      </c>
      <c r="G847" s="24">
        <v>4</v>
      </c>
      <c r="H847" s="12">
        <v>1</v>
      </c>
      <c r="I847" s="24">
        <v>8</v>
      </c>
      <c r="J847" s="12">
        <v>4</v>
      </c>
      <c r="K847" s="10">
        <v>0.10000000000001601</v>
      </c>
      <c r="L847" s="10">
        <v>-0.22499999999999101</v>
      </c>
      <c r="M847" s="36">
        <v>98.947292102301702</v>
      </c>
      <c r="N847" s="36">
        <v>2.92364605115083</v>
      </c>
      <c r="O847" s="15">
        <v>0</v>
      </c>
      <c r="P847" s="33">
        <v>-3</v>
      </c>
      <c r="Q847" s="10">
        <v>2.7</v>
      </c>
      <c r="R847" s="10">
        <v>0.250000000000004</v>
      </c>
      <c r="S847" s="10">
        <v>14</v>
      </c>
      <c r="T847" s="6" t="s">
        <v>54</v>
      </c>
      <c r="U847" s="17" t="s">
        <v>25</v>
      </c>
      <c r="V847" s="18" t="str">
        <f>"*" &amp; IF(AND(O847&lt;=-1.5,NOT(ISBLANK(AF847))),"Z","")</f>
        <v>*</v>
      </c>
      <c r="W847" s="18" t="str">
        <f t="shared" si="125"/>
        <v/>
      </c>
      <c r="X847" s="6"/>
      <c r="AB847" s="18" t="str">
        <f t="shared" si="126"/>
        <v/>
      </c>
      <c r="AC847" s="18" t="str">
        <f t="shared" si="127"/>
        <v/>
      </c>
      <c r="AD847" s="18" t="str">
        <f t="shared" si="128"/>
        <v/>
      </c>
      <c r="AI847" s="18" t="str">
        <f t="shared" si="129"/>
        <v/>
      </c>
      <c r="AJ847" s="18" t="str">
        <f t="shared" si="130"/>
        <v/>
      </c>
      <c r="AK847" s="18" t="str">
        <f t="shared" si="131"/>
        <v/>
      </c>
      <c r="AP847" s="6" t="s">
        <v>315</v>
      </c>
      <c r="AT847" s="10">
        <v>85.472292102301594</v>
      </c>
      <c r="BC847" s="10">
        <v>132</v>
      </c>
      <c r="BD847" s="10">
        <v>0</v>
      </c>
    </row>
    <row r="848" spans="1:56" ht="23.25" x14ac:dyDescent="0.25">
      <c r="A848" s="6" t="s">
        <v>563</v>
      </c>
      <c r="B848" s="31" t="s">
        <v>408</v>
      </c>
      <c r="C848" s="39" t="s">
        <v>195</v>
      </c>
      <c r="D848" s="10">
        <v>1200</v>
      </c>
      <c r="E848" s="24">
        <v>3</v>
      </c>
      <c r="F848" s="12">
        <v>0</v>
      </c>
      <c r="G848" s="24">
        <v>4</v>
      </c>
      <c r="H848" s="12">
        <v>2</v>
      </c>
      <c r="I848" s="24">
        <v>4</v>
      </c>
      <c r="J848" s="12">
        <v>0</v>
      </c>
      <c r="K848" s="10">
        <v>-1.0999999999999901</v>
      </c>
      <c r="L848" s="13">
        <v>-3.53</v>
      </c>
      <c r="M848" s="14">
        <v>94.103868834252197</v>
      </c>
      <c r="N848" s="14">
        <v>-2.4480655828739399</v>
      </c>
      <c r="O848" s="15">
        <v>-1</v>
      </c>
      <c r="P848" s="16">
        <v>1</v>
      </c>
      <c r="Q848" s="10">
        <v>2.1000000000000099</v>
      </c>
      <c r="R848" s="13">
        <v>2.80000000000001</v>
      </c>
      <c r="S848" s="25">
        <v>42</v>
      </c>
      <c r="T848" s="6" t="s">
        <v>54</v>
      </c>
      <c r="U848" s="17" t="s">
        <v>25</v>
      </c>
      <c r="V848" s="18" t="str">
        <f>"" &amp; IF(AND(O848&lt;=-1.5,NOT(ISBLANK(AF848))),"Z","")</f>
        <v/>
      </c>
      <c r="W848" s="18" t="str">
        <f t="shared" si="125"/>
        <v/>
      </c>
      <c r="X848" s="6"/>
      <c r="AB848" s="18" t="str">
        <f t="shared" si="126"/>
        <v/>
      </c>
      <c r="AC848" s="18" t="str">
        <f t="shared" si="127"/>
        <v/>
      </c>
      <c r="AD848" s="18" t="str">
        <f t="shared" si="128"/>
        <v/>
      </c>
      <c r="AI848" s="18" t="str">
        <f t="shared" si="129"/>
        <v/>
      </c>
      <c r="AJ848" s="18" t="str">
        <f t="shared" si="130"/>
        <v/>
      </c>
      <c r="AK848" s="18" t="str">
        <f t="shared" si="131"/>
        <v/>
      </c>
      <c r="AP848" s="6" t="s">
        <v>215</v>
      </c>
      <c r="AT848" s="10">
        <v>79.853868834252097</v>
      </c>
      <c r="BC848" s="10">
        <v>127</v>
      </c>
      <c r="BD848" s="10">
        <v>1</v>
      </c>
    </row>
    <row r="849" spans="1:56" ht="23.25" x14ac:dyDescent="0.25">
      <c r="A849" s="6" t="s">
        <v>563</v>
      </c>
      <c r="B849" s="26" t="s">
        <v>190</v>
      </c>
      <c r="C849" s="39" t="s">
        <v>235</v>
      </c>
      <c r="D849" s="10">
        <v>1200</v>
      </c>
      <c r="E849" s="24">
        <v>4</v>
      </c>
      <c r="F849" s="12">
        <v>3</v>
      </c>
      <c r="G849" s="24">
        <v>4</v>
      </c>
      <c r="H849" s="12">
        <v>2</v>
      </c>
      <c r="I849" s="24">
        <v>6</v>
      </c>
      <c r="J849" s="12">
        <v>1</v>
      </c>
      <c r="K849" s="10">
        <v>-0.89999999999999902</v>
      </c>
      <c r="L849" s="13">
        <v>-4.97</v>
      </c>
      <c r="M849" s="14">
        <v>96.632340385356201</v>
      </c>
      <c r="N849" s="14">
        <v>-0.93382980732187104</v>
      </c>
      <c r="O849" s="15">
        <v>1</v>
      </c>
      <c r="P849" s="16">
        <v>0.5</v>
      </c>
      <c r="Q849" s="10">
        <v>3.4500000000000099</v>
      </c>
      <c r="R849" s="13">
        <v>3.9000000000000101</v>
      </c>
      <c r="S849" s="10">
        <v>21</v>
      </c>
      <c r="T849" s="6" t="s">
        <v>51</v>
      </c>
      <c r="U849" s="6" t="s">
        <v>52</v>
      </c>
      <c r="V849" s="18" t="str">
        <f>"*" &amp; IF(AND(O849&lt;=-1.5,NOT(ISBLANK(AF849))),"Z","")</f>
        <v>*</v>
      </c>
      <c r="W849" s="19" t="str">
        <f t="shared" si="125"/>
        <v/>
      </c>
      <c r="X849" s="6"/>
      <c r="AA849" s="20"/>
      <c r="AB849" s="18" t="str">
        <f t="shared" si="126"/>
        <v/>
      </c>
      <c r="AC849" s="19" t="str">
        <f t="shared" si="127"/>
        <v/>
      </c>
      <c r="AD849" s="18" t="str">
        <f t="shared" si="128"/>
        <v>GR</v>
      </c>
      <c r="AI849" s="18" t="str">
        <f t="shared" si="129"/>
        <v/>
      </c>
      <c r="AJ849" s="18" t="str">
        <f t="shared" si="130"/>
        <v/>
      </c>
      <c r="AK849" s="18" t="str">
        <f t="shared" si="131"/>
        <v/>
      </c>
      <c r="AP849" s="6" t="s">
        <v>278</v>
      </c>
      <c r="AT849" s="10">
        <v>83.132340385356301</v>
      </c>
      <c r="AU849" s="21"/>
      <c r="BC849" s="22">
        <v>128</v>
      </c>
      <c r="BD849" s="28">
        <v>1</v>
      </c>
    </row>
    <row r="850" spans="1:56" ht="23.25" x14ac:dyDescent="0.25">
      <c r="A850" s="6" t="s">
        <v>563</v>
      </c>
      <c r="B850" s="26" t="s">
        <v>387</v>
      </c>
      <c r="C850" s="39" t="s">
        <v>195</v>
      </c>
      <c r="D850" s="10">
        <v>1200</v>
      </c>
      <c r="E850" s="11">
        <v>4</v>
      </c>
      <c r="F850" s="12">
        <v>2</v>
      </c>
      <c r="G850" s="11">
        <v>4</v>
      </c>
      <c r="H850" s="12">
        <v>1</v>
      </c>
      <c r="I850" s="11">
        <v>1</v>
      </c>
      <c r="J850" s="12">
        <v>0</v>
      </c>
      <c r="K850" s="10">
        <v>-1.1499999999999799</v>
      </c>
      <c r="L850" s="10">
        <v>-3.2999999999999901</v>
      </c>
      <c r="M850" s="14">
        <v>96.410942141139202</v>
      </c>
      <c r="N850" s="14">
        <v>-1.7945289294304001</v>
      </c>
      <c r="O850" s="15">
        <v>1</v>
      </c>
      <c r="P850" s="16">
        <v>1.25</v>
      </c>
      <c r="Q850" s="10">
        <v>2.0000000000000102</v>
      </c>
      <c r="R850" s="10">
        <v>3.0000000000000102</v>
      </c>
      <c r="S850" s="10">
        <v>14</v>
      </c>
      <c r="T850" s="6" t="s">
        <v>65</v>
      </c>
      <c r="U850" s="17" t="s">
        <v>25</v>
      </c>
      <c r="V850" s="18" t="str">
        <f>"" &amp; IF(AND(O850&lt;=-1.5,NOT(ISBLANK(AF850))),"Z","")</f>
        <v/>
      </c>
      <c r="W850" s="19" t="str">
        <f t="shared" si="125"/>
        <v/>
      </c>
      <c r="X850" s="6"/>
      <c r="AA850" s="20"/>
      <c r="AB850" s="18" t="str">
        <f t="shared" si="126"/>
        <v/>
      </c>
      <c r="AC850" s="19" t="str">
        <f t="shared" si="127"/>
        <v/>
      </c>
      <c r="AD850" s="18" t="str">
        <f t="shared" si="128"/>
        <v>GR</v>
      </c>
      <c r="AI850" s="18" t="str">
        <f t="shared" si="129"/>
        <v/>
      </c>
      <c r="AJ850" s="18" t="str">
        <f t="shared" si="130"/>
        <v/>
      </c>
      <c r="AK850" s="18" t="str">
        <f t="shared" si="131"/>
        <v/>
      </c>
      <c r="AP850" s="6" t="s">
        <v>278</v>
      </c>
      <c r="AT850" s="10">
        <v>84.410942141139202</v>
      </c>
      <c r="AU850" s="21"/>
      <c r="BC850" s="22">
        <v>134</v>
      </c>
      <c r="BD850" s="28">
        <v>1</v>
      </c>
    </row>
    <row r="851" spans="1:56" ht="23.25" x14ac:dyDescent="0.25">
      <c r="A851" s="6" t="s">
        <v>563</v>
      </c>
      <c r="B851" s="26" t="s">
        <v>368</v>
      </c>
      <c r="C851" s="39" t="s">
        <v>181</v>
      </c>
      <c r="D851" s="10">
        <v>1200</v>
      </c>
      <c r="E851" s="24">
        <v>5</v>
      </c>
      <c r="F851" s="12">
        <v>3</v>
      </c>
      <c r="G851" s="24">
        <v>5</v>
      </c>
      <c r="H851" s="12">
        <v>2</v>
      </c>
      <c r="I851" s="24">
        <v>4</v>
      </c>
      <c r="J851" s="12">
        <v>2</v>
      </c>
      <c r="K851" s="10">
        <v>1.6</v>
      </c>
      <c r="L851" s="10">
        <v>1.4833333333333101</v>
      </c>
      <c r="M851" s="29">
        <v>100.19621888886699</v>
      </c>
      <c r="N851" s="29">
        <v>1.9481094444336799</v>
      </c>
      <c r="O851" s="15">
        <v>1</v>
      </c>
      <c r="P851" s="16">
        <v>0.25</v>
      </c>
      <c r="Q851" s="10">
        <v>0.64999999999999503</v>
      </c>
      <c r="R851" s="10">
        <v>0.80000000000000104</v>
      </c>
      <c r="S851" s="10">
        <v>28</v>
      </c>
      <c r="T851" s="6" t="s">
        <v>51</v>
      </c>
      <c r="U851" s="6" t="s">
        <v>52</v>
      </c>
      <c r="V851" s="18" t="str">
        <f>"*" &amp; IF(AND(O851&lt;=-1.5,NOT(ISBLANK(AF851))),"Z","")</f>
        <v>*</v>
      </c>
      <c r="W851" s="19" t="str">
        <f t="shared" si="125"/>
        <v/>
      </c>
      <c r="X851" s="6"/>
      <c r="AA851" s="20"/>
      <c r="AB851" s="18" t="str">
        <f t="shared" si="126"/>
        <v/>
      </c>
      <c r="AC851" s="19" t="str">
        <f t="shared" si="127"/>
        <v/>
      </c>
      <c r="AD851" s="19" t="str">
        <f t="shared" si="128"/>
        <v>G</v>
      </c>
      <c r="AI851" s="18" t="str">
        <f t="shared" si="129"/>
        <v/>
      </c>
      <c r="AJ851" s="18" t="str">
        <f t="shared" si="130"/>
        <v/>
      </c>
      <c r="AK851" s="18" t="str">
        <f t="shared" si="131"/>
        <v/>
      </c>
      <c r="AP851" s="6" t="s">
        <v>334</v>
      </c>
      <c r="AT851" s="10">
        <v>93.021218888867395</v>
      </c>
      <c r="AU851" s="21"/>
      <c r="BC851" s="22">
        <v>121</v>
      </c>
      <c r="BD851" s="10">
        <v>0</v>
      </c>
    </row>
    <row r="852" spans="1:56" ht="23.25" x14ac:dyDescent="0.25">
      <c r="A852" s="6" t="s">
        <v>565</v>
      </c>
      <c r="B852" s="6" t="s">
        <v>56</v>
      </c>
      <c r="C852" s="9" t="s">
        <v>50</v>
      </c>
      <c r="D852" s="10">
        <v>1600</v>
      </c>
      <c r="E852" s="24">
        <v>7</v>
      </c>
      <c r="F852" s="12">
        <v>4</v>
      </c>
      <c r="G852" s="24">
        <v>7</v>
      </c>
      <c r="H852" s="12">
        <v>4</v>
      </c>
      <c r="I852" s="24">
        <v>12</v>
      </c>
      <c r="J852" s="12">
        <v>9</v>
      </c>
      <c r="K852" s="10">
        <v>7.4500000000000099</v>
      </c>
      <c r="L852" s="13">
        <v>0</v>
      </c>
      <c r="M852" s="14">
        <v>444</v>
      </c>
      <c r="N852" s="14">
        <v>172</v>
      </c>
      <c r="O852" s="15">
        <v>-1</v>
      </c>
      <c r="P852" s="33">
        <v>-4.5</v>
      </c>
      <c r="Q852" s="10">
        <v>-6.35</v>
      </c>
      <c r="R852" s="13">
        <v>-9.9</v>
      </c>
      <c r="T852" s="6" t="s">
        <v>90</v>
      </c>
      <c r="U852" s="6" t="s">
        <v>52</v>
      </c>
      <c r="V852" s="18" t="str">
        <f>"" &amp; IF(AND(O852&lt;=-1.5,NOT(ISBLANK(AF852))),"Z","")</f>
        <v/>
      </c>
      <c r="W852" s="18" t="str">
        <f t="shared" si="125"/>
        <v/>
      </c>
      <c r="X852" s="6"/>
      <c r="AB852" s="18" t="str">
        <f t="shared" si="126"/>
        <v/>
      </c>
      <c r="AC852" s="18" t="str">
        <f t="shared" si="127"/>
        <v/>
      </c>
      <c r="AD852" s="18" t="str">
        <f t="shared" si="128"/>
        <v/>
      </c>
      <c r="AI852" s="18" t="str">
        <f t="shared" si="129"/>
        <v/>
      </c>
      <c r="AJ852" s="18" t="str">
        <f t="shared" si="130"/>
        <v/>
      </c>
      <c r="AK852" s="18" t="str">
        <f t="shared" si="131"/>
        <v/>
      </c>
      <c r="AP852" s="6" t="s">
        <v>566</v>
      </c>
      <c r="AT852" s="10">
        <v>430.5</v>
      </c>
      <c r="BC852" s="10">
        <v>123</v>
      </c>
      <c r="BD852" s="10">
        <v>-3</v>
      </c>
    </row>
    <row r="853" spans="1:56" ht="23.25" x14ac:dyDescent="0.25">
      <c r="A853" s="6" t="s">
        <v>565</v>
      </c>
      <c r="B853" s="26" t="s">
        <v>59</v>
      </c>
      <c r="C853" s="9" t="s">
        <v>64</v>
      </c>
      <c r="D853" s="10">
        <v>2400</v>
      </c>
      <c r="E853" s="24">
        <v>4</v>
      </c>
      <c r="F853" s="12">
        <v>6</v>
      </c>
      <c r="G853" s="24">
        <v>4</v>
      </c>
      <c r="H853" s="12">
        <v>2</v>
      </c>
      <c r="I853" s="24">
        <v>8</v>
      </c>
      <c r="J853" s="12">
        <v>13</v>
      </c>
      <c r="K853" s="10">
        <v>13.4</v>
      </c>
      <c r="L853" s="13">
        <v>0</v>
      </c>
      <c r="M853" s="14">
        <v>444</v>
      </c>
      <c r="N853" s="14">
        <v>172</v>
      </c>
      <c r="O853" s="15">
        <v>4</v>
      </c>
      <c r="P853" s="33">
        <v>-10.5</v>
      </c>
      <c r="Q853" s="10">
        <v>-2.2999999999999998</v>
      </c>
      <c r="R853" s="13">
        <v>-10.8</v>
      </c>
      <c r="S853" s="10">
        <v>28</v>
      </c>
      <c r="T853" s="6" t="s">
        <v>51</v>
      </c>
      <c r="U853" s="6" t="s">
        <v>52</v>
      </c>
      <c r="V853" s="18" t="str">
        <f>"" &amp; IF(AND(O853&lt;=-1.5,NOT(ISBLANK(AF853))),"Z","")</f>
        <v/>
      </c>
      <c r="W853" s="18" t="str">
        <f t="shared" si="125"/>
        <v/>
      </c>
      <c r="X853" s="6"/>
      <c r="AB853" s="18" t="str">
        <f t="shared" si="126"/>
        <v/>
      </c>
      <c r="AC853" s="18" t="str">
        <f t="shared" si="127"/>
        <v/>
      </c>
      <c r="AD853" s="18" t="str">
        <f t="shared" si="128"/>
        <v/>
      </c>
      <c r="AI853" s="18" t="str">
        <f t="shared" si="129"/>
        <v/>
      </c>
      <c r="AJ853" s="18" t="str">
        <f t="shared" si="130"/>
        <v/>
      </c>
      <c r="AK853" s="18" t="str">
        <f t="shared" si="131"/>
        <v/>
      </c>
      <c r="AP853" s="6" t="s">
        <v>567</v>
      </c>
      <c r="AT853" s="10">
        <v>427.875</v>
      </c>
      <c r="BC853" s="10">
        <v>121</v>
      </c>
      <c r="BD853" s="10">
        <v>-2</v>
      </c>
    </row>
    <row r="854" spans="1:56" ht="23.25" x14ac:dyDescent="0.25">
      <c r="A854" s="6" t="s">
        <v>565</v>
      </c>
      <c r="B854" s="31" t="s">
        <v>182</v>
      </c>
      <c r="C854" s="39" t="s">
        <v>181</v>
      </c>
      <c r="D854" s="10">
        <v>1650</v>
      </c>
      <c r="E854" s="24">
        <v>7</v>
      </c>
      <c r="F854" s="12">
        <v>6</v>
      </c>
      <c r="G854" s="24">
        <v>7</v>
      </c>
      <c r="H854" s="12">
        <v>5</v>
      </c>
      <c r="I854" s="24">
        <v>9</v>
      </c>
      <c r="J854" s="12">
        <v>5</v>
      </c>
      <c r="K854" s="10">
        <v>-10.15</v>
      </c>
      <c r="L854" s="13">
        <v>-6.76000000000003</v>
      </c>
      <c r="M854" s="14">
        <v>81.959929004493802</v>
      </c>
      <c r="N854" s="14">
        <v>-4.8200354977531399</v>
      </c>
      <c r="O854" s="15">
        <v>0</v>
      </c>
      <c r="P854" s="16">
        <v>0</v>
      </c>
      <c r="Q854" s="10">
        <v>0.39999999999999097</v>
      </c>
      <c r="R854" s="13">
        <v>0.39999999999999097</v>
      </c>
      <c r="S854" s="25">
        <v>38</v>
      </c>
      <c r="T854" s="6" t="s">
        <v>111</v>
      </c>
      <c r="U854" s="6" t="s">
        <v>52</v>
      </c>
      <c r="V854" s="18" t="str">
        <f>"" &amp; IF(AND(O854&lt;=-1.5,NOT(ISBLANK(AF854))),"Z","")</f>
        <v/>
      </c>
      <c r="W854" s="18" t="str">
        <f t="shared" si="125"/>
        <v/>
      </c>
      <c r="X854" s="6"/>
      <c r="AB854" s="18" t="str">
        <f t="shared" si="126"/>
        <v/>
      </c>
      <c r="AC854" s="18" t="str">
        <f t="shared" si="127"/>
        <v/>
      </c>
      <c r="AD854" s="18" t="str">
        <f t="shared" si="128"/>
        <v/>
      </c>
      <c r="AI854" s="18" t="str">
        <f t="shared" si="129"/>
        <v/>
      </c>
      <c r="AJ854" s="18" t="str">
        <f t="shared" si="130"/>
        <v/>
      </c>
      <c r="AK854" s="18" t="str">
        <f t="shared" si="131"/>
        <v/>
      </c>
      <c r="AP854" s="6" t="s">
        <v>568</v>
      </c>
      <c r="AT854" s="10">
        <v>81.984929004493694</v>
      </c>
      <c r="BC854" s="10">
        <v>135</v>
      </c>
      <c r="BD854" s="10">
        <v>0</v>
      </c>
    </row>
    <row r="855" spans="1:56" ht="23.25" x14ac:dyDescent="0.25">
      <c r="A855" s="6" t="s">
        <v>565</v>
      </c>
      <c r="B855" s="2" t="s">
        <v>150</v>
      </c>
      <c r="C855" s="9" t="s">
        <v>69</v>
      </c>
      <c r="D855" s="10">
        <v>1600</v>
      </c>
      <c r="E855" s="11">
        <v>5</v>
      </c>
      <c r="F855" s="12">
        <v>2</v>
      </c>
      <c r="G855" s="11">
        <v>6</v>
      </c>
      <c r="H855" s="12">
        <v>3</v>
      </c>
      <c r="I855" s="11">
        <v>10</v>
      </c>
      <c r="J855" s="12">
        <v>10</v>
      </c>
      <c r="K855" s="10">
        <v>1.7000000000000199</v>
      </c>
      <c r="L855" s="15">
        <v>3.4666666666666401</v>
      </c>
      <c r="M855" s="14">
        <v>89.055709833403796</v>
      </c>
      <c r="N855" s="29">
        <v>2.5278549167018798</v>
      </c>
      <c r="O855" s="15">
        <v>-1</v>
      </c>
      <c r="P855" s="33">
        <v>-6.75</v>
      </c>
      <c r="Q855" s="10">
        <v>-0.80000000000000104</v>
      </c>
      <c r="R855" s="13">
        <v>-6.2000000000000099</v>
      </c>
      <c r="S855" s="10">
        <v>32</v>
      </c>
      <c r="T855" s="6" t="s">
        <v>47</v>
      </c>
      <c r="U855" s="17" t="s">
        <v>78</v>
      </c>
      <c r="V855" s="18" t="str">
        <f>"" &amp; IF(AND(O855&lt;=-1.5,NOT(ISBLANK(AF855))),"Z","")</f>
        <v/>
      </c>
      <c r="W855" s="18" t="str">
        <f t="shared" si="125"/>
        <v/>
      </c>
      <c r="X855" s="6"/>
      <c r="AB855" s="18" t="str">
        <f t="shared" si="126"/>
        <v/>
      </c>
      <c r="AC855" s="18" t="str">
        <f t="shared" si="127"/>
        <v/>
      </c>
      <c r="AD855" s="18" t="str">
        <f t="shared" ref="AD855:AD886" si="133">IF(AND(OR(I855=1,I855=2,I855=3,I855=4),M855&gt;=97.5),"G",IF(OR(AND(J855&lt;=3,I855&lt;8,P855&gt;-1.6,M855&gt;=95,M855&lt;300),AND(OR(I855=1,I855=2,I855=3),M855&lt;97.5)),"GR",""))</f>
        <v/>
      </c>
      <c r="AI855" s="18" t="str">
        <f t="shared" si="129"/>
        <v/>
      </c>
      <c r="AJ855" s="18" t="str">
        <f t="shared" si="130"/>
        <v/>
      </c>
      <c r="AK855" s="18" t="str">
        <f t="shared" si="131"/>
        <v/>
      </c>
      <c r="AP855" s="6" t="s">
        <v>569</v>
      </c>
      <c r="AT855" s="10">
        <v>94.055709833403796</v>
      </c>
      <c r="BC855" s="10">
        <v>128</v>
      </c>
      <c r="BD855" s="10">
        <v>-1</v>
      </c>
    </row>
    <row r="856" spans="1:56" ht="23.25" x14ac:dyDescent="0.25">
      <c r="A856" s="6" t="s">
        <v>565</v>
      </c>
      <c r="B856" s="23" t="s">
        <v>71</v>
      </c>
      <c r="C856" s="9" t="s">
        <v>221</v>
      </c>
      <c r="D856" s="10">
        <v>1600</v>
      </c>
      <c r="E856" s="24">
        <v>7</v>
      </c>
      <c r="F856" s="12">
        <v>5</v>
      </c>
      <c r="G856" s="24">
        <v>7</v>
      </c>
      <c r="H856" s="12">
        <v>3</v>
      </c>
      <c r="I856" s="24">
        <v>7</v>
      </c>
      <c r="J856" s="12">
        <v>4</v>
      </c>
      <c r="K856" s="10">
        <v>5.2499999999999902</v>
      </c>
      <c r="L856" s="34">
        <v>2.5166666666666799</v>
      </c>
      <c r="M856" s="14">
        <v>96.359596583353195</v>
      </c>
      <c r="N856" s="29">
        <v>1.2297982916766199</v>
      </c>
      <c r="O856" s="15">
        <v>2</v>
      </c>
      <c r="P856" s="33">
        <v>-0.75</v>
      </c>
      <c r="Q856" s="10">
        <v>-1.35</v>
      </c>
      <c r="R856" s="10">
        <v>-2.0000000000000102</v>
      </c>
      <c r="S856" s="25">
        <v>98</v>
      </c>
      <c r="T856" s="6" t="s">
        <v>90</v>
      </c>
      <c r="U856" s="6" t="s">
        <v>52</v>
      </c>
      <c r="V856" s="18" t="str">
        <f>"*" &amp; IF(AND(O856&lt;=-1.5,NOT(ISBLANK(AF856))),"Z","")</f>
        <v>*</v>
      </c>
      <c r="W856" s="18" t="str">
        <f t="shared" si="125"/>
        <v/>
      </c>
      <c r="X856" s="6"/>
      <c r="AB856" s="18" t="str">
        <f t="shared" si="126"/>
        <v/>
      </c>
      <c r="AC856" s="18" t="str">
        <f t="shared" si="127"/>
        <v/>
      </c>
      <c r="AD856" s="18" t="str">
        <f t="shared" si="133"/>
        <v/>
      </c>
      <c r="AI856" s="18" t="str">
        <f t="shared" si="129"/>
        <v/>
      </c>
      <c r="AJ856" s="18" t="str">
        <f t="shared" si="130"/>
        <v/>
      </c>
      <c r="AK856" s="18" t="str">
        <f t="shared" si="131"/>
        <v/>
      </c>
      <c r="AP856" s="6" t="s">
        <v>244</v>
      </c>
      <c r="AT856" s="10">
        <v>98.334596583353203</v>
      </c>
      <c r="BC856" s="10">
        <v>133</v>
      </c>
      <c r="BD856" s="10">
        <v>0</v>
      </c>
    </row>
    <row r="857" spans="1:56" ht="23.25" x14ac:dyDescent="0.25">
      <c r="A857" s="6" t="s">
        <v>565</v>
      </c>
      <c r="B857" s="26" t="s">
        <v>49</v>
      </c>
      <c r="C857" s="9" t="s">
        <v>50</v>
      </c>
      <c r="D857" s="10">
        <v>2000</v>
      </c>
      <c r="E857" s="24">
        <v>4</v>
      </c>
      <c r="F857" s="12">
        <v>4</v>
      </c>
      <c r="G857" s="24">
        <v>4</v>
      </c>
      <c r="H857" s="12">
        <v>2</v>
      </c>
      <c r="I857" s="24">
        <v>6</v>
      </c>
      <c r="J857" s="12">
        <v>6</v>
      </c>
      <c r="K857" s="10">
        <v>7.3499999999999899</v>
      </c>
      <c r="L857" s="13">
        <v>0</v>
      </c>
      <c r="M857" s="14">
        <v>444</v>
      </c>
      <c r="N857" s="14">
        <v>172</v>
      </c>
      <c r="O857" s="15">
        <v>2</v>
      </c>
      <c r="P857" s="33">
        <v>-4.25</v>
      </c>
      <c r="Q857" s="10">
        <v>-2.6</v>
      </c>
      <c r="R857" s="13">
        <v>-5.9500000000000099</v>
      </c>
      <c r="S857" s="10">
        <v>28</v>
      </c>
      <c r="T857" s="6" t="s">
        <v>65</v>
      </c>
      <c r="U857" s="17" t="s">
        <v>25</v>
      </c>
      <c r="V857" s="18" t="str">
        <f>"" &amp; IF(AND(O857&lt;=-1.5,NOT(ISBLANK(AF857))),"Z","")</f>
        <v/>
      </c>
      <c r="W857" s="18" t="str">
        <f t="shared" si="125"/>
        <v/>
      </c>
      <c r="X857" s="6"/>
      <c r="AB857" s="18" t="str">
        <f t="shared" si="126"/>
        <v/>
      </c>
      <c r="AC857" s="18" t="str">
        <f t="shared" si="127"/>
        <v/>
      </c>
      <c r="AD857" s="18" t="str">
        <f t="shared" si="133"/>
        <v/>
      </c>
      <c r="AI857" s="18" t="str">
        <f t="shared" si="129"/>
        <v/>
      </c>
      <c r="AJ857" s="18" t="str">
        <f t="shared" si="130"/>
        <v/>
      </c>
      <c r="AK857" s="18" t="str">
        <f t="shared" si="131"/>
        <v/>
      </c>
      <c r="AP857" s="6" t="s">
        <v>157</v>
      </c>
      <c r="AT857" s="10">
        <v>435.375</v>
      </c>
      <c r="BC857" s="10">
        <v>123</v>
      </c>
      <c r="BD857" s="10">
        <v>0</v>
      </c>
    </row>
    <row r="858" spans="1:56" ht="23.25" x14ac:dyDescent="0.25">
      <c r="A858" s="6" t="s">
        <v>565</v>
      </c>
      <c r="B858" s="31" t="s">
        <v>455</v>
      </c>
      <c r="C858" s="9" t="s">
        <v>221</v>
      </c>
      <c r="D858" s="10">
        <v>2000</v>
      </c>
      <c r="E858" s="24">
        <v>2</v>
      </c>
      <c r="F858" s="12">
        <v>1</v>
      </c>
      <c r="G858" s="24">
        <v>2</v>
      </c>
      <c r="H858" s="12">
        <v>0</v>
      </c>
      <c r="I858" s="24">
        <v>5</v>
      </c>
      <c r="J858" s="12">
        <v>2</v>
      </c>
      <c r="K858" s="10">
        <v>3.1499999999999799</v>
      </c>
      <c r="L858" s="13">
        <v>0</v>
      </c>
      <c r="M858" s="14">
        <v>444</v>
      </c>
      <c r="N858" s="14">
        <v>172</v>
      </c>
      <c r="O858" s="15">
        <v>1</v>
      </c>
      <c r="P858" s="33">
        <v>-2.2999999999999998</v>
      </c>
      <c r="Q858" s="10">
        <v>-1.1000000000000101</v>
      </c>
      <c r="R858" s="13">
        <v>-3.1000000000000099</v>
      </c>
      <c r="S858" s="25">
        <v>42</v>
      </c>
      <c r="T858" s="30" t="s">
        <v>61</v>
      </c>
      <c r="U858" s="17" t="s">
        <v>25</v>
      </c>
      <c r="V858" s="18" t="str">
        <f>"" &amp; IF(AND(O858&lt;=-1.5,NOT(ISBLANK(AF858))),"Z","")</f>
        <v/>
      </c>
      <c r="W858" s="18" t="str">
        <f t="shared" si="125"/>
        <v/>
      </c>
      <c r="X858" s="6"/>
      <c r="AB858" s="18" t="str">
        <f t="shared" si="126"/>
        <v/>
      </c>
      <c r="AC858" s="18" t="str">
        <f t="shared" si="127"/>
        <v/>
      </c>
      <c r="AD858" s="18" t="str">
        <f t="shared" si="133"/>
        <v/>
      </c>
      <c r="AI858" s="18" t="str">
        <f t="shared" si="129"/>
        <v/>
      </c>
      <c r="AJ858" s="18" t="str">
        <f t="shared" si="130"/>
        <v/>
      </c>
      <c r="AK858" s="18" t="str">
        <f t="shared" si="131"/>
        <v/>
      </c>
      <c r="AP858" s="6" t="s">
        <v>459</v>
      </c>
      <c r="AT858" s="10">
        <v>437.75</v>
      </c>
      <c r="BC858" s="10">
        <v>133</v>
      </c>
      <c r="BD858" s="10">
        <v>0</v>
      </c>
    </row>
    <row r="859" spans="1:56" ht="23.25" x14ac:dyDescent="0.25">
      <c r="A859" s="6" t="s">
        <v>565</v>
      </c>
      <c r="B859" s="26" t="s">
        <v>176</v>
      </c>
      <c r="C859" s="39" t="s">
        <v>177</v>
      </c>
      <c r="D859" s="10">
        <v>1800</v>
      </c>
      <c r="E859" s="11">
        <v>3</v>
      </c>
      <c r="F859" s="12">
        <v>1</v>
      </c>
      <c r="G859" s="11">
        <v>3</v>
      </c>
      <c r="H859" s="12">
        <v>0</v>
      </c>
      <c r="I859" s="11">
        <v>9</v>
      </c>
      <c r="J859" s="12">
        <v>2</v>
      </c>
      <c r="K859" s="10">
        <v>-3.55</v>
      </c>
      <c r="L859" s="34">
        <v>2.6599999999999802</v>
      </c>
      <c r="M859" s="14">
        <v>97.501475962948106</v>
      </c>
      <c r="N859" s="29">
        <v>0.750737981474074</v>
      </c>
      <c r="O859" s="15">
        <v>0</v>
      </c>
      <c r="P859" s="33">
        <v>-2</v>
      </c>
      <c r="Q859" s="10">
        <v>4.9999999999990101E-2</v>
      </c>
      <c r="R859" s="10">
        <v>-1.55000000000001</v>
      </c>
      <c r="S859" s="10">
        <v>10</v>
      </c>
      <c r="T859" s="32">
        <v>8</v>
      </c>
      <c r="U859" s="17" t="s">
        <v>25</v>
      </c>
      <c r="V859" s="18" t="str">
        <f>"*" &amp; IF(AND(O859&lt;=-1.5,NOT(ISBLANK(AF859))),"Z","")</f>
        <v>*</v>
      </c>
      <c r="W859" s="18" t="str">
        <f t="shared" si="125"/>
        <v/>
      </c>
      <c r="X859" s="6"/>
      <c r="AB859" s="18" t="str">
        <f t="shared" si="126"/>
        <v/>
      </c>
      <c r="AC859" s="18" t="str">
        <f t="shared" si="127"/>
        <v/>
      </c>
      <c r="AD859" s="18" t="str">
        <f t="shared" si="133"/>
        <v/>
      </c>
      <c r="AI859" s="18" t="str">
        <f t="shared" si="129"/>
        <v/>
      </c>
      <c r="AJ859" s="18" t="str">
        <f t="shared" si="130"/>
        <v/>
      </c>
      <c r="AK859" s="18" t="str">
        <f t="shared" si="131"/>
        <v/>
      </c>
      <c r="AP859" s="6" t="s">
        <v>128</v>
      </c>
      <c r="AT859" s="10">
        <v>97.751475962948206</v>
      </c>
      <c r="BC859" s="10">
        <v>115</v>
      </c>
      <c r="BD859" s="10">
        <v>0</v>
      </c>
    </row>
    <row r="860" spans="1:56" ht="23.25" x14ac:dyDescent="0.25">
      <c r="A860" s="6" t="s">
        <v>565</v>
      </c>
      <c r="B860" s="31" t="s">
        <v>281</v>
      </c>
      <c r="C860" s="9" t="s">
        <v>219</v>
      </c>
      <c r="D860" s="10">
        <v>1600</v>
      </c>
      <c r="E860" s="24">
        <v>2</v>
      </c>
      <c r="F860" s="12">
        <v>1</v>
      </c>
      <c r="G860" s="24">
        <v>2</v>
      </c>
      <c r="H860" s="12">
        <v>0</v>
      </c>
      <c r="I860" s="24">
        <v>14</v>
      </c>
      <c r="J860" s="12">
        <v>6</v>
      </c>
      <c r="K860" s="10">
        <v>2.2999999999999701</v>
      </c>
      <c r="L860" s="15">
        <v>-0.90000000000006297</v>
      </c>
      <c r="M860" s="36">
        <v>88.854265721081603</v>
      </c>
      <c r="N860" s="36">
        <v>-0.37286713945924499</v>
      </c>
      <c r="O860" s="15">
        <v>0</v>
      </c>
      <c r="P860" s="34">
        <v>-6</v>
      </c>
      <c r="Q860" s="10">
        <v>1.45</v>
      </c>
      <c r="R860" s="13">
        <v>-3.3500000000000099</v>
      </c>
      <c r="S860" s="25">
        <v>39</v>
      </c>
      <c r="T860" s="30" t="s">
        <v>61</v>
      </c>
      <c r="U860" s="17" t="s">
        <v>25</v>
      </c>
      <c r="V860" s="18" t="str">
        <f>"" &amp; IF(AND(O860&lt;=-1.5,NOT(ISBLANK(AF860))),"Z","")</f>
        <v/>
      </c>
      <c r="W860" s="18" t="str">
        <f t="shared" si="125"/>
        <v/>
      </c>
      <c r="X860" s="6"/>
      <c r="AB860" s="18" t="str">
        <f t="shared" si="126"/>
        <v/>
      </c>
      <c r="AC860" s="18" t="str">
        <f t="shared" si="127"/>
        <v/>
      </c>
      <c r="AD860" s="18" t="str">
        <f t="shared" si="133"/>
        <v/>
      </c>
      <c r="AI860" s="18" t="str">
        <f t="shared" si="129"/>
        <v/>
      </c>
      <c r="AJ860" s="18" t="str">
        <f t="shared" si="130"/>
        <v/>
      </c>
      <c r="AK860" s="18" t="str">
        <f t="shared" si="131"/>
        <v/>
      </c>
      <c r="AP860" s="6" t="s">
        <v>390</v>
      </c>
      <c r="AT860" s="10">
        <v>82.004265721081495</v>
      </c>
      <c r="BC860" s="10">
        <v>124</v>
      </c>
      <c r="BD860" s="10">
        <v>-1</v>
      </c>
    </row>
    <row r="861" spans="1:56" ht="23.25" x14ac:dyDescent="0.25">
      <c r="A861" s="6" t="s">
        <v>565</v>
      </c>
      <c r="B861" s="26" t="s">
        <v>137</v>
      </c>
      <c r="C861" s="9" t="s">
        <v>149</v>
      </c>
      <c r="D861" s="10">
        <v>1800</v>
      </c>
      <c r="E861" s="24">
        <v>6</v>
      </c>
      <c r="F861" s="12">
        <v>3</v>
      </c>
      <c r="G861" s="24">
        <v>6</v>
      </c>
      <c r="H861" s="12">
        <v>4</v>
      </c>
      <c r="I861" s="24">
        <v>7</v>
      </c>
      <c r="J861" s="12">
        <v>4</v>
      </c>
      <c r="K861" s="10">
        <v>0.94999999999998896</v>
      </c>
      <c r="L861" s="10">
        <v>-1.2666666666666799</v>
      </c>
      <c r="M861" s="14">
        <v>92.663365668352199</v>
      </c>
      <c r="N861" s="14">
        <v>-0.41831716582386502</v>
      </c>
      <c r="O861" s="15">
        <v>-1</v>
      </c>
      <c r="P861" s="33">
        <v>-0.5</v>
      </c>
      <c r="Q861" s="10">
        <v>2.25</v>
      </c>
      <c r="R861" s="10">
        <v>1.8</v>
      </c>
      <c r="S861" s="10">
        <v>21</v>
      </c>
      <c r="T861" s="6" t="s">
        <v>47</v>
      </c>
      <c r="U861" s="17" t="s">
        <v>25</v>
      </c>
      <c r="V861" s="18" t="str">
        <f>"" &amp; IF(AND(O861&lt;=-1.5,NOT(ISBLANK(AF861))),"Z","")</f>
        <v/>
      </c>
      <c r="W861" s="18" t="str">
        <f t="shared" si="125"/>
        <v/>
      </c>
      <c r="X861" s="6"/>
      <c r="AB861" s="18" t="str">
        <f t="shared" si="126"/>
        <v/>
      </c>
      <c r="AC861" s="18" t="str">
        <f t="shared" si="127"/>
        <v/>
      </c>
      <c r="AD861" s="18" t="str">
        <f t="shared" si="133"/>
        <v/>
      </c>
      <c r="AI861" s="18" t="str">
        <f t="shared" si="129"/>
        <v/>
      </c>
      <c r="AJ861" s="18" t="str">
        <f t="shared" si="130"/>
        <v/>
      </c>
      <c r="AK861" s="18" t="str">
        <f t="shared" si="131"/>
        <v/>
      </c>
      <c r="AP861" s="6" t="s">
        <v>104</v>
      </c>
      <c r="AT861" s="10">
        <v>86.663365668352299</v>
      </c>
      <c r="BC861" s="10">
        <v>119</v>
      </c>
      <c r="BD861" s="10">
        <v>0</v>
      </c>
    </row>
    <row r="862" spans="1:56" ht="23.25" x14ac:dyDescent="0.25">
      <c r="A862" s="6" t="s">
        <v>570</v>
      </c>
      <c r="B862" s="6" t="s">
        <v>303</v>
      </c>
      <c r="C862" s="9" t="s">
        <v>203</v>
      </c>
      <c r="D862" s="10">
        <v>1400</v>
      </c>
      <c r="E862" s="24">
        <v>7</v>
      </c>
      <c r="F862" s="12">
        <v>8</v>
      </c>
      <c r="G862" s="24">
        <v>7</v>
      </c>
      <c r="H862" s="12">
        <v>4</v>
      </c>
      <c r="I862" s="24">
        <v>6</v>
      </c>
      <c r="J862" s="12">
        <v>6</v>
      </c>
      <c r="K862" s="10">
        <v>4.8000000000000398</v>
      </c>
      <c r="L862" s="16">
        <v>5.7500000000000497</v>
      </c>
      <c r="M862" s="29">
        <v>100.666793925598</v>
      </c>
      <c r="N862" s="29">
        <v>5.28339696279886</v>
      </c>
      <c r="O862" s="35">
        <v>4</v>
      </c>
      <c r="P862" s="33">
        <v>-2</v>
      </c>
      <c r="Q862" s="10">
        <v>0.70000000000000295</v>
      </c>
      <c r="R862" s="16">
        <v>-0.85000000000000897</v>
      </c>
      <c r="T862" s="6" t="s">
        <v>111</v>
      </c>
      <c r="U862" s="6" t="s">
        <v>52</v>
      </c>
      <c r="V862" s="18" t="str">
        <f>"" &amp; IF(AND(O862&lt;=-1.5,NOT(ISBLANK(AF862))),"Z","")</f>
        <v/>
      </c>
      <c r="W862" s="18" t="str">
        <f t="shared" si="125"/>
        <v/>
      </c>
      <c r="X862" s="6"/>
      <c r="AB862" s="18" t="str">
        <f t="shared" si="126"/>
        <v/>
      </c>
      <c r="AC862" s="18" t="str">
        <f t="shared" si="127"/>
        <v/>
      </c>
      <c r="AD862" s="18" t="str">
        <f t="shared" si="133"/>
        <v/>
      </c>
      <c r="AI862" s="18" t="str">
        <f t="shared" si="129"/>
        <v/>
      </c>
      <c r="AJ862" s="18" t="str">
        <f t="shared" si="130"/>
        <v/>
      </c>
      <c r="AK862" s="18" t="str">
        <f t="shared" si="131"/>
        <v/>
      </c>
      <c r="AP862" s="6" t="s">
        <v>328</v>
      </c>
      <c r="AT862" s="10">
        <v>91.691793925597693</v>
      </c>
      <c r="BC862" s="10">
        <v>117</v>
      </c>
      <c r="BD862" s="10">
        <v>0</v>
      </c>
    </row>
    <row r="863" spans="1:56" ht="23.25" x14ac:dyDescent="0.25">
      <c r="A863" s="6" t="s">
        <v>571</v>
      </c>
      <c r="B863" s="6" t="s">
        <v>148</v>
      </c>
      <c r="C863" s="37" t="s">
        <v>393</v>
      </c>
      <c r="D863" s="10">
        <v>1650</v>
      </c>
      <c r="E863" s="11">
        <v>3</v>
      </c>
      <c r="F863" s="12">
        <v>1</v>
      </c>
      <c r="G863" s="11">
        <v>3</v>
      </c>
      <c r="H863" s="12">
        <v>1</v>
      </c>
      <c r="I863" s="11">
        <v>2</v>
      </c>
      <c r="J863" s="12">
        <v>0</v>
      </c>
      <c r="K863" s="10">
        <v>-4.0500000000000096</v>
      </c>
      <c r="L863" s="10">
        <v>-1.2000000000000099</v>
      </c>
      <c r="M863" s="29">
        <v>100.002026934669</v>
      </c>
      <c r="N863" s="29">
        <v>0.10101346733463901</v>
      </c>
      <c r="O863" s="15">
        <v>0</v>
      </c>
      <c r="P863" s="16">
        <v>1.05</v>
      </c>
      <c r="Q863" s="10">
        <v>2.2999999999999998</v>
      </c>
      <c r="R863" s="10">
        <v>3.2</v>
      </c>
      <c r="T863" s="30" t="s">
        <v>72</v>
      </c>
      <c r="U863" s="17" t="s">
        <v>25</v>
      </c>
      <c r="V863" s="18" t="str">
        <f>"" &amp; IF(AND(O863&lt;=-1.5,NOT(ISBLANK(AF863))),"Z","")</f>
        <v/>
      </c>
      <c r="W863" s="19" t="str">
        <f t="shared" si="125"/>
        <v/>
      </c>
      <c r="X863" s="6"/>
      <c r="AA863" s="20"/>
      <c r="AB863" s="18" t="str">
        <f t="shared" si="126"/>
        <v/>
      </c>
      <c r="AC863" s="19" t="str">
        <f t="shared" si="127"/>
        <v/>
      </c>
      <c r="AD863" s="19" t="str">
        <f t="shared" si="133"/>
        <v>G</v>
      </c>
      <c r="AI863" s="18" t="str">
        <f t="shared" si="129"/>
        <v/>
      </c>
      <c r="AJ863" s="18" t="str">
        <f t="shared" si="130"/>
        <v/>
      </c>
      <c r="AK863" s="18" t="str">
        <f t="shared" si="131"/>
        <v/>
      </c>
      <c r="AP863" s="6" t="s">
        <v>267</v>
      </c>
      <c r="AT863" s="10">
        <v>88.402026934669294</v>
      </c>
      <c r="AU863" s="21"/>
      <c r="BC863" s="22">
        <v>133</v>
      </c>
      <c r="BD863" s="28">
        <v>1</v>
      </c>
    </row>
    <row r="864" spans="1:56" ht="23.25" x14ac:dyDescent="0.25">
      <c r="A864" s="6" t="s">
        <v>571</v>
      </c>
      <c r="B864" s="26" t="s">
        <v>394</v>
      </c>
      <c r="C864" s="37" t="s">
        <v>393</v>
      </c>
      <c r="D864" s="10">
        <v>1650</v>
      </c>
      <c r="E864" s="24">
        <v>8</v>
      </c>
      <c r="F864" s="12">
        <v>4</v>
      </c>
      <c r="G864" s="24">
        <v>11</v>
      </c>
      <c r="H864" s="12">
        <v>4</v>
      </c>
      <c r="I864" s="24">
        <v>4</v>
      </c>
      <c r="J864" s="12">
        <v>2</v>
      </c>
      <c r="K864" s="10">
        <v>-1.1499999999999799</v>
      </c>
      <c r="L864" s="16">
        <v>3.2124999999999901</v>
      </c>
      <c r="M864" s="29">
        <v>101.93489329095</v>
      </c>
      <c r="N864" s="29">
        <v>2.81744664547496</v>
      </c>
      <c r="O864" s="15">
        <v>0</v>
      </c>
      <c r="P864" s="16">
        <v>1.5</v>
      </c>
      <c r="Q864" s="10">
        <v>1.0999999999999901</v>
      </c>
      <c r="R864" s="16">
        <v>2.25</v>
      </c>
      <c r="S864" s="10">
        <v>18</v>
      </c>
      <c r="T864" s="6" t="s">
        <v>90</v>
      </c>
      <c r="U864" s="17" t="s">
        <v>78</v>
      </c>
      <c r="V864" s="18" t="str">
        <f>"*" &amp; IF(AND(O864&lt;=-1.5,NOT(ISBLANK(AF864))),"Z","")</f>
        <v>*</v>
      </c>
      <c r="W864" s="19" t="str">
        <f t="shared" si="125"/>
        <v/>
      </c>
      <c r="X864" s="17" t="s">
        <v>73</v>
      </c>
      <c r="AA864" s="20"/>
      <c r="AB864" s="18" t="str">
        <f t="shared" si="126"/>
        <v/>
      </c>
      <c r="AC864" s="19" t="str">
        <f t="shared" si="127"/>
        <v>*</v>
      </c>
      <c r="AD864" s="19" t="str">
        <f t="shared" si="133"/>
        <v>G</v>
      </c>
      <c r="AI864" s="18" t="str">
        <f t="shared" si="129"/>
        <v/>
      </c>
      <c r="AJ864" s="18" t="str">
        <f t="shared" si="130"/>
        <v/>
      </c>
      <c r="AK864" s="18" t="str">
        <f t="shared" si="131"/>
        <v/>
      </c>
      <c r="AP864" s="6" t="s">
        <v>301</v>
      </c>
      <c r="AT864" s="10">
        <v>91.759893290949904</v>
      </c>
      <c r="AU864" s="21"/>
      <c r="BC864" s="22">
        <v>134</v>
      </c>
      <c r="BD864" s="28">
        <v>1</v>
      </c>
    </row>
    <row r="865" spans="1:56" ht="23.25" x14ac:dyDescent="0.25">
      <c r="A865" s="6" t="s">
        <v>571</v>
      </c>
      <c r="B865" s="26" t="s">
        <v>93</v>
      </c>
      <c r="C865" s="9" t="s">
        <v>216</v>
      </c>
      <c r="D865" s="10">
        <v>2000</v>
      </c>
      <c r="E865" s="11">
        <v>4</v>
      </c>
      <c r="F865" s="12">
        <v>2</v>
      </c>
      <c r="G865" s="11">
        <v>6</v>
      </c>
      <c r="H865" s="12">
        <v>2</v>
      </c>
      <c r="I865" s="11">
        <v>9</v>
      </c>
      <c r="J865" s="12">
        <v>4</v>
      </c>
      <c r="K865" s="10">
        <v>5</v>
      </c>
      <c r="L865" s="13">
        <v>0</v>
      </c>
      <c r="M865" s="14">
        <v>444</v>
      </c>
      <c r="N865" s="14">
        <v>172</v>
      </c>
      <c r="O865" s="15">
        <v>-1</v>
      </c>
      <c r="P865" s="33">
        <v>-1.5</v>
      </c>
      <c r="Q865" s="10">
        <v>-2.6</v>
      </c>
      <c r="R865" s="13">
        <v>-3.7999999999999901</v>
      </c>
      <c r="S865" s="10">
        <v>25</v>
      </c>
      <c r="T865" s="6" t="s">
        <v>65</v>
      </c>
      <c r="U865" s="17" t="s">
        <v>25</v>
      </c>
      <c r="V865" s="18" t="str">
        <f>"" &amp; IF(AND(O865&lt;=-1.5,NOT(ISBLANK(AF865))),"Z","")</f>
        <v/>
      </c>
      <c r="W865" s="18" t="str">
        <f t="shared" si="125"/>
        <v/>
      </c>
      <c r="X865" s="6"/>
      <c r="AB865" s="18" t="str">
        <f t="shared" si="126"/>
        <v/>
      </c>
      <c r="AC865" s="18" t="str">
        <f t="shared" si="127"/>
        <v/>
      </c>
      <c r="AD865" s="18" t="str">
        <f t="shared" si="133"/>
        <v/>
      </c>
      <c r="AI865" s="18" t="str">
        <f t="shared" si="129"/>
        <v/>
      </c>
      <c r="AJ865" s="18" t="str">
        <f t="shared" si="130"/>
        <v/>
      </c>
      <c r="AK865" s="18" t="str">
        <f t="shared" si="131"/>
        <v/>
      </c>
      <c r="AP865" s="6" t="s">
        <v>572</v>
      </c>
      <c r="AT865" s="10">
        <v>427.5</v>
      </c>
      <c r="BC865" s="10">
        <v>134</v>
      </c>
      <c r="BD865" s="10">
        <v>0</v>
      </c>
    </row>
    <row r="866" spans="1:56" ht="23.25" x14ac:dyDescent="0.25">
      <c r="A866" s="6" t="s">
        <v>571</v>
      </c>
      <c r="B866" s="26" t="s">
        <v>313</v>
      </c>
      <c r="C866" s="39" t="s">
        <v>181</v>
      </c>
      <c r="D866" s="10">
        <v>1650</v>
      </c>
      <c r="E866" s="24">
        <v>3</v>
      </c>
      <c r="F866" s="12">
        <v>2</v>
      </c>
      <c r="G866" s="24">
        <v>4</v>
      </c>
      <c r="H866" s="12">
        <v>2</v>
      </c>
      <c r="I866" s="24">
        <v>1</v>
      </c>
      <c r="J866" s="12">
        <v>0</v>
      </c>
      <c r="K866" s="10">
        <v>7.1000000000000103</v>
      </c>
      <c r="L866" s="16">
        <v>5.3499999999999801</v>
      </c>
      <c r="M866" s="29">
        <v>107.072194554163</v>
      </c>
      <c r="N866" s="29">
        <v>3.5360972770816099</v>
      </c>
      <c r="O866" s="15">
        <v>0</v>
      </c>
      <c r="P866" s="16">
        <v>1.75</v>
      </c>
      <c r="Q866" s="10">
        <v>-0.95000000000000595</v>
      </c>
      <c r="R866" s="16">
        <v>0.44999999999999901</v>
      </c>
      <c r="S866" s="10">
        <v>17</v>
      </c>
      <c r="T866" s="32">
        <v>7</v>
      </c>
      <c r="U866" s="17" t="s">
        <v>78</v>
      </c>
      <c r="V866" s="18" t="str">
        <f>"*" &amp; IF(AND(O866&lt;=-1.5,NOT(ISBLANK(AF866))),"Z","")</f>
        <v>*</v>
      </c>
      <c r="W866" s="19" t="str">
        <f t="shared" si="125"/>
        <v/>
      </c>
      <c r="X866" s="17" t="s">
        <v>75</v>
      </c>
      <c r="AA866" s="20"/>
      <c r="AB866" s="18" t="str">
        <f t="shared" si="126"/>
        <v/>
      </c>
      <c r="AC866" s="19" t="str">
        <f t="shared" si="127"/>
        <v/>
      </c>
      <c r="AD866" s="19" t="str">
        <f t="shared" si="133"/>
        <v>G</v>
      </c>
      <c r="AI866" s="18" t="str">
        <f t="shared" si="129"/>
        <v/>
      </c>
      <c r="AJ866" s="18" t="str">
        <f t="shared" si="130"/>
        <v/>
      </c>
      <c r="AK866" s="18" t="str">
        <f t="shared" si="131"/>
        <v/>
      </c>
      <c r="AP866" s="6" t="s">
        <v>70</v>
      </c>
      <c r="AT866" s="10">
        <v>98.572194554163204</v>
      </c>
      <c r="AU866" s="21"/>
      <c r="BC866" s="22">
        <v>117</v>
      </c>
      <c r="BD866" s="10">
        <v>0</v>
      </c>
    </row>
    <row r="867" spans="1:56" ht="23.25" x14ac:dyDescent="0.25">
      <c r="A867" s="6" t="s">
        <v>571</v>
      </c>
      <c r="B867" s="23" t="s">
        <v>185</v>
      </c>
      <c r="C867" s="39" t="s">
        <v>181</v>
      </c>
      <c r="D867" s="10">
        <v>1650</v>
      </c>
      <c r="E867" s="11">
        <v>5</v>
      </c>
      <c r="F867" s="12">
        <v>4</v>
      </c>
      <c r="G867" s="11">
        <v>5</v>
      </c>
      <c r="H867" s="12">
        <v>3</v>
      </c>
      <c r="I867" s="11">
        <v>1</v>
      </c>
      <c r="J867" s="12">
        <v>0</v>
      </c>
      <c r="K867" s="10">
        <v>5.0999999999999801</v>
      </c>
      <c r="L867" s="13">
        <v>0.116666666666632</v>
      </c>
      <c r="M867" s="14">
        <v>98.639282187703301</v>
      </c>
      <c r="N867" s="14">
        <v>-0.68035890614837102</v>
      </c>
      <c r="O867" s="15">
        <v>2</v>
      </c>
      <c r="P867" s="16">
        <v>2.75</v>
      </c>
      <c r="Q867" s="10">
        <v>-2.8999999999999901</v>
      </c>
      <c r="R867" s="13">
        <v>-0.70000000000000295</v>
      </c>
      <c r="S867" s="25">
        <v>70</v>
      </c>
      <c r="T867" s="6" t="s">
        <v>51</v>
      </c>
      <c r="U867" s="6" t="s">
        <v>52</v>
      </c>
      <c r="V867" s="18" t="str">
        <f>"" &amp; IF(AND(O867&lt;=-1.5,NOT(ISBLANK(AF867))),"Z","")</f>
        <v/>
      </c>
      <c r="W867" s="19" t="str">
        <f t="shared" si="125"/>
        <v/>
      </c>
      <c r="X867" s="17" t="s">
        <v>193</v>
      </c>
      <c r="AA867" s="20"/>
      <c r="AB867" s="18" t="str">
        <f t="shared" si="126"/>
        <v>*</v>
      </c>
      <c r="AC867" s="19" t="str">
        <f t="shared" si="127"/>
        <v/>
      </c>
      <c r="AD867" s="18" t="str">
        <f t="shared" si="133"/>
        <v>G</v>
      </c>
      <c r="AI867" s="18" t="str">
        <f t="shared" si="129"/>
        <v/>
      </c>
      <c r="AJ867" s="18" t="str">
        <f t="shared" si="130"/>
        <v/>
      </c>
      <c r="AK867" s="18" t="str">
        <f t="shared" si="131"/>
        <v/>
      </c>
      <c r="AP867" s="6" t="s">
        <v>295</v>
      </c>
      <c r="AT867" s="10">
        <v>89.639282187703301</v>
      </c>
      <c r="AU867" s="21"/>
      <c r="BC867" s="22">
        <v>119</v>
      </c>
      <c r="BD867" s="10">
        <v>0</v>
      </c>
    </row>
    <row r="868" spans="1:56" ht="23.25" x14ac:dyDescent="0.25">
      <c r="A868" s="6" t="s">
        <v>571</v>
      </c>
      <c r="B868" s="38" t="s">
        <v>356</v>
      </c>
      <c r="C868" s="39" t="s">
        <v>189</v>
      </c>
      <c r="D868" s="10">
        <v>1650</v>
      </c>
      <c r="E868" s="24">
        <v>8</v>
      </c>
      <c r="F868" s="12">
        <v>6</v>
      </c>
      <c r="G868" s="24">
        <v>8</v>
      </c>
      <c r="H868" s="12">
        <v>6</v>
      </c>
      <c r="I868" s="24">
        <v>11</v>
      </c>
      <c r="J868" s="12">
        <v>5</v>
      </c>
      <c r="K868" s="10">
        <v>-1.1500000000000199</v>
      </c>
      <c r="L868" s="10">
        <v>-2.7166666666667298</v>
      </c>
      <c r="M868" s="14">
        <v>89.332023927689093</v>
      </c>
      <c r="N868" s="14">
        <v>-1.48398803615549</v>
      </c>
      <c r="O868" s="15">
        <v>-1</v>
      </c>
      <c r="P868" s="16">
        <v>1.75</v>
      </c>
      <c r="Q868" s="10">
        <v>1.35</v>
      </c>
      <c r="R868" s="10">
        <v>2.7</v>
      </c>
      <c r="S868" s="25">
        <v>49</v>
      </c>
      <c r="T868" s="6" t="s">
        <v>57</v>
      </c>
      <c r="U868" s="6" t="s">
        <v>52</v>
      </c>
      <c r="V868" s="18" t="str">
        <f>"" &amp; IF(AND(O868&lt;=-1.5,NOT(ISBLANK(AF868))),"Z","")</f>
        <v/>
      </c>
      <c r="W868" s="18" t="str">
        <f t="shared" si="125"/>
        <v/>
      </c>
      <c r="X868" s="6"/>
      <c r="AB868" s="18" t="str">
        <f t="shared" si="126"/>
        <v/>
      </c>
      <c r="AC868" s="18" t="str">
        <f t="shared" si="127"/>
        <v/>
      </c>
      <c r="AD868" s="18" t="str">
        <f t="shared" si="133"/>
        <v/>
      </c>
      <c r="AI868" s="18" t="str">
        <f t="shared" si="129"/>
        <v/>
      </c>
      <c r="AJ868" s="18" t="str">
        <f t="shared" si="130"/>
        <v/>
      </c>
      <c r="AK868" s="18" t="str">
        <f t="shared" si="131"/>
        <v/>
      </c>
      <c r="AP868" s="6" t="s">
        <v>437</v>
      </c>
      <c r="AT868" s="10">
        <v>84.407023927688996</v>
      </c>
      <c r="BC868" s="10">
        <v>129</v>
      </c>
      <c r="BD868" s="10">
        <v>1</v>
      </c>
    </row>
    <row r="869" spans="1:56" ht="23.25" x14ac:dyDescent="0.25">
      <c r="A869" s="6" t="s">
        <v>571</v>
      </c>
      <c r="B869" s="23" t="s">
        <v>176</v>
      </c>
      <c r="C869" s="39" t="s">
        <v>177</v>
      </c>
      <c r="D869" s="10">
        <v>1800</v>
      </c>
      <c r="E869" s="24">
        <v>4</v>
      </c>
      <c r="F869" s="12">
        <v>2</v>
      </c>
      <c r="G869" s="24">
        <v>6</v>
      </c>
      <c r="H869" s="12">
        <v>2</v>
      </c>
      <c r="I869" s="24">
        <v>10</v>
      </c>
      <c r="J869" s="12">
        <v>2</v>
      </c>
      <c r="K869" s="10">
        <v>-3.55</v>
      </c>
      <c r="L869" s="34">
        <v>2.6599999999999802</v>
      </c>
      <c r="M869" s="14">
        <v>97.501475962948106</v>
      </c>
      <c r="N869" s="29">
        <v>0.750737981474074</v>
      </c>
      <c r="O869" s="15">
        <v>0</v>
      </c>
      <c r="P869" s="33">
        <v>-0.5</v>
      </c>
      <c r="Q869" s="10">
        <v>4.9999999999990101E-2</v>
      </c>
      <c r="R869" s="10">
        <v>-0.35000000000000098</v>
      </c>
      <c r="S869" s="25">
        <v>63</v>
      </c>
      <c r="T869" s="6" t="s">
        <v>65</v>
      </c>
      <c r="U869" s="17" t="s">
        <v>25</v>
      </c>
      <c r="V869" s="18" t="str">
        <f>"*" &amp; IF(AND(O869&lt;=-1.5,NOT(ISBLANK(AF869))),"Z","")</f>
        <v>*</v>
      </c>
      <c r="W869" s="18" t="str">
        <f t="shared" si="125"/>
        <v/>
      </c>
      <c r="X869" s="6"/>
      <c r="AB869" s="18" t="str">
        <f t="shared" si="126"/>
        <v/>
      </c>
      <c r="AC869" s="18" t="str">
        <f t="shared" si="127"/>
        <v/>
      </c>
      <c r="AD869" s="18" t="str">
        <f t="shared" si="133"/>
        <v/>
      </c>
      <c r="AI869" s="18" t="str">
        <f t="shared" si="129"/>
        <v/>
      </c>
      <c r="AJ869" s="18" t="str">
        <f t="shared" si="130"/>
        <v/>
      </c>
      <c r="AK869" s="18" t="str">
        <f t="shared" si="131"/>
        <v/>
      </c>
      <c r="AP869" s="6" t="s">
        <v>128</v>
      </c>
      <c r="AT869" s="10">
        <v>97.751475962948206</v>
      </c>
      <c r="BC869" s="10">
        <v>115</v>
      </c>
      <c r="BD869" s="10">
        <v>0</v>
      </c>
    </row>
    <row r="870" spans="1:56" ht="23.25" x14ac:dyDescent="0.25">
      <c r="A870" s="6" t="s">
        <v>571</v>
      </c>
      <c r="B870" s="26" t="s">
        <v>280</v>
      </c>
      <c r="C870" s="9" t="s">
        <v>201</v>
      </c>
      <c r="D870" s="10">
        <v>1600</v>
      </c>
      <c r="E870" s="11">
        <v>3</v>
      </c>
      <c r="F870" s="12">
        <v>1</v>
      </c>
      <c r="G870" s="11">
        <v>3</v>
      </c>
      <c r="H870" s="12">
        <v>2</v>
      </c>
      <c r="I870" s="11">
        <v>6</v>
      </c>
      <c r="J870" s="12">
        <v>3</v>
      </c>
      <c r="K870" s="10">
        <v>0.79999999999998295</v>
      </c>
      <c r="L870" s="13">
        <v>0</v>
      </c>
      <c r="M870" s="14">
        <v>444</v>
      </c>
      <c r="N870" s="14">
        <v>172</v>
      </c>
      <c r="O870" s="15">
        <v>0</v>
      </c>
      <c r="P870" s="33">
        <v>-1.25</v>
      </c>
      <c r="Q870" s="10">
        <v>-1.75000000000001</v>
      </c>
      <c r="R870" s="13">
        <v>-2.7</v>
      </c>
      <c r="S870" s="10">
        <v>18</v>
      </c>
      <c r="T870" s="30" t="s">
        <v>72</v>
      </c>
      <c r="U870" s="17" t="s">
        <v>25</v>
      </c>
      <c r="V870" s="18" t="str">
        <f>"" &amp; IF(AND(O870&lt;=-1.5,NOT(ISBLANK(AF870))),"Z","")</f>
        <v/>
      </c>
      <c r="W870" s="18" t="str">
        <f t="shared" si="125"/>
        <v/>
      </c>
      <c r="X870" s="6"/>
      <c r="AB870" s="18" t="str">
        <f t="shared" si="126"/>
        <v/>
      </c>
      <c r="AC870" s="18" t="str">
        <f t="shared" si="127"/>
        <v/>
      </c>
      <c r="AD870" s="18" t="str">
        <f t="shared" si="133"/>
        <v/>
      </c>
      <c r="AI870" s="18" t="str">
        <f t="shared" si="129"/>
        <v/>
      </c>
      <c r="AJ870" s="18" t="str">
        <f t="shared" si="130"/>
        <v/>
      </c>
      <c r="AK870" s="18" t="str">
        <f t="shared" si="131"/>
        <v/>
      </c>
      <c r="AP870" s="6" t="s">
        <v>513</v>
      </c>
      <c r="AT870" s="10">
        <v>432.875</v>
      </c>
      <c r="BC870" s="10">
        <v>124</v>
      </c>
      <c r="BD870" s="10">
        <v>0</v>
      </c>
    </row>
    <row r="871" spans="1:56" ht="23.25" x14ac:dyDescent="0.25">
      <c r="A871" s="6" t="s">
        <v>571</v>
      </c>
      <c r="B871" s="26" t="s">
        <v>281</v>
      </c>
      <c r="C871" s="9" t="s">
        <v>219</v>
      </c>
      <c r="D871" s="10">
        <v>1600</v>
      </c>
      <c r="E871" s="24">
        <v>9</v>
      </c>
      <c r="F871" s="12">
        <v>6</v>
      </c>
      <c r="G871" s="24">
        <v>10</v>
      </c>
      <c r="H871" s="12">
        <v>5</v>
      </c>
      <c r="I871" s="24">
        <v>8</v>
      </c>
      <c r="J871" s="12">
        <v>3</v>
      </c>
      <c r="K871" s="10">
        <v>2.2999999999999701</v>
      </c>
      <c r="L871" s="10">
        <v>-0.90000000000006297</v>
      </c>
      <c r="M871" s="14">
        <v>94.1542657210816</v>
      </c>
      <c r="N871" s="14">
        <v>-0.37286713945924499</v>
      </c>
      <c r="O871" s="15">
        <v>1</v>
      </c>
      <c r="P871" s="16">
        <v>2</v>
      </c>
      <c r="Q871" s="10">
        <v>1.45</v>
      </c>
      <c r="R871" s="10">
        <v>3.1000000000000099</v>
      </c>
      <c r="S871" s="10">
        <v>21</v>
      </c>
      <c r="T871" s="6" t="s">
        <v>57</v>
      </c>
      <c r="U871" s="6" t="s">
        <v>52</v>
      </c>
      <c r="V871" s="18" t="str">
        <f>"*" &amp; IF(AND(O871&lt;=-1.5,NOT(ISBLANK(AF871))),"Z","")</f>
        <v>*</v>
      </c>
      <c r="W871" s="18" t="str">
        <f t="shared" si="125"/>
        <v/>
      </c>
      <c r="X871" s="6"/>
      <c r="AB871" s="18" t="str">
        <f t="shared" si="126"/>
        <v/>
      </c>
      <c r="AC871" s="18" t="str">
        <f t="shared" si="127"/>
        <v/>
      </c>
      <c r="AD871" s="18" t="str">
        <f t="shared" si="133"/>
        <v/>
      </c>
      <c r="AI871" s="18" t="str">
        <f t="shared" si="129"/>
        <v/>
      </c>
      <c r="AJ871" s="18" t="str">
        <f t="shared" si="130"/>
        <v/>
      </c>
      <c r="AK871" s="18" t="str">
        <f t="shared" si="131"/>
        <v/>
      </c>
      <c r="AP871" s="6" t="s">
        <v>312</v>
      </c>
      <c r="AT871" s="10">
        <v>87.379265721081495</v>
      </c>
      <c r="BC871" s="10">
        <v>125</v>
      </c>
      <c r="BD871" s="10">
        <v>0</v>
      </c>
    </row>
    <row r="872" spans="1:56" ht="23.25" x14ac:dyDescent="0.25">
      <c r="A872" s="6" t="s">
        <v>571</v>
      </c>
      <c r="B872" s="26" t="s">
        <v>191</v>
      </c>
      <c r="C872" s="39" t="s">
        <v>192</v>
      </c>
      <c r="D872" s="10">
        <v>1650</v>
      </c>
      <c r="E872" s="24">
        <v>4</v>
      </c>
      <c r="F872" s="12">
        <v>2</v>
      </c>
      <c r="G872" s="24">
        <v>4</v>
      </c>
      <c r="H872" s="12">
        <v>2</v>
      </c>
      <c r="I872" s="24">
        <v>6</v>
      </c>
      <c r="J872" s="12">
        <v>2</v>
      </c>
      <c r="K872" s="10">
        <v>2.8999999999999901</v>
      </c>
      <c r="L872" s="10">
        <v>0.16249999999999401</v>
      </c>
      <c r="M872" s="14">
        <v>94.413223080291004</v>
      </c>
      <c r="N872" s="14">
        <v>-1.09338845985455</v>
      </c>
      <c r="O872" s="15">
        <v>0</v>
      </c>
      <c r="P872" s="33">
        <v>-0.5</v>
      </c>
      <c r="Q872" s="10">
        <v>1.99999999999999</v>
      </c>
      <c r="R872" s="10">
        <v>1.7</v>
      </c>
      <c r="S872" s="10">
        <v>10</v>
      </c>
      <c r="T872" s="6" t="s">
        <v>65</v>
      </c>
      <c r="U872" s="17" t="s">
        <v>25</v>
      </c>
      <c r="V872" s="18" t="str">
        <f t="shared" ref="V872:V877" si="134">"" &amp; IF(AND(O872&lt;=-1.5,NOT(ISBLANK(AF872))),"Z","")</f>
        <v/>
      </c>
      <c r="W872" s="18" t="str">
        <f t="shared" si="125"/>
        <v/>
      </c>
      <c r="X872" s="6"/>
      <c r="AB872" s="18" t="str">
        <f t="shared" si="126"/>
        <v/>
      </c>
      <c r="AC872" s="18" t="str">
        <f t="shared" si="127"/>
        <v/>
      </c>
      <c r="AD872" s="18" t="str">
        <f t="shared" si="133"/>
        <v/>
      </c>
      <c r="AI872" s="18" t="str">
        <f t="shared" si="129"/>
        <v/>
      </c>
      <c r="AJ872" s="18" t="str">
        <f t="shared" si="130"/>
        <v/>
      </c>
      <c r="AK872" s="18" t="str">
        <f t="shared" si="131"/>
        <v/>
      </c>
      <c r="AP872" s="6" t="s">
        <v>140</v>
      </c>
      <c r="AT872" s="10">
        <v>94.438223080290896</v>
      </c>
      <c r="BC872" s="10">
        <v>117</v>
      </c>
      <c r="BD872" s="10">
        <v>0</v>
      </c>
    </row>
    <row r="873" spans="1:56" ht="23.25" x14ac:dyDescent="0.25">
      <c r="A873" s="6" t="s">
        <v>571</v>
      </c>
      <c r="B873" s="26" t="s">
        <v>283</v>
      </c>
      <c r="C873" s="9" t="s">
        <v>219</v>
      </c>
      <c r="D873" s="10">
        <v>1600</v>
      </c>
      <c r="E873" s="24">
        <v>3</v>
      </c>
      <c r="F873" s="12">
        <v>2</v>
      </c>
      <c r="G873" s="24">
        <v>5</v>
      </c>
      <c r="H873" s="12">
        <v>4</v>
      </c>
      <c r="I873" s="24">
        <v>9</v>
      </c>
      <c r="J873" s="12">
        <v>18</v>
      </c>
      <c r="K873" s="10">
        <v>1.45</v>
      </c>
      <c r="L873" s="13">
        <v>0</v>
      </c>
      <c r="M873" s="14">
        <v>444</v>
      </c>
      <c r="N873" s="14">
        <v>172</v>
      </c>
      <c r="O873" s="15">
        <v>-1</v>
      </c>
      <c r="P873" s="33">
        <v>-14.5</v>
      </c>
      <c r="Q873" s="10">
        <v>-2.4500000000000099</v>
      </c>
      <c r="R873" s="13">
        <v>-13.95</v>
      </c>
      <c r="S873" s="10">
        <v>17</v>
      </c>
      <c r="T873" s="6" t="s">
        <v>54</v>
      </c>
      <c r="U873" s="17" t="s">
        <v>25</v>
      </c>
      <c r="V873" s="18" t="str">
        <f t="shared" si="134"/>
        <v/>
      </c>
      <c r="W873" s="18" t="str">
        <f t="shared" si="125"/>
        <v/>
      </c>
      <c r="X873" s="6"/>
      <c r="AB873" s="18" t="str">
        <f t="shared" si="126"/>
        <v/>
      </c>
      <c r="AC873" s="18" t="str">
        <f t="shared" si="127"/>
        <v/>
      </c>
      <c r="AD873" s="18" t="str">
        <f t="shared" si="133"/>
        <v/>
      </c>
      <c r="AI873" s="18" t="str">
        <f t="shared" si="129"/>
        <v/>
      </c>
      <c r="AJ873" s="18" t="str">
        <f t="shared" si="130"/>
        <v/>
      </c>
      <c r="AK873" s="18" t="str">
        <f t="shared" si="131"/>
        <v/>
      </c>
      <c r="AP873" s="6" t="s">
        <v>573</v>
      </c>
      <c r="AT873" s="10">
        <v>407.125</v>
      </c>
      <c r="BC873" s="10">
        <v>116</v>
      </c>
      <c r="BD873" s="10">
        <v>-4</v>
      </c>
    </row>
    <row r="874" spans="1:56" ht="23.25" x14ac:dyDescent="0.25">
      <c r="A874" s="6" t="s">
        <v>574</v>
      </c>
      <c r="B874" s="6" t="s">
        <v>56</v>
      </c>
      <c r="C874" s="9" t="s">
        <v>263</v>
      </c>
      <c r="D874" s="10">
        <v>2000</v>
      </c>
      <c r="E874" s="11">
        <v>10</v>
      </c>
      <c r="F874" s="12">
        <v>10</v>
      </c>
      <c r="G874" s="11">
        <v>10</v>
      </c>
      <c r="H874" s="12">
        <v>9</v>
      </c>
      <c r="I874" s="11">
        <v>10</v>
      </c>
      <c r="J874" s="12">
        <v>14</v>
      </c>
      <c r="K874" s="10">
        <v>-1.49999999999999</v>
      </c>
      <c r="L874" s="13">
        <v>0</v>
      </c>
      <c r="M874" s="14">
        <v>444</v>
      </c>
      <c r="N874" s="14">
        <v>172</v>
      </c>
      <c r="O874" s="15">
        <v>1</v>
      </c>
      <c r="P874" s="33">
        <v>-5.25</v>
      </c>
      <c r="Q874" s="10">
        <v>-1.49999999999999</v>
      </c>
      <c r="R874" s="13">
        <v>-5.6999999999999904</v>
      </c>
      <c r="T874" s="6" t="s">
        <v>57</v>
      </c>
      <c r="U874" s="6" t="s">
        <v>52</v>
      </c>
      <c r="V874" s="18" t="str">
        <f t="shared" si="134"/>
        <v/>
      </c>
      <c r="W874" s="18" t="str">
        <f t="shared" si="125"/>
        <v/>
      </c>
      <c r="X874" s="6"/>
      <c r="AB874" s="18" t="str">
        <f t="shared" si="126"/>
        <v/>
      </c>
      <c r="AC874" s="18" t="str">
        <f t="shared" si="127"/>
        <v/>
      </c>
      <c r="AD874" s="18" t="str">
        <f t="shared" si="133"/>
        <v/>
      </c>
      <c r="AI874" s="18" t="str">
        <f t="shared" si="129"/>
        <v/>
      </c>
      <c r="AJ874" s="18" t="str">
        <f t="shared" si="130"/>
        <v/>
      </c>
      <c r="AK874" s="18" t="str">
        <f t="shared" si="131"/>
        <v/>
      </c>
      <c r="AP874" s="6" t="s">
        <v>575</v>
      </c>
      <c r="AT874" s="10">
        <v>406.625</v>
      </c>
      <c r="BC874" s="10">
        <v>124</v>
      </c>
      <c r="BD874" s="10">
        <v>0</v>
      </c>
    </row>
    <row r="875" spans="1:56" ht="23.25" x14ac:dyDescent="0.25">
      <c r="A875" s="6" t="s">
        <v>574</v>
      </c>
      <c r="B875" s="31" t="s">
        <v>236</v>
      </c>
      <c r="C875" s="39" t="s">
        <v>237</v>
      </c>
      <c r="D875" s="10">
        <v>1800</v>
      </c>
      <c r="E875" s="11">
        <v>9</v>
      </c>
      <c r="F875" s="12">
        <v>5</v>
      </c>
      <c r="G875" s="11">
        <v>9</v>
      </c>
      <c r="H875" s="12">
        <v>6</v>
      </c>
      <c r="I875" s="11">
        <v>8</v>
      </c>
      <c r="J875" s="12">
        <v>11</v>
      </c>
      <c r="K875" s="10">
        <v>0.20000000000003099</v>
      </c>
      <c r="L875" s="15">
        <v>1.3500000000000301</v>
      </c>
      <c r="M875" s="14">
        <v>87.259775812633407</v>
      </c>
      <c r="N875" s="29">
        <v>2.52988790631662</v>
      </c>
      <c r="O875" s="15">
        <v>-1</v>
      </c>
      <c r="P875" s="33">
        <v>-5.25</v>
      </c>
      <c r="Q875" s="10">
        <v>0.15000000000000599</v>
      </c>
      <c r="R875" s="13">
        <v>-4.1499999999999897</v>
      </c>
      <c r="S875" s="25">
        <v>38</v>
      </c>
      <c r="T875" s="6" t="s">
        <v>57</v>
      </c>
      <c r="U875" s="6" t="s">
        <v>52</v>
      </c>
      <c r="V875" s="18" t="str">
        <f t="shared" si="134"/>
        <v/>
      </c>
      <c r="W875" s="18" t="str">
        <f t="shared" si="125"/>
        <v/>
      </c>
      <c r="X875" s="6"/>
      <c r="AB875" s="18" t="str">
        <f t="shared" si="126"/>
        <v/>
      </c>
      <c r="AC875" s="18" t="str">
        <f t="shared" si="127"/>
        <v/>
      </c>
      <c r="AD875" s="18" t="str">
        <f t="shared" si="133"/>
        <v/>
      </c>
      <c r="AI875" s="18" t="str">
        <f t="shared" si="129"/>
        <v/>
      </c>
      <c r="AJ875" s="18" t="str">
        <f t="shared" si="130"/>
        <v/>
      </c>
      <c r="AK875" s="18" t="str">
        <f t="shared" si="131"/>
        <v/>
      </c>
      <c r="AP875" s="6" t="s">
        <v>435</v>
      </c>
      <c r="AT875" s="10">
        <v>73.059775812633205</v>
      </c>
      <c r="BC875" s="10">
        <v>127</v>
      </c>
      <c r="BD875" s="10">
        <v>0</v>
      </c>
    </row>
    <row r="876" spans="1:56" ht="23.25" x14ac:dyDescent="0.25">
      <c r="A876" s="6" t="s">
        <v>574</v>
      </c>
      <c r="B876" s="26" t="s">
        <v>117</v>
      </c>
      <c r="C876" s="9" t="s">
        <v>216</v>
      </c>
      <c r="D876" s="10">
        <v>2000</v>
      </c>
      <c r="E876" s="24">
        <v>6</v>
      </c>
      <c r="F876" s="12">
        <v>4</v>
      </c>
      <c r="G876" s="24">
        <v>7</v>
      </c>
      <c r="H876" s="12">
        <v>4</v>
      </c>
      <c r="I876" s="24">
        <v>10</v>
      </c>
      <c r="J876" s="12">
        <v>6</v>
      </c>
      <c r="K876" s="10">
        <v>-4.9999999999954498E-2</v>
      </c>
      <c r="L876" s="10">
        <v>0</v>
      </c>
      <c r="M876" s="14">
        <v>444</v>
      </c>
      <c r="N876" s="14">
        <v>172</v>
      </c>
      <c r="O876" s="15">
        <v>0</v>
      </c>
      <c r="P876" s="33">
        <v>-2.25</v>
      </c>
      <c r="Q876" s="10">
        <v>1.25</v>
      </c>
      <c r="R876" s="10">
        <v>-0.49999999999998901</v>
      </c>
      <c r="S876" s="10">
        <v>11</v>
      </c>
      <c r="T876" s="6" t="s">
        <v>47</v>
      </c>
      <c r="U876" s="17" t="s">
        <v>25</v>
      </c>
      <c r="V876" s="18" t="str">
        <f t="shared" si="134"/>
        <v/>
      </c>
      <c r="W876" s="18" t="str">
        <f t="shared" si="125"/>
        <v/>
      </c>
      <c r="X876" s="6"/>
      <c r="AB876" s="18" t="str">
        <f t="shared" si="126"/>
        <v/>
      </c>
      <c r="AC876" s="18" t="str">
        <f t="shared" si="127"/>
        <v/>
      </c>
      <c r="AD876" s="18" t="str">
        <f t="shared" si="133"/>
        <v/>
      </c>
      <c r="AI876" s="18" t="str">
        <f t="shared" si="129"/>
        <v/>
      </c>
      <c r="AJ876" s="18" t="str">
        <f t="shared" si="130"/>
        <v/>
      </c>
      <c r="AK876" s="18" t="str">
        <f t="shared" si="131"/>
        <v/>
      </c>
      <c r="AP876" s="6" t="s">
        <v>576</v>
      </c>
      <c r="AT876" s="10">
        <v>415.5</v>
      </c>
      <c r="BC876" s="10">
        <v>120</v>
      </c>
      <c r="BD876" s="10">
        <v>0</v>
      </c>
    </row>
    <row r="877" spans="1:56" ht="23.25" x14ac:dyDescent="0.25">
      <c r="A877" s="6" t="s">
        <v>574</v>
      </c>
      <c r="B877" s="26" t="s">
        <v>93</v>
      </c>
      <c r="C877" s="9" t="s">
        <v>216</v>
      </c>
      <c r="D877" s="10">
        <v>2000</v>
      </c>
      <c r="E877" s="24">
        <v>7</v>
      </c>
      <c r="F877" s="12">
        <v>3</v>
      </c>
      <c r="G877" s="24">
        <v>5</v>
      </c>
      <c r="H877" s="12">
        <v>2</v>
      </c>
      <c r="I877" s="24">
        <v>6</v>
      </c>
      <c r="J877" s="12">
        <v>2</v>
      </c>
      <c r="K877" s="10">
        <v>5</v>
      </c>
      <c r="L877" s="13">
        <v>0</v>
      </c>
      <c r="M877" s="14">
        <v>444</v>
      </c>
      <c r="N877" s="14">
        <v>172</v>
      </c>
      <c r="O877" s="15">
        <v>0</v>
      </c>
      <c r="P877" s="16">
        <v>0</v>
      </c>
      <c r="Q877" s="10">
        <v>-2.6</v>
      </c>
      <c r="R877" s="13">
        <v>-2.6</v>
      </c>
      <c r="S877" s="10">
        <v>28</v>
      </c>
      <c r="T877" s="6" t="s">
        <v>47</v>
      </c>
      <c r="U877" s="17" t="s">
        <v>25</v>
      </c>
      <c r="V877" s="18" t="str">
        <f t="shared" si="134"/>
        <v/>
      </c>
      <c r="W877" s="18" t="str">
        <f t="shared" si="125"/>
        <v/>
      </c>
      <c r="X877" s="6"/>
      <c r="AB877" s="18" t="str">
        <f t="shared" si="126"/>
        <v/>
      </c>
      <c r="AC877" s="18" t="str">
        <f t="shared" si="127"/>
        <v/>
      </c>
      <c r="AD877" s="18" t="str">
        <f t="shared" si="133"/>
        <v/>
      </c>
      <c r="AI877" s="18" t="str">
        <f t="shared" si="129"/>
        <v/>
      </c>
      <c r="AJ877" s="18" t="str">
        <f t="shared" si="130"/>
        <v/>
      </c>
      <c r="AK877" s="18" t="str">
        <f t="shared" si="131"/>
        <v/>
      </c>
      <c r="AP877" s="6" t="s">
        <v>459</v>
      </c>
      <c r="AT877" s="10">
        <v>423.625</v>
      </c>
      <c r="BC877" s="10">
        <v>121</v>
      </c>
      <c r="BD877" s="10">
        <v>0</v>
      </c>
    </row>
    <row r="878" spans="1:56" ht="23.25" x14ac:dyDescent="0.25">
      <c r="A878" s="6" t="s">
        <v>574</v>
      </c>
      <c r="B878" s="23" t="s">
        <v>71</v>
      </c>
      <c r="C878" s="9" t="s">
        <v>263</v>
      </c>
      <c r="D878" s="10">
        <v>1600</v>
      </c>
      <c r="E878" s="24">
        <v>10</v>
      </c>
      <c r="F878" s="12">
        <v>6</v>
      </c>
      <c r="G878" s="24">
        <v>11</v>
      </c>
      <c r="H878" s="12">
        <v>4</v>
      </c>
      <c r="I878" s="24">
        <v>1</v>
      </c>
      <c r="J878" s="12">
        <v>0</v>
      </c>
      <c r="K878" s="10">
        <v>0.65000000000001301</v>
      </c>
      <c r="L878" s="10">
        <v>-2.9833333333333001</v>
      </c>
      <c r="M878" s="14">
        <v>95.860874944409503</v>
      </c>
      <c r="N878" s="14">
        <v>-2.0695625277952701</v>
      </c>
      <c r="O878" s="15">
        <v>2</v>
      </c>
      <c r="P878" s="16">
        <v>4.5</v>
      </c>
      <c r="Q878" s="10">
        <v>1.05</v>
      </c>
      <c r="R878" s="10">
        <v>4.6500000000000004</v>
      </c>
      <c r="S878" s="25">
        <v>119</v>
      </c>
      <c r="T878" s="6" t="s">
        <v>57</v>
      </c>
      <c r="U878" s="6" t="s">
        <v>52</v>
      </c>
      <c r="V878" s="18" t="str">
        <f>"*" &amp; IF(AND(O878&lt;=-1.5,NOT(ISBLANK(AF878))),"Z","")</f>
        <v>*</v>
      </c>
      <c r="W878" s="19" t="str">
        <f t="shared" si="125"/>
        <v/>
      </c>
      <c r="X878" s="17" t="s">
        <v>277</v>
      </c>
      <c r="AA878" s="20"/>
      <c r="AB878" s="18" t="str">
        <f t="shared" si="126"/>
        <v>*</v>
      </c>
      <c r="AC878" s="19" t="str">
        <f t="shared" si="127"/>
        <v>**</v>
      </c>
      <c r="AD878" s="18" t="str">
        <f t="shared" si="133"/>
        <v>GR</v>
      </c>
      <c r="AI878" s="18" t="str">
        <f t="shared" si="129"/>
        <v>$</v>
      </c>
      <c r="AJ878" s="18" t="str">
        <f t="shared" si="130"/>
        <v/>
      </c>
      <c r="AK878" s="18" t="str">
        <f t="shared" si="131"/>
        <v/>
      </c>
      <c r="AP878" s="6" t="s">
        <v>443</v>
      </c>
      <c r="AT878" s="10">
        <v>75.860874944409403</v>
      </c>
      <c r="AU878" s="21"/>
      <c r="BC878" s="22">
        <v>118</v>
      </c>
      <c r="BD878" s="28">
        <v>1</v>
      </c>
    </row>
    <row r="879" spans="1:56" ht="23.25" x14ac:dyDescent="0.25">
      <c r="A879" s="6" t="s">
        <v>574</v>
      </c>
      <c r="B879" s="26" t="s">
        <v>49</v>
      </c>
      <c r="C879" s="9" t="s">
        <v>263</v>
      </c>
      <c r="D879" s="10">
        <v>2000</v>
      </c>
      <c r="E879" s="11">
        <v>10</v>
      </c>
      <c r="F879" s="12">
        <v>6</v>
      </c>
      <c r="G879" s="11">
        <v>7</v>
      </c>
      <c r="H879" s="12">
        <v>4</v>
      </c>
      <c r="I879" s="11">
        <v>1</v>
      </c>
      <c r="J879" s="12">
        <v>0</v>
      </c>
      <c r="K879" s="10">
        <v>1.6500000000000601</v>
      </c>
      <c r="L879" s="10">
        <v>0</v>
      </c>
      <c r="M879" s="14">
        <v>444</v>
      </c>
      <c r="N879" s="14">
        <v>172</v>
      </c>
      <c r="O879" s="15">
        <v>3</v>
      </c>
      <c r="P879" s="16">
        <v>3.5</v>
      </c>
      <c r="Q879" s="10">
        <v>0.65000000000001301</v>
      </c>
      <c r="R879" s="10">
        <v>3.4500000000000099</v>
      </c>
      <c r="S879" s="10">
        <v>28</v>
      </c>
      <c r="T879" s="6" t="s">
        <v>90</v>
      </c>
      <c r="U879" s="6" t="s">
        <v>52</v>
      </c>
      <c r="V879" s="18" t="str">
        <f t="shared" ref="V879:V885" si="135">"" &amp; IF(AND(O879&lt;=-1.5,NOT(ISBLANK(AF879))),"Z","")</f>
        <v/>
      </c>
      <c r="W879" s="19" t="str">
        <f t="shared" si="125"/>
        <v/>
      </c>
      <c r="X879" s="6"/>
      <c r="AA879" s="20"/>
      <c r="AB879" s="18" t="str">
        <f t="shared" si="126"/>
        <v>*</v>
      </c>
      <c r="AC879" s="19" t="str">
        <f t="shared" si="127"/>
        <v>*</v>
      </c>
      <c r="AD879" s="18" t="str">
        <f t="shared" si="133"/>
        <v>G</v>
      </c>
      <c r="AI879" s="18" t="str">
        <f t="shared" si="129"/>
        <v/>
      </c>
      <c r="AJ879" s="18" t="str">
        <f t="shared" si="130"/>
        <v/>
      </c>
      <c r="AK879" s="18" t="str">
        <f t="shared" si="131"/>
        <v/>
      </c>
      <c r="AP879" s="6" t="s">
        <v>462</v>
      </c>
      <c r="AT879" s="10">
        <v>428.5</v>
      </c>
      <c r="AU879" s="21"/>
      <c r="BC879" s="22">
        <v>123</v>
      </c>
      <c r="BD879" s="10">
        <v>1</v>
      </c>
    </row>
    <row r="880" spans="1:56" ht="23.25" x14ac:dyDescent="0.25">
      <c r="A880" s="6" t="s">
        <v>574</v>
      </c>
      <c r="B880" s="26" t="s">
        <v>53</v>
      </c>
      <c r="C880" s="9" t="s">
        <v>216</v>
      </c>
      <c r="D880" s="10">
        <v>1800</v>
      </c>
      <c r="E880" s="24">
        <v>7</v>
      </c>
      <c r="F880" s="12">
        <v>5</v>
      </c>
      <c r="G880" s="24">
        <v>7</v>
      </c>
      <c r="H880" s="12">
        <v>4</v>
      </c>
      <c r="I880" s="24">
        <v>3</v>
      </c>
      <c r="J880" s="12">
        <v>2</v>
      </c>
      <c r="K880" s="10">
        <v>-0.59999999999998699</v>
      </c>
      <c r="L880" s="10">
        <v>0</v>
      </c>
      <c r="M880" s="14">
        <v>444</v>
      </c>
      <c r="N880" s="14">
        <v>172</v>
      </c>
      <c r="O880" s="15">
        <v>1</v>
      </c>
      <c r="P880" s="16">
        <v>2.25</v>
      </c>
      <c r="Q880" s="10">
        <v>-0.39999999999999097</v>
      </c>
      <c r="R880" s="10">
        <v>1.4000000000000099</v>
      </c>
      <c r="S880" s="10">
        <v>21</v>
      </c>
      <c r="T880" s="6" t="s">
        <v>111</v>
      </c>
      <c r="U880" s="6" t="s">
        <v>52</v>
      </c>
      <c r="V880" s="18" t="str">
        <f t="shared" si="135"/>
        <v/>
      </c>
      <c r="W880" s="19" t="str">
        <f t="shared" si="125"/>
        <v/>
      </c>
      <c r="X880" s="6"/>
      <c r="AA880" s="20"/>
      <c r="AB880" s="18" t="str">
        <f t="shared" si="126"/>
        <v/>
      </c>
      <c r="AC880" s="19" t="str">
        <f t="shared" si="127"/>
        <v/>
      </c>
      <c r="AD880" s="18" t="str">
        <f t="shared" si="133"/>
        <v>G</v>
      </c>
      <c r="AI880" s="18" t="str">
        <f t="shared" si="129"/>
        <v/>
      </c>
      <c r="AJ880" s="18" t="str">
        <f t="shared" si="130"/>
        <v/>
      </c>
      <c r="AK880" s="18" t="str">
        <f t="shared" si="131"/>
        <v/>
      </c>
      <c r="AP880" s="6" t="s">
        <v>549</v>
      </c>
      <c r="AT880" s="10">
        <v>428</v>
      </c>
      <c r="AU880" s="21"/>
      <c r="BC880" s="22">
        <v>133</v>
      </c>
      <c r="BD880" s="10">
        <v>1</v>
      </c>
    </row>
    <row r="881" spans="1:56" ht="23.25" x14ac:dyDescent="0.25">
      <c r="A881" s="6" t="s">
        <v>574</v>
      </c>
      <c r="B881" s="26" t="s">
        <v>455</v>
      </c>
      <c r="C881" s="9" t="s">
        <v>221</v>
      </c>
      <c r="D881" s="10">
        <v>2000</v>
      </c>
      <c r="E881" s="24">
        <v>6</v>
      </c>
      <c r="F881" s="12">
        <v>6</v>
      </c>
      <c r="G881" s="24">
        <v>6</v>
      </c>
      <c r="H881" s="12">
        <v>3</v>
      </c>
      <c r="I881" s="24">
        <v>1</v>
      </c>
      <c r="J881" s="12">
        <v>0</v>
      </c>
      <c r="K881" s="10">
        <v>3.1499999999999799</v>
      </c>
      <c r="L881" s="10">
        <v>0</v>
      </c>
      <c r="M881" s="14">
        <v>444</v>
      </c>
      <c r="N881" s="14">
        <v>172</v>
      </c>
      <c r="O881" s="15">
        <v>3</v>
      </c>
      <c r="P881" s="16">
        <v>3.25</v>
      </c>
      <c r="Q881" s="10">
        <v>-1.1000000000000101</v>
      </c>
      <c r="R881" s="10">
        <v>1.49999999999999</v>
      </c>
      <c r="S881" s="10">
        <v>21</v>
      </c>
      <c r="T881" s="6" t="s">
        <v>90</v>
      </c>
      <c r="U881" s="6" t="s">
        <v>52</v>
      </c>
      <c r="V881" s="18" t="str">
        <f t="shared" si="135"/>
        <v/>
      </c>
      <c r="W881" s="19" t="str">
        <f t="shared" si="125"/>
        <v/>
      </c>
      <c r="X881" s="6"/>
      <c r="AA881" s="20"/>
      <c r="AB881" s="18" t="str">
        <f t="shared" si="126"/>
        <v>*</v>
      </c>
      <c r="AC881" s="19" t="str">
        <f t="shared" si="127"/>
        <v>*</v>
      </c>
      <c r="AD881" s="18" t="str">
        <f t="shared" si="133"/>
        <v>G</v>
      </c>
      <c r="AI881" s="18" t="str">
        <f t="shared" si="129"/>
        <v/>
      </c>
      <c r="AJ881" s="18" t="str">
        <f t="shared" si="130"/>
        <v/>
      </c>
      <c r="AK881" s="18" t="str">
        <f t="shared" si="131"/>
        <v/>
      </c>
      <c r="AP881" s="6" t="s">
        <v>539</v>
      </c>
      <c r="AT881" s="10">
        <v>434</v>
      </c>
      <c r="AU881" s="21"/>
      <c r="BC881" s="22">
        <v>118</v>
      </c>
      <c r="BD881" s="10">
        <v>0</v>
      </c>
    </row>
    <row r="882" spans="1:56" ht="23.25" x14ac:dyDescent="0.25">
      <c r="A882" s="6" t="s">
        <v>574</v>
      </c>
      <c r="B882" s="26" t="s">
        <v>77</v>
      </c>
      <c r="C882" s="9" t="s">
        <v>203</v>
      </c>
      <c r="D882" s="10">
        <v>2000</v>
      </c>
      <c r="E882" s="11">
        <v>10</v>
      </c>
      <c r="F882" s="12">
        <v>10</v>
      </c>
      <c r="G882" s="11">
        <v>9</v>
      </c>
      <c r="H882" s="12">
        <v>6</v>
      </c>
      <c r="I882" s="11">
        <v>5</v>
      </c>
      <c r="J882" s="12">
        <v>4</v>
      </c>
      <c r="K882" s="10">
        <v>4.3</v>
      </c>
      <c r="L882" s="10">
        <v>0</v>
      </c>
      <c r="M882" s="14">
        <v>444</v>
      </c>
      <c r="N882" s="14">
        <v>172</v>
      </c>
      <c r="O882" s="15">
        <v>4</v>
      </c>
      <c r="P882" s="16">
        <v>1.75</v>
      </c>
      <c r="Q882" s="10">
        <v>-0.10000000000001601</v>
      </c>
      <c r="R882" s="10">
        <v>1.35</v>
      </c>
      <c r="S882" s="10">
        <v>21</v>
      </c>
      <c r="T882" s="6" t="s">
        <v>57</v>
      </c>
      <c r="U882" s="6" t="s">
        <v>52</v>
      </c>
      <c r="V882" s="18" t="str">
        <f t="shared" si="135"/>
        <v/>
      </c>
      <c r="W882" s="18" t="str">
        <f t="shared" si="125"/>
        <v/>
      </c>
      <c r="X882" s="6"/>
      <c r="AB882" s="18" t="str">
        <f t="shared" si="126"/>
        <v>*</v>
      </c>
      <c r="AC882" s="18" t="str">
        <f t="shared" si="127"/>
        <v/>
      </c>
      <c r="AD882" s="18" t="str">
        <f t="shared" si="133"/>
        <v/>
      </c>
      <c r="AI882" s="18" t="str">
        <f t="shared" si="129"/>
        <v/>
      </c>
      <c r="AJ882" s="18" t="str">
        <f t="shared" si="130"/>
        <v/>
      </c>
      <c r="AK882" s="18" t="str">
        <f t="shared" si="131"/>
        <v/>
      </c>
      <c r="AP882" s="6" t="s">
        <v>577</v>
      </c>
      <c r="AT882" s="10">
        <v>433.5</v>
      </c>
      <c r="BC882" s="10">
        <v>126</v>
      </c>
      <c r="BD882" s="10">
        <v>0</v>
      </c>
    </row>
    <row r="883" spans="1:56" ht="23.25" x14ac:dyDescent="0.25">
      <c r="A883" s="6" t="s">
        <v>578</v>
      </c>
      <c r="B883" s="6" t="s">
        <v>455</v>
      </c>
      <c r="C883" s="9" t="s">
        <v>263</v>
      </c>
      <c r="D883" s="10">
        <v>1400</v>
      </c>
      <c r="E883" s="24">
        <v>3</v>
      </c>
      <c r="F883" s="12">
        <v>2</v>
      </c>
      <c r="G883" s="24">
        <v>4</v>
      </c>
      <c r="H883" s="12">
        <v>2</v>
      </c>
      <c r="I883" s="24">
        <v>7</v>
      </c>
      <c r="J883" s="12">
        <v>1</v>
      </c>
      <c r="K883" s="10">
        <v>-3.8499999999999801</v>
      </c>
      <c r="L883" s="13">
        <v>-4.1142857142857201</v>
      </c>
      <c r="M883" s="14">
        <v>93.729832948813794</v>
      </c>
      <c r="N883" s="14">
        <v>-2.1350835255930898</v>
      </c>
      <c r="O883" s="15">
        <v>0</v>
      </c>
      <c r="P883" s="16">
        <v>0.25</v>
      </c>
      <c r="Q883" s="10">
        <v>2.55000000000001</v>
      </c>
      <c r="R883" s="13">
        <v>2.75</v>
      </c>
      <c r="T883" s="6" t="s">
        <v>54</v>
      </c>
      <c r="U883" s="17" t="s">
        <v>25</v>
      </c>
      <c r="V883" s="18" t="str">
        <f t="shared" si="135"/>
        <v/>
      </c>
      <c r="W883" s="18" t="str">
        <f t="shared" si="125"/>
        <v/>
      </c>
      <c r="X883" s="6"/>
      <c r="AB883" s="18" t="str">
        <f t="shared" si="126"/>
        <v/>
      </c>
      <c r="AC883" s="18" t="str">
        <f t="shared" si="127"/>
        <v/>
      </c>
      <c r="AD883" s="18" t="str">
        <f t="shared" si="133"/>
        <v/>
      </c>
      <c r="AI883" s="18" t="str">
        <f t="shared" si="129"/>
        <v/>
      </c>
      <c r="AJ883" s="18" t="str">
        <f t="shared" si="130"/>
        <v/>
      </c>
      <c r="AK883" s="18" t="str">
        <f t="shared" si="131"/>
        <v/>
      </c>
      <c r="AP883" s="6" t="s">
        <v>312</v>
      </c>
      <c r="AT883" s="10">
        <v>84.854832948813794</v>
      </c>
      <c r="BC883" s="10">
        <v>130</v>
      </c>
      <c r="BD883" s="10">
        <v>1</v>
      </c>
    </row>
    <row r="884" spans="1:56" ht="23.25" x14ac:dyDescent="0.25">
      <c r="A884" s="6" t="s">
        <v>578</v>
      </c>
      <c r="B884" s="26" t="s">
        <v>266</v>
      </c>
      <c r="C884" s="9" t="s">
        <v>210</v>
      </c>
      <c r="D884" s="10">
        <v>1600</v>
      </c>
      <c r="E884" s="11">
        <v>14</v>
      </c>
      <c r="F884" s="12">
        <v>9</v>
      </c>
      <c r="G884" s="11">
        <v>13</v>
      </c>
      <c r="H884" s="12">
        <v>5</v>
      </c>
      <c r="I884" s="11">
        <v>7</v>
      </c>
      <c r="J884" s="12">
        <v>3</v>
      </c>
      <c r="K884" s="10">
        <v>4.0999999999999996</v>
      </c>
      <c r="L884" s="10">
        <v>-0.64999999999997704</v>
      </c>
      <c r="M884" s="14">
        <v>93.888926559965398</v>
      </c>
      <c r="N884" s="14">
        <v>-0.70553672001722101</v>
      </c>
      <c r="O884" s="15">
        <v>4</v>
      </c>
      <c r="P884" s="16">
        <v>2</v>
      </c>
      <c r="Q884" s="10">
        <v>0.60000000000000497</v>
      </c>
      <c r="R884" s="10">
        <v>2.25</v>
      </c>
      <c r="S884" s="10">
        <v>14</v>
      </c>
      <c r="T884" s="6" t="s">
        <v>57</v>
      </c>
      <c r="U884" s="6" t="s">
        <v>52</v>
      </c>
      <c r="V884" s="18" t="str">
        <f t="shared" si="135"/>
        <v/>
      </c>
      <c r="W884" s="18" t="str">
        <f t="shared" si="125"/>
        <v/>
      </c>
      <c r="X884" s="17" t="s">
        <v>214</v>
      </c>
      <c r="AB884" s="18" t="str">
        <f t="shared" si="126"/>
        <v>*</v>
      </c>
      <c r="AC884" s="18" t="str">
        <f t="shared" si="127"/>
        <v>**</v>
      </c>
      <c r="AD884" s="18" t="str">
        <f t="shared" si="133"/>
        <v/>
      </c>
      <c r="AI884" s="18" t="str">
        <f t="shared" si="129"/>
        <v/>
      </c>
      <c r="AJ884" s="18" t="str">
        <f t="shared" si="130"/>
        <v/>
      </c>
      <c r="AK884" s="18" t="str">
        <f t="shared" si="131"/>
        <v/>
      </c>
      <c r="AP884" s="6" t="s">
        <v>579</v>
      </c>
      <c r="AT884" s="10">
        <v>80.0889265599656</v>
      </c>
      <c r="BC884" s="10">
        <v>130</v>
      </c>
      <c r="BD884" s="10">
        <v>0</v>
      </c>
    </row>
    <row r="885" spans="1:56" ht="23.25" x14ac:dyDescent="0.25">
      <c r="A885" s="6" t="s">
        <v>578</v>
      </c>
      <c r="B885" s="26" t="s">
        <v>134</v>
      </c>
      <c r="C885" s="9" t="s">
        <v>276</v>
      </c>
      <c r="D885" s="10">
        <v>1800</v>
      </c>
      <c r="E885" s="11">
        <v>11</v>
      </c>
      <c r="F885" s="12">
        <v>8</v>
      </c>
      <c r="G885" s="11">
        <v>11</v>
      </c>
      <c r="H885" s="12">
        <v>7</v>
      </c>
      <c r="I885" s="11">
        <v>5</v>
      </c>
      <c r="J885" s="12">
        <v>5</v>
      </c>
      <c r="K885" s="10">
        <v>7.2500000000000497</v>
      </c>
      <c r="L885" s="13">
        <v>0</v>
      </c>
      <c r="M885" s="14">
        <v>91.576106394776005</v>
      </c>
      <c r="N885" s="29">
        <v>3.8053197387952799E-2</v>
      </c>
      <c r="O885" s="15">
        <v>1</v>
      </c>
      <c r="P885" s="16">
        <v>1.75</v>
      </c>
      <c r="Q885" s="10">
        <v>-3.7999999999999901</v>
      </c>
      <c r="R885" s="13">
        <v>-2.44999999999999</v>
      </c>
      <c r="S885" s="10">
        <v>28</v>
      </c>
      <c r="T885" s="6" t="s">
        <v>57</v>
      </c>
      <c r="U885" s="6" t="s">
        <v>52</v>
      </c>
      <c r="V885" s="18" t="str">
        <f t="shared" si="135"/>
        <v/>
      </c>
      <c r="W885" s="18" t="str">
        <f t="shared" si="125"/>
        <v/>
      </c>
      <c r="X885" s="6"/>
      <c r="AB885" s="18" t="str">
        <f t="shared" si="126"/>
        <v/>
      </c>
      <c r="AC885" s="18" t="str">
        <f t="shared" si="127"/>
        <v>*</v>
      </c>
      <c r="AD885" s="18" t="str">
        <f t="shared" si="133"/>
        <v/>
      </c>
      <c r="AI885" s="18" t="str">
        <f t="shared" si="129"/>
        <v/>
      </c>
      <c r="AJ885" s="18" t="str">
        <f t="shared" si="130"/>
        <v/>
      </c>
      <c r="AK885" s="18" t="str">
        <f t="shared" si="131"/>
        <v/>
      </c>
      <c r="AP885" s="6" t="s">
        <v>196</v>
      </c>
      <c r="AT885" s="10">
        <v>80.201106394775906</v>
      </c>
      <c r="BC885" s="10">
        <v>129</v>
      </c>
      <c r="BD885" s="10">
        <v>0</v>
      </c>
    </row>
    <row r="886" spans="1:56" ht="23.25" x14ac:dyDescent="0.25">
      <c r="A886" s="6" t="s">
        <v>578</v>
      </c>
      <c r="B886" s="26" t="s">
        <v>281</v>
      </c>
      <c r="C886" s="9" t="s">
        <v>210</v>
      </c>
      <c r="D886" s="10">
        <v>1800</v>
      </c>
      <c r="E886" s="24">
        <v>3</v>
      </c>
      <c r="F886" s="12">
        <v>2</v>
      </c>
      <c r="G886" s="24">
        <v>3</v>
      </c>
      <c r="H886" s="12">
        <v>2</v>
      </c>
      <c r="I886" s="24">
        <v>2</v>
      </c>
      <c r="J886" s="12">
        <v>0</v>
      </c>
      <c r="K886" s="10">
        <v>0.65000000000001301</v>
      </c>
      <c r="L886" s="10">
        <v>-2.5499999999999798</v>
      </c>
      <c r="M886" s="14">
        <v>97.056803567839196</v>
      </c>
      <c r="N886" s="14">
        <v>-1.2215982160804399</v>
      </c>
      <c r="O886" s="15">
        <v>1</v>
      </c>
      <c r="P886" s="16">
        <v>1.65</v>
      </c>
      <c r="Q886" s="10">
        <v>2.80000000000001</v>
      </c>
      <c r="R886" s="10">
        <v>3.9500000000000099</v>
      </c>
      <c r="S886" s="10">
        <v>7</v>
      </c>
      <c r="T886" s="27" t="s">
        <v>72</v>
      </c>
      <c r="U886" s="17" t="s">
        <v>25</v>
      </c>
      <c r="V886" s="18" t="str">
        <f>"*" &amp; IF(AND(O886&lt;=-1.5,NOT(ISBLANK(AF886))),"Z","")</f>
        <v>*</v>
      </c>
      <c r="W886" s="19" t="str">
        <f t="shared" si="125"/>
        <v/>
      </c>
      <c r="X886" s="6"/>
      <c r="AA886" s="20"/>
      <c r="AB886" s="18" t="str">
        <f t="shared" si="126"/>
        <v/>
      </c>
      <c r="AC886" s="19" t="str">
        <f t="shared" si="127"/>
        <v/>
      </c>
      <c r="AD886" s="18" t="str">
        <f t="shared" si="133"/>
        <v>GR</v>
      </c>
      <c r="AI886" s="18" t="str">
        <f t="shared" si="129"/>
        <v/>
      </c>
      <c r="AJ886" s="18" t="str">
        <f t="shared" si="130"/>
        <v/>
      </c>
      <c r="AK886" s="18" t="str">
        <f t="shared" si="131"/>
        <v/>
      </c>
      <c r="AP886" s="6" t="s">
        <v>202</v>
      </c>
      <c r="AT886" s="10">
        <v>82.906803567839106</v>
      </c>
      <c r="AU886" s="21"/>
      <c r="BC886" s="22">
        <v>129</v>
      </c>
      <c r="BD886" s="10">
        <v>0</v>
      </c>
    </row>
    <row r="887" spans="1:56" ht="23.25" x14ac:dyDescent="0.25">
      <c r="A887" s="6" t="s">
        <v>578</v>
      </c>
      <c r="B887" s="26" t="s">
        <v>137</v>
      </c>
      <c r="C887" s="9" t="s">
        <v>149</v>
      </c>
      <c r="D887" s="10">
        <v>1800</v>
      </c>
      <c r="E887" s="24">
        <v>9</v>
      </c>
      <c r="F887" s="12">
        <v>4</v>
      </c>
      <c r="G887" s="24">
        <v>11</v>
      </c>
      <c r="H887" s="12">
        <v>4</v>
      </c>
      <c r="I887" s="24">
        <v>4</v>
      </c>
      <c r="J887" s="12">
        <v>2</v>
      </c>
      <c r="K887" s="10">
        <v>0.94999999999998896</v>
      </c>
      <c r="L887" s="10">
        <v>-1.2666666666666799</v>
      </c>
      <c r="M887" s="14">
        <v>95.263365668352293</v>
      </c>
      <c r="N887" s="14">
        <v>-0.41831716582386502</v>
      </c>
      <c r="O887" s="15">
        <v>0</v>
      </c>
      <c r="P887" s="16">
        <v>1.75</v>
      </c>
      <c r="Q887" s="10">
        <v>2.25</v>
      </c>
      <c r="R887" s="10">
        <v>3.69999999999999</v>
      </c>
      <c r="S887" s="10">
        <v>21</v>
      </c>
      <c r="T887" s="6" t="s">
        <v>57</v>
      </c>
      <c r="U887" s="6" t="s">
        <v>52</v>
      </c>
      <c r="V887" s="18" t="str">
        <f>"" &amp; IF(AND(O887&lt;=-1.5,NOT(ISBLANK(AF887))),"Z","")</f>
        <v/>
      </c>
      <c r="W887" s="19" t="str">
        <f t="shared" ref="W887:W950" si="136">IF(AND(ISNUMBER(AS887),VALUE(AS887)&gt;=3,VALUE(P887)&gt;=-0.5),IF(AND(VALUE(M887)&gt;=94,VALUE(M887)&lt;444), IF(VALUE(L887)&gt;=2,"***","**"),"*"),"")</f>
        <v/>
      </c>
      <c r="X887" s="6"/>
      <c r="AA887" s="20"/>
      <c r="AB887" s="18" t="str">
        <f t="shared" ref="AB887:AB950" si="137">IF(AND(O887&gt;=2,P887&gt;=0),IF(AND(ISNUMBER(AS887),VALUE(AS887)&gt;=3),IF(LEN(AF887)&gt;0,"***","**"),"*"),"")</f>
        <v/>
      </c>
      <c r="AC887" s="19" t="str">
        <f t="shared" ref="AC887:AC950" si="138">IF(OR(G887-I887&gt;=5,P887&gt;4.9,AND(G887-I887&gt;=1,P887&gt;5)),IF(L887&lt;-3,"***",IF(L887&lt;0,"**","*")),"")</f>
        <v>**</v>
      </c>
      <c r="AD887" s="18" t="str">
        <f t="shared" ref="AD887:AD900" si="139">IF(AND(OR(I887=1,I887=2,I887=3,I887=4),M887&gt;=97.5),"G",IF(OR(AND(J887&lt;=3,I887&lt;8,P887&gt;-1.6,M887&gt;=95,M887&lt;300),AND(OR(I887=1,I887=2,I887=3),M887&lt;97.5)),"GR",""))</f>
        <v>GR</v>
      </c>
      <c r="AI887" s="18" t="str">
        <f t="shared" ref="AI887:AI950" si="140">IF(LEN(AD887)&gt;0,IF(AC887="**","$",IF(AC887="***",IF(LEN(AF887)&gt;0,"$$$","$$"),"")),"")</f>
        <v>$</v>
      </c>
      <c r="AJ887" s="18" t="str">
        <f t="shared" ref="AJ887:AJ950" si="141">IF(LEN(AD887)&gt;0,IF(AND(W887="**",U887="*"),IF(LEN(AF887)&gt;0,"$$$","$$"),IF(AB887="***","$$$",IF(AND(AB887="**",U887="*"),"$$",IF(AND(OR(W887="**",W887="***"),LEN(AF887)&gt;0),"$$","")))),IF(AND(OR(W887="**",W887="***"),LEN(AF887)&gt;0),"$$",""))</f>
        <v/>
      </c>
      <c r="AK887" s="18" t="str">
        <f t="shared" ref="AK887:AK950" si="142">IF(LEN(AD887)&gt;0,IF(Y887="**","$$",IF(Y887="***","$$$",IF(W887="***",IF(OR(U887="***",LEN(AF887)&gt;0),"$$$",""),""))),"")</f>
        <v/>
      </c>
      <c r="AP887" s="6" t="s">
        <v>101</v>
      </c>
      <c r="AT887" s="10">
        <v>86.913365668352299</v>
      </c>
      <c r="AU887" s="21"/>
      <c r="BC887" s="22">
        <v>115</v>
      </c>
      <c r="BD887" s="10">
        <v>0</v>
      </c>
    </row>
    <row r="888" spans="1:56" ht="23.25" x14ac:dyDescent="0.25">
      <c r="A888" s="6" t="s">
        <v>578</v>
      </c>
      <c r="B888" s="26" t="s">
        <v>303</v>
      </c>
      <c r="C888" s="9" t="s">
        <v>69</v>
      </c>
      <c r="D888" s="10">
        <v>2000</v>
      </c>
      <c r="E888" s="24">
        <v>1</v>
      </c>
      <c r="F888" s="12">
        <v>0</v>
      </c>
      <c r="G888" s="24">
        <v>1</v>
      </c>
      <c r="H888" s="12">
        <v>0</v>
      </c>
      <c r="I888" s="24">
        <v>4</v>
      </c>
      <c r="J888" s="12">
        <v>2</v>
      </c>
      <c r="K888" s="10">
        <v>-4.1499999999999897</v>
      </c>
      <c r="L888" s="10">
        <v>0</v>
      </c>
      <c r="M888" s="14">
        <v>444</v>
      </c>
      <c r="N888" s="14">
        <v>172</v>
      </c>
      <c r="O888" s="15">
        <v>0</v>
      </c>
      <c r="P888" s="33">
        <v>-1.5</v>
      </c>
      <c r="Q888" s="10">
        <v>4.0999999999999996</v>
      </c>
      <c r="R888" s="10">
        <v>2.95</v>
      </c>
      <c r="S888" s="10">
        <v>14</v>
      </c>
      <c r="T888" s="30" t="s">
        <v>61</v>
      </c>
      <c r="U888" s="17" t="s">
        <v>25</v>
      </c>
      <c r="V888" s="18" t="str">
        <f>"" &amp; IF(AND(O888&lt;=-1.5,NOT(ISBLANK(AF888))),"Z","")</f>
        <v/>
      </c>
      <c r="W888" s="19" t="str">
        <f t="shared" si="136"/>
        <v/>
      </c>
      <c r="X888" s="6"/>
      <c r="AA888" s="20"/>
      <c r="AB888" s="18" t="str">
        <f t="shared" si="137"/>
        <v/>
      </c>
      <c r="AC888" s="19" t="str">
        <f t="shared" si="138"/>
        <v/>
      </c>
      <c r="AD888" s="18" t="str">
        <f t="shared" si="139"/>
        <v>G</v>
      </c>
      <c r="AI888" s="18" t="str">
        <f t="shared" si="140"/>
        <v/>
      </c>
      <c r="AJ888" s="18" t="str">
        <f t="shared" si="141"/>
        <v/>
      </c>
      <c r="AK888" s="18" t="str">
        <f t="shared" si="142"/>
        <v/>
      </c>
      <c r="AP888" s="6" t="s">
        <v>545</v>
      </c>
      <c r="AT888" s="10">
        <v>441.75</v>
      </c>
      <c r="AU888" s="21"/>
      <c r="BC888" s="22">
        <v>126</v>
      </c>
      <c r="BD888" s="10">
        <v>1</v>
      </c>
    </row>
    <row r="889" spans="1:56" ht="23.25" x14ac:dyDescent="0.25">
      <c r="A889" s="6" t="s">
        <v>580</v>
      </c>
      <c r="B889" s="6" t="s">
        <v>59</v>
      </c>
      <c r="C889" s="9" t="s">
        <v>64</v>
      </c>
      <c r="D889" s="10">
        <v>2400</v>
      </c>
      <c r="E889" s="24">
        <v>8</v>
      </c>
      <c r="F889" s="12">
        <v>9</v>
      </c>
      <c r="G889" s="24">
        <v>10</v>
      </c>
      <c r="H889" s="12">
        <v>6</v>
      </c>
      <c r="I889" s="24">
        <v>11</v>
      </c>
      <c r="J889" s="12">
        <v>32</v>
      </c>
      <c r="K889" s="10">
        <v>13.4</v>
      </c>
      <c r="L889" s="13">
        <v>0</v>
      </c>
      <c r="M889" s="14">
        <v>444</v>
      </c>
      <c r="N889" s="14">
        <v>172</v>
      </c>
      <c r="O889" s="15">
        <v>2</v>
      </c>
      <c r="P889" s="33">
        <v>-25.5</v>
      </c>
      <c r="Q889" s="10">
        <v>-2.2999999999999998</v>
      </c>
      <c r="R889" s="13">
        <v>-22.8</v>
      </c>
      <c r="T889" s="6" t="s">
        <v>57</v>
      </c>
      <c r="U889" s="6" t="s">
        <v>52</v>
      </c>
      <c r="V889" s="18" t="str">
        <f>"" &amp; IF(AND(O889&lt;=-1.5,NOT(ISBLANK(AF889))),"Z","")</f>
        <v/>
      </c>
      <c r="W889" s="18" t="str">
        <f t="shared" si="136"/>
        <v/>
      </c>
      <c r="X889" s="6"/>
      <c r="AB889" s="18" t="str">
        <f t="shared" si="137"/>
        <v/>
      </c>
      <c r="AC889" s="18" t="str">
        <f t="shared" si="138"/>
        <v/>
      </c>
      <c r="AD889" s="18" t="str">
        <f t="shared" si="139"/>
        <v/>
      </c>
      <c r="AI889" s="18" t="str">
        <f t="shared" si="140"/>
        <v/>
      </c>
      <c r="AJ889" s="18" t="str">
        <f t="shared" si="141"/>
        <v/>
      </c>
      <c r="AK889" s="18" t="str">
        <f t="shared" si="142"/>
        <v/>
      </c>
      <c r="AP889" s="6" t="s">
        <v>581</v>
      </c>
      <c r="AT889" s="10">
        <v>399.375</v>
      </c>
      <c r="BC889" s="10">
        <v>121</v>
      </c>
      <c r="BD889" s="10">
        <v>-5</v>
      </c>
    </row>
    <row r="890" spans="1:56" ht="23.25" x14ac:dyDescent="0.25">
      <c r="A890" s="6" t="s">
        <v>580</v>
      </c>
      <c r="B890" s="26" t="s">
        <v>117</v>
      </c>
      <c r="C890" s="9" t="s">
        <v>46</v>
      </c>
      <c r="D890" s="10">
        <v>2400</v>
      </c>
      <c r="E890" s="24">
        <v>6</v>
      </c>
      <c r="F890" s="12">
        <v>4</v>
      </c>
      <c r="G890" s="24">
        <v>4</v>
      </c>
      <c r="H890" s="12">
        <v>4</v>
      </c>
      <c r="I890" s="24">
        <v>5</v>
      </c>
      <c r="J890" s="12">
        <v>4</v>
      </c>
      <c r="K890" s="10">
        <v>-3.44999999999999</v>
      </c>
      <c r="L890" s="16">
        <v>0</v>
      </c>
      <c r="M890" s="14">
        <v>444</v>
      </c>
      <c r="N890" s="14">
        <v>172</v>
      </c>
      <c r="O890" s="15">
        <v>0</v>
      </c>
      <c r="P890" s="16">
        <v>0</v>
      </c>
      <c r="Q890" s="10">
        <v>4.7000000000000099</v>
      </c>
      <c r="R890" s="16">
        <v>4.7000000000000099</v>
      </c>
      <c r="S890" s="10">
        <v>21</v>
      </c>
      <c r="T890" s="6" t="s">
        <v>65</v>
      </c>
      <c r="U890" s="17" t="s">
        <v>25</v>
      </c>
      <c r="V890" s="18" t="str">
        <f>"" &amp; IF(AND(O890&lt;=-1.5,NOT(ISBLANK(AF890))),"Z","")</f>
        <v/>
      </c>
      <c r="W890" s="18" t="str">
        <f t="shared" si="136"/>
        <v/>
      </c>
      <c r="X890" s="6"/>
      <c r="AB890" s="18" t="str">
        <f t="shared" si="137"/>
        <v/>
      </c>
      <c r="AC890" s="18" t="str">
        <f t="shared" si="138"/>
        <v/>
      </c>
      <c r="AD890" s="18" t="str">
        <f t="shared" si="139"/>
        <v/>
      </c>
      <c r="AI890" s="18" t="str">
        <f t="shared" si="140"/>
        <v/>
      </c>
      <c r="AJ890" s="18" t="str">
        <f t="shared" si="141"/>
        <v/>
      </c>
      <c r="AK890" s="18" t="str">
        <f t="shared" si="142"/>
        <v/>
      </c>
      <c r="AP890" s="6" t="s">
        <v>174</v>
      </c>
      <c r="AT890" s="10">
        <v>438.375</v>
      </c>
      <c r="BC890" s="10">
        <v>126</v>
      </c>
      <c r="BD890" s="10">
        <v>2</v>
      </c>
    </row>
    <row r="891" spans="1:56" ht="23.25" x14ac:dyDescent="0.25">
      <c r="A891" s="6" t="s">
        <v>580</v>
      </c>
      <c r="B891" s="23" t="s">
        <v>126</v>
      </c>
      <c r="C891" s="9" t="s">
        <v>127</v>
      </c>
      <c r="D891" s="10">
        <v>1800</v>
      </c>
      <c r="E891" s="24">
        <v>10</v>
      </c>
      <c r="F891" s="12">
        <v>10</v>
      </c>
      <c r="G891" s="24">
        <v>10</v>
      </c>
      <c r="H891" s="12">
        <v>6</v>
      </c>
      <c r="I891" s="24">
        <v>11</v>
      </c>
      <c r="J891" s="12">
        <v>4</v>
      </c>
      <c r="K891" s="10">
        <v>3.3500000000000099</v>
      </c>
      <c r="L891" s="34">
        <v>2.7999999999999901</v>
      </c>
      <c r="M891" s="14">
        <v>96.479211966719205</v>
      </c>
      <c r="N891" s="29">
        <v>1.8396059833595799</v>
      </c>
      <c r="O891" s="35">
        <v>4</v>
      </c>
      <c r="P891" s="16">
        <v>2</v>
      </c>
      <c r="Q891" s="10">
        <v>-1.5</v>
      </c>
      <c r="R891" s="10">
        <v>9.9999999999997896E-2</v>
      </c>
      <c r="S891" s="25">
        <v>161</v>
      </c>
      <c r="T891" s="6" t="s">
        <v>57</v>
      </c>
      <c r="U891" s="6" t="s">
        <v>52</v>
      </c>
      <c r="V891" s="18" t="str">
        <f>"*" &amp; IF(AND(O891&lt;=-1.5,NOT(ISBLANK(AF891))),"Z","")</f>
        <v>*</v>
      </c>
      <c r="W891" s="18" t="str">
        <f t="shared" si="136"/>
        <v/>
      </c>
      <c r="X891" s="6"/>
      <c r="AB891" s="19" t="str">
        <f t="shared" si="137"/>
        <v>*</v>
      </c>
      <c r="AC891" s="18" t="str">
        <f t="shared" si="138"/>
        <v/>
      </c>
      <c r="AD891" s="18" t="str">
        <f t="shared" si="139"/>
        <v/>
      </c>
      <c r="AI891" s="18" t="str">
        <f t="shared" si="140"/>
        <v/>
      </c>
      <c r="AJ891" s="18" t="str">
        <f t="shared" si="141"/>
        <v/>
      </c>
      <c r="AK891" s="18" t="str">
        <f t="shared" si="142"/>
        <v/>
      </c>
      <c r="AP891" s="6" t="s">
        <v>108</v>
      </c>
      <c r="AT891" s="10">
        <v>96.929211966719194</v>
      </c>
      <c r="BC891" s="10">
        <v>115</v>
      </c>
      <c r="BD891" s="10">
        <v>1</v>
      </c>
    </row>
    <row r="892" spans="1:56" ht="23.25" x14ac:dyDescent="0.25">
      <c r="A892" s="6" t="s">
        <v>580</v>
      </c>
      <c r="B892" s="2" t="s">
        <v>188</v>
      </c>
      <c r="C892" s="39" t="s">
        <v>189</v>
      </c>
      <c r="D892" s="10">
        <v>1800</v>
      </c>
      <c r="E892" s="11">
        <v>8</v>
      </c>
      <c r="F892" s="12">
        <v>4</v>
      </c>
      <c r="G892" s="11">
        <v>9</v>
      </c>
      <c r="H892" s="12">
        <v>4</v>
      </c>
      <c r="I892" s="11">
        <v>8</v>
      </c>
      <c r="J892" s="12">
        <v>3</v>
      </c>
      <c r="K892" s="10">
        <v>6.2999999999999901</v>
      </c>
      <c r="L892" s="10">
        <v>6.1799999999999402</v>
      </c>
      <c r="M892" s="29">
        <v>101.168708400276</v>
      </c>
      <c r="N892" s="29">
        <v>2.93435420013807</v>
      </c>
      <c r="O892" s="15">
        <v>0</v>
      </c>
      <c r="P892" s="16">
        <v>1</v>
      </c>
      <c r="Q892" s="10">
        <v>-4.75</v>
      </c>
      <c r="R892" s="10">
        <v>-3.9000000000000101</v>
      </c>
      <c r="S892" s="10">
        <v>31</v>
      </c>
      <c r="T892" s="6" t="s">
        <v>111</v>
      </c>
      <c r="U892" s="6" t="s">
        <v>52</v>
      </c>
      <c r="V892" s="18" t="str">
        <f>"*" &amp; IF(AND(O892&lt;=-1.5,NOT(ISBLANK(AF892))),"Z","")</f>
        <v>*</v>
      </c>
      <c r="W892" s="18" t="str">
        <f t="shared" si="136"/>
        <v/>
      </c>
      <c r="X892" s="6"/>
      <c r="AB892" s="18" t="str">
        <f t="shared" si="137"/>
        <v/>
      </c>
      <c r="AC892" s="18" t="str">
        <f t="shared" si="138"/>
        <v/>
      </c>
      <c r="AD892" s="18" t="str">
        <f t="shared" si="139"/>
        <v/>
      </c>
      <c r="AI892" s="18" t="str">
        <f t="shared" si="140"/>
        <v/>
      </c>
      <c r="AJ892" s="18" t="str">
        <f t="shared" si="141"/>
        <v/>
      </c>
      <c r="AK892" s="18" t="str">
        <f t="shared" si="142"/>
        <v/>
      </c>
      <c r="AP892" s="6" t="s">
        <v>76</v>
      </c>
      <c r="AT892" s="10">
        <v>98.868708400276105</v>
      </c>
      <c r="BC892" s="10">
        <v>131</v>
      </c>
      <c r="BD892" s="10">
        <v>0</v>
      </c>
    </row>
    <row r="893" spans="1:56" ht="23.25" x14ac:dyDescent="0.25">
      <c r="A893" s="6" t="s">
        <v>580</v>
      </c>
      <c r="B893" s="26" t="s">
        <v>455</v>
      </c>
      <c r="C893" s="9" t="s">
        <v>221</v>
      </c>
      <c r="D893" s="10">
        <v>2000</v>
      </c>
      <c r="E893" s="24">
        <v>8</v>
      </c>
      <c r="F893" s="12">
        <v>8</v>
      </c>
      <c r="G893" s="24">
        <v>7</v>
      </c>
      <c r="H893" s="12">
        <v>5</v>
      </c>
      <c r="I893" s="24">
        <v>8</v>
      </c>
      <c r="J893" s="12">
        <v>4</v>
      </c>
      <c r="K893" s="10">
        <v>3.1499999999999799</v>
      </c>
      <c r="L893" s="13">
        <v>0</v>
      </c>
      <c r="M893" s="14">
        <v>444</v>
      </c>
      <c r="N893" s="14">
        <v>172</v>
      </c>
      <c r="O893" s="15">
        <v>4</v>
      </c>
      <c r="P893" s="16">
        <v>0.5</v>
      </c>
      <c r="Q893" s="10">
        <v>-1.1000000000000101</v>
      </c>
      <c r="R893" s="13">
        <v>-0.80000000000000104</v>
      </c>
      <c r="S893" s="10">
        <v>25</v>
      </c>
      <c r="T893" s="6" t="s">
        <v>57</v>
      </c>
      <c r="U893" s="6" t="s">
        <v>52</v>
      </c>
      <c r="V893" s="18" t="str">
        <f>"" &amp; IF(AND(O893&lt;=-1.5,NOT(ISBLANK(AF893))),"Z","")</f>
        <v/>
      </c>
      <c r="W893" s="18" t="str">
        <f t="shared" si="136"/>
        <v/>
      </c>
      <c r="X893" s="6"/>
      <c r="AB893" s="18" t="str">
        <f t="shared" si="137"/>
        <v>*</v>
      </c>
      <c r="AC893" s="18" t="str">
        <f t="shared" si="138"/>
        <v/>
      </c>
      <c r="AD893" s="18" t="str">
        <f t="shared" si="139"/>
        <v/>
      </c>
      <c r="AI893" s="18" t="str">
        <f t="shared" si="140"/>
        <v/>
      </c>
      <c r="AJ893" s="18" t="str">
        <f t="shared" si="141"/>
        <v/>
      </c>
      <c r="AK893" s="18" t="str">
        <f t="shared" si="142"/>
        <v/>
      </c>
      <c r="AP893" s="6" t="s">
        <v>582</v>
      </c>
      <c r="AT893" s="10">
        <v>436.125</v>
      </c>
      <c r="BC893" s="10">
        <v>135</v>
      </c>
      <c r="BD893" s="10">
        <v>0</v>
      </c>
    </row>
    <row r="894" spans="1:56" ht="23.25" x14ac:dyDescent="0.25">
      <c r="A894" s="6" t="s">
        <v>580</v>
      </c>
      <c r="B894" s="26" t="s">
        <v>77</v>
      </c>
      <c r="C894" s="9" t="s">
        <v>203</v>
      </c>
      <c r="D894" s="10">
        <v>2000</v>
      </c>
      <c r="E894" s="11">
        <v>13</v>
      </c>
      <c r="F894" s="12">
        <v>12</v>
      </c>
      <c r="G894" s="11">
        <v>13</v>
      </c>
      <c r="H894" s="12">
        <v>8</v>
      </c>
      <c r="I894" s="11">
        <v>6</v>
      </c>
      <c r="J894" s="12">
        <v>4</v>
      </c>
      <c r="K894" s="10">
        <v>4.3</v>
      </c>
      <c r="L894" s="10">
        <v>0</v>
      </c>
      <c r="M894" s="14">
        <v>444</v>
      </c>
      <c r="N894" s="14">
        <v>172</v>
      </c>
      <c r="O894" s="15">
        <v>4</v>
      </c>
      <c r="P894" s="16">
        <v>3.5</v>
      </c>
      <c r="Q894" s="10">
        <v>-0.10000000000001601</v>
      </c>
      <c r="R894" s="10">
        <v>2.7</v>
      </c>
      <c r="S894" s="10">
        <v>21</v>
      </c>
      <c r="T894" s="6" t="s">
        <v>57</v>
      </c>
      <c r="U894" s="6" t="s">
        <v>52</v>
      </c>
      <c r="V894" s="18" t="str">
        <f>"" &amp; IF(AND(O894&lt;=-1.5,NOT(ISBLANK(AF894))),"Z","")</f>
        <v/>
      </c>
      <c r="W894" s="18" t="str">
        <f t="shared" si="136"/>
        <v/>
      </c>
      <c r="X894" s="6"/>
      <c r="AB894" s="18" t="str">
        <f t="shared" si="137"/>
        <v>*</v>
      </c>
      <c r="AC894" s="18" t="str">
        <f t="shared" si="138"/>
        <v>*</v>
      </c>
      <c r="AD894" s="18" t="str">
        <f t="shared" si="139"/>
        <v/>
      </c>
      <c r="AI894" s="18" t="str">
        <f t="shared" si="140"/>
        <v/>
      </c>
      <c r="AJ894" s="18" t="str">
        <f t="shared" si="141"/>
        <v/>
      </c>
      <c r="AK894" s="18" t="str">
        <f t="shared" si="142"/>
        <v/>
      </c>
      <c r="AP894" s="6" t="s">
        <v>583</v>
      </c>
      <c r="AT894" s="10">
        <v>435.75</v>
      </c>
      <c r="BC894" s="10">
        <v>132</v>
      </c>
      <c r="BD894" s="10">
        <v>1</v>
      </c>
    </row>
    <row r="895" spans="1:56" ht="23.25" x14ac:dyDescent="0.25">
      <c r="A895" s="6" t="s">
        <v>580</v>
      </c>
      <c r="B895" s="26" t="s">
        <v>190</v>
      </c>
      <c r="C895" s="39" t="s">
        <v>189</v>
      </c>
      <c r="D895" s="10">
        <v>1650</v>
      </c>
      <c r="E895" s="24">
        <v>5</v>
      </c>
      <c r="F895" s="12">
        <v>4</v>
      </c>
      <c r="G895" s="24">
        <v>4</v>
      </c>
      <c r="H895" s="12">
        <v>3</v>
      </c>
      <c r="I895" s="24">
        <v>4</v>
      </c>
      <c r="J895" s="12">
        <v>2</v>
      </c>
      <c r="K895" s="10">
        <v>-3.69999999999997</v>
      </c>
      <c r="L895" s="10">
        <v>-1.92500000000001</v>
      </c>
      <c r="M895" s="14">
        <v>94.439032910106803</v>
      </c>
      <c r="N895" s="14">
        <v>-1.38048354494657</v>
      </c>
      <c r="O895" s="15">
        <v>2</v>
      </c>
      <c r="P895" s="16">
        <v>1</v>
      </c>
      <c r="Q895" s="10">
        <v>1.8</v>
      </c>
      <c r="R895" s="10">
        <v>2.6</v>
      </c>
      <c r="S895" s="10">
        <v>17</v>
      </c>
      <c r="T895" s="6" t="s">
        <v>51</v>
      </c>
      <c r="U895" s="6" t="s">
        <v>52</v>
      </c>
      <c r="V895" s="18" t="str">
        <f>"*" &amp; IF(AND(O895&lt;=-1.5,NOT(ISBLANK(AF895))),"Z","")</f>
        <v>*</v>
      </c>
      <c r="W895" s="18" t="str">
        <f t="shared" si="136"/>
        <v/>
      </c>
      <c r="X895" s="6"/>
      <c r="AB895" s="18" t="str">
        <f t="shared" si="137"/>
        <v>*</v>
      </c>
      <c r="AC895" s="18" t="str">
        <f t="shared" si="138"/>
        <v/>
      </c>
      <c r="AD895" s="18" t="str">
        <f t="shared" si="139"/>
        <v/>
      </c>
      <c r="AI895" s="18" t="str">
        <f t="shared" si="140"/>
        <v/>
      </c>
      <c r="AJ895" s="18" t="str">
        <f t="shared" si="141"/>
        <v/>
      </c>
      <c r="AK895" s="18" t="str">
        <f t="shared" si="142"/>
        <v/>
      </c>
      <c r="AP895" s="6" t="s">
        <v>256</v>
      </c>
      <c r="AT895" s="10">
        <v>88.1140329101069</v>
      </c>
      <c r="BC895" s="10">
        <v>124</v>
      </c>
      <c r="BD895" s="10">
        <v>1</v>
      </c>
    </row>
    <row r="896" spans="1:56" ht="23.25" x14ac:dyDescent="0.25">
      <c r="A896" s="6" t="s">
        <v>580</v>
      </c>
      <c r="B896" s="26" t="s">
        <v>191</v>
      </c>
      <c r="C896" s="39" t="s">
        <v>192</v>
      </c>
      <c r="D896" s="10">
        <v>1650</v>
      </c>
      <c r="E896" s="24">
        <v>8</v>
      </c>
      <c r="F896" s="12">
        <v>5</v>
      </c>
      <c r="G896" s="24">
        <v>9</v>
      </c>
      <c r="H896" s="12">
        <v>4</v>
      </c>
      <c r="I896" s="24">
        <v>9</v>
      </c>
      <c r="J896" s="12">
        <v>4</v>
      </c>
      <c r="K896" s="10">
        <v>2.8999999999999901</v>
      </c>
      <c r="L896" s="10">
        <v>0.16249999999999401</v>
      </c>
      <c r="M896" s="14">
        <v>90.613223080290894</v>
      </c>
      <c r="N896" s="14">
        <v>-1.09338845985455</v>
      </c>
      <c r="O896" s="15">
        <v>1</v>
      </c>
      <c r="P896" s="16">
        <v>0</v>
      </c>
      <c r="Q896" s="10">
        <v>1.99999999999999</v>
      </c>
      <c r="R896" s="10">
        <v>1.99999999999999</v>
      </c>
      <c r="S896" s="10">
        <v>21</v>
      </c>
      <c r="T896" s="6" t="s">
        <v>57</v>
      </c>
      <c r="U896" s="6" t="s">
        <v>52</v>
      </c>
      <c r="V896" s="18" t="str">
        <f>"" &amp; IF(AND(O896&lt;=-1.5,NOT(ISBLANK(AF896))),"Z","")</f>
        <v/>
      </c>
      <c r="W896" s="18" t="str">
        <f t="shared" si="136"/>
        <v/>
      </c>
      <c r="X896" s="6"/>
      <c r="AB896" s="18" t="str">
        <f t="shared" si="137"/>
        <v/>
      </c>
      <c r="AC896" s="18" t="str">
        <f t="shared" si="138"/>
        <v/>
      </c>
      <c r="AD896" s="18" t="str">
        <f t="shared" si="139"/>
        <v/>
      </c>
      <c r="AI896" s="18" t="str">
        <f t="shared" si="140"/>
        <v/>
      </c>
      <c r="AJ896" s="18" t="str">
        <f t="shared" si="141"/>
        <v/>
      </c>
      <c r="AK896" s="18" t="str">
        <f t="shared" si="142"/>
        <v/>
      </c>
      <c r="AP896" s="6" t="s">
        <v>146</v>
      </c>
      <c r="AT896" s="10">
        <v>92.063223080290896</v>
      </c>
      <c r="BC896" s="10">
        <v>119</v>
      </c>
      <c r="BD896" s="10">
        <v>0</v>
      </c>
    </row>
    <row r="897" spans="1:56" ht="23.25" x14ac:dyDescent="0.25">
      <c r="A897" s="6" t="s">
        <v>580</v>
      </c>
      <c r="B897" s="26" t="s">
        <v>303</v>
      </c>
      <c r="C897" s="9" t="s">
        <v>216</v>
      </c>
      <c r="D897" s="10">
        <v>1800</v>
      </c>
      <c r="E897" s="11">
        <v>12</v>
      </c>
      <c r="F897" s="12">
        <v>9</v>
      </c>
      <c r="G897" s="11">
        <v>11</v>
      </c>
      <c r="H897" s="12">
        <v>4</v>
      </c>
      <c r="I897" s="11">
        <v>10</v>
      </c>
      <c r="J897" s="12">
        <v>7</v>
      </c>
      <c r="K897" s="10">
        <v>5.6500000000000101</v>
      </c>
      <c r="L897" s="34">
        <v>4.43333333333333</v>
      </c>
      <c r="M897" s="14">
        <v>88.596389984980704</v>
      </c>
      <c r="N897" s="29">
        <v>9.8194992490405794E-2</v>
      </c>
      <c r="O897" s="35">
        <v>5</v>
      </c>
      <c r="P897" s="33">
        <v>-3</v>
      </c>
      <c r="Q897" s="10">
        <v>1.30000000000001</v>
      </c>
      <c r="R897" s="10">
        <v>-1.0999999999999901</v>
      </c>
      <c r="S897" s="10">
        <v>25</v>
      </c>
      <c r="T897" s="6" t="s">
        <v>57</v>
      </c>
      <c r="U897" s="6" t="s">
        <v>52</v>
      </c>
      <c r="V897" s="18" t="str">
        <f>"" &amp; IF(AND(O897&lt;=-1.5,NOT(ISBLANK(AF897))),"Z","")</f>
        <v/>
      </c>
      <c r="W897" s="18" t="str">
        <f t="shared" si="136"/>
        <v/>
      </c>
      <c r="X897" s="6"/>
      <c r="AB897" s="18" t="str">
        <f t="shared" si="137"/>
        <v/>
      </c>
      <c r="AC897" s="18" t="str">
        <f t="shared" si="138"/>
        <v/>
      </c>
      <c r="AD897" s="18" t="str">
        <f t="shared" si="139"/>
        <v/>
      </c>
      <c r="AI897" s="18" t="str">
        <f t="shared" si="140"/>
        <v/>
      </c>
      <c r="AJ897" s="18" t="str">
        <f t="shared" si="141"/>
        <v/>
      </c>
      <c r="AK897" s="18" t="str">
        <f t="shared" si="142"/>
        <v/>
      </c>
      <c r="AP897" s="6" t="s">
        <v>549</v>
      </c>
      <c r="AT897" s="10">
        <v>80.821389984980797</v>
      </c>
      <c r="BC897" s="10">
        <v>135</v>
      </c>
      <c r="BD897" s="10">
        <v>0</v>
      </c>
    </row>
    <row r="898" spans="1:56" ht="23.25" x14ac:dyDescent="0.25">
      <c r="A898" s="6" t="s">
        <v>584</v>
      </c>
      <c r="B898" s="6" t="s">
        <v>392</v>
      </c>
      <c r="C898" s="39" t="s">
        <v>237</v>
      </c>
      <c r="D898" s="10">
        <v>1200</v>
      </c>
      <c r="E898" s="24">
        <v>1</v>
      </c>
      <c r="F898" s="12">
        <v>0</v>
      </c>
      <c r="G898" s="24">
        <v>1</v>
      </c>
      <c r="H898" s="12">
        <v>0</v>
      </c>
      <c r="I898" s="24">
        <v>1</v>
      </c>
      <c r="J898" s="12">
        <v>0</v>
      </c>
      <c r="K898" s="10">
        <v>-2.7999999999999901</v>
      </c>
      <c r="L898" s="10">
        <v>-0.44999999999998203</v>
      </c>
      <c r="M898" s="29">
        <v>101.719119136976</v>
      </c>
      <c r="N898" s="29">
        <v>0.85955956848778203</v>
      </c>
      <c r="O898" s="15">
        <v>0</v>
      </c>
      <c r="P898" s="16">
        <v>0</v>
      </c>
      <c r="Q898" s="10">
        <v>1.2000000000000099</v>
      </c>
      <c r="R898" s="10">
        <v>1.2000000000000099</v>
      </c>
      <c r="T898" s="30" t="s">
        <v>61</v>
      </c>
      <c r="U898" s="17" t="s">
        <v>25</v>
      </c>
      <c r="V898" s="18" t="str">
        <f>"" &amp; IF(AND(O898&lt;=-1.5,NOT(ISBLANK(AF898))),"Z","")</f>
        <v/>
      </c>
      <c r="W898" s="19" t="str">
        <f t="shared" si="136"/>
        <v/>
      </c>
      <c r="X898" s="6"/>
      <c r="AA898" s="20"/>
      <c r="AB898" s="18" t="str">
        <f t="shared" si="137"/>
        <v/>
      </c>
      <c r="AC898" s="19" t="str">
        <f t="shared" si="138"/>
        <v/>
      </c>
      <c r="AD898" s="19" t="str">
        <f t="shared" si="139"/>
        <v>G</v>
      </c>
      <c r="AI898" s="18" t="str">
        <f t="shared" si="140"/>
        <v/>
      </c>
      <c r="AJ898" s="18" t="str">
        <f t="shared" si="141"/>
        <v/>
      </c>
      <c r="AK898" s="18" t="str">
        <f t="shared" si="142"/>
        <v/>
      </c>
      <c r="AP898" s="6" t="s">
        <v>218</v>
      </c>
      <c r="AT898" s="10">
        <v>86.719119136975607</v>
      </c>
      <c r="AU898" s="21"/>
      <c r="BC898" s="22">
        <v>130</v>
      </c>
      <c r="BD898" s="10">
        <v>0</v>
      </c>
    </row>
    <row r="899" spans="1:56" ht="23.25" x14ac:dyDescent="0.25">
      <c r="A899" s="6" t="s">
        <v>584</v>
      </c>
      <c r="B899" s="2" t="s">
        <v>294</v>
      </c>
      <c r="C899" s="39" t="s">
        <v>404</v>
      </c>
      <c r="D899" s="10">
        <v>1200</v>
      </c>
      <c r="E899" s="24">
        <v>1</v>
      </c>
      <c r="F899" s="12">
        <v>0</v>
      </c>
      <c r="G899" s="24">
        <v>1</v>
      </c>
      <c r="H899" s="12">
        <v>0</v>
      </c>
      <c r="I899" s="24">
        <v>1</v>
      </c>
      <c r="J899" s="12">
        <v>0</v>
      </c>
      <c r="K899" s="10">
        <v>1.35</v>
      </c>
      <c r="L899" s="13">
        <v>2.8699999999999801</v>
      </c>
      <c r="M899" s="29">
        <v>101.22169160284</v>
      </c>
      <c r="N899" s="29">
        <v>0.61084580141986999</v>
      </c>
      <c r="O899" s="15">
        <v>0</v>
      </c>
      <c r="P899" s="16">
        <v>0</v>
      </c>
      <c r="Q899" s="10">
        <v>-3.80000000000001</v>
      </c>
      <c r="R899" s="13">
        <v>-3.80000000000001</v>
      </c>
      <c r="S899" s="25">
        <v>35</v>
      </c>
      <c r="T899" s="32">
        <v>8</v>
      </c>
      <c r="U899" s="17" t="s">
        <v>25</v>
      </c>
      <c r="V899" s="18" t="str">
        <f>"" &amp; IF(AND(O899&lt;=-1.5,NOT(ISBLANK(AF899))),"Z","")</f>
        <v/>
      </c>
      <c r="W899" s="19" t="str">
        <f t="shared" si="136"/>
        <v/>
      </c>
      <c r="X899" s="17" t="s">
        <v>73</v>
      </c>
      <c r="Y899" s="19" t="str">
        <f>IF(AND(ISNUMBER(AS899),VALUE(AS899)&gt;2),IF(LEN(AF899)&gt;0,"***","**"),"*")</f>
        <v>*</v>
      </c>
      <c r="AA899" s="20"/>
      <c r="AB899" s="18" t="str">
        <f t="shared" si="137"/>
        <v/>
      </c>
      <c r="AC899" s="19" t="str">
        <f t="shared" si="138"/>
        <v/>
      </c>
      <c r="AD899" s="19" t="str">
        <f t="shared" si="139"/>
        <v>G</v>
      </c>
      <c r="AI899" s="18" t="str">
        <f t="shared" si="140"/>
        <v/>
      </c>
      <c r="AJ899" s="18" t="str">
        <f t="shared" si="141"/>
        <v/>
      </c>
      <c r="AK899" s="18" t="str">
        <f t="shared" si="142"/>
        <v/>
      </c>
      <c r="AP899" s="6" t="s">
        <v>184</v>
      </c>
      <c r="AT899" s="10">
        <v>94.721691602839698</v>
      </c>
      <c r="AU899" s="21"/>
      <c r="BC899" s="22">
        <v>123</v>
      </c>
      <c r="BD899" s="10">
        <v>-1</v>
      </c>
    </row>
    <row r="900" spans="1:56" ht="23.25" x14ac:dyDescent="0.25">
      <c r="A900" s="6" t="s">
        <v>584</v>
      </c>
      <c r="B900" s="2" t="s">
        <v>240</v>
      </c>
      <c r="C900" s="39" t="s">
        <v>241</v>
      </c>
      <c r="D900" s="10">
        <v>1200</v>
      </c>
      <c r="E900" s="24">
        <v>4</v>
      </c>
      <c r="F900" s="12">
        <v>2</v>
      </c>
      <c r="G900" s="24">
        <v>3</v>
      </c>
      <c r="H900" s="12">
        <v>2</v>
      </c>
      <c r="I900" s="24">
        <v>3</v>
      </c>
      <c r="J900" s="12">
        <v>1</v>
      </c>
      <c r="K900" s="10">
        <v>-0.50000000000000699</v>
      </c>
      <c r="L900" s="16">
        <v>-1.1100000000000101</v>
      </c>
      <c r="M900" s="29">
        <v>100.76808883701899</v>
      </c>
      <c r="N900" s="29">
        <v>1.4840444185097099</v>
      </c>
      <c r="O900" s="15">
        <v>1</v>
      </c>
      <c r="P900" s="16">
        <v>0.5</v>
      </c>
      <c r="Q900" s="10">
        <v>4.2500000000000098</v>
      </c>
      <c r="R900" s="16">
        <v>4.55</v>
      </c>
      <c r="S900" s="25">
        <v>35</v>
      </c>
      <c r="T900" s="6" t="s">
        <v>54</v>
      </c>
      <c r="U900" s="17" t="s">
        <v>25</v>
      </c>
      <c r="V900" s="18" t="str">
        <f>"" &amp; IF(AND(O900&lt;=-1.5,NOT(ISBLANK(AF900))),"Z","")</f>
        <v/>
      </c>
      <c r="W900" s="19" t="str">
        <f t="shared" si="136"/>
        <v/>
      </c>
      <c r="X900" s="17" t="s">
        <v>66</v>
      </c>
      <c r="AA900" s="20"/>
      <c r="AB900" s="18" t="str">
        <f t="shared" si="137"/>
        <v/>
      </c>
      <c r="AC900" s="19" t="str">
        <f t="shared" si="138"/>
        <v/>
      </c>
      <c r="AD900" s="19" t="str">
        <f t="shared" si="139"/>
        <v>G</v>
      </c>
      <c r="AI900" s="18" t="str">
        <f t="shared" si="140"/>
        <v/>
      </c>
      <c r="AJ900" s="18" t="str">
        <f t="shared" si="141"/>
        <v/>
      </c>
      <c r="AK900" s="18" t="str">
        <f t="shared" si="142"/>
        <v/>
      </c>
      <c r="AP900" s="6" t="s">
        <v>252</v>
      </c>
      <c r="AT900" s="10">
        <v>97.093088837019394</v>
      </c>
      <c r="AU900" s="21"/>
      <c r="BC900" s="22">
        <v>132</v>
      </c>
      <c r="BD900" s="28">
        <v>1</v>
      </c>
    </row>
    <row r="901" spans="1:56" ht="23.25" x14ac:dyDescent="0.25">
      <c r="A901" s="6" t="s">
        <v>584</v>
      </c>
      <c r="B901" s="26" t="s">
        <v>150</v>
      </c>
      <c r="C901" s="9" t="s">
        <v>203</v>
      </c>
      <c r="D901" s="10">
        <v>1200</v>
      </c>
      <c r="E901" s="24">
        <v>2</v>
      </c>
      <c r="F901" s="12">
        <v>0</v>
      </c>
      <c r="G901" s="24">
        <v>2</v>
      </c>
      <c r="H901" s="12">
        <v>1</v>
      </c>
      <c r="I901" s="24">
        <v>5</v>
      </c>
      <c r="J901" s="12">
        <v>3</v>
      </c>
      <c r="K901" s="10">
        <v>3.1500000000000101</v>
      </c>
      <c r="L901" s="10">
        <v>3.13749999999999</v>
      </c>
      <c r="M901" s="29">
        <v>103.76119430681899</v>
      </c>
      <c r="N901" s="29">
        <v>4.4805971534093203</v>
      </c>
      <c r="O901" s="15">
        <v>0</v>
      </c>
      <c r="P901" s="33">
        <v>-2.25</v>
      </c>
      <c r="Q901" s="10">
        <v>0.64999999999999503</v>
      </c>
      <c r="R901" s="10">
        <v>-1.1499999999999999</v>
      </c>
      <c r="S901" s="10">
        <v>18</v>
      </c>
      <c r="T901" s="32">
        <v>8</v>
      </c>
      <c r="U901" s="17" t="s">
        <v>78</v>
      </c>
      <c r="V901" s="18" t="str">
        <f>"*" &amp; IF(AND(O901&lt;=-1.5,NOT(ISBLANK(AF901))),"Z","")</f>
        <v>*</v>
      </c>
      <c r="W901" s="19" t="str">
        <f t="shared" si="136"/>
        <v/>
      </c>
      <c r="X901" s="17" t="s">
        <v>75</v>
      </c>
      <c r="Y901" s="18" t="str">
        <f>IF(AND(ISNUMBER(AS901),VALUE(AS901)&gt;2),IF(LEN(AF901)&gt;0,"***","**"),"*")</f>
        <v>*</v>
      </c>
      <c r="AA901" s="20"/>
      <c r="AB901" s="18" t="str">
        <f t="shared" si="137"/>
        <v/>
      </c>
      <c r="AC901" s="19" t="str">
        <f t="shared" si="138"/>
        <v/>
      </c>
      <c r="AD901" s="6" t="s">
        <v>24</v>
      </c>
      <c r="AI901" s="18" t="str">
        <f t="shared" si="140"/>
        <v/>
      </c>
      <c r="AJ901" s="18" t="str">
        <f t="shared" si="141"/>
        <v/>
      </c>
      <c r="AK901" s="18" t="str">
        <f t="shared" si="142"/>
        <v/>
      </c>
      <c r="AP901" s="6" t="s">
        <v>218</v>
      </c>
      <c r="AT901" s="10">
        <v>98.086194306818598</v>
      </c>
      <c r="AU901" s="21"/>
      <c r="BC901" s="22">
        <v>126</v>
      </c>
      <c r="BD901" s="10">
        <v>0</v>
      </c>
    </row>
    <row r="902" spans="1:56" ht="23.25" x14ac:dyDescent="0.25">
      <c r="A902" s="6" t="s">
        <v>584</v>
      </c>
      <c r="B902" s="23" t="s">
        <v>68</v>
      </c>
      <c r="C902" s="9" t="s">
        <v>69</v>
      </c>
      <c r="D902" s="10">
        <v>1200</v>
      </c>
      <c r="E902" s="24">
        <v>4</v>
      </c>
      <c r="F902" s="12">
        <v>3</v>
      </c>
      <c r="G902" s="24">
        <v>4</v>
      </c>
      <c r="H902" s="12">
        <v>2</v>
      </c>
      <c r="I902" s="24">
        <v>3</v>
      </c>
      <c r="J902" s="12">
        <v>3</v>
      </c>
      <c r="K902" s="10">
        <v>-5.0000000000007802E-2</v>
      </c>
      <c r="L902" s="16">
        <v>0.98888888888886595</v>
      </c>
      <c r="M902" s="29">
        <v>101.964242146015</v>
      </c>
      <c r="N902" s="29">
        <v>3.4821210730074599</v>
      </c>
      <c r="O902" s="15">
        <v>2</v>
      </c>
      <c r="P902" s="33">
        <v>-1.75</v>
      </c>
      <c r="Q902" s="10">
        <v>3.9000000000000101</v>
      </c>
      <c r="R902" s="16">
        <v>2.6</v>
      </c>
      <c r="S902" s="25">
        <v>56</v>
      </c>
      <c r="T902" s="6" t="s">
        <v>51</v>
      </c>
      <c r="U902" s="6" t="s">
        <v>52</v>
      </c>
      <c r="V902" s="18" t="str">
        <f>"" &amp; IF(AND(O902&lt;=-1.5,NOT(ISBLANK(AF902))),"Z","")</f>
        <v/>
      </c>
      <c r="W902" s="19" t="str">
        <f t="shared" si="136"/>
        <v/>
      </c>
      <c r="X902" s="6"/>
      <c r="AA902" s="20"/>
      <c r="AB902" s="18" t="str">
        <f t="shared" si="137"/>
        <v/>
      </c>
      <c r="AC902" s="19" t="str">
        <f t="shared" si="138"/>
        <v/>
      </c>
      <c r="AD902" s="19" t="str">
        <f>IF(AND(OR(I902=1,I902=2,I902=3,I902=4),M902&gt;=97.5),"G",IF(OR(AND(J902&lt;=3,I902&lt;8,P902&gt;-1.6,M902&gt;=95,M902&lt;300),AND(OR(I902=1,I902=2,I902=3),M902&lt;97.5)),"GR",""))</f>
        <v>G</v>
      </c>
      <c r="AI902" s="18" t="str">
        <f t="shared" si="140"/>
        <v/>
      </c>
      <c r="AJ902" s="18" t="str">
        <f t="shared" si="141"/>
        <v/>
      </c>
      <c r="AK902" s="18" t="str">
        <f t="shared" si="142"/>
        <v/>
      </c>
      <c r="AP902" s="6" t="s">
        <v>136</v>
      </c>
      <c r="AT902" s="10">
        <v>102.089242146015</v>
      </c>
      <c r="AU902" s="21"/>
      <c r="BC902" s="22">
        <v>115</v>
      </c>
      <c r="BD902" s="28">
        <v>1</v>
      </c>
    </row>
    <row r="903" spans="1:56" ht="23.25" x14ac:dyDescent="0.25">
      <c r="A903" s="6" t="s">
        <v>584</v>
      </c>
      <c r="B903" s="26" t="s">
        <v>243</v>
      </c>
      <c r="C903" s="9" t="s">
        <v>221</v>
      </c>
      <c r="D903" s="10">
        <v>1200</v>
      </c>
      <c r="E903" s="24">
        <v>1</v>
      </c>
      <c r="F903" s="12">
        <v>0</v>
      </c>
      <c r="G903" s="24">
        <v>1</v>
      </c>
      <c r="H903" s="12">
        <v>0</v>
      </c>
      <c r="I903" s="24">
        <v>2</v>
      </c>
      <c r="J903" s="12">
        <v>1</v>
      </c>
      <c r="K903" s="10">
        <v>2.1000000000000099</v>
      </c>
      <c r="L903" s="15">
        <v>2.0857142857142801</v>
      </c>
      <c r="M903" s="14">
        <v>97.958867142926493</v>
      </c>
      <c r="N903" s="29">
        <v>7.9433571463240996E-2</v>
      </c>
      <c r="O903" s="15">
        <v>0</v>
      </c>
      <c r="P903" s="33">
        <v>-1.25</v>
      </c>
      <c r="Q903" s="10">
        <v>-4.3500000000000103</v>
      </c>
      <c r="R903" s="13">
        <v>-5.45</v>
      </c>
      <c r="S903" s="10">
        <v>14</v>
      </c>
      <c r="T903" s="32">
        <v>8</v>
      </c>
      <c r="U903" s="17" t="s">
        <v>25</v>
      </c>
      <c r="V903" s="18" t="str">
        <f>"" &amp; IF(AND(O903&lt;=-1.5,NOT(ISBLANK(AF903))),"Z","")</f>
        <v/>
      </c>
      <c r="W903" s="19" t="str">
        <f t="shared" si="136"/>
        <v/>
      </c>
      <c r="X903" s="17" t="s">
        <v>166</v>
      </c>
      <c r="Y903" s="18" t="str">
        <f>IF(AND(ISNUMBER(AS903),VALUE(AS903)&gt;2),IF(LEN(AF903)&gt;0,"***","**"),"*")</f>
        <v>*</v>
      </c>
      <c r="AA903" s="20"/>
      <c r="AB903" s="18" t="str">
        <f t="shared" si="137"/>
        <v/>
      </c>
      <c r="AC903" s="19" t="str">
        <f t="shared" si="138"/>
        <v/>
      </c>
      <c r="AD903" s="18" t="str">
        <f>IF(AND(OR(I903=1,I903=2,I903=3,I903=4),M903&gt;=97.5),"G",IF(OR(AND(J903&lt;=3,I903&lt;8,P903&gt;-1.6,M903&gt;=95,M903&lt;300),AND(OR(I903=1,I903=2,I903=3),M903&lt;97.5)),"GR",""))</f>
        <v>G</v>
      </c>
      <c r="AI903" s="18" t="str">
        <f t="shared" si="140"/>
        <v/>
      </c>
      <c r="AJ903" s="18" t="str">
        <f t="shared" si="141"/>
        <v/>
      </c>
      <c r="AK903" s="18" t="str">
        <f t="shared" si="142"/>
        <v/>
      </c>
      <c r="AP903" s="6" t="s">
        <v>282</v>
      </c>
      <c r="AT903" s="10">
        <v>98.283867142926496</v>
      </c>
      <c r="AU903" s="21"/>
      <c r="BC903" s="22">
        <v>127</v>
      </c>
      <c r="BD903" s="10">
        <v>-1</v>
      </c>
    </row>
    <row r="904" spans="1:56" ht="23.25" x14ac:dyDescent="0.25">
      <c r="A904" s="6" t="s">
        <v>584</v>
      </c>
      <c r="B904" s="26" t="s">
        <v>87</v>
      </c>
      <c r="C904" s="9" t="s">
        <v>201</v>
      </c>
      <c r="D904" s="10">
        <v>1200</v>
      </c>
      <c r="E904" s="24">
        <v>5</v>
      </c>
      <c r="F904" s="12">
        <v>3</v>
      </c>
      <c r="G904" s="24">
        <v>8</v>
      </c>
      <c r="H904" s="12">
        <v>3</v>
      </c>
      <c r="I904" s="24">
        <v>13</v>
      </c>
      <c r="J904" s="12">
        <v>14</v>
      </c>
      <c r="K904" s="10">
        <v>2.4500000000000099</v>
      </c>
      <c r="L904" s="15">
        <v>1.8642857142857201</v>
      </c>
      <c r="M904" s="14">
        <v>80.872043314504197</v>
      </c>
      <c r="N904" s="29">
        <v>1.63602165725209</v>
      </c>
      <c r="O904" s="15">
        <v>0</v>
      </c>
      <c r="P904" s="33">
        <v>-11</v>
      </c>
      <c r="Q904" s="10">
        <v>0.80000000000000104</v>
      </c>
      <c r="R904" s="13">
        <v>-7.9999999999999902</v>
      </c>
      <c r="S904" s="10">
        <v>21</v>
      </c>
      <c r="T904" s="6" t="s">
        <v>57</v>
      </c>
      <c r="U904" s="6" t="s">
        <v>52</v>
      </c>
      <c r="V904" s="18" t="str">
        <f>"" &amp; IF(AND(O904&lt;=-1.5,NOT(ISBLANK(AF904))),"Z","")</f>
        <v/>
      </c>
      <c r="W904" s="18" t="str">
        <f t="shared" si="136"/>
        <v/>
      </c>
      <c r="X904" s="6"/>
      <c r="AB904" s="18" t="str">
        <f t="shared" si="137"/>
        <v/>
      </c>
      <c r="AC904" s="18" t="str">
        <f t="shared" si="138"/>
        <v/>
      </c>
      <c r="AD904" s="18" t="str">
        <f>IF(AND(OR(I904=1,I904=2,I904=3,I904=4),M904&gt;=97.5),"G",IF(OR(AND(J904&lt;=3,I904&lt;8,P904&gt;-1.6,M904&gt;=95,M904&lt;300),AND(OR(I904=1,I904=2,I904=3),M904&lt;97.5)),"GR",""))</f>
        <v/>
      </c>
      <c r="AI904" s="18" t="str">
        <f t="shared" si="140"/>
        <v/>
      </c>
      <c r="AJ904" s="18" t="str">
        <f t="shared" si="141"/>
        <v/>
      </c>
      <c r="AK904" s="18" t="str">
        <f t="shared" si="142"/>
        <v/>
      </c>
      <c r="AP904" s="6" t="s">
        <v>414</v>
      </c>
      <c r="AT904" s="10">
        <v>77.772043314504202</v>
      </c>
      <c r="BC904" s="10">
        <v>128</v>
      </c>
      <c r="BD904" s="10">
        <v>-2</v>
      </c>
    </row>
    <row r="905" spans="1:56" ht="23.25" x14ac:dyDescent="0.25">
      <c r="A905" s="6" t="s">
        <v>584</v>
      </c>
      <c r="B905" s="26" t="s">
        <v>246</v>
      </c>
      <c r="C905" s="39" t="s">
        <v>241</v>
      </c>
      <c r="D905" s="10">
        <v>1200</v>
      </c>
      <c r="E905" s="24">
        <v>7</v>
      </c>
      <c r="F905" s="12">
        <v>2</v>
      </c>
      <c r="G905" s="24">
        <v>8</v>
      </c>
      <c r="H905" s="12">
        <v>3</v>
      </c>
      <c r="I905" s="24">
        <v>12</v>
      </c>
      <c r="J905" s="12">
        <v>11</v>
      </c>
      <c r="K905" s="10">
        <v>0.85000000000000897</v>
      </c>
      <c r="L905" s="15">
        <v>2.0999999999999801</v>
      </c>
      <c r="M905" s="14">
        <v>87.409992291281398</v>
      </c>
      <c r="N905" s="29">
        <v>2.7049961456406599</v>
      </c>
      <c r="O905" s="15">
        <v>-1</v>
      </c>
      <c r="P905" s="33">
        <v>-8.25</v>
      </c>
      <c r="Q905" s="10">
        <v>-0.250000000000004</v>
      </c>
      <c r="R905" s="13">
        <v>-6.8500000000000103</v>
      </c>
      <c r="S905" s="10">
        <v>14</v>
      </c>
      <c r="T905" s="6" t="s">
        <v>90</v>
      </c>
      <c r="U905" s="6" t="s">
        <v>52</v>
      </c>
      <c r="V905" s="18" t="str">
        <f>"" &amp; IF(AND(O905&lt;=-1.5,NOT(ISBLANK(AF905))),"Z","")</f>
        <v/>
      </c>
      <c r="W905" s="18" t="str">
        <f t="shared" si="136"/>
        <v/>
      </c>
      <c r="X905" s="6"/>
      <c r="AB905" s="18" t="str">
        <f t="shared" si="137"/>
        <v/>
      </c>
      <c r="AC905" s="18" t="str">
        <f t="shared" si="138"/>
        <v/>
      </c>
      <c r="AD905" s="18" t="str">
        <f>IF(AND(OR(I905=1,I905=2,I905=3,I905=4),M905&gt;=97.5),"G",IF(OR(AND(J905&lt;=3,I905&lt;8,P905&gt;-1.6,M905&gt;=95,M905&lt;300),AND(OR(I905=1,I905=2,I905=3),M905&lt;97.5)),"GR",""))</f>
        <v/>
      </c>
      <c r="AI905" s="18" t="str">
        <f t="shared" si="140"/>
        <v/>
      </c>
      <c r="AJ905" s="18" t="str">
        <f t="shared" si="141"/>
        <v/>
      </c>
      <c r="AK905" s="18" t="str">
        <f t="shared" si="142"/>
        <v/>
      </c>
      <c r="AP905" s="6" t="s">
        <v>405</v>
      </c>
      <c r="AT905" s="10">
        <v>85.534992291281299</v>
      </c>
      <c r="BC905" s="10">
        <v>133</v>
      </c>
      <c r="BD905" s="10">
        <v>-1</v>
      </c>
    </row>
    <row r="906" spans="1:56" ht="23.25" x14ac:dyDescent="0.25">
      <c r="A906" s="6" t="s">
        <v>584</v>
      </c>
      <c r="B906" s="23" t="s">
        <v>254</v>
      </c>
      <c r="C906" s="9" t="s">
        <v>201</v>
      </c>
      <c r="D906" s="10">
        <v>1200</v>
      </c>
      <c r="E906" s="11">
        <v>3</v>
      </c>
      <c r="F906" s="12">
        <v>1</v>
      </c>
      <c r="G906" s="11">
        <v>7</v>
      </c>
      <c r="H906" s="12">
        <v>2</v>
      </c>
      <c r="I906" s="11">
        <v>13</v>
      </c>
      <c r="J906" s="12">
        <v>32</v>
      </c>
      <c r="K906" s="10">
        <v>3.4500000000000099</v>
      </c>
      <c r="L906" s="15">
        <v>2.3687500000000101</v>
      </c>
      <c r="M906" s="14">
        <v>50.620886450292303</v>
      </c>
      <c r="N906" s="29">
        <v>0.56044322514615896</v>
      </c>
      <c r="O906" s="15">
        <v>-2</v>
      </c>
      <c r="P906" s="33">
        <v>-29</v>
      </c>
      <c r="Q906" s="10">
        <v>-1.99999999999999</v>
      </c>
      <c r="R906" s="13">
        <v>-25.25</v>
      </c>
      <c r="S906" s="25">
        <v>56</v>
      </c>
      <c r="T906" s="32">
        <v>7</v>
      </c>
      <c r="U906" s="17" t="s">
        <v>25</v>
      </c>
      <c r="V906" s="18" t="str">
        <f>"" &amp; IF(AND(O906&lt;=-1.5,NOT(ISBLANK(AF906))),"Z","")</f>
        <v/>
      </c>
      <c r="W906" s="18" t="str">
        <f t="shared" si="136"/>
        <v/>
      </c>
      <c r="X906" s="6"/>
      <c r="AB906" s="18" t="str">
        <f t="shared" si="137"/>
        <v/>
      </c>
      <c r="AC906" s="18" t="str">
        <f t="shared" si="138"/>
        <v/>
      </c>
      <c r="AD906" s="18" t="str">
        <f>IF(AND(OR(I906=1,I906=2,I906=3,I906=4),M906&gt;=97.5),"G",IF(OR(AND(J906&lt;=3,I906&lt;8,P906&gt;-1.6,M906&gt;=95,M906&lt;300),AND(OR(I906=1,I906=2,I906=3),M906&lt;97.5)),"GR",""))</f>
        <v/>
      </c>
      <c r="AI906" s="18" t="str">
        <f t="shared" si="140"/>
        <v/>
      </c>
      <c r="AJ906" s="18" t="str">
        <f t="shared" si="141"/>
        <v/>
      </c>
      <c r="AK906" s="18" t="str">
        <f t="shared" si="142"/>
        <v/>
      </c>
      <c r="AP906" s="6" t="s">
        <v>585</v>
      </c>
      <c r="AT906" s="10">
        <v>49.370886450292303</v>
      </c>
      <c r="BC906" s="10">
        <v>128</v>
      </c>
      <c r="BD906" s="10">
        <v>-15</v>
      </c>
    </row>
    <row r="907" spans="1:56" ht="23.25" x14ac:dyDescent="0.25">
      <c r="A907" s="6" t="s">
        <v>584</v>
      </c>
      <c r="B907" s="2" t="s">
        <v>280</v>
      </c>
      <c r="C907" s="9" t="s">
        <v>201</v>
      </c>
      <c r="D907" s="10">
        <v>1200</v>
      </c>
      <c r="E907" s="24">
        <v>2</v>
      </c>
      <c r="F907" s="12">
        <v>2</v>
      </c>
      <c r="G907" s="24">
        <v>2</v>
      </c>
      <c r="H907" s="12">
        <v>1</v>
      </c>
      <c r="I907" s="24">
        <v>8</v>
      </c>
      <c r="J907" s="12">
        <v>4</v>
      </c>
      <c r="K907" s="10">
        <v>3.2500000000000102</v>
      </c>
      <c r="L907" s="15">
        <v>3.9416666666666602</v>
      </c>
      <c r="M907" s="14">
        <v>95.567717394314997</v>
      </c>
      <c r="N907" s="29">
        <v>0.53385869715747003</v>
      </c>
      <c r="O907" s="15">
        <v>1</v>
      </c>
      <c r="P907" s="33">
        <v>-2.5</v>
      </c>
      <c r="Q907" s="10">
        <v>-5.2999999999999901</v>
      </c>
      <c r="R907" s="13">
        <v>-7.25</v>
      </c>
      <c r="S907" s="25">
        <v>35</v>
      </c>
      <c r="T907" s="32">
        <v>8</v>
      </c>
      <c r="U907" s="17" t="s">
        <v>78</v>
      </c>
      <c r="V907" s="18" t="str">
        <f>"*" &amp; IF(AND(O907&lt;=-1.5,NOT(ISBLANK(AF907))),"Z","")</f>
        <v>*</v>
      </c>
      <c r="W907" s="19" t="str">
        <f t="shared" si="136"/>
        <v/>
      </c>
      <c r="X907" s="17" t="s">
        <v>166</v>
      </c>
      <c r="Y907" s="18" t="str">
        <f>IF(AND(ISNUMBER(AS907),VALUE(AS907)&gt;2),IF(LEN(AF907)&gt;0,"***","**"),"*")</f>
        <v>*</v>
      </c>
      <c r="AA907" s="20"/>
      <c r="AB907" s="18" t="str">
        <f t="shared" si="137"/>
        <v/>
      </c>
      <c r="AC907" s="19" t="str">
        <f t="shared" si="138"/>
        <v/>
      </c>
      <c r="AD907" s="6" t="s">
        <v>24</v>
      </c>
      <c r="AI907" s="18" t="str">
        <f t="shared" si="140"/>
        <v/>
      </c>
      <c r="AJ907" s="18" t="str">
        <f t="shared" si="141"/>
        <v/>
      </c>
      <c r="AK907" s="18" t="str">
        <f t="shared" si="142"/>
        <v/>
      </c>
      <c r="AP907" s="6" t="s">
        <v>215</v>
      </c>
      <c r="AT907" s="10">
        <v>89.817717394314897</v>
      </c>
      <c r="AU907" s="21"/>
      <c r="BC907" s="22">
        <v>128</v>
      </c>
      <c r="BD907" s="10">
        <v>-2</v>
      </c>
    </row>
    <row r="908" spans="1:56" ht="23.25" x14ac:dyDescent="0.25">
      <c r="A908" s="6" t="s">
        <v>584</v>
      </c>
      <c r="B908" s="26" t="s">
        <v>402</v>
      </c>
      <c r="C908" s="37" t="s">
        <v>164</v>
      </c>
      <c r="D908" s="10">
        <v>1200</v>
      </c>
      <c r="E908" s="11">
        <v>6</v>
      </c>
      <c r="F908" s="12">
        <v>2</v>
      </c>
      <c r="G908" s="11">
        <v>3</v>
      </c>
      <c r="H908" s="12">
        <v>1</v>
      </c>
      <c r="I908" s="11">
        <v>5</v>
      </c>
      <c r="J908" s="12">
        <v>8</v>
      </c>
      <c r="K908" s="10">
        <v>-0.89999999999999902</v>
      </c>
      <c r="L908" s="13">
        <v>-7.4999999999990893E-2</v>
      </c>
      <c r="M908" s="14">
        <v>87.879425783972195</v>
      </c>
      <c r="N908" s="29">
        <v>0.28971289198608502</v>
      </c>
      <c r="O908" s="15">
        <v>2</v>
      </c>
      <c r="P908" s="33">
        <v>-7.25</v>
      </c>
      <c r="Q908" s="10">
        <v>-4.5999999999999899</v>
      </c>
      <c r="R908" s="13">
        <v>-10.35</v>
      </c>
      <c r="S908" s="10">
        <v>17</v>
      </c>
      <c r="T908" s="6" t="s">
        <v>54</v>
      </c>
      <c r="U908" s="17" t="s">
        <v>25</v>
      </c>
      <c r="V908" s="18" t="str">
        <f>"" &amp; IF(AND(O908&lt;=-1.5,NOT(ISBLANK(AF908))),"Z","")</f>
        <v/>
      </c>
      <c r="W908" s="18" t="str">
        <f t="shared" si="136"/>
        <v/>
      </c>
      <c r="X908" s="6"/>
      <c r="AB908" s="18" t="str">
        <f t="shared" si="137"/>
        <v/>
      </c>
      <c r="AC908" s="18" t="str">
        <f t="shared" si="138"/>
        <v/>
      </c>
      <c r="AD908" s="18" t="str">
        <f t="shared" ref="AD908:AD939" si="143">IF(AND(OR(I908=1,I908=2,I908=3,I908=4),M908&gt;=97.5),"G",IF(OR(AND(J908&lt;=3,I908&lt;8,P908&gt;-1.6,M908&gt;=95,M908&lt;300),AND(OR(I908=1,I908=2,I908=3),M908&lt;97.5)),"GR",""))</f>
        <v/>
      </c>
      <c r="AI908" s="18" t="str">
        <f t="shared" si="140"/>
        <v/>
      </c>
      <c r="AJ908" s="18" t="str">
        <f t="shared" si="141"/>
        <v/>
      </c>
      <c r="AK908" s="18" t="str">
        <f t="shared" si="142"/>
        <v/>
      </c>
      <c r="AP908" s="6" t="s">
        <v>155</v>
      </c>
      <c r="AT908" s="10">
        <v>88.579425783972198</v>
      </c>
      <c r="BC908" s="10">
        <v>125</v>
      </c>
      <c r="BD908" s="10">
        <v>-2</v>
      </c>
    </row>
    <row r="909" spans="1:56" ht="23.25" x14ac:dyDescent="0.25">
      <c r="A909" s="6" t="s">
        <v>584</v>
      </c>
      <c r="B909" s="26" t="s">
        <v>80</v>
      </c>
      <c r="C909" s="9" t="s">
        <v>203</v>
      </c>
      <c r="D909" s="10">
        <v>1000</v>
      </c>
      <c r="E909" s="24">
        <v>8</v>
      </c>
      <c r="F909" s="12">
        <v>2</v>
      </c>
      <c r="G909" s="24">
        <v>8</v>
      </c>
      <c r="H909" s="12">
        <v>3</v>
      </c>
      <c r="I909" s="24">
        <v>7</v>
      </c>
      <c r="J909" s="12">
        <v>4</v>
      </c>
      <c r="K909" s="10">
        <v>0.65000000000000402</v>
      </c>
      <c r="L909" s="13">
        <v>-1.21874999999998</v>
      </c>
      <c r="M909" s="14">
        <v>83.695255082709593</v>
      </c>
      <c r="N909" s="14">
        <v>-4.7523724586452003</v>
      </c>
      <c r="O909" s="15">
        <v>0</v>
      </c>
      <c r="P909" s="33">
        <v>-1.25</v>
      </c>
      <c r="Q909" s="10">
        <v>-1.2999999999999901</v>
      </c>
      <c r="R909" s="13">
        <v>-2.2999999999999901</v>
      </c>
      <c r="S909" s="10">
        <v>11</v>
      </c>
      <c r="T909" s="6" t="s">
        <v>111</v>
      </c>
      <c r="U909" s="6" t="s">
        <v>52</v>
      </c>
      <c r="V909" s="18" t="str">
        <f>"" &amp; IF(AND(O909&lt;=-1.5,NOT(ISBLANK(AF909))),"Z","")</f>
        <v/>
      </c>
      <c r="W909" s="18" t="str">
        <f t="shared" si="136"/>
        <v/>
      </c>
      <c r="X909" s="6"/>
      <c r="AB909" s="18" t="str">
        <f t="shared" si="137"/>
        <v/>
      </c>
      <c r="AC909" s="18" t="str">
        <f t="shared" si="138"/>
        <v/>
      </c>
      <c r="AD909" s="18" t="str">
        <f t="shared" si="143"/>
        <v/>
      </c>
      <c r="AI909" s="18" t="str">
        <f t="shared" si="140"/>
        <v/>
      </c>
      <c r="AJ909" s="18" t="str">
        <f t="shared" si="141"/>
        <v/>
      </c>
      <c r="AK909" s="18" t="str">
        <f t="shared" si="142"/>
        <v/>
      </c>
      <c r="AP909" s="6" t="s">
        <v>119</v>
      </c>
      <c r="AT909" s="10">
        <v>78.120255082709605</v>
      </c>
      <c r="BC909" s="10">
        <v>123</v>
      </c>
      <c r="BD909" s="10">
        <v>0</v>
      </c>
    </row>
    <row r="910" spans="1:56" ht="23.25" x14ac:dyDescent="0.25">
      <c r="A910" s="6" t="s">
        <v>584</v>
      </c>
      <c r="B910" s="26" t="s">
        <v>368</v>
      </c>
      <c r="C910" s="39" t="s">
        <v>181</v>
      </c>
      <c r="D910" s="10">
        <v>1200</v>
      </c>
      <c r="E910" s="24">
        <v>1</v>
      </c>
      <c r="F910" s="12">
        <v>0</v>
      </c>
      <c r="G910" s="24">
        <v>1</v>
      </c>
      <c r="H910" s="12">
        <v>0</v>
      </c>
      <c r="I910" s="24">
        <v>8</v>
      </c>
      <c r="J910" s="12">
        <v>4</v>
      </c>
      <c r="K910" s="10">
        <v>1.6</v>
      </c>
      <c r="L910" s="15">
        <v>1.4833333333333101</v>
      </c>
      <c r="M910" s="14">
        <v>98.096218888867398</v>
      </c>
      <c r="N910" s="29">
        <v>1.9481094444336799</v>
      </c>
      <c r="O910" s="15">
        <v>0</v>
      </c>
      <c r="P910" s="33">
        <v>-3.5</v>
      </c>
      <c r="Q910" s="10">
        <v>0.64999999999999503</v>
      </c>
      <c r="R910" s="13">
        <v>-2.25</v>
      </c>
      <c r="S910" s="10">
        <v>24</v>
      </c>
      <c r="T910" s="30" t="s">
        <v>61</v>
      </c>
      <c r="U910" s="17" t="s">
        <v>25</v>
      </c>
      <c r="V910" s="18" t="str">
        <f>"*" &amp; IF(AND(O910&lt;=-1.5,NOT(ISBLANK(AF910))),"Z","")</f>
        <v>*</v>
      </c>
      <c r="W910" s="18" t="str">
        <f t="shared" si="136"/>
        <v/>
      </c>
      <c r="X910" s="6"/>
      <c r="AB910" s="18" t="str">
        <f t="shared" si="137"/>
        <v/>
      </c>
      <c r="AC910" s="18" t="str">
        <f t="shared" si="138"/>
        <v/>
      </c>
      <c r="AD910" s="18" t="str">
        <f t="shared" si="143"/>
        <v/>
      </c>
      <c r="AI910" s="18" t="str">
        <f t="shared" si="140"/>
        <v/>
      </c>
      <c r="AJ910" s="18" t="str">
        <f t="shared" si="141"/>
        <v/>
      </c>
      <c r="AK910" s="18" t="str">
        <f t="shared" si="142"/>
        <v/>
      </c>
      <c r="AP910" s="6" t="s">
        <v>432</v>
      </c>
      <c r="AT910" s="10">
        <v>91.646218888867395</v>
      </c>
      <c r="BC910" s="10">
        <v>122</v>
      </c>
      <c r="BD910" s="10">
        <v>0</v>
      </c>
    </row>
    <row r="911" spans="1:56" ht="23.25" x14ac:dyDescent="0.25">
      <c r="A911" s="6" t="s">
        <v>584</v>
      </c>
      <c r="B911" s="26" t="s">
        <v>82</v>
      </c>
      <c r="C911" s="9" t="s">
        <v>201</v>
      </c>
      <c r="D911" s="10">
        <v>1200</v>
      </c>
      <c r="E911" s="24">
        <v>1</v>
      </c>
      <c r="F911" s="12">
        <v>0</v>
      </c>
      <c r="G911" s="24">
        <v>1</v>
      </c>
      <c r="H911" s="12">
        <v>0</v>
      </c>
      <c r="I911" s="24">
        <v>6</v>
      </c>
      <c r="J911" s="12">
        <v>7</v>
      </c>
      <c r="K911" s="10">
        <v>2.1000000000000099</v>
      </c>
      <c r="L911" s="15">
        <v>1.4624999999999899</v>
      </c>
      <c r="M911" s="14">
        <v>93.573751533139102</v>
      </c>
      <c r="N911" s="29">
        <v>2.53687576656958</v>
      </c>
      <c r="O911" s="15">
        <v>0</v>
      </c>
      <c r="P911" s="33">
        <v>-7.25</v>
      </c>
      <c r="Q911" s="10">
        <v>1.1000000000000101</v>
      </c>
      <c r="R911" s="13">
        <v>-4.6500000000000004</v>
      </c>
      <c r="S911" s="10">
        <v>11</v>
      </c>
      <c r="T911" s="30" t="s">
        <v>61</v>
      </c>
      <c r="U911" s="17" t="s">
        <v>25</v>
      </c>
      <c r="V911" s="18" t="str">
        <f>"" &amp; IF(AND(O911&lt;=-1.5,NOT(ISBLANK(AF911))),"Z","")</f>
        <v/>
      </c>
      <c r="W911" s="18" t="str">
        <f t="shared" si="136"/>
        <v/>
      </c>
      <c r="X911" s="6"/>
      <c r="AB911" s="18" t="str">
        <f t="shared" si="137"/>
        <v/>
      </c>
      <c r="AC911" s="18" t="str">
        <f t="shared" si="138"/>
        <v/>
      </c>
      <c r="AD911" s="18" t="str">
        <f t="shared" si="143"/>
        <v/>
      </c>
      <c r="AI911" s="18" t="str">
        <f t="shared" si="140"/>
        <v/>
      </c>
      <c r="AJ911" s="18" t="str">
        <f t="shared" si="141"/>
        <v/>
      </c>
      <c r="AK911" s="18" t="str">
        <f t="shared" si="142"/>
        <v/>
      </c>
      <c r="AP911" s="6" t="s">
        <v>365</v>
      </c>
      <c r="AT911" s="10">
        <v>88.698751533139202</v>
      </c>
      <c r="BC911" s="10">
        <v>119</v>
      </c>
      <c r="BD911" s="10">
        <v>-1</v>
      </c>
    </row>
    <row r="912" spans="1:56" ht="23.25" x14ac:dyDescent="0.25">
      <c r="A912" s="6" t="s">
        <v>586</v>
      </c>
      <c r="B912" s="6" t="s">
        <v>56</v>
      </c>
      <c r="C912" s="9" t="s">
        <v>321</v>
      </c>
      <c r="D912" s="10">
        <v>1600</v>
      </c>
      <c r="E912" s="24">
        <v>3</v>
      </c>
      <c r="F912" s="12">
        <v>2</v>
      </c>
      <c r="G912" s="24">
        <v>3</v>
      </c>
      <c r="H912" s="12">
        <v>2</v>
      </c>
      <c r="I912" s="24">
        <v>1</v>
      </c>
      <c r="J912" s="12">
        <v>0</v>
      </c>
      <c r="K912" s="10">
        <v>-1.5499999999999801</v>
      </c>
      <c r="L912" s="13">
        <v>0</v>
      </c>
      <c r="M912" s="14">
        <v>444</v>
      </c>
      <c r="N912" s="14">
        <v>172</v>
      </c>
      <c r="O912" s="15">
        <v>0</v>
      </c>
      <c r="P912" s="16">
        <v>1.5</v>
      </c>
      <c r="Q912" s="10">
        <v>-1.8</v>
      </c>
      <c r="R912" s="13">
        <v>-0.60000000000000497</v>
      </c>
      <c r="T912" s="30" t="s">
        <v>72</v>
      </c>
      <c r="U912" s="17" t="s">
        <v>25</v>
      </c>
      <c r="V912" s="18" t="str">
        <f>"" &amp; IF(AND(O912&lt;=-1.5,NOT(ISBLANK(AF912))),"Z","")</f>
        <v/>
      </c>
      <c r="W912" s="19" t="str">
        <f t="shared" si="136"/>
        <v/>
      </c>
      <c r="X912" s="6"/>
      <c r="AA912" s="20"/>
      <c r="AB912" s="18" t="str">
        <f t="shared" si="137"/>
        <v/>
      </c>
      <c r="AC912" s="19" t="str">
        <f t="shared" si="138"/>
        <v/>
      </c>
      <c r="AD912" s="18" t="str">
        <f t="shared" si="143"/>
        <v>G</v>
      </c>
      <c r="AI912" s="18" t="str">
        <f t="shared" si="140"/>
        <v/>
      </c>
      <c r="AJ912" s="18" t="str">
        <f t="shared" si="141"/>
        <v/>
      </c>
      <c r="AK912" s="18" t="str">
        <f t="shared" si="142"/>
        <v/>
      </c>
      <c r="AP912" s="6" t="s">
        <v>587</v>
      </c>
      <c r="AT912" s="10">
        <v>417</v>
      </c>
      <c r="AU912" s="21"/>
      <c r="BC912" s="22">
        <v>128</v>
      </c>
      <c r="BD912" s="10">
        <v>0</v>
      </c>
    </row>
    <row r="913" spans="1:56" ht="23.25" x14ac:dyDescent="0.25">
      <c r="A913" s="6" t="s">
        <v>586</v>
      </c>
      <c r="B913" s="38" t="s">
        <v>117</v>
      </c>
      <c r="C913" s="9" t="s">
        <v>260</v>
      </c>
      <c r="D913" s="10">
        <v>1600</v>
      </c>
      <c r="E913" s="11">
        <v>1</v>
      </c>
      <c r="F913" s="12">
        <v>0</v>
      </c>
      <c r="G913" s="11">
        <v>1</v>
      </c>
      <c r="H913" s="12">
        <v>0</v>
      </c>
      <c r="I913" s="11">
        <v>4</v>
      </c>
      <c r="J913" s="12">
        <v>1</v>
      </c>
      <c r="K913" s="10">
        <v>-1.05</v>
      </c>
      <c r="L913" s="13">
        <v>-2.23750000000001</v>
      </c>
      <c r="M913" s="14">
        <v>98.107498195469404</v>
      </c>
      <c r="N913" s="29">
        <v>3.7490977347687201E-3</v>
      </c>
      <c r="O913" s="15">
        <v>0</v>
      </c>
      <c r="P913" s="33">
        <v>-1.25</v>
      </c>
      <c r="Q913" s="10">
        <v>1.2000000000000099</v>
      </c>
      <c r="R913" s="13">
        <v>0.250000000000004</v>
      </c>
      <c r="S913" s="25">
        <v>49</v>
      </c>
      <c r="T913" s="27" t="s">
        <v>61</v>
      </c>
      <c r="U913" s="17" t="s">
        <v>25</v>
      </c>
      <c r="V913" s="18" t="str">
        <f>"*" &amp; IF(AND(O913&lt;=-1.5,NOT(ISBLANK(AF913))),"Z","")</f>
        <v>*</v>
      </c>
      <c r="W913" s="19" t="str">
        <f t="shared" si="136"/>
        <v/>
      </c>
      <c r="X913" s="6"/>
      <c r="AA913" s="20"/>
      <c r="AB913" s="18" t="str">
        <f t="shared" si="137"/>
        <v/>
      </c>
      <c r="AC913" s="19" t="str">
        <f t="shared" si="138"/>
        <v/>
      </c>
      <c r="AD913" s="18" t="str">
        <f t="shared" si="143"/>
        <v>G</v>
      </c>
      <c r="AI913" s="18" t="str">
        <f t="shared" si="140"/>
        <v/>
      </c>
      <c r="AJ913" s="18" t="str">
        <f t="shared" si="141"/>
        <v/>
      </c>
      <c r="AK913" s="18" t="str">
        <f t="shared" si="142"/>
        <v/>
      </c>
      <c r="AP913" s="6" t="s">
        <v>452</v>
      </c>
      <c r="AT913" s="10">
        <v>76.632498195469495</v>
      </c>
      <c r="AU913" s="21"/>
      <c r="BC913" s="22">
        <v>134</v>
      </c>
      <c r="BD913" s="10">
        <v>0</v>
      </c>
    </row>
    <row r="914" spans="1:56" ht="23.25" x14ac:dyDescent="0.25">
      <c r="A914" s="6" t="s">
        <v>586</v>
      </c>
      <c r="B914" s="26" t="s">
        <v>238</v>
      </c>
      <c r="C914" s="9" t="s">
        <v>258</v>
      </c>
      <c r="D914" s="10">
        <v>1600</v>
      </c>
      <c r="E914" s="24">
        <v>2</v>
      </c>
      <c r="F914" s="12">
        <v>1</v>
      </c>
      <c r="G914" s="24">
        <v>2</v>
      </c>
      <c r="H914" s="12">
        <v>3</v>
      </c>
      <c r="I914" s="24">
        <v>11</v>
      </c>
      <c r="J914" s="12">
        <v>11</v>
      </c>
      <c r="K914" s="10">
        <v>5.7</v>
      </c>
      <c r="L914" s="15">
        <v>1.4000000000000099</v>
      </c>
      <c r="M914" s="14">
        <v>80.1797162516594</v>
      </c>
      <c r="N914" s="14">
        <v>-1.0601418741703099</v>
      </c>
      <c r="O914" s="15">
        <v>-2</v>
      </c>
      <c r="P914" s="33">
        <v>-8</v>
      </c>
      <c r="Q914" s="10">
        <v>-4.8499999999999899</v>
      </c>
      <c r="R914" s="13">
        <v>-11.3</v>
      </c>
      <c r="S914" s="10">
        <v>13</v>
      </c>
      <c r="T914" s="30" t="s">
        <v>61</v>
      </c>
      <c r="U914" s="17" t="s">
        <v>25</v>
      </c>
      <c r="V914" s="18" t="str">
        <f>"" &amp; IF(AND(O914&lt;=-1.5,NOT(ISBLANK(AF914))),"Z","")</f>
        <v/>
      </c>
      <c r="W914" s="18" t="str">
        <f t="shared" si="136"/>
        <v/>
      </c>
      <c r="X914" s="6"/>
      <c r="AB914" s="18" t="str">
        <f t="shared" si="137"/>
        <v/>
      </c>
      <c r="AC914" s="18" t="str">
        <f t="shared" si="138"/>
        <v/>
      </c>
      <c r="AD914" s="18" t="str">
        <f t="shared" si="143"/>
        <v/>
      </c>
      <c r="AI914" s="18" t="str">
        <f t="shared" si="140"/>
        <v/>
      </c>
      <c r="AJ914" s="18" t="str">
        <f t="shared" si="141"/>
        <v/>
      </c>
      <c r="AK914" s="18" t="str">
        <f t="shared" si="142"/>
        <v/>
      </c>
      <c r="AP914" s="6" t="s">
        <v>588</v>
      </c>
      <c r="AT914" s="10">
        <v>58.879716251659403</v>
      </c>
      <c r="BC914" s="10">
        <v>135</v>
      </c>
      <c r="BD914" s="10">
        <v>-4</v>
      </c>
    </row>
    <row r="915" spans="1:56" ht="23.25" x14ac:dyDescent="0.25">
      <c r="A915" s="6" t="s">
        <v>586</v>
      </c>
      <c r="B915" s="23" t="s">
        <v>87</v>
      </c>
      <c r="C915" s="9" t="s">
        <v>589</v>
      </c>
      <c r="D915" s="10">
        <v>1600</v>
      </c>
      <c r="E915" s="11">
        <v>6</v>
      </c>
      <c r="F915" s="12">
        <v>3</v>
      </c>
      <c r="G915" s="11">
        <v>3</v>
      </c>
      <c r="H915" s="12">
        <v>2</v>
      </c>
      <c r="I915" s="11">
        <v>3</v>
      </c>
      <c r="J915" s="12">
        <v>2</v>
      </c>
      <c r="K915" s="10">
        <v>3.05</v>
      </c>
      <c r="L915" s="34">
        <v>2.6166666666667</v>
      </c>
      <c r="M915" s="14">
        <v>98.475898581867895</v>
      </c>
      <c r="N915" s="29">
        <v>0.58794929093402004</v>
      </c>
      <c r="O915" s="15">
        <v>1</v>
      </c>
      <c r="P915" s="16">
        <v>0.5</v>
      </c>
      <c r="Q915" s="10">
        <v>-1.25</v>
      </c>
      <c r="R915" s="10">
        <v>-0.80000000000000104</v>
      </c>
      <c r="S915" s="25">
        <v>127</v>
      </c>
      <c r="T915" s="32">
        <v>7</v>
      </c>
      <c r="U915" s="17" t="s">
        <v>25</v>
      </c>
      <c r="V915" s="18" t="str">
        <f>"*" &amp; IF(AND(O915&lt;=-1.5,NOT(ISBLANK(AF915))),"Z","")</f>
        <v>*</v>
      </c>
      <c r="W915" s="19" t="str">
        <f t="shared" si="136"/>
        <v/>
      </c>
      <c r="X915" s="17" t="s">
        <v>166</v>
      </c>
      <c r="AA915" s="20"/>
      <c r="AB915" s="18" t="str">
        <f t="shared" si="137"/>
        <v/>
      </c>
      <c r="AC915" s="19" t="str">
        <f t="shared" si="138"/>
        <v/>
      </c>
      <c r="AD915" s="18" t="str">
        <f t="shared" si="143"/>
        <v>G</v>
      </c>
      <c r="AI915" s="18" t="str">
        <f t="shared" si="140"/>
        <v/>
      </c>
      <c r="AJ915" s="18" t="str">
        <f t="shared" si="141"/>
        <v/>
      </c>
      <c r="AK915" s="18" t="str">
        <f t="shared" si="142"/>
        <v/>
      </c>
      <c r="AP915" s="6" t="s">
        <v>452</v>
      </c>
      <c r="AT915" s="10">
        <v>76.550898581867997</v>
      </c>
      <c r="AU915" s="21"/>
      <c r="BC915" s="22">
        <v>134</v>
      </c>
      <c r="BD915" s="10">
        <v>0</v>
      </c>
    </row>
    <row r="916" spans="1:56" ht="23.25" x14ac:dyDescent="0.25">
      <c r="A916" s="6" t="s">
        <v>586</v>
      </c>
      <c r="B916" s="26" t="s">
        <v>126</v>
      </c>
      <c r="C916" s="9" t="s">
        <v>423</v>
      </c>
      <c r="D916" s="10">
        <v>1600</v>
      </c>
      <c r="E916" s="11">
        <v>2</v>
      </c>
      <c r="F916" s="12">
        <v>1</v>
      </c>
      <c r="G916" s="11">
        <v>2</v>
      </c>
      <c r="H916" s="12">
        <v>0</v>
      </c>
      <c r="I916" s="11">
        <v>1</v>
      </c>
      <c r="J916" s="12">
        <v>0</v>
      </c>
      <c r="K916" s="10">
        <v>2.6000000000000201</v>
      </c>
      <c r="L916" s="13">
        <v>-2.2999999999999901</v>
      </c>
      <c r="M916" s="14">
        <v>99.853284650747298</v>
      </c>
      <c r="N916" s="14">
        <v>-7.3357674626350899E-2</v>
      </c>
      <c r="O916" s="15">
        <v>1</v>
      </c>
      <c r="P916" s="16">
        <v>0.2</v>
      </c>
      <c r="Q916" s="10">
        <v>1.25</v>
      </c>
      <c r="R916" s="13">
        <v>1.25</v>
      </c>
      <c r="S916" s="10">
        <v>21</v>
      </c>
      <c r="T916" s="27" t="s">
        <v>61</v>
      </c>
      <c r="U916" s="17" t="s">
        <v>25</v>
      </c>
      <c r="V916" s="18" t="str">
        <f>"" &amp; IF(AND(O916&lt;=-1.5,NOT(ISBLANK(AF916))),"Z","")</f>
        <v/>
      </c>
      <c r="W916" s="19" t="str">
        <f t="shared" si="136"/>
        <v/>
      </c>
      <c r="X916" s="6"/>
      <c r="AA916" s="20"/>
      <c r="AB916" s="18" t="str">
        <f t="shared" si="137"/>
        <v/>
      </c>
      <c r="AC916" s="19" t="str">
        <f t="shared" si="138"/>
        <v/>
      </c>
      <c r="AD916" s="18" t="str">
        <f t="shared" si="143"/>
        <v>G</v>
      </c>
      <c r="AI916" s="18" t="str">
        <f t="shared" si="140"/>
        <v/>
      </c>
      <c r="AJ916" s="18" t="str">
        <f t="shared" si="141"/>
        <v/>
      </c>
      <c r="AK916" s="18" t="str">
        <f t="shared" si="142"/>
        <v/>
      </c>
      <c r="AP916" s="6" t="s">
        <v>417</v>
      </c>
      <c r="AT916" s="10">
        <v>78.353284650747298</v>
      </c>
      <c r="AU916" s="21"/>
      <c r="BC916" s="22">
        <v>135</v>
      </c>
      <c r="BD916" s="10">
        <v>0</v>
      </c>
    </row>
    <row r="917" spans="1:56" ht="23.25" x14ac:dyDescent="0.25">
      <c r="A917" s="6" t="s">
        <v>586</v>
      </c>
      <c r="B917" s="26" t="s">
        <v>49</v>
      </c>
      <c r="C917" s="9" t="s">
        <v>263</v>
      </c>
      <c r="D917" s="10">
        <v>2000</v>
      </c>
      <c r="E917" s="11">
        <v>5</v>
      </c>
      <c r="F917" s="12">
        <v>4</v>
      </c>
      <c r="G917" s="11">
        <v>9</v>
      </c>
      <c r="H917" s="12">
        <v>4</v>
      </c>
      <c r="I917" s="11">
        <v>7</v>
      </c>
      <c r="J917" s="12">
        <v>3</v>
      </c>
      <c r="K917" s="10">
        <v>1.6500000000000601</v>
      </c>
      <c r="L917" s="10">
        <v>0</v>
      </c>
      <c r="M917" s="14">
        <v>444</v>
      </c>
      <c r="N917" s="14">
        <v>172</v>
      </c>
      <c r="O917" s="15">
        <v>0</v>
      </c>
      <c r="P917" s="16">
        <v>1</v>
      </c>
      <c r="Q917" s="10">
        <v>0.65000000000001301</v>
      </c>
      <c r="R917" s="10">
        <v>1.4500000000000099</v>
      </c>
      <c r="S917" s="10">
        <v>14</v>
      </c>
      <c r="T917" s="6" t="s">
        <v>90</v>
      </c>
      <c r="U917" s="17" t="s">
        <v>25</v>
      </c>
      <c r="V917" s="18" t="str">
        <f>"" &amp; IF(AND(O917&lt;=-1.5,NOT(ISBLANK(AF917))),"Z","")</f>
        <v/>
      </c>
      <c r="W917" s="18" t="str">
        <f t="shared" si="136"/>
        <v/>
      </c>
      <c r="X917" s="6"/>
      <c r="AB917" s="18" t="str">
        <f t="shared" si="137"/>
        <v/>
      </c>
      <c r="AC917" s="18" t="str">
        <f t="shared" si="138"/>
        <v/>
      </c>
      <c r="AD917" s="18" t="str">
        <f t="shared" si="143"/>
        <v/>
      </c>
      <c r="AI917" s="18" t="str">
        <f t="shared" si="140"/>
        <v/>
      </c>
      <c r="AJ917" s="18" t="str">
        <f t="shared" si="141"/>
        <v/>
      </c>
      <c r="AK917" s="18" t="str">
        <f t="shared" si="142"/>
        <v/>
      </c>
      <c r="AP917" s="6" t="s">
        <v>590</v>
      </c>
      <c r="AT917" s="10">
        <v>422.5</v>
      </c>
      <c r="BC917" s="10">
        <v>120</v>
      </c>
      <c r="BD917" s="10">
        <v>0</v>
      </c>
    </row>
    <row r="918" spans="1:56" ht="23.25" x14ac:dyDescent="0.25">
      <c r="A918" s="6" t="s">
        <v>586</v>
      </c>
      <c r="B918" s="26" t="s">
        <v>53</v>
      </c>
      <c r="C918" s="9" t="s">
        <v>216</v>
      </c>
      <c r="D918" s="10">
        <v>1800</v>
      </c>
      <c r="E918" s="11">
        <v>2</v>
      </c>
      <c r="F918" s="12">
        <v>0</v>
      </c>
      <c r="G918" s="11">
        <v>2</v>
      </c>
      <c r="H918" s="12">
        <v>1</v>
      </c>
      <c r="I918" s="11">
        <v>1</v>
      </c>
      <c r="J918" s="12">
        <v>0</v>
      </c>
      <c r="K918" s="10">
        <v>-0.59999999999998699</v>
      </c>
      <c r="L918" s="10">
        <v>0</v>
      </c>
      <c r="M918" s="14">
        <v>444</v>
      </c>
      <c r="N918" s="14">
        <v>172</v>
      </c>
      <c r="O918" s="15">
        <v>0</v>
      </c>
      <c r="P918" s="16">
        <v>1</v>
      </c>
      <c r="Q918" s="10">
        <v>-0.39999999999999097</v>
      </c>
      <c r="R918" s="10">
        <v>0.40000000000000902</v>
      </c>
      <c r="S918" s="10">
        <v>21</v>
      </c>
      <c r="T918" s="30" t="s">
        <v>61</v>
      </c>
      <c r="U918" s="17" t="s">
        <v>25</v>
      </c>
      <c r="V918" s="18" t="str">
        <f>"" &amp; IF(AND(O918&lt;=-1.5,NOT(ISBLANK(AF918))),"Z","")</f>
        <v/>
      </c>
      <c r="W918" s="19" t="str">
        <f t="shared" si="136"/>
        <v/>
      </c>
      <c r="X918" s="6"/>
      <c r="AA918" s="20"/>
      <c r="AB918" s="18" t="str">
        <f t="shared" si="137"/>
        <v/>
      </c>
      <c r="AC918" s="19" t="str">
        <f t="shared" si="138"/>
        <v/>
      </c>
      <c r="AD918" s="18" t="str">
        <f t="shared" si="143"/>
        <v>G</v>
      </c>
      <c r="AI918" s="18" t="str">
        <f t="shared" si="140"/>
        <v/>
      </c>
      <c r="AJ918" s="18" t="str">
        <f t="shared" si="141"/>
        <v/>
      </c>
      <c r="AK918" s="18" t="str">
        <f t="shared" si="142"/>
        <v/>
      </c>
      <c r="AP918" s="6" t="s">
        <v>196</v>
      </c>
      <c r="AT918" s="10">
        <v>426.5</v>
      </c>
      <c r="AU918" s="21"/>
      <c r="BC918" s="22">
        <v>124</v>
      </c>
      <c r="BD918" s="10">
        <v>0</v>
      </c>
    </row>
    <row r="919" spans="1:56" ht="23.25" x14ac:dyDescent="0.25">
      <c r="A919" s="6" t="s">
        <v>586</v>
      </c>
      <c r="B919" s="2" t="s">
        <v>176</v>
      </c>
      <c r="C919" s="39" t="s">
        <v>235</v>
      </c>
      <c r="D919" s="10">
        <v>1800</v>
      </c>
      <c r="E919" s="11">
        <v>2</v>
      </c>
      <c r="F919" s="12">
        <v>1</v>
      </c>
      <c r="G919" s="11">
        <v>2</v>
      </c>
      <c r="H919" s="12">
        <v>0</v>
      </c>
      <c r="I919" s="11">
        <v>2</v>
      </c>
      <c r="J919" s="12">
        <v>0</v>
      </c>
      <c r="K919" s="10">
        <v>3.3000000000000198</v>
      </c>
      <c r="L919" s="16">
        <v>2.8099999999999898</v>
      </c>
      <c r="M919" s="29">
        <v>101.794868821059</v>
      </c>
      <c r="N919" s="29">
        <v>1.3474344105293301</v>
      </c>
      <c r="O919" s="15">
        <v>1</v>
      </c>
      <c r="P919" s="16">
        <v>0</v>
      </c>
      <c r="Q919" s="10">
        <v>0.54999999999999705</v>
      </c>
      <c r="R919" s="16">
        <v>0.50000000000000699</v>
      </c>
      <c r="S919" s="10">
        <v>31</v>
      </c>
      <c r="T919" s="32">
        <v>8</v>
      </c>
      <c r="U919" s="17" t="s">
        <v>25</v>
      </c>
      <c r="V919" s="18" t="str">
        <f>"*" &amp; IF(AND(O919&lt;=-1.5,NOT(ISBLANK(AF919))),"Z","")</f>
        <v>*</v>
      </c>
      <c r="W919" s="19" t="str">
        <f t="shared" si="136"/>
        <v/>
      </c>
      <c r="X919" s="17" t="s">
        <v>75</v>
      </c>
      <c r="AA919" s="20"/>
      <c r="AB919" s="18" t="str">
        <f t="shared" si="137"/>
        <v/>
      </c>
      <c r="AC919" s="19" t="str">
        <f t="shared" si="138"/>
        <v/>
      </c>
      <c r="AD919" s="19" t="str">
        <f t="shared" si="143"/>
        <v>G</v>
      </c>
      <c r="AI919" s="18" t="str">
        <f t="shared" si="140"/>
        <v/>
      </c>
      <c r="AJ919" s="18" t="str">
        <f t="shared" si="141"/>
        <v/>
      </c>
      <c r="AK919" s="18" t="str">
        <f t="shared" si="142"/>
        <v/>
      </c>
      <c r="AP919" s="6" t="s">
        <v>353</v>
      </c>
      <c r="AT919" s="10">
        <v>87.444868821058606</v>
      </c>
      <c r="AU919" s="21"/>
      <c r="BC919" s="22">
        <v>128</v>
      </c>
      <c r="BD919" s="10">
        <v>0</v>
      </c>
    </row>
    <row r="920" spans="1:56" ht="23.25" x14ac:dyDescent="0.25">
      <c r="A920" s="6" t="s">
        <v>586</v>
      </c>
      <c r="B920" s="2" t="s">
        <v>134</v>
      </c>
      <c r="C920" s="9" t="s">
        <v>276</v>
      </c>
      <c r="D920" s="10">
        <v>1800</v>
      </c>
      <c r="E920" s="11">
        <v>2</v>
      </c>
      <c r="F920" s="12">
        <v>1</v>
      </c>
      <c r="G920" s="11">
        <v>2</v>
      </c>
      <c r="H920" s="12">
        <v>2</v>
      </c>
      <c r="I920" s="11">
        <v>1</v>
      </c>
      <c r="J920" s="12">
        <v>0</v>
      </c>
      <c r="K920" s="10">
        <v>7.2500000000000497</v>
      </c>
      <c r="L920" s="13">
        <v>0</v>
      </c>
      <c r="M920" s="29">
        <v>100.07610639477601</v>
      </c>
      <c r="N920" s="29">
        <v>3.8053197387952799E-2</v>
      </c>
      <c r="O920" s="15">
        <v>0</v>
      </c>
      <c r="P920" s="16">
        <v>1.5</v>
      </c>
      <c r="Q920" s="10">
        <v>-3.7999999999999901</v>
      </c>
      <c r="R920" s="13">
        <v>-2.6</v>
      </c>
      <c r="S920" s="10">
        <v>32</v>
      </c>
      <c r="T920" s="30" t="s">
        <v>61</v>
      </c>
      <c r="U920" s="17" t="s">
        <v>25</v>
      </c>
      <c r="V920" s="18" t="str">
        <f t="shared" ref="V920:V927" si="144">"" &amp; IF(AND(O920&lt;=-1.5,NOT(ISBLANK(AF920))),"Z","")</f>
        <v/>
      </c>
      <c r="W920" s="19" t="str">
        <f t="shared" si="136"/>
        <v/>
      </c>
      <c r="X920" s="17" t="s">
        <v>217</v>
      </c>
      <c r="AA920" s="20"/>
      <c r="AB920" s="18" t="str">
        <f t="shared" si="137"/>
        <v/>
      </c>
      <c r="AC920" s="19" t="str">
        <f t="shared" si="138"/>
        <v/>
      </c>
      <c r="AD920" s="19" t="str">
        <f t="shared" si="143"/>
        <v>G</v>
      </c>
      <c r="AI920" s="18" t="str">
        <f t="shared" si="140"/>
        <v/>
      </c>
      <c r="AJ920" s="18" t="str">
        <f t="shared" si="141"/>
        <v/>
      </c>
      <c r="AK920" s="18" t="str">
        <f t="shared" si="142"/>
        <v/>
      </c>
      <c r="AP920" s="6" t="s">
        <v>136</v>
      </c>
      <c r="AT920" s="10">
        <v>88.076106394775906</v>
      </c>
      <c r="AU920" s="21"/>
      <c r="BC920" s="22">
        <v>129</v>
      </c>
      <c r="BD920" s="10">
        <v>0</v>
      </c>
    </row>
    <row r="921" spans="1:56" ht="23.25" x14ac:dyDescent="0.25">
      <c r="A921" s="6" t="s">
        <v>586</v>
      </c>
      <c r="B921" s="26" t="s">
        <v>269</v>
      </c>
      <c r="C921" s="9" t="s">
        <v>302</v>
      </c>
      <c r="D921" s="10">
        <v>1800</v>
      </c>
      <c r="E921" s="11">
        <v>2</v>
      </c>
      <c r="F921" s="12">
        <v>1</v>
      </c>
      <c r="G921" s="11">
        <v>2</v>
      </c>
      <c r="H921" s="12">
        <v>1</v>
      </c>
      <c r="I921" s="11">
        <v>8</v>
      </c>
      <c r="J921" s="12">
        <v>4</v>
      </c>
      <c r="K921" s="10">
        <v>6.6999999999999797</v>
      </c>
      <c r="L921" s="13">
        <v>0</v>
      </c>
      <c r="M921" s="14">
        <v>444</v>
      </c>
      <c r="N921" s="14">
        <v>172</v>
      </c>
      <c r="O921" s="15">
        <v>0</v>
      </c>
      <c r="P921" s="33">
        <v>-2.5</v>
      </c>
      <c r="Q921" s="10">
        <v>1.49999999999999</v>
      </c>
      <c r="R921" s="13">
        <v>-0.50000000000000699</v>
      </c>
      <c r="S921" s="10">
        <v>21</v>
      </c>
      <c r="T921" s="30" t="s">
        <v>61</v>
      </c>
      <c r="U921" s="17" t="s">
        <v>25</v>
      </c>
      <c r="V921" s="18" t="str">
        <f t="shared" si="144"/>
        <v/>
      </c>
      <c r="W921" s="18" t="str">
        <f t="shared" si="136"/>
        <v/>
      </c>
      <c r="X921" s="6"/>
      <c r="AB921" s="18" t="str">
        <f t="shared" si="137"/>
        <v/>
      </c>
      <c r="AC921" s="18" t="str">
        <f t="shared" si="138"/>
        <v/>
      </c>
      <c r="AD921" s="18" t="str">
        <f t="shared" si="143"/>
        <v/>
      </c>
      <c r="AI921" s="18" t="str">
        <f t="shared" si="140"/>
        <v/>
      </c>
      <c r="AJ921" s="18" t="str">
        <f t="shared" si="141"/>
        <v/>
      </c>
      <c r="AK921" s="18" t="str">
        <f t="shared" si="142"/>
        <v/>
      </c>
      <c r="AP921" s="6" t="s">
        <v>174</v>
      </c>
      <c r="AT921" s="10">
        <v>438.375</v>
      </c>
      <c r="BC921" s="10">
        <v>126</v>
      </c>
      <c r="BD921" s="10">
        <v>0</v>
      </c>
    </row>
    <row r="922" spans="1:56" ht="23.25" x14ac:dyDescent="0.25">
      <c r="A922" s="6" t="s">
        <v>586</v>
      </c>
      <c r="B922" s="26" t="s">
        <v>303</v>
      </c>
      <c r="C922" s="9" t="s">
        <v>69</v>
      </c>
      <c r="D922" s="10">
        <v>2000</v>
      </c>
      <c r="E922" s="11">
        <v>2</v>
      </c>
      <c r="F922" s="12">
        <v>1</v>
      </c>
      <c r="G922" s="11">
        <v>2</v>
      </c>
      <c r="H922" s="12">
        <v>0</v>
      </c>
      <c r="I922" s="11">
        <v>11</v>
      </c>
      <c r="J922" s="12">
        <v>4</v>
      </c>
      <c r="K922" s="10">
        <v>-4.1499999999999897</v>
      </c>
      <c r="L922" s="10">
        <v>0</v>
      </c>
      <c r="M922" s="14">
        <v>444</v>
      </c>
      <c r="N922" s="14">
        <v>172</v>
      </c>
      <c r="O922" s="15">
        <v>1</v>
      </c>
      <c r="P922" s="33">
        <v>-3.65</v>
      </c>
      <c r="Q922" s="10">
        <v>4.0999999999999996</v>
      </c>
      <c r="R922" s="10">
        <v>1.25</v>
      </c>
      <c r="S922" s="10">
        <v>21</v>
      </c>
      <c r="T922" s="30" t="s">
        <v>61</v>
      </c>
      <c r="U922" s="17" t="s">
        <v>25</v>
      </c>
      <c r="V922" s="18" t="str">
        <f t="shared" si="144"/>
        <v/>
      </c>
      <c r="W922" s="18" t="str">
        <f t="shared" si="136"/>
        <v/>
      </c>
      <c r="X922" s="6"/>
      <c r="AB922" s="18" t="str">
        <f t="shared" si="137"/>
        <v/>
      </c>
      <c r="AC922" s="18" t="str">
        <f t="shared" si="138"/>
        <v/>
      </c>
      <c r="AD922" s="18" t="str">
        <f t="shared" si="143"/>
        <v/>
      </c>
      <c r="AI922" s="18" t="str">
        <f t="shared" si="140"/>
        <v/>
      </c>
      <c r="AJ922" s="18" t="str">
        <f t="shared" si="141"/>
        <v/>
      </c>
      <c r="AK922" s="18" t="str">
        <f t="shared" si="142"/>
        <v/>
      </c>
      <c r="AP922" s="6" t="s">
        <v>591</v>
      </c>
      <c r="AT922" s="10">
        <v>438.375</v>
      </c>
      <c r="BC922" s="10">
        <v>126</v>
      </c>
      <c r="BD922" s="10">
        <v>1</v>
      </c>
    </row>
    <row r="923" spans="1:56" ht="23.25" x14ac:dyDescent="0.25">
      <c r="A923" s="6" t="s">
        <v>592</v>
      </c>
      <c r="B923" s="6" t="s">
        <v>163</v>
      </c>
      <c r="C923" s="9" t="s">
        <v>260</v>
      </c>
      <c r="D923" s="10">
        <v>1400</v>
      </c>
      <c r="E923" s="11">
        <v>11</v>
      </c>
      <c r="F923" s="12">
        <v>5</v>
      </c>
      <c r="G923" s="11">
        <v>9</v>
      </c>
      <c r="H923" s="12">
        <v>4</v>
      </c>
      <c r="I923" s="11">
        <v>2</v>
      </c>
      <c r="J923" s="12">
        <v>0</v>
      </c>
      <c r="K923" s="10">
        <v>-3.6499999999999799</v>
      </c>
      <c r="L923" s="16">
        <v>-2.22142857142856</v>
      </c>
      <c r="M923" s="29">
        <v>101.93552137429199</v>
      </c>
      <c r="N923" s="29">
        <v>1.1177606871460499</v>
      </c>
      <c r="O923" s="15">
        <v>1</v>
      </c>
      <c r="P923" s="16">
        <v>4.1500000000000004</v>
      </c>
      <c r="Q923" s="10">
        <v>4.6500000000000004</v>
      </c>
      <c r="R923" s="16">
        <v>7.8999999999999897</v>
      </c>
      <c r="T923" s="6" t="s">
        <v>57</v>
      </c>
      <c r="U923" s="6" t="s">
        <v>52</v>
      </c>
      <c r="V923" s="18" t="str">
        <f t="shared" si="144"/>
        <v/>
      </c>
      <c r="W923" s="19" t="str">
        <f t="shared" si="136"/>
        <v/>
      </c>
      <c r="X923" s="17" t="s">
        <v>94</v>
      </c>
      <c r="AA923" s="20"/>
      <c r="AB923" s="18" t="str">
        <f t="shared" si="137"/>
        <v/>
      </c>
      <c r="AC923" s="19" t="str">
        <f t="shared" si="138"/>
        <v>**</v>
      </c>
      <c r="AD923" s="19" t="str">
        <f t="shared" si="143"/>
        <v>G</v>
      </c>
      <c r="AI923" s="18" t="str">
        <f t="shared" si="140"/>
        <v>$</v>
      </c>
      <c r="AJ923" s="18" t="str">
        <f t="shared" si="141"/>
        <v/>
      </c>
      <c r="AK923" s="18" t="str">
        <f t="shared" si="142"/>
        <v/>
      </c>
      <c r="AP923" s="6" t="s">
        <v>271</v>
      </c>
      <c r="AT923" s="10">
        <v>77.085521374292099</v>
      </c>
      <c r="AU923" s="21"/>
      <c r="BC923" s="22">
        <v>128</v>
      </c>
      <c r="BD923" s="28">
        <v>4</v>
      </c>
    </row>
    <row r="924" spans="1:56" ht="23.25" x14ac:dyDescent="0.25">
      <c r="A924" s="6" t="s">
        <v>592</v>
      </c>
      <c r="B924" s="26" t="s">
        <v>126</v>
      </c>
      <c r="C924" s="9" t="s">
        <v>423</v>
      </c>
      <c r="D924" s="10">
        <v>1400</v>
      </c>
      <c r="E924" s="11">
        <v>11</v>
      </c>
      <c r="F924" s="12">
        <v>5</v>
      </c>
      <c r="G924" s="11">
        <v>8</v>
      </c>
      <c r="H924" s="12">
        <v>3</v>
      </c>
      <c r="I924" s="11">
        <v>3</v>
      </c>
      <c r="J924" s="12">
        <v>0</v>
      </c>
      <c r="K924" s="10">
        <v>0.450000000000017</v>
      </c>
      <c r="L924" s="10">
        <v>-0.85000000000000298</v>
      </c>
      <c r="M924" s="29">
        <v>100.521170760087</v>
      </c>
      <c r="N924" s="29">
        <v>0.71058538004336902</v>
      </c>
      <c r="O924" s="15">
        <v>2</v>
      </c>
      <c r="P924" s="16">
        <v>2.5</v>
      </c>
      <c r="Q924" s="10">
        <v>1.85</v>
      </c>
      <c r="R924" s="10">
        <v>3.7999999999999901</v>
      </c>
      <c r="S924" s="10">
        <v>28</v>
      </c>
      <c r="T924" s="6" t="s">
        <v>57</v>
      </c>
      <c r="U924" s="6" t="s">
        <v>52</v>
      </c>
      <c r="V924" s="18" t="str">
        <f t="shared" si="144"/>
        <v/>
      </c>
      <c r="W924" s="19" t="str">
        <f t="shared" si="136"/>
        <v/>
      </c>
      <c r="X924" s="17" t="s">
        <v>66</v>
      </c>
      <c r="AA924" s="20"/>
      <c r="AB924" s="18" t="str">
        <f t="shared" si="137"/>
        <v>*</v>
      </c>
      <c r="AC924" s="19" t="str">
        <f t="shared" si="138"/>
        <v>**</v>
      </c>
      <c r="AD924" s="19" t="str">
        <f t="shared" si="143"/>
        <v>G</v>
      </c>
      <c r="AI924" s="18" t="str">
        <f t="shared" si="140"/>
        <v>$</v>
      </c>
      <c r="AJ924" s="18" t="str">
        <f t="shared" si="141"/>
        <v/>
      </c>
      <c r="AK924" s="18" t="str">
        <f t="shared" si="142"/>
        <v/>
      </c>
      <c r="AP924" s="6" t="s">
        <v>450</v>
      </c>
      <c r="AT924" s="10">
        <v>78.171170760086696</v>
      </c>
      <c r="AU924" s="21"/>
      <c r="BC924" s="22">
        <v>130</v>
      </c>
      <c r="BD924" s="28">
        <v>1</v>
      </c>
    </row>
    <row r="925" spans="1:56" ht="23.25" x14ac:dyDescent="0.25">
      <c r="A925" s="6" t="s">
        <v>592</v>
      </c>
      <c r="B925" s="26" t="s">
        <v>49</v>
      </c>
      <c r="C925" s="9" t="s">
        <v>321</v>
      </c>
      <c r="D925" s="10">
        <v>1400</v>
      </c>
      <c r="E925" s="24">
        <v>6</v>
      </c>
      <c r="F925" s="12">
        <v>4</v>
      </c>
      <c r="G925" s="24">
        <v>5</v>
      </c>
      <c r="H925" s="12">
        <v>2</v>
      </c>
      <c r="I925" s="24">
        <v>1</v>
      </c>
      <c r="J925" s="12">
        <v>0</v>
      </c>
      <c r="K925" s="10">
        <v>-0.85000000000000897</v>
      </c>
      <c r="L925" s="10">
        <v>-2.1812499999999999</v>
      </c>
      <c r="M925" s="14">
        <v>99.094212012637996</v>
      </c>
      <c r="N925" s="14">
        <v>-0.45289399368101602</v>
      </c>
      <c r="O925" s="15">
        <v>2</v>
      </c>
      <c r="P925" s="16">
        <v>2.25</v>
      </c>
      <c r="Q925" s="10">
        <v>3.69999999999999</v>
      </c>
      <c r="R925" s="10">
        <v>5.4999999999999902</v>
      </c>
      <c r="S925" s="10">
        <v>14</v>
      </c>
      <c r="T925" s="6" t="s">
        <v>90</v>
      </c>
      <c r="U925" s="6" t="s">
        <v>52</v>
      </c>
      <c r="V925" s="18" t="str">
        <f t="shared" si="144"/>
        <v/>
      </c>
      <c r="W925" s="19" t="str">
        <f t="shared" si="136"/>
        <v/>
      </c>
      <c r="X925" s="17" t="s">
        <v>277</v>
      </c>
      <c r="AA925" s="20"/>
      <c r="AB925" s="18" t="str">
        <f t="shared" si="137"/>
        <v>*</v>
      </c>
      <c r="AC925" s="19" t="str">
        <f t="shared" si="138"/>
        <v/>
      </c>
      <c r="AD925" s="18" t="str">
        <f t="shared" si="143"/>
        <v>G</v>
      </c>
      <c r="AI925" s="18" t="str">
        <f t="shared" si="140"/>
        <v/>
      </c>
      <c r="AJ925" s="18" t="str">
        <f t="shared" si="141"/>
        <v/>
      </c>
      <c r="AK925" s="18" t="str">
        <f t="shared" si="142"/>
        <v/>
      </c>
      <c r="AP925" s="6" t="s">
        <v>346</v>
      </c>
      <c r="AT925" s="10">
        <v>76.594212012637996</v>
      </c>
      <c r="AU925" s="21"/>
      <c r="BC925" s="22">
        <v>131</v>
      </c>
      <c r="BD925" s="28">
        <v>2</v>
      </c>
    </row>
    <row r="926" spans="1:56" ht="23.25" x14ac:dyDescent="0.25">
      <c r="A926" s="6" t="s">
        <v>592</v>
      </c>
      <c r="B926" s="26" t="s">
        <v>53</v>
      </c>
      <c r="C926" s="9" t="s">
        <v>216</v>
      </c>
      <c r="D926" s="10">
        <v>1400</v>
      </c>
      <c r="E926" s="11">
        <v>10</v>
      </c>
      <c r="F926" s="12">
        <v>6</v>
      </c>
      <c r="G926" s="11">
        <v>11</v>
      </c>
      <c r="H926" s="12">
        <v>4</v>
      </c>
      <c r="I926" s="11">
        <v>1</v>
      </c>
      <c r="J926" s="12">
        <v>0</v>
      </c>
      <c r="K926" s="10">
        <v>-0.64999999999997704</v>
      </c>
      <c r="L926" s="16">
        <v>-0.53333333333334598</v>
      </c>
      <c r="M926" s="29">
        <v>101.068991095275</v>
      </c>
      <c r="N926" s="29">
        <v>0.534495547637306</v>
      </c>
      <c r="O926" s="15">
        <v>2</v>
      </c>
      <c r="P926" s="16">
        <v>4</v>
      </c>
      <c r="Q926" s="10">
        <v>1.95</v>
      </c>
      <c r="R926" s="16">
        <v>5.1500000000000101</v>
      </c>
      <c r="S926" s="10">
        <v>21</v>
      </c>
      <c r="T926" s="6" t="s">
        <v>57</v>
      </c>
      <c r="U926" s="6" t="s">
        <v>52</v>
      </c>
      <c r="V926" s="18" t="str">
        <f t="shared" si="144"/>
        <v/>
      </c>
      <c r="W926" s="19" t="str">
        <f t="shared" si="136"/>
        <v/>
      </c>
      <c r="X926" s="17" t="s">
        <v>66</v>
      </c>
      <c r="AA926" s="20"/>
      <c r="AB926" s="18" t="str">
        <f t="shared" si="137"/>
        <v>*</v>
      </c>
      <c r="AC926" s="19" t="str">
        <f t="shared" si="138"/>
        <v>**</v>
      </c>
      <c r="AD926" s="19" t="str">
        <f t="shared" si="143"/>
        <v>G</v>
      </c>
      <c r="AI926" s="18" t="str">
        <f t="shared" si="140"/>
        <v>$</v>
      </c>
      <c r="AJ926" s="18" t="str">
        <f t="shared" si="141"/>
        <v/>
      </c>
      <c r="AK926" s="18" t="str">
        <f t="shared" si="142"/>
        <v/>
      </c>
      <c r="AP926" s="6" t="s">
        <v>255</v>
      </c>
      <c r="AT926" s="10">
        <v>81.568991095274598</v>
      </c>
      <c r="AU926" s="21"/>
      <c r="BC926" s="22">
        <v>119</v>
      </c>
      <c r="BD926" s="28">
        <v>1</v>
      </c>
    </row>
    <row r="927" spans="1:56" ht="23.25" x14ac:dyDescent="0.25">
      <c r="A927" s="6" t="s">
        <v>592</v>
      </c>
      <c r="B927" s="26" t="s">
        <v>455</v>
      </c>
      <c r="C927" s="9" t="s">
        <v>263</v>
      </c>
      <c r="D927" s="10">
        <v>1400</v>
      </c>
      <c r="E927" s="24">
        <v>11</v>
      </c>
      <c r="F927" s="12">
        <v>6</v>
      </c>
      <c r="G927" s="24">
        <v>9</v>
      </c>
      <c r="H927" s="12">
        <v>4</v>
      </c>
      <c r="I927" s="24">
        <v>3</v>
      </c>
      <c r="J927" s="12">
        <v>0</v>
      </c>
      <c r="K927" s="10">
        <v>-3.8499999999999801</v>
      </c>
      <c r="L927" s="10">
        <v>-4.1142857142857201</v>
      </c>
      <c r="M927" s="14">
        <v>95.429832948813797</v>
      </c>
      <c r="N927" s="14">
        <v>-2.1350835255930898</v>
      </c>
      <c r="O927" s="15">
        <v>3</v>
      </c>
      <c r="P927" s="16">
        <v>3.45</v>
      </c>
      <c r="Q927" s="10">
        <v>2.55000000000001</v>
      </c>
      <c r="R927" s="10">
        <v>5.4000000000000101</v>
      </c>
      <c r="S927" s="10">
        <v>21</v>
      </c>
      <c r="T927" s="6" t="s">
        <v>57</v>
      </c>
      <c r="U927" s="6" t="s">
        <v>52</v>
      </c>
      <c r="V927" s="18" t="str">
        <f t="shared" si="144"/>
        <v/>
      </c>
      <c r="W927" s="19" t="str">
        <f t="shared" si="136"/>
        <v/>
      </c>
      <c r="X927" s="17" t="s">
        <v>125</v>
      </c>
      <c r="AA927" s="20"/>
      <c r="AB927" s="18" t="str">
        <f t="shared" si="137"/>
        <v>*</v>
      </c>
      <c r="AC927" s="19" t="str">
        <f t="shared" si="138"/>
        <v>***</v>
      </c>
      <c r="AD927" s="18" t="str">
        <f t="shared" si="143"/>
        <v>GR</v>
      </c>
      <c r="AI927" s="18" t="str">
        <f t="shared" si="140"/>
        <v>$$</v>
      </c>
      <c r="AJ927" s="18" t="str">
        <f t="shared" si="141"/>
        <v/>
      </c>
      <c r="AK927" s="18" t="str">
        <f t="shared" si="142"/>
        <v/>
      </c>
      <c r="AP927" s="6" t="s">
        <v>244</v>
      </c>
      <c r="AT927" s="10">
        <v>84.779832948813805</v>
      </c>
      <c r="AU927" s="21"/>
      <c r="BC927" s="22">
        <v>127</v>
      </c>
      <c r="BD927" s="28">
        <v>2</v>
      </c>
    </row>
    <row r="928" spans="1:56" ht="23.25" x14ac:dyDescent="0.25">
      <c r="A928" s="6" t="s">
        <v>592</v>
      </c>
      <c r="B928" s="26" t="s">
        <v>266</v>
      </c>
      <c r="C928" s="9" t="s">
        <v>210</v>
      </c>
      <c r="D928" s="10">
        <v>1600</v>
      </c>
      <c r="E928" s="24">
        <v>9</v>
      </c>
      <c r="F928" s="12">
        <v>3</v>
      </c>
      <c r="G928" s="24">
        <v>6</v>
      </c>
      <c r="H928" s="12">
        <v>2</v>
      </c>
      <c r="I928" s="24">
        <v>2</v>
      </c>
      <c r="J928" s="12">
        <v>0</v>
      </c>
      <c r="K928" s="10">
        <v>-0.70000000000000295</v>
      </c>
      <c r="L928" s="10">
        <v>0.64999999999997704</v>
      </c>
      <c r="M928" s="29">
        <v>101.151312647503</v>
      </c>
      <c r="N928" s="29">
        <v>0.72565632375159295</v>
      </c>
      <c r="O928" s="15">
        <v>1</v>
      </c>
      <c r="P928" s="16">
        <v>2.2999999999999998</v>
      </c>
      <c r="Q928" s="10">
        <v>0.64999999999999503</v>
      </c>
      <c r="R928" s="10">
        <v>2.5</v>
      </c>
      <c r="S928" s="10">
        <v>14</v>
      </c>
      <c r="T928" s="6" t="s">
        <v>90</v>
      </c>
      <c r="U928" s="17" t="s">
        <v>25</v>
      </c>
      <c r="V928" s="18" t="str">
        <f>"*" &amp; IF(AND(O928&lt;=-1.5,NOT(ISBLANK(AF928))),"Z","")</f>
        <v>*</v>
      </c>
      <c r="W928" s="19" t="str">
        <f t="shared" si="136"/>
        <v/>
      </c>
      <c r="X928" s="17" t="s">
        <v>66</v>
      </c>
      <c r="AA928" s="20"/>
      <c r="AB928" s="18" t="str">
        <f t="shared" si="137"/>
        <v/>
      </c>
      <c r="AC928" s="19" t="str">
        <f t="shared" si="138"/>
        <v/>
      </c>
      <c r="AD928" s="19" t="str">
        <f t="shared" si="143"/>
        <v>G</v>
      </c>
      <c r="AI928" s="18" t="str">
        <f t="shared" si="140"/>
        <v/>
      </c>
      <c r="AJ928" s="18" t="str">
        <f t="shared" si="141"/>
        <v/>
      </c>
      <c r="AK928" s="18" t="str">
        <f t="shared" si="142"/>
        <v/>
      </c>
      <c r="AP928" s="6" t="s">
        <v>301</v>
      </c>
      <c r="AT928" s="10">
        <v>86.151312647503204</v>
      </c>
      <c r="AU928" s="21"/>
      <c r="BC928" s="22">
        <v>125</v>
      </c>
      <c r="BD928" s="10">
        <v>0</v>
      </c>
    </row>
    <row r="929" spans="1:56" ht="23.25" x14ac:dyDescent="0.25">
      <c r="A929" s="6" t="s">
        <v>592</v>
      </c>
      <c r="B929" s="26" t="s">
        <v>121</v>
      </c>
      <c r="C929" s="9" t="s">
        <v>268</v>
      </c>
      <c r="D929" s="10">
        <v>1600</v>
      </c>
      <c r="E929" s="24">
        <v>10</v>
      </c>
      <c r="F929" s="12">
        <v>7</v>
      </c>
      <c r="G929" s="24">
        <v>12</v>
      </c>
      <c r="H929" s="12">
        <v>4</v>
      </c>
      <c r="I929" s="24">
        <v>11</v>
      </c>
      <c r="J929" s="12">
        <v>4</v>
      </c>
      <c r="K929" s="10">
        <v>3.1500000000000101</v>
      </c>
      <c r="L929" s="10">
        <v>4.9999999999936803E-2</v>
      </c>
      <c r="M929" s="14">
        <v>95.949653219649505</v>
      </c>
      <c r="N929" s="29">
        <v>1.3248266098247501</v>
      </c>
      <c r="O929" s="15">
        <v>2</v>
      </c>
      <c r="P929" s="16">
        <v>0.25</v>
      </c>
      <c r="Q929" s="10">
        <v>2.15</v>
      </c>
      <c r="R929" s="10">
        <v>2.3999999999999799</v>
      </c>
      <c r="S929" s="10">
        <v>19</v>
      </c>
      <c r="T929" s="6" t="s">
        <v>57</v>
      </c>
      <c r="U929" s="6" t="s">
        <v>52</v>
      </c>
      <c r="V929" s="18" t="str">
        <f t="shared" ref="V929:V934" si="145">"" &amp; IF(AND(O929&lt;=-1.5,NOT(ISBLANK(AF929))),"Z","")</f>
        <v/>
      </c>
      <c r="W929" s="18" t="str">
        <f t="shared" si="136"/>
        <v/>
      </c>
      <c r="X929" s="6"/>
      <c r="AB929" s="18" t="str">
        <f t="shared" si="137"/>
        <v>*</v>
      </c>
      <c r="AC929" s="18" t="str">
        <f t="shared" si="138"/>
        <v/>
      </c>
      <c r="AD929" s="18" t="str">
        <f t="shared" si="143"/>
        <v/>
      </c>
      <c r="AI929" s="18" t="str">
        <f t="shared" si="140"/>
        <v/>
      </c>
      <c r="AJ929" s="18" t="str">
        <f t="shared" si="141"/>
        <v/>
      </c>
      <c r="AK929" s="18" t="str">
        <f t="shared" si="142"/>
        <v/>
      </c>
      <c r="AP929" s="6" t="s">
        <v>245</v>
      </c>
      <c r="AT929" s="10">
        <v>96.274653219649494</v>
      </c>
      <c r="BC929" s="10">
        <v>126</v>
      </c>
      <c r="BD929" s="10">
        <v>0</v>
      </c>
    </row>
    <row r="930" spans="1:56" ht="23.25" x14ac:dyDescent="0.25">
      <c r="A930" s="6" t="s">
        <v>592</v>
      </c>
      <c r="B930" s="26" t="s">
        <v>281</v>
      </c>
      <c r="C930" s="9" t="s">
        <v>210</v>
      </c>
      <c r="D930" s="10">
        <v>1800</v>
      </c>
      <c r="E930" s="11">
        <v>14</v>
      </c>
      <c r="F930" s="12">
        <v>8</v>
      </c>
      <c r="G930" s="11">
        <v>6</v>
      </c>
      <c r="H930" s="12">
        <v>3</v>
      </c>
      <c r="I930" s="11">
        <v>6</v>
      </c>
      <c r="J930" s="12">
        <v>2</v>
      </c>
      <c r="K930" s="10">
        <v>0.65000000000001301</v>
      </c>
      <c r="L930" s="10">
        <v>-2.5499999999999798</v>
      </c>
      <c r="M930" s="14">
        <v>94.656803567839205</v>
      </c>
      <c r="N930" s="14">
        <v>-1.2215982160804399</v>
      </c>
      <c r="O930" s="15">
        <v>6</v>
      </c>
      <c r="P930" s="16">
        <v>1</v>
      </c>
      <c r="Q930" s="10">
        <v>2.80000000000001</v>
      </c>
      <c r="R930" s="10">
        <v>3.55</v>
      </c>
      <c r="S930" s="10">
        <v>16</v>
      </c>
      <c r="T930" s="6" t="s">
        <v>90</v>
      </c>
      <c r="U930" s="6" t="s">
        <v>52</v>
      </c>
      <c r="V930" s="18" t="str">
        <f t="shared" si="145"/>
        <v/>
      </c>
      <c r="W930" s="18" t="str">
        <f t="shared" si="136"/>
        <v/>
      </c>
      <c r="X930" s="17" t="s">
        <v>277</v>
      </c>
      <c r="AB930" s="18" t="str">
        <f t="shared" si="137"/>
        <v>*</v>
      </c>
      <c r="AC930" s="18" t="str">
        <f t="shared" si="138"/>
        <v/>
      </c>
      <c r="AD930" s="18" t="str">
        <f t="shared" si="143"/>
        <v/>
      </c>
      <c r="AI930" s="18" t="str">
        <f t="shared" si="140"/>
        <v/>
      </c>
      <c r="AJ930" s="18" t="str">
        <f t="shared" si="141"/>
        <v/>
      </c>
      <c r="AK930" s="18" t="str">
        <f t="shared" si="142"/>
        <v/>
      </c>
      <c r="AP930" s="6" t="s">
        <v>256</v>
      </c>
      <c r="AT930" s="10">
        <v>81.931803567839097</v>
      </c>
      <c r="BC930" s="10">
        <v>132</v>
      </c>
      <c r="BD930" s="10">
        <v>1</v>
      </c>
    </row>
    <row r="931" spans="1:56" ht="23.25" x14ac:dyDescent="0.25">
      <c r="A931" s="6" t="s">
        <v>592</v>
      </c>
      <c r="B931" s="26" t="s">
        <v>137</v>
      </c>
      <c r="C931" s="9" t="s">
        <v>149</v>
      </c>
      <c r="D931" s="10">
        <v>1800</v>
      </c>
      <c r="E931" s="11">
        <v>12</v>
      </c>
      <c r="F931" s="12">
        <v>6</v>
      </c>
      <c r="G931" s="11">
        <v>9</v>
      </c>
      <c r="H931" s="12">
        <v>4</v>
      </c>
      <c r="I931" s="11">
        <v>2</v>
      </c>
      <c r="J931" s="12">
        <v>1</v>
      </c>
      <c r="K931" s="10">
        <v>0.94999999999998896</v>
      </c>
      <c r="L931" s="10">
        <v>-1.2666666666666799</v>
      </c>
      <c r="M931" s="14">
        <v>97.363365668352202</v>
      </c>
      <c r="N931" s="14">
        <v>-0.41831716582386502</v>
      </c>
      <c r="O931" s="15">
        <v>2</v>
      </c>
      <c r="P931" s="16">
        <v>2.75</v>
      </c>
      <c r="Q931" s="10">
        <v>2.25</v>
      </c>
      <c r="R931" s="10">
        <v>4.55</v>
      </c>
      <c r="S931" s="10">
        <v>21</v>
      </c>
      <c r="T931" s="6" t="s">
        <v>111</v>
      </c>
      <c r="U931" s="6" t="s">
        <v>52</v>
      </c>
      <c r="V931" s="18" t="str">
        <f t="shared" si="145"/>
        <v/>
      </c>
      <c r="W931" s="19" t="str">
        <f t="shared" si="136"/>
        <v/>
      </c>
      <c r="X931" s="17" t="s">
        <v>88</v>
      </c>
      <c r="AA931" s="20"/>
      <c r="AB931" s="18" t="str">
        <f t="shared" si="137"/>
        <v>*</v>
      </c>
      <c r="AC931" s="19" t="str">
        <f t="shared" si="138"/>
        <v>**</v>
      </c>
      <c r="AD931" s="18" t="str">
        <f t="shared" si="143"/>
        <v>GR</v>
      </c>
      <c r="AI931" s="18" t="str">
        <f t="shared" si="140"/>
        <v>$</v>
      </c>
      <c r="AJ931" s="18" t="str">
        <f t="shared" si="141"/>
        <v/>
      </c>
      <c r="AK931" s="18" t="str">
        <f t="shared" si="142"/>
        <v/>
      </c>
      <c r="AP931" s="6" t="s">
        <v>128</v>
      </c>
      <c r="AT931" s="10">
        <v>88.788365668352299</v>
      </c>
      <c r="AU931" s="21"/>
      <c r="BC931" s="22">
        <v>115</v>
      </c>
      <c r="BD931" s="28">
        <v>1</v>
      </c>
    </row>
    <row r="932" spans="1:56" ht="23.25" x14ac:dyDescent="0.25">
      <c r="A932" s="6" t="s">
        <v>592</v>
      </c>
      <c r="B932" s="26" t="s">
        <v>303</v>
      </c>
      <c r="C932" s="9" t="s">
        <v>69</v>
      </c>
      <c r="D932" s="10">
        <v>2000</v>
      </c>
      <c r="E932" s="11">
        <v>11</v>
      </c>
      <c r="F932" s="12">
        <v>7</v>
      </c>
      <c r="G932" s="11">
        <v>10</v>
      </c>
      <c r="H932" s="12">
        <v>4</v>
      </c>
      <c r="I932" s="11">
        <v>13</v>
      </c>
      <c r="J932" s="12">
        <v>7</v>
      </c>
      <c r="K932" s="10">
        <v>-4.1499999999999897</v>
      </c>
      <c r="L932" s="10">
        <v>0</v>
      </c>
      <c r="M932" s="14">
        <v>444</v>
      </c>
      <c r="N932" s="14">
        <v>172</v>
      </c>
      <c r="O932" s="15">
        <v>3</v>
      </c>
      <c r="P932" s="33">
        <v>-3</v>
      </c>
      <c r="Q932" s="10">
        <v>4.0999999999999996</v>
      </c>
      <c r="R932" s="10">
        <v>1.6</v>
      </c>
      <c r="S932" s="10">
        <v>14</v>
      </c>
      <c r="T932" s="6" t="s">
        <v>111</v>
      </c>
      <c r="U932" s="6" t="s">
        <v>52</v>
      </c>
      <c r="V932" s="18" t="str">
        <f t="shared" si="145"/>
        <v/>
      </c>
      <c r="W932" s="18" t="str">
        <f t="shared" si="136"/>
        <v/>
      </c>
      <c r="X932" s="6"/>
      <c r="AB932" s="18" t="str">
        <f t="shared" si="137"/>
        <v/>
      </c>
      <c r="AC932" s="18" t="str">
        <f t="shared" si="138"/>
        <v/>
      </c>
      <c r="AD932" s="18" t="str">
        <f t="shared" si="143"/>
        <v/>
      </c>
      <c r="AI932" s="18" t="str">
        <f t="shared" si="140"/>
        <v/>
      </c>
      <c r="AJ932" s="18" t="str">
        <f t="shared" si="141"/>
        <v/>
      </c>
      <c r="AK932" s="18" t="str">
        <f t="shared" si="142"/>
        <v/>
      </c>
      <c r="AP932" s="6" t="s">
        <v>407</v>
      </c>
      <c r="AT932" s="10">
        <v>433.5</v>
      </c>
      <c r="BC932" s="10">
        <v>126</v>
      </c>
      <c r="BD932" s="10">
        <v>1</v>
      </c>
    </row>
    <row r="933" spans="1:56" ht="23.25" x14ac:dyDescent="0.25">
      <c r="A933" s="6" t="s">
        <v>593</v>
      </c>
      <c r="B933" s="6" t="s">
        <v>499</v>
      </c>
      <c r="C933" s="39" t="s">
        <v>235</v>
      </c>
      <c r="D933" s="10">
        <v>1200</v>
      </c>
      <c r="E933" s="24">
        <v>9</v>
      </c>
      <c r="F933" s="12">
        <v>7</v>
      </c>
      <c r="G933" s="24">
        <v>9</v>
      </c>
      <c r="H933" s="12">
        <v>10</v>
      </c>
      <c r="I933" s="24">
        <v>8</v>
      </c>
      <c r="J933" s="12">
        <v>4</v>
      </c>
      <c r="K933" s="10">
        <v>1.9000000000000099</v>
      </c>
      <c r="L933" s="34">
        <v>2.5900000000000101</v>
      </c>
      <c r="M933" s="14">
        <v>93.791030417166994</v>
      </c>
      <c r="N933" s="29">
        <v>0.59551520858356399</v>
      </c>
      <c r="O933" s="15">
        <v>-3</v>
      </c>
      <c r="P933" s="16">
        <v>5.25</v>
      </c>
      <c r="Q933" s="10">
        <v>-6.9999999999999902</v>
      </c>
      <c r="R933" s="10">
        <v>-2.8999999999999901</v>
      </c>
      <c r="T933" s="6" t="s">
        <v>57</v>
      </c>
      <c r="U933" s="6" t="s">
        <v>52</v>
      </c>
      <c r="V933" s="18" t="str">
        <f t="shared" si="145"/>
        <v/>
      </c>
      <c r="W933" s="18" t="str">
        <f t="shared" si="136"/>
        <v/>
      </c>
      <c r="X933" s="6"/>
      <c r="AB933" s="18" t="str">
        <f t="shared" si="137"/>
        <v/>
      </c>
      <c r="AC933" s="18" t="str">
        <f t="shared" si="138"/>
        <v>*</v>
      </c>
      <c r="AD933" s="18" t="str">
        <f t="shared" si="143"/>
        <v/>
      </c>
      <c r="AI933" s="18" t="str">
        <f t="shared" si="140"/>
        <v/>
      </c>
      <c r="AJ933" s="18" t="str">
        <f t="shared" si="141"/>
        <v/>
      </c>
      <c r="AK933" s="18" t="str">
        <f t="shared" si="142"/>
        <v/>
      </c>
      <c r="AP933" s="6" t="s">
        <v>438</v>
      </c>
      <c r="AT933" s="10">
        <v>82.441030417167099</v>
      </c>
      <c r="BC933" s="10">
        <v>133</v>
      </c>
      <c r="BD933" s="10">
        <v>0</v>
      </c>
    </row>
    <row r="934" spans="1:56" ht="23.25" x14ac:dyDescent="0.25">
      <c r="A934" s="6" t="s">
        <v>593</v>
      </c>
      <c r="B934" s="26" t="s">
        <v>296</v>
      </c>
      <c r="C934" s="39" t="s">
        <v>235</v>
      </c>
      <c r="D934" s="10">
        <v>1200</v>
      </c>
      <c r="E934" s="24">
        <v>4</v>
      </c>
      <c r="F934" s="12">
        <v>1</v>
      </c>
      <c r="G934" s="24">
        <v>6</v>
      </c>
      <c r="H934" s="12">
        <v>4</v>
      </c>
      <c r="I934" s="24">
        <v>1</v>
      </c>
      <c r="J934" s="12">
        <v>0</v>
      </c>
      <c r="K934" s="10">
        <v>-0.54999999999999705</v>
      </c>
      <c r="L934" s="13">
        <v>0</v>
      </c>
      <c r="M934" s="14">
        <v>444</v>
      </c>
      <c r="N934" s="14">
        <v>172</v>
      </c>
      <c r="O934" s="15">
        <v>-3</v>
      </c>
      <c r="P934" s="16">
        <v>4</v>
      </c>
      <c r="Q934" s="10">
        <v>-4.2</v>
      </c>
      <c r="R934" s="13">
        <v>-0.999999999999996</v>
      </c>
      <c r="S934" s="10">
        <v>29</v>
      </c>
      <c r="T934" s="6" t="s">
        <v>51</v>
      </c>
      <c r="U934" s="6" t="s">
        <v>52</v>
      </c>
      <c r="V934" s="18" t="str">
        <f t="shared" si="145"/>
        <v/>
      </c>
      <c r="W934" s="19" t="str">
        <f t="shared" si="136"/>
        <v/>
      </c>
      <c r="X934" s="6"/>
      <c r="AA934" s="20"/>
      <c r="AB934" s="18" t="str">
        <f t="shared" si="137"/>
        <v/>
      </c>
      <c r="AC934" s="19" t="str">
        <f t="shared" si="138"/>
        <v>*</v>
      </c>
      <c r="AD934" s="18" t="str">
        <f t="shared" si="143"/>
        <v>G</v>
      </c>
      <c r="AI934" s="18" t="str">
        <f t="shared" si="140"/>
        <v/>
      </c>
      <c r="AJ934" s="18" t="str">
        <f t="shared" si="141"/>
        <v/>
      </c>
      <c r="AK934" s="18" t="str">
        <f t="shared" si="142"/>
        <v/>
      </c>
      <c r="AP934" s="6" t="s">
        <v>274</v>
      </c>
      <c r="AT934" s="10">
        <v>431</v>
      </c>
      <c r="AU934" s="21"/>
      <c r="BC934" s="22">
        <v>131</v>
      </c>
      <c r="BD934" s="10">
        <v>0</v>
      </c>
    </row>
    <row r="935" spans="1:56" ht="23.25" x14ac:dyDescent="0.25">
      <c r="A935" s="6" t="s">
        <v>593</v>
      </c>
      <c r="B935" s="23" t="s">
        <v>243</v>
      </c>
      <c r="C935" s="9" t="s">
        <v>221</v>
      </c>
      <c r="D935" s="10">
        <v>1200</v>
      </c>
      <c r="E935" s="24">
        <v>8</v>
      </c>
      <c r="F935" s="12">
        <v>7</v>
      </c>
      <c r="G935" s="24">
        <v>8</v>
      </c>
      <c r="H935" s="12">
        <v>6</v>
      </c>
      <c r="I935" s="24">
        <v>7</v>
      </c>
      <c r="J935" s="12">
        <v>4</v>
      </c>
      <c r="K935" s="10">
        <v>2.1000000000000099</v>
      </c>
      <c r="L935" s="15">
        <v>2.0857142857142801</v>
      </c>
      <c r="M935" s="14">
        <v>92.758867142926405</v>
      </c>
      <c r="N935" s="29">
        <v>7.9433571463240996E-2</v>
      </c>
      <c r="O935" s="15">
        <v>2</v>
      </c>
      <c r="P935" s="16">
        <v>1</v>
      </c>
      <c r="Q935" s="10">
        <v>-4.3500000000000103</v>
      </c>
      <c r="R935" s="13">
        <v>-3.65</v>
      </c>
      <c r="S935" s="25">
        <v>80</v>
      </c>
      <c r="T935" s="6" t="s">
        <v>57</v>
      </c>
      <c r="U935" s="6" t="s">
        <v>52</v>
      </c>
      <c r="V935" s="18" t="str">
        <f>"*" &amp; IF(AND(O935&lt;=-1.5,NOT(ISBLANK(AF935))),"Z","")</f>
        <v>*</v>
      </c>
      <c r="W935" s="18" t="str">
        <f t="shared" si="136"/>
        <v/>
      </c>
      <c r="X935" s="6"/>
      <c r="AB935" s="19" t="str">
        <f t="shared" si="137"/>
        <v>*</v>
      </c>
      <c r="AC935" s="18" t="str">
        <f t="shared" si="138"/>
        <v/>
      </c>
      <c r="AD935" s="18" t="str">
        <f t="shared" si="143"/>
        <v/>
      </c>
      <c r="AI935" s="18" t="str">
        <f t="shared" si="140"/>
        <v/>
      </c>
      <c r="AJ935" s="18" t="str">
        <f t="shared" si="141"/>
        <v/>
      </c>
      <c r="AK935" s="18" t="str">
        <f t="shared" si="142"/>
        <v/>
      </c>
      <c r="AP935" s="6" t="s">
        <v>365</v>
      </c>
      <c r="AT935" s="10">
        <v>83.408867142926496</v>
      </c>
      <c r="BC935" s="10">
        <v>107</v>
      </c>
      <c r="BD935" s="10">
        <v>0</v>
      </c>
    </row>
    <row r="936" spans="1:56" ht="23.25" x14ac:dyDescent="0.25">
      <c r="A936" s="6" t="s">
        <v>594</v>
      </c>
      <c r="B936" s="6" t="s">
        <v>56</v>
      </c>
      <c r="C936" s="9" t="s">
        <v>263</v>
      </c>
      <c r="D936" s="10">
        <v>2000</v>
      </c>
      <c r="E936" s="24">
        <v>8</v>
      </c>
      <c r="F936" s="12">
        <v>8</v>
      </c>
      <c r="G936" s="24">
        <v>7</v>
      </c>
      <c r="H936" s="12">
        <v>5</v>
      </c>
      <c r="I936" s="24">
        <v>6</v>
      </c>
      <c r="J936" s="12">
        <v>4</v>
      </c>
      <c r="K936" s="10">
        <v>-1.49999999999999</v>
      </c>
      <c r="L936" s="13">
        <v>0</v>
      </c>
      <c r="M936" s="14">
        <v>444</v>
      </c>
      <c r="N936" s="14">
        <v>172</v>
      </c>
      <c r="O936" s="15">
        <v>3</v>
      </c>
      <c r="P936" s="16">
        <v>0.25</v>
      </c>
      <c r="Q936" s="10">
        <v>-1.49999999999999</v>
      </c>
      <c r="R936" s="13">
        <v>-1.25</v>
      </c>
      <c r="T936" s="6" t="s">
        <v>57</v>
      </c>
      <c r="U936" s="6" t="s">
        <v>52</v>
      </c>
      <c r="V936" s="18" t="str">
        <f>"" &amp; IF(AND(O936&lt;=-1.5,NOT(ISBLANK(AF936))),"Z","")</f>
        <v/>
      </c>
      <c r="W936" s="18" t="str">
        <f t="shared" si="136"/>
        <v/>
      </c>
      <c r="X936" s="6"/>
      <c r="AB936" s="18" t="str">
        <f t="shared" si="137"/>
        <v>*</v>
      </c>
      <c r="AC936" s="18" t="str">
        <f t="shared" si="138"/>
        <v/>
      </c>
      <c r="AD936" s="18" t="str">
        <f t="shared" si="143"/>
        <v/>
      </c>
      <c r="AI936" s="18" t="str">
        <f t="shared" si="140"/>
        <v/>
      </c>
      <c r="AJ936" s="18" t="str">
        <f t="shared" si="141"/>
        <v/>
      </c>
      <c r="AK936" s="18" t="str">
        <f t="shared" si="142"/>
        <v/>
      </c>
      <c r="AP936" s="6" t="s">
        <v>595</v>
      </c>
      <c r="AT936" s="10">
        <v>422.25</v>
      </c>
      <c r="BC936" s="10">
        <v>126</v>
      </c>
      <c r="BD936" s="10">
        <v>0</v>
      </c>
    </row>
    <row r="937" spans="1:56" ht="23.25" x14ac:dyDescent="0.25">
      <c r="A937" s="6" t="s">
        <v>594</v>
      </c>
      <c r="B937" s="31" t="s">
        <v>236</v>
      </c>
      <c r="C937" s="39" t="s">
        <v>237</v>
      </c>
      <c r="D937" s="10">
        <v>1800</v>
      </c>
      <c r="E937" s="24">
        <v>7</v>
      </c>
      <c r="F937" s="12">
        <v>3</v>
      </c>
      <c r="G937" s="24">
        <v>6</v>
      </c>
      <c r="H937" s="12">
        <v>3</v>
      </c>
      <c r="I937" s="24">
        <v>3</v>
      </c>
      <c r="J937" s="12">
        <v>3</v>
      </c>
      <c r="K937" s="10">
        <v>0.20000000000003099</v>
      </c>
      <c r="L937" s="10">
        <v>1.3500000000000301</v>
      </c>
      <c r="M937" s="29">
        <v>100.459775812633</v>
      </c>
      <c r="N937" s="29">
        <v>2.52988790631662</v>
      </c>
      <c r="O937" s="15">
        <v>0</v>
      </c>
      <c r="P937" s="16">
        <v>0</v>
      </c>
      <c r="Q937" s="10">
        <v>0.15000000000000599</v>
      </c>
      <c r="R937" s="10">
        <v>0.250000000000004</v>
      </c>
      <c r="S937" s="25">
        <v>38</v>
      </c>
      <c r="T937" s="6" t="s">
        <v>47</v>
      </c>
      <c r="U937" s="17" t="s">
        <v>25</v>
      </c>
      <c r="V937" s="18" t="str">
        <f>"*" &amp; IF(AND(O937&lt;=-1.5,NOT(ISBLANK(AF937))),"Z","")</f>
        <v>*</v>
      </c>
      <c r="W937" s="19" t="str">
        <f t="shared" si="136"/>
        <v/>
      </c>
      <c r="X937" s="6"/>
      <c r="AA937" s="20"/>
      <c r="AB937" s="18" t="str">
        <f t="shared" si="137"/>
        <v/>
      </c>
      <c r="AC937" s="19" t="str">
        <f t="shared" si="138"/>
        <v/>
      </c>
      <c r="AD937" s="19" t="str">
        <f t="shared" si="143"/>
        <v>G</v>
      </c>
      <c r="AI937" s="18" t="str">
        <f t="shared" si="140"/>
        <v/>
      </c>
      <c r="AJ937" s="18" t="str">
        <f t="shared" si="141"/>
        <v/>
      </c>
      <c r="AK937" s="18" t="str">
        <f t="shared" si="142"/>
        <v/>
      </c>
      <c r="AP937" s="6" t="s">
        <v>295</v>
      </c>
      <c r="AT937" s="10">
        <v>84.059775812633205</v>
      </c>
      <c r="AU937" s="21"/>
      <c r="BC937" s="22">
        <v>125</v>
      </c>
      <c r="BD937" s="10">
        <v>0</v>
      </c>
    </row>
    <row r="938" spans="1:56" ht="23.25" x14ac:dyDescent="0.25">
      <c r="A938" s="6" t="s">
        <v>594</v>
      </c>
      <c r="B938" s="26" t="s">
        <v>117</v>
      </c>
      <c r="C938" s="9" t="s">
        <v>216</v>
      </c>
      <c r="D938" s="10">
        <v>2000</v>
      </c>
      <c r="E938" s="11">
        <v>1</v>
      </c>
      <c r="F938" s="12">
        <v>0</v>
      </c>
      <c r="G938" s="11">
        <v>1</v>
      </c>
      <c r="H938" s="12">
        <v>0</v>
      </c>
      <c r="I938" s="11">
        <v>1</v>
      </c>
      <c r="J938" s="12">
        <v>0</v>
      </c>
      <c r="K938" s="10">
        <v>-4.9999999999954498E-2</v>
      </c>
      <c r="L938" s="10">
        <v>0</v>
      </c>
      <c r="M938" s="14">
        <v>444</v>
      </c>
      <c r="N938" s="14">
        <v>172</v>
      </c>
      <c r="O938" s="15">
        <v>0</v>
      </c>
      <c r="P938" s="16">
        <v>0</v>
      </c>
      <c r="Q938" s="10">
        <v>1.25</v>
      </c>
      <c r="R938" s="10">
        <v>1.25</v>
      </c>
      <c r="S938" s="10">
        <v>11</v>
      </c>
      <c r="T938" s="30" t="s">
        <v>61</v>
      </c>
      <c r="U938" s="17" t="s">
        <v>25</v>
      </c>
      <c r="V938" s="18" t="str">
        <f>"" &amp; IF(AND(O938&lt;=-1.5,NOT(ISBLANK(AF938))),"Z","")</f>
        <v/>
      </c>
      <c r="W938" s="19" t="str">
        <f t="shared" si="136"/>
        <v/>
      </c>
      <c r="X938" s="6"/>
      <c r="AA938" s="20"/>
      <c r="AB938" s="18" t="str">
        <f t="shared" si="137"/>
        <v/>
      </c>
      <c r="AC938" s="19" t="str">
        <f t="shared" si="138"/>
        <v/>
      </c>
      <c r="AD938" s="18" t="str">
        <f t="shared" si="143"/>
        <v>G</v>
      </c>
      <c r="AI938" s="18" t="str">
        <f t="shared" si="140"/>
        <v/>
      </c>
      <c r="AJ938" s="18" t="str">
        <f t="shared" si="141"/>
        <v/>
      </c>
      <c r="AK938" s="18" t="str">
        <f t="shared" si="142"/>
        <v/>
      </c>
      <c r="AP938" s="6" t="s">
        <v>462</v>
      </c>
      <c r="AT938" s="10">
        <v>424.5</v>
      </c>
      <c r="AU938" s="21"/>
      <c r="BC938" s="22">
        <v>120</v>
      </c>
      <c r="BD938" s="10">
        <v>0</v>
      </c>
    </row>
    <row r="939" spans="1:56" ht="23.25" x14ac:dyDescent="0.25">
      <c r="A939" s="6" t="s">
        <v>594</v>
      </c>
      <c r="B939" s="26" t="s">
        <v>93</v>
      </c>
      <c r="C939" s="9" t="s">
        <v>216</v>
      </c>
      <c r="D939" s="10">
        <v>2000</v>
      </c>
      <c r="E939" s="11">
        <v>1</v>
      </c>
      <c r="F939" s="12">
        <v>0</v>
      </c>
      <c r="G939" s="11">
        <v>1</v>
      </c>
      <c r="H939" s="12">
        <v>0</v>
      </c>
      <c r="I939" s="11">
        <v>1</v>
      </c>
      <c r="J939" s="12">
        <v>0</v>
      </c>
      <c r="K939" s="10">
        <v>5</v>
      </c>
      <c r="L939" s="13">
        <v>0</v>
      </c>
      <c r="M939" s="14">
        <v>444</v>
      </c>
      <c r="N939" s="14">
        <v>172</v>
      </c>
      <c r="O939" s="15">
        <v>0</v>
      </c>
      <c r="P939" s="16">
        <v>0</v>
      </c>
      <c r="Q939" s="10">
        <v>-2.6</v>
      </c>
      <c r="R939" s="13">
        <v>-2.6</v>
      </c>
      <c r="S939" s="10">
        <v>28</v>
      </c>
      <c r="T939" s="30" t="s">
        <v>61</v>
      </c>
      <c r="U939" s="17" t="s">
        <v>25</v>
      </c>
      <c r="V939" s="18" t="str">
        <f>"" &amp; IF(AND(O939&lt;=-1.5,NOT(ISBLANK(AF939))),"Z","")</f>
        <v/>
      </c>
      <c r="W939" s="19" t="str">
        <f t="shared" si="136"/>
        <v/>
      </c>
      <c r="X939" s="6"/>
      <c r="AA939" s="20"/>
      <c r="AB939" s="18" t="str">
        <f t="shared" si="137"/>
        <v/>
      </c>
      <c r="AC939" s="19" t="str">
        <f t="shared" si="138"/>
        <v/>
      </c>
      <c r="AD939" s="18" t="str">
        <f t="shared" si="143"/>
        <v>G</v>
      </c>
      <c r="AI939" s="18" t="str">
        <f t="shared" si="140"/>
        <v/>
      </c>
      <c r="AJ939" s="18" t="str">
        <f t="shared" si="141"/>
        <v/>
      </c>
      <c r="AK939" s="18" t="str">
        <f t="shared" si="142"/>
        <v/>
      </c>
      <c r="AP939" s="6" t="s">
        <v>462</v>
      </c>
      <c r="AT939" s="10">
        <v>431</v>
      </c>
      <c r="AU939" s="21"/>
      <c r="BC939" s="22">
        <v>129</v>
      </c>
      <c r="BD939" s="10">
        <v>0</v>
      </c>
    </row>
    <row r="940" spans="1:56" ht="23.25" x14ac:dyDescent="0.25">
      <c r="A940" s="6" t="s">
        <v>594</v>
      </c>
      <c r="B940" s="26" t="s">
        <v>313</v>
      </c>
      <c r="C940" s="39" t="s">
        <v>195</v>
      </c>
      <c r="D940" s="10">
        <v>1800</v>
      </c>
      <c r="E940" s="24">
        <v>2</v>
      </c>
      <c r="F940" s="12">
        <v>0</v>
      </c>
      <c r="G940" s="24">
        <v>1</v>
      </c>
      <c r="H940" s="12">
        <v>0</v>
      </c>
      <c r="I940" s="24">
        <v>4</v>
      </c>
      <c r="J940" s="12">
        <v>2</v>
      </c>
      <c r="K940" s="10">
        <v>-0.94999999999995299</v>
      </c>
      <c r="L940" s="13">
        <v>0.150000000000023</v>
      </c>
      <c r="M940" s="14">
        <v>95.717996419612206</v>
      </c>
      <c r="N940" s="14">
        <v>-0.94100179019385199</v>
      </c>
      <c r="O940" s="15">
        <v>0</v>
      </c>
      <c r="P940" s="33">
        <v>-1.5</v>
      </c>
      <c r="Q940" s="10">
        <v>9.9999999999997896E-2</v>
      </c>
      <c r="R940" s="13">
        <v>-1.0999999999999901</v>
      </c>
      <c r="S940" s="10">
        <v>17</v>
      </c>
      <c r="T940" s="30" t="s">
        <v>61</v>
      </c>
      <c r="U940" s="17" t="s">
        <v>25</v>
      </c>
      <c r="V940" s="18" t="str">
        <f>"*" &amp; IF(AND(O940&lt;=-1.5,NOT(ISBLANK(AF940))),"Z","")</f>
        <v>*</v>
      </c>
      <c r="W940" s="19" t="str">
        <f t="shared" si="136"/>
        <v/>
      </c>
      <c r="X940" s="6"/>
      <c r="AA940" s="20"/>
      <c r="AB940" s="18" t="str">
        <f t="shared" si="137"/>
        <v/>
      </c>
      <c r="AC940" s="19" t="str">
        <f t="shared" si="138"/>
        <v/>
      </c>
      <c r="AD940" s="18" t="str">
        <f t="shared" ref="AD940:AD960" si="146">IF(AND(OR(I940=1,I940=2,I940=3,I940=4),M940&gt;=97.5),"G",IF(OR(AND(J940&lt;=3,I940&lt;8,P940&gt;-1.6,M940&gt;=95,M940&lt;300),AND(OR(I940=1,I940=2,I940=3),M940&lt;97.5)),"GR",""))</f>
        <v>GR</v>
      </c>
      <c r="AI940" s="18" t="str">
        <f t="shared" si="140"/>
        <v/>
      </c>
      <c r="AJ940" s="18" t="str">
        <f t="shared" si="141"/>
        <v/>
      </c>
      <c r="AK940" s="18" t="str">
        <f t="shared" si="142"/>
        <v/>
      </c>
      <c r="AP940" s="6" t="s">
        <v>132</v>
      </c>
      <c r="AT940" s="10">
        <v>86.367996419612297</v>
      </c>
      <c r="AU940" s="21"/>
      <c r="BC940" s="22">
        <v>135</v>
      </c>
      <c r="BD940" s="10">
        <v>0</v>
      </c>
    </row>
    <row r="941" spans="1:56" ht="23.25" x14ac:dyDescent="0.25">
      <c r="A941" s="6" t="s">
        <v>594</v>
      </c>
      <c r="B941" s="23" t="s">
        <v>243</v>
      </c>
      <c r="C941" s="9" t="s">
        <v>263</v>
      </c>
      <c r="D941" s="10">
        <v>1600</v>
      </c>
      <c r="E941" s="11">
        <v>2</v>
      </c>
      <c r="F941" s="12">
        <v>0</v>
      </c>
      <c r="G941" s="11">
        <v>2</v>
      </c>
      <c r="H941" s="12">
        <v>0</v>
      </c>
      <c r="I941" s="11">
        <v>3</v>
      </c>
      <c r="J941" s="12">
        <v>1</v>
      </c>
      <c r="K941" s="10">
        <v>-2.9499999999999802</v>
      </c>
      <c r="L941" s="13">
        <v>0</v>
      </c>
      <c r="M941" s="14">
        <v>98.050624821603805</v>
      </c>
      <c r="N941" s="29">
        <v>0.12531241080189701</v>
      </c>
      <c r="O941" s="15">
        <v>0</v>
      </c>
      <c r="P941" s="33">
        <v>-1.1499999999999999</v>
      </c>
      <c r="Q941" s="10">
        <v>-4.3500000000000103</v>
      </c>
      <c r="R941" s="13">
        <v>-5.25</v>
      </c>
      <c r="S941" s="25">
        <v>74</v>
      </c>
      <c r="T941" s="30" t="s">
        <v>61</v>
      </c>
      <c r="U941" s="17" t="s">
        <v>25</v>
      </c>
      <c r="V941" s="18" t="str">
        <f t="shared" ref="V941:V946" si="147">"" &amp; IF(AND(O941&lt;=-1.5,NOT(ISBLANK(AF941))),"Z","")</f>
        <v/>
      </c>
      <c r="W941" s="19" t="str">
        <f t="shared" si="136"/>
        <v/>
      </c>
      <c r="X941" s="6"/>
      <c r="AA941" s="20"/>
      <c r="AB941" s="18" t="str">
        <f t="shared" si="137"/>
        <v/>
      </c>
      <c r="AC941" s="19" t="str">
        <f t="shared" si="138"/>
        <v/>
      </c>
      <c r="AD941" s="18" t="str">
        <f t="shared" si="146"/>
        <v>G</v>
      </c>
      <c r="AI941" s="18" t="str">
        <f t="shared" si="140"/>
        <v/>
      </c>
      <c r="AJ941" s="18" t="str">
        <f t="shared" si="141"/>
        <v/>
      </c>
      <c r="AK941" s="18" t="str">
        <f t="shared" si="142"/>
        <v/>
      </c>
      <c r="AP941" s="6" t="s">
        <v>377</v>
      </c>
      <c r="AT941" s="10">
        <v>87.375624821603793</v>
      </c>
      <c r="AU941" s="21"/>
      <c r="BC941" s="22">
        <v>135</v>
      </c>
      <c r="BD941" s="10">
        <v>0</v>
      </c>
    </row>
    <row r="942" spans="1:56" ht="23.25" x14ac:dyDescent="0.25">
      <c r="A942" s="6" t="s">
        <v>594</v>
      </c>
      <c r="B942" s="26" t="s">
        <v>87</v>
      </c>
      <c r="C942" s="9" t="s">
        <v>172</v>
      </c>
      <c r="D942" s="10">
        <v>2000</v>
      </c>
      <c r="E942" s="24">
        <v>1</v>
      </c>
      <c r="F942" s="12">
        <v>0</v>
      </c>
      <c r="G942" s="24">
        <v>1</v>
      </c>
      <c r="H942" s="12">
        <v>0</v>
      </c>
      <c r="I942" s="24">
        <v>3</v>
      </c>
      <c r="J942" s="12">
        <v>0</v>
      </c>
      <c r="K942" s="10">
        <v>-1.7000000000000199</v>
      </c>
      <c r="L942" s="10">
        <v>0</v>
      </c>
      <c r="M942" s="14">
        <v>444</v>
      </c>
      <c r="N942" s="14">
        <v>172</v>
      </c>
      <c r="O942" s="15">
        <v>0</v>
      </c>
      <c r="P942" s="33">
        <v>-0.2</v>
      </c>
      <c r="Q942" s="10">
        <v>2.1000000000000099</v>
      </c>
      <c r="R942" s="10">
        <v>2.0000000000000102</v>
      </c>
      <c r="S942" s="10">
        <v>21</v>
      </c>
      <c r="T942" s="30" t="s">
        <v>61</v>
      </c>
      <c r="U942" s="17" t="s">
        <v>25</v>
      </c>
      <c r="V942" s="18" t="str">
        <f t="shared" si="147"/>
        <v/>
      </c>
      <c r="W942" s="19" t="str">
        <f t="shared" si="136"/>
        <v/>
      </c>
      <c r="X942" s="6"/>
      <c r="AA942" s="20"/>
      <c r="AB942" s="18" t="str">
        <f t="shared" si="137"/>
        <v/>
      </c>
      <c r="AC942" s="19" t="str">
        <f t="shared" si="138"/>
        <v/>
      </c>
      <c r="AD942" s="18" t="str">
        <f t="shared" si="146"/>
        <v>G</v>
      </c>
      <c r="AI942" s="18" t="str">
        <f t="shared" si="140"/>
        <v/>
      </c>
      <c r="AJ942" s="18" t="str">
        <f t="shared" si="141"/>
        <v/>
      </c>
      <c r="AK942" s="18" t="str">
        <f t="shared" si="142"/>
        <v/>
      </c>
      <c r="AP942" s="6" t="s">
        <v>462</v>
      </c>
      <c r="AT942" s="10">
        <v>432.7</v>
      </c>
      <c r="AU942" s="21"/>
      <c r="BC942" s="22">
        <v>130</v>
      </c>
      <c r="BD942" s="10">
        <v>0</v>
      </c>
    </row>
    <row r="943" spans="1:56" ht="23.25" x14ac:dyDescent="0.25">
      <c r="A943" s="6" t="s">
        <v>594</v>
      </c>
      <c r="B943" s="2" t="s">
        <v>49</v>
      </c>
      <c r="C943" s="9" t="s">
        <v>50</v>
      </c>
      <c r="D943" s="10">
        <v>2000</v>
      </c>
      <c r="E943" s="24">
        <v>7</v>
      </c>
      <c r="F943" s="12">
        <v>6</v>
      </c>
      <c r="G943" s="24">
        <v>7</v>
      </c>
      <c r="H943" s="12">
        <v>2</v>
      </c>
      <c r="I943" s="24">
        <v>10</v>
      </c>
      <c r="J943" s="12">
        <v>12</v>
      </c>
      <c r="K943" s="10">
        <v>7.3499999999999899</v>
      </c>
      <c r="L943" s="13">
        <v>0</v>
      </c>
      <c r="M943" s="14">
        <v>444</v>
      </c>
      <c r="N943" s="14">
        <v>172</v>
      </c>
      <c r="O943" s="15">
        <v>4</v>
      </c>
      <c r="P943" s="33">
        <v>-9.25</v>
      </c>
      <c r="Q943" s="10">
        <v>-2.6</v>
      </c>
      <c r="R943" s="13">
        <v>-10.1</v>
      </c>
      <c r="S943" s="25">
        <v>35</v>
      </c>
      <c r="T943" s="6" t="s">
        <v>90</v>
      </c>
      <c r="U943" s="6" t="s">
        <v>52</v>
      </c>
      <c r="V943" s="18" t="str">
        <f t="shared" si="147"/>
        <v/>
      </c>
      <c r="W943" s="18" t="str">
        <f t="shared" si="136"/>
        <v/>
      </c>
      <c r="X943" s="6"/>
      <c r="AB943" s="18" t="str">
        <f t="shared" si="137"/>
        <v/>
      </c>
      <c r="AC943" s="18" t="str">
        <f t="shared" si="138"/>
        <v/>
      </c>
      <c r="AD943" s="18" t="str">
        <f t="shared" si="146"/>
        <v/>
      </c>
      <c r="AI943" s="18" t="str">
        <f t="shared" si="140"/>
        <v/>
      </c>
      <c r="AJ943" s="18" t="str">
        <f t="shared" si="141"/>
        <v/>
      </c>
      <c r="AK943" s="18" t="str">
        <f t="shared" si="142"/>
        <v/>
      </c>
      <c r="AP943" s="6" t="s">
        <v>170</v>
      </c>
      <c r="AT943" s="10">
        <v>426.375</v>
      </c>
      <c r="BC943" s="10">
        <v>123</v>
      </c>
      <c r="BD943" s="10">
        <v>-1</v>
      </c>
    </row>
    <row r="944" spans="1:56" ht="23.25" x14ac:dyDescent="0.25">
      <c r="A944" s="6" t="s">
        <v>594</v>
      </c>
      <c r="B944" s="31" t="s">
        <v>455</v>
      </c>
      <c r="C944" s="9" t="s">
        <v>221</v>
      </c>
      <c r="D944" s="10">
        <v>2000</v>
      </c>
      <c r="E944" s="24">
        <v>1</v>
      </c>
      <c r="F944" s="12">
        <v>0</v>
      </c>
      <c r="G944" s="24">
        <v>1</v>
      </c>
      <c r="H944" s="12">
        <v>0</v>
      </c>
      <c r="I944" s="24">
        <v>6</v>
      </c>
      <c r="J944" s="12">
        <v>2</v>
      </c>
      <c r="K944" s="10">
        <v>3.1499999999999799</v>
      </c>
      <c r="L944" s="13">
        <v>0</v>
      </c>
      <c r="M944" s="14">
        <v>444</v>
      </c>
      <c r="N944" s="14">
        <v>172</v>
      </c>
      <c r="O944" s="15">
        <v>0</v>
      </c>
      <c r="P944" s="33">
        <v>-2.5</v>
      </c>
      <c r="Q944" s="10">
        <v>-1.1000000000000101</v>
      </c>
      <c r="R944" s="13">
        <v>-3.1500000000000101</v>
      </c>
      <c r="S944" s="25">
        <v>42</v>
      </c>
      <c r="T944" s="30" t="s">
        <v>61</v>
      </c>
      <c r="U944" s="17" t="s">
        <v>25</v>
      </c>
      <c r="V944" s="18" t="str">
        <f t="shared" si="147"/>
        <v/>
      </c>
      <c r="W944" s="18" t="str">
        <f t="shared" si="136"/>
        <v/>
      </c>
      <c r="X944" s="6"/>
      <c r="AB944" s="18" t="str">
        <f t="shared" si="137"/>
        <v/>
      </c>
      <c r="AC944" s="18" t="str">
        <f t="shared" si="138"/>
        <v/>
      </c>
      <c r="AD944" s="18" t="str">
        <f t="shared" si="146"/>
        <v/>
      </c>
      <c r="AI944" s="18" t="str">
        <f t="shared" si="140"/>
        <v/>
      </c>
      <c r="AJ944" s="18" t="str">
        <f t="shared" si="141"/>
        <v/>
      </c>
      <c r="AK944" s="18" t="str">
        <f t="shared" si="142"/>
        <v/>
      </c>
      <c r="AP944" s="6" t="s">
        <v>459</v>
      </c>
      <c r="AT944" s="10">
        <v>433.25</v>
      </c>
      <c r="BC944" s="10">
        <v>124</v>
      </c>
      <c r="BD944" s="10">
        <v>0</v>
      </c>
    </row>
    <row r="945" spans="1:56" ht="23.25" x14ac:dyDescent="0.25">
      <c r="A945" s="6" t="s">
        <v>594</v>
      </c>
      <c r="B945" s="23" t="s">
        <v>283</v>
      </c>
      <c r="C945" s="9" t="s">
        <v>219</v>
      </c>
      <c r="D945" s="10">
        <v>1600</v>
      </c>
      <c r="E945" s="24">
        <v>4</v>
      </c>
      <c r="F945" s="12">
        <v>4</v>
      </c>
      <c r="G945" s="24">
        <v>3</v>
      </c>
      <c r="H945" s="12">
        <v>2</v>
      </c>
      <c r="I945" s="24">
        <v>3</v>
      </c>
      <c r="J945" s="12">
        <v>4</v>
      </c>
      <c r="K945" s="10">
        <v>1.45</v>
      </c>
      <c r="L945" s="13">
        <v>0</v>
      </c>
      <c r="M945" s="14">
        <v>444</v>
      </c>
      <c r="N945" s="14">
        <v>172</v>
      </c>
      <c r="O945" s="15">
        <v>1</v>
      </c>
      <c r="P945" s="33">
        <v>-1.25</v>
      </c>
      <c r="Q945" s="10">
        <v>-2.4500000000000099</v>
      </c>
      <c r="R945" s="13">
        <v>-3.4500000000000099</v>
      </c>
      <c r="S945" s="25">
        <v>76</v>
      </c>
      <c r="T945" s="6" t="s">
        <v>54</v>
      </c>
      <c r="U945" s="17" t="s">
        <v>25</v>
      </c>
      <c r="V945" s="18" t="str">
        <f t="shared" si="147"/>
        <v/>
      </c>
      <c r="W945" s="19" t="str">
        <f t="shared" si="136"/>
        <v/>
      </c>
      <c r="X945" s="6"/>
      <c r="AA945" s="20"/>
      <c r="AB945" s="18" t="str">
        <f t="shared" si="137"/>
        <v/>
      </c>
      <c r="AC945" s="19" t="str">
        <f t="shared" si="138"/>
        <v/>
      </c>
      <c r="AD945" s="18" t="str">
        <f t="shared" si="146"/>
        <v>G</v>
      </c>
      <c r="AI945" s="18" t="str">
        <f t="shared" si="140"/>
        <v/>
      </c>
      <c r="AJ945" s="18" t="str">
        <f t="shared" si="141"/>
        <v/>
      </c>
      <c r="AK945" s="18" t="str">
        <f t="shared" si="142"/>
        <v/>
      </c>
      <c r="AP945" s="6" t="s">
        <v>591</v>
      </c>
      <c r="AT945" s="10">
        <v>428.375</v>
      </c>
      <c r="AU945" s="21"/>
      <c r="BC945" s="22">
        <v>115</v>
      </c>
      <c r="BD945" s="10">
        <v>0</v>
      </c>
    </row>
    <row r="946" spans="1:56" ht="23.25" x14ac:dyDescent="0.25">
      <c r="A946" s="6" t="s">
        <v>596</v>
      </c>
      <c r="B946" s="6" t="s">
        <v>292</v>
      </c>
      <c r="C946" s="39" t="s">
        <v>293</v>
      </c>
      <c r="D946" s="10">
        <v>1800</v>
      </c>
      <c r="E946" s="24">
        <v>2</v>
      </c>
      <c r="F946" s="12">
        <v>3</v>
      </c>
      <c r="G946" s="24">
        <v>1</v>
      </c>
      <c r="H946" s="12">
        <v>0</v>
      </c>
      <c r="I946" s="24">
        <v>1</v>
      </c>
      <c r="J946" s="12">
        <v>0</v>
      </c>
      <c r="K946" s="10">
        <v>4.4000000000000101</v>
      </c>
      <c r="L946" s="15">
        <v>1.7999999999999301</v>
      </c>
      <c r="M946" s="14">
        <v>99.494937049377398</v>
      </c>
      <c r="N946" s="14">
        <v>-0.25253147531131498</v>
      </c>
      <c r="O946" s="15">
        <v>3</v>
      </c>
      <c r="P946" s="16">
        <v>0</v>
      </c>
      <c r="Q946" s="10">
        <v>-2.7999999999999901</v>
      </c>
      <c r="R946" s="13">
        <v>-2.7999999999999901</v>
      </c>
      <c r="T946" s="32">
        <v>8</v>
      </c>
      <c r="U946" s="17" t="s">
        <v>25</v>
      </c>
      <c r="V946" s="18" t="str">
        <f t="shared" si="147"/>
        <v/>
      </c>
      <c r="W946" s="19" t="str">
        <f t="shared" si="136"/>
        <v/>
      </c>
      <c r="X946" s="17" t="s">
        <v>193</v>
      </c>
      <c r="AA946" s="20"/>
      <c r="AB946" s="18" t="str">
        <f t="shared" si="137"/>
        <v>*</v>
      </c>
      <c r="AC946" s="19" t="str">
        <f t="shared" si="138"/>
        <v/>
      </c>
      <c r="AD946" s="18" t="str">
        <f t="shared" si="146"/>
        <v>G</v>
      </c>
      <c r="AI946" s="18" t="str">
        <f t="shared" si="140"/>
        <v/>
      </c>
      <c r="AJ946" s="18" t="str">
        <f t="shared" si="141"/>
        <v/>
      </c>
      <c r="AK946" s="18" t="str">
        <f t="shared" si="142"/>
        <v/>
      </c>
      <c r="AP946" s="6" t="s">
        <v>295</v>
      </c>
      <c r="AT946" s="10">
        <v>81.994937049377398</v>
      </c>
      <c r="AU946" s="21"/>
      <c r="BC946" s="22">
        <v>120</v>
      </c>
      <c r="BD946" s="10">
        <v>0</v>
      </c>
    </row>
    <row r="947" spans="1:56" ht="23.25" x14ac:dyDescent="0.25">
      <c r="A947" s="6" t="s">
        <v>596</v>
      </c>
      <c r="B947" s="26" t="s">
        <v>236</v>
      </c>
      <c r="C947" s="39" t="s">
        <v>237</v>
      </c>
      <c r="D947" s="10">
        <v>1800</v>
      </c>
      <c r="E947" s="24">
        <v>1</v>
      </c>
      <c r="F947" s="12">
        <v>0</v>
      </c>
      <c r="G947" s="24">
        <v>1</v>
      </c>
      <c r="H947" s="12">
        <v>0</v>
      </c>
      <c r="I947" s="24">
        <v>1</v>
      </c>
      <c r="J947" s="12">
        <v>0</v>
      </c>
      <c r="K947" s="10">
        <v>0.20000000000003099</v>
      </c>
      <c r="L947" s="10">
        <v>1.3500000000000301</v>
      </c>
      <c r="M947" s="29">
        <v>105.05977581263301</v>
      </c>
      <c r="N947" s="29">
        <v>2.52988790631662</v>
      </c>
      <c r="O947" s="15">
        <v>0</v>
      </c>
      <c r="P947" s="16">
        <v>0</v>
      </c>
      <c r="Q947" s="10">
        <v>0.15000000000000599</v>
      </c>
      <c r="R947" s="10">
        <v>0.15000000000000599</v>
      </c>
      <c r="S947" s="10">
        <v>21</v>
      </c>
      <c r="T947" s="30" t="s">
        <v>61</v>
      </c>
      <c r="U947" s="17" t="s">
        <v>25</v>
      </c>
      <c r="V947" s="18" t="str">
        <f>"*" &amp; IF(AND(O947&lt;=-1.5,NOT(ISBLANK(AF947))),"Z","")</f>
        <v>*</v>
      </c>
      <c r="W947" s="19" t="str">
        <f t="shared" si="136"/>
        <v/>
      </c>
      <c r="X947" s="6"/>
      <c r="AA947" s="20"/>
      <c r="AB947" s="18" t="str">
        <f t="shared" si="137"/>
        <v/>
      </c>
      <c r="AC947" s="19" t="str">
        <f t="shared" si="138"/>
        <v/>
      </c>
      <c r="AD947" s="19" t="str">
        <f t="shared" si="146"/>
        <v>G</v>
      </c>
      <c r="AI947" s="18" t="str">
        <f t="shared" si="140"/>
        <v/>
      </c>
      <c r="AJ947" s="18" t="str">
        <f t="shared" si="141"/>
        <v/>
      </c>
      <c r="AK947" s="18" t="str">
        <f t="shared" si="142"/>
        <v/>
      </c>
      <c r="AP947" s="6" t="s">
        <v>398</v>
      </c>
      <c r="AT947" s="10">
        <v>88.059775812633205</v>
      </c>
      <c r="AU947" s="21"/>
      <c r="BC947" s="22">
        <v>124</v>
      </c>
      <c r="BD947" s="10">
        <v>0</v>
      </c>
    </row>
    <row r="948" spans="1:56" ht="23.25" x14ac:dyDescent="0.25">
      <c r="A948" s="6" t="s">
        <v>596</v>
      </c>
      <c r="B948" s="26" t="s">
        <v>238</v>
      </c>
      <c r="C948" s="9" t="s">
        <v>276</v>
      </c>
      <c r="D948" s="10">
        <v>1800</v>
      </c>
      <c r="E948" s="24">
        <v>2</v>
      </c>
      <c r="F948" s="12">
        <v>1</v>
      </c>
      <c r="G948" s="24">
        <v>2</v>
      </c>
      <c r="H948" s="12">
        <v>1</v>
      </c>
      <c r="I948" s="24">
        <v>9</v>
      </c>
      <c r="J948" s="12">
        <v>6</v>
      </c>
      <c r="K948" s="10">
        <v>2.3499999999999899</v>
      </c>
      <c r="L948" s="15">
        <v>-1.4000000000000099</v>
      </c>
      <c r="M948" s="36">
        <v>92.525358103456099</v>
      </c>
      <c r="N948" s="36">
        <v>1.06267905172807</v>
      </c>
      <c r="O948" s="15">
        <v>0</v>
      </c>
      <c r="P948" s="34">
        <v>-5.25</v>
      </c>
      <c r="Q948" s="10">
        <v>0.200000000000014</v>
      </c>
      <c r="R948" s="13">
        <v>-3.9999999999999898</v>
      </c>
      <c r="S948" s="10">
        <v>24</v>
      </c>
      <c r="T948" s="30" t="s">
        <v>61</v>
      </c>
      <c r="U948" s="17" t="s">
        <v>25</v>
      </c>
      <c r="V948" s="18" t="str">
        <f>"" &amp; IF(AND(O948&lt;=-1.5,NOT(ISBLANK(AF948))),"Z","")</f>
        <v/>
      </c>
      <c r="W948" s="18" t="str">
        <f t="shared" si="136"/>
        <v/>
      </c>
      <c r="X948" s="6"/>
      <c r="AB948" s="18" t="str">
        <f t="shared" si="137"/>
        <v/>
      </c>
      <c r="AC948" s="18" t="str">
        <f t="shared" si="138"/>
        <v/>
      </c>
      <c r="AD948" s="18" t="str">
        <f t="shared" si="146"/>
        <v/>
      </c>
      <c r="AI948" s="18" t="str">
        <f t="shared" si="140"/>
        <v/>
      </c>
      <c r="AJ948" s="18" t="str">
        <f t="shared" si="141"/>
        <v/>
      </c>
      <c r="AK948" s="18" t="str">
        <f t="shared" si="142"/>
        <v/>
      </c>
      <c r="AP948" s="6" t="s">
        <v>196</v>
      </c>
      <c r="AT948" s="10">
        <v>79.125358103456094</v>
      </c>
      <c r="BC948" s="10">
        <v>129</v>
      </c>
      <c r="BD948" s="10">
        <v>0</v>
      </c>
    </row>
    <row r="949" spans="1:56" ht="23.25" x14ac:dyDescent="0.25">
      <c r="A949" s="6" t="s">
        <v>596</v>
      </c>
      <c r="B949" s="2" t="s">
        <v>313</v>
      </c>
      <c r="C949" s="39" t="s">
        <v>195</v>
      </c>
      <c r="D949" s="10">
        <v>1800</v>
      </c>
      <c r="E949" s="11">
        <v>1</v>
      </c>
      <c r="F949" s="12">
        <v>0</v>
      </c>
      <c r="G949" s="11">
        <v>2</v>
      </c>
      <c r="H949" s="12">
        <v>0</v>
      </c>
      <c r="I949" s="11">
        <v>1</v>
      </c>
      <c r="J949" s="12">
        <v>0</v>
      </c>
      <c r="K949" s="10">
        <v>-0.94999999999995299</v>
      </c>
      <c r="L949" s="10">
        <v>0.150000000000023</v>
      </c>
      <c r="M949" s="14">
        <v>98.117996419612297</v>
      </c>
      <c r="N949" s="14">
        <v>-0.94100179019385199</v>
      </c>
      <c r="O949" s="15">
        <v>0</v>
      </c>
      <c r="P949" s="16">
        <v>0.2</v>
      </c>
      <c r="Q949" s="10">
        <v>9.9999999999997896E-2</v>
      </c>
      <c r="R949" s="10">
        <v>9.9999999999997896E-2</v>
      </c>
      <c r="S949" s="10">
        <v>32</v>
      </c>
      <c r="T949" s="30" t="s">
        <v>61</v>
      </c>
      <c r="U949" s="17" t="s">
        <v>25</v>
      </c>
      <c r="V949" s="18" t="str">
        <f>"" &amp; IF(AND(O949&lt;=-1.5,NOT(ISBLANK(AF949))),"Z","")</f>
        <v/>
      </c>
      <c r="W949" s="19" t="str">
        <f t="shared" si="136"/>
        <v/>
      </c>
      <c r="X949" s="6"/>
      <c r="AA949" s="20"/>
      <c r="AB949" s="18" t="str">
        <f t="shared" si="137"/>
        <v/>
      </c>
      <c r="AC949" s="19" t="str">
        <f t="shared" si="138"/>
        <v/>
      </c>
      <c r="AD949" s="18" t="str">
        <f t="shared" si="146"/>
        <v>G</v>
      </c>
      <c r="AI949" s="18" t="str">
        <f t="shared" si="140"/>
        <v/>
      </c>
      <c r="AJ949" s="18" t="str">
        <f t="shared" si="141"/>
        <v/>
      </c>
      <c r="AK949" s="18" t="str">
        <f t="shared" si="142"/>
        <v/>
      </c>
      <c r="AP949" s="6" t="s">
        <v>138</v>
      </c>
      <c r="AT949" s="10">
        <v>85.617996419612297</v>
      </c>
      <c r="AU949" s="21"/>
      <c r="BC949" s="22">
        <v>129</v>
      </c>
      <c r="BD949" s="10">
        <v>0</v>
      </c>
    </row>
    <row r="950" spans="1:56" ht="23.25" x14ac:dyDescent="0.25">
      <c r="A950" s="6" t="s">
        <v>596</v>
      </c>
      <c r="B950" s="23" t="s">
        <v>185</v>
      </c>
      <c r="C950" s="39" t="s">
        <v>181</v>
      </c>
      <c r="D950" s="10">
        <v>1650</v>
      </c>
      <c r="E950" s="11">
        <v>3</v>
      </c>
      <c r="F950" s="12">
        <v>3</v>
      </c>
      <c r="G950" s="11">
        <v>3</v>
      </c>
      <c r="H950" s="12">
        <v>1</v>
      </c>
      <c r="I950" s="11">
        <v>2</v>
      </c>
      <c r="J950" s="12">
        <v>0</v>
      </c>
      <c r="K950" s="10">
        <v>5.0999999999999801</v>
      </c>
      <c r="L950" s="13">
        <v>0.116666666666632</v>
      </c>
      <c r="M950" s="14">
        <v>98.239282187703196</v>
      </c>
      <c r="N950" s="14">
        <v>-0.68035890614837102</v>
      </c>
      <c r="O950" s="15">
        <v>2</v>
      </c>
      <c r="P950" s="16">
        <v>1.1499999999999999</v>
      </c>
      <c r="Q950" s="10">
        <v>-2.8999999999999901</v>
      </c>
      <c r="R950" s="13">
        <v>-2.1000000000000099</v>
      </c>
      <c r="S950" s="25">
        <v>70</v>
      </c>
      <c r="T950" s="30" t="s">
        <v>72</v>
      </c>
      <c r="U950" s="17" t="s">
        <v>25</v>
      </c>
      <c r="V950" s="18" t="str">
        <f>"" &amp; IF(AND(O950&lt;=-1.5,NOT(ISBLANK(AF950))),"Z","")</f>
        <v/>
      </c>
      <c r="W950" s="19" t="str">
        <f t="shared" si="136"/>
        <v/>
      </c>
      <c r="X950" s="17" t="s">
        <v>193</v>
      </c>
      <c r="AA950" s="20"/>
      <c r="AB950" s="18" t="str">
        <f t="shared" si="137"/>
        <v>*</v>
      </c>
      <c r="AC950" s="19" t="str">
        <f t="shared" si="138"/>
        <v/>
      </c>
      <c r="AD950" s="18" t="str">
        <f t="shared" si="146"/>
        <v>G</v>
      </c>
      <c r="AI950" s="18" t="str">
        <f t="shared" si="140"/>
        <v/>
      </c>
      <c r="AJ950" s="18" t="str">
        <f t="shared" si="141"/>
        <v/>
      </c>
      <c r="AK950" s="18" t="str">
        <f t="shared" si="142"/>
        <v/>
      </c>
      <c r="AP950" s="6" t="s">
        <v>138</v>
      </c>
      <c r="AT950" s="10">
        <v>88.989282187703196</v>
      </c>
      <c r="AU950" s="21"/>
      <c r="BC950" s="22">
        <v>118</v>
      </c>
      <c r="BD950" s="10">
        <v>0</v>
      </c>
    </row>
    <row r="951" spans="1:56" ht="23.25" x14ac:dyDescent="0.25">
      <c r="A951" s="6" t="s">
        <v>596</v>
      </c>
      <c r="B951" s="38" t="s">
        <v>356</v>
      </c>
      <c r="C951" s="39" t="s">
        <v>189</v>
      </c>
      <c r="D951" s="10">
        <v>1650</v>
      </c>
      <c r="E951" s="24">
        <v>2</v>
      </c>
      <c r="F951" s="12">
        <v>1</v>
      </c>
      <c r="G951" s="24">
        <v>2</v>
      </c>
      <c r="H951" s="12">
        <v>2</v>
      </c>
      <c r="I951" s="24">
        <v>2</v>
      </c>
      <c r="J951" s="12">
        <v>0</v>
      </c>
      <c r="K951" s="10">
        <v>-1.1500000000000199</v>
      </c>
      <c r="L951" s="13">
        <v>-2.7166666666667298</v>
      </c>
      <c r="M951" s="14">
        <v>96.332023927688894</v>
      </c>
      <c r="N951" s="14">
        <v>-1.48398803615549</v>
      </c>
      <c r="O951" s="15">
        <v>0</v>
      </c>
      <c r="P951" s="16">
        <v>1</v>
      </c>
      <c r="Q951" s="10">
        <v>1.35</v>
      </c>
      <c r="R951" s="13">
        <v>2.2000000000000099</v>
      </c>
      <c r="S951" s="25">
        <v>49</v>
      </c>
      <c r="T951" s="27" t="s">
        <v>61</v>
      </c>
      <c r="U951" s="17" t="s">
        <v>25</v>
      </c>
      <c r="V951" s="18" t="str">
        <f>"" &amp; IF(AND(O951&lt;=-1.5,NOT(ISBLANK(AF951))),"Z","")</f>
        <v/>
      </c>
      <c r="W951" s="19" t="str">
        <f t="shared" ref="W951:W1014" si="148">IF(AND(ISNUMBER(AS951),VALUE(AS951)&gt;=3,VALUE(P951)&gt;=-0.5),IF(AND(VALUE(M951)&gt;=94,VALUE(M951)&lt;444), IF(VALUE(L951)&gt;=2,"***","**"),"*"),"")</f>
        <v/>
      </c>
      <c r="X951" s="6"/>
      <c r="AA951" s="20"/>
      <c r="AB951" s="18" t="str">
        <f t="shared" ref="AB951:AB1014" si="149">IF(AND(O951&gt;=2,P951&gt;=0),IF(AND(ISNUMBER(AS951),VALUE(AS951)&gt;=3),IF(LEN(AF951)&gt;0,"***","**"),"*"),"")</f>
        <v/>
      </c>
      <c r="AC951" s="19" t="str">
        <f t="shared" ref="AC951:AC1014" si="150">IF(OR(G951-I951&gt;=5,P951&gt;4.9,AND(G951-I951&gt;=1,P951&gt;5)),IF(L951&lt;-3,"***",IF(L951&lt;0,"**","*")),"")</f>
        <v/>
      </c>
      <c r="AD951" s="18" t="str">
        <f t="shared" si="146"/>
        <v>GR</v>
      </c>
      <c r="AI951" s="18" t="str">
        <f t="shared" ref="AI951:AI1014" si="151">IF(LEN(AD951)&gt;0,IF(AC951="**","$",IF(AC951="***",IF(LEN(AF951)&gt;0,"$$$","$$"),"")),"")</f>
        <v/>
      </c>
      <c r="AJ951" s="18" t="str">
        <f t="shared" ref="AJ951:AJ1014" si="152">IF(LEN(AD951)&gt;0,IF(AND(W951="**",U951="*"),IF(LEN(AF951)&gt;0,"$$$","$$"),IF(AB951="***","$$$",IF(AND(AB951="**",U951="*"),"$$",IF(AND(OR(W951="**",W951="***"),LEN(AF951)&gt;0),"$$","")))),IF(AND(OR(W951="**",W951="***"),LEN(AF951)&gt;0),"$$",""))</f>
        <v/>
      </c>
      <c r="AK951" s="18" t="str">
        <f t="shared" ref="AK951:AK1014" si="153">IF(LEN(AD951)&gt;0,IF(Y951="**","$$",IF(Y951="***","$$$",IF(W951="***",IF(OR(U951="***",LEN(AF951)&gt;0),"$$$",""),""))),"")</f>
        <v/>
      </c>
      <c r="AP951" s="6" t="s">
        <v>354</v>
      </c>
      <c r="AT951" s="10">
        <v>88.282023927688996</v>
      </c>
      <c r="AU951" s="21"/>
      <c r="BC951" s="22">
        <v>124</v>
      </c>
      <c r="BD951" s="10">
        <v>0</v>
      </c>
    </row>
    <row r="952" spans="1:56" ht="23.25" x14ac:dyDescent="0.25">
      <c r="A952" s="6" t="s">
        <v>596</v>
      </c>
      <c r="B952" s="26" t="s">
        <v>188</v>
      </c>
      <c r="C952" s="39" t="s">
        <v>189</v>
      </c>
      <c r="D952" s="10">
        <v>1800</v>
      </c>
      <c r="E952" s="11">
        <v>2</v>
      </c>
      <c r="F952" s="12">
        <v>0</v>
      </c>
      <c r="G952" s="11">
        <v>2</v>
      </c>
      <c r="H952" s="12">
        <v>0</v>
      </c>
      <c r="I952" s="11">
        <v>5</v>
      </c>
      <c r="J952" s="12">
        <v>2</v>
      </c>
      <c r="K952" s="10">
        <v>6.2999999999999901</v>
      </c>
      <c r="L952" s="10">
        <v>6.1799999999999402</v>
      </c>
      <c r="M952" s="29">
        <v>103.56870840027599</v>
      </c>
      <c r="N952" s="29">
        <v>2.93435420013807</v>
      </c>
      <c r="O952" s="15">
        <v>0</v>
      </c>
      <c r="P952" s="33">
        <v>-1.4</v>
      </c>
      <c r="Q952" s="10">
        <v>-4.75</v>
      </c>
      <c r="R952" s="10">
        <v>-5.7</v>
      </c>
      <c r="S952" s="10">
        <v>28</v>
      </c>
      <c r="T952" s="32">
        <v>8</v>
      </c>
      <c r="U952" s="17" t="s">
        <v>78</v>
      </c>
      <c r="V952" s="18" t="str">
        <f>"*" &amp; IF(AND(O952&lt;=-1.5,NOT(ISBLANK(AF952))),"Z","")</f>
        <v>*</v>
      </c>
      <c r="W952" s="19" t="str">
        <f t="shared" si="148"/>
        <v/>
      </c>
      <c r="X952" s="17" t="s">
        <v>75</v>
      </c>
      <c r="AA952" s="20"/>
      <c r="AB952" s="18" t="str">
        <f t="shared" si="149"/>
        <v/>
      </c>
      <c r="AC952" s="19" t="str">
        <f t="shared" si="150"/>
        <v/>
      </c>
      <c r="AD952" s="18" t="str">
        <f t="shared" si="146"/>
        <v>GR</v>
      </c>
      <c r="AI952" s="18" t="str">
        <f t="shared" si="151"/>
        <v/>
      </c>
      <c r="AJ952" s="18" t="str">
        <f t="shared" si="152"/>
        <v/>
      </c>
      <c r="AK952" s="18" t="str">
        <f t="shared" si="153"/>
        <v/>
      </c>
      <c r="AP952" s="6" t="s">
        <v>142</v>
      </c>
      <c r="AT952" s="10">
        <v>96.118708400276105</v>
      </c>
      <c r="AU952" s="21"/>
      <c r="BC952" s="22">
        <v>121</v>
      </c>
      <c r="BD952" s="10">
        <v>-1</v>
      </c>
    </row>
    <row r="953" spans="1:56" ht="23.25" x14ac:dyDescent="0.25">
      <c r="A953" s="6" t="s">
        <v>596</v>
      </c>
      <c r="B953" s="2" t="s">
        <v>176</v>
      </c>
      <c r="C953" s="39" t="s">
        <v>177</v>
      </c>
      <c r="D953" s="10">
        <v>1800</v>
      </c>
      <c r="E953" s="24">
        <v>1</v>
      </c>
      <c r="F953" s="12">
        <v>0</v>
      </c>
      <c r="G953" s="24">
        <v>2</v>
      </c>
      <c r="H953" s="12">
        <v>0</v>
      </c>
      <c r="I953" s="24">
        <v>8</v>
      </c>
      <c r="J953" s="12">
        <v>2</v>
      </c>
      <c r="K953" s="10">
        <v>-3.55</v>
      </c>
      <c r="L953" s="34">
        <v>2.6599999999999802</v>
      </c>
      <c r="M953" s="14">
        <v>97.601475962948101</v>
      </c>
      <c r="N953" s="29">
        <v>0.750737981474074</v>
      </c>
      <c r="O953" s="15">
        <v>0</v>
      </c>
      <c r="P953" s="33">
        <v>-2.2999999999999998</v>
      </c>
      <c r="Q953" s="10">
        <v>4.9999999999990101E-2</v>
      </c>
      <c r="R953" s="10">
        <v>-1.9000000000000099</v>
      </c>
      <c r="S953" s="25">
        <v>35</v>
      </c>
      <c r="T953" s="32">
        <v>8</v>
      </c>
      <c r="U953" s="17" t="s">
        <v>25</v>
      </c>
      <c r="V953" s="18" t="str">
        <f>"" &amp; IF(AND(O953&lt;=-1.5,NOT(ISBLANK(AF953))),"Z","")</f>
        <v/>
      </c>
      <c r="W953" s="18" t="str">
        <f t="shared" si="148"/>
        <v/>
      </c>
      <c r="X953" s="6"/>
      <c r="AB953" s="18" t="str">
        <f t="shared" si="149"/>
        <v/>
      </c>
      <c r="AC953" s="18" t="str">
        <f t="shared" si="150"/>
        <v/>
      </c>
      <c r="AD953" s="18" t="str">
        <f t="shared" si="146"/>
        <v/>
      </c>
      <c r="AI953" s="18" t="str">
        <f t="shared" si="151"/>
        <v/>
      </c>
      <c r="AJ953" s="18" t="str">
        <f t="shared" si="152"/>
        <v/>
      </c>
      <c r="AK953" s="18" t="str">
        <f t="shared" si="153"/>
        <v/>
      </c>
      <c r="AP953" s="6" t="s">
        <v>128</v>
      </c>
      <c r="AT953" s="10">
        <v>98.751475962948206</v>
      </c>
      <c r="BC953" s="10">
        <v>117</v>
      </c>
      <c r="BD953" s="10">
        <v>0</v>
      </c>
    </row>
    <row r="954" spans="1:56" ht="23.25" x14ac:dyDescent="0.25">
      <c r="A954" s="6" t="s">
        <v>596</v>
      </c>
      <c r="B954" s="26" t="s">
        <v>190</v>
      </c>
      <c r="C954" s="39" t="s">
        <v>189</v>
      </c>
      <c r="D954" s="10">
        <v>1650</v>
      </c>
      <c r="E954" s="24">
        <v>2</v>
      </c>
      <c r="F954" s="12">
        <v>2</v>
      </c>
      <c r="G954" s="24">
        <v>2</v>
      </c>
      <c r="H954" s="12">
        <v>2</v>
      </c>
      <c r="I954" s="24">
        <v>5</v>
      </c>
      <c r="J954" s="12">
        <v>2</v>
      </c>
      <c r="K954" s="10">
        <v>-3.69999999999997</v>
      </c>
      <c r="L954" s="10">
        <v>-1.92500000000001</v>
      </c>
      <c r="M954" s="14">
        <v>94.2390329101069</v>
      </c>
      <c r="N954" s="14">
        <v>-1.38048354494657</v>
      </c>
      <c r="O954" s="15">
        <v>0</v>
      </c>
      <c r="P954" s="16">
        <v>0</v>
      </c>
      <c r="Q954" s="10">
        <v>1.8</v>
      </c>
      <c r="R954" s="10">
        <v>1.7</v>
      </c>
      <c r="S954" s="10">
        <v>28</v>
      </c>
      <c r="T954" s="30" t="s">
        <v>61</v>
      </c>
      <c r="U954" s="17" t="s">
        <v>25</v>
      </c>
      <c r="V954" s="18" t="str">
        <f>"" &amp; IF(AND(O954&lt;=-1.5,NOT(ISBLANK(AF954))),"Z","")</f>
        <v/>
      </c>
      <c r="W954" s="18" t="str">
        <f t="shared" si="148"/>
        <v/>
      </c>
      <c r="X954" s="6"/>
      <c r="AB954" s="18" t="str">
        <f t="shared" si="149"/>
        <v/>
      </c>
      <c r="AC954" s="18" t="str">
        <f t="shared" si="150"/>
        <v/>
      </c>
      <c r="AD954" s="18" t="str">
        <f t="shared" si="146"/>
        <v/>
      </c>
      <c r="AI954" s="18" t="str">
        <f t="shared" si="151"/>
        <v/>
      </c>
      <c r="AJ954" s="18" t="str">
        <f t="shared" si="152"/>
        <v/>
      </c>
      <c r="AK954" s="18" t="str">
        <f t="shared" si="153"/>
        <v/>
      </c>
      <c r="AP954" s="6" t="s">
        <v>256</v>
      </c>
      <c r="AT954" s="10">
        <v>86.1140329101069</v>
      </c>
      <c r="BC954" s="10">
        <v>120</v>
      </c>
      <c r="BD954" s="10">
        <v>0</v>
      </c>
    </row>
    <row r="955" spans="1:56" ht="23.25" x14ac:dyDescent="0.25">
      <c r="A955" s="6" t="s">
        <v>596</v>
      </c>
      <c r="B955" s="26" t="s">
        <v>387</v>
      </c>
      <c r="C955" s="39" t="s">
        <v>195</v>
      </c>
      <c r="D955" s="10">
        <v>1800</v>
      </c>
      <c r="E955" s="11">
        <v>4</v>
      </c>
      <c r="F955" s="12">
        <v>4</v>
      </c>
      <c r="G955" s="11">
        <v>5</v>
      </c>
      <c r="H955" s="12">
        <v>4</v>
      </c>
      <c r="I955" s="11">
        <v>9</v>
      </c>
      <c r="J955" s="12">
        <v>6</v>
      </c>
      <c r="K955" s="10">
        <v>6.9000000000000101</v>
      </c>
      <c r="L955" s="34">
        <v>2.9666666666666499</v>
      </c>
      <c r="M955" s="14">
        <v>95.831494483823306</v>
      </c>
      <c r="N955" s="29">
        <v>2.8657472419116901</v>
      </c>
      <c r="O955" s="15">
        <v>0</v>
      </c>
      <c r="P955" s="33">
        <v>-2.75</v>
      </c>
      <c r="Q955" s="10">
        <v>-0.74999999999999301</v>
      </c>
      <c r="R955" s="10">
        <v>-2.8999999999999901</v>
      </c>
      <c r="S955" s="10">
        <v>14</v>
      </c>
      <c r="T955" s="6" t="s">
        <v>65</v>
      </c>
      <c r="U955" s="17" t="s">
        <v>25</v>
      </c>
      <c r="V955" s="18" t="str">
        <f>"*" &amp; IF(AND(O955&lt;=-1.5,NOT(ISBLANK(AF955))),"Z","")</f>
        <v>*</v>
      </c>
      <c r="W955" s="18" t="str">
        <f t="shared" si="148"/>
        <v/>
      </c>
      <c r="X955" s="17" t="s">
        <v>166</v>
      </c>
      <c r="AB955" s="18" t="str">
        <f t="shared" si="149"/>
        <v/>
      </c>
      <c r="AC955" s="18" t="str">
        <f t="shared" si="150"/>
        <v/>
      </c>
      <c r="AD955" s="18" t="str">
        <f t="shared" si="146"/>
        <v/>
      </c>
      <c r="AI955" s="18" t="str">
        <f t="shared" si="151"/>
        <v/>
      </c>
      <c r="AJ955" s="18" t="str">
        <f t="shared" si="152"/>
        <v/>
      </c>
      <c r="AK955" s="18" t="str">
        <f t="shared" si="153"/>
        <v/>
      </c>
      <c r="AP955" s="6" t="s">
        <v>363</v>
      </c>
      <c r="AT955" s="10">
        <v>86.356494483823397</v>
      </c>
      <c r="BC955" s="10">
        <v>135</v>
      </c>
      <c r="BD955" s="10">
        <v>0</v>
      </c>
    </row>
    <row r="956" spans="1:56" ht="23.25" x14ac:dyDescent="0.25">
      <c r="A956" s="6" t="s">
        <v>596</v>
      </c>
      <c r="B956" s="2" t="s">
        <v>442</v>
      </c>
      <c r="C956" s="37" t="s">
        <v>393</v>
      </c>
      <c r="D956" s="10">
        <v>1650</v>
      </c>
      <c r="E956" s="24">
        <v>3</v>
      </c>
      <c r="F956" s="12">
        <v>2</v>
      </c>
      <c r="G956" s="24">
        <v>4</v>
      </c>
      <c r="H956" s="12">
        <v>3</v>
      </c>
      <c r="I956" s="24">
        <v>5</v>
      </c>
      <c r="J956" s="12">
        <v>2</v>
      </c>
      <c r="K956" s="10">
        <v>-4.0999999999999703</v>
      </c>
      <c r="L956" s="10">
        <v>-2.7624999999999398</v>
      </c>
      <c r="M956" s="14">
        <v>93.228551362691107</v>
      </c>
      <c r="N956" s="14">
        <v>-2.1857243186544699</v>
      </c>
      <c r="O956" s="15">
        <v>-1</v>
      </c>
      <c r="P956" s="16">
        <v>1.5</v>
      </c>
      <c r="Q956" s="10">
        <v>2.7999999999999901</v>
      </c>
      <c r="R956" s="10">
        <v>4</v>
      </c>
      <c r="S956" s="25">
        <v>35</v>
      </c>
      <c r="T956" s="6" t="s">
        <v>54</v>
      </c>
      <c r="U956" s="17" t="s">
        <v>25</v>
      </c>
      <c r="V956" s="18" t="str">
        <f>"" &amp; IF(AND(O956&lt;=-1.5,NOT(ISBLANK(AF956))),"Z","")</f>
        <v/>
      </c>
      <c r="W956" s="18" t="str">
        <f t="shared" si="148"/>
        <v/>
      </c>
      <c r="X956" s="6"/>
      <c r="AB956" s="18" t="str">
        <f t="shared" si="149"/>
        <v/>
      </c>
      <c r="AC956" s="18" t="str">
        <f t="shared" si="150"/>
        <v/>
      </c>
      <c r="AD956" s="18" t="str">
        <f t="shared" si="146"/>
        <v/>
      </c>
      <c r="AI956" s="18" t="str">
        <f t="shared" si="151"/>
        <v/>
      </c>
      <c r="AJ956" s="18" t="str">
        <f t="shared" si="152"/>
        <v/>
      </c>
      <c r="AK956" s="18" t="str">
        <f t="shared" si="153"/>
        <v/>
      </c>
      <c r="AP956" s="6" t="s">
        <v>579</v>
      </c>
      <c r="AT956" s="10">
        <v>84.878551362691098</v>
      </c>
      <c r="BC956" s="10">
        <v>132</v>
      </c>
      <c r="BD956" s="10">
        <v>1</v>
      </c>
    </row>
    <row r="957" spans="1:56" ht="23.25" x14ac:dyDescent="0.25">
      <c r="A957" s="6" t="s">
        <v>597</v>
      </c>
      <c r="B957" s="6" t="s">
        <v>349</v>
      </c>
      <c r="C957" s="9" t="s">
        <v>276</v>
      </c>
      <c r="D957" s="10">
        <v>1000</v>
      </c>
      <c r="E957" s="24">
        <v>2</v>
      </c>
      <c r="F957" s="12">
        <v>1</v>
      </c>
      <c r="G957" s="24">
        <v>3</v>
      </c>
      <c r="H957" s="12">
        <v>4</v>
      </c>
      <c r="I957" s="24">
        <v>2</v>
      </c>
      <c r="J957" s="12">
        <v>0</v>
      </c>
      <c r="K957" s="10">
        <v>1.3500000000000101</v>
      </c>
      <c r="L957" s="16">
        <v>4.4300000000000397</v>
      </c>
      <c r="M957" s="29">
        <v>110.869408897874</v>
      </c>
      <c r="N957" s="29">
        <v>5.6347044489368896</v>
      </c>
      <c r="O957" s="15">
        <v>-3</v>
      </c>
      <c r="P957" s="16">
        <v>3.9</v>
      </c>
      <c r="Q957" s="10">
        <v>0.89999999999999902</v>
      </c>
      <c r="R957" s="16">
        <v>3.9000000000000101</v>
      </c>
      <c r="T957" s="6" t="s">
        <v>103</v>
      </c>
      <c r="U957" s="6" t="s">
        <v>52</v>
      </c>
      <c r="V957" s="18" t="str">
        <f>"" &amp; IF(AND(O957&lt;=-1.5,NOT(ISBLANK(AF957))),"Z","")</f>
        <v/>
      </c>
      <c r="W957" s="19" t="str">
        <f t="shared" si="148"/>
        <v/>
      </c>
      <c r="X957" s="6"/>
      <c r="AA957" s="20"/>
      <c r="AB957" s="18" t="str">
        <f t="shared" si="149"/>
        <v/>
      </c>
      <c r="AC957" s="19" t="str">
        <f t="shared" si="150"/>
        <v/>
      </c>
      <c r="AD957" s="19" t="str">
        <f t="shared" si="146"/>
        <v>G</v>
      </c>
      <c r="AI957" s="18" t="str">
        <f t="shared" si="151"/>
        <v/>
      </c>
      <c r="AJ957" s="18" t="str">
        <f t="shared" si="152"/>
        <v/>
      </c>
      <c r="AK957" s="18" t="str">
        <f t="shared" si="153"/>
        <v/>
      </c>
      <c r="AP957" s="6" t="s">
        <v>479</v>
      </c>
      <c r="AT957" s="10">
        <v>99.119408897873797</v>
      </c>
      <c r="AU957" s="21"/>
      <c r="BC957" s="22">
        <v>131</v>
      </c>
      <c r="BD957" s="10">
        <v>0</v>
      </c>
    </row>
    <row r="958" spans="1:56" ht="23.25" x14ac:dyDescent="0.25">
      <c r="A958" s="6" t="s">
        <v>597</v>
      </c>
      <c r="B958" s="26" t="s">
        <v>45</v>
      </c>
      <c r="C958" s="9" t="s">
        <v>216</v>
      </c>
      <c r="D958" s="10">
        <v>1200</v>
      </c>
      <c r="E958" s="11">
        <v>7</v>
      </c>
      <c r="F958" s="12">
        <v>3</v>
      </c>
      <c r="G958" s="11">
        <v>8</v>
      </c>
      <c r="H958" s="12">
        <v>4</v>
      </c>
      <c r="I958" s="11">
        <v>7</v>
      </c>
      <c r="J958" s="12">
        <v>4</v>
      </c>
      <c r="K958" s="10">
        <v>0.70000000000000295</v>
      </c>
      <c r="L958" s="15">
        <v>0.74999999999997502</v>
      </c>
      <c r="M958" s="14">
        <v>90.552687330998197</v>
      </c>
      <c r="N958" s="14">
        <v>-1.72365633450084</v>
      </c>
      <c r="O958" s="15">
        <v>-2</v>
      </c>
      <c r="P958" s="16">
        <v>0.5</v>
      </c>
      <c r="Q958" s="10">
        <v>-4.3500000000000103</v>
      </c>
      <c r="R958" s="13">
        <v>-3.95</v>
      </c>
      <c r="S958" s="10">
        <v>14</v>
      </c>
      <c r="T958" s="6" t="s">
        <v>57</v>
      </c>
      <c r="U958" s="6" t="s">
        <v>52</v>
      </c>
      <c r="V958" s="18" t="str">
        <f>"" &amp; IF(AND(O958&lt;=-1.5,NOT(ISBLANK(AF958))),"Z","")</f>
        <v/>
      </c>
      <c r="W958" s="18" t="str">
        <f t="shared" si="148"/>
        <v/>
      </c>
      <c r="X958" s="6"/>
      <c r="AB958" s="18" t="str">
        <f t="shared" si="149"/>
        <v/>
      </c>
      <c r="AC958" s="18" t="str">
        <f t="shared" si="150"/>
        <v/>
      </c>
      <c r="AD958" s="18" t="str">
        <f t="shared" si="146"/>
        <v/>
      </c>
      <c r="AI958" s="18" t="str">
        <f t="shared" si="151"/>
        <v/>
      </c>
      <c r="AJ958" s="18" t="str">
        <f t="shared" si="152"/>
        <v/>
      </c>
      <c r="AK958" s="18" t="str">
        <f t="shared" si="153"/>
        <v/>
      </c>
      <c r="AP958" s="6" t="s">
        <v>598</v>
      </c>
      <c r="AT958" s="10">
        <v>80.427687330998296</v>
      </c>
      <c r="BC958" s="10">
        <v>133</v>
      </c>
      <c r="BD958" s="10">
        <v>0</v>
      </c>
    </row>
    <row r="959" spans="1:56" ht="23.25" x14ac:dyDescent="0.25">
      <c r="A959" s="6" t="s">
        <v>597</v>
      </c>
      <c r="B959" s="26" t="s">
        <v>148</v>
      </c>
      <c r="C959" s="9" t="s">
        <v>276</v>
      </c>
      <c r="D959" s="10">
        <v>1200</v>
      </c>
      <c r="E959" s="24">
        <v>3</v>
      </c>
      <c r="F959" s="12">
        <v>2</v>
      </c>
      <c r="G959" s="24">
        <v>5</v>
      </c>
      <c r="H959" s="12">
        <v>2</v>
      </c>
      <c r="I959" s="24">
        <v>4</v>
      </c>
      <c r="J959" s="12">
        <v>1</v>
      </c>
      <c r="K959" s="10">
        <v>-1.30000000000001</v>
      </c>
      <c r="L959" s="10">
        <v>-3.4642857142857499</v>
      </c>
      <c r="M959" s="14">
        <v>89.002451748709603</v>
      </c>
      <c r="N959" s="14">
        <v>-4.6487741256451898</v>
      </c>
      <c r="O959" s="15">
        <v>0</v>
      </c>
      <c r="P959" s="16">
        <v>0.5</v>
      </c>
      <c r="Q959" s="10">
        <v>2.7</v>
      </c>
      <c r="R959" s="10">
        <v>3.05</v>
      </c>
      <c r="S959" s="10">
        <v>13</v>
      </c>
      <c r="T959" s="6" t="s">
        <v>54</v>
      </c>
      <c r="U959" s="17" t="s">
        <v>25</v>
      </c>
      <c r="V959" s="18" t="str">
        <f>"" &amp; IF(AND(O959&lt;=-1.5,NOT(ISBLANK(AF959))),"Z","")</f>
        <v/>
      </c>
      <c r="W959" s="18" t="str">
        <f t="shared" si="148"/>
        <v/>
      </c>
      <c r="X959" s="6"/>
      <c r="AB959" s="18" t="str">
        <f t="shared" si="149"/>
        <v/>
      </c>
      <c r="AC959" s="18" t="str">
        <f t="shared" si="150"/>
        <v/>
      </c>
      <c r="AD959" s="18" t="str">
        <f t="shared" si="146"/>
        <v/>
      </c>
      <c r="AI959" s="18" t="str">
        <f t="shared" si="151"/>
        <v/>
      </c>
      <c r="AJ959" s="18" t="str">
        <f t="shared" si="152"/>
        <v/>
      </c>
      <c r="AK959" s="18" t="str">
        <f t="shared" si="153"/>
        <v/>
      </c>
      <c r="AP959" s="6" t="s">
        <v>598</v>
      </c>
      <c r="AT959" s="10">
        <v>76.202451748709606</v>
      </c>
      <c r="BC959" s="10">
        <v>133</v>
      </c>
      <c r="BD959" s="10">
        <v>1</v>
      </c>
    </row>
    <row r="960" spans="1:56" ht="23.25" x14ac:dyDescent="0.25">
      <c r="A960" s="6" t="s">
        <v>597</v>
      </c>
      <c r="B960" s="26" t="s">
        <v>63</v>
      </c>
      <c r="C960" s="9" t="s">
        <v>270</v>
      </c>
      <c r="D960" s="10">
        <v>1200</v>
      </c>
      <c r="E960" s="24">
        <v>2</v>
      </c>
      <c r="F960" s="12">
        <v>1</v>
      </c>
      <c r="G960" s="24">
        <v>2</v>
      </c>
      <c r="H960" s="12">
        <v>0</v>
      </c>
      <c r="I960" s="24">
        <v>3</v>
      </c>
      <c r="J960" s="12">
        <v>2</v>
      </c>
      <c r="K960" s="10">
        <v>-0.30000000000001098</v>
      </c>
      <c r="L960" s="16">
        <v>1.92777777777777</v>
      </c>
      <c r="M960" s="29">
        <v>102.56788754953899</v>
      </c>
      <c r="N960" s="29">
        <v>2.8839437747694801</v>
      </c>
      <c r="O960" s="15">
        <v>0</v>
      </c>
      <c r="P960" s="33">
        <v>-1.5</v>
      </c>
      <c r="Q960" s="10">
        <v>2.7</v>
      </c>
      <c r="R960" s="16">
        <v>1.5</v>
      </c>
      <c r="S960" s="10">
        <v>22</v>
      </c>
      <c r="T960" s="32">
        <v>8</v>
      </c>
      <c r="U960" s="17" t="s">
        <v>25</v>
      </c>
      <c r="V960" s="18" t="str">
        <f>"*" &amp; IF(AND(O960&lt;=-1.5,NOT(ISBLANK(AF960))),"Z","")</f>
        <v>*</v>
      </c>
      <c r="W960" s="19" t="str">
        <f t="shared" si="148"/>
        <v/>
      </c>
      <c r="X960" s="6"/>
      <c r="AA960" s="20"/>
      <c r="AB960" s="18" t="str">
        <f t="shared" si="149"/>
        <v/>
      </c>
      <c r="AC960" s="19" t="str">
        <f t="shared" si="150"/>
        <v/>
      </c>
      <c r="AD960" s="19" t="str">
        <f t="shared" si="146"/>
        <v>G</v>
      </c>
      <c r="AI960" s="18" t="str">
        <f t="shared" si="151"/>
        <v/>
      </c>
      <c r="AJ960" s="18" t="str">
        <f t="shared" si="152"/>
        <v/>
      </c>
      <c r="AK960" s="18" t="str">
        <f t="shared" si="153"/>
        <v/>
      </c>
      <c r="AP960" s="6" t="s">
        <v>271</v>
      </c>
      <c r="AT960" s="10">
        <v>89.267887549538997</v>
      </c>
      <c r="AU960" s="21"/>
      <c r="BC960" s="22">
        <v>133</v>
      </c>
      <c r="BD960" s="10">
        <v>0</v>
      </c>
    </row>
    <row r="961" spans="1:56" ht="23.25" x14ac:dyDescent="0.25">
      <c r="A961" s="6" t="s">
        <v>597</v>
      </c>
      <c r="B961" s="26" t="s">
        <v>93</v>
      </c>
      <c r="C961" s="9" t="s">
        <v>216</v>
      </c>
      <c r="D961" s="10">
        <v>1400</v>
      </c>
      <c r="E961" s="24">
        <v>1</v>
      </c>
      <c r="F961" s="12">
        <v>0</v>
      </c>
      <c r="G961" s="24">
        <v>1</v>
      </c>
      <c r="H961" s="12">
        <v>0</v>
      </c>
      <c r="I961" s="24">
        <v>4</v>
      </c>
      <c r="J961" s="12">
        <v>2</v>
      </c>
      <c r="K961" s="10">
        <v>3.9000000000000101</v>
      </c>
      <c r="L961" s="15">
        <v>2.4583333333333002</v>
      </c>
      <c r="M961" s="14">
        <v>94.853479580977293</v>
      </c>
      <c r="N961" s="14">
        <v>-0.72326020951130898</v>
      </c>
      <c r="O961" s="15">
        <v>0</v>
      </c>
      <c r="P961" s="33">
        <v>-2.25</v>
      </c>
      <c r="Q961" s="10">
        <v>-3.75</v>
      </c>
      <c r="R961" s="13">
        <v>-5.6000000000000103</v>
      </c>
      <c r="S961" s="10">
        <v>21</v>
      </c>
      <c r="T961" s="32">
        <v>8</v>
      </c>
      <c r="U961" s="17" t="s">
        <v>25</v>
      </c>
      <c r="V961" s="18" t="str">
        <f>"" &amp; IF(AND(O961&lt;=-1.5,NOT(ISBLANK(AF961))),"Z","")</f>
        <v/>
      </c>
      <c r="W961" s="19" t="str">
        <f t="shared" si="148"/>
        <v/>
      </c>
      <c r="X961" s="17" t="s">
        <v>166</v>
      </c>
      <c r="Y961" s="18" t="str">
        <f>IF(AND(ISNUMBER(AS961),VALUE(AS961)&gt;2),IF(LEN(AF961)&gt;0,"***","**"),"*")</f>
        <v>*</v>
      </c>
      <c r="AA961" s="20"/>
      <c r="AB961" s="18" t="str">
        <f t="shared" si="149"/>
        <v/>
      </c>
      <c r="AC961" s="19" t="str">
        <f t="shared" si="150"/>
        <v/>
      </c>
      <c r="AD961" s="6" t="s">
        <v>24</v>
      </c>
      <c r="AI961" s="18" t="str">
        <f t="shared" si="151"/>
        <v/>
      </c>
      <c r="AJ961" s="18" t="str">
        <f t="shared" si="152"/>
        <v/>
      </c>
      <c r="AK961" s="18" t="str">
        <f t="shared" si="153"/>
        <v/>
      </c>
      <c r="AP961" s="6" t="s">
        <v>215</v>
      </c>
      <c r="AT961" s="10">
        <v>81.678479580977395</v>
      </c>
      <c r="AU961" s="21"/>
      <c r="BC961" s="22">
        <v>130</v>
      </c>
      <c r="BD961" s="10">
        <v>-1</v>
      </c>
    </row>
    <row r="962" spans="1:56" ht="23.25" x14ac:dyDescent="0.25">
      <c r="A962" s="6" t="s">
        <v>597</v>
      </c>
      <c r="B962" s="23" t="s">
        <v>197</v>
      </c>
      <c r="C962" s="9" t="s">
        <v>172</v>
      </c>
      <c r="D962" s="10">
        <v>1000</v>
      </c>
      <c r="E962" s="11">
        <v>1</v>
      </c>
      <c r="F962" s="12">
        <v>0</v>
      </c>
      <c r="G962" s="11">
        <v>2</v>
      </c>
      <c r="H962" s="12">
        <v>0</v>
      </c>
      <c r="I962" s="11">
        <v>2</v>
      </c>
      <c r="J962" s="12">
        <v>1</v>
      </c>
      <c r="K962" s="10">
        <v>-0.999999999999996</v>
      </c>
      <c r="L962" s="16">
        <v>-1.6285714285713999</v>
      </c>
      <c r="M962" s="29">
        <v>106.508525685084</v>
      </c>
      <c r="N962" s="29">
        <v>4.0542628425420402</v>
      </c>
      <c r="O962" s="15">
        <v>0</v>
      </c>
      <c r="P962" s="33">
        <v>-0.5</v>
      </c>
      <c r="Q962" s="10">
        <v>6.05</v>
      </c>
      <c r="R962" s="16">
        <v>5.65</v>
      </c>
      <c r="S962" s="25">
        <v>84</v>
      </c>
      <c r="T962" s="30" t="s">
        <v>61</v>
      </c>
      <c r="U962" s="17" t="s">
        <v>25</v>
      </c>
      <c r="V962" s="18" t="str">
        <f>"*" &amp; IF(AND(O962&lt;=-1.5,NOT(ISBLANK(AF962))),"Z","")</f>
        <v>*</v>
      </c>
      <c r="W962" s="19" t="str">
        <f t="shared" si="148"/>
        <v/>
      </c>
      <c r="X962" s="6"/>
      <c r="AA962" s="20"/>
      <c r="AB962" s="18" t="str">
        <f t="shared" si="149"/>
        <v/>
      </c>
      <c r="AC962" s="19" t="str">
        <f t="shared" si="150"/>
        <v/>
      </c>
      <c r="AD962" s="19" t="str">
        <f t="shared" ref="AD962:AD993" si="154">IF(AND(OR(I962=1,I962=2,I962=3,I962=4),M962&gt;=97.5),"G",IF(OR(AND(J962&lt;=3,I962&lt;8,P962&gt;-1.6,M962&gt;=95,M962&lt;300),AND(OR(I962=1,I962=2,I962=3),M962&lt;97.5)),"GR",""))</f>
        <v>G</v>
      </c>
      <c r="AI962" s="18" t="str">
        <f t="shared" si="151"/>
        <v/>
      </c>
      <c r="AJ962" s="18" t="str">
        <f t="shared" si="152"/>
        <v/>
      </c>
      <c r="AK962" s="18" t="str">
        <f t="shared" si="153"/>
        <v/>
      </c>
      <c r="AP962" s="6" t="s">
        <v>599</v>
      </c>
      <c r="AT962" s="10">
        <v>98.108525685084103</v>
      </c>
      <c r="AU962" s="21"/>
      <c r="BC962" s="22">
        <v>128</v>
      </c>
      <c r="BD962" s="28">
        <v>2</v>
      </c>
    </row>
    <row r="963" spans="1:56" ht="23.25" x14ac:dyDescent="0.25">
      <c r="A963" s="6" t="s">
        <v>597</v>
      </c>
      <c r="B963" s="26" t="s">
        <v>199</v>
      </c>
      <c r="C963" s="9" t="s">
        <v>210</v>
      </c>
      <c r="D963" s="10">
        <v>1200</v>
      </c>
      <c r="E963" s="24">
        <v>5</v>
      </c>
      <c r="F963" s="12">
        <v>2</v>
      </c>
      <c r="G963" s="24">
        <v>3</v>
      </c>
      <c r="H963" s="12">
        <v>2</v>
      </c>
      <c r="I963" s="24">
        <v>6</v>
      </c>
      <c r="J963" s="12">
        <v>7</v>
      </c>
      <c r="K963" s="10">
        <v>0.44999999999999901</v>
      </c>
      <c r="L963" s="15">
        <v>-2.0222222222222199</v>
      </c>
      <c r="M963" s="36">
        <v>82.042784597112899</v>
      </c>
      <c r="N963" s="36">
        <v>-3.2286077014435199</v>
      </c>
      <c r="O963" s="15">
        <v>1</v>
      </c>
      <c r="P963" s="34">
        <v>-5.75</v>
      </c>
      <c r="Q963" s="10">
        <v>0.39999999999999097</v>
      </c>
      <c r="R963" s="13">
        <v>-4.1499999999999897</v>
      </c>
      <c r="S963" s="10">
        <v>16</v>
      </c>
      <c r="T963" s="6" t="s">
        <v>54</v>
      </c>
      <c r="U963" s="17" t="s">
        <v>25</v>
      </c>
      <c r="V963" s="18" t="str">
        <f>"" &amp; IF(AND(O963&lt;=-1.5,NOT(ISBLANK(AF963))),"Z","")</f>
        <v/>
      </c>
      <c r="W963" s="18" t="str">
        <f t="shared" si="148"/>
        <v/>
      </c>
      <c r="X963" s="6"/>
      <c r="AB963" s="18" t="str">
        <f t="shared" si="149"/>
        <v/>
      </c>
      <c r="AC963" s="18" t="str">
        <f t="shared" si="150"/>
        <v/>
      </c>
      <c r="AD963" s="18" t="str">
        <f t="shared" si="154"/>
        <v/>
      </c>
      <c r="AI963" s="18" t="str">
        <f t="shared" si="151"/>
        <v/>
      </c>
      <c r="AJ963" s="18" t="str">
        <f t="shared" si="152"/>
        <v/>
      </c>
      <c r="AK963" s="18" t="str">
        <f t="shared" si="153"/>
        <v/>
      </c>
      <c r="AP963" s="6" t="s">
        <v>419</v>
      </c>
      <c r="AT963" s="10">
        <v>74.167784597112998</v>
      </c>
      <c r="BC963" s="10">
        <v>131</v>
      </c>
      <c r="BD963" s="10">
        <v>0</v>
      </c>
    </row>
    <row r="964" spans="1:56" ht="23.25" x14ac:dyDescent="0.25">
      <c r="A964" s="6" t="s">
        <v>597</v>
      </c>
      <c r="B964" s="38" t="s">
        <v>49</v>
      </c>
      <c r="C964" s="9" t="s">
        <v>263</v>
      </c>
      <c r="D964" s="10">
        <v>1000</v>
      </c>
      <c r="E964" s="11">
        <v>6</v>
      </c>
      <c r="F964" s="12">
        <v>2</v>
      </c>
      <c r="G964" s="11">
        <v>8</v>
      </c>
      <c r="H964" s="12">
        <v>2</v>
      </c>
      <c r="I964" s="11">
        <v>9</v>
      </c>
      <c r="J964" s="12">
        <v>8</v>
      </c>
      <c r="K964" s="10">
        <v>0.70000000000000295</v>
      </c>
      <c r="L964" s="15">
        <v>-0.53124999999997002</v>
      </c>
      <c r="M964" s="36">
        <v>92.894065173509006</v>
      </c>
      <c r="N964" s="36">
        <v>2.4970325867545302</v>
      </c>
      <c r="O964" s="15">
        <v>0</v>
      </c>
      <c r="P964" s="34">
        <v>-5.5</v>
      </c>
      <c r="Q964" s="10">
        <v>3.05</v>
      </c>
      <c r="R964" s="13">
        <v>-1.3999999999999899</v>
      </c>
      <c r="S964" s="25">
        <v>47</v>
      </c>
      <c r="T964" s="6" t="s">
        <v>90</v>
      </c>
      <c r="U964" s="17" t="s">
        <v>25</v>
      </c>
      <c r="V964" s="18" t="str">
        <f>"*" &amp; IF(AND(O964&lt;=-1.5,NOT(ISBLANK(AF964))),"Z","")</f>
        <v>*</v>
      </c>
      <c r="W964" s="18" t="str">
        <f t="shared" si="148"/>
        <v/>
      </c>
      <c r="X964" s="6"/>
      <c r="AB964" s="18" t="str">
        <f t="shared" si="149"/>
        <v/>
      </c>
      <c r="AC964" s="18" t="str">
        <f t="shared" si="150"/>
        <v/>
      </c>
      <c r="AD964" s="18" t="str">
        <f t="shared" si="154"/>
        <v/>
      </c>
      <c r="AI964" s="18" t="str">
        <f t="shared" si="151"/>
        <v/>
      </c>
      <c r="AJ964" s="18" t="str">
        <f t="shared" si="152"/>
        <v/>
      </c>
      <c r="AK964" s="18" t="str">
        <f t="shared" si="153"/>
        <v/>
      </c>
      <c r="AP964" s="6" t="s">
        <v>600</v>
      </c>
      <c r="AT964" s="10">
        <v>81.2440651735091</v>
      </c>
      <c r="BC964" s="10">
        <v>129</v>
      </c>
      <c r="BD964" s="10">
        <v>0</v>
      </c>
    </row>
    <row r="965" spans="1:56" ht="23.25" x14ac:dyDescent="0.25">
      <c r="A965" s="6" t="s">
        <v>597</v>
      </c>
      <c r="B965" s="26" t="s">
        <v>253</v>
      </c>
      <c r="C965" s="9" t="s">
        <v>210</v>
      </c>
      <c r="D965" s="10">
        <v>1000</v>
      </c>
      <c r="E965" s="24">
        <v>3</v>
      </c>
      <c r="F965" s="12">
        <v>0</v>
      </c>
      <c r="G965" s="24">
        <v>1</v>
      </c>
      <c r="H965" s="12">
        <v>0</v>
      </c>
      <c r="I965" s="24">
        <v>2</v>
      </c>
      <c r="J965" s="12">
        <v>0</v>
      </c>
      <c r="K965" s="10">
        <v>-0.54999999999999705</v>
      </c>
      <c r="L965" s="13">
        <v>-0.52499999999998403</v>
      </c>
      <c r="M965" s="14">
        <v>95.907162793948402</v>
      </c>
      <c r="N965" s="14">
        <v>-2.0464186030258</v>
      </c>
      <c r="O965" s="15">
        <v>0</v>
      </c>
      <c r="P965" s="33">
        <v>-0.1</v>
      </c>
      <c r="Q965" s="10">
        <v>-0.60000000000000497</v>
      </c>
      <c r="R965" s="13">
        <v>-0.60000000000000497</v>
      </c>
      <c r="S965" s="10">
        <v>14</v>
      </c>
      <c r="T965" s="30" t="s">
        <v>61</v>
      </c>
      <c r="U965" s="17" t="s">
        <v>25</v>
      </c>
      <c r="V965" s="18" t="str">
        <f>"" &amp; IF(AND(O965&lt;=-1.5,NOT(ISBLANK(AF965))),"Z","")</f>
        <v/>
      </c>
      <c r="W965" s="19" t="str">
        <f t="shared" si="148"/>
        <v/>
      </c>
      <c r="X965" s="6"/>
      <c r="AA965" s="20"/>
      <c r="AB965" s="18" t="str">
        <f t="shared" si="149"/>
        <v/>
      </c>
      <c r="AC965" s="19" t="str">
        <f t="shared" si="150"/>
        <v/>
      </c>
      <c r="AD965" s="18" t="str">
        <f t="shared" si="154"/>
        <v>GR</v>
      </c>
      <c r="AI965" s="18" t="str">
        <f t="shared" si="151"/>
        <v/>
      </c>
      <c r="AJ965" s="18" t="str">
        <f t="shared" si="152"/>
        <v/>
      </c>
      <c r="AK965" s="18" t="str">
        <f t="shared" si="153"/>
        <v/>
      </c>
      <c r="AP965" s="6" t="s">
        <v>473</v>
      </c>
      <c r="AT965" s="10">
        <v>84.757162793948396</v>
      </c>
      <c r="AU965" s="21"/>
      <c r="BC965" s="22">
        <v>127</v>
      </c>
      <c r="BD965" s="10">
        <v>0</v>
      </c>
    </row>
    <row r="966" spans="1:56" ht="23.25" x14ac:dyDescent="0.25">
      <c r="A966" s="6" t="s">
        <v>597</v>
      </c>
      <c r="B966" s="26" t="s">
        <v>265</v>
      </c>
      <c r="C966" s="9" t="s">
        <v>219</v>
      </c>
      <c r="D966" s="10">
        <v>1000</v>
      </c>
      <c r="E966" s="24">
        <v>1</v>
      </c>
      <c r="F966" s="12">
        <v>0</v>
      </c>
      <c r="G966" s="24">
        <v>1</v>
      </c>
      <c r="H966" s="12">
        <v>0</v>
      </c>
      <c r="I966" s="24">
        <v>1</v>
      </c>
      <c r="J966" s="12">
        <v>0</v>
      </c>
      <c r="K966" s="10">
        <v>0</v>
      </c>
      <c r="L966" s="10">
        <v>1.78125000000001</v>
      </c>
      <c r="M966" s="29">
        <v>101.414496217248</v>
      </c>
      <c r="N966" s="29">
        <v>0.707248108623872</v>
      </c>
      <c r="O966" s="15">
        <v>0</v>
      </c>
      <c r="P966" s="16">
        <v>0</v>
      </c>
      <c r="Q966" s="10">
        <v>1.4500000000000099</v>
      </c>
      <c r="R966" s="10">
        <v>1.4500000000000099</v>
      </c>
      <c r="S966" s="10">
        <v>14</v>
      </c>
      <c r="T966" s="32">
        <v>8</v>
      </c>
      <c r="U966" s="17" t="s">
        <v>25</v>
      </c>
      <c r="V966" s="18" t="str">
        <f>"*" &amp; IF(AND(O966&lt;=-1.5,NOT(ISBLANK(AF966))),"Z","")</f>
        <v>*</v>
      </c>
      <c r="W966" s="19" t="str">
        <f t="shared" si="148"/>
        <v/>
      </c>
      <c r="X966" s="6"/>
      <c r="AA966" s="20"/>
      <c r="AB966" s="18" t="str">
        <f t="shared" si="149"/>
        <v/>
      </c>
      <c r="AC966" s="19" t="str">
        <f t="shared" si="150"/>
        <v/>
      </c>
      <c r="AD966" s="19" t="str">
        <f t="shared" si="154"/>
        <v>G</v>
      </c>
      <c r="AI966" s="18" t="str">
        <f t="shared" si="151"/>
        <v/>
      </c>
      <c r="AJ966" s="18" t="str">
        <f t="shared" si="152"/>
        <v/>
      </c>
      <c r="AK966" s="18" t="str">
        <f t="shared" si="153"/>
        <v/>
      </c>
      <c r="AP966" s="6" t="s">
        <v>84</v>
      </c>
      <c r="AT966" s="10">
        <v>93.414496217247802</v>
      </c>
      <c r="AU966" s="21"/>
      <c r="BC966" s="22">
        <v>121</v>
      </c>
      <c r="BD966" s="10">
        <v>0</v>
      </c>
    </row>
    <row r="967" spans="1:56" ht="23.25" x14ac:dyDescent="0.25">
      <c r="A967" s="6" t="s">
        <v>597</v>
      </c>
      <c r="B967" s="2" t="s">
        <v>408</v>
      </c>
      <c r="C967" s="39" t="s">
        <v>181</v>
      </c>
      <c r="D967" s="10">
        <v>1000</v>
      </c>
      <c r="E967" s="11">
        <v>5</v>
      </c>
      <c r="F967" s="12">
        <v>2</v>
      </c>
      <c r="G967" s="11">
        <v>5</v>
      </c>
      <c r="H967" s="12">
        <v>4</v>
      </c>
      <c r="I967" s="11">
        <v>2</v>
      </c>
      <c r="J967" s="12">
        <v>0</v>
      </c>
      <c r="K967" s="10">
        <v>0</v>
      </c>
      <c r="L967" s="16">
        <v>3.07</v>
      </c>
      <c r="M967" s="29">
        <v>101.42561554427</v>
      </c>
      <c r="N967" s="29">
        <v>1.16280777213483</v>
      </c>
      <c r="O967" s="15">
        <v>-3</v>
      </c>
      <c r="P967" s="16">
        <v>3.75</v>
      </c>
      <c r="Q967" s="10">
        <v>-2.0000000000000102</v>
      </c>
      <c r="R967" s="16">
        <v>0.94999999999998896</v>
      </c>
      <c r="S967" s="10">
        <v>31</v>
      </c>
      <c r="T967" s="6" t="s">
        <v>51</v>
      </c>
      <c r="U967" s="6" t="s">
        <v>52</v>
      </c>
      <c r="V967" s="18" t="str">
        <f>"" &amp; IF(AND(O967&lt;=-1.5,NOT(ISBLANK(AF967))),"Z","")</f>
        <v/>
      </c>
      <c r="W967" s="19" t="str">
        <f t="shared" si="148"/>
        <v/>
      </c>
      <c r="X967" s="6"/>
      <c r="AA967" s="20"/>
      <c r="AB967" s="18" t="str">
        <f t="shared" si="149"/>
        <v/>
      </c>
      <c r="AC967" s="19" t="str">
        <f t="shared" si="150"/>
        <v/>
      </c>
      <c r="AD967" s="19" t="str">
        <f t="shared" si="154"/>
        <v>G</v>
      </c>
      <c r="AI967" s="18" t="str">
        <f t="shared" si="151"/>
        <v/>
      </c>
      <c r="AJ967" s="18" t="str">
        <f t="shared" si="152"/>
        <v/>
      </c>
      <c r="AK967" s="18" t="str">
        <f t="shared" si="153"/>
        <v/>
      </c>
      <c r="AP967" s="6" t="s">
        <v>84</v>
      </c>
      <c r="AT967" s="10">
        <v>94.075615544269596</v>
      </c>
      <c r="AU967" s="21"/>
      <c r="BC967" s="22">
        <v>120</v>
      </c>
      <c r="BD967" s="10">
        <v>0</v>
      </c>
    </row>
    <row r="968" spans="1:56" ht="23.25" x14ac:dyDescent="0.25">
      <c r="A968" s="6" t="s">
        <v>597</v>
      </c>
      <c r="B968" s="31" t="s">
        <v>80</v>
      </c>
      <c r="C968" s="9" t="s">
        <v>203</v>
      </c>
      <c r="D968" s="10">
        <v>1000</v>
      </c>
      <c r="E968" s="24">
        <v>3</v>
      </c>
      <c r="F968" s="12">
        <v>0</v>
      </c>
      <c r="G968" s="24">
        <v>3</v>
      </c>
      <c r="H968" s="12">
        <v>1</v>
      </c>
      <c r="I968" s="24">
        <v>8</v>
      </c>
      <c r="J968" s="12">
        <v>4</v>
      </c>
      <c r="K968" s="10">
        <v>0.65000000000000402</v>
      </c>
      <c r="L968" s="15">
        <v>-1.21874999999998</v>
      </c>
      <c r="M968" s="36">
        <v>83.195255082709593</v>
      </c>
      <c r="N968" s="36">
        <v>-4.7523724586452003</v>
      </c>
      <c r="O968" s="15">
        <v>0</v>
      </c>
      <c r="P968" s="34">
        <v>-3.75</v>
      </c>
      <c r="Q968" s="10">
        <v>-1.2999999999999901</v>
      </c>
      <c r="R968" s="13">
        <v>-4.3499999999999899</v>
      </c>
      <c r="S968" s="25">
        <v>39</v>
      </c>
      <c r="T968" s="30" t="s">
        <v>72</v>
      </c>
      <c r="U968" s="17" t="s">
        <v>25</v>
      </c>
      <c r="V968" s="18" t="str">
        <f>"" &amp; IF(AND(O968&lt;=-1.5,NOT(ISBLANK(AF968))),"Z","")</f>
        <v/>
      </c>
      <c r="W968" s="18" t="str">
        <f t="shared" si="148"/>
        <v/>
      </c>
      <c r="X968" s="6"/>
      <c r="AB968" s="18" t="str">
        <f t="shared" si="149"/>
        <v/>
      </c>
      <c r="AC968" s="18" t="str">
        <f t="shared" si="150"/>
        <v/>
      </c>
      <c r="AD968" s="18" t="str">
        <f t="shared" si="154"/>
        <v/>
      </c>
      <c r="AI968" s="18" t="str">
        <f t="shared" si="151"/>
        <v/>
      </c>
      <c r="AJ968" s="18" t="str">
        <f t="shared" si="152"/>
        <v/>
      </c>
      <c r="AK968" s="18" t="str">
        <f t="shared" si="153"/>
        <v/>
      </c>
      <c r="AP968" s="6" t="s">
        <v>160</v>
      </c>
      <c r="AT968" s="10">
        <v>75.745255082709605</v>
      </c>
      <c r="BC968" s="10">
        <v>119</v>
      </c>
      <c r="BD968" s="10">
        <v>0</v>
      </c>
    </row>
    <row r="969" spans="1:56" ht="23.25" x14ac:dyDescent="0.25">
      <c r="A969" s="6" t="s">
        <v>597</v>
      </c>
      <c r="B969" s="26" t="s">
        <v>368</v>
      </c>
      <c r="C969" s="39" t="s">
        <v>181</v>
      </c>
      <c r="D969" s="10">
        <v>1200</v>
      </c>
      <c r="E969" s="24">
        <v>6</v>
      </c>
      <c r="F969" s="12">
        <v>4</v>
      </c>
      <c r="G969" s="24">
        <v>7</v>
      </c>
      <c r="H969" s="12">
        <v>4</v>
      </c>
      <c r="I969" s="24">
        <v>10</v>
      </c>
      <c r="J969" s="12">
        <v>6</v>
      </c>
      <c r="K969" s="10">
        <v>1.6</v>
      </c>
      <c r="L969" s="34">
        <v>1.4833333333333101</v>
      </c>
      <c r="M969" s="14">
        <v>94.496218888867404</v>
      </c>
      <c r="N969" s="29">
        <v>1.9481094444336799</v>
      </c>
      <c r="O969" s="15">
        <v>0</v>
      </c>
      <c r="P969" s="33">
        <v>-1.75</v>
      </c>
      <c r="Q969" s="10">
        <v>0.64999999999999503</v>
      </c>
      <c r="R969" s="10">
        <v>-0.85000000000000897</v>
      </c>
      <c r="S969" s="10">
        <v>24</v>
      </c>
      <c r="T969" s="6" t="s">
        <v>111</v>
      </c>
      <c r="U969" s="6" t="s">
        <v>52</v>
      </c>
      <c r="V969" s="18" t="str">
        <f>"*" &amp; IF(AND(O969&lt;=-1.5,NOT(ISBLANK(AF969))),"Z","")</f>
        <v>*</v>
      </c>
      <c r="W969" s="18" t="str">
        <f t="shared" si="148"/>
        <v/>
      </c>
      <c r="X969" s="6"/>
      <c r="AB969" s="18" t="str">
        <f t="shared" si="149"/>
        <v/>
      </c>
      <c r="AC969" s="18" t="str">
        <f t="shared" si="150"/>
        <v/>
      </c>
      <c r="AD969" s="18" t="str">
        <f t="shared" si="154"/>
        <v/>
      </c>
      <c r="AI969" s="18" t="str">
        <f t="shared" si="151"/>
        <v/>
      </c>
      <c r="AJ969" s="18" t="str">
        <f t="shared" si="152"/>
        <v/>
      </c>
      <c r="AK969" s="18" t="str">
        <f t="shared" si="153"/>
        <v/>
      </c>
      <c r="AP969" s="6" t="s">
        <v>557</v>
      </c>
      <c r="AT969" s="10">
        <v>87.771218888867395</v>
      </c>
      <c r="BC969" s="10">
        <v>121</v>
      </c>
      <c r="BD969" s="10">
        <v>0</v>
      </c>
    </row>
    <row r="970" spans="1:56" ht="23.25" x14ac:dyDescent="0.25">
      <c r="A970" s="6" t="s">
        <v>597</v>
      </c>
      <c r="B970" s="26" t="s">
        <v>82</v>
      </c>
      <c r="C970" s="9" t="s">
        <v>201</v>
      </c>
      <c r="D970" s="10">
        <v>1200</v>
      </c>
      <c r="E970" s="24">
        <v>5</v>
      </c>
      <c r="F970" s="12">
        <v>4</v>
      </c>
      <c r="G970" s="24">
        <v>6</v>
      </c>
      <c r="H970" s="12">
        <v>3</v>
      </c>
      <c r="I970" s="24">
        <v>3</v>
      </c>
      <c r="J970" s="12">
        <v>5</v>
      </c>
      <c r="K970" s="10">
        <v>2.1000000000000099</v>
      </c>
      <c r="L970" s="34">
        <v>1.4624999999999899</v>
      </c>
      <c r="M970" s="14">
        <v>97.273751533139105</v>
      </c>
      <c r="N970" s="29">
        <v>2.53687576656958</v>
      </c>
      <c r="O970" s="15">
        <v>1</v>
      </c>
      <c r="P970" s="33">
        <v>-2</v>
      </c>
      <c r="Q970" s="10">
        <v>1.1000000000000101</v>
      </c>
      <c r="R970" s="10">
        <v>-0.60000000000000497</v>
      </c>
      <c r="S970" s="10">
        <v>11</v>
      </c>
      <c r="T970" s="6" t="s">
        <v>111</v>
      </c>
      <c r="U970" s="6" t="s">
        <v>52</v>
      </c>
      <c r="V970" s="18" t="str">
        <f>"" &amp; IF(AND(O970&lt;=-1.5,NOT(ISBLANK(AF970))),"Z","")</f>
        <v/>
      </c>
      <c r="W970" s="19" t="str">
        <f t="shared" si="148"/>
        <v/>
      </c>
      <c r="X970" s="6"/>
      <c r="AA970" s="20"/>
      <c r="AB970" s="18" t="str">
        <f t="shared" si="149"/>
        <v/>
      </c>
      <c r="AC970" s="19" t="str">
        <f t="shared" si="150"/>
        <v/>
      </c>
      <c r="AD970" s="18" t="str">
        <f t="shared" si="154"/>
        <v>GR</v>
      </c>
      <c r="AI970" s="18" t="str">
        <f t="shared" si="151"/>
        <v/>
      </c>
      <c r="AJ970" s="18" t="str">
        <f t="shared" si="152"/>
        <v/>
      </c>
      <c r="AK970" s="18" t="str">
        <f t="shared" si="153"/>
        <v/>
      </c>
      <c r="AP970" s="6" t="s">
        <v>278</v>
      </c>
      <c r="AT970" s="10">
        <v>92.948751533139202</v>
      </c>
      <c r="AU970" s="21"/>
      <c r="BC970" s="22">
        <v>120</v>
      </c>
      <c r="BD970" s="10">
        <v>0</v>
      </c>
    </row>
    <row r="971" spans="1:56" ht="23.25" x14ac:dyDescent="0.25">
      <c r="A971" s="6" t="s">
        <v>601</v>
      </c>
      <c r="B971" s="6" t="s">
        <v>137</v>
      </c>
      <c r="C971" s="9" t="s">
        <v>276</v>
      </c>
      <c r="D971" s="10">
        <v>1600</v>
      </c>
      <c r="E971" s="11">
        <v>9</v>
      </c>
      <c r="F971" s="12">
        <v>5</v>
      </c>
      <c r="G971" s="11">
        <v>10</v>
      </c>
      <c r="H971" s="12">
        <v>4</v>
      </c>
      <c r="I971" s="11">
        <v>14</v>
      </c>
      <c r="J971" s="12">
        <v>11</v>
      </c>
      <c r="K971" s="10">
        <v>2.0499999999999798</v>
      </c>
      <c r="L971" s="15">
        <v>0.78333333333330801</v>
      </c>
      <c r="M971" s="14">
        <v>85.058827777049402</v>
      </c>
      <c r="N971" s="29">
        <v>1.4794138885247301</v>
      </c>
      <c r="O971" s="15">
        <v>2</v>
      </c>
      <c r="P971" s="33">
        <v>-7.75</v>
      </c>
      <c r="Q971" s="10">
        <v>1.5499999999999901</v>
      </c>
      <c r="R971" s="13">
        <v>-4.6000000000000103</v>
      </c>
      <c r="T971" s="6" t="s">
        <v>111</v>
      </c>
      <c r="U971" s="6" t="s">
        <v>52</v>
      </c>
      <c r="V971" s="18" t="str">
        <f>"" &amp; IF(AND(O971&lt;=-1.5,NOT(ISBLANK(AF971))),"Z","")</f>
        <v/>
      </c>
      <c r="W971" s="18" t="str">
        <f t="shared" si="148"/>
        <v/>
      </c>
      <c r="X971" s="6"/>
      <c r="AB971" s="18" t="str">
        <f t="shared" si="149"/>
        <v/>
      </c>
      <c r="AC971" s="18" t="str">
        <f t="shared" si="150"/>
        <v/>
      </c>
      <c r="AD971" s="18" t="str">
        <f t="shared" si="154"/>
        <v/>
      </c>
      <c r="AI971" s="18" t="str">
        <f t="shared" si="151"/>
        <v/>
      </c>
      <c r="AJ971" s="18" t="str">
        <f t="shared" si="152"/>
        <v/>
      </c>
      <c r="AK971" s="18" t="str">
        <f t="shared" si="153"/>
        <v/>
      </c>
      <c r="AP971" s="6" t="s">
        <v>602</v>
      </c>
      <c r="AT971" s="10">
        <v>77.083827777049507</v>
      </c>
      <c r="BC971" s="10">
        <v>135</v>
      </c>
      <c r="BD971" s="10">
        <v>-1</v>
      </c>
    </row>
    <row r="972" spans="1:56" ht="23.25" x14ac:dyDescent="0.25">
      <c r="A972" s="6" t="s">
        <v>603</v>
      </c>
      <c r="B972" s="6" t="s">
        <v>370</v>
      </c>
      <c r="C972" s="37" t="s">
        <v>393</v>
      </c>
      <c r="D972" s="10">
        <v>1650</v>
      </c>
      <c r="E972" s="11">
        <v>13</v>
      </c>
      <c r="F972" s="12">
        <v>10</v>
      </c>
      <c r="G972" s="11">
        <v>12</v>
      </c>
      <c r="H972" s="12">
        <v>8</v>
      </c>
      <c r="I972" s="11">
        <v>1</v>
      </c>
      <c r="J972" s="12">
        <v>0</v>
      </c>
      <c r="K972" s="10">
        <v>3.80000000000003</v>
      </c>
      <c r="L972" s="16">
        <v>2.6333333333333999</v>
      </c>
      <c r="M972" s="29">
        <v>105.94517143462799</v>
      </c>
      <c r="N972" s="29">
        <v>2.97258571731405</v>
      </c>
      <c r="O972" s="35">
        <v>3</v>
      </c>
      <c r="P972" s="16">
        <v>7.5</v>
      </c>
      <c r="Q972" s="10">
        <v>1.9</v>
      </c>
      <c r="R972" s="16">
        <v>7.8999999999999897</v>
      </c>
      <c r="T972" s="6" t="s">
        <v>57</v>
      </c>
      <c r="U972" s="6" t="s">
        <v>52</v>
      </c>
      <c r="V972" s="18" t="str">
        <f>"" &amp; IF(AND(O972&lt;=-1.5,NOT(ISBLANK(AF972))),"Z","")</f>
        <v/>
      </c>
      <c r="W972" s="19" t="str">
        <f t="shared" si="148"/>
        <v/>
      </c>
      <c r="X972" s="6"/>
      <c r="AA972" s="20"/>
      <c r="AB972" s="19" t="str">
        <f t="shared" si="149"/>
        <v>*</v>
      </c>
      <c r="AC972" s="19" t="str">
        <f t="shared" si="150"/>
        <v>*</v>
      </c>
      <c r="AD972" s="19" t="str">
        <f t="shared" si="154"/>
        <v>G</v>
      </c>
      <c r="AI972" s="18" t="str">
        <f t="shared" si="151"/>
        <v/>
      </c>
      <c r="AJ972" s="18" t="str">
        <f t="shared" si="152"/>
        <v/>
      </c>
      <c r="AK972" s="18" t="str">
        <f t="shared" si="153"/>
        <v/>
      </c>
      <c r="AP972" s="6" t="s">
        <v>466</v>
      </c>
      <c r="AT972" s="10">
        <v>88.945171434628094</v>
      </c>
      <c r="AU972" s="21"/>
      <c r="BC972" s="22">
        <v>118</v>
      </c>
      <c r="BD972" s="28">
        <v>3</v>
      </c>
    </row>
    <row r="973" spans="1:56" ht="23.25" x14ac:dyDescent="0.25">
      <c r="A973" s="6" t="s">
        <v>603</v>
      </c>
      <c r="B973" s="31" t="s">
        <v>148</v>
      </c>
      <c r="C973" s="37" t="s">
        <v>393</v>
      </c>
      <c r="D973" s="10">
        <v>1650</v>
      </c>
      <c r="E973" s="24">
        <v>8</v>
      </c>
      <c r="F973" s="12">
        <v>4</v>
      </c>
      <c r="G973" s="24">
        <v>8</v>
      </c>
      <c r="H973" s="12">
        <v>6</v>
      </c>
      <c r="I973" s="24">
        <v>9</v>
      </c>
      <c r="J973" s="12">
        <v>26</v>
      </c>
      <c r="K973" s="10">
        <v>-4.0500000000000096</v>
      </c>
      <c r="L973" s="15">
        <v>-1.2000000000000099</v>
      </c>
      <c r="M973" s="14">
        <v>58.502026934669303</v>
      </c>
      <c r="N973" s="29">
        <v>0.10101346733463901</v>
      </c>
      <c r="O973" s="15">
        <v>-1</v>
      </c>
      <c r="P973" s="34">
        <v>-20.5</v>
      </c>
      <c r="Q973" s="10">
        <v>2.2999999999999998</v>
      </c>
      <c r="R973" s="13">
        <v>-14.15</v>
      </c>
      <c r="S973" s="25">
        <v>38</v>
      </c>
      <c r="T973" s="6" t="s">
        <v>57</v>
      </c>
      <c r="U973" s="6" t="s">
        <v>52</v>
      </c>
      <c r="V973" s="18" t="str">
        <f>"" &amp; IF(AND(O973&lt;=-1.5,NOT(ISBLANK(AF973))),"Z","")</f>
        <v/>
      </c>
      <c r="W973" s="18" t="str">
        <f t="shared" si="148"/>
        <v/>
      </c>
      <c r="X973" s="6"/>
      <c r="AB973" s="18" t="str">
        <f t="shared" si="149"/>
        <v/>
      </c>
      <c r="AC973" s="18" t="str">
        <f t="shared" si="150"/>
        <v/>
      </c>
      <c r="AD973" s="18" t="str">
        <f t="shared" si="154"/>
        <v/>
      </c>
      <c r="AI973" s="18" t="str">
        <f t="shared" si="151"/>
        <v/>
      </c>
      <c r="AJ973" s="18" t="str">
        <f t="shared" si="152"/>
        <v/>
      </c>
      <c r="AK973" s="18" t="str">
        <f t="shared" si="153"/>
        <v/>
      </c>
      <c r="AP973" s="6" t="s">
        <v>604</v>
      </c>
      <c r="AT973" s="10">
        <v>47.702026934669298</v>
      </c>
      <c r="BC973" s="10">
        <v>129</v>
      </c>
      <c r="BD973" s="10">
        <v>-3</v>
      </c>
    </row>
    <row r="974" spans="1:56" ht="23.25" x14ac:dyDescent="0.25">
      <c r="A974" s="6" t="s">
        <v>603</v>
      </c>
      <c r="B974" s="23" t="s">
        <v>324</v>
      </c>
      <c r="C974" s="9" t="s">
        <v>276</v>
      </c>
      <c r="D974" s="10">
        <v>1600</v>
      </c>
      <c r="E974" s="24">
        <v>9</v>
      </c>
      <c r="F974" s="12">
        <v>11</v>
      </c>
      <c r="G974" s="24">
        <v>8</v>
      </c>
      <c r="H974" s="12">
        <v>8</v>
      </c>
      <c r="I974" s="24">
        <v>9</v>
      </c>
      <c r="J974" s="12">
        <v>4</v>
      </c>
      <c r="K974" s="10">
        <v>3.80000000000003</v>
      </c>
      <c r="L974" s="34">
        <v>4.4750000000000503</v>
      </c>
      <c r="M974" s="14">
        <v>95.613750004015998</v>
      </c>
      <c r="N974" s="29">
        <v>1.50687500200796</v>
      </c>
      <c r="O974" s="35">
        <v>3</v>
      </c>
      <c r="P974" s="16">
        <v>3.5</v>
      </c>
      <c r="Q974" s="10">
        <v>-1.45</v>
      </c>
      <c r="R974" s="10">
        <v>1.25</v>
      </c>
      <c r="S974" s="25">
        <v>140</v>
      </c>
      <c r="T974" s="6" t="s">
        <v>57</v>
      </c>
      <c r="U974" s="6" t="s">
        <v>52</v>
      </c>
      <c r="V974" s="18" t="str">
        <f>"*" &amp; IF(AND(O974&lt;=-1.5,NOT(ISBLANK(AF974))),"Z","")</f>
        <v>*</v>
      </c>
      <c r="W974" s="18" t="str">
        <f t="shared" si="148"/>
        <v/>
      </c>
      <c r="X974" s="6"/>
      <c r="AB974" s="19" t="str">
        <f t="shared" si="149"/>
        <v>*</v>
      </c>
      <c r="AC974" s="18" t="str">
        <f t="shared" si="150"/>
        <v/>
      </c>
      <c r="AD974" s="18" t="str">
        <f t="shared" si="154"/>
        <v/>
      </c>
      <c r="AI974" s="18" t="str">
        <f t="shared" si="151"/>
        <v/>
      </c>
      <c r="AJ974" s="18" t="str">
        <f t="shared" si="152"/>
        <v/>
      </c>
      <c r="AK974" s="18" t="str">
        <f t="shared" si="153"/>
        <v/>
      </c>
      <c r="AP974" s="6" t="s">
        <v>562</v>
      </c>
      <c r="AT974" s="10">
        <v>83.263750004015904</v>
      </c>
      <c r="BC974" s="10">
        <v>130</v>
      </c>
      <c r="BD974" s="10">
        <v>0</v>
      </c>
    </row>
    <row r="975" spans="1:56" ht="23.25" x14ac:dyDescent="0.25">
      <c r="A975" s="6" t="s">
        <v>603</v>
      </c>
      <c r="B975" s="26" t="s">
        <v>449</v>
      </c>
      <c r="C975" s="39" t="s">
        <v>235</v>
      </c>
      <c r="D975" s="10">
        <v>1650</v>
      </c>
      <c r="E975" s="24">
        <v>7</v>
      </c>
      <c r="F975" s="12">
        <v>4</v>
      </c>
      <c r="G975" s="24">
        <v>6</v>
      </c>
      <c r="H975" s="12">
        <v>3</v>
      </c>
      <c r="I975" s="24">
        <v>5</v>
      </c>
      <c r="J975" s="12">
        <v>2</v>
      </c>
      <c r="K975" s="10">
        <v>2.9500000000000202</v>
      </c>
      <c r="L975" s="34">
        <v>3.1000000000000498</v>
      </c>
      <c r="M975" s="14">
        <v>92.303115209580795</v>
      </c>
      <c r="N975" s="14">
        <v>-1.79844239520961</v>
      </c>
      <c r="O975" s="15">
        <v>1</v>
      </c>
      <c r="P975" s="16">
        <v>0.25</v>
      </c>
      <c r="Q975" s="10">
        <v>-1.5499999999999901</v>
      </c>
      <c r="R975" s="10">
        <v>-1.3999999999999899</v>
      </c>
      <c r="S975" s="10">
        <v>11</v>
      </c>
      <c r="T975" s="6" t="s">
        <v>47</v>
      </c>
      <c r="U975" s="17" t="s">
        <v>78</v>
      </c>
      <c r="V975" s="18" t="str">
        <f>"" &amp; IF(AND(O975&lt;=-1.5,NOT(ISBLANK(AF975))),"Z","")</f>
        <v/>
      </c>
      <c r="W975" s="18" t="str">
        <f t="shared" si="148"/>
        <v/>
      </c>
      <c r="X975" s="17" t="s">
        <v>605</v>
      </c>
      <c r="AB975" s="18" t="str">
        <f t="shared" si="149"/>
        <v/>
      </c>
      <c r="AC975" s="18" t="str">
        <f t="shared" si="150"/>
        <v/>
      </c>
      <c r="AD975" s="18" t="str">
        <f t="shared" si="154"/>
        <v/>
      </c>
      <c r="AI975" s="18" t="str">
        <f t="shared" si="151"/>
        <v/>
      </c>
      <c r="AJ975" s="18" t="str">
        <f t="shared" si="152"/>
        <v/>
      </c>
      <c r="AK975" s="18" t="str">
        <f t="shared" si="153"/>
        <v/>
      </c>
      <c r="AP975" s="6" t="s">
        <v>606</v>
      </c>
      <c r="AT975" s="10">
        <v>81.653115209580804</v>
      </c>
      <c r="BC975" s="10">
        <v>131</v>
      </c>
      <c r="BD975" s="10">
        <v>0</v>
      </c>
    </row>
    <row r="976" spans="1:56" ht="23.25" x14ac:dyDescent="0.25">
      <c r="A976" s="6" t="s">
        <v>603</v>
      </c>
      <c r="B976" s="23" t="s">
        <v>188</v>
      </c>
      <c r="C976" s="39" t="s">
        <v>235</v>
      </c>
      <c r="D976" s="10">
        <v>1650</v>
      </c>
      <c r="E976" s="11">
        <v>8</v>
      </c>
      <c r="F976" s="12">
        <v>6</v>
      </c>
      <c r="G976" s="11">
        <v>7</v>
      </c>
      <c r="H976" s="12">
        <v>4</v>
      </c>
      <c r="I976" s="11">
        <v>4</v>
      </c>
      <c r="J976" s="12">
        <v>1</v>
      </c>
      <c r="K976" s="10">
        <v>-0.64999999999997704</v>
      </c>
      <c r="L976" s="10">
        <v>-3.4699999999999598</v>
      </c>
      <c r="M976" s="14">
        <v>97.066082442302502</v>
      </c>
      <c r="N976" s="14">
        <v>-0.51695877884874597</v>
      </c>
      <c r="O976" s="15">
        <v>1</v>
      </c>
      <c r="P976" s="16">
        <v>3.25</v>
      </c>
      <c r="Q976" s="10">
        <v>1.35</v>
      </c>
      <c r="R976" s="10">
        <v>4</v>
      </c>
      <c r="S976" s="25">
        <v>56</v>
      </c>
      <c r="T976" s="6" t="s">
        <v>57</v>
      </c>
      <c r="U976" s="6" t="s">
        <v>52</v>
      </c>
      <c r="V976" s="18" t="str">
        <f>"*" &amp; IF(AND(O976&lt;=-1.5,NOT(ISBLANK(AF976))),"Z","")</f>
        <v>*</v>
      </c>
      <c r="W976" s="19" t="str">
        <f t="shared" si="148"/>
        <v/>
      </c>
      <c r="X976" s="17" t="s">
        <v>277</v>
      </c>
      <c r="AA976" s="20"/>
      <c r="AB976" s="18" t="str">
        <f t="shared" si="149"/>
        <v/>
      </c>
      <c r="AC976" s="19" t="str">
        <f t="shared" si="150"/>
        <v/>
      </c>
      <c r="AD976" s="18" t="str">
        <f t="shared" si="154"/>
        <v>GR</v>
      </c>
      <c r="AI976" s="18" t="str">
        <f t="shared" si="151"/>
        <v/>
      </c>
      <c r="AJ976" s="18" t="str">
        <f t="shared" si="152"/>
        <v/>
      </c>
      <c r="AK976" s="18" t="str">
        <f t="shared" si="153"/>
        <v/>
      </c>
      <c r="AP976" s="6" t="s">
        <v>508</v>
      </c>
      <c r="AT976" s="10">
        <v>81.591082442302493</v>
      </c>
      <c r="AU976" s="21"/>
      <c r="BC976" s="22">
        <v>129</v>
      </c>
      <c r="BD976" s="28">
        <v>1</v>
      </c>
    </row>
    <row r="977" spans="1:56" ht="23.25" x14ac:dyDescent="0.25">
      <c r="A977" s="6" t="s">
        <v>603</v>
      </c>
      <c r="B977" s="26" t="s">
        <v>383</v>
      </c>
      <c r="C977" s="39" t="s">
        <v>293</v>
      </c>
      <c r="D977" s="10">
        <v>1650</v>
      </c>
      <c r="E977" s="11">
        <v>11</v>
      </c>
      <c r="F977" s="12">
        <v>8</v>
      </c>
      <c r="G977" s="11">
        <v>10</v>
      </c>
      <c r="H977" s="12">
        <v>5</v>
      </c>
      <c r="I977" s="11">
        <v>6</v>
      </c>
      <c r="J977" s="12">
        <v>3</v>
      </c>
      <c r="K977" s="10">
        <v>0.24999999999998601</v>
      </c>
      <c r="L977" s="10">
        <v>-2.9500000000000499</v>
      </c>
      <c r="M977" s="14">
        <v>95.913268368263402</v>
      </c>
      <c r="N977" s="29">
        <v>0.35663418413172099</v>
      </c>
      <c r="O977" s="15">
        <v>2</v>
      </c>
      <c r="P977" s="16">
        <v>2.25</v>
      </c>
      <c r="Q977" s="10">
        <v>2.4500000000000099</v>
      </c>
      <c r="R977" s="10">
        <v>4.2500000000000098</v>
      </c>
      <c r="S977" s="10">
        <v>22</v>
      </c>
      <c r="T977" s="6" t="s">
        <v>57</v>
      </c>
      <c r="U977" s="6" t="s">
        <v>52</v>
      </c>
      <c r="V977" s="18" t="str">
        <f>"" &amp; IF(AND(O977&lt;=-1.5,NOT(ISBLANK(AF977))),"Z","")</f>
        <v/>
      </c>
      <c r="W977" s="19" t="str">
        <f t="shared" si="148"/>
        <v/>
      </c>
      <c r="X977" s="17" t="s">
        <v>277</v>
      </c>
      <c r="AA977" s="20"/>
      <c r="AB977" s="18" t="str">
        <f t="shared" si="149"/>
        <v>*</v>
      </c>
      <c r="AC977" s="19" t="str">
        <f t="shared" si="150"/>
        <v/>
      </c>
      <c r="AD977" s="18" t="str">
        <f t="shared" si="154"/>
        <v>GR</v>
      </c>
      <c r="AI977" s="18" t="str">
        <f t="shared" si="151"/>
        <v/>
      </c>
      <c r="AJ977" s="18" t="str">
        <f t="shared" si="152"/>
        <v/>
      </c>
      <c r="AK977" s="18" t="str">
        <f t="shared" si="153"/>
        <v/>
      </c>
      <c r="AP977" s="6" t="s">
        <v>504</v>
      </c>
      <c r="AT977" s="10">
        <v>83.2132683682634</v>
      </c>
      <c r="AU977" s="21"/>
      <c r="BC977" s="22">
        <v>133</v>
      </c>
      <c r="BD977" s="28">
        <v>1</v>
      </c>
    </row>
    <row r="978" spans="1:56" ht="23.25" x14ac:dyDescent="0.25">
      <c r="A978" s="6" t="s">
        <v>603</v>
      </c>
      <c r="B978" s="2" t="s">
        <v>280</v>
      </c>
      <c r="C978" s="37" t="s">
        <v>393</v>
      </c>
      <c r="D978" s="10">
        <v>1650</v>
      </c>
      <c r="E978" s="11">
        <v>9</v>
      </c>
      <c r="F978" s="12">
        <v>8</v>
      </c>
      <c r="G978" s="11">
        <v>9</v>
      </c>
      <c r="H978" s="12">
        <v>5</v>
      </c>
      <c r="I978" s="11">
        <v>4</v>
      </c>
      <c r="J978" s="12">
        <v>2</v>
      </c>
      <c r="K978" s="10">
        <v>4.1499999999999897</v>
      </c>
      <c r="L978" s="13">
        <v>-1.0999999999999901</v>
      </c>
      <c r="M978" s="14">
        <v>96.834165545248993</v>
      </c>
      <c r="N978" s="29">
        <v>0.21708277262448</v>
      </c>
      <c r="O978" s="15">
        <v>4</v>
      </c>
      <c r="P978" s="16">
        <v>2.5</v>
      </c>
      <c r="Q978" s="10">
        <v>-3.4500000000000099</v>
      </c>
      <c r="R978" s="13">
        <v>-1.45</v>
      </c>
      <c r="S978" s="10">
        <v>31</v>
      </c>
      <c r="T978" s="6" t="s">
        <v>57</v>
      </c>
      <c r="U978" s="6" t="s">
        <v>52</v>
      </c>
      <c r="V978" s="18" t="str">
        <f>"" &amp; IF(AND(O978&lt;=-1.5,NOT(ISBLANK(AF978))),"Z","")</f>
        <v/>
      </c>
      <c r="W978" s="19" t="str">
        <f t="shared" si="148"/>
        <v/>
      </c>
      <c r="X978" s="17" t="s">
        <v>193</v>
      </c>
      <c r="AA978" s="20"/>
      <c r="AB978" s="18" t="str">
        <f t="shared" si="149"/>
        <v>*</v>
      </c>
      <c r="AC978" s="19" t="str">
        <f t="shared" si="150"/>
        <v>**</v>
      </c>
      <c r="AD978" s="18" t="str">
        <f t="shared" si="154"/>
        <v>GR</v>
      </c>
      <c r="AI978" s="18" t="str">
        <f t="shared" si="151"/>
        <v>$</v>
      </c>
      <c r="AJ978" s="18" t="str">
        <f t="shared" si="152"/>
        <v/>
      </c>
      <c r="AK978" s="18" t="str">
        <f t="shared" si="153"/>
        <v/>
      </c>
      <c r="AP978" s="6" t="s">
        <v>443</v>
      </c>
      <c r="AT978" s="10">
        <v>81.559165545249002</v>
      </c>
      <c r="AU978" s="21"/>
      <c r="BC978" s="22">
        <v>128</v>
      </c>
      <c r="BD978" s="10">
        <v>0</v>
      </c>
    </row>
    <row r="979" spans="1:56" ht="23.25" x14ac:dyDescent="0.25">
      <c r="A979" s="6" t="s">
        <v>603</v>
      </c>
      <c r="B979" s="31" t="s">
        <v>607</v>
      </c>
      <c r="C979" s="39" t="s">
        <v>293</v>
      </c>
      <c r="D979" s="10">
        <v>1650</v>
      </c>
      <c r="E979" s="24">
        <v>8</v>
      </c>
      <c r="F979" s="12">
        <v>5</v>
      </c>
      <c r="G979" s="24">
        <v>7</v>
      </c>
      <c r="H979" s="12">
        <v>4</v>
      </c>
      <c r="I979" s="24">
        <v>2</v>
      </c>
      <c r="J979" s="12">
        <v>0</v>
      </c>
      <c r="K979" s="10">
        <v>1.1500000000000199</v>
      </c>
      <c r="L979" s="10">
        <v>-1.6000000000000201</v>
      </c>
      <c r="M979" s="29">
        <v>100.678204382693</v>
      </c>
      <c r="N979" s="29">
        <v>0.63910219134633905</v>
      </c>
      <c r="O979" s="15">
        <v>1</v>
      </c>
      <c r="P979" s="16">
        <v>4.4000000000000004</v>
      </c>
      <c r="Q979" s="10">
        <v>0.64999999999999503</v>
      </c>
      <c r="R979" s="10">
        <v>3.95</v>
      </c>
      <c r="S979" s="25">
        <v>38</v>
      </c>
      <c r="T979" s="6" t="s">
        <v>57</v>
      </c>
      <c r="U979" s="6" t="s">
        <v>52</v>
      </c>
      <c r="V979" s="18" t="str">
        <f>"*" &amp; IF(AND(O979&lt;=-1.5,NOT(ISBLANK(AF979))),"Z","")</f>
        <v>*</v>
      </c>
      <c r="W979" s="19" t="str">
        <f t="shared" si="148"/>
        <v/>
      </c>
      <c r="X979" s="17" t="s">
        <v>66</v>
      </c>
      <c r="AA979" s="20"/>
      <c r="AB979" s="18" t="str">
        <f t="shared" si="149"/>
        <v/>
      </c>
      <c r="AC979" s="19" t="str">
        <f t="shared" si="150"/>
        <v>**</v>
      </c>
      <c r="AD979" s="19" t="str">
        <f t="shared" si="154"/>
        <v>G</v>
      </c>
      <c r="AI979" s="18" t="str">
        <f t="shared" si="151"/>
        <v>$</v>
      </c>
      <c r="AJ979" s="18" t="str">
        <f t="shared" si="152"/>
        <v/>
      </c>
      <c r="AK979" s="18" t="str">
        <f t="shared" si="153"/>
        <v/>
      </c>
      <c r="AP979" s="6" t="s">
        <v>507</v>
      </c>
      <c r="AT979" s="10">
        <v>87.628204382692701</v>
      </c>
      <c r="AU979" s="21"/>
      <c r="BC979" s="22">
        <v>130</v>
      </c>
      <c r="BD979" s="28">
        <v>1</v>
      </c>
    </row>
    <row r="980" spans="1:56" ht="23.25" x14ac:dyDescent="0.25">
      <c r="A980" s="6" t="s">
        <v>603</v>
      </c>
      <c r="B980" s="26" t="s">
        <v>368</v>
      </c>
      <c r="C980" s="39" t="s">
        <v>195</v>
      </c>
      <c r="D980" s="10">
        <v>1650</v>
      </c>
      <c r="E980" s="24">
        <v>9</v>
      </c>
      <c r="F980" s="12">
        <v>6</v>
      </c>
      <c r="G980" s="24">
        <v>1</v>
      </c>
      <c r="H980" s="12">
        <v>0</v>
      </c>
      <c r="I980" s="24">
        <v>1</v>
      </c>
      <c r="J980" s="12">
        <v>0</v>
      </c>
      <c r="K980" s="10">
        <v>1.30000000000003</v>
      </c>
      <c r="L980" s="10">
        <v>0.43333333333329399</v>
      </c>
      <c r="M980" s="29">
        <v>104.064580186241</v>
      </c>
      <c r="N980" s="29">
        <v>2.0322900931205399</v>
      </c>
      <c r="O980" s="15">
        <v>6</v>
      </c>
      <c r="P980" s="16">
        <v>0</v>
      </c>
      <c r="Q980" s="10">
        <v>1.1000000000000101</v>
      </c>
      <c r="R980" s="10">
        <v>1.1000000000000101</v>
      </c>
      <c r="S980" s="10">
        <v>14</v>
      </c>
      <c r="T980" s="6" t="s">
        <v>51</v>
      </c>
      <c r="U980" s="6" t="s">
        <v>52</v>
      </c>
      <c r="V980" s="18" t="str">
        <f>"*" &amp; IF(AND(O980&lt;=-1.5,NOT(ISBLANK(AF980))),"Z","")</f>
        <v>*</v>
      </c>
      <c r="W980" s="19" t="str">
        <f t="shared" si="148"/>
        <v/>
      </c>
      <c r="X980" s="17" t="s">
        <v>66</v>
      </c>
      <c r="AA980" s="20"/>
      <c r="AB980" s="18" t="str">
        <f t="shared" si="149"/>
        <v>*</v>
      </c>
      <c r="AC980" s="19" t="str">
        <f t="shared" si="150"/>
        <v/>
      </c>
      <c r="AD980" s="19" t="str">
        <f t="shared" si="154"/>
        <v>G</v>
      </c>
      <c r="AI980" s="18" t="str">
        <f t="shared" si="151"/>
        <v/>
      </c>
      <c r="AJ980" s="18" t="str">
        <f t="shared" si="152"/>
        <v/>
      </c>
      <c r="AK980" s="18" t="str">
        <f t="shared" si="153"/>
        <v/>
      </c>
      <c r="AP980" s="6" t="s">
        <v>503</v>
      </c>
      <c r="AT980" s="10">
        <v>89.564580186241102</v>
      </c>
      <c r="AU980" s="21"/>
      <c r="BC980" s="22">
        <v>129</v>
      </c>
      <c r="BD980" s="10">
        <v>0</v>
      </c>
    </row>
    <row r="981" spans="1:56" ht="23.25" x14ac:dyDescent="0.25">
      <c r="A981" s="6" t="s">
        <v>608</v>
      </c>
      <c r="B981" s="6" t="s">
        <v>246</v>
      </c>
      <c r="C981" s="39" t="s">
        <v>241</v>
      </c>
      <c r="D981" s="10">
        <v>1200</v>
      </c>
      <c r="E981" s="24">
        <v>11</v>
      </c>
      <c r="F981" s="12">
        <v>4</v>
      </c>
      <c r="G981" s="24">
        <v>10</v>
      </c>
      <c r="H981" s="12">
        <v>4</v>
      </c>
      <c r="I981" s="24">
        <v>6</v>
      </c>
      <c r="J981" s="12">
        <v>2</v>
      </c>
      <c r="K981" s="10">
        <v>0.85000000000000897</v>
      </c>
      <c r="L981" s="10">
        <v>2.0999999999999801</v>
      </c>
      <c r="M981" s="29">
        <v>102.109992291281</v>
      </c>
      <c r="N981" s="29">
        <v>2.7049961456406599</v>
      </c>
      <c r="O981" s="15">
        <v>0</v>
      </c>
      <c r="P981" s="16">
        <v>1.75</v>
      </c>
      <c r="Q981" s="10">
        <v>-0.250000000000004</v>
      </c>
      <c r="R981" s="10">
        <v>1.0999999999999901</v>
      </c>
      <c r="T981" s="6" t="s">
        <v>57</v>
      </c>
      <c r="U981" s="6" t="s">
        <v>52</v>
      </c>
      <c r="V981" s="18" t="str">
        <f>"" &amp; IF(AND(O981&lt;=-1.5,NOT(ISBLANK(AF981))),"Z","")</f>
        <v/>
      </c>
      <c r="W981" s="19" t="str">
        <f t="shared" si="148"/>
        <v/>
      </c>
      <c r="X981" s="6"/>
      <c r="AA981" s="20"/>
      <c r="AB981" s="18" t="str">
        <f t="shared" si="149"/>
        <v/>
      </c>
      <c r="AC981" s="19" t="str">
        <f t="shared" si="150"/>
        <v/>
      </c>
      <c r="AD981" s="18" t="str">
        <f t="shared" si="154"/>
        <v>GR</v>
      </c>
      <c r="AI981" s="18" t="str">
        <f t="shared" si="151"/>
        <v/>
      </c>
      <c r="AJ981" s="18" t="str">
        <f t="shared" si="152"/>
        <v/>
      </c>
      <c r="AK981" s="18" t="str">
        <f t="shared" si="153"/>
        <v/>
      </c>
      <c r="AP981" s="6" t="s">
        <v>184</v>
      </c>
      <c r="AT981" s="10">
        <v>92.409992291281299</v>
      </c>
      <c r="AU981" s="21"/>
      <c r="BC981" s="22">
        <v>119</v>
      </c>
      <c r="BD981" s="10">
        <v>0</v>
      </c>
    </row>
    <row r="982" spans="1:56" ht="23.25" x14ac:dyDescent="0.25">
      <c r="A982" s="6" t="s">
        <v>608</v>
      </c>
      <c r="B982" s="26" t="s">
        <v>200</v>
      </c>
      <c r="C982" s="9" t="s">
        <v>201</v>
      </c>
      <c r="D982" s="10">
        <v>1400</v>
      </c>
      <c r="E982" s="24">
        <v>9</v>
      </c>
      <c r="F982" s="12">
        <v>6</v>
      </c>
      <c r="G982" s="24">
        <v>9</v>
      </c>
      <c r="H982" s="12">
        <v>6</v>
      </c>
      <c r="I982" s="24">
        <v>12</v>
      </c>
      <c r="J982" s="12">
        <v>5</v>
      </c>
      <c r="K982" s="10">
        <v>3.8500000000000201</v>
      </c>
      <c r="L982" s="16">
        <v>5.9000000000000199</v>
      </c>
      <c r="M982" s="29">
        <v>105.693894024795</v>
      </c>
      <c r="N982" s="29">
        <v>6.5969470123976501</v>
      </c>
      <c r="O982" s="15">
        <v>0</v>
      </c>
      <c r="P982" s="16">
        <v>1.25</v>
      </c>
      <c r="Q982" s="10">
        <v>-0.60000000000000497</v>
      </c>
      <c r="R982" s="16">
        <v>0.44999999999999901</v>
      </c>
      <c r="S982" s="10">
        <v>13</v>
      </c>
      <c r="T982" s="6" t="s">
        <v>57</v>
      </c>
      <c r="U982" s="6" t="s">
        <v>52</v>
      </c>
      <c r="V982" s="18" t="str">
        <f>"*" &amp; IF(AND(O982&lt;=-1.5,NOT(ISBLANK(AF982))),"Z","")</f>
        <v>*</v>
      </c>
      <c r="W982" s="18" t="str">
        <f t="shared" si="148"/>
        <v/>
      </c>
      <c r="X982" s="6"/>
      <c r="AB982" s="18" t="str">
        <f t="shared" si="149"/>
        <v/>
      </c>
      <c r="AC982" s="18" t="str">
        <f t="shared" si="150"/>
        <v/>
      </c>
      <c r="AD982" s="18" t="str">
        <f t="shared" si="154"/>
        <v/>
      </c>
      <c r="AI982" s="18" t="str">
        <f t="shared" si="151"/>
        <v/>
      </c>
      <c r="AJ982" s="18" t="str">
        <f t="shared" si="152"/>
        <v/>
      </c>
      <c r="AK982" s="18" t="str">
        <f t="shared" si="153"/>
        <v/>
      </c>
      <c r="AP982" s="6" t="s">
        <v>250</v>
      </c>
      <c r="AT982" s="10">
        <v>97.568894024795298</v>
      </c>
      <c r="BC982" s="10">
        <v>115</v>
      </c>
      <c r="BD982" s="10">
        <v>0</v>
      </c>
    </row>
    <row r="983" spans="1:56" ht="23.25" x14ac:dyDescent="0.25">
      <c r="A983" s="6" t="s">
        <v>609</v>
      </c>
      <c r="B983" s="6" t="s">
        <v>209</v>
      </c>
      <c r="C983" s="9" t="s">
        <v>210</v>
      </c>
      <c r="D983" s="10">
        <v>1200</v>
      </c>
      <c r="E983" s="24">
        <v>12</v>
      </c>
      <c r="F983" s="12">
        <v>8</v>
      </c>
      <c r="G983" s="24">
        <v>11</v>
      </c>
      <c r="H983" s="12">
        <v>4</v>
      </c>
      <c r="I983" s="24">
        <v>5</v>
      </c>
      <c r="J983" s="12">
        <v>2</v>
      </c>
      <c r="K983" s="10">
        <v>1.0999999999999901</v>
      </c>
      <c r="L983" s="10">
        <v>7.5000000000002801E-2</v>
      </c>
      <c r="M983" s="14">
        <v>92.095075989193603</v>
      </c>
      <c r="N983" s="14">
        <v>-2.8024620054031901</v>
      </c>
      <c r="O983" s="15">
        <v>4</v>
      </c>
      <c r="P983" s="16">
        <v>2.75</v>
      </c>
      <c r="Q983" s="10">
        <v>-0.89999999999999902</v>
      </c>
      <c r="R983" s="10">
        <v>1.35</v>
      </c>
      <c r="T983" s="6" t="s">
        <v>57</v>
      </c>
      <c r="U983" s="6" t="s">
        <v>52</v>
      </c>
      <c r="V983" s="18" t="str">
        <f>"" &amp; IF(AND(O983&lt;=-1.5,NOT(ISBLANK(AF983))),"Z","")</f>
        <v/>
      </c>
      <c r="W983" s="18" t="str">
        <f t="shared" si="148"/>
        <v/>
      </c>
      <c r="X983" s="17" t="s">
        <v>204</v>
      </c>
      <c r="AB983" s="18" t="str">
        <f t="shared" si="149"/>
        <v>*</v>
      </c>
      <c r="AC983" s="18" t="str">
        <f t="shared" si="150"/>
        <v>*</v>
      </c>
      <c r="AD983" s="18" t="str">
        <f t="shared" si="154"/>
        <v/>
      </c>
      <c r="AI983" s="18" t="str">
        <f t="shared" si="151"/>
        <v/>
      </c>
      <c r="AJ983" s="18" t="str">
        <f t="shared" si="152"/>
        <v/>
      </c>
      <c r="AK983" s="18" t="str">
        <f t="shared" si="153"/>
        <v/>
      </c>
      <c r="AP983" s="6" t="s">
        <v>307</v>
      </c>
      <c r="AT983" s="10">
        <v>80.6450759891936</v>
      </c>
      <c r="BC983" s="10">
        <v>134</v>
      </c>
      <c r="BD983" s="10">
        <v>0</v>
      </c>
    </row>
    <row r="984" spans="1:56" ht="23.25" x14ac:dyDescent="0.25">
      <c r="A984" s="6" t="s">
        <v>609</v>
      </c>
      <c r="B984" s="26" t="s">
        <v>212</v>
      </c>
      <c r="C984" s="9" t="s">
        <v>210</v>
      </c>
      <c r="D984" s="10">
        <v>1400</v>
      </c>
      <c r="E984" s="24">
        <v>11</v>
      </c>
      <c r="F984" s="12">
        <v>8</v>
      </c>
      <c r="G984" s="24">
        <v>9</v>
      </c>
      <c r="H984" s="12">
        <v>5</v>
      </c>
      <c r="I984" s="24">
        <v>8</v>
      </c>
      <c r="J984" s="12">
        <v>8</v>
      </c>
      <c r="K984" s="10">
        <v>4.0000000000000204</v>
      </c>
      <c r="L984" s="15">
        <v>0.61875000000000102</v>
      </c>
      <c r="M984" s="14">
        <v>87.602325878153707</v>
      </c>
      <c r="N984" s="14">
        <v>-0.14883706092319901</v>
      </c>
      <c r="O984" s="15">
        <v>3</v>
      </c>
      <c r="P984" s="33">
        <v>-2.75</v>
      </c>
      <c r="Q984" s="10">
        <v>-2.8999999999999901</v>
      </c>
      <c r="R984" s="13">
        <v>-5.1499999999999897</v>
      </c>
      <c r="S984" s="10">
        <v>29</v>
      </c>
      <c r="T984" s="6" t="s">
        <v>57</v>
      </c>
      <c r="U984" s="6" t="s">
        <v>52</v>
      </c>
      <c r="V984" s="18" t="str">
        <f>"" &amp; IF(AND(O984&lt;=-1.5,NOT(ISBLANK(AF984))),"Z","")</f>
        <v/>
      </c>
      <c r="W984" s="18" t="str">
        <f t="shared" si="148"/>
        <v/>
      </c>
      <c r="X984" s="6"/>
      <c r="AB984" s="18" t="str">
        <f t="shared" si="149"/>
        <v/>
      </c>
      <c r="AC984" s="18" t="str">
        <f t="shared" si="150"/>
        <v/>
      </c>
      <c r="AD984" s="18" t="str">
        <f t="shared" si="154"/>
        <v/>
      </c>
      <c r="AI984" s="18" t="str">
        <f t="shared" si="151"/>
        <v/>
      </c>
      <c r="AJ984" s="18" t="str">
        <f t="shared" si="152"/>
        <v/>
      </c>
      <c r="AK984" s="18" t="str">
        <f t="shared" si="153"/>
        <v/>
      </c>
      <c r="AP984" s="6" t="s">
        <v>410</v>
      </c>
      <c r="AT984" s="10">
        <v>76.452325878153601</v>
      </c>
      <c r="BC984" s="10">
        <v>132</v>
      </c>
      <c r="BD984" s="10">
        <v>-1</v>
      </c>
    </row>
    <row r="985" spans="1:56" ht="23.25" x14ac:dyDescent="0.25">
      <c r="A985" s="6" t="s">
        <v>609</v>
      </c>
      <c r="B985" s="26" t="s">
        <v>213</v>
      </c>
      <c r="C985" s="9" t="s">
        <v>210</v>
      </c>
      <c r="D985" s="10">
        <v>1600</v>
      </c>
      <c r="E985" s="24">
        <v>10</v>
      </c>
      <c r="F985" s="12">
        <v>8</v>
      </c>
      <c r="G985" s="24">
        <v>5</v>
      </c>
      <c r="H985" s="12">
        <v>4</v>
      </c>
      <c r="I985" s="24">
        <v>6</v>
      </c>
      <c r="J985" s="12">
        <v>6</v>
      </c>
      <c r="K985" s="10">
        <v>3.9500000000000299</v>
      </c>
      <c r="L985" s="15">
        <v>3.8750000000000302</v>
      </c>
      <c r="M985" s="14">
        <v>94.856609271464805</v>
      </c>
      <c r="N985" s="29">
        <v>2.5283046357323999</v>
      </c>
      <c r="O985" s="35">
        <v>4</v>
      </c>
      <c r="P985" s="33">
        <v>-2.75</v>
      </c>
      <c r="Q985" s="10">
        <v>-4.8</v>
      </c>
      <c r="R985" s="13">
        <v>-6.9</v>
      </c>
      <c r="S985" s="10">
        <v>27</v>
      </c>
      <c r="T985" s="6" t="s">
        <v>90</v>
      </c>
      <c r="U985" s="6" t="s">
        <v>52</v>
      </c>
      <c r="V985" s="18" t="str">
        <f>"*" &amp; IF(AND(O985&lt;=-1.5,NOT(ISBLANK(AF985))),"Z","")</f>
        <v>*</v>
      </c>
      <c r="W985" s="18" t="str">
        <f t="shared" si="148"/>
        <v/>
      </c>
      <c r="X985" s="6"/>
      <c r="AB985" s="18" t="str">
        <f t="shared" si="149"/>
        <v/>
      </c>
      <c r="AC985" s="18" t="str">
        <f t="shared" si="150"/>
        <v/>
      </c>
      <c r="AD985" s="18" t="str">
        <f t="shared" si="154"/>
        <v/>
      </c>
      <c r="AI985" s="18" t="str">
        <f t="shared" si="151"/>
        <v/>
      </c>
      <c r="AJ985" s="18" t="str">
        <f t="shared" si="152"/>
        <v/>
      </c>
      <c r="AK985" s="18" t="str">
        <f t="shared" si="153"/>
        <v/>
      </c>
      <c r="AP985" s="6" t="s">
        <v>610</v>
      </c>
      <c r="AT985" s="10">
        <v>82.806609271464794</v>
      </c>
      <c r="BC985" s="10">
        <v>133</v>
      </c>
      <c r="BD985" s="10">
        <v>-1</v>
      </c>
    </row>
    <row r="986" spans="1:56" ht="23.25" x14ac:dyDescent="0.25">
      <c r="A986" s="6" t="s">
        <v>609</v>
      </c>
      <c r="B986" s="26" t="s">
        <v>150</v>
      </c>
      <c r="C986" s="9" t="s">
        <v>216</v>
      </c>
      <c r="D986" s="10">
        <v>1600</v>
      </c>
      <c r="E986" s="24">
        <v>9</v>
      </c>
      <c r="F986" s="12">
        <v>5</v>
      </c>
      <c r="G986" s="24">
        <v>8</v>
      </c>
      <c r="H986" s="12">
        <v>3</v>
      </c>
      <c r="I986" s="24">
        <v>1</v>
      </c>
      <c r="J986" s="12">
        <v>0</v>
      </c>
      <c r="K986" s="10">
        <v>2.19999999999999</v>
      </c>
      <c r="L986" s="10">
        <v>0.71666666666672496</v>
      </c>
      <c r="M986" s="29">
        <v>100.70251959127199</v>
      </c>
      <c r="N986" s="29">
        <v>0.351259795635883</v>
      </c>
      <c r="O986" s="15">
        <v>2</v>
      </c>
      <c r="P986" s="16">
        <v>3</v>
      </c>
      <c r="Q986" s="10">
        <v>-9.9999999999997896E-2</v>
      </c>
      <c r="R986" s="10">
        <v>2.2999999999999998</v>
      </c>
      <c r="S986" s="10">
        <v>29</v>
      </c>
      <c r="T986" s="6" t="s">
        <v>111</v>
      </c>
      <c r="U986" s="6" t="s">
        <v>52</v>
      </c>
      <c r="V986" s="18" t="str">
        <f t="shared" ref="V986:V992" si="155">"" &amp; IF(AND(O986&lt;=-1.5,NOT(ISBLANK(AF986))),"Z","")</f>
        <v/>
      </c>
      <c r="W986" s="19" t="str">
        <f t="shared" si="148"/>
        <v/>
      </c>
      <c r="X986" s="17" t="s">
        <v>217</v>
      </c>
      <c r="AA986" s="20"/>
      <c r="AB986" s="18" t="str">
        <f t="shared" si="149"/>
        <v>*</v>
      </c>
      <c r="AC986" s="19" t="str">
        <f t="shared" si="150"/>
        <v>*</v>
      </c>
      <c r="AD986" s="19" t="str">
        <f t="shared" si="154"/>
        <v>G</v>
      </c>
      <c r="AI986" s="18" t="str">
        <f t="shared" si="151"/>
        <v/>
      </c>
      <c r="AJ986" s="18" t="str">
        <f t="shared" si="152"/>
        <v/>
      </c>
      <c r="AK986" s="18" t="str">
        <f t="shared" si="153"/>
        <v/>
      </c>
      <c r="AP986" s="6" t="s">
        <v>301</v>
      </c>
      <c r="AT986" s="10">
        <v>88.202519591271795</v>
      </c>
      <c r="AU986" s="21"/>
      <c r="BC986" s="22">
        <v>130</v>
      </c>
      <c r="BD986" s="10">
        <v>0</v>
      </c>
    </row>
    <row r="987" spans="1:56" ht="23.25" x14ac:dyDescent="0.25">
      <c r="A987" s="6" t="s">
        <v>609</v>
      </c>
      <c r="B987" s="23" t="s">
        <v>87</v>
      </c>
      <c r="C987" s="9" t="s">
        <v>172</v>
      </c>
      <c r="D987" s="10">
        <v>1400</v>
      </c>
      <c r="E987" s="24">
        <v>11</v>
      </c>
      <c r="F987" s="12">
        <v>6</v>
      </c>
      <c r="G987" s="24">
        <v>11</v>
      </c>
      <c r="H987" s="12">
        <v>5</v>
      </c>
      <c r="I987" s="24">
        <v>10</v>
      </c>
      <c r="J987" s="12">
        <v>3</v>
      </c>
      <c r="K987" s="10">
        <v>-3.0000000000000102</v>
      </c>
      <c r="L987" s="10">
        <v>-1.8357142857142901</v>
      </c>
      <c r="M987" s="14">
        <v>92.845910247637804</v>
      </c>
      <c r="N987" s="14">
        <v>-1.22704487618101</v>
      </c>
      <c r="O987" s="15">
        <v>1</v>
      </c>
      <c r="P987" s="16">
        <v>2</v>
      </c>
      <c r="Q987" s="10">
        <v>2.6500000000000101</v>
      </c>
      <c r="R987" s="10">
        <v>4.3</v>
      </c>
      <c r="S987" s="25">
        <v>91</v>
      </c>
      <c r="T987" s="6" t="s">
        <v>57</v>
      </c>
      <c r="U987" s="6" t="s">
        <v>52</v>
      </c>
      <c r="V987" s="18" t="str">
        <f t="shared" si="155"/>
        <v/>
      </c>
      <c r="W987" s="18" t="str">
        <f t="shared" si="148"/>
        <v/>
      </c>
      <c r="X987" s="6"/>
      <c r="AB987" s="18" t="str">
        <f t="shared" si="149"/>
        <v/>
      </c>
      <c r="AC987" s="18" t="str">
        <f t="shared" si="150"/>
        <v/>
      </c>
      <c r="AD987" s="18" t="str">
        <f t="shared" si="154"/>
        <v/>
      </c>
      <c r="AI987" s="18" t="str">
        <f t="shared" si="151"/>
        <v/>
      </c>
      <c r="AJ987" s="18" t="str">
        <f t="shared" si="152"/>
        <v/>
      </c>
      <c r="AK987" s="18" t="str">
        <f t="shared" si="153"/>
        <v/>
      </c>
      <c r="AP987" s="6" t="s">
        <v>438</v>
      </c>
      <c r="AT987" s="10">
        <v>83.045910247638005</v>
      </c>
      <c r="BC987" s="10">
        <v>135</v>
      </c>
      <c r="BD987" s="10">
        <v>1</v>
      </c>
    </row>
    <row r="988" spans="1:56" ht="23.25" x14ac:dyDescent="0.25">
      <c r="A988" s="6" t="s">
        <v>611</v>
      </c>
      <c r="B988" s="6" t="s">
        <v>370</v>
      </c>
      <c r="C988" s="37" t="s">
        <v>164</v>
      </c>
      <c r="D988" s="10">
        <v>1200</v>
      </c>
      <c r="E988" s="24">
        <v>6</v>
      </c>
      <c r="F988" s="12">
        <v>4</v>
      </c>
      <c r="G988" s="24">
        <v>4</v>
      </c>
      <c r="H988" s="12">
        <v>4</v>
      </c>
      <c r="I988" s="24">
        <v>1</v>
      </c>
      <c r="J988" s="12">
        <v>0</v>
      </c>
      <c r="K988" s="10">
        <v>-0.54999999999999705</v>
      </c>
      <c r="L988" s="16">
        <v>1.00000000000002</v>
      </c>
      <c r="M988" s="29">
        <v>101.344808711179</v>
      </c>
      <c r="N988" s="29">
        <v>0.67240435558957801</v>
      </c>
      <c r="O988" s="15">
        <v>0</v>
      </c>
      <c r="P988" s="16">
        <v>4.25</v>
      </c>
      <c r="Q988" s="10">
        <v>1.3500000000000201</v>
      </c>
      <c r="R988" s="16">
        <v>4.7500000000000098</v>
      </c>
      <c r="T988" s="6" t="s">
        <v>247</v>
      </c>
      <c r="U988" s="6" t="s">
        <v>52</v>
      </c>
      <c r="V988" s="18" t="str">
        <f t="shared" si="155"/>
        <v/>
      </c>
      <c r="W988" s="19" t="str">
        <f t="shared" si="148"/>
        <v/>
      </c>
      <c r="X988" s="17" t="s">
        <v>66</v>
      </c>
      <c r="AA988" s="20"/>
      <c r="AB988" s="18" t="str">
        <f t="shared" si="149"/>
        <v/>
      </c>
      <c r="AC988" s="19" t="str">
        <f t="shared" si="150"/>
        <v/>
      </c>
      <c r="AD988" s="19" t="str">
        <f t="shared" si="154"/>
        <v>G</v>
      </c>
      <c r="AI988" s="18" t="str">
        <f t="shared" si="151"/>
        <v/>
      </c>
      <c r="AJ988" s="18" t="str">
        <f t="shared" si="152"/>
        <v/>
      </c>
      <c r="AK988" s="18" t="str">
        <f t="shared" si="153"/>
        <v/>
      </c>
      <c r="AP988" s="6" t="s">
        <v>84</v>
      </c>
      <c r="AT988" s="10">
        <v>99.344808711179198</v>
      </c>
      <c r="AU988" s="21"/>
      <c r="BC988" s="22">
        <v>131</v>
      </c>
      <c r="BD988" s="28">
        <v>2</v>
      </c>
    </row>
    <row r="989" spans="1:56" ht="23.25" x14ac:dyDescent="0.25">
      <c r="A989" s="6" t="s">
        <v>611</v>
      </c>
      <c r="B989" s="26" t="s">
        <v>349</v>
      </c>
      <c r="C989" s="9" t="s">
        <v>149</v>
      </c>
      <c r="D989" s="10">
        <v>1200</v>
      </c>
      <c r="E989" s="24">
        <v>6</v>
      </c>
      <c r="F989" s="12">
        <v>3</v>
      </c>
      <c r="G989" s="24">
        <v>5</v>
      </c>
      <c r="H989" s="12">
        <v>2</v>
      </c>
      <c r="I989" s="24">
        <v>7</v>
      </c>
      <c r="J989" s="12">
        <v>5</v>
      </c>
      <c r="K989" s="10">
        <v>-5.2999999999999901</v>
      </c>
      <c r="L989" s="10">
        <v>-5.1700000000000097</v>
      </c>
      <c r="M989" s="14">
        <v>90.494698012978901</v>
      </c>
      <c r="N989" s="14">
        <v>-0.80265099351059599</v>
      </c>
      <c r="O989" s="15">
        <v>1</v>
      </c>
      <c r="P989" s="33">
        <v>-2.75</v>
      </c>
      <c r="Q989" s="10">
        <v>7.1000000000000103</v>
      </c>
      <c r="R989" s="10">
        <v>4.9500000000000099</v>
      </c>
      <c r="S989" s="10">
        <v>11</v>
      </c>
      <c r="T989" s="6" t="s">
        <v>90</v>
      </c>
      <c r="U989" s="6" t="s">
        <v>52</v>
      </c>
      <c r="V989" s="18" t="str">
        <f t="shared" si="155"/>
        <v/>
      </c>
      <c r="W989" s="18" t="str">
        <f t="shared" si="148"/>
        <v/>
      </c>
      <c r="X989" s="6"/>
      <c r="AB989" s="18" t="str">
        <f t="shared" si="149"/>
        <v/>
      </c>
      <c r="AC989" s="18" t="str">
        <f t="shared" si="150"/>
        <v/>
      </c>
      <c r="AD989" s="18" t="str">
        <f t="shared" si="154"/>
        <v/>
      </c>
      <c r="AI989" s="18" t="str">
        <f t="shared" si="151"/>
        <v/>
      </c>
      <c r="AJ989" s="18" t="str">
        <f t="shared" si="152"/>
        <v/>
      </c>
      <c r="AK989" s="18" t="str">
        <f t="shared" si="153"/>
        <v/>
      </c>
      <c r="AP989" s="6" t="s">
        <v>454</v>
      </c>
      <c r="AT989" s="10">
        <v>89.894698012978793</v>
      </c>
      <c r="BC989" s="10">
        <v>135</v>
      </c>
      <c r="BD989" s="10">
        <v>3</v>
      </c>
    </row>
    <row r="990" spans="1:56" ht="23.25" x14ac:dyDescent="0.25">
      <c r="A990" s="6" t="s">
        <v>611</v>
      </c>
      <c r="B990" s="26" t="s">
        <v>59</v>
      </c>
      <c r="C990" s="9" t="s">
        <v>60</v>
      </c>
      <c r="D990" s="10">
        <v>1200</v>
      </c>
      <c r="E990" s="11">
        <v>9</v>
      </c>
      <c r="F990" s="12">
        <v>4</v>
      </c>
      <c r="G990" s="11">
        <v>9</v>
      </c>
      <c r="H990" s="12">
        <v>4</v>
      </c>
      <c r="I990" s="11">
        <v>8</v>
      </c>
      <c r="J990" s="12">
        <v>6</v>
      </c>
      <c r="K990" s="10">
        <v>-0.54999999999999705</v>
      </c>
      <c r="L990" s="13">
        <v>-2.2899999999999898</v>
      </c>
      <c r="M990" s="14">
        <v>91.121589073494803</v>
      </c>
      <c r="N990" s="14">
        <v>-3.9205463252614002E-2</v>
      </c>
      <c r="O990" s="15">
        <v>0</v>
      </c>
      <c r="P990" s="33">
        <v>-1.25</v>
      </c>
      <c r="Q990" s="10">
        <v>2.4500000000000099</v>
      </c>
      <c r="R990" s="13">
        <v>1.45</v>
      </c>
      <c r="S990" s="10">
        <v>21</v>
      </c>
      <c r="T990" s="6" t="s">
        <v>57</v>
      </c>
      <c r="U990" s="6" t="s">
        <v>52</v>
      </c>
      <c r="V990" s="18" t="str">
        <f t="shared" si="155"/>
        <v/>
      </c>
      <c r="W990" s="18" t="str">
        <f t="shared" si="148"/>
        <v/>
      </c>
      <c r="X990" s="6"/>
      <c r="AB990" s="18" t="str">
        <f t="shared" si="149"/>
        <v/>
      </c>
      <c r="AC990" s="18" t="str">
        <f t="shared" si="150"/>
        <v/>
      </c>
      <c r="AD990" s="18" t="str">
        <f t="shared" si="154"/>
        <v/>
      </c>
      <c r="AI990" s="18" t="str">
        <f t="shared" si="151"/>
        <v/>
      </c>
      <c r="AJ990" s="18" t="str">
        <f t="shared" si="152"/>
        <v/>
      </c>
      <c r="AK990" s="18" t="str">
        <f t="shared" si="153"/>
        <v/>
      </c>
      <c r="AP990" s="6" t="s">
        <v>211</v>
      </c>
      <c r="AT990" s="10">
        <v>91.6715890734948</v>
      </c>
      <c r="BC990" s="10">
        <v>133</v>
      </c>
      <c r="BD990" s="10">
        <v>1</v>
      </c>
    </row>
    <row r="991" spans="1:56" ht="23.25" x14ac:dyDescent="0.25">
      <c r="A991" s="6" t="s">
        <v>611</v>
      </c>
      <c r="B991" s="26" t="s">
        <v>294</v>
      </c>
      <c r="C991" s="39" t="s">
        <v>404</v>
      </c>
      <c r="D991" s="10">
        <v>1200</v>
      </c>
      <c r="E991" s="11">
        <v>12</v>
      </c>
      <c r="F991" s="12">
        <v>8</v>
      </c>
      <c r="G991" s="11">
        <v>11</v>
      </c>
      <c r="H991" s="12">
        <v>8</v>
      </c>
      <c r="I991" s="11">
        <v>8</v>
      </c>
      <c r="J991" s="12">
        <v>6</v>
      </c>
      <c r="K991" s="10">
        <v>1.35</v>
      </c>
      <c r="L991" s="34">
        <v>2.8699999999999801</v>
      </c>
      <c r="M991" s="14">
        <v>91.721691602839698</v>
      </c>
      <c r="N991" s="29">
        <v>0.61084580141986999</v>
      </c>
      <c r="O991" s="15">
        <v>0</v>
      </c>
      <c r="P991" s="16">
        <v>1.5</v>
      </c>
      <c r="Q991" s="10">
        <v>-3.80000000000001</v>
      </c>
      <c r="R991" s="10">
        <v>-2.55000000000001</v>
      </c>
      <c r="S991" s="10">
        <v>17</v>
      </c>
      <c r="T991" s="6" t="s">
        <v>57</v>
      </c>
      <c r="U991" s="6" t="s">
        <v>52</v>
      </c>
      <c r="V991" s="18" t="str">
        <f t="shared" si="155"/>
        <v/>
      </c>
      <c r="W991" s="18" t="str">
        <f t="shared" si="148"/>
        <v/>
      </c>
      <c r="X991" s="6"/>
      <c r="AB991" s="18" t="str">
        <f t="shared" si="149"/>
        <v/>
      </c>
      <c r="AC991" s="18" t="str">
        <f t="shared" si="150"/>
        <v/>
      </c>
      <c r="AD991" s="18" t="str">
        <f t="shared" si="154"/>
        <v/>
      </c>
      <c r="AI991" s="18" t="str">
        <f t="shared" si="151"/>
        <v/>
      </c>
      <c r="AJ991" s="18" t="str">
        <f t="shared" si="152"/>
        <v/>
      </c>
      <c r="AK991" s="18" t="str">
        <f t="shared" si="153"/>
        <v/>
      </c>
      <c r="AP991" s="6" t="s">
        <v>162</v>
      </c>
      <c r="AT991" s="10">
        <v>91.721691602839698</v>
      </c>
      <c r="BC991" s="10">
        <v>135</v>
      </c>
      <c r="BD991" s="10">
        <v>0</v>
      </c>
    </row>
    <row r="992" spans="1:56" ht="23.25" x14ac:dyDescent="0.25">
      <c r="A992" s="6" t="s">
        <v>611</v>
      </c>
      <c r="B992" s="26" t="s">
        <v>394</v>
      </c>
      <c r="C992" s="37" t="s">
        <v>164</v>
      </c>
      <c r="D992" s="10">
        <v>1650</v>
      </c>
      <c r="E992" s="24">
        <v>3</v>
      </c>
      <c r="F992" s="12">
        <v>2</v>
      </c>
      <c r="G992" s="24">
        <v>3</v>
      </c>
      <c r="H992" s="12">
        <v>2</v>
      </c>
      <c r="I992" s="24">
        <v>4</v>
      </c>
      <c r="J992" s="12">
        <v>3</v>
      </c>
      <c r="K992" s="10">
        <v>-12.4</v>
      </c>
      <c r="L992" s="13">
        <v>-7.3375000000000101</v>
      </c>
      <c r="M992" s="14">
        <v>88.860980604007594</v>
      </c>
      <c r="N992" s="14">
        <v>-3.2695096979961802</v>
      </c>
      <c r="O992" s="15">
        <v>0</v>
      </c>
      <c r="P992" s="33">
        <v>-1</v>
      </c>
      <c r="Q992" s="10">
        <v>5.5999999999999899</v>
      </c>
      <c r="R992" s="13">
        <v>4.6999999999999904</v>
      </c>
      <c r="S992" s="10">
        <v>7</v>
      </c>
      <c r="T992" s="27" t="s">
        <v>72</v>
      </c>
      <c r="U992" s="17" t="s">
        <v>25</v>
      </c>
      <c r="V992" s="18" t="str">
        <f t="shared" si="155"/>
        <v/>
      </c>
      <c r="W992" s="18" t="str">
        <f t="shared" si="148"/>
        <v/>
      </c>
      <c r="X992" s="6"/>
      <c r="AB992" s="18" t="str">
        <f t="shared" si="149"/>
        <v/>
      </c>
      <c r="AC992" s="18" t="str">
        <f t="shared" si="150"/>
        <v/>
      </c>
      <c r="AD992" s="18" t="str">
        <f t="shared" si="154"/>
        <v/>
      </c>
      <c r="AI992" s="18" t="str">
        <f t="shared" si="151"/>
        <v/>
      </c>
      <c r="AJ992" s="18" t="str">
        <f t="shared" si="152"/>
        <v/>
      </c>
      <c r="AK992" s="18" t="str">
        <f t="shared" si="153"/>
        <v/>
      </c>
      <c r="AP992" s="6" t="s">
        <v>612</v>
      </c>
      <c r="AT992" s="10">
        <v>86.335980604007602</v>
      </c>
      <c r="BC992" s="10">
        <v>133</v>
      </c>
      <c r="BD992" s="10">
        <v>3</v>
      </c>
    </row>
    <row r="993" spans="1:56" ht="23.25" x14ac:dyDescent="0.25">
      <c r="A993" s="6" t="s">
        <v>611</v>
      </c>
      <c r="B993" s="23" t="s">
        <v>243</v>
      </c>
      <c r="C993" s="9" t="s">
        <v>221</v>
      </c>
      <c r="D993" s="10">
        <v>1200</v>
      </c>
      <c r="E993" s="11">
        <v>10</v>
      </c>
      <c r="F993" s="12">
        <v>9</v>
      </c>
      <c r="G993" s="11">
        <v>10</v>
      </c>
      <c r="H993" s="12">
        <v>6</v>
      </c>
      <c r="I993" s="11">
        <v>4</v>
      </c>
      <c r="J993" s="12">
        <v>3</v>
      </c>
      <c r="K993" s="10">
        <v>2.1000000000000099</v>
      </c>
      <c r="L993" s="34">
        <v>2.0857142857142801</v>
      </c>
      <c r="M993" s="14">
        <v>95.658867142926496</v>
      </c>
      <c r="N993" s="29">
        <v>7.9433571463240996E-2</v>
      </c>
      <c r="O993" s="35">
        <v>3</v>
      </c>
      <c r="P993" s="16">
        <v>2.75</v>
      </c>
      <c r="Q993" s="10">
        <v>-4.3500000000000103</v>
      </c>
      <c r="R993" s="10">
        <v>-2.19999999999999</v>
      </c>
      <c r="S993" s="25">
        <v>116</v>
      </c>
      <c r="T993" s="6" t="s">
        <v>57</v>
      </c>
      <c r="U993" s="6" t="s">
        <v>52</v>
      </c>
      <c r="V993" s="18" t="str">
        <f>"*" &amp; IF(AND(O993&lt;=-1.5,NOT(ISBLANK(AF993))),"Z","")</f>
        <v>*</v>
      </c>
      <c r="W993" s="19" t="str">
        <f t="shared" si="148"/>
        <v/>
      </c>
      <c r="X993" s="6"/>
      <c r="AA993" s="20"/>
      <c r="AB993" s="19" t="str">
        <f t="shared" si="149"/>
        <v>*</v>
      </c>
      <c r="AC993" s="19" t="str">
        <f t="shared" si="150"/>
        <v>*</v>
      </c>
      <c r="AD993" s="18" t="str">
        <f t="shared" si="154"/>
        <v>GR</v>
      </c>
      <c r="AI993" s="18" t="str">
        <f t="shared" si="151"/>
        <v/>
      </c>
      <c r="AJ993" s="18" t="str">
        <f t="shared" si="152"/>
        <v/>
      </c>
      <c r="AK993" s="18" t="str">
        <f t="shared" si="153"/>
        <v/>
      </c>
      <c r="AP993" s="6" t="s">
        <v>244</v>
      </c>
      <c r="AT993" s="10">
        <v>98.533867142926496</v>
      </c>
      <c r="AU993" s="21"/>
      <c r="BC993" s="22">
        <v>132</v>
      </c>
      <c r="BD993" s="10">
        <v>0</v>
      </c>
    </row>
    <row r="994" spans="1:56" ht="23.25" x14ac:dyDescent="0.25">
      <c r="A994" s="6" t="s">
        <v>611</v>
      </c>
      <c r="B994" s="26" t="s">
        <v>87</v>
      </c>
      <c r="C994" s="9" t="s">
        <v>201</v>
      </c>
      <c r="D994" s="10">
        <v>1200</v>
      </c>
      <c r="E994" s="24">
        <v>4</v>
      </c>
      <c r="F994" s="12">
        <v>3</v>
      </c>
      <c r="G994" s="24">
        <v>3</v>
      </c>
      <c r="H994" s="12">
        <v>2</v>
      </c>
      <c r="I994" s="24">
        <v>5</v>
      </c>
      <c r="J994" s="12">
        <v>4</v>
      </c>
      <c r="K994" s="10">
        <v>2.4500000000000099</v>
      </c>
      <c r="L994" s="34">
        <v>1.8642857142857201</v>
      </c>
      <c r="M994" s="14">
        <v>96.872043314504197</v>
      </c>
      <c r="N994" s="29">
        <v>1.63602165725209</v>
      </c>
      <c r="O994" s="15">
        <v>1</v>
      </c>
      <c r="P994" s="33">
        <v>-2.25</v>
      </c>
      <c r="Q994" s="10">
        <v>0.80000000000000104</v>
      </c>
      <c r="R994" s="10">
        <v>-0.999999999999996</v>
      </c>
      <c r="S994" s="10">
        <v>21</v>
      </c>
      <c r="T994" s="6" t="s">
        <v>51</v>
      </c>
      <c r="U994" s="6" t="s">
        <v>52</v>
      </c>
      <c r="V994" s="18" t="str">
        <f>"" &amp; IF(AND(O994&lt;=-1.5,NOT(ISBLANK(AF994))),"Z","")</f>
        <v/>
      </c>
      <c r="W994" s="18" t="str">
        <f t="shared" si="148"/>
        <v/>
      </c>
      <c r="X994" s="6"/>
      <c r="AB994" s="18" t="str">
        <f t="shared" si="149"/>
        <v/>
      </c>
      <c r="AC994" s="18" t="str">
        <f t="shared" si="150"/>
        <v/>
      </c>
      <c r="AD994" s="18" t="str">
        <f t="shared" ref="AD994:AD1025" si="156">IF(AND(OR(I994=1,I994=2,I994=3,I994=4),M994&gt;=97.5),"G",IF(OR(AND(J994&lt;=3,I994&lt;8,P994&gt;-1.6,M994&gt;=95,M994&lt;300),AND(OR(I994=1,I994=2,I994=3),M994&lt;97.5)),"GR",""))</f>
        <v/>
      </c>
      <c r="AI994" s="18" t="str">
        <f t="shared" si="151"/>
        <v/>
      </c>
      <c r="AJ994" s="18" t="str">
        <f t="shared" si="152"/>
        <v/>
      </c>
      <c r="AK994" s="18" t="str">
        <f t="shared" si="153"/>
        <v/>
      </c>
      <c r="AP994" s="6" t="s">
        <v>244</v>
      </c>
      <c r="AT994" s="10">
        <v>94.772043314504202</v>
      </c>
      <c r="BC994" s="10">
        <v>132</v>
      </c>
      <c r="BD994" s="10">
        <v>0</v>
      </c>
    </row>
    <row r="995" spans="1:56" ht="23.25" x14ac:dyDescent="0.25">
      <c r="A995" s="6" t="s">
        <v>611</v>
      </c>
      <c r="B995" s="26" t="s">
        <v>200</v>
      </c>
      <c r="C995" s="9" t="s">
        <v>201</v>
      </c>
      <c r="D995" s="10">
        <v>1000</v>
      </c>
      <c r="E995" s="24">
        <v>8</v>
      </c>
      <c r="F995" s="12">
        <v>1</v>
      </c>
      <c r="G995" s="24">
        <v>5</v>
      </c>
      <c r="H995" s="12">
        <v>2</v>
      </c>
      <c r="I995" s="24">
        <v>4</v>
      </c>
      <c r="J995" s="12">
        <v>4</v>
      </c>
      <c r="K995" s="10">
        <v>-0.499999999999998</v>
      </c>
      <c r="L995" s="13">
        <v>-3.6000000000000099</v>
      </c>
      <c r="M995" s="36">
        <v>86.056532009241394</v>
      </c>
      <c r="N995" s="36">
        <v>-4.2217339953793198</v>
      </c>
      <c r="O995" s="15">
        <v>0</v>
      </c>
      <c r="P995" s="33">
        <v>-1.75</v>
      </c>
      <c r="Q995" s="10">
        <v>0.80000000000000104</v>
      </c>
      <c r="R995" s="13">
        <v>-0.54999999999999705</v>
      </c>
      <c r="S995" s="10">
        <v>27</v>
      </c>
      <c r="T995" s="6" t="s">
        <v>90</v>
      </c>
      <c r="U995" s="17" t="s">
        <v>25</v>
      </c>
      <c r="V995" s="18" t="str">
        <f>"" &amp; IF(AND(O995&lt;=-1.5,NOT(ISBLANK(AF995))),"Z","")</f>
        <v/>
      </c>
      <c r="W995" s="18" t="str">
        <f t="shared" si="148"/>
        <v/>
      </c>
      <c r="X995" s="6"/>
      <c r="AB995" s="18" t="str">
        <f t="shared" si="149"/>
        <v/>
      </c>
      <c r="AC995" s="18" t="str">
        <f t="shared" si="150"/>
        <v/>
      </c>
      <c r="AD995" s="18" t="str">
        <f t="shared" si="156"/>
        <v/>
      </c>
      <c r="AI995" s="18" t="str">
        <f t="shared" si="151"/>
        <v/>
      </c>
      <c r="AJ995" s="18" t="str">
        <f t="shared" si="152"/>
        <v/>
      </c>
      <c r="AK995" s="18" t="str">
        <f t="shared" si="153"/>
        <v/>
      </c>
      <c r="AP995" s="6" t="s">
        <v>155</v>
      </c>
      <c r="AT995" s="10">
        <v>83.306532009241394</v>
      </c>
      <c r="BC995" s="10">
        <v>131</v>
      </c>
      <c r="BD995" s="10">
        <v>0</v>
      </c>
    </row>
    <row r="996" spans="1:56" ht="23.25" x14ac:dyDescent="0.25">
      <c r="A996" s="6" t="s">
        <v>611</v>
      </c>
      <c r="B996" s="26" t="s">
        <v>251</v>
      </c>
      <c r="C996" s="39" t="s">
        <v>241</v>
      </c>
      <c r="D996" s="10">
        <v>1200</v>
      </c>
      <c r="E996" s="24">
        <v>9</v>
      </c>
      <c r="F996" s="12">
        <v>4</v>
      </c>
      <c r="G996" s="24">
        <v>11</v>
      </c>
      <c r="H996" s="12">
        <v>4</v>
      </c>
      <c r="I996" s="24">
        <v>9</v>
      </c>
      <c r="J996" s="12">
        <v>4</v>
      </c>
      <c r="K996" s="10">
        <v>2.3499999999999899</v>
      </c>
      <c r="L996" s="34">
        <v>0.77999999999995895</v>
      </c>
      <c r="M996" s="14">
        <v>94.711946028424506</v>
      </c>
      <c r="N996" s="29">
        <v>1.0059730142121699</v>
      </c>
      <c r="O996" s="15">
        <v>0</v>
      </c>
      <c r="P996" s="16">
        <v>0</v>
      </c>
      <c r="Q996" s="10">
        <v>-0.44999999999999901</v>
      </c>
      <c r="R996" s="10">
        <v>-0.50000000000000699</v>
      </c>
      <c r="S996" s="10">
        <v>11</v>
      </c>
      <c r="T996" s="6" t="s">
        <v>57</v>
      </c>
      <c r="U996" s="6" t="s">
        <v>52</v>
      </c>
      <c r="V996" s="18" t="str">
        <f>"*" &amp; IF(AND(O996&lt;=-1.5,NOT(ISBLANK(AF996))),"Z","")</f>
        <v>*</v>
      </c>
      <c r="W996" s="18" t="str">
        <f t="shared" si="148"/>
        <v/>
      </c>
      <c r="X996" s="6"/>
      <c r="AB996" s="18" t="str">
        <f t="shared" si="149"/>
        <v/>
      </c>
      <c r="AC996" s="18" t="str">
        <f t="shared" si="150"/>
        <v/>
      </c>
      <c r="AD996" s="18" t="str">
        <f t="shared" si="156"/>
        <v/>
      </c>
      <c r="AI996" s="18" t="str">
        <f t="shared" si="151"/>
        <v/>
      </c>
      <c r="AJ996" s="18" t="str">
        <f t="shared" si="152"/>
        <v/>
      </c>
      <c r="AK996" s="18" t="str">
        <f t="shared" si="153"/>
        <v/>
      </c>
      <c r="AP996" s="6" t="s">
        <v>486</v>
      </c>
      <c r="AT996" s="10">
        <v>92.261946028424404</v>
      </c>
      <c r="BC996" s="10">
        <v>128</v>
      </c>
      <c r="BD996" s="10">
        <v>0</v>
      </c>
    </row>
    <row r="997" spans="1:56" ht="23.25" x14ac:dyDescent="0.25">
      <c r="A997" s="6" t="s">
        <v>611</v>
      </c>
      <c r="B997" s="26" t="s">
        <v>253</v>
      </c>
      <c r="C997" s="37" t="s">
        <v>164</v>
      </c>
      <c r="D997" s="10">
        <v>1200</v>
      </c>
      <c r="E997" s="11">
        <v>8</v>
      </c>
      <c r="F997" s="12">
        <v>4</v>
      </c>
      <c r="G997" s="11">
        <v>9</v>
      </c>
      <c r="H997" s="12">
        <v>4</v>
      </c>
      <c r="I997" s="11">
        <v>7</v>
      </c>
      <c r="J997" s="12">
        <v>4</v>
      </c>
      <c r="K997" s="10">
        <v>1.6500000000000099</v>
      </c>
      <c r="L997" s="34">
        <v>0.61666666666666203</v>
      </c>
      <c r="M997" s="14">
        <v>98.6834495917536</v>
      </c>
      <c r="N997" s="29">
        <v>2.3917247958768</v>
      </c>
      <c r="O997" s="15">
        <v>-1</v>
      </c>
      <c r="P997" s="16">
        <v>0.75</v>
      </c>
      <c r="Q997" s="10">
        <v>-0.35000000000000098</v>
      </c>
      <c r="R997" s="10">
        <v>0.200000000000014</v>
      </c>
      <c r="S997" s="10">
        <v>11</v>
      </c>
      <c r="T997" s="6" t="s">
        <v>57</v>
      </c>
      <c r="U997" s="6" t="s">
        <v>52</v>
      </c>
      <c r="V997" s="18" t="str">
        <f>"*" &amp; IF(AND(O997&lt;=-1.5,NOT(ISBLANK(AF997))),"Z","")</f>
        <v>*</v>
      </c>
      <c r="W997" s="18" t="str">
        <f t="shared" si="148"/>
        <v/>
      </c>
      <c r="X997" s="6"/>
      <c r="AB997" s="18" t="str">
        <f t="shared" si="149"/>
        <v/>
      </c>
      <c r="AC997" s="18" t="str">
        <f t="shared" si="150"/>
        <v/>
      </c>
      <c r="AD997" s="18" t="str">
        <f t="shared" si="156"/>
        <v/>
      </c>
      <c r="AI997" s="18" t="str">
        <f t="shared" si="151"/>
        <v/>
      </c>
      <c r="AJ997" s="18" t="str">
        <f t="shared" si="152"/>
        <v/>
      </c>
      <c r="AK997" s="18" t="str">
        <f t="shared" si="153"/>
        <v/>
      </c>
      <c r="AP997" s="6" t="s">
        <v>128</v>
      </c>
      <c r="AT997" s="10">
        <v>94.658449591753595</v>
      </c>
      <c r="BC997" s="10">
        <v>125</v>
      </c>
      <c r="BD997" s="10">
        <v>0</v>
      </c>
    </row>
    <row r="998" spans="1:56" ht="23.25" x14ac:dyDescent="0.25">
      <c r="A998" s="6" t="s">
        <v>611</v>
      </c>
      <c r="B998" s="26" t="s">
        <v>265</v>
      </c>
      <c r="C998" s="9" t="s">
        <v>219</v>
      </c>
      <c r="D998" s="10">
        <v>1000</v>
      </c>
      <c r="E998" s="24">
        <v>8</v>
      </c>
      <c r="F998" s="12">
        <v>3</v>
      </c>
      <c r="G998" s="24">
        <v>5</v>
      </c>
      <c r="H998" s="12">
        <v>2</v>
      </c>
      <c r="I998" s="24">
        <v>6</v>
      </c>
      <c r="J998" s="12">
        <v>4</v>
      </c>
      <c r="K998" s="10">
        <v>0</v>
      </c>
      <c r="L998" s="34">
        <v>1.78125000000001</v>
      </c>
      <c r="M998" s="14">
        <v>94.614496217247705</v>
      </c>
      <c r="N998" s="29">
        <v>0.707248108623872</v>
      </c>
      <c r="O998" s="15">
        <v>1</v>
      </c>
      <c r="P998" s="33">
        <v>-2</v>
      </c>
      <c r="Q998" s="10">
        <v>1.4500000000000099</v>
      </c>
      <c r="R998" s="10">
        <v>-0.149999999999988</v>
      </c>
      <c r="S998" s="10">
        <v>14</v>
      </c>
      <c r="T998" s="6" t="s">
        <v>90</v>
      </c>
      <c r="U998" s="6" t="s">
        <v>52</v>
      </c>
      <c r="V998" s="18" t="str">
        <f>"" &amp; IF(AND(O998&lt;=-1.5,NOT(ISBLANK(AF998))),"Z","")</f>
        <v/>
      </c>
      <c r="W998" s="18" t="str">
        <f t="shared" si="148"/>
        <v/>
      </c>
      <c r="X998" s="6"/>
      <c r="AB998" s="18" t="str">
        <f t="shared" si="149"/>
        <v/>
      </c>
      <c r="AC998" s="18" t="str">
        <f t="shared" si="150"/>
        <v/>
      </c>
      <c r="AD998" s="18" t="str">
        <f t="shared" si="156"/>
        <v/>
      </c>
      <c r="AI998" s="18" t="str">
        <f t="shared" si="151"/>
        <v/>
      </c>
      <c r="AJ998" s="18" t="str">
        <f t="shared" si="152"/>
        <v/>
      </c>
      <c r="AK998" s="18" t="str">
        <f t="shared" si="153"/>
        <v/>
      </c>
      <c r="AP998" s="6" t="s">
        <v>140</v>
      </c>
      <c r="AT998" s="10">
        <v>94.039496217247802</v>
      </c>
      <c r="BC998" s="10">
        <v>135</v>
      </c>
      <c r="BD998" s="10">
        <v>0</v>
      </c>
    </row>
    <row r="999" spans="1:56" ht="23.25" x14ac:dyDescent="0.25">
      <c r="A999" s="6" t="s">
        <v>611</v>
      </c>
      <c r="B999" s="26" t="s">
        <v>168</v>
      </c>
      <c r="C999" s="37" t="s">
        <v>164</v>
      </c>
      <c r="D999" s="10">
        <v>1650</v>
      </c>
      <c r="E999" s="24">
        <v>5</v>
      </c>
      <c r="F999" s="12">
        <v>4</v>
      </c>
      <c r="G999" s="24">
        <v>5</v>
      </c>
      <c r="H999" s="12">
        <v>2</v>
      </c>
      <c r="I999" s="24">
        <v>3</v>
      </c>
      <c r="J999" s="12">
        <v>1</v>
      </c>
      <c r="K999" s="10">
        <v>-3.6500000000000199</v>
      </c>
      <c r="L999" s="10">
        <v>-0.37500000000001399</v>
      </c>
      <c r="M999" s="14">
        <v>98.231413166284895</v>
      </c>
      <c r="N999" s="29">
        <v>0.165706583142438</v>
      </c>
      <c r="O999" s="15">
        <v>2</v>
      </c>
      <c r="P999" s="16">
        <v>0.75</v>
      </c>
      <c r="Q999" s="10">
        <v>2.5499999999999901</v>
      </c>
      <c r="R999" s="10">
        <v>3.0999999999999899</v>
      </c>
      <c r="S999" s="10">
        <v>21</v>
      </c>
      <c r="T999" s="6" t="s">
        <v>65</v>
      </c>
      <c r="U999" s="17" t="s">
        <v>25</v>
      </c>
      <c r="V999" s="18" t="str">
        <f>"" &amp; IF(AND(O999&lt;=-1.5,NOT(ISBLANK(AF999))),"Z","")</f>
        <v/>
      </c>
      <c r="W999" s="19" t="str">
        <f t="shared" si="148"/>
        <v/>
      </c>
      <c r="X999" s="17" t="s">
        <v>399</v>
      </c>
      <c r="AA999" s="20"/>
      <c r="AB999" s="18" t="str">
        <f t="shared" si="149"/>
        <v>*</v>
      </c>
      <c r="AC999" s="19" t="str">
        <f t="shared" si="150"/>
        <v/>
      </c>
      <c r="AD999" s="18" t="str">
        <f t="shared" si="156"/>
        <v>G</v>
      </c>
      <c r="AI999" s="18" t="str">
        <f t="shared" si="151"/>
        <v/>
      </c>
      <c r="AJ999" s="18" t="str">
        <f t="shared" si="152"/>
        <v/>
      </c>
      <c r="AK999" s="18" t="str">
        <f t="shared" si="153"/>
        <v/>
      </c>
      <c r="AP999" s="6" t="s">
        <v>400</v>
      </c>
      <c r="AT999" s="10">
        <v>88.956413166284904</v>
      </c>
      <c r="AU999" s="21"/>
      <c r="BC999" s="22">
        <v>116</v>
      </c>
      <c r="BD999" s="28">
        <v>1</v>
      </c>
    </row>
    <row r="1000" spans="1:56" ht="23.25" x14ac:dyDescent="0.25">
      <c r="A1000" s="6" t="s">
        <v>611</v>
      </c>
      <c r="B1000" s="26" t="s">
        <v>280</v>
      </c>
      <c r="C1000" s="9" t="s">
        <v>201</v>
      </c>
      <c r="D1000" s="10">
        <v>1200</v>
      </c>
      <c r="E1000" s="11">
        <v>5</v>
      </c>
      <c r="F1000" s="12">
        <v>4</v>
      </c>
      <c r="G1000" s="11">
        <v>5</v>
      </c>
      <c r="H1000" s="12">
        <v>4</v>
      </c>
      <c r="I1000" s="11">
        <v>5</v>
      </c>
      <c r="J1000" s="12">
        <v>2</v>
      </c>
      <c r="K1000" s="10">
        <v>3.2500000000000102</v>
      </c>
      <c r="L1000" s="34">
        <v>3.9416666666666602</v>
      </c>
      <c r="M1000" s="14">
        <v>98.167717394315005</v>
      </c>
      <c r="N1000" s="29">
        <v>0.53385869715747003</v>
      </c>
      <c r="O1000" s="15">
        <v>1</v>
      </c>
      <c r="P1000" s="16">
        <v>1.75</v>
      </c>
      <c r="Q1000" s="10">
        <v>-5.2999999999999901</v>
      </c>
      <c r="R1000" s="10">
        <v>-3.95</v>
      </c>
      <c r="S1000" s="10">
        <v>21</v>
      </c>
      <c r="T1000" s="6" t="s">
        <v>247</v>
      </c>
      <c r="U1000" s="6" t="s">
        <v>52</v>
      </c>
      <c r="V1000" s="18" t="str">
        <f>"" &amp; IF(AND(O1000&lt;=-1.5,NOT(ISBLANK(AF1000))),"Z","")</f>
        <v/>
      </c>
      <c r="W1000" s="19" t="str">
        <f t="shared" si="148"/>
        <v/>
      </c>
      <c r="X1000" s="6"/>
      <c r="AA1000" s="20"/>
      <c r="AB1000" s="18" t="str">
        <f t="shared" si="149"/>
        <v/>
      </c>
      <c r="AC1000" s="19" t="str">
        <f t="shared" si="150"/>
        <v/>
      </c>
      <c r="AD1000" s="18" t="str">
        <f t="shared" si="156"/>
        <v>GR</v>
      </c>
      <c r="AI1000" s="18" t="str">
        <f t="shared" si="151"/>
        <v/>
      </c>
      <c r="AJ1000" s="18" t="str">
        <f t="shared" si="152"/>
        <v/>
      </c>
      <c r="AK1000" s="18" t="str">
        <f t="shared" si="153"/>
        <v/>
      </c>
      <c r="AP1000" s="6" t="s">
        <v>282</v>
      </c>
      <c r="AT1000" s="10">
        <v>90.942717394314897</v>
      </c>
      <c r="AU1000" s="21"/>
      <c r="BC1000" s="22">
        <v>125</v>
      </c>
      <c r="BD1000" s="10">
        <v>0</v>
      </c>
    </row>
    <row r="1001" spans="1:56" ht="23.25" x14ac:dyDescent="0.25">
      <c r="A1001" s="6" t="s">
        <v>611</v>
      </c>
      <c r="B1001" s="26" t="s">
        <v>402</v>
      </c>
      <c r="C1001" s="37" t="s">
        <v>164</v>
      </c>
      <c r="D1001" s="10">
        <v>1200</v>
      </c>
      <c r="E1001" s="24">
        <v>5</v>
      </c>
      <c r="F1001" s="12">
        <v>2</v>
      </c>
      <c r="G1001" s="24">
        <v>8</v>
      </c>
      <c r="H1001" s="12">
        <v>3</v>
      </c>
      <c r="I1001" s="24">
        <v>4</v>
      </c>
      <c r="J1001" s="12">
        <v>3</v>
      </c>
      <c r="K1001" s="10">
        <v>-0.89999999999999902</v>
      </c>
      <c r="L1001" s="13">
        <v>-7.4999999999990893E-2</v>
      </c>
      <c r="M1001" s="14">
        <v>96.379425783972195</v>
      </c>
      <c r="N1001" s="29">
        <v>0.28971289198608502</v>
      </c>
      <c r="O1001" s="15">
        <v>-1</v>
      </c>
      <c r="P1001" s="16">
        <v>0</v>
      </c>
      <c r="Q1001" s="10">
        <v>-4.5999999999999899</v>
      </c>
      <c r="R1001" s="13">
        <v>-4.4999999999999902</v>
      </c>
      <c r="S1001" s="10">
        <v>17</v>
      </c>
      <c r="T1001" s="6" t="s">
        <v>90</v>
      </c>
      <c r="U1001" s="6" t="s">
        <v>52</v>
      </c>
      <c r="V1001" s="18" t="str">
        <f>"" &amp; IF(AND(O1001&lt;=-1.5,NOT(ISBLANK(AF1001))),"Z","")</f>
        <v/>
      </c>
      <c r="W1001" s="19" t="str">
        <f t="shared" si="148"/>
        <v/>
      </c>
      <c r="X1001" s="6"/>
      <c r="AA1001" s="20"/>
      <c r="AB1001" s="18" t="str">
        <f t="shared" si="149"/>
        <v/>
      </c>
      <c r="AC1001" s="19" t="str">
        <f t="shared" si="150"/>
        <v/>
      </c>
      <c r="AD1001" s="18" t="str">
        <f t="shared" si="156"/>
        <v>GR</v>
      </c>
      <c r="AI1001" s="18" t="str">
        <f t="shared" si="151"/>
        <v/>
      </c>
      <c r="AJ1001" s="18" t="str">
        <f t="shared" si="152"/>
        <v/>
      </c>
      <c r="AK1001" s="18" t="str">
        <f t="shared" si="153"/>
        <v/>
      </c>
      <c r="AP1001" s="6" t="s">
        <v>108</v>
      </c>
      <c r="AT1001" s="10">
        <v>93.954425783972198</v>
      </c>
      <c r="AU1001" s="21"/>
      <c r="BC1001" s="22">
        <v>120</v>
      </c>
      <c r="BD1001" s="10">
        <v>0</v>
      </c>
    </row>
    <row r="1002" spans="1:56" ht="23.25" x14ac:dyDescent="0.25">
      <c r="A1002" s="6" t="s">
        <v>611</v>
      </c>
      <c r="B1002" s="26" t="s">
        <v>191</v>
      </c>
      <c r="C1002" s="39" t="s">
        <v>237</v>
      </c>
      <c r="D1002" s="10">
        <v>1200</v>
      </c>
      <c r="E1002" s="11">
        <v>8</v>
      </c>
      <c r="F1002" s="12">
        <v>4</v>
      </c>
      <c r="G1002" s="11">
        <v>8</v>
      </c>
      <c r="H1002" s="12">
        <v>4</v>
      </c>
      <c r="I1002" s="11">
        <v>10</v>
      </c>
      <c r="J1002" s="12">
        <v>4</v>
      </c>
      <c r="K1002" s="10">
        <v>-1.25</v>
      </c>
      <c r="L1002" s="10">
        <v>-1.4299999999999899</v>
      </c>
      <c r="M1002" s="14">
        <v>97.191177472926</v>
      </c>
      <c r="N1002" s="29">
        <v>1.5455887364629499</v>
      </c>
      <c r="O1002" s="15">
        <v>0</v>
      </c>
      <c r="P1002" s="16">
        <v>0.5</v>
      </c>
      <c r="Q1002" s="10">
        <v>4.3</v>
      </c>
      <c r="R1002" s="10">
        <v>4.75</v>
      </c>
      <c r="S1002" s="10">
        <v>14</v>
      </c>
      <c r="T1002" s="6" t="s">
        <v>57</v>
      </c>
      <c r="U1002" s="6" t="s">
        <v>52</v>
      </c>
      <c r="V1002" s="18" t="str">
        <f>"" &amp; IF(AND(O1002&lt;=-1.5,NOT(ISBLANK(AF1002))),"Z","")</f>
        <v/>
      </c>
      <c r="W1002" s="18" t="str">
        <f t="shared" si="148"/>
        <v/>
      </c>
      <c r="X1002" s="6"/>
      <c r="AB1002" s="18" t="str">
        <f t="shared" si="149"/>
        <v/>
      </c>
      <c r="AC1002" s="18" t="str">
        <f t="shared" si="150"/>
        <v/>
      </c>
      <c r="AD1002" s="18" t="str">
        <f t="shared" si="156"/>
        <v/>
      </c>
      <c r="AI1002" s="18" t="str">
        <f t="shared" si="151"/>
        <v/>
      </c>
      <c r="AJ1002" s="18" t="str">
        <f t="shared" si="152"/>
        <v/>
      </c>
      <c r="AK1002" s="18" t="str">
        <f t="shared" si="153"/>
        <v/>
      </c>
      <c r="AP1002" s="6" t="s">
        <v>278</v>
      </c>
      <c r="AT1002" s="10">
        <v>87.466177472925906</v>
      </c>
      <c r="BC1002" s="10">
        <v>135</v>
      </c>
      <c r="BD1002" s="10">
        <v>2</v>
      </c>
    </row>
    <row r="1003" spans="1:56" ht="23.25" x14ac:dyDescent="0.25">
      <c r="A1003" s="6" t="s">
        <v>611</v>
      </c>
      <c r="B1003" s="26" t="s">
        <v>368</v>
      </c>
      <c r="C1003" s="39" t="s">
        <v>181</v>
      </c>
      <c r="D1003" s="10">
        <v>1200</v>
      </c>
      <c r="E1003" s="24">
        <v>4</v>
      </c>
      <c r="F1003" s="12">
        <v>2</v>
      </c>
      <c r="G1003" s="24">
        <v>3</v>
      </c>
      <c r="H1003" s="12">
        <v>2</v>
      </c>
      <c r="I1003" s="24">
        <v>3</v>
      </c>
      <c r="J1003" s="12">
        <v>2</v>
      </c>
      <c r="K1003" s="10">
        <v>1.6</v>
      </c>
      <c r="L1003" s="10">
        <v>1.4833333333333101</v>
      </c>
      <c r="M1003" s="29">
        <v>101.49621888886701</v>
      </c>
      <c r="N1003" s="29">
        <v>1.9481094444336799</v>
      </c>
      <c r="O1003" s="15">
        <v>1</v>
      </c>
      <c r="P1003" s="16">
        <v>0.25</v>
      </c>
      <c r="Q1003" s="10">
        <v>0.64999999999999503</v>
      </c>
      <c r="R1003" s="10">
        <v>0.85000000000000897</v>
      </c>
      <c r="S1003" s="10">
        <v>21</v>
      </c>
      <c r="T1003" s="6" t="s">
        <v>54</v>
      </c>
      <c r="U1003" s="17" t="s">
        <v>25</v>
      </c>
      <c r="V1003" s="18" t="str">
        <f>"*" &amp; IF(AND(O1003&lt;=-1.5,NOT(ISBLANK(AF1003))),"Z","")</f>
        <v>*</v>
      </c>
      <c r="W1003" s="19" t="str">
        <f t="shared" si="148"/>
        <v/>
      </c>
      <c r="X1003" s="17" t="s">
        <v>66</v>
      </c>
      <c r="AA1003" s="20"/>
      <c r="AB1003" s="18" t="str">
        <f t="shared" si="149"/>
        <v/>
      </c>
      <c r="AC1003" s="19" t="str">
        <f t="shared" si="150"/>
        <v/>
      </c>
      <c r="AD1003" s="19" t="str">
        <f t="shared" si="156"/>
        <v>G</v>
      </c>
      <c r="AI1003" s="18" t="str">
        <f t="shared" si="151"/>
        <v/>
      </c>
      <c r="AJ1003" s="18" t="str">
        <f t="shared" si="152"/>
        <v/>
      </c>
      <c r="AK1003" s="18" t="str">
        <f t="shared" si="153"/>
        <v/>
      </c>
      <c r="AP1003" s="6" t="s">
        <v>184</v>
      </c>
      <c r="AT1003" s="10">
        <v>93.646218888867395</v>
      </c>
      <c r="AU1003" s="21"/>
      <c r="BC1003" s="22">
        <v>120</v>
      </c>
      <c r="BD1003" s="10">
        <v>0</v>
      </c>
    </row>
    <row r="1004" spans="1:56" ht="23.25" x14ac:dyDescent="0.25">
      <c r="A1004" s="6" t="s">
        <v>611</v>
      </c>
      <c r="B1004" s="26" t="s">
        <v>442</v>
      </c>
      <c r="C1004" s="37" t="s">
        <v>393</v>
      </c>
      <c r="D1004" s="10">
        <v>1650</v>
      </c>
      <c r="E1004" s="11">
        <v>9</v>
      </c>
      <c r="F1004" s="12">
        <v>4</v>
      </c>
      <c r="G1004" s="11">
        <v>6</v>
      </c>
      <c r="H1004" s="12">
        <v>4</v>
      </c>
      <c r="I1004" s="11">
        <v>8</v>
      </c>
      <c r="J1004" s="12">
        <v>3</v>
      </c>
      <c r="K1004" s="10">
        <v>-4.0999999999999703</v>
      </c>
      <c r="L1004" s="10">
        <v>-2.7624999999999398</v>
      </c>
      <c r="M1004" s="14">
        <v>90.428551362691096</v>
      </c>
      <c r="N1004" s="14">
        <v>-2.1857243186544699</v>
      </c>
      <c r="O1004" s="15">
        <v>0</v>
      </c>
      <c r="P1004" s="16">
        <v>1.25</v>
      </c>
      <c r="Q1004" s="10">
        <v>2.7999999999999901</v>
      </c>
      <c r="R1004" s="10">
        <v>3.7999999999999901</v>
      </c>
      <c r="S1004" s="10">
        <v>7</v>
      </c>
      <c r="T1004" s="6" t="s">
        <v>57</v>
      </c>
      <c r="U1004" s="6" t="s">
        <v>52</v>
      </c>
      <c r="V1004" s="18" t="str">
        <f>"" &amp; IF(AND(O1004&lt;=-1.5,NOT(ISBLANK(AF1004))),"Z","")</f>
        <v/>
      </c>
      <c r="W1004" s="18" t="str">
        <f t="shared" si="148"/>
        <v/>
      </c>
      <c r="X1004" s="6"/>
      <c r="AB1004" s="18" t="str">
        <f t="shared" si="149"/>
        <v/>
      </c>
      <c r="AC1004" s="18" t="str">
        <f t="shared" si="150"/>
        <v/>
      </c>
      <c r="AD1004" s="18" t="str">
        <f t="shared" si="156"/>
        <v/>
      </c>
      <c r="AI1004" s="18" t="str">
        <f t="shared" si="151"/>
        <v/>
      </c>
      <c r="AJ1004" s="18" t="str">
        <f t="shared" si="152"/>
        <v/>
      </c>
      <c r="AK1004" s="18" t="str">
        <f t="shared" si="153"/>
        <v/>
      </c>
      <c r="AP1004" s="6" t="s">
        <v>613</v>
      </c>
      <c r="AT1004" s="10">
        <v>81.753551362691098</v>
      </c>
      <c r="BC1004" s="10">
        <v>131</v>
      </c>
      <c r="BD1004" s="10">
        <v>1</v>
      </c>
    </row>
    <row r="1005" spans="1:56" ht="23.25" x14ac:dyDescent="0.25">
      <c r="A1005" s="6" t="s">
        <v>614</v>
      </c>
      <c r="B1005" s="6" t="s">
        <v>292</v>
      </c>
      <c r="C1005" s="39" t="s">
        <v>404</v>
      </c>
      <c r="D1005" s="10">
        <v>1000</v>
      </c>
      <c r="E1005" s="24">
        <v>3</v>
      </c>
      <c r="F1005" s="12">
        <v>2</v>
      </c>
      <c r="G1005" s="24">
        <v>3</v>
      </c>
      <c r="H1005" s="12">
        <v>2</v>
      </c>
      <c r="I1005" s="24">
        <v>2</v>
      </c>
      <c r="J1005" s="12">
        <v>1</v>
      </c>
      <c r="K1005" s="10">
        <v>-0.4</v>
      </c>
      <c r="L1005" s="10">
        <v>-1.38333333333335</v>
      </c>
      <c r="M1005" s="14">
        <v>97.697516182047593</v>
      </c>
      <c r="N1005" s="14">
        <v>-0.15124190897623199</v>
      </c>
      <c r="O1005" s="15">
        <v>0</v>
      </c>
      <c r="P1005" s="16">
        <v>0.5</v>
      </c>
      <c r="Q1005" s="10">
        <v>0.54999999999999705</v>
      </c>
      <c r="R1005" s="10">
        <v>0.94999999999998896</v>
      </c>
      <c r="T1005" s="30" t="s">
        <v>72</v>
      </c>
      <c r="U1005" s="17" t="s">
        <v>25</v>
      </c>
      <c r="V1005" s="18" t="str">
        <f>"" &amp; IF(AND(O1005&lt;=-1.5,NOT(ISBLANK(AF1005))),"Z","")</f>
        <v/>
      </c>
      <c r="W1005" s="19" t="str">
        <f t="shared" si="148"/>
        <v/>
      </c>
      <c r="X1005" s="6"/>
      <c r="AA1005" s="20"/>
      <c r="AB1005" s="18" t="str">
        <f t="shared" si="149"/>
        <v/>
      </c>
      <c r="AC1005" s="19" t="str">
        <f t="shared" si="150"/>
        <v/>
      </c>
      <c r="AD1005" s="18" t="str">
        <f t="shared" si="156"/>
        <v>G</v>
      </c>
      <c r="AI1005" s="18" t="str">
        <f t="shared" si="151"/>
        <v/>
      </c>
      <c r="AJ1005" s="18" t="str">
        <f t="shared" si="152"/>
        <v/>
      </c>
      <c r="AK1005" s="18" t="str">
        <f t="shared" si="153"/>
        <v/>
      </c>
      <c r="AP1005" s="6" t="s">
        <v>128</v>
      </c>
      <c r="AT1005" s="10">
        <v>90.822516182047494</v>
      </c>
      <c r="AU1005" s="21"/>
      <c r="BC1005" s="22">
        <v>119</v>
      </c>
      <c r="BD1005" s="10">
        <v>0</v>
      </c>
    </row>
    <row r="1006" spans="1:56" ht="23.25" x14ac:dyDescent="0.25">
      <c r="A1006" s="6" t="s">
        <v>614</v>
      </c>
      <c r="B1006" s="26" t="s">
        <v>294</v>
      </c>
      <c r="C1006" s="39" t="s">
        <v>404</v>
      </c>
      <c r="D1006" s="10">
        <v>1200</v>
      </c>
      <c r="E1006" s="24">
        <v>2</v>
      </c>
      <c r="F1006" s="12">
        <v>0</v>
      </c>
      <c r="G1006" s="24">
        <v>2</v>
      </c>
      <c r="H1006" s="12">
        <v>0</v>
      </c>
      <c r="I1006" s="24">
        <v>3</v>
      </c>
      <c r="J1006" s="12">
        <v>2</v>
      </c>
      <c r="K1006" s="10">
        <v>1.35</v>
      </c>
      <c r="L1006" s="15">
        <v>2.8699999999999801</v>
      </c>
      <c r="M1006" s="14">
        <v>97.9216916028398</v>
      </c>
      <c r="N1006" s="29">
        <v>0.61084580141986999</v>
      </c>
      <c r="O1006" s="15">
        <v>0</v>
      </c>
      <c r="P1006" s="33">
        <v>-1.9</v>
      </c>
      <c r="Q1006" s="10">
        <v>-3.80000000000001</v>
      </c>
      <c r="R1006" s="13">
        <v>-5.25</v>
      </c>
      <c r="S1006" s="10">
        <v>28</v>
      </c>
      <c r="T1006" s="32">
        <v>8</v>
      </c>
      <c r="U1006" s="17" t="s">
        <v>25</v>
      </c>
      <c r="V1006" s="18" t="str">
        <f>"" &amp; IF(AND(O1006&lt;=-1.5,NOT(ISBLANK(AF1006))),"Z","")</f>
        <v/>
      </c>
      <c r="W1006" s="19" t="str">
        <f t="shared" si="148"/>
        <v/>
      </c>
      <c r="X1006" s="6"/>
      <c r="Y1006" s="18" t="str">
        <f>IF(AND(ISNUMBER(AS1006),VALUE(AS1006)&gt;2),IF(LEN(AF1006)&gt;0,"***","**"),"*")</f>
        <v>*</v>
      </c>
      <c r="AA1006" s="20"/>
      <c r="AB1006" s="18" t="str">
        <f t="shared" si="149"/>
        <v/>
      </c>
      <c r="AC1006" s="19" t="str">
        <f t="shared" si="150"/>
        <v/>
      </c>
      <c r="AD1006" s="18" t="str">
        <f t="shared" si="156"/>
        <v>G</v>
      </c>
      <c r="AI1006" s="18" t="str">
        <f t="shared" si="151"/>
        <v/>
      </c>
      <c r="AJ1006" s="18" t="str">
        <f t="shared" si="152"/>
        <v/>
      </c>
      <c r="AK1006" s="18" t="str">
        <f t="shared" si="153"/>
        <v/>
      </c>
      <c r="AP1006" s="6" t="s">
        <v>432</v>
      </c>
      <c r="AT1006" s="10">
        <v>91.221691602839698</v>
      </c>
      <c r="AU1006" s="21"/>
      <c r="BC1006" s="22">
        <v>122</v>
      </c>
      <c r="BD1006" s="10">
        <v>-1</v>
      </c>
    </row>
    <row r="1007" spans="1:56" ht="23.25" x14ac:dyDescent="0.25">
      <c r="A1007" s="6" t="s">
        <v>614</v>
      </c>
      <c r="B1007" s="2" t="s">
        <v>240</v>
      </c>
      <c r="C1007" s="39" t="s">
        <v>241</v>
      </c>
      <c r="D1007" s="10">
        <v>1200</v>
      </c>
      <c r="E1007" s="24">
        <v>1</v>
      </c>
      <c r="F1007" s="12">
        <v>0</v>
      </c>
      <c r="G1007" s="24">
        <v>1</v>
      </c>
      <c r="H1007" s="12">
        <v>0</v>
      </c>
      <c r="I1007" s="24">
        <v>2</v>
      </c>
      <c r="J1007" s="12">
        <v>1</v>
      </c>
      <c r="K1007" s="10">
        <v>-0.50000000000000699</v>
      </c>
      <c r="L1007" s="10">
        <v>-1.1100000000000101</v>
      </c>
      <c r="M1007" s="29">
        <v>101.668088837019</v>
      </c>
      <c r="N1007" s="29">
        <v>1.4840444185097099</v>
      </c>
      <c r="O1007" s="15">
        <v>0</v>
      </c>
      <c r="P1007" s="33">
        <v>-0.75</v>
      </c>
      <c r="Q1007" s="10">
        <v>4.2500000000000098</v>
      </c>
      <c r="R1007" s="10">
        <v>3.5999999999999899</v>
      </c>
      <c r="S1007" s="25">
        <v>35</v>
      </c>
      <c r="T1007" s="30" t="s">
        <v>61</v>
      </c>
      <c r="U1007" s="17" t="s">
        <v>25</v>
      </c>
      <c r="V1007" s="18" t="str">
        <f>"*" &amp; IF(AND(O1007&lt;=-1.5,NOT(ISBLANK(AF1007))),"Z","")</f>
        <v>*</v>
      </c>
      <c r="W1007" s="19" t="str">
        <f t="shared" si="148"/>
        <v/>
      </c>
      <c r="X1007" s="6"/>
      <c r="AA1007" s="20"/>
      <c r="AB1007" s="18" t="str">
        <f t="shared" si="149"/>
        <v/>
      </c>
      <c r="AC1007" s="19" t="str">
        <f t="shared" si="150"/>
        <v/>
      </c>
      <c r="AD1007" s="19" t="str">
        <f t="shared" si="156"/>
        <v>G</v>
      </c>
      <c r="AI1007" s="18" t="str">
        <f t="shared" si="151"/>
        <v/>
      </c>
      <c r="AJ1007" s="18" t="str">
        <f t="shared" si="152"/>
        <v/>
      </c>
      <c r="AK1007" s="18" t="str">
        <f t="shared" si="153"/>
        <v/>
      </c>
      <c r="AP1007" s="6" t="s">
        <v>184</v>
      </c>
      <c r="AT1007" s="10">
        <v>93.843088837019394</v>
      </c>
      <c r="AU1007" s="21"/>
      <c r="BC1007" s="22">
        <v>124</v>
      </c>
      <c r="BD1007" s="28">
        <v>1</v>
      </c>
    </row>
    <row r="1008" spans="1:56" ht="23.25" x14ac:dyDescent="0.25">
      <c r="A1008" s="6" t="s">
        <v>614</v>
      </c>
      <c r="B1008" s="26" t="s">
        <v>150</v>
      </c>
      <c r="C1008" s="9" t="s">
        <v>203</v>
      </c>
      <c r="D1008" s="10">
        <v>1200</v>
      </c>
      <c r="E1008" s="24">
        <v>1</v>
      </c>
      <c r="F1008" s="12">
        <v>0</v>
      </c>
      <c r="G1008" s="24">
        <v>1</v>
      </c>
      <c r="H1008" s="12">
        <v>0</v>
      </c>
      <c r="I1008" s="24">
        <v>6</v>
      </c>
      <c r="J1008" s="12">
        <v>5</v>
      </c>
      <c r="K1008" s="10">
        <v>3.1500000000000101</v>
      </c>
      <c r="L1008" s="10">
        <v>3.13749999999999</v>
      </c>
      <c r="M1008" s="29">
        <v>100.661194306819</v>
      </c>
      <c r="N1008" s="29">
        <v>4.4805971534093203</v>
      </c>
      <c r="O1008" s="15">
        <v>0</v>
      </c>
      <c r="P1008" s="33">
        <v>-5.25</v>
      </c>
      <c r="Q1008" s="10">
        <v>0.64999999999999503</v>
      </c>
      <c r="R1008" s="10">
        <v>-3.5</v>
      </c>
      <c r="S1008" s="10">
        <v>18</v>
      </c>
      <c r="T1008" s="32">
        <v>8</v>
      </c>
      <c r="U1008" s="17" t="s">
        <v>78</v>
      </c>
      <c r="V1008" s="18" t="str">
        <f t="shared" ref="V1008:V1014" si="157">"" &amp; IF(AND(O1008&lt;=-1.5,NOT(ISBLANK(AF1008))),"Z","")</f>
        <v/>
      </c>
      <c r="W1008" s="18" t="str">
        <f t="shared" si="148"/>
        <v/>
      </c>
      <c r="X1008" s="6"/>
      <c r="AB1008" s="18" t="str">
        <f t="shared" si="149"/>
        <v/>
      </c>
      <c r="AC1008" s="18" t="str">
        <f t="shared" si="150"/>
        <v/>
      </c>
      <c r="AD1008" s="18" t="str">
        <f t="shared" si="156"/>
        <v/>
      </c>
      <c r="AI1008" s="18" t="str">
        <f t="shared" si="151"/>
        <v/>
      </c>
      <c r="AJ1008" s="18" t="str">
        <f t="shared" si="152"/>
        <v/>
      </c>
      <c r="AK1008" s="18" t="str">
        <f t="shared" si="153"/>
        <v/>
      </c>
      <c r="AP1008" s="6" t="s">
        <v>282</v>
      </c>
      <c r="AT1008" s="10">
        <v>93.086194306818598</v>
      </c>
      <c r="BC1008" s="10">
        <v>122</v>
      </c>
      <c r="BD1008" s="10">
        <v>-1</v>
      </c>
    </row>
    <row r="1009" spans="1:56" ht="23.25" x14ac:dyDescent="0.25">
      <c r="A1009" s="6" t="s">
        <v>614</v>
      </c>
      <c r="B1009" s="23" t="s">
        <v>68</v>
      </c>
      <c r="C1009" s="9" t="s">
        <v>69</v>
      </c>
      <c r="D1009" s="10">
        <v>1200</v>
      </c>
      <c r="E1009" s="11">
        <v>1</v>
      </c>
      <c r="F1009" s="12">
        <v>0</v>
      </c>
      <c r="G1009" s="11">
        <v>1</v>
      </c>
      <c r="H1009" s="12">
        <v>0</v>
      </c>
      <c r="I1009" s="11">
        <v>4</v>
      </c>
      <c r="J1009" s="12">
        <v>4</v>
      </c>
      <c r="K1009" s="10">
        <v>-5.0000000000007802E-2</v>
      </c>
      <c r="L1009" s="10">
        <v>0.98888888888886595</v>
      </c>
      <c r="M1009" s="29">
        <v>100.964242146015</v>
      </c>
      <c r="N1009" s="29">
        <v>3.4821210730074599</v>
      </c>
      <c r="O1009" s="15">
        <v>0</v>
      </c>
      <c r="P1009" s="33">
        <v>-3.75</v>
      </c>
      <c r="Q1009" s="10">
        <v>3.9000000000000101</v>
      </c>
      <c r="R1009" s="10">
        <v>0.89999999999999902</v>
      </c>
      <c r="S1009" s="25">
        <v>56</v>
      </c>
      <c r="T1009" s="30" t="s">
        <v>61</v>
      </c>
      <c r="U1009" s="17" t="s">
        <v>25</v>
      </c>
      <c r="V1009" s="18" t="str">
        <f t="shared" si="157"/>
        <v/>
      </c>
      <c r="W1009" s="19" t="str">
        <f t="shared" si="148"/>
        <v/>
      </c>
      <c r="X1009" s="6"/>
      <c r="AA1009" s="20"/>
      <c r="AB1009" s="18" t="str">
        <f t="shared" si="149"/>
        <v/>
      </c>
      <c r="AC1009" s="19" t="str">
        <f t="shared" si="150"/>
        <v/>
      </c>
      <c r="AD1009" s="19" t="str">
        <f t="shared" si="156"/>
        <v>G</v>
      </c>
      <c r="AI1009" s="18" t="str">
        <f t="shared" si="151"/>
        <v/>
      </c>
      <c r="AJ1009" s="18" t="str">
        <f t="shared" si="152"/>
        <v/>
      </c>
      <c r="AK1009" s="18" t="str">
        <f t="shared" si="153"/>
        <v/>
      </c>
      <c r="AP1009" s="6" t="s">
        <v>295</v>
      </c>
      <c r="AT1009" s="10">
        <v>101.839242146015</v>
      </c>
      <c r="AU1009" s="21"/>
      <c r="BC1009" s="22">
        <v>116</v>
      </c>
      <c r="BD1009" s="10">
        <v>0</v>
      </c>
    </row>
    <row r="1010" spans="1:56" ht="23.25" x14ac:dyDescent="0.25">
      <c r="A1010" s="6" t="s">
        <v>614</v>
      </c>
      <c r="B1010" s="26" t="s">
        <v>243</v>
      </c>
      <c r="C1010" s="9" t="s">
        <v>221</v>
      </c>
      <c r="D1010" s="10">
        <v>1200</v>
      </c>
      <c r="E1010" s="24">
        <v>2</v>
      </c>
      <c r="F1010" s="12">
        <v>0</v>
      </c>
      <c r="G1010" s="24">
        <v>2</v>
      </c>
      <c r="H1010" s="12">
        <v>1</v>
      </c>
      <c r="I1010" s="24">
        <v>1</v>
      </c>
      <c r="J1010" s="12">
        <v>0</v>
      </c>
      <c r="K1010" s="10">
        <v>2.1000000000000099</v>
      </c>
      <c r="L1010" s="13">
        <v>2.0857142857142801</v>
      </c>
      <c r="M1010" s="29">
        <v>100.158867142926</v>
      </c>
      <c r="N1010" s="29">
        <v>7.9433571463240996E-2</v>
      </c>
      <c r="O1010" s="15">
        <v>0</v>
      </c>
      <c r="P1010" s="16">
        <v>0.75</v>
      </c>
      <c r="Q1010" s="10">
        <v>-4.3500000000000103</v>
      </c>
      <c r="R1010" s="13">
        <v>-3.75</v>
      </c>
      <c r="S1010" s="10">
        <v>14</v>
      </c>
      <c r="T1010" s="32">
        <v>8</v>
      </c>
      <c r="U1010" s="17" t="s">
        <v>25</v>
      </c>
      <c r="V1010" s="18" t="str">
        <f t="shared" si="157"/>
        <v/>
      </c>
      <c r="W1010" s="19" t="str">
        <f t="shared" si="148"/>
        <v/>
      </c>
      <c r="X1010" s="17" t="s">
        <v>75</v>
      </c>
      <c r="Y1010" s="19" t="str">
        <f>IF(AND(ISNUMBER(AS1010),VALUE(AS1010)&gt;2),IF(LEN(AF1010)&gt;0,"***","**"),"*")</f>
        <v>*</v>
      </c>
      <c r="AA1010" s="20"/>
      <c r="AB1010" s="18" t="str">
        <f t="shared" si="149"/>
        <v/>
      </c>
      <c r="AC1010" s="19" t="str">
        <f t="shared" si="150"/>
        <v/>
      </c>
      <c r="AD1010" s="19" t="str">
        <f t="shared" si="156"/>
        <v>G</v>
      </c>
      <c r="AI1010" s="18" t="str">
        <f t="shared" si="151"/>
        <v/>
      </c>
      <c r="AJ1010" s="18" t="str">
        <f t="shared" si="152"/>
        <v/>
      </c>
      <c r="AK1010" s="18" t="str">
        <f t="shared" si="153"/>
        <v/>
      </c>
      <c r="AP1010" s="6" t="s">
        <v>62</v>
      </c>
      <c r="AT1010" s="10">
        <v>98.158867142926496</v>
      </c>
      <c r="AU1010" s="21"/>
      <c r="BC1010" s="22">
        <v>123</v>
      </c>
      <c r="BD1010" s="10">
        <v>-1</v>
      </c>
    </row>
    <row r="1011" spans="1:56" ht="23.25" x14ac:dyDescent="0.25">
      <c r="A1011" s="6" t="s">
        <v>614</v>
      </c>
      <c r="B1011" s="26" t="s">
        <v>71</v>
      </c>
      <c r="C1011" s="9" t="s">
        <v>50</v>
      </c>
      <c r="D1011" s="10">
        <v>1200</v>
      </c>
      <c r="E1011" s="24">
        <v>2</v>
      </c>
      <c r="F1011" s="12">
        <v>0</v>
      </c>
      <c r="G1011" s="24">
        <v>2</v>
      </c>
      <c r="H1011" s="12">
        <v>0</v>
      </c>
      <c r="I1011" s="24">
        <v>8</v>
      </c>
      <c r="J1011" s="12">
        <v>5</v>
      </c>
      <c r="K1011" s="10">
        <v>1.94999999999999</v>
      </c>
      <c r="L1011" s="15">
        <v>2.3357142857142899</v>
      </c>
      <c r="M1011" s="14">
        <v>99.183548710943896</v>
      </c>
      <c r="N1011" s="29">
        <v>3.6417743554719801</v>
      </c>
      <c r="O1011" s="15">
        <v>0</v>
      </c>
      <c r="P1011" s="33">
        <v>-4.9000000000000004</v>
      </c>
      <c r="Q1011" s="10">
        <v>1.2000000000000099</v>
      </c>
      <c r="R1011" s="13">
        <v>-2.6499999999999901</v>
      </c>
      <c r="S1011" s="10">
        <v>28</v>
      </c>
      <c r="T1011" s="32">
        <v>8</v>
      </c>
      <c r="U1011" s="17" t="s">
        <v>25</v>
      </c>
      <c r="V1011" s="18" t="str">
        <f t="shared" si="157"/>
        <v/>
      </c>
      <c r="W1011" s="18" t="str">
        <f t="shared" si="148"/>
        <v/>
      </c>
      <c r="X1011" s="6"/>
      <c r="AB1011" s="18" t="str">
        <f t="shared" si="149"/>
        <v/>
      </c>
      <c r="AC1011" s="18" t="str">
        <f t="shared" si="150"/>
        <v/>
      </c>
      <c r="AD1011" s="18" t="str">
        <f t="shared" si="156"/>
        <v/>
      </c>
      <c r="AI1011" s="18" t="str">
        <f t="shared" si="151"/>
        <v/>
      </c>
      <c r="AJ1011" s="18" t="str">
        <f t="shared" si="152"/>
        <v/>
      </c>
      <c r="AK1011" s="18" t="str">
        <f t="shared" si="153"/>
        <v/>
      </c>
      <c r="AP1011" s="6" t="s">
        <v>128</v>
      </c>
      <c r="AT1011" s="10">
        <v>100.783548710944</v>
      </c>
      <c r="BC1011" s="10">
        <v>117</v>
      </c>
      <c r="BD1011" s="10">
        <v>0</v>
      </c>
    </row>
    <row r="1012" spans="1:56" ht="23.25" x14ac:dyDescent="0.25">
      <c r="A1012" s="6" t="s">
        <v>614</v>
      </c>
      <c r="B1012" s="2" t="s">
        <v>251</v>
      </c>
      <c r="C1012" s="39" t="s">
        <v>241</v>
      </c>
      <c r="D1012" s="10">
        <v>1200</v>
      </c>
      <c r="E1012" s="11">
        <v>3</v>
      </c>
      <c r="F1012" s="12">
        <v>2</v>
      </c>
      <c r="G1012" s="11">
        <v>5</v>
      </c>
      <c r="H1012" s="12">
        <v>2</v>
      </c>
      <c r="I1012" s="11">
        <v>10</v>
      </c>
      <c r="J1012" s="12">
        <v>6</v>
      </c>
      <c r="K1012" s="10">
        <v>2.3499999999999899</v>
      </c>
      <c r="L1012" s="15">
        <v>0.77999999999995895</v>
      </c>
      <c r="M1012" s="14">
        <v>93.211946028424407</v>
      </c>
      <c r="N1012" s="29">
        <v>1.0059730142121699</v>
      </c>
      <c r="O1012" s="15">
        <v>-1</v>
      </c>
      <c r="P1012" s="33">
        <v>-3</v>
      </c>
      <c r="Q1012" s="10">
        <v>-0.44999999999999901</v>
      </c>
      <c r="R1012" s="13">
        <v>-2.85</v>
      </c>
      <c r="S1012" s="10">
        <v>31</v>
      </c>
      <c r="T1012" s="6" t="s">
        <v>54</v>
      </c>
      <c r="U1012" s="17" t="s">
        <v>25</v>
      </c>
      <c r="V1012" s="18" t="str">
        <f t="shared" si="157"/>
        <v/>
      </c>
      <c r="W1012" s="18" t="str">
        <f t="shared" si="148"/>
        <v/>
      </c>
      <c r="X1012" s="6"/>
      <c r="AB1012" s="18" t="str">
        <f t="shared" si="149"/>
        <v/>
      </c>
      <c r="AC1012" s="18" t="str">
        <f t="shared" si="150"/>
        <v/>
      </c>
      <c r="AD1012" s="18" t="str">
        <f t="shared" si="156"/>
        <v/>
      </c>
      <c r="AI1012" s="18" t="str">
        <f t="shared" si="151"/>
        <v/>
      </c>
      <c r="AJ1012" s="18" t="str">
        <f t="shared" si="152"/>
        <v/>
      </c>
      <c r="AK1012" s="18" t="str">
        <f t="shared" si="153"/>
        <v/>
      </c>
      <c r="AP1012" s="6" t="s">
        <v>413</v>
      </c>
      <c r="AT1012" s="10">
        <v>91.761946028424404</v>
      </c>
      <c r="BC1012" s="10">
        <v>130</v>
      </c>
      <c r="BD1012" s="10">
        <v>0</v>
      </c>
    </row>
    <row r="1013" spans="1:56" ht="23.25" x14ac:dyDescent="0.25">
      <c r="A1013" s="6" t="s">
        <v>614</v>
      </c>
      <c r="B1013" s="2" t="s">
        <v>254</v>
      </c>
      <c r="C1013" s="9" t="s">
        <v>201</v>
      </c>
      <c r="D1013" s="10">
        <v>1200</v>
      </c>
      <c r="E1013" s="24">
        <v>7</v>
      </c>
      <c r="F1013" s="12">
        <v>2</v>
      </c>
      <c r="G1013" s="24">
        <v>5</v>
      </c>
      <c r="H1013" s="12">
        <v>2</v>
      </c>
      <c r="I1013" s="24">
        <v>9</v>
      </c>
      <c r="J1013" s="12">
        <v>8</v>
      </c>
      <c r="K1013" s="10">
        <v>3.4500000000000099</v>
      </c>
      <c r="L1013" s="15">
        <v>2.3687500000000101</v>
      </c>
      <c r="M1013" s="14">
        <v>89.120886450292303</v>
      </c>
      <c r="N1013" s="29">
        <v>0.56044322514615896</v>
      </c>
      <c r="O1013" s="15">
        <v>0</v>
      </c>
      <c r="P1013" s="33">
        <v>-5.5</v>
      </c>
      <c r="Q1013" s="10">
        <v>-1.99999999999999</v>
      </c>
      <c r="R1013" s="13">
        <v>-6.3999999999999897</v>
      </c>
      <c r="S1013" s="10">
        <v>32</v>
      </c>
      <c r="T1013" s="6" t="s">
        <v>47</v>
      </c>
      <c r="U1013" s="17" t="s">
        <v>25</v>
      </c>
      <c r="V1013" s="18" t="str">
        <f t="shared" si="157"/>
        <v/>
      </c>
      <c r="W1013" s="18" t="str">
        <f t="shared" si="148"/>
        <v/>
      </c>
      <c r="X1013" s="6"/>
      <c r="AB1013" s="18" t="str">
        <f t="shared" si="149"/>
        <v/>
      </c>
      <c r="AC1013" s="18" t="str">
        <f t="shared" si="150"/>
        <v/>
      </c>
      <c r="AD1013" s="18" t="str">
        <f t="shared" si="156"/>
        <v/>
      </c>
      <c r="AI1013" s="18" t="str">
        <f t="shared" si="151"/>
        <v/>
      </c>
      <c r="AJ1013" s="18" t="str">
        <f t="shared" si="152"/>
        <v/>
      </c>
      <c r="AK1013" s="18" t="str">
        <f t="shared" si="153"/>
        <v/>
      </c>
      <c r="AP1013" s="6" t="s">
        <v>390</v>
      </c>
      <c r="AT1013" s="10">
        <v>86.870886450292303</v>
      </c>
      <c r="BC1013" s="10">
        <v>131</v>
      </c>
      <c r="BD1013" s="10">
        <v>-1</v>
      </c>
    </row>
    <row r="1014" spans="1:56" ht="23.25" x14ac:dyDescent="0.25">
      <c r="A1014" s="6" t="s">
        <v>614</v>
      </c>
      <c r="B1014" s="26" t="s">
        <v>113</v>
      </c>
      <c r="C1014" s="9" t="s">
        <v>114</v>
      </c>
      <c r="D1014" s="10">
        <v>1000</v>
      </c>
      <c r="E1014" s="24">
        <v>3</v>
      </c>
      <c r="F1014" s="12">
        <v>0</v>
      </c>
      <c r="G1014" s="24">
        <v>3</v>
      </c>
      <c r="H1014" s="12">
        <v>2</v>
      </c>
      <c r="I1014" s="24">
        <v>6</v>
      </c>
      <c r="J1014" s="12">
        <v>4</v>
      </c>
      <c r="K1014" s="10">
        <v>-0.750000000000002</v>
      </c>
      <c r="L1014" s="13">
        <v>-1.05</v>
      </c>
      <c r="M1014" s="36">
        <v>93.260910910566494</v>
      </c>
      <c r="N1014" s="36">
        <v>-0.61954454471674603</v>
      </c>
      <c r="O1014" s="15">
        <v>-1</v>
      </c>
      <c r="P1014" s="33">
        <v>-2</v>
      </c>
      <c r="Q1014" s="10">
        <v>-0.54999999999999705</v>
      </c>
      <c r="R1014" s="13">
        <v>-2.1000000000000099</v>
      </c>
      <c r="S1014" s="10">
        <v>10</v>
      </c>
      <c r="T1014" s="30" t="s">
        <v>72</v>
      </c>
      <c r="U1014" s="17" t="s">
        <v>25</v>
      </c>
      <c r="V1014" s="18" t="str">
        <f t="shared" si="157"/>
        <v/>
      </c>
      <c r="W1014" s="18" t="str">
        <f t="shared" si="148"/>
        <v/>
      </c>
      <c r="X1014" s="6"/>
      <c r="AB1014" s="18" t="str">
        <f t="shared" si="149"/>
        <v/>
      </c>
      <c r="AC1014" s="18" t="str">
        <f t="shared" si="150"/>
        <v/>
      </c>
      <c r="AD1014" s="18" t="str">
        <f t="shared" si="156"/>
        <v/>
      </c>
      <c r="AI1014" s="18" t="str">
        <f t="shared" si="151"/>
        <v/>
      </c>
      <c r="AJ1014" s="18" t="str">
        <f t="shared" si="152"/>
        <v/>
      </c>
      <c r="AK1014" s="18" t="str">
        <f t="shared" si="153"/>
        <v/>
      </c>
      <c r="AP1014" s="6" t="s">
        <v>112</v>
      </c>
      <c r="AT1014" s="10">
        <v>96.510910910566494</v>
      </c>
      <c r="BC1014" s="10">
        <v>121</v>
      </c>
      <c r="BD1014" s="10">
        <v>0</v>
      </c>
    </row>
    <row r="1015" spans="1:56" ht="23.25" x14ac:dyDescent="0.25">
      <c r="A1015" s="6" t="s">
        <v>614</v>
      </c>
      <c r="B1015" s="26" t="s">
        <v>408</v>
      </c>
      <c r="C1015" s="39" t="s">
        <v>181</v>
      </c>
      <c r="D1015" s="10">
        <v>1000</v>
      </c>
      <c r="E1015" s="24">
        <v>4</v>
      </c>
      <c r="F1015" s="12">
        <v>0</v>
      </c>
      <c r="G1015" s="24">
        <v>4</v>
      </c>
      <c r="H1015" s="12">
        <v>4</v>
      </c>
      <c r="I1015" s="24">
        <v>7</v>
      </c>
      <c r="J1015" s="12">
        <v>2</v>
      </c>
      <c r="K1015" s="10">
        <v>0</v>
      </c>
      <c r="L1015" s="34">
        <v>3.07</v>
      </c>
      <c r="M1015" s="14">
        <v>98.925615544269604</v>
      </c>
      <c r="N1015" s="29">
        <v>1.16280777213483</v>
      </c>
      <c r="O1015" s="15">
        <v>-4</v>
      </c>
      <c r="P1015" s="16">
        <v>1.75</v>
      </c>
      <c r="Q1015" s="10">
        <v>-2.0000000000000102</v>
      </c>
      <c r="R1015" s="10">
        <v>-0.70000000000000295</v>
      </c>
      <c r="S1015" s="10">
        <v>14</v>
      </c>
      <c r="T1015" s="6" t="s">
        <v>51</v>
      </c>
      <c r="U1015" s="6" t="s">
        <v>52</v>
      </c>
      <c r="V1015" s="18" t="str">
        <f>"*" &amp; IF(AND(O1015&lt;=-1.5,NOT(ISBLANK(AF1015))),"Z","")</f>
        <v>*</v>
      </c>
      <c r="W1015" s="19" t="str">
        <f t="shared" ref="W1015:W1078" si="158">IF(AND(ISNUMBER(AS1015),VALUE(AS1015)&gt;=3,VALUE(P1015)&gt;=-0.5),IF(AND(VALUE(M1015)&gt;=94,VALUE(M1015)&lt;444), IF(VALUE(L1015)&gt;=2,"***","**"),"*"),"")</f>
        <v/>
      </c>
      <c r="X1015" s="6"/>
      <c r="AA1015" s="20"/>
      <c r="AB1015" s="18" t="str">
        <f t="shared" ref="AB1015:AB1078" si="159">IF(AND(O1015&gt;=2,P1015&gt;=0),IF(AND(ISNUMBER(AS1015),VALUE(AS1015)&gt;=3),IF(LEN(AF1015)&gt;0,"***","**"),"*"),"")</f>
        <v/>
      </c>
      <c r="AC1015" s="19" t="str">
        <f t="shared" ref="AC1015:AC1078" si="160">IF(OR(G1015-I1015&gt;=5,P1015&gt;4.9,AND(G1015-I1015&gt;=1,P1015&gt;5)),IF(L1015&lt;-3,"***",IF(L1015&lt;0,"**","*")),"")</f>
        <v/>
      </c>
      <c r="AD1015" s="18" t="str">
        <f t="shared" si="156"/>
        <v>GR</v>
      </c>
      <c r="AI1015" s="18" t="str">
        <f t="shared" ref="AI1015:AI1078" si="161">IF(LEN(AD1015)&gt;0,IF(AC1015="**","$",IF(AC1015="***",IF(LEN(AF1015)&gt;0,"$$$","$$"),"")),"")</f>
        <v/>
      </c>
      <c r="AJ1015" s="18" t="str">
        <f t="shared" ref="AJ1015:AJ1078" si="162">IF(LEN(AD1015)&gt;0,IF(AND(W1015="**",U1015="*"),IF(LEN(AF1015)&gt;0,"$$$","$$"),IF(AB1015="***","$$$",IF(AND(AB1015="**",U1015="*"),"$$",IF(AND(OR(W1015="**",W1015="***"),LEN(AF1015)&gt;0),"$$","")))),IF(AND(OR(W1015="**",W1015="***"),LEN(AF1015)&gt;0),"$$",""))</f>
        <v/>
      </c>
      <c r="AK1015" s="18" t="str">
        <f t="shared" ref="AK1015:AK1078" si="163">IF(LEN(AD1015)&gt;0,IF(Y1015="**","$$",IF(Y1015="***","$$$",IF(W1015="***",IF(OR(U1015="***",LEN(AF1015)&gt;0),"$$$",""),""))),"")</f>
        <v/>
      </c>
      <c r="AP1015" s="6" t="s">
        <v>122</v>
      </c>
      <c r="AT1015" s="10">
        <v>96.825615544269596</v>
      </c>
      <c r="AU1015" s="21"/>
      <c r="BC1015" s="22">
        <v>130</v>
      </c>
      <c r="BD1015" s="10">
        <v>0</v>
      </c>
    </row>
    <row r="1016" spans="1:56" ht="23.25" x14ac:dyDescent="0.25">
      <c r="A1016" s="6" t="s">
        <v>614</v>
      </c>
      <c r="B1016" s="26" t="s">
        <v>280</v>
      </c>
      <c r="C1016" s="9" t="s">
        <v>201</v>
      </c>
      <c r="D1016" s="10">
        <v>1200</v>
      </c>
      <c r="E1016" s="24">
        <v>3</v>
      </c>
      <c r="F1016" s="12">
        <v>2</v>
      </c>
      <c r="G1016" s="24">
        <v>4</v>
      </c>
      <c r="H1016" s="12">
        <v>2</v>
      </c>
      <c r="I1016" s="24">
        <v>7</v>
      </c>
      <c r="J1016" s="12">
        <v>3</v>
      </c>
      <c r="K1016" s="10">
        <v>3.2500000000000102</v>
      </c>
      <c r="L1016" s="15">
        <v>3.9416666666666602</v>
      </c>
      <c r="M1016" s="14">
        <v>96.167717394315005</v>
      </c>
      <c r="N1016" s="29">
        <v>0.53385869715747003</v>
      </c>
      <c r="O1016" s="15">
        <v>0</v>
      </c>
      <c r="P1016" s="33">
        <v>-0.75</v>
      </c>
      <c r="Q1016" s="10">
        <v>-5.2999999999999901</v>
      </c>
      <c r="R1016" s="13">
        <v>-5.9499999999999904</v>
      </c>
      <c r="S1016" s="10">
        <v>11</v>
      </c>
      <c r="T1016" s="32">
        <v>7</v>
      </c>
      <c r="U1016" s="17" t="s">
        <v>78</v>
      </c>
      <c r="V1016" s="18" t="str">
        <f>"" &amp; IF(AND(O1016&lt;=-1.5,NOT(ISBLANK(AF1016))),"Z","")</f>
        <v/>
      </c>
      <c r="W1016" s="19" t="str">
        <f t="shared" si="158"/>
        <v/>
      </c>
      <c r="X1016" s="17" t="s">
        <v>166</v>
      </c>
      <c r="Y1016" s="18" t="str">
        <f>IF(AND(ISNUMBER(AS1016),VALUE(AS1016)&gt;2),IF(LEN(AF1016)&gt;0,"***","**"),"*")</f>
        <v>*</v>
      </c>
      <c r="AA1016" s="20"/>
      <c r="AB1016" s="18" t="str">
        <f t="shared" si="159"/>
        <v/>
      </c>
      <c r="AC1016" s="19" t="str">
        <f t="shared" si="160"/>
        <v/>
      </c>
      <c r="AD1016" s="18" t="str">
        <f t="shared" si="156"/>
        <v>GR</v>
      </c>
      <c r="AI1016" s="18" t="str">
        <f t="shared" si="161"/>
        <v/>
      </c>
      <c r="AJ1016" s="18" t="str">
        <f t="shared" si="162"/>
        <v/>
      </c>
      <c r="AK1016" s="18" t="str">
        <f t="shared" si="163"/>
        <v/>
      </c>
      <c r="AP1016" s="6" t="s">
        <v>244</v>
      </c>
      <c r="AT1016" s="10">
        <v>90.567717394314897</v>
      </c>
      <c r="AU1016" s="21"/>
      <c r="BC1016" s="22">
        <v>128</v>
      </c>
      <c r="BD1016" s="10">
        <v>-1</v>
      </c>
    </row>
    <row r="1017" spans="1:56" ht="23.25" x14ac:dyDescent="0.25">
      <c r="A1017" s="6" t="s">
        <v>614</v>
      </c>
      <c r="B1017" s="26" t="s">
        <v>134</v>
      </c>
      <c r="C1017" s="9" t="s">
        <v>135</v>
      </c>
      <c r="D1017" s="10">
        <v>1200</v>
      </c>
      <c r="E1017" s="11">
        <v>1</v>
      </c>
      <c r="F1017" s="12">
        <v>0</v>
      </c>
      <c r="G1017" s="11">
        <v>1</v>
      </c>
      <c r="H1017" s="12">
        <v>0</v>
      </c>
      <c r="I1017" s="11">
        <v>8</v>
      </c>
      <c r="J1017" s="12">
        <v>5</v>
      </c>
      <c r="K1017" s="10">
        <v>-0.55000000000001503</v>
      </c>
      <c r="L1017" s="15">
        <v>-1.2250000000000101</v>
      </c>
      <c r="M1017" s="36">
        <v>92.539660571294505</v>
      </c>
      <c r="N1017" s="36">
        <v>0.119830285647211</v>
      </c>
      <c r="O1017" s="15">
        <v>0</v>
      </c>
      <c r="P1017" s="34">
        <v>-4.75</v>
      </c>
      <c r="Q1017" s="10">
        <v>2.25</v>
      </c>
      <c r="R1017" s="13">
        <v>-1.6</v>
      </c>
      <c r="S1017" s="10">
        <v>14</v>
      </c>
      <c r="T1017" s="30" t="s">
        <v>61</v>
      </c>
      <c r="U1017" s="17" t="s">
        <v>25</v>
      </c>
      <c r="V1017" s="18" t="str">
        <f>"" &amp; IF(AND(O1017&lt;=-1.5,NOT(ISBLANK(AF1017))),"Z","")</f>
        <v/>
      </c>
      <c r="W1017" s="18" t="str">
        <f t="shared" si="158"/>
        <v/>
      </c>
      <c r="X1017" s="6"/>
      <c r="AB1017" s="18" t="str">
        <f t="shared" si="159"/>
        <v/>
      </c>
      <c r="AC1017" s="18" t="str">
        <f t="shared" si="160"/>
        <v/>
      </c>
      <c r="AD1017" s="18" t="str">
        <f t="shared" si="156"/>
        <v/>
      </c>
      <c r="AI1017" s="18" t="str">
        <f t="shared" si="161"/>
        <v/>
      </c>
      <c r="AJ1017" s="18" t="str">
        <f t="shared" si="162"/>
        <v/>
      </c>
      <c r="AK1017" s="18" t="str">
        <f t="shared" si="163"/>
        <v/>
      </c>
      <c r="AP1017" s="6" t="s">
        <v>205</v>
      </c>
      <c r="AT1017" s="10">
        <v>93.114660571294394</v>
      </c>
      <c r="BC1017" s="10">
        <v>115</v>
      </c>
      <c r="BD1017" s="10">
        <v>0</v>
      </c>
    </row>
    <row r="1018" spans="1:56" ht="23.25" x14ac:dyDescent="0.25">
      <c r="A1018" s="6" t="s">
        <v>614</v>
      </c>
      <c r="B1018" s="26" t="s">
        <v>191</v>
      </c>
      <c r="C1018" s="39" t="s">
        <v>237</v>
      </c>
      <c r="D1018" s="10">
        <v>1000</v>
      </c>
      <c r="E1018" s="11">
        <v>2</v>
      </c>
      <c r="F1018" s="12">
        <v>1</v>
      </c>
      <c r="G1018" s="11">
        <v>2</v>
      </c>
      <c r="H1018" s="12">
        <v>4</v>
      </c>
      <c r="I1018" s="11">
        <v>3</v>
      </c>
      <c r="J1018" s="12">
        <v>2</v>
      </c>
      <c r="K1018" s="10">
        <v>4.9999999999998899E-2</v>
      </c>
      <c r="L1018" s="34">
        <v>2.37</v>
      </c>
      <c r="M1018" s="14">
        <v>97.133698654367194</v>
      </c>
      <c r="N1018" s="14">
        <v>-3.3150672816404401E-2</v>
      </c>
      <c r="O1018" s="15">
        <v>-3</v>
      </c>
      <c r="P1018" s="16">
        <v>2</v>
      </c>
      <c r="Q1018" s="10">
        <v>-0.85000000000000897</v>
      </c>
      <c r="R1018" s="10">
        <v>0.74999999999999301</v>
      </c>
      <c r="S1018" s="10">
        <v>17</v>
      </c>
      <c r="T1018" s="6" t="s">
        <v>538</v>
      </c>
      <c r="U1018" s="6" t="s">
        <v>52</v>
      </c>
      <c r="V1018" s="18" t="str">
        <f>"*" &amp; IF(AND(O1018&lt;=-1.5,NOT(ISBLANK(AF1018))),"Z","")</f>
        <v>*</v>
      </c>
      <c r="W1018" s="19" t="str">
        <f t="shared" si="158"/>
        <v/>
      </c>
      <c r="X1018" s="6"/>
      <c r="AA1018" s="20"/>
      <c r="AB1018" s="18" t="str">
        <f t="shared" si="159"/>
        <v/>
      </c>
      <c r="AC1018" s="19" t="str">
        <f t="shared" si="160"/>
        <v/>
      </c>
      <c r="AD1018" s="18" t="str">
        <f t="shared" si="156"/>
        <v>GR</v>
      </c>
      <c r="AI1018" s="18" t="str">
        <f t="shared" si="161"/>
        <v/>
      </c>
      <c r="AJ1018" s="18" t="str">
        <f t="shared" si="162"/>
        <v/>
      </c>
      <c r="AK1018" s="18" t="str">
        <f t="shared" si="163"/>
        <v/>
      </c>
      <c r="AP1018" s="6" t="s">
        <v>354</v>
      </c>
      <c r="AT1018" s="10">
        <v>84.808698654367205</v>
      </c>
      <c r="AU1018" s="21"/>
      <c r="BC1018" s="22">
        <v>128</v>
      </c>
      <c r="BD1018" s="10">
        <v>0</v>
      </c>
    </row>
    <row r="1019" spans="1:56" ht="23.25" x14ac:dyDescent="0.25">
      <c r="A1019" s="6" t="s">
        <v>614</v>
      </c>
      <c r="B1019" s="26" t="s">
        <v>368</v>
      </c>
      <c r="C1019" s="39" t="s">
        <v>181</v>
      </c>
      <c r="D1019" s="10">
        <v>1200</v>
      </c>
      <c r="E1019" s="11">
        <v>2</v>
      </c>
      <c r="F1019" s="12">
        <v>0</v>
      </c>
      <c r="G1019" s="11">
        <v>2</v>
      </c>
      <c r="H1019" s="12">
        <v>1</v>
      </c>
      <c r="I1019" s="11">
        <v>7</v>
      </c>
      <c r="J1019" s="12">
        <v>4</v>
      </c>
      <c r="K1019" s="10">
        <v>1.6</v>
      </c>
      <c r="L1019" s="34">
        <v>1.4833333333333101</v>
      </c>
      <c r="M1019" s="14">
        <v>98.296218888867301</v>
      </c>
      <c r="N1019" s="29">
        <v>1.9481094444336799</v>
      </c>
      <c r="O1019" s="15">
        <v>-1</v>
      </c>
      <c r="P1019" s="33">
        <v>-2.25</v>
      </c>
      <c r="Q1019" s="10">
        <v>0.64999999999999503</v>
      </c>
      <c r="R1019" s="10">
        <v>-1.1499999999999999</v>
      </c>
      <c r="S1019" s="10">
        <v>21</v>
      </c>
      <c r="T1019" s="30" t="s">
        <v>61</v>
      </c>
      <c r="U1019" s="17" t="s">
        <v>25</v>
      </c>
      <c r="V1019" s="18" t="str">
        <f>"" &amp; IF(AND(O1019&lt;=-1.5,NOT(ISBLANK(AF1019))),"Z","")</f>
        <v/>
      </c>
      <c r="W1019" s="18" t="str">
        <f t="shared" si="158"/>
        <v/>
      </c>
      <c r="X1019" s="6"/>
      <c r="AB1019" s="18" t="str">
        <f t="shared" si="159"/>
        <v/>
      </c>
      <c r="AC1019" s="18" t="str">
        <f t="shared" si="160"/>
        <v/>
      </c>
      <c r="AD1019" s="18" t="str">
        <f t="shared" si="156"/>
        <v/>
      </c>
      <c r="AI1019" s="18" t="str">
        <f t="shared" si="161"/>
        <v/>
      </c>
      <c r="AJ1019" s="18" t="str">
        <f t="shared" si="162"/>
        <v/>
      </c>
      <c r="AK1019" s="18" t="str">
        <f t="shared" si="163"/>
        <v/>
      </c>
      <c r="AP1019" s="6" t="s">
        <v>432</v>
      </c>
      <c r="AT1019" s="10">
        <v>88.646218888867395</v>
      </c>
      <c r="BC1019" s="10">
        <v>116</v>
      </c>
      <c r="BD1019" s="10">
        <v>0</v>
      </c>
    </row>
    <row r="1020" spans="1:56" ht="23.25" x14ac:dyDescent="0.25">
      <c r="A1020" s="6" t="s">
        <v>614</v>
      </c>
      <c r="B1020" s="26" t="s">
        <v>82</v>
      </c>
      <c r="C1020" s="9" t="s">
        <v>201</v>
      </c>
      <c r="D1020" s="10">
        <v>1200</v>
      </c>
      <c r="E1020" s="24">
        <v>3</v>
      </c>
      <c r="F1020" s="12">
        <v>2</v>
      </c>
      <c r="G1020" s="24">
        <v>3</v>
      </c>
      <c r="H1020" s="12">
        <v>1</v>
      </c>
      <c r="I1020" s="24">
        <v>4</v>
      </c>
      <c r="J1020" s="12">
        <v>6</v>
      </c>
      <c r="K1020" s="10">
        <v>2.1000000000000099</v>
      </c>
      <c r="L1020" s="15">
        <v>1.4624999999999899</v>
      </c>
      <c r="M1020" s="14">
        <v>95.873751533139099</v>
      </c>
      <c r="N1020" s="29">
        <v>2.53687576656958</v>
      </c>
      <c r="O1020" s="15">
        <v>1</v>
      </c>
      <c r="P1020" s="33">
        <v>-4.5</v>
      </c>
      <c r="Q1020" s="10">
        <v>1.1000000000000101</v>
      </c>
      <c r="R1020" s="13">
        <v>-2.5</v>
      </c>
      <c r="S1020" s="10">
        <v>11</v>
      </c>
      <c r="T1020" s="30" t="s">
        <v>72</v>
      </c>
      <c r="U1020" s="17" t="s">
        <v>25</v>
      </c>
      <c r="V1020" s="18" t="str">
        <f>"" &amp; IF(AND(O1020&lt;=-1.5,NOT(ISBLANK(AF1020))),"Z","")</f>
        <v/>
      </c>
      <c r="W1020" s="18" t="str">
        <f t="shared" si="158"/>
        <v/>
      </c>
      <c r="X1020" s="6"/>
      <c r="AB1020" s="18" t="str">
        <f t="shared" si="159"/>
        <v/>
      </c>
      <c r="AC1020" s="18" t="str">
        <f t="shared" si="160"/>
        <v/>
      </c>
      <c r="AD1020" s="18" t="str">
        <f t="shared" si="156"/>
        <v/>
      </c>
      <c r="AI1020" s="18" t="str">
        <f t="shared" si="161"/>
        <v/>
      </c>
      <c r="AJ1020" s="18" t="str">
        <f t="shared" si="162"/>
        <v/>
      </c>
      <c r="AK1020" s="18" t="str">
        <f t="shared" si="163"/>
        <v/>
      </c>
      <c r="AP1020" s="6" t="s">
        <v>215</v>
      </c>
      <c r="AT1020" s="10">
        <v>86.448751533139202</v>
      </c>
      <c r="BC1020" s="10">
        <v>110</v>
      </c>
      <c r="BD1020" s="10">
        <v>0</v>
      </c>
    </row>
    <row r="1021" spans="1:56" ht="23.25" x14ac:dyDescent="0.25">
      <c r="A1021" s="6" t="s">
        <v>615</v>
      </c>
      <c r="B1021" s="6" t="s">
        <v>223</v>
      </c>
      <c r="C1021" s="9" t="s">
        <v>149</v>
      </c>
      <c r="D1021" s="10">
        <v>1600</v>
      </c>
      <c r="E1021" s="24">
        <v>5</v>
      </c>
      <c r="F1021" s="12">
        <v>2</v>
      </c>
      <c r="G1021" s="24">
        <v>5</v>
      </c>
      <c r="H1021" s="12">
        <v>2</v>
      </c>
      <c r="I1021" s="24">
        <v>11</v>
      </c>
      <c r="J1021" s="12">
        <v>6</v>
      </c>
      <c r="K1021" s="10">
        <v>2.85</v>
      </c>
      <c r="L1021" s="13">
        <v>-0.36666666666671199</v>
      </c>
      <c r="M1021" s="36">
        <v>94.792842904036306</v>
      </c>
      <c r="N1021" s="36">
        <v>1.99642145201814</v>
      </c>
      <c r="O1021" s="15">
        <v>0</v>
      </c>
      <c r="P1021" s="33">
        <v>-3.25</v>
      </c>
      <c r="Q1021" s="10">
        <v>1.2999999999999901</v>
      </c>
      <c r="R1021" s="13">
        <v>-1.30000000000001</v>
      </c>
      <c r="T1021" s="6" t="s">
        <v>65</v>
      </c>
      <c r="U1021" s="17" t="s">
        <v>25</v>
      </c>
      <c r="V1021" s="18" t="str">
        <f>"" &amp; IF(AND(O1021&lt;=-1.5,NOT(ISBLANK(AF1021))),"Z","")</f>
        <v/>
      </c>
      <c r="W1021" s="18" t="str">
        <f t="shared" si="158"/>
        <v/>
      </c>
      <c r="X1021" s="6"/>
      <c r="AB1021" s="18" t="str">
        <f t="shared" si="159"/>
        <v/>
      </c>
      <c r="AC1021" s="18" t="str">
        <f t="shared" si="160"/>
        <v/>
      </c>
      <c r="AD1021" s="18" t="str">
        <f t="shared" si="156"/>
        <v/>
      </c>
      <c r="AI1021" s="18" t="str">
        <f t="shared" si="161"/>
        <v/>
      </c>
      <c r="AJ1021" s="18" t="str">
        <f t="shared" si="162"/>
        <v/>
      </c>
      <c r="AK1021" s="18" t="str">
        <f t="shared" si="163"/>
        <v/>
      </c>
      <c r="AP1021" s="6" t="s">
        <v>438</v>
      </c>
      <c r="AT1021" s="10">
        <v>87.867842904036294</v>
      </c>
      <c r="BC1021" s="10">
        <v>115</v>
      </c>
      <c r="BD1021" s="10">
        <v>0</v>
      </c>
    </row>
    <row r="1022" spans="1:56" ht="23.25" x14ac:dyDescent="0.25">
      <c r="A1022" s="6" t="s">
        <v>615</v>
      </c>
      <c r="B1022" s="2" t="s">
        <v>455</v>
      </c>
      <c r="C1022" s="9" t="s">
        <v>221</v>
      </c>
      <c r="D1022" s="10">
        <v>2000</v>
      </c>
      <c r="E1022" s="11">
        <v>5</v>
      </c>
      <c r="F1022" s="12">
        <v>4</v>
      </c>
      <c r="G1022" s="11">
        <v>5</v>
      </c>
      <c r="H1022" s="12">
        <v>2</v>
      </c>
      <c r="I1022" s="11">
        <v>3</v>
      </c>
      <c r="J1022" s="12">
        <v>2</v>
      </c>
      <c r="K1022" s="10">
        <v>3.1499999999999799</v>
      </c>
      <c r="L1022" s="13">
        <v>0</v>
      </c>
      <c r="M1022" s="14">
        <v>444</v>
      </c>
      <c r="N1022" s="14">
        <v>172</v>
      </c>
      <c r="O1022" s="15">
        <v>2</v>
      </c>
      <c r="P1022" s="16">
        <v>0.5</v>
      </c>
      <c r="Q1022" s="10">
        <v>-1.1000000000000101</v>
      </c>
      <c r="R1022" s="13">
        <v>-0.65000000000001301</v>
      </c>
      <c r="S1022" s="25">
        <v>35</v>
      </c>
      <c r="T1022" s="6" t="s">
        <v>65</v>
      </c>
      <c r="U1022" s="17" t="s">
        <v>25</v>
      </c>
      <c r="V1022" s="18" t="str">
        <f>"" &amp; IF(AND(O1022&lt;=-1.5,NOT(ISBLANK(AF1022))),"Z","")</f>
        <v/>
      </c>
      <c r="W1022" s="19" t="str">
        <f t="shared" si="158"/>
        <v/>
      </c>
      <c r="X1022" s="6"/>
      <c r="AA1022" s="20"/>
      <c r="AB1022" s="18" t="str">
        <f t="shared" si="159"/>
        <v>*</v>
      </c>
      <c r="AC1022" s="19" t="str">
        <f t="shared" si="160"/>
        <v/>
      </c>
      <c r="AD1022" s="18" t="str">
        <f t="shared" si="156"/>
        <v>G</v>
      </c>
      <c r="AI1022" s="18" t="str">
        <f t="shared" si="161"/>
        <v/>
      </c>
      <c r="AJ1022" s="18" t="str">
        <f t="shared" si="162"/>
        <v/>
      </c>
      <c r="AK1022" s="18" t="str">
        <f t="shared" si="163"/>
        <v/>
      </c>
      <c r="AP1022" s="6" t="s">
        <v>460</v>
      </c>
      <c r="AT1022" s="10">
        <v>434</v>
      </c>
      <c r="AU1022" s="21"/>
      <c r="BC1022" s="22">
        <v>124</v>
      </c>
      <c r="BD1022" s="10">
        <v>0</v>
      </c>
    </row>
    <row r="1023" spans="1:56" ht="23.25" x14ac:dyDescent="0.25">
      <c r="A1023" s="6" t="s">
        <v>615</v>
      </c>
      <c r="B1023" s="26" t="s">
        <v>77</v>
      </c>
      <c r="C1023" s="9" t="s">
        <v>203</v>
      </c>
      <c r="D1023" s="10">
        <v>2000</v>
      </c>
      <c r="E1023" s="11">
        <v>2</v>
      </c>
      <c r="F1023" s="12">
        <v>1</v>
      </c>
      <c r="G1023" s="11">
        <v>3</v>
      </c>
      <c r="H1023" s="12">
        <v>2</v>
      </c>
      <c r="I1023" s="11">
        <v>13</v>
      </c>
      <c r="J1023" s="12">
        <v>12</v>
      </c>
      <c r="K1023" s="10">
        <v>4.3</v>
      </c>
      <c r="L1023" s="13">
        <v>0</v>
      </c>
      <c r="M1023" s="14">
        <v>444</v>
      </c>
      <c r="N1023" s="14">
        <v>172</v>
      </c>
      <c r="O1023" s="15">
        <v>-1</v>
      </c>
      <c r="P1023" s="33">
        <v>-10</v>
      </c>
      <c r="Q1023" s="10">
        <v>-0.10000000000001601</v>
      </c>
      <c r="R1023" s="13">
        <v>-8.1500000000000092</v>
      </c>
      <c r="S1023" s="10">
        <v>21</v>
      </c>
      <c r="T1023" s="30" t="s">
        <v>72</v>
      </c>
      <c r="U1023" s="17" t="s">
        <v>25</v>
      </c>
      <c r="V1023" s="18" t="str">
        <f>"" &amp; IF(AND(O1023&lt;=-1.5,NOT(ISBLANK(AF1023))),"Z","")</f>
        <v/>
      </c>
      <c r="W1023" s="18" t="str">
        <f t="shared" si="158"/>
        <v/>
      </c>
      <c r="X1023" s="6"/>
      <c r="AB1023" s="18" t="str">
        <f t="shared" si="159"/>
        <v/>
      </c>
      <c r="AC1023" s="18" t="str">
        <f t="shared" si="160"/>
        <v/>
      </c>
      <c r="AD1023" s="18" t="str">
        <f t="shared" si="156"/>
        <v/>
      </c>
      <c r="AI1023" s="18" t="str">
        <f t="shared" si="161"/>
        <v/>
      </c>
      <c r="AJ1023" s="18" t="str">
        <f t="shared" si="162"/>
        <v/>
      </c>
      <c r="AK1023" s="18" t="str">
        <f t="shared" si="163"/>
        <v/>
      </c>
      <c r="AP1023" s="6" t="s">
        <v>616</v>
      </c>
      <c r="AT1023" s="10">
        <v>421.875</v>
      </c>
      <c r="BC1023" s="10">
        <v>126</v>
      </c>
      <c r="BD1023" s="10">
        <v>-1</v>
      </c>
    </row>
    <row r="1024" spans="1:56" ht="23.25" x14ac:dyDescent="0.25">
      <c r="A1024" s="6" t="s">
        <v>615</v>
      </c>
      <c r="B1024" s="26" t="s">
        <v>281</v>
      </c>
      <c r="C1024" s="9" t="s">
        <v>219</v>
      </c>
      <c r="D1024" s="10">
        <v>1600</v>
      </c>
      <c r="E1024" s="11">
        <v>5</v>
      </c>
      <c r="F1024" s="12">
        <v>3</v>
      </c>
      <c r="G1024" s="11">
        <v>6</v>
      </c>
      <c r="H1024" s="12">
        <v>3</v>
      </c>
      <c r="I1024" s="11">
        <v>11</v>
      </c>
      <c r="J1024" s="12">
        <v>4</v>
      </c>
      <c r="K1024" s="10">
        <v>2.2999999999999701</v>
      </c>
      <c r="L1024" s="13">
        <v>-0.90000000000006297</v>
      </c>
      <c r="M1024" s="14">
        <v>92.1542657210816</v>
      </c>
      <c r="N1024" s="14">
        <v>-0.37286713945924499</v>
      </c>
      <c r="O1024" s="15">
        <v>0</v>
      </c>
      <c r="P1024" s="33">
        <v>-1.5</v>
      </c>
      <c r="Q1024" s="10">
        <v>1.45</v>
      </c>
      <c r="R1024" s="13">
        <v>0.29999999999999399</v>
      </c>
      <c r="S1024" s="10">
        <v>28</v>
      </c>
      <c r="T1024" s="6" t="s">
        <v>47</v>
      </c>
      <c r="U1024" s="17" t="s">
        <v>25</v>
      </c>
      <c r="V1024" s="18" t="str">
        <f>"*" &amp; IF(AND(O1024&lt;=-1.5,NOT(ISBLANK(AF1024))),"Z","")</f>
        <v>*</v>
      </c>
      <c r="W1024" s="18" t="str">
        <f t="shared" si="158"/>
        <v/>
      </c>
      <c r="X1024" s="6"/>
      <c r="AB1024" s="18" t="str">
        <f t="shared" si="159"/>
        <v/>
      </c>
      <c r="AC1024" s="18" t="str">
        <f t="shared" si="160"/>
        <v/>
      </c>
      <c r="AD1024" s="18" t="str">
        <f t="shared" si="156"/>
        <v/>
      </c>
      <c r="AI1024" s="18" t="str">
        <f t="shared" si="161"/>
        <v/>
      </c>
      <c r="AJ1024" s="18" t="str">
        <f t="shared" si="162"/>
        <v/>
      </c>
      <c r="AK1024" s="18" t="str">
        <f t="shared" si="163"/>
        <v/>
      </c>
      <c r="AP1024" s="6" t="s">
        <v>274</v>
      </c>
      <c r="AT1024" s="10">
        <v>82.504265721081495</v>
      </c>
      <c r="BC1024" s="10">
        <v>119</v>
      </c>
      <c r="BD1024" s="10">
        <v>0</v>
      </c>
    </row>
    <row r="1025" spans="1:56" ht="23.25" x14ac:dyDescent="0.25">
      <c r="A1025" s="6" t="s">
        <v>617</v>
      </c>
      <c r="B1025" s="6" t="s">
        <v>370</v>
      </c>
      <c r="C1025" s="37" t="s">
        <v>393</v>
      </c>
      <c r="D1025" s="10">
        <v>1650</v>
      </c>
      <c r="E1025" s="24">
        <v>2</v>
      </c>
      <c r="F1025" s="12">
        <v>1</v>
      </c>
      <c r="G1025" s="24">
        <v>2</v>
      </c>
      <c r="H1025" s="12">
        <v>2</v>
      </c>
      <c r="I1025" s="24">
        <v>8</v>
      </c>
      <c r="J1025" s="12">
        <v>6</v>
      </c>
      <c r="K1025" s="10">
        <v>3.80000000000003</v>
      </c>
      <c r="L1025" s="34">
        <v>2.6333333333333999</v>
      </c>
      <c r="M1025" s="14">
        <v>96.345171434628199</v>
      </c>
      <c r="N1025" s="29">
        <v>2.97258571731405</v>
      </c>
      <c r="O1025" s="15">
        <v>-1</v>
      </c>
      <c r="P1025" s="33">
        <v>-4.5</v>
      </c>
      <c r="Q1025" s="10">
        <v>1.9</v>
      </c>
      <c r="R1025" s="10">
        <v>-1.7</v>
      </c>
      <c r="T1025" s="32">
        <v>8</v>
      </c>
      <c r="U1025" s="17" t="s">
        <v>25</v>
      </c>
      <c r="V1025" s="18" t="str">
        <f t="shared" ref="V1025:V1030" si="164">"" &amp; IF(AND(O1025&lt;=-1.5,NOT(ISBLANK(AF1025))),"Z","")</f>
        <v/>
      </c>
      <c r="W1025" s="18" t="str">
        <f t="shared" si="158"/>
        <v/>
      </c>
      <c r="X1025" s="6"/>
      <c r="AB1025" s="18" t="str">
        <f t="shared" si="159"/>
        <v/>
      </c>
      <c r="AC1025" s="18" t="str">
        <f t="shared" si="160"/>
        <v/>
      </c>
      <c r="AD1025" s="18" t="str">
        <f t="shared" si="156"/>
        <v/>
      </c>
      <c r="AI1025" s="18" t="str">
        <f t="shared" si="161"/>
        <v/>
      </c>
      <c r="AJ1025" s="18" t="str">
        <f t="shared" si="162"/>
        <v/>
      </c>
      <c r="AK1025" s="18" t="str">
        <f t="shared" si="163"/>
        <v/>
      </c>
      <c r="AP1025" s="6" t="s">
        <v>562</v>
      </c>
      <c r="AT1025" s="10">
        <v>81.945171434628094</v>
      </c>
      <c r="BC1025" s="10">
        <v>122</v>
      </c>
      <c r="BD1025" s="10">
        <v>0</v>
      </c>
    </row>
    <row r="1026" spans="1:56" ht="23.25" x14ac:dyDescent="0.25">
      <c r="A1026" s="6" t="s">
        <v>617</v>
      </c>
      <c r="B1026" s="2" t="s">
        <v>59</v>
      </c>
      <c r="C1026" s="9" t="s">
        <v>270</v>
      </c>
      <c r="D1026" s="10">
        <v>1400</v>
      </c>
      <c r="E1026" s="11">
        <v>2</v>
      </c>
      <c r="F1026" s="12">
        <v>0</v>
      </c>
      <c r="G1026" s="11">
        <v>2</v>
      </c>
      <c r="H1026" s="12">
        <v>0</v>
      </c>
      <c r="I1026" s="11">
        <v>1</v>
      </c>
      <c r="J1026" s="12">
        <v>0</v>
      </c>
      <c r="K1026" s="10">
        <v>-0.15000000000000599</v>
      </c>
      <c r="L1026" s="13">
        <v>-0.59000000000001096</v>
      </c>
      <c r="M1026" s="14">
        <v>98.234430189214194</v>
      </c>
      <c r="N1026" s="14">
        <v>-0.88278490539288201</v>
      </c>
      <c r="O1026" s="15">
        <v>0</v>
      </c>
      <c r="P1026" s="16">
        <v>0.2</v>
      </c>
      <c r="Q1026" s="10">
        <v>5.0000000000007802E-2</v>
      </c>
      <c r="R1026" s="13">
        <v>5.0000000000007802E-2</v>
      </c>
      <c r="S1026" s="10">
        <v>32</v>
      </c>
      <c r="T1026" s="30" t="s">
        <v>61</v>
      </c>
      <c r="U1026" s="17" t="s">
        <v>25</v>
      </c>
      <c r="V1026" s="18" t="str">
        <f t="shared" si="164"/>
        <v/>
      </c>
      <c r="W1026" s="19" t="str">
        <f t="shared" si="158"/>
        <v/>
      </c>
      <c r="X1026" s="6"/>
      <c r="AA1026" s="20"/>
      <c r="AB1026" s="18" t="str">
        <f t="shared" si="159"/>
        <v/>
      </c>
      <c r="AC1026" s="19" t="str">
        <f t="shared" si="160"/>
        <v/>
      </c>
      <c r="AD1026" s="18" t="str">
        <f t="shared" ref="AD1026:AD1057" si="165">IF(AND(OR(I1026=1,I1026=2,I1026=3,I1026=4),M1026&gt;=97.5),"G",IF(OR(AND(J1026&lt;=3,I1026&lt;8,P1026&gt;-1.6,M1026&gt;=95,M1026&lt;300),AND(OR(I1026=1,I1026=2,I1026=3),M1026&lt;97.5)),"GR",""))</f>
        <v>G</v>
      </c>
      <c r="AI1026" s="18" t="str">
        <f t="shared" si="161"/>
        <v/>
      </c>
      <c r="AJ1026" s="18" t="str">
        <f t="shared" si="162"/>
        <v/>
      </c>
      <c r="AK1026" s="18" t="str">
        <f t="shared" si="163"/>
        <v/>
      </c>
      <c r="AP1026" s="6" t="s">
        <v>282</v>
      </c>
      <c r="AT1026" s="10">
        <v>83.734430189214194</v>
      </c>
      <c r="AU1026" s="21"/>
      <c r="BC1026" s="22">
        <v>127</v>
      </c>
      <c r="BD1026" s="10">
        <v>0</v>
      </c>
    </row>
    <row r="1027" spans="1:56" ht="23.25" x14ac:dyDescent="0.25">
      <c r="A1027" s="6" t="s">
        <v>617</v>
      </c>
      <c r="B1027" s="26" t="s">
        <v>117</v>
      </c>
      <c r="C1027" s="9" t="s">
        <v>216</v>
      </c>
      <c r="D1027" s="10">
        <v>1400</v>
      </c>
      <c r="E1027" s="24">
        <v>4</v>
      </c>
      <c r="F1027" s="12">
        <v>2</v>
      </c>
      <c r="G1027" s="24">
        <v>5</v>
      </c>
      <c r="H1027" s="12">
        <v>2</v>
      </c>
      <c r="I1027" s="24">
        <v>12</v>
      </c>
      <c r="J1027" s="12">
        <v>4</v>
      </c>
      <c r="K1027" s="10">
        <v>-1.05</v>
      </c>
      <c r="L1027" s="10">
        <v>-6.6666666666694893E-2</v>
      </c>
      <c r="M1027" s="36">
        <v>92.057939089635099</v>
      </c>
      <c r="N1027" s="36">
        <v>-0.67103045518244597</v>
      </c>
      <c r="O1027" s="15">
        <v>0</v>
      </c>
      <c r="P1027" s="33">
        <v>-2.25</v>
      </c>
      <c r="Q1027" s="10">
        <v>1.4000000000000099</v>
      </c>
      <c r="R1027" s="10">
        <v>-0.29999999999999399</v>
      </c>
      <c r="S1027" s="10">
        <v>21</v>
      </c>
      <c r="T1027" s="6" t="s">
        <v>65</v>
      </c>
      <c r="U1027" s="17" t="s">
        <v>25</v>
      </c>
      <c r="V1027" s="18" t="str">
        <f t="shared" si="164"/>
        <v/>
      </c>
      <c r="W1027" s="18" t="str">
        <f t="shared" si="158"/>
        <v/>
      </c>
      <c r="X1027" s="6"/>
      <c r="AB1027" s="18" t="str">
        <f t="shared" si="159"/>
        <v/>
      </c>
      <c r="AC1027" s="18" t="str">
        <f t="shared" si="160"/>
        <v/>
      </c>
      <c r="AD1027" s="18" t="str">
        <f t="shared" si="165"/>
        <v/>
      </c>
      <c r="AI1027" s="18" t="str">
        <f t="shared" si="161"/>
        <v/>
      </c>
      <c r="AJ1027" s="18" t="str">
        <f t="shared" si="162"/>
        <v/>
      </c>
      <c r="AK1027" s="18" t="str">
        <f t="shared" si="163"/>
        <v/>
      </c>
      <c r="AP1027" s="6" t="s">
        <v>274</v>
      </c>
      <c r="AT1027" s="10">
        <v>77.282939089635093</v>
      </c>
      <c r="BC1027" s="10">
        <v>125</v>
      </c>
      <c r="BD1027" s="10">
        <v>0</v>
      </c>
    </row>
    <row r="1028" spans="1:56" ht="23.25" x14ac:dyDescent="0.25">
      <c r="A1028" s="6" t="s">
        <v>617</v>
      </c>
      <c r="B1028" s="26" t="s">
        <v>93</v>
      </c>
      <c r="C1028" s="9" t="s">
        <v>216</v>
      </c>
      <c r="D1028" s="10">
        <v>1400</v>
      </c>
      <c r="E1028" s="24">
        <v>11</v>
      </c>
      <c r="F1028" s="12">
        <v>6</v>
      </c>
      <c r="G1028" s="24">
        <v>13</v>
      </c>
      <c r="H1028" s="12">
        <v>6</v>
      </c>
      <c r="I1028" s="24">
        <v>9</v>
      </c>
      <c r="J1028" s="12">
        <v>8</v>
      </c>
      <c r="K1028" s="10">
        <v>3.9000000000000101</v>
      </c>
      <c r="L1028" s="15">
        <v>2.4583333333333002</v>
      </c>
      <c r="M1028" s="14">
        <v>86.453479580977401</v>
      </c>
      <c r="N1028" s="14">
        <v>-0.72326020951130898</v>
      </c>
      <c r="O1028" s="15">
        <v>0</v>
      </c>
      <c r="P1028" s="33">
        <v>-1</v>
      </c>
      <c r="Q1028" s="10">
        <v>-3.75</v>
      </c>
      <c r="R1028" s="13">
        <v>-4.5999999999999899</v>
      </c>
      <c r="S1028" s="10">
        <v>28</v>
      </c>
      <c r="T1028" s="6" t="s">
        <v>57</v>
      </c>
      <c r="U1028" s="6" t="s">
        <v>52</v>
      </c>
      <c r="V1028" s="18" t="str">
        <f t="shared" si="164"/>
        <v/>
      </c>
      <c r="W1028" s="18" t="str">
        <f t="shared" si="158"/>
        <v/>
      </c>
      <c r="X1028" s="6"/>
      <c r="AB1028" s="18" t="str">
        <f t="shared" si="159"/>
        <v/>
      </c>
      <c r="AC1028" s="18" t="str">
        <f t="shared" si="160"/>
        <v/>
      </c>
      <c r="AD1028" s="18" t="str">
        <f t="shared" si="165"/>
        <v/>
      </c>
      <c r="AI1028" s="18" t="str">
        <f t="shared" si="161"/>
        <v/>
      </c>
      <c r="AJ1028" s="18" t="str">
        <f t="shared" si="162"/>
        <v/>
      </c>
      <c r="AK1028" s="18" t="str">
        <f t="shared" si="163"/>
        <v/>
      </c>
      <c r="AP1028" s="6" t="s">
        <v>618</v>
      </c>
      <c r="AT1028" s="10">
        <v>72.803479580977395</v>
      </c>
      <c r="BC1028" s="10">
        <v>128</v>
      </c>
      <c r="BD1028" s="10">
        <v>0</v>
      </c>
    </row>
    <row r="1029" spans="1:56" ht="23.25" x14ac:dyDescent="0.25">
      <c r="A1029" s="6" t="s">
        <v>617</v>
      </c>
      <c r="B1029" s="26" t="s">
        <v>150</v>
      </c>
      <c r="C1029" s="9" t="s">
        <v>216</v>
      </c>
      <c r="D1029" s="10">
        <v>1600</v>
      </c>
      <c r="E1029" s="11">
        <v>4</v>
      </c>
      <c r="F1029" s="12">
        <v>2</v>
      </c>
      <c r="G1029" s="11">
        <v>4</v>
      </c>
      <c r="H1029" s="12">
        <v>2</v>
      </c>
      <c r="I1029" s="11">
        <v>12</v>
      </c>
      <c r="J1029" s="12">
        <v>14</v>
      </c>
      <c r="K1029" s="10">
        <v>2.19999999999999</v>
      </c>
      <c r="L1029" s="15">
        <v>0.71666666666672496</v>
      </c>
      <c r="M1029" s="14">
        <v>78.102519591271701</v>
      </c>
      <c r="N1029" s="29">
        <v>0.351259795635883</v>
      </c>
      <c r="O1029" s="15">
        <v>0</v>
      </c>
      <c r="P1029" s="33">
        <v>-12.5</v>
      </c>
      <c r="Q1029" s="10">
        <v>-9.9999999999997896E-2</v>
      </c>
      <c r="R1029" s="13">
        <v>-10</v>
      </c>
      <c r="S1029" s="10">
        <v>21</v>
      </c>
      <c r="T1029" s="6" t="s">
        <v>65</v>
      </c>
      <c r="U1029" s="17" t="s">
        <v>25</v>
      </c>
      <c r="V1029" s="18" t="str">
        <f t="shared" si="164"/>
        <v/>
      </c>
      <c r="W1029" s="18" t="str">
        <f t="shared" si="158"/>
        <v/>
      </c>
      <c r="X1029" s="6"/>
      <c r="AB1029" s="18" t="str">
        <f t="shared" si="159"/>
        <v/>
      </c>
      <c r="AC1029" s="18" t="str">
        <f t="shared" si="160"/>
        <v/>
      </c>
      <c r="AD1029" s="18" t="str">
        <f t="shared" si="165"/>
        <v/>
      </c>
      <c r="AI1029" s="18" t="str">
        <f t="shared" si="161"/>
        <v/>
      </c>
      <c r="AJ1029" s="18" t="str">
        <f t="shared" si="162"/>
        <v/>
      </c>
      <c r="AK1029" s="18" t="str">
        <f t="shared" si="163"/>
        <v/>
      </c>
      <c r="AP1029" s="6" t="s">
        <v>619</v>
      </c>
      <c r="AT1029" s="10">
        <v>67.827519591271795</v>
      </c>
      <c r="BC1029" s="10">
        <v>132</v>
      </c>
      <c r="BD1029" s="10">
        <v>-2</v>
      </c>
    </row>
    <row r="1030" spans="1:56" ht="23.25" x14ac:dyDescent="0.25">
      <c r="A1030" s="6" t="s">
        <v>617</v>
      </c>
      <c r="B1030" s="23" t="s">
        <v>251</v>
      </c>
      <c r="C1030" s="39" t="s">
        <v>237</v>
      </c>
      <c r="D1030" s="10">
        <v>1650</v>
      </c>
      <c r="E1030" s="11">
        <v>4</v>
      </c>
      <c r="F1030" s="12">
        <v>2</v>
      </c>
      <c r="G1030" s="11">
        <v>5</v>
      </c>
      <c r="H1030" s="12">
        <v>2</v>
      </c>
      <c r="I1030" s="11">
        <v>11</v>
      </c>
      <c r="J1030" s="12">
        <v>12</v>
      </c>
      <c r="K1030" s="10">
        <v>4.6500000000000297</v>
      </c>
      <c r="L1030" s="13">
        <v>0.112500000000004</v>
      </c>
      <c r="M1030" s="14">
        <v>83.156798387289101</v>
      </c>
      <c r="N1030" s="29">
        <v>1.22839919364452</v>
      </c>
      <c r="O1030" s="15">
        <v>0</v>
      </c>
      <c r="P1030" s="33">
        <v>-10.75</v>
      </c>
      <c r="Q1030" s="10">
        <v>-0.94999999999998896</v>
      </c>
      <c r="R1030" s="13">
        <v>-9.4999999999999893</v>
      </c>
      <c r="S1030" s="25">
        <v>129</v>
      </c>
      <c r="T1030" s="6" t="s">
        <v>65</v>
      </c>
      <c r="U1030" s="17" t="s">
        <v>25</v>
      </c>
      <c r="V1030" s="18" t="str">
        <f t="shared" si="164"/>
        <v/>
      </c>
      <c r="W1030" s="18" t="str">
        <f t="shared" si="158"/>
        <v/>
      </c>
      <c r="X1030" s="6"/>
      <c r="AB1030" s="18" t="str">
        <f t="shared" si="159"/>
        <v/>
      </c>
      <c r="AC1030" s="18" t="str">
        <f t="shared" si="160"/>
        <v/>
      </c>
      <c r="AD1030" s="18" t="str">
        <f t="shared" si="165"/>
        <v/>
      </c>
      <c r="AI1030" s="18" t="str">
        <f t="shared" si="161"/>
        <v/>
      </c>
      <c r="AJ1030" s="18" t="str">
        <f t="shared" si="162"/>
        <v/>
      </c>
      <c r="AK1030" s="18" t="str">
        <f t="shared" si="163"/>
        <v/>
      </c>
      <c r="AP1030" s="6" t="s">
        <v>620</v>
      </c>
      <c r="AT1030" s="10">
        <v>70.081798387288998</v>
      </c>
      <c r="BC1030" s="10">
        <v>131</v>
      </c>
      <c r="BD1030" s="10">
        <v>-3</v>
      </c>
    </row>
    <row r="1031" spans="1:56" ht="23.25" x14ac:dyDescent="0.25">
      <c r="A1031" s="6" t="s">
        <v>617</v>
      </c>
      <c r="B1031" s="26" t="s">
        <v>265</v>
      </c>
      <c r="C1031" s="9" t="s">
        <v>210</v>
      </c>
      <c r="D1031" s="10">
        <v>1400</v>
      </c>
      <c r="E1031" s="24">
        <v>1</v>
      </c>
      <c r="F1031" s="12">
        <v>0</v>
      </c>
      <c r="G1031" s="24">
        <v>1</v>
      </c>
      <c r="H1031" s="12">
        <v>0</v>
      </c>
      <c r="I1031" s="24">
        <v>1</v>
      </c>
      <c r="J1031" s="12">
        <v>0</v>
      </c>
      <c r="K1031" s="10">
        <v>-0.849999999999973</v>
      </c>
      <c r="L1031" s="16">
        <v>0.73125000000003704</v>
      </c>
      <c r="M1031" s="29">
        <v>103.995087266743</v>
      </c>
      <c r="N1031" s="29">
        <v>1.9975436333715599</v>
      </c>
      <c r="O1031" s="15">
        <v>0</v>
      </c>
      <c r="P1031" s="16">
        <v>0</v>
      </c>
      <c r="Q1031" s="10">
        <v>3.9000000000000101</v>
      </c>
      <c r="R1031" s="16">
        <v>3.9000000000000101</v>
      </c>
      <c r="S1031" s="10">
        <v>25</v>
      </c>
      <c r="T1031" s="30" t="s">
        <v>61</v>
      </c>
      <c r="U1031" s="17" t="s">
        <v>25</v>
      </c>
      <c r="V1031" s="18" t="str">
        <f>"*" &amp; IF(AND(O1031&lt;=-1.5,NOT(ISBLANK(AF1031))),"Z","")</f>
        <v>*</v>
      </c>
      <c r="W1031" s="19" t="str">
        <f t="shared" si="158"/>
        <v/>
      </c>
      <c r="X1031" s="6"/>
      <c r="AA1031" s="20"/>
      <c r="AB1031" s="18" t="str">
        <f t="shared" si="159"/>
        <v/>
      </c>
      <c r="AC1031" s="19" t="str">
        <f t="shared" si="160"/>
        <v/>
      </c>
      <c r="AD1031" s="19" t="str">
        <f t="shared" si="165"/>
        <v>G</v>
      </c>
      <c r="AI1031" s="18" t="str">
        <f t="shared" si="161"/>
        <v/>
      </c>
      <c r="AJ1031" s="18" t="str">
        <f t="shared" si="162"/>
        <v/>
      </c>
      <c r="AK1031" s="18" t="str">
        <f t="shared" si="163"/>
        <v/>
      </c>
      <c r="AP1031" s="6" t="s">
        <v>224</v>
      </c>
      <c r="AT1031" s="10">
        <v>89.995087266743099</v>
      </c>
      <c r="AU1031" s="21"/>
      <c r="BC1031" s="22">
        <v>127</v>
      </c>
      <c r="BD1031" s="28">
        <v>1</v>
      </c>
    </row>
    <row r="1032" spans="1:56" ht="23.25" x14ac:dyDescent="0.25">
      <c r="A1032" s="6" t="s">
        <v>617</v>
      </c>
      <c r="B1032" s="26" t="s">
        <v>455</v>
      </c>
      <c r="C1032" s="9" t="s">
        <v>263</v>
      </c>
      <c r="D1032" s="10">
        <v>1400</v>
      </c>
      <c r="E1032" s="11">
        <v>2</v>
      </c>
      <c r="F1032" s="12">
        <v>0</v>
      </c>
      <c r="G1032" s="11">
        <v>2</v>
      </c>
      <c r="H1032" s="12">
        <v>0</v>
      </c>
      <c r="I1032" s="11">
        <v>1</v>
      </c>
      <c r="J1032" s="12">
        <v>0</v>
      </c>
      <c r="K1032" s="10">
        <v>-3.8499999999999801</v>
      </c>
      <c r="L1032" s="13">
        <v>-4.1142857142857201</v>
      </c>
      <c r="M1032" s="14">
        <v>95.729832948813794</v>
      </c>
      <c r="N1032" s="14">
        <v>-2.1350835255930898</v>
      </c>
      <c r="O1032" s="15">
        <v>0</v>
      </c>
      <c r="P1032" s="16">
        <v>0.5</v>
      </c>
      <c r="Q1032" s="10">
        <v>2.55000000000001</v>
      </c>
      <c r="R1032" s="13">
        <v>2.95</v>
      </c>
      <c r="S1032" s="10">
        <v>14</v>
      </c>
      <c r="T1032" s="27" t="s">
        <v>61</v>
      </c>
      <c r="U1032" s="17" t="s">
        <v>25</v>
      </c>
      <c r="V1032" s="18" t="str">
        <f>"" &amp; IF(AND(O1032&lt;=-1.5,NOT(ISBLANK(AF1032))),"Z","")</f>
        <v/>
      </c>
      <c r="W1032" s="19" t="str">
        <f t="shared" si="158"/>
        <v/>
      </c>
      <c r="X1032" s="6"/>
      <c r="AA1032" s="20"/>
      <c r="AB1032" s="18" t="str">
        <f t="shared" si="159"/>
        <v/>
      </c>
      <c r="AC1032" s="19" t="str">
        <f t="shared" si="160"/>
        <v/>
      </c>
      <c r="AD1032" s="18" t="str">
        <f t="shared" si="165"/>
        <v>GR</v>
      </c>
      <c r="AI1032" s="18" t="str">
        <f t="shared" si="161"/>
        <v/>
      </c>
      <c r="AJ1032" s="18" t="str">
        <f t="shared" si="162"/>
        <v/>
      </c>
      <c r="AK1032" s="18" t="str">
        <f t="shared" si="163"/>
        <v/>
      </c>
      <c r="AP1032" s="6" t="s">
        <v>278</v>
      </c>
      <c r="AT1032" s="10">
        <v>89.229832948813794</v>
      </c>
      <c r="AU1032" s="21"/>
      <c r="BC1032" s="22">
        <v>135</v>
      </c>
      <c r="BD1032" s="28">
        <v>1</v>
      </c>
    </row>
    <row r="1033" spans="1:56" ht="23.25" x14ac:dyDescent="0.25">
      <c r="A1033" s="6" t="s">
        <v>617</v>
      </c>
      <c r="B1033" s="26" t="s">
        <v>266</v>
      </c>
      <c r="C1033" s="9" t="s">
        <v>219</v>
      </c>
      <c r="D1033" s="10">
        <v>1400</v>
      </c>
      <c r="E1033" s="24">
        <v>6</v>
      </c>
      <c r="F1033" s="12">
        <v>5</v>
      </c>
      <c r="G1033" s="24">
        <v>6</v>
      </c>
      <c r="H1033" s="12">
        <v>3</v>
      </c>
      <c r="I1033" s="24">
        <v>7</v>
      </c>
      <c r="J1033" s="12">
        <v>2</v>
      </c>
      <c r="K1033" s="10">
        <v>1.25</v>
      </c>
      <c r="L1033" s="16">
        <v>3.5800000000000098</v>
      </c>
      <c r="M1033" s="29">
        <v>106.052538346323</v>
      </c>
      <c r="N1033" s="29">
        <v>4.8762691731616998</v>
      </c>
      <c r="O1033" s="15">
        <v>2</v>
      </c>
      <c r="P1033" s="16">
        <v>0.5</v>
      </c>
      <c r="Q1033" s="10">
        <v>-9.9999999999997896E-2</v>
      </c>
      <c r="R1033" s="16">
        <v>0.250000000000004</v>
      </c>
      <c r="S1033" s="10">
        <v>14</v>
      </c>
      <c r="T1033" s="6" t="s">
        <v>111</v>
      </c>
      <c r="U1033" s="6" t="s">
        <v>52</v>
      </c>
      <c r="V1033" s="18" t="str">
        <f>"*" &amp; IF(AND(O1033&lt;=-1.5,NOT(ISBLANK(AF1033))),"Z","")</f>
        <v>*</v>
      </c>
      <c r="W1033" s="19" t="str">
        <f t="shared" si="158"/>
        <v/>
      </c>
      <c r="X1033" s="6"/>
      <c r="AA1033" s="20"/>
      <c r="AB1033" s="19" t="str">
        <f t="shared" si="159"/>
        <v>*</v>
      </c>
      <c r="AC1033" s="19" t="str">
        <f t="shared" si="160"/>
        <v/>
      </c>
      <c r="AD1033" s="18" t="str">
        <f t="shared" si="165"/>
        <v>GR</v>
      </c>
      <c r="AI1033" s="18" t="str">
        <f t="shared" si="161"/>
        <v/>
      </c>
      <c r="AJ1033" s="18" t="str">
        <f t="shared" si="162"/>
        <v/>
      </c>
      <c r="AK1033" s="18" t="str">
        <f t="shared" si="163"/>
        <v/>
      </c>
      <c r="AP1033" s="6" t="s">
        <v>151</v>
      </c>
      <c r="AT1033" s="10">
        <v>98.877538346323405</v>
      </c>
      <c r="AU1033" s="21"/>
      <c r="BC1033" s="22">
        <v>122</v>
      </c>
      <c r="BD1033" s="10">
        <v>0</v>
      </c>
    </row>
    <row r="1034" spans="1:56" ht="23.25" x14ac:dyDescent="0.25">
      <c r="A1034" s="6" t="s">
        <v>617</v>
      </c>
      <c r="B1034" s="26" t="s">
        <v>121</v>
      </c>
      <c r="C1034" s="9" t="s">
        <v>221</v>
      </c>
      <c r="D1034" s="10">
        <v>1400</v>
      </c>
      <c r="E1034" s="24">
        <v>5</v>
      </c>
      <c r="F1034" s="12">
        <v>7</v>
      </c>
      <c r="G1034" s="24">
        <v>5</v>
      </c>
      <c r="H1034" s="12">
        <v>3</v>
      </c>
      <c r="I1034" s="24">
        <v>8</v>
      </c>
      <c r="J1034" s="12">
        <v>2</v>
      </c>
      <c r="K1034" s="10">
        <v>5.9000000000000297</v>
      </c>
      <c r="L1034" s="10">
        <v>3.3642857142857499</v>
      </c>
      <c r="M1034" s="29">
        <v>102.73476759111099</v>
      </c>
      <c r="N1034" s="29">
        <v>3.0673837955552599</v>
      </c>
      <c r="O1034" s="35">
        <v>4</v>
      </c>
      <c r="P1034" s="16">
        <v>1</v>
      </c>
      <c r="Q1034" s="10">
        <v>-1.9</v>
      </c>
      <c r="R1034" s="10">
        <v>-0.999999999999996</v>
      </c>
      <c r="S1034" s="10">
        <v>19</v>
      </c>
      <c r="T1034" s="6" t="s">
        <v>247</v>
      </c>
      <c r="U1034" s="6" t="s">
        <v>52</v>
      </c>
      <c r="V1034" s="18" t="str">
        <f>"" &amp; IF(AND(O1034&lt;=-1.5,NOT(ISBLANK(AF1034))),"Z","")</f>
        <v/>
      </c>
      <c r="W1034" s="18" t="str">
        <f t="shared" si="158"/>
        <v/>
      </c>
      <c r="X1034" s="6"/>
      <c r="AB1034" s="19" t="str">
        <f t="shared" si="159"/>
        <v>*</v>
      </c>
      <c r="AC1034" s="18" t="str">
        <f t="shared" si="160"/>
        <v/>
      </c>
      <c r="AD1034" s="18" t="str">
        <f t="shared" si="165"/>
        <v/>
      </c>
      <c r="AI1034" s="18" t="str">
        <f t="shared" si="161"/>
        <v/>
      </c>
      <c r="AJ1034" s="18" t="str">
        <f t="shared" si="162"/>
        <v/>
      </c>
      <c r="AK1034" s="18" t="str">
        <f t="shared" si="163"/>
        <v/>
      </c>
      <c r="AP1034" s="6" t="s">
        <v>220</v>
      </c>
      <c r="AT1034" s="10">
        <v>94.259767591110503</v>
      </c>
      <c r="BC1034" s="10">
        <v>119</v>
      </c>
      <c r="BD1034" s="10">
        <v>0</v>
      </c>
    </row>
    <row r="1035" spans="1:56" ht="23.25" x14ac:dyDescent="0.25">
      <c r="A1035" s="6" t="s">
        <v>617</v>
      </c>
      <c r="B1035" s="26" t="s">
        <v>281</v>
      </c>
      <c r="C1035" s="9" t="s">
        <v>219</v>
      </c>
      <c r="D1035" s="10">
        <v>1600</v>
      </c>
      <c r="E1035" s="11">
        <v>3</v>
      </c>
      <c r="F1035" s="12">
        <v>1</v>
      </c>
      <c r="G1035" s="11">
        <v>4</v>
      </c>
      <c r="H1035" s="12">
        <v>1</v>
      </c>
      <c r="I1035" s="11">
        <v>12</v>
      </c>
      <c r="J1035" s="12">
        <v>5</v>
      </c>
      <c r="K1035" s="10">
        <v>2.2999999999999701</v>
      </c>
      <c r="L1035" s="15">
        <v>-0.90000000000006297</v>
      </c>
      <c r="M1035" s="36">
        <v>91.854265721081603</v>
      </c>
      <c r="N1035" s="36">
        <v>-0.37286713945924499</v>
      </c>
      <c r="O1035" s="15">
        <v>0</v>
      </c>
      <c r="P1035" s="34">
        <v>-3.5</v>
      </c>
      <c r="Q1035" s="10">
        <v>1.45</v>
      </c>
      <c r="R1035" s="13">
        <v>-1.25</v>
      </c>
      <c r="S1035" s="10">
        <v>16</v>
      </c>
      <c r="T1035" s="6" t="s">
        <v>54</v>
      </c>
      <c r="U1035" s="17" t="s">
        <v>25</v>
      </c>
      <c r="V1035" s="18" t="str">
        <f>"" &amp; IF(AND(O1035&lt;=-1.5,NOT(ISBLANK(AF1035))),"Z","")</f>
        <v/>
      </c>
      <c r="W1035" s="18" t="str">
        <f t="shared" si="158"/>
        <v/>
      </c>
      <c r="X1035" s="6"/>
      <c r="AB1035" s="18" t="str">
        <f t="shared" si="159"/>
        <v/>
      </c>
      <c r="AC1035" s="18" t="str">
        <f t="shared" si="160"/>
        <v/>
      </c>
      <c r="AD1035" s="18" t="str">
        <f t="shared" si="165"/>
        <v/>
      </c>
      <c r="AI1035" s="18" t="str">
        <f t="shared" si="161"/>
        <v/>
      </c>
      <c r="AJ1035" s="18" t="str">
        <f t="shared" si="162"/>
        <v/>
      </c>
      <c r="AK1035" s="18" t="str">
        <f t="shared" si="163"/>
        <v/>
      </c>
      <c r="AP1035" s="6" t="s">
        <v>274</v>
      </c>
      <c r="AT1035" s="10">
        <v>83.629265721081495</v>
      </c>
      <c r="BC1035" s="10">
        <v>122</v>
      </c>
      <c r="BD1035" s="10">
        <v>0</v>
      </c>
    </row>
    <row r="1036" spans="1:56" ht="23.25" x14ac:dyDescent="0.25">
      <c r="A1036" s="6" t="s">
        <v>617</v>
      </c>
      <c r="B1036" s="26" t="s">
        <v>269</v>
      </c>
      <c r="C1036" s="9" t="s">
        <v>60</v>
      </c>
      <c r="D1036" s="10">
        <v>1400</v>
      </c>
      <c r="E1036" s="11">
        <v>9</v>
      </c>
      <c r="F1036" s="12">
        <v>6</v>
      </c>
      <c r="G1036" s="11">
        <v>8</v>
      </c>
      <c r="H1036" s="12">
        <v>4</v>
      </c>
      <c r="I1036" s="11">
        <v>8</v>
      </c>
      <c r="J1036" s="12">
        <v>4</v>
      </c>
      <c r="K1036" s="10">
        <v>0.10000000000001601</v>
      </c>
      <c r="L1036" s="34">
        <v>2.0916666666666899</v>
      </c>
      <c r="M1036" s="14">
        <v>95.329759375840297</v>
      </c>
      <c r="N1036" s="29">
        <v>0.96487968792011702</v>
      </c>
      <c r="O1036" s="15">
        <v>2</v>
      </c>
      <c r="P1036" s="16">
        <v>0</v>
      </c>
      <c r="Q1036" s="10">
        <v>2.25</v>
      </c>
      <c r="R1036" s="10">
        <v>2.3499999999999899</v>
      </c>
      <c r="S1036" s="10">
        <v>14</v>
      </c>
      <c r="T1036" s="6" t="s">
        <v>57</v>
      </c>
      <c r="U1036" s="6" t="s">
        <v>52</v>
      </c>
      <c r="V1036" s="18" t="str">
        <f>"*" &amp; IF(AND(O1036&lt;=-1.5,NOT(ISBLANK(AF1036))),"Z","")</f>
        <v>*</v>
      </c>
      <c r="W1036" s="18" t="str">
        <f t="shared" si="158"/>
        <v/>
      </c>
      <c r="X1036" s="6"/>
      <c r="AB1036" s="19" t="str">
        <f t="shared" si="159"/>
        <v>*</v>
      </c>
      <c r="AC1036" s="18" t="str">
        <f t="shared" si="160"/>
        <v/>
      </c>
      <c r="AD1036" s="18" t="str">
        <f t="shared" si="165"/>
        <v/>
      </c>
      <c r="AI1036" s="18" t="str">
        <f t="shared" si="161"/>
        <v/>
      </c>
      <c r="AJ1036" s="18" t="str">
        <f t="shared" si="162"/>
        <v/>
      </c>
      <c r="AK1036" s="18" t="str">
        <f t="shared" si="163"/>
        <v/>
      </c>
      <c r="AP1036" s="6" t="s">
        <v>486</v>
      </c>
      <c r="AT1036" s="10">
        <v>92.554759375840206</v>
      </c>
      <c r="BC1036" s="10">
        <v>119</v>
      </c>
      <c r="BD1036" s="10">
        <v>0</v>
      </c>
    </row>
    <row r="1037" spans="1:56" ht="23.25" x14ac:dyDescent="0.25">
      <c r="A1037" s="6" t="s">
        <v>617</v>
      </c>
      <c r="B1037" s="26" t="s">
        <v>283</v>
      </c>
      <c r="C1037" s="9" t="s">
        <v>219</v>
      </c>
      <c r="D1037" s="10">
        <v>1600</v>
      </c>
      <c r="E1037" s="24">
        <v>2</v>
      </c>
      <c r="F1037" s="12">
        <v>2</v>
      </c>
      <c r="G1037" s="24">
        <v>2</v>
      </c>
      <c r="H1037" s="12">
        <v>2</v>
      </c>
      <c r="I1037" s="24">
        <v>4</v>
      </c>
      <c r="J1037" s="12">
        <v>6</v>
      </c>
      <c r="K1037" s="10">
        <v>1.45</v>
      </c>
      <c r="L1037" s="13">
        <v>0</v>
      </c>
      <c r="M1037" s="14">
        <v>444</v>
      </c>
      <c r="N1037" s="14">
        <v>172</v>
      </c>
      <c r="O1037" s="15">
        <v>0</v>
      </c>
      <c r="P1037" s="33">
        <v>-4.75</v>
      </c>
      <c r="Q1037" s="10">
        <v>-2.4500000000000099</v>
      </c>
      <c r="R1037" s="13">
        <v>-6.25</v>
      </c>
      <c r="S1037" s="10">
        <v>13</v>
      </c>
      <c r="T1037" s="30" t="s">
        <v>61</v>
      </c>
      <c r="U1037" s="17" t="s">
        <v>25</v>
      </c>
      <c r="V1037" s="18" t="str">
        <f t="shared" ref="V1037:V1044" si="166">"" &amp; IF(AND(O1037&lt;=-1.5,NOT(ISBLANK(AF1037))),"Z","")</f>
        <v/>
      </c>
      <c r="W1037" s="19" t="str">
        <f t="shared" si="158"/>
        <v/>
      </c>
      <c r="X1037" s="6"/>
      <c r="AA1037" s="20"/>
      <c r="AB1037" s="18" t="str">
        <f t="shared" si="159"/>
        <v/>
      </c>
      <c r="AC1037" s="19" t="str">
        <f t="shared" si="160"/>
        <v/>
      </c>
      <c r="AD1037" s="18" t="str">
        <f t="shared" si="165"/>
        <v>G</v>
      </c>
      <c r="AI1037" s="18" t="str">
        <f t="shared" si="161"/>
        <v/>
      </c>
      <c r="AJ1037" s="18" t="str">
        <f t="shared" si="162"/>
        <v/>
      </c>
      <c r="AK1037" s="18" t="str">
        <f t="shared" si="163"/>
        <v/>
      </c>
      <c r="AP1037" s="6" t="s">
        <v>554</v>
      </c>
      <c r="AT1037" s="10">
        <v>424.625</v>
      </c>
      <c r="AU1037" s="21"/>
      <c r="BC1037" s="22">
        <v>115</v>
      </c>
      <c r="BD1037" s="10">
        <v>-1</v>
      </c>
    </row>
    <row r="1038" spans="1:56" ht="23.25" x14ac:dyDescent="0.25">
      <c r="A1038" s="6" t="s">
        <v>621</v>
      </c>
      <c r="B1038" s="6" t="s">
        <v>246</v>
      </c>
      <c r="C1038" s="39" t="s">
        <v>237</v>
      </c>
      <c r="D1038" s="10">
        <v>1000</v>
      </c>
      <c r="E1038" s="24">
        <v>5</v>
      </c>
      <c r="F1038" s="12">
        <v>1</v>
      </c>
      <c r="G1038" s="24">
        <v>7</v>
      </c>
      <c r="H1038" s="12">
        <v>4</v>
      </c>
      <c r="I1038" s="24">
        <v>1</v>
      </c>
      <c r="J1038" s="12">
        <v>0</v>
      </c>
      <c r="K1038" s="10">
        <v>-0.30000000000000199</v>
      </c>
      <c r="L1038" s="10">
        <v>-1.50000000000001</v>
      </c>
      <c r="M1038" s="14">
        <v>97.037458841756305</v>
      </c>
      <c r="N1038" s="14">
        <v>-1.4812705791218399</v>
      </c>
      <c r="O1038" s="15">
        <v>-2</v>
      </c>
      <c r="P1038" s="16">
        <v>3.5</v>
      </c>
      <c r="Q1038" s="10">
        <v>0.74999999999999301</v>
      </c>
      <c r="R1038" s="10">
        <v>3.55</v>
      </c>
      <c r="T1038" s="6" t="s">
        <v>90</v>
      </c>
      <c r="U1038" s="6" t="s">
        <v>52</v>
      </c>
      <c r="V1038" s="18" t="str">
        <f t="shared" si="166"/>
        <v/>
      </c>
      <c r="W1038" s="19" t="str">
        <f t="shared" si="158"/>
        <v/>
      </c>
      <c r="X1038" s="6"/>
      <c r="AA1038" s="20"/>
      <c r="AB1038" s="18" t="str">
        <f t="shared" si="159"/>
        <v/>
      </c>
      <c r="AC1038" s="19" t="str">
        <f t="shared" si="160"/>
        <v>**</v>
      </c>
      <c r="AD1038" s="18" t="str">
        <f t="shared" si="165"/>
        <v>GR</v>
      </c>
      <c r="AI1038" s="18" t="str">
        <f t="shared" si="161"/>
        <v>$</v>
      </c>
      <c r="AJ1038" s="18" t="str">
        <f t="shared" si="162"/>
        <v/>
      </c>
      <c r="AK1038" s="18" t="str">
        <f t="shared" si="163"/>
        <v/>
      </c>
      <c r="AP1038" s="6" t="s">
        <v>202</v>
      </c>
      <c r="AT1038" s="10">
        <v>80.037458841756305</v>
      </c>
      <c r="AU1038" s="21"/>
      <c r="BC1038" s="22">
        <v>122</v>
      </c>
      <c r="BD1038" s="28">
        <v>2</v>
      </c>
    </row>
    <row r="1039" spans="1:56" ht="23.25" x14ac:dyDescent="0.25">
      <c r="A1039" s="6" t="s">
        <v>621</v>
      </c>
      <c r="B1039" s="23" t="s">
        <v>281</v>
      </c>
      <c r="C1039" s="9" t="s">
        <v>210</v>
      </c>
      <c r="D1039" s="10">
        <v>1000</v>
      </c>
      <c r="E1039" s="24">
        <v>13</v>
      </c>
      <c r="F1039" s="12">
        <v>4</v>
      </c>
      <c r="G1039" s="24">
        <v>9</v>
      </c>
      <c r="H1039" s="12">
        <v>3</v>
      </c>
      <c r="I1039" s="24">
        <v>1</v>
      </c>
      <c r="J1039" s="12">
        <v>0</v>
      </c>
      <c r="K1039" s="10">
        <v>0</v>
      </c>
      <c r="L1039" s="10">
        <v>-2.3249999999999802</v>
      </c>
      <c r="M1039" s="14">
        <v>98.070971375404397</v>
      </c>
      <c r="N1039" s="14">
        <v>-0.96451431229780804</v>
      </c>
      <c r="O1039" s="15">
        <v>0</v>
      </c>
      <c r="P1039" s="16">
        <v>3</v>
      </c>
      <c r="Q1039" s="10">
        <v>1.45</v>
      </c>
      <c r="R1039" s="10">
        <v>3.85</v>
      </c>
      <c r="S1039" s="25">
        <v>112</v>
      </c>
      <c r="T1039" s="6" t="s">
        <v>57</v>
      </c>
      <c r="U1039" s="6" t="s">
        <v>52</v>
      </c>
      <c r="V1039" s="18" t="str">
        <f t="shared" si="166"/>
        <v/>
      </c>
      <c r="W1039" s="19" t="str">
        <f t="shared" si="158"/>
        <v/>
      </c>
      <c r="X1039" s="6"/>
      <c r="AA1039" s="20"/>
      <c r="AB1039" s="18" t="str">
        <f t="shared" si="159"/>
        <v/>
      </c>
      <c r="AC1039" s="19" t="str">
        <f t="shared" si="160"/>
        <v>**</v>
      </c>
      <c r="AD1039" s="18" t="str">
        <f t="shared" si="165"/>
        <v>G</v>
      </c>
      <c r="AI1039" s="18" t="str">
        <f t="shared" si="161"/>
        <v>$</v>
      </c>
      <c r="AJ1039" s="18" t="str">
        <f t="shared" si="162"/>
        <v/>
      </c>
      <c r="AK1039" s="18" t="str">
        <f t="shared" si="163"/>
        <v/>
      </c>
      <c r="AP1039" s="6" t="s">
        <v>622</v>
      </c>
      <c r="AT1039" s="10">
        <v>86.070971375404397</v>
      </c>
      <c r="AU1039" s="21"/>
      <c r="BC1039" s="22">
        <v>131</v>
      </c>
      <c r="BD1039" s="28">
        <v>1</v>
      </c>
    </row>
    <row r="1040" spans="1:56" ht="23.25" x14ac:dyDescent="0.25">
      <c r="A1040" s="6" t="s">
        <v>621</v>
      </c>
      <c r="B1040" s="31" t="s">
        <v>82</v>
      </c>
      <c r="C1040" s="9" t="s">
        <v>172</v>
      </c>
      <c r="D1040" s="10">
        <v>1000</v>
      </c>
      <c r="E1040" s="24">
        <v>9</v>
      </c>
      <c r="F1040" s="12">
        <v>3</v>
      </c>
      <c r="G1040" s="24">
        <v>7</v>
      </c>
      <c r="H1040" s="12">
        <v>2</v>
      </c>
      <c r="I1040" s="24">
        <v>7</v>
      </c>
      <c r="J1040" s="12">
        <v>4</v>
      </c>
      <c r="K1040" s="10">
        <v>0.4</v>
      </c>
      <c r="L1040" s="13">
        <v>-0.58749999999999003</v>
      </c>
      <c r="M1040" s="14">
        <v>90.4317595202034</v>
      </c>
      <c r="N1040" s="14">
        <v>-2.0841202398982999</v>
      </c>
      <c r="O1040" s="15">
        <v>1</v>
      </c>
      <c r="P1040" s="33">
        <v>-1.5</v>
      </c>
      <c r="Q1040" s="10">
        <v>0.15000000000000599</v>
      </c>
      <c r="R1040" s="13">
        <v>-0.94999999999998896</v>
      </c>
      <c r="S1040" s="25">
        <v>42</v>
      </c>
      <c r="T1040" s="6" t="s">
        <v>90</v>
      </c>
      <c r="U1040" s="6" t="s">
        <v>52</v>
      </c>
      <c r="V1040" s="18" t="str">
        <f t="shared" si="166"/>
        <v/>
      </c>
      <c r="W1040" s="18" t="str">
        <f t="shared" si="158"/>
        <v/>
      </c>
      <c r="X1040" s="6"/>
      <c r="AB1040" s="18" t="str">
        <f t="shared" si="159"/>
        <v/>
      </c>
      <c r="AC1040" s="18" t="str">
        <f t="shared" si="160"/>
        <v/>
      </c>
      <c r="AD1040" s="18" t="str">
        <f t="shared" si="165"/>
        <v/>
      </c>
      <c r="AI1040" s="18" t="str">
        <f t="shared" si="161"/>
        <v/>
      </c>
      <c r="AJ1040" s="18" t="str">
        <f t="shared" si="162"/>
        <v/>
      </c>
      <c r="AK1040" s="18" t="str">
        <f t="shared" si="163"/>
        <v/>
      </c>
      <c r="AP1040" s="6" t="s">
        <v>483</v>
      </c>
      <c r="AT1040" s="10">
        <v>79.581759520203406</v>
      </c>
      <c r="BC1040" s="10">
        <v>135</v>
      </c>
      <c r="BD1040" s="10">
        <v>0</v>
      </c>
    </row>
    <row r="1041" spans="1:56" ht="23.25" x14ac:dyDescent="0.25">
      <c r="A1041" s="6" t="s">
        <v>623</v>
      </c>
      <c r="B1041" s="6" t="s">
        <v>294</v>
      </c>
      <c r="C1041" s="39" t="s">
        <v>293</v>
      </c>
      <c r="D1041" s="10">
        <v>1000</v>
      </c>
      <c r="E1041" s="24">
        <v>10</v>
      </c>
      <c r="F1041" s="12">
        <v>4</v>
      </c>
      <c r="G1041" s="24">
        <v>9</v>
      </c>
      <c r="H1041" s="12">
        <v>4</v>
      </c>
      <c r="I1041" s="24">
        <v>6</v>
      </c>
      <c r="J1041" s="12">
        <v>2</v>
      </c>
      <c r="K1041" s="10">
        <v>-0.35000000000000098</v>
      </c>
      <c r="L1041" s="10">
        <v>-0.23000000000000401</v>
      </c>
      <c r="M1041" s="14">
        <v>97.208884396135005</v>
      </c>
      <c r="N1041" s="14">
        <v>-0.14555780193248299</v>
      </c>
      <c r="O1041" s="15">
        <v>0</v>
      </c>
      <c r="P1041" s="16">
        <v>2.5</v>
      </c>
      <c r="Q1041" s="10">
        <v>-0.89999999999999902</v>
      </c>
      <c r="R1041" s="10">
        <v>1.05</v>
      </c>
      <c r="T1041" s="6" t="s">
        <v>57</v>
      </c>
      <c r="U1041" s="6" t="s">
        <v>52</v>
      </c>
      <c r="V1041" s="18" t="str">
        <f t="shared" si="166"/>
        <v/>
      </c>
      <c r="W1041" s="19" t="str">
        <f t="shared" si="158"/>
        <v/>
      </c>
      <c r="X1041" s="6"/>
      <c r="AA1041" s="20"/>
      <c r="AB1041" s="18" t="str">
        <f t="shared" si="159"/>
        <v/>
      </c>
      <c r="AC1041" s="19" t="str">
        <f t="shared" si="160"/>
        <v/>
      </c>
      <c r="AD1041" s="18" t="str">
        <f t="shared" si="165"/>
        <v>GR</v>
      </c>
      <c r="AI1041" s="18" t="str">
        <f t="shared" si="161"/>
        <v/>
      </c>
      <c r="AJ1041" s="18" t="str">
        <f t="shared" si="162"/>
        <v/>
      </c>
      <c r="AK1041" s="18" t="str">
        <f t="shared" si="163"/>
        <v/>
      </c>
      <c r="AP1041" s="6" t="s">
        <v>202</v>
      </c>
      <c r="AT1041" s="10">
        <v>82.458884396135005</v>
      </c>
      <c r="AU1041" s="21"/>
      <c r="BC1041" s="22">
        <v>127</v>
      </c>
      <c r="BD1041" s="10">
        <v>0</v>
      </c>
    </row>
    <row r="1042" spans="1:56" ht="23.25" x14ac:dyDescent="0.25">
      <c r="A1042" s="6" t="s">
        <v>623</v>
      </c>
      <c r="B1042" s="26" t="s">
        <v>499</v>
      </c>
      <c r="C1042" s="39" t="s">
        <v>235</v>
      </c>
      <c r="D1042" s="10">
        <v>1200</v>
      </c>
      <c r="E1042" s="11">
        <v>8</v>
      </c>
      <c r="F1042" s="12">
        <v>6</v>
      </c>
      <c r="G1042" s="11">
        <v>8</v>
      </c>
      <c r="H1042" s="12">
        <v>5</v>
      </c>
      <c r="I1042" s="11">
        <v>6</v>
      </c>
      <c r="J1042" s="12">
        <v>3</v>
      </c>
      <c r="K1042" s="10">
        <v>2.4</v>
      </c>
      <c r="L1042" s="13">
        <v>-5.9999999999995203E-2</v>
      </c>
      <c r="M1042" s="14">
        <v>95.924249898181102</v>
      </c>
      <c r="N1042" s="29">
        <v>0.31212494909055999</v>
      </c>
      <c r="O1042" s="15">
        <v>1</v>
      </c>
      <c r="P1042" s="16">
        <v>2</v>
      </c>
      <c r="Q1042" s="10">
        <v>-4.55</v>
      </c>
      <c r="R1042" s="13">
        <v>-2.8999999999999901</v>
      </c>
      <c r="S1042" s="10">
        <v>14</v>
      </c>
      <c r="T1042" s="6" t="s">
        <v>57</v>
      </c>
      <c r="U1042" s="6" t="s">
        <v>52</v>
      </c>
      <c r="V1042" s="18" t="str">
        <f t="shared" si="166"/>
        <v/>
      </c>
      <c r="W1042" s="19" t="str">
        <f t="shared" si="158"/>
        <v/>
      </c>
      <c r="X1042" s="6"/>
      <c r="AA1042" s="20"/>
      <c r="AB1042" s="18" t="str">
        <f t="shared" si="159"/>
        <v/>
      </c>
      <c r="AC1042" s="19" t="str">
        <f t="shared" si="160"/>
        <v/>
      </c>
      <c r="AD1042" s="18" t="str">
        <f t="shared" si="165"/>
        <v>GR</v>
      </c>
      <c r="AI1042" s="18" t="str">
        <f t="shared" si="161"/>
        <v/>
      </c>
      <c r="AJ1042" s="18" t="str">
        <f t="shared" si="162"/>
        <v/>
      </c>
      <c r="AK1042" s="18" t="str">
        <f t="shared" si="163"/>
        <v/>
      </c>
      <c r="AP1042" s="6" t="s">
        <v>244</v>
      </c>
      <c r="AT1042" s="10">
        <v>83.124249898181105</v>
      </c>
      <c r="AU1042" s="21"/>
      <c r="BC1042" s="22">
        <v>130</v>
      </c>
      <c r="BD1042" s="10">
        <v>0</v>
      </c>
    </row>
    <row r="1043" spans="1:56" ht="23.25" x14ac:dyDescent="0.25">
      <c r="A1043" s="6" t="s">
        <v>623</v>
      </c>
      <c r="B1043" s="2" t="s">
        <v>313</v>
      </c>
      <c r="C1043" s="39" t="s">
        <v>195</v>
      </c>
      <c r="D1043" s="10">
        <v>1000</v>
      </c>
      <c r="E1043" s="24">
        <v>8</v>
      </c>
      <c r="F1043" s="12">
        <v>4</v>
      </c>
      <c r="G1043" s="24">
        <v>7</v>
      </c>
      <c r="H1043" s="12">
        <v>6</v>
      </c>
      <c r="I1043" s="24">
        <v>5</v>
      </c>
      <c r="J1043" s="12">
        <v>2</v>
      </c>
      <c r="K1043" s="10">
        <v>0.54999999999999705</v>
      </c>
      <c r="L1043" s="10">
        <v>0.33000000000000501</v>
      </c>
      <c r="M1043" s="14">
        <v>94.099251395892196</v>
      </c>
      <c r="N1043" s="14">
        <v>-1.0003743020539</v>
      </c>
      <c r="O1043" s="15">
        <v>-2</v>
      </c>
      <c r="P1043" s="16">
        <v>3.5</v>
      </c>
      <c r="Q1043" s="10">
        <v>-1.45</v>
      </c>
      <c r="R1043" s="10">
        <v>1.4000000000000099</v>
      </c>
      <c r="S1043" s="25">
        <v>35</v>
      </c>
      <c r="T1043" s="6" t="s">
        <v>57</v>
      </c>
      <c r="U1043" s="6" t="s">
        <v>52</v>
      </c>
      <c r="V1043" s="18" t="str">
        <f t="shared" si="166"/>
        <v/>
      </c>
      <c r="W1043" s="18" t="str">
        <f t="shared" si="158"/>
        <v/>
      </c>
      <c r="X1043" s="6"/>
      <c r="AB1043" s="18" t="str">
        <f t="shared" si="159"/>
        <v/>
      </c>
      <c r="AC1043" s="18" t="str">
        <f t="shared" si="160"/>
        <v/>
      </c>
      <c r="AD1043" s="18" t="str">
        <f t="shared" si="165"/>
        <v/>
      </c>
      <c r="AI1043" s="18" t="str">
        <f t="shared" si="161"/>
        <v/>
      </c>
      <c r="AJ1043" s="18" t="str">
        <f t="shared" si="162"/>
        <v/>
      </c>
      <c r="AK1043" s="18" t="str">
        <f t="shared" si="163"/>
        <v/>
      </c>
      <c r="AP1043" s="6" t="s">
        <v>363</v>
      </c>
      <c r="AT1043" s="10">
        <v>77.749251395892202</v>
      </c>
      <c r="BC1043" s="10">
        <v>127</v>
      </c>
      <c r="BD1043" s="10">
        <v>0</v>
      </c>
    </row>
    <row r="1044" spans="1:56" ht="23.25" x14ac:dyDescent="0.25">
      <c r="A1044" s="6" t="s">
        <v>623</v>
      </c>
      <c r="B1044" s="23" t="s">
        <v>447</v>
      </c>
      <c r="C1044" s="39" t="s">
        <v>235</v>
      </c>
      <c r="D1044" s="10">
        <v>1200</v>
      </c>
      <c r="E1044" s="24">
        <v>10</v>
      </c>
      <c r="F1044" s="12">
        <v>7</v>
      </c>
      <c r="G1044" s="24">
        <v>10</v>
      </c>
      <c r="H1044" s="12">
        <v>6</v>
      </c>
      <c r="I1044" s="24">
        <v>8</v>
      </c>
      <c r="J1044" s="12">
        <v>4</v>
      </c>
      <c r="K1044" s="10">
        <v>1.75000000000001</v>
      </c>
      <c r="L1044" s="13">
        <v>0.190000000000005</v>
      </c>
      <c r="M1044" s="14">
        <v>87.498469237669795</v>
      </c>
      <c r="N1044" s="14">
        <v>-2.70076538116506</v>
      </c>
      <c r="O1044" s="15">
        <v>1</v>
      </c>
      <c r="P1044" s="16">
        <v>1.75</v>
      </c>
      <c r="Q1044" s="10">
        <v>-3.55</v>
      </c>
      <c r="R1044" s="13">
        <v>-2.0999999999999899</v>
      </c>
      <c r="S1044" s="25">
        <v>63</v>
      </c>
      <c r="T1044" s="6" t="s">
        <v>57</v>
      </c>
      <c r="U1044" s="6" t="s">
        <v>52</v>
      </c>
      <c r="V1044" s="18" t="str">
        <f t="shared" si="166"/>
        <v/>
      </c>
      <c r="W1044" s="18" t="str">
        <f t="shared" si="158"/>
        <v/>
      </c>
      <c r="X1044" s="6"/>
      <c r="AB1044" s="18" t="str">
        <f t="shared" si="159"/>
        <v/>
      </c>
      <c r="AC1044" s="18" t="str">
        <f t="shared" si="160"/>
        <v/>
      </c>
      <c r="AD1044" s="18" t="str">
        <f t="shared" si="165"/>
        <v/>
      </c>
      <c r="AI1044" s="18" t="str">
        <f t="shared" si="161"/>
        <v/>
      </c>
      <c r="AJ1044" s="18" t="str">
        <f t="shared" si="162"/>
        <v/>
      </c>
      <c r="AK1044" s="18" t="str">
        <f t="shared" si="163"/>
        <v/>
      </c>
      <c r="AP1044" s="6" t="s">
        <v>390</v>
      </c>
      <c r="AT1044" s="10">
        <v>70.848469237669903</v>
      </c>
      <c r="BC1044" s="10">
        <v>125</v>
      </c>
      <c r="BD1044" s="10">
        <v>0</v>
      </c>
    </row>
    <row r="1045" spans="1:56" ht="23.25" x14ac:dyDescent="0.25">
      <c r="A1045" s="6" t="s">
        <v>623</v>
      </c>
      <c r="B1045" s="26" t="s">
        <v>243</v>
      </c>
      <c r="C1045" s="9" t="s">
        <v>263</v>
      </c>
      <c r="D1045" s="10">
        <v>1200</v>
      </c>
      <c r="E1045" s="24">
        <v>5</v>
      </c>
      <c r="F1045" s="12">
        <v>3</v>
      </c>
      <c r="G1045" s="24">
        <v>5</v>
      </c>
      <c r="H1045" s="12">
        <v>2</v>
      </c>
      <c r="I1045" s="24">
        <v>4</v>
      </c>
      <c r="J1045" s="12">
        <v>1</v>
      </c>
      <c r="K1045" s="10">
        <v>0.44999999999999901</v>
      </c>
      <c r="L1045" s="13">
        <v>8.5714285714289004E-2</v>
      </c>
      <c r="M1045" s="14">
        <v>97.769320454083399</v>
      </c>
      <c r="N1045" s="14">
        <v>-0.26533977295834199</v>
      </c>
      <c r="O1045" s="15">
        <v>0</v>
      </c>
      <c r="P1045" s="16">
        <v>1.5</v>
      </c>
      <c r="Q1045" s="10">
        <v>-2.6</v>
      </c>
      <c r="R1045" s="13">
        <v>-1.45</v>
      </c>
      <c r="S1045" s="10">
        <v>11</v>
      </c>
      <c r="T1045" s="6" t="s">
        <v>51</v>
      </c>
      <c r="U1045" s="6" t="s">
        <v>52</v>
      </c>
      <c r="V1045" s="18" t="str">
        <f>"*" &amp; IF(AND(O1045&lt;=-1.5,NOT(ISBLANK(AF1045))),"Z","")</f>
        <v>*</v>
      </c>
      <c r="W1045" s="19" t="str">
        <f t="shared" si="158"/>
        <v/>
      </c>
      <c r="X1045" s="6"/>
      <c r="AA1045" s="20"/>
      <c r="AB1045" s="18" t="str">
        <f t="shared" si="159"/>
        <v/>
      </c>
      <c r="AC1045" s="19" t="str">
        <f t="shared" si="160"/>
        <v/>
      </c>
      <c r="AD1045" s="18" t="str">
        <f t="shared" si="165"/>
        <v>G</v>
      </c>
      <c r="AI1045" s="18" t="str">
        <f t="shared" si="161"/>
        <v/>
      </c>
      <c r="AJ1045" s="18" t="str">
        <f t="shared" si="162"/>
        <v/>
      </c>
      <c r="AK1045" s="18" t="str">
        <f t="shared" si="163"/>
        <v/>
      </c>
      <c r="AP1045" s="6" t="s">
        <v>495</v>
      </c>
      <c r="AT1045" s="10">
        <v>81.469320454083302</v>
      </c>
      <c r="AU1045" s="21"/>
      <c r="BC1045" s="22">
        <v>127</v>
      </c>
      <c r="BD1045" s="10">
        <v>0</v>
      </c>
    </row>
    <row r="1046" spans="1:56" ht="23.25" x14ac:dyDescent="0.25">
      <c r="A1046" s="6" t="s">
        <v>623</v>
      </c>
      <c r="B1046" s="26" t="s">
        <v>378</v>
      </c>
      <c r="C1046" s="39" t="s">
        <v>195</v>
      </c>
      <c r="D1046" s="10">
        <v>1200</v>
      </c>
      <c r="E1046" s="11">
        <v>1</v>
      </c>
      <c r="F1046" s="12">
        <v>0</v>
      </c>
      <c r="G1046" s="11">
        <v>1</v>
      </c>
      <c r="H1046" s="12">
        <v>0</v>
      </c>
      <c r="I1046" s="11">
        <v>8</v>
      </c>
      <c r="J1046" s="12">
        <v>2</v>
      </c>
      <c r="K1046" s="10">
        <v>0.60000000000000497</v>
      </c>
      <c r="L1046" s="13">
        <v>-0.124999999999999</v>
      </c>
      <c r="M1046" s="36">
        <v>93.658598973376002</v>
      </c>
      <c r="N1046" s="36">
        <v>-1.370700513312</v>
      </c>
      <c r="O1046" s="15">
        <v>0</v>
      </c>
      <c r="P1046" s="33">
        <v>-2.25</v>
      </c>
      <c r="Q1046" s="10">
        <v>-0.149999999999988</v>
      </c>
      <c r="R1046" s="13">
        <v>-1.95</v>
      </c>
      <c r="S1046" s="10">
        <v>24</v>
      </c>
      <c r="T1046" s="30" t="s">
        <v>61</v>
      </c>
      <c r="U1046" s="17" t="s">
        <v>25</v>
      </c>
      <c r="V1046" s="18" t="str">
        <f>"" &amp; IF(AND(O1046&lt;=-1.5,NOT(ISBLANK(AF1046))),"Z","")</f>
        <v/>
      </c>
      <c r="W1046" s="18" t="str">
        <f t="shared" si="158"/>
        <v/>
      </c>
      <c r="X1046" s="6"/>
      <c r="AB1046" s="18" t="str">
        <f t="shared" si="159"/>
        <v/>
      </c>
      <c r="AC1046" s="18" t="str">
        <f t="shared" si="160"/>
        <v/>
      </c>
      <c r="AD1046" s="18" t="str">
        <f t="shared" si="165"/>
        <v/>
      </c>
      <c r="AI1046" s="18" t="str">
        <f t="shared" si="161"/>
        <v/>
      </c>
      <c r="AJ1046" s="18" t="str">
        <f t="shared" si="162"/>
        <v/>
      </c>
      <c r="AK1046" s="18" t="str">
        <f t="shared" si="163"/>
        <v/>
      </c>
      <c r="AP1046" s="6" t="s">
        <v>312</v>
      </c>
      <c r="AT1046" s="10">
        <v>75.883598973375996</v>
      </c>
      <c r="BC1046" s="10">
        <v>123</v>
      </c>
      <c r="BD1046" s="10">
        <v>0</v>
      </c>
    </row>
    <row r="1047" spans="1:56" ht="23.25" x14ac:dyDescent="0.25">
      <c r="A1047" s="6" t="s">
        <v>623</v>
      </c>
      <c r="B1047" s="26" t="s">
        <v>418</v>
      </c>
      <c r="C1047" s="39" t="s">
        <v>293</v>
      </c>
      <c r="D1047" s="10">
        <v>1200</v>
      </c>
      <c r="E1047" s="24">
        <v>8</v>
      </c>
      <c r="F1047" s="12">
        <v>5</v>
      </c>
      <c r="G1047" s="24">
        <v>8</v>
      </c>
      <c r="H1047" s="12">
        <v>4</v>
      </c>
      <c r="I1047" s="24">
        <v>1</v>
      </c>
      <c r="J1047" s="12">
        <v>0</v>
      </c>
      <c r="K1047" s="10">
        <v>1.6500000000000099</v>
      </c>
      <c r="L1047" s="16">
        <v>1.4</v>
      </c>
      <c r="M1047" s="29">
        <v>103.483575074009</v>
      </c>
      <c r="N1047" s="29">
        <v>1.7417875370043101</v>
      </c>
      <c r="O1047" s="15">
        <v>0</v>
      </c>
      <c r="P1047" s="16">
        <v>4.25</v>
      </c>
      <c r="Q1047" s="10">
        <v>-0.80000000000000104</v>
      </c>
      <c r="R1047" s="16">
        <v>2.6</v>
      </c>
      <c r="S1047" s="10">
        <v>14</v>
      </c>
      <c r="T1047" s="6" t="s">
        <v>57</v>
      </c>
      <c r="U1047" s="6" t="s">
        <v>52</v>
      </c>
      <c r="V1047" s="18" t="str">
        <f>"*" &amp; IF(AND(O1047&lt;=-1.5,NOT(ISBLANK(AF1047))),"Z","")</f>
        <v>*</v>
      </c>
      <c r="W1047" s="19" t="str">
        <f t="shared" si="158"/>
        <v/>
      </c>
      <c r="X1047" s="17" t="s">
        <v>66</v>
      </c>
      <c r="AA1047" s="20"/>
      <c r="AB1047" s="18" t="str">
        <f t="shared" si="159"/>
        <v/>
      </c>
      <c r="AC1047" s="19" t="str">
        <f t="shared" si="160"/>
        <v>*</v>
      </c>
      <c r="AD1047" s="19" t="str">
        <f t="shared" si="165"/>
        <v>G</v>
      </c>
      <c r="AI1047" s="18" t="str">
        <f t="shared" si="161"/>
        <v/>
      </c>
      <c r="AJ1047" s="18" t="str">
        <f t="shared" si="162"/>
        <v/>
      </c>
      <c r="AK1047" s="18" t="str">
        <f t="shared" si="163"/>
        <v/>
      </c>
      <c r="AP1047" s="6" t="s">
        <v>347</v>
      </c>
      <c r="AT1047" s="10">
        <v>88.983575074008598</v>
      </c>
      <c r="AU1047" s="21"/>
      <c r="BC1047" s="22">
        <v>131</v>
      </c>
      <c r="BD1047" s="10">
        <v>0</v>
      </c>
    </row>
    <row r="1048" spans="1:56" ht="23.25" x14ac:dyDescent="0.25">
      <c r="A1048" s="6" t="s">
        <v>623</v>
      </c>
      <c r="B1048" s="2" t="s">
        <v>188</v>
      </c>
      <c r="C1048" s="39" t="s">
        <v>235</v>
      </c>
      <c r="D1048" s="10">
        <v>1200</v>
      </c>
      <c r="E1048" s="11">
        <v>10</v>
      </c>
      <c r="F1048" s="12">
        <v>7</v>
      </c>
      <c r="G1048" s="11">
        <v>9</v>
      </c>
      <c r="H1048" s="12">
        <v>4</v>
      </c>
      <c r="I1048" s="11">
        <v>9</v>
      </c>
      <c r="J1048" s="12">
        <v>4</v>
      </c>
      <c r="K1048" s="10">
        <v>0.10000000000001601</v>
      </c>
      <c r="L1048" s="10">
        <v>-0.22499999999999101</v>
      </c>
      <c r="M1048" s="14">
        <v>98.647292102301705</v>
      </c>
      <c r="N1048" s="29">
        <v>2.92364605115083</v>
      </c>
      <c r="O1048" s="15">
        <v>3</v>
      </c>
      <c r="P1048" s="33">
        <v>-1</v>
      </c>
      <c r="Q1048" s="10">
        <v>2.7</v>
      </c>
      <c r="R1048" s="10">
        <v>1.9</v>
      </c>
      <c r="S1048" s="25">
        <v>35</v>
      </c>
      <c r="T1048" s="6" t="s">
        <v>57</v>
      </c>
      <c r="U1048" s="6" t="s">
        <v>52</v>
      </c>
      <c r="V1048" s="18" t="str">
        <f t="shared" ref="V1048:V1056" si="167">"" &amp; IF(AND(O1048&lt;=-1.5,NOT(ISBLANK(AF1048))),"Z","")</f>
        <v/>
      </c>
      <c r="W1048" s="18" t="str">
        <f t="shared" si="158"/>
        <v/>
      </c>
      <c r="X1048" s="6"/>
      <c r="AB1048" s="18" t="str">
        <f t="shared" si="159"/>
        <v/>
      </c>
      <c r="AC1048" s="18" t="str">
        <f t="shared" si="160"/>
        <v/>
      </c>
      <c r="AD1048" s="18" t="str">
        <f t="shared" si="165"/>
        <v/>
      </c>
      <c r="AI1048" s="18" t="str">
        <f t="shared" si="161"/>
        <v/>
      </c>
      <c r="AJ1048" s="18" t="str">
        <f t="shared" si="162"/>
        <v/>
      </c>
      <c r="AK1048" s="18" t="str">
        <f t="shared" si="163"/>
        <v/>
      </c>
      <c r="AP1048" s="6" t="s">
        <v>315</v>
      </c>
      <c r="AT1048" s="10">
        <v>86.097292102301594</v>
      </c>
      <c r="BC1048" s="10">
        <v>134</v>
      </c>
      <c r="BD1048" s="10">
        <v>1</v>
      </c>
    </row>
    <row r="1049" spans="1:56" ht="23.25" x14ac:dyDescent="0.25">
      <c r="A1049" s="6" t="s">
        <v>623</v>
      </c>
      <c r="B1049" s="38" t="s">
        <v>385</v>
      </c>
      <c r="C1049" s="39" t="s">
        <v>237</v>
      </c>
      <c r="D1049" s="10">
        <v>1200</v>
      </c>
      <c r="E1049" s="24">
        <v>8</v>
      </c>
      <c r="F1049" s="12">
        <v>5</v>
      </c>
      <c r="G1049" s="24">
        <v>11</v>
      </c>
      <c r="H1049" s="12">
        <v>5</v>
      </c>
      <c r="I1049" s="24">
        <v>9</v>
      </c>
      <c r="J1049" s="12">
        <v>4</v>
      </c>
      <c r="K1049" s="10">
        <v>-0.39999999999999097</v>
      </c>
      <c r="L1049" s="10">
        <v>-2.2999999999999901</v>
      </c>
      <c r="M1049" s="14">
        <v>95.731736920012906</v>
      </c>
      <c r="N1049" s="29">
        <v>0.96586846000647597</v>
      </c>
      <c r="O1049" s="15">
        <v>0</v>
      </c>
      <c r="P1049" s="16">
        <v>1.25</v>
      </c>
      <c r="Q1049" s="10">
        <v>3.55</v>
      </c>
      <c r="R1049" s="10">
        <v>4.45</v>
      </c>
      <c r="S1049" s="25">
        <v>49</v>
      </c>
      <c r="T1049" s="6" t="s">
        <v>57</v>
      </c>
      <c r="U1049" s="6" t="s">
        <v>52</v>
      </c>
      <c r="V1049" s="18" t="str">
        <f t="shared" si="167"/>
        <v/>
      </c>
      <c r="W1049" s="18" t="str">
        <f t="shared" si="158"/>
        <v/>
      </c>
      <c r="X1049" s="6"/>
      <c r="AB1049" s="18" t="str">
        <f t="shared" si="159"/>
        <v/>
      </c>
      <c r="AC1049" s="18" t="str">
        <f t="shared" si="160"/>
        <v/>
      </c>
      <c r="AD1049" s="18" t="str">
        <f t="shared" si="165"/>
        <v/>
      </c>
      <c r="AI1049" s="18" t="str">
        <f t="shared" si="161"/>
        <v/>
      </c>
      <c r="AJ1049" s="18" t="str">
        <f t="shared" si="162"/>
        <v/>
      </c>
      <c r="AK1049" s="18" t="str">
        <f t="shared" si="163"/>
        <v/>
      </c>
      <c r="AP1049" s="6" t="s">
        <v>215</v>
      </c>
      <c r="AT1049" s="10">
        <v>81.806736920012995</v>
      </c>
      <c r="BC1049" s="10">
        <v>130</v>
      </c>
      <c r="BD1049" s="10">
        <v>2</v>
      </c>
    </row>
    <row r="1050" spans="1:56" ht="23.25" x14ac:dyDescent="0.25">
      <c r="A1050" s="6" t="s">
        <v>623</v>
      </c>
      <c r="B1050" s="31" t="s">
        <v>607</v>
      </c>
      <c r="C1050" s="39" t="s">
        <v>293</v>
      </c>
      <c r="D1050" s="10">
        <v>1200</v>
      </c>
      <c r="E1050" s="24">
        <v>3</v>
      </c>
      <c r="F1050" s="12">
        <v>2</v>
      </c>
      <c r="G1050" s="24">
        <v>3</v>
      </c>
      <c r="H1050" s="12">
        <v>2</v>
      </c>
      <c r="I1050" s="24">
        <v>3</v>
      </c>
      <c r="J1050" s="12">
        <v>0</v>
      </c>
      <c r="K1050" s="10">
        <v>-2.5</v>
      </c>
      <c r="L1050" s="10">
        <v>-2.27000000000002</v>
      </c>
      <c r="M1050" s="14">
        <v>97.269109866816507</v>
      </c>
      <c r="N1050" s="14">
        <v>-1.01544506659181</v>
      </c>
      <c r="O1050" s="15">
        <v>0</v>
      </c>
      <c r="P1050" s="16">
        <v>1.9</v>
      </c>
      <c r="Q1050" s="10">
        <v>1.75000000000001</v>
      </c>
      <c r="R1050" s="10">
        <v>3.0000000000000102</v>
      </c>
      <c r="S1050" s="25">
        <v>42</v>
      </c>
      <c r="T1050" s="27" t="s">
        <v>72</v>
      </c>
      <c r="U1050" s="17" t="s">
        <v>25</v>
      </c>
      <c r="V1050" s="18" t="str">
        <f t="shared" si="167"/>
        <v/>
      </c>
      <c r="W1050" s="19" t="str">
        <f t="shared" si="158"/>
        <v/>
      </c>
      <c r="X1050" s="6"/>
      <c r="AA1050" s="20"/>
      <c r="AB1050" s="18" t="str">
        <f t="shared" si="159"/>
        <v/>
      </c>
      <c r="AC1050" s="19" t="str">
        <f t="shared" si="160"/>
        <v/>
      </c>
      <c r="AD1050" s="18" t="str">
        <f t="shared" si="165"/>
        <v>GR</v>
      </c>
      <c r="AI1050" s="18" t="str">
        <f t="shared" si="161"/>
        <v/>
      </c>
      <c r="AJ1050" s="18" t="str">
        <f t="shared" si="162"/>
        <v/>
      </c>
      <c r="AK1050" s="18" t="str">
        <f t="shared" si="163"/>
        <v/>
      </c>
      <c r="AP1050" s="6" t="s">
        <v>282</v>
      </c>
      <c r="AT1050" s="10">
        <v>84.819109866816405</v>
      </c>
      <c r="AU1050" s="21"/>
      <c r="BC1050" s="22">
        <v>134</v>
      </c>
      <c r="BD1050" s="28">
        <v>1</v>
      </c>
    </row>
    <row r="1051" spans="1:56" ht="23.25" x14ac:dyDescent="0.25">
      <c r="A1051" s="6" t="s">
        <v>623</v>
      </c>
      <c r="B1051" s="26" t="s">
        <v>368</v>
      </c>
      <c r="C1051" s="39" t="s">
        <v>195</v>
      </c>
      <c r="D1051" s="10">
        <v>1200</v>
      </c>
      <c r="E1051" s="11">
        <v>1</v>
      </c>
      <c r="F1051" s="12">
        <v>0</v>
      </c>
      <c r="G1051" s="11">
        <v>1</v>
      </c>
      <c r="H1051" s="12">
        <v>0</v>
      </c>
      <c r="I1051" s="11">
        <v>4</v>
      </c>
      <c r="J1051" s="12">
        <v>1</v>
      </c>
      <c r="K1051" s="10">
        <v>-0.59999999999998699</v>
      </c>
      <c r="L1051" s="13">
        <v>-1.9666666666666399</v>
      </c>
      <c r="M1051" s="14">
        <v>92.630856156979704</v>
      </c>
      <c r="N1051" s="14">
        <v>-2.68457192151011</v>
      </c>
      <c r="O1051" s="15">
        <v>0</v>
      </c>
      <c r="P1051" s="33">
        <v>-1.25</v>
      </c>
      <c r="Q1051" s="10">
        <v>0.89999999999999902</v>
      </c>
      <c r="R1051" s="13">
        <v>-9.9999999999997896E-2</v>
      </c>
      <c r="S1051" s="10">
        <v>14</v>
      </c>
      <c r="T1051" s="30" t="s">
        <v>61</v>
      </c>
      <c r="U1051" s="17" t="s">
        <v>25</v>
      </c>
      <c r="V1051" s="18" t="str">
        <f t="shared" si="167"/>
        <v/>
      </c>
      <c r="W1051" s="18" t="str">
        <f t="shared" si="158"/>
        <v/>
      </c>
      <c r="X1051" s="6"/>
      <c r="AB1051" s="18" t="str">
        <f t="shared" si="159"/>
        <v/>
      </c>
      <c r="AC1051" s="18" t="str">
        <f t="shared" si="160"/>
        <v/>
      </c>
      <c r="AD1051" s="18" t="str">
        <f t="shared" si="165"/>
        <v/>
      </c>
      <c r="AI1051" s="18" t="str">
        <f t="shared" si="161"/>
        <v/>
      </c>
      <c r="AJ1051" s="18" t="str">
        <f t="shared" si="162"/>
        <v/>
      </c>
      <c r="AK1051" s="18" t="str">
        <f t="shared" si="163"/>
        <v/>
      </c>
      <c r="AP1051" s="6" t="s">
        <v>438</v>
      </c>
      <c r="AT1051" s="10">
        <v>78.255856156979803</v>
      </c>
      <c r="BC1051" s="10">
        <v>127</v>
      </c>
      <c r="BD1051" s="10">
        <v>0</v>
      </c>
    </row>
    <row r="1052" spans="1:56" ht="23.25" x14ac:dyDescent="0.25">
      <c r="A1052" s="6" t="s">
        <v>624</v>
      </c>
      <c r="B1052" s="6" t="s">
        <v>370</v>
      </c>
      <c r="C1052" s="37" t="s">
        <v>393</v>
      </c>
      <c r="D1052" s="10">
        <v>1650</v>
      </c>
      <c r="E1052" s="24">
        <v>6</v>
      </c>
      <c r="F1052" s="12">
        <v>4</v>
      </c>
      <c r="G1052" s="24">
        <v>5</v>
      </c>
      <c r="H1052" s="12">
        <v>3</v>
      </c>
      <c r="I1052" s="24">
        <v>2</v>
      </c>
      <c r="J1052" s="12">
        <v>0</v>
      </c>
      <c r="K1052" s="10">
        <v>3.80000000000003</v>
      </c>
      <c r="L1052" s="16">
        <v>2.6333333333333999</v>
      </c>
      <c r="M1052" s="29">
        <v>105.74517143462801</v>
      </c>
      <c r="N1052" s="29">
        <v>2.97258571731405</v>
      </c>
      <c r="O1052" s="15">
        <v>1</v>
      </c>
      <c r="P1052" s="16">
        <v>2.8</v>
      </c>
      <c r="Q1052" s="10">
        <v>1.9</v>
      </c>
      <c r="R1052" s="16">
        <v>4.2</v>
      </c>
      <c r="T1052" s="6" t="s">
        <v>90</v>
      </c>
      <c r="U1052" s="6" t="s">
        <v>52</v>
      </c>
      <c r="V1052" s="18" t="str">
        <f t="shared" si="167"/>
        <v/>
      </c>
      <c r="W1052" s="19" t="str">
        <f t="shared" si="158"/>
        <v/>
      </c>
      <c r="X1052" s="6"/>
      <c r="AA1052" s="20"/>
      <c r="AB1052" s="18" t="str">
        <f t="shared" si="159"/>
        <v/>
      </c>
      <c r="AC1052" s="19" t="str">
        <f t="shared" si="160"/>
        <v/>
      </c>
      <c r="AD1052" s="19" t="str">
        <f t="shared" si="165"/>
        <v>G</v>
      </c>
      <c r="AI1052" s="18" t="str">
        <f t="shared" si="161"/>
        <v/>
      </c>
      <c r="AJ1052" s="18" t="str">
        <f t="shared" si="162"/>
        <v/>
      </c>
      <c r="AK1052" s="18" t="str">
        <f t="shared" si="163"/>
        <v/>
      </c>
      <c r="AP1052" s="6" t="s">
        <v>466</v>
      </c>
      <c r="AT1052" s="10">
        <v>92.145171434628097</v>
      </c>
      <c r="AU1052" s="21"/>
      <c r="BC1052" s="22">
        <v>125</v>
      </c>
      <c r="BD1052" s="28">
        <v>1</v>
      </c>
    </row>
    <row r="1053" spans="1:56" ht="23.25" x14ac:dyDescent="0.25">
      <c r="A1053" s="6" t="s">
        <v>624</v>
      </c>
      <c r="B1053" s="26" t="s">
        <v>209</v>
      </c>
      <c r="C1053" s="9" t="s">
        <v>219</v>
      </c>
      <c r="D1053" s="10">
        <v>1800</v>
      </c>
      <c r="E1053" s="11">
        <v>13</v>
      </c>
      <c r="F1053" s="12">
        <v>8</v>
      </c>
      <c r="G1053" s="11">
        <v>12</v>
      </c>
      <c r="H1053" s="12">
        <v>8</v>
      </c>
      <c r="I1053" s="11">
        <v>8</v>
      </c>
      <c r="J1053" s="12">
        <v>3</v>
      </c>
      <c r="K1053" s="10">
        <v>-2.7499999999999898</v>
      </c>
      <c r="L1053" s="34">
        <v>2.24999999999998</v>
      </c>
      <c r="M1053" s="14">
        <v>98.137931940510299</v>
      </c>
      <c r="N1053" s="29">
        <v>1.5189659702551199</v>
      </c>
      <c r="O1053" s="15">
        <v>0</v>
      </c>
      <c r="P1053" s="16">
        <v>4.5</v>
      </c>
      <c r="Q1053" s="10">
        <v>-0.200000000000014</v>
      </c>
      <c r="R1053" s="10">
        <v>3.3499999999999899</v>
      </c>
      <c r="S1053" s="10">
        <v>17</v>
      </c>
      <c r="T1053" s="6" t="s">
        <v>57</v>
      </c>
      <c r="U1053" s="6" t="s">
        <v>52</v>
      </c>
      <c r="V1053" s="18" t="str">
        <f t="shared" si="167"/>
        <v/>
      </c>
      <c r="W1053" s="18" t="str">
        <f t="shared" si="158"/>
        <v/>
      </c>
      <c r="X1053" s="6"/>
      <c r="AB1053" s="18" t="str">
        <f t="shared" si="159"/>
        <v/>
      </c>
      <c r="AC1053" s="18" t="str">
        <f t="shared" si="160"/>
        <v/>
      </c>
      <c r="AD1053" s="18" t="str">
        <f t="shared" si="165"/>
        <v/>
      </c>
      <c r="AI1053" s="18" t="str">
        <f t="shared" si="161"/>
        <v/>
      </c>
      <c r="AJ1053" s="18" t="str">
        <f t="shared" si="162"/>
        <v/>
      </c>
      <c r="AK1053" s="18" t="str">
        <f t="shared" si="163"/>
        <v/>
      </c>
      <c r="AP1053" s="6" t="s">
        <v>128</v>
      </c>
      <c r="AT1053" s="10">
        <v>88.537931940510205</v>
      </c>
      <c r="BC1053" s="10">
        <v>114</v>
      </c>
      <c r="BD1053" s="10">
        <v>1</v>
      </c>
    </row>
    <row r="1054" spans="1:56" ht="23.25" x14ac:dyDescent="0.25">
      <c r="A1054" s="6" t="s">
        <v>624</v>
      </c>
      <c r="B1054" s="26" t="s">
        <v>59</v>
      </c>
      <c r="C1054" s="9" t="s">
        <v>64</v>
      </c>
      <c r="D1054" s="10">
        <v>2400</v>
      </c>
      <c r="E1054" s="24">
        <v>7</v>
      </c>
      <c r="F1054" s="12">
        <v>9</v>
      </c>
      <c r="G1054" s="24">
        <v>9</v>
      </c>
      <c r="H1054" s="12">
        <v>6</v>
      </c>
      <c r="I1054" s="24">
        <v>6</v>
      </c>
      <c r="J1054" s="12">
        <v>9</v>
      </c>
      <c r="K1054" s="10">
        <v>13.4</v>
      </c>
      <c r="L1054" s="13">
        <v>0</v>
      </c>
      <c r="M1054" s="14">
        <v>444</v>
      </c>
      <c r="N1054" s="14">
        <v>172</v>
      </c>
      <c r="O1054" s="15">
        <v>3</v>
      </c>
      <c r="P1054" s="33">
        <v>-3.25</v>
      </c>
      <c r="Q1054" s="10">
        <v>-2.2999999999999998</v>
      </c>
      <c r="R1054" s="13">
        <v>-4.8</v>
      </c>
      <c r="S1054" s="10">
        <v>15</v>
      </c>
      <c r="T1054" s="6" t="s">
        <v>57</v>
      </c>
      <c r="U1054" s="6" t="s">
        <v>52</v>
      </c>
      <c r="V1054" s="18" t="str">
        <f t="shared" si="167"/>
        <v/>
      </c>
      <c r="W1054" s="18" t="str">
        <f t="shared" si="158"/>
        <v/>
      </c>
      <c r="X1054" s="6"/>
      <c r="AB1054" s="18" t="str">
        <f t="shared" si="159"/>
        <v/>
      </c>
      <c r="AC1054" s="18" t="str">
        <f t="shared" si="160"/>
        <v/>
      </c>
      <c r="AD1054" s="18" t="str">
        <f t="shared" si="165"/>
        <v/>
      </c>
      <c r="AI1054" s="18" t="str">
        <f t="shared" si="161"/>
        <v/>
      </c>
      <c r="AJ1054" s="18" t="str">
        <f t="shared" si="162"/>
        <v/>
      </c>
      <c r="AK1054" s="18" t="str">
        <f t="shared" si="163"/>
        <v/>
      </c>
      <c r="AP1054" s="6" t="s">
        <v>566</v>
      </c>
      <c r="AT1054" s="10">
        <v>430.5</v>
      </c>
      <c r="BC1054" s="10">
        <v>115</v>
      </c>
      <c r="BD1054" s="10">
        <v>-1</v>
      </c>
    </row>
    <row r="1055" spans="1:56" ht="23.25" x14ac:dyDescent="0.25">
      <c r="A1055" s="6" t="s">
        <v>624</v>
      </c>
      <c r="B1055" s="26" t="s">
        <v>117</v>
      </c>
      <c r="C1055" s="9" t="s">
        <v>216</v>
      </c>
      <c r="D1055" s="10">
        <v>2000</v>
      </c>
      <c r="E1055" s="24">
        <v>7</v>
      </c>
      <c r="F1055" s="12">
        <v>5</v>
      </c>
      <c r="G1055" s="24">
        <v>8</v>
      </c>
      <c r="H1055" s="12">
        <v>4</v>
      </c>
      <c r="I1055" s="24">
        <v>6</v>
      </c>
      <c r="J1055" s="12">
        <v>3</v>
      </c>
      <c r="K1055" s="10">
        <v>-4.9999999999954498E-2</v>
      </c>
      <c r="L1055" s="10">
        <v>0</v>
      </c>
      <c r="M1055" s="14">
        <v>444</v>
      </c>
      <c r="N1055" s="14">
        <v>172</v>
      </c>
      <c r="O1055" s="15">
        <v>1</v>
      </c>
      <c r="P1055" s="16">
        <v>1</v>
      </c>
      <c r="Q1055" s="10">
        <v>1.25</v>
      </c>
      <c r="R1055" s="10">
        <v>2.1000000000000099</v>
      </c>
      <c r="S1055" s="10">
        <v>21</v>
      </c>
      <c r="T1055" s="6" t="s">
        <v>90</v>
      </c>
      <c r="U1055" s="6" t="s">
        <v>52</v>
      </c>
      <c r="V1055" s="18" t="str">
        <f t="shared" si="167"/>
        <v/>
      </c>
      <c r="W1055" s="18" t="str">
        <f t="shared" si="158"/>
        <v/>
      </c>
      <c r="X1055" s="6"/>
      <c r="AB1055" s="18" t="str">
        <f t="shared" si="159"/>
        <v/>
      </c>
      <c r="AC1055" s="18" t="str">
        <f t="shared" si="160"/>
        <v/>
      </c>
      <c r="AD1055" s="18" t="str">
        <f t="shared" si="165"/>
        <v/>
      </c>
      <c r="AI1055" s="18" t="str">
        <f t="shared" si="161"/>
        <v/>
      </c>
      <c r="AJ1055" s="18" t="str">
        <f t="shared" si="162"/>
        <v/>
      </c>
      <c r="AK1055" s="18" t="str">
        <f t="shared" si="163"/>
        <v/>
      </c>
      <c r="AP1055" s="6" t="s">
        <v>590</v>
      </c>
      <c r="AT1055" s="10">
        <v>424.5</v>
      </c>
      <c r="BC1055" s="10">
        <v>129</v>
      </c>
      <c r="BD1055" s="10">
        <v>0</v>
      </c>
    </row>
    <row r="1056" spans="1:56" ht="23.25" x14ac:dyDescent="0.25">
      <c r="A1056" s="6" t="s">
        <v>624</v>
      </c>
      <c r="B1056" s="26" t="s">
        <v>93</v>
      </c>
      <c r="C1056" s="9" t="s">
        <v>216</v>
      </c>
      <c r="D1056" s="10">
        <v>2000</v>
      </c>
      <c r="E1056" s="24">
        <v>3</v>
      </c>
      <c r="F1056" s="12">
        <v>1</v>
      </c>
      <c r="G1056" s="24">
        <v>3</v>
      </c>
      <c r="H1056" s="12">
        <v>1</v>
      </c>
      <c r="I1056" s="24">
        <v>3</v>
      </c>
      <c r="J1056" s="12">
        <v>1</v>
      </c>
      <c r="K1056" s="10">
        <v>5</v>
      </c>
      <c r="L1056" s="13">
        <v>0</v>
      </c>
      <c r="M1056" s="14">
        <v>444</v>
      </c>
      <c r="N1056" s="14">
        <v>172</v>
      </c>
      <c r="O1056" s="15">
        <v>0</v>
      </c>
      <c r="P1056" s="33">
        <v>-0.25</v>
      </c>
      <c r="Q1056" s="10">
        <v>-2.6</v>
      </c>
      <c r="R1056" s="13">
        <v>-2.7499999999999898</v>
      </c>
      <c r="S1056" s="10">
        <v>28</v>
      </c>
      <c r="T1056" s="30" t="s">
        <v>72</v>
      </c>
      <c r="U1056" s="17" t="s">
        <v>25</v>
      </c>
      <c r="V1056" s="18" t="str">
        <f t="shared" si="167"/>
        <v/>
      </c>
      <c r="W1056" s="19" t="str">
        <f t="shared" si="158"/>
        <v/>
      </c>
      <c r="X1056" s="6"/>
      <c r="AA1056" s="20"/>
      <c r="AB1056" s="18" t="str">
        <f t="shared" si="159"/>
        <v/>
      </c>
      <c r="AC1056" s="19" t="str">
        <f t="shared" si="160"/>
        <v/>
      </c>
      <c r="AD1056" s="18" t="str">
        <f t="shared" si="165"/>
        <v>G</v>
      </c>
      <c r="AI1056" s="18" t="str">
        <f t="shared" si="161"/>
        <v/>
      </c>
      <c r="AJ1056" s="18" t="str">
        <f t="shared" si="162"/>
        <v/>
      </c>
      <c r="AK1056" s="18" t="str">
        <f t="shared" si="163"/>
        <v/>
      </c>
      <c r="AP1056" s="6" t="s">
        <v>520</v>
      </c>
      <c r="AT1056" s="10">
        <v>430.125</v>
      </c>
      <c r="AU1056" s="21"/>
      <c r="BC1056" s="22">
        <v>131</v>
      </c>
      <c r="BD1056" s="10">
        <v>0</v>
      </c>
    </row>
    <row r="1057" spans="1:56" ht="23.25" x14ac:dyDescent="0.25">
      <c r="A1057" s="6" t="s">
        <v>624</v>
      </c>
      <c r="B1057" s="26" t="s">
        <v>313</v>
      </c>
      <c r="C1057" s="39" t="s">
        <v>181</v>
      </c>
      <c r="D1057" s="10">
        <v>1650</v>
      </c>
      <c r="E1057" s="24">
        <v>7</v>
      </c>
      <c r="F1057" s="12">
        <v>6</v>
      </c>
      <c r="G1057" s="24">
        <v>7</v>
      </c>
      <c r="H1057" s="12">
        <v>5</v>
      </c>
      <c r="I1057" s="24">
        <v>5</v>
      </c>
      <c r="J1057" s="12">
        <v>4</v>
      </c>
      <c r="K1057" s="10">
        <v>7.1000000000000103</v>
      </c>
      <c r="L1057" s="16">
        <v>5.3499999999999801</v>
      </c>
      <c r="M1057" s="29">
        <v>101.27219455416299</v>
      </c>
      <c r="N1057" s="29">
        <v>3.5360972770816099</v>
      </c>
      <c r="O1057" s="15">
        <v>1</v>
      </c>
      <c r="P1057" s="16">
        <v>1.5</v>
      </c>
      <c r="Q1057" s="10">
        <v>-0.95000000000000595</v>
      </c>
      <c r="R1057" s="16">
        <v>0.35000000000000098</v>
      </c>
      <c r="S1057" s="10">
        <v>17</v>
      </c>
      <c r="T1057" s="6" t="s">
        <v>111</v>
      </c>
      <c r="U1057" s="6" t="s">
        <v>52</v>
      </c>
      <c r="V1057" s="18" t="str">
        <f>"*" &amp; IF(AND(O1057&lt;=-1.5,NOT(ISBLANK(AF1057))),"Z","")</f>
        <v>*</v>
      </c>
      <c r="W1057" s="18" t="str">
        <f t="shared" si="158"/>
        <v/>
      </c>
      <c r="X1057" s="6"/>
      <c r="AB1057" s="18" t="str">
        <f t="shared" si="159"/>
        <v/>
      </c>
      <c r="AC1057" s="18" t="str">
        <f t="shared" si="160"/>
        <v/>
      </c>
      <c r="AD1057" s="18" t="str">
        <f t="shared" si="165"/>
        <v/>
      </c>
      <c r="AI1057" s="18" t="str">
        <f t="shared" si="161"/>
        <v/>
      </c>
      <c r="AJ1057" s="18" t="str">
        <f t="shared" si="162"/>
        <v/>
      </c>
      <c r="AK1057" s="18" t="str">
        <f t="shared" si="163"/>
        <v/>
      </c>
      <c r="AP1057" s="6" t="s">
        <v>136</v>
      </c>
      <c r="AT1057" s="10">
        <v>93.947194554163204</v>
      </c>
      <c r="BC1057" s="10">
        <v>119</v>
      </c>
      <c r="BD1057" s="10">
        <v>0</v>
      </c>
    </row>
    <row r="1058" spans="1:56" ht="23.25" x14ac:dyDescent="0.25">
      <c r="A1058" s="6" t="s">
        <v>624</v>
      </c>
      <c r="B1058" s="23" t="s">
        <v>163</v>
      </c>
      <c r="C1058" s="37" t="s">
        <v>164</v>
      </c>
      <c r="D1058" s="10">
        <v>1650</v>
      </c>
      <c r="E1058" s="11">
        <v>7</v>
      </c>
      <c r="F1058" s="12">
        <v>5</v>
      </c>
      <c r="G1058" s="11">
        <v>6</v>
      </c>
      <c r="H1058" s="12">
        <v>4</v>
      </c>
      <c r="I1058" s="11">
        <v>3</v>
      </c>
      <c r="J1058" s="12">
        <v>4</v>
      </c>
      <c r="K1058" s="10">
        <v>-0.70000000000000295</v>
      </c>
      <c r="L1058" s="34">
        <v>1.2999999999999901</v>
      </c>
      <c r="M1058" s="14">
        <v>99.167151712444607</v>
      </c>
      <c r="N1058" s="29">
        <v>2.93357585622232</v>
      </c>
      <c r="O1058" s="15">
        <v>1</v>
      </c>
      <c r="P1058" s="16">
        <v>0.25</v>
      </c>
      <c r="Q1058" s="10">
        <v>2.85</v>
      </c>
      <c r="R1058" s="10">
        <v>3.0999999999999899</v>
      </c>
      <c r="S1058" s="25">
        <v>88</v>
      </c>
      <c r="T1058" s="6" t="s">
        <v>111</v>
      </c>
      <c r="U1058" s="6" t="s">
        <v>52</v>
      </c>
      <c r="V1058" s="18" t="str">
        <f>"" &amp; IF(AND(O1058&lt;=-1.5,NOT(ISBLANK(AF1058))),"Z","")</f>
        <v/>
      </c>
      <c r="W1058" s="19" t="str">
        <f t="shared" si="158"/>
        <v/>
      </c>
      <c r="X1058" s="6"/>
      <c r="AA1058" s="20"/>
      <c r="AB1058" s="18" t="str">
        <f t="shared" si="159"/>
        <v/>
      </c>
      <c r="AC1058" s="19" t="str">
        <f t="shared" si="160"/>
        <v/>
      </c>
      <c r="AD1058" s="18" t="str">
        <f t="shared" ref="AD1058:AD1085" si="168">IF(AND(OR(I1058=1,I1058=2,I1058=3,I1058=4),M1058&gt;=97.5),"G",IF(OR(AND(J1058&lt;=3,I1058&lt;8,P1058&gt;-1.6,M1058&gt;=95,M1058&lt;300),AND(OR(I1058=1,I1058=2,I1058=3),M1058&lt;97.5)),"GR",""))</f>
        <v>G</v>
      </c>
      <c r="AI1058" s="18" t="str">
        <f t="shared" si="161"/>
        <v/>
      </c>
      <c r="AJ1058" s="18" t="str">
        <f t="shared" si="162"/>
        <v/>
      </c>
      <c r="AK1058" s="18" t="str">
        <f t="shared" si="163"/>
        <v/>
      </c>
      <c r="AP1058" s="6" t="s">
        <v>428</v>
      </c>
      <c r="AT1058" s="10">
        <v>89.492151712444596</v>
      </c>
      <c r="AU1058" s="21"/>
      <c r="BC1058" s="22">
        <v>115</v>
      </c>
      <c r="BD1058" s="28">
        <v>1</v>
      </c>
    </row>
    <row r="1059" spans="1:56" ht="23.25" x14ac:dyDescent="0.25">
      <c r="A1059" s="6" t="s">
        <v>624</v>
      </c>
      <c r="B1059" s="26" t="s">
        <v>397</v>
      </c>
      <c r="C1059" s="37" t="s">
        <v>393</v>
      </c>
      <c r="D1059" s="10">
        <v>1650</v>
      </c>
      <c r="E1059" s="24">
        <v>7</v>
      </c>
      <c r="F1059" s="12">
        <v>6</v>
      </c>
      <c r="G1059" s="24">
        <v>8</v>
      </c>
      <c r="H1059" s="12">
        <v>3</v>
      </c>
      <c r="I1059" s="24">
        <v>1</v>
      </c>
      <c r="J1059" s="12">
        <v>0</v>
      </c>
      <c r="K1059" s="10">
        <v>1.2000000000000099</v>
      </c>
      <c r="L1059" s="13">
        <v>0.37500000000005002</v>
      </c>
      <c r="M1059" s="14">
        <v>96.794815312864102</v>
      </c>
      <c r="N1059" s="14">
        <v>-1.6025923435679299</v>
      </c>
      <c r="O1059" s="15">
        <v>2</v>
      </c>
      <c r="P1059" s="16">
        <v>3.25</v>
      </c>
      <c r="Q1059" s="10">
        <v>-3.85</v>
      </c>
      <c r="R1059" s="13">
        <v>-1.25</v>
      </c>
      <c r="S1059" s="10">
        <v>17</v>
      </c>
      <c r="T1059" s="6" t="s">
        <v>90</v>
      </c>
      <c r="U1059" s="6" t="s">
        <v>52</v>
      </c>
      <c r="V1059" s="18" t="str">
        <f>"" &amp; IF(AND(O1059&lt;=-1.5,NOT(ISBLANK(AF1059))),"Z","")</f>
        <v/>
      </c>
      <c r="W1059" s="19" t="str">
        <f t="shared" si="158"/>
        <v/>
      </c>
      <c r="X1059" s="17" t="s">
        <v>88</v>
      </c>
      <c r="AA1059" s="20"/>
      <c r="AB1059" s="18" t="str">
        <f t="shared" si="159"/>
        <v>*</v>
      </c>
      <c r="AC1059" s="19" t="str">
        <f t="shared" si="160"/>
        <v>*</v>
      </c>
      <c r="AD1059" s="18" t="str">
        <f t="shared" si="168"/>
        <v>GR</v>
      </c>
      <c r="AI1059" s="18" t="str">
        <f t="shared" si="161"/>
        <v/>
      </c>
      <c r="AJ1059" s="18" t="str">
        <f t="shared" si="162"/>
        <v/>
      </c>
      <c r="AK1059" s="18" t="str">
        <f t="shared" si="163"/>
        <v/>
      </c>
      <c r="AP1059" s="6" t="s">
        <v>448</v>
      </c>
      <c r="AT1059" s="10">
        <v>89.294815312864102</v>
      </c>
      <c r="AU1059" s="21"/>
      <c r="BC1059" s="22">
        <v>135</v>
      </c>
      <c r="BD1059" s="10">
        <v>0</v>
      </c>
    </row>
    <row r="1060" spans="1:56" ht="23.25" x14ac:dyDescent="0.25">
      <c r="A1060" s="6" t="s">
        <v>624</v>
      </c>
      <c r="B1060" s="26" t="s">
        <v>356</v>
      </c>
      <c r="C1060" s="39" t="s">
        <v>189</v>
      </c>
      <c r="D1060" s="10">
        <v>1650</v>
      </c>
      <c r="E1060" s="11">
        <v>12</v>
      </c>
      <c r="F1060" s="12">
        <v>10</v>
      </c>
      <c r="G1060" s="11">
        <v>9</v>
      </c>
      <c r="H1060" s="12">
        <v>6</v>
      </c>
      <c r="I1060" s="11">
        <v>10</v>
      </c>
      <c r="J1060" s="12">
        <v>5</v>
      </c>
      <c r="K1060" s="10">
        <v>-1.1500000000000199</v>
      </c>
      <c r="L1060" s="10">
        <v>-2.7166666666667298</v>
      </c>
      <c r="M1060" s="14">
        <v>89.532023927688996</v>
      </c>
      <c r="N1060" s="14">
        <v>-1.48398803615549</v>
      </c>
      <c r="O1060" s="15">
        <v>3</v>
      </c>
      <c r="P1060" s="16">
        <v>1.75</v>
      </c>
      <c r="Q1060" s="10">
        <v>1.35</v>
      </c>
      <c r="R1060" s="10">
        <v>2.7999999999999901</v>
      </c>
      <c r="S1060" s="10">
        <v>14</v>
      </c>
      <c r="T1060" s="6" t="s">
        <v>57</v>
      </c>
      <c r="U1060" s="6" t="s">
        <v>52</v>
      </c>
      <c r="V1060" s="18" t="str">
        <f>"" &amp; IF(AND(O1060&lt;=-1.5,NOT(ISBLANK(AF1060))),"Z","")</f>
        <v/>
      </c>
      <c r="W1060" s="18" t="str">
        <f t="shared" si="158"/>
        <v/>
      </c>
      <c r="X1060" s="17" t="s">
        <v>230</v>
      </c>
      <c r="AB1060" s="18" t="str">
        <f t="shared" si="159"/>
        <v>*</v>
      </c>
      <c r="AC1060" s="18" t="str">
        <f t="shared" si="160"/>
        <v/>
      </c>
      <c r="AD1060" s="18" t="str">
        <f t="shared" si="168"/>
        <v/>
      </c>
      <c r="AI1060" s="18" t="str">
        <f t="shared" si="161"/>
        <v/>
      </c>
      <c r="AJ1060" s="18" t="str">
        <f t="shared" si="162"/>
        <v/>
      </c>
      <c r="AK1060" s="18" t="str">
        <f t="shared" si="163"/>
        <v/>
      </c>
      <c r="AP1060" s="6" t="s">
        <v>437</v>
      </c>
      <c r="AT1060" s="10">
        <v>81.407023927688996</v>
      </c>
      <c r="BC1060" s="10">
        <v>123</v>
      </c>
      <c r="BD1060" s="10">
        <v>1</v>
      </c>
    </row>
    <row r="1061" spans="1:56" ht="23.25" x14ac:dyDescent="0.25">
      <c r="A1061" s="6" t="s">
        <v>624</v>
      </c>
      <c r="B1061" s="26" t="s">
        <v>188</v>
      </c>
      <c r="C1061" s="39" t="s">
        <v>189</v>
      </c>
      <c r="D1061" s="10">
        <v>1800</v>
      </c>
      <c r="E1061" s="24">
        <v>4</v>
      </c>
      <c r="F1061" s="12">
        <v>2</v>
      </c>
      <c r="G1061" s="24">
        <v>5</v>
      </c>
      <c r="H1061" s="12">
        <v>2</v>
      </c>
      <c r="I1061" s="24">
        <v>12</v>
      </c>
      <c r="J1061" s="12">
        <v>8</v>
      </c>
      <c r="K1061" s="10">
        <v>6.2999999999999901</v>
      </c>
      <c r="L1061" s="15">
        <v>6.1799999999999402</v>
      </c>
      <c r="M1061" s="14">
        <v>92.668708400276103</v>
      </c>
      <c r="N1061" s="29">
        <v>2.93435420013807</v>
      </c>
      <c r="O1061" s="15">
        <v>0</v>
      </c>
      <c r="P1061" s="33">
        <v>-5.75</v>
      </c>
      <c r="Q1061" s="10">
        <v>-4.75</v>
      </c>
      <c r="R1061" s="13">
        <v>-9.3500000000000103</v>
      </c>
      <c r="S1061" s="10">
        <v>28</v>
      </c>
      <c r="T1061" s="6" t="s">
        <v>65</v>
      </c>
      <c r="U1061" s="17" t="s">
        <v>78</v>
      </c>
      <c r="V1061" s="18" t="str">
        <f>"*" &amp; IF(AND(O1061&lt;=-1.5,NOT(ISBLANK(AF1061))),"Z","")</f>
        <v>*</v>
      </c>
      <c r="W1061" s="18" t="str">
        <f t="shared" si="158"/>
        <v/>
      </c>
      <c r="X1061" s="6"/>
      <c r="AB1061" s="18" t="str">
        <f t="shared" si="159"/>
        <v/>
      </c>
      <c r="AC1061" s="18" t="str">
        <f t="shared" si="160"/>
        <v/>
      </c>
      <c r="AD1061" s="18" t="str">
        <f t="shared" si="168"/>
        <v/>
      </c>
      <c r="AI1061" s="18" t="str">
        <f t="shared" si="161"/>
        <v/>
      </c>
      <c r="AJ1061" s="18" t="str">
        <f t="shared" si="162"/>
        <v/>
      </c>
      <c r="AK1061" s="18" t="str">
        <f t="shared" si="163"/>
        <v/>
      </c>
      <c r="AP1061" s="6" t="s">
        <v>146</v>
      </c>
      <c r="AT1061" s="10">
        <v>84.993708400276105</v>
      </c>
      <c r="BC1061" s="10">
        <v>119</v>
      </c>
      <c r="BD1061" s="10">
        <v>-1</v>
      </c>
    </row>
    <row r="1062" spans="1:56" ht="23.25" x14ac:dyDescent="0.25">
      <c r="A1062" s="6" t="s">
        <v>624</v>
      </c>
      <c r="B1062" s="2" t="s">
        <v>168</v>
      </c>
      <c r="C1062" s="37" t="s">
        <v>164</v>
      </c>
      <c r="D1062" s="10">
        <v>1650</v>
      </c>
      <c r="E1062" s="24">
        <v>4</v>
      </c>
      <c r="F1062" s="12">
        <v>2</v>
      </c>
      <c r="G1062" s="24">
        <v>7</v>
      </c>
      <c r="H1062" s="12">
        <v>3</v>
      </c>
      <c r="I1062" s="24">
        <v>7</v>
      </c>
      <c r="J1062" s="12">
        <v>3</v>
      </c>
      <c r="K1062" s="10">
        <v>-3.6500000000000199</v>
      </c>
      <c r="L1062" s="10">
        <v>-0.37500000000001399</v>
      </c>
      <c r="M1062" s="14">
        <v>95.131413166284901</v>
      </c>
      <c r="N1062" s="29">
        <v>0.165706583142438</v>
      </c>
      <c r="O1062" s="15">
        <v>0</v>
      </c>
      <c r="P1062" s="33">
        <v>-0.25</v>
      </c>
      <c r="Q1062" s="10">
        <v>2.5499999999999901</v>
      </c>
      <c r="R1062" s="10">
        <v>2.3499999999999899</v>
      </c>
      <c r="S1062" s="10">
        <v>32</v>
      </c>
      <c r="T1062" s="6" t="s">
        <v>47</v>
      </c>
      <c r="U1062" s="17" t="s">
        <v>25</v>
      </c>
      <c r="V1062" s="18" t="str">
        <f>"" &amp; IF(AND(O1062&lt;=-1.5,NOT(ISBLANK(AF1062))),"Z","")</f>
        <v/>
      </c>
      <c r="W1062" s="19" t="str">
        <f t="shared" si="158"/>
        <v/>
      </c>
      <c r="X1062" s="6"/>
      <c r="AA1062" s="20"/>
      <c r="AB1062" s="18" t="str">
        <f t="shared" si="159"/>
        <v/>
      </c>
      <c r="AC1062" s="19" t="str">
        <f t="shared" si="160"/>
        <v/>
      </c>
      <c r="AD1062" s="18" t="str">
        <f t="shared" si="168"/>
        <v>GR</v>
      </c>
      <c r="AI1062" s="18" t="str">
        <f t="shared" si="161"/>
        <v/>
      </c>
      <c r="AJ1062" s="18" t="str">
        <f t="shared" si="162"/>
        <v/>
      </c>
      <c r="AK1062" s="18" t="str">
        <f t="shared" si="163"/>
        <v/>
      </c>
      <c r="AP1062" s="6" t="s">
        <v>625</v>
      </c>
      <c r="AT1062" s="10">
        <v>85.456413166284904</v>
      </c>
      <c r="AU1062" s="21"/>
      <c r="BC1062" s="22">
        <v>115</v>
      </c>
      <c r="BD1062" s="10">
        <v>0</v>
      </c>
    </row>
    <row r="1063" spans="1:56" ht="23.25" x14ac:dyDescent="0.25">
      <c r="A1063" s="6" t="s">
        <v>624</v>
      </c>
      <c r="B1063" s="31" t="s">
        <v>402</v>
      </c>
      <c r="C1063" s="37" t="s">
        <v>393</v>
      </c>
      <c r="D1063" s="10">
        <v>1650</v>
      </c>
      <c r="E1063" s="24">
        <v>9</v>
      </c>
      <c r="F1063" s="12">
        <v>7</v>
      </c>
      <c r="G1063" s="24">
        <v>8</v>
      </c>
      <c r="H1063" s="12">
        <v>5</v>
      </c>
      <c r="I1063" s="24">
        <v>9</v>
      </c>
      <c r="J1063" s="12">
        <v>8</v>
      </c>
      <c r="K1063" s="10">
        <v>2.9500000000000202</v>
      </c>
      <c r="L1063" s="15">
        <v>3.1333333333333502</v>
      </c>
      <c r="M1063" s="14">
        <v>82.885254239318897</v>
      </c>
      <c r="N1063" s="14">
        <v>-2.6073728803405798</v>
      </c>
      <c r="O1063" s="15">
        <v>2</v>
      </c>
      <c r="P1063" s="33">
        <v>-2.25</v>
      </c>
      <c r="Q1063" s="10">
        <v>-10.55</v>
      </c>
      <c r="R1063" s="13">
        <v>-12.3</v>
      </c>
      <c r="S1063" s="25">
        <v>38</v>
      </c>
      <c r="T1063" s="6" t="s">
        <v>57</v>
      </c>
      <c r="U1063" s="6" t="s">
        <v>52</v>
      </c>
      <c r="V1063" s="18" t="str">
        <f>"" &amp; IF(AND(O1063&lt;=-1.5,NOT(ISBLANK(AF1063))),"Z","")</f>
        <v/>
      </c>
      <c r="W1063" s="18" t="str">
        <f t="shared" si="158"/>
        <v/>
      </c>
      <c r="X1063" s="6"/>
      <c r="AB1063" s="18" t="str">
        <f t="shared" si="159"/>
        <v/>
      </c>
      <c r="AC1063" s="18" t="str">
        <f t="shared" si="160"/>
        <v/>
      </c>
      <c r="AD1063" s="18" t="str">
        <f t="shared" si="168"/>
        <v/>
      </c>
      <c r="AI1063" s="18" t="str">
        <f t="shared" si="161"/>
        <v/>
      </c>
      <c r="AJ1063" s="18" t="str">
        <f t="shared" si="162"/>
        <v/>
      </c>
      <c r="AK1063" s="18" t="str">
        <f t="shared" si="163"/>
        <v/>
      </c>
      <c r="AP1063" s="6" t="s">
        <v>602</v>
      </c>
      <c r="AT1063" s="10">
        <v>74.035254239318803</v>
      </c>
      <c r="BC1063" s="10">
        <v>134</v>
      </c>
      <c r="BD1063" s="10">
        <v>-2</v>
      </c>
    </row>
    <row r="1064" spans="1:56" ht="23.25" x14ac:dyDescent="0.25">
      <c r="A1064" s="6" t="s">
        <v>624</v>
      </c>
      <c r="B1064" s="31" t="s">
        <v>442</v>
      </c>
      <c r="C1064" s="37" t="s">
        <v>393</v>
      </c>
      <c r="D1064" s="10">
        <v>1650</v>
      </c>
      <c r="E1064" s="24">
        <v>10</v>
      </c>
      <c r="F1064" s="12">
        <v>4</v>
      </c>
      <c r="G1064" s="24">
        <v>11</v>
      </c>
      <c r="H1064" s="12">
        <v>6</v>
      </c>
      <c r="I1064" s="24">
        <v>6</v>
      </c>
      <c r="J1064" s="12">
        <v>2</v>
      </c>
      <c r="K1064" s="10">
        <v>-4.0999999999999703</v>
      </c>
      <c r="L1064" s="10">
        <v>-2.7624999999999398</v>
      </c>
      <c r="M1064" s="14">
        <v>93.028551362691005</v>
      </c>
      <c r="N1064" s="14">
        <v>-2.1857243186544699</v>
      </c>
      <c r="O1064" s="15">
        <v>-2</v>
      </c>
      <c r="P1064" s="16">
        <v>4.5</v>
      </c>
      <c r="Q1064" s="10">
        <v>2.7999999999999901</v>
      </c>
      <c r="R1064" s="10">
        <v>6.5</v>
      </c>
      <c r="S1064" s="25">
        <v>42</v>
      </c>
      <c r="T1064" s="6" t="s">
        <v>57</v>
      </c>
      <c r="U1064" s="6" t="s">
        <v>52</v>
      </c>
      <c r="V1064" s="18" t="str">
        <f>"*" &amp; IF(AND(O1064&lt;=-1.5,NOT(ISBLANK(AF1064))),"Z","")</f>
        <v>*</v>
      </c>
      <c r="W1064" s="18" t="str">
        <f t="shared" si="158"/>
        <v/>
      </c>
      <c r="X1064" s="6"/>
      <c r="AB1064" s="18" t="str">
        <f t="shared" si="159"/>
        <v/>
      </c>
      <c r="AC1064" s="18" t="str">
        <f t="shared" si="160"/>
        <v>**</v>
      </c>
      <c r="AD1064" s="18" t="str">
        <f t="shared" si="168"/>
        <v/>
      </c>
      <c r="AI1064" s="18" t="str">
        <f t="shared" si="161"/>
        <v/>
      </c>
      <c r="AJ1064" s="18" t="str">
        <f t="shared" si="162"/>
        <v/>
      </c>
      <c r="AK1064" s="18" t="str">
        <f t="shared" si="163"/>
        <v/>
      </c>
      <c r="AP1064" s="6" t="s">
        <v>610</v>
      </c>
      <c r="AT1064" s="10">
        <v>83.503551362691098</v>
      </c>
      <c r="BC1064" s="10">
        <v>130</v>
      </c>
      <c r="BD1064" s="10">
        <v>2</v>
      </c>
    </row>
    <row r="1065" spans="1:56" ht="23.25" x14ac:dyDescent="0.25">
      <c r="A1065" s="6" t="s">
        <v>626</v>
      </c>
      <c r="B1065" s="6" t="s">
        <v>392</v>
      </c>
      <c r="C1065" s="39" t="s">
        <v>237</v>
      </c>
      <c r="D1065" s="10">
        <v>1200</v>
      </c>
      <c r="E1065" s="24">
        <v>6</v>
      </c>
      <c r="F1065" s="12">
        <v>3</v>
      </c>
      <c r="G1065" s="24">
        <v>6</v>
      </c>
      <c r="H1065" s="12">
        <v>4</v>
      </c>
      <c r="I1065" s="24">
        <v>2</v>
      </c>
      <c r="J1065" s="12">
        <v>2</v>
      </c>
      <c r="K1065" s="10">
        <v>-1.45</v>
      </c>
      <c r="L1065" s="10">
        <v>-3.7999999999999901</v>
      </c>
      <c r="M1065" s="14">
        <v>94.015563239767104</v>
      </c>
      <c r="N1065" s="14">
        <v>-1.64221838011649</v>
      </c>
      <c r="O1065" s="15">
        <v>0</v>
      </c>
      <c r="P1065" s="16">
        <v>1.75</v>
      </c>
      <c r="Q1065" s="10">
        <v>2.80000000000001</v>
      </c>
      <c r="R1065" s="10">
        <v>4.2500000000000098</v>
      </c>
      <c r="T1065" s="6" t="s">
        <v>111</v>
      </c>
      <c r="U1065" s="6" t="s">
        <v>52</v>
      </c>
      <c r="V1065" s="18" t="str">
        <f>"" &amp; IF(AND(O1065&lt;=-1.5,NOT(ISBLANK(AF1065))),"Z","")</f>
        <v/>
      </c>
      <c r="W1065" s="19" t="str">
        <f t="shared" si="158"/>
        <v/>
      </c>
      <c r="X1065" s="6"/>
      <c r="AA1065" s="20"/>
      <c r="AB1065" s="18" t="str">
        <f t="shared" si="159"/>
        <v/>
      </c>
      <c r="AC1065" s="19" t="str">
        <f t="shared" si="160"/>
        <v/>
      </c>
      <c r="AD1065" s="18" t="str">
        <f t="shared" si="168"/>
        <v>GR</v>
      </c>
      <c r="AI1065" s="18" t="str">
        <f t="shared" si="161"/>
        <v/>
      </c>
      <c r="AJ1065" s="18" t="str">
        <f t="shared" si="162"/>
        <v/>
      </c>
      <c r="AK1065" s="18" t="str">
        <f t="shared" si="163"/>
        <v/>
      </c>
      <c r="AP1065" s="6" t="s">
        <v>312</v>
      </c>
      <c r="AT1065" s="10">
        <v>78.590563239766993</v>
      </c>
      <c r="AU1065" s="21"/>
      <c r="BC1065" s="22">
        <v>123</v>
      </c>
      <c r="BD1065" s="28">
        <v>2</v>
      </c>
    </row>
    <row r="1066" spans="1:56" ht="23.25" x14ac:dyDescent="0.25">
      <c r="A1066" s="6" t="s">
        <v>626</v>
      </c>
      <c r="B1066" s="26" t="s">
        <v>627</v>
      </c>
      <c r="C1066" s="39" t="s">
        <v>195</v>
      </c>
      <c r="D1066" s="10">
        <v>1200</v>
      </c>
      <c r="E1066" s="24">
        <v>5</v>
      </c>
      <c r="F1066" s="12">
        <v>3</v>
      </c>
      <c r="G1066" s="24">
        <v>5</v>
      </c>
      <c r="H1066" s="12">
        <v>4</v>
      </c>
      <c r="I1066" s="24">
        <v>1</v>
      </c>
      <c r="J1066" s="12">
        <v>0</v>
      </c>
      <c r="K1066" s="10">
        <v>1.3500000000000201</v>
      </c>
      <c r="L1066" s="10">
        <v>0.75</v>
      </c>
      <c r="M1066" s="29">
        <v>101.766691830816</v>
      </c>
      <c r="N1066" s="29">
        <v>0.88334591540807095</v>
      </c>
      <c r="O1066" s="15">
        <v>-1</v>
      </c>
      <c r="P1066" s="16">
        <v>4.25</v>
      </c>
      <c r="Q1066" s="10">
        <v>-2.5499999999999901</v>
      </c>
      <c r="R1066" s="10">
        <v>0.85000000000000897</v>
      </c>
      <c r="S1066" s="10">
        <v>21</v>
      </c>
      <c r="T1066" s="6" t="s">
        <v>247</v>
      </c>
      <c r="U1066" s="6" t="s">
        <v>52</v>
      </c>
      <c r="V1066" s="18" t="str">
        <f>"*" &amp; IF(AND(O1066&lt;=-1.5,NOT(ISBLANK(AF1066))),"Z","")</f>
        <v>*</v>
      </c>
      <c r="W1066" s="19" t="str">
        <f t="shared" si="158"/>
        <v/>
      </c>
      <c r="X1066" s="6"/>
      <c r="AA1066" s="20"/>
      <c r="AB1066" s="18" t="str">
        <f t="shared" si="159"/>
        <v/>
      </c>
      <c r="AC1066" s="19" t="str">
        <f t="shared" si="160"/>
        <v/>
      </c>
      <c r="AD1066" s="19" t="str">
        <f t="shared" si="168"/>
        <v>G</v>
      </c>
      <c r="AI1066" s="18" t="str">
        <f t="shared" si="161"/>
        <v/>
      </c>
      <c r="AJ1066" s="18" t="str">
        <f t="shared" si="162"/>
        <v/>
      </c>
      <c r="AK1066" s="18" t="str">
        <f t="shared" si="163"/>
        <v/>
      </c>
      <c r="AP1066" s="6" t="s">
        <v>218</v>
      </c>
      <c r="AT1066" s="10">
        <v>85.7666918308161</v>
      </c>
      <c r="AU1066" s="21"/>
      <c r="BC1066" s="22">
        <v>123</v>
      </c>
      <c r="BD1066" s="10">
        <v>0</v>
      </c>
    </row>
    <row r="1067" spans="1:56" ht="23.25" x14ac:dyDescent="0.25">
      <c r="A1067" s="6" t="s">
        <v>626</v>
      </c>
      <c r="B1067" s="26" t="s">
        <v>499</v>
      </c>
      <c r="C1067" s="39" t="s">
        <v>235</v>
      </c>
      <c r="D1067" s="10">
        <v>1200</v>
      </c>
      <c r="E1067" s="24">
        <v>5</v>
      </c>
      <c r="F1067" s="12">
        <v>4</v>
      </c>
      <c r="G1067" s="24">
        <v>5</v>
      </c>
      <c r="H1067" s="12">
        <v>3</v>
      </c>
      <c r="I1067" s="24">
        <v>5</v>
      </c>
      <c r="J1067" s="12">
        <v>3</v>
      </c>
      <c r="K1067" s="10">
        <v>2.4</v>
      </c>
      <c r="L1067" s="13">
        <v>-5.9999999999995203E-2</v>
      </c>
      <c r="M1067" s="14">
        <v>96.2242498981811</v>
      </c>
      <c r="N1067" s="29">
        <v>0.31212494909055999</v>
      </c>
      <c r="O1067" s="15">
        <v>0</v>
      </c>
      <c r="P1067" s="16">
        <v>0.25</v>
      </c>
      <c r="Q1067" s="10">
        <v>-4.55</v>
      </c>
      <c r="R1067" s="13">
        <v>-4.3500000000000103</v>
      </c>
      <c r="S1067" s="10">
        <v>28</v>
      </c>
      <c r="T1067" s="6" t="s">
        <v>247</v>
      </c>
      <c r="U1067" s="6" t="s">
        <v>52</v>
      </c>
      <c r="V1067" s="18" t="str">
        <f>"" &amp; IF(AND(O1067&lt;=-1.5,NOT(ISBLANK(AF1067))),"Z","")</f>
        <v/>
      </c>
      <c r="W1067" s="19" t="str">
        <f t="shared" si="158"/>
        <v/>
      </c>
      <c r="X1067" s="6"/>
      <c r="AA1067" s="20"/>
      <c r="AB1067" s="18" t="str">
        <f t="shared" si="159"/>
        <v/>
      </c>
      <c r="AC1067" s="19" t="str">
        <f t="shared" si="160"/>
        <v/>
      </c>
      <c r="AD1067" s="18" t="str">
        <f t="shared" si="168"/>
        <v>GR</v>
      </c>
      <c r="AI1067" s="18" t="str">
        <f t="shared" si="161"/>
        <v/>
      </c>
      <c r="AJ1067" s="18" t="str">
        <f t="shared" si="162"/>
        <v/>
      </c>
      <c r="AK1067" s="18" t="str">
        <f t="shared" si="163"/>
        <v/>
      </c>
      <c r="AP1067" s="6" t="s">
        <v>244</v>
      </c>
      <c r="AT1067" s="10">
        <v>85.499249898181105</v>
      </c>
      <c r="AU1067" s="21"/>
      <c r="BC1067" s="22">
        <v>134</v>
      </c>
      <c r="BD1067" s="10">
        <v>0</v>
      </c>
    </row>
    <row r="1068" spans="1:56" ht="23.25" x14ac:dyDescent="0.25">
      <c r="A1068" s="6" t="s">
        <v>626</v>
      </c>
      <c r="B1068" s="23" t="s">
        <v>449</v>
      </c>
      <c r="C1068" s="39" t="s">
        <v>235</v>
      </c>
      <c r="D1068" s="10">
        <v>1200</v>
      </c>
      <c r="E1068" s="24">
        <v>9</v>
      </c>
      <c r="F1068" s="12">
        <v>4</v>
      </c>
      <c r="G1068" s="24">
        <v>9</v>
      </c>
      <c r="H1068" s="12">
        <v>4</v>
      </c>
      <c r="I1068" s="24">
        <v>3</v>
      </c>
      <c r="J1068" s="12">
        <v>2</v>
      </c>
      <c r="K1068" s="10">
        <v>-0.49999999999998901</v>
      </c>
      <c r="L1068" s="10">
        <v>-0.83999999999998898</v>
      </c>
      <c r="M1068" s="14">
        <v>96.529374562412499</v>
      </c>
      <c r="N1068" s="29">
        <v>6.4687281206232697E-2</v>
      </c>
      <c r="O1068" s="15">
        <v>0</v>
      </c>
      <c r="P1068" s="16">
        <v>2</v>
      </c>
      <c r="Q1068" s="10">
        <v>0.80000000000000104</v>
      </c>
      <c r="R1068" s="10">
        <v>2.4</v>
      </c>
      <c r="S1068" s="25">
        <v>126</v>
      </c>
      <c r="T1068" s="6" t="s">
        <v>57</v>
      </c>
      <c r="U1068" s="6" t="s">
        <v>52</v>
      </c>
      <c r="V1068" s="18" t="str">
        <f>"" &amp; IF(AND(O1068&lt;=-1.5,NOT(ISBLANK(AF1068))),"Z","")</f>
        <v/>
      </c>
      <c r="W1068" s="19" t="str">
        <f t="shared" si="158"/>
        <v/>
      </c>
      <c r="X1068" s="6"/>
      <c r="AA1068" s="20"/>
      <c r="AB1068" s="18" t="str">
        <f t="shared" si="159"/>
        <v/>
      </c>
      <c r="AC1068" s="19" t="str">
        <f t="shared" si="160"/>
        <v>**</v>
      </c>
      <c r="AD1068" s="18" t="str">
        <f t="shared" si="168"/>
        <v>GR</v>
      </c>
      <c r="AI1068" s="18" t="str">
        <f t="shared" si="161"/>
        <v>$</v>
      </c>
      <c r="AJ1068" s="18" t="str">
        <f t="shared" si="162"/>
        <v/>
      </c>
      <c r="AK1068" s="18" t="str">
        <f t="shared" si="163"/>
        <v/>
      </c>
      <c r="AP1068" s="6" t="s">
        <v>278</v>
      </c>
      <c r="AT1068" s="10">
        <v>85.254374562412494</v>
      </c>
      <c r="AU1068" s="21"/>
      <c r="BC1068" s="22">
        <v>131</v>
      </c>
      <c r="BD1068" s="28">
        <v>1</v>
      </c>
    </row>
    <row r="1069" spans="1:56" ht="23.25" x14ac:dyDescent="0.25">
      <c r="A1069" s="6" t="s">
        <v>626</v>
      </c>
      <c r="B1069" s="23" t="s">
        <v>408</v>
      </c>
      <c r="C1069" s="39" t="s">
        <v>195</v>
      </c>
      <c r="D1069" s="10">
        <v>1200</v>
      </c>
      <c r="E1069" s="24">
        <v>8</v>
      </c>
      <c r="F1069" s="12">
        <v>3</v>
      </c>
      <c r="G1069" s="24">
        <v>10</v>
      </c>
      <c r="H1069" s="12">
        <v>4</v>
      </c>
      <c r="I1069" s="24">
        <v>1</v>
      </c>
      <c r="J1069" s="12">
        <v>0</v>
      </c>
      <c r="K1069" s="10">
        <v>-1.0999999999999901</v>
      </c>
      <c r="L1069" s="10">
        <v>-3.53</v>
      </c>
      <c r="M1069" s="14">
        <v>95.103868834252097</v>
      </c>
      <c r="N1069" s="14">
        <v>-2.4480655828739399</v>
      </c>
      <c r="O1069" s="15">
        <v>0</v>
      </c>
      <c r="P1069" s="16">
        <v>3.5</v>
      </c>
      <c r="Q1069" s="10">
        <v>2.1000000000000099</v>
      </c>
      <c r="R1069" s="10">
        <v>4.9000000000000004</v>
      </c>
      <c r="S1069" s="25">
        <v>98</v>
      </c>
      <c r="T1069" s="6" t="s">
        <v>57</v>
      </c>
      <c r="U1069" s="6" t="s">
        <v>52</v>
      </c>
      <c r="V1069" s="18" t="str">
        <f>"" &amp; IF(AND(O1069&lt;=-1.5,NOT(ISBLANK(AF1069))),"Z","")</f>
        <v/>
      </c>
      <c r="W1069" s="19" t="str">
        <f t="shared" si="158"/>
        <v/>
      </c>
      <c r="X1069" s="6"/>
      <c r="AA1069" s="20"/>
      <c r="AB1069" s="18" t="str">
        <f t="shared" si="159"/>
        <v/>
      </c>
      <c r="AC1069" s="19" t="str">
        <f t="shared" si="160"/>
        <v>***</v>
      </c>
      <c r="AD1069" s="18" t="str">
        <f t="shared" si="168"/>
        <v>GR</v>
      </c>
      <c r="AI1069" s="18" t="str">
        <f t="shared" si="161"/>
        <v>$$</v>
      </c>
      <c r="AJ1069" s="18" t="str">
        <f t="shared" si="162"/>
        <v/>
      </c>
      <c r="AK1069" s="18" t="str">
        <f t="shared" si="163"/>
        <v/>
      </c>
      <c r="AP1069" s="6" t="s">
        <v>244</v>
      </c>
      <c r="AT1069" s="10">
        <v>82.103868834252097</v>
      </c>
      <c r="AU1069" s="21"/>
      <c r="BC1069" s="22">
        <v>130</v>
      </c>
      <c r="BD1069" s="28">
        <v>2</v>
      </c>
    </row>
    <row r="1070" spans="1:56" ht="23.25" x14ac:dyDescent="0.25">
      <c r="A1070" s="6" t="s">
        <v>626</v>
      </c>
      <c r="B1070" s="26" t="s">
        <v>190</v>
      </c>
      <c r="C1070" s="39" t="s">
        <v>235</v>
      </c>
      <c r="D1070" s="10">
        <v>1200</v>
      </c>
      <c r="E1070" s="24">
        <v>7</v>
      </c>
      <c r="F1070" s="12">
        <v>5</v>
      </c>
      <c r="G1070" s="24">
        <v>9</v>
      </c>
      <c r="H1070" s="12">
        <v>3</v>
      </c>
      <c r="I1070" s="24">
        <v>11</v>
      </c>
      <c r="J1070" s="12">
        <v>4</v>
      </c>
      <c r="K1070" s="10">
        <v>-0.89999999999999902</v>
      </c>
      <c r="L1070" s="13">
        <v>-4.97</v>
      </c>
      <c r="M1070" s="14">
        <v>90.832340385356204</v>
      </c>
      <c r="N1070" s="14">
        <v>-0.93382980732187104</v>
      </c>
      <c r="O1070" s="15">
        <v>2</v>
      </c>
      <c r="P1070" s="33">
        <v>-1.25</v>
      </c>
      <c r="Q1070" s="10">
        <v>3.4500000000000099</v>
      </c>
      <c r="R1070" s="13">
        <v>2.4</v>
      </c>
      <c r="S1070" s="10">
        <v>21</v>
      </c>
      <c r="T1070" s="6" t="s">
        <v>57</v>
      </c>
      <c r="U1070" s="6" t="s">
        <v>52</v>
      </c>
      <c r="V1070" s="18" t="str">
        <f>"" &amp; IF(AND(O1070&lt;=-1.5,NOT(ISBLANK(AF1070))),"Z","")</f>
        <v/>
      </c>
      <c r="W1070" s="18" t="str">
        <f t="shared" si="158"/>
        <v/>
      </c>
      <c r="X1070" s="6"/>
      <c r="AB1070" s="18" t="str">
        <f t="shared" si="159"/>
        <v/>
      </c>
      <c r="AC1070" s="18" t="str">
        <f t="shared" si="160"/>
        <v/>
      </c>
      <c r="AD1070" s="18" t="str">
        <f t="shared" si="168"/>
        <v/>
      </c>
      <c r="AI1070" s="18" t="str">
        <f t="shared" si="161"/>
        <v/>
      </c>
      <c r="AJ1070" s="18" t="str">
        <f t="shared" si="162"/>
        <v/>
      </c>
      <c r="AK1070" s="18" t="str">
        <f t="shared" si="163"/>
        <v/>
      </c>
      <c r="AP1070" s="6" t="s">
        <v>211</v>
      </c>
      <c r="AT1070" s="10">
        <v>81.382340385356301</v>
      </c>
      <c r="BC1070" s="10">
        <v>135</v>
      </c>
      <c r="BD1070" s="10">
        <v>1</v>
      </c>
    </row>
    <row r="1071" spans="1:56" ht="23.25" x14ac:dyDescent="0.25">
      <c r="A1071" s="6" t="s">
        <v>626</v>
      </c>
      <c r="B1071" s="26" t="s">
        <v>191</v>
      </c>
      <c r="C1071" s="39" t="s">
        <v>237</v>
      </c>
      <c r="D1071" s="10">
        <v>1200</v>
      </c>
      <c r="E1071" s="24">
        <v>5</v>
      </c>
      <c r="F1071" s="12">
        <v>3</v>
      </c>
      <c r="G1071" s="24">
        <v>5</v>
      </c>
      <c r="H1071" s="12">
        <v>3</v>
      </c>
      <c r="I1071" s="24">
        <v>6</v>
      </c>
      <c r="J1071" s="12">
        <v>2</v>
      </c>
      <c r="K1071" s="10">
        <v>-1.25</v>
      </c>
      <c r="L1071" s="16">
        <v>-1.4299999999999899</v>
      </c>
      <c r="M1071" s="29">
        <v>100.59117747292601</v>
      </c>
      <c r="N1071" s="29">
        <v>1.5455887364629499</v>
      </c>
      <c r="O1071" s="15">
        <v>0</v>
      </c>
      <c r="P1071" s="16">
        <v>1.5</v>
      </c>
      <c r="Q1071" s="10">
        <v>4.3</v>
      </c>
      <c r="R1071" s="16">
        <v>5.45</v>
      </c>
      <c r="S1071" s="10">
        <v>21</v>
      </c>
      <c r="T1071" s="6" t="s">
        <v>247</v>
      </c>
      <c r="U1071" s="6" t="s">
        <v>52</v>
      </c>
      <c r="V1071" s="18" t="str">
        <f>"*" &amp; IF(AND(O1071&lt;=-1.5,NOT(ISBLANK(AF1071))),"Z","")</f>
        <v>*</v>
      </c>
      <c r="W1071" s="19" t="str">
        <f t="shared" si="158"/>
        <v/>
      </c>
      <c r="X1071" s="6"/>
      <c r="AA1071" s="20"/>
      <c r="AB1071" s="18" t="str">
        <f t="shared" si="159"/>
        <v/>
      </c>
      <c r="AC1071" s="19" t="str">
        <f t="shared" si="160"/>
        <v/>
      </c>
      <c r="AD1071" s="18" t="str">
        <f t="shared" si="168"/>
        <v>GR</v>
      </c>
      <c r="AI1071" s="18" t="str">
        <f t="shared" si="161"/>
        <v/>
      </c>
      <c r="AJ1071" s="18" t="str">
        <f t="shared" si="162"/>
        <v/>
      </c>
      <c r="AK1071" s="18" t="str">
        <f t="shared" si="163"/>
        <v/>
      </c>
      <c r="AP1071" s="6" t="s">
        <v>62</v>
      </c>
      <c r="AT1071" s="10">
        <v>89.341177472925906</v>
      </c>
      <c r="AU1071" s="21"/>
      <c r="BC1071" s="22">
        <v>132</v>
      </c>
      <c r="BD1071" s="28">
        <v>2</v>
      </c>
    </row>
    <row r="1072" spans="1:56" ht="23.25" x14ac:dyDescent="0.25">
      <c r="A1072" s="6" t="s">
        <v>626</v>
      </c>
      <c r="B1072" s="26" t="s">
        <v>368</v>
      </c>
      <c r="C1072" s="39" t="s">
        <v>181</v>
      </c>
      <c r="D1072" s="10">
        <v>1200</v>
      </c>
      <c r="E1072" s="11">
        <v>11</v>
      </c>
      <c r="F1072" s="12">
        <v>8</v>
      </c>
      <c r="G1072" s="11">
        <v>11</v>
      </c>
      <c r="H1072" s="12">
        <v>8</v>
      </c>
      <c r="I1072" s="11">
        <v>6</v>
      </c>
      <c r="J1072" s="12">
        <v>3</v>
      </c>
      <c r="K1072" s="10">
        <v>1.6</v>
      </c>
      <c r="L1072" s="34">
        <v>1.4833333333333101</v>
      </c>
      <c r="M1072" s="14">
        <v>99.396218888867296</v>
      </c>
      <c r="N1072" s="29">
        <v>1.9481094444336799</v>
      </c>
      <c r="O1072" s="15">
        <v>0</v>
      </c>
      <c r="P1072" s="16">
        <v>4.75</v>
      </c>
      <c r="Q1072" s="10">
        <v>0.64999999999999503</v>
      </c>
      <c r="R1072" s="10">
        <v>4.4000000000000004</v>
      </c>
      <c r="S1072" s="10">
        <v>21</v>
      </c>
      <c r="T1072" s="6" t="s">
        <v>57</v>
      </c>
      <c r="U1072" s="6" t="s">
        <v>52</v>
      </c>
      <c r="V1072" s="18" t="str">
        <f>"" &amp; IF(AND(O1072&lt;=-1.5,NOT(ISBLANK(AF1072))),"Z","")</f>
        <v/>
      </c>
      <c r="W1072" s="19" t="str">
        <f t="shared" si="158"/>
        <v/>
      </c>
      <c r="X1072" s="17" t="s">
        <v>88</v>
      </c>
      <c r="AA1072" s="20"/>
      <c r="AB1072" s="18" t="str">
        <f t="shared" si="159"/>
        <v/>
      </c>
      <c r="AC1072" s="19" t="str">
        <f t="shared" si="160"/>
        <v>*</v>
      </c>
      <c r="AD1072" s="18" t="str">
        <f t="shared" si="168"/>
        <v>GR</v>
      </c>
      <c r="AI1072" s="18" t="str">
        <f t="shared" si="161"/>
        <v/>
      </c>
      <c r="AJ1072" s="18" t="str">
        <f t="shared" si="162"/>
        <v/>
      </c>
      <c r="AK1072" s="18" t="str">
        <f t="shared" si="163"/>
        <v/>
      </c>
      <c r="AP1072" s="6" t="s">
        <v>328</v>
      </c>
      <c r="AT1072" s="10">
        <v>91.271218888867395</v>
      </c>
      <c r="AU1072" s="21"/>
      <c r="BC1072" s="22">
        <v>119</v>
      </c>
      <c r="BD1072" s="28">
        <v>1</v>
      </c>
    </row>
    <row r="1073" spans="1:56" ht="23.25" x14ac:dyDescent="0.25">
      <c r="A1073" s="6" t="s">
        <v>628</v>
      </c>
      <c r="B1073" s="6" t="s">
        <v>292</v>
      </c>
      <c r="C1073" s="39" t="s">
        <v>293</v>
      </c>
      <c r="D1073" s="10">
        <v>1000</v>
      </c>
      <c r="E1073" s="24">
        <v>2</v>
      </c>
      <c r="F1073" s="12">
        <v>0</v>
      </c>
      <c r="G1073" s="24">
        <v>1</v>
      </c>
      <c r="H1073" s="12">
        <v>0</v>
      </c>
      <c r="I1073" s="24">
        <v>2</v>
      </c>
      <c r="J1073" s="12">
        <v>0</v>
      </c>
      <c r="K1073" s="10">
        <v>-4.9999999999998899E-2</v>
      </c>
      <c r="L1073" s="10">
        <v>2.2666666666666702</v>
      </c>
      <c r="M1073" s="29">
        <v>107.23876336559999</v>
      </c>
      <c r="N1073" s="29">
        <v>3.71938168279996</v>
      </c>
      <c r="O1073" s="15">
        <v>0</v>
      </c>
      <c r="P1073" s="33">
        <v>-0.3</v>
      </c>
      <c r="Q1073" s="10">
        <v>-0.89999999999999902</v>
      </c>
      <c r="R1073" s="10">
        <v>-0.999999999999996</v>
      </c>
      <c r="T1073" s="32">
        <v>8</v>
      </c>
      <c r="U1073" s="17" t="s">
        <v>25</v>
      </c>
      <c r="V1073" s="18" t="str">
        <f>"" &amp; IF(AND(O1073&lt;=-1.5,NOT(ISBLANK(AF1073))),"Z","")</f>
        <v/>
      </c>
      <c r="W1073" s="19" t="str">
        <f t="shared" si="158"/>
        <v/>
      </c>
      <c r="X1073" s="17" t="s">
        <v>73</v>
      </c>
      <c r="Y1073" s="18" t="str">
        <f>IF(AND(ISNUMBER(AS1073),VALUE(AS1073)&gt;2),IF(LEN(AF1073)&gt;0,"***","**"),"*")</f>
        <v>*</v>
      </c>
      <c r="AA1073" s="20"/>
      <c r="AB1073" s="18" t="str">
        <f t="shared" si="159"/>
        <v/>
      </c>
      <c r="AC1073" s="19" t="str">
        <f t="shared" si="160"/>
        <v/>
      </c>
      <c r="AD1073" s="19" t="str">
        <f t="shared" si="168"/>
        <v>G</v>
      </c>
      <c r="AI1073" s="18" t="str">
        <f t="shared" si="161"/>
        <v/>
      </c>
      <c r="AJ1073" s="18" t="str">
        <f t="shared" si="162"/>
        <v/>
      </c>
      <c r="AK1073" s="18" t="str">
        <f t="shared" si="163"/>
        <v/>
      </c>
      <c r="AP1073" s="6" t="s">
        <v>70</v>
      </c>
      <c r="AT1073" s="10">
        <v>89.488763365599894</v>
      </c>
      <c r="AU1073" s="21"/>
      <c r="BC1073" s="22">
        <v>120</v>
      </c>
      <c r="BD1073" s="10">
        <v>0</v>
      </c>
    </row>
    <row r="1074" spans="1:56" ht="23.25" x14ac:dyDescent="0.25">
      <c r="A1074" s="6" t="s">
        <v>628</v>
      </c>
      <c r="B1074" s="26" t="s">
        <v>294</v>
      </c>
      <c r="C1074" s="39" t="s">
        <v>293</v>
      </c>
      <c r="D1074" s="10">
        <v>1000</v>
      </c>
      <c r="E1074" s="11">
        <v>6</v>
      </c>
      <c r="F1074" s="12">
        <v>2</v>
      </c>
      <c r="G1074" s="11">
        <v>8</v>
      </c>
      <c r="H1074" s="12">
        <v>3</v>
      </c>
      <c r="I1074" s="11">
        <v>7</v>
      </c>
      <c r="J1074" s="12">
        <v>3</v>
      </c>
      <c r="K1074" s="10">
        <v>-0.35000000000000098</v>
      </c>
      <c r="L1074" s="13">
        <v>-0.23000000000000401</v>
      </c>
      <c r="M1074" s="14">
        <v>95.008884396135002</v>
      </c>
      <c r="N1074" s="14">
        <v>-0.14555780193248299</v>
      </c>
      <c r="O1074" s="15">
        <v>-1</v>
      </c>
      <c r="P1074" s="33">
        <v>-0.25</v>
      </c>
      <c r="Q1074" s="10">
        <v>-0.89999999999999902</v>
      </c>
      <c r="R1074" s="13">
        <v>-1.05</v>
      </c>
      <c r="S1074" s="10">
        <v>28</v>
      </c>
      <c r="T1074" s="6" t="s">
        <v>90</v>
      </c>
      <c r="U1074" s="6" t="s">
        <v>52</v>
      </c>
      <c r="V1074" s="18" t="str">
        <f>"" &amp; IF(AND(O1074&lt;=-1.5,NOT(ISBLANK(AF1074))),"Z","")</f>
        <v/>
      </c>
      <c r="W1074" s="19" t="str">
        <f t="shared" si="158"/>
        <v/>
      </c>
      <c r="X1074" s="6"/>
      <c r="AA1074" s="20"/>
      <c r="AB1074" s="18" t="str">
        <f t="shared" si="159"/>
        <v/>
      </c>
      <c r="AC1074" s="19" t="str">
        <f t="shared" si="160"/>
        <v/>
      </c>
      <c r="AD1074" s="18" t="str">
        <f t="shared" si="168"/>
        <v>GR</v>
      </c>
      <c r="AI1074" s="18" t="str">
        <f t="shared" si="161"/>
        <v/>
      </c>
      <c r="AJ1074" s="18" t="str">
        <f t="shared" si="162"/>
        <v/>
      </c>
      <c r="AK1074" s="18" t="str">
        <f t="shared" si="163"/>
        <v/>
      </c>
      <c r="AP1074" s="6" t="s">
        <v>256</v>
      </c>
      <c r="AT1074" s="10">
        <v>77.208884396135005</v>
      </c>
      <c r="AU1074" s="21"/>
      <c r="BC1074" s="22">
        <v>121</v>
      </c>
      <c r="BD1074" s="10">
        <v>0</v>
      </c>
    </row>
    <row r="1075" spans="1:56" ht="23.25" x14ac:dyDescent="0.25">
      <c r="A1075" s="6" t="s">
        <v>628</v>
      </c>
      <c r="B1075" s="26" t="s">
        <v>499</v>
      </c>
      <c r="C1075" s="39" t="s">
        <v>235</v>
      </c>
      <c r="D1075" s="10">
        <v>1200</v>
      </c>
      <c r="E1075" s="24">
        <v>1</v>
      </c>
      <c r="F1075" s="12">
        <v>0</v>
      </c>
      <c r="G1075" s="24">
        <v>1</v>
      </c>
      <c r="H1075" s="12">
        <v>0</v>
      </c>
      <c r="I1075" s="24">
        <v>4</v>
      </c>
      <c r="J1075" s="12">
        <v>1</v>
      </c>
      <c r="K1075" s="10">
        <v>1.9000000000000099</v>
      </c>
      <c r="L1075" s="13">
        <v>2.5900000000000101</v>
      </c>
      <c r="M1075" s="14">
        <v>99.691030417167099</v>
      </c>
      <c r="N1075" s="29">
        <v>0.59551520858356399</v>
      </c>
      <c r="O1075" s="15">
        <v>0</v>
      </c>
      <c r="P1075" s="33">
        <v>-0.75</v>
      </c>
      <c r="Q1075" s="10">
        <v>-6.9999999999999902</v>
      </c>
      <c r="R1075" s="13">
        <v>-7.75</v>
      </c>
      <c r="S1075" s="10">
        <v>14</v>
      </c>
      <c r="T1075" s="32">
        <v>8</v>
      </c>
      <c r="U1075" s="17" t="s">
        <v>25</v>
      </c>
      <c r="V1075" s="18" t="str">
        <f>"*" &amp; IF(AND(O1075&lt;=-1.5,NOT(ISBLANK(AF1075))),"Z","")</f>
        <v>*</v>
      </c>
      <c r="W1075" s="19" t="str">
        <f t="shared" si="158"/>
        <v/>
      </c>
      <c r="X1075" s="17" t="s">
        <v>207</v>
      </c>
      <c r="Y1075" s="18" t="str">
        <f>IF(AND(ISNUMBER(AS1075),VALUE(AS1075)&gt;2),IF(LEN(AF1075)&gt;0,"***","**"),"*")</f>
        <v>*</v>
      </c>
      <c r="AA1075" s="20"/>
      <c r="AB1075" s="18" t="str">
        <f t="shared" si="159"/>
        <v/>
      </c>
      <c r="AC1075" s="19" t="str">
        <f t="shared" si="160"/>
        <v/>
      </c>
      <c r="AD1075" s="18" t="str">
        <f t="shared" si="168"/>
        <v>G</v>
      </c>
      <c r="AI1075" s="18" t="str">
        <f t="shared" si="161"/>
        <v/>
      </c>
      <c r="AJ1075" s="18" t="str">
        <f t="shared" si="162"/>
        <v/>
      </c>
      <c r="AK1075" s="18" t="str">
        <f t="shared" si="163"/>
        <v/>
      </c>
      <c r="AP1075" s="6" t="s">
        <v>62</v>
      </c>
      <c r="AT1075" s="10">
        <v>83.066030417167099</v>
      </c>
      <c r="AU1075" s="21"/>
      <c r="BC1075" s="22">
        <v>123</v>
      </c>
      <c r="BD1075" s="10">
        <v>-2</v>
      </c>
    </row>
    <row r="1076" spans="1:56" ht="23.25" x14ac:dyDescent="0.25">
      <c r="A1076" s="6" t="s">
        <v>628</v>
      </c>
      <c r="B1076" s="26" t="s">
        <v>182</v>
      </c>
      <c r="C1076" s="39" t="s">
        <v>195</v>
      </c>
      <c r="D1076" s="10">
        <v>1000</v>
      </c>
      <c r="E1076" s="24">
        <v>5</v>
      </c>
      <c r="F1076" s="12">
        <v>1</v>
      </c>
      <c r="G1076" s="24">
        <v>1</v>
      </c>
      <c r="H1076" s="12">
        <v>0</v>
      </c>
      <c r="I1076" s="24">
        <v>1</v>
      </c>
      <c r="J1076" s="12">
        <v>0</v>
      </c>
      <c r="K1076" s="10">
        <v>0.54999999999999705</v>
      </c>
      <c r="L1076" s="13">
        <v>2.4874999999999998</v>
      </c>
      <c r="M1076" s="29">
        <v>100.00490290843599</v>
      </c>
      <c r="N1076" s="29">
        <v>2.4514542180043E-3</v>
      </c>
      <c r="O1076" s="15">
        <v>1</v>
      </c>
      <c r="P1076" s="16">
        <v>0</v>
      </c>
      <c r="Q1076" s="10">
        <v>-3.5</v>
      </c>
      <c r="R1076" s="13">
        <v>-3.5</v>
      </c>
      <c r="S1076" s="10">
        <v>7</v>
      </c>
      <c r="T1076" s="32">
        <v>7</v>
      </c>
      <c r="U1076" s="17" t="s">
        <v>25</v>
      </c>
      <c r="V1076" s="18" t="str">
        <f>"" &amp; IF(AND(O1076&lt;=-1.5,NOT(ISBLANK(AF1076))),"Z","")</f>
        <v/>
      </c>
      <c r="W1076" s="19" t="str">
        <f t="shared" si="158"/>
        <v/>
      </c>
      <c r="X1076" s="17" t="s">
        <v>73</v>
      </c>
      <c r="Y1076" s="19" t="str">
        <f>IF(AND(ISNUMBER(AS1076),VALUE(AS1076)&gt;2),IF(LEN(AF1076)&gt;0,"***","**"),"*")</f>
        <v>*</v>
      </c>
      <c r="AA1076" s="20"/>
      <c r="AB1076" s="18" t="str">
        <f t="shared" si="159"/>
        <v/>
      </c>
      <c r="AC1076" s="19" t="str">
        <f t="shared" si="160"/>
        <v/>
      </c>
      <c r="AD1076" s="19" t="str">
        <f t="shared" si="168"/>
        <v>G</v>
      </c>
      <c r="AI1076" s="18" t="str">
        <f t="shared" si="161"/>
        <v/>
      </c>
      <c r="AJ1076" s="18" t="str">
        <f t="shared" si="162"/>
        <v/>
      </c>
      <c r="AK1076" s="18" t="str">
        <f t="shared" si="163"/>
        <v/>
      </c>
      <c r="AP1076" s="6" t="s">
        <v>136</v>
      </c>
      <c r="AT1076" s="10">
        <v>84.004902908435994</v>
      </c>
      <c r="AU1076" s="21"/>
      <c r="BC1076" s="22">
        <v>121</v>
      </c>
      <c r="BD1076" s="10">
        <v>-1</v>
      </c>
    </row>
    <row r="1077" spans="1:56" ht="23.25" x14ac:dyDescent="0.25">
      <c r="A1077" s="6" t="s">
        <v>628</v>
      </c>
      <c r="B1077" s="26" t="s">
        <v>313</v>
      </c>
      <c r="C1077" s="39" t="s">
        <v>195</v>
      </c>
      <c r="D1077" s="10">
        <v>1000</v>
      </c>
      <c r="E1077" s="24">
        <v>1</v>
      </c>
      <c r="F1077" s="12">
        <v>0</v>
      </c>
      <c r="G1077" s="24">
        <v>1</v>
      </c>
      <c r="H1077" s="12">
        <v>0</v>
      </c>
      <c r="I1077" s="24">
        <v>3</v>
      </c>
      <c r="J1077" s="12">
        <v>0</v>
      </c>
      <c r="K1077" s="10">
        <v>0.54999999999999705</v>
      </c>
      <c r="L1077" s="13">
        <v>0.33000000000000501</v>
      </c>
      <c r="M1077" s="14">
        <v>96.999251395892202</v>
      </c>
      <c r="N1077" s="14">
        <v>-1.0003743020539</v>
      </c>
      <c r="O1077" s="15">
        <v>0</v>
      </c>
      <c r="P1077" s="33">
        <v>-0.5</v>
      </c>
      <c r="Q1077" s="10">
        <v>-1.45</v>
      </c>
      <c r="R1077" s="13">
        <v>-1.95</v>
      </c>
      <c r="S1077" s="10">
        <v>28</v>
      </c>
      <c r="T1077" s="30" t="s">
        <v>61</v>
      </c>
      <c r="U1077" s="17" t="s">
        <v>25</v>
      </c>
      <c r="V1077" s="18" t="str">
        <f>"" &amp; IF(AND(O1077&lt;=-1.5,NOT(ISBLANK(AF1077))),"Z","")</f>
        <v/>
      </c>
      <c r="W1077" s="19" t="str">
        <f t="shared" si="158"/>
        <v/>
      </c>
      <c r="X1077" s="6"/>
      <c r="AA1077" s="20"/>
      <c r="AB1077" s="18" t="str">
        <f t="shared" si="159"/>
        <v/>
      </c>
      <c r="AC1077" s="19" t="str">
        <f t="shared" si="160"/>
        <v/>
      </c>
      <c r="AD1077" s="18" t="str">
        <f t="shared" si="168"/>
        <v>GR</v>
      </c>
      <c r="AI1077" s="18" t="str">
        <f t="shared" si="161"/>
        <v/>
      </c>
      <c r="AJ1077" s="18" t="str">
        <f t="shared" si="162"/>
        <v/>
      </c>
      <c r="AK1077" s="18" t="str">
        <f t="shared" si="163"/>
        <v/>
      </c>
      <c r="AP1077" s="6" t="s">
        <v>202</v>
      </c>
      <c r="AT1077" s="10">
        <v>82.249251395892202</v>
      </c>
      <c r="AU1077" s="21"/>
      <c r="BC1077" s="22">
        <v>130</v>
      </c>
      <c r="BD1077" s="10">
        <v>0</v>
      </c>
    </row>
    <row r="1078" spans="1:56" ht="23.25" x14ac:dyDescent="0.25">
      <c r="A1078" s="6" t="s">
        <v>628</v>
      </c>
      <c r="B1078" s="23" t="s">
        <v>376</v>
      </c>
      <c r="C1078" s="39" t="s">
        <v>237</v>
      </c>
      <c r="D1078" s="10">
        <v>1000</v>
      </c>
      <c r="E1078" s="24">
        <v>2</v>
      </c>
      <c r="F1078" s="12">
        <v>0</v>
      </c>
      <c r="G1078" s="24">
        <v>1</v>
      </c>
      <c r="H1078" s="12">
        <v>0</v>
      </c>
      <c r="I1078" s="24">
        <v>9</v>
      </c>
      <c r="J1078" s="12">
        <v>4</v>
      </c>
      <c r="K1078" s="10">
        <v>4.9999999999998899E-2</v>
      </c>
      <c r="L1078" s="13">
        <v>-0.374999999999996</v>
      </c>
      <c r="M1078" s="36">
        <v>91.564264706704293</v>
      </c>
      <c r="N1078" s="36">
        <v>-0.76786764664788598</v>
      </c>
      <c r="O1078" s="15">
        <v>0</v>
      </c>
      <c r="P1078" s="33">
        <v>-4.25</v>
      </c>
      <c r="Q1078" s="10">
        <v>0.250000000000004</v>
      </c>
      <c r="R1078" s="13">
        <v>-3.2</v>
      </c>
      <c r="S1078" s="25">
        <v>77</v>
      </c>
      <c r="T1078" s="30" t="s">
        <v>61</v>
      </c>
      <c r="U1078" s="17" t="s">
        <v>25</v>
      </c>
      <c r="V1078" s="18" t="str">
        <f>"" &amp; IF(AND(O1078&lt;=-1.5,NOT(ISBLANK(AF1078))),"Z","")</f>
        <v/>
      </c>
      <c r="W1078" s="18" t="str">
        <f t="shared" si="158"/>
        <v/>
      </c>
      <c r="X1078" s="6"/>
      <c r="AB1078" s="18" t="str">
        <f t="shared" si="159"/>
        <v/>
      </c>
      <c r="AC1078" s="18" t="str">
        <f t="shared" si="160"/>
        <v/>
      </c>
      <c r="AD1078" s="18" t="str">
        <f t="shared" si="168"/>
        <v/>
      </c>
      <c r="AI1078" s="18" t="str">
        <f t="shared" si="161"/>
        <v/>
      </c>
      <c r="AJ1078" s="18" t="str">
        <f t="shared" si="162"/>
        <v/>
      </c>
      <c r="AK1078" s="18" t="str">
        <f t="shared" si="163"/>
        <v/>
      </c>
      <c r="AP1078" s="6" t="s">
        <v>196</v>
      </c>
      <c r="AT1078" s="10">
        <v>80.089264706704199</v>
      </c>
      <c r="BC1078" s="10">
        <v>134</v>
      </c>
      <c r="BD1078" s="10">
        <v>0</v>
      </c>
    </row>
    <row r="1079" spans="1:56" ht="23.25" x14ac:dyDescent="0.25">
      <c r="A1079" s="6" t="s">
        <v>628</v>
      </c>
      <c r="B1079" s="2" t="s">
        <v>246</v>
      </c>
      <c r="C1079" s="39" t="s">
        <v>237</v>
      </c>
      <c r="D1079" s="10">
        <v>1000</v>
      </c>
      <c r="E1079" s="24">
        <v>3</v>
      </c>
      <c r="F1079" s="12">
        <v>0</v>
      </c>
      <c r="G1079" s="24">
        <v>2</v>
      </c>
      <c r="H1079" s="12">
        <v>2</v>
      </c>
      <c r="I1079" s="24">
        <v>8</v>
      </c>
      <c r="J1079" s="12">
        <v>4</v>
      </c>
      <c r="K1079" s="10">
        <v>-0.30000000000000199</v>
      </c>
      <c r="L1079" s="13">
        <v>-1.50000000000001</v>
      </c>
      <c r="M1079" s="36">
        <v>90.537458841756305</v>
      </c>
      <c r="N1079" s="36">
        <v>-1.4812705791218399</v>
      </c>
      <c r="O1079" s="15">
        <v>-1</v>
      </c>
      <c r="P1079" s="33">
        <v>-2.5</v>
      </c>
      <c r="Q1079" s="10">
        <v>0.74999999999999301</v>
      </c>
      <c r="R1079" s="13">
        <v>-1.30000000000001</v>
      </c>
      <c r="S1079" s="10">
        <v>32</v>
      </c>
      <c r="T1079" s="30" t="s">
        <v>72</v>
      </c>
      <c r="U1079" s="17" t="s">
        <v>25</v>
      </c>
      <c r="V1079" s="18" t="str">
        <f>"" &amp; IF(AND(O1079&lt;=-1.5,NOT(ISBLANK(AF1079))),"Z","")</f>
        <v/>
      </c>
      <c r="W1079" s="18" t="str">
        <f t="shared" ref="W1079:W1142" si="169">IF(AND(ISNUMBER(AS1079),VALUE(AS1079)&gt;=3,VALUE(P1079)&gt;=-0.5),IF(AND(VALUE(M1079)&gt;=94,VALUE(M1079)&lt;444), IF(VALUE(L1079)&gt;=2,"***","**"),"*"),"")</f>
        <v/>
      </c>
      <c r="X1079" s="6"/>
      <c r="AB1079" s="18" t="str">
        <f t="shared" ref="AB1079:AB1142" si="170">IF(AND(O1079&gt;=2,P1079&gt;=0),IF(AND(ISNUMBER(AS1079),VALUE(AS1079)&gt;=3),IF(LEN(AF1079)&gt;0,"***","**"),"*"),"")</f>
        <v/>
      </c>
      <c r="AC1079" s="18" t="str">
        <f t="shared" ref="AC1079:AC1142" si="171">IF(OR(G1079-I1079&gt;=5,P1079&gt;4.9,AND(G1079-I1079&gt;=1,P1079&gt;5)),IF(L1079&lt;-3,"***",IF(L1079&lt;0,"**","*")),"")</f>
        <v/>
      </c>
      <c r="AD1079" s="18" t="str">
        <f t="shared" si="168"/>
        <v/>
      </c>
      <c r="AI1079" s="18" t="str">
        <f t="shared" ref="AI1079:AI1142" si="172">IF(LEN(AD1079)&gt;0,IF(AC1079="**","$",IF(AC1079="***",IF(LEN(AF1079)&gt;0,"$$$","$$"),"")),"")</f>
        <v/>
      </c>
      <c r="AJ1079" s="18" t="str">
        <f t="shared" ref="AJ1079:AJ1142" si="173">IF(LEN(AD1079)&gt;0,IF(AND(W1079="**",U1079="*"),IF(LEN(AF1079)&gt;0,"$$$","$$"),IF(AB1079="***","$$$",IF(AND(AB1079="**",U1079="*"),"$$",IF(AND(OR(W1079="**",W1079="***"),LEN(AF1079)&gt;0),"$$","")))),IF(AND(OR(W1079="**",W1079="***"),LEN(AF1079)&gt;0),"$$",""))</f>
        <v/>
      </c>
      <c r="AK1079" s="18" t="str">
        <f t="shared" ref="AK1079:AK1142" si="174">IF(LEN(AD1079)&gt;0,IF(Y1079="**","$$",IF(Y1079="***","$$$",IF(W1079="***",IF(OR(U1079="***",LEN(AF1079)&gt;0),"$$$",""),""))),"")</f>
        <v/>
      </c>
      <c r="AP1079" s="6" t="s">
        <v>183</v>
      </c>
      <c r="AT1079" s="10">
        <v>79.037458841756305</v>
      </c>
      <c r="BC1079" s="10">
        <v>132</v>
      </c>
      <c r="BD1079" s="10">
        <v>0</v>
      </c>
    </row>
    <row r="1080" spans="1:56" ht="23.25" x14ac:dyDescent="0.25">
      <c r="A1080" s="6" t="s">
        <v>628</v>
      </c>
      <c r="B1080" s="26" t="s">
        <v>49</v>
      </c>
      <c r="C1080" s="9" t="s">
        <v>263</v>
      </c>
      <c r="D1080" s="10">
        <v>1000</v>
      </c>
      <c r="E1080" s="11">
        <v>4</v>
      </c>
      <c r="F1080" s="12">
        <v>1</v>
      </c>
      <c r="G1080" s="11">
        <v>2</v>
      </c>
      <c r="H1080" s="12">
        <v>0</v>
      </c>
      <c r="I1080" s="11">
        <v>11</v>
      </c>
      <c r="J1080" s="12">
        <v>10</v>
      </c>
      <c r="K1080" s="10">
        <v>0.70000000000000295</v>
      </c>
      <c r="L1080" s="15">
        <v>-0.53124999999997002</v>
      </c>
      <c r="M1080" s="36">
        <v>88.4940651735091</v>
      </c>
      <c r="N1080" s="36">
        <v>2.4970325867545302</v>
      </c>
      <c r="O1080" s="15">
        <v>1</v>
      </c>
      <c r="P1080" s="34">
        <v>-10.15</v>
      </c>
      <c r="Q1080" s="10">
        <v>3.05</v>
      </c>
      <c r="R1080" s="13">
        <v>-5</v>
      </c>
      <c r="S1080" s="10">
        <v>21</v>
      </c>
      <c r="T1080" s="6" t="s">
        <v>72</v>
      </c>
      <c r="U1080" s="17" t="s">
        <v>25</v>
      </c>
      <c r="V1080" s="18" t="str">
        <f>"" &amp; IF(AND(O1080&lt;=-1.5,NOT(ISBLANK(AF1080))),"Z","")</f>
        <v/>
      </c>
      <c r="W1080" s="18" t="str">
        <f t="shared" si="169"/>
        <v/>
      </c>
      <c r="X1080" s="6"/>
      <c r="AB1080" s="18" t="str">
        <f t="shared" si="170"/>
        <v/>
      </c>
      <c r="AC1080" s="18" t="str">
        <f t="shared" si="171"/>
        <v/>
      </c>
      <c r="AD1080" s="18" t="str">
        <f t="shared" si="168"/>
        <v/>
      </c>
      <c r="AI1080" s="18" t="str">
        <f t="shared" si="172"/>
        <v/>
      </c>
      <c r="AJ1080" s="18" t="str">
        <f t="shared" si="173"/>
        <v/>
      </c>
      <c r="AK1080" s="18" t="str">
        <f t="shared" si="174"/>
        <v/>
      </c>
      <c r="AP1080" s="6" t="s">
        <v>513</v>
      </c>
      <c r="AT1080" s="10">
        <v>77.6190651735091</v>
      </c>
      <c r="BC1080" s="10">
        <v>130</v>
      </c>
      <c r="BD1080" s="10">
        <v>-1</v>
      </c>
    </row>
    <row r="1081" spans="1:56" ht="23.25" x14ac:dyDescent="0.25">
      <c r="A1081" s="6" t="s">
        <v>628</v>
      </c>
      <c r="B1081" s="26" t="s">
        <v>381</v>
      </c>
      <c r="C1081" s="39" t="s">
        <v>293</v>
      </c>
      <c r="D1081" s="10">
        <v>1000</v>
      </c>
      <c r="E1081" s="11">
        <v>1</v>
      </c>
      <c r="F1081" s="12">
        <v>0</v>
      </c>
      <c r="G1081" s="11">
        <v>1</v>
      </c>
      <c r="H1081" s="12">
        <v>0</v>
      </c>
      <c r="I1081" s="11">
        <v>3</v>
      </c>
      <c r="J1081" s="12">
        <v>1</v>
      </c>
      <c r="K1081" s="10">
        <v>0.59999999999999598</v>
      </c>
      <c r="L1081" s="15">
        <v>1.19</v>
      </c>
      <c r="M1081" s="14">
        <v>96.992457863954897</v>
      </c>
      <c r="N1081" s="14">
        <v>-0.55377106802254195</v>
      </c>
      <c r="O1081" s="15">
        <v>0</v>
      </c>
      <c r="P1081" s="33">
        <v>-1.25</v>
      </c>
      <c r="Q1081" s="10">
        <v>-2.2000000000000099</v>
      </c>
      <c r="R1081" s="13">
        <v>-3.15</v>
      </c>
      <c r="S1081" s="10">
        <v>10</v>
      </c>
      <c r="T1081" s="30" t="s">
        <v>61</v>
      </c>
      <c r="U1081" s="17" t="s">
        <v>25</v>
      </c>
      <c r="V1081" s="18" t="str">
        <f>"*" &amp; IF(AND(O1081&lt;=-1.5,NOT(ISBLANK(AF1081))),"Z","")</f>
        <v>*</v>
      </c>
      <c r="W1081" s="19" t="str">
        <f t="shared" si="169"/>
        <v/>
      </c>
      <c r="X1081" s="6"/>
      <c r="AA1081" s="20"/>
      <c r="AB1081" s="18" t="str">
        <f t="shared" si="170"/>
        <v/>
      </c>
      <c r="AC1081" s="19" t="str">
        <f t="shared" si="171"/>
        <v/>
      </c>
      <c r="AD1081" s="18" t="str">
        <f t="shared" si="168"/>
        <v>GR</v>
      </c>
      <c r="AI1081" s="18" t="str">
        <f t="shared" si="172"/>
        <v/>
      </c>
      <c r="AJ1081" s="18" t="str">
        <f t="shared" si="173"/>
        <v/>
      </c>
      <c r="AK1081" s="18" t="str">
        <f t="shared" si="174"/>
        <v/>
      </c>
      <c r="AP1081" s="6" t="s">
        <v>354</v>
      </c>
      <c r="AT1081" s="10">
        <v>84.017457863954903</v>
      </c>
      <c r="AU1081" s="21"/>
      <c r="BC1081" s="22">
        <v>133</v>
      </c>
      <c r="BD1081" s="10">
        <v>-1</v>
      </c>
    </row>
    <row r="1082" spans="1:56" ht="23.25" x14ac:dyDescent="0.25">
      <c r="A1082" s="6" t="s">
        <v>628</v>
      </c>
      <c r="B1082" s="26" t="s">
        <v>536</v>
      </c>
      <c r="C1082" s="39" t="s">
        <v>195</v>
      </c>
      <c r="D1082" s="10">
        <v>1000</v>
      </c>
      <c r="E1082" s="24">
        <v>2</v>
      </c>
      <c r="F1082" s="12">
        <v>0</v>
      </c>
      <c r="G1082" s="24">
        <v>1</v>
      </c>
      <c r="H1082" s="12">
        <v>0</v>
      </c>
      <c r="I1082" s="24">
        <v>2</v>
      </c>
      <c r="J1082" s="12">
        <v>0</v>
      </c>
      <c r="K1082" s="10">
        <v>4.9999999999998899E-2</v>
      </c>
      <c r="L1082" s="15">
        <v>2.2400000000000202</v>
      </c>
      <c r="M1082" s="14">
        <v>95.167109918838506</v>
      </c>
      <c r="N1082" s="14">
        <v>-2.0164450405807299</v>
      </c>
      <c r="O1082" s="15">
        <v>0</v>
      </c>
      <c r="P1082" s="33">
        <v>-0.5</v>
      </c>
      <c r="Q1082" s="10">
        <v>-4.0499999999999901</v>
      </c>
      <c r="R1082" s="13">
        <v>-4.45</v>
      </c>
      <c r="S1082" s="10">
        <v>14</v>
      </c>
      <c r="T1082" s="32">
        <v>8</v>
      </c>
      <c r="U1082" s="17" t="s">
        <v>25</v>
      </c>
      <c r="V1082" s="18" t="str">
        <f>"" &amp; IF(AND(O1082&lt;=-1.5,NOT(ISBLANK(AF1082))),"Z","")</f>
        <v/>
      </c>
      <c r="W1082" s="19" t="str">
        <f t="shared" si="169"/>
        <v/>
      </c>
      <c r="X1082" s="17" t="s">
        <v>207</v>
      </c>
      <c r="Y1082" s="18" t="str">
        <f>IF(AND(ISNUMBER(AS1082),VALUE(AS1082)&gt;2),IF(LEN(AF1082)&gt;0,"***","**"),"*")</f>
        <v>*</v>
      </c>
      <c r="AA1082" s="20"/>
      <c r="AB1082" s="18" t="str">
        <f t="shared" si="170"/>
        <v/>
      </c>
      <c r="AC1082" s="19" t="str">
        <f t="shared" si="171"/>
        <v/>
      </c>
      <c r="AD1082" s="18" t="str">
        <f t="shared" si="168"/>
        <v>GR</v>
      </c>
      <c r="AI1082" s="18" t="str">
        <f t="shared" si="172"/>
        <v/>
      </c>
      <c r="AJ1082" s="18" t="str">
        <f t="shared" si="173"/>
        <v/>
      </c>
      <c r="AK1082" s="18" t="str">
        <f t="shared" si="174"/>
        <v/>
      </c>
      <c r="AP1082" s="6" t="s">
        <v>132</v>
      </c>
      <c r="AT1082" s="10">
        <v>82.217109918838503</v>
      </c>
      <c r="AU1082" s="21"/>
      <c r="BC1082" s="22">
        <v>134</v>
      </c>
      <c r="BD1082" s="10">
        <v>-1</v>
      </c>
    </row>
    <row r="1083" spans="1:56" ht="23.25" x14ac:dyDescent="0.25">
      <c r="A1083" s="6" t="s">
        <v>628</v>
      </c>
      <c r="B1083" s="2" t="s">
        <v>408</v>
      </c>
      <c r="C1083" s="39" t="s">
        <v>181</v>
      </c>
      <c r="D1083" s="10">
        <v>1000</v>
      </c>
      <c r="E1083" s="24">
        <v>2</v>
      </c>
      <c r="F1083" s="12">
        <v>0</v>
      </c>
      <c r="G1083" s="24">
        <v>1</v>
      </c>
      <c r="H1083" s="12">
        <v>0</v>
      </c>
      <c r="I1083" s="24">
        <v>3</v>
      </c>
      <c r="J1083" s="12">
        <v>0</v>
      </c>
      <c r="K1083" s="10">
        <v>0</v>
      </c>
      <c r="L1083" s="10">
        <v>3.07</v>
      </c>
      <c r="M1083" s="29">
        <v>101.22561554427</v>
      </c>
      <c r="N1083" s="29">
        <v>1.16280777213483</v>
      </c>
      <c r="O1083" s="15">
        <v>0</v>
      </c>
      <c r="P1083" s="33">
        <v>-0.5</v>
      </c>
      <c r="Q1083" s="10">
        <v>-2.0000000000000102</v>
      </c>
      <c r="R1083" s="10">
        <v>-2.55000000000001</v>
      </c>
      <c r="S1083" s="25">
        <v>35</v>
      </c>
      <c r="T1083" s="32">
        <v>8</v>
      </c>
      <c r="U1083" s="17" t="s">
        <v>78</v>
      </c>
      <c r="V1083" s="18" t="str">
        <f>"*" &amp; IF(AND(O1083&lt;=-1.5,NOT(ISBLANK(AF1083))),"Z","")</f>
        <v>*</v>
      </c>
      <c r="W1083" s="19" t="str">
        <f t="shared" si="169"/>
        <v/>
      </c>
      <c r="X1083" s="17" t="s">
        <v>73</v>
      </c>
      <c r="Y1083" s="18" t="str">
        <f>IF(AND(ISNUMBER(AS1083),VALUE(AS1083)&gt;2),IF(LEN(AF1083)&gt;0,"***","**"),"*")</f>
        <v>*</v>
      </c>
      <c r="AA1083" s="20"/>
      <c r="AB1083" s="18" t="str">
        <f t="shared" si="170"/>
        <v/>
      </c>
      <c r="AC1083" s="19" t="str">
        <f t="shared" si="171"/>
        <v/>
      </c>
      <c r="AD1083" s="19" t="str">
        <f t="shared" si="168"/>
        <v>G</v>
      </c>
      <c r="AI1083" s="18" t="str">
        <f t="shared" si="172"/>
        <v/>
      </c>
      <c r="AJ1083" s="18" t="str">
        <f t="shared" si="173"/>
        <v/>
      </c>
      <c r="AK1083" s="18" t="str">
        <f t="shared" si="174"/>
        <v/>
      </c>
      <c r="AP1083" s="6" t="s">
        <v>84</v>
      </c>
      <c r="AT1083" s="10">
        <v>91.575615544269596</v>
      </c>
      <c r="AU1083" s="21"/>
      <c r="BC1083" s="22">
        <v>115</v>
      </c>
      <c r="BD1083" s="10">
        <v>0</v>
      </c>
    </row>
    <row r="1084" spans="1:56" ht="23.25" x14ac:dyDescent="0.25">
      <c r="A1084" s="6" t="s">
        <v>628</v>
      </c>
      <c r="B1084" s="26" t="s">
        <v>190</v>
      </c>
      <c r="C1084" s="39" t="s">
        <v>235</v>
      </c>
      <c r="D1084" s="10">
        <v>1000</v>
      </c>
      <c r="E1084" s="24">
        <v>1</v>
      </c>
      <c r="F1084" s="12">
        <v>0</v>
      </c>
      <c r="G1084" s="24">
        <v>1</v>
      </c>
      <c r="H1084" s="12">
        <v>0</v>
      </c>
      <c r="I1084" s="24">
        <v>4</v>
      </c>
      <c r="J1084" s="12">
        <v>2</v>
      </c>
      <c r="K1084" s="10">
        <v>-4.9999999999998899E-2</v>
      </c>
      <c r="L1084" s="15">
        <v>1.63</v>
      </c>
      <c r="M1084" s="14">
        <v>98.906730857896207</v>
      </c>
      <c r="N1084" s="29">
        <v>0.653365428948121</v>
      </c>
      <c r="O1084" s="15">
        <v>0</v>
      </c>
      <c r="P1084" s="33">
        <v>-1.5</v>
      </c>
      <c r="Q1084" s="10">
        <v>-2.1000000000000099</v>
      </c>
      <c r="R1084" s="13">
        <v>-3.3</v>
      </c>
      <c r="S1084" s="10">
        <v>21</v>
      </c>
      <c r="T1084" s="32">
        <v>8</v>
      </c>
      <c r="U1084" s="17" t="s">
        <v>25</v>
      </c>
      <c r="V1084" s="18" t="str">
        <f t="shared" ref="V1084:V1089" si="175">"" &amp; IF(AND(O1084&lt;=-1.5,NOT(ISBLANK(AF1084))),"Z","")</f>
        <v/>
      </c>
      <c r="W1084" s="19" t="str">
        <f t="shared" si="169"/>
        <v/>
      </c>
      <c r="X1084" s="6"/>
      <c r="AA1084" s="20"/>
      <c r="AB1084" s="18" t="str">
        <f t="shared" si="170"/>
        <v/>
      </c>
      <c r="AC1084" s="19" t="str">
        <f t="shared" si="171"/>
        <v/>
      </c>
      <c r="AD1084" s="18" t="str">
        <f t="shared" si="168"/>
        <v>G</v>
      </c>
      <c r="AI1084" s="18" t="str">
        <f t="shared" si="172"/>
        <v/>
      </c>
      <c r="AJ1084" s="18" t="str">
        <f t="shared" si="173"/>
        <v/>
      </c>
      <c r="AK1084" s="18" t="str">
        <f t="shared" si="174"/>
        <v/>
      </c>
      <c r="AP1084" s="6" t="s">
        <v>138</v>
      </c>
      <c r="AT1084" s="10">
        <v>87.056730857896198</v>
      </c>
      <c r="AU1084" s="21"/>
      <c r="BC1084" s="22">
        <v>134</v>
      </c>
      <c r="BD1084" s="10">
        <v>-1</v>
      </c>
    </row>
    <row r="1085" spans="1:56" ht="23.25" x14ac:dyDescent="0.25">
      <c r="A1085" s="6" t="s">
        <v>628</v>
      </c>
      <c r="B1085" s="26" t="s">
        <v>191</v>
      </c>
      <c r="C1085" s="39" t="s">
        <v>237</v>
      </c>
      <c r="D1085" s="10">
        <v>1000</v>
      </c>
      <c r="E1085" s="11">
        <v>1</v>
      </c>
      <c r="F1085" s="12">
        <v>0</v>
      </c>
      <c r="G1085" s="11">
        <v>1</v>
      </c>
      <c r="H1085" s="12">
        <v>0</v>
      </c>
      <c r="I1085" s="11">
        <v>2</v>
      </c>
      <c r="J1085" s="12">
        <v>1</v>
      </c>
      <c r="K1085" s="10">
        <v>4.9999999999998899E-2</v>
      </c>
      <c r="L1085" s="34">
        <v>2.37</v>
      </c>
      <c r="M1085" s="14">
        <v>98.833698654367097</v>
      </c>
      <c r="N1085" s="14">
        <v>-3.3150672816404401E-2</v>
      </c>
      <c r="O1085" s="15">
        <v>0</v>
      </c>
      <c r="P1085" s="33">
        <v>-0.75</v>
      </c>
      <c r="Q1085" s="10">
        <v>-0.85000000000000897</v>
      </c>
      <c r="R1085" s="10">
        <v>-1.4000000000000099</v>
      </c>
      <c r="S1085" s="10">
        <v>21</v>
      </c>
      <c r="T1085" s="32">
        <v>8</v>
      </c>
      <c r="U1085" s="17" t="s">
        <v>25</v>
      </c>
      <c r="V1085" s="18" t="str">
        <f t="shared" si="175"/>
        <v/>
      </c>
      <c r="W1085" s="19" t="str">
        <f t="shared" si="169"/>
        <v/>
      </c>
      <c r="X1085" s="17" t="s">
        <v>207</v>
      </c>
      <c r="Y1085" s="18" t="str">
        <f>IF(AND(ISNUMBER(AS1085),VALUE(AS1085)&gt;2),IF(LEN(AF1085)&gt;0,"***","**"),"*")</f>
        <v>*</v>
      </c>
      <c r="AA1085" s="20"/>
      <c r="AB1085" s="18" t="str">
        <f t="shared" si="170"/>
        <v/>
      </c>
      <c r="AC1085" s="19" t="str">
        <f t="shared" si="171"/>
        <v/>
      </c>
      <c r="AD1085" s="18" t="str">
        <f t="shared" si="168"/>
        <v>G</v>
      </c>
      <c r="AI1085" s="18" t="str">
        <f t="shared" si="172"/>
        <v/>
      </c>
      <c r="AJ1085" s="18" t="str">
        <f t="shared" si="173"/>
        <v/>
      </c>
      <c r="AK1085" s="18" t="str">
        <f t="shared" si="174"/>
        <v/>
      </c>
      <c r="AP1085" s="6" t="s">
        <v>138</v>
      </c>
      <c r="AT1085" s="10">
        <v>85.308698654367205</v>
      </c>
      <c r="AU1085" s="21"/>
      <c r="BC1085" s="22">
        <v>126</v>
      </c>
      <c r="BD1085" s="10">
        <v>0</v>
      </c>
    </row>
    <row r="1086" spans="1:56" ht="23.25" x14ac:dyDescent="0.25">
      <c r="A1086" s="6" t="s">
        <v>628</v>
      </c>
      <c r="B1086" s="26" t="s">
        <v>629</v>
      </c>
      <c r="C1086" s="39" t="s">
        <v>235</v>
      </c>
      <c r="D1086" s="10">
        <v>1200</v>
      </c>
      <c r="E1086" s="24">
        <v>1</v>
      </c>
      <c r="F1086" s="12">
        <v>0</v>
      </c>
      <c r="G1086" s="24">
        <v>1</v>
      </c>
      <c r="H1086" s="12">
        <v>0</v>
      </c>
      <c r="I1086" s="24">
        <v>6</v>
      </c>
      <c r="J1086" s="12">
        <v>3</v>
      </c>
      <c r="K1086" s="10">
        <v>2.2500000000000102</v>
      </c>
      <c r="L1086" s="13">
        <v>4.2583333333333098</v>
      </c>
      <c r="M1086" s="14">
        <v>99.587372058314301</v>
      </c>
      <c r="N1086" s="29">
        <v>2.2936860291571302</v>
      </c>
      <c r="O1086" s="15">
        <v>0</v>
      </c>
      <c r="P1086" s="33">
        <v>-3</v>
      </c>
      <c r="Q1086" s="10">
        <v>-2.9999999999999898</v>
      </c>
      <c r="R1086" s="13">
        <v>-5.4999999999999902</v>
      </c>
      <c r="S1086" s="10">
        <v>14</v>
      </c>
      <c r="T1086" s="32">
        <v>8</v>
      </c>
      <c r="U1086" s="17" t="s">
        <v>78</v>
      </c>
      <c r="V1086" s="18" t="str">
        <f t="shared" si="175"/>
        <v/>
      </c>
      <c r="W1086" s="19" t="str">
        <f t="shared" si="169"/>
        <v/>
      </c>
      <c r="X1086" s="17" t="s">
        <v>166</v>
      </c>
      <c r="Y1086" s="18" t="str">
        <f>IF(AND(ISNUMBER(AS1086),VALUE(AS1086)&gt;2),IF(LEN(AF1086)&gt;0,"***","**"),"*")</f>
        <v>*</v>
      </c>
      <c r="AA1086" s="20"/>
      <c r="AB1086" s="18" t="str">
        <f t="shared" si="170"/>
        <v/>
      </c>
      <c r="AC1086" s="19" t="str">
        <f t="shared" si="171"/>
        <v/>
      </c>
      <c r="AD1086" s="6" t="s">
        <v>24</v>
      </c>
      <c r="AI1086" s="18" t="str">
        <f t="shared" si="172"/>
        <v/>
      </c>
      <c r="AJ1086" s="18" t="str">
        <f t="shared" si="173"/>
        <v/>
      </c>
      <c r="AK1086" s="18" t="str">
        <f t="shared" si="174"/>
        <v/>
      </c>
      <c r="AP1086" s="6" t="s">
        <v>222</v>
      </c>
      <c r="AT1086" s="10">
        <v>88.087372058314301</v>
      </c>
      <c r="AU1086" s="21"/>
      <c r="BC1086" s="22">
        <v>135</v>
      </c>
      <c r="BD1086" s="10">
        <v>-2</v>
      </c>
    </row>
    <row r="1087" spans="1:56" ht="23.25" x14ac:dyDescent="0.25">
      <c r="A1087" s="6" t="s">
        <v>628</v>
      </c>
      <c r="B1087" s="26" t="s">
        <v>368</v>
      </c>
      <c r="C1087" s="39" t="s">
        <v>195</v>
      </c>
      <c r="D1087" s="10">
        <v>1000</v>
      </c>
      <c r="E1087" s="24">
        <v>1</v>
      </c>
      <c r="F1087" s="12">
        <v>0</v>
      </c>
      <c r="G1087" s="24">
        <v>1</v>
      </c>
      <c r="H1087" s="12">
        <v>0</v>
      </c>
      <c r="I1087" s="24">
        <v>2</v>
      </c>
      <c r="J1087" s="12">
        <v>0</v>
      </c>
      <c r="K1087" s="10">
        <v>-0.80000000000000104</v>
      </c>
      <c r="L1087" s="10">
        <v>0.58333333333334703</v>
      </c>
      <c r="M1087" s="29">
        <v>101.28718550100299</v>
      </c>
      <c r="N1087" s="29">
        <v>0.64359275050129805</v>
      </c>
      <c r="O1087" s="15">
        <v>0</v>
      </c>
      <c r="P1087" s="33">
        <v>-0.1</v>
      </c>
      <c r="Q1087" s="10">
        <v>0.15000000000000599</v>
      </c>
      <c r="R1087" s="10">
        <v>0.15000000000000599</v>
      </c>
      <c r="S1087" s="10">
        <v>7</v>
      </c>
      <c r="T1087" s="30" t="s">
        <v>61</v>
      </c>
      <c r="U1087" s="17" t="s">
        <v>25</v>
      </c>
      <c r="V1087" s="18" t="str">
        <f t="shared" si="175"/>
        <v/>
      </c>
      <c r="W1087" s="19" t="str">
        <f t="shared" si="169"/>
        <v/>
      </c>
      <c r="X1087" s="6"/>
      <c r="AA1087" s="20"/>
      <c r="AB1087" s="18" t="str">
        <f t="shared" si="170"/>
        <v/>
      </c>
      <c r="AC1087" s="19" t="str">
        <f t="shared" si="171"/>
        <v/>
      </c>
      <c r="AD1087" s="19" t="str">
        <f t="shared" ref="AD1087:AD1118" si="176">IF(AND(OR(I1087=1,I1087=2,I1087=3,I1087=4),M1087&gt;=97.5),"G",IF(OR(AND(J1087&lt;=3,I1087&lt;8,P1087&gt;-1.6,M1087&gt;=95,M1087&lt;300),AND(OR(I1087=1,I1087=2,I1087=3),M1087&lt;97.5)),"GR",""))</f>
        <v>G</v>
      </c>
      <c r="AI1087" s="18" t="str">
        <f t="shared" si="172"/>
        <v/>
      </c>
      <c r="AJ1087" s="18" t="str">
        <f t="shared" si="173"/>
        <v/>
      </c>
      <c r="AK1087" s="18" t="str">
        <f t="shared" si="174"/>
        <v/>
      </c>
      <c r="AP1087" s="6" t="s">
        <v>314</v>
      </c>
      <c r="AT1087" s="10">
        <v>92.637185501002605</v>
      </c>
      <c r="AU1087" s="21"/>
      <c r="BC1087" s="22">
        <v>135</v>
      </c>
      <c r="BD1087" s="10">
        <v>0</v>
      </c>
    </row>
    <row r="1088" spans="1:56" ht="23.25" x14ac:dyDescent="0.25">
      <c r="A1088" s="6" t="s">
        <v>630</v>
      </c>
      <c r="B1088" s="6" t="s">
        <v>370</v>
      </c>
      <c r="C1088" s="37" t="s">
        <v>164</v>
      </c>
      <c r="D1088" s="10">
        <v>1200</v>
      </c>
      <c r="E1088" s="24">
        <v>3</v>
      </c>
      <c r="F1088" s="12">
        <v>2</v>
      </c>
      <c r="G1088" s="24">
        <v>3</v>
      </c>
      <c r="H1088" s="12">
        <v>2</v>
      </c>
      <c r="I1088" s="24">
        <v>3</v>
      </c>
      <c r="J1088" s="12">
        <v>2</v>
      </c>
      <c r="K1088" s="10">
        <v>-0.54999999999999705</v>
      </c>
      <c r="L1088" s="34">
        <v>1.00000000000002</v>
      </c>
      <c r="M1088" s="14">
        <v>98.544808711179101</v>
      </c>
      <c r="N1088" s="29">
        <v>0.67240435558957801</v>
      </c>
      <c r="O1088" s="15">
        <v>0</v>
      </c>
      <c r="P1088" s="16">
        <v>0.5</v>
      </c>
      <c r="Q1088" s="10">
        <v>1.3500000000000201</v>
      </c>
      <c r="R1088" s="10">
        <v>1.95</v>
      </c>
      <c r="T1088" s="30" t="s">
        <v>72</v>
      </c>
      <c r="U1088" s="17" t="s">
        <v>25</v>
      </c>
      <c r="V1088" s="18" t="str">
        <f t="shared" si="175"/>
        <v/>
      </c>
      <c r="W1088" s="19" t="str">
        <f t="shared" si="169"/>
        <v/>
      </c>
      <c r="X1088" s="6"/>
      <c r="AA1088" s="20"/>
      <c r="AB1088" s="18" t="str">
        <f t="shared" si="170"/>
        <v/>
      </c>
      <c r="AC1088" s="19" t="str">
        <f t="shared" si="171"/>
        <v/>
      </c>
      <c r="AD1088" s="18" t="str">
        <f t="shared" si="176"/>
        <v>G</v>
      </c>
      <c r="AI1088" s="18" t="str">
        <f t="shared" si="172"/>
        <v/>
      </c>
      <c r="AJ1088" s="18" t="str">
        <f t="shared" si="173"/>
        <v/>
      </c>
      <c r="AK1088" s="18" t="str">
        <f t="shared" si="174"/>
        <v/>
      </c>
      <c r="AP1088" s="6" t="s">
        <v>128</v>
      </c>
      <c r="AT1088" s="10">
        <v>93.344808711179198</v>
      </c>
      <c r="AU1088" s="21"/>
      <c r="BC1088" s="22">
        <v>125</v>
      </c>
      <c r="BD1088" s="10">
        <v>0</v>
      </c>
    </row>
    <row r="1089" spans="1:56" ht="23.25" x14ac:dyDescent="0.25">
      <c r="A1089" s="6" t="s">
        <v>630</v>
      </c>
      <c r="B1089" s="38" t="s">
        <v>294</v>
      </c>
      <c r="C1089" s="39" t="s">
        <v>404</v>
      </c>
      <c r="D1089" s="10">
        <v>1200</v>
      </c>
      <c r="E1089" s="24">
        <v>5</v>
      </c>
      <c r="F1089" s="12">
        <v>2</v>
      </c>
      <c r="G1089" s="24">
        <v>5</v>
      </c>
      <c r="H1089" s="12">
        <v>3</v>
      </c>
      <c r="I1089" s="24">
        <v>2</v>
      </c>
      <c r="J1089" s="12">
        <v>1</v>
      </c>
      <c r="K1089" s="10">
        <v>1.35</v>
      </c>
      <c r="L1089" s="34">
        <v>2.8699999999999801</v>
      </c>
      <c r="M1089" s="14">
        <v>99.321691602839806</v>
      </c>
      <c r="N1089" s="29">
        <v>0.61084580141986999</v>
      </c>
      <c r="O1089" s="15">
        <v>-1</v>
      </c>
      <c r="P1089" s="16">
        <v>1.75</v>
      </c>
      <c r="Q1089" s="10">
        <v>-3.80000000000001</v>
      </c>
      <c r="R1089" s="10">
        <v>-2.3499999999999899</v>
      </c>
      <c r="S1089" s="25">
        <v>49</v>
      </c>
      <c r="T1089" s="6" t="s">
        <v>51</v>
      </c>
      <c r="U1089" s="6" t="s">
        <v>52</v>
      </c>
      <c r="V1089" s="18" t="str">
        <f t="shared" si="175"/>
        <v/>
      </c>
      <c r="W1089" s="19" t="str">
        <f t="shared" si="169"/>
        <v/>
      </c>
      <c r="X1089" s="6"/>
      <c r="AA1089" s="20"/>
      <c r="AB1089" s="18" t="str">
        <f t="shared" si="170"/>
        <v/>
      </c>
      <c r="AC1089" s="19" t="str">
        <f t="shared" si="171"/>
        <v/>
      </c>
      <c r="AD1089" s="18" t="str">
        <f t="shared" si="176"/>
        <v>G</v>
      </c>
      <c r="AI1089" s="18" t="str">
        <f t="shared" si="172"/>
        <v/>
      </c>
      <c r="AJ1089" s="18" t="str">
        <f t="shared" si="173"/>
        <v/>
      </c>
      <c r="AK1089" s="18" t="str">
        <f t="shared" si="174"/>
        <v/>
      </c>
      <c r="AP1089" s="6" t="s">
        <v>334</v>
      </c>
      <c r="AT1089" s="10">
        <v>91.846691602839698</v>
      </c>
      <c r="AU1089" s="21"/>
      <c r="BC1089" s="22">
        <v>121</v>
      </c>
      <c r="BD1089" s="10">
        <v>0</v>
      </c>
    </row>
    <row r="1090" spans="1:56" ht="23.25" x14ac:dyDescent="0.25">
      <c r="A1090" s="6" t="s">
        <v>630</v>
      </c>
      <c r="B1090" s="26" t="s">
        <v>238</v>
      </c>
      <c r="C1090" s="9" t="s">
        <v>149</v>
      </c>
      <c r="D1090" s="10">
        <v>1200</v>
      </c>
      <c r="E1090" s="24">
        <v>6</v>
      </c>
      <c r="F1090" s="12">
        <v>5</v>
      </c>
      <c r="G1090" s="24">
        <v>7</v>
      </c>
      <c r="H1090" s="12">
        <v>4</v>
      </c>
      <c r="I1090" s="24">
        <v>4</v>
      </c>
      <c r="J1090" s="12">
        <v>2</v>
      </c>
      <c r="K1090" s="10">
        <v>2.75</v>
      </c>
      <c r="L1090" s="10">
        <v>3.3999999999999799</v>
      </c>
      <c r="M1090" s="29">
        <v>102.01741439763801</v>
      </c>
      <c r="N1090" s="29">
        <v>2.9587071988188298</v>
      </c>
      <c r="O1090" s="15">
        <v>2</v>
      </c>
      <c r="P1090" s="16">
        <v>1</v>
      </c>
      <c r="Q1090" s="10">
        <v>-1.05</v>
      </c>
      <c r="R1090" s="10">
        <v>-0.19999999999999599</v>
      </c>
      <c r="S1090" s="10">
        <v>17</v>
      </c>
      <c r="T1090" s="6" t="s">
        <v>111</v>
      </c>
      <c r="U1090" s="6" t="s">
        <v>52</v>
      </c>
      <c r="V1090" s="18" t="str">
        <f>"*" &amp; IF(AND(O1090&lt;=-1.5,NOT(ISBLANK(AF1090))),"Z","")</f>
        <v>*</v>
      </c>
      <c r="W1090" s="19" t="str">
        <f t="shared" si="169"/>
        <v/>
      </c>
      <c r="X1090" s="6"/>
      <c r="AA1090" s="20"/>
      <c r="AB1090" s="19" t="str">
        <f t="shared" si="170"/>
        <v>*</v>
      </c>
      <c r="AC1090" s="19" t="str">
        <f t="shared" si="171"/>
        <v/>
      </c>
      <c r="AD1090" s="19" t="str">
        <f t="shared" si="176"/>
        <v>G</v>
      </c>
      <c r="AI1090" s="18" t="str">
        <f t="shared" si="172"/>
        <v/>
      </c>
      <c r="AJ1090" s="18" t="str">
        <f t="shared" si="173"/>
        <v/>
      </c>
      <c r="AK1090" s="18" t="str">
        <f t="shared" si="174"/>
        <v/>
      </c>
      <c r="AP1090" s="6" t="s">
        <v>255</v>
      </c>
      <c r="AT1090" s="10">
        <v>95.1674143976376</v>
      </c>
      <c r="AU1090" s="21"/>
      <c r="BC1090" s="22">
        <v>123</v>
      </c>
      <c r="BD1090" s="10">
        <v>0</v>
      </c>
    </row>
    <row r="1091" spans="1:56" ht="23.25" x14ac:dyDescent="0.25">
      <c r="A1091" s="6" t="s">
        <v>630</v>
      </c>
      <c r="B1091" s="26" t="s">
        <v>240</v>
      </c>
      <c r="C1091" s="39" t="s">
        <v>241</v>
      </c>
      <c r="D1091" s="10">
        <v>1200</v>
      </c>
      <c r="E1091" s="24">
        <v>3</v>
      </c>
      <c r="F1091" s="12">
        <v>2</v>
      </c>
      <c r="G1091" s="24">
        <v>4</v>
      </c>
      <c r="H1091" s="12">
        <v>2</v>
      </c>
      <c r="I1091" s="24">
        <v>8</v>
      </c>
      <c r="J1091" s="12">
        <v>6</v>
      </c>
      <c r="K1091" s="10">
        <v>-0.50000000000000699</v>
      </c>
      <c r="L1091" s="34">
        <v>-1.1100000000000101</v>
      </c>
      <c r="M1091" s="36">
        <v>92.768088837019505</v>
      </c>
      <c r="N1091" s="36">
        <v>1.4840444185097099</v>
      </c>
      <c r="O1091" s="15">
        <v>0</v>
      </c>
      <c r="P1091" s="34">
        <v>-4.25</v>
      </c>
      <c r="Q1091" s="10">
        <v>4.2500000000000098</v>
      </c>
      <c r="R1091" s="10">
        <v>0.74999999999999301</v>
      </c>
      <c r="S1091" s="10">
        <v>18</v>
      </c>
      <c r="T1091" s="6" t="s">
        <v>54</v>
      </c>
      <c r="U1091" s="17" t="s">
        <v>25</v>
      </c>
      <c r="V1091" s="18" t="str">
        <f>"" &amp; IF(AND(O1091&lt;=-1.5,NOT(ISBLANK(AF1091))),"Z","")</f>
        <v/>
      </c>
      <c r="W1091" s="18" t="str">
        <f t="shared" si="169"/>
        <v/>
      </c>
      <c r="X1091" s="6"/>
      <c r="AB1091" s="18" t="str">
        <f t="shared" si="170"/>
        <v/>
      </c>
      <c r="AC1091" s="18" t="str">
        <f t="shared" si="171"/>
        <v/>
      </c>
      <c r="AD1091" s="18" t="str">
        <f t="shared" si="176"/>
        <v/>
      </c>
      <c r="AI1091" s="18" t="str">
        <f t="shared" si="172"/>
        <v/>
      </c>
      <c r="AJ1091" s="18" t="str">
        <f t="shared" si="173"/>
        <v/>
      </c>
      <c r="AK1091" s="18" t="str">
        <f t="shared" si="174"/>
        <v/>
      </c>
      <c r="AP1091" s="6" t="s">
        <v>389</v>
      </c>
      <c r="AT1091" s="10">
        <v>85.093088837019394</v>
      </c>
      <c r="BC1091" s="10">
        <v>123</v>
      </c>
      <c r="BD1091" s="10">
        <v>0</v>
      </c>
    </row>
    <row r="1092" spans="1:56" ht="23.25" x14ac:dyDescent="0.25">
      <c r="A1092" s="6" t="s">
        <v>630</v>
      </c>
      <c r="B1092" s="23" t="s">
        <v>455</v>
      </c>
      <c r="C1092" s="37" t="s">
        <v>393</v>
      </c>
      <c r="D1092" s="10">
        <v>1200</v>
      </c>
      <c r="E1092" s="11">
        <v>9</v>
      </c>
      <c r="F1092" s="12">
        <v>5</v>
      </c>
      <c r="G1092" s="11">
        <v>8</v>
      </c>
      <c r="H1092" s="12">
        <v>4</v>
      </c>
      <c r="I1092" s="11">
        <v>6</v>
      </c>
      <c r="J1092" s="12">
        <v>7</v>
      </c>
      <c r="K1092" s="10">
        <v>0.30000000000001098</v>
      </c>
      <c r="L1092" s="34">
        <v>1.25000000000002</v>
      </c>
      <c r="M1092" s="14">
        <v>91.473277881150807</v>
      </c>
      <c r="N1092" s="29">
        <v>1.2366389405753599</v>
      </c>
      <c r="O1092" s="15">
        <v>1</v>
      </c>
      <c r="P1092" s="33">
        <v>-3</v>
      </c>
      <c r="Q1092" s="10">
        <v>1.6499999999999899</v>
      </c>
      <c r="R1092" s="10">
        <v>-0.64999999999999503</v>
      </c>
      <c r="S1092" s="25">
        <v>186</v>
      </c>
      <c r="T1092" s="6" t="s">
        <v>57</v>
      </c>
      <c r="U1092" s="6" t="s">
        <v>52</v>
      </c>
      <c r="V1092" s="18" t="str">
        <f>"" &amp; IF(AND(O1092&lt;=-1.5,NOT(ISBLANK(AF1092))),"Z","")</f>
        <v/>
      </c>
      <c r="W1092" s="18" t="str">
        <f t="shared" si="169"/>
        <v/>
      </c>
      <c r="X1092" s="6"/>
      <c r="AB1092" s="18" t="str">
        <f t="shared" si="170"/>
        <v/>
      </c>
      <c r="AC1092" s="18" t="str">
        <f t="shared" si="171"/>
        <v/>
      </c>
      <c r="AD1092" s="18" t="str">
        <f t="shared" si="176"/>
        <v/>
      </c>
      <c r="AI1092" s="18" t="str">
        <f t="shared" si="172"/>
        <v/>
      </c>
      <c r="AJ1092" s="18" t="str">
        <f t="shared" si="173"/>
        <v/>
      </c>
      <c r="AK1092" s="18" t="str">
        <f t="shared" si="174"/>
        <v/>
      </c>
      <c r="AP1092" s="6" t="s">
        <v>437</v>
      </c>
      <c r="AT1092" s="10">
        <v>82.473277881150693</v>
      </c>
      <c r="BC1092" s="10">
        <v>134</v>
      </c>
      <c r="BD1092" s="10">
        <v>0</v>
      </c>
    </row>
    <row r="1093" spans="1:56" ht="23.25" x14ac:dyDescent="0.25">
      <c r="A1093" s="6" t="s">
        <v>630</v>
      </c>
      <c r="B1093" s="26" t="s">
        <v>280</v>
      </c>
      <c r="C1093" s="9" t="s">
        <v>201</v>
      </c>
      <c r="D1093" s="10">
        <v>1200</v>
      </c>
      <c r="E1093" s="24">
        <v>6</v>
      </c>
      <c r="F1093" s="12">
        <v>4</v>
      </c>
      <c r="G1093" s="24">
        <v>7</v>
      </c>
      <c r="H1093" s="12">
        <v>6</v>
      </c>
      <c r="I1093" s="24">
        <v>6</v>
      </c>
      <c r="J1093" s="12">
        <v>2</v>
      </c>
      <c r="K1093" s="10">
        <v>3.2500000000000102</v>
      </c>
      <c r="L1093" s="34">
        <v>3.9416666666666602</v>
      </c>
      <c r="M1093" s="14">
        <v>97.167717394314906</v>
      </c>
      <c r="N1093" s="29">
        <v>0.53385869715747003</v>
      </c>
      <c r="O1093" s="15">
        <v>-1</v>
      </c>
      <c r="P1093" s="16">
        <v>3</v>
      </c>
      <c r="Q1093" s="10">
        <v>-5.2999999999999901</v>
      </c>
      <c r="R1093" s="10">
        <v>-2.85</v>
      </c>
      <c r="S1093" s="10">
        <v>28</v>
      </c>
      <c r="T1093" s="6" t="s">
        <v>111</v>
      </c>
      <c r="U1093" s="6" t="s">
        <v>52</v>
      </c>
      <c r="V1093" s="18" t="str">
        <f>"*" &amp; IF(AND(O1093&lt;=-1.5,NOT(ISBLANK(AF1093))),"Z","")</f>
        <v>*</v>
      </c>
      <c r="W1093" s="19" t="str">
        <f t="shared" si="169"/>
        <v/>
      </c>
      <c r="X1093" s="6"/>
      <c r="AA1093" s="20"/>
      <c r="AB1093" s="18" t="str">
        <f t="shared" si="170"/>
        <v/>
      </c>
      <c r="AC1093" s="19" t="str">
        <f t="shared" si="171"/>
        <v/>
      </c>
      <c r="AD1093" s="18" t="str">
        <f t="shared" si="176"/>
        <v>GR</v>
      </c>
      <c r="AI1093" s="18" t="str">
        <f t="shared" si="172"/>
        <v/>
      </c>
      <c r="AJ1093" s="18" t="str">
        <f t="shared" si="173"/>
        <v/>
      </c>
      <c r="AK1093" s="18" t="str">
        <f t="shared" si="174"/>
        <v/>
      </c>
      <c r="AP1093" s="6" t="s">
        <v>278</v>
      </c>
      <c r="AT1093" s="10">
        <v>87.317717394314897</v>
      </c>
      <c r="AU1093" s="21"/>
      <c r="BC1093" s="22">
        <v>120</v>
      </c>
      <c r="BD1093" s="10">
        <v>0</v>
      </c>
    </row>
    <row r="1094" spans="1:56" ht="23.25" x14ac:dyDescent="0.25">
      <c r="A1094" s="6" t="s">
        <v>630</v>
      </c>
      <c r="B1094" s="26" t="s">
        <v>402</v>
      </c>
      <c r="C1094" s="37" t="s">
        <v>393</v>
      </c>
      <c r="D1094" s="10">
        <v>1650</v>
      </c>
      <c r="E1094" s="24">
        <v>7</v>
      </c>
      <c r="F1094" s="12">
        <v>5</v>
      </c>
      <c r="G1094" s="24">
        <v>5</v>
      </c>
      <c r="H1094" s="12">
        <v>4</v>
      </c>
      <c r="I1094" s="24">
        <v>10</v>
      </c>
      <c r="J1094" s="12">
        <v>8</v>
      </c>
      <c r="K1094" s="10">
        <v>2.9500000000000202</v>
      </c>
      <c r="L1094" s="15">
        <v>3.1333333333333502</v>
      </c>
      <c r="M1094" s="14">
        <v>81.985254239318806</v>
      </c>
      <c r="N1094" s="14">
        <v>-2.6073728803405798</v>
      </c>
      <c r="O1094" s="15">
        <v>1</v>
      </c>
      <c r="P1094" s="33">
        <v>-4.5</v>
      </c>
      <c r="Q1094" s="10">
        <v>-10.55</v>
      </c>
      <c r="R1094" s="13">
        <v>-14.15</v>
      </c>
      <c r="S1094" s="10">
        <v>17</v>
      </c>
      <c r="T1094" s="6" t="s">
        <v>90</v>
      </c>
      <c r="U1094" s="6" t="s">
        <v>52</v>
      </c>
      <c r="V1094" s="18" t="str">
        <f>"" &amp; IF(AND(O1094&lt;=-1.5,NOT(ISBLANK(AF1094))),"Z","")</f>
        <v/>
      </c>
      <c r="W1094" s="18" t="str">
        <f t="shared" si="169"/>
        <v/>
      </c>
      <c r="X1094" s="6"/>
      <c r="AB1094" s="18" t="str">
        <f t="shared" si="170"/>
        <v/>
      </c>
      <c r="AC1094" s="18" t="str">
        <f t="shared" si="171"/>
        <v/>
      </c>
      <c r="AD1094" s="18" t="str">
        <f t="shared" si="176"/>
        <v/>
      </c>
      <c r="AI1094" s="18" t="str">
        <f t="shared" si="172"/>
        <v/>
      </c>
      <c r="AJ1094" s="18" t="str">
        <f t="shared" si="173"/>
        <v/>
      </c>
      <c r="AK1094" s="18" t="str">
        <f t="shared" si="174"/>
        <v/>
      </c>
      <c r="AP1094" s="6" t="s">
        <v>631</v>
      </c>
      <c r="AT1094" s="10">
        <v>71.785254239318803</v>
      </c>
      <c r="BC1094" s="10">
        <v>131</v>
      </c>
      <c r="BD1094" s="10">
        <v>-3</v>
      </c>
    </row>
    <row r="1095" spans="1:56" ht="23.25" x14ac:dyDescent="0.25">
      <c r="A1095" s="6" t="s">
        <v>630</v>
      </c>
      <c r="B1095" s="26" t="s">
        <v>137</v>
      </c>
      <c r="C1095" s="37" t="s">
        <v>393</v>
      </c>
      <c r="D1095" s="10">
        <v>1200</v>
      </c>
      <c r="E1095" s="24">
        <v>6</v>
      </c>
      <c r="F1095" s="12">
        <v>1</v>
      </c>
      <c r="G1095" s="24">
        <v>3</v>
      </c>
      <c r="H1095" s="12">
        <v>0</v>
      </c>
      <c r="I1095" s="24">
        <v>2</v>
      </c>
      <c r="J1095" s="12">
        <v>0</v>
      </c>
      <c r="K1095" s="10">
        <v>-1.05</v>
      </c>
      <c r="L1095" s="10">
        <v>4.9999999999990101E-2</v>
      </c>
      <c r="M1095" s="14">
        <v>99.144985474959</v>
      </c>
      <c r="N1095" s="14">
        <v>-0.32750726252054102</v>
      </c>
      <c r="O1095" s="15">
        <v>1</v>
      </c>
      <c r="P1095" s="16">
        <v>0.3</v>
      </c>
      <c r="Q1095" s="10">
        <v>0</v>
      </c>
      <c r="R1095" s="10">
        <v>0.29999999999999399</v>
      </c>
      <c r="S1095" s="10">
        <v>25</v>
      </c>
      <c r="T1095" s="6" t="s">
        <v>54</v>
      </c>
      <c r="U1095" s="17" t="s">
        <v>25</v>
      </c>
      <c r="V1095" s="18" t="str">
        <f>"*" &amp; IF(AND(O1095&lt;=-1.5,NOT(ISBLANK(AF1095))),"Z","")</f>
        <v>*</v>
      </c>
      <c r="W1095" s="19" t="str">
        <f t="shared" si="169"/>
        <v/>
      </c>
      <c r="X1095" s="17" t="s">
        <v>88</v>
      </c>
      <c r="AA1095" s="20"/>
      <c r="AB1095" s="18" t="str">
        <f t="shared" si="170"/>
        <v/>
      </c>
      <c r="AC1095" s="19" t="str">
        <f t="shared" si="171"/>
        <v/>
      </c>
      <c r="AD1095" s="18" t="str">
        <f t="shared" si="176"/>
        <v>G</v>
      </c>
      <c r="AI1095" s="18" t="str">
        <f t="shared" si="172"/>
        <v/>
      </c>
      <c r="AJ1095" s="18" t="str">
        <f t="shared" si="173"/>
        <v/>
      </c>
      <c r="AK1095" s="18" t="str">
        <f t="shared" si="174"/>
        <v/>
      </c>
      <c r="AP1095" s="6" t="s">
        <v>295</v>
      </c>
      <c r="AT1095" s="10">
        <v>87.044985474958906</v>
      </c>
      <c r="AU1095" s="21"/>
      <c r="BC1095" s="22">
        <v>133</v>
      </c>
      <c r="BD1095" s="10">
        <v>0</v>
      </c>
    </row>
    <row r="1096" spans="1:56" ht="23.25" x14ac:dyDescent="0.25">
      <c r="A1096" s="6" t="s">
        <v>630</v>
      </c>
      <c r="B1096" s="26" t="s">
        <v>442</v>
      </c>
      <c r="C1096" s="37" t="s">
        <v>393</v>
      </c>
      <c r="D1096" s="10">
        <v>1200</v>
      </c>
      <c r="E1096" s="24">
        <v>7</v>
      </c>
      <c r="F1096" s="12">
        <v>2</v>
      </c>
      <c r="G1096" s="24">
        <v>5</v>
      </c>
      <c r="H1096" s="12">
        <v>2</v>
      </c>
      <c r="I1096" s="24">
        <v>3</v>
      </c>
      <c r="J1096" s="12">
        <v>2</v>
      </c>
      <c r="K1096" s="10">
        <v>1.95</v>
      </c>
      <c r="L1096" s="16">
        <v>3.8800000000000101</v>
      </c>
      <c r="M1096" s="29">
        <v>102.418482505436</v>
      </c>
      <c r="N1096" s="29">
        <v>2.5092412527180801</v>
      </c>
      <c r="O1096" s="15">
        <v>0</v>
      </c>
      <c r="P1096" s="16">
        <v>0.75</v>
      </c>
      <c r="Q1096" s="10">
        <v>0.19999999999999599</v>
      </c>
      <c r="R1096" s="16">
        <v>0.89999999999999902</v>
      </c>
      <c r="S1096" s="10">
        <v>17</v>
      </c>
      <c r="T1096" s="6" t="s">
        <v>47</v>
      </c>
      <c r="U1096" s="17" t="s">
        <v>78</v>
      </c>
      <c r="V1096" s="18" t="str">
        <f>"*" &amp; IF(AND(O1096&lt;=-1.5,NOT(ISBLANK(AF1096))),"Z","")</f>
        <v>*</v>
      </c>
      <c r="W1096" s="19" t="str">
        <f t="shared" si="169"/>
        <v/>
      </c>
      <c r="X1096" s="17" t="s">
        <v>73</v>
      </c>
      <c r="Y1096" s="19" t="str">
        <f>IF(AND(ISNUMBER(AS1096),VALUE(AS1096)&gt;2),IF(LEN(AF1096)&gt;0,"***","**"),"*")</f>
        <v>*</v>
      </c>
      <c r="AA1096" s="20"/>
      <c r="AB1096" s="18" t="str">
        <f t="shared" si="170"/>
        <v/>
      </c>
      <c r="AC1096" s="19" t="str">
        <f t="shared" si="171"/>
        <v/>
      </c>
      <c r="AD1096" s="19" t="str">
        <f t="shared" si="176"/>
        <v>G</v>
      </c>
      <c r="AI1096" s="18" t="str">
        <f t="shared" si="172"/>
        <v/>
      </c>
      <c r="AJ1096" s="18" t="str">
        <f t="shared" si="173"/>
        <v/>
      </c>
      <c r="AK1096" s="18" t="str">
        <f t="shared" si="174"/>
        <v/>
      </c>
      <c r="AP1096" s="6" t="s">
        <v>353</v>
      </c>
      <c r="AT1096" s="10">
        <v>90.893482505436197</v>
      </c>
      <c r="AU1096" s="21"/>
      <c r="BC1096" s="22">
        <v>129</v>
      </c>
      <c r="BD1096" s="10">
        <v>0</v>
      </c>
    </row>
    <row r="1097" spans="1:56" ht="23.25" x14ac:dyDescent="0.25">
      <c r="A1097" s="6" t="s">
        <v>632</v>
      </c>
      <c r="B1097" s="6" t="s">
        <v>180</v>
      </c>
      <c r="C1097" s="39" t="s">
        <v>181</v>
      </c>
      <c r="D1097" s="10">
        <v>1650</v>
      </c>
      <c r="E1097" s="24">
        <v>2</v>
      </c>
      <c r="F1097" s="12">
        <v>1</v>
      </c>
      <c r="G1097" s="24">
        <v>2</v>
      </c>
      <c r="H1097" s="12">
        <v>1</v>
      </c>
      <c r="I1097" s="24">
        <v>2</v>
      </c>
      <c r="J1097" s="12">
        <v>0</v>
      </c>
      <c r="K1097" s="10">
        <v>1.25</v>
      </c>
      <c r="L1097" s="16">
        <v>3.8399999999999501</v>
      </c>
      <c r="M1097" s="29">
        <v>107.14082931584799</v>
      </c>
      <c r="N1097" s="29">
        <v>3.6204146579241598</v>
      </c>
      <c r="O1097" s="15">
        <v>0</v>
      </c>
      <c r="P1097" s="16">
        <v>0.8</v>
      </c>
      <c r="Q1097" s="10">
        <v>0.29999999999999399</v>
      </c>
      <c r="R1097" s="16">
        <v>1.05</v>
      </c>
      <c r="T1097" s="32">
        <v>8</v>
      </c>
      <c r="U1097" s="17" t="s">
        <v>78</v>
      </c>
      <c r="V1097" s="18" t="str">
        <f>"" &amp; IF(AND(O1097&lt;=-1.5,NOT(ISBLANK(AF1097))),"Z","")</f>
        <v/>
      </c>
      <c r="W1097" s="19" t="str">
        <f t="shared" si="169"/>
        <v/>
      </c>
      <c r="X1097" s="17" t="s">
        <v>73</v>
      </c>
      <c r="AA1097" s="20"/>
      <c r="AB1097" s="18" t="str">
        <f t="shared" si="170"/>
        <v/>
      </c>
      <c r="AC1097" s="19" t="str">
        <f t="shared" si="171"/>
        <v/>
      </c>
      <c r="AD1097" s="19" t="str">
        <f t="shared" si="176"/>
        <v>G</v>
      </c>
      <c r="AI1097" s="18" t="str">
        <f t="shared" si="172"/>
        <v/>
      </c>
      <c r="AJ1097" s="18" t="str">
        <f t="shared" si="173"/>
        <v/>
      </c>
      <c r="AK1097" s="18" t="str">
        <f t="shared" si="174"/>
        <v/>
      </c>
      <c r="AP1097" s="6" t="s">
        <v>70</v>
      </c>
      <c r="AT1097" s="10">
        <v>96.940829315848305</v>
      </c>
      <c r="AU1097" s="21"/>
      <c r="BC1097" s="22">
        <v>111</v>
      </c>
      <c r="BD1097" s="10">
        <v>0</v>
      </c>
    </row>
    <row r="1098" spans="1:56" ht="23.25" x14ac:dyDescent="0.25">
      <c r="A1098" s="6" t="s">
        <v>632</v>
      </c>
      <c r="B1098" s="26" t="s">
        <v>45</v>
      </c>
      <c r="C1098" s="9" t="s">
        <v>203</v>
      </c>
      <c r="D1098" s="10">
        <v>1400</v>
      </c>
      <c r="E1098" s="24">
        <v>4</v>
      </c>
      <c r="F1098" s="12">
        <v>3</v>
      </c>
      <c r="G1098" s="24">
        <v>6</v>
      </c>
      <c r="H1098" s="12">
        <v>3</v>
      </c>
      <c r="I1098" s="24">
        <v>8</v>
      </c>
      <c r="J1098" s="12">
        <v>5</v>
      </c>
      <c r="K1098" s="10">
        <v>1.6499999999999899</v>
      </c>
      <c r="L1098" s="15">
        <v>2.8499999999999801</v>
      </c>
      <c r="M1098" s="14">
        <v>95.324451761467898</v>
      </c>
      <c r="N1098" s="29">
        <v>1.4622258807340001</v>
      </c>
      <c r="O1098" s="15">
        <v>0</v>
      </c>
      <c r="P1098" s="33">
        <v>-1.5</v>
      </c>
      <c r="Q1098" s="10">
        <v>-4.75</v>
      </c>
      <c r="R1098" s="13">
        <v>-5.9500000000000099</v>
      </c>
      <c r="S1098" s="10">
        <v>18</v>
      </c>
      <c r="T1098" s="6" t="s">
        <v>247</v>
      </c>
      <c r="U1098" s="17" t="s">
        <v>25</v>
      </c>
      <c r="V1098" s="18" t="str">
        <f>"" &amp; IF(AND(O1098&lt;=-1.5,NOT(ISBLANK(AF1098))),"Z","")</f>
        <v/>
      </c>
      <c r="W1098" s="18" t="str">
        <f t="shared" si="169"/>
        <v/>
      </c>
      <c r="X1098" s="6"/>
      <c r="AB1098" s="18" t="str">
        <f t="shared" si="170"/>
        <v/>
      </c>
      <c r="AC1098" s="18" t="str">
        <f t="shared" si="171"/>
        <v/>
      </c>
      <c r="AD1098" s="18" t="str">
        <f t="shared" si="176"/>
        <v/>
      </c>
      <c r="AI1098" s="18" t="str">
        <f t="shared" si="172"/>
        <v/>
      </c>
      <c r="AJ1098" s="18" t="str">
        <f t="shared" si="173"/>
        <v/>
      </c>
      <c r="AK1098" s="18" t="str">
        <f t="shared" si="174"/>
        <v/>
      </c>
      <c r="AP1098" s="6" t="s">
        <v>486</v>
      </c>
      <c r="AT1098" s="10">
        <v>85.799451761468006</v>
      </c>
      <c r="BC1098" s="10">
        <v>114</v>
      </c>
      <c r="BD1098" s="10">
        <v>-1</v>
      </c>
    </row>
    <row r="1099" spans="1:56" ht="23.25" x14ac:dyDescent="0.25">
      <c r="A1099" s="6" t="s">
        <v>632</v>
      </c>
      <c r="B1099" s="26" t="s">
        <v>148</v>
      </c>
      <c r="C1099" s="9" t="s">
        <v>149</v>
      </c>
      <c r="D1099" s="10">
        <v>1600</v>
      </c>
      <c r="E1099" s="11">
        <v>2</v>
      </c>
      <c r="F1099" s="12">
        <v>1</v>
      </c>
      <c r="G1099" s="11">
        <v>2</v>
      </c>
      <c r="H1099" s="12">
        <v>0</v>
      </c>
      <c r="I1099" s="11">
        <v>2</v>
      </c>
      <c r="J1099" s="12">
        <v>1</v>
      </c>
      <c r="K1099" s="10">
        <v>-4.6500000000000297</v>
      </c>
      <c r="L1099" s="10">
        <v>0</v>
      </c>
      <c r="M1099" s="14">
        <v>98.610772573431504</v>
      </c>
      <c r="N1099" s="29">
        <v>5.3862867157761203E-3</v>
      </c>
      <c r="O1099" s="15">
        <v>0</v>
      </c>
      <c r="P1099" s="33">
        <v>-0.25</v>
      </c>
      <c r="Q1099" s="10">
        <v>4.0499999999999901</v>
      </c>
      <c r="R1099" s="10">
        <v>3.75</v>
      </c>
      <c r="S1099" s="10">
        <v>13</v>
      </c>
      <c r="T1099" s="30" t="s">
        <v>61</v>
      </c>
      <c r="U1099" s="17" t="s">
        <v>25</v>
      </c>
      <c r="V1099" s="18" t="str">
        <f>"" &amp; IF(AND(O1099&lt;=-1.5,NOT(ISBLANK(AF1099))),"Z","")</f>
        <v/>
      </c>
      <c r="W1099" s="19" t="str">
        <f t="shared" si="169"/>
        <v/>
      </c>
      <c r="X1099" s="6"/>
      <c r="AA1099" s="20"/>
      <c r="AB1099" s="18" t="str">
        <f t="shared" si="170"/>
        <v/>
      </c>
      <c r="AC1099" s="19" t="str">
        <f t="shared" si="171"/>
        <v/>
      </c>
      <c r="AD1099" s="18" t="str">
        <f t="shared" si="176"/>
        <v>G</v>
      </c>
      <c r="AI1099" s="18" t="str">
        <f t="shared" si="172"/>
        <v/>
      </c>
      <c r="AJ1099" s="18" t="str">
        <f t="shared" si="173"/>
        <v/>
      </c>
      <c r="AK1099" s="18" t="str">
        <f t="shared" si="174"/>
        <v/>
      </c>
      <c r="AP1099" s="6" t="s">
        <v>222</v>
      </c>
      <c r="AT1099" s="10">
        <v>88.885772573431595</v>
      </c>
      <c r="AU1099" s="21"/>
      <c r="BC1099" s="22">
        <v>116</v>
      </c>
      <c r="BD1099" s="28">
        <v>1</v>
      </c>
    </row>
    <row r="1100" spans="1:56" ht="23.25" x14ac:dyDescent="0.25">
      <c r="A1100" s="6" t="s">
        <v>632</v>
      </c>
      <c r="B1100" s="2" t="s">
        <v>182</v>
      </c>
      <c r="C1100" s="39" t="s">
        <v>181</v>
      </c>
      <c r="D1100" s="10">
        <v>1650</v>
      </c>
      <c r="E1100" s="24">
        <v>4</v>
      </c>
      <c r="F1100" s="12">
        <v>2</v>
      </c>
      <c r="G1100" s="24">
        <v>4</v>
      </c>
      <c r="H1100" s="12">
        <v>3</v>
      </c>
      <c r="I1100" s="24">
        <v>1</v>
      </c>
      <c r="J1100" s="12">
        <v>0</v>
      </c>
      <c r="K1100" s="10">
        <v>-10.15</v>
      </c>
      <c r="L1100" s="13">
        <v>-6.76000000000003</v>
      </c>
      <c r="M1100" s="14">
        <v>90.359929004493694</v>
      </c>
      <c r="N1100" s="14">
        <v>-4.8200354977531399</v>
      </c>
      <c r="O1100" s="15">
        <v>-2</v>
      </c>
      <c r="P1100" s="16">
        <v>3.25</v>
      </c>
      <c r="Q1100" s="10">
        <v>0.39999999999999097</v>
      </c>
      <c r="R1100" s="13">
        <v>3.0000000000000102</v>
      </c>
      <c r="S1100" s="10">
        <v>32</v>
      </c>
      <c r="T1100" s="6" t="s">
        <v>65</v>
      </c>
      <c r="U1100" s="17" t="s">
        <v>25</v>
      </c>
      <c r="V1100" s="18" t="str">
        <f>"" &amp; IF(AND(O1100&lt;=-1.5,NOT(ISBLANK(AF1100))),"Z","")</f>
        <v/>
      </c>
      <c r="W1100" s="19" t="str">
        <f t="shared" si="169"/>
        <v/>
      </c>
      <c r="X1100" s="6"/>
      <c r="AA1100" s="20"/>
      <c r="AB1100" s="18" t="str">
        <f t="shared" si="170"/>
        <v/>
      </c>
      <c r="AC1100" s="19" t="str">
        <f t="shared" si="171"/>
        <v/>
      </c>
      <c r="AD1100" s="18" t="str">
        <f t="shared" si="176"/>
        <v>GR</v>
      </c>
      <c r="AI1100" s="18" t="str">
        <f t="shared" si="172"/>
        <v/>
      </c>
      <c r="AJ1100" s="18" t="str">
        <f t="shared" si="173"/>
        <v/>
      </c>
      <c r="AK1100" s="18" t="str">
        <f t="shared" si="174"/>
        <v/>
      </c>
      <c r="AP1100" s="6" t="s">
        <v>196</v>
      </c>
      <c r="AT1100" s="10">
        <v>80.859929004493694</v>
      </c>
      <c r="AU1100" s="21"/>
      <c r="BC1100" s="22">
        <v>117</v>
      </c>
      <c r="BD1100" s="28">
        <v>1</v>
      </c>
    </row>
    <row r="1101" spans="1:56" ht="23.25" x14ac:dyDescent="0.25">
      <c r="A1101" s="6" t="s">
        <v>632</v>
      </c>
      <c r="B1101" s="26" t="s">
        <v>313</v>
      </c>
      <c r="C1101" s="39" t="s">
        <v>181</v>
      </c>
      <c r="D1101" s="10">
        <v>1650</v>
      </c>
      <c r="E1101" s="11">
        <v>8</v>
      </c>
      <c r="F1101" s="12">
        <v>8</v>
      </c>
      <c r="G1101" s="11">
        <v>8</v>
      </c>
      <c r="H1101" s="12">
        <v>7</v>
      </c>
      <c r="I1101" s="11">
        <v>8</v>
      </c>
      <c r="J1101" s="12">
        <v>6</v>
      </c>
      <c r="K1101" s="10">
        <v>7.1000000000000103</v>
      </c>
      <c r="L1101" s="34">
        <v>5.3499999999999801</v>
      </c>
      <c r="M1101" s="14">
        <v>97.372194554163201</v>
      </c>
      <c r="N1101" s="29">
        <v>3.5360972770816099</v>
      </c>
      <c r="O1101" s="15">
        <v>1</v>
      </c>
      <c r="P1101" s="16">
        <v>0.75</v>
      </c>
      <c r="Q1101" s="10">
        <v>-0.95000000000000595</v>
      </c>
      <c r="R1101" s="10">
        <v>-0.39999999999999097</v>
      </c>
      <c r="S1101" s="10">
        <v>28</v>
      </c>
      <c r="T1101" s="6" t="s">
        <v>57</v>
      </c>
      <c r="U1101" s="6" t="s">
        <v>52</v>
      </c>
      <c r="V1101" s="18" t="str">
        <f>"*" &amp; IF(AND(O1101&lt;=-1.5,NOT(ISBLANK(AF1101))),"Z","")</f>
        <v>*</v>
      </c>
      <c r="W1101" s="18" t="str">
        <f t="shared" si="169"/>
        <v/>
      </c>
      <c r="X1101" s="6"/>
      <c r="AB1101" s="18" t="str">
        <f t="shared" si="170"/>
        <v/>
      </c>
      <c r="AC1101" s="18" t="str">
        <f t="shared" si="171"/>
        <v/>
      </c>
      <c r="AD1101" s="18" t="str">
        <f t="shared" si="176"/>
        <v/>
      </c>
      <c r="AI1101" s="18" t="str">
        <f t="shared" si="172"/>
        <v/>
      </c>
      <c r="AJ1101" s="18" t="str">
        <f t="shared" si="173"/>
        <v/>
      </c>
      <c r="AK1101" s="18" t="str">
        <f t="shared" si="174"/>
        <v/>
      </c>
      <c r="AP1101" s="6" t="s">
        <v>132</v>
      </c>
      <c r="AT1101" s="10">
        <v>95.072194554163204</v>
      </c>
      <c r="BC1101" s="10">
        <v>128</v>
      </c>
      <c r="BD1101" s="10">
        <v>0</v>
      </c>
    </row>
    <row r="1102" spans="1:56" ht="23.25" x14ac:dyDescent="0.25">
      <c r="A1102" s="6" t="s">
        <v>632</v>
      </c>
      <c r="B1102" s="23" t="s">
        <v>185</v>
      </c>
      <c r="C1102" s="39" t="s">
        <v>181</v>
      </c>
      <c r="D1102" s="10">
        <v>1650</v>
      </c>
      <c r="E1102" s="24">
        <v>7</v>
      </c>
      <c r="F1102" s="12">
        <v>6</v>
      </c>
      <c r="G1102" s="24">
        <v>7</v>
      </c>
      <c r="H1102" s="12">
        <v>4</v>
      </c>
      <c r="I1102" s="24">
        <v>4</v>
      </c>
      <c r="J1102" s="12">
        <v>1</v>
      </c>
      <c r="K1102" s="10">
        <v>5.0999999999999801</v>
      </c>
      <c r="L1102" s="10">
        <v>0.116666666666632</v>
      </c>
      <c r="M1102" s="14">
        <v>97.239282187703296</v>
      </c>
      <c r="N1102" s="14">
        <v>-0.68035890614837102</v>
      </c>
      <c r="O1102" s="15">
        <v>2</v>
      </c>
      <c r="P1102" s="16">
        <v>3.75</v>
      </c>
      <c r="Q1102" s="10">
        <v>-2.8999999999999901</v>
      </c>
      <c r="R1102" s="10">
        <v>0</v>
      </c>
      <c r="S1102" s="25">
        <v>70</v>
      </c>
      <c r="T1102" s="6" t="s">
        <v>111</v>
      </c>
      <c r="U1102" s="6" t="s">
        <v>52</v>
      </c>
      <c r="V1102" s="18" t="str">
        <f>"" &amp; IF(AND(O1102&lt;=-1.5,NOT(ISBLANK(AF1102))),"Z","")</f>
        <v/>
      </c>
      <c r="W1102" s="19" t="str">
        <f t="shared" si="169"/>
        <v/>
      </c>
      <c r="X1102" s="17" t="s">
        <v>193</v>
      </c>
      <c r="AA1102" s="20"/>
      <c r="AB1102" s="18" t="str">
        <f t="shared" si="170"/>
        <v>*</v>
      </c>
      <c r="AC1102" s="19" t="str">
        <f t="shared" si="171"/>
        <v/>
      </c>
      <c r="AD1102" s="18" t="str">
        <f t="shared" si="176"/>
        <v>GR</v>
      </c>
      <c r="AI1102" s="18" t="str">
        <f t="shared" si="172"/>
        <v/>
      </c>
      <c r="AJ1102" s="18" t="str">
        <f t="shared" si="173"/>
        <v/>
      </c>
      <c r="AK1102" s="18" t="str">
        <f t="shared" si="174"/>
        <v/>
      </c>
      <c r="AP1102" s="6" t="s">
        <v>202</v>
      </c>
      <c r="AT1102" s="10">
        <v>90.514282187703301</v>
      </c>
      <c r="AU1102" s="21"/>
      <c r="BC1102" s="22">
        <v>123</v>
      </c>
      <c r="BD1102" s="10">
        <v>0</v>
      </c>
    </row>
    <row r="1103" spans="1:56" ht="23.25" x14ac:dyDescent="0.25">
      <c r="A1103" s="6" t="s">
        <v>632</v>
      </c>
      <c r="B1103" s="26" t="s">
        <v>199</v>
      </c>
      <c r="C1103" s="9" t="s">
        <v>219</v>
      </c>
      <c r="D1103" s="10">
        <v>1400</v>
      </c>
      <c r="E1103" s="24">
        <v>8</v>
      </c>
      <c r="F1103" s="12">
        <v>5</v>
      </c>
      <c r="G1103" s="24">
        <v>8</v>
      </c>
      <c r="H1103" s="12">
        <v>4</v>
      </c>
      <c r="I1103" s="24">
        <v>6</v>
      </c>
      <c r="J1103" s="12">
        <v>4</v>
      </c>
      <c r="K1103" s="10">
        <v>-0.44999999999998203</v>
      </c>
      <c r="L1103" s="34">
        <v>0.67777777777780901</v>
      </c>
      <c r="M1103" s="14">
        <v>95.8371504613621</v>
      </c>
      <c r="N1103" s="29">
        <v>1.0685752306810801</v>
      </c>
      <c r="O1103" s="15">
        <v>1</v>
      </c>
      <c r="P1103" s="33">
        <v>-0.25</v>
      </c>
      <c r="Q1103" s="10">
        <v>0.85000000000000897</v>
      </c>
      <c r="R1103" s="10">
        <v>0.70000000000000295</v>
      </c>
      <c r="S1103" s="10">
        <v>13</v>
      </c>
      <c r="T1103" s="6" t="s">
        <v>57</v>
      </c>
      <c r="U1103" s="6" t="s">
        <v>52</v>
      </c>
      <c r="V1103" s="18" t="str">
        <f>"" &amp; IF(AND(O1103&lt;=-1.5,NOT(ISBLANK(AF1103))),"Z","")</f>
        <v/>
      </c>
      <c r="W1103" s="18" t="str">
        <f t="shared" si="169"/>
        <v/>
      </c>
      <c r="X1103" s="6"/>
      <c r="AB1103" s="18" t="str">
        <f t="shared" si="170"/>
        <v/>
      </c>
      <c r="AC1103" s="18" t="str">
        <f t="shared" si="171"/>
        <v/>
      </c>
      <c r="AD1103" s="18" t="str">
        <f t="shared" si="176"/>
        <v/>
      </c>
      <c r="AI1103" s="18" t="str">
        <f t="shared" si="172"/>
        <v/>
      </c>
      <c r="AJ1103" s="18" t="str">
        <f t="shared" si="173"/>
        <v/>
      </c>
      <c r="AK1103" s="18" t="str">
        <f t="shared" si="174"/>
        <v/>
      </c>
      <c r="AP1103" s="6" t="s">
        <v>245</v>
      </c>
      <c r="AT1103" s="10">
        <v>88.137150461362197</v>
      </c>
      <c r="BC1103" s="10">
        <v>124</v>
      </c>
      <c r="BD1103" s="10">
        <v>0</v>
      </c>
    </row>
    <row r="1104" spans="1:56" ht="23.25" x14ac:dyDescent="0.25">
      <c r="A1104" s="6" t="s">
        <v>632</v>
      </c>
      <c r="B1104" s="23" t="s">
        <v>223</v>
      </c>
      <c r="C1104" s="9" t="s">
        <v>149</v>
      </c>
      <c r="D1104" s="10">
        <v>1600</v>
      </c>
      <c r="E1104" s="11">
        <v>3</v>
      </c>
      <c r="F1104" s="12">
        <v>1</v>
      </c>
      <c r="G1104" s="11">
        <v>4</v>
      </c>
      <c r="H1104" s="12">
        <v>2</v>
      </c>
      <c r="I1104" s="11">
        <v>14</v>
      </c>
      <c r="J1104" s="12">
        <v>15</v>
      </c>
      <c r="K1104" s="10">
        <v>2.85</v>
      </c>
      <c r="L1104" s="13">
        <v>-0.36666666666671199</v>
      </c>
      <c r="M1104" s="36">
        <v>80.492842904036294</v>
      </c>
      <c r="N1104" s="36">
        <v>1.99642145201814</v>
      </c>
      <c r="O1104" s="15">
        <v>0</v>
      </c>
      <c r="P1104" s="33">
        <v>-13.25</v>
      </c>
      <c r="Q1104" s="10">
        <v>1.2999999999999901</v>
      </c>
      <c r="R1104" s="13">
        <v>-9.2500000000000107</v>
      </c>
      <c r="S1104" s="25">
        <v>54</v>
      </c>
      <c r="T1104" s="6" t="s">
        <v>54</v>
      </c>
      <c r="U1104" s="17" t="s">
        <v>25</v>
      </c>
      <c r="V1104" s="18" t="str">
        <f>"" &amp; IF(AND(O1104&lt;=-1.5,NOT(ISBLANK(AF1104))),"Z","")</f>
        <v/>
      </c>
      <c r="W1104" s="18" t="str">
        <f t="shared" si="169"/>
        <v/>
      </c>
      <c r="X1104" s="6"/>
      <c r="AB1104" s="18" t="str">
        <f t="shared" si="170"/>
        <v/>
      </c>
      <c r="AC1104" s="18" t="str">
        <f t="shared" si="171"/>
        <v/>
      </c>
      <c r="AD1104" s="18" t="str">
        <f t="shared" si="176"/>
        <v/>
      </c>
      <c r="AI1104" s="18" t="str">
        <f t="shared" si="172"/>
        <v/>
      </c>
      <c r="AJ1104" s="18" t="str">
        <f t="shared" si="173"/>
        <v/>
      </c>
      <c r="AK1104" s="18" t="str">
        <f t="shared" si="174"/>
        <v/>
      </c>
      <c r="AP1104" s="6" t="s">
        <v>633</v>
      </c>
      <c r="AT1104" s="10">
        <v>75.367842904036294</v>
      </c>
      <c r="BC1104" s="10">
        <v>117</v>
      </c>
      <c r="BD1104" s="10">
        <v>-3</v>
      </c>
    </row>
    <row r="1105" spans="1:56" ht="23.25" x14ac:dyDescent="0.25">
      <c r="A1105" s="6" t="s">
        <v>632</v>
      </c>
      <c r="B1105" s="38" t="s">
        <v>266</v>
      </c>
      <c r="C1105" s="9" t="s">
        <v>219</v>
      </c>
      <c r="D1105" s="10">
        <v>1400</v>
      </c>
      <c r="E1105" s="11">
        <v>4</v>
      </c>
      <c r="F1105" s="12">
        <v>3</v>
      </c>
      <c r="G1105" s="11">
        <v>4</v>
      </c>
      <c r="H1105" s="12">
        <v>2</v>
      </c>
      <c r="I1105" s="11">
        <v>10</v>
      </c>
      <c r="J1105" s="12">
        <v>3</v>
      </c>
      <c r="K1105" s="10">
        <v>1.25</v>
      </c>
      <c r="L1105" s="10">
        <v>3.5800000000000098</v>
      </c>
      <c r="M1105" s="29">
        <v>104.452538346323</v>
      </c>
      <c r="N1105" s="29">
        <v>4.8762691731616998</v>
      </c>
      <c r="O1105" s="15">
        <v>1</v>
      </c>
      <c r="P1105" s="33">
        <v>-1.5</v>
      </c>
      <c r="Q1105" s="10">
        <v>-9.9999999999997896E-2</v>
      </c>
      <c r="R1105" s="10">
        <v>-1.35</v>
      </c>
      <c r="S1105" s="25">
        <v>49</v>
      </c>
      <c r="T1105" s="6" t="s">
        <v>51</v>
      </c>
      <c r="U1105" s="17" t="s">
        <v>78</v>
      </c>
      <c r="V1105" s="18" t="str">
        <f>"*" &amp; IF(AND(O1105&lt;=-1.5,NOT(ISBLANK(AF1105))),"Z","")</f>
        <v>*</v>
      </c>
      <c r="W1105" s="18" t="str">
        <f t="shared" si="169"/>
        <v/>
      </c>
      <c r="X1105" s="17" t="s">
        <v>73</v>
      </c>
      <c r="AB1105" s="18" t="str">
        <f t="shared" si="170"/>
        <v/>
      </c>
      <c r="AC1105" s="18" t="str">
        <f t="shared" si="171"/>
        <v/>
      </c>
      <c r="AD1105" s="18" t="str">
        <f t="shared" si="176"/>
        <v/>
      </c>
      <c r="AI1105" s="18" t="str">
        <f t="shared" si="172"/>
        <v/>
      </c>
      <c r="AJ1105" s="18" t="str">
        <f t="shared" si="173"/>
        <v/>
      </c>
      <c r="AK1105" s="18" t="str">
        <f t="shared" si="174"/>
        <v/>
      </c>
      <c r="AP1105" s="6" t="s">
        <v>242</v>
      </c>
      <c r="AT1105" s="10">
        <v>97.377538346323405</v>
      </c>
      <c r="BC1105" s="10">
        <v>122</v>
      </c>
      <c r="BD1105" s="10">
        <v>0</v>
      </c>
    </row>
    <row r="1106" spans="1:56" ht="23.25" x14ac:dyDescent="0.25">
      <c r="A1106" s="6" t="s">
        <v>632</v>
      </c>
      <c r="B1106" s="26" t="s">
        <v>121</v>
      </c>
      <c r="C1106" s="9" t="s">
        <v>221</v>
      </c>
      <c r="D1106" s="10">
        <v>1400</v>
      </c>
      <c r="E1106" s="24">
        <v>4</v>
      </c>
      <c r="F1106" s="12">
        <v>6</v>
      </c>
      <c r="G1106" s="24">
        <v>6</v>
      </c>
      <c r="H1106" s="12">
        <v>4</v>
      </c>
      <c r="I1106" s="24">
        <v>10</v>
      </c>
      <c r="J1106" s="12">
        <v>6</v>
      </c>
      <c r="K1106" s="10">
        <v>5.9000000000000297</v>
      </c>
      <c r="L1106" s="15">
        <v>3.3642857142857499</v>
      </c>
      <c r="M1106" s="14">
        <v>96.934767591110599</v>
      </c>
      <c r="N1106" s="29">
        <v>3.0673837955552599</v>
      </c>
      <c r="O1106" s="35">
        <v>3</v>
      </c>
      <c r="P1106" s="33">
        <v>-2.25</v>
      </c>
      <c r="Q1106" s="10">
        <v>-1.9</v>
      </c>
      <c r="R1106" s="13">
        <v>-3.69999999999999</v>
      </c>
      <c r="S1106" s="10">
        <v>19</v>
      </c>
      <c r="T1106" s="6" t="s">
        <v>247</v>
      </c>
      <c r="U1106" s="6" t="s">
        <v>52</v>
      </c>
      <c r="V1106" s="18" t="str">
        <f>"" &amp; IF(AND(O1106&lt;=-1.5,NOT(ISBLANK(AF1106))),"Z","")</f>
        <v/>
      </c>
      <c r="W1106" s="18" t="str">
        <f t="shared" si="169"/>
        <v/>
      </c>
      <c r="X1106" s="6"/>
      <c r="AB1106" s="18" t="str">
        <f t="shared" si="170"/>
        <v/>
      </c>
      <c r="AC1106" s="18" t="str">
        <f t="shared" si="171"/>
        <v/>
      </c>
      <c r="AD1106" s="18" t="str">
        <f t="shared" si="176"/>
        <v/>
      </c>
      <c r="AI1106" s="18" t="str">
        <f t="shared" si="172"/>
        <v/>
      </c>
      <c r="AJ1106" s="18" t="str">
        <f t="shared" si="173"/>
        <v/>
      </c>
      <c r="AK1106" s="18" t="str">
        <f t="shared" si="174"/>
        <v/>
      </c>
      <c r="AP1106" s="6" t="s">
        <v>362</v>
      </c>
      <c r="AT1106" s="10">
        <v>88.009767591110503</v>
      </c>
      <c r="BC1106" s="10">
        <v>117</v>
      </c>
      <c r="BD1106" s="10">
        <v>0</v>
      </c>
    </row>
    <row r="1107" spans="1:56" ht="23.25" x14ac:dyDescent="0.25">
      <c r="A1107" s="6" t="s">
        <v>632</v>
      </c>
      <c r="B1107" s="26" t="s">
        <v>387</v>
      </c>
      <c r="C1107" s="39" t="s">
        <v>195</v>
      </c>
      <c r="D1107" s="10">
        <v>1800</v>
      </c>
      <c r="E1107" s="11">
        <v>6</v>
      </c>
      <c r="F1107" s="12">
        <v>6</v>
      </c>
      <c r="G1107" s="11">
        <v>6</v>
      </c>
      <c r="H1107" s="12">
        <v>5</v>
      </c>
      <c r="I1107" s="11">
        <v>8</v>
      </c>
      <c r="J1107" s="12">
        <v>4</v>
      </c>
      <c r="K1107" s="10">
        <v>6.9000000000000101</v>
      </c>
      <c r="L1107" s="34">
        <v>2.9666666666666499</v>
      </c>
      <c r="M1107" s="14">
        <v>98.4314944838233</v>
      </c>
      <c r="N1107" s="29">
        <v>2.8657472419116901</v>
      </c>
      <c r="O1107" s="15">
        <v>1</v>
      </c>
      <c r="P1107" s="16">
        <v>0.75</v>
      </c>
      <c r="Q1107" s="10">
        <v>-0.74999999999999301</v>
      </c>
      <c r="R1107" s="10">
        <v>-0.19999999999999599</v>
      </c>
      <c r="S1107" s="10">
        <v>19</v>
      </c>
      <c r="T1107" s="6" t="s">
        <v>111</v>
      </c>
      <c r="U1107" s="6" t="s">
        <v>52</v>
      </c>
      <c r="V1107" s="18" t="str">
        <f>"" &amp; IF(AND(O1107&lt;=-1.5,NOT(ISBLANK(AF1107))),"Z","")</f>
        <v/>
      </c>
      <c r="W1107" s="18" t="str">
        <f t="shared" si="169"/>
        <v/>
      </c>
      <c r="X1107" s="6"/>
      <c r="AB1107" s="18" t="str">
        <f t="shared" si="170"/>
        <v/>
      </c>
      <c r="AC1107" s="18" t="str">
        <f t="shared" si="171"/>
        <v/>
      </c>
      <c r="AD1107" s="18" t="str">
        <f t="shared" si="176"/>
        <v/>
      </c>
      <c r="AI1107" s="18" t="str">
        <f t="shared" si="172"/>
        <v/>
      </c>
      <c r="AJ1107" s="18" t="str">
        <f t="shared" si="173"/>
        <v/>
      </c>
      <c r="AK1107" s="18" t="str">
        <f t="shared" si="174"/>
        <v/>
      </c>
      <c r="AP1107" s="6" t="s">
        <v>202</v>
      </c>
      <c r="AT1107" s="10">
        <v>87.981494483823397</v>
      </c>
      <c r="BC1107" s="10">
        <v>133</v>
      </c>
      <c r="BD1107" s="10">
        <v>0</v>
      </c>
    </row>
    <row r="1108" spans="1:56" ht="23.25" x14ac:dyDescent="0.25">
      <c r="A1108" s="6" t="s">
        <v>632</v>
      </c>
      <c r="B1108" s="26" t="s">
        <v>269</v>
      </c>
      <c r="C1108" s="9" t="s">
        <v>60</v>
      </c>
      <c r="D1108" s="10">
        <v>1400</v>
      </c>
      <c r="E1108" s="24">
        <v>4</v>
      </c>
      <c r="F1108" s="12">
        <v>2</v>
      </c>
      <c r="G1108" s="24">
        <v>4</v>
      </c>
      <c r="H1108" s="12">
        <v>2</v>
      </c>
      <c r="I1108" s="24">
        <v>4</v>
      </c>
      <c r="J1108" s="12">
        <v>2</v>
      </c>
      <c r="K1108" s="10">
        <v>0.10000000000001601</v>
      </c>
      <c r="L1108" s="34">
        <v>2.0916666666666899</v>
      </c>
      <c r="M1108" s="14">
        <v>98.829759375840197</v>
      </c>
      <c r="N1108" s="29">
        <v>0.96487968792011702</v>
      </c>
      <c r="O1108" s="15">
        <v>0</v>
      </c>
      <c r="P1108" s="33">
        <v>-0.25</v>
      </c>
      <c r="Q1108" s="10">
        <v>2.25</v>
      </c>
      <c r="R1108" s="10">
        <v>2.1000000000000099</v>
      </c>
      <c r="S1108" s="10">
        <v>11</v>
      </c>
      <c r="T1108" s="6" t="s">
        <v>65</v>
      </c>
      <c r="U1108" s="17" t="s">
        <v>25</v>
      </c>
      <c r="V1108" s="18" t="str">
        <f>"" &amp; IF(AND(O1108&lt;=-1.5,NOT(ISBLANK(AF1108))),"Z","")</f>
        <v/>
      </c>
      <c r="W1108" s="19" t="str">
        <f t="shared" si="169"/>
        <v/>
      </c>
      <c r="X1108" s="17" t="s">
        <v>207</v>
      </c>
      <c r="Y1108" s="18" t="str">
        <f>IF(AND(ISNUMBER(AS1108),VALUE(AS1108)&gt;2),IF(LEN(AF1108)&gt;0,"***","**"),"*")</f>
        <v>*</v>
      </c>
      <c r="AA1108" s="20"/>
      <c r="AB1108" s="18" t="str">
        <f t="shared" si="170"/>
        <v/>
      </c>
      <c r="AC1108" s="19" t="str">
        <f t="shared" si="171"/>
        <v/>
      </c>
      <c r="AD1108" s="18" t="str">
        <f t="shared" si="176"/>
        <v>G</v>
      </c>
      <c r="AI1108" s="18" t="str">
        <f t="shared" si="172"/>
        <v/>
      </c>
      <c r="AJ1108" s="18" t="str">
        <f t="shared" si="173"/>
        <v/>
      </c>
      <c r="AK1108" s="18" t="str">
        <f t="shared" si="174"/>
        <v/>
      </c>
      <c r="AP1108" s="6" t="s">
        <v>328</v>
      </c>
      <c r="AT1108" s="10">
        <v>94.929759375840206</v>
      </c>
      <c r="AU1108" s="21"/>
      <c r="BC1108" s="22">
        <v>117</v>
      </c>
      <c r="BD1108" s="10">
        <v>0</v>
      </c>
    </row>
    <row r="1109" spans="1:56" ht="23.25" x14ac:dyDescent="0.25">
      <c r="A1109" s="6" t="s">
        <v>632</v>
      </c>
      <c r="B1109" s="26" t="s">
        <v>303</v>
      </c>
      <c r="C1109" s="9" t="s">
        <v>203</v>
      </c>
      <c r="D1109" s="10">
        <v>1400</v>
      </c>
      <c r="E1109" s="24">
        <v>4</v>
      </c>
      <c r="F1109" s="12">
        <v>5</v>
      </c>
      <c r="G1109" s="24">
        <v>5</v>
      </c>
      <c r="H1109" s="12">
        <v>3</v>
      </c>
      <c r="I1109" s="24">
        <v>7</v>
      </c>
      <c r="J1109" s="12">
        <v>7</v>
      </c>
      <c r="K1109" s="10">
        <v>4.8000000000000398</v>
      </c>
      <c r="L1109" s="10">
        <v>5.7500000000000497</v>
      </c>
      <c r="M1109" s="14">
        <v>99.866793925597804</v>
      </c>
      <c r="N1109" s="29">
        <v>5.28339696279886</v>
      </c>
      <c r="O1109" s="15">
        <v>2</v>
      </c>
      <c r="P1109" s="33">
        <v>-3.5</v>
      </c>
      <c r="Q1109" s="10">
        <v>0.70000000000000295</v>
      </c>
      <c r="R1109" s="10">
        <v>-2.0499999999999998</v>
      </c>
      <c r="S1109" s="10">
        <v>21</v>
      </c>
      <c r="T1109" s="6" t="s">
        <v>247</v>
      </c>
      <c r="U1109" s="6" t="s">
        <v>52</v>
      </c>
      <c r="V1109" s="18" t="str">
        <f>"*" &amp; IF(AND(O1109&lt;=-1.5,NOT(ISBLANK(AF1109))),"Z","")</f>
        <v>*</v>
      </c>
      <c r="W1109" s="18" t="str">
        <f t="shared" si="169"/>
        <v/>
      </c>
      <c r="X1109" s="6"/>
      <c r="AB1109" s="18" t="str">
        <f t="shared" si="170"/>
        <v/>
      </c>
      <c r="AC1109" s="18" t="str">
        <f t="shared" si="171"/>
        <v/>
      </c>
      <c r="AD1109" s="18" t="str">
        <f t="shared" si="176"/>
        <v/>
      </c>
      <c r="AI1109" s="18" t="str">
        <f t="shared" si="172"/>
        <v/>
      </c>
      <c r="AJ1109" s="18" t="str">
        <f t="shared" si="173"/>
        <v/>
      </c>
      <c r="AK1109" s="18" t="str">
        <f t="shared" si="174"/>
        <v/>
      </c>
      <c r="AP1109" s="6" t="s">
        <v>432</v>
      </c>
      <c r="AT1109" s="10">
        <v>90.441793925597693</v>
      </c>
      <c r="BC1109" s="10">
        <v>116</v>
      </c>
      <c r="BD1109" s="10">
        <v>-1</v>
      </c>
    </row>
    <row r="1110" spans="1:56" ht="23.25" x14ac:dyDescent="0.25">
      <c r="A1110" s="6" t="s">
        <v>634</v>
      </c>
      <c r="B1110" s="6" t="s">
        <v>349</v>
      </c>
      <c r="C1110" s="9" t="s">
        <v>276</v>
      </c>
      <c r="D1110" s="10">
        <v>1600</v>
      </c>
      <c r="E1110" s="11">
        <v>7</v>
      </c>
      <c r="F1110" s="12">
        <v>6</v>
      </c>
      <c r="G1110" s="11">
        <v>7</v>
      </c>
      <c r="H1110" s="12">
        <v>5</v>
      </c>
      <c r="I1110" s="11">
        <v>6</v>
      </c>
      <c r="J1110" s="12">
        <v>2</v>
      </c>
      <c r="K1110" s="10">
        <v>4.9500000000000499</v>
      </c>
      <c r="L1110" s="13">
        <v>0</v>
      </c>
      <c r="M1110" s="14">
        <v>96.222556233944204</v>
      </c>
      <c r="N1110" s="29">
        <v>1.12781169721643E-2</v>
      </c>
      <c r="O1110" s="15">
        <v>1</v>
      </c>
      <c r="P1110" s="16">
        <v>3</v>
      </c>
      <c r="Q1110" s="10">
        <v>-2.95</v>
      </c>
      <c r="R1110" s="13">
        <v>-0.64999999999999503</v>
      </c>
      <c r="T1110" s="6" t="s">
        <v>111</v>
      </c>
      <c r="U1110" s="6" t="s">
        <v>52</v>
      </c>
      <c r="V1110" s="18" t="str">
        <f>"" &amp; IF(AND(O1110&lt;=-1.5,NOT(ISBLANK(AF1110))),"Z","")</f>
        <v/>
      </c>
      <c r="W1110" s="19" t="str">
        <f t="shared" si="169"/>
        <v/>
      </c>
      <c r="X1110" s="17" t="s">
        <v>193</v>
      </c>
      <c r="AA1110" s="20"/>
      <c r="AB1110" s="18" t="str">
        <f t="shared" si="170"/>
        <v/>
      </c>
      <c r="AC1110" s="19" t="str">
        <f t="shared" si="171"/>
        <v/>
      </c>
      <c r="AD1110" s="18" t="str">
        <f t="shared" si="176"/>
        <v>GR</v>
      </c>
      <c r="AI1110" s="18" t="str">
        <f t="shared" si="172"/>
        <v/>
      </c>
      <c r="AJ1110" s="18" t="str">
        <f t="shared" si="173"/>
        <v/>
      </c>
      <c r="AK1110" s="18" t="str">
        <f t="shared" si="174"/>
        <v/>
      </c>
      <c r="AP1110" s="6" t="s">
        <v>443</v>
      </c>
      <c r="AT1110" s="10">
        <v>76.6475562339443</v>
      </c>
      <c r="AU1110" s="21"/>
      <c r="BC1110" s="22">
        <v>119</v>
      </c>
      <c r="BD1110" s="10">
        <v>0</v>
      </c>
    </row>
    <row r="1111" spans="1:56" ht="23.25" x14ac:dyDescent="0.25">
      <c r="A1111" s="6" t="s">
        <v>634</v>
      </c>
      <c r="B1111" s="31" t="s">
        <v>117</v>
      </c>
      <c r="C1111" s="9" t="s">
        <v>260</v>
      </c>
      <c r="D1111" s="10">
        <v>1600</v>
      </c>
      <c r="E1111" s="11">
        <v>14</v>
      </c>
      <c r="F1111" s="12">
        <v>7</v>
      </c>
      <c r="G1111" s="11">
        <v>14</v>
      </c>
      <c r="H1111" s="12">
        <v>6</v>
      </c>
      <c r="I1111" s="11">
        <v>2</v>
      </c>
      <c r="J1111" s="12">
        <v>0</v>
      </c>
      <c r="K1111" s="10">
        <v>-1.05</v>
      </c>
      <c r="L1111" s="10">
        <v>-2.23750000000001</v>
      </c>
      <c r="M1111" s="14">
        <v>99.107498195469503</v>
      </c>
      <c r="N1111" s="29">
        <v>3.7490977347687201E-3</v>
      </c>
      <c r="O1111" s="15">
        <v>2</v>
      </c>
      <c r="P1111" s="16">
        <v>5</v>
      </c>
      <c r="Q1111" s="10">
        <v>1.2000000000000099</v>
      </c>
      <c r="R1111" s="10">
        <v>5.1500000000000101</v>
      </c>
      <c r="S1111" s="25">
        <v>42</v>
      </c>
      <c r="T1111" s="6" t="s">
        <v>57</v>
      </c>
      <c r="U1111" s="6" t="s">
        <v>52</v>
      </c>
      <c r="V1111" s="18" t="str">
        <f>"" &amp; IF(AND(O1111&lt;=-1.5,NOT(ISBLANK(AF1111))),"Z","")</f>
        <v/>
      </c>
      <c r="W1111" s="19" t="str">
        <f t="shared" si="169"/>
        <v/>
      </c>
      <c r="X1111" s="17" t="s">
        <v>277</v>
      </c>
      <c r="AA1111" s="20"/>
      <c r="AB1111" s="18" t="str">
        <f t="shared" si="170"/>
        <v>*</v>
      </c>
      <c r="AC1111" s="19" t="str">
        <f t="shared" si="171"/>
        <v>**</v>
      </c>
      <c r="AD1111" s="18" t="str">
        <f t="shared" si="176"/>
        <v>G</v>
      </c>
      <c r="AI1111" s="18" t="str">
        <f t="shared" si="172"/>
        <v>$</v>
      </c>
      <c r="AJ1111" s="18" t="str">
        <f t="shared" si="173"/>
        <v/>
      </c>
      <c r="AK1111" s="18" t="str">
        <f t="shared" si="174"/>
        <v/>
      </c>
      <c r="AP1111" s="6" t="s">
        <v>635</v>
      </c>
      <c r="AT1111" s="10">
        <v>77.757498195469495</v>
      </c>
      <c r="AU1111" s="21"/>
      <c r="BC1111" s="22">
        <v>134</v>
      </c>
      <c r="BD1111" s="28">
        <v>2</v>
      </c>
    </row>
    <row r="1112" spans="1:56" ht="23.25" x14ac:dyDescent="0.25">
      <c r="A1112" s="6" t="s">
        <v>634</v>
      </c>
      <c r="B1112" s="26" t="s">
        <v>93</v>
      </c>
      <c r="C1112" s="37" t="s">
        <v>393</v>
      </c>
      <c r="D1112" s="10">
        <v>1650</v>
      </c>
      <c r="E1112" s="11">
        <v>8</v>
      </c>
      <c r="F1112" s="12">
        <v>7</v>
      </c>
      <c r="G1112" s="11">
        <v>6</v>
      </c>
      <c r="H1112" s="12">
        <v>2</v>
      </c>
      <c r="I1112" s="11">
        <v>1</v>
      </c>
      <c r="J1112" s="12">
        <v>0</v>
      </c>
      <c r="K1112" s="10">
        <v>-8.4</v>
      </c>
      <c r="L1112" s="10">
        <v>-4.6000000000000103</v>
      </c>
      <c r="M1112" s="14">
        <v>96.056480380499593</v>
      </c>
      <c r="N1112" s="14">
        <v>-1.9717598097501801</v>
      </c>
      <c r="O1112" s="15">
        <v>4</v>
      </c>
      <c r="P1112" s="16">
        <v>2.5</v>
      </c>
      <c r="Q1112" s="10">
        <v>4.9499999999999904</v>
      </c>
      <c r="R1112" s="10">
        <v>6.95</v>
      </c>
      <c r="S1112" s="10">
        <v>28</v>
      </c>
      <c r="T1112" s="6" t="s">
        <v>90</v>
      </c>
      <c r="U1112" s="6" t="s">
        <v>52</v>
      </c>
      <c r="V1112" s="18" t="str">
        <f>"" &amp; IF(AND(O1112&lt;=-1.5,NOT(ISBLANK(AF1112))),"Z","")</f>
        <v/>
      </c>
      <c r="W1112" s="19" t="str">
        <f t="shared" si="169"/>
        <v/>
      </c>
      <c r="X1112" s="17" t="s">
        <v>125</v>
      </c>
      <c r="AA1112" s="20"/>
      <c r="AB1112" s="18" t="str">
        <f t="shared" si="170"/>
        <v>*</v>
      </c>
      <c r="AC1112" s="19" t="str">
        <f t="shared" si="171"/>
        <v>***</v>
      </c>
      <c r="AD1112" s="18" t="str">
        <f t="shared" si="176"/>
        <v>GR</v>
      </c>
      <c r="AI1112" s="18" t="str">
        <f t="shared" si="172"/>
        <v>$$</v>
      </c>
      <c r="AJ1112" s="18" t="str">
        <f t="shared" si="173"/>
        <v/>
      </c>
      <c r="AK1112" s="18" t="str">
        <f t="shared" si="174"/>
        <v/>
      </c>
      <c r="AP1112" s="6" t="s">
        <v>443</v>
      </c>
      <c r="AT1112" s="10">
        <v>76.056480380499593</v>
      </c>
      <c r="AU1112" s="21"/>
      <c r="BC1112" s="22">
        <v>115</v>
      </c>
      <c r="BD1112" s="28">
        <v>3</v>
      </c>
    </row>
    <row r="1113" spans="1:56" ht="23.25" x14ac:dyDescent="0.25">
      <c r="A1113" s="6" t="s">
        <v>634</v>
      </c>
      <c r="B1113" s="23" t="s">
        <v>197</v>
      </c>
      <c r="C1113" s="37" t="s">
        <v>393</v>
      </c>
      <c r="D1113" s="10">
        <v>1200</v>
      </c>
      <c r="E1113" s="11">
        <v>11</v>
      </c>
      <c r="F1113" s="12">
        <v>5</v>
      </c>
      <c r="G1113" s="11">
        <v>11</v>
      </c>
      <c r="H1113" s="12">
        <v>6</v>
      </c>
      <c r="I1113" s="11">
        <v>3</v>
      </c>
      <c r="J1113" s="12">
        <v>0</v>
      </c>
      <c r="K1113" s="10">
        <v>-2.2999999999999998</v>
      </c>
      <c r="L1113" s="10">
        <v>0.44999999999999901</v>
      </c>
      <c r="M1113" s="14">
        <v>98.646220680468701</v>
      </c>
      <c r="N1113" s="14">
        <v>-0.32688965976561202</v>
      </c>
      <c r="O1113" s="15">
        <v>-2</v>
      </c>
      <c r="P1113" s="16">
        <v>6</v>
      </c>
      <c r="Q1113" s="10">
        <v>1.95</v>
      </c>
      <c r="R1113" s="10">
        <v>6.8</v>
      </c>
      <c r="S1113" s="25">
        <v>84</v>
      </c>
      <c r="T1113" s="6" t="s">
        <v>57</v>
      </c>
      <c r="U1113" s="6" t="s">
        <v>52</v>
      </c>
      <c r="V1113" s="18" t="str">
        <f>"*" &amp; IF(AND(O1113&lt;=-1.5,NOT(ISBLANK(AF1113))),"Z","")</f>
        <v>*</v>
      </c>
      <c r="W1113" s="19" t="str">
        <f t="shared" si="169"/>
        <v/>
      </c>
      <c r="X1113" s="6"/>
      <c r="AA1113" s="20"/>
      <c r="AB1113" s="18" t="str">
        <f t="shared" si="170"/>
        <v/>
      </c>
      <c r="AC1113" s="19" t="str">
        <f t="shared" si="171"/>
        <v>*</v>
      </c>
      <c r="AD1113" s="18" t="str">
        <f t="shared" si="176"/>
        <v>G</v>
      </c>
      <c r="AI1113" s="18" t="str">
        <f t="shared" si="172"/>
        <v/>
      </c>
      <c r="AJ1113" s="18" t="str">
        <f t="shared" si="173"/>
        <v/>
      </c>
      <c r="AK1113" s="18" t="str">
        <f t="shared" si="174"/>
        <v/>
      </c>
      <c r="AP1113" s="6" t="s">
        <v>138</v>
      </c>
      <c r="AT1113" s="10">
        <v>88.096220680468804</v>
      </c>
      <c r="AU1113" s="21"/>
      <c r="BC1113" s="22">
        <v>126</v>
      </c>
      <c r="BD1113" s="28">
        <v>4</v>
      </c>
    </row>
    <row r="1114" spans="1:56" ht="23.25" x14ac:dyDescent="0.25">
      <c r="A1114" s="6" t="s">
        <v>634</v>
      </c>
      <c r="B1114" s="31" t="s">
        <v>397</v>
      </c>
      <c r="C1114" s="37" t="s">
        <v>393</v>
      </c>
      <c r="D1114" s="10">
        <v>1650</v>
      </c>
      <c r="E1114" s="24">
        <v>6</v>
      </c>
      <c r="F1114" s="12">
        <v>4</v>
      </c>
      <c r="G1114" s="24">
        <v>5</v>
      </c>
      <c r="H1114" s="12">
        <v>2</v>
      </c>
      <c r="I1114" s="24">
        <v>5</v>
      </c>
      <c r="J1114" s="12">
        <v>2</v>
      </c>
      <c r="K1114" s="10">
        <v>1.2000000000000099</v>
      </c>
      <c r="L1114" s="13">
        <v>0.37500000000005002</v>
      </c>
      <c r="M1114" s="14">
        <v>93.494815312864105</v>
      </c>
      <c r="N1114" s="14">
        <v>-1.6025923435679299</v>
      </c>
      <c r="O1114" s="15">
        <v>2</v>
      </c>
      <c r="P1114" s="16">
        <v>0</v>
      </c>
      <c r="Q1114" s="10">
        <v>-3.85</v>
      </c>
      <c r="R1114" s="13">
        <v>-3.9000000000000101</v>
      </c>
      <c r="S1114" s="25">
        <v>38</v>
      </c>
      <c r="T1114" s="6" t="s">
        <v>90</v>
      </c>
      <c r="U1114" s="6" t="s">
        <v>52</v>
      </c>
      <c r="V1114" s="18" t="str">
        <f>"" &amp; IF(AND(O1114&lt;=-1.5,NOT(ISBLANK(AF1114))),"Z","")</f>
        <v/>
      </c>
      <c r="W1114" s="18" t="str">
        <f t="shared" si="169"/>
        <v/>
      </c>
      <c r="X1114" s="6"/>
      <c r="AB1114" s="18" t="str">
        <f t="shared" si="170"/>
        <v>*</v>
      </c>
      <c r="AC1114" s="18" t="str">
        <f t="shared" si="171"/>
        <v/>
      </c>
      <c r="AD1114" s="18" t="str">
        <f t="shared" si="176"/>
        <v/>
      </c>
      <c r="AI1114" s="18" t="str">
        <f t="shared" si="172"/>
        <v/>
      </c>
      <c r="AJ1114" s="18" t="str">
        <f t="shared" si="173"/>
        <v/>
      </c>
      <c r="AK1114" s="18" t="str">
        <f t="shared" si="174"/>
        <v/>
      </c>
      <c r="AP1114" s="6" t="s">
        <v>579</v>
      </c>
      <c r="AT1114" s="10">
        <v>83.794815312864102</v>
      </c>
      <c r="BC1114" s="10">
        <v>130</v>
      </c>
      <c r="BD1114" s="10">
        <v>0</v>
      </c>
    </row>
    <row r="1115" spans="1:56" ht="23.25" x14ac:dyDescent="0.25">
      <c r="A1115" s="6" t="s">
        <v>634</v>
      </c>
      <c r="B1115" s="31" t="s">
        <v>253</v>
      </c>
      <c r="C1115" s="37" t="s">
        <v>393</v>
      </c>
      <c r="D1115" s="10">
        <v>1650</v>
      </c>
      <c r="E1115" s="11">
        <v>12</v>
      </c>
      <c r="F1115" s="12">
        <v>6</v>
      </c>
      <c r="G1115" s="11">
        <v>9</v>
      </c>
      <c r="H1115" s="12">
        <v>3</v>
      </c>
      <c r="I1115" s="11">
        <v>1</v>
      </c>
      <c r="J1115" s="12">
        <v>0</v>
      </c>
      <c r="K1115" s="10">
        <v>1.8</v>
      </c>
      <c r="L1115" s="10">
        <v>-1.88333333333333</v>
      </c>
      <c r="M1115" s="29">
        <v>101.092895360049</v>
      </c>
      <c r="N1115" s="29">
        <v>0.54644768002468402</v>
      </c>
      <c r="O1115" s="15">
        <v>3</v>
      </c>
      <c r="P1115" s="16">
        <v>3.25</v>
      </c>
      <c r="Q1115" s="10">
        <v>-0.19999999999999599</v>
      </c>
      <c r="R1115" s="10">
        <v>2.4</v>
      </c>
      <c r="S1115" s="25">
        <v>39</v>
      </c>
      <c r="T1115" s="6" t="s">
        <v>111</v>
      </c>
      <c r="U1115" s="6" t="s">
        <v>52</v>
      </c>
      <c r="V1115" s="18" t="str">
        <f>"*" &amp; IF(AND(O1115&lt;=-1.5,NOT(ISBLANK(AF1115))),"Z","")</f>
        <v>*</v>
      </c>
      <c r="W1115" s="19" t="str">
        <f t="shared" si="169"/>
        <v/>
      </c>
      <c r="X1115" s="17" t="s">
        <v>66</v>
      </c>
      <c r="AA1115" s="20"/>
      <c r="AB1115" s="18" t="str">
        <f t="shared" si="170"/>
        <v>*</v>
      </c>
      <c r="AC1115" s="19" t="str">
        <f t="shared" si="171"/>
        <v>**</v>
      </c>
      <c r="AD1115" s="19" t="str">
        <f t="shared" si="176"/>
        <v>G</v>
      </c>
      <c r="AI1115" s="18" t="str">
        <f t="shared" si="172"/>
        <v>$</v>
      </c>
      <c r="AJ1115" s="18" t="str">
        <f t="shared" si="173"/>
        <v/>
      </c>
      <c r="AK1115" s="18" t="str">
        <f t="shared" si="174"/>
        <v/>
      </c>
      <c r="AP1115" s="6" t="s">
        <v>301</v>
      </c>
      <c r="AT1115" s="10">
        <v>86.092895360049397</v>
      </c>
      <c r="AU1115" s="21"/>
      <c r="BC1115" s="22">
        <v>130</v>
      </c>
      <c r="BD1115" s="10">
        <v>0</v>
      </c>
    </row>
    <row r="1116" spans="1:56" ht="23.25" x14ac:dyDescent="0.25">
      <c r="A1116" s="6" t="s">
        <v>634</v>
      </c>
      <c r="B1116" s="26" t="s">
        <v>487</v>
      </c>
      <c r="C1116" s="37" t="s">
        <v>393</v>
      </c>
      <c r="D1116" s="10">
        <v>1650</v>
      </c>
      <c r="E1116" s="11">
        <v>13</v>
      </c>
      <c r="F1116" s="12">
        <v>6</v>
      </c>
      <c r="G1116" s="11">
        <v>13</v>
      </c>
      <c r="H1116" s="12">
        <v>6</v>
      </c>
      <c r="I1116" s="11">
        <v>3</v>
      </c>
      <c r="J1116" s="12">
        <v>2</v>
      </c>
      <c r="K1116" s="10">
        <v>2.1500000000000301</v>
      </c>
      <c r="L1116" s="16">
        <v>1.87500000000005</v>
      </c>
      <c r="M1116" s="29">
        <v>100.631483215671</v>
      </c>
      <c r="N1116" s="29">
        <v>1.6157416078353</v>
      </c>
      <c r="O1116" s="15">
        <v>-1</v>
      </c>
      <c r="P1116" s="16">
        <v>5</v>
      </c>
      <c r="Q1116" s="10">
        <v>-1.75000000000001</v>
      </c>
      <c r="R1116" s="16">
        <v>2.15</v>
      </c>
      <c r="S1116" s="10">
        <v>17</v>
      </c>
      <c r="T1116" s="6" t="s">
        <v>57</v>
      </c>
      <c r="U1116" s="6" t="s">
        <v>52</v>
      </c>
      <c r="V1116" s="18" t="str">
        <f t="shared" ref="V1116:V1123" si="177">"" &amp; IF(AND(O1116&lt;=-1.5,NOT(ISBLANK(AF1116))),"Z","")</f>
        <v/>
      </c>
      <c r="W1116" s="19" t="str">
        <f t="shared" si="169"/>
        <v/>
      </c>
      <c r="X1116" s="17" t="s">
        <v>217</v>
      </c>
      <c r="AA1116" s="20"/>
      <c r="AB1116" s="18" t="str">
        <f t="shared" si="170"/>
        <v/>
      </c>
      <c r="AC1116" s="19" t="str">
        <f t="shared" si="171"/>
        <v>*</v>
      </c>
      <c r="AD1116" s="19" t="str">
        <f t="shared" si="176"/>
        <v>G</v>
      </c>
      <c r="AI1116" s="18" t="str">
        <f t="shared" si="172"/>
        <v/>
      </c>
      <c r="AJ1116" s="18" t="str">
        <f t="shared" si="173"/>
        <v/>
      </c>
      <c r="AK1116" s="18" t="str">
        <f t="shared" si="174"/>
        <v/>
      </c>
      <c r="AP1116" s="6" t="s">
        <v>267</v>
      </c>
      <c r="AT1116" s="10">
        <v>92.481483215670593</v>
      </c>
      <c r="AU1116" s="21"/>
      <c r="BC1116" s="22">
        <v>128</v>
      </c>
      <c r="BD1116" s="10">
        <v>0</v>
      </c>
    </row>
    <row r="1117" spans="1:56" ht="23.25" x14ac:dyDescent="0.25">
      <c r="A1117" s="6" t="s">
        <v>634</v>
      </c>
      <c r="B1117" s="31" t="s">
        <v>280</v>
      </c>
      <c r="C1117" s="37" t="s">
        <v>393</v>
      </c>
      <c r="D1117" s="10">
        <v>1650</v>
      </c>
      <c r="E1117" s="11">
        <v>14</v>
      </c>
      <c r="F1117" s="12">
        <v>14</v>
      </c>
      <c r="G1117" s="11">
        <v>13</v>
      </c>
      <c r="H1117" s="12">
        <v>7</v>
      </c>
      <c r="I1117" s="11">
        <v>2</v>
      </c>
      <c r="J1117" s="12">
        <v>0</v>
      </c>
      <c r="K1117" s="10">
        <v>4.1499999999999897</v>
      </c>
      <c r="L1117" s="10">
        <v>-1.0999999999999901</v>
      </c>
      <c r="M1117" s="14">
        <v>99.434165545248902</v>
      </c>
      <c r="N1117" s="29">
        <v>0.21708277262448</v>
      </c>
      <c r="O1117" s="15">
        <v>8</v>
      </c>
      <c r="P1117" s="16">
        <v>6.25</v>
      </c>
      <c r="Q1117" s="10">
        <v>-3.4500000000000099</v>
      </c>
      <c r="R1117" s="10">
        <v>1.45</v>
      </c>
      <c r="S1117" s="25">
        <v>39</v>
      </c>
      <c r="T1117" s="6" t="s">
        <v>57</v>
      </c>
      <c r="U1117" s="6" t="s">
        <v>52</v>
      </c>
      <c r="V1117" s="18" t="str">
        <f t="shared" si="177"/>
        <v/>
      </c>
      <c r="W1117" s="19" t="str">
        <f t="shared" si="169"/>
        <v/>
      </c>
      <c r="X1117" s="17" t="s">
        <v>193</v>
      </c>
      <c r="AA1117" s="20"/>
      <c r="AB1117" s="18" t="str">
        <f t="shared" si="170"/>
        <v>*</v>
      </c>
      <c r="AC1117" s="19" t="str">
        <f t="shared" si="171"/>
        <v>**</v>
      </c>
      <c r="AD1117" s="18" t="str">
        <f t="shared" si="176"/>
        <v>G</v>
      </c>
      <c r="AI1117" s="18" t="str">
        <f t="shared" si="172"/>
        <v>$</v>
      </c>
      <c r="AJ1117" s="18" t="str">
        <f t="shared" si="173"/>
        <v/>
      </c>
      <c r="AK1117" s="18" t="str">
        <f t="shared" si="174"/>
        <v/>
      </c>
      <c r="AP1117" s="6" t="s">
        <v>233</v>
      </c>
      <c r="AT1117" s="10">
        <v>87.684165545249002</v>
      </c>
      <c r="AU1117" s="21"/>
      <c r="BC1117" s="22">
        <v>135</v>
      </c>
      <c r="BD1117" s="10">
        <v>0</v>
      </c>
    </row>
    <row r="1118" spans="1:56" ht="23.25" x14ac:dyDescent="0.25">
      <c r="A1118" s="6" t="s">
        <v>634</v>
      </c>
      <c r="B1118" s="26" t="s">
        <v>121</v>
      </c>
      <c r="C1118" s="9" t="s">
        <v>268</v>
      </c>
      <c r="D1118" s="10">
        <v>1600</v>
      </c>
      <c r="E1118" s="24">
        <v>6</v>
      </c>
      <c r="F1118" s="12">
        <v>5</v>
      </c>
      <c r="G1118" s="24">
        <v>6</v>
      </c>
      <c r="H1118" s="12">
        <v>3</v>
      </c>
      <c r="I1118" s="24">
        <v>9</v>
      </c>
      <c r="J1118" s="12">
        <v>3</v>
      </c>
      <c r="K1118" s="10">
        <v>3.1500000000000101</v>
      </c>
      <c r="L1118" s="10">
        <v>4.9999999999936803E-2</v>
      </c>
      <c r="M1118" s="14">
        <v>98.149653219649494</v>
      </c>
      <c r="N1118" s="29">
        <v>1.3248266098247501</v>
      </c>
      <c r="O1118" s="15">
        <v>2</v>
      </c>
      <c r="P1118" s="16">
        <v>0.25</v>
      </c>
      <c r="Q1118" s="10">
        <v>2.15</v>
      </c>
      <c r="R1118" s="10">
        <v>2.2999999999999901</v>
      </c>
      <c r="S1118" s="10">
        <v>5</v>
      </c>
      <c r="T1118" s="6" t="s">
        <v>90</v>
      </c>
      <c r="U1118" s="6" t="s">
        <v>52</v>
      </c>
      <c r="V1118" s="18" t="str">
        <f t="shared" si="177"/>
        <v/>
      </c>
      <c r="W1118" s="18" t="str">
        <f t="shared" si="169"/>
        <v/>
      </c>
      <c r="X1118" s="6"/>
      <c r="AB1118" s="18" t="str">
        <f t="shared" si="170"/>
        <v>*</v>
      </c>
      <c r="AC1118" s="18" t="str">
        <f t="shared" si="171"/>
        <v/>
      </c>
      <c r="AD1118" s="18" t="str">
        <f t="shared" si="176"/>
        <v/>
      </c>
      <c r="AI1118" s="18" t="str">
        <f t="shared" si="172"/>
        <v/>
      </c>
      <c r="AJ1118" s="18" t="str">
        <f t="shared" si="173"/>
        <v/>
      </c>
      <c r="AK1118" s="18" t="str">
        <f t="shared" si="174"/>
        <v/>
      </c>
      <c r="AP1118" s="6" t="s">
        <v>432</v>
      </c>
      <c r="AT1118" s="10">
        <v>98.524653219649494</v>
      </c>
      <c r="BC1118" s="10">
        <v>126</v>
      </c>
      <c r="BD1118" s="10">
        <v>0</v>
      </c>
    </row>
    <row r="1119" spans="1:56" ht="23.25" x14ac:dyDescent="0.25">
      <c r="A1119" s="6" t="s">
        <v>634</v>
      </c>
      <c r="B1119" s="2" t="s">
        <v>269</v>
      </c>
      <c r="C1119" s="9" t="s">
        <v>270</v>
      </c>
      <c r="D1119" s="10">
        <v>2000</v>
      </c>
      <c r="E1119" s="11">
        <v>6</v>
      </c>
      <c r="F1119" s="12">
        <v>4</v>
      </c>
      <c r="G1119" s="11">
        <v>6</v>
      </c>
      <c r="H1119" s="12">
        <v>3</v>
      </c>
      <c r="I1119" s="11">
        <v>7</v>
      </c>
      <c r="J1119" s="12">
        <v>5</v>
      </c>
      <c r="K1119" s="10">
        <v>-3.49999999999994</v>
      </c>
      <c r="L1119" s="10">
        <v>0</v>
      </c>
      <c r="M1119" s="14">
        <v>444</v>
      </c>
      <c r="N1119" s="14">
        <v>172</v>
      </c>
      <c r="O1119" s="15">
        <v>1</v>
      </c>
      <c r="P1119" s="33">
        <v>-1.75</v>
      </c>
      <c r="Q1119" s="10">
        <v>3.0000000000000102</v>
      </c>
      <c r="R1119" s="10">
        <v>1.5</v>
      </c>
      <c r="S1119" s="10">
        <v>30</v>
      </c>
      <c r="T1119" s="6" t="s">
        <v>47</v>
      </c>
      <c r="U1119" s="17" t="s">
        <v>25</v>
      </c>
      <c r="V1119" s="18" t="str">
        <f t="shared" si="177"/>
        <v/>
      </c>
      <c r="W1119" s="18" t="str">
        <f t="shared" si="169"/>
        <v/>
      </c>
      <c r="X1119" s="6"/>
      <c r="AB1119" s="18" t="str">
        <f t="shared" si="170"/>
        <v/>
      </c>
      <c r="AC1119" s="18" t="str">
        <f t="shared" si="171"/>
        <v/>
      </c>
      <c r="AD1119" s="18" t="str">
        <f t="shared" ref="AD1119:AD1150" si="178">IF(AND(OR(I1119=1,I1119=2,I1119=3,I1119=4),M1119&gt;=97.5),"G",IF(OR(AND(J1119&lt;=3,I1119&lt;8,P1119&gt;-1.6,M1119&gt;=95,M1119&lt;300),AND(OR(I1119=1,I1119=2,I1119=3),M1119&lt;97.5)),"GR",""))</f>
        <v/>
      </c>
      <c r="AI1119" s="18" t="str">
        <f t="shared" si="172"/>
        <v/>
      </c>
      <c r="AJ1119" s="18" t="str">
        <f t="shared" si="173"/>
        <v/>
      </c>
      <c r="AK1119" s="18" t="str">
        <f t="shared" si="174"/>
        <v/>
      </c>
      <c r="AP1119" s="6" t="s">
        <v>636</v>
      </c>
      <c r="AT1119" s="10">
        <v>425.875</v>
      </c>
      <c r="BC1119" s="10">
        <v>135</v>
      </c>
      <c r="BD1119" s="10">
        <v>0</v>
      </c>
    </row>
    <row r="1120" spans="1:56" ht="23.25" x14ac:dyDescent="0.25">
      <c r="A1120" s="6" t="s">
        <v>634</v>
      </c>
      <c r="B1120" s="26" t="s">
        <v>629</v>
      </c>
      <c r="C1120" s="39" t="s">
        <v>235</v>
      </c>
      <c r="D1120" s="10">
        <v>1800</v>
      </c>
      <c r="E1120" s="11">
        <v>12</v>
      </c>
      <c r="F1120" s="12">
        <v>10</v>
      </c>
      <c r="G1120" s="11">
        <v>12</v>
      </c>
      <c r="H1120" s="12">
        <v>10</v>
      </c>
      <c r="I1120" s="11">
        <v>12</v>
      </c>
      <c r="J1120" s="12">
        <v>11</v>
      </c>
      <c r="K1120" s="10">
        <v>-10.050000000000001</v>
      </c>
      <c r="L1120" s="13">
        <v>-4.8833333333333702</v>
      </c>
      <c r="M1120" s="14">
        <v>78.1550790777369</v>
      </c>
      <c r="N1120" s="14">
        <v>-2.1224604611315101</v>
      </c>
      <c r="O1120" s="15">
        <v>0</v>
      </c>
      <c r="P1120" s="33">
        <v>-1</v>
      </c>
      <c r="Q1120" s="10">
        <v>4.8</v>
      </c>
      <c r="R1120" s="13">
        <v>4</v>
      </c>
      <c r="S1120" s="10">
        <v>10</v>
      </c>
      <c r="T1120" s="6" t="s">
        <v>57</v>
      </c>
      <c r="U1120" s="6" t="s">
        <v>52</v>
      </c>
      <c r="V1120" s="18" t="str">
        <f t="shared" si="177"/>
        <v/>
      </c>
      <c r="W1120" s="18" t="str">
        <f t="shared" si="169"/>
        <v/>
      </c>
      <c r="X1120" s="6"/>
      <c r="AB1120" s="18" t="str">
        <f t="shared" si="170"/>
        <v/>
      </c>
      <c r="AC1120" s="18" t="str">
        <f t="shared" si="171"/>
        <v/>
      </c>
      <c r="AD1120" s="18" t="str">
        <f t="shared" si="178"/>
        <v/>
      </c>
      <c r="AI1120" s="18" t="str">
        <f t="shared" si="172"/>
        <v/>
      </c>
      <c r="AJ1120" s="18" t="str">
        <f t="shared" si="173"/>
        <v/>
      </c>
      <c r="AK1120" s="18" t="str">
        <f t="shared" si="174"/>
        <v/>
      </c>
      <c r="AP1120" s="6" t="s">
        <v>637</v>
      </c>
      <c r="AT1120" s="10">
        <v>68.755079077736994</v>
      </c>
      <c r="BC1120" s="10">
        <v>135</v>
      </c>
      <c r="BD1120" s="10">
        <v>4</v>
      </c>
    </row>
    <row r="1121" spans="1:56" ht="23.25" x14ac:dyDescent="0.25">
      <c r="A1121" s="6" t="s">
        <v>638</v>
      </c>
      <c r="B1121" s="6" t="s">
        <v>349</v>
      </c>
      <c r="C1121" s="9" t="s">
        <v>149</v>
      </c>
      <c r="D1121" s="10">
        <v>1200</v>
      </c>
      <c r="E1121" s="24">
        <v>5</v>
      </c>
      <c r="F1121" s="12">
        <v>3</v>
      </c>
      <c r="G1121" s="24">
        <v>6</v>
      </c>
      <c r="H1121" s="12">
        <v>3</v>
      </c>
      <c r="I1121" s="24">
        <v>6</v>
      </c>
      <c r="J1121" s="12">
        <v>4</v>
      </c>
      <c r="K1121" s="10">
        <v>-5.2999999999999901</v>
      </c>
      <c r="L1121" s="10">
        <v>-5.1700000000000097</v>
      </c>
      <c r="M1121" s="14">
        <v>91.594698012978895</v>
      </c>
      <c r="N1121" s="14">
        <v>-0.80265099351059599</v>
      </c>
      <c r="O1121" s="15">
        <v>0</v>
      </c>
      <c r="P1121" s="33">
        <v>-1.5</v>
      </c>
      <c r="Q1121" s="10">
        <v>7.1000000000000103</v>
      </c>
      <c r="R1121" s="10">
        <v>5.9</v>
      </c>
      <c r="T1121" s="6" t="s">
        <v>111</v>
      </c>
      <c r="U1121" s="6" t="s">
        <v>52</v>
      </c>
      <c r="V1121" s="18" t="str">
        <f t="shared" si="177"/>
        <v/>
      </c>
      <c r="W1121" s="18" t="str">
        <f t="shared" si="169"/>
        <v/>
      </c>
      <c r="X1121" s="6"/>
      <c r="AB1121" s="18" t="str">
        <f t="shared" si="170"/>
        <v/>
      </c>
      <c r="AC1121" s="18" t="str">
        <f t="shared" si="171"/>
        <v/>
      </c>
      <c r="AD1121" s="18" t="str">
        <f t="shared" si="178"/>
        <v/>
      </c>
      <c r="AI1121" s="18" t="str">
        <f t="shared" si="172"/>
        <v/>
      </c>
      <c r="AJ1121" s="18" t="str">
        <f t="shared" si="173"/>
        <v/>
      </c>
      <c r="AK1121" s="18" t="str">
        <f t="shared" si="174"/>
        <v/>
      </c>
      <c r="AP1121" s="6" t="s">
        <v>274</v>
      </c>
      <c r="AT1121" s="10">
        <v>85.519698012978793</v>
      </c>
      <c r="BC1121" s="10">
        <v>124</v>
      </c>
      <c r="BD1121" s="10">
        <v>4</v>
      </c>
    </row>
    <row r="1122" spans="1:56" ht="23.25" x14ac:dyDescent="0.25">
      <c r="A1122" s="6" t="s">
        <v>638</v>
      </c>
      <c r="B1122" s="26" t="s">
        <v>59</v>
      </c>
      <c r="C1122" s="9" t="s">
        <v>60</v>
      </c>
      <c r="D1122" s="10">
        <v>1200</v>
      </c>
      <c r="E1122" s="24">
        <v>4</v>
      </c>
      <c r="F1122" s="12">
        <v>2</v>
      </c>
      <c r="G1122" s="24">
        <v>4</v>
      </c>
      <c r="H1122" s="12">
        <v>2</v>
      </c>
      <c r="I1122" s="24">
        <v>10</v>
      </c>
      <c r="J1122" s="12">
        <v>6</v>
      </c>
      <c r="K1122" s="10">
        <v>-0.54999999999999705</v>
      </c>
      <c r="L1122" s="15">
        <v>-2.2899999999999898</v>
      </c>
      <c r="M1122" s="36">
        <v>89.321589073494707</v>
      </c>
      <c r="N1122" s="36">
        <v>-3.9205463252614002E-2</v>
      </c>
      <c r="O1122" s="15">
        <v>0</v>
      </c>
      <c r="P1122" s="34">
        <v>-4.75</v>
      </c>
      <c r="Q1122" s="10">
        <v>2.4500000000000099</v>
      </c>
      <c r="R1122" s="13">
        <v>-1.45</v>
      </c>
      <c r="S1122" s="10">
        <v>21</v>
      </c>
      <c r="T1122" s="6" t="s">
        <v>65</v>
      </c>
      <c r="U1122" s="17" t="s">
        <v>25</v>
      </c>
      <c r="V1122" s="18" t="str">
        <f t="shared" si="177"/>
        <v/>
      </c>
      <c r="W1122" s="18" t="str">
        <f t="shared" si="169"/>
        <v/>
      </c>
      <c r="X1122" s="6"/>
      <c r="AB1122" s="18" t="str">
        <f t="shared" si="170"/>
        <v/>
      </c>
      <c r="AC1122" s="18" t="str">
        <f t="shared" si="171"/>
        <v/>
      </c>
      <c r="AD1122" s="18" t="str">
        <f t="shared" si="178"/>
        <v/>
      </c>
      <c r="AI1122" s="18" t="str">
        <f t="shared" si="172"/>
        <v/>
      </c>
      <c r="AJ1122" s="18" t="str">
        <f t="shared" si="173"/>
        <v/>
      </c>
      <c r="AK1122" s="18" t="str">
        <f t="shared" si="174"/>
        <v/>
      </c>
      <c r="AP1122" s="6" t="s">
        <v>545</v>
      </c>
      <c r="AT1122" s="10">
        <v>83.6715890734948</v>
      </c>
      <c r="BC1122" s="10">
        <v>120</v>
      </c>
      <c r="BD1122" s="10">
        <v>0</v>
      </c>
    </row>
    <row r="1123" spans="1:56" ht="23.25" x14ac:dyDescent="0.25">
      <c r="A1123" s="6" t="s">
        <v>638</v>
      </c>
      <c r="B1123" s="26" t="s">
        <v>294</v>
      </c>
      <c r="C1123" s="39" t="s">
        <v>404</v>
      </c>
      <c r="D1123" s="10">
        <v>1200</v>
      </c>
      <c r="E1123" s="24">
        <v>8</v>
      </c>
      <c r="F1123" s="12">
        <v>5</v>
      </c>
      <c r="G1123" s="24">
        <v>10</v>
      </c>
      <c r="H1123" s="12">
        <v>6</v>
      </c>
      <c r="I1123" s="24">
        <v>12</v>
      </c>
      <c r="J1123" s="12">
        <v>11</v>
      </c>
      <c r="K1123" s="10">
        <v>1.35</v>
      </c>
      <c r="L1123" s="15">
        <v>2.8699999999999801</v>
      </c>
      <c r="M1123" s="14">
        <v>83.421691602839701</v>
      </c>
      <c r="N1123" s="29">
        <v>0.61084580141986999</v>
      </c>
      <c r="O1123" s="15">
        <v>-1</v>
      </c>
      <c r="P1123" s="33">
        <v>-4.75</v>
      </c>
      <c r="Q1123" s="10">
        <v>-3.80000000000001</v>
      </c>
      <c r="R1123" s="13">
        <v>-7.7</v>
      </c>
      <c r="S1123" s="10">
        <v>17</v>
      </c>
      <c r="T1123" s="6" t="s">
        <v>57</v>
      </c>
      <c r="U1123" s="6" t="s">
        <v>52</v>
      </c>
      <c r="V1123" s="18" t="str">
        <f t="shared" si="177"/>
        <v/>
      </c>
      <c r="W1123" s="18" t="str">
        <f t="shared" si="169"/>
        <v/>
      </c>
      <c r="X1123" s="6"/>
      <c r="AB1123" s="18" t="str">
        <f t="shared" si="170"/>
        <v/>
      </c>
      <c r="AC1123" s="18" t="str">
        <f t="shared" si="171"/>
        <v/>
      </c>
      <c r="AD1123" s="18" t="str">
        <f t="shared" si="178"/>
        <v/>
      </c>
      <c r="AI1123" s="18" t="str">
        <f t="shared" si="172"/>
        <v/>
      </c>
      <c r="AJ1123" s="18" t="str">
        <f t="shared" si="173"/>
        <v/>
      </c>
      <c r="AK1123" s="18" t="str">
        <f t="shared" si="174"/>
        <v/>
      </c>
      <c r="AP1123" s="6" t="s">
        <v>639</v>
      </c>
      <c r="AT1123" s="10">
        <v>76.721691602839698</v>
      </c>
      <c r="BC1123" s="10">
        <v>120</v>
      </c>
      <c r="BD1123" s="10">
        <v>-1</v>
      </c>
    </row>
    <row r="1124" spans="1:56" ht="23.25" x14ac:dyDescent="0.25">
      <c r="A1124" s="6" t="s">
        <v>638</v>
      </c>
      <c r="B1124" s="26" t="s">
        <v>238</v>
      </c>
      <c r="C1124" s="9" t="s">
        <v>276</v>
      </c>
      <c r="D1124" s="10">
        <v>1000</v>
      </c>
      <c r="E1124" s="11">
        <v>8</v>
      </c>
      <c r="F1124" s="12">
        <v>2</v>
      </c>
      <c r="G1124" s="11">
        <v>8</v>
      </c>
      <c r="H1124" s="12">
        <v>3</v>
      </c>
      <c r="I1124" s="11">
        <v>4</v>
      </c>
      <c r="J1124" s="12">
        <v>2</v>
      </c>
      <c r="K1124" s="10">
        <v>-1.35</v>
      </c>
      <c r="L1124" s="10">
        <v>-1.7999999999999801</v>
      </c>
      <c r="M1124" s="14">
        <v>91.995791180123007</v>
      </c>
      <c r="N1124" s="14">
        <v>-2.85210440993851</v>
      </c>
      <c r="O1124" s="15">
        <v>0</v>
      </c>
      <c r="P1124" s="16">
        <v>1.5</v>
      </c>
      <c r="Q1124" s="10">
        <v>0.40000000000000902</v>
      </c>
      <c r="R1124" s="10">
        <v>1.6500000000000099</v>
      </c>
      <c r="S1124" s="10">
        <v>17</v>
      </c>
      <c r="T1124" s="6" t="s">
        <v>111</v>
      </c>
      <c r="U1124" s="6" t="s">
        <v>52</v>
      </c>
      <c r="V1124" s="18" t="str">
        <f>"*" &amp; IF(AND(O1124&lt;=-1.5,NOT(ISBLANK(AF1124))),"Z","")</f>
        <v>*</v>
      </c>
      <c r="W1124" s="18" t="str">
        <f t="shared" si="169"/>
        <v/>
      </c>
      <c r="X1124" s="6"/>
      <c r="AB1124" s="18" t="str">
        <f t="shared" si="170"/>
        <v/>
      </c>
      <c r="AC1124" s="18" t="str">
        <f t="shared" si="171"/>
        <v/>
      </c>
      <c r="AD1124" s="18" t="str">
        <f t="shared" si="178"/>
        <v/>
      </c>
      <c r="AI1124" s="18" t="str">
        <f t="shared" si="172"/>
        <v/>
      </c>
      <c r="AJ1124" s="18" t="str">
        <f t="shared" si="173"/>
        <v/>
      </c>
      <c r="AK1124" s="18" t="str">
        <f t="shared" si="174"/>
        <v/>
      </c>
      <c r="AP1124" s="6" t="s">
        <v>491</v>
      </c>
      <c r="AT1124" s="10">
        <v>79.545791180123004</v>
      </c>
      <c r="BC1124" s="10">
        <v>135</v>
      </c>
      <c r="BD1124" s="10">
        <v>1</v>
      </c>
    </row>
    <row r="1125" spans="1:56" ht="23.25" x14ac:dyDescent="0.25">
      <c r="A1125" s="6" t="s">
        <v>638</v>
      </c>
      <c r="B1125" s="26" t="s">
        <v>350</v>
      </c>
      <c r="C1125" s="9" t="s">
        <v>270</v>
      </c>
      <c r="D1125" s="10">
        <v>1000</v>
      </c>
      <c r="E1125" s="11">
        <v>7</v>
      </c>
      <c r="F1125" s="12">
        <v>2</v>
      </c>
      <c r="G1125" s="11">
        <v>6</v>
      </c>
      <c r="H1125" s="12">
        <v>1</v>
      </c>
      <c r="I1125" s="11">
        <v>2</v>
      </c>
      <c r="J1125" s="12">
        <v>1</v>
      </c>
      <c r="K1125" s="10">
        <v>0.30000000000000199</v>
      </c>
      <c r="L1125" s="10">
        <v>-0.67999999999997796</v>
      </c>
      <c r="M1125" s="29">
        <v>101.61310644045599</v>
      </c>
      <c r="N1125" s="29">
        <v>1.60655322022798</v>
      </c>
      <c r="O1125" s="15">
        <v>2</v>
      </c>
      <c r="P1125" s="33">
        <v>-0.25</v>
      </c>
      <c r="Q1125" s="10">
        <v>3.3500000000000099</v>
      </c>
      <c r="R1125" s="10">
        <v>3.3500000000000099</v>
      </c>
      <c r="S1125" s="10">
        <v>23</v>
      </c>
      <c r="T1125" s="6" t="s">
        <v>47</v>
      </c>
      <c r="U1125" s="17" t="s">
        <v>25</v>
      </c>
      <c r="V1125" s="18" t="str">
        <f>"*" &amp; IF(AND(O1125&lt;=-1.5,NOT(ISBLANK(AF1125))),"Z","")</f>
        <v>*</v>
      </c>
      <c r="W1125" s="19" t="str">
        <f t="shared" si="169"/>
        <v/>
      </c>
      <c r="X1125" s="17" t="s">
        <v>66</v>
      </c>
      <c r="AA1125" s="20"/>
      <c r="AB1125" s="18" t="str">
        <f t="shared" si="170"/>
        <v/>
      </c>
      <c r="AC1125" s="19" t="str">
        <f t="shared" si="171"/>
        <v/>
      </c>
      <c r="AD1125" s="19" t="str">
        <f t="shared" si="178"/>
        <v>G</v>
      </c>
      <c r="AI1125" s="18" t="str">
        <f t="shared" si="172"/>
        <v/>
      </c>
      <c r="AJ1125" s="18" t="str">
        <f t="shared" si="173"/>
        <v/>
      </c>
      <c r="AK1125" s="18" t="str">
        <f t="shared" si="174"/>
        <v/>
      </c>
      <c r="AP1125" s="6" t="s">
        <v>484</v>
      </c>
      <c r="AT1125" s="10">
        <v>89.838106440456002</v>
      </c>
      <c r="AU1125" s="21"/>
      <c r="BC1125" s="22">
        <v>132</v>
      </c>
      <c r="BD1125" s="28">
        <v>1</v>
      </c>
    </row>
    <row r="1126" spans="1:56" ht="23.25" x14ac:dyDescent="0.25">
      <c r="A1126" s="6" t="s">
        <v>640</v>
      </c>
      <c r="B1126" s="6" t="s">
        <v>370</v>
      </c>
      <c r="C1126" s="37" t="s">
        <v>393</v>
      </c>
      <c r="D1126" s="10">
        <v>1650</v>
      </c>
      <c r="E1126" s="11">
        <v>1</v>
      </c>
      <c r="F1126" s="12">
        <v>0</v>
      </c>
      <c r="G1126" s="11">
        <v>1</v>
      </c>
      <c r="H1126" s="12">
        <v>0</v>
      </c>
      <c r="I1126" s="11">
        <v>6</v>
      </c>
      <c r="J1126" s="12">
        <v>2</v>
      </c>
      <c r="K1126" s="10">
        <v>3.80000000000003</v>
      </c>
      <c r="L1126" s="10">
        <v>2.6333333333333999</v>
      </c>
      <c r="M1126" s="29">
        <v>102.74517143462801</v>
      </c>
      <c r="N1126" s="29">
        <v>2.97258571731405</v>
      </c>
      <c r="O1126" s="15">
        <v>0</v>
      </c>
      <c r="P1126" s="33">
        <v>-2</v>
      </c>
      <c r="Q1126" s="10">
        <v>1.9</v>
      </c>
      <c r="R1126" s="10">
        <v>0.29999999999999399</v>
      </c>
      <c r="T1126" s="32">
        <v>8</v>
      </c>
      <c r="U1126" s="17" t="s">
        <v>25</v>
      </c>
      <c r="V1126" s="18" t="str">
        <f>"" &amp; IF(AND(O1126&lt;=-1.5,NOT(ISBLANK(AF1126))),"Z","")</f>
        <v/>
      </c>
      <c r="W1126" s="18" t="str">
        <f t="shared" si="169"/>
        <v/>
      </c>
      <c r="X1126" s="17" t="s">
        <v>75</v>
      </c>
      <c r="AB1126" s="18" t="str">
        <f t="shared" si="170"/>
        <v/>
      </c>
      <c r="AC1126" s="18" t="str">
        <f t="shared" si="171"/>
        <v/>
      </c>
      <c r="AD1126" s="18" t="str">
        <f t="shared" si="178"/>
        <v/>
      </c>
      <c r="AI1126" s="18" t="str">
        <f t="shared" si="172"/>
        <v/>
      </c>
      <c r="AJ1126" s="18" t="str">
        <f t="shared" si="173"/>
        <v/>
      </c>
      <c r="AK1126" s="18" t="str">
        <f t="shared" si="174"/>
        <v/>
      </c>
      <c r="AP1126" s="6" t="s">
        <v>380</v>
      </c>
      <c r="AT1126" s="10">
        <v>90.945171434628094</v>
      </c>
      <c r="BC1126" s="10">
        <v>128</v>
      </c>
      <c r="BD1126" s="10">
        <v>0</v>
      </c>
    </row>
    <row r="1127" spans="1:56" ht="23.25" x14ac:dyDescent="0.25">
      <c r="A1127" s="6" t="s">
        <v>640</v>
      </c>
      <c r="B1127" s="26" t="s">
        <v>234</v>
      </c>
      <c r="C1127" s="39" t="s">
        <v>235</v>
      </c>
      <c r="D1127" s="10">
        <v>1650</v>
      </c>
      <c r="E1127" s="24">
        <v>1</v>
      </c>
      <c r="F1127" s="12">
        <v>0</v>
      </c>
      <c r="G1127" s="24">
        <v>1</v>
      </c>
      <c r="H1127" s="12">
        <v>0</v>
      </c>
      <c r="I1127" s="24">
        <v>1</v>
      </c>
      <c r="J1127" s="12">
        <v>0</v>
      </c>
      <c r="K1127" s="10">
        <v>3.9500000000000299</v>
      </c>
      <c r="L1127" s="13">
        <v>1.3624999999999901</v>
      </c>
      <c r="M1127" s="29">
        <v>102.377931335317</v>
      </c>
      <c r="N1127" s="29">
        <v>1.1889656676586899</v>
      </c>
      <c r="O1127" s="15">
        <v>0</v>
      </c>
      <c r="P1127" s="16">
        <v>0</v>
      </c>
      <c r="Q1127" s="10">
        <v>-4.0499999999999901</v>
      </c>
      <c r="R1127" s="13">
        <v>-4.0499999999999901</v>
      </c>
      <c r="S1127" s="10">
        <v>28</v>
      </c>
      <c r="T1127" s="30" t="s">
        <v>61</v>
      </c>
      <c r="U1127" s="17" t="s">
        <v>25</v>
      </c>
      <c r="V1127" s="18" t="str">
        <f>"" &amp; IF(AND(O1127&lt;=-1.5,NOT(ISBLANK(AF1127))),"Z","")</f>
        <v/>
      </c>
      <c r="W1127" s="19" t="str">
        <f t="shared" si="169"/>
        <v/>
      </c>
      <c r="X1127" s="17" t="s">
        <v>217</v>
      </c>
      <c r="AA1127" s="20"/>
      <c r="AB1127" s="18" t="str">
        <f t="shared" si="170"/>
        <v/>
      </c>
      <c r="AC1127" s="19" t="str">
        <f t="shared" si="171"/>
        <v/>
      </c>
      <c r="AD1127" s="19" t="str">
        <f t="shared" si="178"/>
        <v>G</v>
      </c>
      <c r="AI1127" s="18" t="str">
        <f t="shared" si="172"/>
        <v/>
      </c>
      <c r="AJ1127" s="18" t="str">
        <f t="shared" si="173"/>
        <v/>
      </c>
      <c r="AK1127" s="18" t="str">
        <f t="shared" si="174"/>
        <v/>
      </c>
      <c r="AP1127" s="6" t="s">
        <v>641</v>
      </c>
      <c r="AT1127" s="10">
        <v>92.377931335317399</v>
      </c>
      <c r="AU1127" s="21"/>
      <c r="BC1127" s="22">
        <v>132</v>
      </c>
      <c r="BD1127" s="10">
        <v>-1</v>
      </c>
    </row>
    <row r="1128" spans="1:56" ht="23.25" x14ac:dyDescent="0.25">
      <c r="A1128" s="6" t="s">
        <v>640</v>
      </c>
      <c r="B1128" s="26" t="s">
        <v>394</v>
      </c>
      <c r="C1128" s="37" t="s">
        <v>164</v>
      </c>
      <c r="D1128" s="10">
        <v>1650</v>
      </c>
      <c r="E1128" s="24">
        <v>4</v>
      </c>
      <c r="F1128" s="12">
        <v>3</v>
      </c>
      <c r="G1128" s="24">
        <v>2</v>
      </c>
      <c r="H1128" s="12">
        <v>0</v>
      </c>
      <c r="I1128" s="24">
        <v>2</v>
      </c>
      <c r="J1128" s="12">
        <v>1</v>
      </c>
      <c r="K1128" s="10">
        <v>-12.4</v>
      </c>
      <c r="L1128" s="13">
        <v>-7.3375000000000101</v>
      </c>
      <c r="M1128" s="14">
        <v>91.460980604007602</v>
      </c>
      <c r="N1128" s="14">
        <v>-3.2695096979961802</v>
      </c>
      <c r="O1128" s="15">
        <v>2</v>
      </c>
      <c r="P1128" s="33">
        <v>-0.75</v>
      </c>
      <c r="Q1128" s="10">
        <v>5.5999999999999899</v>
      </c>
      <c r="R1128" s="13">
        <v>5</v>
      </c>
      <c r="S1128" s="10">
        <v>28</v>
      </c>
      <c r="T1128" s="6" t="s">
        <v>72</v>
      </c>
      <c r="U1128" s="17" t="s">
        <v>25</v>
      </c>
      <c r="V1128" s="18" t="str">
        <f>"" &amp; IF(AND(O1128&lt;=-1.5,NOT(ISBLANK(AF1128))),"Z","")</f>
        <v/>
      </c>
      <c r="W1128" s="19" t="str">
        <f t="shared" si="169"/>
        <v/>
      </c>
      <c r="X1128" s="6"/>
      <c r="AA1128" s="20"/>
      <c r="AB1128" s="18" t="str">
        <f t="shared" si="170"/>
        <v/>
      </c>
      <c r="AC1128" s="19" t="str">
        <f t="shared" si="171"/>
        <v/>
      </c>
      <c r="AD1128" s="18" t="str">
        <f t="shared" si="178"/>
        <v>GR</v>
      </c>
      <c r="AI1128" s="18" t="str">
        <f t="shared" si="172"/>
        <v/>
      </c>
      <c r="AJ1128" s="18" t="str">
        <f t="shared" si="173"/>
        <v/>
      </c>
      <c r="AK1128" s="18" t="str">
        <f t="shared" si="174"/>
        <v/>
      </c>
      <c r="AP1128" s="6" t="s">
        <v>642</v>
      </c>
      <c r="AT1128" s="10">
        <v>81.585980604007602</v>
      </c>
      <c r="AU1128" s="21"/>
      <c r="BC1128" s="22">
        <v>119</v>
      </c>
      <c r="BD1128" s="28">
        <v>3</v>
      </c>
    </row>
    <row r="1129" spans="1:56" ht="23.25" x14ac:dyDescent="0.25">
      <c r="A1129" s="6" t="s">
        <v>640</v>
      </c>
      <c r="B1129" s="26" t="s">
        <v>182</v>
      </c>
      <c r="C1129" s="39" t="s">
        <v>181</v>
      </c>
      <c r="D1129" s="10">
        <v>1650</v>
      </c>
      <c r="E1129" s="24">
        <v>5</v>
      </c>
      <c r="F1129" s="12">
        <v>2</v>
      </c>
      <c r="G1129" s="24">
        <v>5</v>
      </c>
      <c r="H1129" s="12">
        <v>4</v>
      </c>
      <c r="I1129" s="24">
        <v>2</v>
      </c>
      <c r="J1129" s="12">
        <v>0</v>
      </c>
      <c r="K1129" s="10">
        <v>-10.15</v>
      </c>
      <c r="L1129" s="13">
        <v>-6.76000000000003</v>
      </c>
      <c r="M1129" s="14">
        <v>89.359929004493793</v>
      </c>
      <c r="N1129" s="14">
        <v>-4.8200354977531399</v>
      </c>
      <c r="O1129" s="15">
        <v>-1</v>
      </c>
      <c r="P1129" s="16">
        <v>3</v>
      </c>
      <c r="Q1129" s="10">
        <v>0.39999999999999097</v>
      </c>
      <c r="R1129" s="13">
        <v>2.7</v>
      </c>
      <c r="S1129" s="10">
        <v>14</v>
      </c>
      <c r="T1129" s="6" t="s">
        <v>65</v>
      </c>
      <c r="U1129" s="17" t="s">
        <v>25</v>
      </c>
      <c r="V1129" s="18" t="str">
        <f>"" &amp; IF(AND(O1129&lt;=-1.5,NOT(ISBLANK(AF1129))),"Z","")</f>
        <v/>
      </c>
      <c r="W1129" s="19" t="str">
        <f t="shared" si="169"/>
        <v/>
      </c>
      <c r="X1129" s="6"/>
      <c r="AA1129" s="20"/>
      <c r="AB1129" s="18" t="str">
        <f t="shared" si="170"/>
        <v/>
      </c>
      <c r="AC1129" s="19" t="str">
        <f t="shared" si="171"/>
        <v/>
      </c>
      <c r="AD1129" s="18" t="str">
        <f t="shared" si="178"/>
        <v>GR</v>
      </c>
      <c r="AI1129" s="18" t="str">
        <f t="shared" si="172"/>
        <v/>
      </c>
      <c r="AJ1129" s="18" t="str">
        <f t="shared" si="173"/>
        <v/>
      </c>
      <c r="AK1129" s="18" t="str">
        <f t="shared" si="174"/>
        <v/>
      </c>
      <c r="AP1129" s="6" t="s">
        <v>183</v>
      </c>
      <c r="AT1129" s="10">
        <v>81.109929004493694</v>
      </c>
      <c r="AU1129" s="21"/>
      <c r="BC1129" s="22">
        <v>119</v>
      </c>
      <c r="BD1129" s="28">
        <v>1</v>
      </c>
    </row>
    <row r="1130" spans="1:56" ht="23.25" x14ac:dyDescent="0.25">
      <c r="A1130" s="6" t="s">
        <v>640</v>
      </c>
      <c r="B1130" s="26" t="s">
        <v>313</v>
      </c>
      <c r="C1130" s="39" t="s">
        <v>181</v>
      </c>
      <c r="D1130" s="10">
        <v>1650</v>
      </c>
      <c r="E1130" s="11">
        <v>2</v>
      </c>
      <c r="F1130" s="12">
        <v>1</v>
      </c>
      <c r="G1130" s="11">
        <v>1</v>
      </c>
      <c r="H1130" s="12">
        <v>0</v>
      </c>
      <c r="I1130" s="11">
        <v>2</v>
      </c>
      <c r="J1130" s="12">
        <v>2</v>
      </c>
      <c r="K1130" s="10">
        <v>7.1000000000000103</v>
      </c>
      <c r="L1130" s="10">
        <v>5.3499999999999801</v>
      </c>
      <c r="M1130" s="29">
        <v>104.572194554163</v>
      </c>
      <c r="N1130" s="29">
        <v>3.5360972770816099</v>
      </c>
      <c r="O1130" s="15">
        <v>1</v>
      </c>
      <c r="P1130" s="33">
        <v>-1.5</v>
      </c>
      <c r="Q1130" s="10">
        <v>-0.95000000000000595</v>
      </c>
      <c r="R1130" s="10">
        <v>-2.2000000000000099</v>
      </c>
      <c r="S1130" s="10">
        <v>28</v>
      </c>
      <c r="T1130" s="32">
        <v>8</v>
      </c>
      <c r="U1130" s="17" t="s">
        <v>78</v>
      </c>
      <c r="V1130" s="18" t="str">
        <f>"*" &amp; IF(AND(O1130&lt;=-1.5,NOT(ISBLANK(AF1130))),"Z","")</f>
        <v>*</v>
      </c>
      <c r="W1130" s="19" t="str">
        <f t="shared" si="169"/>
        <v/>
      </c>
      <c r="X1130" s="17" t="s">
        <v>75</v>
      </c>
      <c r="AA1130" s="20"/>
      <c r="AB1130" s="18" t="str">
        <f t="shared" si="170"/>
        <v/>
      </c>
      <c r="AC1130" s="19" t="str">
        <f t="shared" si="171"/>
        <v/>
      </c>
      <c r="AD1130" s="19" t="str">
        <f t="shared" si="178"/>
        <v>G</v>
      </c>
      <c r="AI1130" s="18" t="str">
        <f t="shared" si="172"/>
        <v/>
      </c>
      <c r="AJ1130" s="18" t="str">
        <f t="shared" si="173"/>
        <v/>
      </c>
      <c r="AK1130" s="18" t="str">
        <f t="shared" si="174"/>
        <v/>
      </c>
      <c r="AP1130" s="6" t="s">
        <v>298</v>
      </c>
      <c r="AT1130" s="10">
        <v>100.822194554163</v>
      </c>
      <c r="AU1130" s="21"/>
      <c r="BC1130" s="22">
        <v>126</v>
      </c>
      <c r="BD1130" s="10">
        <v>-1</v>
      </c>
    </row>
    <row r="1131" spans="1:56" ht="23.25" x14ac:dyDescent="0.25">
      <c r="A1131" s="6" t="s">
        <v>640</v>
      </c>
      <c r="B1131" s="23" t="s">
        <v>185</v>
      </c>
      <c r="C1131" s="39" t="s">
        <v>181</v>
      </c>
      <c r="D1131" s="10">
        <v>1650</v>
      </c>
      <c r="E1131" s="24">
        <v>1</v>
      </c>
      <c r="F1131" s="12">
        <v>0</v>
      </c>
      <c r="G1131" s="24">
        <v>2</v>
      </c>
      <c r="H1131" s="12">
        <v>0</v>
      </c>
      <c r="I1131" s="24">
        <v>11</v>
      </c>
      <c r="J1131" s="12">
        <v>8</v>
      </c>
      <c r="K1131" s="10">
        <v>5.0999999999999801</v>
      </c>
      <c r="L1131" s="13">
        <v>0.116666666666632</v>
      </c>
      <c r="M1131" s="14">
        <v>85.039282187703293</v>
      </c>
      <c r="N1131" s="14">
        <v>-0.68035890614837102</v>
      </c>
      <c r="O1131" s="15">
        <v>0</v>
      </c>
      <c r="P1131" s="33">
        <v>-8.3000000000000007</v>
      </c>
      <c r="Q1131" s="10">
        <v>-2.8999999999999901</v>
      </c>
      <c r="R1131" s="13">
        <v>-9.7000000000000099</v>
      </c>
      <c r="S1131" s="25">
        <v>70</v>
      </c>
      <c r="T1131" s="30" t="s">
        <v>61</v>
      </c>
      <c r="U1131" s="17" t="s">
        <v>25</v>
      </c>
      <c r="V1131" s="18" t="str">
        <f>"" &amp; IF(AND(O1131&lt;=-1.5,NOT(ISBLANK(AF1131))),"Z","")</f>
        <v/>
      </c>
      <c r="W1131" s="18" t="str">
        <f t="shared" si="169"/>
        <v/>
      </c>
      <c r="X1131" s="6"/>
      <c r="AB1131" s="18" t="str">
        <f t="shared" si="170"/>
        <v/>
      </c>
      <c r="AC1131" s="18" t="str">
        <f t="shared" si="171"/>
        <v/>
      </c>
      <c r="AD1131" s="18" t="str">
        <f t="shared" si="178"/>
        <v/>
      </c>
      <c r="AI1131" s="18" t="str">
        <f t="shared" si="172"/>
        <v/>
      </c>
      <c r="AJ1131" s="18" t="str">
        <f t="shared" si="173"/>
        <v/>
      </c>
      <c r="AK1131" s="18" t="str">
        <f t="shared" si="174"/>
        <v/>
      </c>
      <c r="AP1131" s="6" t="s">
        <v>643</v>
      </c>
      <c r="AT1131" s="10">
        <v>78.389282187703301</v>
      </c>
      <c r="BC1131" s="10">
        <v>122</v>
      </c>
      <c r="BD1131" s="10">
        <v>-3</v>
      </c>
    </row>
    <row r="1132" spans="1:56" ht="23.25" x14ac:dyDescent="0.25">
      <c r="A1132" s="6" t="s">
        <v>640</v>
      </c>
      <c r="B1132" s="38" t="s">
        <v>356</v>
      </c>
      <c r="C1132" s="39" t="s">
        <v>189</v>
      </c>
      <c r="D1132" s="10">
        <v>1650</v>
      </c>
      <c r="E1132" s="11">
        <v>4</v>
      </c>
      <c r="F1132" s="12">
        <v>2</v>
      </c>
      <c r="G1132" s="11">
        <v>3</v>
      </c>
      <c r="H1132" s="12">
        <v>2</v>
      </c>
      <c r="I1132" s="11">
        <v>8</v>
      </c>
      <c r="J1132" s="12">
        <v>4</v>
      </c>
      <c r="K1132" s="10">
        <v>-1.1500000000000199</v>
      </c>
      <c r="L1132" s="13">
        <v>-2.7166666666667298</v>
      </c>
      <c r="M1132" s="14">
        <v>91.232023927688999</v>
      </c>
      <c r="N1132" s="14">
        <v>-1.48398803615549</v>
      </c>
      <c r="O1132" s="15">
        <v>0</v>
      </c>
      <c r="P1132" s="33">
        <v>-1.5</v>
      </c>
      <c r="Q1132" s="10">
        <v>1.35</v>
      </c>
      <c r="R1132" s="13">
        <v>0.250000000000004</v>
      </c>
      <c r="S1132" s="25">
        <v>49</v>
      </c>
      <c r="T1132" s="6" t="s">
        <v>54</v>
      </c>
      <c r="U1132" s="17" t="s">
        <v>25</v>
      </c>
      <c r="V1132" s="18" t="str">
        <f>"*" &amp; IF(AND(O1132&lt;=-1.5,NOT(ISBLANK(AF1132))),"Z","")</f>
        <v>*</v>
      </c>
      <c r="W1132" s="18" t="str">
        <f t="shared" si="169"/>
        <v/>
      </c>
      <c r="X1132" s="6"/>
      <c r="AB1132" s="18" t="str">
        <f t="shared" si="170"/>
        <v/>
      </c>
      <c r="AC1132" s="18" t="str">
        <f t="shared" si="171"/>
        <v/>
      </c>
      <c r="AD1132" s="18" t="str">
        <f t="shared" si="178"/>
        <v/>
      </c>
      <c r="AI1132" s="18" t="str">
        <f t="shared" si="172"/>
        <v/>
      </c>
      <c r="AJ1132" s="18" t="str">
        <f t="shared" si="173"/>
        <v/>
      </c>
      <c r="AK1132" s="18" t="str">
        <f t="shared" si="174"/>
        <v/>
      </c>
      <c r="AP1132" s="6" t="s">
        <v>196</v>
      </c>
      <c r="AT1132" s="10">
        <v>84.907023927688996</v>
      </c>
      <c r="BC1132" s="10">
        <v>127</v>
      </c>
      <c r="BD1132" s="10">
        <v>0</v>
      </c>
    </row>
    <row r="1133" spans="1:56" ht="23.25" x14ac:dyDescent="0.25">
      <c r="A1133" s="6" t="s">
        <v>640</v>
      </c>
      <c r="B1133" s="26" t="s">
        <v>188</v>
      </c>
      <c r="C1133" s="39" t="s">
        <v>189</v>
      </c>
      <c r="D1133" s="10">
        <v>1800</v>
      </c>
      <c r="E1133" s="24">
        <v>1</v>
      </c>
      <c r="F1133" s="12">
        <v>0</v>
      </c>
      <c r="G1133" s="24">
        <v>1</v>
      </c>
      <c r="H1133" s="12">
        <v>0</v>
      </c>
      <c r="I1133" s="24">
        <v>11</v>
      </c>
      <c r="J1133" s="12">
        <v>7</v>
      </c>
      <c r="K1133" s="10">
        <v>6.2999999999999901</v>
      </c>
      <c r="L1133" s="15">
        <v>6.1799999999999402</v>
      </c>
      <c r="M1133" s="14">
        <v>94.368708400276105</v>
      </c>
      <c r="N1133" s="29">
        <v>2.93435420013807</v>
      </c>
      <c r="O1133" s="15">
        <v>0</v>
      </c>
      <c r="P1133" s="33">
        <v>-7.25</v>
      </c>
      <c r="Q1133" s="10">
        <v>-4.75</v>
      </c>
      <c r="R1133" s="13">
        <v>-10.5</v>
      </c>
      <c r="S1133" s="10">
        <v>28</v>
      </c>
      <c r="T1133" s="32">
        <v>8</v>
      </c>
      <c r="U1133" s="17" t="s">
        <v>78</v>
      </c>
      <c r="V1133" s="18" t="str">
        <f>"*" &amp; IF(AND(O1133&lt;=-1.5,NOT(ISBLANK(AF1133))),"Z","")</f>
        <v>*</v>
      </c>
      <c r="W1133" s="18" t="str">
        <f t="shared" si="169"/>
        <v/>
      </c>
      <c r="X1133" s="6"/>
      <c r="AB1133" s="18" t="str">
        <f t="shared" si="170"/>
        <v/>
      </c>
      <c r="AC1133" s="18" t="str">
        <f t="shared" si="171"/>
        <v/>
      </c>
      <c r="AD1133" s="18" t="str">
        <f t="shared" si="178"/>
        <v/>
      </c>
      <c r="AI1133" s="18" t="str">
        <f t="shared" si="172"/>
        <v/>
      </c>
      <c r="AJ1133" s="18" t="str">
        <f t="shared" si="173"/>
        <v/>
      </c>
      <c r="AK1133" s="18" t="str">
        <f t="shared" si="174"/>
        <v/>
      </c>
      <c r="AP1133" s="6" t="s">
        <v>104</v>
      </c>
      <c r="AT1133" s="10">
        <v>87.493708400276105</v>
      </c>
      <c r="BC1133" s="10">
        <v>121</v>
      </c>
      <c r="BD1133" s="10">
        <v>-2</v>
      </c>
    </row>
    <row r="1134" spans="1:56" ht="23.25" x14ac:dyDescent="0.25">
      <c r="A1134" s="6" t="s">
        <v>640</v>
      </c>
      <c r="B1134" s="26" t="s">
        <v>487</v>
      </c>
      <c r="C1134" s="37" t="s">
        <v>393</v>
      </c>
      <c r="D1134" s="10">
        <v>1650</v>
      </c>
      <c r="E1134" s="24">
        <v>6</v>
      </c>
      <c r="F1134" s="12">
        <v>3</v>
      </c>
      <c r="G1134" s="24">
        <v>7</v>
      </c>
      <c r="H1134" s="12">
        <v>4</v>
      </c>
      <c r="I1134" s="24">
        <v>9</v>
      </c>
      <c r="J1134" s="12">
        <v>5</v>
      </c>
      <c r="K1134" s="10">
        <v>2.1500000000000301</v>
      </c>
      <c r="L1134" s="34">
        <v>1.87500000000005</v>
      </c>
      <c r="M1134" s="14">
        <v>95.731483215670593</v>
      </c>
      <c r="N1134" s="29">
        <v>1.6157416078353</v>
      </c>
      <c r="O1134" s="15">
        <v>-1</v>
      </c>
      <c r="P1134" s="33">
        <v>-0.75</v>
      </c>
      <c r="Q1134" s="10">
        <v>-1.75000000000001</v>
      </c>
      <c r="R1134" s="10">
        <v>-2.2999999999999998</v>
      </c>
      <c r="S1134" s="10">
        <v>14</v>
      </c>
      <c r="T1134" s="6" t="s">
        <v>47</v>
      </c>
      <c r="U1134" s="17" t="s">
        <v>25</v>
      </c>
      <c r="V1134" s="18" t="str">
        <f t="shared" ref="V1134:V1140" si="179">"" &amp; IF(AND(O1134&lt;=-1.5,NOT(ISBLANK(AF1134))),"Z","")</f>
        <v/>
      </c>
      <c r="W1134" s="18" t="str">
        <f t="shared" si="169"/>
        <v/>
      </c>
      <c r="X1134" s="6"/>
      <c r="AB1134" s="18" t="str">
        <f t="shared" si="170"/>
        <v/>
      </c>
      <c r="AC1134" s="18" t="str">
        <f t="shared" si="171"/>
        <v/>
      </c>
      <c r="AD1134" s="18" t="str">
        <f t="shared" si="178"/>
        <v/>
      </c>
      <c r="AI1134" s="18" t="str">
        <f t="shared" si="172"/>
        <v/>
      </c>
      <c r="AJ1134" s="18" t="str">
        <f t="shared" si="173"/>
        <v/>
      </c>
      <c r="AK1134" s="18" t="str">
        <f t="shared" si="174"/>
        <v/>
      </c>
      <c r="AP1134" s="6" t="s">
        <v>562</v>
      </c>
      <c r="AT1134" s="10">
        <v>90.106483215670593</v>
      </c>
      <c r="BC1134" s="10">
        <v>133</v>
      </c>
      <c r="BD1134" s="10">
        <v>0</v>
      </c>
    </row>
    <row r="1135" spans="1:56" ht="23.25" x14ac:dyDescent="0.25">
      <c r="A1135" s="6" t="s">
        <v>640</v>
      </c>
      <c r="B1135" s="26" t="s">
        <v>168</v>
      </c>
      <c r="C1135" s="37" t="s">
        <v>164</v>
      </c>
      <c r="D1135" s="10">
        <v>1650</v>
      </c>
      <c r="E1135" s="24">
        <v>7</v>
      </c>
      <c r="F1135" s="12">
        <v>4</v>
      </c>
      <c r="G1135" s="24">
        <v>3</v>
      </c>
      <c r="H1135" s="12">
        <v>0</v>
      </c>
      <c r="I1135" s="24">
        <v>4</v>
      </c>
      <c r="J1135" s="12">
        <v>2</v>
      </c>
      <c r="K1135" s="10">
        <v>-3.6500000000000199</v>
      </c>
      <c r="L1135" s="10">
        <v>-0.37500000000001399</v>
      </c>
      <c r="M1135" s="14">
        <v>98.031413166285006</v>
      </c>
      <c r="N1135" s="29">
        <v>0.165706583142438</v>
      </c>
      <c r="O1135" s="15">
        <v>4</v>
      </c>
      <c r="P1135" s="33">
        <v>-1</v>
      </c>
      <c r="Q1135" s="10">
        <v>2.5499999999999901</v>
      </c>
      <c r="R1135" s="10">
        <v>1.8</v>
      </c>
      <c r="S1135" s="10">
        <v>18</v>
      </c>
      <c r="T1135" s="6" t="s">
        <v>51</v>
      </c>
      <c r="U1135" s="6" t="s">
        <v>52</v>
      </c>
      <c r="V1135" s="18" t="str">
        <f t="shared" si="179"/>
        <v/>
      </c>
      <c r="W1135" s="19" t="str">
        <f t="shared" si="169"/>
        <v/>
      </c>
      <c r="X1135" s="6"/>
      <c r="AA1135" s="20"/>
      <c r="AB1135" s="18" t="str">
        <f t="shared" si="170"/>
        <v/>
      </c>
      <c r="AC1135" s="19" t="str">
        <f t="shared" si="171"/>
        <v/>
      </c>
      <c r="AD1135" s="18" t="str">
        <f t="shared" si="178"/>
        <v>G</v>
      </c>
      <c r="AI1135" s="18" t="str">
        <f t="shared" si="172"/>
        <v/>
      </c>
      <c r="AJ1135" s="18" t="str">
        <f t="shared" si="173"/>
        <v/>
      </c>
      <c r="AK1135" s="18" t="str">
        <f t="shared" si="174"/>
        <v/>
      </c>
      <c r="AP1135" s="6" t="s">
        <v>428</v>
      </c>
      <c r="AT1135" s="10">
        <v>89.081413166284904</v>
      </c>
      <c r="AU1135" s="21"/>
      <c r="BC1135" s="22">
        <v>117</v>
      </c>
      <c r="BD1135" s="10">
        <v>0</v>
      </c>
    </row>
    <row r="1136" spans="1:56" ht="23.25" x14ac:dyDescent="0.25">
      <c r="A1136" s="6" t="s">
        <v>640</v>
      </c>
      <c r="B1136" s="26" t="s">
        <v>280</v>
      </c>
      <c r="C1136" s="9" t="s">
        <v>201</v>
      </c>
      <c r="D1136" s="10">
        <v>1600</v>
      </c>
      <c r="E1136" s="24">
        <v>8</v>
      </c>
      <c r="F1136" s="12">
        <v>6</v>
      </c>
      <c r="G1136" s="24">
        <v>8</v>
      </c>
      <c r="H1136" s="12">
        <v>4</v>
      </c>
      <c r="I1136" s="24">
        <v>2</v>
      </c>
      <c r="J1136" s="12">
        <v>2</v>
      </c>
      <c r="K1136" s="10">
        <v>0.79999999999998295</v>
      </c>
      <c r="L1136" s="10">
        <v>0</v>
      </c>
      <c r="M1136" s="14">
        <v>444</v>
      </c>
      <c r="N1136" s="14">
        <v>172</v>
      </c>
      <c r="O1136" s="15">
        <v>1</v>
      </c>
      <c r="P1136" s="16">
        <v>2.75</v>
      </c>
      <c r="Q1136" s="10">
        <v>-1.75000000000001</v>
      </c>
      <c r="R1136" s="10">
        <v>0.54999999999999705</v>
      </c>
      <c r="S1136" s="10">
        <v>21</v>
      </c>
      <c r="T1136" s="6" t="s">
        <v>57</v>
      </c>
      <c r="U1136" s="6" t="s">
        <v>52</v>
      </c>
      <c r="V1136" s="18" t="str">
        <f t="shared" si="179"/>
        <v/>
      </c>
      <c r="W1136" s="19" t="str">
        <f t="shared" si="169"/>
        <v/>
      </c>
      <c r="X1136" s="6"/>
      <c r="AA1136" s="20"/>
      <c r="AB1136" s="18" t="str">
        <f t="shared" si="170"/>
        <v/>
      </c>
      <c r="AC1136" s="19" t="str">
        <f t="shared" si="171"/>
        <v>*</v>
      </c>
      <c r="AD1136" s="18" t="str">
        <f t="shared" si="178"/>
        <v>G</v>
      </c>
      <c r="AI1136" s="18" t="str">
        <f t="shared" si="172"/>
        <v/>
      </c>
      <c r="AJ1136" s="18" t="str">
        <f t="shared" si="173"/>
        <v/>
      </c>
      <c r="AK1136" s="18" t="str">
        <f t="shared" si="174"/>
        <v/>
      </c>
      <c r="AP1136" s="6" t="s">
        <v>545</v>
      </c>
      <c r="AT1136" s="10">
        <v>431.75</v>
      </c>
      <c r="AU1136" s="21"/>
      <c r="BC1136" s="22">
        <v>118</v>
      </c>
      <c r="BD1136" s="10">
        <v>0</v>
      </c>
    </row>
    <row r="1137" spans="1:56" ht="23.25" x14ac:dyDescent="0.25">
      <c r="A1137" s="6" t="s">
        <v>640</v>
      </c>
      <c r="B1137" s="26" t="s">
        <v>402</v>
      </c>
      <c r="C1137" s="37" t="s">
        <v>393</v>
      </c>
      <c r="D1137" s="10">
        <v>1650</v>
      </c>
      <c r="E1137" s="24">
        <v>2</v>
      </c>
      <c r="F1137" s="12">
        <v>2</v>
      </c>
      <c r="G1137" s="24">
        <v>3</v>
      </c>
      <c r="H1137" s="12">
        <v>2</v>
      </c>
      <c r="I1137" s="24">
        <v>8</v>
      </c>
      <c r="J1137" s="12">
        <v>7</v>
      </c>
      <c r="K1137" s="10">
        <v>2.9500000000000202</v>
      </c>
      <c r="L1137" s="15">
        <v>3.1333333333333502</v>
      </c>
      <c r="M1137" s="14">
        <v>83.885254239318797</v>
      </c>
      <c r="N1137" s="14">
        <v>-2.6073728803405798</v>
      </c>
      <c r="O1137" s="15">
        <v>0</v>
      </c>
      <c r="P1137" s="33">
        <v>-4.75</v>
      </c>
      <c r="Q1137" s="10">
        <v>-10.55</v>
      </c>
      <c r="R1137" s="13">
        <v>-14.4</v>
      </c>
      <c r="S1137" s="10">
        <v>17</v>
      </c>
      <c r="T1137" s="32">
        <v>8</v>
      </c>
      <c r="U1137" s="17" t="s">
        <v>78</v>
      </c>
      <c r="V1137" s="18" t="str">
        <f t="shared" si="179"/>
        <v/>
      </c>
      <c r="W1137" s="18" t="str">
        <f t="shared" si="169"/>
        <v/>
      </c>
      <c r="X1137" s="6"/>
      <c r="AB1137" s="18" t="str">
        <f t="shared" si="170"/>
        <v/>
      </c>
      <c r="AC1137" s="18" t="str">
        <f t="shared" si="171"/>
        <v/>
      </c>
      <c r="AD1137" s="18" t="str">
        <f t="shared" si="178"/>
        <v/>
      </c>
      <c r="AI1137" s="18" t="str">
        <f t="shared" si="172"/>
        <v/>
      </c>
      <c r="AJ1137" s="18" t="str">
        <f t="shared" si="173"/>
        <v/>
      </c>
      <c r="AK1137" s="18" t="str">
        <f t="shared" si="174"/>
        <v/>
      </c>
      <c r="AP1137" s="6" t="s">
        <v>644</v>
      </c>
      <c r="AT1137" s="10">
        <v>70.660254239318803</v>
      </c>
      <c r="BC1137" s="10">
        <v>125</v>
      </c>
      <c r="BD1137" s="10">
        <v>-4</v>
      </c>
    </row>
    <row r="1138" spans="1:56" ht="23.25" x14ac:dyDescent="0.25">
      <c r="A1138" s="6" t="s">
        <v>640</v>
      </c>
      <c r="B1138" s="26" t="s">
        <v>269</v>
      </c>
      <c r="C1138" s="37" t="s">
        <v>393</v>
      </c>
      <c r="D1138" s="10">
        <v>1650</v>
      </c>
      <c r="E1138" s="11">
        <v>1</v>
      </c>
      <c r="F1138" s="12">
        <v>0</v>
      </c>
      <c r="G1138" s="11">
        <v>1</v>
      </c>
      <c r="H1138" s="12">
        <v>0</v>
      </c>
      <c r="I1138" s="11">
        <v>6</v>
      </c>
      <c r="J1138" s="12">
        <v>3</v>
      </c>
      <c r="K1138" s="10">
        <v>-5.4499999999999797</v>
      </c>
      <c r="L1138" s="13">
        <v>-2.7749999999999599</v>
      </c>
      <c r="M1138" s="36">
        <v>89.075392655785393</v>
      </c>
      <c r="N1138" s="36">
        <v>-3.0123036721073499</v>
      </c>
      <c r="O1138" s="15">
        <v>0</v>
      </c>
      <c r="P1138" s="33">
        <v>-3</v>
      </c>
      <c r="Q1138" s="10">
        <v>4.3500000000000103</v>
      </c>
      <c r="R1138" s="13">
        <v>1.9</v>
      </c>
      <c r="S1138" s="10">
        <v>18</v>
      </c>
      <c r="T1138" s="27" t="s">
        <v>61</v>
      </c>
      <c r="U1138" s="17" t="s">
        <v>25</v>
      </c>
      <c r="V1138" s="18" t="str">
        <f t="shared" si="179"/>
        <v/>
      </c>
      <c r="W1138" s="18" t="str">
        <f t="shared" si="169"/>
        <v/>
      </c>
      <c r="X1138" s="6"/>
      <c r="AB1138" s="18" t="str">
        <f t="shared" si="170"/>
        <v/>
      </c>
      <c r="AC1138" s="18" t="str">
        <f t="shared" si="171"/>
        <v/>
      </c>
      <c r="AD1138" s="18" t="str">
        <f t="shared" si="178"/>
        <v/>
      </c>
      <c r="AI1138" s="18" t="str">
        <f t="shared" si="172"/>
        <v/>
      </c>
      <c r="AJ1138" s="18" t="str">
        <f t="shared" si="173"/>
        <v/>
      </c>
      <c r="AK1138" s="18" t="str">
        <f t="shared" si="174"/>
        <v/>
      </c>
      <c r="AP1138" s="6" t="s">
        <v>645</v>
      </c>
      <c r="AT1138" s="10">
        <v>84.475392655785299</v>
      </c>
      <c r="BC1138" s="10">
        <v>135</v>
      </c>
      <c r="BD1138" s="10">
        <v>0</v>
      </c>
    </row>
    <row r="1139" spans="1:56" ht="23.25" x14ac:dyDescent="0.25">
      <c r="A1139" s="6" t="s">
        <v>640</v>
      </c>
      <c r="B1139" s="26" t="s">
        <v>442</v>
      </c>
      <c r="C1139" s="37" t="s">
        <v>393</v>
      </c>
      <c r="D1139" s="10">
        <v>1650</v>
      </c>
      <c r="E1139" s="24">
        <v>8</v>
      </c>
      <c r="F1139" s="12">
        <v>4</v>
      </c>
      <c r="G1139" s="24">
        <v>10</v>
      </c>
      <c r="H1139" s="12">
        <v>6</v>
      </c>
      <c r="I1139" s="24">
        <v>14</v>
      </c>
      <c r="J1139" s="12">
        <v>8</v>
      </c>
      <c r="K1139" s="10">
        <v>-4.0999999999999703</v>
      </c>
      <c r="L1139" s="13">
        <v>-2.7624999999999398</v>
      </c>
      <c r="M1139" s="14">
        <v>82.328551362691101</v>
      </c>
      <c r="N1139" s="14">
        <v>-2.1857243186544699</v>
      </c>
      <c r="O1139" s="15">
        <v>-2</v>
      </c>
      <c r="P1139" s="33">
        <v>-2.5</v>
      </c>
      <c r="Q1139" s="10">
        <v>2.7999999999999901</v>
      </c>
      <c r="R1139" s="13">
        <v>0.74999999999999301</v>
      </c>
      <c r="S1139" s="10">
        <v>24</v>
      </c>
      <c r="T1139" s="6" t="s">
        <v>57</v>
      </c>
      <c r="U1139" s="6" t="s">
        <v>52</v>
      </c>
      <c r="V1139" s="18" t="str">
        <f t="shared" si="179"/>
        <v/>
      </c>
      <c r="W1139" s="18" t="str">
        <f t="shared" si="169"/>
        <v/>
      </c>
      <c r="X1139" s="6"/>
      <c r="AB1139" s="18" t="str">
        <f t="shared" si="170"/>
        <v/>
      </c>
      <c r="AC1139" s="18" t="str">
        <f t="shared" si="171"/>
        <v/>
      </c>
      <c r="AD1139" s="18" t="str">
        <f t="shared" si="178"/>
        <v/>
      </c>
      <c r="AI1139" s="18" t="str">
        <f t="shared" si="172"/>
        <v/>
      </c>
      <c r="AJ1139" s="18" t="str">
        <f t="shared" si="173"/>
        <v/>
      </c>
      <c r="AK1139" s="18" t="str">
        <f t="shared" si="174"/>
        <v/>
      </c>
      <c r="AP1139" s="6" t="s">
        <v>631</v>
      </c>
      <c r="AT1139" s="10">
        <v>74.253551362691098</v>
      </c>
      <c r="BC1139" s="10">
        <v>131</v>
      </c>
      <c r="BD1139" s="10">
        <v>0</v>
      </c>
    </row>
    <row r="1140" spans="1:56" ht="23.25" x14ac:dyDescent="0.25">
      <c r="A1140" s="6" t="s">
        <v>646</v>
      </c>
      <c r="B1140" s="6" t="s">
        <v>209</v>
      </c>
      <c r="C1140" s="9" t="s">
        <v>210</v>
      </c>
      <c r="D1140" s="10">
        <v>1200</v>
      </c>
      <c r="E1140" s="24">
        <v>2</v>
      </c>
      <c r="F1140" s="12">
        <v>1</v>
      </c>
      <c r="G1140" s="24">
        <v>2</v>
      </c>
      <c r="H1140" s="12">
        <v>0</v>
      </c>
      <c r="I1140" s="24">
        <v>4</v>
      </c>
      <c r="J1140" s="12">
        <v>1</v>
      </c>
      <c r="K1140" s="10">
        <v>1.0999999999999901</v>
      </c>
      <c r="L1140" s="13">
        <v>7.5000000000002801E-2</v>
      </c>
      <c r="M1140" s="14">
        <v>92.195075989193597</v>
      </c>
      <c r="N1140" s="14">
        <v>-2.8024620054031901</v>
      </c>
      <c r="O1140" s="15">
        <v>1</v>
      </c>
      <c r="P1140" s="33">
        <v>-1.1499999999999999</v>
      </c>
      <c r="Q1140" s="10">
        <v>-0.89999999999999902</v>
      </c>
      <c r="R1140" s="13">
        <v>-1.8</v>
      </c>
      <c r="T1140" s="30" t="s">
        <v>61</v>
      </c>
      <c r="U1140" s="17" t="s">
        <v>25</v>
      </c>
      <c r="V1140" s="18" t="str">
        <f t="shared" si="179"/>
        <v/>
      </c>
      <c r="W1140" s="18" t="str">
        <f t="shared" si="169"/>
        <v/>
      </c>
      <c r="X1140" s="6"/>
      <c r="AB1140" s="18" t="str">
        <f t="shared" si="170"/>
        <v/>
      </c>
      <c r="AC1140" s="18" t="str">
        <f t="shared" si="171"/>
        <v/>
      </c>
      <c r="AD1140" s="18" t="str">
        <f t="shared" si="178"/>
        <v/>
      </c>
      <c r="AI1140" s="18" t="str">
        <f t="shared" si="172"/>
        <v/>
      </c>
      <c r="AJ1140" s="18" t="str">
        <f t="shared" si="173"/>
        <v/>
      </c>
      <c r="AK1140" s="18" t="str">
        <f t="shared" si="174"/>
        <v/>
      </c>
      <c r="AP1140" s="6" t="s">
        <v>533</v>
      </c>
      <c r="AT1140" s="10">
        <v>74.5200759891936</v>
      </c>
      <c r="BC1140" s="10">
        <v>121</v>
      </c>
      <c r="BD1140" s="10">
        <v>0</v>
      </c>
    </row>
    <row r="1141" spans="1:56" ht="23.25" x14ac:dyDescent="0.25">
      <c r="A1141" s="6" t="s">
        <v>646</v>
      </c>
      <c r="B1141" s="2" t="s">
        <v>117</v>
      </c>
      <c r="C1141" s="9" t="s">
        <v>216</v>
      </c>
      <c r="D1141" s="10">
        <v>1200</v>
      </c>
      <c r="E1141" s="11">
        <v>1</v>
      </c>
      <c r="F1141" s="12">
        <v>0</v>
      </c>
      <c r="G1141" s="11">
        <v>1</v>
      </c>
      <c r="H1141" s="12">
        <v>0</v>
      </c>
      <c r="I1141" s="11">
        <v>1</v>
      </c>
      <c r="J1141" s="12">
        <v>0</v>
      </c>
      <c r="K1141" s="10">
        <v>-0.35000000000000098</v>
      </c>
      <c r="L1141" s="10">
        <v>-2.3666666666667</v>
      </c>
      <c r="M1141" s="29">
        <v>100.091479867384</v>
      </c>
      <c r="N1141" s="29">
        <v>4.5739933692132702E-2</v>
      </c>
      <c r="O1141" s="15">
        <v>0</v>
      </c>
      <c r="P1141" s="16">
        <v>0</v>
      </c>
      <c r="Q1141" s="10">
        <v>3.95</v>
      </c>
      <c r="R1141" s="10">
        <v>3.95</v>
      </c>
      <c r="S1141" s="25">
        <v>36</v>
      </c>
      <c r="T1141" s="27" t="s">
        <v>61</v>
      </c>
      <c r="U1141" s="17" t="s">
        <v>25</v>
      </c>
      <c r="V1141" s="18" t="str">
        <f>"*" &amp; IF(AND(O1141&lt;=-1.5,NOT(ISBLANK(AF1141))),"Z","")</f>
        <v>*</v>
      </c>
      <c r="W1141" s="19" t="str">
        <f t="shared" si="169"/>
        <v/>
      </c>
      <c r="X1141" s="6"/>
      <c r="AA1141" s="20"/>
      <c r="AB1141" s="18" t="str">
        <f t="shared" si="170"/>
        <v/>
      </c>
      <c r="AC1141" s="19" t="str">
        <f t="shared" si="171"/>
        <v/>
      </c>
      <c r="AD1141" s="19" t="str">
        <f t="shared" si="178"/>
        <v>G</v>
      </c>
      <c r="AI1141" s="18" t="str">
        <f t="shared" si="172"/>
        <v/>
      </c>
      <c r="AJ1141" s="18" t="str">
        <f t="shared" si="173"/>
        <v/>
      </c>
      <c r="AK1141" s="18" t="str">
        <f t="shared" si="174"/>
        <v/>
      </c>
      <c r="AP1141" s="6" t="s">
        <v>450</v>
      </c>
      <c r="AT1141" s="10">
        <v>82.591479867384294</v>
      </c>
      <c r="AU1141" s="21"/>
      <c r="BC1141" s="22">
        <v>121</v>
      </c>
      <c r="BD1141" s="28">
        <v>1</v>
      </c>
    </row>
    <row r="1142" spans="1:56" ht="23.25" x14ac:dyDescent="0.25">
      <c r="A1142" s="6" t="s">
        <v>646</v>
      </c>
      <c r="B1142" s="26" t="s">
        <v>213</v>
      </c>
      <c r="C1142" s="9" t="s">
        <v>210</v>
      </c>
      <c r="D1142" s="10">
        <v>1200</v>
      </c>
      <c r="E1142" s="24">
        <v>1</v>
      </c>
      <c r="F1142" s="12">
        <v>0</v>
      </c>
      <c r="G1142" s="24">
        <v>1</v>
      </c>
      <c r="H1142" s="12">
        <v>0</v>
      </c>
      <c r="I1142" s="24">
        <v>1</v>
      </c>
      <c r="J1142" s="12">
        <v>0</v>
      </c>
      <c r="K1142" s="10">
        <v>-3.4</v>
      </c>
      <c r="L1142" s="13">
        <v>-3.5928571428571501</v>
      </c>
      <c r="M1142" s="14">
        <v>95.177839731979901</v>
      </c>
      <c r="N1142" s="14">
        <v>-2.4110801340100401</v>
      </c>
      <c r="O1142" s="15">
        <v>0</v>
      </c>
      <c r="P1142" s="16">
        <v>0</v>
      </c>
      <c r="Q1142" s="10">
        <v>0.19999999999999599</v>
      </c>
      <c r="R1142" s="13">
        <v>0.19999999999999599</v>
      </c>
      <c r="S1142" s="10">
        <v>20</v>
      </c>
      <c r="T1142" s="27" t="s">
        <v>61</v>
      </c>
      <c r="U1142" s="17" t="s">
        <v>25</v>
      </c>
      <c r="V1142" s="18" t="str">
        <f>"" &amp; IF(AND(O1142&lt;=-1.5,NOT(ISBLANK(AF1142))),"Z","")</f>
        <v/>
      </c>
      <c r="W1142" s="19" t="str">
        <f t="shared" si="169"/>
        <v/>
      </c>
      <c r="X1142" s="6"/>
      <c r="AA1142" s="20"/>
      <c r="AB1142" s="18" t="str">
        <f t="shared" si="170"/>
        <v/>
      </c>
      <c r="AC1142" s="19" t="str">
        <f t="shared" si="171"/>
        <v/>
      </c>
      <c r="AD1142" s="18" t="str">
        <f t="shared" si="178"/>
        <v>GR</v>
      </c>
      <c r="AI1142" s="18" t="str">
        <f t="shared" si="172"/>
        <v/>
      </c>
      <c r="AJ1142" s="18" t="str">
        <f t="shared" si="173"/>
        <v/>
      </c>
      <c r="AK1142" s="18" t="str">
        <f t="shared" si="174"/>
        <v/>
      </c>
      <c r="AP1142" s="6" t="s">
        <v>341</v>
      </c>
      <c r="AT1142" s="10">
        <v>80.177839731979901</v>
      </c>
      <c r="AU1142" s="21"/>
      <c r="BC1142" s="22">
        <v>130</v>
      </c>
      <c r="BD1142" s="10">
        <v>0</v>
      </c>
    </row>
    <row r="1143" spans="1:56" ht="23.25" x14ac:dyDescent="0.25">
      <c r="A1143" s="6" t="s">
        <v>646</v>
      </c>
      <c r="B1143" s="26" t="s">
        <v>150</v>
      </c>
      <c r="C1143" s="9" t="s">
        <v>203</v>
      </c>
      <c r="D1143" s="10">
        <v>1200</v>
      </c>
      <c r="E1143" s="24">
        <v>3</v>
      </c>
      <c r="F1143" s="12">
        <v>2</v>
      </c>
      <c r="G1143" s="24">
        <v>3</v>
      </c>
      <c r="H1143" s="12">
        <v>2</v>
      </c>
      <c r="I1143" s="24">
        <v>2</v>
      </c>
      <c r="J1143" s="12">
        <v>1</v>
      </c>
      <c r="K1143" s="10">
        <v>3.1500000000000101</v>
      </c>
      <c r="L1143" s="16">
        <v>3.13749999999999</v>
      </c>
      <c r="M1143" s="29">
        <v>106.961194306819</v>
      </c>
      <c r="N1143" s="29">
        <v>4.4805971534093203</v>
      </c>
      <c r="O1143" s="15">
        <v>0</v>
      </c>
      <c r="P1143" s="16">
        <v>0.5</v>
      </c>
      <c r="Q1143" s="10">
        <v>0.64999999999999503</v>
      </c>
      <c r="R1143" s="16">
        <v>1.05</v>
      </c>
      <c r="S1143" s="10">
        <v>29</v>
      </c>
      <c r="T1143" s="32">
        <v>8</v>
      </c>
      <c r="U1143" s="17" t="s">
        <v>78</v>
      </c>
      <c r="V1143" s="18" t="str">
        <f>"*" &amp; IF(AND(O1143&lt;=-1.5,NOT(ISBLANK(AF1143))),"Z","")</f>
        <v>*</v>
      </c>
      <c r="W1143" s="19" t="str">
        <f t="shared" ref="W1143:W1191" si="180">IF(AND(ISNUMBER(AS1143),VALUE(AS1143)&gt;=3,VALUE(P1143)&gt;=-0.5),IF(AND(VALUE(M1143)&gt;=94,VALUE(M1143)&lt;444), IF(VALUE(L1143)&gt;=2,"***","**"),"*"),"")</f>
        <v/>
      </c>
      <c r="X1143" s="17" t="s">
        <v>75</v>
      </c>
      <c r="Y1143" s="19" t="str">
        <f>IF(AND(ISNUMBER(AS1143),VALUE(AS1143)&gt;2),IF(LEN(AF1143)&gt;0,"***","**"),"*")</f>
        <v>*</v>
      </c>
      <c r="AA1143" s="20"/>
      <c r="AB1143" s="18" t="str">
        <f t="shared" ref="AB1143:AB1191" si="181">IF(AND(O1143&gt;=2,P1143&gt;=0),IF(AND(ISNUMBER(AS1143),VALUE(AS1143)&gt;=3),IF(LEN(AF1143)&gt;0,"***","**"),"*"),"")</f>
        <v/>
      </c>
      <c r="AC1143" s="19" t="str">
        <f t="shared" ref="AC1143:AC1191" si="182">IF(OR(G1143-I1143&gt;=5,P1143&gt;4.9,AND(G1143-I1143&gt;=1,P1143&gt;5)),IF(L1143&lt;-3,"***",IF(L1143&lt;0,"**","*")),"")</f>
        <v/>
      </c>
      <c r="AD1143" s="19" t="str">
        <f t="shared" si="178"/>
        <v>G</v>
      </c>
      <c r="AI1143" s="18" t="str">
        <f t="shared" ref="AI1143:AI1191" si="183">IF(LEN(AD1143)&gt;0,IF(AC1143="**","$",IF(AC1143="***",IF(LEN(AF1143)&gt;0,"$$$","$$"),"")),"")</f>
        <v/>
      </c>
      <c r="AJ1143" s="18" t="str">
        <f t="shared" ref="AJ1143:AJ1191" si="184">IF(LEN(AD1143)&gt;0,IF(AND(W1143="**",U1143="*"),IF(LEN(AF1143)&gt;0,"$$$","$$"),IF(AB1143="***","$$$",IF(AND(AB1143="**",U1143="*"),"$$",IF(AND(OR(W1143="**",W1143="***"),LEN(AF1143)&gt;0),"$$","")))),IF(AND(OR(W1143="**",W1143="***"),LEN(AF1143)&gt;0),"$$",""))</f>
        <v/>
      </c>
      <c r="AK1143" s="18" t="str">
        <f t="shared" ref="AK1143:AK1191" si="185">IF(LEN(AD1143)&gt;0,IF(Y1143="**","$$",IF(Y1143="***","$$$",IF(W1143="***",IF(OR(U1143="***",LEN(AF1143)&gt;0),"$$$",""),""))),"")</f>
        <v/>
      </c>
      <c r="AP1143" s="6" t="s">
        <v>239</v>
      </c>
      <c r="AT1143" s="10">
        <v>97.586194306818598</v>
      </c>
      <c r="AU1143" s="21"/>
      <c r="BC1143" s="22">
        <v>119</v>
      </c>
      <c r="BD1143" s="10">
        <v>0</v>
      </c>
    </row>
    <row r="1144" spans="1:56" ht="23.25" x14ac:dyDescent="0.25">
      <c r="A1144" s="6" t="s">
        <v>646</v>
      </c>
      <c r="B1144" s="23" t="s">
        <v>199</v>
      </c>
      <c r="C1144" s="9" t="s">
        <v>127</v>
      </c>
      <c r="D1144" s="10">
        <v>1000</v>
      </c>
      <c r="E1144" s="24">
        <v>4</v>
      </c>
      <c r="F1144" s="12">
        <v>1</v>
      </c>
      <c r="G1144" s="24">
        <v>3</v>
      </c>
      <c r="H1144" s="12">
        <v>0</v>
      </c>
      <c r="I1144" s="24">
        <v>4</v>
      </c>
      <c r="J1144" s="12">
        <v>2</v>
      </c>
      <c r="K1144" s="10">
        <v>0</v>
      </c>
      <c r="L1144" s="10">
        <v>-0.47222222222224702</v>
      </c>
      <c r="M1144" s="14">
        <v>99.1180366733292</v>
      </c>
      <c r="N1144" s="29">
        <v>1.2090183366645799</v>
      </c>
      <c r="O1144" s="15">
        <v>1</v>
      </c>
      <c r="P1144" s="33">
        <v>-1.5</v>
      </c>
      <c r="Q1144" s="10">
        <v>1.7</v>
      </c>
      <c r="R1144" s="10">
        <v>0.44999999999999901</v>
      </c>
      <c r="S1144" s="25">
        <v>79</v>
      </c>
      <c r="T1144" s="6" t="s">
        <v>54</v>
      </c>
      <c r="U1144" s="17" t="s">
        <v>25</v>
      </c>
      <c r="V1144" s="18" t="str">
        <f>"" &amp; IF(AND(O1144&lt;=-1.5,NOT(ISBLANK(AF1144))),"Z","")</f>
        <v/>
      </c>
      <c r="W1144" s="19" t="str">
        <f t="shared" si="180"/>
        <v/>
      </c>
      <c r="X1144" s="6"/>
      <c r="AA1144" s="20"/>
      <c r="AB1144" s="18" t="str">
        <f t="shared" si="181"/>
        <v/>
      </c>
      <c r="AC1144" s="19" t="str">
        <f t="shared" si="182"/>
        <v/>
      </c>
      <c r="AD1144" s="18" t="str">
        <f t="shared" si="178"/>
        <v>G</v>
      </c>
      <c r="AI1144" s="18" t="str">
        <f t="shared" si="183"/>
        <v/>
      </c>
      <c r="AJ1144" s="18" t="str">
        <f t="shared" si="184"/>
        <v/>
      </c>
      <c r="AK1144" s="18" t="str">
        <f t="shared" si="185"/>
        <v/>
      </c>
      <c r="AP1144" s="6" t="s">
        <v>122</v>
      </c>
      <c r="AT1144" s="10">
        <v>99.418036673329198</v>
      </c>
      <c r="AU1144" s="21"/>
      <c r="BC1144" s="22">
        <v>115</v>
      </c>
      <c r="BD1144" s="10">
        <v>0</v>
      </c>
    </row>
    <row r="1145" spans="1:56" ht="23.25" x14ac:dyDescent="0.25">
      <c r="A1145" s="6" t="s">
        <v>646</v>
      </c>
      <c r="B1145" s="26" t="s">
        <v>87</v>
      </c>
      <c r="C1145" s="9" t="s">
        <v>201</v>
      </c>
      <c r="D1145" s="10">
        <v>1200</v>
      </c>
      <c r="E1145" s="11">
        <v>3</v>
      </c>
      <c r="F1145" s="12">
        <v>2</v>
      </c>
      <c r="G1145" s="11">
        <v>4</v>
      </c>
      <c r="H1145" s="12">
        <v>2</v>
      </c>
      <c r="I1145" s="11">
        <v>12</v>
      </c>
      <c r="J1145" s="12">
        <v>13</v>
      </c>
      <c r="K1145" s="10">
        <v>2.4500000000000099</v>
      </c>
      <c r="L1145" s="15">
        <v>1.8642857142857201</v>
      </c>
      <c r="M1145" s="14">
        <v>82.472043314504205</v>
      </c>
      <c r="N1145" s="29">
        <v>1.63602165725209</v>
      </c>
      <c r="O1145" s="15">
        <v>0</v>
      </c>
      <c r="P1145" s="33">
        <v>-11</v>
      </c>
      <c r="Q1145" s="10">
        <v>0.80000000000000104</v>
      </c>
      <c r="R1145" s="13">
        <v>-7.9999999999999902</v>
      </c>
      <c r="S1145" s="10">
        <v>12</v>
      </c>
      <c r="T1145" s="32">
        <v>7</v>
      </c>
      <c r="U1145" s="17" t="s">
        <v>25</v>
      </c>
      <c r="V1145" s="18" t="str">
        <f>"" &amp; IF(AND(O1145&lt;=-1.5,NOT(ISBLANK(AF1145))),"Z","")</f>
        <v/>
      </c>
      <c r="W1145" s="18" t="str">
        <f t="shared" si="180"/>
        <v/>
      </c>
      <c r="X1145" s="6"/>
      <c r="AB1145" s="18" t="str">
        <f t="shared" si="181"/>
        <v/>
      </c>
      <c r="AC1145" s="18" t="str">
        <f t="shared" si="182"/>
        <v/>
      </c>
      <c r="AD1145" s="18" t="str">
        <f t="shared" si="178"/>
        <v/>
      </c>
      <c r="AI1145" s="18" t="str">
        <f t="shared" si="183"/>
        <v/>
      </c>
      <c r="AJ1145" s="18" t="str">
        <f t="shared" si="184"/>
        <v/>
      </c>
      <c r="AK1145" s="18" t="str">
        <f t="shared" si="185"/>
        <v/>
      </c>
      <c r="AP1145" s="6" t="s">
        <v>546</v>
      </c>
      <c r="AT1145" s="10">
        <v>76.772043314504202</v>
      </c>
      <c r="BC1145" s="10">
        <v>123</v>
      </c>
      <c r="BD1145" s="10">
        <v>-2</v>
      </c>
    </row>
    <row r="1146" spans="1:56" ht="23.25" x14ac:dyDescent="0.25">
      <c r="A1146" s="6" t="s">
        <v>646</v>
      </c>
      <c r="B1146" s="38" t="s">
        <v>253</v>
      </c>
      <c r="C1146" s="37" t="s">
        <v>164</v>
      </c>
      <c r="D1146" s="10">
        <v>1200</v>
      </c>
      <c r="E1146" s="11">
        <v>1</v>
      </c>
      <c r="F1146" s="12">
        <v>0</v>
      </c>
      <c r="G1146" s="11">
        <v>2</v>
      </c>
      <c r="H1146" s="12">
        <v>0</v>
      </c>
      <c r="I1146" s="11">
        <v>3</v>
      </c>
      <c r="J1146" s="12">
        <v>1</v>
      </c>
      <c r="K1146" s="10">
        <v>1.6500000000000099</v>
      </c>
      <c r="L1146" s="10">
        <v>0.61666666666666203</v>
      </c>
      <c r="M1146" s="29">
        <v>102.78344959175401</v>
      </c>
      <c r="N1146" s="29">
        <v>2.3917247958768</v>
      </c>
      <c r="O1146" s="15">
        <v>0</v>
      </c>
      <c r="P1146" s="33">
        <v>-1.1499999999999999</v>
      </c>
      <c r="Q1146" s="10">
        <v>-0.35000000000000098</v>
      </c>
      <c r="R1146" s="10">
        <v>-1.1499999999999799</v>
      </c>
      <c r="S1146" s="25">
        <v>49</v>
      </c>
      <c r="T1146" s="30" t="s">
        <v>61</v>
      </c>
      <c r="U1146" s="17" t="s">
        <v>25</v>
      </c>
      <c r="V1146" s="18" t="str">
        <f>"*" &amp; IF(AND(O1146&lt;=-1.5,NOT(ISBLANK(AF1146))),"Z","")</f>
        <v>*</v>
      </c>
      <c r="W1146" s="19" t="str">
        <f t="shared" si="180"/>
        <v/>
      </c>
      <c r="X1146" s="6"/>
      <c r="AA1146" s="20"/>
      <c r="AB1146" s="18" t="str">
        <f t="shared" si="181"/>
        <v/>
      </c>
      <c r="AC1146" s="19" t="str">
        <f t="shared" si="182"/>
        <v/>
      </c>
      <c r="AD1146" s="19" t="str">
        <f t="shared" si="178"/>
        <v>G</v>
      </c>
      <c r="AI1146" s="18" t="str">
        <f t="shared" si="183"/>
        <v/>
      </c>
      <c r="AJ1146" s="18" t="str">
        <f t="shared" si="184"/>
        <v/>
      </c>
      <c r="AK1146" s="18" t="str">
        <f t="shared" si="185"/>
        <v/>
      </c>
      <c r="AP1146" s="6" t="s">
        <v>225</v>
      </c>
      <c r="AT1146" s="10">
        <v>96.908449591753595</v>
      </c>
      <c r="AU1146" s="21"/>
      <c r="BC1146" s="22">
        <v>122</v>
      </c>
      <c r="BD1146" s="10">
        <v>0</v>
      </c>
    </row>
    <row r="1147" spans="1:56" ht="23.25" x14ac:dyDescent="0.25">
      <c r="A1147" s="6" t="s">
        <v>646</v>
      </c>
      <c r="B1147" s="26" t="s">
        <v>254</v>
      </c>
      <c r="C1147" s="9" t="s">
        <v>201</v>
      </c>
      <c r="D1147" s="10">
        <v>1200</v>
      </c>
      <c r="E1147" s="11">
        <v>10</v>
      </c>
      <c r="F1147" s="12">
        <v>4</v>
      </c>
      <c r="G1147" s="11">
        <v>13</v>
      </c>
      <c r="H1147" s="12">
        <v>4</v>
      </c>
      <c r="I1147" s="11">
        <v>10</v>
      </c>
      <c r="J1147" s="12">
        <v>10</v>
      </c>
      <c r="K1147" s="10">
        <v>3.4500000000000099</v>
      </c>
      <c r="L1147" s="15">
        <v>2.3687500000000101</v>
      </c>
      <c r="M1147" s="14">
        <v>84.420886450292301</v>
      </c>
      <c r="N1147" s="29">
        <v>0.56044322514615896</v>
      </c>
      <c r="O1147" s="15">
        <v>0</v>
      </c>
      <c r="P1147" s="33">
        <v>-6.25</v>
      </c>
      <c r="Q1147" s="10">
        <v>-1.99999999999999</v>
      </c>
      <c r="R1147" s="13">
        <v>-6.95</v>
      </c>
      <c r="S1147" s="10">
        <v>21</v>
      </c>
      <c r="T1147" s="6" t="s">
        <v>57</v>
      </c>
      <c r="U1147" s="6" t="s">
        <v>52</v>
      </c>
      <c r="V1147" s="18" t="str">
        <f>"" &amp; IF(AND(O1147&lt;=-1.5,NOT(ISBLANK(AF1147))),"Z","")</f>
        <v/>
      </c>
      <c r="W1147" s="18" t="str">
        <f t="shared" si="180"/>
        <v/>
      </c>
      <c r="X1147" s="6"/>
      <c r="AB1147" s="18" t="str">
        <f t="shared" si="181"/>
        <v/>
      </c>
      <c r="AC1147" s="18" t="str">
        <f t="shared" si="182"/>
        <v/>
      </c>
      <c r="AD1147" s="18" t="str">
        <f t="shared" si="178"/>
        <v/>
      </c>
      <c r="AI1147" s="18" t="str">
        <f t="shared" si="183"/>
        <v/>
      </c>
      <c r="AJ1147" s="18" t="str">
        <f t="shared" si="184"/>
        <v/>
      </c>
      <c r="AK1147" s="18" t="str">
        <f t="shared" si="185"/>
        <v/>
      </c>
      <c r="AP1147" s="6" t="s">
        <v>333</v>
      </c>
      <c r="AT1147" s="10">
        <v>78.870886450292303</v>
      </c>
      <c r="BC1147" s="10">
        <v>124</v>
      </c>
      <c r="BD1147" s="10">
        <v>-1</v>
      </c>
    </row>
    <row r="1148" spans="1:56" ht="23.25" x14ac:dyDescent="0.25">
      <c r="A1148" s="6" t="s">
        <v>646</v>
      </c>
      <c r="B1148" s="26" t="s">
        <v>168</v>
      </c>
      <c r="C1148" s="37" t="s">
        <v>164</v>
      </c>
      <c r="D1148" s="10">
        <v>1650</v>
      </c>
      <c r="E1148" s="24">
        <v>1</v>
      </c>
      <c r="F1148" s="12">
        <v>0</v>
      </c>
      <c r="G1148" s="24">
        <v>1</v>
      </c>
      <c r="H1148" s="12">
        <v>0</v>
      </c>
      <c r="I1148" s="24">
        <v>6</v>
      </c>
      <c r="J1148" s="12">
        <v>2</v>
      </c>
      <c r="K1148" s="10">
        <v>-3.6500000000000199</v>
      </c>
      <c r="L1148" s="10">
        <v>-0.37500000000001399</v>
      </c>
      <c r="M1148" s="36">
        <v>96.231413166284895</v>
      </c>
      <c r="N1148" s="36">
        <v>0.165706583142438</v>
      </c>
      <c r="O1148" s="15">
        <v>0</v>
      </c>
      <c r="P1148" s="33">
        <v>-2.5</v>
      </c>
      <c r="Q1148" s="10">
        <v>2.5499999999999901</v>
      </c>
      <c r="R1148" s="10">
        <v>0.49999999999998901</v>
      </c>
      <c r="S1148" s="10">
        <v>14</v>
      </c>
      <c r="T1148" s="30" t="s">
        <v>61</v>
      </c>
      <c r="U1148" s="17" t="s">
        <v>25</v>
      </c>
      <c r="V1148" s="18" t="str">
        <f>"*" &amp; IF(AND(O1148&lt;=-1.5,NOT(ISBLANK(AF1148))),"Z","")</f>
        <v>*</v>
      </c>
      <c r="W1148" s="18" t="str">
        <f t="shared" si="180"/>
        <v/>
      </c>
      <c r="X1148" s="6"/>
      <c r="AB1148" s="18" t="str">
        <f t="shared" si="181"/>
        <v/>
      </c>
      <c r="AC1148" s="18" t="str">
        <f t="shared" si="182"/>
        <v/>
      </c>
      <c r="AD1148" s="18" t="str">
        <f t="shared" si="178"/>
        <v/>
      </c>
      <c r="AI1148" s="18" t="str">
        <f t="shared" si="183"/>
        <v/>
      </c>
      <c r="AJ1148" s="18" t="str">
        <f t="shared" si="184"/>
        <v/>
      </c>
      <c r="AK1148" s="18" t="str">
        <f t="shared" si="185"/>
        <v/>
      </c>
      <c r="AP1148" s="6" t="s">
        <v>355</v>
      </c>
      <c r="AT1148" s="10">
        <v>87.081413166284904</v>
      </c>
      <c r="BC1148" s="10">
        <v>116</v>
      </c>
      <c r="BD1148" s="10">
        <v>0</v>
      </c>
    </row>
    <row r="1149" spans="1:56" ht="23.25" x14ac:dyDescent="0.25">
      <c r="A1149" s="6" t="s">
        <v>646</v>
      </c>
      <c r="B1149" s="26" t="s">
        <v>121</v>
      </c>
      <c r="C1149" s="9" t="s">
        <v>268</v>
      </c>
      <c r="D1149" s="10">
        <v>1600</v>
      </c>
      <c r="E1149" s="24">
        <v>3</v>
      </c>
      <c r="F1149" s="12">
        <v>2</v>
      </c>
      <c r="G1149" s="24">
        <v>5</v>
      </c>
      <c r="H1149" s="12">
        <v>2</v>
      </c>
      <c r="I1149" s="24">
        <v>13</v>
      </c>
      <c r="J1149" s="12">
        <v>6</v>
      </c>
      <c r="K1149" s="10">
        <v>3.1500000000000101</v>
      </c>
      <c r="L1149" s="13">
        <v>4.9999999999936803E-2</v>
      </c>
      <c r="M1149" s="14">
        <v>93.049653219649599</v>
      </c>
      <c r="N1149" s="29">
        <v>1.3248266098247501</v>
      </c>
      <c r="O1149" s="15">
        <v>0</v>
      </c>
      <c r="P1149" s="33">
        <v>-3.75</v>
      </c>
      <c r="Q1149" s="10">
        <v>2.15</v>
      </c>
      <c r="R1149" s="13">
        <v>-0.85000000000000897</v>
      </c>
      <c r="S1149" s="10">
        <v>26</v>
      </c>
      <c r="T1149" s="6" t="s">
        <v>54</v>
      </c>
      <c r="U1149" s="17" t="s">
        <v>25</v>
      </c>
      <c r="V1149" s="18" t="str">
        <f>"" &amp; IF(AND(O1149&lt;=-1.5,NOT(ISBLANK(AF1149))),"Z","")</f>
        <v/>
      </c>
      <c r="W1149" s="18" t="str">
        <f t="shared" si="180"/>
        <v/>
      </c>
      <c r="X1149" s="6"/>
      <c r="AB1149" s="18" t="str">
        <f t="shared" si="181"/>
        <v/>
      </c>
      <c r="AC1149" s="18" t="str">
        <f t="shared" si="182"/>
        <v/>
      </c>
      <c r="AD1149" s="18" t="str">
        <f t="shared" si="178"/>
        <v/>
      </c>
      <c r="AI1149" s="18" t="str">
        <f t="shared" si="183"/>
        <v/>
      </c>
      <c r="AJ1149" s="18" t="str">
        <f t="shared" si="184"/>
        <v/>
      </c>
      <c r="AK1149" s="18" t="str">
        <f t="shared" si="185"/>
        <v/>
      </c>
      <c r="AP1149" s="6" t="s">
        <v>413</v>
      </c>
      <c r="AT1149" s="10">
        <v>93.649653219649494</v>
      </c>
      <c r="BC1149" s="10">
        <v>126</v>
      </c>
      <c r="BD1149" s="10">
        <v>0</v>
      </c>
    </row>
    <row r="1150" spans="1:56" ht="23.25" x14ac:dyDescent="0.25">
      <c r="A1150" s="6" t="s">
        <v>646</v>
      </c>
      <c r="B1150" s="2" t="s">
        <v>269</v>
      </c>
      <c r="C1150" s="9" t="s">
        <v>270</v>
      </c>
      <c r="D1150" s="10">
        <v>1200</v>
      </c>
      <c r="E1150" s="24">
        <v>3</v>
      </c>
      <c r="F1150" s="12">
        <v>2</v>
      </c>
      <c r="G1150" s="24">
        <v>3</v>
      </c>
      <c r="H1150" s="12">
        <v>2</v>
      </c>
      <c r="I1150" s="24">
        <v>5</v>
      </c>
      <c r="J1150" s="12">
        <v>5</v>
      </c>
      <c r="K1150" s="10">
        <v>-0.75000000000001099</v>
      </c>
      <c r="L1150" s="34">
        <v>1.69166666666663</v>
      </c>
      <c r="M1150" s="14">
        <v>94.828541219662696</v>
      </c>
      <c r="N1150" s="29">
        <v>1.21427060983137</v>
      </c>
      <c r="O1150" s="15">
        <v>0</v>
      </c>
      <c r="P1150" s="33">
        <v>-3</v>
      </c>
      <c r="Q1150" s="10">
        <v>2.25</v>
      </c>
      <c r="R1150" s="10">
        <v>-0.15000000000000599</v>
      </c>
      <c r="S1150" s="10">
        <v>30</v>
      </c>
      <c r="T1150" s="32">
        <v>8</v>
      </c>
      <c r="U1150" s="17" t="s">
        <v>25</v>
      </c>
      <c r="V1150" s="18" t="str">
        <f>"" &amp; IF(AND(O1150&lt;=-1.5,NOT(ISBLANK(AF1150))),"Z","")</f>
        <v/>
      </c>
      <c r="W1150" s="18" t="str">
        <f t="shared" si="180"/>
        <v/>
      </c>
      <c r="X1150" s="6"/>
      <c r="AB1150" s="18" t="str">
        <f t="shared" si="181"/>
        <v/>
      </c>
      <c r="AC1150" s="18" t="str">
        <f t="shared" si="182"/>
        <v/>
      </c>
      <c r="AD1150" s="18" t="str">
        <f t="shared" si="178"/>
        <v/>
      </c>
      <c r="AI1150" s="18" t="str">
        <f t="shared" si="183"/>
        <v/>
      </c>
      <c r="AJ1150" s="18" t="str">
        <f t="shared" si="184"/>
        <v/>
      </c>
      <c r="AK1150" s="18" t="str">
        <f t="shared" si="185"/>
        <v/>
      </c>
      <c r="AP1150" s="6" t="s">
        <v>498</v>
      </c>
      <c r="AT1150" s="10">
        <v>88.803541219662804</v>
      </c>
      <c r="BC1150" s="10">
        <v>132</v>
      </c>
      <c r="BD1150" s="10">
        <v>0</v>
      </c>
    </row>
    <row r="1151" spans="1:56" ht="23.25" x14ac:dyDescent="0.25">
      <c r="A1151" s="6" t="s">
        <v>646</v>
      </c>
      <c r="B1151" s="26" t="s">
        <v>442</v>
      </c>
      <c r="C1151" s="37" t="s">
        <v>393</v>
      </c>
      <c r="D1151" s="10">
        <v>1200</v>
      </c>
      <c r="E1151" s="11">
        <v>5</v>
      </c>
      <c r="F1151" s="12">
        <v>2</v>
      </c>
      <c r="G1151" s="11">
        <v>8</v>
      </c>
      <c r="H1151" s="12">
        <v>3</v>
      </c>
      <c r="I1151" s="11">
        <v>8</v>
      </c>
      <c r="J1151" s="12">
        <v>8</v>
      </c>
      <c r="K1151" s="10">
        <v>1.95</v>
      </c>
      <c r="L1151" s="34">
        <v>3.8800000000000101</v>
      </c>
      <c r="M1151" s="14">
        <v>92.718482505436299</v>
      </c>
      <c r="N1151" s="29">
        <v>2.5092412527180801</v>
      </c>
      <c r="O1151" s="15">
        <v>-1</v>
      </c>
      <c r="P1151" s="33">
        <v>-4.5</v>
      </c>
      <c r="Q1151" s="10">
        <v>0.19999999999999599</v>
      </c>
      <c r="R1151" s="10">
        <v>-3.3500000000000099</v>
      </c>
      <c r="S1151" s="10">
        <v>24</v>
      </c>
      <c r="T1151" s="6" t="s">
        <v>90</v>
      </c>
      <c r="U1151" s="6" t="s">
        <v>52</v>
      </c>
      <c r="V1151" s="18" t="str">
        <f>"" &amp; IF(AND(O1151&lt;=-1.5,NOT(ISBLANK(AF1151))),"Z","")</f>
        <v/>
      </c>
      <c r="W1151" s="18" t="str">
        <f t="shared" si="180"/>
        <v/>
      </c>
      <c r="X1151" s="6"/>
      <c r="AB1151" s="18" t="str">
        <f t="shared" si="181"/>
        <v/>
      </c>
      <c r="AC1151" s="18" t="str">
        <f t="shared" si="182"/>
        <v/>
      </c>
      <c r="AD1151" s="18" t="str">
        <f t="shared" ref="AD1151:AD1182" si="186">IF(AND(OR(I1151=1,I1151=2,I1151=3,I1151=4),M1151&gt;=97.5),"G",IF(OR(AND(J1151&lt;=3,I1151&lt;8,P1151&gt;-1.6,M1151&gt;=95,M1151&lt;300),AND(OR(I1151=1,I1151=2,I1151=3),M1151&lt;97.5)),"GR",""))</f>
        <v/>
      </c>
      <c r="AI1151" s="18" t="str">
        <f t="shared" si="183"/>
        <v/>
      </c>
      <c r="AJ1151" s="18" t="str">
        <f t="shared" si="184"/>
        <v/>
      </c>
      <c r="AK1151" s="18" t="str">
        <f t="shared" si="185"/>
        <v/>
      </c>
      <c r="AP1151" s="6" t="s">
        <v>196</v>
      </c>
      <c r="AT1151" s="10">
        <v>82.393482505436197</v>
      </c>
      <c r="BC1151" s="10">
        <v>130</v>
      </c>
      <c r="BD1151" s="10">
        <v>0</v>
      </c>
    </row>
    <row r="1152" spans="1:56" ht="23.25" x14ac:dyDescent="0.25">
      <c r="A1152" s="6" t="s">
        <v>647</v>
      </c>
      <c r="B1152" s="6" t="s">
        <v>349</v>
      </c>
      <c r="C1152" s="9" t="s">
        <v>258</v>
      </c>
      <c r="D1152" s="10">
        <v>1200</v>
      </c>
      <c r="E1152" s="11">
        <v>10</v>
      </c>
      <c r="F1152" s="12">
        <v>6</v>
      </c>
      <c r="G1152" s="11">
        <v>10</v>
      </c>
      <c r="H1152" s="12">
        <v>8</v>
      </c>
      <c r="I1152" s="11">
        <v>2</v>
      </c>
      <c r="J1152" s="12">
        <v>1</v>
      </c>
      <c r="K1152" s="10">
        <v>-1.30000000000001</v>
      </c>
      <c r="L1152" s="34">
        <v>1.4299999999999899</v>
      </c>
      <c r="M1152" s="14">
        <v>98.316222726502403</v>
      </c>
      <c r="N1152" s="14">
        <v>-9.1888636748862496E-2</v>
      </c>
      <c r="O1152" s="15">
        <v>-1</v>
      </c>
      <c r="P1152" s="16">
        <v>6.75</v>
      </c>
      <c r="Q1152" s="10">
        <v>0.999999999999996</v>
      </c>
      <c r="R1152" s="10">
        <v>6.45</v>
      </c>
      <c r="T1152" s="6" t="s">
        <v>57</v>
      </c>
      <c r="U1152" s="6" t="s">
        <v>52</v>
      </c>
      <c r="V1152" s="18" t="str">
        <f>"" &amp; IF(AND(O1152&lt;=-1.5,NOT(ISBLANK(AF1152))),"Z","")</f>
        <v/>
      </c>
      <c r="W1152" s="19" t="str">
        <f t="shared" si="180"/>
        <v/>
      </c>
      <c r="X1152" s="17" t="s">
        <v>88</v>
      </c>
      <c r="AA1152" s="20"/>
      <c r="AB1152" s="18" t="str">
        <f t="shared" si="181"/>
        <v/>
      </c>
      <c r="AC1152" s="19" t="str">
        <f t="shared" si="182"/>
        <v>*</v>
      </c>
      <c r="AD1152" s="18" t="str">
        <f t="shared" si="186"/>
        <v>G</v>
      </c>
      <c r="AI1152" s="18" t="str">
        <f t="shared" si="183"/>
        <v/>
      </c>
      <c r="AJ1152" s="18" t="str">
        <f t="shared" si="184"/>
        <v/>
      </c>
      <c r="AK1152" s="18" t="str">
        <f t="shared" si="185"/>
        <v/>
      </c>
      <c r="AP1152" s="6" t="s">
        <v>452</v>
      </c>
      <c r="AT1152" s="10">
        <v>72.816222726502303</v>
      </c>
      <c r="AU1152" s="21"/>
      <c r="BC1152" s="22">
        <v>127</v>
      </c>
      <c r="BD1152" s="28">
        <v>3</v>
      </c>
    </row>
    <row r="1153" spans="1:56" ht="23.25" x14ac:dyDescent="0.25">
      <c r="A1153" s="6" t="s">
        <v>647</v>
      </c>
      <c r="B1153" s="26" t="s">
        <v>45</v>
      </c>
      <c r="C1153" s="9" t="s">
        <v>260</v>
      </c>
      <c r="D1153" s="10">
        <v>1200</v>
      </c>
      <c r="E1153" s="11">
        <v>2</v>
      </c>
      <c r="F1153" s="12">
        <v>1</v>
      </c>
      <c r="G1153" s="11">
        <v>2</v>
      </c>
      <c r="H1153" s="12">
        <v>0</v>
      </c>
      <c r="I1153" s="11">
        <v>1</v>
      </c>
      <c r="J1153" s="12">
        <v>0</v>
      </c>
      <c r="K1153" s="10">
        <v>-0.35000000000000098</v>
      </c>
      <c r="L1153" s="10">
        <v>-1.0499999999999901</v>
      </c>
      <c r="M1153" s="29">
        <v>106.596959823473</v>
      </c>
      <c r="N1153" s="29">
        <v>3.2984799117363699</v>
      </c>
      <c r="O1153" s="15">
        <v>1</v>
      </c>
      <c r="P1153" s="16">
        <v>0.1</v>
      </c>
      <c r="Q1153" s="10">
        <v>0.94999999999998896</v>
      </c>
      <c r="R1153" s="10">
        <v>1.1499999999999799</v>
      </c>
      <c r="S1153" s="10">
        <v>14</v>
      </c>
      <c r="T1153" s="30" t="s">
        <v>61</v>
      </c>
      <c r="U1153" s="17" t="s">
        <v>25</v>
      </c>
      <c r="V1153" s="18" t="str">
        <f>"*" &amp; IF(AND(O1153&lt;=-1.5,NOT(ISBLANK(AF1153))),"Z","")</f>
        <v>*</v>
      </c>
      <c r="W1153" s="19" t="str">
        <f t="shared" si="180"/>
        <v/>
      </c>
      <c r="X1153" s="6"/>
      <c r="AA1153" s="20"/>
      <c r="AB1153" s="18" t="str">
        <f t="shared" si="181"/>
        <v/>
      </c>
      <c r="AC1153" s="19" t="str">
        <f t="shared" si="182"/>
        <v/>
      </c>
      <c r="AD1153" s="19" t="str">
        <f t="shared" si="186"/>
        <v>G</v>
      </c>
      <c r="AI1153" s="18" t="str">
        <f t="shared" si="183"/>
        <v/>
      </c>
      <c r="AJ1153" s="18" t="str">
        <f t="shared" si="184"/>
        <v/>
      </c>
      <c r="AK1153" s="18" t="str">
        <f t="shared" si="185"/>
        <v/>
      </c>
      <c r="AP1153" s="6" t="s">
        <v>648</v>
      </c>
      <c r="AT1153" s="10">
        <v>82.596959823472702</v>
      </c>
      <c r="AU1153" s="21"/>
      <c r="BC1153" s="22">
        <v>128</v>
      </c>
      <c r="BD1153" s="10">
        <v>0</v>
      </c>
    </row>
    <row r="1154" spans="1:56" ht="23.25" x14ac:dyDescent="0.25">
      <c r="A1154" s="6" t="s">
        <v>647</v>
      </c>
      <c r="B1154" s="26" t="s">
        <v>212</v>
      </c>
      <c r="C1154" s="9" t="s">
        <v>423</v>
      </c>
      <c r="D1154" s="10">
        <v>1200</v>
      </c>
      <c r="E1154" s="24">
        <v>3</v>
      </c>
      <c r="F1154" s="12">
        <v>2</v>
      </c>
      <c r="G1154" s="24">
        <v>2</v>
      </c>
      <c r="H1154" s="12">
        <v>1</v>
      </c>
      <c r="I1154" s="24">
        <v>2</v>
      </c>
      <c r="J1154" s="12">
        <v>3</v>
      </c>
      <c r="K1154" s="10">
        <v>1.5499999999999901</v>
      </c>
      <c r="L1154" s="13">
        <v>1.2687499999999801</v>
      </c>
      <c r="M1154" s="29">
        <v>103.197774869456</v>
      </c>
      <c r="N1154" s="29">
        <v>4.0488874347282398</v>
      </c>
      <c r="O1154" s="15">
        <v>1</v>
      </c>
      <c r="P1154" s="33">
        <v>-2</v>
      </c>
      <c r="Q1154" s="10">
        <v>-0.40000000000000902</v>
      </c>
      <c r="R1154" s="13">
        <v>-2.0499999999999998</v>
      </c>
      <c r="S1154" s="10">
        <v>21</v>
      </c>
      <c r="T1154" s="30" t="s">
        <v>72</v>
      </c>
      <c r="U1154" s="17" t="s">
        <v>25</v>
      </c>
      <c r="V1154" s="18" t="str">
        <f>"" &amp; IF(AND(O1154&lt;=-1.5,NOT(ISBLANK(AF1154))),"Z","")</f>
        <v/>
      </c>
      <c r="W1154" s="19" t="str">
        <f t="shared" si="180"/>
        <v/>
      </c>
      <c r="X1154" s="6"/>
      <c r="AA1154" s="20"/>
      <c r="AB1154" s="18" t="str">
        <f t="shared" si="181"/>
        <v/>
      </c>
      <c r="AC1154" s="19" t="str">
        <f t="shared" si="182"/>
        <v/>
      </c>
      <c r="AD1154" s="19" t="str">
        <f t="shared" si="186"/>
        <v>G</v>
      </c>
      <c r="AI1154" s="18" t="str">
        <f t="shared" si="183"/>
        <v/>
      </c>
      <c r="AJ1154" s="18" t="str">
        <f t="shared" si="184"/>
        <v/>
      </c>
      <c r="AK1154" s="18" t="str">
        <f t="shared" si="185"/>
        <v/>
      </c>
      <c r="AP1154" s="6" t="s">
        <v>424</v>
      </c>
      <c r="AT1154" s="10">
        <v>82.597774869456501</v>
      </c>
      <c r="AU1154" s="21"/>
      <c r="BC1154" s="22">
        <v>135</v>
      </c>
      <c r="BD1154" s="10">
        <v>0</v>
      </c>
    </row>
    <row r="1155" spans="1:56" ht="23.25" x14ac:dyDescent="0.25">
      <c r="A1155" s="6" t="s">
        <v>647</v>
      </c>
      <c r="B1155" s="26" t="s">
        <v>63</v>
      </c>
      <c r="C1155" s="9" t="s">
        <v>427</v>
      </c>
      <c r="D1155" s="10">
        <v>1200</v>
      </c>
      <c r="E1155" s="24">
        <v>3</v>
      </c>
      <c r="F1155" s="12">
        <v>1</v>
      </c>
      <c r="G1155" s="24">
        <v>3</v>
      </c>
      <c r="H1155" s="12">
        <v>1</v>
      </c>
      <c r="I1155" s="24">
        <v>1</v>
      </c>
      <c r="J1155" s="12">
        <v>0</v>
      </c>
      <c r="K1155" s="10">
        <v>-0.70000000000000295</v>
      </c>
      <c r="L1155" s="16">
        <v>2.3777777777777902</v>
      </c>
      <c r="M1155" s="29">
        <v>107.037092141698</v>
      </c>
      <c r="N1155" s="29">
        <v>3.5185460708490299</v>
      </c>
      <c r="O1155" s="15">
        <v>0</v>
      </c>
      <c r="P1155" s="16">
        <v>1.25</v>
      </c>
      <c r="Q1155" s="10">
        <v>2.7</v>
      </c>
      <c r="R1155" s="16">
        <v>3.69999999999999</v>
      </c>
      <c r="S1155" s="10">
        <v>14</v>
      </c>
      <c r="T1155" s="32">
        <v>8</v>
      </c>
      <c r="U1155" s="17" t="s">
        <v>25</v>
      </c>
      <c r="V1155" s="18" t="str">
        <f>"" &amp; IF(AND(O1155&lt;=-1.5,NOT(ISBLANK(AF1155))),"Z","")</f>
        <v/>
      </c>
      <c r="W1155" s="19" t="str">
        <f t="shared" si="180"/>
        <v/>
      </c>
      <c r="X1155" s="17" t="s">
        <v>73</v>
      </c>
      <c r="Y1155" s="19" t="str">
        <f>IF(AND(ISNUMBER(AS1155),VALUE(AS1155)&gt;2),IF(LEN(AF1155)&gt;0,"***","**"),"*")</f>
        <v>*</v>
      </c>
      <c r="AA1155" s="20"/>
      <c r="AB1155" s="18" t="str">
        <f t="shared" si="181"/>
        <v/>
      </c>
      <c r="AC1155" s="19" t="str">
        <f t="shared" si="182"/>
        <v/>
      </c>
      <c r="AD1155" s="19" t="str">
        <f t="shared" si="186"/>
        <v>G</v>
      </c>
      <c r="AI1155" s="18" t="str">
        <f t="shared" si="183"/>
        <v/>
      </c>
      <c r="AJ1155" s="18" t="str">
        <f t="shared" si="184"/>
        <v/>
      </c>
      <c r="AK1155" s="18" t="str">
        <f t="shared" si="185"/>
        <v/>
      </c>
      <c r="AP1155" s="6" t="s">
        <v>648</v>
      </c>
      <c r="AT1155" s="10">
        <v>88.037092141697997</v>
      </c>
      <c r="AU1155" s="21"/>
      <c r="BC1155" s="22">
        <v>135</v>
      </c>
      <c r="BD1155" s="28">
        <v>1</v>
      </c>
    </row>
    <row r="1156" spans="1:56" ht="23.25" x14ac:dyDescent="0.25">
      <c r="A1156" s="6" t="s">
        <v>647</v>
      </c>
      <c r="B1156" s="26" t="s">
        <v>93</v>
      </c>
      <c r="C1156" s="9" t="s">
        <v>216</v>
      </c>
      <c r="D1156" s="10">
        <v>1200</v>
      </c>
      <c r="E1156" s="24">
        <v>3</v>
      </c>
      <c r="F1156" s="12">
        <v>1</v>
      </c>
      <c r="G1156" s="24">
        <v>4</v>
      </c>
      <c r="H1156" s="12">
        <v>1</v>
      </c>
      <c r="I1156" s="24">
        <v>2</v>
      </c>
      <c r="J1156" s="12">
        <v>1</v>
      </c>
      <c r="K1156" s="10">
        <v>0.60000000000000497</v>
      </c>
      <c r="L1156" s="13">
        <v>-0.79166666666665697</v>
      </c>
      <c r="M1156" s="14">
        <v>95.425672431864797</v>
      </c>
      <c r="N1156" s="14">
        <v>-1.3871637840676201</v>
      </c>
      <c r="O1156" s="15">
        <v>0</v>
      </c>
      <c r="P1156" s="33">
        <v>-0.25</v>
      </c>
      <c r="Q1156" s="10">
        <v>-0.95000000000000595</v>
      </c>
      <c r="R1156" s="13">
        <v>-1.05</v>
      </c>
      <c r="S1156" s="10">
        <v>21</v>
      </c>
      <c r="T1156" s="6" t="s">
        <v>54</v>
      </c>
      <c r="U1156" s="17" t="s">
        <v>25</v>
      </c>
      <c r="V1156" s="18" t="str">
        <f>"" &amp; IF(AND(O1156&lt;=-1.5,NOT(ISBLANK(AF1156))),"Z","")</f>
        <v/>
      </c>
      <c r="W1156" s="19" t="str">
        <f t="shared" si="180"/>
        <v/>
      </c>
      <c r="X1156" s="6"/>
      <c r="AA1156" s="20"/>
      <c r="AB1156" s="18" t="str">
        <f t="shared" si="181"/>
        <v/>
      </c>
      <c r="AC1156" s="19" t="str">
        <f t="shared" si="182"/>
        <v/>
      </c>
      <c r="AD1156" s="18" t="str">
        <f t="shared" si="186"/>
        <v>GR</v>
      </c>
      <c r="AI1156" s="18" t="str">
        <f t="shared" si="183"/>
        <v/>
      </c>
      <c r="AJ1156" s="18" t="str">
        <f t="shared" si="184"/>
        <v/>
      </c>
      <c r="AK1156" s="18" t="str">
        <f t="shared" si="185"/>
        <v/>
      </c>
      <c r="AP1156" s="6" t="s">
        <v>341</v>
      </c>
      <c r="AT1156" s="10">
        <v>79.350672431864794</v>
      </c>
      <c r="AU1156" s="21"/>
      <c r="BC1156" s="22">
        <v>128</v>
      </c>
      <c r="BD1156" s="10">
        <v>0</v>
      </c>
    </row>
    <row r="1157" spans="1:56" ht="23.25" x14ac:dyDescent="0.25">
      <c r="A1157" s="6" t="s">
        <v>647</v>
      </c>
      <c r="B1157" s="23" t="s">
        <v>243</v>
      </c>
      <c r="C1157" s="9" t="s">
        <v>263</v>
      </c>
      <c r="D1157" s="10">
        <v>1200</v>
      </c>
      <c r="E1157" s="24">
        <v>4</v>
      </c>
      <c r="F1157" s="12">
        <v>2</v>
      </c>
      <c r="G1157" s="24">
        <v>4</v>
      </c>
      <c r="H1157" s="12">
        <v>2</v>
      </c>
      <c r="I1157" s="24">
        <v>2</v>
      </c>
      <c r="J1157" s="12">
        <v>0</v>
      </c>
      <c r="K1157" s="10">
        <v>0.44999999999999901</v>
      </c>
      <c r="L1157" s="13">
        <v>8.5714285714289004E-2</v>
      </c>
      <c r="M1157" s="14">
        <v>98.469320454083402</v>
      </c>
      <c r="N1157" s="14">
        <v>-0.26533977295834199</v>
      </c>
      <c r="O1157" s="15">
        <v>0</v>
      </c>
      <c r="P1157" s="16">
        <v>1.5</v>
      </c>
      <c r="Q1157" s="10">
        <v>-2.6</v>
      </c>
      <c r="R1157" s="13">
        <v>-1.5</v>
      </c>
      <c r="S1157" s="25">
        <v>91</v>
      </c>
      <c r="T1157" s="6" t="s">
        <v>65</v>
      </c>
      <c r="U1157" s="17" t="s">
        <v>25</v>
      </c>
      <c r="V1157" s="18" t="str">
        <f>"*" &amp; IF(AND(O1157&lt;=-1.5,NOT(ISBLANK(AF1157))),"Z","")</f>
        <v>*</v>
      </c>
      <c r="W1157" s="19" t="str">
        <f t="shared" si="180"/>
        <v/>
      </c>
      <c r="X1157" s="17" t="s">
        <v>88</v>
      </c>
      <c r="AA1157" s="20"/>
      <c r="AB1157" s="18" t="str">
        <f t="shared" si="181"/>
        <v/>
      </c>
      <c r="AC1157" s="19" t="str">
        <f t="shared" si="182"/>
        <v/>
      </c>
      <c r="AD1157" s="18" t="str">
        <f t="shared" si="186"/>
        <v>G</v>
      </c>
      <c r="AI1157" s="18" t="str">
        <f t="shared" si="183"/>
        <v/>
      </c>
      <c r="AJ1157" s="18" t="str">
        <f t="shared" si="184"/>
        <v/>
      </c>
      <c r="AK1157" s="18" t="str">
        <f t="shared" si="185"/>
        <v/>
      </c>
      <c r="AP1157" s="6" t="s">
        <v>649</v>
      </c>
      <c r="AT1157" s="10">
        <v>81.219320454083302</v>
      </c>
      <c r="AU1157" s="21"/>
      <c r="BC1157" s="22">
        <v>125</v>
      </c>
      <c r="BD1157" s="10">
        <v>0</v>
      </c>
    </row>
    <row r="1158" spans="1:56" ht="23.25" x14ac:dyDescent="0.25">
      <c r="A1158" s="6" t="s">
        <v>647</v>
      </c>
      <c r="B1158" s="26" t="s">
        <v>87</v>
      </c>
      <c r="C1158" s="9" t="s">
        <v>172</v>
      </c>
      <c r="D1158" s="10">
        <v>1400</v>
      </c>
      <c r="E1158" s="24">
        <v>3</v>
      </c>
      <c r="F1158" s="12">
        <v>1</v>
      </c>
      <c r="G1158" s="24">
        <v>3</v>
      </c>
      <c r="H1158" s="12">
        <v>1</v>
      </c>
      <c r="I1158" s="24">
        <v>1</v>
      </c>
      <c r="J1158" s="12">
        <v>0</v>
      </c>
      <c r="K1158" s="10">
        <v>-3.0000000000000102</v>
      </c>
      <c r="L1158" s="10">
        <v>-1.8357142857142901</v>
      </c>
      <c r="M1158" s="14">
        <v>97.545910247638005</v>
      </c>
      <c r="N1158" s="14">
        <v>-1.22704487618101</v>
      </c>
      <c r="O1158" s="15">
        <v>0</v>
      </c>
      <c r="P1158" s="16">
        <v>1.25</v>
      </c>
      <c r="Q1158" s="10">
        <v>2.6500000000000101</v>
      </c>
      <c r="R1158" s="10">
        <v>3.65</v>
      </c>
      <c r="S1158" s="10">
        <v>21</v>
      </c>
      <c r="T1158" s="30" t="s">
        <v>72</v>
      </c>
      <c r="U1158" s="17" t="s">
        <v>25</v>
      </c>
      <c r="V1158" s="18" t="str">
        <f>"" &amp; IF(AND(O1158&lt;=-1.5,NOT(ISBLANK(AF1158))),"Z","")</f>
        <v/>
      </c>
      <c r="W1158" s="19" t="str">
        <f t="shared" si="180"/>
        <v/>
      </c>
      <c r="X1158" s="6"/>
      <c r="AA1158" s="20"/>
      <c r="AB1158" s="18" t="str">
        <f t="shared" si="181"/>
        <v/>
      </c>
      <c r="AC1158" s="19" t="str">
        <f t="shared" si="182"/>
        <v/>
      </c>
      <c r="AD1158" s="18" t="str">
        <f t="shared" si="186"/>
        <v>G</v>
      </c>
      <c r="AI1158" s="18" t="str">
        <f t="shared" si="183"/>
        <v/>
      </c>
      <c r="AJ1158" s="18" t="str">
        <f t="shared" si="184"/>
        <v/>
      </c>
      <c r="AK1158" s="18" t="str">
        <f t="shared" si="185"/>
        <v/>
      </c>
      <c r="AP1158" s="6" t="s">
        <v>282</v>
      </c>
      <c r="AT1158" s="10">
        <v>84.045910247638005</v>
      </c>
      <c r="AU1158" s="21"/>
      <c r="BC1158" s="22">
        <v>128</v>
      </c>
      <c r="BD1158" s="28">
        <v>1</v>
      </c>
    </row>
    <row r="1159" spans="1:56" ht="23.25" x14ac:dyDescent="0.25">
      <c r="A1159" s="6" t="s">
        <v>647</v>
      </c>
      <c r="B1159" s="31" t="s">
        <v>223</v>
      </c>
      <c r="C1159" s="9" t="s">
        <v>276</v>
      </c>
      <c r="D1159" s="10">
        <v>1400</v>
      </c>
      <c r="E1159" s="11">
        <v>2</v>
      </c>
      <c r="F1159" s="12">
        <v>2</v>
      </c>
      <c r="G1159" s="11">
        <v>2</v>
      </c>
      <c r="H1159" s="12">
        <v>1</v>
      </c>
      <c r="I1159" s="11">
        <v>5</v>
      </c>
      <c r="J1159" s="12">
        <v>2</v>
      </c>
      <c r="K1159" s="10">
        <v>5.1000000000000201</v>
      </c>
      <c r="L1159" s="10">
        <v>3.76000000000001</v>
      </c>
      <c r="M1159" s="29">
        <v>100.154977108258</v>
      </c>
      <c r="N1159" s="29">
        <v>1.8274885541289601</v>
      </c>
      <c r="O1159" s="15">
        <v>0</v>
      </c>
      <c r="P1159" s="33">
        <v>-1</v>
      </c>
      <c r="Q1159" s="10">
        <v>-2.0999999999999899</v>
      </c>
      <c r="R1159" s="10">
        <v>-2.85</v>
      </c>
      <c r="S1159" s="25">
        <v>42</v>
      </c>
      <c r="T1159" s="32">
        <v>8</v>
      </c>
      <c r="U1159" s="17" t="s">
        <v>78</v>
      </c>
      <c r="V1159" s="18" t="str">
        <f>"*" &amp; IF(AND(O1159&lt;=-1.5,NOT(ISBLANK(AF1159))),"Z","")</f>
        <v>*</v>
      </c>
      <c r="W1159" s="19" t="str">
        <f t="shared" si="180"/>
        <v/>
      </c>
      <c r="X1159" s="17" t="s">
        <v>75</v>
      </c>
      <c r="Y1159" s="18" t="str">
        <f>IF(AND(ISNUMBER(AS1159),VALUE(AS1159)&gt;2),IF(LEN(AF1159)&gt;0,"***","**"),"*")</f>
        <v>*</v>
      </c>
      <c r="AA1159" s="20"/>
      <c r="AB1159" s="18" t="str">
        <f t="shared" si="181"/>
        <v/>
      </c>
      <c r="AC1159" s="19" t="str">
        <f t="shared" si="182"/>
        <v/>
      </c>
      <c r="AD1159" s="18" t="str">
        <f t="shared" si="186"/>
        <v>GR</v>
      </c>
      <c r="AI1159" s="18" t="str">
        <f t="shared" si="183"/>
        <v/>
      </c>
      <c r="AJ1159" s="18" t="str">
        <f t="shared" si="184"/>
        <v/>
      </c>
      <c r="AK1159" s="18" t="str">
        <f t="shared" si="185"/>
        <v/>
      </c>
      <c r="AP1159" s="6" t="s">
        <v>222</v>
      </c>
      <c r="AT1159" s="10">
        <v>89.779977108257896</v>
      </c>
      <c r="AU1159" s="21"/>
      <c r="BC1159" s="22">
        <v>135</v>
      </c>
      <c r="BD1159" s="10">
        <v>-1</v>
      </c>
    </row>
    <row r="1160" spans="1:56" ht="23.25" x14ac:dyDescent="0.25">
      <c r="A1160" s="6" t="s">
        <v>647</v>
      </c>
      <c r="B1160" s="26" t="s">
        <v>53</v>
      </c>
      <c r="C1160" s="9" t="s">
        <v>216</v>
      </c>
      <c r="D1160" s="10">
        <v>1400</v>
      </c>
      <c r="E1160" s="11">
        <v>6</v>
      </c>
      <c r="F1160" s="12">
        <v>4</v>
      </c>
      <c r="G1160" s="11">
        <v>8</v>
      </c>
      <c r="H1160" s="12">
        <v>3</v>
      </c>
      <c r="I1160" s="11">
        <v>6</v>
      </c>
      <c r="J1160" s="12">
        <v>3</v>
      </c>
      <c r="K1160" s="10">
        <v>-0.64999999999997704</v>
      </c>
      <c r="L1160" s="10">
        <v>-0.53333333333334598</v>
      </c>
      <c r="M1160" s="14">
        <v>96.568991095274598</v>
      </c>
      <c r="N1160" s="29">
        <v>0.534495547637306</v>
      </c>
      <c r="O1160" s="15">
        <v>1</v>
      </c>
      <c r="P1160" s="16">
        <v>0.25</v>
      </c>
      <c r="Q1160" s="10">
        <v>1.95</v>
      </c>
      <c r="R1160" s="10">
        <v>2.1000000000000099</v>
      </c>
      <c r="S1160" s="10">
        <v>14</v>
      </c>
      <c r="T1160" s="6" t="s">
        <v>57</v>
      </c>
      <c r="U1160" s="17" t="s">
        <v>25</v>
      </c>
      <c r="V1160" s="18" t="str">
        <f>"" &amp; IF(AND(O1160&lt;=-1.5,NOT(ISBLANK(AF1160))),"Z","")</f>
        <v/>
      </c>
      <c r="W1160" s="19" t="str">
        <f t="shared" si="180"/>
        <v/>
      </c>
      <c r="X1160" s="17" t="s">
        <v>88</v>
      </c>
      <c r="AA1160" s="20"/>
      <c r="AB1160" s="18" t="str">
        <f t="shared" si="181"/>
        <v/>
      </c>
      <c r="AC1160" s="19" t="str">
        <f t="shared" si="182"/>
        <v/>
      </c>
      <c r="AD1160" s="18" t="str">
        <f t="shared" si="186"/>
        <v>GR</v>
      </c>
      <c r="AI1160" s="18" t="str">
        <f t="shared" si="183"/>
        <v/>
      </c>
      <c r="AJ1160" s="18" t="str">
        <f t="shared" si="184"/>
        <v/>
      </c>
      <c r="AK1160" s="18" t="str">
        <f t="shared" si="185"/>
        <v/>
      </c>
      <c r="AP1160" s="6" t="s">
        <v>278</v>
      </c>
      <c r="AT1160" s="10">
        <v>85.443991095274598</v>
      </c>
      <c r="AU1160" s="21"/>
      <c r="BC1160" s="22">
        <v>135</v>
      </c>
      <c r="BD1160" s="10">
        <v>0</v>
      </c>
    </row>
    <row r="1161" spans="1:56" ht="23.25" x14ac:dyDescent="0.25">
      <c r="A1161" s="6" t="s">
        <v>647</v>
      </c>
      <c r="B1161" s="26" t="s">
        <v>254</v>
      </c>
      <c r="C1161" s="9" t="s">
        <v>172</v>
      </c>
      <c r="D1161" s="10">
        <v>1400</v>
      </c>
      <c r="E1161" s="11">
        <v>2</v>
      </c>
      <c r="F1161" s="12">
        <v>2</v>
      </c>
      <c r="G1161" s="11">
        <v>2</v>
      </c>
      <c r="H1161" s="12">
        <v>0</v>
      </c>
      <c r="I1161" s="11">
        <v>4</v>
      </c>
      <c r="J1161" s="12">
        <v>1</v>
      </c>
      <c r="K1161" s="10">
        <v>2.0500000000000198</v>
      </c>
      <c r="L1161" s="10">
        <v>2.3187499999999899</v>
      </c>
      <c r="M1161" s="29">
        <v>101.182616594503</v>
      </c>
      <c r="N1161" s="29">
        <v>1.4413082972514999</v>
      </c>
      <c r="O1161" s="15">
        <v>1</v>
      </c>
      <c r="P1161" s="33">
        <v>-0.5</v>
      </c>
      <c r="Q1161" s="10">
        <v>-1.05</v>
      </c>
      <c r="R1161" s="10">
        <v>-1.5</v>
      </c>
      <c r="S1161" s="10">
        <v>14</v>
      </c>
      <c r="T1161" s="32">
        <v>8</v>
      </c>
      <c r="U1161" s="17" t="s">
        <v>25</v>
      </c>
      <c r="V1161" s="18" t="str">
        <f>"*" &amp; IF(AND(O1161&lt;=-1.5,NOT(ISBLANK(AF1161))),"Z","")</f>
        <v>*</v>
      </c>
      <c r="W1161" s="19" t="str">
        <f t="shared" si="180"/>
        <v/>
      </c>
      <c r="X1161" s="17" t="s">
        <v>75</v>
      </c>
      <c r="Y1161" s="18" t="str">
        <f>IF(AND(ISNUMBER(AS1161),VALUE(AS1161)&gt;2),IF(LEN(AF1161)&gt;0,"***","**"),"*")</f>
        <v>*</v>
      </c>
      <c r="AA1161" s="20"/>
      <c r="AB1161" s="18" t="str">
        <f t="shared" si="181"/>
        <v/>
      </c>
      <c r="AC1161" s="19" t="str">
        <f t="shared" si="182"/>
        <v/>
      </c>
      <c r="AD1161" s="19" t="str">
        <f t="shared" si="186"/>
        <v>G</v>
      </c>
      <c r="AI1161" s="18" t="str">
        <f t="shared" si="183"/>
        <v/>
      </c>
      <c r="AJ1161" s="18" t="str">
        <f t="shared" si="184"/>
        <v/>
      </c>
      <c r="AK1161" s="18" t="str">
        <f t="shared" si="185"/>
        <v/>
      </c>
      <c r="AP1161" s="6" t="s">
        <v>255</v>
      </c>
      <c r="AT1161" s="10">
        <v>90.382616594503006</v>
      </c>
      <c r="AU1161" s="21"/>
      <c r="BC1161" s="22">
        <v>134</v>
      </c>
      <c r="BD1161" s="10">
        <v>0</v>
      </c>
    </row>
    <row r="1162" spans="1:56" ht="23.25" x14ac:dyDescent="0.25">
      <c r="A1162" s="6" t="s">
        <v>647</v>
      </c>
      <c r="B1162" s="26" t="s">
        <v>266</v>
      </c>
      <c r="C1162" s="9" t="s">
        <v>210</v>
      </c>
      <c r="D1162" s="10">
        <v>1600</v>
      </c>
      <c r="E1162" s="24">
        <v>7</v>
      </c>
      <c r="F1162" s="12">
        <v>4</v>
      </c>
      <c r="G1162" s="24">
        <v>7</v>
      </c>
      <c r="H1162" s="12">
        <v>2</v>
      </c>
      <c r="I1162" s="24">
        <v>5</v>
      </c>
      <c r="J1162" s="12">
        <v>2</v>
      </c>
      <c r="K1162" s="10">
        <v>4.0999999999999996</v>
      </c>
      <c r="L1162" s="10">
        <v>-0.64999999999997704</v>
      </c>
      <c r="M1162" s="14">
        <v>95.288926559965404</v>
      </c>
      <c r="N1162" s="14">
        <v>-0.70553672001722101</v>
      </c>
      <c r="O1162" s="15">
        <v>2</v>
      </c>
      <c r="P1162" s="16">
        <v>0.25</v>
      </c>
      <c r="Q1162" s="10">
        <v>0.60000000000000497</v>
      </c>
      <c r="R1162" s="10">
        <v>0.74999999999999301</v>
      </c>
      <c r="S1162" s="10">
        <v>21</v>
      </c>
      <c r="T1162" s="6" t="s">
        <v>47</v>
      </c>
      <c r="U1162" s="17" t="s">
        <v>25</v>
      </c>
      <c r="V1162" s="18" t="str">
        <f>"" &amp; IF(AND(O1162&lt;=-1.5,NOT(ISBLANK(AF1162))),"Z","")</f>
        <v/>
      </c>
      <c r="W1162" s="19" t="str">
        <f t="shared" si="180"/>
        <v/>
      </c>
      <c r="X1162" s="17" t="s">
        <v>193</v>
      </c>
      <c r="AA1162" s="20"/>
      <c r="AB1162" s="18" t="str">
        <f t="shared" si="181"/>
        <v>*</v>
      </c>
      <c r="AC1162" s="19" t="str">
        <f t="shared" si="182"/>
        <v/>
      </c>
      <c r="AD1162" s="18" t="str">
        <f t="shared" si="186"/>
        <v>GR</v>
      </c>
      <c r="AI1162" s="18" t="str">
        <f t="shared" si="183"/>
        <v/>
      </c>
      <c r="AJ1162" s="18" t="str">
        <f t="shared" si="184"/>
        <v/>
      </c>
      <c r="AK1162" s="18" t="str">
        <f t="shared" si="185"/>
        <v/>
      </c>
      <c r="AP1162" s="6" t="s">
        <v>519</v>
      </c>
      <c r="AT1162" s="10">
        <v>84.0889265599656</v>
      </c>
      <c r="AU1162" s="21"/>
      <c r="BC1162" s="22">
        <v>135</v>
      </c>
      <c r="BD1162" s="10">
        <v>0</v>
      </c>
    </row>
    <row r="1163" spans="1:56" ht="23.25" x14ac:dyDescent="0.25">
      <c r="A1163" s="6" t="s">
        <v>647</v>
      </c>
      <c r="B1163" s="26" t="s">
        <v>121</v>
      </c>
      <c r="C1163" s="9" t="s">
        <v>268</v>
      </c>
      <c r="D1163" s="10">
        <v>1600</v>
      </c>
      <c r="E1163" s="11">
        <v>2</v>
      </c>
      <c r="F1163" s="12">
        <v>1</v>
      </c>
      <c r="G1163" s="11">
        <v>2</v>
      </c>
      <c r="H1163" s="12">
        <v>1</v>
      </c>
      <c r="I1163" s="11">
        <v>7</v>
      </c>
      <c r="J1163" s="12">
        <v>2</v>
      </c>
      <c r="K1163" s="10">
        <v>3.1500000000000101</v>
      </c>
      <c r="L1163" s="10">
        <v>4.9999999999936803E-2</v>
      </c>
      <c r="M1163" s="14">
        <v>98.649653219649593</v>
      </c>
      <c r="N1163" s="29">
        <v>1.3248266098247501</v>
      </c>
      <c r="O1163" s="15">
        <v>0</v>
      </c>
      <c r="P1163" s="33">
        <v>-1.25</v>
      </c>
      <c r="Q1163" s="10">
        <v>2.15</v>
      </c>
      <c r="R1163" s="10">
        <v>1.1499999999999799</v>
      </c>
      <c r="S1163" s="10">
        <v>19</v>
      </c>
      <c r="T1163" s="30" t="s">
        <v>61</v>
      </c>
      <c r="U1163" s="17" t="s">
        <v>25</v>
      </c>
      <c r="V1163" s="18" t="str">
        <f>"*" &amp; IF(AND(O1163&lt;=-1.5,NOT(ISBLANK(AF1163))),"Z","")</f>
        <v>*</v>
      </c>
      <c r="W1163" s="19" t="str">
        <f t="shared" si="180"/>
        <v/>
      </c>
      <c r="X1163" s="6"/>
      <c r="AA1163" s="20"/>
      <c r="AB1163" s="18" t="str">
        <f t="shared" si="181"/>
        <v/>
      </c>
      <c r="AC1163" s="19" t="str">
        <f t="shared" si="182"/>
        <v/>
      </c>
      <c r="AD1163" s="18" t="str">
        <f t="shared" si="186"/>
        <v>GR</v>
      </c>
      <c r="AI1163" s="18" t="str">
        <f t="shared" si="183"/>
        <v/>
      </c>
      <c r="AJ1163" s="18" t="str">
        <f t="shared" si="184"/>
        <v/>
      </c>
      <c r="AK1163" s="18" t="str">
        <f t="shared" si="185"/>
        <v/>
      </c>
      <c r="AP1163" s="6" t="s">
        <v>328</v>
      </c>
      <c r="AT1163" s="10">
        <v>98.899653219649494</v>
      </c>
      <c r="AU1163" s="21"/>
      <c r="BC1163" s="22">
        <v>126</v>
      </c>
      <c r="BD1163" s="10">
        <v>0</v>
      </c>
    </row>
    <row r="1164" spans="1:56" ht="23.25" x14ac:dyDescent="0.25">
      <c r="A1164" s="6" t="s">
        <v>647</v>
      </c>
      <c r="B1164" s="26" t="s">
        <v>281</v>
      </c>
      <c r="C1164" s="9" t="s">
        <v>210</v>
      </c>
      <c r="D1164" s="10">
        <v>1200</v>
      </c>
      <c r="E1164" s="24">
        <v>5</v>
      </c>
      <c r="F1164" s="12">
        <v>3</v>
      </c>
      <c r="G1164" s="24">
        <v>3</v>
      </c>
      <c r="H1164" s="12">
        <v>2</v>
      </c>
      <c r="I1164" s="24">
        <v>4</v>
      </c>
      <c r="J1164" s="12">
        <v>2</v>
      </c>
      <c r="K1164" s="10">
        <v>1.1499999999999999</v>
      </c>
      <c r="L1164" s="34">
        <v>0.97500000000000098</v>
      </c>
      <c r="M1164" s="14">
        <v>99.416343289806804</v>
      </c>
      <c r="N1164" s="29">
        <v>0.80817164490340998</v>
      </c>
      <c r="O1164" s="15">
        <v>0</v>
      </c>
      <c r="P1164" s="16">
        <v>0.75</v>
      </c>
      <c r="Q1164" s="10">
        <v>-0.29999999999999399</v>
      </c>
      <c r="R1164" s="10">
        <v>0.39999999999999097</v>
      </c>
      <c r="S1164" s="10">
        <v>16</v>
      </c>
      <c r="T1164" s="6" t="s">
        <v>51</v>
      </c>
      <c r="U1164" s="6" t="s">
        <v>52</v>
      </c>
      <c r="V1164" s="18" t="str">
        <f>"" &amp; IF(AND(O1164&lt;=-1.5,NOT(ISBLANK(AF1164))),"Z","")</f>
        <v/>
      </c>
      <c r="W1164" s="19" t="str">
        <f t="shared" si="180"/>
        <v/>
      </c>
      <c r="X1164" s="6"/>
      <c r="AA1164" s="20"/>
      <c r="AB1164" s="18" t="str">
        <f t="shared" si="181"/>
        <v/>
      </c>
      <c r="AC1164" s="19" t="str">
        <f t="shared" si="182"/>
        <v/>
      </c>
      <c r="AD1164" s="18" t="str">
        <f t="shared" si="186"/>
        <v>G</v>
      </c>
      <c r="AI1164" s="18" t="str">
        <f t="shared" si="183"/>
        <v/>
      </c>
      <c r="AJ1164" s="18" t="str">
        <f t="shared" si="184"/>
        <v/>
      </c>
      <c r="AK1164" s="18" t="str">
        <f t="shared" si="185"/>
        <v/>
      </c>
      <c r="AP1164" s="6" t="s">
        <v>346</v>
      </c>
      <c r="AT1164" s="10">
        <v>91.366343289806807</v>
      </c>
      <c r="AU1164" s="21"/>
      <c r="BC1164" s="22">
        <v>129</v>
      </c>
      <c r="BD1164" s="10">
        <v>0</v>
      </c>
    </row>
    <row r="1165" spans="1:56" ht="23.25" x14ac:dyDescent="0.25">
      <c r="A1165" s="6" t="s">
        <v>647</v>
      </c>
      <c r="B1165" s="26" t="s">
        <v>269</v>
      </c>
      <c r="C1165" s="9" t="s">
        <v>60</v>
      </c>
      <c r="D1165" s="10">
        <v>1400</v>
      </c>
      <c r="E1165" s="24">
        <v>3</v>
      </c>
      <c r="F1165" s="12">
        <v>2</v>
      </c>
      <c r="G1165" s="24">
        <v>3</v>
      </c>
      <c r="H1165" s="12">
        <v>1</v>
      </c>
      <c r="I1165" s="24">
        <v>6</v>
      </c>
      <c r="J1165" s="12">
        <v>3</v>
      </c>
      <c r="K1165" s="10">
        <v>0.10000000000001601</v>
      </c>
      <c r="L1165" s="34">
        <v>2.0916666666666899</v>
      </c>
      <c r="M1165" s="14">
        <v>97.5297593758403</v>
      </c>
      <c r="N1165" s="29">
        <v>0.96487968792011702</v>
      </c>
      <c r="O1165" s="15">
        <v>1</v>
      </c>
      <c r="P1165" s="33">
        <v>-1.5</v>
      </c>
      <c r="Q1165" s="10">
        <v>2.25</v>
      </c>
      <c r="R1165" s="10">
        <v>1.05</v>
      </c>
      <c r="S1165" s="10">
        <v>14</v>
      </c>
      <c r="T1165" s="32">
        <v>8</v>
      </c>
      <c r="U1165" s="17" t="s">
        <v>25</v>
      </c>
      <c r="V1165" s="18" t="str">
        <f>"" &amp; IF(AND(O1165&lt;=-1.5,NOT(ISBLANK(AF1165))),"Z","")</f>
        <v/>
      </c>
      <c r="W1165" s="19" t="str">
        <f t="shared" si="180"/>
        <v/>
      </c>
      <c r="X1165" s="17" t="s">
        <v>207</v>
      </c>
      <c r="Y1165" s="18" t="str">
        <f>IF(AND(ISNUMBER(AS1165),VALUE(AS1165)&gt;2),IF(LEN(AF1165)&gt;0,"***","**"),"*")</f>
        <v>*</v>
      </c>
      <c r="AA1165" s="20"/>
      <c r="AB1165" s="18" t="str">
        <f t="shared" si="181"/>
        <v/>
      </c>
      <c r="AC1165" s="19" t="str">
        <f t="shared" si="182"/>
        <v/>
      </c>
      <c r="AD1165" s="18" t="str">
        <f t="shared" si="186"/>
        <v>GR</v>
      </c>
      <c r="AI1165" s="18" t="str">
        <f t="shared" si="183"/>
        <v/>
      </c>
      <c r="AJ1165" s="18" t="str">
        <f t="shared" si="184"/>
        <v/>
      </c>
      <c r="AK1165" s="18" t="str">
        <f t="shared" si="185"/>
        <v/>
      </c>
      <c r="AP1165" s="6" t="s">
        <v>469</v>
      </c>
      <c r="AT1165" s="10">
        <v>92.804759375840206</v>
      </c>
      <c r="AU1165" s="21"/>
      <c r="BC1165" s="22">
        <v>115</v>
      </c>
      <c r="BD1165" s="10">
        <v>0</v>
      </c>
    </row>
    <row r="1166" spans="1:56" ht="23.25" x14ac:dyDescent="0.25">
      <c r="A1166" s="6" t="s">
        <v>650</v>
      </c>
      <c r="B1166" s="6" t="s">
        <v>392</v>
      </c>
      <c r="C1166" s="39" t="s">
        <v>237</v>
      </c>
      <c r="D1166" s="10">
        <v>1650</v>
      </c>
      <c r="E1166" s="24">
        <v>4</v>
      </c>
      <c r="F1166" s="12">
        <v>3</v>
      </c>
      <c r="G1166" s="24">
        <v>5</v>
      </c>
      <c r="H1166" s="12">
        <v>2</v>
      </c>
      <c r="I1166" s="24">
        <v>2</v>
      </c>
      <c r="J1166" s="12">
        <v>2</v>
      </c>
      <c r="K1166" s="10">
        <v>-4.3499999999999899</v>
      </c>
      <c r="L1166" s="13">
        <v>-2.5874999999999901</v>
      </c>
      <c r="M1166" s="14">
        <v>96.257647938617495</v>
      </c>
      <c r="N1166" s="14">
        <v>-0.22117603069126801</v>
      </c>
      <c r="O1166" s="15">
        <v>0</v>
      </c>
      <c r="P1166" s="16">
        <v>0.5</v>
      </c>
      <c r="Q1166" s="10">
        <v>2.15</v>
      </c>
      <c r="R1166" s="13">
        <v>2.5</v>
      </c>
      <c r="T1166" s="6" t="s">
        <v>65</v>
      </c>
      <c r="U1166" s="17" t="s">
        <v>25</v>
      </c>
      <c r="V1166" s="18" t="str">
        <f>"" &amp; IF(AND(O1166&lt;=-1.5,NOT(ISBLANK(AF1166))),"Z","")</f>
        <v/>
      </c>
      <c r="W1166" s="19" t="str">
        <f t="shared" si="180"/>
        <v/>
      </c>
      <c r="X1166" s="6"/>
      <c r="AA1166" s="20"/>
      <c r="AB1166" s="18" t="str">
        <f t="shared" si="181"/>
        <v/>
      </c>
      <c r="AC1166" s="19" t="str">
        <f t="shared" si="182"/>
        <v/>
      </c>
      <c r="AD1166" s="18" t="str">
        <f t="shared" si="186"/>
        <v>GR</v>
      </c>
      <c r="AI1166" s="18" t="str">
        <f t="shared" si="183"/>
        <v/>
      </c>
      <c r="AJ1166" s="18" t="str">
        <f t="shared" si="184"/>
        <v/>
      </c>
      <c r="AK1166" s="18" t="str">
        <f t="shared" si="185"/>
        <v/>
      </c>
      <c r="AP1166" s="6" t="s">
        <v>508</v>
      </c>
      <c r="AT1166" s="10">
        <v>83.057647938617507</v>
      </c>
      <c r="AU1166" s="21"/>
      <c r="BC1166" s="22">
        <v>128</v>
      </c>
      <c r="BD1166" s="28">
        <v>1</v>
      </c>
    </row>
    <row r="1167" spans="1:56" ht="23.25" x14ac:dyDescent="0.25">
      <c r="A1167" s="6" t="s">
        <v>650</v>
      </c>
      <c r="B1167" s="26" t="s">
        <v>627</v>
      </c>
      <c r="C1167" s="39" t="s">
        <v>195</v>
      </c>
      <c r="D1167" s="10">
        <v>1650</v>
      </c>
      <c r="E1167" s="24">
        <v>3</v>
      </c>
      <c r="F1167" s="12">
        <v>2</v>
      </c>
      <c r="G1167" s="24">
        <v>5</v>
      </c>
      <c r="H1167" s="12">
        <v>2</v>
      </c>
      <c r="I1167" s="24">
        <v>3</v>
      </c>
      <c r="J1167" s="12">
        <v>0</v>
      </c>
      <c r="K1167" s="10">
        <v>1.25</v>
      </c>
      <c r="L1167" s="13">
        <v>-0.37500000000003197</v>
      </c>
      <c r="M1167" s="29">
        <v>100.07297581897799</v>
      </c>
      <c r="N1167" s="29">
        <v>0.136487909488991</v>
      </c>
      <c r="O1167" s="15">
        <v>0</v>
      </c>
      <c r="P1167" s="16">
        <v>1.3</v>
      </c>
      <c r="Q1167" s="10">
        <v>-2.75</v>
      </c>
      <c r="R1167" s="13">
        <v>-1.6499999999999899</v>
      </c>
      <c r="S1167" s="10">
        <v>21</v>
      </c>
      <c r="T1167" s="6" t="s">
        <v>54</v>
      </c>
      <c r="U1167" s="17" t="s">
        <v>25</v>
      </c>
      <c r="V1167" s="18" t="str">
        <f>"*" &amp; IF(AND(O1167&lt;=-1.5,NOT(ISBLANK(AF1167))),"Z","")</f>
        <v>*</v>
      </c>
      <c r="W1167" s="19" t="str">
        <f t="shared" si="180"/>
        <v/>
      </c>
      <c r="X1167" s="17" t="s">
        <v>66</v>
      </c>
      <c r="AA1167" s="20"/>
      <c r="AB1167" s="18" t="str">
        <f t="shared" si="181"/>
        <v/>
      </c>
      <c r="AC1167" s="19" t="str">
        <f t="shared" si="182"/>
        <v/>
      </c>
      <c r="AD1167" s="19" t="str">
        <f t="shared" si="186"/>
        <v>G</v>
      </c>
      <c r="AI1167" s="18" t="str">
        <f t="shared" si="183"/>
        <v/>
      </c>
      <c r="AJ1167" s="18" t="str">
        <f t="shared" si="184"/>
        <v/>
      </c>
      <c r="AK1167" s="18" t="str">
        <f t="shared" si="185"/>
        <v/>
      </c>
      <c r="AP1167" s="6" t="s">
        <v>502</v>
      </c>
      <c r="AT1167" s="10">
        <v>83.972975818978</v>
      </c>
      <c r="AU1167" s="21"/>
      <c r="BC1167" s="22">
        <v>125</v>
      </c>
      <c r="BD1167" s="10">
        <v>0</v>
      </c>
    </row>
    <row r="1168" spans="1:56" ht="23.25" x14ac:dyDescent="0.25">
      <c r="A1168" s="6" t="s">
        <v>650</v>
      </c>
      <c r="B1168" s="26" t="s">
        <v>294</v>
      </c>
      <c r="C1168" s="39" t="s">
        <v>293</v>
      </c>
      <c r="D1168" s="10">
        <v>1650</v>
      </c>
      <c r="E1168" s="11">
        <v>1</v>
      </c>
      <c r="F1168" s="12">
        <v>0</v>
      </c>
      <c r="G1168" s="11">
        <v>1</v>
      </c>
      <c r="H1168" s="12">
        <v>0</v>
      </c>
      <c r="I1168" s="11">
        <v>2</v>
      </c>
      <c r="J1168" s="12">
        <v>0</v>
      </c>
      <c r="K1168" s="10">
        <v>4.4000000000000501</v>
      </c>
      <c r="L1168" s="13">
        <v>-0.599999999999969</v>
      </c>
      <c r="M1168" s="14">
        <v>99.669331842980696</v>
      </c>
      <c r="N1168" s="29">
        <v>0.13466592149036699</v>
      </c>
      <c r="O1168" s="15">
        <v>0</v>
      </c>
      <c r="P1168" s="33">
        <v>-0.1</v>
      </c>
      <c r="Q1168" s="10">
        <v>-3.5</v>
      </c>
      <c r="R1168" s="13">
        <v>-3.7999999999999901</v>
      </c>
      <c r="S1168" s="10">
        <v>14</v>
      </c>
      <c r="T1168" s="30" t="s">
        <v>61</v>
      </c>
      <c r="U1168" s="17" t="s">
        <v>25</v>
      </c>
      <c r="V1168" s="18" t="str">
        <f>"" &amp; IF(AND(O1168&lt;=-1.5,NOT(ISBLANK(AF1168))),"Z","")</f>
        <v/>
      </c>
      <c r="W1168" s="19" t="str">
        <f t="shared" si="180"/>
        <v/>
      </c>
      <c r="X1168" s="6"/>
      <c r="AA1168" s="20"/>
      <c r="AB1168" s="18" t="str">
        <f t="shared" si="181"/>
        <v/>
      </c>
      <c r="AC1168" s="19" t="str">
        <f t="shared" si="182"/>
        <v/>
      </c>
      <c r="AD1168" s="18" t="str">
        <f t="shared" si="186"/>
        <v>G</v>
      </c>
      <c r="AI1168" s="18" t="str">
        <f t="shared" si="183"/>
        <v/>
      </c>
      <c r="AJ1168" s="18" t="str">
        <f t="shared" si="184"/>
        <v/>
      </c>
      <c r="AK1168" s="18" t="str">
        <f t="shared" si="185"/>
        <v/>
      </c>
      <c r="AP1168" s="6" t="s">
        <v>502</v>
      </c>
      <c r="AT1168" s="10">
        <v>86.619331842980699</v>
      </c>
      <c r="AU1168" s="21"/>
      <c r="BC1168" s="22">
        <v>128</v>
      </c>
      <c r="BD1168" s="10">
        <v>-1</v>
      </c>
    </row>
    <row r="1169" spans="1:56" ht="23.25" x14ac:dyDescent="0.25">
      <c r="A1169" s="6" t="s">
        <v>650</v>
      </c>
      <c r="B1169" s="26" t="s">
        <v>182</v>
      </c>
      <c r="C1169" s="39" t="s">
        <v>195</v>
      </c>
      <c r="D1169" s="10">
        <v>1650</v>
      </c>
      <c r="E1169" s="24">
        <v>4</v>
      </c>
      <c r="F1169" s="12">
        <v>2</v>
      </c>
      <c r="G1169" s="24">
        <v>4</v>
      </c>
      <c r="H1169" s="12">
        <v>2</v>
      </c>
      <c r="I1169" s="24">
        <v>1</v>
      </c>
      <c r="J1169" s="12">
        <v>0</v>
      </c>
      <c r="K1169" s="10">
        <v>0.20000000000003099</v>
      </c>
      <c r="L1169" s="13">
        <v>0.29000000000002002</v>
      </c>
      <c r="M1169" s="14">
        <v>99.2203858183004</v>
      </c>
      <c r="N1169" s="14">
        <v>-0.38980709084981402</v>
      </c>
      <c r="O1169" s="15">
        <v>0</v>
      </c>
      <c r="P1169" s="16">
        <v>2</v>
      </c>
      <c r="Q1169" s="10">
        <v>-2.25</v>
      </c>
      <c r="R1169" s="13">
        <v>-0.64999999999999503</v>
      </c>
      <c r="S1169" s="10">
        <v>21</v>
      </c>
      <c r="T1169" s="6" t="s">
        <v>65</v>
      </c>
      <c r="U1169" s="17" t="s">
        <v>25</v>
      </c>
      <c r="V1169" s="18" t="str">
        <f>"" &amp; IF(AND(O1169&lt;=-1.5,NOT(ISBLANK(AF1169))),"Z","")</f>
        <v/>
      </c>
      <c r="W1169" s="19" t="str">
        <f t="shared" si="180"/>
        <v/>
      </c>
      <c r="X1169" s="17" t="s">
        <v>88</v>
      </c>
      <c r="AA1169" s="20"/>
      <c r="AB1169" s="18" t="str">
        <f t="shared" si="181"/>
        <v/>
      </c>
      <c r="AC1169" s="19" t="str">
        <f t="shared" si="182"/>
        <v/>
      </c>
      <c r="AD1169" s="18" t="str">
        <f t="shared" si="186"/>
        <v>G</v>
      </c>
      <c r="AI1169" s="18" t="str">
        <f t="shared" si="183"/>
        <v/>
      </c>
      <c r="AJ1169" s="18" t="str">
        <f t="shared" si="184"/>
        <v/>
      </c>
      <c r="AK1169" s="18" t="str">
        <f t="shared" si="185"/>
        <v/>
      </c>
      <c r="AP1169" s="6" t="s">
        <v>505</v>
      </c>
      <c r="AT1169" s="10">
        <v>85.7203858183004</v>
      </c>
      <c r="AU1169" s="21"/>
      <c r="BC1169" s="22">
        <v>134</v>
      </c>
      <c r="BD1169" s="10">
        <v>0</v>
      </c>
    </row>
    <row r="1170" spans="1:56" ht="23.25" x14ac:dyDescent="0.25">
      <c r="A1170" s="6" t="s">
        <v>650</v>
      </c>
      <c r="B1170" s="26" t="s">
        <v>296</v>
      </c>
      <c r="C1170" s="39" t="s">
        <v>235</v>
      </c>
      <c r="D1170" s="10">
        <v>1650</v>
      </c>
      <c r="E1170" s="11">
        <v>2</v>
      </c>
      <c r="F1170" s="12">
        <v>2</v>
      </c>
      <c r="G1170" s="11">
        <v>2</v>
      </c>
      <c r="H1170" s="12">
        <v>0</v>
      </c>
      <c r="I1170" s="11">
        <v>3</v>
      </c>
      <c r="J1170" s="12">
        <v>1</v>
      </c>
      <c r="K1170" s="10">
        <v>-1.74999999999997</v>
      </c>
      <c r="L1170" s="13">
        <v>-4.0499999999999901</v>
      </c>
      <c r="M1170" s="14">
        <v>92.623408522380501</v>
      </c>
      <c r="N1170" s="14">
        <v>-2.9882957388097302</v>
      </c>
      <c r="O1170" s="15">
        <v>1</v>
      </c>
      <c r="P1170" s="33">
        <v>-0.65</v>
      </c>
      <c r="Q1170" s="10">
        <v>-1.1499999999999999</v>
      </c>
      <c r="R1170" s="13">
        <v>-1.6499999999999899</v>
      </c>
      <c r="S1170" s="10">
        <v>22</v>
      </c>
      <c r="T1170" s="27" t="s">
        <v>61</v>
      </c>
      <c r="U1170" s="17" t="s">
        <v>25</v>
      </c>
      <c r="V1170" s="18" t="str">
        <f>"" &amp; IF(AND(O1170&lt;=-1.5,NOT(ISBLANK(AF1170))),"Z","")</f>
        <v/>
      </c>
      <c r="W1170" s="19" t="str">
        <f t="shared" si="180"/>
        <v/>
      </c>
      <c r="X1170" s="6"/>
      <c r="AA1170" s="20"/>
      <c r="AB1170" s="18" t="str">
        <f t="shared" si="181"/>
        <v/>
      </c>
      <c r="AC1170" s="19" t="str">
        <f t="shared" si="182"/>
        <v/>
      </c>
      <c r="AD1170" s="18" t="str">
        <f t="shared" si="186"/>
        <v>GR</v>
      </c>
      <c r="AI1170" s="18" t="str">
        <f t="shared" si="183"/>
        <v/>
      </c>
      <c r="AJ1170" s="18" t="str">
        <f t="shared" si="184"/>
        <v/>
      </c>
      <c r="AK1170" s="18" t="str">
        <f t="shared" si="185"/>
        <v/>
      </c>
      <c r="AP1170" s="6" t="s">
        <v>651</v>
      </c>
      <c r="AT1170" s="10">
        <v>84.398408522380606</v>
      </c>
      <c r="AU1170" s="21"/>
      <c r="BC1170" s="22">
        <v>135</v>
      </c>
      <c r="BD1170" s="10">
        <v>0</v>
      </c>
    </row>
    <row r="1171" spans="1:56" ht="23.25" x14ac:dyDescent="0.25">
      <c r="A1171" s="6" t="s">
        <v>650</v>
      </c>
      <c r="B1171" s="23" t="s">
        <v>185</v>
      </c>
      <c r="C1171" s="39" t="s">
        <v>181</v>
      </c>
      <c r="D1171" s="10">
        <v>1650</v>
      </c>
      <c r="E1171" s="24">
        <v>6</v>
      </c>
      <c r="F1171" s="12">
        <v>6</v>
      </c>
      <c r="G1171" s="24">
        <v>6</v>
      </c>
      <c r="H1171" s="12">
        <v>4</v>
      </c>
      <c r="I1171" s="24">
        <v>3</v>
      </c>
      <c r="J1171" s="12">
        <v>0</v>
      </c>
      <c r="K1171" s="10">
        <v>5.0999999999999801</v>
      </c>
      <c r="L1171" s="10">
        <v>0.116666666666632</v>
      </c>
      <c r="M1171" s="14">
        <v>97.939282187703199</v>
      </c>
      <c r="N1171" s="14">
        <v>-0.68035890614837102</v>
      </c>
      <c r="O1171" s="15">
        <v>2</v>
      </c>
      <c r="P1171" s="16">
        <v>3.5</v>
      </c>
      <c r="Q1171" s="10">
        <v>-2.8999999999999901</v>
      </c>
      <c r="R1171" s="10">
        <v>-5.0000000000007802E-2</v>
      </c>
      <c r="S1171" s="25">
        <v>76</v>
      </c>
      <c r="T1171" s="6" t="s">
        <v>90</v>
      </c>
      <c r="U1171" s="6" t="s">
        <v>52</v>
      </c>
      <c r="V1171" s="18" t="str">
        <f>"*" &amp; IF(AND(O1171&lt;=-1.5,NOT(ISBLANK(AF1171))),"Z","")</f>
        <v>*</v>
      </c>
      <c r="W1171" s="19" t="str">
        <f t="shared" si="180"/>
        <v/>
      </c>
      <c r="X1171" s="17" t="s">
        <v>193</v>
      </c>
      <c r="AA1171" s="20"/>
      <c r="AB1171" s="18" t="str">
        <f t="shared" si="181"/>
        <v>*</v>
      </c>
      <c r="AC1171" s="19" t="str">
        <f t="shared" si="182"/>
        <v/>
      </c>
      <c r="AD1171" s="18" t="str">
        <f t="shared" si="186"/>
        <v>G</v>
      </c>
      <c r="AI1171" s="18" t="str">
        <f t="shared" si="183"/>
        <v/>
      </c>
      <c r="AJ1171" s="18" t="str">
        <f t="shared" si="184"/>
        <v/>
      </c>
      <c r="AK1171" s="18" t="str">
        <f t="shared" si="185"/>
        <v/>
      </c>
      <c r="AP1171" s="6" t="s">
        <v>138</v>
      </c>
      <c r="AT1171" s="10">
        <v>87.889282187703301</v>
      </c>
      <c r="AU1171" s="21"/>
      <c r="BC1171" s="22">
        <v>117</v>
      </c>
      <c r="BD1171" s="10">
        <v>0</v>
      </c>
    </row>
    <row r="1172" spans="1:56" ht="23.25" x14ac:dyDescent="0.25">
      <c r="A1172" s="6" t="s">
        <v>650</v>
      </c>
      <c r="B1172" s="26" t="s">
        <v>163</v>
      </c>
      <c r="C1172" s="37" t="s">
        <v>164</v>
      </c>
      <c r="D1172" s="10">
        <v>1650</v>
      </c>
      <c r="E1172" s="24">
        <v>6</v>
      </c>
      <c r="F1172" s="12">
        <v>4</v>
      </c>
      <c r="G1172" s="24">
        <v>4</v>
      </c>
      <c r="H1172" s="12">
        <v>3</v>
      </c>
      <c r="I1172" s="24">
        <v>7</v>
      </c>
      <c r="J1172" s="12">
        <v>6</v>
      </c>
      <c r="K1172" s="10">
        <v>-0.70000000000000295</v>
      </c>
      <c r="L1172" s="34">
        <v>1.2999999999999901</v>
      </c>
      <c r="M1172" s="14">
        <v>97.067151712444698</v>
      </c>
      <c r="N1172" s="29">
        <v>2.93357585622232</v>
      </c>
      <c r="O1172" s="15">
        <v>0</v>
      </c>
      <c r="P1172" s="33">
        <v>-2.25</v>
      </c>
      <c r="Q1172" s="10">
        <v>2.85</v>
      </c>
      <c r="R1172" s="10">
        <v>1.0499999999999901</v>
      </c>
      <c r="S1172" s="10">
        <v>18</v>
      </c>
      <c r="T1172" s="6" t="s">
        <v>65</v>
      </c>
      <c r="U1172" s="17" t="s">
        <v>25</v>
      </c>
      <c r="V1172" s="18" t="str">
        <f>"" &amp; IF(AND(O1172&lt;=-1.5,NOT(ISBLANK(AF1172))),"Z","")</f>
        <v/>
      </c>
      <c r="W1172" s="18" t="str">
        <f t="shared" si="180"/>
        <v/>
      </c>
      <c r="X1172" s="6"/>
      <c r="AB1172" s="18" t="str">
        <f t="shared" si="181"/>
        <v/>
      </c>
      <c r="AC1172" s="18" t="str">
        <f t="shared" si="182"/>
        <v/>
      </c>
      <c r="AD1172" s="18" t="str">
        <f t="shared" si="186"/>
        <v/>
      </c>
      <c r="AI1172" s="18" t="str">
        <f t="shared" si="183"/>
        <v/>
      </c>
      <c r="AJ1172" s="18" t="str">
        <f t="shared" si="184"/>
        <v/>
      </c>
      <c r="AK1172" s="18" t="str">
        <f t="shared" si="185"/>
        <v/>
      </c>
      <c r="AP1172" s="6" t="s">
        <v>355</v>
      </c>
      <c r="AT1172" s="10">
        <v>89.117151712444596</v>
      </c>
      <c r="BC1172" s="10">
        <v>118</v>
      </c>
      <c r="BD1172" s="10">
        <v>0</v>
      </c>
    </row>
    <row r="1173" spans="1:56" ht="23.25" x14ac:dyDescent="0.25">
      <c r="A1173" s="6" t="s">
        <v>650</v>
      </c>
      <c r="B1173" s="2" t="s">
        <v>356</v>
      </c>
      <c r="C1173" s="39" t="s">
        <v>189</v>
      </c>
      <c r="D1173" s="10">
        <v>1650</v>
      </c>
      <c r="E1173" s="11">
        <v>9</v>
      </c>
      <c r="F1173" s="12">
        <v>7</v>
      </c>
      <c r="G1173" s="11">
        <v>10</v>
      </c>
      <c r="H1173" s="12">
        <v>7</v>
      </c>
      <c r="I1173" s="11">
        <v>4</v>
      </c>
      <c r="J1173" s="12">
        <v>2</v>
      </c>
      <c r="K1173" s="10">
        <v>-1.1500000000000199</v>
      </c>
      <c r="L1173" s="10">
        <v>-2.7166666666667298</v>
      </c>
      <c r="M1173" s="14">
        <v>94.732023927688999</v>
      </c>
      <c r="N1173" s="14">
        <v>-1.48398803615549</v>
      </c>
      <c r="O1173" s="15">
        <v>0</v>
      </c>
      <c r="P1173" s="16">
        <v>5.25</v>
      </c>
      <c r="Q1173" s="10">
        <v>1.35</v>
      </c>
      <c r="R1173" s="10">
        <v>5.6000000000000103</v>
      </c>
      <c r="S1173" s="10">
        <v>31</v>
      </c>
      <c r="T1173" s="6" t="s">
        <v>57</v>
      </c>
      <c r="U1173" s="6" t="s">
        <v>52</v>
      </c>
      <c r="V1173" s="18" t="str">
        <f>"" &amp; IF(AND(O1173&lt;=-1.5,NOT(ISBLANK(AF1173))),"Z","")</f>
        <v/>
      </c>
      <c r="W1173" s="18" t="str">
        <f t="shared" si="180"/>
        <v/>
      </c>
      <c r="X1173" s="17" t="s">
        <v>277</v>
      </c>
      <c r="AB1173" s="18" t="str">
        <f t="shared" si="181"/>
        <v/>
      </c>
      <c r="AC1173" s="18" t="str">
        <f t="shared" si="182"/>
        <v>**</v>
      </c>
      <c r="AD1173" s="18" t="str">
        <f t="shared" si="186"/>
        <v/>
      </c>
      <c r="AI1173" s="18" t="str">
        <f t="shared" si="183"/>
        <v/>
      </c>
      <c r="AJ1173" s="18" t="str">
        <f t="shared" si="184"/>
        <v/>
      </c>
      <c r="AK1173" s="18" t="str">
        <f t="shared" si="185"/>
        <v/>
      </c>
      <c r="AP1173" s="6" t="s">
        <v>256</v>
      </c>
      <c r="AT1173" s="10">
        <v>86.282023927688996</v>
      </c>
      <c r="BC1173" s="10">
        <v>123</v>
      </c>
      <c r="BD1173" s="10">
        <v>2</v>
      </c>
    </row>
    <row r="1174" spans="1:56" ht="23.25" x14ac:dyDescent="0.25">
      <c r="A1174" s="6" t="s">
        <v>650</v>
      </c>
      <c r="B1174" s="26" t="s">
        <v>188</v>
      </c>
      <c r="C1174" s="39" t="s">
        <v>189</v>
      </c>
      <c r="D1174" s="10">
        <v>1800</v>
      </c>
      <c r="E1174" s="24">
        <v>6</v>
      </c>
      <c r="F1174" s="12">
        <v>3</v>
      </c>
      <c r="G1174" s="24">
        <v>6</v>
      </c>
      <c r="H1174" s="12">
        <v>3</v>
      </c>
      <c r="I1174" s="24">
        <v>3</v>
      </c>
      <c r="J1174" s="12">
        <v>0</v>
      </c>
      <c r="K1174" s="10">
        <v>6.2999999999999901</v>
      </c>
      <c r="L1174" s="10">
        <v>6.1799999999999402</v>
      </c>
      <c r="M1174" s="29">
        <v>105.06870840027599</v>
      </c>
      <c r="N1174" s="29">
        <v>2.93435420013807</v>
      </c>
      <c r="O1174" s="15">
        <v>0</v>
      </c>
      <c r="P1174" s="16">
        <v>2.25</v>
      </c>
      <c r="Q1174" s="10">
        <v>-4.75</v>
      </c>
      <c r="R1174" s="10">
        <v>-2.95</v>
      </c>
      <c r="S1174" s="10">
        <v>28</v>
      </c>
      <c r="T1174" s="6" t="s">
        <v>47</v>
      </c>
      <c r="U1174" s="17" t="s">
        <v>78</v>
      </c>
      <c r="V1174" s="18" t="str">
        <f>"*" &amp; IF(AND(O1174&lt;=-1.5,NOT(ISBLANK(AF1174))),"Z","")</f>
        <v>*</v>
      </c>
      <c r="W1174" s="19" t="str">
        <f t="shared" si="180"/>
        <v/>
      </c>
      <c r="X1174" s="17" t="s">
        <v>75</v>
      </c>
      <c r="AA1174" s="20"/>
      <c r="AB1174" s="18" t="str">
        <f t="shared" si="181"/>
        <v/>
      </c>
      <c r="AC1174" s="19" t="str">
        <f t="shared" si="182"/>
        <v/>
      </c>
      <c r="AD1174" s="19" t="str">
        <f t="shared" si="186"/>
        <v>G</v>
      </c>
      <c r="AI1174" s="18" t="str">
        <f t="shared" si="183"/>
        <v/>
      </c>
      <c r="AJ1174" s="18" t="str">
        <f t="shared" si="184"/>
        <v/>
      </c>
      <c r="AK1174" s="18" t="str">
        <f t="shared" si="185"/>
        <v/>
      </c>
      <c r="AP1174" s="6" t="s">
        <v>133</v>
      </c>
      <c r="AT1174" s="10">
        <v>96.618708400276105</v>
      </c>
      <c r="AU1174" s="21"/>
      <c r="BC1174" s="22">
        <v>119</v>
      </c>
      <c r="BD1174" s="10">
        <v>0</v>
      </c>
    </row>
    <row r="1175" spans="1:56" ht="23.25" x14ac:dyDescent="0.25">
      <c r="A1175" s="6" t="s">
        <v>650</v>
      </c>
      <c r="B1175" s="26" t="s">
        <v>113</v>
      </c>
      <c r="C1175" s="9" t="s">
        <v>276</v>
      </c>
      <c r="D1175" s="10">
        <v>1600</v>
      </c>
      <c r="E1175" s="24">
        <v>10</v>
      </c>
      <c r="F1175" s="12">
        <v>4</v>
      </c>
      <c r="G1175" s="24">
        <v>10</v>
      </c>
      <c r="H1175" s="12">
        <v>3</v>
      </c>
      <c r="I1175" s="24">
        <v>10</v>
      </c>
      <c r="J1175" s="12">
        <v>3</v>
      </c>
      <c r="K1175" s="10">
        <v>-3.0999999999999899</v>
      </c>
      <c r="L1175" s="34">
        <v>0.63333333333337305</v>
      </c>
      <c r="M1175" s="14">
        <v>97.767159509823202</v>
      </c>
      <c r="N1175" s="29">
        <v>1.2835797549116299</v>
      </c>
      <c r="O1175" s="15">
        <v>1</v>
      </c>
      <c r="P1175" s="16">
        <v>0.25</v>
      </c>
      <c r="Q1175" s="10">
        <v>1.6499999999999899</v>
      </c>
      <c r="R1175" s="10">
        <v>1.85</v>
      </c>
      <c r="S1175" s="10">
        <v>28</v>
      </c>
      <c r="T1175" s="6" t="s">
        <v>111</v>
      </c>
      <c r="U1175" s="6" t="s">
        <v>52</v>
      </c>
      <c r="V1175" s="18" t="str">
        <f>"" &amp; IF(AND(O1175&lt;=-1.5,NOT(ISBLANK(AF1175))),"Z","")</f>
        <v/>
      </c>
      <c r="W1175" s="18" t="str">
        <f t="shared" si="180"/>
        <v/>
      </c>
      <c r="X1175" s="6"/>
      <c r="AB1175" s="18" t="str">
        <f t="shared" si="181"/>
        <v/>
      </c>
      <c r="AC1175" s="18" t="str">
        <f t="shared" si="182"/>
        <v/>
      </c>
      <c r="AD1175" s="18" t="str">
        <f t="shared" si="186"/>
        <v/>
      </c>
      <c r="AI1175" s="18" t="str">
        <f t="shared" si="183"/>
        <v/>
      </c>
      <c r="AJ1175" s="18" t="str">
        <f t="shared" si="184"/>
        <v/>
      </c>
      <c r="AK1175" s="18" t="str">
        <f t="shared" si="185"/>
        <v/>
      </c>
      <c r="AP1175" s="6" t="s">
        <v>448</v>
      </c>
      <c r="AT1175" s="10">
        <v>87.067159509823199</v>
      </c>
      <c r="BC1175" s="10">
        <v>133</v>
      </c>
      <c r="BD1175" s="10">
        <v>0</v>
      </c>
    </row>
    <row r="1176" spans="1:56" ht="23.25" x14ac:dyDescent="0.25">
      <c r="A1176" s="6" t="s">
        <v>650</v>
      </c>
      <c r="B1176" s="2" t="s">
        <v>190</v>
      </c>
      <c r="C1176" s="39" t="s">
        <v>189</v>
      </c>
      <c r="D1176" s="10">
        <v>1650</v>
      </c>
      <c r="E1176" s="24">
        <v>4</v>
      </c>
      <c r="F1176" s="12">
        <v>4</v>
      </c>
      <c r="G1176" s="24">
        <v>6</v>
      </c>
      <c r="H1176" s="12">
        <v>4</v>
      </c>
      <c r="I1176" s="24">
        <v>7</v>
      </c>
      <c r="J1176" s="12">
        <v>3</v>
      </c>
      <c r="K1176" s="10">
        <v>-3.69999999999997</v>
      </c>
      <c r="L1176" s="10">
        <v>-1.92500000000001</v>
      </c>
      <c r="M1176" s="14">
        <v>92.839032910106894</v>
      </c>
      <c r="N1176" s="14">
        <v>-1.38048354494657</v>
      </c>
      <c r="O1176" s="15">
        <v>0</v>
      </c>
      <c r="P1176" s="16">
        <v>1</v>
      </c>
      <c r="Q1176" s="10">
        <v>1.8</v>
      </c>
      <c r="R1176" s="10">
        <v>2.6</v>
      </c>
      <c r="S1176" s="25">
        <v>35</v>
      </c>
      <c r="T1176" s="6" t="s">
        <v>65</v>
      </c>
      <c r="U1176" s="17" t="s">
        <v>25</v>
      </c>
      <c r="V1176" s="18" t="str">
        <f>"" &amp; IF(AND(O1176&lt;=-1.5,NOT(ISBLANK(AF1176))),"Z","")</f>
        <v/>
      </c>
      <c r="W1176" s="18" t="str">
        <f t="shared" si="180"/>
        <v/>
      </c>
      <c r="X1176" s="6"/>
      <c r="AB1176" s="18" t="str">
        <f t="shared" si="181"/>
        <v/>
      </c>
      <c r="AC1176" s="18" t="str">
        <f t="shared" si="182"/>
        <v/>
      </c>
      <c r="AD1176" s="18" t="str">
        <f t="shared" si="186"/>
        <v/>
      </c>
      <c r="AI1176" s="18" t="str">
        <f t="shared" si="183"/>
        <v/>
      </c>
      <c r="AJ1176" s="18" t="str">
        <f t="shared" si="184"/>
        <v/>
      </c>
      <c r="AK1176" s="18" t="str">
        <f t="shared" si="185"/>
        <v/>
      </c>
      <c r="AP1176" s="6" t="s">
        <v>186</v>
      </c>
      <c r="AT1176" s="10">
        <v>83.1140329101069</v>
      </c>
      <c r="BC1176" s="10">
        <v>117</v>
      </c>
      <c r="BD1176" s="10">
        <v>1</v>
      </c>
    </row>
    <row r="1177" spans="1:56" ht="23.25" x14ac:dyDescent="0.25">
      <c r="A1177" s="6" t="s">
        <v>650</v>
      </c>
      <c r="B1177" s="26" t="s">
        <v>191</v>
      </c>
      <c r="C1177" s="39" t="s">
        <v>237</v>
      </c>
      <c r="D1177" s="10">
        <v>1650</v>
      </c>
      <c r="E1177" s="24">
        <v>4</v>
      </c>
      <c r="F1177" s="12">
        <v>3</v>
      </c>
      <c r="G1177" s="24">
        <v>4</v>
      </c>
      <c r="H1177" s="12">
        <v>2</v>
      </c>
      <c r="I1177" s="24">
        <v>5</v>
      </c>
      <c r="J1177" s="12">
        <v>3</v>
      </c>
      <c r="K1177" s="10">
        <v>0.65000000000001301</v>
      </c>
      <c r="L1177" s="16">
        <v>4.11250000000003</v>
      </c>
      <c r="M1177" s="29">
        <v>101.029287976785</v>
      </c>
      <c r="N1177" s="29">
        <v>2.8146439883924002</v>
      </c>
      <c r="O1177" s="15">
        <v>0</v>
      </c>
      <c r="P1177" s="33">
        <v>-0.5</v>
      </c>
      <c r="Q1177" s="10">
        <v>1.95</v>
      </c>
      <c r="R1177" s="16">
        <v>1.45</v>
      </c>
      <c r="S1177" s="10">
        <v>21</v>
      </c>
      <c r="T1177" s="6" t="s">
        <v>65</v>
      </c>
      <c r="U1177" s="17" t="s">
        <v>78</v>
      </c>
      <c r="V1177" s="18" t="str">
        <f>"*" &amp; IF(AND(O1177&lt;=-1.5,NOT(ISBLANK(AF1177))),"Z","")</f>
        <v>*</v>
      </c>
      <c r="W1177" s="19" t="str">
        <f t="shared" si="180"/>
        <v/>
      </c>
      <c r="X1177" s="17" t="s">
        <v>73</v>
      </c>
      <c r="AA1177" s="20"/>
      <c r="AB1177" s="18" t="str">
        <f t="shared" si="181"/>
        <v/>
      </c>
      <c r="AC1177" s="19" t="str">
        <f t="shared" si="182"/>
        <v/>
      </c>
      <c r="AD1177" s="18" t="str">
        <f t="shared" si="186"/>
        <v>GR</v>
      </c>
      <c r="AI1177" s="18" t="str">
        <f t="shared" si="183"/>
        <v/>
      </c>
      <c r="AJ1177" s="18" t="str">
        <f t="shared" si="184"/>
        <v/>
      </c>
      <c r="AK1177" s="18" t="str">
        <f t="shared" si="185"/>
        <v/>
      </c>
      <c r="AP1177" s="6" t="s">
        <v>502</v>
      </c>
      <c r="AT1177" s="10">
        <v>89.004287976784795</v>
      </c>
      <c r="AU1177" s="21"/>
      <c r="BC1177" s="22">
        <v>130</v>
      </c>
      <c r="BD1177" s="10">
        <v>0</v>
      </c>
    </row>
    <row r="1178" spans="1:56" ht="23.25" x14ac:dyDescent="0.25">
      <c r="A1178" s="6" t="s">
        <v>652</v>
      </c>
      <c r="B1178" s="6" t="s">
        <v>349</v>
      </c>
      <c r="C1178" s="9" t="s">
        <v>258</v>
      </c>
      <c r="D1178" s="10">
        <v>1400</v>
      </c>
      <c r="E1178" s="24">
        <v>3</v>
      </c>
      <c r="F1178" s="12">
        <v>2</v>
      </c>
      <c r="G1178" s="24">
        <v>4</v>
      </c>
      <c r="H1178" s="12">
        <v>2</v>
      </c>
      <c r="I1178" s="24">
        <v>3</v>
      </c>
      <c r="J1178" s="12">
        <v>2</v>
      </c>
      <c r="K1178" s="10">
        <v>-0.64999999999997704</v>
      </c>
      <c r="L1178" s="10">
        <v>0.48000000000004001</v>
      </c>
      <c r="M1178" s="14">
        <v>96.768489267509494</v>
      </c>
      <c r="N1178" s="29">
        <v>0.38424463375477602</v>
      </c>
      <c r="O1178" s="15">
        <v>1</v>
      </c>
      <c r="P1178" s="33">
        <v>-1</v>
      </c>
      <c r="Q1178" s="10">
        <v>2.6499999999999901</v>
      </c>
      <c r="R1178" s="10">
        <v>1.85</v>
      </c>
      <c r="T1178" s="6" t="s">
        <v>54</v>
      </c>
      <c r="U1178" s="17" t="s">
        <v>25</v>
      </c>
      <c r="V1178" s="18" t="str">
        <f>"" &amp; IF(AND(O1178&lt;=-1.5,NOT(ISBLANK(AF1178))),"Z","")</f>
        <v/>
      </c>
      <c r="W1178" s="19" t="str">
        <f t="shared" si="180"/>
        <v/>
      </c>
      <c r="X1178" s="6"/>
      <c r="AA1178" s="20"/>
      <c r="AB1178" s="18" t="str">
        <f t="shared" si="181"/>
        <v/>
      </c>
      <c r="AC1178" s="19" t="str">
        <f t="shared" si="182"/>
        <v/>
      </c>
      <c r="AD1178" s="18" t="str">
        <f t="shared" si="186"/>
        <v>GR</v>
      </c>
      <c r="AI1178" s="18" t="str">
        <f t="shared" si="183"/>
        <v/>
      </c>
      <c r="AJ1178" s="18" t="str">
        <f t="shared" si="184"/>
        <v/>
      </c>
      <c r="AK1178" s="18" t="str">
        <f t="shared" si="185"/>
        <v/>
      </c>
      <c r="AP1178" s="6" t="s">
        <v>497</v>
      </c>
      <c r="AT1178" s="10">
        <v>72.018489267509594</v>
      </c>
      <c r="AU1178" s="21"/>
      <c r="BC1178" s="22">
        <v>126</v>
      </c>
      <c r="BD1178" s="10">
        <v>0</v>
      </c>
    </row>
    <row r="1179" spans="1:56" ht="23.25" x14ac:dyDescent="0.25">
      <c r="A1179" s="6" t="s">
        <v>652</v>
      </c>
      <c r="B1179" s="26" t="s">
        <v>148</v>
      </c>
      <c r="C1179" s="9" t="s">
        <v>258</v>
      </c>
      <c r="D1179" s="10">
        <v>1400</v>
      </c>
      <c r="E1179" s="24">
        <v>5</v>
      </c>
      <c r="F1179" s="12">
        <v>2</v>
      </c>
      <c r="G1179" s="24">
        <v>6</v>
      </c>
      <c r="H1179" s="12">
        <v>2</v>
      </c>
      <c r="I1179" s="24">
        <v>3</v>
      </c>
      <c r="J1179" s="12">
        <v>0</v>
      </c>
      <c r="K1179" s="10">
        <v>1.49999999999999</v>
      </c>
      <c r="L1179" s="10">
        <v>3.5714285714298903E-2</v>
      </c>
      <c r="M1179" s="14">
        <v>97.446868037681298</v>
      </c>
      <c r="N1179" s="14">
        <v>-0.77656598115936504</v>
      </c>
      <c r="O1179" s="15">
        <v>0</v>
      </c>
      <c r="P1179" s="16">
        <v>1.75</v>
      </c>
      <c r="Q1179" s="10">
        <v>1.9</v>
      </c>
      <c r="R1179" s="10">
        <v>3.2</v>
      </c>
      <c r="S1179" s="10">
        <v>27</v>
      </c>
      <c r="T1179" s="6" t="s">
        <v>47</v>
      </c>
      <c r="U1179" s="17" t="s">
        <v>25</v>
      </c>
      <c r="V1179" s="18" t="str">
        <f>"" &amp; IF(AND(O1179&lt;=-1.5,NOT(ISBLANK(AF1179))),"Z","")</f>
        <v/>
      </c>
      <c r="W1179" s="19" t="str">
        <f t="shared" si="180"/>
        <v/>
      </c>
      <c r="X1179" s="17" t="s">
        <v>88</v>
      </c>
      <c r="AA1179" s="20"/>
      <c r="AB1179" s="18" t="str">
        <f t="shared" si="181"/>
        <v/>
      </c>
      <c r="AC1179" s="19" t="str">
        <f t="shared" si="182"/>
        <v/>
      </c>
      <c r="AD1179" s="18" t="str">
        <f t="shared" si="186"/>
        <v>GR</v>
      </c>
      <c r="AI1179" s="18" t="str">
        <f t="shared" si="183"/>
        <v/>
      </c>
      <c r="AJ1179" s="18" t="str">
        <f t="shared" si="184"/>
        <v/>
      </c>
      <c r="AK1179" s="18" t="str">
        <f t="shared" si="185"/>
        <v/>
      </c>
      <c r="AP1179" s="6" t="s">
        <v>495</v>
      </c>
      <c r="AT1179" s="10">
        <v>70.196868037681298</v>
      </c>
      <c r="AU1179" s="21"/>
      <c r="BC1179" s="22">
        <v>124</v>
      </c>
      <c r="BD1179" s="28">
        <v>1</v>
      </c>
    </row>
    <row r="1180" spans="1:56" ht="23.25" x14ac:dyDescent="0.25">
      <c r="A1180" s="6" t="s">
        <v>652</v>
      </c>
      <c r="B1180" s="26" t="s">
        <v>212</v>
      </c>
      <c r="C1180" s="9" t="s">
        <v>423</v>
      </c>
      <c r="D1180" s="10">
        <v>1400</v>
      </c>
      <c r="E1180" s="24">
        <v>7</v>
      </c>
      <c r="F1180" s="12">
        <v>5</v>
      </c>
      <c r="G1180" s="24">
        <v>8</v>
      </c>
      <c r="H1180" s="12">
        <v>4</v>
      </c>
      <c r="I1180" s="24">
        <v>1</v>
      </c>
      <c r="J1180" s="12">
        <v>0</v>
      </c>
      <c r="K1180" s="10">
        <v>-0.50000000000000699</v>
      </c>
      <c r="L1180" s="13">
        <v>-4.1812500000000004</v>
      </c>
      <c r="M1180" s="14">
        <v>94.609575138255806</v>
      </c>
      <c r="N1180" s="14">
        <v>-2.6952124308721199</v>
      </c>
      <c r="O1180" s="15">
        <v>1</v>
      </c>
      <c r="P1180" s="16">
        <v>4.5</v>
      </c>
      <c r="Q1180" s="10">
        <v>-0.19999999999999599</v>
      </c>
      <c r="R1180" s="13">
        <v>3.4</v>
      </c>
      <c r="S1180" s="10">
        <v>8</v>
      </c>
      <c r="T1180" s="6" t="s">
        <v>57</v>
      </c>
      <c r="U1180" s="6" t="s">
        <v>52</v>
      </c>
      <c r="V1180" s="18" t="str">
        <f>"" &amp; IF(AND(O1180&lt;=-1.5,NOT(ISBLANK(AF1180))),"Z","")</f>
        <v/>
      </c>
      <c r="W1180" s="19" t="str">
        <f t="shared" si="180"/>
        <v/>
      </c>
      <c r="X1180" s="17" t="s">
        <v>277</v>
      </c>
      <c r="AA1180" s="20"/>
      <c r="AB1180" s="18" t="str">
        <f t="shared" si="181"/>
        <v/>
      </c>
      <c r="AC1180" s="19" t="str">
        <f t="shared" si="182"/>
        <v>***</v>
      </c>
      <c r="AD1180" s="18" t="str">
        <f t="shared" si="186"/>
        <v>GR</v>
      </c>
      <c r="AI1180" s="18" t="str">
        <f t="shared" si="183"/>
        <v>$$</v>
      </c>
      <c r="AJ1180" s="18" t="str">
        <f t="shared" si="184"/>
        <v/>
      </c>
      <c r="AK1180" s="18" t="str">
        <f t="shared" si="185"/>
        <v/>
      </c>
      <c r="AP1180" s="6" t="s">
        <v>341</v>
      </c>
      <c r="AT1180" s="10">
        <v>68.109575138255806</v>
      </c>
      <c r="AU1180" s="21"/>
      <c r="BC1180" s="22">
        <v>125</v>
      </c>
      <c r="BD1180" s="28">
        <v>1</v>
      </c>
    </row>
    <row r="1181" spans="1:56" ht="23.25" x14ac:dyDescent="0.25">
      <c r="A1181" s="6" t="s">
        <v>652</v>
      </c>
      <c r="B1181" s="26" t="s">
        <v>499</v>
      </c>
      <c r="C1181" s="39" t="s">
        <v>373</v>
      </c>
      <c r="D1181" s="10">
        <v>1650</v>
      </c>
      <c r="E1181" s="24">
        <v>1</v>
      </c>
      <c r="F1181" s="12">
        <v>0</v>
      </c>
      <c r="G1181" s="24">
        <v>1</v>
      </c>
      <c r="H1181" s="12">
        <v>0</v>
      </c>
      <c r="I1181" s="24">
        <v>3</v>
      </c>
      <c r="J1181" s="12">
        <v>2</v>
      </c>
      <c r="K1181" s="10">
        <v>-2.5</v>
      </c>
      <c r="L1181" s="13">
        <v>-0.73749999999995097</v>
      </c>
      <c r="M1181" s="36">
        <v>96.152787372693098</v>
      </c>
      <c r="N1181" s="36">
        <v>-0.32360631365349901</v>
      </c>
      <c r="O1181" s="15">
        <v>0</v>
      </c>
      <c r="P1181" s="33">
        <v>-2</v>
      </c>
      <c r="Q1181" s="10">
        <v>-1.6</v>
      </c>
      <c r="R1181" s="13">
        <v>-3.2</v>
      </c>
      <c r="S1181" s="10">
        <v>17</v>
      </c>
      <c r="T1181" s="30" t="s">
        <v>61</v>
      </c>
      <c r="U1181" s="17" t="s">
        <v>25</v>
      </c>
      <c r="V1181" s="18" t="str">
        <f>"" &amp; IF(AND(O1181&lt;=-1.5,NOT(ISBLANK(AF1181))),"Z","")</f>
        <v/>
      </c>
      <c r="W1181" s="19" t="str">
        <f t="shared" si="180"/>
        <v/>
      </c>
      <c r="X1181" s="6"/>
      <c r="AA1181" s="20"/>
      <c r="AB1181" s="18" t="str">
        <f t="shared" si="181"/>
        <v/>
      </c>
      <c r="AC1181" s="19" t="str">
        <f t="shared" si="182"/>
        <v/>
      </c>
      <c r="AD1181" s="18" t="str">
        <f t="shared" si="186"/>
        <v>GR</v>
      </c>
      <c r="AI1181" s="18" t="str">
        <f t="shared" si="183"/>
        <v/>
      </c>
      <c r="AJ1181" s="18" t="str">
        <f t="shared" si="184"/>
        <v/>
      </c>
      <c r="AK1181" s="18" t="str">
        <f t="shared" si="185"/>
        <v/>
      </c>
      <c r="AP1181" s="6" t="s">
        <v>653</v>
      </c>
      <c r="AT1181" s="10">
        <v>72.852787372693001</v>
      </c>
      <c r="AU1181" s="21"/>
      <c r="BC1181" s="22">
        <v>132</v>
      </c>
      <c r="BD1181" s="10">
        <v>0</v>
      </c>
    </row>
    <row r="1182" spans="1:56" ht="23.25" x14ac:dyDescent="0.25">
      <c r="A1182" s="6" t="s">
        <v>652</v>
      </c>
      <c r="B1182" s="23" t="s">
        <v>163</v>
      </c>
      <c r="C1182" s="9" t="s">
        <v>260</v>
      </c>
      <c r="D1182" s="10">
        <v>1400</v>
      </c>
      <c r="E1182" s="11">
        <v>3</v>
      </c>
      <c r="F1182" s="12">
        <v>3</v>
      </c>
      <c r="G1182" s="11">
        <v>2</v>
      </c>
      <c r="H1182" s="12">
        <v>1</v>
      </c>
      <c r="I1182" s="11">
        <v>1</v>
      </c>
      <c r="J1182" s="12">
        <v>0</v>
      </c>
      <c r="K1182" s="10">
        <v>2.0500000000000198</v>
      </c>
      <c r="L1182" s="16">
        <v>0.72857142857146096</v>
      </c>
      <c r="M1182" s="29">
        <v>103.45453723089</v>
      </c>
      <c r="N1182" s="29">
        <v>1.72726861544518</v>
      </c>
      <c r="O1182" s="15">
        <v>2</v>
      </c>
      <c r="P1182" s="16">
        <v>0.75</v>
      </c>
      <c r="Q1182" s="10">
        <v>2.19999999999999</v>
      </c>
      <c r="R1182" s="16">
        <v>2.7999999999999901</v>
      </c>
      <c r="S1182" s="25">
        <v>123</v>
      </c>
      <c r="T1182" s="6" t="s">
        <v>103</v>
      </c>
      <c r="U1182" s="17" t="s">
        <v>25</v>
      </c>
      <c r="V1182" s="18" t="str">
        <f>"*" &amp; IF(AND(O1182&lt;=-1.5,NOT(ISBLANK(AF1182))),"Z","")</f>
        <v>*</v>
      </c>
      <c r="W1182" s="19" t="str">
        <f t="shared" si="180"/>
        <v/>
      </c>
      <c r="X1182" s="17" t="s">
        <v>217</v>
      </c>
      <c r="AA1182" s="20"/>
      <c r="AB1182" s="18" t="str">
        <f t="shared" si="181"/>
        <v>*</v>
      </c>
      <c r="AC1182" s="19" t="str">
        <f t="shared" si="182"/>
        <v/>
      </c>
      <c r="AD1182" s="19" t="str">
        <f t="shared" si="186"/>
        <v>G</v>
      </c>
      <c r="AI1182" s="18" t="str">
        <f t="shared" si="183"/>
        <v/>
      </c>
      <c r="AJ1182" s="18" t="str">
        <f t="shared" si="184"/>
        <v/>
      </c>
      <c r="AK1182" s="18" t="str">
        <f t="shared" si="185"/>
        <v/>
      </c>
      <c r="AP1182" s="6" t="s">
        <v>325</v>
      </c>
      <c r="AT1182" s="10">
        <v>85.954537230890395</v>
      </c>
      <c r="AU1182" s="21"/>
      <c r="BC1182" s="22">
        <v>132</v>
      </c>
      <c r="BD1182" s="10">
        <v>0</v>
      </c>
    </row>
    <row r="1183" spans="1:56" ht="23.25" x14ac:dyDescent="0.25">
      <c r="A1183" s="6" t="s">
        <v>652</v>
      </c>
      <c r="B1183" s="26" t="s">
        <v>71</v>
      </c>
      <c r="C1183" s="9" t="s">
        <v>263</v>
      </c>
      <c r="D1183" s="10">
        <v>1400</v>
      </c>
      <c r="E1183" s="24">
        <v>3</v>
      </c>
      <c r="F1183" s="12">
        <v>2</v>
      </c>
      <c r="G1183" s="24">
        <v>3</v>
      </c>
      <c r="H1183" s="12">
        <v>1</v>
      </c>
      <c r="I1183" s="24">
        <v>2</v>
      </c>
      <c r="J1183" s="12">
        <v>2</v>
      </c>
      <c r="K1183" s="10">
        <v>1.4000000000000099</v>
      </c>
      <c r="L1183" s="10">
        <v>0.135714285714269</v>
      </c>
      <c r="M1183" s="14">
        <v>97.563384069850201</v>
      </c>
      <c r="N1183" s="29">
        <v>0.18169203492512101</v>
      </c>
      <c r="O1183" s="15">
        <v>1</v>
      </c>
      <c r="P1183" s="33">
        <v>-0.5</v>
      </c>
      <c r="Q1183" s="10">
        <v>1.35</v>
      </c>
      <c r="R1183" s="10">
        <v>0.95000000000000595</v>
      </c>
      <c r="S1183" s="10">
        <v>14</v>
      </c>
      <c r="T1183" s="30" t="s">
        <v>72</v>
      </c>
      <c r="U1183" s="17" t="s">
        <v>25</v>
      </c>
      <c r="V1183" s="18" t="str">
        <f>"" &amp; IF(AND(O1183&lt;=-1.5,NOT(ISBLANK(AF1183))),"Z","")</f>
        <v/>
      </c>
      <c r="W1183" s="19" t="str">
        <f t="shared" si="180"/>
        <v/>
      </c>
      <c r="X1183" s="6"/>
      <c r="AA1183" s="20"/>
      <c r="AB1183" s="18" t="str">
        <f t="shared" si="181"/>
        <v/>
      </c>
      <c r="AC1183" s="19" t="str">
        <f t="shared" si="182"/>
        <v/>
      </c>
      <c r="AD1183" s="18" t="str">
        <f t="shared" ref="AD1183:AD1191" si="187">IF(AND(OR(I1183=1,I1183=2,I1183=3,I1183=4),M1183&gt;=97.5),"G",IF(OR(AND(J1183&lt;=3,I1183&lt;8,P1183&gt;-1.6,M1183&gt;=95,M1183&lt;300),AND(OR(I1183=1,I1183=2,I1183=3),M1183&lt;97.5)),"GR",""))</f>
        <v>G</v>
      </c>
      <c r="AI1183" s="18" t="str">
        <f t="shared" si="183"/>
        <v/>
      </c>
      <c r="AJ1183" s="18" t="str">
        <f t="shared" si="184"/>
        <v/>
      </c>
      <c r="AK1183" s="18" t="str">
        <f t="shared" si="185"/>
        <v/>
      </c>
      <c r="AP1183" s="6" t="s">
        <v>315</v>
      </c>
      <c r="AT1183" s="10">
        <v>80.738384069850198</v>
      </c>
      <c r="AU1183" s="21"/>
      <c r="BC1183" s="22">
        <v>122</v>
      </c>
      <c r="BD1183" s="10">
        <v>0</v>
      </c>
    </row>
    <row r="1184" spans="1:56" ht="23.25" x14ac:dyDescent="0.25">
      <c r="A1184" s="6" t="s">
        <v>652</v>
      </c>
      <c r="B1184" s="26" t="s">
        <v>126</v>
      </c>
      <c r="C1184" s="9" t="s">
        <v>210</v>
      </c>
      <c r="D1184" s="10">
        <v>1400</v>
      </c>
      <c r="E1184" s="24">
        <v>3</v>
      </c>
      <c r="F1184" s="12">
        <v>2</v>
      </c>
      <c r="G1184" s="24">
        <v>3</v>
      </c>
      <c r="H1184" s="12">
        <v>1</v>
      </c>
      <c r="I1184" s="24">
        <v>2</v>
      </c>
      <c r="J1184" s="12">
        <v>0</v>
      </c>
      <c r="K1184" s="10">
        <v>0.19999999999999599</v>
      </c>
      <c r="L1184" s="10">
        <v>0.89999999999996805</v>
      </c>
      <c r="M1184" s="29">
        <v>102.75840508184601</v>
      </c>
      <c r="N1184" s="29">
        <v>1.87920254092298</v>
      </c>
      <c r="O1184" s="15">
        <v>1</v>
      </c>
      <c r="P1184" s="16">
        <v>0.5</v>
      </c>
      <c r="Q1184" s="10">
        <v>1.05</v>
      </c>
      <c r="R1184" s="10">
        <v>1.35</v>
      </c>
      <c r="S1184" s="10">
        <v>14</v>
      </c>
      <c r="T1184" s="30" t="s">
        <v>72</v>
      </c>
      <c r="U1184" s="17" t="s">
        <v>25</v>
      </c>
      <c r="V1184" s="18" t="str">
        <f>"*" &amp; IF(AND(O1184&lt;=-1.5,NOT(ISBLANK(AF1184))),"Z","")</f>
        <v>*</v>
      </c>
      <c r="W1184" s="19" t="str">
        <f t="shared" si="180"/>
        <v/>
      </c>
      <c r="X1184" s="17" t="s">
        <v>66</v>
      </c>
      <c r="AA1184" s="20"/>
      <c r="AB1184" s="18" t="str">
        <f t="shared" si="181"/>
        <v/>
      </c>
      <c r="AC1184" s="19" t="str">
        <f t="shared" si="182"/>
        <v/>
      </c>
      <c r="AD1184" s="19" t="str">
        <f t="shared" si="187"/>
        <v>G</v>
      </c>
      <c r="AI1184" s="18" t="str">
        <f t="shared" si="183"/>
        <v/>
      </c>
      <c r="AJ1184" s="18" t="str">
        <f t="shared" si="184"/>
        <v/>
      </c>
      <c r="AK1184" s="18" t="str">
        <f t="shared" si="185"/>
        <v/>
      </c>
      <c r="AP1184" s="6" t="s">
        <v>347</v>
      </c>
      <c r="AT1184" s="10">
        <v>88.508405081846007</v>
      </c>
      <c r="AU1184" s="21"/>
      <c r="BC1184" s="22">
        <v>123</v>
      </c>
      <c r="BD1184" s="10">
        <v>0</v>
      </c>
    </row>
    <row r="1185" spans="1:56" ht="23.25" x14ac:dyDescent="0.25">
      <c r="A1185" s="6" t="s">
        <v>652</v>
      </c>
      <c r="B1185" s="26" t="s">
        <v>223</v>
      </c>
      <c r="C1185" s="9" t="s">
        <v>276</v>
      </c>
      <c r="D1185" s="10">
        <v>1600</v>
      </c>
      <c r="E1185" s="11">
        <v>2</v>
      </c>
      <c r="F1185" s="12">
        <v>1</v>
      </c>
      <c r="G1185" s="11">
        <v>2</v>
      </c>
      <c r="H1185" s="12">
        <v>0</v>
      </c>
      <c r="I1185" s="11">
        <v>1</v>
      </c>
      <c r="J1185" s="12">
        <v>0</v>
      </c>
      <c r="K1185" s="10">
        <v>0.65000000000001301</v>
      </c>
      <c r="L1185" s="13">
        <v>-2.5166666666666</v>
      </c>
      <c r="M1185" s="14">
        <v>95.552144369656403</v>
      </c>
      <c r="N1185" s="14">
        <v>-2.2239278151717898</v>
      </c>
      <c r="O1185" s="15">
        <v>1</v>
      </c>
      <c r="P1185" s="16">
        <v>0.5</v>
      </c>
      <c r="Q1185" s="10">
        <v>-0.50000000000000699</v>
      </c>
      <c r="R1185" s="13">
        <v>-9.9999999999997896E-2</v>
      </c>
      <c r="S1185" s="10">
        <v>21</v>
      </c>
      <c r="T1185" s="27" t="s">
        <v>61</v>
      </c>
      <c r="U1185" s="17" t="s">
        <v>25</v>
      </c>
      <c r="V1185" s="18" t="str">
        <f>"" &amp; IF(AND(O1185&lt;=-1.5,NOT(ISBLANK(AF1185))),"Z","")</f>
        <v/>
      </c>
      <c r="W1185" s="19" t="str">
        <f t="shared" si="180"/>
        <v/>
      </c>
      <c r="X1185" s="6"/>
      <c r="AA1185" s="20"/>
      <c r="AB1185" s="18" t="str">
        <f t="shared" si="181"/>
        <v/>
      </c>
      <c r="AC1185" s="19" t="str">
        <f t="shared" si="182"/>
        <v/>
      </c>
      <c r="AD1185" s="18" t="str">
        <f t="shared" si="187"/>
        <v>GR</v>
      </c>
      <c r="AI1185" s="18" t="str">
        <f t="shared" si="183"/>
        <v/>
      </c>
      <c r="AJ1185" s="18" t="str">
        <f t="shared" si="184"/>
        <v/>
      </c>
      <c r="AK1185" s="18" t="str">
        <f t="shared" si="185"/>
        <v/>
      </c>
      <c r="AP1185" s="6" t="s">
        <v>443</v>
      </c>
      <c r="AT1185" s="10">
        <v>78.052144369656403</v>
      </c>
      <c r="AU1185" s="21"/>
      <c r="BC1185" s="22">
        <v>125</v>
      </c>
      <c r="BD1185" s="10">
        <v>0</v>
      </c>
    </row>
    <row r="1186" spans="1:56" ht="23.25" x14ac:dyDescent="0.25">
      <c r="A1186" s="6" t="s">
        <v>652</v>
      </c>
      <c r="B1186" s="26" t="s">
        <v>265</v>
      </c>
      <c r="C1186" s="9" t="s">
        <v>210</v>
      </c>
      <c r="D1186" s="10">
        <v>1600</v>
      </c>
      <c r="E1186" s="24">
        <v>1</v>
      </c>
      <c r="F1186" s="12">
        <v>0</v>
      </c>
      <c r="G1186" s="24">
        <v>1</v>
      </c>
      <c r="H1186" s="12">
        <v>0</v>
      </c>
      <c r="I1186" s="24">
        <v>7</v>
      </c>
      <c r="J1186" s="12">
        <v>2</v>
      </c>
      <c r="K1186" s="10">
        <v>2.0500000000000198</v>
      </c>
      <c r="L1186" s="10">
        <v>-0.224999999999973</v>
      </c>
      <c r="M1186" s="36">
        <v>97.379854325990493</v>
      </c>
      <c r="N1186" s="36">
        <v>0.73992716299521499</v>
      </c>
      <c r="O1186" s="15">
        <v>0</v>
      </c>
      <c r="P1186" s="33">
        <v>-2.5</v>
      </c>
      <c r="Q1186" s="10">
        <v>1.6</v>
      </c>
      <c r="R1186" s="10">
        <v>-0.44999999999999901</v>
      </c>
      <c r="S1186" s="10">
        <v>21</v>
      </c>
      <c r="T1186" s="30" t="s">
        <v>61</v>
      </c>
      <c r="U1186" s="17" t="s">
        <v>25</v>
      </c>
      <c r="V1186" s="18" t="str">
        <f>"*" &amp; IF(AND(O1186&lt;=-1.5,NOT(ISBLANK(AF1186))),"Z","")</f>
        <v>*</v>
      </c>
      <c r="W1186" s="18" t="str">
        <f t="shared" si="180"/>
        <v/>
      </c>
      <c r="X1186" s="6"/>
      <c r="AB1186" s="18" t="str">
        <f t="shared" si="181"/>
        <v/>
      </c>
      <c r="AC1186" s="18" t="str">
        <f t="shared" si="182"/>
        <v/>
      </c>
      <c r="AD1186" s="18" t="str">
        <f t="shared" si="187"/>
        <v/>
      </c>
      <c r="AI1186" s="18" t="str">
        <f t="shared" si="183"/>
        <v/>
      </c>
      <c r="AJ1186" s="18" t="str">
        <f t="shared" si="184"/>
        <v/>
      </c>
      <c r="AK1186" s="18" t="str">
        <f t="shared" si="185"/>
        <v/>
      </c>
      <c r="AP1186" s="6" t="s">
        <v>443</v>
      </c>
      <c r="AT1186" s="10">
        <v>85.229854325990402</v>
      </c>
      <c r="BC1186" s="10">
        <v>129</v>
      </c>
      <c r="BD1186" s="10">
        <v>0</v>
      </c>
    </row>
    <row r="1187" spans="1:56" ht="23.25" x14ac:dyDescent="0.25">
      <c r="A1187" s="6" t="s">
        <v>652</v>
      </c>
      <c r="B1187" s="2" t="s">
        <v>77</v>
      </c>
      <c r="C1187" s="9" t="s">
        <v>216</v>
      </c>
      <c r="D1187" s="10">
        <v>1400</v>
      </c>
      <c r="E1187" s="11">
        <v>12</v>
      </c>
      <c r="F1187" s="12">
        <v>8</v>
      </c>
      <c r="G1187" s="11">
        <v>12</v>
      </c>
      <c r="H1187" s="12">
        <v>4</v>
      </c>
      <c r="I1187" s="11">
        <v>2</v>
      </c>
      <c r="J1187" s="12">
        <v>0</v>
      </c>
      <c r="K1187" s="10">
        <v>1.1000000000000301</v>
      </c>
      <c r="L1187" s="10">
        <v>-1.90625000000002</v>
      </c>
      <c r="M1187" s="29">
        <v>100.249759771361</v>
      </c>
      <c r="N1187" s="29">
        <v>0.47487988568036599</v>
      </c>
      <c r="O1187" s="15">
        <v>4</v>
      </c>
      <c r="P1187" s="16">
        <v>4.4000000000000004</v>
      </c>
      <c r="Q1187" s="10">
        <v>3.0000000000000102</v>
      </c>
      <c r="R1187" s="10">
        <v>6.25</v>
      </c>
      <c r="S1187" s="25">
        <v>35</v>
      </c>
      <c r="T1187" s="6" t="s">
        <v>57</v>
      </c>
      <c r="U1187" s="6" t="s">
        <v>52</v>
      </c>
      <c r="V1187" s="18" t="str">
        <f>"" &amp; IF(AND(O1187&lt;=-1.5,NOT(ISBLANK(AF1187))),"Z","")</f>
        <v/>
      </c>
      <c r="W1187" s="19" t="str">
        <f t="shared" si="180"/>
        <v/>
      </c>
      <c r="X1187" s="17" t="s">
        <v>66</v>
      </c>
      <c r="AA1187" s="20"/>
      <c r="AB1187" s="18" t="str">
        <f t="shared" si="181"/>
        <v>*</v>
      </c>
      <c r="AC1187" s="19" t="str">
        <f t="shared" si="182"/>
        <v>**</v>
      </c>
      <c r="AD1187" s="19" t="str">
        <f t="shared" si="187"/>
        <v>G</v>
      </c>
      <c r="AI1187" s="18" t="str">
        <f t="shared" si="183"/>
        <v>$</v>
      </c>
      <c r="AJ1187" s="18" t="str">
        <f t="shared" si="184"/>
        <v/>
      </c>
      <c r="AK1187" s="18" t="str">
        <f t="shared" si="185"/>
        <v/>
      </c>
      <c r="AP1187" s="6" t="s">
        <v>255</v>
      </c>
      <c r="AT1187" s="10">
        <v>87.799759771360698</v>
      </c>
      <c r="AU1187" s="21"/>
      <c r="BC1187" s="22">
        <v>129</v>
      </c>
      <c r="BD1187" s="28">
        <v>2</v>
      </c>
    </row>
    <row r="1188" spans="1:56" ht="23.25" x14ac:dyDescent="0.25">
      <c r="A1188" s="6" t="s">
        <v>652</v>
      </c>
      <c r="B1188" s="26" t="s">
        <v>134</v>
      </c>
      <c r="C1188" s="9" t="s">
        <v>276</v>
      </c>
      <c r="D1188" s="10">
        <v>1400</v>
      </c>
      <c r="E1188" s="24">
        <v>6</v>
      </c>
      <c r="F1188" s="12">
        <v>6</v>
      </c>
      <c r="G1188" s="24">
        <v>6</v>
      </c>
      <c r="H1188" s="12">
        <v>3</v>
      </c>
      <c r="I1188" s="24">
        <v>1</v>
      </c>
      <c r="J1188" s="12">
        <v>0</v>
      </c>
      <c r="K1188" s="10">
        <v>0.65000000000001301</v>
      </c>
      <c r="L1188" s="16">
        <v>2.5750000000000202</v>
      </c>
      <c r="M1188" s="29">
        <v>103.689784846064</v>
      </c>
      <c r="N1188" s="29">
        <v>1.79489242303205</v>
      </c>
      <c r="O1188" s="35">
        <v>3</v>
      </c>
      <c r="P1188" s="16">
        <v>2.75</v>
      </c>
      <c r="Q1188" s="10">
        <v>-0.149999999999988</v>
      </c>
      <c r="R1188" s="16">
        <v>2.0499999999999998</v>
      </c>
      <c r="S1188" s="10">
        <v>21</v>
      </c>
      <c r="T1188" s="6" t="s">
        <v>111</v>
      </c>
      <c r="U1188" s="6" t="s">
        <v>52</v>
      </c>
      <c r="V1188" s="18" t="str">
        <f>"*" &amp; IF(AND(O1188&lt;=-1.5,NOT(ISBLANK(AF1188))),"Z","")</f>
        <v>*</v>
      </c>
      <c r="W1188" s="19" t="str">
        <f t="shared" si="180"/>
        <v/>
      </c>
      <c r="X1188" s="17" t="s">
        <v>73</v>
      </c>
      <c r="AA1188" s="20"/>
      <c r="AB1188" s="19" t="str">
        <f t="shared" si="181"/>
        <v>*</v>
      </c>
      <c r="AC1188" s="19" t="str">
        <f t="shared" si="182"/>
        <v>*</v>
      </c>
      <c r="AD1188" s="19" t="str">
        <f t="shared" si="187"/>
        <v>G</v>
      </c>
      <c r="AI1188" s="18" t="str">
        <f t="shared" si="183"/>
        <v/>
      </c>
      <c r="AJ1188" s="18" t="str">
        <f t="shared" si="184"/>
        <v/>
      </c>
      <c r="AK1188" s="18" t="str">
        <f t="shared" si="185"/>
        <v/>
      </c>
      <c r="AP1188" s="6" t="s">
        <v>224</v>
      </c>
      <c r="AT1188" s="10">
        <v>91.089784846064106</v>
      </c>
      <c r="AU1188" s="21"/>
      <c r="BC1188" s="22">
        <v>135</v>
      </c>
      <c r="BD1188" s="10">
        <v>0</v>
      </c>
    </row>
    <row r="1189" spans="1:56" ht="23.25" x14ac:dyDescent="0.25">
      <c r="A1189" s="6" t="s">
        <v>652</v>
      </c>
      <c r="B1189" s="26" t="s">
        <v>269</v>
      </c>
      <c r="C1189" s="9" t="s">
        <v>302</v>
      </c>
      <c r="D1189" s="10">
        <v>1800</v>
      </c>
      <c r="E1189" s="24">
        <v>3</v>
      </c>
      <c r="F1189" s="12">
        <v>2</v>
      </c>
      <c r="G1189" s="24">
        <v>3</v>
      </c>
      <c r="H1189" s="12">
        <v>2</v>
      </c>
      <c r="I1189" s="24">
        <v>12</v>
      </c>
      <c r="J1189" s="12">
        <v>6</v>
      </c>
      <c r="K1189" s="10">
        <v>6.6999999999999797</v>
      </c>
      <c r="L1189" s="13">
        <v>0</v>
      </c>
      <c r="M1189" s="14">
        <v>444</v>
      </c>
      <c r="N1189" s="14">
        <v>172</v>
      </c>
      <c r="O1189" s="15">
        <v>1</v>
      </c>
      <c r="P1189" s="33">
        <v>-5</v>
      </c>
      <c r="Q1189" s="10">
        <v>1.49999999999999</v>
      </c>
      <c r="R1189" s="13">
        <v>-2.55000000000001</v>
      </c>
      <c r="S1189" s="10">
        <v>21</v>
      </c>
      <c r="T1189" s="30" t="s">
        <v>72</v>
      </c>
      <c r="U1189" s="17" t="s">
        <v>25</v>
      </c>
      <c r="V1189" s="18" t="str">
        <f>"" &amp; IF(AND(O1189&lt;=-1.5,NOT(ISBLANK(AF1189))),"Z","")</f>
        <v/>
      </c>
      <c r="W1189" s="18" t="str">
        <f t="shared" si="180"/>
        <v/>
      </c>
      <c r="X1189" s="6"/>
      <c r="AB1189" s="18" t="str">
        <f t="shared" si="181"/>
        <v/>
      </c>
      <c r="AC1189" s="18" t="str">
        <f t="shared" si="182"/>
        <v/>
      </c>
      <c r="AD1189" s="18" t="str">
        <f t="shared" si="187"/>
        <v/>
      </c>
      <c r="AI1189" s="18" t="str">
        <f t="shared" si="183"/>
        <v/>
      </c>
      <c r="AJ1189" s="18" t="str">
        <f t="shared" si="184"/>
        <v/>
      </c>
      <c r="AK1189" s="18" t="str">
        <f t="shared" si="185"/>
        <v/>
      </c>
      <c r="AP1189" s="6" t="s">
        <v>98</v>
      </c>
      <c r="AT1189" s="10">
        <v>434.25</v>
      </c>
      <c r="BC1189" s="10">
        <v>126</v>
      </c>
      <c r="BD1189" s="10">
        <v>0</v>
      </c>
    </row>
    <row r="1190" spans="1:56" ht="23.25" x14ac:dyDescent="0.25">
      <c r="A1190" s="6" t="s">
        <v>652</v>
      </c>
      <c r="B1190" s="26" t="s">
        <v>283</v>
      </c>
      <c r="C1190" s="9" t="s">
        <v>210</v>
      </c>
      <c r="D1190" s="10">
        <v>1400</v>
      </c>
      <c r="E1190" s="24">
        <v>7</v>
      </c>
      <c r="F1190" s="12">
        <v>4</v>
      </c>
      <c r="G1190" s="24">
        <v>5</v>
      </c>
      <c r="H1190" s="12">
        <v>3</v>
      </c>
      <c r="I1190" s="24">
        <v>3</v>
      </c>
      <c r="J1190" s="12">
        <v>3</v>
      </c>
      <c r="K1190" s="10">
        <v>-5.55</v>
      </c>
      <c r="L1190" s="10">
        <v>0</v>
      </c>
      <c r="M1190" s="14">
        <v>444</v>
      </c>
      <c r="N1190" s="14">
        <v>172</v>
      </c>
      <c r="O1190" s="15">
        <v>1</v>
      </c>
      <c r="P1190" s="16">
        <v>0</v>
      </c>
      <c r="Q1190" s="10">
        <v>1.45</v>
      </c>
      <c r="R1190" s="10">
        <v>1.5</v>
      </c>
      <c r="S1190" s="10">
        <v>13</v>
      </c>
      <c r="T1190" s="6" t="s">
        <v>111</v>
      </c>
      <c r="U1190" s="17" t="s">
        <v>25</v>
      </c>
      <c r="V1190" s="18" t="str">
        <f>"" &amp; IF(AND(O1190&lt;=-1.5,NOT(ISBLANK(AF1190))),"Z","")</f>
        <v/>
      </c>
      <c r="W1190" s="19" t="str">
        <f t="shared" si="180"/>
        <v/>
      </c>
      <c r="X1190" s="6"/>
      <c r="AA1190" s="20"/>
      <c r="AB1190" s="18" t="str">
        <f t="shared" si="181"/>
        <v/>
      </c>
      <c r="AC1190" s="19" t="str">
        <f t="shared" si="182"/>
        <v/>
      </c>
      <c r="AD1190" s="18" t="str">
        <f t="shared" si="187"/>
        <v>G</v>
      </c>
      <c r="AI1190" s="18" t="str">
        <f t="shared" si="183"/>
        <v/>
      </c>
      <c r="AJ1190" s="18" t="str">
        <f t="shared" si="184"/>
        <v/>
      </c>
      <c r="AK1190" s="18" t="str">
        <f t="shared" si="185"/>
        <v/>
      </c>
      <c r="AP1190" s="6" t="s">
        <v>513</v>
      </c>
      <c r="AT1190" s="10">
        <v>429.875</v>
      </c>
      <c r="AU1190" s="21"/>
      <c r="BC1190" s="22">
        <v>135</v>
      </c>
      <c r="BD1190" s="10">
        <v>1</v>
      </c>
    </row>
    <row r="1191" spans="1:56" ht="23.25" x14ac:dyDescent="0.25">
      <c r="A1191" s="6" t="s">
        <v>652</v>
      </c>
      <c r="B1191" s="26" t="s">
        <v>82</v>
      </c>
      <c r="C1191" s="9" t="s">
        <v>172</v>
      </c>
      <c r="D1191" s="10">
        <v>1400</v>
      </c>
      <c r="E1191" s="11">
        <v>10</v>
      </c>
      <c r="F1191" s="12">
        <v>10</v>
      </c>
      <c r="G1191" s="11">
        <v>10</v>
      </c>
      <c r="H1191" s="12">
        <v>8</v>
      </c>
      <c r="I1191" s="11">
        <v>5</v>
      </c>
      <c r="J1191" s="12">
        <v>5</v>
      </c>
      <c r="K1191" s="10">
        <v>-0.50000000000000699</v>
      </c>
      <c r="L1191" s="10">
        <v>-1.2875000000000301</v>
      </c>
      <c r="M1191" s="14">
        <v>93.7166405158288</v>
      </c>
      <c r="N1191" s="29">
        <v>0.558320257914389</v>
      </c>
      <c r="O1191" s="15">
        <v>2</v>
      </c>
      <c r="P1191" s="16">
        <v>3</v>
      </c>
      <c r="Q1191" s="10">
        <v>2.6500000000000101</v>
      </c>
      <c r="R1191" s="10">
        <v>5.1500000000000101</v>
      </c>
      <c r="S1191" s="10">
        <v>15</v>
      </c>
      <c r="T1191" s="6" t="s">
        <v>57</v>
      </c>
      <c r="U1191" s="6" t="s">
        <v>52</v>
      </c>
      <c r="V1191" s="18" t="str">
        <f>"*" &amp; IF(AND(O1191&lt;=-1.5,NOT(ISBLANK(AF1191))),"Z","")</f>
        <v>*</v>
      </c>
      <c r="W1191" s="18" t="str">
        <f t="shared" si="180"/>
        <v/>
      </c>
      <c r="X1191" s="17" t="s">
        <v>204</v>
      </c>
      <c r="AB1191" s="18" t="str">
        <f t="shared" si="181"/>
        <v>*</v>
      </c>
      <c r="AC1191" s="18" t="str">
        <f t="shared" si="182"/>
        <v>**</v>
      </c>
      <c r="AD1191" s="18" t="str">
        <f t="shared" si="187"/>
        <v/>
      </c>
      <c r="AI1191" s="18" t="str">
        <f t="shared" si="183"/>
        <v/>
      </c>
      <c r="AJ1191" s="18" t="str">
        <f t="shared" si="184"/>
        <v/>
      </c>
      <c r="AK1191" s="18" t="str">
        <f t="shared" si="185"/>
        <v/>
      </c>
      <c r="AP1191" s="6" t="s">
        <v>438</v>
      </c>
      <c r="AT1191" s="10">
        <v>82.491640515828806</v>
      </c>
      <c r="BC1191" s="10">
        <v>135</v>
      </c>
      <c r="BD1191" s="10">
        <v>2</v>
      </c>
    </row>
    <row r="1192" spans="1:56" x14ac:dyDescent="0.25">
      <c r="A1192" s="6" t="s">
        <v>654</v>
      </c>
    </row>
    <row r="1193" spans="1:56" ht="23.25" x14ac:dyDescent="0.25">
      <c r="A1193" s="6" t="s">
        <v>655</v>
      </c>
      <c r="B1193" s="6" t="s">
        <v>209</v>
      </c>
      <c r="C1193" s="9" t="s">
        <v>219</v>
      </c>
      <c r="D1193" s="10">
        <v>1800</v>
      </c>
      <c r="E1193" s="11">
        <v>2</v>
      </c>
      <c r="F1193" s="12">
        <v>1</v>
      </c>
      <c r="G1193" s="11">
        <v>1</v>
      </c>
      <c r="H1193" s="12">
        <v>0</v>
      </c>
      <c r="I1193" s="11">
        <v>3</v>
      </c>
      <c r="J1193" s="12">
        <v>2</v>
      </c>
      <c r="K1193" s="10">
        <v>-2.7499999999999898</v>
      </c>
      <c r="L1193" s="10">
        <v>2.24999999999998</v>
      </c>
      <c r="M1193" s="29">
        <v>100.33793194051</v>
      </c>
      <c r="N1193" s="29">
        <v>1.5189659702551199</v>
      </c>
      <c r="O1193" s="15">
        <v>1</v>
      </c>
      <c r="P1193" s="33">
        <v>-1.75</v>
      </c>
      <c r="Q1193" s="10">
        <v>-0.200000000000014</v>
      </c>
      <c r="R1193" s="10">
        <v>-1.55000000000001</v>
      </c>
      <c r="T1193" s="32">
        <v>8</v>
      </c>
      <c r="U1193" s="17" t="s">
        <v>25</v>
      </c>
      <c r="V1193" s="18" t="str">
        <f>"" &amp; IF(AND(O1193&lt;=-1.5,NOT(ISBLANK(AF1193))),"Z","")</f>
        <v/>
      </c>
      <c r="W1193" s="19" t="str">
        <f t="shared" ref="W1193:W1219" si="188">IF(AND(ISNUMBER(AS1193),VALUE(AS1193)&gt;=3,VALUE(P1193)&gt;=-0.5),IF(AND(VALUE(M1193)&gt;=94,VALUE(M1193)&lt;444), IF(VALUE(L1193)&gt;=2,"***","**"),"*"),"")</f>
        <v/>
      </c>
      <c r="X1193" s="6"/>
      <c r="AA1193" s="20"/>
      <c r="AB1193" s="18" t="str">
        <f t="shared" ref="AB1193:AB1219" si="189">IF(AND(O1193&gt;=2,P1193&gt;=0),IF(AND(ISNUMBER(AS1193),VALUE(AS1193)&gt;=3),IF(LEN(AF1193)&gt;0,"***","**"),"*"),"")</f>
        <v/>
      </c>
      <c r="AC1193" s="19" t="str">
        <f t="shared" ref="AC1193:AC1219" si="190">IF(OR(G1193-I1193&gt;=5,P1193&gt;4.9,AND(G1193-I1193&gt;=1,P1193&gt;5)),IF(L1193&lt;-3,"***",IF(L1193&lt;0,"**","*")),"")</f>
        <v/>
      </c>
      <c r="AD1193" s="19" t="str">
        <f>IF(AND(OR(I1193=1,I1193=2,I1193=3,I1193=4),M1193&gt;=97.5),"G",IF(OR(AND(J1193&lt;=3,I1193&lt;8,P1193&gt;-1.6,M1193&gt;=95,M1193&lt;300),AND(OR(I1193=1,I1193=2,I1193=3),M1193&lt;97.5)),"GR",""))</f>
        <v>G</v>
      </c>
      <c r="AI1193" s="18" t="str">
        <f t="shared" ref="AI1193:AI1219" si="191">IF(LEN(AD1193)&gt;0,IF(AC1193="**","$",IF(AC1193="***",IF(LEN(AF1193)&gt;0,"$$$","$$"),"")),"")</f>
        <v/>
      </c>
      <c r="AJ1193" s="18" t="str">
        <f t="shared" ref="AJ1193:AJ1219" si="192">IF(LEN(AD1193)&gt;0,IF(AND(W1193="**",U1193="*"),IF(LEN(AF1193)&gt;0,"$$$","$$"),IF(AB1193="***","$$$",IF(AND(AB1193="**",U1193="*"),"$$",IF(AND(OR(W1193="**",W1193="***"),LEN(AF1193)&gt;0),"$$","")))),IF(AND(OR(W1193="**",W1193="***"),LEN(AF1193)&gt;0),"$$",""))</f>
        <v/>
      </c>
      <c r="AK1193" s="18" t="str">
        <f t="shared" ref="AK1193:AK1219" si="193">IF(LEN(AD1193)&gt;0,IF(Y1193="**","$$",IF(Y1193="***","$$$",IF(W1193="***",IF(OR(U1193="***",LEN(AF1193)&gt;0),"$$$",""),""))),"")</f>
        <v/>
      </c>
      <c r="AP1193" s="6" t="s">
        <v>76</v>
      </c>
      <c r="AT1193" s="10">
        <v>100.41293194051001</v>
      </c>
      <c r="AU1193" s="21"/>
      <c r="BC1193" s="22">
        <v>134</v>
      </c>
      <c r="BD1193" s="10">
        <v>0</v>
      </c>
    </row>
    <row r="1194" spans="1:56" ht="23.25" x14ac:dyDescent="0.25">
      <c r="A1194" s="6" t="s">
        <v>655</v>
      </c>
      <c r="B1194" s="26" t="s">
        <v>148</v>
      </c>
      <c r="C1194" s="9" t="s">
        <v>149</v>
      </c>
      <c r="D1194" s="10">
        <v>1600</v>
      </c>
      <c r="E1194" s="24">
        <v>1</v>
      </c>
      <c r="F1194" s="12">
        <v>0</v>
      </c>
      <c r="G1194" s="24">
        <v>1</v>
      </c>
      <c r="H1194" s="12">
        <v>0</v>
      </c>
      <c r="I1194" s="24">
        <v>7</v>
      </c>
      <c r="J1194" s="12">
        <v>7</v>
      </c>
      <c r="K1194" s="10">
        <v>-4.6500000000000297</v>
      </c>
      <c r="L1194" s="13">
        <v>0</v>
      </c>
      <c r="M1194" s="36">
        <v>88.710772573431598</v>
      </c>
      <c r="N1194" s="36">
        <v>5.3862867157761203E-3</v>
      </c>
      <c r="O1194" s="15">
        <v>0</v>
      </c>
      <c r="P1194" s="33">
        <v>-7</v>
      </c>
      <c r="Q1194" s="10">
        <v>4.0499999999999901</v>
      </c>
      <c r="R1194" s="13">
        <v>-1.6</v>
      </c>
      <c r="S1194" s="10">
        <v>21</v>
      </c>
      <c r="T1194" s="30" t="s">
        <v>61</v>
      </c>
      <c r="U1194" s="17" t="s">
        <v>25</v>
      </c>
      <c r="V1194" s="18" t="str">
        <f>"" &amp; IF(AND(O1194&lt;=-1.5,NOT(ISBLANK(AF1194))),"Z","")</f>
        <v/>
      </c>
      <c r="W1194" s="18" t="str">
        <f t="shared" si="188"/>
        <v/>
      </c>
      <c r="X1194" s="6"/>
      <c r="AB1194" s="18" t="str">
        <f t="shared" si="189"/>
        <v/>
      </c>
      <c r="AC1194" s="18" t="str">
        <f t="shared" si="190"/>
        <v/>
      </c>
      <c r="AD1194" s="18" t="str">
        <f>IF(AND(OR(I1194=1,I1194=2,I1194=3,I1194=4),M1194&gt;=97.5),"G",IF(OR(AND(J1194&lt;=3,I1194&lt;8,P1194&gt;-1.6,M1194&gt;=95,M1194&lt;300),AND(OR(I1194=1,I1194=2,I1194=3),M1194&lt;97.5)),"GR",""))</f>
        <v/>
      </c>
      <c r="AI1194" s="18" t="str">
        <f t="shared" si="191"/>
        <v/>
      </c>
      <c r="AJ1194" s="18" t="str">
        <f t="shared" si="192"/>
        <v/>
      </c>
      <c r="AK1194" s="18" t="str">
        <f t="shared" si="193"/>
        <v/>
      </c>
      <c r="AP1194" s="6" t="s">
        <v>390</v>
      </c>
      <c r="AT1194" s="10">
        <v>87.010772573431595</v>
      </c>
      <c r="BC1194" s="10">
        <v>131</v>
      </c>
      <c r="BD1194" s="10">
        <v>0</v>
      </c>
    </row>
    <row r="1195" spans="1:56" ht="23.25" x14ac:dyDescent="0.25">
      <c r="A1195" s="6" t="s">
        <v>655</v>
      </c>
      <c r="B1195" s="2" t="s">
        <v>182</v>
      </c>
      <c r="C1195" s="39" t="s">
        <v>181</v>
      </c>
      <c r="D1195" s="10">
        <v>1650</v>
      </c>
      <c r="E1195" s="24">
        <v>6</v>
      </c>
      <c r="F1195" s="12">
        <v>4</v>
      </c>
      <c r="G1195" s="24">
        <v>6</v>
      </c>
      <c r="H1195" s="12">
        <v>4</v>
      </c>
      <c r="I1195" s="24">
        <v>7</v>
      </c>
      <c r="J1195" s="12">
        <v>5</v>
      </c>
      <c r="K1195" s="10">
        <v>-10.15</v>
      </c>
      <c r="L1195" s="13">
        <v>-6.76000000000003</v>
      </c>
      <c r="M1195" s="14">
        <v>82.359929004493793</v>
      </c>
      <c r="N1195" s="14">
        <v>-4.8200354977531399</v>
      </c>
      <c r="O1195" s="15">
        <v>-1</v>
      </c>
      <c r="P1195" s="33">
        <v>-0.75</v>
      </c>
      <c r="Q1195" s="10">
        <v>0.39999999999999097</v>
      </c>
      <c r="R1195" s="13">
        <v>-0.19999999999999599</v>
      </c>
      <c r="S1195" s="10">
        <v>32</v>
      </c>
      <c r="T1195" s="6" t="s">
        <v>90</v>
      </c>
      <c r="U1195" s="6" t="s">
        <v>52</v>
      </c>
      <c r="V1195" s="18" t="str">
        <f>"" &amp; IF(AND(O1195&lt;=-1.5,NOT(ISBLANK(AF1195))),"Z","")</f>
        <v/>
      </c>
      <c r="W1195" s="18" t="str">
        <f t="shared" si="188"/>
        <v/>
      </c>
      <c r="X1195" s="6"/>
      <c r="AB1195" s="18" t="str">
        <f t="shared" si="189"/>
        <v/>
      </c>
      <c r="AC1195" s="18" t="str">
        <f t="shared" si="190"/>
        <v/>
      </c>
      <c r="AD1195" s="18" t="str">
        <f>IF(AND(OR(I1195=1,I1195=2,I1195=3,I1195=4),M1195&gt;=97.5),"G",IF(OR(AND(J1195&lt;=3,I1195&lt;8,P1195&gt;-1.6,M1195&gt;=95,M1195&lt;300),AND(OR(I1195=1,I1195=2,I1195=3),M1195&lt;97.5)),"GR",""))</f>
        <v/>
      </c>
      <c r="AI1195" s="18" t="str">
        <f t="shared" si="191"/>
        <v/>
      </c>
      <c r="AJ1195" s="18" t="str">
        <f t="shared" si="192"/>
        <v/>
      </c>
      <c r="AK1195" s="18" t="str">
        <f t="shared" si="193"/>
        <v/>
      </c>
      <c r="AP1195" s="6" t="s">
        <v>568</v>
      </c>
      <c r="AT1195" s="10">
        <v>80.359929004493694</v>
      </c>
      <c r="BC1195" s="10">
        <v>131</v>
      </c>
      <c r="BD1195" s="10">
        <v>0</v>
      </c>
    </row>
    <row r="1196" spans="1:56" ht="23.25" x14ac:dyDescent="0.25">
      <c r="A1196" s="6" t="s">
        <v>655</v>
      </c>
      <c r="B1196" s="26" t="s">
        <v>350</v>
      </c>
      <c r="C1196" s="9" t="s">
        <v>60</v>
      </c>
      <c r="D1196" s="10">
        <v>1400</v>
      </c>
      <c r="E1196" s="24">
        <v>2</v>
      </c>
      <c r="F1196" s="12">
        <v>2</v>
      </c>
      <c r="G1196" s="24">
        <v>2</v>
      </c>
      <c r="H1196" s="12">
        <v>1</v>
      </c>
      <c r="I1196" s="24">
        <v>7</v>
      </c>
      <c r="J1196" s="12">
        <v>4</v>
      </c>
      <c r="K1196" s="10">
        <v>0.10000000000001601</v>
      </c>
      <c r="L1196" s="10">
        <v>4.1200000000000303</v>
      </c>
      <c r="M1196" s="29">
        <v>100.725586628842</v>
      </c>
      <c r="N1196" s="29">
        <v>3.5627933144208201</v>
      </c>
      <c r="O1196" s="15">
        <v>0</v>
      </c>
      <c r="P1196" s="33">
        <v>-2.75</v>
      </c>
      <c r="Q1196" s="10">
        <v>1.0999999999999901</v>
      </c>
      <c r="R1196" s="10">
        <v>-1.0999999999999901</v>
      </c>
      <c r="S1196" s="10">
        <v>19</v>
      </c>
      <c r="T1196" s="32">
        <v>8</v>
      </c>
      <c r="U1196" s="17" t="s">
        <v>78</v>
      </c>
      <c r="V1196" s="18" t="str">
        <f>"*" &amp; IF(AND(O1196&lt;=-1.5,NOT(ISBLANK(AF1196))),"Z","")</f>
        <v>*</v>
      </c>
      <c r="W1196" s="19" t="str">
        <f t="shared" si="188"/>
        <v/>
      </c>
      <c r="X1196" s="6"/>
      <c r="Y1196" s="18" t="str">
        <f>IF(AND(ISNUMBER(AS1196),VALUE(AS1196)&gt;2),IF(LEN(AF1196)&gt;0,"***","**"),"*")</f>
        <v>*</v>
      </c>
      <c r="AA1196" s="20"/>
      <c r="AB1196" s="18" t="str">
        <f t="shared" si="189"/>
        <v/>
      </c>
      <c r="AC1196" s="19" t="str">
        <f t="shared" si="190"/>
        <v/>
      </c>
      <c r="AD1196" s="6" t="s">
        <v>24</v>
      </c>
      <c r="AI1196" s="18" t="str">
        <f t="shared" si="191"/>
        <v/>
      </c>
      <c r="AJ1196" s="18" t="str">
        <f t="shared" si="192"/>
        <v/>
      </c>
      <c r="AK1196" s="18" t="str">
        <f t="shared" si="193"/>
        <v/>
      </c>
      <c r="AP1196" s="6" t="s">
        <v>334</v>
      </c>
      <c r="AT1196" s="10">
        <v>98.625586628841603</v>
      </c>
      <c r="AU1196" s="21"/>
      <c r="BC1196" s="22">
        <v>133</v>
      </c>
      <c r="BD1196" s="10">
        <v>0</v>
      </c>
    </row>
    <row r="1197" spans="1:56" ht="23.25" x14ac:dyDescent="0.25">
      <c r="A1197" s="6" t="s">
        <v>655</v>
      </c>
      <c r="B1197" s="23" t="s">
        <v>185</v>
      </c>
      <c r="C1197" s="39" t="s">
        <v>181</v>
      </c>
      <c r="D1197" s="10">
        <v>1650</v>
      </c>
      <c r="E1197" s="24">
        <v>8</v>
      </c>
      <c r="F1197" s="12">
        <v>7</v>
      </c>
      <c r="G1197" s="24">
        <v>9</v>
      </c>
      <c r="H1197" s="12">
        <v>6</v>
      </c>
      <c r="I1197" s="24">
        <v>10</v>
      </c>
      <c r="J1197" s="12">
        <v>8</v>
      </c>
      <c r="K1197" s="10">
        <v>5.0999999999999801</v>
      </c>
      <c r="L1197" s="13">
        <v>0.116666666666632</v>
      </c>
      <c r="M1197" s="14">
        <v>86.439282187703299</v>
      </c>
      <c r="N1197" s="14">
        <v>-0.68035890614837102</v>
      </c>
      <c r="O1197" s="15">
        <v>2</v>
      </c>
      <c r="P1197" s="33">
        <v>-2</v>
      </c>
      <c r="Q1197" s="10">
        <v>-2.8999999999999901</v>
      </c>
      <c r="R1197" s="13">
        <v>-4.4000000000000004</v>
      </c>
      <c r="S1197" s="25">
        <v>79</v>
      </c>
      <c r="T1197" s="6" t="s">
        <v>57</v>
      </c>
      <c r="U1197" s="6" t="s">
        <v>52</v>
      </c>
      <c r="V1197" s="18" t="str">
        <f>"" &amp; IF(AND(O1197&lt;=-1.5,NOT(ISBLANK(AF1197))),"Z","")</f>
        <v/>
      </c>
      <c r="W1197" s="18" t="str">
        <f t="shared" si="188"/>
        <v/>
      </c>
      <c r="X1197" s="6"/>
      <c r="AB1197" s="18" t="str">
        <f t="shared" si="189"/>
        <v/>
      </c>
      <c r="AC1197" s="18" t="str">
        <f t="shared" si="190"/>
        <v/>
      </c>
      <c r="AD1197" s="18" t="str">
        <f t="shared" ref="AD1197:AD1219" si="194">IF(AND(OR(I1197=1,I1197=2,I1197=3,I1197=4),M1197&gt;=97.5),"G",IF(OR(AND(J1197&lt;=3,I1197&lt;8,P1197&gt;-1.6,M1197&gt;=95,M1197&lt;300),AND(OR(I1197=1,I1197=2,I1197=3),M1197&lt;97.5)),"GR",""))</f>
        <v/>
      </c>
      <c r="AI1197" s="18" t="str">
        <f t="shared" si="191"/>
        <v/>
      </c>
      <c r="AJ1197" s="18" t="str">
        <f t="shared" si="192"/>
        <v/>
      </c>
      <c r="AK1197" s="18" t="str">
        <f t="shared" si="193"/>
        <v/>
      </c>
      <c r="AP1197" s="6" t="s">
        <v>435</v>
      </c>
      <c r="AT1197" s="10">
        <v>82.514282187703301</v>
      </c>
      <c r="BC1197" s="10">
        <v>128</v>
      </c>
      <c r="BD1197" s="10">
        <v>0</v>
      </c>
    </row>
    <row r="1198" spans="1:56" ht="23.25" x14ac:dyDescent="0.25">
      <c r="A1198" s="6" t="s">
        <v>655</v>
      </c>
      <c r="B1198" s="2" t="s">
        <v>71</v>
      </c>
      <c r="C1198" s="9" t="s">
        <v>221</v>
      </c>
      <c r="D1198" s="10">
        <v>1600</v>
      </c>
      <c r="E1198" s="24">
        <v>1</v>
      </c>
      <c r="F1198" s="12">
        <v>0</v>
      </c>
      <c r="G1198" s="24">
        <v>1</v>
      </c>
      <c r="H1198" s="12">
        <v>0</v>
      </c>
      <c r="I1198" s="24">
        <v>12</v>
      </c>
      <c r="J1198" s="12">
        <v>12</v>
      </c>
      <c r="K1198" s="10">
        <v>5.2499999999999902</v>
      </c>
      <c r="L1198" s="15">
        <v>2.5166666666666799</v>
      </c>
      <c r="M1198" s="14">
        <v>82.359596583353294</v>
      </c>
      <c r="N1198" s="29">
        <v>1.2297982916766199</v>
      </c>
      <c r="O1198" s="15">
        <v>0</v>
      </c>
      <c r="P1198" s="33">
        <v>-12.5</v>
      </c>
      <c r="Q1198" s="10">
        <v>-1.35</v>
      </c>
      <c r="R1198" s="13">
        <v>-11.4</v>
      </c>
      <c r="S1198" s="10">
        <v>32</v>
      </c>
      <c r="T1198" s="32">
        <v>8</v>
      </c>
      <c r="U1198" s="17" t="s">
        <v>25</v>
      </c>
      <c r="V1198" s="18" t="str">
        <f>"" &amp; IF(AND(O1198&lt;=-1.5,NOT(ISBLANK(AF1198))),"Z","")</f>
        <v/>
      </c>
      <c r="W1198" s="18" t="str">
        <f t="shared" si="188"/>
        <v/>
      </c>
      <c r="X1198" s="6"/>
      <c r="AB1198" s="18" t="str">
        <f t="shared" si="189"/>
        <v/>
      </c>
      <c r="AC1198" s="18" t="str">
        <f t="shared" si="190"/>
        <v/>
      </c>
      <c r="AD1198" s="18" t="str">
        <f t="shared" si="194"/>
        <v/>
      </c>
      <c r="AI1198" s="18" t="str">
        <f t="shared" si="191"/>
        <v/>
      </c>
      <c r="AJ1198" s="18" t="str">
        <f t="shared" si="192"/>
        <v/>
      </c>
      <c r="AK1198" s="18" t="str">
        <f t="shared" si="193"/>
        <v/>
      </c>
      <c r="AP1198" s="6" t="s">
        <v>546</v>
      </c>
      <c r="AT1198" s="10">
        <v>84.209596583353203</v>
      </c>
      <c r="BC1198" s="10">
        <v>131</v>
      </c>
      <c r="BD1198" s="10">
        <v>-4</v>
      </c>
    </row>
    <row r="1199" spans="1:56" ht="23.25" x14ac:dyDescent="0.25">
      <c r="A1199" s="6" t="s">
        <v>655</v>
      </c>
      <c r="B1199" s="26" t="s">
        <v>126</v>
      </c>
      <c r="C1199" s="9" t="s">
        <v>127</v>
      </c>
      <c r="D1199" s="10">
        <v>1800</v>
      </c>
      <c r="E1199" s="24">
        <v>6</v>
      </c>
      <c r="F1199" s="12">
        <v>6</v>
      </c>
      <c r="G1199" s="24">
        <v>7</v>
      </c>
      <c r="H1199" s="12">
        <v>4</v>
      </c>
      <c r="I1199" s="24">
        <v>13</v>
      </c>
      <c r="J1199" s="12">
        <v>7</v>
      </c>
      <c r="K1199" s="10">
        <v>3.3500000000000099</v>
      </c>
      <c r="L1199" s="15">
        <v>2.7999999999999901</v>
      </c>
      <c r="M1199" s="14">
        <v>91.979211966719106</v>
      </c>
      <c r="N1199" s="29">
        <v>1.8396059833595799</v>
      </c>
      <c r="O1199" s="35">
        <v>3</v>
      </c>
      <c r="P1199" s="33">
        <v>-3.75</v>
      </c>
      <c r="Q1199" s="10">
        <v>-1.5</v>
      </c>
      <c r="R1199" s="13">
        <v>-4.55</v>
      </c>
      <c r="S1199" s="10">
        <v>14</v>
      </c>
      <c r="T1199" s="6" t="s">
        <v>90</v>
      </c>
      <c r="U1199" s="6" t="s">
        <v>52</v>
      </c>
      <c r="V1199" s="18" t="str">
        <f>"*" &amp; IF(AND(O1199&lt;=-1.5,NOT(ISBLANK(AF1199))),"Z","")</f>
        <v>*</v>
      </c>
      <c r="W1199" s="18" t="str">
        <f t="shared" si="188"/>
        <v/>
      </c>
      <c r="X1199" s="6"/>
      <c r="AB1199" s="18" t="str">
        <f t="shared" si="189"/>
        <v/>
      </c>
      <c r="AC1199" s="18" t="str">
        <f t="shared" si="190"/>
        <v/>
      </c>
      <c r="AD1199" s="18" t="str">
        <f t="shared" si="194"/>
        <v/>
      </c>
      <c r="AI1199" s="18" t="str">
        <f t="shared" si="191"/>
        <v/>
      </c>
      <c r="AJ1199" s="18" t="str">
        <f t="shared" si="192"/>
        <v/>
      </c>
      <c r="AK1199" s="18" t="str">
        <f t="shared" si="193"/>
        <v/>
      </c>
      <c r="AP1199" s="6" t="s">
        <v>146</v>
      </c>
      <c r="AT1199" s="10">
        <v>92.804211966719194</v>
      </c>
      <c r="BC1199" s="10">
        <v>115</v>
      </c>
      <c r="BD1199" s="10">
        <v>0</v>
      </c>
    </row>
    <row r="1200" spans="1:56" ht="23.25" x14ac:dyDescent="0.25">
      <c r="A1200" s="6" t="s">
        <v>655</v>
      </c>
      <c r="B1200" s="2" t="s">
        <v>53</v>
      </c>
      <c r="C1200" s="9" t="s">
        <v>203</v>
      </c>
      <c r="D1200" s="10">
        <v>1400</v>
      </c>
      <c r="E1200" s="11">
        <v>4</v>
      </c>
      <c r="F1200" s="12">
        <v>2</v>
      </c>
      <c r="G1200" s="11">
        <v>3</v>
      </c>
      <c r="H1200" s="12">
        <v>1</v>
      </c>
      <c r="I1200" s="11">
        <v>8</v>
      </c>
      <c r="J1200" s="12">
        <v>6</v>
      </c>
      <c r="K1200" s="10">
        <v>2.3499999999999899</v>
      </c>
      <c r="L1200" s="15">
        <v>0.566666666666649</v>
      </c>
      <c r="M1200" s="14">
        <v>92.547411117749206</v>
      </c>
      <c r="N1200" s="29">
        <v>0.72370555887459898</v>
      </c>
      <c r="O1200" s="15">
        <v>2</v>
      </c>
      <c r="P1200" s="33">
        <v>-4.5</v>
      </c>
      <c r="Q1200" s="10">
        <v>0.999999999999996</v>
      </c>
      <c r="R1200" s="13">
        <v>-2.6500000000000101</v>
      </c>
      <c r="S1200" s="25">
        <v>35</v>
      </c>
      <c r="T1200" s="6" t="s">
        <v>54</v>
      </c>
      <c r="U1200" s="17" t="s">
        <v>25</v>
      </c>
      <c r="V1200" s="18" t="str">
        <f>"" &amp; IF(AND(O1200&lt;=-1.5,NOT(ISBLANK(AF1200))),"Z","")</f>
        <v/>
      </c>
      <c r="W1200" s="18" t="str">
        <f t="shared" si="188"/>
        <v/>
      </c>
      <c r="X1200" s="6"/>
      <c r="AB1200" s="18" t="str">
        <f t="shared" si="189"/>
        <v/>
      </c>
      <c r="AC1200" s="18" t="str">
        <f t="shared" si="190"/>
        <v/>
      </c>
      <c r="AD1200" s="18" t="str">
        <f t="shared" si="194"/>
        <v/>
      </c>
      <c r="AI1200" s="18" t="str">
        <f t="shared" si="191"/>
        <v/>
      </c>
      <c r="AJ1200" s="18" t="str">
        <f t="shared" si="192"/>
        <v/>
      </c>
      <c r="AK1200" s="18" t="str">
        <f t="shared" si="193"/>
        <v/>
      </c>
      <c r="AP1200" s="6" t="s">
        <v>389</v>
      </c>
      <c r="AT1200" s="10">
        <v>85.697411117749198</v>
      </c>
      <c r="BC1200" s="10">
        <v>120</v>
      </c>
      <c r="BD1200" s="10">
        <v>0</v>
      </c>
    </row>
    <row r="1201" spans="1:56" ht="23.25" x14ac:dyDescent="0.25">
      <c r="A1201" s="6" t="s">
        <v>655</v>
      </c>
      <c r="B1201" s="26" t="s">
        <v>113</v>
      </c>
      <c r="C1201" s="9" t="s">
        <v>276</v>
      </c>
      <c r="D1201" s="10">
        <v>1600</v>
      </c>
      <c r="E1201" s="24">
        <v>1</v>
      </c>
      <c r="F1201" s="12">
        <v>0</v>
      </c>
      <c r="G1201" s="24">
        <v>1</v>
      </c>
      <c r="H1201" s="12">
        <v>0</v>
      </c>
      <c r="I1201" s="24">
        <v>14</v>
      </c>
      <c r="J1201" s="12">
        <v>6</v>
      </c>
      <c r="K1201" s="10">
        <v>-3.0999999999999899</v>
      </c>
      <c r="L1201" s="15">
        <v>0.63333333333337305</v>
      </c>
      <c r="M1201" s="14">
        <v>92.267159509823202</v>
      </c>
      <c r="N1201" s="29">
        <v>1.2835797549116299</v>
      </c>
      <c r="O1201" s="15">
        <v>0</v>
      </c>
      <c r="P1201" s="33">
        <v>-6.5</v>
      </c>
      <c r="Q1201" s="10">
        <v>1.6499999999999899</v>
      </c>
      <c r="R1201" s="13">
        <v>-3.5</v>
      </c>
      <c r="S1201" s="10">
        <v>24</v>
      </c>
      <c r="T1201" s="30" t="s">
        <v>61</v>
      </c>
      <c r="U1201" s="17" t="s">
        <v>25</v>
      </c>
      <c r="V1201" s="18" t="str">
        <f>"" &amp; IF(AND(O1201&lt;=-1.5,NOT(ISBLANK(AF1201))),"Z","")</f>
        <v/>
      </c>
      <c r="W1201" s="18" t="str">
        <f t="shared" si="188"/>
        <v/>
      </c>
      <c r="X1201" s="6"/>
      <c r="AB1201" s="18" t="str">
        <f t="shared" si="189"/>
        <v/>
      </c>
      <c r="AC1201" s="18" t="str">
        <f t="shared" si="190"/>
        <v/>
      </c>
      <c r="AD1201" s="18" t="str">
        <f t="shared" si="194"/>
        <v/>
      </c>
      <c r="AI1201" s="18" t="str">
        <f t="shared" si="191"/>
        <v/>
      </c>
      <c r="AJ1201" s="18" t="str">
        <f t="shared" si="192"/>
        <v/>
      </c>
      <c r="AK1201" s="18" t="str">
        <f t="shared" si="193"/>
        <v/>
      </c>
      <c r="AP1201" s="6" t="s">
        <v>543</v>
      </c>
      <c r="AT1201" s="10">
        <v>77.817159509823199</v>
      </c>
      <c r="BC1201" s="10">
        <v>125</v>
      </c>
      <c r="BD1201" s="10">
        <v>0</v>
      </c>
    </row>
    <row r="1202" spans="1:56" ht="23.25" x14ac:dyDescent="0.25">
      <c r="A1202" s="6" t="s">
        <v>655</v>
      </c>
      <c r="B1202" s="26" t="s">
        <v>280</v>
      </c>
      <c r="C1202" s="9" t="s">
        <v>201</v>
      </c>
      <c r="D1202" s="10">
        <v>1600</v>
      </c>
      <c r="E1202" s="24">
        <v>4</v>
      </c>
      <c r="F1202" s="12">
        <v>2</v>
      </c>
      <c r="G1202" s="24">
        <v>5</v>
      </c>
      <c r="H1202" s="12">
        <v>2</v>
      </c>
      <c r="I1202" s="24">
        <v>4</v>
      </c>
      <c r="J1202" s="12">
        <v>2</v>
      </c>
      <c r="K1202" s="10">
        <v>0.79999999999998295</v>
      </c>
      <c r="L1202" s="13">
        <v>0</v>
      </c>
      <c r="M1202" s="14">
        <v>444</v>
      </c>
      <c r="N1202" s="14">
        <v>172</v>
      </c>
      <c r="O1202" s="15">
        <v>0</v>
      </c>
      <c r="P1202" s="16">
        <v>0</v>
      </c>
      <c r="Q1202" s="10">
        <v>-1.75000000000001</v>
      </c>
      <c r="R1202" s="13">
        <v>-1.6500000000000099</v>
      </c>
      <c r="S1202" s="10">
        <v>25</v>
      </c>
      <c r="T1202" s="6" t="s">
        <v>65</v>
      </c>
      <c r="U1202" s="17" t="s">
        <v>25</v>
      </c>
      <c r="V1202" s="18" t="str">
        <f>"" &amp; IF(AND(O1202&lt;=-1.5,NOT(ISBLANK(AF1202))),"Z","")</f>
        <v/>
      </c>
      <c r="W1202" s="19" t="str">
        <f t="shared" si="188"/>
        <v/>
      </c>
      <c r="X1202" s="6"/>
      <c r="AA1202" s="20"/>
      <c r="AB1202" s="18" t="str">
        <f t="shared" si="189"/>
        <v/>
      </c>
      <c r="AC1202" s="19" t="str">
        <f t="shared" si="190"/>
        <v/>
      </c>
      <c r="AD1202" s="18" t="str">
        <f t="shared" si="194"/>
        <v>G</v>
      </c>
      <c r="AI1202" s="18" t="str">
        <f t="shared" si="191"/>
        <v/>
      </c>
      <c r="AJ1202" s="18" t="str">
        <f t="shared" si="192"/>
        <v/>
      </c>
      <c r="AK1202" s="18" t="str">
        <f t="shared" si="193"/>
        <v/>
      </c>
      <c r="AP1202" s="6" t="s">
        <v>527</v>
      </c>
      <c r="AT1202" s="10">
        <v>430.625</v>
      </c>
      <c r="AU1202" s="21"/>
      <c r="BC1202" s="22">
        <v>118</v>
      </c>
      <c r="BD1202" s="10">
        <v>0</v>
      </c>
    </row>
    <row r="1203" spans="1:56" ht="23.25" x14ac:dyDescent="0.25">
      <c r="A1203" s="6" t="s">
        <v>655</v>
      </c>
      <c r="B1203" s="26" t="s">
        <v>281</v>
      </c>
      <c r="C1203" s="9" t="s">
        <v>219</v>
      </c>
      <c r="D1203" s="10">
        <v>1600</v>
      </c>
      <c r="E1203" s="24">
        <v>7</v>
      </c>
      <c r="F1203" s="12">
        <v>4</v>
      </c>
      <c r="G1203" s="24">
        <v>7</v>
      </c>
      <c r="H1203" s="12">
        <v>4</v>
      </c>
      <c r="I1203" s="24">
        <v>13</v>
      </c>
      <c r="J1203" s="12">
        <v>6</v>
      </c>
      <c r="K1203" s="10">
        <v>2.2999999999999701</v>
      </c>
      <c r="L1203" s="13">
        <v>-0.90000000000006297</v>
      </c>
      <c r="M1203" s="14">
        <v>90.454265721081597</v>
      </c>
      <c r="N1203" s="14">
        <v>-0.37286713945924499</v>
      </c>
      <c r="O1203" s="15">
        <v>1</v>
      </c>
      <c r="P1203" s="33">
        <v>-2</v>
      </c>
      <c r="Q1203" s="10">
        <v>1.45</v>
      </c>
      <c r="R1203" s="13">
        <v>-0.15000000000000599</v>
      </c>
      <c r="S1203" s="10">
        <v>21</v>
      </c>
      <c r="T1203" s="6" t="s">
        <v>90</v>
      </c>
      <c r="U1203" s="6" t="s">
        <v>52</v>
      </c>
      <c r="V1203" s="18" t="str">
        <f>"*" &amp; IF(AND(O1203&lt;=-1.5,NOT(ISBLANK(AF1203))),"Z","")</f>
        <v>*</v>
      </c>
      <c r="W1203" s="18" t="str">
        <f t="shared" si="188"/>
        <v/>
      </c>
      <c r="X1203" s="6"/>
      <c r="AB1203" s="18" t="str">
        <f t="shared" si="189"/>
        <v/>
      </c>
      <c r="AC1203" s="18" t="str">
        <f t="shared" si="190"/>
        <v/>
      </c>
      <c r="AD1203" s="18" t="str">
        <f t="shared" si="194"/>
        <v/>
      </c>
      <c r="AI1203" s="18" t="str">
        <f t="shared" si="191"/>
        <v/>
      </c>
      <c r="AJ1203" s="18" t="str">
        <f t="shared" si="192"/>
        <v/>
      </c>
      <c r="AK1203" s="18" t="str">
        <f t="shared" si="193"/>
        <v/>
      </c>
      <c r="AP1203" s="6" t="s">
        <v>454</v>
      </c>
      <c r="AT1203" s="10">
        <v>81.004265721081495</v>
      </c>
      <c r="BC1203" s="10">
        <v>119</v>
      </c>
      <c r="BD1203" s="10">
        <v>0</v>
      </c>
    </row>
    <row r="1204" spans="1:56" ht="23.25" x14ac:dyDescent="0.25">
      <c r="A1204" s="6" t="s">
        <v>655</v>
      </c>
      <c r="B1204" s="26" t="s">
        <v>269</v>
      </c>
      <c r="C1204" s="9" t="s">
        <v>60</v>
      </c>
      <c r="D1204" s="10">
        <v>1400</v>
      </c>
      <c r="E1204" s="11">
        <v>5</v>
      </c>
      <c r="F1204" s="12">
        <v>2</v>
      </c>
      <c r="G1204" s="11">
        <v>6</v>
      </c>
      <c r="H1204" s="12">
        <v>3</v>
      </c>
      <c r="I1204" s="11">
        <v>11</v>
      </c>
      <c r="J1204" s="12">
        <v>10</v>
      </c>
      <c r="K1204" s="10">
        <v>0.10000000000001601</v>
      </c>
      <c r="L1204" s="15">
        <v>2.0916666666666899</v>
      </c>
      <c r="M1204" s="14">
        <v>86.829759375840197</v>
      </c>
      <c r="N1204" s="29">
        <v>0.96487968792011702</v>
      </c>
      <c r="O1204" s="15">
        <v>0</v>
      </c>
      <c r="P1204" s="33">
        <v>-6.75</v>
      </c>
      <c r="Q1204" s="10">
        <v>2.25</v>
      </c>
      <c r="R1204" s="13">
        <v>-3.1000000000000099</v>
      </c>
      <c r="S1204" s="10">
        <v>14</v>
      </c>
      <c r="T1204" s="6" t="s">
        <v>90</v>
      </c>
      <c r="U1204" s="17" t="s">
        <v>25</v>
      </c>
      <c r="V1204" s="18" t="str">
        <f t="shared" ref="V1204:V1213" si="195">"" &amp; IF(AND(O1204&lt;=-1.5,NOT(ISBLANK(AF1204))),"Z","")</f>
        <v/>
      </c>
      <c r="W1204" s="18" t="str">
        <f t="shared" si="188"/>
        <v/>
      </c>
      <c r="X1204" s="6"/>
      <c r="AB1204" s="18" t="str">
        <f t="shared" si="189"/>
        <v/>
      </c>
      <c r="AC1204" s="18" t="str">
        <f t="shared" si="190"/>
        <v/>
      </c>
      <c r="AD1204" s="18" t="str">
        <f t="shared" si="194"/>
        <v/>
      </c>
      <c r="AI1204" s="18" t="str">
        <f t="shared" si="191"/>
        <v/>
      </c>
      <c r="AJ1204" s="18" t="str">
        <f t="shared" si="192"/>
        <v/>
      </c>
      <c r="AK1204" s="18" t="str">
        <f t="shared" si="193"/>
        <v/>
      </c>
      <c r="AP1204" s="6" t="s">
        <v>405</v>
      </c>
      <c r="AT1204" s="10">
        <v>77.679759375840206</v>
      </c>
      <c r="BC1204" s="10">
        <v>105</v>
      </c>
      <c r="BD1204" s="10">
        <v>0</v>
      </c>
    </row>
    <row r="1205" spans="1:56" ht="23.25" x14ac:dyDescent="0.25">
      <c r="A1205" s="6" t="s">
        <v>656</v>
      </c>
      <c r="B1205" s="6" t="s">
        <v>269</v>
      </c>
      <c r="C1205" s="9" t="s">
        <v>302</v>
      </c>
      <c r="D1205" s="10">
        <v>1800</v>
      </c>
      <c r="E1205" s="24">
        <v>13</v>
      </c>
      <c r="F1205" s="12">
        <v>8</v>
      </c>
      <c r="G1205" s="24">
        <v>13</v>
      </c>
      <c r="H1205" s="12">
        <v>5</v>
      </c>
      <c r="I1205" s="24">
        <v>11</v>
      </c>
      <c r="J1205" s="12">
        <v>6</v>
      </c>
      <c r="K1205" s="10">
        <v>6.6999999999999797</v>
      </c>
      <c r="L1205" s="10">
        <v>0</v>
      </c>
      <c r="M1205" s="14">
        <v>444</v>
      </c>
      <c r="N1205" s="14">
        <v>172</v>
      </c>
      <c r="O1205" s="15">
        <v>3</v>
      </c>
      <c r="P1205" s="33">
        <v>-0.25</v>
      </c>
      <c r="Q1205" s="10">
        <v>1.49999999999999</v>
      </c>
      <c r="R1205" s="10">
        <v>1.2999999999999901</v>
      </c>
      <c r="T1205" s="6" t="s">
        <v>57</v>
      </c>
      <c r="U1205" s="6" t="s">
        <v>52</v>
      </c>
      <c r="V1205" s="18" t="str">
        <f t="shared" si="195"/>
        <v/>
      </c>
      <c r="W1205" s="18" t="str">
        <f t="shared" si="188"/>
        <v/>
      </c>
      <c r="X1205" s="6"/>
      <c r="AB1205" s="18" t="str">
        <f t="shared" si="189"/>
        <v/>
      </c>
      <c r="AC1205" s="18" t="str">
        <f t="shared" si="190"/>
        <v/>
      </c>
      <c r="AD1205" s="18" t="str">
        <f t="shared" si="194"/>
        <v/>
      </c>
      <c r="AI1205" s="18" t="str">
        <f t="shared" si="191"/>
        <v/>
      </c>
      <c r="AJ1205" s="18" t="str">
        <f t="shared" si="192"/>
        <v/>
      </c>
      <c r="AK1205" s="18" t="str">
        <f t="shared" si="193"/>
        <v/>
      </c>
      <c r="AP1205" s="6" t="s">
        <v>145</v>
      </c>
      <c r="AT1205" s="10">
        <v>435.75</v>
      </c>
      <c r="BC1205" s="10">
        <v>126</v>
      </c>
      <c r="BD1205" s="10">
        <v>0</v>
      </c>
    </row>
    <row r="1206" spans="1:56" ht="23.25" x14ac:dyDescent="0.25">
      <c r="A1206" s="6" t="s">
        <v>656</v>
      </c>
      <c r="B1206" s="26" t="s">
        <v>303</v>
      </c>
      <c r="C1206" s="9" t="s">
        <v>216</v>
      </c>
      <c r="D1206" s="10">
        <v>1800</v>
      </c>
      <c r="E1206" s="11">
        <v>3</v>
      </c>
      <c r="F1206" s="12">
        <v>2</v>
      </c>
      <c r="G1206" s="11">
        <v>5</v>
      </c>
      <c r="H1206" s="12">
        <v>2</v>
      </c>
      <c r="I1206" s="11">
        <v>14</v>
      </c>
      <c r="J1206" s="12">
        <v>12</v>
      </c>
      <c r="K1206" s="10">
        <v>5.6500000000000101</v>
      </c>
      <c r="L1206" s="15">
        <v>4.43333333333333</v>
      </c>
      <c r="M1206" s="14">
        <v>81.796389984980806</v>
      </c>
      <c r="N1206" s="29">
        <v>9.8194992490405794E-2</v>
      </c>
      <c r="O1206" s="15">
        <v>0</v>
      </c>
      <c r="P1206" s="33">
        <v>-9.5</v>
      </c>
      <c r="Q1206" s="10">
        <v>1.30000000000001</v>
      </c>
      <c r="R1206" s="13">
        <v>-6.2999999999999901</v>
      </c>
      <c r="S1206" s="10">
        <v>21</v>
      </c>
      <c r="T1206" s="32">
        <v>7</v>
      </c>
      <c r="U1206" s="17" t="s">
        <v>78</v>
      </c>
      <c r="V1206" s="18" t="str">
        <f t="shared" si="195"/>
        <v/>
      </c>
      <c r="W1206" s="18" t="str">
        <f t="shared" si="188"/>
        <v/>
      </c>
      <c r="X1206" s="6"/>
      <c r="AB1206" s="18" t="str">
        <f t="shared" si="189"/>
        <v/>
      </c>
      <c r="AC1206" s="18" t="str">
        <f t="shared" si="190"/>
        <v/>
      </c>
      <c r="AD1206" s="18" t="str">
        <f t="shared" si="194"/>
        <v/>
      </c>
      <c r="AI1206" s="18" t="str">
        <f t="shared" si="191"/>
        <v/>
      </c>
      <c r="AJ1206" s="18" t="str">
        <f t="shared" si="192"/>
        <v/>
      </c>
      <c r="AK1206" s="18" t="str">
        <f t="shared" si="193"/>
        <v/>
      </c>
      <c r="AP1206" s="6" t="s">
        <v>657</v>
      </c>
      <c r="AT1206" s="10">
        <v>71.946389984980797</v>
      </c>
      <c r="BC1206" s="10">
        <v>130</v>
      </c>
      <c r="BD1206" s="10">
        <v>-1</v>
      </c>
    </row>
    <row r="1207" spans="1:56" ht="23.25" x14ac:dyDescent="0.25">
      <c r="A1207" s="6" t="s">
        <v>658</v>
      </c>
      <c r="B1207" s="6" t="s">
        <v>197</v>
      </c>
      <c r="C1207" s="9" t="s">
        <v>172</v>
      </c>
      <c r="D1207" s="10">
        <v>1000</v>
      </c>
      <c r="E1207" s="11">
        <v>14</v>
      </c>
      <c r="F1207" s="12">
        <v>5</v>
      </c>
      <c r="G1207" s="11">
        <v>10</v>
      </c>
      <c r="H1207" s="12">
        <v>4</v>
      </c>
      <c r="I1207" s="11">
        <v>8</v>
      </c>
      <c r="J1207" s="12">
        <v>4</v>
      </c>
      <c r="K1207" s="10">
        <v>-0.999999999999996</v>
      </c>
      <c r="L1207" s="10">
        <v>-1.6285714285713999</v>
      </c>
      <c r="M1207" s="29">
        <v>100.908525685084</v>
      </c>
      <c r="N1207" s="29">
        <v>4.0542628425420402</v>
      </c>
      <c r="O1207" s="15">
        <v>2</v>
      </c>
      <c r="P1207" s="33">
        <v>-1</v>
      </c>
      <c r="Q1207" s="10">
        <v>6.05</v>
      </c>
      <c r="R1207" s="10">
        <v>5.25</v>
      </c>
      <c r="T1207" s="6" t="s">
        <v>57</v>
      </c>
      <c r="U1207" s="6" t="s">
        <v>52</v>
      </c>
      <c r="V1207" s="18" t="str">
        <f t="shared" si="195"/>
        <v/>
      </c>
      <c r="W1207" s="18" t="str">
        <f t="shared" si="188"/>
        <v/>
      </c>
      <c r="X1207" s="6"/>
      <c r="AB1207" s="18" t="str">
        <f t="shared" si="189"/>
        <v/>
      </c>
      <c r="AC1207" s="18" t="str">
        <f t="shared" si="190"/>
        <v/>
      </c>
      <c r="AD1207" s="18" t="str">
        <f t="shared" si="194"/>
        <v/>
      </c>
      <c r="AI1207" s="18" t="str">
        <f t="shared" si="191"/>
        <v/>
      </c>
      <c r="AJ1207" s="18" t="str">
        <f t="shared" si="192"/>
        <v/>
      </c>
      <c r="AK1207" s="18" t="str">
        <f t="shared" si="193"/>
        <v/>
      </c>
      <c r="AP1207" s="6" t="s">
        <v>262</v>
      </c>
      <c r="AT1207" s="10">
        <v>88.858525685084103</v>
      </c>
      <c r="BC1207" s="10">
        <v>120</v>
      </c>
      <c r="BD1207" s="10">
        <v>3</v>
      </c>
    </row>
    <row r="1208" spans="1:56" ht="23.25" x14ac:dyDescent="0.25">
      <c r="A1208" s="6" t="s">
        <v>658</v>
      </c>
      <c r="B1208" s="26" t="s">
        <v>87</v>
      </c>
      <c r="C1208" s="9" t="s">
        <v>172</v>
      </c>
      <c r="D1208" s="10">
        <v>1200</v>
      </c>
      <c r="E1208" s="24">
        <v>6</v>
      </c>
      <c r="F1208" s="12">
        <v>6</v>
      </c>
      <c r="G1208" s="24">
        <v>6</v>
      </c>
      <c r="H1208" s="12">
        <v>3</v>
      </c>
      <c r="I1208" s="24">
        <v>1</v>
      </c>
      <c r="J1208" s="12">
        <v>0</v>
      </c>
      <c r="K1208" s="10">
        <v>-1.6</v>
      </c>
      <c r="L1208" s="16">
        <v>0.91428571428569505</v>
      </c>
      <c r="M1208" s="29">
        <v>102.663385885831</v>
      </c>
      <c r="N1208" s="29">
        <v>1.33169294291527</v>
      </c>
      <c r="O1208" s="15">
        <v>3</v>
      </c>
      <c r="P1208" s="16">
        <v>3</v>
      </c>
      <c r="Q1208" s="10">
        <v>1.5499999999999901</v>
      </c>
      <c r="R1208" s="16">
        <v>3.95</v>
      </c>
      <c r="S1208" s="10">
        <v>28</v>
      </c>
      <c r="T1208" s="6" t="s">
        <v>111</v>
      </c>
      <c r="U1208" s="6" t="s">
        <v>52</v>
      </c>
      <c r="V1208" s="18" t="str">
        <f t="shared" si="195"/>
        <v/>
      </c>
      <c r="W1208" s="19" t="str">
        <f t="shared" si="188"/>
        <v/>
      </c>
      <c r="X1208" s="17" t="s">
        <v>66</v>
      </c>
      <c r="AA1208" s="20"/>
      <c r="AB1208" s="18" t="str">
        <f t="shared" si="189"/>
        <v>*</v>
      </c>
      <c r="AC1208" s="19" t="str">
        <f t="shared" si="190"/>
        <v>*</v>
      </c>
      <c r="AD1208" s="19" t="str">
        <f t="shared" si="194"/>
        <v>G</v>
      </c>
      <c r="AI1208" s="18" t="str">
        <f t="shared" si="191"/>
        <v/>
      </c>
      <c r="AJ1208" s="18" t="str">
        <f t="shared" si="192"/>
        <v/>
      </c>
      <c r="AK1208" s="18" t="str">
        <f t="shared" si="193"/>
        <v/>
      </c>
      <c r="AP1208" s="6" t="s">
        <v>325</v>
      </c>
      <c r="AT1208" s="10">
        <v>86.663385885830493</v>
      </c>
      <c r="AU1208" s="21"/>
      <c r="BC1208" s="22">
        <v>122</v>
      </c>
      <c r="BD1208" s="28">
        <v>1</v>
      </c>
    </row>
    <row r="1209" spans="1:56" ht="23.25" x14ac:dyDescent="0.25">
      <c r="A1209" s="6" t="s">
        <v>658</v>
      </c>
      <c r="B1209" s="26" t="s">
        <v>200</v>
      </c>
      <c r="C1209" s="9" t="s">
        <v>172</v>
      </c>
      <c r="D1209" s="10">
        <v>1200</v>
      </c>
      <c r="E1209" s="24">
        <v>12</v>
      </c>
      <c r="F1209" s="12">
        <v>9</v>
      </c>
      <c r="G1209" s="24">
        <v>11</v>
      </c>
      <c r="H1209" s="12">
        <v>8</v>
      </c>
      <c r="I1209" s="24">
        <v>1</v>
      </c>
      <c r="J1209" s="12">
        <v>0</v>
      </c>
      <c r="K1209" s="10">
        <v>2.0499999999999998</v>
      </c>
      <c r="L1209" s="16">
        <v>3.1499999999999702</v>
      </c>
      <c r="M1209" s="29">
        <v>104.36543372787099</v>
      </c>
      <c r="N1209" s="29">
        <v>2.18271686393535</v>
      </c>
      <c r="O1209" s="15">
        <v>2</v>
      </c>
      <c r="P1209" s="16">
        <v>7.75</v>
      </c>
      <c r="Q1209" s="10">
        <v>-1.9</v>
      </c>
      <c r="R1209" s="16">
        <v>4.3</v>
      </c>
      <c r="S1209" s="10">
        <v>27</v>
      </c>
      <c r="T1209" s="6" t="s">
        <v>57</v>
      </c>
      <c r="U1209" s="6" t="s">
        <v>52</v>
      </c>
      <c r="V1209" s="18" t="str">
        <f t="shared" si="195"/>
        <v/>
      </c>
      <c r="W1209" s="19" t="str">
        <f t="shared" si="188"/>
        <v/>
      </c>
      <c r="X1209" s="6"/>
      <c r="AA1209" s="20"/>
      <c r="AB1209" s="19" t="str">
        <f t="shared" si="189"/>
        <v>*</v>
      </c>
      <c r="AC1209" s="19" t="str">
        <f t="shared" si="190"/>
        <v>*</v>
      </c>
      <c r="AD1209" s="19" t="str">
        <f t="shared" si="194"/>
        <v>G</v>
      </c>
      <c r="AI1209" s="18" t="str">
        <f t="shared" si="191"/>
        <v/>
      </c>
      <c r="AJ1209" s="18" t="str">
        <f t="shared" si="192"/>
        <v/>
      </c>
      <c r="AK1209" s="18" t="str">
        <f t="shared" si="193"/>
        <v/>
      </c>
      <c r="AP1209" s="6" t="s">
        <v>323</v>
      </c>
      <c r="AT1209" s="10">
        <v>89.865433727870695</v>
      </c>
      <c r="AU1209" s="21"/>
      <c r="BC1209" s="22">
        <v>125</v>
      </c>
      <c r="BD1209" s="28">
        <v>1</v>
      </c>
    </row>
    <row r="1210" spans="1:56" ht="23.25" x14ac:dyDescent="0.25">
      <c r="A1210" s="6" t="s">
        <v>658</v>
      </c>
      <c r="B1210" s="26" t="s">
        <v>223</v>
      </c>
      <c r="C1210" s="9" t="s">
        <v>276</v>
      </c>
      <c r="D1210" s="10">
        <v>1200</v>
      </c>
      <c r="E1210" s="24">
        <v>10</v>
      </c>
      <c r="F1210" s="12">
        <v>7</v>
      </c>
      <c r="G1210" s="24">
        <v>9</v>
      </c>
      <c r="H1210" s="12">
        <v>4</v>
      </c>
      <c r="I1210" s="24">
        <v>2</v>
      </c>
      <c r="J1210" s="12">
        <v>2</v>
      </c>
      <c r="K1210" s="10">
        <v>0.19999999999999599</v>
      </c>
      <c r="L1210" s="16">
        <v>0.96000000000000096</v>
      </c>
      <c r="M1210" s="29">
        <v>102.886224907062</v>
      </c>
      <c r="N1210" s="29">
        <v>3.24311245353115</v>
      </c>
      <c r="O1210" s="15">
        <v>3</v>
      </c>
      <c r="P1210" s="16">
        <v>2.25</v>
      </c>
      <c r="Q1210" s="10">
        <v>1.30000000000001</v>
      </c>
      <c r="R1210" s="16">
        <v>3.1000000000000099</v>
      </c>
      <c r="S1210" s="10">
        <v>15</v>
      </c>
      <c r="T1210" s="6" t="s">
        <v>57</v>
      </c>
      <c r="U1210" s="6" t="s">
        <v>52</v>
      </c>
      <c r="V1210" s="18" t="str">
        <f t="shared" si="195"/>
        <v/>
      </c>
      <c r="W1210" s="19" t="str">
        <f t="shared" si="188"/>
        <v/>
      </c>
      <c r="X1210" s="17" t="s">
        <v>66</v>
      </c>
      <c r="AA1210" s="20"/>
      <c r="AB1210" s="18" t="str">
        <f t="shared" si="189"/>
        <v>*</v>
      </c>
      <c r="AC1210" s="19" t="str">
        <f t="shared" si="190"/>
        <v>*</v>
      </c>
      <c r="AD1210" s="19" t="str">
        <f t="shared" si="194"/>
        <v>G</v>
      </c>
      <c r="AI1210" s="18" t="str">
        <f t="shared" si="191"/>
        <v/>
      </c>
      <c r="AJ1210" s="18" t="str">
        <f t="shared" si="192"/>
        <v/>
      </c>
      <c r="AK1210" s="18" t="str">
        <f t="shared" si="193"/>
        <v/>
      </c>
      <c r="AP1210" s="6" t="s">
        <v>271</v>
      </c>
      <c r="AT1210" s="10">
        <v>91.111224907062294</v>
      </c>
      <c r="AU1210" s="21"/>
      <c r="BC1210" s="22">
        <v>132</v>
      </c>
      <c r="BD1210" s="28">
        <v>1</v>
      </c>
    </row>
    <row r="1211" spans="1:56" ht="23.25" x14ac:dyDescent="0.25">
      <c r="A1211" s="6" t="s">
        <v>658</v>
      </c>
      <c r="B1211" s="26" t="s">
        <v>53</v>
      </c>
      <c r="C1211" s="9" t="s">
        <v>216</v>
      </c>
      <c r="D1211" s="10">
        <v>1200</v>
      </c>
      <c r="E1211" s="11">
        <v>12</v>
      </c>
      <c r="F1211" s="12">
        <v>9</v>
      </c>
      <c r="G1211" s="11">
        <v>13</v>
      </c>
      <c r="H1211" s="12">
        <v>6</v>
      </c>
      <c r="I1211" s="11">
        <v>11</v>
      </c>
      <c r="J1211" s="12">
        <v>6</v>
      </c>
      <c r="K1211" s="10">
        <v>2.5499999999999901</v>
      </c>
      <c r="L1211" s="34">
        <v>2.1666666666666501</v>
      </c>
      <c r="M1211" s="14">
        <v>91.247074064280199</v>
      </c>
      <c r="N1211" s="29">
        <v>0.47353703214007198</v>
      </c>
      <c r="O1211" s="35">
        <v>3</v>
      </c>
      <c r="P1211" s="16">
        <v>0.5</v>
      </c>
      <c r="Q1211" s="10">
        <v>-1.05</v>
      </c>
      <c r="R1211" s="10">
        <v>-0.70000000000000295</v>
      </c>
      <c r="S1211" s="10">
        <v>14</v>
      </c>
      <c r="T1211" s="6" t="s">
        <v>57</v>
      </c>
      <c r="U1211" s="6" t="s">
        <v>52</v>
      </c>
      <c r="V1211" s="18" t="str">
        <f t="shared" si="195"/>
        <v/>
      </c>
      <c r="W1211" s="18" t="str">
        <f t="shared" si="188"/>
        <v/>
      </c>
      <c r="X1211" s="6"/>
      <c r="AB1211" s="19" t="str">
        <f t="shared" si="189"/>
        <v>*</v>
      </c>
      <c r="AC1211" s="18" t="str">
        <f t="shared" si="190"/>
        <v/>
      </c>
      <c r="AD1211" s="18" t="str">
        <f t="shared" si="194"/>
        <v/>
      </c>
      <c r="AI1211" s="18" t="str">
        <f t="shared" si="191"/>
        <v/>
      </c>
      <c r="AJ1211" s="18" t="str">
        <f t="shared" si="192"/>
        <v/>
      </c>
      <c r="AK1211" s="18" t="str">
        <f t="shared" si="193"/>
        <v/>
      </c>
      <c r="AP1211" s="6" t="s">
        <v>598</v>
      </c>
      <c r="AT1211" s="10">
        <v>80.947074064280102</v>
      </c>
      <c r="BC1211" s="10">
        <v>135</v>
      </c>
      <c r="BD1211" s="10">
        <v>0</v>
      </c>
    </row>
    <row r="1212" spans="1:56" ht="23.25" x14ac:dyDescent="0.25">
      <c r="A1212" s="6" t="s">
        <v>659</v>
      </c>
      <c r="B1212" s="6" t="s">
        <v>392</v>
      </c>
      <c r="C1212" s="39" t="s">
        <v>237</v>
      </c>
      <c r="D1212" s="10">
        <v>1200</v>
      </c>
      <c r="E1212" s="24">
        <v>2</v>
      </c>
      <c r="F1212" s="12">
        <v>0</v>
      </c>
      <c r="G1212" s="24">
        <v>2</v>
      </c>
      <c r="H1212" s="12">
        <v>1</v>
      </c>
      <c r="I1212" s="24">
        <v>5</v>
      </c>
      <c r="J1212" s="12">
        <v>2</v>
      </c>
      <c r="K1212" s="10">
        <v>-1.45</v>
      </c>
      <c r="L1212" s="13">
        <v>-3.7999999999999901</v>
      </c>
      <c r="M1212" s="36">
        <v>92.815563239767201</v>
      </c>
      <c r="N1212" s="36">
        <v>-1.64221838011649</v>
      </c>
      <c r="O1212" s="15">
        <v>0</v>
      </c>
      <c r="P1212" s="33">
        <v>-1.75</v>
      </c>
      <c r="Q1212" s="10">
        <v>2.80000000000001</v>
      </c>
      <c r="R1212" s="13">
        <v>1.45</v>
      </c>
      <c r="T1212" s="27" t="s">
        <v>61</v>
      </c>
      <c r="U1212" s="17" t="s">
        <v>25</v>
      </c>
      <c r="V1212" s="18" t="str">
        <f t="shared" si="195"/>
        <v/>
      </c>
      <c r="W1212" s="18" t="str">
        <f t="shared" si="188"/>
        <v/>
      </c>
      <c r="X1212" s="6"/>
      <c r="AB1212" s="18" t="str">
        <f t="shared" si="189"/>
        <v/>
      </c>
      <c r="AC1212" s="18" t="str">
        <f t="shared" si="190"/>
        <v/>
      </c>
      <c r="AD1212" s="18" t="str">
        <f t="shared" si="194"/>
        <v/>
      </c>
      <c r="AI1212" s="18" t="str">
        <f t="shared" si="191"/>
        <v/>
      </c>
      <c r="AJ1212" s="18" t="str">
        <f t="shared" si="192"/>
        <v/>
      </c>
      <c r="AK1212" s="18" t="str">
        <f t="shared" si="193"/>
        <v/>
      </c>
      <c r="AP1212" s="6" t="s">
        <v>438</v>
      </c>
      <c r="AT1212" s="10">
        <v>83.465563239766993</v>
      </c>
      <c r="BC1212" s="10">
        <v>135</v>
      </c>
      <c r="BD1212" s="10">
        <v>1</v>
      </c>
    </row>
    <row r="1213" spans="1:56" ht="23.25" x14ac:dyDescent="0.25">
      <c r="A1213" s="6" t="s">
        <v>659</v>
      </c>
      <c r="B1213" s="26" t="s">
        <v>234</v>
      </c>
      <c r="C1213" s="39" t="s">
        <v>235</v>
      </c>
      <c r="D1213" s="10">
        <v>1200</v>
      </c>
      <c r="E1213" s="11">
        <v>10</v>
      </c>
      <c r="F1213" s="12">
        <v>6</v>
      </c>
      <c r="G1213" s="11">
        <v>10</v>
      </c>
      <c r="H1213" s="12">
        <v>6</v>
      </c>
      <c r="I1213" s="11">
        <v>11</v>
      </c>
      <c r="J1213" s="12">
        <v>11</v>
      </c>
      <c r="K1213" s="10">
        <v>5.0000000000007802E-2</v>
      </c>
      <c r="L1213" s="15">
        <v>-1.3300000000000101</v>
      </c>
      <c r="M1213" s="14">
        <v>81.754773121071906</v>
      </c>
      <c r="N1213" s="14">
        <v>-0.122613439464061</v>
      </c>
      <c r="O1213" s="15">
        <v>0</v>
      </c>
      <c r="P1213" s="34">
        <v>-5.25</v>
      </c>
      <c r="Q1213" s="10">
        <v>-0.89999999999999902</v>
      </c>
      <c r="R1213" s="13">
        <v>-5.0999999999999996</v>
      </c>
      <c r="S1213" s="10">
        <v>14</v>
      </c>
      <c r="T1213" s="6" t="s">
        <v>57</v>
      </c>
      <c r="U1213" s="6" t="s">
        <v>52</v>
      </c>
      <c r="V1213" s="18" t="str">
        <f t="shared" si="195"/>
        <v/>
      </c>
      <c r="W1213" s="18" t="str">
        <f t="shared" si="188"/>
        <v/>
      </c>
      <c r="X1213" s="6"/>
      <c r="AB1213" s="18" t="str">
        <f t="shared" si="189"/>
        <v/>
      </c>
      <c r="AC1213" s="18" t="str">
        <f t="shared" si="190"/>
        <v/>
      </c>
      <c r="AD1213" s="18" t="str">
        <f t="shared" si="194"/>
        <v/>
      </c>
      <c r="AI1213" s="18" t="str">
        <f t="shared" si="191"/>
        <v/>
      </c>
      <c r="AJ1213" s="18" t="str">
        <f t="shared" si="192"/>
        <v/>
      </c>
      <c r="AK1213" s="18" t="str">
        <f t="shared" si="193"/>
        <v/>
      </c>
      <c r="AP1213" s="6" t="s">
        <v>546</v>
      </c>
      <c r="AT1213" s="10">
        <v>74.879773121071906</v>
      </c>
      <c r="BC1213" s="10">
        <v>135</v>
      </c>
      <c r="BD1213" s="10">
        <v>0</v>
      </c>
    </row>
    <row r="1214" spans="1:56" ht="23.25" x14ac:dyDescent="0.25">
      <c r="A1214" s="6" t="s">
        <v>659</v>
      </c>
      <c r="B1214" s="26" t="s">
        <v>294</v>
      </c>
      <c r="C1214" s="39" t="s">
        <v>293</v>
      </c>
      <c r="D1214" s="10">
        <v>1000</v>
      </c>
      <c r="E1214" s="11">
        <v>9</v>
      </c>
      <c r="F1214" s="12">
        <v>3</v>
      </c>
      <c r="G1214" s="11">
        <v>10</v>
      </c>
      <c r="H1214" s="12">
        <v>4</v>
      </c>
      <c r="I1214" s="11">
        <v>10</v>
      </c>
      <c r="J1214" s="12">
        <v>5</v>
      </c>
      <c r="K1214" s="10">
        <v>-0.35000000000000098</v>
      </c>
      <c r="L1214" s="13">
        <v>-0.23000000000000401</v>
      </c>
      <c r="M1214" s="14">
        <v>91.208884396135005</v>
      </c>
      <c r="N1214" s="14">
        <v>-0.14555780193248299</v>
      </c>
      <c r="O1214" s="15">
        <v>-1</v>
      </c>
      <c r="P1214" s="33">
        <v>-0.75</v>
      </c>
      <c r="Q1214" s="10">
        <v>-0.89999999999999902</v>
      </c>
      <c r="R1214" s="13">
        <v>-1.5499999999999901</v>
      </c>
      <c r="S1214" s="10">
        <v>21</v>
      </c>
      <c r="T1214" s="6" t="s">
        <v>57</v>
      </c>
      <c r="U1214" s="6" t="s">
        <v>52</v>
      </c>
      <c r="V1214" s="18" t="str">
        <f>"*" &amp; IF(AND(O1214&lt;=-1.5,NOT(ISBLANK(AF1214))),"Z","")</f>
        <v>*</v>
      </c>
      <c r="W1214" s="18" t="str">
        <f t="shared" si="188"/>
        <v/>
      </c>
      <c r="X1214" s="6"/>
      <c r="AB1214" s="18" t="str">
        <f t="shared" si="189"/>
        <v/>
      </c>
      <c r="AC1214" s="18" t="str">
        <f t="shared" si="190"/>
        <v/>
      </c>
      <c r="AD1214" s="18" t="str">
        <f t="shared" si="194"/>
        <v/>
      </c>
      <c r="AI1214" s="18" t="str">
        <f t="shared" si="191"/>
        <v/>
      </c>
      <c r="AJ1214" s="18" t="str">
        <f t="shared" si="192"/>
        <v/>
      </c>
      <c r="AK1214" s="18" t="str">
        <f t="shared" si="193"/>
        <v/>
      </c>
      <c r="AP1214" s="6" t="s">
        <v>183</v>
      </c>
      <c r="AT1214" s="10">
        <v>80.833884396135005</v>
      </c>
      <c r="BC1214" s="10">
        <v>135</v>
      </c>
      <c r="BD1214" s="10">
        <v>0</v>
      </c>
    </row>
    <row r="1215" spans="1:56" ht="23.25" x14ac:dyDescent="0.25">
      <c r="A1215" s="6" t="s">
        <v>659</v>
      </c>
      <c r="B1215" s="26" t="s">
        <v>182</v>
      </c>
      <c r="C1215" s="39" t="s">
        <v>195</v>
      </c>
      <c r="D1215" s="10">
        <v>1200</v>
      </c>
      <c r="E1215" s="24">
        <v>6</v>
      </c>
      <c r="F1215" s="12">
        <v>2</v>
      </c>
      <c r="G1215" s="24">
        <v>8</v>
      </c>
      <c r="H1215" s="12">
        <v>5</v>
      </c>
      <c r="I1215" s="24">
        <v>10</v>
      </c>
      <c r="J1215" s="12">
        <v>9</v>
      </c>
      <c r="K1215" s="10">
        <v>-0.24999999999998601</v>
      </c>
      <c r="L1215" s="15">
        <v>-1.51249999999998</v>
      </c>
      <c r="M1215" s="14">
        <v>80.552046504772903</v>
      </c>
      <c r="N1215" s="14">
        <v>-2.2739767476135602</v>
      </c>
      <c r="O1215" s="15">
        <v>-3</v>
      </c>
      <c r="P1215" s="34">
        <v>-4</v>
      </c>
      <c r="Q1215" s="10">
        <v>-1.2999999999999901</v>
      </c>
      <c r="R1215" s="13">
        <v>-4.55</v>
      </c>
      <c r="S1215" s="10">
        <v>21</v>
      </c>
      <c r="T1215" s="6" t="s">
        <v>90</v>
      </c>
      <c r="U1215" s="6" t="s">
        <v>52</v>
      </c>
      <c r="V1215" s="18" t="str">
        <f>"" &amp; IF(AND(O1215&lt;=-1.5,NOT(ISBLANK(AF1215))),"Z","")</f>
        <v/>
      </c>
      <c r="W1215" s="18" t="str">
        <f t="shared" si="188"/>
        <v/>
      </c>
      <c r="X1215" s="6"/>
      <c r="AB1215" s="18" t="str">
        <f t="shared" si="189"/>
        <v/>
      </c>
      <c r="AC1215" s="18" t="str">
        <f t="shared" si="190"/>
        <v/>
      </c>
      <c r="AD1215" s="18" t="str">
        <f t="shared" si="194"/>
        <v/>
      </c>
      <c r="AI1215" s="18" t="str">
        <f t="shared" si="191"/>
        <v/>
      </c>
      <c r="AJ1215" s="18" t="str">
        <f t="shared" si="192"/>
        <v/>
      </c>
      <c r="AK1215" s="18" t="str">
        <f t="shared" si="193"/>
        <v/>
      </c>
      <c r="AP1215" s="6" t="s">
        <v>546</v>
      </c>
      <c r="AT1215" s="10">
        <v>67.077046504772895</v>
      </c>
      <c r="BC1215" s="10">
        <v>126</v>
      </c>
      <c r="BD1215" s="10">
        <v>0</v>
      </c>
    </row>
    <row r="1216" spans="1:56" ht="23.25" x14ac:dyDescent="0.25">
      <c r="A1216" s="6" t="s">
        <v>659</v>
      </c>
      <c r="B1216" s="23" t="s">
        <v>197</v>
      </c>
      <c r="C1216" s="9" t="s">
        <v>172</v>
      </c>
      <c r="D1216" s="10">
        <v>1000</v>
      </c>
      <c r="E1216" s="24">
        <v>3</v>
      </c>
      <c r="F1216" s="12">
        <v>1</v>
      </c>
      <c r="G1216" s="24">
        <v>3</v>
      </c>
      <c r="H1216" s="12">
        <v>2</v>
      </c>
      <c r="I1216" s="24">
        <v>3</v>
      </c>
      <c r="J1216" s="12">
        <v>1</v>
      </c>
      <c r="K1216" s="10">
        <v>-0.999999999999996</v>
      </c>
      <c r="L1216" s="16">
        <v>-1.6285714285713999</v>
      </c>
      <c r="M1216" s="29">
        <v>106.108525685084</v>
      </c>
      <c r="N1216" s="29">
        <v>4.0542628425420402</v>
      </c>
      <c r="O1216" s="15">
        <v>0</v>
      </c>
      <c r="P1216" s="16">
        <v>0.25</v>
      </c>
      <c r="Q1216" s="10">
        <v>6.05</v>
      </c>
      <c r="R1216" s="16">
        <v>6.25</v>
      </c>
      <c r="S1216" s="25">
        <v>95</v>
      </c>
      <c r="T1216" s="30" t="s">
        <v>72</v>
      </c>
      <c r="U1216" s="17" t="s">
        <v>25</v>
      </c>
      <c r="V1216" s="18" t="str">
        <f>"*" &amp; IF(AND(O1216&lt;=-1.5,NOT(ISBLANK(AF1216))),"Z","")</f>
        <v>*</v>
      </c>
      <c r="W1216" s="19" t="str">
        <f t="shared" si="188"/>
        <v/>
      </c>
      <c r="X1216" s="6"/>
      <c r="AA1216" s="20"/>
      <c r="AB1216" s="18" t="str">
        <f t="shared" si="189"/>
        <v/>
      </c>
      <c r="AC1216" s="19" t="str">
        <f t="shared" si="190"/>
        <v/>
      </c>
      <c r="AD1216" s="19" t="str">
        <f t="shared" si="194"/>
        <v>G</v>
      </c>
      <c r="AI1216" s="18" t="str">
        <f t="shared" si="191"/>
        <v/>
      </c>
      <c r="AJ1216" s="18" t="str">
        <f t="shared" si="192"/>
        <v/>
      </c>
      <c r="AK1216" s="18" t="str">
        <f t="shared" si="193"/>
        <v/>
      </c>
      <c r="AP1216" s="6" t="s">
        <v>599</v>
      </c>
      <c r="AT1216" s="10">
        <v>98.733525685084103</v>
      </c>
      <c r="AU1216" s="21"/>
      <c r="BC1216" s="22">
        <v>130</v>
      </c>
      <c r="BD1216" s="28">
        <v>3</v>
      </c>
    </row>
    <row r="1217" spans="1:56" ht="23.25" x14ac:dyDescent="0.25">
      <c r="A1217" s="6" t="s">
        <v>659</v>
      </c>
      <c r="B1217" s="26" t="s">
        <v>163</v>
      </c>
      <c r="C1217" s="9" t="s">
        <v>216</v>
      </c>
      <c r="D1217" s="10">
        <v>1000</v>
      </c>
      <c r="E1217" s="11">
        <v>4</v>
      </c>
      <c r="F1217" s="12">
        <v>2</v>
      </c>
      <c r="G1217" s="11">
        <v>3</v>
      </c>
      <c r="H1217" s="12">
        <v>1</v>
      </c>
      <c r="I1217" s="11">
        <v>2</v>
      </c>
      <c r="J1217" s="12">
        <v>0</v>
      </c>
      <c r="K1217" s="10">
        <v>-9.9999999999997896E-2</v>
      </c>
      <c r="L1217" s="10">
        <v>-0.67142857142854395</v>
      </c>
      <c r="M1217" s="14">
        <v>99.951857246689499</v>
      </c>
      <c r="N1217" s="29">
        <v>7.5928623344765397E-2</v>
      </c>
      <c r="O1217" s="15">
        <v>0</v>
      </c>
      <c r="P1217" s="16">
        <v>0.8</v>
      </c>
      <c r="Q1217" s="10">
        <v>2.2000000000000099</v>
      </c>
      <c r="R1217" s="10">
        <v>2.9000000000000101</v>
      </c>
      <c r="S1217" s="10">
        <v>21</v>
      </c>
      <c r="T1217" s="6" t="s">
        <v>54</v>
      </c>
      <c r="U1217" s="17" t="s">
        <v>25</v>
      </c>
      <c r="V1217" s="18" t="str">
        <f>"" &amp; IF(AND(O1217&lt;=-1.5,NOT(ISBLANK(AF1217))),"Z","")</f>
        <v/>
      </c>
      <c r="W1217" s="19" t="str">
        <f t="shared" si="188"/>
        <v/>
      </c>
      <c r="X1217" s="17" t="s">
        <v>88</v>
      </c>
      <c r="AA1217" s="20"/>
      <c r="AB1217" s="18" t="str">
        <f t="shared" si="189"/>
        <v/>
      </c>
      <c r="AC1217" s="19" t="str">
        <f t="shared" si="190"/>
        <v/>
      </c>
      <c r="AD1217" s="18" t="str">
        <f t="shared" si="194"/>
        <v>G</v>
      </c>
      <c r="AI1217" s="18" t="str">
        <f t="shared" si="191"/>
        <v/>
      </c>
      <c r="AJ1217" s="18" t="str">
        <f t="shared" si="192"/>
        <v/>
      </c>
      <c r="AK1217" s="18" t="str">
        <f t="shared" si="193"/>
        <v/>
      </c>
      <c r="AP1217" s="6" t="s">
        <v>660</v>
      </c>
      <c r="AT1217" s="10">
        <v>91.351857246689505</v>
      </c>
      <c r="AU1217" s="21"/>
      <c r="BC1217" s="22">
        <v>131</v>
      </c>
      <c r="BD1217" s="28">
        <v>1</v>
      </c>
    </row>
    <row r="1218" spans="1:56" ht="23.25" x14ac:dyDescent="0.25">
      <c r="A1218" s="6" t="s">
        <v>659</v>
      </c>
      <c r="B1218" s="26" t="s">
        <v>246</v>
      </c>
      <c r="C1218" s="39" t="s">
        <v>237</v>
      </c>
      <c r="D1218" s="10">
        <v>1200</v>
      </c>
      <c r="E1218" s="24">
        <v>3</v>
      </c>
      <c r="F1218" s="12">
        <v>0</v>
      </c>
      <c r="G1218" s="24">
        <v>3</v>
      </c>
      <c r="H1218" s="12">
        <v>2</v>
      </c>
      <c r="I1218" s="24">
        <v>4</v>
      </c>
      <c r="J1218" s="12">
        <v>3</v>
      </c>
      <c r="K1218" s="10">
        <v>0.75000000000001099</v>
      </c>
      <c r="L1218" s="13">
        <v>0.45000000000002699</v>
      </c>
      <c r="M1218" s="14">
        <v>96.593672462701903</v>
      </c>
      <c r="N1218" s="29">
        <v>0.69683623135091499</v>
      </c>
      <c r="O1218" s="15">
        <v>-1</v>
      </c>
      <c r="P1218" s="33">
        <v>-1.5</v>
      </c>
      <c r="Q1218" s="10">
        <v>0</v>
      </c>
      <c r="R1218" s="13">
        <v>-1.19999999999999</v>
      </c>
      <c r="S1218" s="10">
        <v>21</v>
      </c>
      <c r="T1218" s="30" t="s">
        <v>72</v>
      </c>
      <c r="U1218" s="17" t="s">
        <v>25</v>
      </c>
      <c r="V1218" s="18" t="str">
        <f>"" &amp; IF(AND(O1218&lt;=-1.5,NOT(ISBLANK(AF1218))),"Z","")</f>
        <v/>
      </c>
      <c r="W1218" s="19" t="str">
        <f t="shared" si="188"/>
        <v/>
      </c>
      <c r="X1218" s="6"/>
      <c r="AA1218" s="20"/>
      <c r="AB1218" s="18" t="str">
        <f t="shared" si="189"/>
        <v/>
      </c>
      <c r="AC1218" s="19" t="str">
        <f t="shared" si="190"/>
        <v/>
      </c>
      <c r="AD1218" s="18" t="str">
        <f t="shared" si="194"/>
        <v>GR</v>
      </c>
      <c r="AI1218" s="18" t="str">
        <f t="shared" si="191"/>
        <v/>
      </c>
      <c r="AJ1218" s="18" t="str">
        <f t="shared" si="192"/>
        <v/>
      </c>
      <c r="AK1218" s="18" t="str">
        <f t="shared" si="193"/>
        <v/>
      </c>
      <c r="AP1218" s="6" t="s">
        <v>244</v>
      </c>
      <c r="AT1218" s="10">
        <v>84.893672462701801</v>
      </c>
      <c r="AU1218" s="21"/>
      <c r="BC1218" s="22">
        <v>132</v>
      </c>
      <c r="BD1218" s="10">
        <v>0</v>
      </c>
    </row>
    <row r="1219" spans="1:56" ht="23.25" x14ac:dyDescent="0.25">
      <c r="A1219" s="6" t="s">
        <v>659</v>
      </c>
      <c r="B1219" s="23" t="s">
        <v>368</v>
      </c>
      <c r="C1219" s="39" t="s">
        <v>195</v>
      </c>
      <c r="D1219" s="10">
        <v>1000</v>
      </c>
      <c r="E1219" s="24">
        <v>2</v>
      </c>
      <c r="F1219" s="12">
        <v>1</v>
      </c>
      <c r="G1219" s="24">
        <v>2</v>
      </c>
      <c r="H1219" s="12">
        <v>2</v>
      </c>
      <c r="I1219" s="24">
        <v>3</v>
      </c>
      <c r="J1219" s="12">
        <v>1</v>
      </c>
      <c r="K1219" s="10">
        <v>-0.80000000000000104</v>
      </c>
      <c r="L1219" s="34">
        <v>0.58333333333334703</v>
      </c>
      <c r="M1219" s="14">
        <v>99.387185501002506</v>
      </c>
      <c r="N1219" s="29">
        <v>0.64359275050129805</v>
      </c>
      <c r="O1219" s="15">
        <v>-1</v>
      </c>
      <c r="P1219" s="16">
        <v>1</v>
      </c>
      <c r="Q1219" s="10">
        <v>0.15000000000000599</v>
      </c>
      <c r="R1219" s="10">
        <v>0.999999999999996</v>
      </c>
      <c r="S1219" s="25">
        <v>143</v>
      </c>
      <c r="T1219" s="30" t="s">
        <v>61</v>
      </c>
      <c r="U1219" s="17" t="s">
        <v>25</v>
      </c>
      <c r="V1219" s="18" t="str">
        <f>"" &amp; IF(AND(O1219&lt;=-1.5,NOT(ISBLANK(AF1219))),"Z","")</f>
        <v/>
      </c>
      <c r="W1219" s="19" t="str">
        <f t="shared" si="188"/>
        <v/>
      </c>
      <c r="X1219" s="6"/>
      <c r="AA1219" s="20"/>
      <c r="AB1219" s="18" t="str">
        <f t="shared" si="189"/>
        <v/>
      </c>
      <c r="AC1219" s="19" t="str">
        <f t="shared" si="190"/>
        <v/>
      </c>
      <c r="AD1219" s="18" t="str">
        <f t="shared" si="194"/>
        <v>G</v>
      </c>
      <c r="AI1219" s="18" t="str">
        <f t="shared" si="191"/>
        <v/>
      </c>
      <c r="AJ1219" s="18" t="str">
        <f t="shared" si="192"/>
        <v/>
      </c>
      <c r="AK1219" s="18" t="str">
        <f t="shared" si="193"/>
        <v/>
      </c>
      <c r="AP1219" s="6" t="s">
        <v>295</v>
      </c>
      <c r="AT1219" s="10">
        <v>90.912185501002597</v>
      </c>
      <c r="AU1219" s="21"/>
      <c r="BC1219" s="22">
        <v>135</v>
      </c>
      <c r="BD1219" s="10">
        <v>0</v>
      </c>
    </row>
    <row r="1220" spans="1:56" x14ac:dyDescent="0.25">
      <c r="A1220" s="6" t="s">
        <v>661</v>
      </c>
    </row>
    <row r="1221" spans="1:56" ht="23.25" x14ac:dyDescent="0.25">
      <c r="A1221" s="6" t="s">
        <v>662</v>
      </c>
      <c r="B1221" s="6" t="s">
        <v>499</v>
      </c>
      <c r="C1221" s="39" t="s">
        <v>373</v>
      </c>
      <c r="D1221" s="10">
        <v>1200</v>
      </c>
      <c r="E1221" s="24">
        <v>3</v>
      </c>
      <c r="F1221" s="12">
        <v>1</v>
      </c>
      <c r="G1221" s="24">
        <v>2</v>
      </c>
      <c r="H1221" s="12">
        <v>0</v>
      </c>
      <c r="I1221" s="24">
        <v>1</v>
      </c>
      <c r="J1221" s="12">
        <v>0</v>
      </c>
      <c r="K1221" s="10">
        <v>-5.0000000000007802E-2</v>
      </c>
      <c r="L1221" s="13">
        <v>-2.0599999999999898</v>
      </c>
      <c r="M1221" s="29">
        <v>101.934423794301</v>
      </c>
      <c r="N1221" s="29">
        <v>0.96721189715061895</v>
      </c>
      <c r="O1221" s="15">
        <v>1</v>
      </c>
      <c r="P1221" s="16">
        <v>0.5</v>
      </c>
      <c r="Q1221" s="10">
        <v>-2.0999999999999899</v>
      </c>
      <c r="R1221" s="13">
        <v>-1.7</v>
      </c>
      <c r="T1221" s="27" t="s">
        <v>72</v>
      </c>
      <c r="U1221" s="17" t="s">
        <v>25</v>
      </c>
      <c r="V1221" s="18" t="str">
        <f>"" &amp; IF(AND(O1221&lt;=-1.5,NOT(ISBLANK(AF1221))),"Z","")</f>
        <v/>
      </c>
      <c r="W1221" s="19" t="str">
        <f t="shared" ref="W1221:W1250" si="196">IF(AND(ISNUMBER(AS1221),VALUE(AS1221)&gt;=3,VALUE(P1221)&gt;=-0.5),IF(AND(VALUE(M1221)&gt;=94,VALUE(M1221)&lt;444), IF(VALUE(L1221)&gt;=2,"***","**"),"*"),"")</f>
        <v/>
      </c>
      <c r="X1221" s="6"/>
      <c r="AA1221" s="20"/>
      <c r="AB1221" s="18" t="str">
        <f t="shared" ref="AB1221:AB1250" si="197">IF(AND(O1221&gt;=2,P1221&gt;=0),IF(AND(ISNUMBER(AS1221),VALUE(AS1221)&gt;=3),IF(LEN(AF1221)&gt;0,"***","**"),"*"),"")</f>
        <v/>
      </c>
      <c r="AC1221" s="19" t="str">
        <f t="shared" ref="AC1221:AC1250" si="198">IF(OR(G1221-I1221&gt;=5,P1221&gt;4.9,AND(G1221-I1221&gt;=1,P1221&gt;5)),IF(L1221&lt;-3,"***",IF(L1221&lt;0,"**","*")),"")</f>
        <v/>
      </c>
      <c r="AD1221" s="19" t="str">
        <f t="shared" ref="AD1221:AD1250" si="199">IF(AND(OR(I1221=1,I1221=2,I1221=3,I1221=4),M1221&gt;=97.5),"G",IF(OR(AND(J1221&lt;=3,I1221&lt;8,P1221&gt;-1.6,M1221&gt;=95,M1221&lt;300),AND(OR(I1221=1,I1221=2,I1221=3),M1221&lt;97.5)),"GR",""))</f>
        <v>G</v>
      </c>
      <c r="AI1221" s="18" t="str">
        <f t="shared" ref="AI1221:AI1250" si="200">IF(LEN(AD1221)&gt;0,IF(AC1221="**","$",IF(AC1221="***",IF(LEN(AF1221)&gt;0,"$$$","$$"),"")),"")</f>
        <v/>
      </c>
      <c r="AJ1221" s="18" t="str">
        <f t="shared" ref="AJ1221:AJ1250" si="201">IF(LEN(AD1221)&gt;0,IF(AND(W1221="**",U1221="*"),IF(LEN(AF1221)&gt;0,"$$$","$$"),IF(AB1221="***","$$$",IF(AND(AB1221="**",U1221="*"),"$$",IF(AND(OR(W1221="**",W1221="***"),LEN(AF1221)&gt;0),"$$","")))),IF(AND(OR(W1221="**",W1221="***"),LEN(AF1221)&gt;0),"$$",""))</f>
        <v/>
      </c>
      <c r="AK1221" s="18" t="str">
        <f t="shared" ref="AK1221:AK1250" si="202">IF(LEN(AD1221)&gt;0,IF(Y1221="**","$$",IF(Y1221="***","$$$",IF(W1221="***",IF(OR(U1221="***",LEN(AF1221)&gt;0),"$$$",""),""))),"")</f>
        <v/>
      </c>
      <c r="AP1221" s="6" t="s">
        <v>380</v>
      </c>
      <c r="AT1221" s="10">
        <v>77.434423794301196</v>
      </c>
      <c r="AU1221" s="21"/>
      <c r="BC1221" s="22">
        <v>130</v>
      </c>
      <c r="BD1221" s="10">
        <v>0</v>
      </c>
    </row>
    <row r="1222" spans="1:56" ht="23.25" x14ac:dyDescent="0.25">
      <c r="A1222" s="6" t="s">
        <v>662</v>
      </c>
      <c r="B1222" s="23" t="s">
        <v>447</v>
      </c>
      <c r="C1222" s="39" t="s">
        <v>373</v>
      </c>
      <c r="D1222" s="10">
        <v>1200</v>
      </c>
      <c r="E1222" s="24">
        <v>2</v>
      </c>
      <c r="F1222" s="12">
        <v>2</v>
      </c>
      <c r="G1222" s="24">
        <v>2</v>
      </c>
      <c r="H1222" s="12">
        <v>1</v>
      </c>
      <c r="I1222" s="24">
        <v>1</v>
      </c>
      <c r="J1222" s="12">
        <v>0</v>
      </c>
      <c r="K1222" s="10">
        <v>0.149999999999988</v>
      </c>
      <c r="L1222" s="10">
        <v>-6.0000000000016498E-2</v>
      </c>
      <c r="M1222" s="29">
        <v>104.27105611921</v>
      </c>
      <c r="N1222" s="29">
        <v>2.1355280596047499</v>
      </c>
      <c r="O1222" s="15">
        <v>1</v>
      </c>
      <c r="P1222" s="16">
        <v>0.75</v>
      </c>
      <c r="Q1222" s="10">
        <v>9.9999999999997896E-2</v>
      </c>
      <c r="R1222" s="10">
        <v>0.70000000000000295</v>
      </c>
      <c r="S1222" s="25">
        <v>98</v>
      </c>
      <c r="T1222" s="30" t="s">
        <v>61</v>
      </c>
      <c r="U1222" s="17" t="s">
        <v>25</v>
      </c>
      <c r="V1222" s="18" t="str">
        <f>"" &amp; IF(AND(O1222&lt;=-1.5,NOT(ISBLANK(AF1222))),"Z","")</f>
        <v/>
      </c>
      <c r="W1222" s="19" t="str">
        <f t="shared" si="196"/>
        <v/>
      </c>
      <c r="X1222" s="17" t="s">
        <v>66</v>
      </c>
      <c r="AA1222" s="20"/>
      <c r="AB1222" s="18" t="str">
        <f t="shared" si="197"/>
        <v/>
      </c>
      <c r="AC1222" s="19" t="str">
        <f t="shared" si="198"/>
        <v/>
      </c>
      <c r="AD1222" s="19" t="str">
        <f t="shared" si="199"/>
        <v>G</v>
      </c>
      <c r="AI1222" s="18" t="str">
        <f t="shared" si="200"/>
        <v/>
      </c>
      <c r="AJ1222" s="18" t="str">
        <f t="shared" si="201"/>
        <v/>
      </c>
      <c r="AK1222" s="18" t="str">
        <f t="shared" si="202"/>
        <v/>
      </c>
      <c r="AP1222" s="6" t="s">
        <v>382</v>
      </c>
      <c r="AT1222" s="10">
        <v>83.771056119209504</v>
      </c>
      <c r="AU1222" s="21"/>
      <c r="BC1222" s="22">
        <v>135</v>
      </c>
      <c r="BD1222" s="10">
        <v>0</v>
      </c>
    </row>
    <row r="1223" spans="1:56" ht="23.25" x14ac:dyDescent="0.25">
      <c r="A1223" s="6" t="s">
        <v>662</v>
      </c>
      <c r="B1223" s="26" t="s">
        <v>199</v>
      </c>
      <c r="C1223" s="9" t="s">
        <v>210</v>
      </c>
      <c r="D1223" s="10">
        <v>1200</v>
      </c>
      <c r="E1223" s="11">
        <v>2</v>
      </c>
      <c r="F1223" s="12">
        <v>0</v>
      </c>
      <c r="G1223" s="11">
        <v>2</v>
      </c>
      <c r="H1223" s="12">
        <v>0</v>
      </c>
      <c r="I1223" s="11">
        <v>1</v>
      </c>
      <c r="J1223" s="12">
        <v>0</v>
      </c>
      <c r="K1223" s="10">
        <v>0.44999999999999901</v>
      </c>
      <c r="L1223" s="13">
        <v>-2.0222222222222199</v>
      </c>
      <c r="M1223" s="14">
        <v>93.542784597112998</v>
      </c>
      <c r="N1223" s="14">
        <v>-3.2286077014435199</v>
      </c>
      <c r="O1223" s="15">
        <v>0</v>
      </c>
      <c r="P1223" s="16">
        <v>0.5</v>
      </c>
      <c r="Q1223" s="10">
        <v>0.39999999999999097</v>
      </c>
      <c r="R1223" s="13">
        <v>0.80000000000000104</v>
      </c>
      <c r="S1223" s="10">
        <v>20</v>
      </c>
      <c r="T1223" s="27" t="s">
        <v>61</v>
      </c>
      <c r="U1223" s="17" t="s">
        <v>25</v>
      </c>
      <c r="V1223" s="18" t="str">
        <f>"" &amp; IF(AND(O1223&lt;=-1.5,NOT(ISBLANK(AF1223))),"Z","")</f>
        <v/>
      </c>
      <c r="W1223" s="19" t="str">
        <f t="shared" si="196"/>
        <v/>
      </c>
      <c r="X1223" s="6"/>
      <c r="AA1223" s="20"/>
      <c r="AB1223" s="18" t="str">
        <f t="shared" si="197"/>
        <v/>
      </c>
      <c r="AC1223" s="19" t="str">
        <f t="shared" si="198"/>
        <v/>
      </c>
      <c r="AD1223" s="18" t="str">
        <f t="shared" si="199"/>
        <v>GR</v>
      </c>
      <c r="AI1223" s="18" t="str">
        <f t="shared" si="200"/>
        <v/>
      </c>
      <c r="AJ1223" s="18" t="str">
        <f t="shared" si="201"/>
        <v/>
      </c>
      <c r="AK1223" s="18" t="str">
        <f t="shared" si="202"/>
        <v/>
      </c>
      <c r="AP1223" s="6" t="s">
        <v>453</v>
      </c>
      <c r="AT1223" s="10">
        <v>83.542784597112998</v>
      </c>
      <c r="AU1223" s="21"/>
      <c r="BC1223" s="22">
        <v>128</v>
      </c>
      <c r="BD1223" s="10">
        <v>0</v>
      </c>
    </row>
    <row r="1224" spans="1:56" ht="23.25" x14ac:dyDescent="0.25">
      <c r="A1224" s="6" t="s">
        <v>662</v>
      </c>
      <c r="B1224" s="38" t="s">
        <v>49</v>
      </c>
      <c r="C1224" s="9" t="s">
        <v>263</v>
      </c>
      <c r="D1224" s="10">
        <v>1200</v>
      </c>
      <c r="E1224" s="11">
        <v>2</v>
      </c>
      <c r="F1224" s="12">
        <v>0</v>
      </c>
      <c r="G1224" s="11">
        <v>2</v>
      </c>
      <c r="H1224" s="12">
        <v>1</v>
      </c>
      <c r="I1224" s="11">
        <v>9</v>
      </c>
      <c r="J1224" s="12">
        <v>6</v>
      </c>
      <c r="K1224" s="10">
        <v>1.74999999999999</v>
      </c>
      <c r="L1224" s="15">
        <v>0.86874999999996505</v>
      </c>
      <c r="M1224" s="14">
        <v>87.541174338738301</v>
      </c>
      <c r="N1224" s="14">
        <v>-1.2794128306308701</v>
      </c>
      <c r="O1224" s="15">
        <v>0</v>
      </c>
      <c r="P1224" s="33">
        <v>-5.25</v>
      </c>
      <c r="Q1224" s="10">
        <v>-0.250000000000004</v>
      </c>
      <c r="R1224" s="13">
        <v>-4.4000000000000004</v>
      </c>
      <c r="S1224" s="25">
        <v>47</v>
      </c>
      <c r="T1224" s="30" t="s">
        <v>61</v>
      </c>
      <c r="U1224" s="17" t="s">
        <v>25</v>
      </c>
      <c r="V1224" s="18" t="str">
        <f>"" &amp; IF(AND(O1224&lt;=-1.5,NOT(ISBLANK(AF1224))),"Z","")</f>
        <v/>
      </c>
      <c r="W1224" s="18" t="str">
        <f t="shared" si="196"/>
        <v/>
      </c>
      <c r="X1224" s="6"/>
      <c r="AB1224" s="18" t="str">
        <f t="shared" si="197"/>
        <v/>
      </c>
      <c r="AC1224" s="18" t="str">
        <f t="shared" si="198"/>
        <v/>
      </c>
      <c r="AD1224" s="18" t="str">
        <f t="shared" si="199"/>
        <v/>
      </c>
      <c r="AI1224" s="18" t="str">
        <f t="shared" si="200"/>
        <v/>
      </c>
      <c r="AJ1224" s="18" t="str">
        <f t="shared" si="201"/>
        <v/>
      </c>
      <c r="AK1224" s="18" t="str">
        <f t="shared" si="202"/>
        <v/>
      </c>
      <c r="AP1224" s="6" t="s">
        <v>663</v>
      </c>
      <c r="AT1224" s="10">
        <v>77.566174338738193</v>
      </c>
      <c r="BC1224" s="10">
        <v>135</v>
      </c>
      <c r="BD1224" s="10">
        <v>-1</v>
      </c>
    </row>
    <row r="1225" spans="1:56" ht="23.25" x14ac:dyDescent="0.25">
      <c r="A1225" s="6" t="s">
        <v>662</v>
      </c>
      <c r="B1225" s="23" t="s">
        <v>77</v>
      </c>
      <c r="C1225" s="9" t="s">
        <v>216</v>
      </c>
      <c r="D1225" s="10">
        <v>1400</v>
      </c>
      <c r="E1225" s="11">
        <v>4</v>
      </c>
      <c r="F1225" s="12">
        <v>3</v>
      </c>
      <c r="G1225" s="11">
        <v>5</v>
      </c>
      <c r="H1225" s="12">
        <v>1</v>
      </c>
      <c r="I1225" s="11">
        <v>10</v>
      </c>
      <c r="J1225" s="12">
        <v>6</v>
      </c>
      <c r="K1225" s="10">
        <v>1.1000000000000301</v>
      </c>
      <c r="L1225" s="15">
        <v>-1.90625000000002</v>
      </c>
      <c r="M1225" s="14">
        <v>91.849759771360795</v>
      </c>
      <c r="N1225" s="29">
        <v>0.47487988568036599</v>
      </c>
      <c r="O1225" s="15">
        <v>2</v>
      </c>
      <c r="P1225" s="34">
        <v>-4.5</v>
      </c>
      <c r="Q1225" s="10">
        <v>3.0000000000000102</v>
      </c>
      <c r="R1225" s="13">
        <v>-0.54999999999999705</v>
      </c>
      <c r="S1225" s="25">
        <v>63</v>
      </c>
      <c r="T1225" s="6" t="s">
        <v>51</v>
      </c>
      <c r="U1225" s="17" t="s">
        <v>25</v>
      </c>
      <c r="V1225" s="18" t="str">
        <f>"*" &amp; IF(AND(O1225&lt;=-1.5,NOT(ISBLANK(AF1225))),"Z","")</f>
        <v>*</v>
      </c>
      <c r="W1225" s="18" t="str">
        <f t="shared" si="196"/>
        <v/>
      </c>
      <c r="X1225" s="6"/>
      <c r="AB1225" s="18" t="str">
        <f t="shared" si="197"/>
        <v/>
      </c>
      <c r="AC1225" s="18" t="str">
        <f t="shared" si="198"/>
        <v/>
      </c>
      <c r="AD1225" s="18" t="str">
        <f t="shared" si="199"/>
        <v/>
      </c>
      <c r="AI1225" s="18" t="str">
        <f t="shared" si="200"/>
        <v/>
      </c>
      <c r="AJ1225" s="18" t="str">
        <f t="shared" si="201"/>
        <v/>
      </c>
      <c r="AK1225" s="18" t="str">
        <f t="shared" si="202"/>
        <v/>
      </c>
      <c r="AP1225" s="6" t="s">
        <v>211</v>
      </c>
      <c r="AT1225" s="10">
        <v>82.324759771360704</v>
      </c>
      <c r="BC1225" s="10">
        <v>135</v>
      </c>
      <c r="BD1225" s="10">
        <v>0</v>
      </c>
    </row>
    <row r="1226" spans="1:56" ht="23.25" x14ac:dyDescent="0.25">
      <c r="A1226" s="6" t="s">
        <v>662</v>
      </c>
      <c r="B1226" s="26" t="s">
        <v>121</v>
      </c>
      <c r="C1226" s="9" t="s">
        <v>263</v>
      </c>
      <c r="D1226" s="10">
        <v>1200</v>
      </c>
      <c r="E1226" s="11">
        <v>12</v>
      </c>
      <c r="F1226" s="12">
        <v>6</v>
      </c>
      <c r="G1226" s="11">
        <v>10</v>
      </c>
      <c r="H1226" s="12">
        <v>5</v>
      </c>
      <c r="I1226" s="11">
        <v>6</v>
      </c>
      <c r="J1226" s="12">
        <v>3</v>
      </c>
      <c r="K1226" s="10">
        <v>-1.9</v>
      </c>
      <c r="L1226" s="10">
        <v>-2.4357142857143099</v>
      </c>
      <c r="M1226" s="14">
        <v>94.531058791604295</v>
      </c>
      <c r="N1226" s="14">
        <v>-0.43447060419786998</v>
      </c>
      <c r="O1226" s="15">
        <v>2</v>
      </c>
      <c r="P1226" s="16">
        <v>1.75</v>
      </c>
      <c r="Q1226" s="10">
        <v>1.19999999999999</v>
      </c>
      <c r="R1226" s="10">
        <v>2.7</v>
      </c>
      <c r="S1226" s="10">
        <v>12</v>
      </c>
      <c r="T1226" s="6" t="s">
        <v>57</v>
      </c>
      <c r="U1226" s="6" t="s">
        <v>52</v>
      </c>
      <c r="V1226" s="18" t="str">
        <f>"" &amp; IF(AND(O1226&lt;=-1.5,NOT(ISBLANK(AF1226))),"Z","")</f>
        <v/>
      </c>
      <c r="W1226" s="18" t="str">
        <f t="shared" si="196"/>
        <v/>
      </c>
      <c r="X1226" s="6"/>
      <c r="AB1226" s="18" t="str">
        <f t="shared" si="197"/>
        <v>*</v>
      </c>
      <c r="AC1226" s="18" t="str">
        <f t="shared" si="198"/>
        <v/>
      </c>
      <c r="AD1226" s="18" t="str">
        <f t="shared" si="199"/>
        <v/>
      </c>
      <c r="AI1226" s="18" t="str">
        <f t="shared" si="200"/>
        <v/>
      </c>
      <c r="AJ1226" s="18" t="str">
        <f t="shared" si="201"/>
        <v/>
      </c>
      <c r="AK1226" s="18" t="str">
        <f t="shared" si="202"/>
        <v/>
      </c>
      <c r="AP1226" s="6" t="s">
        <v>498</v>
      </c>
      <c r="AT1226" s="10">
        <v>84.631058791604303</v>
      </c>
      <c r="BC1226" s="10">
        <v>135</v>
      </c>
      <c r="BD1226" s="10">
        <v>1</v>
      </c>
    </row>
    <row r="1227" spans="1:56" ht="23.25" x14ac:dyDescent="0.25">
      <c r="A1227" s="6" t="s">
        <v>662</v>
      </c>
      <c r="B1227" s="23" t="s">
        <v>82</v>
      </c>
      <c r="C1227" s="9" t="s">
        <v>172</v>
      </c>
      <c r="D1227" s="10">
        <v>1200</v>
      </c>
      <c r="E1227" s="24">
        <v>3</v>
      </c>
      <c r="F1227" s="12">
        <v>2</v>
      </c>
      <c r="G1227" s="24">
        <v>3</v>
      </c>
      <c r="H1227" s="12">
        <v>1</v>
      </c>
      <c r="I1227" s="24">
        <v>5</v>
      </c>
      <c r="J1227" s="12">
        <v>3</v>
      </c>
      <c r="K1227" s="10">
        <v>-1.1499999999999999</v>
      </c>
      <c r="L1227" s="13">
        <v>6.24999999999876E-2</v>
      </c>
      <c r="M1227" s="14">
        <v>89.119439576191894</v>
      </c>
      <c r="N1227" s="14">
        <v>-2.84028021190402</v>
      </c>
      <c r="O1227" s="15">
        <v>1</v>
      </c>
      <c r="P1227" s="33">
        <v>-2.25</v>
      </c>
      <c r="Q1227" s="10">
        <v>-1.19999999999999</v>
      </c>
      <c r="R1227" s="13">
        <v>-3.0000000000000102</v>
      </c>
      <c r="S1227" s="25">
        <v>58</v>
      </c>
      <c r="T1227" s="30" t="s">
        <v>72</v>
      </c>
      <c r="U1227" s="17" t="s">
        <v>25</v>
      </c>
      <c r="V1227" s="18" t="str">
        <f>"" &amp; IF(AND(O1227&lt;=-1.5,NOT(ISBLANK(AF1227))),"Z","")</f>
        <v/>
      </c>
      <c r="W1227" s="18" t="str">
        <f t="shared" si="196"/>
        <v/>
      </c>
      <c r="X1227" s="6"/>
      <c r="AB1227" s="18" t="str">
        <f t="shared" si="197"/>
        <v/>
      </c>
      <c r="AC1227" s="18" t="str">
        <f t="shared" si="198"/>
        <v/>
      </c>
      <c r="AD1227" s="18" t="str">
        <f t="shared" si="199"/>
        <v/>
      </c>
      <c r="AI1227" s="18" t="str">
        <f t="shared" si="200"/>
        <v/>
      </c>
      <c r="AJ1227" s="18" t="str">
        <f t="shared" si="201"/>
        <v/>
      </c>
      <c r="AK1227" s="18" t="str">
        <f t="shared" si="202"/>
        <v/>
      </c>
      <c r="AP1227" s="6" t="s">
        <v>664</v>
      </c>
      <c r="AT1227" s="10">
        <v>77.944439576191996</v>
      </c>
      <c r="BC1227" s="10">
        <v>133</v>
      </c>
      <c r="BD1227" s="10">
        <v>0</v>
      </c>
    </row>
    <row r="1228" spans="1:56" ht="23.25" x14ac:dyDescent="0.25">
      <c r="A1228" s="6" t="s">
        <v>665</v>
      </c>
      <c r="B1228" s="6" t="s">
        <v>209</v>
      </c>
      <c r="C1228" s="9" t="s">
        <v>210</v>
      </c>
      <c r="D1228" s="10">
        <v>1400</v>
      </c>
      <c r="E1228" s="11">
        <v>1</v>
      </c>
      <c r="F1228" s="12">
        <v>0</v>
      </c>
      <c r="G1228" s="11">
        <v>1</v>
      </c>
      <c r="H1228" s="12">
        <v>0</v>
      </c>
      <c r="I1228" s="11">
        <v>1</v>
      </c>
      <c r="J1228" s="12">
        <v>0</v>
      </c>
      <c r="K1228" s="10">
        <v>2.0500000000000198</v>
      </c>
      <c r="L1228" s="13">
        <v>7.5000000000002801E-2</v>
      </c>
      <c r="M1228" s="14">
        <v>92.820373022560901</v>
      </c>
      <c r="N1228" s="14">
        <v>-3.5898134887195701</v>
      </c>
      <c r="O1228" s="15">
        <v>0</v>
      </c>
      <c r="P1228" s="16">
        <v>0</v>
      </c>
      <c r="Q1228" s="10">
        <v>-1.7</v>
      </c>
      <c r="R1228" s="13">
        <v>-1.7</v>
      </c>
      <c r="T1228" s="30" t="s">
        <v>61</v>
      </c>
      <c r="U1228" s="17" t="s">
        <v>25</v>
      </c>
      <c r="V1228" s="18" t="str">
        <f>"" &amp; IF(AND(O1228&lt;=-1.5,NOT(ISBLANK(AF1228))),"Z","")</f>
        <v/>
      </c>
      <c r="W1228" s="19" t="str">
        <f t="shared" si="196"/>
        <v/>
      </c>
      <c r="X1228" s="17" t="s">
        <v>214</v>
      </c>
      <c r="AA1228" s="20"/>
      <c r="AB1228" s="18" t="str">
        <f t="shared" si="197"/>
        <v/>
      </c>
      <c r="AC1228" s="19" t="str">
        <f t="shared" si="198"/>
        <v/>
      </c>
      <c r="AD1228" s="18" t="str">
        <f t="shared" si="199"/>
        <v>GR</v>
      </c>
      <c r="AI1228" s="18" t="str">
        <f t="shared" si="200"/>
        <v/>
      </c>
      <c r="AJ1228" s="18" t="str">
        <f t="shared" si="201"/>
        <v/>
      </c>
      <c r="AK1228" s="18" t="str">
        <f t="shared" si="202"/>
        <v/>
      </c>
      <c r="AP1228" s="6" t="s">
        <v>312</v>
      </c>
      <c r="AT1228" s="10">
        <v>73.820373022560901</v>
      </c>
      <c r="AU1228" s="21"/>
      <c r="BC1228" s="22">
        <v>117</v>
      </c>
      <c r="BD1228" s="10">
        <v>0</v>
      </c>
    </row>
    <row r="1229" spans="1:56" ht="23.25" x14ac:dyDescent="0.25">
      <c r="A1229" s="6" t="s">
        <v>665</v>
      </c>
      <c r="B1229" s="26" t="s">
        <v>212</v>
      </c>
      <c r="C1229" s="9" t="s">
        <v>210</v>
      </c>
      <c r="D1229" s="10">
        <v>1400</v>
      </c>
      <c r="E1229" s="24">
        <v>2</v>
      </c>
      <c r="F1229" s="12">
        <v>0</v>
      </c>
      <c r="G1229" s="24">
        <v>1</v>
      </c>
      <c r="H1229" s="12">
        <v>0</v>
      </c>
      <c r="I1229" s="24">
        <v>5</v>
      </c>
      <c r="J1229" s="12">
        <v>2</v>
      </c>
      <c r="K1229" s="10">
        <v>4.0000000000000204</v>
      </c>
      <c r="L1229" s="15">
        <v>0.61875000000000102</v>
      </c>
      <c r="M1229" s="14">
        <v>96.902325878153604</v>
      </c>
      <c r="N1229" s="14">
        <v>-0.14883706092319901</v>
      </c>
      <c r="O1229" s="15">
        <v>0</v>
      </c>
      <c r="P1229" s="33">
        <v>-1.75</v>
      </c>
      <c r="Q1229" s="10">
        <v>-2.8999999999999901</v>
      </c>
      <c r="R1229" s="13">
        <v>-4.3</v>
      </c>
      <c r="S1229" s="10">
        <v>29</v>
      </c>
      <c r="T1229" s="30" t="s">
        <v>61</v>
      </c>
      <c r="U1229" s="17" t="s">
        <v>25</v>
      </c>
      <c r="V1229" s="18" t="str">
        <f>"*" &amp; IF(AND(O1229&lt;=-1.5,NOT(ISBLANK(AF1229))),"Z","")</f>
        <v>*</v>
      </c>
      <c r="W1229" s="18" t="str">
        <f t="shared" si="196"/>
        <v/>
      </c>
      <c r="X1229" s="6"/>
      <c r="AB1229" s="18" t="str">
        <f t="shared" si="197"/>
        <v/>
      </c>
      <c r="AC1229" s="18" t="str">
        <f t="shared" si="198"/>
        <v/>
      </c>
      <c r="AD1229" s="18" t="str">
        <f t="shared" si="199"/>
        <v/>
      </c>
      <c r="AI1229" s="18" t="str">
        <f t="shared" si="200"/>
        <v/>
      </c>
      <c r="AJ1229" s="18" t="str">
        <f t="shared" si="201"/>
        <v/>
      </c>
      <c r="AK1229" s="18" t="str">
        <f t="shared" si="202"/>
        <v/>
      </c>
      <c r="AP1229" s="6" t="s">
        <v>278</v>
      </c>
      <c r="AT1229" s="10">
        <v>80.577325878153601</v>
      </c>
      <c r="BC1229" s="10">
        <v>123</v>
      </c>
      <c r="BD1229" s="10">
        <v>-1</v>
      </c>
    </row>
    <row r="1230" spans="1:56" ht="23.25" x14ac:dyDescent="0.25">
      <c r="A1230" s="6" t="s">
        <v>665</v>
      </c>
      <c r="B1230" s="23" t="s">
        <v>266</v>
      </c>
      <c r="C1230" s="9" t="s">
        <v>210</v>
      </c>
      <c r="D1230" s="10">
        <v>1600</v>
      </c>
      <c r="E1230" s="24">
        <v>2</v>
      </c>
      <c r="F1230" s="12">
        <v>0</v>
      </c>
      <c r="G1230" s="24">
        <v>2</v>
      </c>
      <c r="H1230" s="12">
        <v>1</v>
      </c>
      <c r="I1230" s="24">
        <v>4</v>
      </c>
      <c r="J1230" s="12">
        <v>1</v>
      </c>
      <c r="K1230" s="10">
        <v>-0.70000000000000295</v>
      </c>
      <c r="L1230" s="10">
        <v>0.64999999999997704</v>
      </c>
      <c r="M1230" s="29">
        <v>100.251312647503</v>
      </c>
      <c r="N1230" s="29">
        <v>0.72565632375159295</v>
      </c>
      <c r="O1230" s="15">
        <v>-1</v>
      </c>
      <c r="P1230" s="16">
        <v>0</v>
      </c>
      <c r="Q1230" s="10">
        <v>0.64999999999999503</v>
      </c>
      <c r="R1230" s="10">
        <v>0.64999999999999503</v>
      </c>
      <c r="S1230" s="25">
        <v>238</v>
      </c>
      <c r="T1230" s="30" t="s">
        <v>61</v>
      </c>
      <c r="U1230" s="17" t="s">
        <v>25</v>
      </c>
      <c r="V1230" s="18" t="str">
        <f>"*" &amp; IF(AND(O1230&lt;=-1.5,NOT(ISBLANK(AF1230))),"Z","")</f>
        <v>*</v>
      </c>
      <c r="W1230" s="19" t="str">
        <f t="shared" si="196"/>
        <v/>
      </c>
      <c r="X1230" s="6"/>
      <c r="AA1230" s="20"/>
      <c r="AB1230" s="18" t="str">
        <f t="shared" si="197"/>
        <v/>
      </c>
      <c r="AC1230" s="19" t="str">
        <f t="shared" si="198"/>
        <v/>
      </c>
      <c r="AD1230" s="19" t="str">
        <f t="shared" si="199"/>
        <v>G</v>
      </c>
      <c r="AI1230" s="18" t="str">
        <f t="shared" si="200"/>
        <v/>
      </c>
      <c r="AJ1230" s="18" t="str">
        <f t="shared" si="201"/>
        <v/>
      </c>
      <c r="AK1230" s="18" t="str">
        <f t="shared" si="202"/>
        <v/>
      </c>
      <c r="AP1230" s="6" t="s">
        <v>267</v>
      </c>
      <c r="AT1230" s="10">
        <v>82.326312647503201</v>
      </c>
      <c r="AU1230" s="21"/>
      <c r="BC1230" s="22">
        <v>119</v>
      </c>
      <c r="BD1230" s="10">
        <v>0</v>
      </c>
    </row>
    <row r="1231" spans="1:56" ht="23.25" x14ac:dyDescent="0.25">
      <c r="A1231" s="6" t="s">
        <v>665</v>
      </c>
      <c r="B1231" s="26" t="s">
        <v>121</v>
      </c>
      <c r="C1231" s="9" t="s">
        <v>263</v>
      </c>
      <c r="D1231" s="10">
        <v>1600</v>
      </c>
      <c r="E1231" s="24">
        <v>3</v>
      </c>
      <c r="F1231" s="12">
        <v>2</v>
      </c>
      <c r="G1231" s="24">
        <v>5</v>
      </c>
      <c r="H1231" s="12">
        <v>2</v>
      </c>
      <c r="I1231" s="24">
        <v>2</v>
      </c>
      <c r="J1231" s="12">
        <v>2</v>
      </c>
      <c r="K1231" s="10">
        <v>-6.1499999999999799</v>
      </c>
      <c r="L1231" s="13">
        <v>-8.6999999999999904</v>
      </c>
      <c r="M1231" s="14">
        <v>89.578166614588199</v>
      </c>
      <c r="N1231" s="14">
        <v>-3.9609166927058901</v>
      </c>
      <c r="O1231" s="15">
        <v>0</v>
      </c>
      <c r="P1231" s="16">
        <v>0</v>
      </c>
      <c r="Q1231" s="10">
        <v>5.9</v>
      </c>
      <c r="R1231" s="13">
        <v>5.8499999999999899</v>
      </c>
      <c r="S1231" s="10">
        <v>19</v>
      </c>
      <c r="T1231" s="6" t="s">
        <v>54</v>
      </c>
      <c r="U1231" s="17" t="s">
        <v>25</v>
      </c>
      <c r="V1231" s="18" t="str">
        <f>"" &amp; IF(AND(O1231&lt;=-1.5,NOT(ISBLANK(AF1231))),"Z","")</f>
        <v/>
      </c>
      <c r="W1231" s="19" t="str">
        <f t="shared" si="196"/>
        <v/>
      </c>
      <c r="X1231" s="6"/>
      <c r="AA1231" s="20"/>
      <c r="AB1231" s="18" t="str">
        <f t="shared" si="197"/>
        <v/>
      </c>
      <c r="AC1231" s="19" t="str">
        <f t="shared" si="198"/>
        <v/>
      </c>
      <c r="AD1231" s="18" t="str">
        <f t="shared" si="199"/>
        <v>GR</v>
      </c>
      <c r="AI1231" s="18" t="str">
        <f t="shared" si="200"/>
        <v/>
      </c>
      <c r="AJ1231" s="18" t="str">
        <f t="shared" si="201"/>
        <v/>
      </c>
      <c r="AK1231" s="18" t="str">
        <f t="shared" si="202"/>
        <v/>
      </c>
      <c r="AP1231" s="6" t="s">
        <v>613</v>
      </c>
      <c r="AT1231" s="10">
        <v>73.828166614588199</v>
      </c>
      <c r="AU1231" s="21"/>
      <c r="BC1231" s="22">
        <v>124</v>
      </c>
      <c r="BD1231" s="28">
        <v>3</v>
      </c>
    </row>
    <row r="1232" spans="1:56" ht="23.25" x14ac:dyDescent="0.25">
      <c r="A1232" s="6" t="s">
        <v>665</v>
      </c>
      <c r="B1232" s="26" t="s">
        <v>281</v>
      </c>
      <c r="C1232" s="9" t="s">
        <v>210</v>
      </c>
      <c r="D1232" s="10">
        <v>1600</v>
      </c>
      <c r="E1232" s="11">
        <v>2</v>
      </c>
      <c r="F1232" s="12">
        <v>1</v>
      </c>
      <c r="G1232" s="11">
        <v>2</v>
      </c>
      <c r="H1232" s="12">
        <v>0</v>
      </c>
      <c r="I1232" s="11">
        <v>1</v>
      </c>
      <c r="J1232" s="12">
        <v>0</v>
      </c>
      <c r="K1232" s="10">
        <v>-1.0999999999999901</v>
      </c>
      <c r="L1232" s="10">
        <v>-2.7999999999999701</v>
      </c>
      <c r="M1232" s="29">
        <v>100.397641085288</v>
      </c>
      <c r="N1232" s="29">
        <v>0.19882054264414301</v>
      </c>
      <c r="O1232" s="15">
        <v>1</v>
      </c>
      <c r="P1232" s="16">
        <v>0.1</v>
      </c>
      <c r="Q1232" s="10">
        <v>3.8999999999999901</v>
      </c>
      <c r="R1232" s="10">
        <v>4.0999999999999996</v>
      </c>
      <c r="S1232" s="10">
        <v>16</v>
      </c>
      <c r="T1232" s="27" t="s">
        <v>61</v>
      </c>
      <c r="U1232" s="17" t="s">
        <v>25</v>
      </c>
      <c r="V1232" s="18" t="str">
        <f>"*" &amp; IF(AND(O1232&lt;=-1.5,NOT(ISBLANK(AF1232))),"Z","")</f>
        <v>*</v>
      </c>
      <c r="W1232" s="19" t="str">
        <f t="shared" si="196"/>
        <v/>
      </c>
      <c r="X1232" s="6"/>
      <c r="AA1232" s="20"/>
      <c r="AB1232" s="18" t="str">
        <f t="shared" si="197"/>
        <v/>
      </c>
      <c r="AC1232" s="19" t="str">
        <f t="shared" si="198"/>
        <v/>
      </c>
      <c r="AD1232" s="19" t="str">
        <f t="shared" si="199"/>
        <v>G</v>
      </c>
      <c r="AI1232" s="18" t="str">
        <f t="shared" si="200"/>
        <v/>
      </c>
      <c r="AJ1232" s="18" t="str">
        <f t="shared" si="201"/>
        <v/>
      </c>
      <c r="AK1232" s="18" t="str">
        <f t="shared" si="202"/>
        <v/>
      </c>
      <c r="AP1232" s="6" t="s">
        <v>267</v>
      </c>
      <c r="AT1232" s="10">
        <v>84.397641085288299</v>
      </c>
      <c r="AU1232" s="21"/>
      <c r="BC1232" s="22">
        <v>126</v>
      </c>
      <c r="BD1232" s="10">
        <v>0</v>
      </c>
    </row>
    <row r="1233" spans="1:56" ht="23.25" x14ac:dyDescent="0.25">
      <c r="A1233" s="6" t="s">
        <v>665</v>
      </c>
      <c r="B1233" s="26" t="s">
        <v>137</v>
      </c>
      <c r="C1233" s="9" t="s">
        <v>149</v>
      </c>
      <c r="D1233" s="10">
        <v>1800</v>
      </c>
      <c r="E1233" s="24">
        <v>1</v>
      </c>
      <c r="F1233" s="12">
        <v>0</v>
      </c>
      <c r="G1233" s="24">
        <v>1</v>
      </c>
      <c r="H1233" s="12">
        <v>0</v>
      </c>
      <c r="I1233" s="24">
        <v>5</v>
      </c>
      <c r="J1233" s="12">
        <v>3</v>
      </c>
      <c r="K1233" s="10">
        <v>0.94999999999998896</v>
      </c>
      <c r="L1233" s="13">
        <v>-1.2666666666666799</v>
      </c>
      <c r="M1233" s="36">
        <v>94.763365668352193</v>
      </c>
      <c r="N1233" s="36">
        <v>-0.41831716582386502</v>
      </c>
      <c r="O1233" s="15">
        <v>0</v>
      </c>
      <c r="P1233" s="33">
        <v>-2.75</v>
      </c>
      <c r="Q1233" s="10">
        <v>2.25</v>
      </c>
      <c r="R1233" s="13">
        <v>4.9999999999990101E-2</v>
      </c>
      <c r="S1233" s="10">
        <v>21</v>
      </c>
      <c r="T1233" s="30" t="s">
        <v>61</v>
      </c>
      <c r="U1233" s="17" t="s">
        <v>25</v>
      </c>
      <c r="V1233" s="18" t="str">
        <f>"" &amp; IF(AND(O1233&lt;=-1.5,NOT(ISBLANK(AF1233))),"Z","")</f>
        <v/>
      </c>
      <c r="W1233" s="18" t="str">
        <f t="shared" si="196"/>
        <v/>
      </c>
      <c r="X1233" s="6"/>
      <c r="AB1233" s="18" t="str">
        <f t="shared" si="197"/>
        <v/>
      </c>
      <c r="AC1233" s="18" t="str">
        <f t="shared" si="198"/>
        <v/>
      </c>
      <c r="AD1233" s="18" t="str">
        <f t="shared" si="199"/>
        <v/>
      </c>
      <c r="AI1233" s="18" t="str">
        <f t="shared" si="200"/>
        <v/>
      </c>
      <c r="AJ1233" s="18" t="str">
        <f t="shared" si="201"/>
        <v/>
      </c>
      <c r="AK1233" s="18" t="str">
        <f t="shared" si="202"/>
        <v/>
      </c>
      <c r="AP1233" s="6" t="s">
        <v>101</v>
      </c>
      <c r="AT1233" s="10">
        <v>87.538365668352299</v>
      </c>
      <c r="BC1233" s="10">
        <v>117</v>
      </c>
      <c r="BD1233" s="10">
        <v>0</v>
      </c>
    </row>
    <row r="1234" spans="1:56" ht="23.25" x14ac:dyDescent="0.25">
      <c r="A1234" s="6" t="s">
        <v>665</v>
      </c>
      <c r="B1234" s="26" t="s">
        <v>303</v>
      </c>
      <c r="C1234" s="9" t="s">
        <v>216</v>
      </c>
      <c r="D1234" s="10">
        <v>1800</v>
      </c>
      <c r="E1234" s="24">
        <v>4</v>
      </c>
      <c r="F1234" s="12">
        <v>2</v>
      </c>
      <c r="G1234" s="24">
        <v>3</v>
      </c>
      <c r="H1234" s="12">
        <v>1</v>
      </c>
      <c r="I1234" s="24">
        <v>11</v>
      </c>
      <c r="J1234" s="12">
        <v>9</v>
      </c>
      <c r="K1234" s="10">
        <v>5.6500000000000101</v>
      </c>
      <c r="L1234" s="15">
        <v>4.43333333333333</v>
      </c>
      <c r="M1234" s="14">
        <v>85.996389984980794</v>
      </c>
      <c r="N1234" s="29">
        <v>9.8194992490405794E-2</v>
      </c>
      <c r="O1234" s="15">
        <v>0</v>
      </c>
      <c r="P1234" s="33">
        <v>-7.75</v>
      </c>
      <c r="Q1234" s="10">
        <v>1.30000000000001</v>
      </c>
      <c r="R1234" s="13">
        <v>-4.7999999999999901</v>
      </c>
      <c r="S1234" s="10">
        <v>14</v>
      </c>
      <c r="T1234" s="32">
        <v>7</v>
      </c>
      <c r="U1234" s="17" t="s">
        <v>78</v>
      </c>
      <c r="V1234" s="18" t="str">
        <f>"" &amp; IF(AND(O1234&lt;=-1.5,NOT(ISBLANK(AF1234))),"Z","")</f>
        <v/>
      </c>
      <c r="W1234" s="18" t="str">
        <f t="shared" si="196"/>
        <v/>
      </c>
      <c r="X1234" s="6"/>
      <c r="AB1234" s="18" t="str">
        <f t="shared" si="197"/>
        <v/>
      </c>
      <c r="AC1234" s="18" t="str">
        <f t="shared" si="198"/>
        <v/>
      </c>
      <c r="AD1234" s="18" t="str">
        <f t="shared" si="199"/>
        <v/>
      </c>
      <c r="AI1234" s="18" t="str">
        <f t="shared" si="200"/>
        <v/>
      </c>
      <c r="AJ1234" s="18" t="str">
        <f t="shared" si="201"/>
        <v/>
      </c>
      <c r="AK1234" s="18" t="str">
        <f t="shared" si="202"/>
        <v/>
      </c>
      <c r="AP1234" s="6" t="s">
        <v>643</v>
      </c>
      <c r="AT1234" s="10">
        <v>74.196389984980797</v>
      </c>
      <c r="BC1234" s="10">
        <v>127</v>
      </c>
      <c r="BD1234" s="10">
        <v>0</v>
      </c>
    </row>
    <row r="1235" spans="1:56" ht="23.25" x14ac:dyDescent="0.25">
      <c r="A1235" s="6" t="s">
        <v>666</v>
      </c>
      <c r="B1235" s="6" t="s">
        <v>45</v>
      </c>
      <c r="C1235" s="9" t="s">
        <v>260</v>
      </c>
      <c r="D1235" s="10">
        <v>1400</v>
      </c>
      <c r="E1235" s="24">
        <v>13</v>
      </c>
      <c r="F1235" s="12">
        <v>6</v>
      </c>
      <c r="G1235" s="24">
        <v>10</v>
      </c>
      <c r="H1235" s="12">
        <v>6</v>
      </c>
      <c r="I1235" s="24">
        <v>6</v>
      </c>
      <c r="J1235" s="12">
        <v>7</v>
      </c>
      <c r="K1235" s="10">
        <v>1.05</v>
      </c>
      <c r="L1235" s="15">
        <v>1.75000000000002</v>
      </c>
      <c r="M1235" s="14">
        <v>92.949250531026607</v>
      </c>
      <c r="N1235" s="29">
        <v>2.0246252655132899</v>
      </c>
      <c r="O1235" s="15">
        <v>1</v>
      </c>
      <c r="P1235" s="33">
        <v>-1.5</v>
      </c>
      <c r="Q1235" s="10">
        <v>-3.2</v>
      </c>
      <c r="R1235" s="13">
        <v>-4.3500000000000103</v>
      </c>
      <c r="T1235" s="6" t="s">
        <v>57</v>
      </c>
      <c r="U1235" s="6" t="s">
        <v>52</v>
      </c>
      <c r="V1235" s="18" t="str">
        <f>"" &amp; IF(AND(O1235&lt;=-1.5,NOT(ISBLANK(AF1235))),"Z","")</f>
        <v/>
      </c>
      <c r="W1235" s="18" t="str">
        <f t="shared" si="196"/>
        <v/>
      </c>
      <c r="X1235" s="6"/>
      <c r="AB1235" s="18" t="str">
        <f t="shared" si="197"/>
        <v/>
      </c>
      <c r="AC1235" s="18" t="str">
        <f t="shared" si="198"/>
        <v/>
      </c>
      <c r="AD1235" s="18" t="str">
        <f t="shared" si="199"/>
        <v/>
      </c>
      <c r="AI1235" s="18" t="str">
        <f t="shared" si="200"/>
        <v/>
      </c>
      <c r="AJ1235" s="18" t="str">
        <f t="shared" si="201"/>
        <v/>
      </c>
      <c r="AK1235" s="18" t="str">
        <f t="shared" si="202"/>
        <v/>
      </c>
      <c r="AP1235" s="6" t="s">
        <v>500</v>
      </c>
      <c r="AT1235" s="10">
        <v>69.549250531026601</v>
      </c>
      <c r="BC1235" s="10">
        <v>127</v>
      </c>
      <c r="BD1235" s="10">
        <v>0</v>
      </c>
    </row>
    <row r="1236" spans="1:56" ht="23.25" x14ac:dyDescent="0.25">
      <c r="A1236" s="6" t="s">
        <v>666</v>
      </c>
      <c r="B1236" s="26" t="s">
        <v>117</v>
      </c>
      <c r="C1236" s="9" t="s">
        <v>260</v>
      </c>
      <c r="D1236" s="10">
        <v>1400</v>
      </c>
      <c r="E1236" s="11">
        <v>4</v>
      </c>
      <c r="F1236" s="12">
        <v>2</v>
      </c>
      <c r="G1236" s="11">
        <v>5</v>
      </c>
      <c r="H1236" s="12">
        <v>2</v>
      </c>
      <c r="I1236" s="11">
        <v>6</v>
      </c>
      <c r="J1236" s="12">
        <v>6</v>
      </c>
      <c r="K1236" s="10">
        <v>-1.49999999999999</v>
      </c>
      <c r="L1236" s="13">
        <v>-0.16666666666663901</v>
      </c>
      <c r="M1236" s="36">
        <v>90.506190704640403</v>
      </c>
      <c r="N1236" s="36">
        <v>-0.24690464767985501</v>
      </c>
      <c r="O1236" s="15">
        <v>0</v>
      </c>
      <c r="P1236" s="33">
        <v>-3</v>
      </c>
      <c r="Q1236" s="10">
        <v>1.85</v>
      </c>
      <c r="R1236" s="13">
        <v>-0.64999999999999503</v>
      </c>
      <c r="S1236" s="10">
        <v>28</v>
      </c>
      <c r="T1236" s="6" t="s">
        <v>65</v>
      </c>
      <c r="U1236" s="17" t="s">
        <v>25</v>
      </c>
      <c r="V1236" s="18" t="str">
        <f>"" &amp; IF(AND(O1236&lt;=-1.5,NOT(ISBLANK(AF1236))),"Z","")</f>
        <v/>
      </c>
      <c r="W1236" s="18" t="str">
        <f t="shared" si="196"/>
        <v/>
      </c>
      <c r="X1236" s="6"/>
      <c r="AB1236" s="18" t="str">
        <f t="shared" si="197"/>
        <v/>
      </c>
      <c r="AC1236" s="18" t="str">
        <f t="shared" si="198"/>
        <v/>
      </c>
      <c r="AD1236" s="18" t="str">
        <f t="shared" si="199"/>
        <v/>
      </c>
      <c r="AI1236" s="18" t="str">
        <f t="shared" si="200"/>
        <v/>
      </c>
      <c r="AJ1236" s="18" t="str">
        <f t="shared" si="201"/>
        <v/>
      </c>
      <c r="AK1236" s="18" t="str">
        <f t="shared" si="202"/>
        <v/>
      </c>
      <c r="AP1236" s="6" t="s">
        <v>598</v>
      </c>
      <c r="AT1236" s="10">
        <v>66.756190704640304</v>
      </c>
      <c r="BC1236" s="10">
        <v>128</v>
      </c>
      <c r="BD1236" s="10">
        <v>0</v>
      </c>
    </row>
    <row r="1237" spans="1:56" ht="23.25" x14ac:dyDescent="0.25">
      <c r="A1237" s="6" t="s">
        <v>666</v>
      </c>
      <c r="B1237" s="26" t="s">
        <v>93</v>
      </c>
      <c r="C1237" s="9" t="s">
        <v>260</v>
      </c>
      <c r="D1237" s="10">
        <v>1400</v>
      </c>
      <c r="E1237" s="11">
        <v>9</v>
      </c>
      <c r="F1237" s="12">
        <v>6</v>
      </c>
      <c r="G1237" s="11">
        <v>8</v>
      </c>
      <c r="H1237" s="12">
        <v>4</v>
      </c>
      <c r="I1237" s="11">
        <v>3</v>
      </c>
      <c r="J1237" s="12">
        <v>1</v>
      </c>
      <c r="K1237" s="10">
        <v>0.70000000000000295</v>
      </c>
      <c r="L1237" s="10">
        <v>2.4583333333333401</v>
      </c>
      <c r="M1237" s="29">
        <v>102.489577493765</v>
      </c>
      <c r="N1237" s="29">
        <v>2.1447887468824001</v>
      </c>
      <c r="O1237" s="15">
        <v>2</v>
      </c>
      <c r="P1237" s="16">
        <v>3</v>
      </c>
      <c r="Q1237" s="10">
        <v>-1.4000000000000099</v>
      </c>
      <c r="R1237" s="10">
        <v>0.89999999999999902</v>
      </c>
      <c r="S1237" s="10">
        <v>28</v>
      </c>
      <c r="T1237" s="6" t="s">
        <v>57</v>
      </c>
      <c r="U1237" s="6" t="s">
        <v>52</v>
      </c>
      <c r="V1237" s="18" t="str">
        <f>"*" &amp; IF(AND(O1237&lt;=-1.5,NOT(ISBLANK(AF1237))),"Z","")</f>
        <v>*</v>
      </c>
      <c r="W1237" s="19" t="str">
        <f t="shared" si="196"/>
        <v/>
      </c>
      <c r="X1237" s="17" t="s">
        <v>73</v>
      </c>
      <c r="AA1237" s="20"/>
      <c r="AB1237" s="19" t="str">
        <f t="shared" si="197"/>
        <v>*</v>
      </c>
      <c r="AC1237" s="19" t="str">
        <f t="shared" si="198"/>
        <v>*</v>
      </c>
      <c r="AD1237" s="19" t="str">
        <f t="shared" si="199"/>
        <v>G</v>
      </c>
      <c r="AI1237" s="18" t="str">
        <f t="shared" si="200"/>
        <v/>
      </c>
      <c r="AJ1237" s="18" t="str">
        <f t="shared" si="201"/>
        <v/>
      </c>
      <c r="AK1237" s="18" t="str">
        <f t="shared" si="202"/>
        <v/>
      </c>
      <c r="AP1237" s="6" t="s">
        <v>271</v>
      </c>
      <c r="AT1237" s="10">
        <v>76.789577493764796</v>
      </c>
      <c r="AU1237" s="21"/>
      <c r="BC1237" s="22">
        <v>126</v>
      </c>
      <c r="BD1237" s="10">
        <v>0</v>
      </c>
    </row>
    <row r="1238" spans="1:56" ht="23.25" x14ac:dyDescent="0.25">
      <c r="A1238" s="6" t="s">
        <v>666</v>
      </c>
      <c r="B1238" s="23" t="s">
        <v>49</v>
      </c>
      <c r="C1238" s="9" t="s">
        <v>321</v>
      </c>
      <c r="D1238" s="10">
        <v>1400</v>
      </c>
      <c r="E1238" s="11">
        <v>14</v>
      </c>
      <c r="F1238" s="12">
        <v>6</v>
      </c>
      <c r="G1238" s="11">
        <v>12</v>
      </c>
      <c r="H1238" s="12">
        <v>4</v>
      </c>
      <c r="I1238" s="11">
        <v>6</v>
      </c>
      <c r="J1238" s="12">
        <v>3</v>
      </c>
      <c r="K1238" s="10">
        <v>2.0499999999999798</v>
      </c>
      <c r="L1238" s="34">
        <v>0.96874999999998002</v>
      </c>
      <c r="M1238" s="14">
        <v>91.519298188341097</v>
      </c>
      <c r="N1238" s="14">
        <v>-1.7403509058294699</v>
      </c>
      <c r="O1238" s="15">
        <v>2</v>
      </c>
      <c r="P1238" s="16">
        <v>1.25</v>
      </c>
      <c r="Q1238" s="10">
        <v>-0.50000000000000699</v>
      </c>
      <c r="R1238" s="10">
        <v>0.60000000000000497</v>
      </c>
      <c r="S1238" s="25">
        <v>147</v>
      </c>
      <c r="T1238" s="6" t="s">
        <v>57</v>
      </c>
      <c r="U1238" s="6" t="s">
        <v>52</v>
      </c>
      <c r="V1238" s="18" t="str">
        <f>"" &amp; IF(AND(O1238&lt;=-1.5,NOT(ISBLANK(AF1238))),"Z","")</f>
        <v/>
      </c>
      <c r="W1238" s="18" t="str">
        <f t="shared" si="196"/>
        <v/>
      </c>
      <c r="X1238" s="6"/>
      <c r="AB1238" s="18" t="str">
        <f t="shared" si="197"/>
        <v>*</v>
      </c>
      <c r="AC1238" s="18" t="str">
        <f t="shared" si="198"/>
        <v>*</v>
      </c>
      <c r="AD1238" s="18" t="str">
        <f t="shared" si="199"/>
        <v/>
      </c>
      <c r="AI1238" s="18" t="str">
        <f t="shared" si="200"/>
        <v/>
      </c>
      <c r="AJ1238" s="18" t="str">
        <f t="shared" si="201"/>
        <v/>
      </c>
      <c r="AK1238" s="18" t="str">
        <f t="shared" si="202"/>
        <v/>
      </c>
      <c r="AP1238" s="6" t="s">
        <v>500</v>
      </c>
      <c r="AT1238" s="10">
        <v>66.644298188340997</v>
      </c>
      <c r="BC1238" s="10">
        <v>125</v>
      </c>
      <c r="BD1238" s="10">
        <v>0</v>
      </c>
    </row>
    <row r="1239" spans="1:56" ht="23.25" x14ac:dyDescent="0.25">
      <c r="A1239" s="6" t="s">
        <v>666</v>
      </c>
      <c r="B1239" s="26" t="s">
        <v>265</v>
      </c>
      <c r="C1239" s="9" t="s">
        <v>423</v>
      </c>
      <c r="D1239" s="10">
        <v>1600</v>
      </c>
      <c r="E1239" s="24">
        <v>11</v>
      </c>
      <c r="F1239" s="12">
        <v>6</v>
      </c>
      <c r="G1239" s="24">
        <v>13</v>
      </c>
      <c r="H1239" s="12">
        <v>4</v>
      </c>
      <c r="I1239" s="24">
        <v>1</v>
      </c>
      <c r="J1239" s="12">
        <v>0</v>
      </c>
      <c r="K1239" s="10">
        <v>3.4</v>
      </c>
      <c r="L1239" s="10">
        <v>0.224999999999973</v>
      </c>
      <c r="M1239" s="14">
        <v>98.601554474718498</v>
      </c>
      <c r="N1239" s="14">
        <v>-0.69922276264073002</v>
      </c>
      <c r="O1239" s="15">
        <v>2</v>
      </c>
      <c r="P1239" s="16">
        <v>3.5</v>
      </c>
      <c r="Q1239" s="10">
        <v>-0.19999999999999599</v>
      </c>
      <c r="R1239" s="10">
        <v>2.6</v>
      </c>
      <c r="S1239" s="10">
        <v>28</v>
      </c>
      <c r="T1239" s="6" t="s">
        <v>111</v>
      </c>
      <c r="U1239" s="6" t="s">
        <v>52</v>
      </c>
      <c r="V1239" s="18" t="str">
        <f>"*" &amp; IF(AND(O1239&lt;=-1.5,NOT(ISBLANK(AF1239))),"Z","")</f>
        <v>*</v>
      </c>
      <c r="W1239" s="19" t="str">
        <f t="shared" si="196"/>
        <v/>
      </c>
      <c r="X1239" s="17" t="s">
        <v>193</v>
      </c>
      <c r="AA1239" s="20"/>
      <c r="AB1239" s="18" t="str">
        <f t="shared" si="197"/>
        <v>*</v>
      </c>
      <c r="AC1239" s="19" t="str">
        <f t="shared" si="198"/>
        <v>*</v>
      </c>
      <c r="AD1239" s="18" t="str">
        <f t="shared" si="199"/>
        <v>G</v>
      </c>
      <c r="AI1239" s="18" t="str">
        <f t="shared" si="200"/>
        <v/>
      </c>
      <c r="AJ1239" s="18" t="str">
        <f t="shared" si="201"/>
        <v/>
      </c>
      <c r="AK1239" s="18" t="str">
        <f t="shared" si="202"/>
        <v/>
      </c>
      <c r="AP1239" s="6" t="s">
        <v>635</v>
      </c>
      <c r="AT1239" s="10">
        <v>72.101554474718597</v>
      </c>
      <c r="AU1239" s="21"/>
      <c r="BC1239" s="22">
        <v>125</v>
      </c>
      <c r="BD1239" s="10">
        <v>0</v>
      </c>
    </row>
    <row r="1240" spans="1:56" ht="23.25" x14ac:dyDescent="0.25">
      <c r="A1240" s="6" t="s">
        <v>666</v>
      </c>
      <c r="B1240" s="26" t="s">
        <v>113</v>
      </c>
      <c r="C1240" s="9" t="s">
        <v>258</v>
      </c>
      <c r="D1240" s="10">
        <v>1600</v>
      </c>
      <c r="E1240" s="11">
        <v>11</v>
      </c>
      <c r="F1240" s="12">
        <v>7</v>
      </c>
      <c r="G1240" s="11">
        <v>10</v>
      </c>
      <c r="H1240" s="12">
        <v>4</v>
      </c>
      <c r="I1240" s="11">
        <v>6</v>
      </c>
      <c r="J1240" s="12">
        <v>3</v>
      </c>
      <c r="K1240" s="10">
        <v>-3.4</v>
      </c>
      <c r="L1240" s="10">
        <v>-0.41666666666666702</v>
      </c>
      <c r="M1240" s="14">
        <v>95.027328419763094</v>
      </c>
      <c r="N1240" s="14">
        <v>-0.286335790118386</v>
      </c>
      <c r="O1240" s="15">
        <v>4</v>
      </c>
      <c r="P1240" s="16">
        <v>0.75</v>
      </c>
      <c r="Q1240" s="10">
        <v>1.2000000000000099</v>
      </c>
      <c r="R1240" s="10">
        <v>1.8</v>
      </c>
      <c r="S1240" s="10">
        <v>17</v>
      </c>
      <c r="T1240" s="6" t="s">
        <v>111</v>
      </c>
      <c r="U1240" s="6" t="s">
        <v>52</v>
      </c>
      <c r="V1240" s="18" t="str">
        <f>"" &amp; IF(AND(O1240&lt;=-1.5,NOT(ISBLANK(AF1240))),"Z","")</f>
        <v/>
      </c>
      <c r="W1240" s="19" t="str">
        <f t="shared" si="196"/>
        <v/>
      </c>
      <c r="X1240" s="6"/>
      <c r="AA1240" s="20"/>
      <c r="AB1240" s="18" t="str">
        <f t="shared" si="197"/>
        <v>*</v>
      </c>
      <c r="AC1240" s="19" t="str">
        <f t="shared" si="198"/>
        <v/>
      </c>
      <c r="AD1240" s="18" t="str">
        <f t="shared" si="199"/>
        <v>GR</v>
      </c>
      <c r="AI1240" s="18" t="str">
        <f t="shared" si="200"/>
        <v/>
      </c>
      <c r="AJ1240" s="18" t="str">
        <f t="shared" si="201"/>
        <v/>
      </c>
      <c r="AK1240" s="18" t="str">
        <f t="shared" si="202"/>
        <v/>
      </c>
      <c r="AP1240" s="6" t="s">
        <v>306</v>
      </c>
      <c r="AT1240" s="10">
        <v>73.302328419763199</v>
      </c>
      <c r="AU1240" s="21"/>
      <c r="BC1240" s="22">
        <v>132</v>
      </c>
      <c r="BD1240" s="10">
        <v>0</v>
      </c>
    </row>
    <row r="1241" spans="1:56" ht="23.25" x14ac:dyDescent="0.25">
      <c r="A1241" s="6" t="s">
        <v>666</v>
      </c>
      <c r="B1241" s="26" t="s">
        <v>385</v>
      </c>
      <c r="C1241" s="39" t="s">
        <v>340</v>
      </c>
      <c r="D1241" s="10">
        <v>1650</v>
      </c>
      <c r="E1241" s="24">
        <v>4</v>
      </c>
      <c r="F1241" s="12">
        <v>2</v>
      </c>
      <c r="G1241" s="24">
        <v>3</v>
      </c>
      <c r="H1241" s="12">
        <v>1</v>
      </c>
      <c r="I1241" s="24">
        <v>4</v>
      </c>
      <c r="J1241" s="12">
        <v>2</v>
      </c>
      <c r="K1241" s="10">
        <v>-4.0999999999999996</v>
      </c>
      <c r="L1241" s="10">
        <v>-0.93333333333331403</v>
      </c>
      <c r="M1241" s="14">
        <v>94.862851102462002</v>
      </c>
      <c r="N1241" s="14">
        <v>-1.3185744487690001</v>
      </c>
      <c r="O1241" s="15">
        <v>0</v>
      </c>
      <c r="P1241" s="33">
        <v>-0.25</v>
      </c>
      <c r="Q1241" s="10">
        <v>1.25</v>
      </c>
      <c r="R1241" s="10">
        <v>0.999999999999996</v>
      </c>
      <c r="S1241" s="10">
        <v>21</v>
      </c>
      <c r="T1241" s="6" t="s">
        <v>54</v>
      </c>
      <c r="U1241" s="17" t="s">
        <v>25</v>
      </c>
      <c r="V1241" s="18" t="str">
        <f>"" &amp; IF(AND(O1241&lt;=-1.5,NOT(ISBLANK(AF1241))),"Z","")</f>
        <v/>
      </c>
      <c r="W1241" s="18" t="str">
        <f t="shared" si="196"/>
        <v/>
      </c>
      <c r="X1241" s="6"/>
      <c r="AB1241" s="18" t="str">
        <f t="shared" si="197"/>
        <v/>
      </c>
      <c r="AC1241" s="18" t="str">
        <f t="shared" si="198"/>
        <v/>
      </c>
      <c r="AD1241" s="18" t="str">
        <f t="shared" si="199"/>
        <v/>
      </c>
      <c r="AI1241" s="18" t="str">
        <f t="shared" si="200"/>
        <v/>
      </c>
      <c r="AJ1241" s="18" t="str">
        <f t="shared" si="201"/>
        <v/>
      </c>
      <c r="AK1241" s="18" t="str">
        <f t="shared" si="202"/>
        <v/>
      </c>
      <c r="AP1241" s="6" t="s">
        <v>667</v>
      </c>
      <c r="AT1241" s="10">
        <v>75.112851102462002</v>
      </c>
      <c r="BC1241" s="10">
        <v>135</v>
      </c>
      <c r="BD1241" s="10">
        <v>0</v>
      </c>
    </row>
    <row r="1242" spans="1:56" ht="23.25" x14ac:dyDescent="0.25">
      <c r="A1242" s="6" t="s">
        <v>666</v>
      </c>
      <c r="B1242" s="26" t="s">
        <v>281</v>
      </c>
      <c r="C1242" s="9" t="s">
        <v>423</v>
      </c>
      <c r="D1242" s="10">
        <v>1800</v>
      </c>
      <c r="E1242" s="11">
        <v>7</v>
      </c>
      <c r="F1242" s="12">
        <v>3</v>
      </c>
      <c r="G1242" s="11">
        <v>5</v>
      </c>
      <c r="H1242" s="12">
        <v>2</v>
      </c>
      <c r="I1242" s="11">
        <v>3</v>
      </c>
      <c r="J1242" s="12">
        <v>1</v>
      </c>
      <c r="K1242" s="10">
        <v>8.9500000000000295</v>
      </c>
      <c r="L1242" s="10">
        <v>3.2000000000000499</v>
      </c>
      <c r="M1242" s="29">
        <v>101.057842155806</v>
      </c>
      <c r="N1242" s="29">
        <v>1.4289210779031001</v>
      </c>
      <c r="O1242" s="15">
        <v>1</v>
      </c>
      <c r="P1242" s="16">
        <v>0.25</v>
      </c>
      <c r="Q1242" s="10">
        <v>-9.9999999999997896E-2</v>
      </c>
      <c r="R1242" s="10">
        <v>0.19999999999999599</v>
      </c>
      <c r="S1242" s="10">
        <v>25</v>
      </c>
      <c r="T1242" s="6" t="s">
        <v>47</v>
      </c>
      <c r="U1242" s="17" t="s">
        <v>78</v>
      </c>
      <c r="V1242" s="18" t="str">
        <f>"*" &amp; IF(AND(O1242&lt;=-1.5,NOT(ISBLANK(AF1242))),"Z","")</f>
        <v>*</v>
      </c>
      <c r="W1242" s="19" t="str">
        <f t="shared" si="196"/>
        <v/>
      </c>
      <c r="X1242" s="17" t="s">
        <v>75</v>
      </c>
      <c r="AA1242" s="20"/>
      <c r="AB1242" s="18" t="str">
        <f t="shared" si="197"/>
        <v/>
      </c>
      <c r="AC1242" s="19" t="str">
        <f t="shared" si="198"/>
        <v/>
      </c>
      <c r="AD1242" s="19" t="str">
        <f t="shared" si="199"/>
        <v>G</v>
      </c>
      <c r="AI1242" s="18" t="str">
        <f t="shared" si="200"/>
        <v/>
      </c>
      <c r="AJ1242" s="18" t="str">
        <f t="shared" si="201"/>
        <v/>
      </c>
      <c r="AK1242" s="18" t="str">
        <f t="shared" si="202"/>
        <v/>
      </c>
      <c r="AP1242" s="6" t="s">
        <v>62</v>
      </c>
      <c r="AT1242" s="10">
        <v>79.482842155806196</v>
      </c>
      <c r="AU1242" s="21"/>
      <c r="BC1242" s="22">
        <v>134</v>
      </c>
      <c r="BD1242" s="10">
        <v>0</v>
      </c>
    </row>
    <row r="1243" spans="1:56" ht="23.25" x14ac:dyDescent="0.25">
      <c r="A1243" s="6" t="s">
        <v>666</v>
      </c>
      <c r="B1243" s="26" t="s">
        <v>607</v>
      </c>
      <c r="C1243" s="39" t="s">
        <v>374</v>
      </c>
      <c r="D1243" s="10">
        <v>1800</v>
      </c>
      <c r="E1243" s="11">
        <v>4</v>
      </c>
      <c r="F1243" s="12">
        <v>3</v>
      </c>
      <c r="G1243" s="11">
        <v>3</v>
      </c>
      <c r="H1243" s="12">
        <v>2</v>
      </c>
      <c r="I1243" s="11">
        <v>1</v>
      </c>
      <c r="J1243" s="12">
        <v>0</v>
      </c>
      <c r="K1243" s="10">
        <v>7.15</v>
      </c>
      <c r="L1243" s="10">
        <v>3.3999999999999799</v>
      </c>
      <c r="M1243" s="29">
        <v>107.16772884362101</v>
      </c>
      <c r="N1243" s="29">
        <v>3.5838644218105</v>
      </c>
      <c r="O1243" s="15">
        <v>2</v>
      </c>
      <c r="P1243" s="16">
        <v>1.5</v>
      </c>
      <c r="Q1243" s="10">
        <v>-0.94999999999998896</v>
      </c>
      <c r="R1243" s="10">
        <v>0.250000000000004</v>
      </c>
      <c r="S1243" s="10">
        <v>17</v>
      </c>
      <c r="T1243" s="32">
        <v>7</v>
      </c>
      <c r="U1243" s="17" t="s">
        <v>78</v>
      </c>
      <c r="V1243" s="18" t="str">
        <f>"*" &amp; IF(AND(O1243&lt;=-1.5,NOT(ISBLANK(AF1243))),"Z","")</f>
        <v>*</v>
      </c>
      <c r="W1243" s="19" t="str">
        <f t="shared" si="196"/>
        <v/>
      </c>
      <c r="X1243" s="17" t="s">
        <v>75</v>
      </c>
      <c r="AA1243" s="20"/>
      <c r="AB1243" s="19" t="str">
        <f t="shared" si="197"/>
        <v>*</v>
      </c>
      <c r="AC1243" s="19" t="str">
        <f t="shared" si="198"/>
        <v/>
      </c>
      <c r="AD1243" s="19" t="str">
        <f t="shared" si="199"/>
        <v>G</v>
      </c>
      <c r="AI1243" s="18" t="str">
        <f t="shared" si="200"/>
        <v/>
      </c>
      <c r="AJ1243" s="18" t="str">
        <f t="shared" si="201"/>
        <v/>
      </c>
      <c r="AK1243" s="18" t="str">
        <f t="shared" si="202"/>
        <v/>
      </c>
      <c r="AP1243" s="6" t="s">
        <v>668</v>
      </c>
      <c r="AT1243" s="10">
        <v>87.667728843621006</v>
      </c>
      <c r="AU1243" s="21"/>
      <c r="BC1243" s="22">
        <v>135</v>
      </c>
      <c r="BD1243" s="10">
        <v>0</v>
      </c>
    </row>
    <row r="1244" spans="1:56" ht="23.25" x14ac:dyDescent="0.25">
      <c r="A1244" s="6" t="s">
        <v>666</v>
      </c>
      <c r="B1244" s="26" t="s">
        <v>629</v>
      </c>
      <c r="C1244" s="39" t="s">
        <v>235</v>
      </c>
      <c r="D1244" s="10">
        <v>1800</v>
      </c>
      <c r="E1244" s="11">
        <v>2</v>
      </c>
      <c r="F1244" s="12">
        <v>1</v>
      </c>
      <c r="G1244" s="11">
        <v>2</v>
      </c>
      <c r="H1244" s="12">
        <v>0</v>
      </c>
      <c r="I1244" s="11">
        <v>1</v>
      </c>
      <c r="J1244" s="12">
        <v>0</v>
      </c>
      <c r="K1244" s="10">
        <v>-10.050000000000001</v>
      </c>
      <c r="L1244" s="10">
        <v>-4.8833333333333702</v>
      </c>
      <c r="M1244" s="14">
        <v>95.755079077736994</v>
      </c>
      <c r="N1244" s="14">
        <v>-2.1224604611315101</v>
      </c>
      <c r="O1244" s="15">
        <v>1</v>
      </c>
      <c r="P1244" s="16">
        <v>0.1</v>
      </c>
      <c r="Q1244" s="10">
        <v>4.8</v>
      </c>
      <c r="R1244" s="10">
        <v>5</v>
      </c>
      <c r="S1244" s="10">
        <v>7</v>
      </c>
      <c r="T1244" s="27" t="s">
        <v>61</v>
      </c>
      <c r="U1244" s="17" t="s">
        <v>25</v>
      </c>
      <c r="V1244" s="18" t="str">
        <f t="shared" ref="V1244:V1250" si="203">"" &amp; IF(AND(O1244&lt;=-1.5,NOT(ISBLANK(AF1244))),"Z","")</f>
        <v/>
      </c>
      <c r="W1244" s="19" t="str">
        <f t="shared" si="196"/>
        <v/>
      </c>
      <c r="X1244" s="6"/>
      <c r="AA1244" s="20"/>
      <c r="AB1244" s="18" t="str">
        <f t="shared" si="197"/>
        <v/>
      </c>
      <c r="AC1244" s="19" t="str">
        <f t="shared" si="198"/>
        <v/>
      </c>
      <c r="AD1244" s="18" t="str">
        <f t="shared" si="199"/>
        <v>GR</v>
      </c>
      <c r="AI1244" s="18" t="str">
        <f t="shared" si="200"/>
        <v/>
      </c>
      <c r="AJ1244" s="18" t="str">
        <f t="shared" si="201"/>
        <v/>
      </c>
      <c r="AK1244" s="18" t="str">
        <f t="shared" si="202"/>
        <v/>
      </c>
      <c r="AP1244" s="6" t="s">
        <v>354</v>
      </c>
      <c r="AT1244" s="10">
        <v>77.755079077736994</v>
      </c>
      <c r="AU1244" s="21"/>
      <c r="BC1244" s="22">
        <v>120</v>
      </c>
      <c r="BD1244" s="28">
        <v>3</v>
      </c>
    </row>
    <row r="1245" spans="1:56" ht="23.25" x14ac:dyDescent="0.25">
      <c r="A1245" s="6" t="s">
        <v>666</v>
      </c>
      <c r="B1245" s="26" t="s">
        <v>303</v>
      </c>
      <c r="C1245" s="9" t="s">
        <v>69</v>
      </c>
      <c r="D1245" s="10">
        <v>2000</v>
      </c>
      <c r="E1245" s="24">
        <v>3</v>
      </c>
      <c r="F1245" s="12">
        <v>2</v>
      </c>
      <c r="G1245" s="24">
        <v>3</v>
      </c>
      <c r="H1245" s="12">
        <v>1</v>
      </c>
      <c r="I1245" s="24">
        <v>12</v>
      </c>
      <c r="J1245" s="12">
        <v>5</v>
      </c>
      <c r="K1245" s="10">
        <v>-4.1499999999999897</v>
      </c>
      <c r="L1245" s="10">
        <v>0</v>
      </c>
      <c r="M1245" s="14">
        <v>444</v>
      </c>
      <c r="N1245" s="14">
        <v>172</v>
      </c>
      <c r="O1245" s="15">
        <v>1</v>
      </c>
      <c r="P1245" s="33">
        <v>-4.25</v>
      </c>
      <c r="Q1245" s="10">
        <v>4.0999999999999996</v>
      </c>
      <c r="R1245" s="10">
        <v>0.74999999999999301</v>
      </c>
      <c r="S1245" s="10">
        <v>11</v>
      </c>
      <c r="T1245" s="30" t="s">
        <v>72</v>
      </c>
      <c r="U1245" s="17" t="s">
        <v>25</v>
      </c>
      <c r="V1245" s="18" t="str">
        <f t="shared" si="203"/>
        <v/>
      </c>
      <c r="W1245" s="18" t="str">
        <f t="shared" si="196"/>
        <v/>
      </c>
      <c r="X1245" s="6"/>
      <c r="AB1245" s="18" t="str">
        <f t="shared" si="197"/>
        <v/>
      </c>
      <c r="AC1245" s="18" t="str">
        <f t="shared" si="198"/>
        <v/>
      </c>
      <c r="AD1245" s="18" t="str">
        <f t="shared" si="199"/>
        <v/>
      </c>
      <c r="AI1245" s="18" t="str">
        <f t="shared" si="200"/>
        <v/>
      </c>
      <c r="AJ1245" s="18" t="str">
        <f t="shared" si="201"/>
        <v/>
      </c>
      <c r="AK1245" s="18" t="str">
        <f t="shared" si="202"/>
        <v/>
      </c>
      <c r="AP1245" s="6" t="s">
        <v>333</v>
      </c>
      <c r="AT1245" s="10">
        <v>436.5</v>
      </c>
      <c r="BC1245" s="10">
        <v>126</v>
      </c>
      <c r="BD1245" s="10">
        <v>0</v>
      </c>
    </row>
    <row r="1246" spans="1:56" ht="23.25" x14ac:dyDescent="0.25">
      <c r="A1246" s="6" t="s">
        <v>669</v>
      </c>
      <c r="B1246" s="6" t="s">
        <v>223</v>
      </c>
      <c r="C1246" s="9" t="s">
        <v>276</v>
      </c>
      <c r="D1246" s="10">
        <v>1400</v>
      </c>
      <c r="E1246" s="24">
        <v>4</v>
      </c>
      <c r="F1246" s="12">
        <v>3</v>
      </c>
      <c r="G1246" s="24">
        <v>4</v>
      </c>
      <c r="H1246" s="12">
        <v>2</v>
      </c>
      <c r="I1246" s="24">
        <v>1</v>
      </c>
      <c r="J1246" s="12">
        <v>0</v>
      </c>
      <c r="K1246" s="10">
        <v>5.1000000000000201</v>
      </c>
      <c r="L1246" s="16">
        <v>3.76000000000001</v>
      </c>
      <c r="M1246" s="29">
        <v>103.654977108258</v>
      </c>
      <c r="N1246" s="29">
        <v>1.8274885541289601</v>
      </c>
      <c r="O1246" s="15">
        <v>0</v>
      </c>
      <c r="P1246" s="16">
        <v>2.5</v>
      </c>
      <c r="Q1246" s="10">
        <v>-2.0999999999999899</v>
      </c>
      <c r="R1246" s="16">
        <v>-9.9999999999997896E-2</v>
      </c>
      <c r="T1246" s="6" t="s">
        <v>51</v>
      </c>
      <c r="U1246" s="17" t="s">
        <v>78</v>
      </c>
      <c r="V1246" s="18" t="str">
        <f t="shared" si="203"/>
        <v/>
      </c>
      <c r="W1246" s="19" t="str">
        <f t="shared" si="196"/>
        <v/>
      </c>
      <c r="X1246" s="17" t="s">
        <v>75</v>
      </c>
      <c r="AA1246" s="20"/>
      <c r="AB1246" s="18" t="str">
        <f t="shared" si="197"/>
        <v/>
      </c>
      <c r="AC1246" s="19" t="str">
        <f t="shared" si="198"/>
        <v/>
      </c>
      <c r="AD1246" s="19" t="str">
        <f t="shared" si="199"/>
        <v>G</v>
      </c>
      <c r="AI1246" s="18" t="str">
        <f t="shared" si="200"/>
        <v/>
      </c>
      <c r="AJ1246" s="18" t="str">
        <f t="shared" si="201"/>
        <v/>
      </c>
      <c r="AK1246" s="18" t="str">
        <f t="shared" si="202"/>
        <v/>
      </c>
      <c r="AP1246" s="6" t="s">
        <v>224</v>
      </c>
      <c r="AT1246" s="10">
        <v>87.154977108257896</v>
      </c>
      <c r="AU1246" s="21"/>
      <c r="BC1246" s="22">
        <v>123</v>
      </c>
      <c r="BD1246" s="10">
        <v>0</v>
      </c>
    </row>
    <row r="1247" spans="1:56" ht="23.25" x14ac:dyDescent="0.25">
      <c r="A1247" s="6" t="s">
        <v>669</v>
      </c>
      <c r="B1247" s="26" t="s">
        <v>53</v>
      </c>
      <c r="C1247" s="9" t="s">
        <v>216</v>
      </c>
      <c r="D1247" s="10">
        <v>1400</v>
      </c>
      <c r="E1247" s="11">
        <v>2</v>
      </c>
      <c r="F1247" s="12">
        <v>1</v>
      </c>
      <c r="G1247" s="11">
        <v>2</v>
      </c>
      <c r="H1247" s="12">
        <v>0</v>
      </c>
      <c r="I1247" s="11">
        <v>2</v>
      </c>
      <c r="J1247" s="12">
        <v>1</v>
      </c>
      <c r="K1247" s="10">
        <v>-0.64999999999997704</v>
      </c>
      <c r="L1247" s="10">
        <v>-0.53333333333334598</v>
      </c>
      <c r="M1247" s="14">
        <v>99.068991095274598</v>
      </c>
      <c r="N1247" s="29">
        <v>0.534495547637306</v>
      </c>
      <c r="O1247" s="15">
        <v>0</v>
      </c>
      <c r="P1247" s="33">
        <v>-0.75</v>
      </c>
      <c r="Q1247" s="10">
        <v>1.95</v>
      </c>
      <c r="R1247" s="10">
        <v>1.35</v>
      </c>
      <c r="S1247" s="10">
        <v>14</v>
      </c>
      <c r="T1247" s="30" t="s">
        <v>61</v>
      </c>
      <c r="U1247" s="17" t="s">
        <v>25</v>
      </c>
      <c r="V1247" s="18" t="str">
        <f t="shared" si="203"/>
        <v/>
      </c>
      <c r="W1247" s="19" t="str">
        <f t="shared" si="196"/>
        <v/>
      </c>
      <c r="X1247" s="6"/>
      <c r="AA1247" s="20"/>
      <c r="AB1247" s="18" t="str">
        <f t="shared" si="197"/>
        <v/>
      </c>
      <c r="AC1247" s="19" t="str">
        <f t="shared" si="198"/>
        <v/>
      </c>
      <c r="AD1247" s="18" t="str">
        <f t="shared" si="199"/>
        <v>G</v>
      </c>
      <c r="AI1247" s="18" t="str">
        <f t="shared" si="200"/>
        <v/>
      </c>
      <c r="AJ1247" s="18" t="str">
        <f t="shared" si="201"/>
        <v/>
      </c>
      <c r="AK1247" s="18" t="str">
        <f t="shared" si="202"/>
        <v/>
      </c>
      <c r="AP1247" s="6" t="s">
        <v>222</v>
      </c>
      <c r="AT1247" s="10">
        <v>85.193991095274598</v>
      </c>
      <c r="AU1247" s="21"/>
      <c r="BC1247" s="22">
        <v>130</v>
      </c>
      <c r="BD1247" s="10">
        <v>0</v>
      </c>
    </row>
    <row r="1248" spans="1:56" ht="23.25" x14ac:dyDescent="0.25">
      <c r="A1248" s="6" t="s">
        <v>669</v>
      </c>
      <c r="B1248" s="26" t="s">
        <v>455</v>
      </c>
      <c r="C1248" s="9" t="s">
        <v>263</v>
      </c>
      <c r="D1248" s="10">
        <v>1400</v>
      </c>
      <c r="E1248" s="24">
        <v>1</v>
      </c>
      <c r="F1248" s="12">
        <v>0</v>
      </c>
      <c r="G1248" s="24">
        <v>1</v>
      </c>
      <c r="H1248" s="12">
        <v>0</v>
      </c>
      <c r="I1248" s="24">
        <v>4</v>
      </c>
      <c r="J1248" s="12">
        <v>0</v>
      </c>
      <c r="K1248" s="10">
        <v>-3.8499999999999801</v>
      </c>
      <c r="L1248" s="13">
        <v>-4.1142857142857201</v>
      </c>
      <c r="M1248" s="14">
        <v>95.329832948813902</v>
      </c>
      <c r="N1248" s="14">
        <v>-2.1350835255930898</v>
      </c>
      <c r="O1248" s="15">
        <v>0</v>
      </c>
      <c r="P1248" s="33">
        <v>-0.1</v>
      </c>
      <c r="Q1248" s="10">
        <v>2.55000000000001</v>
      </c>
      <c r="R1248" s="13">
        <v>2.3500000000000099</v>
      </c>
      <c r="S1248" s="10">
        <v>21</v>
      </c>
      <c r="T1248" s="27" t="s">
        <v>61</v>
      </c>
      <c r="U1248" s="17" t="s">
        <v>25</v>
      </c>
      <c r="V1248" s="18" t="str">
        <f t="shared" si="203"/>
        <v/>
      </c>
      <c r="W1248" s="19" t="str">
        <f t="shared" si="196"/>
        <v/>
      </c>
      <c r="X1248" s="6"/>
      <c r="AA1248" s="20"/>
      <c r="AB1248" s="18" t="str">
        <f t="shared" si="197"/>
        <v/>
      </c>
      <c r="AC1248" s="19" t="str">
        <f t="shared" si="198"/>
        <v/>
      </c>
      <c r="AD1248" s="18" t="str">
        <f t="shared" si="199"/>
        <v>GR</v>
      </c>
      <c r="AI1248" s="18" t="str">
        <f t="shared" si="200"/>
        <v/>
      </c>
      <c r="AJ1248" s="18" t="str">
        <f t="shared" si="201"/>
        <v/>
      </c>
      <c r="AK1248" s="18" t="str">
        <f t="shared" si="202"/>
        <v/>
      </c>
      <c r="AP1248" s="6" t="s">
        <v>278</v>
      </c>
      <c r="AT1248" s="10">
        <v>87.579832948813802</v>
      </c>
      <c r="AU1248" s="21"/>
      <c r="BC1248" s="22">
        <v>132</v>
      </c>
      <c r="BD1248" s="28">
        <v>1</v>
      </c>
    </row>
    <row r="1249" spans="1:56" ht="23.25" x14ac:dyDescent="0.25">
      <c r="A1249" s="6" t="s">
        <v>669</v>
      </c>
      <c r="B1249" s="26" t="s">
        <v>266</v>
      </c>
      <c r="C1249" s="9" t="s">
        <v>210</v>
      </c>
      <c r="D1249" s="10">
        <v>1600</v>
      </c>
      <c r="E1249" s="24">
        <v>1</v>
      </c>
      <c r="F1249" s="12">
        <v>0</v>
      </c>
      <c r="G1249" s="24">
        <v>1</v>
      </c>
      <c r="H1249" s="12">
        <v>0</v>
      </c>
      <c r="I1249" s="24">
        <v>12</v>
      </c>
      <c r="J1249" s="12">
        <v>4</v>
      </c>
      <c r="K1249" s="10">
        <v>4.0999999999999996</v>
      </c>
      <c r="L1249" s="15">
        <v>-0.64999999999997704</v>
      </c>
      <c r="M1249" s="36">
        <v>91.288926559965503</v>
      </c>
      <c r="N1249" s="36">
        <v>-0.70553672001722101</v>
      </c>
      <c r="O1249" s="15">
        <v>0</v>
      </c>
      <c r="P1249" s="34">
        <v>-4.5</v>
      </c>
      <c r="Q1249" s="10">
        <v>0.60000000000000497</v>
      </c>
      <c r="R1249" s="13">
        <v>-3.05</v>
      </c>
      <c r="S1249" s="10">
        <v>14</v>
      </c>
      <c r="T1249" s="30" t="s">
        <v>61</v>
      </c>
      <c r="U1249" s="17" t="s">
        <v>25</v>
      </c>
      <c r="V1249" s="18" t="str">
        <f t="shared" si="203"/>
        <v/>
      </c>
      <c r="W1249" s="18" t="str">
        <f t="shared" si="196"/>
        <v/>
      </c>
      <c r="X1249" s="6"/>
      <c r="AB1249" s="18" t="str">
        <f t="shared" si="197"/>
        <v/>
      </c>
      <c r="AC1249" s="18" t="str">
        <f t="shared" si="198"/>
        <v/>
      </c>
      <c r="AD1249" s="18" t="str">
        <f t="shared" si="199"/>
        <v/>
      </c>
      <c r="AI1249" s="18" t="str">
        <f t="shared" si="200"/>
        <v/>
      </c>
      <c r="AJ1249" s="18" t="str">
        <f t="shared" si="201"/>
        <v/>
      </c>
      <c r="AK1249" s="18" t="str">
        <f t="shared" si="202"/>
        <v/>
      </c>
      <c r="AP1249" s="6" t="s">
        <v>543</v>
      </c>
      <c r="AT1249" s="10">
        <v>79.3389265599656</v>
      </c>
      <c r="BC1249" s="10">
        <v>133</v>
      </c>
      <c r="BD1249" s="10">
        <v>0</v>
      </c>
    </row>
    <row r="1250" spans="1:56" ht="23.25" x14ac:dyDescent="0.25">
      <c r="A1250" s="6" t="s">
        <v>669</v>
      </c>
      <c r="B1250" s="23" t="s">
        <v>82</v>
      </c>
      <c r="C1250" s="9" t="s">
        <v>172</v>
      </c>
      <c r="D1250" s="10">
        <v>1400</v>
      </c>
      <c r="E1250" s="11">
        <v>12</v>
      </c>
      <c r="F1250" s="12">
        <v>12</v>
      </c>
      <c r="G1250" s="11">
        <v>11</v>
      </c>
      <c r="H1250" s="12">
        <v>9</v>
      </c>
      <c r="I1250" s="11">
        <v>7</v>
      </c>
      <c r="J1250" s="12">
        <v>6</v>
      </c>
      <c r="K1250" s="10">
        <v>-0.50000000000000699</v>
      </c>
      <c r="L1250" s="10">
        <v>-1.2875000000000301</v>
      </c>
      <c r="M1250" s="14">
        <v>91.916640515828902</v>
      </c>
      <c r="N1250" s="29">
        <v>0.558320257914389</v>
      </c>
      <c r="O1250" s="15">
        <v>3</v>
      </c>
      <c r="P1250" s="16">
        <v>3</v>
      </c>
      <c r="Q1250" s="10">
        <v>2.6500000000000101</v>
      </c>
      <c r="R1250" s="10">
        <v>5.0500000000000096</v>
      </c>
      <c r="S1250" s="25">
        <v>77</v>
      </c>
      <c r="T1250" s="6" t="s">
        <v>57</v>
      </c>
      <c r="U1250" s="6" t="s">
        <v>52</v>
      </c>
      <c r="V1250" s="18" t="str">
        <f t="shared" si="203"/>
        <v/>
      </c>
      <c r="W1250" s="18" t="str">
        <f t="shared" si="196"/>
        <v/>
      </c>
      <c r="X1250" s="17" t="s">
        <v>204</v>
      </c>
      <c r="AB1250" s="18" t="str">
        <f t="shared" si="197"/>
        <v>*</v>
      </c>
      <c r="AC1250" s="18" t="str">
        <f t="shared" si="198"/>
        <v/>
      </c>
      <c r="AD1250" s="18" t="str">
        <f t="shared" si="199"/>
        <v/>
      </c>
      <c r="AI1250" s="18" t="str">
        <f t="shared" si="200"/>
        <v/>
      </c>
      <c r="AJ1250" s="18" t="str">
        <f t="shared" si="201"/>
        <v/>
      </c>
      <c r="AK1250" s="18" t="str">
        <f t="shared" si="202"/>
        <v/>
      </c>
      <c r="AP1250" s="6" t="s">
        <v>274</v>
      </c>
      <c r="AT1250" s="10">
        <v>79.991640515828806</v>
      </c>
      <c r="BC1250" s="10">
        <v>133</v>
      </c>
      <c r="BD1250" s="10">
        <v>2</v>
      </c>
    </row>
    <row r="1251" spans="1:56" x14ac:dyDescent="0.25">
      <c r="A1251" s="6" t="s">
        <v>670</v>
      </c>
    </row>
    <row r="1252" spans="1:56" ht="23.25" x14ac:dyDescent="0.25">
      <c r="A1252" s="6" t="s">
        <v>671</v>
      </c>
      <c r="B1252" s="6" t="s">
        <v>117</v>
      </c>
      <c r="C1252" s="9" t="s">
        <v>46</v>
      </c>
      <c r="D1252" s="10">
        <v>1200</v>
      </c>
      <c r="E1252" s="11">
        <v>2</v>
      </c>
      <c r="F1252" s="12">
        <v>0</v>
      </c>
      <c r="G1252" s="11">
        <v>2</v>
      </c>
      <c r="H1252" s="12">
        <v>0</v>
      </c>
      <c r="I1252" s="11">
        <v>4</v>
      </c>
      <c r="J1252" s="12">
        <v>2</v>
      </c>
      <c r="K1252" s="10">
        <v>-0.60000000000000497</v>
      </c>
      <c r="L1252" s="15">
        <v>1.43333333333336</v>
      </c>
      <c r="M1252" s="14">
        <v>95.714580778074904</v>
      </c>
      <c r="N1252" s="14">
        <v>-0.99270961096259203</v>
      </c>
      <c r="O1252" s="15">
        <v>0</v>
      </c>
      <c r="P1252" s="33">
        <v>-1.3</v>
      </c>
      <c r="Q1252" s="10">
        <v>-0.54999999999999705</v>
      </c>
      <c r="R1252" s="13">
        <v>-1.7</v>
      </c>
      <c r="T1252" s="30" t="s">
        <v>61</v>
      </c>
      <c r="U1252" s="17" t="s">
        <v>25</v>
      </c>
      <c r="V1252" s="18" t="str">
        <f>"" &amp; IF(AND(O1252&lt;=-1.5,NOT(ISBLANK(AF1252))),"Z","")</f>
        <v/>
      </c>
      <c r="W1252" s="19" t="str">
        <f t="shared" ref="W1252:W1262" si="204">IF(AND(ISNUMBER(AS1252),VALUE(AS1252)&gt;=3,VALUE(P1252)&gt;=-0.5),IF(AND(VALUE(M1252)&gt;=94,VALUE(M1252)&lt;444), IF(VALUE(L1252)&gt;=2,"***","**"),"*"),"")</f>
        <v/>
      </c>
      <c r="X1252" s="6"/>
      <c r="AA1252" s="20"/>
      <c r="AB1252" s="18" t="str">
        <f t="shared" ref="AB1252:AB1262" si="205">IF(AND(O1252&gt;=2,P1252&gt;=0),IF(AND(ISNUMBER(AS1252),VALUE(AS1252)&gt;=3),IF(LEN(AF1252)&gt;0,"***","**"),"*"),"")</f>
        <v/>
      </c>
      <c r="AC1252" s="19" t="str">
        <f t="shared" ref="AC1252:AC1262" si="206">IF(OR(G1252-I1252&gt;=5,P1252&gt;4.9,AND(G1252-I1252&gt;=1,P1252&gt;5)),IF(L1252&lt;-3,"***",IF(L1252&lt;0,"**","*")),"")</f>
        <v/>
      </c>
      <c r="AD1252" s="18" t="str">
        <f t="shared" ref="AD1252:AD1262" si="207">IF(AND(OR(I1252=1,I1252=2,I1252=3,I1252=4),M1252&gt;=97.5),"G",IF(OR(AND(J1252&lt;=3,I1252&lt;8,P1252&gt;-1.6,M1252&gt;=95,M1252&lt;300),AND(OR(I1252=1,I1252=2,I1252=3),M1252&lt;97.5)),"GR",""))</f>
        <v>GR</v>
      </c>
      <c r="AI1252" s="18" t="str">
        <f t="shared" ref="AI1252:AI1262" si="208">IF(LEN(AD1252)&gt;0,IF(AC1252="**","$",IF(AC1252="***",IF(LEN(AF1252)&gt;0,"$$$","$$"),"")),"")</f>
        <v/>
      </c>
      <c r="AJ1252" s="18" t="str">
        <f t="shared" ref="AJ1252:AJ1262" si="209">IF(LEN(AD1252)&gt;0,IF(AND(W1252="**",U1252="*"),IF(LEN(AF1252)&gt;0,"$$$","$$"),IF(AB1252="***","$$$",IF(AND(AB1252="**",U1252="*"),"$$",IF(AND(OR(W1252="**",W1252="***"),LEN(AF1252)&gt;0),"$$","")))),IF(AND(OR(W1252="**",W1252="***"),LEN(AF1252)&gt;0),"$$",""))</f>
        <v/>
      </c>
      <c r="AK1252" s="18" t="str">
        <f t="shared" ref="AK1252:AK1262" si="210">IF(LEN(AD1252)&gt;0,IF(Y1252="**","$$",IF(Y1252="***","$$$",IF(W1252="***",IF(OR(U1252="***",LEN(AF1252)&gt;0),"$$$",""),""))),"")</f>
        <v/>
      </c>
      <c r="AP1252" s="6" t="s">
        <v>672</v>
      </c>
      <c r="AT1252" s="10">
        <v>60.764580778074802</v>
      </c>
      <c r="AU1252" s="21"/>
      <c r="BC1252" s="22">
        <v>121</v>
      </c>
      <c r="BD1252" s="10">
        <v>0</v>
      </c>
    </row>
    <row r="1253" spans="1:56" ht="23.25" x14ac:dyDescent="0.25">
      <c r="A1253" s="6" t="s">
        <v>671</v>
      </c>
      <c r="B1253" s="26" t="s">
        <v>213</v>
      </c>
      <c r="C1253" s="9" t="s">
        <v>127</v>
      </c>
      <c r="D1253" s="10">
        <v>1000</v>
      </c>
      <c r="E1253" s="11">
        <v>1</v>
      </c>
      <c r="F1253" s="12">
        <v>0</v>
      </c>
      <c r="G1253" s="11">
        <v>4</v>
      </c>
      <c r="H1253" s="12">
        <v>1</v>
      </c>
      <c r="I1253" s="11">
        <v>4</v>
      </c>
      <c r="J1253" s="12">
        <v>3</v>
      </c>
      <c r="K1253" s="10">
        <v>0.149999999999997</v>
      </c>
      <c r="L1253" s="15">
        <v>1.6071428571428501</v>
      </c>
      <c r="M1253" s="14">
        <v>98.094348321220494</v>
      </c>
      <c r="N1253" s="29">
        <v>1.24717416061024</v>
      </c>
      <c r="O1253" s="15">
        <v>-1</v>
      </c>
      <c r="P1253" s="33">
        <v>-2</v>
      </c>
      <c r="Q1253" s="10">
        <v>-1.74999999999999</v>
      </c>
      <c r="R1253" s="13">
        <v>-3.3499999999999899</v>
      </c>
      <c r="S1253" s="10">
        <v>20</v>
      </c>
      <c r="T1253" s="32">
        <v>7</v>
      </c>
      <c r="U1253" s="17" t="s">
        <v>25</v>
      </c>
      <c r="V1253" s="18" t="str">
        <f>"*" &amp; IF(AND(O1253&lt;=-1.5,NOT(ISBLANK(AF1253))),"Z","")</f>
        <v>*</v>
      </c>
      <c r="W1253" s="19" t="str">
        <f t="shared" si="204"/>
        <v/>
      </c>
      <c r="X1253" s="6"/>
      <c r="AA1253" s="20"/>
      <c r="AB1253" s="18" t="str">
        <f t="shared" si="205"/>
        <v/>
      </c>
      <c r="AC1253" s="19" t="str">
        <f t="shared" si="206"/>
        <v/>
      </c>
      <c r="AD1253" s="18" t="str">
        <f t="shared" si="207"/>
        <v>G</v>
      </c>
      <c r="AI1253" s="18" t="str">
        <f t="shared" si="208"/>
        <v/>
      </c>
      <c r="AJ1253" s="18" t="str">
        <f t="shared" si="209"/>
        <v/>
      </c>
      <c r="AK1253" s="18" t="str">
        <f t="shared" si="210"/>
        <v/>
      </c>
      <c r="AP1253" s="6" t="s">
        <v>428</v>
      </c>
      <c r="AT1253" s="10">
        <v>66.8693483212205</v>
      </c>
      <c r="AU1253" s="21"/>
      <c r="BC1253" s="22">
        <v>121</v>
      </c>
      <c r="BD1253" s="10">
        <v>0</v>
      </c>
    </row>
    <row r="1254" spans="1:56" ht="23.25" x14ac:dyDescent="0.25">
      <c r="A1254" s="6" t="s">
        <v>671</v>
      </c>
      <c r="B1254" s="26" t="s">
        <v>275</v>
      </c>
      <c r="C1254" s="9" t="s">
        <v>114</v>
      </c>
      <c r="D1254" s="10">
        <v>1200</v>
      </c>
      <c r="E1254" s="11">
        <v>2</v>
      </c>
      <c r="F1254" s="12">
        <v>0</v>
      </c>
      <c r="G1254" s="11">
        <v>2</v>
      </c>
      <c r="H1254" s="12">
        <v>1</v>
      </c>
      <c r="I1254" s="11">
        <v>5</v>
      </c>
      <c r="J1254" s="12">
        <v>2</v>
      </c>
      <c r="K1254" s="10">
        <v>2.5</v>
      </c>
      <c r="L1254" s="15">
        <v>1.6500000000000301</v>
      </c>
      <c r="M1254" s="14">
        <v>93.748768452775096</v>
      </c>
      <c r="N1254" s="14">
        <v>-1.97561577361249</v>
      </c>
      <c r="O1254" s="15">
        <v>-1</v>
      </c>
      <c r="P1254" s="33">
        <v>-0.5</v>
      </c>
      <c r="Q1254" s="10">
        <v>-2.75</v>
      </c>
      <c r="R1254" s="13">
        <v>-3.1000000000000099</v>
      </c>
      <c r="S1254" s="10">
        <v>21</v>
      </c>
      <c r="T1254" s="32">
        <v>8</v>
      </c>
      <c r="U1254" s="17" t="s">
        <v>25</v>
      </c>
      <c r="V1254" s="18" t="str">
        <f t="shared" ref="V1254:V1259" si="211">"" &amp; IF(AND(O1254&lt;=-1.5,NOT(ISBLANK(AF1254))),"Z","")</f>
        <v/>
      </c>
      <c r="W1254" s="18" t="str">
        <f t="shared" si="204"/>
        <v/>
      </c>
      <c r="X1254" s="6"/>
      <c r="AB1254" s="18" t="str">
        <f t="shared" si="205"/>
        <v/>
      </c>
      <c r="AC1254" s="18" t="str">
        <f t="shared" si="206"/>
        <v/>
      </c>
      <c r="AD1254" s="18" t="str">
        <f t="shared" si="207"/>
        <v/>
      </c>
      <c r="AI1254" s="18" t="str">
        <f t="shared" si="208"/>
        <v/>
      </c>
      <c r="AJ1254" s="18" t="str">
        <f t="shared" si="209"/>
        <v/>
      </c>
      <c r="AK1254" s="18" t="str">
        <f t="shared" si="210"/>
        <v/>
      </c>
      <c r="AP1254" s="6" t="s">
        <v>673</v>
      </c>
      <c r="AT1254" s="10">
        <v>59.798768452775001</v>
      </c>
      <c r="BC1254" s="10">
        <v>123</v>
      </c>
      <c r="BD1254" s="10">
        <v>-1</v>
      </c>
    </row>
    <row r="1255" spans="1:56" ht="23.25" x14ac:dyDescent="0.25">
      <c r="A1255" s="6" t="s">
        <v>671</v>
      </c>
      <c r="B1255" s="23" t="s">
        <v>243</v>
      </c>
      <c r="C1255" s="9" t="s">
        <v>321</v>
      </c>
      <c r="D1255" s="10">
        <v>1200</v>
      </c>
      <c r="E1255" s="11">
        <v>11</v>
      </c>
      <c r="F1255" s="12">
        <v>4</v>
      </c>
      <c r="G1255" s="11">
        <v>12</v>
      </c>
      <c r="H1255" s="12">
        <v>4</v>
      </c>
      <c r="I1255" s="11">
        <v>1</v>
      </c>
      <c r="J1255" s="12">
        <v>0</v>
      </c>
      <c r="K1255" s="10">
        <v>-0.64999999999999503</v>
      </c>
      <c r="L1255" s="10">
        <v>-2.8142857142856998</v>
      </c>
      <c r="M1255" s="14">
        <v>96.073890549566997</v>
      </c>
      <c r="N1255" s="14">
        <v>-1.96305472521651</v>
      </c>
      <c r="O1255" s="15">
        <v>0</v>
      </c>
      <c r="P1255" s="16">
        <v>4.5</v>
      </c>
      <c r="Q1255" s="10">
        <v>-0.89999999999999902</v>
      </c>
      <c r="R1255" s="10">
        <v>2.7</v>
      </c>
      <c r="S1255" s="25">
        <v>78</v>
      </c>
      <c r="T1255" s="6" t="s">
        <v>57</v>
      </c>
      <c r="U1255" s="6" t="s">
        <v>52</v>
      </c>
      <c r="V1255" s="18" t="str">
        <f t="shared" si="211"/>
        <v/>
      </c>
      <c r="W1255" s="19" t="str">
        <f t="shared" si="204"/>
        <v/>
      </c>
      <c r="X1255" s="17" t="s">
        <v>277</v>
      </c>
      <c r="AA1255" s="20"/>
      <c r="AB1255" s="18" t="str">
        <f t="shared" si="205"/>
        <v/>
      </c>
      <c r="AC1255" s="19" t="str">
        <f t="shared" si="206"/>
        <v>**</v>
      </c>
      <c r="AD1255" s="18" t="str">
        <f t="shared" si="207"/>
        <v>GR</v>
      </c>
      <c r="AI1255" s="18" t="str">
        <f t="shared" si="208"/>
        <v>$</v>
      </c>
      <c r="AJ1255" s="18" t="str">
        <f t="shared" si="209"/>
        <v/>
      </c>
      <c r="AK1255" s="18" t="str">
        <f t="shared" si="210"/>
        <v/>
      </c>
      <c r="AP1255" s="6" t="s">
        <v>674</v>
      </c>
      <c r="AT1255" s="10">
        <v>71.073890549566997</v>
      </c>
      <c r="AU1255" s="21"/>
      <c r="BC1255" s="22">
        <v>128</v>
      </c>
      <c r="BD1255" s="28">
        <v>1</v>
      </c>
    </row>
    <row r="1256" spans="1:56" ht="23.25" x14ac:dyDescent="0.25">
      <c r="A1256" s="6" t="s">
        <v>671</v>
      </c>
      <c r="B1256" s="26" t="s">
        <v>87</v>
      </c>
      <c r="C1256" s="9" t="s">
        <v>589</v>
      </c>
      <c r="D1256" s="10">
        <v>1200</v>
      </c>
      <c r="E1256" s="11">
        <v>10</v>
      </c>
      <c r="F1256" s="12">
        <v>4</v>
      </c>
      <c r="G1256" s="11">
        <v>10</v>
      </c>
      <c r="H1256" s="12">
        <v>3</v>
      </c>
      <c r="I1256" s="11">
        <v>1</v>
      </c>
      <c r="J1256" s="12">
        <v>0</v>
      </c>
      <c r="K1256" s="10">
        <v>-2.95</v>
      </c>
      <c r="L1256" s="10">
        <v>-1.78571428571427</v>
      </c>
      <c r="M1256" s="14">
        <v>94.669947728548195</v>
      </c>
      <c r="N1256" s="14">
        <v>-2.6650261357259102</v>
      </c>
      <c r="O1256" s="15">
        <v>1</v>
      </c>
      <c r="P1256" s="16">
        <v>3.25</v>
      </c>
      <c r="Q1256" s="10">
        <v>1.49999999999999</v>
      </c>
      <c r="R1256" s="10">
        <v>4.0999999999999996</v>
      </c>
      <c r="S1256" s="10">
        <v>21</v>
      </c>
      <c r="T1256" s="6" t="s">
        <v>57</v>
      </c>
      <c r="U1256" s="6" t="s">
        <v>52</v>
      </c>
      <c r="V1256" s="18" t="str">
        <f t="shared" si="211"/>
        <v/>
      </c>
      <c r="W1256" s="19" t="str">
        <f t="shared" si="204"/>
        <v/>
      </c>
      <c r="X1256" s="6"/>
      <c r="AA1256" s="20"/>
      <c r="AB1256" s="18" t="str">
        <f t="shared" si="205"/>
        <v/>
      </c>
      <c r="AC1256" s="19" t="str">
        <f t="shared" si="206"/>
        <v>**</v>
      </c>
      <c r="AD1256" s="18" t="str">
        <f t="shared" si="207"/>
        <v>GR</v>
      </c>
      <c r="AI1256" s="18" t="str">
        <f t="shared" si="208"/>
        <v>$</v>
      </c>
      <c r="AJ1256" s="18" t="str">
        <f t="shared" si="209"/>
        <v/>
      </c>
      <c r="AK1256" s="18" t="str">
        <f t="shared" si="210"/>
        <v/>
      </c>
      <c r="AP1256" s="6" t="s">
        <v>675</v>
      </c>
      <c r="AT1256" s="10">
        <v>70.669947728548195</v>
      </c>
      <c r="AU1256" s="21"/>
      <c r="BC1256" s="22">
        <v>132</v>
      </c>
      <c r="BD1256" s="28">
        <v>1</v>
      </c>
    </row>
    <row r="1257" spans="1:56" ht="23.25" x14ac:dyDescent="0.25">
      <c r="A1257" s="6" t="s">
        <v>671</v>
      </c>
      <c r="B1257" s="2" t="s">
        <v>49</v>
      </c>
      <c r="C1257" s="9" t="s">
        <v>263</v>
      </c>
      <c r="D1257" s="10">
        <v>1200</v>
      </c>
      <c r="E1257" s="11">
        <v>11</v>
      </c>
      <c r="F1257" s="12">
        <v>8</v>
      </c>
      <c r="G1257" s="11">
        <v>8</v>
      </c>
      <c r="H1257" s="12">
        <v>4</v>
      </c>
      <c r="I1257" s="11">
        <v>4</v>
      </c>
      <c r="J1257" s="12">
        <v>2</v>
      </c>
      <c r="K1257" s="10">
        <v>1.74999999999999</v>
      </c>
      <c r="L1257" s="34">
        <v>0.86874999999996505</v>
      </c>
      <c r="M1257" s="14">
        <v>95.041174338738301</v>
      </c>
      <c r="N1257" s="14">
        <v>-1.2794128306308701</v>
      </c>
      <c r="O1257" s="15">
        <v>4</v>
      </c>
      <c r="P1257" s="16">
        <v>2</v>
      </c>
      <c r="Q1257" s="10">
        <v>-0.250000000000004</v>
      </c>
      <c r="R1257" s="10">
        <v>1.35</v>
      </c>
      <c r="S1257" s="25">
        <v>35</v>
      </c>
      <c r="T1257" s="6" t="s">
        <v>57</v>
      </c>
      <c r="U1257" s="6" t="s">
        <v>52</v>
      </c>
      <c r="V1257" s="18" t="str">
        <f t="shared" si="211"/>
        <v/>
      </c>
      <c r="W1257" s="19" t="str">
        <f t="shared" si="204"/>
        <v/>
      </c>
      <c r="X1257" s="17" t="s">
        <v>88</v>
      </c>
      <c r="AA1257" s="20"/>
      <c r="AB1257" s="18" t="str">
        <f t="shared" si="205"/>
        <v>*</v>
      </c>
      <c r="AC1257" s="19" t="str">
        <f t="shared" si="206"/>
        <v/>
      </c>
      <c r="AD1257" s="18" t="str">
        <f t="shared" si="207"/>
        <v>GR</v>
      </c>
      <c r="AI1257" s="18" t="str">
        <f t="shared" si="208"/>
        <v/>
      </c>
      <c r="AJ1257" s="18" t="str">
        <f t="shared" si="209"/>
        <v/>
      </c>
      <c r="AK1257" s="18" t="str">
        <f t="shared" si="210"/>
        <v/>
      </c>
      <c r="AP1257" s="6" t="s">
        <v>453</v>
      </c>
      <c r="AT1257" s="10">
        <v>77.191174338738193</v>
      </c>
      <c r="AU1257" s="21"/>
      <c r="BC1257" s="22">
        <v>120</v>
      </c>
      <c r="BD1257" s="10">
        <v>0</v>
      </c>
    </row>
    <row r="1258" spans="1:56" ht="23.25" x14ac:dyDescent="0.25">
      <c r="A1258" s="6" t="s">
        <v>671</v>
      </c>
      <c r="B1258" s="26" t="s">
        <v>53</v>
      </c>
      <c r="C1258" s="9" t="s">
        <v>216</v>
      </c>
      <c r="D1258" s="10">
        <v>1200</v>
      </c>
      <c r="E1258" s="24">
        <v>10</v>
      </c>
      <c r="F1258" s="12">
        <v>7</v>
      </c>
      <c r="G1258" s="24">
        <v>11</v>
      </c>
      <c r="H1258" s="12">
        <v>6</v>
      </c>
      <c r="I1258" s="24">
        <v>5</v>
      </c>
      <c r="J1258" s="12">
        <v>4</v>
      </c>
      <c r="K1258" s="10">
        <v>2.5499999999999901</v>
      </c>
      <c r="L1258" s="34">
        <v>2.1666666666666501</v>
      </c>
      <c r="M1258" s="14">
        <v>94.647074064280204</v>
      </c>
      <c r="N1258" s="29">
        <v>0.47353703214007198</v>
      </c>
      <c r="O1258" s="15">
        <v>1</v>
      </c>
      <c r="P1258" s="16">
        <v>2</v>
      </c>
      <c r="Q1258" s="10">
        <v>-1.05</v>
      </c>
      <c r="R1258" s="10">
        <v>0.60000000000000497</v>
      </c>
      <c r="S1258" s="10">
        <v>21</v>
      </c>
      <c r="T1258" s="6" t="s">
        <v>57</v>
      </c>
      <c r="U1258" s="6" t="s">
        <v>52</v>
      </c>
      <c r="V1258" s="18" t="str">
        <f t="shared" si="211"/>
        <v/>
      </c>
      <c r="W1258" s="18" t="str">
        <f t="shared" si="204"/>
        <v/>
      </c>
      <c r="X1258" s="6"/>
      <c r="AB1258" s="18" t="str">
        <f t="shared" si="205"/>
        <v/>
      </c>
      <c r="AC1258" s="18" t="str">
        <f t="shared" si="206"/>
        <v>*</v>
      </c>
      <c r="AD1258" s="18" t="str">
        <f t="shared" si="207"/>
        <v/>
      </c>
      <c r="AI1258" s="18" t="str">
        <f t="shared" si="208"/>
        <v/>
      </c>
      <c r="AJ1258" s="18" t="str">
        <f t="shared" si="209"/>
        <v/>
      </c>
      <c r="AK1258" s="18" t="str">
        <f t="shared" si="210"/>
        <v/>
      </c>
      <c r="AP1258" s="6" t="s">
        <v>498</v>
      </c>
      <c r="AT1258" s="10">
        <v>76.947074064280102</v>
      </c>
      <c r="BC1258" s="10">
        <v>121</v>
      </c>
      <c r="BD1258" s="10">
        <v>0</v>
      </c>
    </row>
    <row r="1259" spans="1:56" ht="23.25" x14ac:dyDescent="0.25">
      <c r="A1259" s="6" t="s">
        <v>671</v>
      </c>
      <c r="B1259" s="26" t="s">
        <v>168</v>
      </c>
      <c r="C1259" s="9" t="s">
        <v>210</v>
      </c>
      <c r="D1259" s="10">
        <v>1400</v>
      </c>
      <c r="E1259" s="11">
        <v>11</v>
      </c>
      <c r="F1259" s="12">
        <v>6</v>
      </c>
      <c r="G1259" s="11">
        <v>11</v>
      </c>
      <c r="H1259" s="12">
        <v>4</v>
      </c>
      <c r="I1259" s="11">
        <v>12</v>
      </c>
      <c r="J1259" s="12">
        <v>4</v>
      </c>
      <c r="K1259" s="10">
        <v>-4.1999999999999797</v>
      </c>
      <c r="L1259" s="13">
        <v>-7.7812500000000204</v>
      </c>
      <c r="M1259" s="14">
        <v>85.793058633575001</v>
      </c>
      <c r="N1259" s="14">
        <v>-3.65347068321242</v>
      </c>
      <c r="O1259" s="15">
        <v>2</v>
      </c>
      <c r="P1259" s="16">
        <v>0</v>
      </c>
      <c r="Q1259" s="10">
        <v>6.15</v>
      </c>
      <c r="R1259" s="13">
        <v>6.1000000000000103</v>
      </c>
      <c r="S1259" s="10">
        <v>28</v>
      </c>
      <c r="T1259" s="6" t="s">
        <v>57</v>
      </c>
      <c r="U1259" s="6" t="s">
        <v>52</v>
      </c>
      <c r="V1259" s="18" t="str">
        <f t="shared" si="211"/>
        <v/>
      </c>
      <c r="W1259" s="18" t="str">
        <f t="shared" si="204"/>
        <v/>
      </c>
      <c r="X1259" s="6"/>
      <c r="AB1259" s="18" t="str">
        <f t="shared" si="205"/>
        <v>*</v>
      </c>
      <c r="AC1259" s="18" t="str">
        <f t="shared" si="206"/>
        <v/>
      </c>
      <c r="AD1259" s="18" t="str">
        <f t="shared" si="207"/>
        <v/>
      </c>
      <c r="AI1259" s="18" t="str">
        <f t="shared" si="208"/>
        <v/>
      </c>
      <c r="AJ1259" s="18" t="str">
        <f t="shared" si="209"/>
        <v/>
      </c>
      <c r="AK1259" s="18" t="str">
        <f t="shared" si="210"/>
        <v/>
      </c>
      <c r="AP1259" s="6" t="s">
        <v>618</v>
      </c>
      <c r="AT1259" s="10">
        <v>68.818058633575205</v>
      </c>
      <c r="BC1259" s="10">
        <v>121</v>
      </c>
      <c r="BD1259" s="10">
        <v>4</v>
      </c>
    </row>
    <row r="1260" spans="1:56" ht="23.25" x14ac:dyDescent="0.25">
      <c r="A1260" s="6" t="s">
        <v>671</v>
      </c>
      <c r="B1260" s="26" t="s">
        <v>77</v>
      </c>
      <c r="C1260" s="9" t="s">
        <v>216</v>
      </c>
      <c r="D1260" s="10">
        <v>1400</v>
      </c>
      <c r="E1260" s="24">
        <v>5</v>
      </c>
      <c r="F1260" s="12">
        <v>3</v>
      </c>
      <c r="G1260" s="24">
        <v>7</v>
      </c>
      <c r="H1260" s="12">
        <v>4</v>
      </c>
      <c r="I1260" s="24">
        <v>1</v>
      </c>
      <c r="J1260" s="12">
        <v>0</v>
      </c>
      <c r="K1260" s="10">
        <v>-9.9999999999980105E-2</v>
      </c>
      <c r="L1260" s="16">
        <v>1.4437499999999901</v>
      </c>
      <c r="M1260" s="29">
        <v>102.419131371158</v>
      </c>
      <c r="N1260" s="29">
        <v>1.2095656855789401</v>
      </c>
      <c r="O1260" s="15">
        <v>0</v>
      </c>
      <c r="P1260" s="16">
        <v>3.75</v>
      </c>
      <c r="Q1260" s="10">
        <v>0.250000000000004</v>
      </c>
      <c r="R1260" s="16">
        <v>3.2500000000000102</v>
      </c>
      <c r="S1260" s="10">
        <v>14</v>
      </c>
      <c r="T1260" s="6" t="s">
        <v>111</v>
      </c>
      <c r="U1260" s="17" t="s">
        <v>25</v>
      </c>
      <c r="V1260" s="18" t="str">
        <f>"*" &amp; IF(AND(O1260&lt;=-1.5,NOT(ISBLANK(AF1260))),"Z","")</f>
        <v>*</v>
      </c>
      <c r="W1260" s="19" t="str">
        <f t="shared" si="204"/>
        <v/>
      </c>
      <c r="X1260" s="17" t="s">
        <v>66</v>
      </c>
      <c r="AA1260" s="20"/>
      <c r="AB1260" s="18" t="str">
        <f t="shared" si="205"/>
        <v/>
      </c>
      <c r="AC1260" s="19" t="str">
        <f t="shared" si="206"/>
        <v>*</v>
      </c>
      <c r="AD1260" s="19" t="str">
        <f t="shared" si="207"/>
        <v>G</v>
      </c>
      <c r="AI1260" s="18" t="str">
        <f t="shared" si="208"/>
        <v/>
      </c>
      <c r="AJ1260" s="18" t="str">
        <f t="shared" si="209"/>
        <v/>
      </c>
      <c r="AK1260" s="18" t="str">
        <f t="shared" si="210"/>
        <v/>
      </c>
      <c r="AP1260" s="6" t="s">
        <v>218</v>
      </c>
      <c r="AT1260" s="10">
        <v>83.419131371157903</v>
      </c>
      <c r="AU1260" s="21"/>
      <c r="BC1260" s="22">
        <v>120</v>
      </c>
      <c r="BD1260" s="10">
        <v>0</v>
      </c>
    </row>
    <row r="1261" spans="1:56" ht="23.25" x14ac:dyDescent="0.25">
      <c r="A1261" s="6" t="s">
        <v>671</v>
      </c>
      <c r="B1261" s="2" t="s">
        <v>80</v>
      </c>
      <c r="C1261" s="9" t="s">
        <v>216</v>
      </c>
      <c r="D1261" s="10">
        <v>1400</v>
      </c>
      <c r="E1261" s="24">
        <v>8</v>
      </c>
      <c r="F1261" s="12">
        <v>5</v>
      </c>
      <c r="G1261" s="24">
        <v>6</v>
      </c>
      <c r="H1261" s="12">
        <v>3</v>
      </c>
      <c r="I1261" s="24">
        <v>6</v>
      </c>
      <c r="J1261" s="12">
        <v>3</v>
      </c>
      <c r="K1261" s="10">
        <v>3.75000000000004</v>
      </c>
      <c r="L1261" s="16">
        <v>2.8312499999999901</v>
      </c>
      <c r="M1261" s="29">
        <v>103.636404317043</v>
      </c>
      <c r="N1261" s="29">
        <v>4.01820215852148</v>
      </c>
      <c r="O1261" s="35">
        <v>2</v>
      </c>
      <c r="P1261" s="16">
        <v>0.25</v>
      </c>
      <c r="Q1261" s="10">
        <v>0.999999999999996</v>
      </c>
      <c r="R1261" s="16">
        <v>1.2000000000000099</v>
      </c>
      <c r="S1261" s="25">
        <v>35</v>
      </c>
      <c r="T1261" s="6" t="s">
        <v>57</v>
      </c>
      <c r="U1261" s="6" t="s">
        <v>52</v>
      </c>
      <c r="V1261" s="18" t="str">
        <f>"*" &amp; IF(AND(O1261&lt;=-1.5,NOT(ISBLANK(AF1261))),"Z","")</f>
        <v>*</v>
      </c>
      <c r="W1261" s="19" t="str">
        <f t="shared" si="204"/>
        <v/>
      </c>
      <c r="X1261" s="6"/>
      <c r="AA1261" s="20"/>
      <c r="AB1261" s="19" t="str">
        <f t="shared" si="205"/>
        <v>*</v>
      </c>
      <c r="AC1261" s="19" t="str">
        <f t="shared" si="206"/>
        <v/>
      </c>
      <c r="AD1261" s="18" t="str">
        <f t="shared" si="207"/>
        <v>GR</v>
      </c>
      <c r="AI1261" s="18" t="str">
        <f t="shared" si="208"/>
        <v/>
      </c>
      <c r="AJ1261" s="18" t="str">
        <f t="shared" si="209"/>
        <v/>
      </c>
      <c r="AK1261" s="18" t="str">
        <f t="shared" si="210"/>
        <v/>
      </c>
      <c r="AP1261" s="6" t="s">
        <v>347</v>
      </c>
      <c r="AT1261" s="10">
        <v>88.911404317042994</v>
      </c>
      <c r="AU1261" s="21"/>
      <c r="BC1261" s="22">
        <v>126</v>
      </c>
      <c r="BD1261" s="10">
        <v>0</v>
      </c>
    </row>
    <row r="1262" spans="1:56" ht="23.25" x14ac:dyDescent="0.25">
      <c r="A1262" s="6" t="s">
        <v>671</v>
      </c>
      <c r="B1262" s="26" t="s">
        <v>137</v>
      </c>
      <c r="C1262" s="9" t="s">
        <v>276</v>
      </c>
      <c r="D1262" s="10">
        <v>1600</v>
      </c>
      <c r="E1262" s="11">
        <v>6</v>
      </c>
      <c r="F1262" s="12">
        <v>4</v>
      </c>
      <c r="G1262" s="11">
        <v>7</v>
      </c>
      <c r="H1262" s="12">
        <v>2</v>
      </c>
      <c r="I1262" s="11">
        <v>1</v>
      </c>
      <c r="J1262" s="12">
        <v>0</v>
      </c>
      <c r="K1262" s="10">
        <v>2.0499999999999798</v>
      </c>
      <c r="L1262" s="16">
        <v>0.78333333333330801</v>
      </c>
      <c r="M1262" s="29">
        <v>102.958827777049</v>
      </c>
      <c r="N1262" s="29">
        <v>1.4794138885247301</v>
      </c>
      <c r="O1262" s="15">
        <v>2</v>
      </c>
      <c r="P1262" s="16">
        <v>2</v>
      </c>
      <c r="Q1262" s="10">
        <v>1.5499999999999901</v>
      </c>
      <c r="R1262" s="16">
        <v>3.15</v>
      </c>
      <c r="S1262" s="10">
        <v>14</v>
      </c>
      <c r="T1262" s="6" t="s">
        <v>47</v>
      </c>
      <c r="U1262" s="17" t="s">
        <v>25</v>
      </c>
      <c r="V1262" s="18" t="str">
        <f>"" &amp; IF(AND(O1262&lt;=-1.5,NOT(ISBLANK(AF1262))),"Z","")</f>
        <v/>
      </c>
      <c r="W1262" s="19" t="str">
        <f t="shared" si="204"/>
        <v/>
      </c>
      <c r="X1262" s="17" t="s">
        <v>217</v>
      </c>
      <c r="AA1262" s="20"/>
      <c r="AB1262" s="18" t="str">
        <f t="shared" si="205"/>
        <v>*</v>
      </c>
      <c r="AC1262" s="19" t="str">
        <f t="shared" si="206"/>
        <v>*</v>
      </c>
      <c r="AD1262" s="19" t="str">
        <f t="shared" si="207"/>
        <v>G</v>
      </c>
      <c r="AI1262" s="18" t="str">
        <f t="shared" si="208"/>
        <v/>
      </c>
      <c r="AJ1262" s="18" t="str">
        <f t="shared" si="209"/>
        <v/>
      </c>
      <c r="AK1262" s="18" t="str">
        <f t="shared" si="210"/>
        <v/>
      </c>
      <c r="AP1262" s="6" t="s">
        <v>379</v>
      </c>
      <c r="AT1262" s="10">
        <v>88.958827777049507</v>
      </c>
      <c r="AU1262" s="21"/>
      <c r="BC1262" s="22">
        <v>125</v>
      </c>
      <c r="BD1262" s="10">
        <v>0</v>
      </c>
    </row>
    <row r="1263" spans="1:56" x14ac:dyDescent="0.25">
      <c r="A1263" s="6" t="s">
        <v>676</v>
      </c>
    </row>
    <row r="1264" spans="1:56" ht="23.25" x14ac:dyDescent="0.25">
      <c r="A1264" s="6" t="s">
        <v>677</v>
      </c>
      <c r="B1264" s="6" t="s">
        <v>387</v>
      </c>
      <c r="C1264" s="39" t="s">
        <v>195</v>
      </c>
      <c r="D1264" s="10">
        <v>1800</v>
      </c>
      <c r="E1264" s="24">
        <v>7</v>
      </c>
      <c r="F1264" s="12">
        <v>7</v>
      </c>
      <c r="G1264" s="24">
        <v>7</v>
      </c>
      <c r="H1264" s="12">
        <v>6</v>
      </c>
      <c r="I1264" s="24">
        <v>10</v>
      </c>
      <c r="J1264" s="12">
        <v>6</v>
      </c>
      <c r="K1264" s="10">
        <v>6.9000000000000101</v>
      </c>
      <c r="L1264" s="34">
        <v>2.9666666666666499</v>
      </c>
      <c r="M1264" s="14">
        <v>95.631494483823303</v>
      </c>
      <c r="N1264" s="29">
        <v>2.8657472419116901</v>
      </c>
      <c r="O1264" s="15">
        <v>1</v>
      </c>
      <c r="P1264" s="33">
        <v>-0.25</v>
      </c>
      <c r="Q1264" s="10">
        <v>-0.74999999999999301</v>
      </c>
      <c r="R1264" s="10">
        <v>-0.999999999999996</v>
      </c>
      <c r="T1264" s="6" t="s">
        <v>111</v>
      </c>
      <c r="U1264" s="6" t="s">
        <v>52</v>
      </c>
      <c r="V1264" s="18" t="str">
        <f>"" &amp; IF(AND(O1264&lt;=-1.5,NOT(ISBLANK(AF1264))),"Z","")</f>
        <v/>
      </c>
      <c r="W1264" s="18" t="str">
        <f t="shared" ref="W1264:W1295" si="212">IF(AND(ISNUMBER(AS1264),VALUE(AS1264)&gt;=3,VALUE(P1264)&gt;=-0.5),IF(AND(VALUE(M1264)&gt;=94,VALUE(M1264)&lt;444), IF(VALUE(L1264)&gt;=2,"***","**"),"*"),"")</f>
        <v/>
      </c>
      <c r="X1264" s="6"/>
      <c r="AB1264" s="18" t="str">
        <f t="shared" ref="AB1264:AB1295" si="213">IF(AND(O1264&gt;=2,P1264&gt;=0),IF(AND(ISNUMBER(AS1264),VALUE(AS1264)&gt;=3),IF(LEN(AF1264)&gt;0,"***","**"),"*"),"")</f>
        <v/>
      </c>
      <c r="AC1264" s="18" t="str">
        <f t="shared" ref="AC1264:AC1295" si="214">IF(OR(G1264-I1264&gt;=5,P1264&gt;4.9,AND(G1264-I1264&gt;=1,P1264&gt;5)),IF(L1264&lt;-3,"***",IF(L1264&lt;0,"**","*")),"")</f>
        <v/>
      </c>
      <c r="AD1264" s="18" t="str">
        <f t="shared" ref="AD1264:AD1295" si="215">IF(AND(OR(I1264=1,I1264=2,I1264=3,I1264=4),M1264&gt;=97.5),"G",IF(OR(AND(J1264&lt;=3,I1264&lt;8,P1264&gt;-1.6,M1264&gt;=95,M1264&lt;300),AND(OR(I1264=1,I1264=2,I1264=3),M1264&lt;97.5)),"GR",""))</f>
        <v/>
      </c>
      <c r="AI1264" s="18" t="str">
        <f t="shared" ref="AI1264:AI1295" si="216">IF(LEN(AD1264)&gt;0,IF(AC1264="**","$",IF(AC1264="***",IF(LEN(AF1264)&gt;0,"$$$","$$"),"")),"")</f>
        <v/>
      </c>
      <c r="AJ1264" s="18" t="str">
        <f t="shared" ref="AJ1264:AJ1295" si="217">IF(LEN(AD1264)&gt;0,IF(AND(W1264="**",U1264="*"),IF(LEN(AF1264)&gt;0,"$$$","$$"),IF(AB1264="***","$$$",IF(AND(AB1264="**",U1264="*"),"$$",IF(AND(OR(W1264="**",W1264="***"),LEN(AF1264)&gt;0),"$$","")))),IF(AND(OR(W1264="**",W1264="***"),LEN(AF1264)&gt;0),"$$",""))</f>
        <v/>
      </c>
      <c r="AK1264" s="18" t="str">
        <f t="shared" ref="AK1264:AK1295" si="218">IF(LEN(AD1264)&gt;0,IF(Y1264="**","$$",IF(Y1264="***","$$$",IF(W1264="***",IF(OR(U1264="***",LEN(AF1264)&gt;0),"$$$",""),""))),"")</f>
        <v/>
      </c>
      <c r="AP1264" s="6" t="s">
        <v>363</v>
      </c>
      <c r="AT1264" s="10">
        <v>83.356494483823397</v>
      </c>
      <c r="BC1264" s="10">
        <v>129</v>
      </c>
      <c r="BD1264" s="10">
        <v>0</v>
      </c>
    </row>
    <row r="1265" spans="1:56" ht="23.25" x14ac:dyDescent="0.25">
      <c r="A1265" s="6" t="s">
        <v>677</v>
      </c>
      <c r="B1265" s="26" t="s">
        <v>269</v>
      </c>
      <c r="C1265" s="9" t="s">
        <v>270</v>
      </c>
      <c r="D1265" s="10">
        <v>2000</v>
      </c>
      <c r="E1265" s="24">
        <v>7</v>
      </c>
      <c r="F1265" s="12">
        <v>5</v>
      </c>
      <c r="G1265" s="24">
        <v>7</v>
      </c>
      <c r="H1265" s="12">
        <v>4</v>
      </c>
      <c r="I1265" s="24">
        <v>10</v>
      </c>
      <c r="J1265" s="12">
        <v>6</v>
      </c>
      <c r="K1265" s="10">
        <v>-3.49999999999994</v>
      </c>
      <c r="L1265" s="10">
        <v>0</v>
      </c>
      <c r="M1265" s="14">
        <v>444</v>
      </c>
      <c r="N1265" s="14">
        <v>172</v>
      </c>
      <c r="O1265" s="15">
        <v>1</v>
      </c>
      <c r="P1265" s="33">
        <v>-2.5</v>
      </c>
      <c r="Q1265" s="10">
        <v>3.0000000000000102</v>
      </c>
      <c r="R1265" s="10">
        <v>1.05</v>
      </c>
      <c r="S1265" s="10">
        <v>11</v>
      </c>
      <c r="T1265" s="6" t="s">
        <v>90</v>
      </c>
      <c r="U1265" s="6" t="s">
        <v>52</v>
      </c>
      <c r="V1265" s="18" t="str">
        <f>"" &amp; IF(AND(O1265&lt;=-1.5,NOT(ISBLANK(AF1265))),"Z","")</f>
        <v/>
      </c>
      <c r="W1265" s="18" t="str">
        <f t="shared" si="212"/>
        <v/>
      </c>
      <c r="X1265" s="6"/>
      <c r="AB1265" s="18" t="str">
        <f t="shared" si="213"/>
        <v/>
      </c>
      <c r="AC1265" s="18" t="str">
        <f t="shared" si="214"/>
        <v/>
      </c>
      <c r="AD1265" s="18" t="str">
        <f t="shared" si="215"/>
        <v/>
      </c>
      <c r="AI1265" s="18" t="str">
        <f t="shared" si="216"/>
        <v/>
      </c>
      <c r="AJ1265" s="18" t="str">
        <f t="shared" si="217"/>
        <v/>
      </c>
      <c r="AK1265" s="18" t="str">
        <f t="shared" si="218"/>
        <v/>
      </c>
      <c r="AP1265" s="6" t="s">
        <v>678</v>
      </c>
      <c r="AT1265" s="10">
        <v>422.625</v>
      </c>
      <c r="BC1265" s="10">
        <v>133</v>
      </c>
      <c r="BD1265" s="10">
        <v>1</v>
      </c>
    </row>
    <row r="1266" spans="1:56" ht="23.25" x14ac:dyDescent="0.25">
      <c r="A1266" s="6" t="s">
        <v>679</v>
      </c>
      <c r="B1266" s="6" t="s">
        <v>87</v>
      </c>
      <c r="C1266" s="9" t="s">
        <v>589</v>
      </c>
      <c r="D1266" s="10">
        <v>1200</v>
      </c>
      <c r="E1266" s="11">
        <v>7</v>
      </c>
      <c r="F1266" s="12">
        <v>3</v>
      </c>
      <c r="G1266" s="11">
        <v>6</v>
      </c>
      <c r="H1266" s="12">
        <v>2</v>
      </c>
      <c r="I1266" s="11">
        <v>2</v>
      </c>
      <c r="J1266" s="12">
        <v>0</v>
      </c>
      <c r="K1266" s="10">
        <v>-2.95</v>
      </c>
      <c r="L1266" s="10">
        <v>-1.78571428571427</v>
      </c>
      <c r="M1266" s="14">
        <v>94.469947728548206</v>
      </c>
      <c r="N1266" s="14">
        <v>-2.6650261357259102</v>
      </c>
      <c r="O1266" s="15">
        <v>0</v>
      </c>
      <c r="P1266" s="16">
        <v>2.0499999999999998</v>
      </c>
      <c r="Q1266" s="10">
        <v>1.49999999999999</v>
      </c>
      <c r="R1266" s="10">
        <v>3.19999999999999</v>
      </c>
      <c r="T1266" s="6" t="s">
        <v>90</v>
      </c>
      <c r="U1266" s="6" t="s">
        <v>52</v>
      </c>
      <c r="V1266" s="18" t="str">
        <f>"" &amp; IF(AND(O1266&lt;=-1.5,NOT(ISBLANK(AF1266))),"Z","")</f>
        <v/>
      </c>
      <c r="W1266" s="19" t="str">
        <f t="shared" si="212"/>
        <v/>
      </c>
      <c r="X1266" s="6"/>
      <c r="AA1266" s="20"/>
      <c r="AB1266" s="18" t="str">
        <f t="shared" si="213"/>
        <v/>
      </c>
      <c r="AC1266" s="19" t="str">
        <f t="shared" si="214"/>
        <v/>
      </c>
      <c r="AD1266" s="18" t="str">
        <f t="shared" si="215"/>
        <v>GR</v>
      </c>
      <c r="AI1266" s="18" t="str">
        <f t="shared" si="216"/>
        <v/>
      </c>
      <c r="AJ1266" s="18" t="str">
        <f t="shared" si="217"/>
        <v/>
      </c>
      <c r="AK1266" s="18" t="str">
        <f t="shared" si="218"/>
        <v/>
      </c>
      <c r="AP1266" s="6" t="s">
        <v>306</v>
      </c>
      <c r="AT1266" s="10">
        <v>67.369947728548198</v>
      </c>
      <c r="AU1266" s="21"/>
      <c r="BC1266" s="22">
        <v>126</v>
      </c>
      <c r="BD1266" s="28">
        <v>1</v>
      </c>
    </row>
    <row r="1267" spans="1:56" ht="23.25" x14ac:dyDescent="0.25">
      <c r="A1267" s="6" t="s">
        <v>679</v>
      </c>
      <c r="B1267" s="26" t="s">
        <v>200</v>
      </c>
      <c r="C1267" s="9" t="s">
        <v>589</v>
      </c>
      <c r="D1267" s="10">
        <v>1200</v>
      </c>
      <c r="E1267" s="24">
        <v>4</v>
      </c>
      <c r="F1267" s="12">
        <v>1</v>
      </c>
      <c r="G1267" s="24">
        <v>3</v>
      </c>
      <c r="H1267" s="12">
        <v>1</v>
      </c>
      <c r="I1267" s="24">
        <v>2</v>
      </c>
      <c r="J1267" s="12">
        <v>0</v>
      </c>
      <c r="K1267" s="10">
        <v>-4.0999999999999996</v>
      </c>
      <c r="L1267" s="13">
        <v>-7.1499999999999702</v>
      </c>
      <c r="M1267" s="14">
        <v>91.797232306865197</v>
      </c>
      <c r="N1267" s="14">
        <v>-4.0513838465673802</v>
      </c>
      <c r="O1267" s="15">
        <v>0</v>
      </c>
      <c r="P1267" s="16">
        <v>0.55000000000000004</v>
      </c>
      <c r="Q1267" s="10">
        <v>4.0999999999999996</v>
      </c>
      <c r="R1267" s="13">
        <v>4.6500000000000004</v>
      </c>
      <c r="S1267" s="10">
        <v>27</v>
      </c>
      <c r="T1267" s="6" t="s">
        <v>54</v>
      </c>
      <c r="U1267" s="17" t="s">
        <v>25</v>
      </c>
      <c r="V1267" s="18" t="str">
        <f>"" &amp; IF(AND(O1267&lt;=-1.5,NOT(ISBLANK(AF1267))),"Z","")</f>
        <v/>
      </c>
      <c r="W1267" s="19" t="str">
        <f t="shared" si="212"/>
        <v/>
      </c>
      <c r="X1267" s="6"/>
      <c r="AA1267" s="20"/>
      <c r="AB1267" s="18" t="str">
        <f t="shared" si="213"/>
        <v/>
      </c>
      <c r="AC1267" s="19" t="str">
        <f t="shared" si="214"/>
        <v/>
      </c>
      <c r="AD1267" s="18" t="str">
        <f t="shared" si="215"/>
        <v>GR</v>
      </c>
      <c r="AI1267" s="18" t="str">
        <f t="shared" si="216"/>
        <v/>
      </c>
      <c r="AJ1267" s="18" t="str">
        <f t="shared" si="217"/>
        <v/>
      </c>
      <c r="AK1267" s="18" t="str">
        <f t="shared" si="218"/>
        <v/>
      </c>
      <c r="AP1267" s="6" t="s">
        <v>425</v>
      </c>
      <c r="AT1267" s="10">
        <v>67.097232306865195</v>
      </c>
      <c r="AU1267" s="21"/>
      <c r="BC1267" s="22">
        <v>131</v>
      </c>
      <c r="BD1267" s="28">
        <v>2</v>
      </c>
    </row>
    <row r="1268" spans="1:56" ht="23.25" x14ac:dyDescent="0.25">
      <c r="A1268" s="6" t="s">
        <v>679</v>
      </c>
      <c r="B1268" s="31" t="s">
        <v>254</v>
      </c>
      <c r="C1268" s="9" t="s">
        <v>589</v>
      </c>
      <c r="D1268" s="10">
        <v>1400</v>
      </c>
      <c r="E1268" s="11">
        <v>2</v>
      </c>
      <c r="F1268" s="12">
        <v>0</v>
      </c>
      <c r="G1268" s="11">
        <v>2</v>
      </c>
      <c r="H1268" s="12">
        <v>0</v>
      </c>
      <c r="I1268" s="11">
        <v>3</v>
      </c>
      <c r="J1268" s="12">
        <v>0</v>
      </c>
      <c r="K1268" s="10">
        <v>-0.89999999999999902</v>
      </c>
      <c r="L1268" s="13">
        <v>-3.9312499999999799</v>
      </c>
      <c r="M1268" s="14">
        <v>95.879398626079094</v>
      </c>
      <c r="N1268" s="14">
        <v>-1.86030068696041</v>
      </c>
      <c r="O1268" s="15">
        <v>0</v>
      </c>
      <c r="P1268" s="16">
        <v>0</v>
      </c>
      <c r="Q1268" s="10">
        <v>2.5</v>
      </c>
      <c r="R1268" s="13">
        <v>2.5</v>
      </c>
      <c r="S1268" s="25">
        <v>43</v>
      </c>
      <c r="T1268" s="27" t="s">
        <v>61</v>
      </c>
      <c r="U1268" s="17" t="s">
        <v>25</v>
      </c>
      <c r="V1268" s="18" t="str">
        <f>"*" &amp; IF(AND(O1268&lt;=-1.5,NOT(ISBLANK(AF1268))),"Z","")</f>
        <v>*</v>
      </c>
      <c r="W1268" s="19" t="str">
        <f t="shared" si="212"/>
        <v/>
      </c>
      <c r="X1268" s="6"/>
      <c r="AA1268" s="20"/>
      <c r="AB1268" s="18" t="str">
        <f t="shared" si="213"/>
        <v/>
      </c>
      <c r="AC1268" s="19" t="str">
        <f t="shared" si="214"/>
        <v/>
      </c>
      <c r="AD1268" s="18" t="str">
        <f t="shared" si="215"/>
        <v>GR</v>
      </c>
      <c r="AI1268" s="18" t="str">
        <f t="shared" si="216"/>
        <v/>
      </c>
      <c r="AJ1268" s="18" t="str">
        <f t="shared" si="217"/>
        <v/>
      </c>
      <c r="AK1268" s="18" t="str">
        <f t="shared" si="218"/>
        <v/>
      </c>
      <c r="AP1268" s="6" t="s">
        <v>497</v>
      </c>
      <c r="AT1268" s="10">
        <v>73.629398626079194</v>
      </c>
      <c r="AU1268" s="21"/>
      <c r="BC1268" s="22">
        <v>132</v>
      </c>
      <c r="BD1268" s="10">
        <v>0</v>
      </c>
    </row>
    <row r="1269" spans="1:56" ht="23.25" x14ac:dyDescent="0.25">
      <c r="A1269" s="6" t="s">
        <v>679</v>
      </c>
      <c r="B1269" s="26" t="s">
        <v>266</v>
      </c>
      <c r="C1269" s="9" t="s">
        <v>423</v>
      </c>
      <c r="D1269" s="10">
        <v>1400</v>
      </c>
      <c r="E1269" s="24">
        <v>9</v>
      </c>
      <c r="F1269" s="12">
        <v>5</v>
      </c>
      <c r="G1269" s="24">
        <v>6</v>
      </c>
      <c r="H1269" s="12">
        <v>2</v>
      </c>
      <c r="I1269" s="24">
        <v>1</v>
      </c>
      <c r="J1269" s="12">
        <v>0</v>
      </c>
      <c r="K1269" s="10">
        <v>-0.10000000000001601</v>
      </c>
      <c r="L1269" s="10">
        <v>3.0000000000001099E-2</v>
      </c>
      <c r="M1269" s="29">
        <v>101.30144827626</v>
      </c>
      <c r="N1269" s="29">
        <v>0.65072413812984597</v>
      </c>
      <c r="O1269" s="15">
        <v>2</v>
      </c>
      <c r="P1269" s="16">
        <v>2.5</v>
      </c>
      <c r="Q1269" s="10">
        <v>0</v>
      </c>
      <c r="R1269" s="10">
        <v>1.99999999999999</v>
      </c>
      <c r="S1269" s="10">
        <v>21</v>
      </c>
      <c r="T1269" s="6" t="s">
        <v>90</v>
      </c>
      <c r="U1269" s="6" t="s">
        <v>52</v>
      </c>
      <c r="V1269" s="18" t="str">
        <f>"*" &amp; IF(AND(O1269&lt;=-1.5,NOT(ISBLANK(AF1269))),"Z","")</f>
        <v>*</v>
      </c>
      <c r="W1269" s="19" t="str">
        <f t="shared" si="212"/>
        <v/>
      </c>
      <c r="X1269" s="17" t="s">
        <v>66</v>
      </c>
      <c r="AA1269" s="20"/>
      <c r="AB1269" s="18" t="str">
        <f t="shared" si="213"/>
        <v>*</v>
      </c>
      <c r="AC1269" s="19" t="str">
        <f t="shared" si="214"/>
        <v>*</v>
      </c>
      <c r="AD1269" s="19" t="str">
        <f t="shared" si="215"/>
        <v>G</v>
      </c>
      <c r="AI1269" s="18" t="str">
        <f t="shared" si="216"/>
        <v/>
      </c>
      <c r="AJ1269" s="18" t="str">
        <f t="shared" si="217"/>
        <v/>
      </c>
      <c r="AK1269" s="18" t="str">
        <f t="shared" si="218"/>
        <v/>
      </c>
      <c r="AP1269" s="6" t="s">
        <v>420</v>
      </c>
      <c r="AT1269" s="10">
        <v>77.801448276259705</v>
      </c>
      <c r="AU1269" s="21"/>
      <c r="BC1269" s="22">
        <v>132</v>
      </c>
      <c r="BD1269" s="10">
        <v>0</v>
      </c>
    </row>
    <row r="1270" spans="1:56" ht="23.25" x14ac:dyDescent="0.25">
      <c r="A1270" s="6" t="s">
        <v>679</v>
      </c>
      <c r="B1270" s="26" t="s">
        <v>134</v>
      </c>
      <c r="C1270" s="9" t="s">
        <v>276</v>
      </c>
      <c r="D1270" s="10">
        <v>1400</v>
      </c>
      <c r="E1270" s="11">
        <v>2</v>
      </c>
      <c r="F1270" s="12">
        <v>1</v>
      </c>
      <c r="G1270" s="11">
        <v>2</v>
      </c>
      <c r="H1270" s="12">
        <v>0</v>
      </c>
      <c r="I1270" s="11">
        <v>2</v>
      </c>
      <c r="J1270" s="12">
        <v>2</v>
      </c>
      <c r="K1270" s="10">
        <v>-0.79999999999998295</v>
      </c>
      <c r="L1270" s="10">
        <v>-0.82500000000001705</v>
      </c>
      <c r="M1270" s="29">
        <v>102.92255957793699</v>
      </c>
      <c r="N1270" s="29">
        <v>3.26127978896871</v>
      </c>
      <c r="O1270" s="15">
        <v>1</v>
      </c>
      <c r="P1270" s="33">
        <v>-2.15</v>
      </c>
      <c r="Q1270" s="10">
        <v>4.45</v>
      </c>
      <c r="R1270" s="10">
        <v>2.85</v>
      </c>
      <c r="S1270" s="10">
        <v>28</v>
      </c>
      <c r="T1270" s="30" t="s">
        <v>61</v>
      </c>
      <c r="U1270" s="17" t="s">
        <v>25</v>
      </c>
      <c r="V1270" s="18" t="str">
        <f>"*" &amp; IF(AND(O1270&lt;=-1.5,NOT(ISBLANK(AF1270))),"Z","")</f>
        <v>*</v>
      </c>
      <c r="W1270" s="19" t="str">
        <f t="shared" si="212"/>
        <v/>
      </c>
      <c r="X1270" s="6"/>
      <c r="AA1270" s="20"/>
      <c r="AB1270" s="18" t="str">
        <f t="shared" si="213"/>
        <v/>
      </c>
      <c r="AC1270" s="19" t="str">
        <f t="shared" si="214"/>
        <v/>
      </c>
      <c r="AD1270" s="19" t="str">
        <f t="shared" si="215"/>
        <v>G</v>
      </c>
      <c r="AI1270" s="18" t="str">
        <f t="shared" si="216"/>
        <v/>
      </c>
      <c r="AJ1270" s="18" t="str">
        <f t="shared" si="217"/>
        <v/>
      </c>
      <c r="AK1270" s="18" t="str">
        <f t="shared" si="218"/>
        <v/>
      </c>
      <c r="AP1270" s="6" t="s">
        <v>218</v>
      </c>
      <c r="AT1270" s="10">
        <v>85.6475595779374</v>
      </c>
      <c r="AU1270" s="21"/>
      <c r="BC1270" s="22">
        <v>121</v>
      </c>
      <c r="BD1270" s="10">
        <v>0</v>
      </c>
    </row>
    <row r="1271" spans="1:56" ht="23.25" x14ac:dyDescent="0.25">
      <c r="A1271" s="6" t="s">
        <v>679</v>
      </c>
      <c r="B1271" s="26" t="s">
        <v>80</v>
      </c>
      <c r="C1271" s="9" t="s">
        <v>216</v>
      </c>
      <c r="D1271" s="10">
        <v>1400</v>
      </c>
      <c r="E1271" s="24">
        <v>3</v>
      </c>
      <c r="F1271" s="12">
        <v>2</v>
      </c>
      <c r="G1271" s="24">
        <v>3</v>
      </c>
      <c r="H1271" s="12">
        <v>1</v>
      </c>
      <c r="I1271" s="24">
        <v>1</v>
      </c>
      <c r="J1271" s="12">
        <v>0</v>
      </c>
      <c r="K1271" s="10">
        <v>3.75000000000004</v>
      </c>
      <c r="L1271" s="16">
        <v>2.8312499999999901</v>
      </c>
      <c r="M1271" s="29">
        <v>108.03640431704299</v>
      </c>
      <c r="N1271" s="29">
        <v>4.01820215852148</v>
      </c>
      <c r="O1271" s="15">
        <v>1</v>
      </c>
      <c r="P1271" s="16">
        <v>0.75</v>
      </c>
      <c r="Q1271" s="10">
        <v>0.999999999999996</v>
      </c>
      <c r="R1271" s="16">
        <v>1.6</v>
      </c>
      <c r="S1271" s="10">
        <v>14</v>
      </c>
      <c r="T1271" s="32">
        <v>8</v>
      </c>
      <c r="U1271" s="17" t="s">
        <v>25</v>
      </c>
      <c r="V1271" s="18" t="str">
        <f>"*" &amp; IF(AND(O1271&lt;=-1.5,NOT(ISBLANK(AF1271))),"Z","")</f>
        <v>*</v>
      </c>
      <c r="W1271" s="19" t="str">
        <f t="shared" si="212"/>
        <v/>
      </c>
      <c r="X1271" s="17" t="s">
        <v>75</v>
      </c>
      <c r="Y1271" s="19" t="str">
        <f>IF(AND(ISNUMBER(AS1271),VALUE(AS1271)&gt;2),IF(LEN(AF1271)&gt;0,"***","**"),"*")</f>
        <v>*</v>
      </c>
      <c r="AA1271" s="20"/>
      <c r="AB1271" s="18" t="str">
        <f t="shared" si="213"/>
        <v/>
      </c>
      <c r="AC1271" s="19" t="str">
        <f t="shared" si="214"/>
        <v/>
      </c>
      <c r="AD1271" s="19" t="str">
        <f t="shared" si="215"/>
        <v>G</v>
      </c>
      <c r="AI1271" s="18" t="str">
        <f t="shared" si="216"/>
        <v/>
      </c>
      <c r="AJ1271" s="18" t="str">
        <f t="shared" si="217"/>
        <v/>
      </c>
      <c r="AK1271" s="18" t="str">
        <f t="shared" si="218"/>
        <v/>
      </c>
      <c r="AP1271" s="6" t="s">
        <v>308</v>
      </c>
      <c r="AT1271" s="10">
        <v>89.536404317042994</v>
      </c>
      <c r="AU1271" s="21"/>
      <c r="BC1271" s="22">
        <v>119</v>
      </c>
      <c r="BD1271" s="10">
        <v>0</v>
      </c>
    </row>
    <row r="1272" spans="1:56" ht="23.25" x14ac:dyDescent="0.25">
      <c r="A1272" s="6" t="s">
        <v>679</v>
      </c>
      <c r="B1272" s="26" t="s">
        <v>283</v>
      </c>
      <c r="C1272" s="9" t="s">
        <v>210</v>
      </c>
      <c r="D1272" s="10">
        <v>1400</v>
      </c>
      <c r="E1272" s="24">
        <v>6</v>
      </c>
      <c r="F1272" s="12">
        <v>3</v>
      </c>
      <c r="G1272" s="24">
        <v>7</v>
      </c>
      <c r="H1272" s="12">
        <v>2</v>
      </c>
      <c r="I1272" s="24">
        <v>1</v>
      </c>
      <c r="J1272" s="12">
        <v>0</v>
      </c>
      <c r="K1272" s="10">
        <v>1.6</v>
      </c>
      <c r="L1272" s="34">
        <v>2.4142857142856999</v>
      </c>
      <c r="M1272" s="14">
        <v>90.727560892459806</v>
      </c>
      <c r="N1272" s="14">
        <v>-4.6362195537700801</v>
      </c>
      <c r="O1272" s="15">
        <v>1</v>
      </c>
      <c r="P1272" s="16">
        <v>2</v>
      </c>
      <c r="Q1272" s="10">
        <v>-2.6</v>
      </c>
      <c r="R1272" s="10">
        <v>-0.999999999999996</v>
      </c>
      <c r="S1272" s="10">
        <v>20</v>
      </c>
      <c r="T1272" s="6" t="s">
        <v>90</v>
      </c>
      <c r="U1272" s="17" t="s">
        <v>25</v>
      </c>
      <c r="V1272" s="18" t="str">
        <f>"" &amp; IF(AND(O1272&lt;=-1.5,NOT(ISBLANK(AF1272))),"Z","")</f>
        <v/>
      </c>
      <c r="W1272" s="19" t="str">
        <f t="shared" si="212"/>
        <v/>
      </c>
      <c r="X1272" s="17" t="s">
        <v>229</v>
      </c>
      <c r="AA1272" s="20"/>
      <c r="AB1272" s="18" t="str">
        <f t="shared" si="213"/>
        <v/>
      </c>
      <c r="AC1272" s="19" t="str">
        <f t="shared" si="214"/>
        <v>*</v>
      </c>
      <c r="AD1272" s="18" t="str">
        <f t="shared" si="215"/>
        <v>GR</v>
      </c>
      <c r="AI1272" s="18" t="str">
        <f t="shared" si="216"/>
        <v/>
      </c>
      <c r="AJ1272" s="18" t="str">
        <f t="shared" si="217"/>
        <v/>
      </c>
      <c r="AK1272" s="18" t="str">
        <f t="shared" si="218"/>
        <v/>
      </c>
      <c r="AP1272" s="6" t="s">
        <v>365</v>
      </c>
      <c r="AT1272" s="10">
        <v>75.227560892459806</v>
      </c>
      <c r="AU1272" s="21"/>
      <c r="BC1272" s="22">
        <v>127</v>
      </c>
      <c r="BD1272" s="10">
        <v>0</v>
      </c>
    </row>
    <row r="1273" spans="1:56" ht="23.25" x14ac:dyDescent="0.25">
      <c r="A1273" s="6" t="s">
        <v>680</v>
      </c>
      <c r="B1273" s="6" t="s">
        <v>180</v>
      </c>
      <c r="C1273" s="39" t="s">
        <v>195</v>
      </c>
      <c r="D1273" s="10">
        <v>1650</v>
      </c>
      <c r="E1273" s="11">
        <v>1</v>
      </c>
      <c r="F1273" s="12">
        <v>0</v>
      </c>
      <c r="G1273" s="11">
        <v>1</v>
      </c>
      <c r="H1273" s="12">
        <v>0</v>
      </c>
      <c r="I1273" s="11">
        <v>11</v>
      </c>
      <c r="J1273" s="12">
        <v>3</v>
      </c>
      <c r="K1273" s="10">
        <v>-2.6500000000000101</v>
      </c>
      <c r="L1273" s="15">
        <v>0.640000000000015</v>
      </c>
      <c r="M1273" s="14">
        <v>92.417873343569696</v>
      </c>
      <c r="N1273" s="14">
        <v>-1.54106332821513</v>
      </c>
      <c r="O1273" s="15">
        <v>0</v>
      </c>
      <c r="P1273" s="33">
        <v>-2.75</v>
      </c>
      <c r="Q1273" s="10">
        <v>-1.7</v>
      </c>
      <c r="R1273" s="13">
        <v>-3.95</v>
      </c>
      <c r="T1273" s="30" t="s">
        <v>61</v>
      </c>
      <c r="U1273" s="17" t="s">
        <v>25</v>
      </c>
      <c r="V1273" s="18" t="str">
        <f>"" &amp; IF(AND(O1273&lt;=-1.5,NOT(ISBLANK(AF1273))),"Z","")</f>
        <v/>
      </c>
      <c r="W1273" s="18" t="str">
        <f t="shared" si="212"/>
        <v/>
      </c>
      <c r="X1273" s="6"/>
      <c r="AB1273" s="18" t="str">
        <f t="shared" si="213"/>
        <v/>
      </c>
      <c r="AC1273" s="18" t="str">
        <f t="shared" si="214"/>
        <v/>
      </c>
      <c r="AD1273" s="18" t="str">
        <f t="shared" si="215"/>
        <v/>
      </c>
      <c r="AI1273" s="18" t="str">
        <f t="shared" si="216"/>
        <v/>
      </c>
      <c r="AJ1273" s="18" t="str">
        <f t="shared" si="217"/>
        <v/>
      </c>
      <c r="AK1273" s="18" t="str">
        <f t="shared" si="218"/>
        <v/>
      </c>
      <c r="AP1273" s="6" t="s">
        <v>606</v>
      </c>
      <c r="AT1273" s="10">
        <v>74.292873343569696</v>
      </c>
      <c r="BC1273" s="10">
        <v>119</v>
      </c>
      <c r="BD1273" s="10">
        <v>0</v>
      </c>
    </row>
    <row r="1274" spans="1:56" ht="23.25" x14ac:dyDescent="0.25">
      <c r="A1274" s="6" t="s">
        <v>680</v>
      </c>
      <c r="B1274" s="26" t="s">
        <v>627</v>
      </c>
      <c r="C1274" s="39" t="s">
        <v>195</v>
      </c>
      <c r="D1274" s="10">
        <v>1650</v>
      </c>
      <c r="E1274" s="11">
        <v>2</v>
      </c>
      <c r="F1274" s="12">
        <v>1</v>
      </c>
      <c r="G1274" s="11">
        <v>1</v>
      </c>
      <c r="H1274" s="12">
        <v>0</v>
      </c>
      <c r="I1274" s="11">
        <v>1</v>
      </c>
      <c r="J1274" s="12">
        <v>0</v>
      </c>
      <c r="K1274" s="10">
        <v>1.25</v>
      </c>
      <c r="L1274" s="13">
        <v>-0.37500000000003197</v>
      </c>
      <c r="M1274" s="29">
        <v>100.272975818978</v>
      </c>
      <c r="N1274" s="29">
        <v>0.136487909488991</v>
      </c>
      <c r="O1274" s="15">
        <v>1</v>
      </c>
      <c r="P1274" s="16">
        <v>0</v>
      </c>
      <c r="Q1274" s="10">
        <v>-2.75</v>
      </c>
      <c r="R1274" s="13">
        <v>-2.75</v>
      </c>
      <c r="S1274" s="10">
        <v>28</v>
      </c>
      <c r="T1274" s="30" t="s">
        <v>61</v>
      </c>
      <c r="U1274" s="17" t="s">
        <v>25</v>
      </c>
      <c r="V1274" s="18" t="str">
        <f>"*" &amp; IF(AND(O1274&lt;=-1.5,NOT(ISBLANK(AF1274))),"Z","")</f>
        <v>*</v>
      </c>
      <c r="W1274" s="19" t="str">
        <f t="shared" si="212"/>
        <v/>
      </c>
      <c r="X1274" s="17" t="s">
        <v>66</v>
      </c>
      <c r="AA1274" s="20"/>
      <c r="AB1274" s="18" t="str">
        <f t="shared" si="213"/>
        <v/>
      </c>
      <c r="AC1274" s="19" t="str">
        <f t="shared" si="214"/>
        <v/>
      </c>
      <c r="AD1274" s="19" t="str">
        <f t="shared" si="215"/>
        <v>G</v>
      </c>
      <c r="AI1274" s="18" t="str">
        <f t="shared" si="216"/>
        <v/>
      </c>
      <c r="AJ1274" s="18" t="str">
        <f t="shared" si="217"/>
        <v/>
      </c>
      <c r="AK1274" s="18" t="str">
        <f t="shared" si="218"/>
        <v/>
      </c>
      <c r="AP1274" s="6" t="s">
        <v>502</v>
      </c>
      <c r="AT1274" s="10">
        <v>82.272975818977997</v>
      </c>
      <c r="AU1274" s="21"/>
      <c r="BC1274" s="22">
        <v>121</v>
      </c>
      <c r="BD1274" s="10">
        <v>0</v>
      </c>
    </row>
    <row r="1275" spans="1:56" ht="23.25" x14ac:dyDescent="0.25">
      <c r="A1275" s="6" t="s">
        <v>680</v>
      </c>
      <c r="B1275" s="26" t="s">
        <v>499</v>
      </c>
      <c r="C1275" s="39" t="s">
        <v>235</v>
      </c>
      <c r="D1275" s="10">
        <v>1650</v>
      </c>
      <c r="E1275" s="11">
        <v>2</v>
      </c>
      <c r="F1275" s="12">
        <v>2</v>
      </c>
      <c r="G1275" s="11">
        <v>3</v>
      </c>
      <c r="H1275" s="12">
        <v>2</v>
      </c>
      <c r="I1275" s="11">
        <v>11</v>
      </c>
      <c r="J1275" s="12">
        <v>15</v>
      </c>
      <c r="K1275" s="10">
        <v>2.19999999999999</v>
      </c>
      <c r="L1275" s="15">
        <v>4.4124999999999801</v>
      </c>
      <c r="M1275" s="14">
        <v>79.377895701929603</v>
      </c>
      <c r="N1275" s="29">
        <v>1.78894785096482</v>
      </c>
      <c r="O1275" s="15">
        <v>0</v>
      </c>
      <c r="P1275" s="33">
        <v>-13.5</v>
      </c>
      <c r="Q1275" s="10">
        <v>-4.5999999999999899</v>
      </c>
      <c r="R1275" s="13">
        <v>-15.3</v>
      </c>
      <c r="S1275" s="10">
        <v>28</v>
      </c>
      <c r="T1275" s="32">
        <v>8</v>
      </c>
      <c r="U1275" s="17" t="s">
        <v>78</v>
      </c>
      <c r="V1275" s="18" t="str">
        <f>"" &amp; IF(AND(O1275&lt;=-1.5,NOT(ISBLANK(AF1275))),"Z","")</f>
        <v/>
      </c>
      <c r="W1275" s="18" t="str">
        <f t="shared" si="212"/>
        <v/>
      </c>
      <c r="X1275" s="6"/>
      <c r="AB1275" s="18" t="str">
        <f t="shared" si="213"/>
        <v/>
      </c>
      <c r="AC1275" s="18" t="str">
        <f t="shared" si="214"/>
        <v/>
      </c>
      <c r="AD1275" s="18" t="str">
        <f t="shared" si="215"/>
        <v/>
      </c>
      <c r="AI1275" s="18" t="str">
        <f t="shared" si="216"/>
        <v/>
      </c>
      <c r="AJ1275" s="18" t="str">
        <f t="shared" si="217"/>
        <v/>
      </c>
      <c r="AK1275" s="18" t="str">
        <f t="shared" si="218"/>
        <v/>
      </c>
      <c r="AP1275" s="6" t="s">
        <v>681</v>
      </c>
      <c r="AT1275" s="10">
        <v>67.202895701929606</v>
      </c>
      <c r="BC1275" s="10">
        <v>129</v>
      </c>
      <c r="BD1275" s="10">
        <v>-5</v>
      </c>
    </row>
    <row r="1276" spans="1:56" ht="23.25" x14ac:dyDescent="0.25">
      <c r="A1276" s="6" t="s">
        <v>680</v>
      </c>
      <c r="B1276" s="2" t="s">
        <v>275</v>
      </c>
      <c r="C1276" s="9" t="s">
        <v>276</v>
      </c>
      <c r="D1276" s="10">
        <v>1400</v>
      </c>
      <c r="E1276" s="11">
        <v>4</v>
      </c>
      <c r="F1276" s="12">
        <v>2</v>
      </c>
      <c r="G1276" s="11">
        <v>5</v>
      </c>
      <c r="H1276" s="12">
        <v>2</v>
      </c>
      <c r="I1276" s="11">
        <v>10</v>
      </c>
      <c r="J1276" s="12">
        <v>8</v>
      </c>
      <c r="K1276" s="10">
        <v>3.4</v>
      </c>
      <c r="L1276" s="13">
        <v>0.349999999999966</v>
      </c>
      <c r="M1276" s="14">
        <v>88.654441389844607</v>
      </c>
      <c r="N1276" s="29">
        <v>0.77722069492232004</v>
      </c>
      <c r="O1276" s="15">
        <v>0</v>
      </c>
      <c r="P1276" s="33">
        <v>-6.25</v>
      </c>
      <c r="Q1276" s="10">
        <v>0.999999999999996</v>
      </c>
      <c r="R1276" s="13">
        <v>-4.0499999999999901</v>
      </c>
      <c r="S1276" s="10">
        <v>31</v>
      </c>
      <c r="T1276" s="6" t="s">
        <v>65</v>
      </c>
      <c r="U1276" s="17" t="s">
        <v>25</v>
      </c>
      <c r="V1276" s="18" t="str">
        <f>"" &amp; IF(AND(O1276&lt;=-1.5,NOT(ISBLANK(AF1276))),"Z","")</f>
        <v/>
      </c>
      <c r="W1276" s="18" t="str">
        <f t="shared" si="212"/>
        <v/>
      </c>
      <c r="X1276" s="6"/>
      <c r="AB1276" s="18" t="str">
        <f t="shared" si="213"/>
        <v/>
      </c>
      <c r="AC1276" s="18" t="str">
        <f t="shared" si="214"/>
        <v/>
      </c>
      <c r="AD1276" s="18" t="str">
        <f t="shared" si="215"/>
        <v/>
      </c>
      <c r="AI1276" s="18" t="str">
        <f t="shared" si="216"/>
        <v/>
      </c>
      <c r="AJ1276" s="18" t="str">
        <f t="shared" si="217"/>
        <v/>
      </c>
      <c r="AK1276" s="18" t="str">
        <f t="shared" si="218"/>
        <v/>
      </c>
      <c r="AP1276" s="6" t="s">
        <v>390</v>
      </c>
      <c r="AT1276" s="10">
        <v>75.054441389844598</v>
      </c>
      <c r="BC1276" s="10">
        <v>130</v>
      </c>
      <c r="BD1276" s="10">
        <v>-1</v>
      </c>
    </row>
    <row r="1277" spans="1:56" ht="23.25" x14ac:dyDescent="0.25">
      <c r="A1277" s="6" t="s">
        <v>680</v>
      </c>
      <c r="B1277" s="23" t="s">
        <v>447</v>
      </c>
      <c r="C1277" s="39" t="s">
        <v>235</v>
      </c>
      <c r="D1277" s="10">
        <v>1650</v>
      </c>
      <c r="E1277" s="24">
        <v>5</v>
      </c>
      <c r="F1277" s="12">
        <v>8</v>
      </c>
      <c r="G1277" s="24">
        <v>6</v>
      </c>
      <c r="H1277" s="12">
        <v>4</v>
      </c>
      <c r="I1277" s="24">
        <v>11</v>
      </c>
      <c r="J1277" s="12">
        <v>21</v>
      </c>
      <c r="K1277" s="10">
        <v>4.1000000000000396</v>
      </c>
      <c r="L1277" s="15">
        <v>1.9666666666666499</v>
      </c>
      <c r="M1277" s="14">
        <v>67.660145581585695</v>
      </c>
      <c r="N1277" s="29">
        <v>0.78007279079287195</v>
      </c>
      <c r="O1277" s="15">
        <v>4</v>
      </c>
      <c r="P1277" s="33">
        <v>-17.25</v>
      </c>
      <c r="Q1277" s="10">
        <v>-6.7</v>
      </c>
      <c r="R1277" s="13">
        <v>-20.45</v>
      </c>
      <c r="S1277" s="25">
        <v>67</v>
      </c>
      <c r="T1277" s="6" t="s">
        <v>90</v>
      </c>
      <c r="U1277" s="6" t="s">
        <v>52</v>
      </c>
      <c r="V1277" s="18" t="str">
        <f>"" &amp; IF(AND(O1277&lt;=-1.5,NOT(ISBLANK(AF1277))),"Z","")</f>
        <v/>
      </c>
      <c r="W1277" s="18" t="str">
        <f t="shared" si="212"/>
        <v/>
      </c>
      <c r="X1277" s="6"/>
      <c r="AB1277" s="18" t="str">
        <f t="shared" si="213"/>
        <v/>
      </c>
      <c r="AC1277" s="18" t="str">
        <f t="shared" si="214"/>
        <v/>
      </c>
      <c r="AD1277" s="18" t="str">
        <f t="shared" si="215"/>
        <v/>
      </c>
      <c r="AI1277" s="18" t="str">
        <f t="shared" si="216"/>
        <v/>
      </c>
      <c r="AJ1277" s="18" t="str">
        <f t="shared" si="217"/>
        <v/>
      </c>
      <c r="AK1277" s="18" t="str">
        <f t="shared" si="218"/>
        <v/>
      </c>
      <c r="AP1277" s="6" t="s">
        <v>682</v>
      </c>
      <c r="AT1277" s="10">
        <v>56.185145581585701</v>
      </c>
      <c r="BC1277" s="10">
        <v>127</v>
      </c>
      <c r="BD1277" s="10">
        <v>-9</v>
      </c>
    </row>
    <row r="1278" spans="1:56" ht="23.25" x14ac:dyDescent="0.25">
      <c r="A1278" s="6" t="s">
        <v>680</v>
      </c>
      <c r="B1278" s="23" t="s">
        <v>251</v>
      </c>
      <c r="C1278" s="39" t="s">
        <v>237</v>
      </c>
      <c r="D1278" s="10">
        <v>1650</v>
      </c>
      <c r="E1278" s="24">
        <v>3</v>
      </c>
      <c r="F1278" s="12">
        <v>1</v>
      </c>
      <c r="G1278" s="24">
        <v>3</v>
      </c>
      <c r="H1278" s="12">
        <v>1</v>
      </c>
      <c r="I1278" s="24">
        <v>2</v>
      </c>
      <c r="J1278" s="12">
        <v>0</v>
      </c>
      <c r="K1278" s="10">
        <v>4.6500000000000297</v>
      </c>
      <c r="L1278" s="10">
        <v>0.112500000000004</v>
      </c>
      <c r="M1278" s="29">
        <v>102.456798387289</v>
      </c>
      <c r="N1278" s="29">
        <v>1.22839919364452</v>
      </c>
      <c r="O1278" s="15">
        <v>0</v>
      </c>
      <c r="P1278" s="16">
        <v>1.05</v>
      </c>
      <c r="Q1278" s="10">
        <v>-0.94999999999998896</v>
      </c>
      <c r="R1278" s="10">
        <v>-4.9999999999990101E-2</v>
      </c>
      <c r="S1278" s="25">
        <v>70</v>
      </c>
      <c r="T1278" s="30" t="s">
        <v>72</v>
      </c>
      <c r="U1278" s="17" t="s">
        <v>25</v>
      </c>
      <c r="V1278" s="18" t="str">
        <f>"*" &amp; IF(AND(O1278&lt;=-1.5,NOT(ISBLANK(AF1278))),"Z","")</f>
        <v>*</v>
      </c>
      <c r="W1278" s="19" t="str">
        <f t="shared" si="212"/>
        <v/>
      </c>
      <c r="X1278" s="17" t="s">
        <v>217</v>
      </c>
      <c r="AA1278" s="20"/>
      <c r="AB1278" s="18" t="str">
        <f t="shared" si="213"/>
        <v/>
      </c>
      <c r="AC1278" s="19" t="str">
        <f t="shared" si="214"/>
        <v/>
      </c>
      <c r="AD1278" s="19" t="str">
        <f t="shared" si="215"/>
        <v>G</v>
      </c>
      <c r="AI1278" s="18" t="str">
        <f t="shared" si="216"/>
        <v/>
      </c>
      <c r="AJ1278" s="18" t="str">
        <f t="shared" si="217"/>
        <v/>
      </c>
      <c r="AK1278" s="18" t="str">
        <f t="shared" si="218"/>
        <v/>
      </c>
      <c r="AP1278" s="6" t="s">
        <v>641</v>
      </c>
      <c r="AT1278" s="10">
        <v>86.656798387289001</v>
      </c>
      <c r="AU1278" s="21"/>
      <c r="BC1278" s="22">
        <v>128</v>
      </c>
      <c r="BD1278" s="10">
        <v>0</v>
      </c>
    </row>
    <row r="1279" spans="1:56" ht="23.25" x14ac:dyDescent="0.25">
      <c r="A1279" s="6" t="s">
        <v>680</v>
      </c>
      <c r="B1279" s="26" t="s">
        <v>188</v>
      </c>
      <c r="C1279" s="39" t="s">
        <v>235</v>
      </c>
      <c r="D1279" s="10">
        <v>1650</v>
      </c>
      <c r="E1279" s="11">
        <v>1</v>
      </c>
      <c r="F1279" s="12">
        <v>0</v>
      </c>
      <c r="G1279" s="11">
        <v>1</v>
      </c>
      <c r="H1279" s="12">
        <v>0</v>
      </c>
      <c r="I1279" s="11">
        <v>12</v>
      </c>
      <c r="J1279" s="12">
        <v>12</v>
      </c>
      <c r="K1279" s="10">
        <v>-0.64999999999997704</v>
      </c>
      <c r="L1279" s="15">
        <v>-3.4699999999999598</v>
      </c>
      <c r="M1279" s="36">
        <v>80.066082442302502</v>
      </c>
      <c r="N1279" s="36">
        <v>-0.51695877884874597</v>
      </c>
      <c r="O1279" s="15">
        <v>0</v>
      </c>
      <c r="P1279" s="34">
        <v>-11.75</v>
      </c>
      <c r="Q1279" s="10">
        <v>1.35</v>
      </c>
      <c r="R1279" s="13">
        <v>-8.1000000000000103</v>
      </c>
      <c r="S1279" s="10">
        <v>14</v>
      </c>
      <c r="T1279" s="27" t="s">
        <v>61</v>
      </c>
      <c r="U1279" s="17" t="s">
        <v>25</v>
      </c>
      <c r="V1279" s="18" t="str">
        <f>"" &amp; IF(AND(O1279&lt;=-1.5,NOT(ISBLANK(AF1279))),"Z","")</f>
        <v/>
      </c>
      <c r="W1279" s="18" t="str">
        <f t="shared" si="212"/>
        <v/>
      </c>
      <c r="X1279" s="6"/>
      <c r="AB1279" s="18" t="str">
        <f t="shared" si="213"/>
        <v/>
      </c>
      <c r="AC1279" s="18" t="str">
        <f t="shared" si="214"/>
        <v/>
      </c>
      <c r="AD1279" s="18" t="str">
        <f t="shared" si="215"/>
        <v/>
      </c>
      <c r="AI1279" s="18" t="str">
        <f t="shared" si="216"/>
        <v/>
      </c>
      <c r="AJ1279" s="18" t="str">
        <f t="shared" si="217"/>
        <v/>
      </c>
      <c r="AK1279" s="18" t="str">
        <f t="shared" si="218"/>
        <v/>
      </c>
      <c r="AP1279" s="6" t="s">
        <v>683</v>
      </c>
      <c r="AT1279" s="10">
        <v>68.841082442302493</v>
      </c>
      <c r="BC1279" s="10">
        <v>135</v>
      </c>
      <c r="BD1279" s="10">
        <v>-1</v>
      </c>
    </row>
    <row r="1280" spans="1:56" ht="23.25" x14ac:dyDescent="0.25">
      <c r="A1280" s="6" t="s">
        <v>680</v>
      </c>
      <c r="B1280" s="23" t="s">
        <v>190</v>
      </c>
      <c r="C1280" s="39" t="s">
        <v>235</v>
      </c>
      <c r="D1280" s="10">
        <v>1650</v>
      </c>
      <c r="E1280" s="24">
        <v>3</v>
      </c>
      <c r="F1280" s="12">
        <v>3</v>
      </c>
      <c r="G1280" s="24">
        <v>3</v>
      </c>
      <c r="H1280" s="12">
        <v>2</v>
      </c>
      <c r="I1280" s="24">
        <v>5</v>
      </c>
      <c r="J1280" s="12">
        <v>2</v>
      </c>
      <c r="K1280" s="10">
        <v>-3.44999999999999</v>
      </c>
      <c r="L1280" s="10">
        <v>-0.62499999999998201</v>
      </c>
      <c r="M1280" s="14">
        <v>98.362398547314001</v>
      </c>
      <c r="N1280" s="29">
        <v>0.53119927365706598</v>
      </c>
      <c r="O1280" s="15">
        <v>1</v>
      </c>
      <c r="P1280" s="16">
        <v>0</v>
      </c>
      <c r="Q1280" s="10">
        <v>2.4</v>
      </c>
      <c r="R1280" s="10">
        <v>2.4500000000000099</v>
      </c>
      <c r="S1280" s="25">
        <v>63</v>
      </c>
      <c r="T1280" s="30" t="s">
        <v>72</v>
      </c>
      <c r="U1280" s="17" t="s">
        <v>25</v>
      </c>
      <c r="V1280" s="18" t="str">
        <f>"*" &amp; IF(AND(O1280&lt;=-1.5,NOT(ISBLANK(AF1280))),"Z","")</f>
        <v>*</v>
      </c>
      <c r="W1280" s="19" t="str">
        <f t="shared" si="212"/>
        <v/>
      </c>
      <c r="X1280" s="6"/>
      <c r="AA1280" s="20"/>
      <c r="AB1280" s="18" t="str">
        <f t="shared" si="213"/>
        <v/>
      </c>
      <c r="AC1280" s="19" t="str">
        <f t="shared" si="214"/>
        <v/>
      </c>
      <c r="AD1280" s="18" t="str">
        <f t="shared" si="215"/>
        <v>GR</v>
      </c>
      <c r="AI1280" s="18" t="str">
        <f t="shared" si="216"/>
        <v/>
      </c>
      <c r="AJ1280" s="18" t="str">
        <f t="shared" si="217"/>
        <v/>
      </c>
      <c r="AK1280" s="18" t="str">
        <f t="shared" si="218"/>
        <v/>
      </c>
      <c r="AP1280" s="6" t="s">
        <v>506</v>
      </c>
      <c r="AT1280" s="10">
        <v>85.937398547314103</v>
      </c>
      <c r="AU1280" s="21"/>
      <c r="BC1280" s="22">
        <v>132</v>
      </c>
      <c r="BD1280" s="10">
        <v>0</v>
      </c>
    </row>
    <row r="1281" spans="1:56" ht="23.25" x14ac:dyDescent="0.25">
      <c r="A1281" s="6" t="s">
        <v>680</v>
      </c>
      <c r="B1281" s="26" t="s">
        <v>269</v>
      </c>
      <c r="C1281" s="9" t="s">
        <v>60</v>
      </c>
      <c r="D1281" s="10">
        <v>1400</v>
      </c>
      <c r="E1281" s="11">
        <v>8</v>
      </c>
      <c r="F1281" s="12">
        <v>5</v>
      </c>
      <c r="G1281" s="11">
        <v>10</v>
      </c>
      <c r="H1281" s="12">
        <v>5</v>
      </c>
      <c r="I1281" s="11">
        <v>9</v>
      </c>
      <c r="J1281" s="12">
        <v>4</v>
      </c>
      <c r="K1281" s="10">
        <v>0.10000000000001601</v>
      </c>
      <c r="L1281" s="34">
        <v>2.0916666666666899</v>
      </c>
      <c r="M1281" s="14">
        <v>94.729759375840203</v>
      </c>
      <c r="N1281" s="29">
        <v>0.96487968792011702</v>
      </c>
      <c r="O1281" s="15">
        <v>0</v>
      </c>
      <c r="P1281" s="16">
        <v>0.25</v>
      </c>
      <c r="Q1281" s="10">
        <v>2.25</v>
      </c>
      <c r="R1281" s="10">
        <v>2.44999999999999</v>
      </c>
      <c r="S1281" s="10">
        <v>25</v>
      </c>
      <c r="T1281" s="6" t="s">
        <v>57</v>
      </c>
      <c r="U1281" s="6" t="s">
        <v>52</v>
      </c>
      <c r="V1281" s="18" t="str">
        <f>"" &amp; IF(AND(O1281&lt;=-1.5,NOT(ISBLANK(AF1281))),"Z","")</f>
        <v/>
      </c>
      <c r="W1281" s="18" t="str">
        <f t="shared" si="212"/>
        <v/>
      </c>
      <c r="X1281" s="6"/>
      <c r="AB1281" s="18" t="str">
        <f t="shared" si="213"/>
        <v/>
      </c>
      <c r="AC1281" s="18" t="str">
        <f t="shared" si="214"/>
        <v/>
      </c>
      <c r="AD1281" s="18" t="str">
        <f t="shared" si="215"/>
        <v/>
      </c>
      <c r="AI1281" s="18" t="str">
        <f t="shared" si="216"/>
        <v/>
      </c>
      <c r="AJ1281" s="18" t="str">
        <f t="shared" si="217"/>
        <v/>
      </c>
      <c r="AK1281" s="18" t="str">
        <f t="shared" si="218"/>
        <v/>
      </c>
      <c r="AP1281" s="6" t="s">
        <v>486</v>
      </c>
      <c r="AT1281" s="10">
        <v>88.679759375840206</v>
      </c>
      <c r="BC1281" s="10">
        <v>112</v>
      </c>
      <c r="BD1281" s="10">
        <v>0</v>
      </c>
    </row>
    <row r="1282" spans="1:56" ht="23.25" x14ac:dyDescent="0.25">
      <c r="A1282" s="6" t="s">
        <v>680</v>
      </c>
      <c r="B1282" s="26" t="s">
        <v>368</v>
      </c>
      <c r="C1282" s="39" t="s">
        <v>195</v>
      </c>
      <c r="D1282" s="10">
        <v>1650</v>
      </c>
      <c r="E1282" s="11">
        <v>2</v>
      </c>
      <c r="F1282" s="12">
        <v>1</v>
      </c>
      <c r="G1282" s="11">
        <v>4</v>
      </c>
      <c r="H1282" s="12">
        <v>2</v>
      </c>
      <c r="I1282" s="11">
        <v>12</v>
      </c>
      <c r="J1282" s="12">
        <v>12</v>
      </c>
      <c r="K1282" s="10">
        <v>1.30000000000003</v>
      </c>
      <c r="L1282" s="13">
        <v>0.43333333333329399</v>
      </c>
      <c r="M1282" s="14">
        <v>85.464580186241093</v>
      </c>
      <c r="N1282" s="29">
        <v>2.0322900931205399</v>
      </c>
      <c r="O1282" s="15">
        <v>-1</v>
      </c>
      <c r="P1282" s="33">
        <v>-9.25</v>
      </c>
      <c r="Q1282" s="10">
        <v>1.1000000000000101</v>
      </c>
      <c r="R1282" s="13">
        <v>-6.3999999999999897</v>
      </c>
      <c r="S1282" s="10">
        <v>17</v>
      </c>
      <c r="T1282" s="6" t="s">
        <v>72</v>
      </c>
      <c r="U1282" s="17" t="s">
        <v>25</v>
      </c>
      <c r="V1282" s="18" t="str">
        <f>"" &amp; IF(AND(O1282&lt;=-1.5,NOT(ISBLANK(AF1282))),"Z","")</f>
        <v/>
      </c>
      <c r="W1282" s="18" t="str">
        <f t="shared" si="212"/>
        <v/>
      </c>
      <c r="X1282" s="6"/>
      <c r="AB1282" s="18" t="str">
        <f t="shared" si="213"/>
        <v/>
      </c>
      <c r="AC1282" s="18" t="str">
        <f t="shared" si="214"/>
        <v/>
      </c>
      <c r="AD1282" s="18" t="str">
        <f t="shared" si="215"/>
        <v/>
      </c>
      <c r="AI1282" s="18" t="str">
        <f t="shared" si="216"/>
        <v/>
      </c>
      <c r="AJ1282" s="18" t="str">
        <f t="shared" si="217"/>
        <v/>
      </c>
      <c r="AK1282" s="18" t="str">
        <f t="shared" si="218"/>
        <v/>
      </c>
      <c r="AP1282" s="6" t="s">
        <v>684</v>
      </c>
      <c r="AT1282" s="10">
        <v>73.814580186241102</v>
      </c>
      <c r="BC1282" s="10">
        <v>132</v>
      </c>
      <c r="BD1282" s="10">
        <v>-2</v>
      </c>
    </row>
    <row r="1283" spans="1:56" ht="23.25" x14ac:dyDescent="0.25">
      <c r="A1283" s="6" t="s">
        <v>685</v>
      </c>
      <c r="B1283" s="6" t="s">
        <v>370</v>
      </c>
      <c r="C1283" s="37" t="s">
        <v>371</v>
      </c>
      <c r="D1283" s="10">
        <v>1200</v>
      </c>
      <c r="E1283" s="24">
        <v>5</v>
      </c>
      <c r="F1283" s="12">
        <v>4</v>
      </c>
      <c r="G1283" s="24">
        <v>3</v>
      </c>
      <c r="H1283" s="12">
        <v>3</v>
      </c>
      <c r="I1283" s="24">
        <v>1</v>
      </c>
      <c r="J1283" s="12">
        <v>0</v>
      </c>
      <c r="K1283" s="10">
        <v>-1.75000000000001</v>
      </c>
      <c r="L1283" s="10">
        <v>-0.75000000000002098</v>
      </c>
      <c r="M1283" s="14">
        <v>99.757683599507899</v>
      </c>
      <c r="N1283" s="14">
        <v>-0.121158200246043</v>
      </c>
      <c r="O1283" s="15">
        <v>1</v>
      </c>
      <c r="P1283" s="16">
        <v>2.75</v>
      </c>
      <c r="Q1283" s="10">
        <v>2.55000000000001</v>
      </c>
      <c r="R1283" s="10">
        <v>4.75</v>
      </c>
      <c r="T1283" s="6" t="s">
        <v>51</v>
      </c>
      <c r="U1283" s="6" t="s">
        <v>52</v>
      </c>
      <c r="V1283" s="18" t="str">
        <f>"" &amp; IF(AND(O1283&lt;=-1.5,NOT(ISBLANK(AF1283))),"Z","")</f>
        <v/>
      </c>
      <c r="W1283" s="19" t="str">
        <f t="shared" si="212"/>
        <v/>
      </c>
      <c r="X1283" s="17" t="s">
        <v>88</v>
      </c>
      <c r="AA1283" s="20"/>
      <c r="AB1283" s="18" t="str">
        <f t="shared" si="213"/>
        <v/>
      </c>
      <c r="AC1283" s="19" t="str">
        <f t="shared" si="214"/>
        <v/>
      </c>
      <c r="AD1283" s="18" t="str">
        <f t="shared" si="215"/>
        <v>G</v>
      </c>
      <c r="AI1283" s="18" t="str">
        <f t="shared" si="216"/>
        <v/>
      </c>
      <c r="AJ1283" s="18" t="str">
        <f t="shared" si="217"/>
        <v/>
      </c>
      <c r="AK1283" s="18" t="str">
        <f t="shared" si="218"/>
        <v/>
      </c>
      <c r="AP1283" s="6" t="s">
        <v>62</v>
      </c>
      <c r="AT1283" s="10">
        <v>75.757683599507899</v>
      </c>
      <c r="AU1283" s="21"/>
      <c r="BC1283" s="22">
        <v>130</v>
      </c>
      <c r="BD1283" s="28">
        <v>2</v>
      </c>
    </row>
    <row r="1284" spans="1:56" ht="23.25" x14ac:dyDescent="0.25">
      <c r="A1284" s="6" t="s">
        <v>685</v>
      </c>
      <c r="B1284" s="26" t="s">
        <v>209</v>
      </c>
      <c r="C1284" s="37" t="s">
        <v>371</v>
      </c>
      <c r="D1284" s="10">
        <v>1200</v>
      </c>
      <c r="E1284" s="24">
        <v>6</v>
      </c>
      <c r="F1284" s="12">
        <v>3</v>
      </c>
      <c r="G1284" s="24">
        <v>6</v>
      </c>
      <c r="H1284" s="12">
        <v>4</v>
      </c>
      <c r="I1284" s="24">
        <v>5</v>
      </c>
      <c r="J1284" s="12">
        <v>3</v>
      </c>
      <c r="K1284" s="10">
        <v>-1.19999999999999</v>
      </c>
      <c r="L1284" s="10">
        <v>0.47500000000001202</v>
      </c>
      <c r="M1284" s="14">
        <v>95.891415576934193</v>
      </c>
      <c r="N1284" s="29">
        <v>0.545707788467098</v>
      </c>
      <c r="O1284" s="15">
        <v>-2</v>
      </c>
      <c r="P1284" s="16">
        <v>1.25</v>
      </c>
      <c r="Q1284" s="10">
        <v>1.7</v>
      </c>
      <c r="R1284" s="10">
        <v>2.7</v>
      </c>
      <c r="S1284" s="10">
        <v>17</v>
      </c>
      <c r="T1284" s="6" t="s">
        <v>111</v>
      </c>
      <c r="U1284" s="6" t="s">
        <v>52</v>
      </c>
      <c r="V1284" s="18" t="str">
        <f>"" &amp; IF(AND(O1284&lt;=-1.5,NOT(ISBLANK(AF1284))),"Z","")</f>
        <v/>
      </c>
      <c r="W1284" s="19" t="str">
        <f t="shared" si="212"/>
        <v/>
      </c>
      <c r="X1284" s="6"/>
      <c r="AA1284" s="20"/>
      <c r="AB1284" s="18" t="str">
        <f t="shared" si="213"/>
        <v/>
      </c>
      <c r="AC1284" s="19" t="str">
        <f t="shared" si="214"/>
        <v/>
      </c>
      <c r="AD1284" s="18" t="str">
        <f t="shared" si="215"/>
        <v>GR</v>
      </c>
      <c r="AI1284" s="18" t="str">
        <f t="shared" si="216"/>
        <v/>
      </c>
      <c r="AJ1284" s="18" t="str">
        <f t="shared" si="217"/>
        <v/>
      </c>
      <c r="AK1284" s="18" t="str">
        <f t="shared" si="218"/>
        <v/>
      </c>
      <c r="AP1284" s="6" t="s">
        <v>244</v>
      </c>
      <c r="AT1284" s="10">
        <v>77.216415576934196</v>
      </c>
      <c r="AU1284" s="21"/>
      <c r="BC1284" s="22">
        <v>135</v>
      </c>
      <c r="BD1284" s="28">
        <v>1</v>
      </c>
    </row>
    <row r="1285" spans="1:56" ht="23.25" x14ac:dyDescent="0.25">
      <c r="A1285" s="6" t="s">
        <v>685</v>
      </c>
      <c r="B1285" s="26" t="s">
        <v>59</v>
      </c>
      <c r="C1285" s="37" t="s">
        <v>371</v>
      </c>
      <c r="D1285" s="10">
        <v>1200</v>
      </c>
      <c r="E1285" s="11">
        <v>11</v>
      </c>
      <c r="F1285" s="12">
        <v>4</v>
      </c>
      <c r="G1285" s="11">
        <v>8</v>
      </c>
      <c r="H1285" s="12">
        <v>6</v>
      </c>
      <c r="I1285" s="11">
        <v>7</v>
      </c>
      <c r="J1285" s="12">
        <v>9</v>
      </c>
      <c r="K1285" s="10">
        <v>-0.85000000000000897</v>
      </c>
      <c r="L1285" s="15">
        <v>0.50000000000000699</v>
      </c>
      <c r="M1285" s="14">
        <v>85.986805300768097</v>
      </c>
      <c r="N1285" s="29">
        <v>4.3402650384010102E-2</v>
      </c>
      <c r="O1285" s="15">
        <v>-1</v>
      </c>
      <c r="P1285" s="33">
        <v>-3</v>
      </c>
      <c r="Q1285" s="10">
        <v>-1.05</v>
      </c>
      <c r="R1285" s="13">
        <v>-3.5</v>
      </c>
      <c r="S1285" s="10">
        <v>15</v>
      </c>
      <c r="T1285" s="6" t="s">
        <v>57</v>
      </c>
      <c r="U1285" s="6" t="s">
        <v>52</v>
      </c>
      <c r="V1285" s="18" t="str">
        <f>"" &amp; IF(AND(O1285&lt;=-1.5,NOT(ISBLANK(AF1285))),"Z","")</f>
        <v/>
      </c>
      <c r="W1285" s="18" t="str">
        <f t="shared" si="212"/>
        <v/>
      </c>
      <c r="X1285" s="6"/>
      <c r="AB1285" s="18" t="str">
        <f t="shared" si="213"/>
        <v/>
      </c>
      <c r="AC1285" s="18" t="str">
        <f t="shared" si="214"/>
        <v/>
      </c>
      <c r="AD1285" s="18" t="str">
        <f t="shared" si="215"/>
        <v/>
      </c>
      <c r="AI1285" s="18" t="str">
        <f t="shared" si="216"/>
        <v/>
      </c>
      <c r="AJ1285" s="18" t="str">
        <f t="shared" si="217"/>
        <v/>
      </c>
      <c r="AK1285" s="18" t="str">
        <f t="shared" si="218"/>
        <v/>
      </c>
      <c r="AP1285" s="6" t="s">
        <v>521</v>
      </c>
      <c r="AT1285" s="10">
        <v>67.961805300768006</v>
      </c>
      <c r="BC1285" s="10">
        <v>135</v>
      </c>
      <c r="BD1285" s="10">
        <v>0</v>
      </c>
    </row>
    <row r="1286" spans="1:56" ht="23.25" x14ac:dyDescent="0.25">
      <c r="A1286" s="6" t="s">
        <v>685</v>
      </c>
      <c r="B1286" s="26" t="s">
        <v>394</v>
      </c>
      <c r="C1286" s="37" t="s">
        <v>371</v>
      </c>
      <c r="D1286" s="10">
        <v>1200</v>
      </c>
      <c r="E1286" s="11">
        <v>9</v>
      </c>
      <c r="F1286" s="12">
        <v>4</v>
      </c>
      <c r="G1286" s="11">
        <v>9</v>
      </c>
      <c r="H1286" s="12">
        <v>4</v>
      </c>
      <c r="I1286" s="11">
        <v>1</v>
      </c>
      <c r="J1286" s="12">
        <v>0</v>
      </c>
      <c r="K1286" s="10">
        <v>0.60000000000000497</v>
      </c>
      <c r="L1286" s="10">
        <v>-0.66250000000000997</v>
      </c>
      <c r="M1286" s="14">
        <v>94.424512930754503</v>
      </c>
      <c r="N1286" s="14">
        <v>-2.7877435346227499</v>
      </c>
      <c r="O1286" s="15">
        <v>0</v>
      </c>
      <c r="P1286" s="16">
        <v>4.25</v>
      </c>
      <c r="Q1286" s="10">
        <v>-1.45</v>
      </c>
      <c r="R1286" s="10">
        <v>1.95</v>
      </c>
      <c r="S1286" s="10">
        <v>24</v>
      </c>
      <c r="T1286" s="6" t="s">
        <v>57</v>
      </c>
      <c r="U1286" s="6" t="s">
        <v>52</v>
      </c>
      <c r="V1286" s="18" t="str">
        <f>"*" &amp; IF(AND(O1286&lt;=-1.5,NOT(ISBLANK(AF1286))),"Z","")</f>
        <v>*</v>
      </c>
      <c r="W1286" s="19" t="str">
        <f t="shared" si="212"/>
        <v/>
      </c>
      <c r="X1286" s="17" t="s">
        <v>88</v>
      </c>
      <c r="AA1286" s="20"/>
      <c r="AB1286" s="18" t="str">
        <f t="shared" si="213"/>
        <v/>
      </c>
      <c r="AC1286" s="19" t="str">
        <f t="shared" si="214"/>
        <v>**</v>
      </c>
      <c r="AD1286" s="18" t="str">
        <f t="shared" si="215"/>
        <v>GR</v>
      </c>
      <c r="AI1286" s="18" t="str">
        <f t="shared" si="216"/>
        <v>$</v>
      </c>
      <c r="AJ1286" s="18" t="str">
        <f t="shared" si="217"/>
        <v/>
      </c>
      <c r="AK1286" s="18" t="str">
        <f t="shared" si="218"/>
        <v/>
      </c>
      <c r="AP1286" s="6" t="s">
        <v>215</v>
      </c>
      <c r="AT1286" s="10">
        <v>74.424512930754503</v>
      </c>
      <c r="AU1286" s="21"/>
      <c r="BC1286" s="22">
        <v>135</v>
      </c>
      <c r="BD1286" s="28">
        <v>1</v>
      </c>
    </row>
    <row r="1287" spans="1:56" ht="23.25" x14ac:dyDescent="0.25">
      <c r="A1287" s="6" t="s">
        <v>685</v>
      </c>
      <c r="B1287" s="26" t="s">
        <v>213</v>
      </c>
      <c r="C1287" s="37" t="s">
        <v>393</v>
      </c>
      <c r="D1287" s="10">
        <v>1200</v>
      </c>
      <c r="E1287" s="24">
        <v>10</v>
      </c>
      <c r="F1287" s="12">
        <v>3</v>
      </c>
      <c r="G1287" s="24">
        <v>9</v>
      </c>
      <c r="H1287" s="12">
        <v>7</v>
      </c>
      <c r="I1287" s="24">
        <v>6</v>
      </c>
      <c r="J1287" s="12">
        <v>9</v>
      </c>
      <c r="K1287" s="10">
        <v>-0.44999999999999901</v>
      </c>
      <c r="L1287" s="34">
        <v>1.7749999999999799</v>
      </c>
      <c r="M1287" s="14">
        <v>93.245543413281993</v>
      </c>
      <c r="N1287" s="29">
        <v>3.7727717066409401</v>
      </c>
      <c r="O1287" s="15">
        <v>-4</v>
      </c>
      <c r="P1287" s="33">
        <v>-2.25</v>
      </c>
      <c r="Q1287" s="10">
        <v>0.44999999999999901</v>
      </c>
      <c r="R1287" s="10">
        <v>-1.30000000000001</v>
      </c>
      <c r="S1287" s="10">
        <v>17</v>
      </c>
      <c r="T1287" s="6" t="s">
        <v>57</v>
      </c>
      <c r="U1287" s="6" t="s">
        <v>52</v>
      </c>
      <c r="V1287" s="18" t="str">
        <f>"*" &amp; IF(AND(O1287&lt;=-1.5,NOT(ISBLANK(AF1287))),"Z","")</f>
        <v>*</v>
      </c>
      <c r="W1287" s="18" t="str">
        <f t="shared" si="212"/>
        <v/>
      </c>
      <c r="X1287" s="6"/>
      <c r="AB1287" s="18" t="str">
        <f t="shared" si="213"/>
        <v/>
      </c>
      <c r="AC1287" s="18" t="str">
        <f t="shared" si="214"/>
        <v/>
      </c>
      <c r="AD1287" s="18" t="str">
        <f t="shared" si="215"/>
        <v/>
      </c>
      <c r="AI1287" s="18" t="str">
        <f t="shared" si="216"/>
        <v/>
      </c>
      <c r="AJ1287" s="18" t="str">
        <f t="shared" si="217"/>
        <v/>
      </c>
      <c r="AK1287" s="18" t="str">
        <f t="shared" si="218"/>
        <v/>
      </c>
      <c r="AP1287" s="6" t="s">
        <v>196</v>
      </c>
      <c r="AT1287" s="10">
        <v>77.045543413281905</v>
      </c>
      <c r="BC1287" s="10">
        <v>121</v>
      </c>
      <c r="BD1287" s="10">
        <v>0</v>
      </c>
    </row>
    <row r="1288" spans="1:56" ht="23.25" x14ac:dyDescent="0.25">
      <c r="A1288" s="6" t="s">
        <v>685</v>
      </c>
      <c r="B1288" s="26" t="s">
        <v>350</v>
      </c>
      <c r="C1288" s="9" t="s">
        <v>270</v>
      </c>
      <c r="D1288" s="10">
        <v>1200</v>
      </c>
      <c r="E1288" s="24">
        <v>8</v>
      </c>
      <c r="F1288" s="12">
        <v>3</v>
      </c>
      <c r="G1288" s="24">
        <v>6</v>
      </c>
      <c r="H1288" s="12">
        <v>2</v>
      </c>
      <c r="I1288" s="24">
        <v>4</v>
      </c>
      <c r="J1288" s="12">
        <v>5</v>
      </c>
      <c r="K1288" s="10">
        <v>0.70000000000000295</v>
      </c>
      <c r="L1288" s="10">
        <v>2.22000000000001</v>
      </c>
      <c r="M1288" s="14">
        <v>99.653700213501097</v>
      </c>
      <c r="N1288" s="29">
        <v>3.5268501067505298</v>
      </c>
      <c r="O1288" s="15">
        <v>0</v>
      </c>
      <c r="P1288" s="33">
        <v>-2.25</v>
      </c>
      <c r="Q1288" s="10">
        <v>2.25</v>
      </c>
      <c r="R1288" s="10">
        <v>0.54999999999999705</v>
      </c>
      <c r="S1288" s="10">
        <v>16</v>
      </c>
      <c r="T1288" s="6" t="s">
        <v>90</v>
      </c>
      <c r="U1288" s="6" t="s">
        <v>52</v>
      </c>
      <c r="V1288" s="18" t="str">
        <f>"*" &amp; IF(AND(O1288&lt;=-1.5,NOT(ISBLANK(AF1288))),"Z","")</f>
        <v>*</v>
      </c>
      <c r="W1288" s="19" t="str">
        <f t="shared" si="212"/>
        <v/>
      </c>
      <c r="X1288" s="6"/>
      <c r="AA1288" s="20"/>
      <c r="AB1288" s="18" t="str">
        <f t="shared" si="213"/>
        <v/>
      </c>
      <c r="AC1288" s="19" t="str">
        <f t="shared" si="214"/>
        <v/>
      </c>
      <c r="AD1288" s="18" t="str">
        <f t="shared" si="215"/>
        <v>G</v>
      </c>
      <c r="AI1288" s="18" t="str">
        <f t="shared" si="216"/>
        <v/>
      </c>
      <c r="AJ1288" s="18" t="str">
        <f t="shared" si="217"/>
        <v/>
      </c>
      <c r="AK1288" s="18" t="str">
        <f t="shared" si="218"/>
        <v/>
      </c>
      <c r="AP1288" s="6" t="s">
        <v>649</v>
      </c>
      <c r="AT1288" s="10">
        <v>83.428700213501102</v>
      </c>
      <c r="AU1288" s="21"/>
      <c r="BC1288" s="22">
        <v>127</v>
      </c>
      <c r="BD1288" s="10">
        <v>0</v>
      </c>
    </row>
    <row r="1289" spans="1:56" ht="23.25" x14ac:dyDescent="0.25">
      <c r="A1289" s="6" t="s">
        <v>685</v>
      </c>
      <c r="B1289" s="23" t="s">
        <v>185</v>
      </c>
      <c r="C1289" s="39" t="s">
        <v>195</v>
      </c>
      <c r="D1289" s="10">
        <v>1200</v>
      </c>
      <c r="E1289" s="24">
        <v>6</v>
      </c>
      <c r="F1289" s="12">
        <v>3</v>
      </c>
      <c r="G1289" s="24">
        <v>6</v>
      </c>
      <c r="H1289" s="12">
        <v>4</v>
      </c>
      <c r="I1289" s="24">
        <v>10</v>
      </c>
      <c r="J1289" s="12">
        <v>10</v>
      </c>
      <c r="K1289" s="10">
        <v>-0.29999999999999399</v>
      </c>
      <c r="L1289" s="15">
        <v>-0.74000000000000199</v>
      </c>
      <c r="M1289" s="14">
        <v>81.319944239566794</v>
      </c>
      <c r="N1289" s="14">
        <v>-1.14002788021658</v>
      </c>
      <c r="O1289" s="15">
        <v>-1</v>
      </c>
      <c r="P1289" s="34">
        <v>-6.25</v>
      </c>
      <c r="Q1289" s="10">
        <v>0.19999999999999599</v>
      </c>
      <c r="R1289" s="13">
        <v>-4.8</v>
      </c>
      <c r="S1289" s="25">
        <v>79</v>
      </c>
      <c r="T1289" s="6" t="s">
        <v>111</v>
      </c>
      <c r="U1289" s="6" t="s">
        <v>52</v>
      </c>
      <c r="V1289" s="18" t="str">
        <f>"" &amp; IF(AND(O1289&lt;=-1.5,NOT(ISBLANK(AF1289))),"Z","")</f>
        <v/>
      </c>
      <c r="W1289" s="18" t="str">
        <f t="shared" si="212"/>
        <v/>
      </c>
      <c r="X1289" s="6"/>
      <c r="AB1289" s="18" t="str">
        <f t="shared" si="213"/>
        <v/>
      </c>
      <c r="AC1289" s="18" t="str">
        <f t="shared" si="214"/>
        <v/>
      </c>
      <c r="AD1289" s="18" t="str">
        <f t="shared" si="215"/>
        <v/>
      </c>
      <c r="AI1289" s="18" t="str">
        <f t="shared" si="216"/>
        <v/>
      </c>
      <c r="AJ1289" s="18" t="str">
        <f t="shared" si="217"/>
        <v/>
      </c>
      <c r="AK1289" s="18" t="str">
        <f t="shared" si="218"/>
        <v/>
      </c>
      <c r="AP1289" s="6" t="s">
        <v>546</v>
      </c>
      <c r="AT1289" s="10">
        <v>65.3449442395668</v>
      </c>
      <c r="BC1289" s="10">
        <v>126</v>
      </c>
      <c r="BD1289" s="10">
        <v>0</v>
      </c>
    </row>
    <row r="1290" spans="1:56" ht="23.25" x14ac:dyDescent="0.25">
      <c r="A1290" s="6" t="s">
        <v>685</v>
      </c>
      <c r="B1290" s="26" t="s">
        <v>163</v>
      </c>
      <c r="C1290" s="9" t="s">
        <v>216</v>
      </c>
      <c r="D1290" s="10">
        <v>1200</v>
      </c>
      <c r="E1290" s="24">
        <v>6</v>
      </c>
      <c r="F1290" s="12">
        <v>4</v>
      </c>
      <c r="G1290" s="24">
        <v>5</v>
      </c>
      <c r="H1290" s="12">
        <v>2</v>
      </c>
      <c r="I1290" s="24">
        <v>6</v>
      </c>
      <c r="J1290" s="12">
        <v>4</v>
      </c>
      <c r="K1290" s="10">
        <v>2.7999999999999901</v>
      </c>
      <c r="L1290" s="34">
        <v>3.6285714285714201</v>
      </c>
      <c r="M1290" s="14">
        <v>97.484231909821901</v>
      </c>
      <c r="N1290" s="29">
        <v>1.4921159549109599</v>
      </c>
      <c r="O1290" s="15">
        <v>2</v>
      </c>
      <c r="P1290" s="33">
        <v>-1.25</v>
      </c>
      <c r="Q1290" s="10">
        <v>-1.0999999999999901</v>
      </c>
      <c r="R1290" s="10">
        <v>-2.0499999999999998</v>
      </c>
      <c r="S1290" s="10">
        <v>18</v>
      </c>
      <c r="T1290" s="6" t="s">
        <v>90</v>
      </c>
      <c r="U1290" s="6" t="s">
        <v>52</v>
      </c>
      <c r="V1290" s="18" t="str">
        <f>"*" &amp; IF(AND(O1290&lt;=-1.5,NOT(ISBLANK(AF1290))),"Z","")</f>
        <v>*</v>
      </c>
      <c r="W1290" s="18" t="str">
        <f t="shared" si="212"/>
        <v/>
      </c>
      <c r="X1290" s="6"/>
      <c r="AB1290" s="18" t="str">
        <f t="shared" si="213"/>
        <v/>
      </c>
      <c r="AC1290" s="18" t="str">
        <f t="shared" si="214"/>
        <v/>
      </c>
      <c r="AD1290" s="18" t="str">
        <f t="shared" si="215"/>
        <v/>
      </c>
      <c r="AI1290" s="18" t="str">
        <f t="shared" si="216"/>
        <v/>
      </c>
      <c r="AJ1290" s="18" t="str">
        <f t="shared" si="217"/>
        <v/>
      </c>
      <c r="AK1290" s="18" t="str">
        <f t="shared" si="218"/>
        <v/>
      </c>
      <c r="AP1290" s="6" t="s">
        <v>497</v>
      </c>
      <c r="AT1290" s="10">
        <v>81.734231909821901</v>
      </c>
      <c r="BC1290" s="10">
        <v>125</v>
      </c>
      <c r="BD1290" s="10">
        <v>0</v>
      </c>
    </row>
    <row r="1291" spans="1:56" ht="23.25" x14ac:dyDescent="0.25">
      <c r="A1291" s="6" t="s">
        <v>685</v>
      </c>
      <c r="B1291" s="26" t="s">
        <v>397</v>
      </c>
      <c r="C1291" s="37" t="s">
        <v>393</v>
      </c>
      <c r="D1291" s="10">
        <v>1200</v>
      </c>
      <c r="E1291" s="24">
        <v>7</v>
      </c>
      <c r="F1291" s="12">
        <v>2</v>
      </c>
      <c r="G1291" s="24">
        <v>5</v>
      </c>
      <c r="H1291" s="12">
        <v>3</v>
      </c>
      <c r="I1291" s="24">
        <v>2</v>
      </c>
      <c r="J1291" s="12">
        <v>1</v>
      </c>
      <c r="K1291" s="10">
        <v>0.35000000000000098</v>
      </c>
      <c r="L1291" s="10">
        <v>-7.5000000000002801E-2</v>
      </c>
      <c r="M1291" s="29">
        <v>102.620323392975</v>
      </c>
      <c r="N1291" s="29">
        <v>2.3601616964876402</v>
      </c>
      <c r="O1291" s="15">
        <v>-1</v>
      </c>
      <c r="P1291" s="16">
        <v>2</v>
      </c>
      <c r="Q1291" s="10">
        <v>0.19999999999999599</v>
      </c>
      <c r="R1291" s="10">
        <v>1.75000000000001</v>
      </c>
      <c r="S1291" s="10">
        <v>17</v>
      </c>
      <c r="T1291" s="6" t="s">
        <v>90</v>
      </c>
      <c r="U1291" s="6" t="s">
        <v>52</v>
      </c>
      <c r="V1291" s="18" t="str">
        <f>"*" &amp; IF(AND(O1291&lt;=-1.5,NOT(ISBLANK(AF1291))),"Z","")</f>
        <v>*</v>
      </c>
      <c r="W1291" s="19" t="str">
        <f t="shared" si="212"/>
        <v/>
      </c>
      <c r="X1291" s="6"/>
      <c r="AA1291" s="20"/>
      <c r="AB1291" s="18" t="str">
        <f t="shared" si="213"/>
        <v/>
      </c>
      <c r="AC1291" s="19" t="str">
        <f t="shared" si="214"/>
        <v/>
      </c>
      <c r="AD1291" s="19" t="str">
        <f t="shared" si="215"/>
        <v>G</v>
      </c>
      <c r="AI1291" s="18" t="str">
        <f t="shared" si="216"/>
        <v/>
      </c>
      <c r="AJ1291" s="18" t="str">
        <f t="shared" si="217"/>
        <v/>
      </c>
      <c r="AK1291" s="18" t="str">
        <f t="shared" si="218"/>
        <v/>
      </c>
      <c r="AP1291" s="6" t="s">
        <v>353</v>
      </c>
      <c r="AT1291" s="10">
        <v>89.345323392975303</v>
      </c>
      <c r="AU1291" s="21"/>
      <c r="BC1291" s="22">
        <v>119</v>
      </c>
      <c r="BD1291" s="10">
        <v>0</v>
      </c>
    </row>
    <row r="1292" spans="1:56" ht="23.25" x14ac:dyDescent="0.25">
      <c r="A1292" s="6" t="s">
        <v>685</v>
      </c>
      <c r="B1292" s="2" t="s">
        <v>223</v>
      </c>
      <c r="C1292" s="37" t="s">
        <v>393</v>
      </c>
      <c r="D1292" s="10">
        <v>1200</v>
      </c>
      <c r="E1292" s="24">
        <v>7</v>
      </c>
      <c r="F1292" s="12">
        <v>3</v>
      </c>
      <c r="G1292" s="24">
        <v>5</v>
      </c>
      <c r="H1292" s="12">
        <v>2</v>
      </c>
      <c r="I1292" s="24">
        <v>2</v>
      </c>
      <c r="J1292" s="12">
        <v>2</v>
      </c>
      <c r="K1292" s="10">
        <v>0.60000000000000497</v>
      </c>
      <c r="L1292" s="34">
        <v>1.1499999999999999</v>
      </c>
      <c r="M1292" s="14">
        <v>98.479752142536796</v>
      </c>
      <c r="N1292" s="29">
        <v>0.63987607126840396</v>
      </c>
      <c r="O1292" s="15">
        <v>1</v>
      </c>
      <c r="P1292" s="16">
        <v>0.5</v>
      </c>
      <c r="Q1292" s="10">
        <v>1.5499999999999901</v>
      </c>
      <c r="R1292" s="10">
        <v>1.95</v>
      </c>
      <c r="S1292" s="10">
        <v>32</v>
      </c>
      <c r="T1292" s="6" t="s">
        <v>90</v>
      </c>
      <c r="U1292" s="6" t="s">
        <v>52</v>
      </c>
      <c r="V1292" s="18" t="str">
        <f>"" &amp; IF(AND(O1292&lt;=-1.5,NOT(ISBLANK(AF1292))),"Z","")</f>
        <v/>
      </c>
      <c r="W1292" s="19" t="str">
        <f t="shared" si="212"/>
        <v/>
      </c>
      <c r="X1292" s="6"/>
      <c r="AA1292" s="20"/>
      <c r="AB1292" s="18" t="str">
        <f t="shared" si="213"/>
        <v/>
      </c>
      <c r="AC1292" s="19" t="str">
        <f t="shared" si="214"/>
        <v/>
      </c>
      <c r="AD1292" s="18" t="str">
        <f t="shared" si="215"/>
        <v>G</v>
      </c>
      <c r="AI1292" s="18" t="str">
        <f t="shared" si="216"/>
        <v/>
      </c>
      <c r="AJ1292" s="18" t="str">
        <f t="shared" si="217"/>
        <v/>
      </c>
      <c r="AK1292" s="18" t="str">
        <f t="shared" si="218"/>
        <v/>
      </c>
      <c r="AP1292" s="6" t="s">
        <v>138</v>
      </c>
      <c r="AT1292" s="10">
        <v>83.654752142536793</v>
      </c>
      <c r="AU1292" s="21"/>
      <c r="BC1292" s="22">
        <v>120</v>
      </c>
      <c r="BD1292" s="10">
        <v>0</v>
      </c>
    </row>
    <row r="1293" spans="1:56" ht="23.25" x14ac:dyDescent="0.25">
      <c r="A1293" s="6" t="s">
        <v>685</v>
      </c>
      <c r="B1293" s="26" t="s">
        <v>253</v>
      </c>
      <c r="C1293" s="37" t="s">
        <v>393</v>
      </c>
      <c r="D1293" s="10">
        <v>1650</v>
      </c>
      <c r="E1293" s="24">
        <v>3</v>
      </c>
      <c r="F1293" s="12">
        <v>2</v>
      </c>
      <c r="G1293" s="24">
        <v>4</v>
      </c>
      <c r="H1293" s="12">
        <v>2</v>
      </c>
      <c r="I1293" s="24">
        <v>8</v>
      </c>
      <c r="J1293" s="12">
        <v>5</v>
      </c>
      <c r="K1293" s="10">
        <v>1.8</v>
      </c>
      <c r="L1293" s="15">
        <v>-1.88333333333333</v>
      </c>
      <c r="M1293" s="36">
        <v>92.692895360049306</v>
      </c>
      <c r="N1293" s="36">
        <v>0.54644768002468402</v>
      </c>
      <c r="O1293" s="15">
        <v>0</v>
      </c>
      <c r="P1293" s="34">
        <v>-3.75</v>
      </c>
      <c r="Q1293" s="10">
        <v>-0.19999999999999599</v>
      </c>
      <c r="R1293" s="13">
        <v>-3.2</v>
      </c>
      <c r="S1293" s="10">
        <v>7</v>
      </c>
      <c r="T1293" s="6" t="s">
        <v>54</v>
      </c>
      <c r="U1293" s="17" t="s">
        <v>25</v>
      </c>
      <c r="V1293" s="18" t="str">
        <f>"" &amp; IF(AND(O1293&lt;=-1.5,NOT(ISBLANK(AF1293))),"Z","")</f>
        <v/>
      </c>
      <c r="W1293" s="18" t="str">
        <f t="shared" si="212"/>
        <v/>
      </c>
      <c r="X1293" s="6"/>
      <c r="AB1293" s="18" t="str">
        <f t="shared" si="213"/>
        <v/>
      </c>
      <c r="AC1293" s="18" t="str">
        <f t="shared" si="214"/>
        <v/>
      </c>
      <c r="AD1293" s="18" t="str">
        <f t="shared" si="215"/>
        <v/>
      </c>
      <c r="AI1293" s="18" t="str">
        <f t="shared" si="216"/>
        <v/>
      </c>
      <c r="AJ1293" s="18" t="str">
        <f t="shared" si="217"/>
        <v/>
      </c>
      <c r="AK1293" s="18" t="str">
        <f t="shared" si="218"/>
        <v/>
      </c>
      <c r="AP1293" s="6" t="s">
        <v>461</v>
      </c>
      <c r="AT1293" s="10">
        <v>75.217895360049397</v>
      </c>
      <c r="BC1293" s="10">
        <v>124</v>
      </c>
      <c r="BD1293" s="10">
        <v>0</v>
      </c>
    </row>
    <row r="1294" spans="1:56" ht="23.25" x14ac:dyDescent="0.25">
      <c r="A1294" s="6" t="s">
        <v>685</v>
      </c>
      <c r="B1294" s="26" t="s">
        <v>487</v>
      </c>
      <c r="C1294" s="37" t="s">
        <v>393</v>
      </c>
      <c r="D1294" s="10">
        <v>1200</v>
      </c>
      <c r="E1294" s="11">
        <v>7</v>
      </c>
      <c r="F1294" s="12">
        <v>6</v>
      </c>
      <c r="G1294" s="11">
        <v>7</v>
      </c>
      <c r="H1294" s="12">
        <v>7</v>
      </c>
      <c r="I1294" s="11">
        <v>5</v>
      </c>
      <c r="J1294" s="12">
        <v>3</v>
      </c>
      <c r="K1294" s="10">
        <v>0.64999999999999503</v>
      </c>
      <c r="L1294" s="16">
        <v>2.1374999999999802</v>
      </c>
      <c r="M1294" s="29">
        <v>100.9799153319</v>
      </c>
      <c r="N1294" s="29">
        <v>2.7399576659497198</v>
      </c>
      <c r="O1294" s="15">
        <v>-1</v>
      </c>
      <c r="P1294" s="16">
        <v>4.25</v>
      </c>
      <c r="Q1294" s="10">
        <v>-1.85</v>
      </c>
      <c r="R1294" s="16">
        <v>1.5</v>
      </c>
      <c r="S1294" s="10">
        <v>17</v>
      </c>
      <c r="T1294" s="6" t="s">
        <v>111</v>
      </c>
      <c r="U1294" s="6" t="s">
        <v>52</v>
      </c>
      <c r="V1294" s="18" t="str">
        <f>"*" &amp; IF(AND(O1294&lt;=-1.5,NOT(ISBLANK(AF1294))),"Z","")</f>
        <v>*</v>
      </c>
      <c r="W1294" s="19" t="str">
        <f t="shared" si="212"/>
        <v/>
      </c>
      <c r="X1294" s="17" t="s">
        <v>73</v>
      </c>
      <c r="AA1294" s="20"/>
      <c r="AB1294" s="18" t="str">
        <f t="shared" si="213"/>
        <v/>
      </c>
      <c r="AC1294" s="19" t="str">
        <f t="shared" si="214"/>
        <v/>
      </c>
      <c r="AD1294" s="18" t="str">
        <f t="shared" si="215"/>
        <v>GR</v>
      </c>
      <c r="AI1294" s="18" t="str">
        <f t="shared" si="216"/>
        <v/>
      </c>
      <c r="AJ1294" s="18" t="str">
        <f t="shared" si="217"/>
        <v/>
      </c>
      <c r="AK1294" s="18" t="str">
        <f t="shared" si="218"/>
        <v/>
      </c>
      <c r="AP1294" s="6" t="s">
        <v>136</v>
      </c>
      <c r="AT1294" s="10">
        <v>85.354915331899406</v>
      </c>
      <c r="AU1294" s="21"/>
      <c r="BC1294" s="22">
        <v>120</v>
      </c>
      <c r="BD1294" s="10">
        <v>0</v>
      </c>
    </row>
    <row r="1295" spans="1:56" ht="23.25" x14ac:dyDescent="0.25">
      <c r="A1295" s="6" t="s">
        <v>685</v>
      </c>
      <c r="B1295" s="26" t="s">
        <v>455</v>
      </c>
      <c r="C1295" s="37" t="s">
        <v>393</v>
      </c>
      <c r="D1295" s="10">
        <v>1200</v>
      </c>
      <c r="E1295" s="24">
        <v>5</v>
      </c>
      <c r="F1295" s="12">
        <v>2</v>
      </c>
      <c r="G1295" s="24">
        <v>6</v>
      </c>
      <c r="H1295" s="12">
        <v>3</v>
      </c>
      <c r="I1295" s="24">
        <v>2</v>
      </c>
      <c r="J1295" s="12">
        <v>0</v>
      </c>
      <c r="K1295" s="10">
        <v>0.30000000000001098</v>
      </c>
      <c r="L1295" s="16">
        <v>1.25000000000002</v>
      </c>
      <c r="M1295" s="29">
        <v>102.17327788115099</v>
      </c>
      <c r="N1295" s="29">
        <v>1.2366389405753599</v>
      </c>
      <c r="O1295" s="15">
        <v>0</v>
      </c>
      <c r="P1295" s="16">
        <v>2.4500000000000002</v>
      </c>
      <c r="Q1295" s="10">
        <v>1.6499999999999899</v>
      </c>
      <c r="R1295" s="16">
        <v>3.69999999999999</v>
      </c>
      <c r="S1295" s="10">
        <v>11</v>
      </c>
      <c r="T1295" s="6" t="s">
        <v>90</v>
      </c>
      <c r="U1295" s="6" t="s">
        <v>52</v>
      </c>
      <c r="V1295" s="18" t="str">
        <f>"" &amp; IF(AND(O1295&lt;=-1.5,NOT(ISBLANK(AF1295))),"Z","")</f>
        <v/>
      </c>
      <c r="W1295" s="19" t="str">
        <f t="shared" si="212"/>
        <v/>
      </c>
      <c r="X1295" s="6"/>
      <c r="AA1295" s="20"/>
      <c r="AB1295" s="18" t="str">
        <f t="shared" si="213"/>
        <v/>
      </c>
      <c r="AC1295" s="19" t="str">
        <f t="shared" si="214"/>
        <v/>
      </c>
      <c r="AD1295" s="19" t="str">
        <f t="shared" si="215"/>
        <v>G</v>
      </c>
      <c r="AI1295" s="18" t="str">
        <f t="shared" si="216"/>
        <v/>
      </c>
      <c r="AJ1295" s="18" t="str">
        <f t="shared" si="217"/>
        <v/>
      </c>
      <c r="AK1295" s="18" t="str">
        <f t="shared" si="218"/>
        <v/>
      </c>
      <c r="AP1295" s="6" t="s">
        <v>353</v>
      </c>
      <c r="AT1295" s="10">
        <v>83.023277881150705</v>
      </c>
      <c r="AU1295" s="21"/>
      <c r="BC1295" s="22">
        <v>115</v>
      </c>
      <c r="BD1295" s="28">
        <v>1</v>
      </c>
    </row>
    <row r="1296" spans="1:56" ht="23.25" x14ac:dyDescent="0.25">
      <c r="A1296" s="6" t="s">
        <v>685</v>
      </c>
      <c r="B1296" s="26" t="s">
        <v>266</v>
      </c>
      <c r="C1296" s="37" t="s">
        <v>393</v>
      </c>
      <c r="D1296" s="10">
        <v>1200</v>
      </c>
      <c r="E1296" s="11">
        <v>10</v>
      </c>
      <c r="F1296" s="12">
        <v>5</v>
      </c>
      <c r="G1296" s="11">
        <v>10</v>
      </c>
      <c r="H1296" s="12">
        <v>6</v>
      </c>
      <c r="I1296" s="11">
        <v>3</v>
      </c>
      <c r="J1296" s="12">
        <v>3</v>
      </c>
      <c r="K1296" s="10">
        <v>0.250000000000004</v>
      </c>
      <c r="L1296" s="10">
        <v>-0.23333333333335801</v>
      </c>
      <c r="M1296" s="29">
        <v>101.136518447675</v>
      </c>
      <c r="N1296" s="29">
        <v>3.0182592238374899</v>
      </c>
      <c r="O1296" s="15">
        <v>-1</v>
      </c>
      <c r="P1296" s="16">
        <v>2.75</v>
      </c>
      <c r="Q1296" s="10">
        <v>0.44999999999999901</v>
      </c>
      <c r="R1296" s="10">
        <v>2.7999999999999901</v>
      </c>
      <c r="S1296" s="10">
        <v>14</v>
      </c>
      <c r="T1296" s="6" t="s">
        <v>57</v>
      </c>
      <c r="U1296" s="6" t="s">
        <v>52</v>
      </c>
      <c r="V1296" s="18" t="str">
        <f>"" &amp; IF(AND(O1296&lt;=-1.5,NOT(ISBLANK(AF1296))),"Z","")</f>
        <v/>
      </c>
      <c r="W1296" s="19" t="str">
        <f t="shared" ref="W1296:W1321" si="219">IF(AND(ISNUMBER(AS1296),VALUE(AS1296)&gt;=3,VALUE(P1296)&gt;=-0.5),IF(AND(VALUE(M1296)&gt;=94,VALUE(M1296)&lt;444), IF(VALUE(L1296)&gt;=2,"***","**"),"*"),"")</f>
        <v/>
      </c>
      <c r="X1296" s="6"/>
      <c r="AA1296" s="20"/>
      <c r="AB1296" s="18" t="str">
        <f t="shared" ref="AB1296:AB1321" si="220">IF(AND(O1296&gt;=2,P1296&gt;=0),IF(AND(ISNUMBER(AS1296),VALUE(AS1296)&gt;=3),IF(LEN(AF1296)&gt;0,"***","**"),"*"),"")</f>
        <v/>
      </c>
      <c r="AC1296" s="19" t="str">
        <f t="shared" ref="AC1296:AC1321" si="221">IF(OR(G1296-I1296&gt;=5,P1296&gt;4.9,AND(G1296-I1296&gt;=1,P1296&gt;5)),IF(L1296&lt;-3,"***",IF(L1296&lt;0,"**","*")),"")</f>
        <v>**</v>
      </c>
      <c r="AD1296" s="19" t="str">
        <f t="shared" ref="AD1296:AD1321" si="222">IF(AND(OR(I1296=1,I1296=2,I1296=3,I1296=4),M1296&gt;=97.5),"G",IF(OR(AND(J1296&lt;=3,I1296&lt;8,P1296&gt;-1.6,M1296&gt;=95,M1296&lt;300),AND(OR(I1296=1,I1296=2,I1296=3),M1296&lt;97.5)),"GR",""))</f>
        <v>G</v>
      </c>
      <c r="AI1296" s="18" t="str">
        <f t="shared" ref="AI1296:AI1321" si="223">IF(LEN(AD1296)&gt;0,IF(AC1296="**","$",IF(AC1296="***",IF(LEN(AF1296)&gt;0,"$$$","$$"),"")),"")</f>
        <v>$</v>
      </c>
      <c r="AJ1296" s="18" t="str">
        <f t="shared" ref="AJ1296:AJ1321" si="224">IF(LEN(AD1296)&gt;0,IF(AND(W1296="**",U1296="*"),IF(LEN(AF1296)&gt;0,"$$$","$$"),IF(AB1296="***","$$$",IF(AND(AB1296="**",U1296="*"),"$$",IF(AND(OR(W1296="**",W1296="***"),LEN(AF1296)&gt;0),"$$","")))),IF(AND(OR(W1296="**",W1296="***"),LEN(AF1296)&gt;0),"$$",""))</f>
        <v/>
      </c>
      <c r="AK1296" s="18" t="str">
        <f t="shared" ref="AK1296:AK1321" si="225">IF(LEN(AD1296)&gt;0,IF(Y1296="**","$$",IF(Y1296="***","$$$",IF(W1296="***",IF(OR(U1296="***",LEN(AF1296)&gt;0),"$$$",""),""))),"")</f>
        <v/>
      </c>
      <c r="AP1296" s="6" t="s">
        <v>136</v>
      </c>
      <c r="AT1296" s="10">
        <v>88.661518447674993</v>
      </c>
      <c r="AU1296" s="21"/>
      <c r="BC1296" s="22">
        <v>123</v>
      </c>
      <c r="BD1296" s="28">
        <v>1</v>
      </c>
    </row>
    <row r="1297" spans="1:56" ht="23.25" x14ac:dyDescent="0.25">
      <c r="A1297" s="6" t="s">
        <v>685</v>
      </c>
      <c r="B1297" s="26" t="s">
        <v>280</v>
      </c>
      <c r="C1297" s="37" t="s">
        <v>393</v>
      </c>
      <c r="D1297" s="10">
        <v>1650</v>
      </c>
      <c r="E1297" s="24">
        <v>2</v>
      </c>
      <c r="F1297" s="12">
        <v>1</v>
      </c>
      <c r="G1297" s="24">
        <v>3</v>
      </c>
      <c r="H1297" s="12">
        <v>1</v>
      </c>
      <c r="I1297" s="24">
        <v>5</v>
      </c>
      <c r="J1297" s="12">
        <v>3</v>
      </c>
      <c r="K1297" s="10">
        <v>4.1499999999999897</v>
      </c>
      <c r="L1297" s="13">
        <v>-1.0999999999999901</v>
      </c>
      <c r="M1297" s="36">
        <v>95.734165545248999</v>
      </c>
      <c r="N1297" s="36">
        <v>0.21708277262448</v>
      </c>
      <c r="O1297" s="15">
        <v>0</v>
      </c>
      <c r="P1297" s="33">
        <v>-1.75</v>
      </c>
      <c r="Q1297" s="10">
        <v>-3.4500000000000099</v>
      </c>
      <c r="R1297" s="13">
        <v>-4.8</v>
      </c>
      <c r="S1297" s="10">
        <v>14</v>
      </c>
      <c r="T1297" s="30" t="s">
        <v>72</v>
      </c>
      <c r="U1297" s="17" t="s">
        <v>25</v>
      </c>
      <c r="V1297" s="18" t="str">
        <f>"" &amp; IF(AND(O1297&lt;=-1.5,NOT(ISBLANK(AF1297))),"Z","")</f>
        <v/>
      </c>
      <c r="W1297" s="18" t="str">
        <f t="shared" si="219"/>
        <v/>
      </c>
      <c r="X1297" s="6"/>
      <c r="AB1297" s="18" t="str">
        <f t="shared" si="220"/>
        <v/>
      </c>
      <c r="AC1297" s="18" t="str">
        <f t="shared" si="221"/>
        <v/>
      </c>
      <c r="AD1297" s="18" t="str">
        <f t="shared" si="222"/>
        <v/>
      </c>
      <c r="AI1297" s="18" t="str">
        <f t="shared" si="223"/>
        <v/>
      </c>
      <c r="AJ1297" s="18" t="str">
        <f t="shared" si="224"/>
        <v/>
      </c>
      <c r="AK1297" s="18" t="str">
        <f t="shared" si="225"/>
        <v/>
      </c>
      <c r="AP1297" s="6" t="s">
        <v>562</v>
      </c>
      <c r="AT1297" s="10">
        <v>77.934165545249002</v>
      </c>
      <c r="BC1297" s="10">
        <v>123</v>
      </c>
      <c r="BD1297" s="10">
        <v>-1</v>
      </c>
    </row>
    <row r="1298" spans="1:56" ht="23.25" x14ac:dyDescent="0.25">
      <c r="A1298" s="6" t="s">
        <v>685</v>
      </c>
      <c r="B1298" s="26" t="s">
        <v>402</v>
      </c>
      <c r="C1298" s="37" t="s">
        <v>393</v>
      </c>
      <c r="D1298" s="10">
        <v>1200</v>
      </c>
      <c r="E1298" s="24">
        <v>7</v>
      </c>
      <c r="F1298" s="12">
        <v>4</v>
      </c>
      <c r="G1298" s="24">
        <v>5</v>
      </c>
      <c r="H1298" s="12">
        <v>5</v>
      </c>
      <c r="I1298" s="24">
        <v>1</v>
      </c>
      <c r="J1298" s="12">
        <v>0</v>
      </c>
      <c r="K1298" s="10">
        <v>-1.5</v>
      </c>
      <c r="L1298" s="10">
        <v>-2.5000000000000799E-2</v>
      </c>
      <c r="M1298" s="29">
        <v>101.947576382148</v>
      </c>
      <c r="N1298" s="29">
        <v>0.97378819107405001</v>
      </c>
      <c r="O1298" s="15">
        <v>-1</v>
      </c>
      <c r="P1298" s="16">
        <v>5</v>
      </c>
      <c r="Q1298" s="10">
        <v>-4.2</v>
      </c>
      <c r="R1298" s="10">
        <v>-0.19999999999999599</v>
      </c>
      <c r="S1298" s="10">
        <v>17</v>
      </c>
      <c r="T1298" s="6" t="s">
        <v>111</v>
      </c>
      <c r="U1298" s="6" t="s">
        <v>52</v>
      </c>
      <c r="V1298" s="18" t="str">
        <f>"*" &amp; IF(AND(O1298&lt;=-1.5,NOT(ISBLANK(AF1298))),"Z","")</f>
        <v>*</v>
      </c>
      <c r="W1298" s="19" t="str">
        <f t="shared" si="219"/>
        <v/>
      </c>
      <c r="X1298" s="17" t="s">
        <v>66</v>
      </c>
      <c r="AA1298" s="20"/>
      <c r="AB1298" s="18" t="str">
        <f t="shared" si="220"/>
        <v/>
      </c>
      <c r="AC1298" s="19" t="str">
        <f t="shared" si="221"/>
        <v>**</v>
      </c>
      <c r="AD1298" s="19" t="str">
        <f t="shared" si="222"/>
        <v>G</v>
      </c>
      <c r="AI1298" s="18" t="str">
        <f t="shared" si="223"/>
        <v>$</v>
      </c>
      <c r="AJ1298" s="18" t="str">
        <f t="shared" si="224"/>
        <v/>
      </c>
      <c r="AK1298" s="18" t="str">
        <f t="shared" si="225"/>
        <v/>
      </c>
      <c r="AP1298" s="6" t="s">
        <v>353</v>
      </c>
      <c r="AT1298" s="10">
        <v>83.4475763821481</v>
      </c>
      <c r="AU1298" s="21"/>
      <c r="BC1298" s="22">
        <v>120</v>
      </c>
      <c r="BD1298" s="10">
        <v>0</v>
      </c>
    </row>
    <row r="1299" spans="1:56" ht="23.25" x14ac:dyDescent="0.25">
      <c r="A1299" s="6" t="s">
        <v>685</v>
      </c>
      <c r="B1299" s="26" t="s">
        <v>137</v>
      </c>
      <c r="C1299" s="37" t="s">
        <v>393</v>
      </c>
      <c r="D1299" s="10">
        <v>1200</v>
      </c>
      <c r="E1299" s="24">
        <v>3</v>
      </c>
      <c r="F1299" s="12">
        <v>1</v>
      </c>
      <c r="G1299" s="24">
        <v>4</v>
      </c>
      <c r="H1299" s="12">
        <v>1</v>
      </c>
      <c r="I1299" s="24">
        <v>5</v>
      </c>
      <c r="J1299" s="12">
        <v>1</v>
      </c>
      <c r="K1299" s="10">
        <v>-1.05</v>
      </c>
      <c r="L1299" s="10">
        <v>4.9999999999990101E-2</v>
      </c>
      <c r="M1299" s="14">
        <v>97.544985474959006</v>
      </c>
      <c r="N1299" s="14">
        <v>-0.32750726252054102</v>
      </c>
      <c r="O1299" s="15">
        <v>0</v>
      </c>
      <c r="P1299" s="33">
        <v>-0.25</v>
      </c>
      <c r="Q1299" s="10">
        <v>0</v>
      </c>
      <c r="R1299" s="10">
        <v>-9.9999999999997896E-2</v>
      </c>
      <c r="S1299" s="10">
        <v>25</v>
      </c>
      <c r="T1299" s="6" t="s">
        <v>54</v>
      </c>
      <c r="U1299" s="17" t="s">
        <v>25</v>
      </c>
      <c r="V1299" s="18" t="str">
        <f>"" &amp; IF(AND(O1299&lt;=-1.5,NOT(ISBLANK(AF1299))),"Z","")</f>
        <v/>
      </c>
      <c r="W1299" s="19" t="str">
        <f t="shared" si="219"/>
        <v/>
      </c>
      <c r="X1299" s="6"/>
      <c r="AA1299" s="20"/>
      <c r="AB1299" s="18" t="str">
        <f t="shared" si="220"/>
        <v/>
      </c>
      <c r="AC1299" s="19" t="str">
        <f t="shared" si="221"/>
        <v/>
      </c>
      <c r="AD1299" s="18" t="str">
        <f t="shared" si="222"/>
        <v>GR</v>
      </c>
      <c r="AI1299" s="18" t="str">
        <f t="shared" si="223"/>
        <v/>
      </c>
      <c r="AJ1299" s="18" t="str">
        <f t="shared" si="224"/>
        <v/>
      </c>
      <c r="AK1299" s="18" t="str">
        <f t="shared" si="225"/>
        <v/>
      </c>
      <c r="AP1299" s="6" t="s">
        <v>202</v>
      </c>
      <c r="AT1299" s="10">
        <v>81.469985474958904</v>
      </c>
      <c r="AU1299" s="21"/>
      <c r="BC1299" s="22">
        <v>125</v>
      </c>
      <c r="BD1299" s="10">
        <v>0</v>
      </c>
    </row>
    <row r="1300" spans="1:56" ht="23.25" x14ac:dyDescent="0.25">
      <c r="A1300" s="6" t="s">
        <v>685</v>
      </c>
      <c r="B1300" s="26" t="s">
        <v>442</v>
      </c>
      <c r="C1300" s="37" t="s">
        <v>393</v>
      </c>
      <c r="D1300" s="10">
        <v>1200</v>
      </c>
      <c r="E1300" s="24">
        <v>8</v>
      </c>
      <c r="F1300" s="12">
        <v>3</v>
      </c>
      <c r="G1300" s="24">
        <v>6</v>
      </c>
      <c r="H1300" s="12">
        <v>3</v>
      </c>
      <c r="I1300" s="24">
        <v>1</v>
      </c>
      <c r="J1300" s="12">
        <v>0</v>
      </c>
      <c r="K1300" s="10">
        <v>1.95</v>
      </c>
      <c r="L1300" s="16">
        <v>3.8800000000000101</v>
      </c>
      <c r="M1300" s="29">
        <v>105.018482505436</v>
      </c>
      <c r="N1300" s="29">
        <v>2.5092412527180801</v>
      </c>
      <c r="O1300" s="15">
        <v>0</v>
      </c>
      <c r="P1300" s="16">
        <v>2.75</v>
      </c>
      <c r="Q1300" s="10">
        <v>0.19999999999999599</v>
      </c>
      <c r="R1300" s="16">
        <v>2.4</v>
      </c>
      <c r="S1300" s="10">
        <v>17</v>
      </c>
      <c r="T1300" s="6" t="s">
        <v>57</v>
      </c>
      <c r="U1300" s="6" t="s">
        <v>52</v>
      </c>
      <c r="V1300" s="18" t="str">
        <f>"*" &amp; IF(AND(O1300&lt;=-1.5,NOT(ISBLANK(AF1300))),"Z","")</f>
        <v>*</v>
      </c>
      <c r="W1300" s="19" t="str">
        <f t="shared" si="219"/>
        <v/>
      </c>
      <c r="X1300" s="17" t="s">
        <v>73</v>
      </c>
      <c r="AA1300" s="20"/>
      <c r="AB1300" s="18" t="str">
        <f t="shared" si="220"/>
        <v/>
      </c>
      <c r="AC1300" s="19" t="str">
        <f t="shared" si="221"/>
        <v>*</v>
      </c>
      <c r="AD1300" s="19" t="str">
        <f t="shared" si="222"/>
        <v>G</v>
      </c>
      <c r="AI1300" s="18" t="str">
        <f t="shared" si="223"/>
        <v/>
      </c>
      <c r="AJ1300" s="18" t="str">
        <f t="shared" si="224"/>
        <v/>
      </c>
      <c r="AK1300" s="18" t="str">
        <f t="shared" si="225"/>
        <v/>
      </c>
      <c r="AP1300" s="6" t="s">
        <v>398</v>
      </c>
      <c r="AT1300" s="10">
        <v>88.518482505436197</v>
      </c>
      <c r="AU1300" s="21"/>
      <c r="BC1300" s="22">
        <v>119</v>
      </c>
      <c r="BD1300" s="10">
        <v>0</v>
      </c>
    </row>
    <row r="1301" spans="1:56" ht="23.25" x14ac:dyDescent="0.25">
      <c r="A1301" s="6" t="s">
        <v>686</v>
      </c>
      <c r="B1301" s="6" t="s">
        <v>213</v>
      </c>
      <c r="C1301" s="9" t="s">
        <v>210</v>
      </c>
      <c r="D1301" s="10">
        <v>1600</v>
      </c>
      <c r="E1301" s="24">
        <v>2</v>
      </c>
      <c r="F1301" s="12">
        <v>2</v>
      </c>
      <c r="G1301" s="24">
        <v>2</v>
      </c>
      <c r="H1301" s="12">
        <v>1</v>
      </c>
      <c r="I1301" s="24">
        <v>4</v>
      </c>
      <c r="J1301" s="12">
        <v>5</v>
      </c>
      <c r="K1301" s="10">
        <v>3.9500000000000299</v>
      </c>
      <c r="L1301" s="15">
        <v>3.8750000000000302</v>
      </c>
      <c r="M1301" s="14">
        <v>97.256609271464896</v>
      </c>
      <c r="N1301" s="29">
        <v>2.5283046357323999</v>
      </c>
      <c r="O1301" s="15">
        <v>1</v>
      </c>
      <c r="P1301" s="33">
        <v>-3.75</v>
      </c>
      <c r="Q1301" s="10">
        <v>-4.8</v>
      </c>
      <c r="R1301" s="13">
        <v>-7.7</v>
      </c>
      <c r="T1301" s="32">
        <v>8</v>
      </c>
      <c r="U1301" s="17" t="s">
        <v>78</v>
      </c>
      <c r="V1301" s="18" t="str">
        <f>"" &amp; IF(AND(O1301&lt;=-1.5,NOT(ISBLANK(AF1301))),"Z","")</f>
        <v/>
      </c>
      <c r="W1301" s="18" t="str">
        <f t="shared" si="219"/>
        <v/>
      </c>
      <c r="X1301" s="17" t="s">
        <v>166</v>
      </c>
      <c r="AB1301" s="18" t="str">
        <f t="shared" si="220"/>
        <v/>
      </c>
      <c r="AC1301" s="18" t="str">
        <f t="shared" si="221"/>
        <v/>
      </c>
      <c r="AD1301" s="18" t="str">
        <f t="shared" si="222"/>
        <v/>
      </c>
      <c r="AI1301" s="18" t="str">
        <f t="shared" si="223"/>
        <v/>
      </c>
      <c r="AJ1301" s="18" t="str">
        <f t="shared" si="224"/>
        <v/>
      </c>
      <c r="AK1301" s="18" t="str">
        <f t="shared" si="225"/>
        <v/>
      </c>
      <c r="AP1301" s="6" t="s">
        <v>519</v>
      </c>
      <c r="AT1301" s="10">
        <v>79.556609271464794</v>
      </c>
      <c r="BC1301" s="10">
        <v>122</v>
      </c>
      <c r="BD1301" s="10">
        <v>-2</v>
      </c>
    </row>
    <row r="1302" spans="1:56" ht="23.25" x14ac:dyDescent="0.25">
      <c r="A1302" s="6" t="s">
        <v>686</v>
      </c>
      <c r="B1302" s="26" t="s">
        <v>350</v>
      </c>
      <c r="C1302" s="9" t="s">
        <v>270</v>
      </c>
      <c r="D1302" s="10">
        <v>1600</v>
      </c>
      <c r="E1302" s="11">
        <v>3</v>
      </c>
      <c r="F1302" s="12">
        <v>2</v>
      </c>
      <c r="G1302" s="11">
        <v>3</v>
      </c>
      <c r="H1302" s="12">
        <v>2</v>
      </c>
      <c r="I1302" s="11">
        <v>2</v>
      </c>
      <c r="J1302" s="12">
        <v>0</v>
      </c>
      <c r="K1302" s="10">
        <v>-3.5000000000000102</v>
      </c>
      <c r="L1302" s="10">
        <v>0</v>
      </c>
      <c r="M1302" s="14">
        <v>99.605892468028003</v>
      </c>
      <c r="N1302" s="29">
        <v>2.9462340139474498E-3</v>
      </c>
      <c r="O1302" s="15">
        <v>0</v>
      </c>
      <c r="P1302" s="16">
        <v>1.65</v>
      </c>
      <c r="Q1302" s="10">
        <v>1.95</v>
      </c>
      <c r="R1302" s="10">
        <v>3.15</v>
      </c>
      <c r="S1302" s="10">
        <v>16</v>
      </c>
      <c r="T1302" s="30" t="s">
        <v>72</v>
      </c>
      <c r="U1302" s="17" t="s">
        <v>25</v>
      </c>
      <c r="V1302" s="18" t="str">
        <f>"" &amp; IF(AND(O1302&lt;=-1.5,NOT(ISBLANK(AF1302))),"Z","")</f>
        <v/>
      </c>
      <c r="W1302" s="19" t="str">
        <f t="shared" si="219"/>
        <v/>
      </c>
      <c r="X1302" s="6"/>
      <c r="AA1302" s="20"/>
      <c r="AB1302" s="18" t="str">
        <f t="shared" si="220"/>
        <v/>
      </c>
      <c r="AC1302" s="19" t="str">
        <f t="shared" si="221"/>
        <v/>
      </c>
      <c r="AD1302" s="18" t="str">
        <f t="shared" si="222"/>
        <v>G</v>
      </c>
      <c r="AI1302" s="18" t="str">
        <f t="shared" si="223"/>
        <v/>
      </c>
      <c r="AJ1302" s="18" t="str">
        <f t="shared" si="224"/>
        <v/>
      </c>
      <c r="AK1302" s="18" t="str">
        <f t="shared" si="225"/>
        <v/>
      </c>
      <c r="AP1302" s="6" t="s">
        <v>267</v>
      </c>
      <c r="AT1302" s="10">
        <v>82.355892468027903</v>
      </c>
      <c r="AU1302" s="21"/>
      <c r="BC1302" s="22">
        <v>123</v>
      </c>
      <c r="BD1302" s="28">
        <v>1</v>
      </c>
    </row>
    <row r="1303" spans="1:56" ht="23.25" x14ac:dyDescent="0.25">
      <c r="A1303" s="6" t="s">
        <v>686</v>
      </c>
      <c r="B1303" s="26" t="s">
        <v>150</v>
      </c>
      <c r="C1303" s="9" t="s">
        <v>216</v>
      </c>
      <c r="D1303" s="10">
        <v>1600</v>
      </c>
      <c r="E1303" s="24">
        <v>6</v>
      </c>
      <c r="F1303" s="12">
        <v>4</v>
      </c>
      <c r="G1303" s="24">
        <v>5</v>
      </c>
      <c r="H1303" s="12">
        <v>2</v>
      </c>
      <c r="I1303" s="24">
        <v>7</v>
      </c>
      <c r="J1303" s="12">
        <v>4</v>
      </c>
      <c r="K1303" s="10">
        <v>2.19999999999999</v>
      </c>
      <c r="L1303" s="15">
        <v>0.71666666666672496</v>
      </c>
      <c r="M1303" s="14">
        <v>94.202519591271695</v>
      </c>
      <c r="N1303" s="29">
        <v>0.351259795635883</v>
      </c>
      <c r="O1303" s="15">
        <v>2</v>
      </c>
      <c r="P1303" s="33">
        <v>-2.25</v>
      </c>
      <c r="Q1303" s="10">
        <v>-9.9999999999997896E-2</v>
      </c>
      <c r="R1303" s="13">
        <v>-1.95</v>
      </c>
      <c r="S1303" s="10">
        <v>13</v>
      </c>
      <c r="T1303" s="6" t="s">
        <v>47</v>
      </c>
      <c r="U1303" s="17" t="s">
        <v>25</v>
      </c>
      <c r="V1303" s="18" t="str">
        <f>"" &amp; IF(AND(O1303&lt;=-1.5,NOT(ISBLANK(AF1303))),"Z","")</f>
        <v/>
      </c>
      <c r="W1303" s="18" t="str">
        <f t="shared" si="219"/>
        <v/>
      </c>
      <c r="X1303" s="6"/>
      <c r="AB1303" s="18" t="str">
        <f t="shared" si="220"/>
        <v/>
      </c>
      <c r="AC1303" s="18" t="str">
        <f t="shared" si="221"/>
        <v/>
      </c>
      <c r="AD1303" s="18" t="str">
        <f t="shared" si="222"/>
        <v/>
      </c>
      <c r="AI1303" s="18" t="str">
        <f t="shared" si="223"/>
        <v/>
      </c>
      <c r="AJ1303" s="18" t="str">
        <f t="shared" si="224"/>
        <v/>
      </c>
      <c r="AK1303" s="18" t="str">
        <f t="shared" si="225"/>
        <v/>
      </c>
      <c r="AP1303" s="6" t="s">
        <v>579</v>
      </c>
      <c r="AT1303" s="10">
        <v>78.702519591271795</v>
      </c>
      <c r="BC1303" s="10">
        <v>123</v>
      </c>
      <c r="BD1303" s="10">
        <v>0</v>
      </c>
    </row>
    <row r="1304" spans="1:56" ht="23.25" x14ac:dyDescent="0.25">
      <c r="A1304" s="6" t="s">
        <v>686</v>
      </c>
      <c r="B1304" s="23" t="s">
        <v>197</v>
      </c>
      <c r="C1304" s="9" t="s">
        <v>172</v>
      </c>
      <c r="D1304" s="10">
        <v>1400</v>
      </c>
      <c r="E1304" s="24">
        <v>6</v>
      </c>
      <c r="F1304" s="12">
        <v>4</v>
      </c>
      <c r="G1304" s="24">
        <v>6</v>
      </c>
      <c r="H1304" s="12">
        <v>2</v>
      </c>
      <c r="I1304" s="24">
        <v>11</v>
      </c>
      <c r="J1304" s="12">
        <v>5</v>
      </c>
      <c r="K1304" s="10">
        <v>2.2500000000000102</v>
      </c>
      <c r="L1304" s="34">
        <v>2.1214285714285701</v>
      </c>
      <c r="M1304" s="14">
        <v>96.219579853030694</v>
      </c>
      <c r="N1304" s="29">
        <v>1.9097899265153699</v>
      </c>
      <c r="O1304" s="15">
        <v>2</v>
      </c>
      <c r="P1304" s="33">
        <v>-2.5</v>
      </c>
      <c r="Q1304" s="10">
        <v>2.15</v>
      </c>
      <c r="R1304" s="10">
        <v>0.15000000000000599</v>
      </c>
      <c r="S1304" s="25">
        <v>63</v>
      </c>
      <c r="T1304" s="6" t="s">
        <v>90</v>
      </c>
      <c r="U1304" s="17" t="s">
        <v>25</v>
      </c>
      <c r="V1304" s="18" t="str">
        <f>"" &amp; IF(AND(O1304&lt;=-1.5,NOT(ISBLANK(AF1304))),"Z","")</f>
        <v/>
      </c>
      <c r="W1304" s="18" t="str">
        <f t="shared" si="219"/>
        <v/>
      </c>
      <c r="X1304" s="17" t="s">
        <v>166</v>
      </c>
      <c r="AB1304" s="18" t="str">
        <f t="shared" si="220"/>
        <v/>
      </c>
      <c r="AC1304" s="18" t="str">
        <f t="shared" si="221"/>
        <v/>
      </c>
      <c r="AD1304" s="18" t="str">
        <f t="shared" si="222"/>
        <v/>
      </c>
      <c r="AI1304" s="18" t="str">
        <f t="shared" si="223"/>
        <v/>
      </c>
      <c r="AJ1304" s="18" t="str">
        <f t="shared" si="224"/>
        <v/>
      </c>
      <c r="AK1304" s="18" t="str">
        <f t="shared" si="225"/>
        <v/>
      </c>
      <c r="AP1304" s="6" t="s">
        <v>215</v>
      </c>
      <c r="AT1304" s="10">
        <v>81.194579853030802</v>
      </c>
      <c r="BC1304" s="10">
        <v>121</v>
      </c>
      <c r="BD1304" s="10">
        <v>0</v>
      </c>
    </row>
    <row r="1305" spans="1:56" ht="23.25" x14ac:dyDescent="0.25">
      <c r="A1305" s="6" t="s">
        <v>686</v>
      </c>
      <c r="B1305" s="26" t="s">
        <v>324</v>
      </c>
      <c r="C1305" s="9" t="s">
        <v>276</v>
      </c>
      <c r="D1305" s="10">
        <v>1600</v>
      </c>
      <c r="E1305" s="24">
        <v>3</v>
      </c>
      <c r="F1305" s="12">
        <v>4</v>
      </c>
      <c r="G1305" s="24">
        <v>3</v>
      </c>
      <c r="H1305" s="12">
        <v>4</v>
      </c>
      <c r="I1305" s="24">
        <v>1</v>
      </c>
      <c r="J1305" s="12">
        <v>0</v>
      </c>
      <c r="K1305" s="10">
        <v>3.80000000000003</v>
      </c>
      <c r="L1305" s="16">
        <v>4.4750000000000503</v>
      </c>
      <c r="M1305" s="29">
        <v>103.013750004016</v>
      </c>
      <c r="N1305" s="29">
        <v>1.50687500200796</v>
      </c>
      <c r="O1305" s="15">
        <v>0</v>
      </c>
      <c r="P1305" s="16">
        <v>4</v>
      </c>
      <c r="Q1305" s="10">
        <v>-1.45</v>
      </c>
      <c r="R1305" s="16">
        <v>1.74999999999999</v>
      </c>
      <c r="S1305" s="10">
        <v>13</v>
      </c>
      <c r="T1305" s="6" t="s">
        <v>103</v>
      </c>
      <c r="U1305" s="6" t="s">
        <v>52</v>
      </c>
      <c r="V1305" s="18" t="str">
        <f>"*" &amp; IF(AND(O1305&lt;=-1.5,NOT(ISBLANK(AF1305))),"Z","")</f>
        <v>*</v>
      </c>
      <c r="W1305" s="19" t="str">
        <f t="shared" si="219"/>
        <v/>
      </c>
      <c r="X1305" s="6"/>
      <c r="AA1305" s="20"/>
      <c r="AB1305" s="18" t="str">
        <f t="shared" si="220"/>
        <v/>
      </c>
      <c r="AC1305" s="19" t="str">
        <f t="shared" si="221"/>
        <v/>
      </c>
      <c r="AD1305" s="19" t="str">
        <f t="shared" si="222"/>
        <v>G</v>
      </c>
      <c r="AI1305" s="18" t="str">
        <f t="shared" si="223"/>
        <v/>
      </c>
      <c r="AJ1305" s="18" t="str">
        <f t="shared" si="224"/>
        <v/>
      </c>
      <c r="AK1305" s="18" t="str">
        <f t="shared" si="225"/>
        <v/>
      </c>
      <c r="AP1305" s="6" t="s">
        <v>379</v>
      </c>
      <c r="AT1305" s="10">
        <v>85.513750004015904</v>
      </c>
      <c r="AU1305" s="21"/>
      <c r="BC1305" s="22">
        <v>121</v>
      </c>
      <c r="BD1305" s="10">
        <v>0</v>
      </c>
    </row>
    <row r="1306" spans="1:56" ht="23.25" x14ac:dyDescent="0.25">
      <c r="A1306" s="6" t="s">
        <v>686</v>
      </c>
      <c r="B1306" s="26" t="s">
        <v>71</v>
      </c>
      <c r="C1306" s="9" t="s">
        <v>263</v>
      </c>
      <c r="D1306" s="10">
        <v>1600</v>
      </c>
      <c r="E1306" s="24">
        <v>3</v>
      </c>
      <c r="F1306" s="12">
        <v>2</v>
      </c>
      <c r="G1306" s="24">
        <v>3</v>
      </c>
      <c r="H1306" s="12">
        <v>1</v>
      </c>
      <c r="I1306" s="24">
        <v>8</v>
      </c>
      <c r="J1306" s="12">
        <v>2</v>
      </c>
      <c r="K1306" s="10">
        <v>0.65000000000001301</v>
      </c>
      <c r="L1306" s="13">
        <v>-2.9833333333333001</v>
      </c>
      <c r="M1306" s="14">
        <v>91.860874944409503</v>
      </c>
      <c r="N1306" s="14">
        <v>-2.0695625277952701</v>
      </c>
      <c r="O1306" s="15">
        <v>1</v>
      </c>
      <c r="P1306" s="33">
        <v>-1.75</v>
      </c>
      <c r="Q1306" s="10">
        <v>1.05</v>
      </c>
      <c r="R1306" s="13">
        <v>-0.35000000000000098</v>
      </c>
      <c r="S1306" s="10">
        <v>22</v>
      </c>
      <c r="T1306" s="27" t="s">
        <v>72</v>
      </c>
      <c r="U1306" s="17" t="s">
        <v>25</v>
      </c>
      <c r="V1306" s="18" t="str">
        <f>"" &amp; IF(AND(O1306&lt;=-1.5,NOT(ISBLANK(AF1306))),"Z","")</f>
        <v/>
      </c>
      <c r="W1306" s="18" t="str">
        <f t="shared" si="219"/>
        <v/>
      </c>
      <c r="X1306" s="6"/>
      <c r="AB1306" s="18" t="str">
        <f t="shared" si="220"/>
        <v/>
      </c>
      <c r="AC1306" s="18" t="str">
        <f t="shared" si="221"/>
        <v/>
      </c>
      <c r="AD1306" s="18" t="str">
        <f t="shared" si="222"/>
        <v/>
      </c>
      <c r="AI1306" s="18" t="str">
        <f t="shared" si="223"/>
        <v/>
      </c>
      <c r="AJ1306" s="18" t="str">
        <f t="shared" si="224"/>
        <v/>
      </c>
      <c r="AK1306" s="18" t="str">
        <f t="shared" si="225"/>
        <v/>
      </c>
      <c r="AP1306" s="6" t="s">
        <v>461</v>
      </c>
      <c r="AT1306" s="10">
        <v>77.110874944409403</v>
      </c>
      <c r="BC1306" s="10">
        <v>128</v>
      </c>
      <c r="BD1306" s="10">
        <v>0</v>
      </c>
    </row>
    <row r="1307" spans="1:56" ht="23.25" x14ac:dyDescent="0.25">
      <c r="A1307" s="6" t="s">
        <v>686</v>
      </c>
      <c r="B1307" s="26" t="s">
        <v>200</v>
      </c>
      <c r="C1307" s="9" t="s">
        <v>172</v>
      </c>
      <c r="D1307" s="10">
        <v>1600</v>
      </c>
      <c r="E1307" s="11">
        <v>4</v>
      </c>
      <c r="F1307" s="12">
        <v>3</v>
      </c>
      <c r="G1307" s="11">
        <v>3</v>
      </c>
      <c r="H1307" s="12">
        <v>2</v>
      </c>
      <c r="I1307" s="11">
        <v>7</v>
      </c>
      <c r="J1307" s="12">
        <v>2</v>
      </c>
      <c r="K1307" s="10">
        <v>6.6</v>
      </c>
      <c r="L1307" s="34">
        <v>3.1749999999999901</v>
      </c>
      <c r="M1307" s="14">
        <v>97.782383163581301</v>
      </c>
      <c r="N1307" s="29">
        <v>4.1191581790656101E-2</v>
      </c>
      <c r="O1307" s="15">
        <v>2</v>
      </c>
      <c r="P1307" s="16">
        <v>0</v>
      </c>
      <c r="Q1307" s="10">
        <v>-2.0000000000000102</v>
      </c>
      <c r="R1307" s="10">
        <v>-1.95</v>
      </c>
      <c r="S1307" s="10">
        <v>20</v>
      </c>
      <c r="T1307" s="32">
        <v>7</v>
      </c>
      <c r="U1307" s="17" t="s">
        <v>78</v>
      </c>
      <c r="V1307" s="18" t="str">
        <f>"*" &amp; IF(AND(O1307&lt;=-1.5,NOT(ISBLANK(AF1307))),"Z","")</f>
        <v>*</v>
      </c>
      <c r="W1307" s="19" t="str">
        <f t="shared" si="219"/>
        <v/>
      </c>
      <c r="X1307" s="17" t="s">
        <v>166</v>
      </c>
      <c r="AA1307" s="20"/>
      <c r="AB1307" s="19" t="str">
        <f t="shared" si="220"/>
        <v>*</v>
      </c>
      <c r="AC1307" s="19" t="str">
        <f t="shared" si="221"/>
        <v/>
      </c>
      <c r="AD1307" s="18" t="str">
        <f t="shared" si="222"/>
        <v>GR</v>
      </c>
      <c r="AI1307" s="18" t="str">
        <f t="shared" si="223"/>
        <v/>
      </c>
      <c r="AJ1307" s="18" t="str">
        <f t="shared" si="224"/>
        <v/>
      </c>
      <c r="AK1307" s="18" t="str">
        <f t="shared" si="225"/>
        <v/>
      </c>
      <c r="AP1307" s="6" t="s">
        <v>448</v>
      </c>
      <c r="AT1307" s="10">
        <v>83.832383163581298</v>
      </c>
      <c r="AU1307" s="21"/>
      <c r="BC1307" s="22">
        <v>126</v>
      </c>
      <c r="BD1307" s="10">
        <v>0</v>
      </c>
    </row>
    <row r="1308" spans="1:56" ht="23.25" x14ac:dyDescent="0.25">
      <c r="A1308" s="6" t="s">
        <v>686</v>
      </c>
      <c r="B1308" s="26" t="s">
        <v>53</v>
      </c>
      <c r="C1308" s="9" t="s">
        <v>216</v>
      </c>
      <c r="D1308" s="10">
        <v>1800</v>
      </c>
      <c r="E1308" s="24">
        <v>1</v>
      </c>
      <c r="F1308" s="12">
        <v>0</v>
      </c>
      <c r="G1308" s="24">
        <v>1</v>
      </c>
      <c r="H1308" s="12">
        <v>0</v>
      </c>
      <c r="I1308" s="24">
        <v>2</v>
      </c>
      <c r="J1308" s="12">
        <v>1</v>
      </c>
      <c r="K1308" s="10">
        <v>-0.59999999999998699</v>
      </c>
      <c r="L1308" s="13">
        <v>0</v>
      </c>
      <c r="M1308" s="14">
        <v>444</v>
      </c>
      <c r="N1308" s="14">
        <v>172</v>
      </c>
      <c r="O1308" s="15">
        <v>0</v>
      </c>
      <c r="P1308" s="33">
        <v>-1.25</v>
      </c>
      <c r="Q1308" s="10">
        <v>-0.39999999999999097</v>
      </c>
      <c r="R1308" s="13">
        <v>-1.3999999999999899</v>
      </c>
      <c r="S1308" s="10">
        <v>29</v>
      </c>
      <c r="T1308" s="30" t="s">
        <v>61</v>
      </c>
      <c r="U1308" s="17" t="s">
        <v>25</v>
      </c>
      <c r="V1308" s="18" t="str">
        <f>"" &amp; IF(AND(O1308&lt;=-1.5,NOT(ISBLANK(AF1308))),"Z","")</f>
        <v/>
      </c>
      <c r="W1308" s="19" t="str">
        <f t="shared" si="219"/>
        <v/>
      </c>
      <c r="X1308" s="6"/>
      <c r="AA1308" s="20"/>
      <c r="AB1308" s="18" t="str">
        <f t="shared" si="220"/>
        <v/>
      </c>
      <c r="AC1308" s="19" t="str">
        <f t="shared" si="221"/>
        <v/>
      </c>
      <c r="AD1308" s="18" t="str">
        <f t="shared" si="222"/>
        <v>G</v>
      </c>
      <c r="AI1308" s="18" t="str">
        <f t="shared" si="223"/>
        <v/>
      </c>
      <c r="AJ1308" s="18" t="str">
        <f t="shared" si="224"/>
        <v/>
      </c>
      <c r="AK1308" s="18" t="str">
        <f t="shared" si="225"/>
        <v/>
      </c>
      <c r="AP1308" s="6" t="s">
        <v>687</v>
      </c>
      <c r="AT1308" s="10">
        <v>427.625</v>
      </c>
      <c r="AU1308" s="21"/>
      <c r="BC1308" s="22">
        <v>130</v>
      </c>
      <c r="BD1308" s="10">
        <v>0</v>
      </c>
    </row>
    <row r="1309" spans="1:56" ht="23.25" x14ac:dyDescent="0.25">
      <c r="A1309" s="6" t="s">
        <v>686</v>
      </c>
      <c r="B1309" s="31" t="s">
        <v>408</v>
      </c>
      <c r="C1309" s="39" t="s">
        <v>195</v>
      </c>
      <c r="D1309" s="10">
        <v>1650</v>
      </c>
      <c r="E1309" s="24">
        <v>4</v>
      </c>
      <c r="F1309" s="12">
        <v>3</v>
      </c>
      <c r="G1309" s="24">
        <v>3</v>
      </c>
      <c r="H1309" s="12">
        <v>1</v>
      </c>
      <c r="I1309" s="24">
        <v>9</v>
      </c>
      <c r="J1309" s="12">
        <v>6</v>
      </c>
      <c r="K1309" s="10">
        <v>4.7500000000000098</v>
      </c>
      <c r="L1309" s="15">
        <v>-0.57499999999999196</v>
      </c>
      <c r="M1309" s="14">
        <v>91.512823923152794</v>
      </c>
      <c r="N1309" s="29">
        <v>0.50641196157641799</v>
      </c>
      <c r="O1309" s="15">
        <v>2</v>
      </c>
      <c r="P1309" s="34">
        <v>-5.25</v>
      </c>
      <c r="Q1309" s="10">
        <v>0.50000000000000699</v>
      </c>
      <c r="R1309" s="13">
        <v>-3.65</v>
      </c>
      <c r="S1309" s="25">
        <v>38</v>
      </c>
      <c r="T1309" s="6" t="s">
        <v>54</v>
      </c>
      <c r="U1309" s="17" t="s">
        <v>25</v>
      </c>
      <c r="V1309" s="18" t="str">
        <f>"*" &amp; IF(AND(O1309&lt;=-1.5,NOT(ISBLANK(AF1309))),"Z","")</f>
        <v>*</v>
      </c>
      <c r="W1309" s="18" t="str">
        <f t="shared" si="219"/>
        <v/>
      </c>
      <c r="X1309" s="6"/>
      <c r="AB1309" s="18" t="str">
        <f t="shared" si="220"/>
        <v/>
      </c>
      <c r="AC1309" s="18" t="str">
        <f t="shared" si="221"/>
        <v/>
      </c>
      <c r="AD1309" s="18" t="str">
        <f t="shared" si="222"/>
        <v/>
      </c>
      <c r="AI1309" s="18" t="str">
        <f t="shared" si="223"/>
        <v/>
      </c>
      <c r="AJ1309" s="18" t="str">
        <f t="shared" si="224"/>
        <v/>
      </c>
      <c r="AK1309" s="18" t="str">
        <f t="shared" si="225"/>
        <v/>
      </c>
      <c r="AP1309" s="6" t="s">
        <v>458</v>
      </c>
      <c r="AT1309" s="10">
        <v>80.012823923152794</v>
      </c>
      <c r="BC1309" s="10">
        <v>128</v>
      </c>
      <c r="BD1309" s="10">
        <v>0</v>
      </c>
    </row>
    <row r="1310" spans="1:56" ht="23.25" x14ac:dyDescent="0.25">
      <c r="A1310" s="6" t="s">
        <v>686</v>
      </c>
      <c r="B1310" s="26" t="s">
        <v>134</v>
      </c>
      <c r="C1310" s="9" t="s">
        <v>276</v>
      </c>
      <c r="D1310" s="10">
        <v>1800</v>
      </c>
      <c r="E1310" s="11">
        <v>1</v>
      </c>
      <c r="F1310" s="12">
        <v>0</v>
      </c>
      <c r="G1310" s="11">
        <v>1</v>
      </c>
      <c r="H1310" s="12">
        <v>0</v>
      </c>
      <c r="I1310" s="11">
        <v>2</v>
      </c>
      <c r="J1310" s="12">
        <v>1</v>
      </c>
      <c r="K1310" s="10">
        <v>7.2500000000000497</v>
      </c>
      <c r="L1310" s="13">
        <v>0</v>
      </c>
      <c r="M1310" s="14">
        <v>98.576106394776005</v>
      </c>
      <c r="N1310" s="29">
        <v>3.8053197387952799E-2</v>
      </c>
      <c r="O1310" s="15">
        <v>0</v>
      </c>
      <c r="P1310" s="33">
        <v>-0.75</v>
      </c>
      <c r="Q1310" s="10">
        <v>-3.7999999999999901</v>
      </c>
      <c r="R1310" s="13">
        <v>-4.55</v>
      </c>
      <c r="S1310" s="10">
        <v>25</v>
      </c>
      <c r="T1310" s="30" t="s">
        <v>61</v>
      </c>
      <c r="U1310" s="17" t="s">
        <v>25</v>
      </c>
      <c r="V1310" s="18" t="str">
        <f>"*" &amp; IF(AND(O1310&lt;=-1.5,NOT(ISBLANK(AF1310))),"Z","")</f>
        <v>*</v>
      </c>
      <c r="W1310" s="19" t="str">
        <f t="shared" si="219"/>
        <v/>
      </c>
      <c r="X1310" s="6"/>
      <c r="AA1310" s="20"/>
      <c r="AB1310" s="18" t="str">
        <f t="shared" si="220"/>
        <v/>
      </c>
      <c r="AC1310" s="19" t="str">
        <f t="shared" si="221"/>
        <v/>
      </c>
      <c r="AD1310" s="18" t="str">
        <f t="shared" si="222"/>
        <v>G</v>
      </c>
      <c r="AI1310" s="18" t="str">
        <f t="shared" si="223"/>
        <v/>
      </c>
      <c r="AJ1310" s="18" t="str">
        <f t="shared" si="224"/>
        <v/>
      </c>
      <c r="AK1310" s="18" t="str">
        <f t="shared" si="225"/>
        <v/>
      </c>
      <c r="AP1310" s="6" t="s">
        <v>295</v>
      </c>
      <c r="AT1310" s="10">
        <v>85.951106394775906</v>
      </c>
      <c r="AU1310" s="21"/>
      <c r="BC1310" s="22">
        <v>127</v>
      </c>
      <c r="BD1310" s="10">
        <v>-1</v>
      </c>
    </row>
    <row r="1311" spans="1:56" ht="23.25" x14ac:dyDescent="0.25">
      <c r="A1311" s="6" t="s">
        <v>686</v>
      </c>
      <c r="B1311" s="26" t="s">
        <v>269</v>
      </c>
      <c r="C1311" s="9" t="s">
        <v>270</v>
      </c>
      <c r="D1311" s="10">
        <v>2000</v>
      </c>
      <c r="E1311" s="24">
        <v>3</v>
      </c>
      <c r="F1311" s="12">
        <v>1</v>
      </c>
      <c r="G1311" s="24">
        <v>2</v>
      </c>
      <c r="H1311" s="12">
        <v>1</v>
      </c>
      <c r="I1311" s="24">
        <v>2</v>
      </c>
      <c r="J1311" s="12">
        <v>0</v>
      </c>
      <c r="K1311" s="10">
        <v>-3.49999999999994</v>
      </c>
      <c r="L1311" s="10">
        <v>0</v>
      </c>
      <c r="M1311" s="14">
        <v>444</v>
      </c>
      <c r="N1311" s="14">
        <v>172</v>
      </c>
      <c r="O1311" s="15">
        <v>0</v>
      </c>
      <c r="P1311" s="16">
        <v>0.65</v>
      </c>
      <c r="Q1311" s="10">
        <v>3.0000000000000102</v>
      </c>
      <c r="R1311" s="10">
        <v>3.3</v>
      </c>
      <c r="S1311" s="10">
        <v>21</v>
      </c>
      <c r="T1311" s="30" t="s">
        <v>72</v>
      </c>
      <c r="U1311" s="17" t="s">
        <v>25</v>
      </c>
      <c r="V1311" s="18" t="str">
        <f>"" &amp; IF(AND(O1311&lt;=-1.5,NOT(ISBLANK(AF1311))),"Z","")</f>
        <v/>
      </c>
      <c r="W1311" s="19" t="str">
        <f t="shared" si="219"/>
        <v/>
      </c>
      <c r="X1311" s="6"/>
      <c r="AA1311" s="20"/>
      <c r="AB1311" s="18" t="str">
        <f t="shared" si="220"/>
        <v/>
      </c>
      <c r="AC1311" s="19" t="str">
        <f t="shared" si="221"/>
        <v/>
      </c>
      <c r="AD1311" s="18" t="str">
        <f t="shared" si="222"/>
        <v>G</v>
      </c>
      <c r="AI1311" s="18" t="str">
        <f t="shared" si="223"/>
        <v/>
      </c>
      <c r="AJ1311" s="18" t="str">
        <f t="shared" si="224"/>
        <v/>
      </c>
      <c r="AK1311" s="18" t="str">
        <f t="shared" si="225"/>
        <v/>
      </c>
      <c r="AP1311" s="6" t="s">
        <v>462</v>
      </c>
      <c r="AT1311" s="10">
        <v>429.35</v>
      </c>
      <c r="AU1311" s="21"/>
      <c r="BC1311" s="22">
        <v>128</v>
      </c>
      <c r="BD1311" s="10">
        <v>1</v>
      </c>
    </row>
    <row r="1312" spans="1:56" ht="23.25" x14ac:dyDescent="0.25">
      <c r="A1312" s="6" t="s">
        <v>686</v>
      </c>
      <c r="B1312" s="26" t="s">
        <v>303</v>
      </c>
      <c r="C1312" s="9" t="s">
        <v>216</v>
      </c>
      <c r="D1312" s="10">
        <v>1800</v>
      </c>
      <c r="E1312" s="11">
        <v>2</v>
      </c>
      <c r="F1312" s="12">
        <v>0</v>
      </c>
      <c r="G1312" s="11">
        <v>1</v>
      </c>
      <c r="H1312" s="12">
        <v>0</v>
      </c>
      <c r="I1312" s="11">
        <v>5</v>
      </c>
      <c r="J1312" s="12">
        <v>4</v>
      </c>
      <c r="K1312" s="10">
        <v>5.6500000000000101</v>
      </c>
      <c r="L1312" s="34">
        <v>4.43333333333333</v>
      </c>
      <c r="M1312" s="14">
        <v>93.496389984980794</v>
      </c>
      <c r="N1312" s="29">
        <v>9.8194992490405794E-2</v>
      </c>
      <c r="O1312" s="15">
        <v>0</v>
      </c>
      <c r="P1312" s="33">
        <v>-4.25</v>
      </c>
      <c r="Q1312" s="10">
        <v>1.30000000000001</v>
      </c>
      <c r="R1312" s="10">
        <v>-2.0499999999999998</v>
      </c>
      <c r="S1312" s="10">
        <v>21</v>
      </c>
      <c r="T1312" s="32">
        <v>8</v>
      </c>
      <c r="U1312" s="17" t="s">
        <v>78</v>
      </c>
      <c r="V1312" s="18" t="str">
        <f>"*" &amp; IF(AND(O1312&lt;=-1.5,NOT(ISBLANK(AF1312))),"Z","")</f>
        <v>*</v>
      </c>
      <c r="W1312" s="18" t="str">
        <f t="shared" si="219"/>
        <v/>
      </c>
      <c r="X1312" s="6"/>
      <c r="AB1312" s="18" t="str">
        <f t="shared" si="220"/>
        <v/>
      </c>
      <c r="AC1312" s="18" t="str">
        <f t="shared" si="221"/>
        <v/>
      </c>
      <c r="AD1312" s="18" t="str">
        <f t="shared" si="222"/>
        <v/>
      </c>
      <c r="AI1312" s="18" t="str">
        <f t="shared" si="223"/>
        <v/>
      </c>
      <c r="AJ1312" s="18" t="str">
        <f t="shared" si="224"/>
        <v/>
      </c>
      <c r="AK1312" s="18" t="str">
        <f t="shared" si="225"/>
        <v/>
      </c>
      <c r="AP1312" s="6" t="s">
        <v>186</v>
      </c>
      <c r="AT1312" s="10">
        <v>80.821389984980797</v>
      </c>
      <c r="BC1312" s="10">
        <v>126</v>
      </c>
      <c r="BD1312" s="10">
        <v>0</v>
      </c>
    </row>
    <row r="1313" spans="1:56" ht="23.25" x14ac:dyDescent="0.25">
      <c r="A1313" s="6" t="s">
        <v>688</v>
      </c>
      <c r="B1313" s="6" t="s">
        <v>197</v>
      </c>
      <c r="C1313" s="9" t="s">
        <v>172</v>
      </c>
      <c r="D1313" s="10">
        <v>1000</v>
      </c>
      <c r="E1313" s="24">
        <v>8</v>
      </c>
      <c r="F1313" s="12">
        <v>2</v>
      </c>
      <c r="G1313" s="24">
        <v>8</v>
      </c>
      <c r="H1313" s="12">
        <v>3</v>
      </c>
      <c r="I1313" s="24">
        <v>9</v>
      </c>
      <c r="J1313" s="12">
        <v>5</v>
      </c>
      <c r="K1313" s="10">
        <v>-0.999999999999996</v>
      </c>
      <c r="L1313" s="10">
        <v>-1.6285714285713999</v>
      </c>
      <c r="M1313" s="29">
        <v>100.108525685084</v>
      </c>
      <c r="N1313" s="29">
        <v>4.0542628425420402</v>
      </c>
      <c r="O1313" s="15">
        <v>0</v>
      </c>
      <c r="P1313" s="33">
        <v>-2.25</v>
      </c>
      <c r="Q1313" s="10">
        <v>6.05</v>
      </c>
      <c r="R1313" s="10">
        <v>4.2500000000000098</v>
      </c>
      <c r="T1313" s="6" t="s">
        <v>111</v>
      </c>
      <c r="U1313" s="6" t="s">
        <v>52</v>
      </c>
      <c r="V1313" s="18" t="str">
        <f>"" &amp; IF(AND(O1313&lt;=-1.5,NOT(ISBLANK(AF1313))),"Z","")</f>
        <v/>
      </c>
      <c r="W1313" s="18" t="str">
        <f t="shared" si="219"/>
        <v/>
      </c>
      <c r="X1313" s="6"/>
      <c r="AB1313" s="18" t="str">
        <f t="shared" si="220"/>
        <v/>
      </c>
      <c r="AC1313" s="18" t="str">
        <f t="shared" si="221"/>
        <v/>
      </c>
      <c r="AD1313" s="18" t="str">
        <f t="shared" si="222"/>
        <v/>
      </c>
      <c r="AI1313" s="18" t="str">
        <f t="shared" si="223"/>
        <v/>
      </c>
      <c r="AJ1313" s="18" t="str">
        <f t="shared" si="224"/>
        <v/>
      </c>
      <c r="AK1313" s="18" t="str">
        <f t="shared" si="225"/>
        <v/>
      </c>
      <c r="AP1313" s="6" t="s">
        <v>622</v>
      </c>
      <c r="AT1313" s="10">
        <v>86.108525685084103</v>
      </c>
      <c r="BC1313" s="10">
        <v>116</v>
      </c>
      <c r="BD1313" s="10">
        <v>2</v>
      </c>
    </row>
    <row r="1314" spans="1:56" ht="23.25" x14ac:dyDescent="0.25">
      <c r="A1314" s="6" t="s">
        <v>688</v>
      </c>
      <c r="B1314" s="26" t="s">
        <v>376</v>
      </c>
      <c r="C1314" s="39" t="s">
        <v>237</v>
      </c>
      <c r="D1314" s="10">
        <v>1000</v>
      </c>
      <c r="E1314" s="11">
        <v>9</v>
      </c>
      <c r="F1314" s="12">
        <v>3</v>
      </c>
      <c r="G1314" s="11">
        <v>5</v>
      </c>
      <c r="H1314" s="12">
        <v>3</v>
      </c>
      <c r="I1314" s="11">
        <v>2</v>
      </c>
      <c r="J1314" s="12">
        <v>0</v>
      </c>
      <c r="K1314" s="10">
        <v>4.9999999999998899E-2</v>
      </c>
      <c r="L1314" s="10">
        <v>-0.374999999999996</v>
      </c>
      <c r="M1314" s="14">
        <v>97.564264706704293</v>
      </c>
      <c r="N1314" s="14">
        <v>-0.76786764664788598</v>
      </c>
      <c r="O1314" s="15">
        <v>0</v>
      </c>
      <c r="P1314" s="16">
        <v>2.75</v>
      </c>
      <c r="Q1314" s="10">
        <v>0.250000000000004</v>
      </c>
      <c r="R1314" s="10">
        <v>2.4</v>
      </c>
      <c r="S1314" s="10">
        <v>10</v>
      </c>
      <c r="T1314" s="6" t="s">
        <v>57</v>
      </c>
      <c r="U1314" s="6" t="s">
        <v>52</v>
      </c>
      <c r="V1314" s="18" t="str">
        <f>"" &amp; IF(AND(O1314&lt;=-1.5,NOT(ISBLANK(AF1314))),"Z","")</f>
        <v/>
      </c>
      <c r="W1314" s="19" t="str">
        <f t="shared" si="219"/>
        <v/>
      </c>
      <c r="X1314" s="6"/>
      <c r="AA1314" s="20"/>
      <c r="AB1314" s="18" t="str">
        <f t="shared" si="220"/>
        <v/>
      </c>
      <c r="AC1314" s="19" t="str">
        <f t="shared" si="221"/>
        <v/>
      </c>
      <c r="AD1314" s="18" t="str">
        <f t="shared" si="222"/>
        <v>G</v>
      </c>
      <c r="AI1314" s="18" t="str">
        <f t="shared" si="223"/>
        <v/>
      </c>
      <c r="AJ1314" s="18" t="str">
        <f t="shared" si="224"/>
        <v/>
      </c>
      <c r="AK1314" s="18" t="str">
        <f t="shared" si="225"/>
        <v/>
      </c>
      <c r="AP1314" s="6" t="s">
        <v>202</v>
      </c>
      <c r="AT1314" s="10">
        <v>80.214264706704199</v>
      </c>
      <c r="AU1314" s="21"/>
      <c r="BC1314" s="22">
        <v>123</v>
      </c>
      <c r="BD1314" s="28">
        <v>1</v>
      </c>
    </row>
    <row r="1315" spans="1:56" ht="23.25" x14ac:dyDescent="0.25">
      <c r="A1315" s="6" t="s">
        <v>688</v>
      </c>
      <c r="B1315" s="2" t="s">
        <v>246</v>
      </c>
      <c r="C1315" s="39" t="s">
        <v>237</v>
      </c>
      <c r="D1315" s="10">
        <v>1000</v>
      </c>
      <c r="E1315" s="11">
        <v>2</v>
      </c>
      <c r="F1315" s="12">
        <v>0</v>
      </c>
      <c r="G1315" s="11">
        <v>3</v>
      </c>
      <c r="H1315" s="12">
        <v>2</v>
      </c>
      <c r="I1315" s="11">
        <v>3</v>
      </c>
      <c r="J1315" s="12">
        <v>0</v>
      </c>
      <c r="K1315" s="10">
        <v>-0.30000000000000199</v>
      </c>
      <c r="L1315" s="10">
        <v>-1.50000000000001</v>
      </c>
      <c r="M1315" s="14">
        <v>96.237458841756293</v>
      </c>
      <c r="N1315" s="14">
        <v>-1.4812705791218399</v>
      </c>
      <c r="O1315" s="15">
        <v>-1</v>
      </c>
      <c r="P1315" s="16">
        <v>1</v>
      </c>
      <c r="Q1315" s="10">
        <v>0.74999999999999301</v>
      </c>
      <c r="R1315" s="10">
        <v>1.5499999999999901</v>
      </c>
      <c r="S1315" s="10">
        <v>32</v>
      </c>
      <c r="T1315" s="30" t="s">
        <v>72</v>
      </c>
      <c r="U1315" s="17" t="s">
        <v>25</v>
      </c>
      <c r="V1315" s="18" t="str">
        <f>"" &amp; IF(AND(O1315&lt;=-1.5,NOT(ISBLANK(AF1315))),"Z","")</f>
        <v/>
      </c>
      <c r="W1315" s="19" t="str">
        <f t="shared" si="219"/>
        <v/>
      </c>
      <c r="X1315" s="6"/>
      <c r="AA1315" s="20"/>
      <c r="AB1315" s="18" t="str">
        <f t="shared" si="220"/>
        <v/>
      </c>
      <c r="AC1315" s="19" t="str">
        <f t="shared" si="221"/>
        <v/>
      </c>
      <c r="AD1315" s="18" t="str">
        <f t="shared" si="222"/>
        <v>GR</v>
      </c>
      <c r="AI1315" s="18" t="str">
        <f t="shared" si="223"/>
        <v/>
      </c>
      <c r="AJ1315" s="18" t="str">
        <f t="shared" si="224"/>
        <v/>
      </c>
      <c r="AK1315" s="18" t="str">
        <f t="shared" si="225"/>
        <v/>
      </c>
      <c r="AP1315" s="6" t="s">
        <v>354</v>
      </c>
      <c r="AT1315" s="10">
        <v>79.787458841756305</v>
      </c>
      <c r="AU1315" s="21"/>
      <c r="BC1315" s="22">
        <v>123</v>
      </c>
      <c r="BD1315" s="10">
        <v>0</v>
      </c>
    </row>
    <row r="1316" spans="1:56" ht="23.25" x14ac:dyDescent="0.25">
      <c r="A1316" s="6" t="s">
        <v>688</v>
      </c>
      <c r="B1316" s="2" t="s">
        <v>381</v>
      </c>
      <c r="C1316" s="39" t="s">
        <v>293</v>
      </c>
      <c r="D1316" s="10">
        <v>1000</v>
      </c>
      <c r="E1316" s="11">
        <v>4</v>
      </c>
      <c r="F1316" s="12">
        <v>2</v>
      </c>
      <c r="G1316" s="11">
        <v>4</v>
      </c>
      <c r="H1316" s="12">
        <v>4</v>
      </c>
      <c r="I1316" s="11">
        <v>2</v>
      </c>
      <c r="J1316" s="12">
        <v>0</v>
      </c>
      <c r="K1316" s="10">
        <v>0.59999999999999598</v>
      </c>
      <c r="L1316" s="34">
        <v>1.19</v>
      </c>
      <c r="M1316" s="14">
        <v>98.1924578639549</v>
      </c>
      <c r="N1316" s="14">
        <v>-0.55377106802254195</v>
      </c>
      <c r="O1316" s="15">
        <v>-2</v>
      </c>
      <c r="P1316" s="16">
        <v>3.65</v>
      </c>
      <c r="Q1316" s="10">
        <v>-2.2000000000000099</v>
      </c>
      <c r="R1316" s="10">
        <v>0.44999999999999901</v>
      </c>
      <c r="S1316" s="10">
        <v>31</v>
      </c>
      <c r="T1316" s="6" t="s">
        <v>51</v>
      </c>
      <c r="U1316" s="6" t="s">
        <v>52</v>
      </c>
      <c r="V1316" s="18" t="str">
        <f>"" &amp; IF(AND(O1316&lt;=-1.5,NOT(ISBLANK(AF1316))),"Z","")</f>
        <v/>
      </c>
      <c r="W1316" s="19" t="str">
        <f t="shared" si="219"/>
        <v/>
      </c>
      <c r="X1316" s="6"/>
      <c r="AA1316" s="20"/>
      <c r="AB1316" s="18" t="str">
        <f t="shared" si="220"/>
        <v/>
      </c>
      <c r="AC1316" s="19" t="str">
        <f t="shared" si="221"/>
        <v/>
      </c>
      <c r="AD1316" s="18" t="str">
        <f t="shared" si="222"/>
        <v>G</v>
      </c>
      <c r="AI1316" s="18" t="str">
        <f t="shared" si="223"/>
        <v/>
      </c>
      <c r="AJ1316" s="18" t="str">
        <f t="shared" si="224"/>
        <v/>
      </c>
      <c r="AK1316" s="18" t="str">
        <f t="shared" si="225"/>
        <v/>
      </c>
      <c r="AP1316" s="6" t="s">
        <v>295</v>
      </c>
      <c r="AT1316" s="10">
        <v>82.242457863954897</v>
      </c>
      <c r="AU1316" s="21"/>
      <c r="BC1316" s="22">
        <v>126</v>
      </c>
      <c r="BD1316" s="10">
        <v>0</v>
      </c>
    </row>
    <row r="1317" spans="1:56" ht="23.25" x14ac:dyDescent="0.25">
      <c r="A1317" s="6" t="s">
        <v>688</v>
      </c>
      <c r="B1317" s="31" t="s">
        <v>176</v>
      </c>
      <c r="C1317" s="39" t="s">
        <v>235</v>
      </c>
      <c r="D1317" s="10">
        <v>1200</v>
      </c>
      <c r="E1317" s="24">
        <v>5</v>
      </c>
      <c r="F1317" s="12">
        <v>4</v>
      </c>
      <c r="G1317" s="24">
        <v>5</v>
      </c>
      <c r="H1317" s="12">
        <v>4</v>
      </c>
      <c r="I1317" s="24">
        <v>1</v>
      </c>
      <c r="J1317" s="12">
        <v>0</v>
      </c>
      <c r="K1317" s="10">
        <v>0</v>
      </c>
      <c r="L1317" s="16">
        <v>1.9875</v>
      </c>
      <c r="M1317" s="29">
        <v>105.00107677371599</v>
      </c>
      <c r="N1317" s="29">
        <v>2.5005383868582198</v>
      </c>
      <c r="O1317" s="15">
        <v>0</v>
      </c>
      <c r="P1317" s="16">
        <v>4.5</v>
      </c>
      <c r="Q1317" s="10">
        <v>-0.74999999999999301</v>
      </c>
      <c r="R1317" s="16">
        <v>2.85</v>
      </c>
      <c r="S1317" s="25">
        <v>42</v>
      </c>
      <c r="T1317" s="6" t="s">
        <v>247</v>
      </c>
      <c r="U1317" s="6" t="s">
        <v>52</v>
      </c>
      <c r="V1317" s="18" t="str">
        <f>"*" &amp; IF(AND(O1317&lt;=-1.5,NOT(ISBLANK(AF1317))),"Z","")</f>
        <v>*</v>
      </c>
      <c r="W1317" s="19" t="str">
        <f t="shared" si="219"/>
        <v/>
      </c>
      <c r="X1317" s="17" t="s">
        <v>66</v>
      </c>
      <c r="AA1317" s="20"/>
      <c r="AB1317" s="18" t="str">
        <f t="shared" si="220"/>
        <v/>
      </c>
      <c r="AC1317" s="19" t="str">
        <f t="shared" si="221"/>
        <v/>
      </c>
      <c r="AD1317" s="19" t="str">
        <f t="shared" si="222"/>
        <v>G</v>
      </c>
      <c r="AI1317" s="18" t="str">
        <f t="shared" si="223"/>
        <v/>
      </c>
      <c r="AJ1317" s="18" t="str">
        <f t="shared" si="224"/>
        <v/>
      </c>
      <c r="AK1317" s="18" t="str">
        <f t="shared" si="225"/>
        <v/>
      </c>
      <c r="AP1317" s="6" t="s">
        <v>248</v>
      </c>
      <c r="AT1317" s="10">
        <v>88.501076773716406</v>
      </c>
      <c r="AU1317" s="21"/>
      <c r="BC1317" s="22">
        <v>127</v>
      </c>
      <c r="BD1317" s="10">
        <v>0</v>
      </c>
    </row>
    <row r="1318" spans="1:56" ht="23.25" x14ac:dyDescent="0.25">
      <c r="A1318" s="6" t="s">
        <v>688</v>
      </c>
      <c r="B1318" s="26" t="s">
        <v>385</v>
      </c>
      <c r="C1318" s="39" t="s">
        <v>237</v>
      </c>
      <c r="D1318" s="10">
        <v>1200</v>
      </c>
      <c r="E1318" s="24">
        <v>5</v>
      </c>
      <c r="F1318" s="12">
        <v>3</v>
      </c>
      <c r="G1318" s="24">
        <v>6</v>
      </c>
      <c r="H1318" s="12">
        <v>4</v>
      </c>
      <c r="I1318" s="24">
        <v>4</v>
      </c>
      <c r="J1318" s="12">
        <v>2</v>
      </c>
      <c r="K1318" s="10">
        <v>0.60000000000000497</v>
      </c>
      <c r="L1318" s="16">
        <v>1.5999999999999801</v>
      </c>
      <c r="M1318" s="29">
        <v>100.678941820105</v>
      </c>
      <c r="N1318" s="29">
        <v>1.5394709100524999</v>
      </c>
      <c r="O1318" s="15">
        <v>-1</v>
      </c>
      <c r="P1318" s="16">
        <v>2.25</v>
      </c>
      <c r="Q1318" s="10">
        <v>5.0000000000007802E-2</v>
      </c>
      <c r="R1318" s="16">
        <v>1.85</v>
      </c>
      <c r="S1318" s="10">
        <v>14</v>
      </c>
      <c r="T1318" s="6" t="s">
        <v>111</v>
      </c>
      <c r="U1318" s="6" t="s">
        <v>52</v>
      </c>
      <c r="V1318" s="18" t="str">
        <f>"" &amp; IF(AND(O1318&lt;=-1.5,NOT(ISBLANK(AF1318))),"Z","")</f>
        <v/>
      </c>
      <c r="W1318" s="19" t="str">
        <f t="shared" si="219"/>
        <v/>
      </c>
      <c r="X1318" s="6"/>
      <c r="AA1318" s="20"/>
      <c r="AB1318" s="18" t="str">
        <f t="shared" si="220"/>
        <v/>
      </c>
      <c r="AC1318" s="19" t="str">
        <f t="shared" si="221"/>
        <v/>
      </c>
      <c r="AD1318" s="19" t="str">
        <f t="shared" si="222"/>
        <v>G</v>
      </c>
      <c r="AI1318" s="18" t="str">
        <f t="shared" si="223"/>
        <v/>
      </c>
      <c r="AJ1318" s="18" t="str">
        <f t="shared" si="224"/>
        <v/>
      </c>
      <c r="AK1318" s="18" t="str">
        <f t="shared" si="225"/>
        <v/>
      </c>
      <c r="AP1318" s="6" t="s">
        <v>62</v>
      </c>
      <c r="AT1318" s="10">
        <v>91.328941820105001</v>
      </c>
      <c r="AU1318" s="21"/>
      <c r="BC1318" s="22">
        <v>135</v>
      </c>
      <c r="BD1318" s="10">
        <v>0</v>
      </c>
    </row>
    <row r="1319" spans="1:56" ht="23.25" x14ac:dyDescent="0.25">
      <c r="A1319" s="6" t="s">
        <v>688</v>
      </c>
      <c r="B1319" s="26" t="s">
        <v>190</v>
      </c>
      <c r="C1319" s="39" t="s">
        <v>235</v>
      </c>
      <c r="D1319" s="10">
        <v>1000</v>
      </c>
      <c r="E1319" s="11">
        <v>10</v>
      </c>
      <c r="F1319" s="12">
        <v>4</v>
      </c>
      <c r="G1319" s="11">
        <v>8</v>
      </c>
      <c r="H1319" s="12">
        <v>5</v>
      </c>
      <c r="I1319" s="11">
        <v>2</v>
      </c>
      <c r="J1319" s="12">
        <v>1</v>
      </c>
      <c r="K1319" s="10">
        <v>-4.9999999999998899E-2</v>
      </c>
      <c r="L1319" s="10">
        <v>1.63</v>
      </c>
      <c r="M1319" s="29">
        <v>100.106730857896</v>
      </c>
      <c r="N1319" s="29">
        <v>0.653365428948121</v>
      </c>
      <c r="O1319" s="15">
        <v>-2</v>
      </c>
      <c r="P1319" s="16">
        <v>4.25</v>
      </c>
      <c r="Q1319" s="10">
        <v>-2.1000000000000099</v>
      </c>
      <c r="R1319" s="10">
        <v>1.30000000000001</v>
      </c>
      <c r="S1319" s="10">
        <v>14</v>
      </c>
      <c r="T1319" s="6" t="s">
        <v>57</v>
      </c>
      <c r="U1319" s="6" t="s">
        <v>52</v>
      </c>
      <c r="V1319" s="18" t="str">
        <f>"" &amp; IF(AND(O1319&lt;=-1.5,NOT(ISBLANK(AF1319))),"Z","")</f>
        <v/>
      </c>
      <c r="W1319" s="19" t="str">
        <f t="shared" si="219"/>
        <v/>
      </c>
      <c r="X1319" s="6"/>
      <c r="AA1319" s="20"/>
      <c r="AB1319" s="18" t="str">
        <f t="shared" si="220"/>
        <v/>
      </c>
      <c r="AC1319" s="19" t="str">
        <f t="shared" si="221"/>
        <v>*</v>
      </c>
      <c r="AD1319" s="19" t="str">
        <f t="shared" si="222"/>
        <v>G</v>
      </c>
      <c r="AI1319" s="18" t="str">
        <f t="shared" si="223"/>
        <v/>
      </c>
      <c r="AJ1319" s="18" t="str">
        <f t="shared" si="224"/>
        <v/>
      </c>
      <c r="AK1319" s="18" t="str">
        <f t="shared" si="225"/>
        <v/>
      </c>
      <c r="AP1319" s="6" t="s">
        <v>136</v>
      </c>
      <c r="AT1319" s="10">
        <v>84.181730857896198</v>
      </c>
      <c r="AU1319" s="21"/>
      <c r="BC1319" s="22">
        <v>126</v>
      </c>
      <c r="BD1319" s="10">
        <v>0</v>
      </c>
    </row>
    <row r="1320" spans="1:56" ht="23.25" x14ac:dyDescent="0.25">
      <c r="A1320" s="6" t="s">
        <v>688</v>
      </c>
      <c r="B1320" s="26" t="s">
        <v>387</v>
      </c>
      <c r="C1320" s="39" t="s">
        <v>195</v>
      </c>
      <c r="D1320" s="10">
        <v>1200</v>
      </c>
      <c r="E1320" s="11">
        <v>8</v>
      </c>
      <c r="F1320" s="12">
        <v>5</v>
      </c>
      <c r="G1320" s="11">
        <v>7</v>
      </c>
      <c r="H1320" s="12">
        <v>4</v>
      </c>
      <c r="I1320" s="11">
        <v>9</v>
      </c>
      <c r="J1320" s="12">
        <v>6</v>
      </c>
      <c r="K1320" s="10">
        <v>-1.1499999999999799</v>
      </c>
      <c r="L1320" s="13">
        <v>-3.2999999999999901</v>
      </c>
      <c r="M1320" s="14">
        <v>87.210942141139199</v>
      </c>
      <c r="N1320" s="14">
        <v>-1.7945289294304001</v>
      </c>
      <c r="O1320" s="15">
        <v>1</v>
      </c>
      <c r="P1320" s="33">
        <v>-1.75</v>
      </c>
      <c r="Q1320" s="10">
        <v>2.0000000000000102</v>
      </c>
      <c r="R1320" s="13">
        <v>0.60000000000000497</v>
      </c>
      <c r="S1320" s="10">
        <v>14</v>
      </c>
      <c r="T1320" s="6" t="s">
        <v>57</v>
      </c>
      <c r="U1320" s="6" t="s">
        <v>52</v>
      </c>
      <c r="V1320" s="18" t="str">
        <f>"" &amp; IF(AND(O1320&lt;=-1.5,NOT(ISBLANK(AF1320))),"Z","")</f>
        <v/>
      </c>
      <c r="W1320" s="18" t="str">
        <f t="shared" si="219"/>
        <v/>
      </c>
      <c r="X1320" s="6"/>
      <c r="AB1320" s="18" t="str">
        <f t="shared" si="220"/>
        <v/>
      </c>
      <c r="AC1320" s="18" t="str">
        <f t="shared" si="221"/>
        <v/>
      </c>
      <c r="AD1320" s="18" t="str">
        <f t="shared" si="222"/>
        <v/>
      </c>
      <c r="AI1320" s="18" t="str">
        <f t="shared" si="223"/>
        <v/>
      </c>
      <c r="AJ1320" s="18" t="str">
        <f t="shared" si="224"/>
        <v/>
      </c>
      <c r="AK1320" s="18" t="str">
        <f t="shared" si="225"/>
        <v/>
      </c>
      <c r="AP1320" s="6" t="s">
        <v>410</v>
      </c>
      <c r="AT1320" s="10">
        <v>72.785942141139202</v>
      </c>
      <c r="BC1320" s="10">
        <v>128</v>
      </c>
      <c r="BD1320" s="10">
        <v>0</v>
      </c>
    </row>
    <row r="1321" spans="1:56" ht="23.25" x14ac:dyDescent="0.25">
      <c r="A1321" s="6" t="s">
        <v>688</v>
      </c>
      <c r="B1321" s="26" t="s">
        <v>191</v>
      </c>
      <c r="C1321" s="39" t="s">
        <v>237</v>
      </c>
      <c r="D1321" s="10">
        <v>1000</v>
      </c>
      <c r="E1321" s="24">
        <v>9</v>
      </c>
      <c r="F1321" s="12">
        <v>5</v>
      </c>
      <c r="G1321" s="24">
        <v>9</v>
      </c>
      <c r="H1321" s="12">
        <v>10</v>
      </c>
      <c r="I1321" s="24">
        <v>4</v>
      </c>
      <c r="J1321" s="12">
        <v>2</v>
      </c>
      <c r="K1321" s="10">
        <v>4.9999999999998899E-2</v>
      </c>
      <c r="L1321" s="34">
        <v>2.37</v>
      </c>
      <c r="M1321" s="14">
        <v>96.233698654367103</v>
      </c>
      <c r="N1321" s="14">
        <v>-3.3150672816404401E-2</v>
      </c>
      <c r="O1321" s="15">
        <v>-5</v>
      </c>
      <c r="P1321" s="16">
        <v>8.25</v>
      </c>
      <c r="Q1321" s="10">
        <v>-0.85000000000000897</v>
      </c>
      <c r="R1321" s="10">
        <v>5.7</v>
      </c>
      <c r="S1321" s="10">
        <v>7</v>
      </c>
      <c r="T1321" s="6" t="s">
        <v>57</v>
      </c>
      <c r="U1321" s="6" t="s">
        <v>52</v>
      </c>
      <c r="V1321" s="18" t="str">
        <f>"*" &amp; IF(AND(O1321&lt;=-1.5,NOT(ISBLANK(AF1321))),"Z","")</f>
        <v>*</v>
      </c>
      <c r="W1321" s="19" t="str">
        <f t="shared" si="219"/>
        <v/>
      </c>
      <c r="X1321" s="17" t="s">
        <v>207</v>
      </c>
      <c r="AA1321" s="20"/>
      <c r="AB1321" s="18" t="str">
        <f t="shared" si="220"/>
        <v/>
      </c>
      <c r="AC1321" s="19" t="str">
        <f t="shared" si="221"/>
        <v>*</v>
      </c>
      <c r="AD1321" s="18" t="str">
        <f t="shared" si="222"/>
        <v>GR</v>
      </c>
      <c r="AI1321" s="18" t="str">
        <f t="shared" si="223"/>
        <v/>
      </c>
      <c r="AJ1321" s="18" t="str">
        <f t="shared" si="224"/>
        <v/>
      </c>
      <c r="AK1321" s="18" t="str">
        <f t="shared" si="225"/>
        <v/>
      </c>
      <c r="AP1321" s="6" t="s">
        <v>132</v>
      </c>
      <c r="AT1321" s="10">
        <v>83.558698654367205</v>
      </c>
      <c r="AU1321" s="21"/>
      <c r="BC1321" s="22">
        <v>127</v>
      </c>
      <c r="BD1321" s="28">
        <v>3</v>
      </c>
    </row>
    <row r="1322" spans="1:56" x14ac:dyDescent="0.25">
      <c r="A1322" s="6" t="s">
        <v>689</v>
      </c>
    </row>
    <row r="1323" spans="1:56" ht="23.25" x14ac:dyDescent="0.25">
      <c r="A1323" s="6" t="s">
        <v>690</v>
      </c>
      <c r="B1323" s="6" t="s">
        <v>266</v>
      </c>
      <c r="C1323" s="37" t="s">
        <v>393</v>
      </c>
      <c r="D1323" s="10">
        <v>1200</v>
      </c>
      <c r="E1323" s="24">
        <v>2</v>
      </c>
      <c r="F1323" s="12">
        <v>0</v>
      </c>
      <c r="G1323" s="24">
        <v>1</v>
      </c>
      <c r="H1323" s="12">
        <v>0</v>
      </c>
      <c r="I1323" s="24">
        <v>1</v>
      </c>
      <c r="J1323" s="12">
        <v>0</v>
      </c>
      <c r="K1323" s="10">
        <v>0.250000000000004</v>
      </c>
      <c r="L1323" s="10">
        <v>-0.23333333333335801</v>
      </c>
      <c r="M1323" s="29">
        <v>106.03651844767499</v>
      </c>
      <c r="N1323" s="29">
        <v>3.0182592238374899</v>
      </c>
      <c r="O1323" s="15">
        <v>0</v>
      </c>
      <c r="P1323" s="16">
        <v>0</v>
      </c>
      <c r="Q1323" s="10">
        <v>0.44999999999999901</v>
      </c>
      <c r="R1323" s="10">
        <v>0.44999999999999901</v>
      </c>
      <c r="T1323" s="30" t="s">
        <v>61</v>
      </c>
      <c r="U1323" s="17" t="s">
        <v>25</v>
      </c>
      <c r="V1323" s="18" t="str">
        <f>"" &amp; IF(AND(O1323&lt;=-1.5,NOT(ISBLANK(AF1323))),"Z","")</f>
        <v/>
      </c>
      <c r="W1323" s="19" t="str">
        <f t="shared" ref="W1323:W1354" si="226">IF(AND(ISNUMBER(AS1323),VALUE(AS1323)&gt;=3,VALUE(P1323)&gt;=-0.5),IF(AND(VALUE(M1323)&gt;=94,VALUE(M1323)&lt;444), IF(VALUE(L1323)&gt;=2,"***","**"),"*"),"")</f>
        <v/>
      </c>
      <c r="X1323" s="6"/>
      <c r="AA1323" s="20"/>
      <c r="AB1323" s="18" t="str">
        <f t="shared" ref="AB1323:AB1354" si="227">IF(AND(O1323&gt;=2,P1323&gt;=0),IF(AND(ISNUMBER(AS1323),VALUE(AS1323)&gt;=3),IF(LEN(AF1323)&gt;0,"***","**"),"*"),"")</f>
        <v/>
      </c>
      <c r="AC1323" s="19" t="str">
        <f t="shared" ref="AC1323:AC1354" si="228">IF(OR(G1323-I1323&gt;=5,P1323&gt;4.9,AND(G1323-I1323&gt;=1,P1323&gt;5)),IF(L1323&lt;-3,"***",IF(L1323&lt;0,"**","*")),"")</f>
        <v/>
      </c>
      <c r="AD1323" s="19" t="str">
        <f t="shared" ref="AD1323:AD1354" si="229">IF(AND(OR(I1323=1,I1323=2,I1323=3,I1323=4),M1323&gt;=97.5),"G",IF(OR(AND(J1323&lt;=3,I1323&lt;8,P1323&gt;-1.6,M1323&gt;=95,M1323&lt;300),AND(OR(I1323=1,I1323=2,I1323=3),M1323&lt;97.5)),"GR",""))</f>
        <v>G</v>
      </c>
      <c r="AI1323" s="18" t="str">
        <f t="shared" ref="AI1323:AI1354" si="230">IF(LEN(AD1323)&gt;0,IF(AC1323="**","$",IF(AC1323="***",IF(LEN(AF1323)&gt;0,"$$$","$$"),"")),"")</f>
        <v/>
      </c>
      <c r="AJ1323" s="18" t="str">
        <f t="shared" ref="AJ1323:AJ1354" si="231">IF(LEN(AD1323)&gt;0,IF(AND(W1323="**",U1323="*"),IF(LEN(AF1323)&gt;0,"$$$","$$"),IF(AB1323="***","$$$",IF(AND(AB1323="**",U1323="*"),"$$",IF(AND(OR(W1323="**",W1323="***"),LEN(AF1323)&gt;0),"$$","")))),IF(AND(OR(W1323="**",W1323="***"),LEN(AF1323)&gt;0),"$$",""))</f>
        <v/>
      </c>
      <c r="AK1323" s="18" t="str">
        <f t="shared" ref="AK1323:AK1354" si="232">IF(LEN(AD1323)&gt;0,IF(Y1323="**","$$",IF(Y1323="***","$$$",IF(W1323="***",IF(OR(U1323="***",LEN(AF1323)&gt;0),"$$$",""),""))),"")</f>
        <v/>
      </c>
      <c r="AP1323" s="6" t="s">
        <v>548</v>
      </c>
      <c r="AT1323" s="10">
        <v>94.036518447674993</v>
      </c>
      <c r="AU1323" s="21"/>
      <c r="BC1323" s="22">
        <v>124</v>
      </c>
      <c r="BD1323" s="10">
        <v>0</v>
      </c>
    </row>
    <row r="1324" spans="1:56" ht="23.25" x14ac:dyDescent="0.25">
      <c r="A1324" s="6" t="s">
        <v>690</v>
      </c>
      <c r="B1324" s="2" t="s">
        <v>402</v>
      </c>
      <c r="C1324" s="37" t="s">
        <v>393</v>
      </c>
      <c r="D1324" s="10">
        <v>1200</v>
      </c>
      <c r="E1324" s="24">
        <v>3</v>
      </c>
      <c r="F1324" s="12">
        <v>2</v>
      </c>
      <c r="G1324" s="24">
        <v>3</v>
      </c>
      <c r="H1324" s="12">
        <v>4</v>
      </c>
      <c r="I1324" s="24">
        <v>8</v>
      </c>
      <c r="J1324" s="12">
        <v>8</v>
      </c>
      <c r="K1324" s="10">
        <v>-1.5</v>
      </c>
      <c r="L1324" s="13">
        <v>-2.5000000000000799E-2</v>
      </c>
      <c r="M1324" s="14">
        <v>88.847576382148105</v>
      </c>
      <c r="N1324" s="29">
        <v>0.97378819107405001</v>
      </c>
      <c r="O1324" s="15">
        <v>-2</v>
      </c>
      <c r="P1324" s="33">
        <v>-4.25</v>
      </c>
      <c r="Q1324" s="10">
        <v>-4.2</v>
      </c>
      <c r="R1324" s="13">
        <v>-7.5500000000000096</v>
      </c>
      <c r="S1324" s="10">
        <v>31</v>
      </c>
      <c r="T1324" s="6" t="s">
        <v>103</v>
      </c>
      <c r="U1324" s="6" t="s">
        <v>52</v>
      </c>
      <c r="V1324" s="18" t="str">
        <f>"" &amp; IF(AND(O1324&lt;=-1.5,NOT(ISBLANK(AF1324))),"Z","")</f>
        <v/>
      </c>
      <c r="W1324" s="18" t="str">
        <f t="shared" si="226"/>
        <v/>
      </c>
      <c r="X1324" s="6"/>
      <c r="AB1324" s="18" t="str">
        <f t="shared" si="227"/>
        <v/>
      </c>
      <c r="AC1324" s="18" t="str">
        <f t="shared" si="228"/>
        <v/>
      </c>
      <c r="AD1324" s="18" t="str">
        <f t="shared" si="229"/>
        <v/>
      </c>
      <c r="AI1324" s="18" t="str">
        <f t="shared" si="230"/>
        <v/>
      </c>
      <c r="AJ1324" s="18" t="str">
        <f t="shared" si="231"/>
        <v/>
      </c>
      <c r="AK1324" s="18" t="str">
        <f t="shared" si="232"/>
        <v/>
      </c>
      <c r="AP1324" s="6" t="s">
        <v>406</v>
      </c>
      <c r="AT1324" s="10">
        <v>76.5725763821481</v>
      </c>
      <c r="BC1324" s="10">
        <v>131</v>
      </c>
      <c r="BD1324" s="10">
        <v>0</v>
      </c>
    </row>
    <row r="1325" spans="1:56" ht="23.25" x14ac:dyDescent="0.25">
      <c r="A1325" s="6" t="s">
        <v>690</v>
      </c>
      <c r="B1325" s="26" t="s">
        <v>137</v>
      </c>
      <c r="C1325" s="37" t="s">
        <v>393</v>
      </c>
      <c r="D1325" s="10">
        <v>1200</v>
      </c>
      <c r="E1325" s="24">
        <v>4</v>
      </c>
      <c r="F1325" s="12">
        <v>1</v>
      </c>
      <c r="G1325" s="24">
        <v>5</v>
      </c>
      <c r="H1325" s="12">
        <v>1</v>
      </c>
      <c r="I1325" s="24">
        <v>3</v>
      </c>
      <c r="J1325" s="12">
        <v>0</v>
      </c>
      <c r="K1325" s="10">
        <v>-1.05</v>
      </c>
      <c r="L1325" s="10">
        <v>4.9999999999990101E-2</v>
      </c>
      <c r="M1325" s="14">
        <v>98.344985474959003</v>
      </c>
      <c r="N1325" s="14">
        <v>-0.32750726252054102</v>
      </c>
      <c r="O1325" s="15">
        <v>0</v>
      </c>
      <c r="P1325" s="16">
        <v>0.75</v>
      </c>
      <c r="Q1325" s="10">
        <v>0</v>
      </c>
      <c r="R1325" s="10">
        <v>0.50000000000000699</v>
      </c>
      <c r="S1325" s="10">
        <v>25</v>
      </c>
      <c r="T1325" s="6" t="s">
        <v>65</v>
      </c>
      <c r="U1325" s="17" t="s">
        <v>25</v>
      </c>
      <c r="V1325" s="18" t="str">
        <f>"*" &amp; IF(AND(O1325&lt;=-1.5,NOT(ISBLANK(AF1325))),"Z","")</f>
        <v>*</v>
      </c>
      <c r="W1325" s="19" t="str">
        <f t="shared" si="226"/>
        <v/>
      </c>
      <c r="X1325" s="6"/>
      <c r="AA1325" s="20"/>
      <c r="AB1325" s="18" t="str">
        <f t="shared" si="227"/>
        <v/>
      </c>
      <c r="AC1325" s="19" t="str">
        <f t="shared" si="228"/>
        <v/>
      </c>
      <c r="AD1325" s="18" t="str">
        <f t="shared" si="229"/>
        <v>G</v>
      </c>
      <c r="AI1325" s="18" t="str">
        <f t="shared" si="230"/>
        <v/>
      </c>
      <c r="AJ1325" s="18" t="str">
        <f t="shared" si="231"/>
        <v/>
      </c>
      <c r="AK1325" s="18" t="str">
        <f t="shared" si="232"/>
        <v/>
      </c>
      <c r="AP1325" s="6" t="s">
        <v>138</v>
      </c>
      <c r="AT1325" s="10">
        <v>85.594985474958904</v>
      </c>
      <c r="AU1325" s="21"/>
      <c r="BC1325" s="22">
        <v>131</v>
      </c>
      <c r="BD1325" s="10">
        <v>0</v>
      </c>
    </row>
    <row r="1326" spans="1:56" ht="23.25" x14ac:dyDescent="0.25">
      <c r="A1326" s="6" t="s">
        <v>690</v>
      </c>
      <c r="B1326" s="26" t="s">
        <v>442</v>
      </c>
      <c r="C1326" s="37" t="s">
        <v>393</v>
      </c>
      <c r="D1326" s="10">
        <v>1200</v>
      </c>
      <c r="E1326" s="24">
        <v>4</v>
      </c>
      <c r="F1326" s="12">
        <v>1</v>
      </c>
      <c r="G1326" s="24">
        <v>4</v>
      </c>
      <c r="H1326" s="12">
        <v>2</v>
      </c>
      <c r="I1326" s="24">
        <v>9</v>
      </c>
      <c r="J1326" s="12">
        <v>9</v>
      </c>
      <c r="K1326" s="10">
        <v>1.95</v>
      </c>
      <c r="L1326" s="15">
        <v>3.8800000000000101</v>
      </c>
      <c r="M1326" s="14">
        <v>91.218482505436199</v>
      </c>
      <c r="N1326" s="29">
        <v>2.5092412527180801</v>
      </c>
      <c r="O1326" s="15">
        <v>0</v>
      </c>
      <c r="P1326" s="33">
        <v>-7</v>
      </c>
      <c r="Q1326" s="10">
        <v>0.19999999999999599</v>
      </c>
      <c r="R1326" s="13">
        <v>-5.2999999999999901</v>
      </c>
      <c r="S1326" s="10">
        <v>17</v>
      </c>
      <c r="T1326" s="6" t="s">
        <v>65</v>
      </c>
      <c r="U1326" s="17" t="s">
        <v>78</v>
      </c>
      <c r="V1326" s="18" t="str">
        <f>"" &amp; IF(AND(O1326&lt;=-1.5,NOT(ISBLANK(AF1326))),"Z","")</f>
        <v/>
      </c>
      <c r="W1326" s="18" t="str">
        <f t="shared" si="226"/>
        <v/>
      </c>
      <c r="X1326" s="6"/>
      <c r="AB1326" s="18" t="str">
        <f t="shared" si="227"/>
        <v/>
      </c>
      <c r="AC1326" s="18" t="str">
        <f t="shared" si="228"/>
        <v/>
      </c>
      <c r="AD1326" s="18" t="str">
        <f t="shared" si="229"/>
        <v/>
      </c>
      <c r="AI1326" s="18" t="str">
        <f t="shared" si="230"/>
        <v/>
      </c>
      <c r="AJ1326" s="18" t="str">
        <f t="shared" si="231"/>
        <v/>
      </c>
      <c r="AK1326" s="18" t="str">
        <f t="shared" si="232"/>
        <v/>
      </c>
      <c r="AP1326" s="6" t="s">
        <v>437</v>
      </c>
      <c r="AT1326" s="10">
        <v>78.893482505436197</v>
      </c>
      <c r="BC1326" s="10">
        <v>126</v>
      </c>
      <c r="BD1326" s="10">
        <v>-1</v>
      </c>
    </row>
    <row r="1327" spans="1:56" ht="23.25" x14ac:dyDescent="0.25">
      <c r="A1327" s="6" t="s">
        <v>691</v>
      </c>
      <c r="B1327" s="6" t="s">
        <v>180</v>
      </c>
      <c r="C1327" s="39" t="s">
        <v>195</v>
      </c>
      <c r="D1327" s="10">
        <v>1650</v>
      </c>
      <c r="E1327" s="24">
        <v>10</v>
      </c>
      <c r="F1327" s="12">
        <v>7</v>
      </c>
      <c r="G1327" s="24">
        <v>10</v>
      </c>
      <c r="H1327" s="12">
        <v>5</v>
      </c>
      <c r="I1327" s="24">
        <v>4</v>
      </c>
      <c r="J1327" s="12">
        <v>1</v>
      </c>
      <c r="K1327" s="10">
        <v>-2.6500000000000101</v>
      </c>
      <c r="L1327" s="34">
        <v>0.640000000000015</v>
      </c>
      <c r="M1327" s="14">
        <v>95.417873343569696</v>
      </c>
      <c r="N1327" s="14">
        <v>-1.54106332821513</v>
      </c>
      <c r="O1327" s="15">
        <v>2</v>
      </c>
      <c r="P1327" s="16">
        <v>4.25</v>
      </c>
      <c r="Q1327" s="10">
        <v>-1.7</v>
      </c>
      <c r="R1327" s="10">
        <v>1.55000000000001</v>
      </c>
      <c r="T1327" s="6" t="s">
        <v>57</v>
      </c>
      <c r="U1327" s="6" t="s">
        <v>52</v>
      </c>
      <c r="V1327" s="18" t="str">
        <f>"" &amp; IF(AND(O1327&lt;=-1.5,NOT(ISBLANK(AF1327))),"Z","")</f>
        <v/>
      </c>
      <c r="W1327" s="19" t="str">
        <f t="shared" si="226"/>
        <v/>
      </c>
      <c r="X1327" s="6"/>
      <c r="AA1327" s="20"/>
      <c r="AB1327" s="18" t="str">
        <f t="shared" si="227"/>
        <v>*</v>
      </c>
      <c r="AC1327" s="19" t="str">
        <f t="shared" si="228"/>
        <v>*</v>
      </c>
      <c r="AD1327" s="18" t="str">
        <f t="shared" si="229"/>
        <v>GR</v>
      </c>
      <c r="AI1327" s="18" t="str">
        <f t="shared" si="230"/>
        <v/>
      </c>
      <c r="AJ1327" s="18" t="str">
        <f t="shared" si="231"/>
        <v/>
      </c>
      <c r="AK1327" s="18" t="str">
        <f t="shared" si="232"/>
        <v/>
      </c>
      <c r="AP1327" s="6" t="s">
        <v>504</v>
      </c>
      <c r="AT1327" s="10">
        <v>80.792873343569696</v>
      </c>
      <c r="AU1327" s="21"/>
      <c r="BC1327" s="22">
        <v>126</v>
      </c>
      <c r="BD1327" s="10">
        <v>0</v>
      </c>
    </row>
    <row r="1328" spans="1:56" ht="23.25" x14ac:dyDescent="0.25">
      <c r="A1328" s="6" t="s">
        <v>691</v>
      </c>
      <c r="B1328" s="26" t="s">
        <v>292</v>
      </c>
      <c r="C1328" s="39" t="s">
        <v>293</v>
      </c>
      <c r="D1328" s="10">
        <v>1800</v>
      </c>
      <c r="E1328" s="24">
        <v>5</v>
      </c>
      <c r="F1328" s="12">
        <v>4</v>
      </c>
      <c r="G1328" s="24">
        <v>6</v>
      </c>
      <c r="H1328" s="12">
        <v>3</v>
      </c>
      <c r="I1328" s="24">
        <v>3</v>
      </c>
      <c r="J1328" s="12">
        <v>1</v>
      </c>
      <c r="K1328" s="10">
        <v>4.4000000000000101</v>
      </c>
      <c r="L1328" s="34">
        <v>1.7999999999999301</v>
      </c>
      <c r="M1328" s="14">
        <v>98.294937049377296</v>
      </c>
      <c r="N1328" s="14">
        <v>-0.25253147531131498</v>
      </c>
      <c r="O1328" s="15">
        <v>2</v>
      </c>
      <c r="P1328" s="16">
        <v>2.25</v>
      </c>
      <c r="Q1328" s="10">
        <v>-2.7999999999999901</v>
      </c>
      <c r="R1328" s="10">
        <v>-0.999999999999996</v>
      </c>
      <c r="S1328" s="10">
        <v>14</v>
      </c>
      <c r="T1328" s="6" t="s">
        <v>90</v>
      </c>
      <c r="U1328" s="6" t="s">
        <v>52</v>
      </c>
      <c r="V1328" s="18" t="str">
        <f>"*" &amp; IF(AND(O1328&lt;=-1.5,NOT(ISBLANK(AF1328))),"Z","")</f>
        <v>*</v>
      </c>
      <c r="W1328" s="19" t="str">
        <f t="shared" si="226"/>
        <v/>
      </c>
      <c r="X1328" s="6"/>
      <c r="AA1328" s="20"/>
      <c r="AB1328" s="18" t="str">
        <f t="shared" si="227"/>
        <v>*</v>
      </c>
      <c r="AC1328" s="19" t="str">
        <f t="shared" si="228"/>
        <v/>
      </c>
      <c r="AD1328" s="18" t="str">
        <f t="shared" si="229"/>
        <v>G</v>
      </c>
      <c r="AI1328" s="18" t="str">
        <f t="shared" si="230"/>
        <v/>
      </c>
      <c r="AJ1328" s="18" t="str">
        <f t="shared" si="231"/>
        <v/>
      </c>
      <c r="AK1328" s="18" t="str">
        <f t="shared" si="232"/>
        <v/>
      </c>
      <c r="AP1328" s="6" t="s">
        <v>138</v>
      </c>
      <c r="AT1328" s="10">
        <v>84.369937049377398</v>
      </c>
      <c r="AU1328" s="21"/>
      <c r="BC1328" s="22">
        <v>127</v>
      </c>
      <c r="BD1328" s="10">
        <v>0</v>
      </c>
    </row>
    <row r="1329" spans="1:56" ht="23.25" x14ac:dyDescent="0.25">
      <c r="A1329" s="6" t="s">
        <v>691</v>
      </c>
      <c r="B1329" s="26" t="s">
        <v>236</v>
      </c>
      <c r="C1329" s="39" t="s">
        <v>237</v>
      </c>
      <c r="D1329" s="10">
        <v>1800</v>
      </c>
      <c r="E1329" s="24">
        <v>5</v>
      </c>
      <c r="F1329" s="12">
        <v>3</v>
      </c>
      <c r="G1329" s="24">
        <v>5</v>
      </c>
      <c r="H1329" s="12">
        <v>3</v>
      </c>
      <c r="I1329" s="24">
        <v>6</v>
      </c>
      <c r="J1329" s="12">
        <v>5</v>
      </c>
      <c r="K1329" s="10">
        <v>0.20000000000003099</v>
      </c>
      <c r="L1329" s="15">
        <v>1.3500000000000301</v>
      </c>
      <c r="M1329" s="14">
        <v>96.559775812633305</v>
      </c>
      <c r="N1329" s="29">
        <v>2.52988790631662</v>
      </c>
      <c r="O1329" s="15">
        <v>0</v>
      </c>
      <c r="P1329" s="33">
        <v>-2.5</v>
      </c>
      <c r="Q1329" s="10">
        <v>0.15000000000000599</v>
      </c>
      <c r="R1329" s="13">
        <v>-1.9</v>
      </c>
      <c r="S1329" s="10">
        <v>21</v>
      </c>
      <c r="T1329" s="6" t="s">
        <v>65</v>
      </c>
      <c r="U1329" s="17" t="s">
        <v>25</v>
      </c>
      <c r="V1329" s="18" t="str">
        <f t="shared" ref="V1329:V1337" si="233">"" &amp; IF(AND(O1329&lt;=-1.5,NOT(ISBLANK(AF1329))),"Z","")</f>
        <v/>
      </c>
      <c r="W1329" s="18" t="str">
        <f t="shared" si="226"/>
        <v/>
      </c>
      <c r="X1329" s="6"/>
      <c r="AB1329" s="18" t="str">
        <f t="shared" si="227"/>
        <v/>
      </c>
      <c r="AC1329" s="18" t="str">
        <f t="shared" si="228"/>
        <v/>
      </c>
      <c r="AD1329" s="18" t="str">
        <f t="shared" si="229"/>
        <v/>
      </c>
      <c r="AI1329" s="18" t="str">
        <f t="shared" si="230"/>
        <v/>
      </c>
      <c r="AJ1329" s="18" t="str">
        <f t="shared" si="231"/>
        <v/>
      </c>
      <c r="AK1329" s="18" t="str">
        <f t="shared" si="232"/>
        <v/>
      </c>
      <c r="AP1329" s="6" t="s">
        <v>132</v>
      </c>
      <c r="AT1329" s="10">
        <v>82.184775812633205</v>
      </c>
      <c r="BC1329" s="10">
        <v>128</v>
      </c>
      <c r="BD1329" s="10">
        <v>0</v>
      </c>
    </row>
    <row r="1330" spans="1:56" ht="23.25" x14ac:dyDescent="0.25">
      <c r="A1330" s="6" t="s">
        <v>691</v>
      </c>
      <c r="B1330" s="23" t="s">
        <v>376</v>
      </c>
      <c r="C1330" s="39" t="s">
        <v>237</v>
      </c>
      <c r="D1330" s="10">
        <v>1650</v>
      </c>
      <c r="E1330" s="24">
        <v>7</v>
      </c>
      <c r="F1330" s="12">
        <v>3</v>
      </c>
      <c r="G1330" s="24">
        <v>3</v>
      </c>
      <c r="H1330" s="12">
        <v>1</v>
      </c>
      <c r="I1330" s="24">
        <v>1</v>
      </c>
      <c r="J1330" s="12">
        <v>0</v>
      </c>
      <c r="K1330" s="10">
        <v>-0.70000000000000295</v>
      </c>
      <c r="L1330" s="10">
        <v>-0.112500000000022</v>
      </c>
      <c r="M1330" s="29">
        <v>101.97833350682799</v>
      </c>
      <c r="N1330" s="29">
        <v>0.98916675341385496</v>
      </c>
      <c r="O1330" s="15">
        <v>2</v>
      </c>
      <c r="P1330" s="16">
        <v>0.75</v>
      </c>
      <c r="Q1330" s="10">
        <v>2.1000000000000099</v>
      </c>
      <c r="R1330" s="10">
        <v>2.7</v>
      </c>
      <c r="S1330" s="25">
        <v>133</v>
      </c>
      <c r="T1330" s="6" t="s">
        <v>54</v>
      </c>
      <c r="U1330" s="17" t="s">
        <v>25</v>
      </c>
      <c r="V1330" s="18" t="str">
        <f t="shared" si="233"/>
        <v/>
      </c>
      <c r="W1330" s="19" t="str">
        <f t="shared" si="226"/>
        <v/>
      </c>
      <c r="X1330" s="17" t="s">
        <v>66</v>
      </c>
      <c r="AA1330" s="20"/>
      <c r="AB1330" s="18" t="str">
        <f t="shared" si="227"/>
        <v>*</v>
      </c>
      <c r="AC1330" s="19" t="str">
        <f t="shared" si="228"/>
        <v/>
      </c>
      <c r="AD1330" s="19" t="str">
        <f t="shared" si="229"/>
        <v>G</v>
      </c>
      <c r="AI1330" s="18" t="str">
        <f t="shared" si="230"/>
        <v/>
      </c>
      <c r="AJ1330" s="18" t="str">
        <f t="shared" si="231"/>
        <v/>
      </c>
      <c r="AK1330" s="18" t="str">
        <f t="shared" si="232"/>
        <v/>
      </c>
      <c r="AP1330" s="6" t="s">
        <v>641</v>
      </c>
      <c r="AT1330" s="10">
        <v>88.478333506827695</v>
      </c>
      <c r="AU1330" s="21"/>
      <c r="BC1330" s="22">
        <v>129</v>
      </c>
      <c r="BD1330" s="10">
        <v>0</v>
      </c>
    </row>
    <row r="1331" spans="1:56" ht="23.25" x14ac:dyDescent="0.25">
      <c r="A1331" s="6" t="s">
        <v>691</v>
      </c>
      <c r="B1331" s="2" t="s">
        <v>246</v>
      </c>
      <c r="C1331" s="39" t="s">
        <v>237</v>
      </c>
      <c r="D1331" s="10">
        <v>1800</v>
      </c>
      <c r="E1331" s="24">
        <v>5</v>
      </c>
      <c r="F1331" s="12">
        <v>4</v>
      </c>
      <c r="G1331" s="24">
        <v>6</v>
      </c>
      <c r="H1331" s="12">
        <v>3</v>
      </c>
      <c r="I1331" s="24">
        <v>4</v>
      </c>
      <c r="J1331" s="12">
        <v>2</v>
      </c>
      <c r="K1331" s="10">
        <v>1.8</v>
      </c>
      <c r="L1331" s="34">
        <v>2.2833333333333199</v>
      </c>
      <c r="M1331" s="14">
        <v>99.450744124568203</v>
      </c>
      <c r="N1331" s="29">
        <v>1.1253720622840999</v>
      </c>
      <c r="O1331" s="15">
        <v>1</v>
      </c>
      <c r="P1331" s="16">
        <v>1</v>
      </c>
      <c r="Q1331" s="10">
        <v>-0.250000000000004</v>
      </c>
      <c r="R1331" s="10">
        <v>0.54999999999999705</v>
      </c>
      <c r="S1331" s="10">
        <v>32</v>
      </c>
      <c r="T1331" s="6" t="s">
        <v>47</v>
      </c>
      <c r="U1331" s="17" t="s">
        <v>25</v>
      </c>
      <c r="V1331" s="18" t="str">
        <f t="shared" si="233"/>
        <v/>
      </c>
      <c r="W1331" s="19" t="str">
        <f t="shared" si="226"/>
        <v/>
      </c>
      <c r="X1331" s="17" t="s">
        <v>207</v>
      </c>
      <c r="AA1331" s="20"/>
      <c r="AB1331" s="18" t="str">
        <f t="shared" si="227"/>
        <v/>
      </c>
      <c r="AC1331" s="19" t="str">
        <f t="shared" si="228"/>
        <v/>
      </c>
      <c r="AD1331" s="18" t="str">
        <f t="shared" si="229"/>
        <v>G</v>
      </c>
      <c r="AI1331" s="18" t="str">
        <f t="shared" si="230"/>
        <v/>
      </c>
      <c r="AJ1331" s="18" t="str">
        <f t="shared" si="231"/>
        <v/>
      </c>
      <c r="AK1331" s="18" t="str">
        <f t="shared" si="232"/>
        <v/>
      </c>
      <c r="AP1331" s="6" t="s">
        <v>295</v>
      </c>
      <c r="AT1331" s="10">
        <v>89.6257441245682</v>
      </c>
      <c r="AU1331" s="21"/>
      <c r="BC1331" s="22">
        <v>135</v>
      </c>
      <c r="BD1331" s="10">
        <v>0</v>
      </c>
    </row>
    <row r="1332" spans="1:56" ht="23.25" x14ac:dyDescent="0.25">
      <c r="A1332" s="6" t="s">
        <v>691</v>
      </c>
      <c r="B1332" s="26" t="s">
        <v>356</v>
      </c>
      <c r="C1332" s="39" t="s">
        <v>235</v>
      </c>
      <c r="D1332" s="10">
        <v>1800</v>
      </c>
      <c r="E1332" s="24">
        <v>6</v>
      </c>
      <c r="F1332" s="12">
        <v>4</v>
      </c>
      <c r="G1332" s="24">
        <v>7</v>
      </c>
      <c r="H1332" s="12">
        <v>3</v>
      </c>
      <c r="I1332" s="24">
        <v>5</v>
      </c>
      <c r="J1332" s="12">
        <v>2</v>
      </c>
      <c r="K1332" s="10">
        <v>2.9499999999999802</v>
      </c>
      <c r="L1332" s="16">
        <v>1.7333333333333401</v>
      </c>
      <c r="M1332" s="29">
        <v>100.62646361393401</v>
      </c>
      <c r="N1332" s="29">
        <v>2.1632318069671901</v>
      </c>
      <c r="O1332" s="15">
        <v>1</v>
      </c>
      <c r="P1332" s="16">
        <v>1</v>
      </c>
      <c r="Q1332" s="10">
        <v>0.80000000000000104</v>
      </c>
      <c r="R1332" s="16">
        <v>1.5499999999999901</v>
      </c>
      <c r="S1332" s="10">
        <v>10</v>
      </c>
      <c r="T1332" s="6" t="s">
        <v>90</v>
      </c>
      <c r="U1332" s="6" t="s">
        <v>52</v>
      </c>
      <c r="V1332" s="18" t="str">
        <f t="shared" si="233"/>
        <v/>
      </c>
      <c r="W1332" s="19" t="str">
        <f t="shared" si="226"/>
        <v/>
      </c>
      <c r="X1332" s="6"/>
      <c r="AA1332" s="20"/>
      <c r="AB1332" s="18" t="str">
        <f t="shared" si="227"/>
        <v/>
      </c>
      <c r="AC1332" s="19" t="str">
        <f t="shared" si="228"/>
        <v/>
      </c>
      <c r="AD1332" s="18" t="str">
        <f t="shared" si="229"/>
        <v>GR</v>
      </c>
      <c r="AI1332" s="18" t="str">
        <f t="shared" si="230"/>
        <v/>
      </c>
      <c r="AJ1332" s="18" t="str">
        <f t="shared" si="231"/>
        <v/>
      </c>
      <c r="AK1332" s="18" t="str">
        <f t="shared" si="232"/>
        <v/>
      </c>
      <c r="AP1332" s="6" t="s">
        <v>136</v>
      </c>
      <c r="AT1332" s="10">
        <v>86.951463613934393</v>
      </c>
      <c r="AU1332" s="21"/>
      <c r="BC1332" s="22">
        <v>128</v>
      </c>
      <c r="BD1332" s="10">
        <v>0</v>
      </c>
    </row>
    <row r="1333" spans="1:56" ht="23.25" x14ac:dyDescent="0.25">
      <c r="A1333" s="6" t="s">
        <v>691</v>
      </c>
      <c r="B1333" s="23" t="s">
        <v>176</v>
      </c>
      <c r="C1333" s="39" t="s">
        <v>235</v>
      </c>
      <c r="D1333" s="10">
        <v>1800</v>
      </c>
      <c r="E1333" s="24">
        <v>11</v>
      </c>
      <c r="F1333" s="12">
        <v>7</v>
      </c>
      <c r="G1333" s="24">
        <v>10</v>
      </c>
      <c r="H1333" s="12">
        <v>4</v>
      </c>
      <c r="I1333" s="24">
        <v>4</v>
      </c>
      <c r="J1333" s="12">
        <v>2</v>
      </c>
      <c r="K1333" s="10">
        <v>3.3000000000000198</v>
      </c>
      <c r="L1333" s="34">
        <v>2.8099999999999898</v>
      </c>
      <c r="M1333" s="14">
        <v>99.094868821058697</v>
      </c>
      <c r="N1333" s="29">
        <v>1.3474344105293301</v>
      </c>
      <c r="O1333" s="35">
        <v>3</v>
      </c>
      <c r="P1333" s="16">
        <v>1.75</v>
      </c>
      <c r="Q1333" s="10">
        <v>0.54999999999999705</v>
      </c>
      <c r="R1333" s="10">
        <v>1.95</v>
      </c>
      <c r="S1333" s="25">
        <v>63</v>
      </c>
      <c r="T1333" s="6" t="s">
        <v>111</v>
      </c>
      <c r="U1333" s="6" t="s">
        <v>52</v>
      </c>
      <c r="V1333" s="18" t="str">
        <f t="shared" si="233"/>
        <v/>
      </c>
      <c r="W1333" s="19" t="str">
        <f t="shared" si="226"/>
        <v/>
      </c>
      <c r="X1333" s="6"/>
      <c r="AA1333" s="20"/>
      <c r="AB1333" s="19" t="str">
        <f t="shared" si="227"/>
        <v>*</v>
      </c>
      <c r="AC1333" s="19" t="str">
        <f t="shared" si="228"/>
        <v>*</v>
      </c>
      <c r="AD1333" s="18" t="str">
        <f t="shared" si="229"/>
        <v>G</v>
      </c>
      <c r="AI1333" s="18" t="str">
        <f t="shared" si="230"/>
        <v/>
      </c>
      <c r="AJ1333" s="18" t="str">
        <f t="shared" si="231"/>
        <v/>
      </c>
      <c r="AK1333" s="18" t="str">
        <f t="shared" si="232"/>
        <v/>
      </c>
      <c r="AP1333" s="6" t="s">
        <v>138</v>
      </c>
      <c r="AT1333" s="10">
        <v>88.319868821058606</v>
      </c>
      <c r="AU1333" s="21"/>
      <c r="BC1333" s="22">
        <v>135</v>
      </c>
      <c r="BD1333" s="10">
        <v>0</v>
      </c>
    </row>
    <row r="1334" spans="1:56" ht="23.25" x14ac:dyDescent="0.25">
      <c r="A1334" s="6" t="s">
        <v>691</v>
      </c>
      <c r="B1334" s="26" t="s">
        <v>77</v>
      </c>
      <c r="C1334" s="9" t="s">
        <v>203</v>
      </c>
      <c r="D1334" s="10">
        <v>2000</v>
      </c>
      <c r="E1334" s="24">
        <v>8</v>
      </c>
      <c r="F1334" s="12">
        <v>8</v>
      </c>
      <c r="G1334" s="24">
        <v>10</v>
      </c>
      <c r="H1334" s="12">
        <v>6</v>
      </c>
      <c r="I1334" s="24">
        <v>11</v>
      </c>
      <c r="J1334" s="12">
        <v>8</v>
      </c>
      <c r="K1334" s="10">
        <v>4.3</v>
      </c>
      <c r="L1334" s="13">
        <v>0</v>
      </c>
      <c r="M1334" s="14">
        <v>444</v>
      </c>
      <c r="N1334" s="14">
        <v>172</v>
      </c>
      <c r="O1334" s="15">
        <v>2</v>
      </c>
      <c r="P1334" s="33">
        <v>-1.5</v>
      </c>
      <c r="Q1334" s="10">
        <v>-0.10000000000001601</v>
      </c>
      <c r="R1334" s="13">
        <v>-1.4000000000000099</v>
      </c>
      <c r="S1334" s="10">
        <v>11</v>
      </c>
      <c r="T1334" s="6" t="s">
        <v>57</v>
      </c>
      <c r="U1334" s="6" t="s">
        <v>52</v>
      </c>
      <c r="V1334" s="18" t="str">
        <f t="shared" si="233"/>
        <v/>
      </c>
      <c r="W1334" s="18" t="str">
        <f t="shared" si="226"/>
        <v/>
      </c>
      <c r="X1334" s="6"/>
      <c r="AB1334" s="18" t="str">
        <f t="shared" si="227"/>
        <v/>
      </c>
      <c r="AC1334" s="18" t="str">
        <f t="shared" si="228"/>
        <v/>
      </c>
      <c r="AD1334" s="18" t="str">
        <f t="shared" si="229"/>
        <v/>
      </c>
      <c r="AI1334" s="18" t="str">
        <f t="shared" si="230"/>
        <v/>
      </c>
      <c r="AJ1334" s="18" t="str">
        <f t="shared" si="231"/>
        <v/>
      </c>
      <c r="AK1334" s="18" t="str">
        <f t="shared" si="232"/>
        <v/>
      </c>
      <c r="AP1334" s="6" t="s">
        <v>692</v>
      </c>
      <c r="AT1334" s="10">
        <v>426.25</v>
      </c>
      <c r="BC1334" s="10">
        <v>122</v>
      </c>
      <c r="BD1334" s="10">
        <v>0</v>
      </c>
    </row>
    <row r="1335" spans="1:56" ht="23.25" x14ac:dyDescent="0.25">
      <c r="A1335" s="6" t="s">
        <v>693</v>
      </c>
      <c r="B1335" s="6" t="s">
        <v>121</v>
      </c>
      <c r="C1335" s="9" t="s">
        <v>263</v>
      </c>
      <c r="D1335" s="10">
        <v>1600</v>
      </c>
      <c r="E1335" s="11">
        <v>14</v>
      </c>
      <c r="F1335" s="12">
        <v>8</v>
      </c>
      <c r="G1335" s="11">
        <v>13</v>
      </c>
      <c r="H1335" s="12">
        <v>6</v>
      </c>
      <c r="I1335" s="11">
        <v>11</v>
      </c>
      <c r="J1335" s="12">
        <v>4</v>
      </c>
      <c r="K1335" s="10">
        <v>-6.1499999999999799</v>
      </c>
      <c r="L1335" s="13">
        <v>-8.6999999999999904</v>
      </c>
      <c r="M1335" s="14">
        <v>85.978166614588204</v>
      </c>
      <c r="N1335" s="14">
        <v>-3.9609166927058901</v>
      </c>
      <c r="O1335" s="15">
        <v>2</v>
      </c>
      <c r="P1335" s="16">
        <v>1.75</v>
      </c>
      <c r="Q1335" s="10">
        <v>5.9</v>
      </c>
      <c r="R1335" s="13">
        <v>7.25</v>
      </c>
      <c r="T1335" s="6" t="s">
        <v>57</v>
      </c>
      <c r="U1335" s="6" t="s">
        <v>52</v>
      </c>
      <c r="V1335" s="18" t="str">
        <f t="shared" si="233"/>
        <v/>
      </c>
      <c r="W1335" s="18" t="str">
        <f t="shared" si="226"/>
        <v/>
      </c>
      <c r="X1335" s="17" t="s">
        <v>273</v>
      </c>
      <c r="AB1335" s="18" t="str">
        <f t="shared" si="227"/>
        <v>*</v>
      </c>
      <c r="AC1335" s="18" t="str">
        <f t="shared" si="228"/>
        <v/>
      </c>
      <c r="AD1335" s="18" t="str">
        <f t="shared" si="229"/>
        <v/>
      </c>
      <c r="AI1335" s="18" t="str">
        <f t="shared" si="230"/>
        <v/>
      </c>
      <c r="AJ1335" s="18" t="str">
        <f t="shared" si="231"/>
        <v/>
      </c>
      <c r="AK1335" s="18" t="str">
        <f t="shared" si="232"/>
        <v/>
      </c>
      <c r="AP1335" s="6" t="s">
        <v>489</v>
      </c>
      <c r="AT1335" s="10">
        <v>69.953166614588199</v>
      </c>
      <c r="BC1335" s="10">
        <v>123</v>
      </c>
      <c r="BD1335" s="10">
        <v>5</v>
      </c>
    </row>
    <row r="1336" spans="1:56" ht="23.25" x14ac:dyDescent="0.25">
      <c r="A1336" s="6" t="s">
        <v>693</v>
      </c>
      <c r="B1336" s="26" t="s">
        <v>134</v>
      </c>
      <c r="C1336" s="9" t="s">
        <v>276</v>
      </c>
      <c r="D1336" s="10">
        <v>1800</v>
      </c>
      <c r="E1336" s="24">
        <v>10</v>
      </c>
      <c r="F1336" s="12">
        <v>7</v>
      </c>
      <c r="G1336" s="24">
        <v>9</v>
      </c>
      <c r="H1336" s="12">
        <v>6</v>
      </c>
      <c r="I1336" s="24">
        <v>8</v>
      </c>
      <c r="J1336" s="12">
        <v>7</v>
      </c>
      <c r="K1336" s="10">
        <v>7.2500000000000497</v>
      </c>
      <c r="L1336" s="13">
        <v>0</v>
      </c>
      <c r="M1336" s="14">
        <v>88.376106394775903</v>
      </c>
      <c r="N1336" s="29">
        <v>3.8053197387952799E-2</v>
      </c>
      <c r="O1336" s="15">
        <v>1</v>
      </c>
      <c r="P1336" s="33">
        <v>-1.5</v>
      </c>
      <c r="Q1336" s="10">
        <v>-3.7999999999999901</v>
      </c>
      <c r="R1336" s="13">
        <v>-5.0499999999999901</v>
      </c>
      <c r="S1336" s="10">
        <v>9</v>
      </c>
      <c r="T1336" s="6" t="s">
        <v>57</v>
      </c>
      <c r="U1336" s="6" t="s">
        <v>52</v>
      </c>
      <c r="V1336" s="18" t="str">
        <f t="shared" si="233"/>
        <v/>
      </c>
      <c r="W1336" s="18" t="str">
        <f t="shared" si="226"/>
        <v/>
      </c>
      <c r="X1336" s="6"/>
      <c r="AB1336" s="18" t="str">
        <f t="shared" si="227"/>
        <v/>
      </c>
      <c r="AC1336" s="18" t="str">
        <f t="shared" si="228"/>
        <v/>
      </c>
      <c r="AD1336" s="18" t="str">
        <f t="shared" si="229"/>
        <v/>
      </c>
      <c r="AI1336" s="18" t="str">
        <f t="shared" si="230"/>
        <v/>
      </c>
      <c r="AJ1336" s="18" t="str">
        <f t="shared" si="231"/>
        <v/>
      </c>
      <c r="AK1336" s="18" t="str">
        <f t="shared" si="232"/>
        <v/>
      </c>
      <c r="AP1336" s="6" t="s">
        <v>549</v>
      </c>
      <c r="AT1336" s="10">
        <v>73.701106394775906</v>
      </c>
      <c r="BC1336" s="10">
        <v>122</v>
      </c>
      <c r="BD1336" s="10">
        <v>0</v>
      </c>
    </row>
    <row r="1337" spans="1:56" ht="23.25" x14ac:dyDescent="0.25">
      <c r="A1337" s="6" t="s">
        <v>693</v>
      </c>
      <c r="B1337" s="26" t="s">
        <v>269</v>
      </c>
      <c r="C1337" s="9" t="s">
        <v>270</v>
      </c>
      <c r="D1337" s="10">
        <v>2000</v>
      </c>
      <c r="E1337" s="11">
        <v>12</v>
      </c>
      <c r="F1337" s="12">
        <v>8</v>
      </c>
      <c r="G1337" s="11">
        <v>12</v>
      </c>
      <c r="H1337" s="12">
        <v>6</v>
      </c>
      <c r="I1337" s="11">
        <v>1</v>
      </c>
      <c r="J1337" s="12">
        <v>0</v>
      </c>
      <c r="K1337" s="10">
        <v>-3.49999999999994</v>
      </c>
      <c r="L1337" s="16">
        <v>0</v>
      </c>
      <c r="M1337" s="14">
        <v>444</v>
      </c>
      <c r="N1337" s="14">
        <v>172</v>
      </c>
      <c r="O1337" s="15">
        <v>3</v>
      </c>
      <c r="P1337" s="16">
        <v>5.5</v>
      </c>
      <c r="Q1337" s="10">
        <v>3.0000000000000102</v>
      </c>
      <c r="R1337" s="16">
        <v>7.4</v>
      </c>
      <c r="S1337" s="10">
        <v>21</v>
      </c>
      <c r="T1337" s="6" t="s">
        <v>57</v>
      </c>
      <c r="U1337" s="6" t="s">
        <v>52</v>
      </c>
      <c r="V1337" s="18" t="str">
        <f t="shared" si="233"/>
        <v/>
      </c>
      <c r="W1337" s="19" t="str">
        <f t="shared" si="226"/>
        <v/>
      </c>
      <c r="X1337" s="6"/>
      <c r="AA1337" s="20"/>
      <c r="AB1337" s="18" t="str">
        <f t="shared" si="227"/>
        <v>*</v>
      </c>
      <c r="AC1337" s="19" t="str">
        <f t="shared" si="228"/>
        <v>*</v>
      </c>
      <c r="AD1337" s="18" t="str">
        <f t="shared" si="229"/>
        <v>G</v>
      </c>
      <c r="AI1337" s="18" t="str">
        <f t="shared" si="230"/>
        <v/>
      </c>
      <c r="AJ1337" s="18" t="str">
        <f t="shared" si="231"/>
        <v/>
      </c>
      <c r="AK1337" s="18" t="str">
        <f t="shared" si="232"/>
        <v/>
      </c>
      <c r="AP1337" s="6" t="s">
        <v>462</v>
      </c>
      <c r="AT1337" s="10">
        <v>425.5</v>
      </c>
      <c r="AU1337" s="21"/>
      <c r="BC1337" s="22">
        <v>120</v>
      </c>
      <c r="BD1337" s="10">
        <v>3</v>
      </c>
    </row>
    <row r="1338" spans="1:56" ht="23.25" x14ac:dyDescent="0.25">
      <c r="A1338" s="6" t="s">
        <v>693</v>
      </c>
      <c r="B1338" s="26" t="s">
        <v>303</v>
      </c>
      <c r="C1338" s="9" t="s">
        <v>216</v>
      </c>
      <c r="D1338" s="10">
        <v>1800</v>
      </c>
      <c r="E1338" s="24">
        <v>8</v>
      </c>
      <c r="F1338" s="12">
        <v>6</v>
      </c>
      <c r="G1338" s="24">
        <v>9</v>
      </c>
      <c r="H1338" s="12">
        <v>4</v>
      </c>
      <c r="I1338" s="24">
        <v>2</v>
      </c>
      <c r="J1338" s="12">
        <v>0</v>
      </c>
      <c r="K1338" s="10">
        <v>5.6500000000000101</v>
      </c>
      <c r="L1338" s="34">
        <v>4.43333333333333</v>
      </c>
      <c r="M1338" s="14">
        <v>99.096389984980803</v>
      </c>
      <c r="N1338" s="29">
        <v>9.8194992490405794E-2</v>
      </c>
      <c r="O1338" s="35">
        <v>2</v>
      </c>
      <c r="P1338" s="16">
        <v>3</v>
      </c>
      <c r="Q1338" s="10">
        <v>1.30000000000001</v>
      </c>
      <c r="R1338" s="10">
        <v>3.55</v>
      </c>
      <c r="S1338" s="10">
        <v>21</v>
      </c>
      <c r="T1338" s="6" t="s">
        <v>111</v>
      </c>
      <c r="U1338" s="6" t="s">
        <v>52</v>
      </c>
      <c r="V1338" s="18" t="str">
        <f>"*" &amp; IF(AND(O1338&lt;=-1.5,NOT(ISBLANK(AF1338))),"Z","")</f>
        <v>*</v>
      </c>
      <c r="W1338" s="19" t="str">
        <f t="shared" si="226"/>
        <v/>
      </c>
      <c r="X1338" s="6"/>
      <c r="AA1338" s="20"/>
      <c r="AB1338" s="19" t="str">
        <f t="shared" si="227"/>
        <v>*</v>
      </c>
      <c r="AC1338" s="19" t="str">
        <f t="shared" si="228"/>
        <v>*</v>
      </c>
      <c r="AD1338" s="18" t="str">
        <f t="shared" si="229"/>
        <v>G</v>
      </c>
      <c r="AI1338" s="18" t="str">
        <f t="shared" si="230"/>
        <v/>
      </c>
      <c r="AJ1338" s="18" t="str">
        <f t="shared" si="231"/>
        <v/>
      </c>
      <c r="AK1338" s="18" t="str">
        <f t="shared" si="232"/>
        <v/>
      </c>
      <c r="AP1338" s="6" t="s">
        <v>295</v>
      </c>
      <c r="AT1338" s="10">
        <v>84.946389984980797</v>
      </c>
      <c r="AU1338" s="21"/>
      <c r="BC1338" s="22">
        <v>123</v>
      </c>
      <c r="BD1338" s="10">
        <v>0</v>
      </c>
    </row>
    <row r="1339" spans="1:56" ht="23.25" x14ac:dyDescent="0.25">
      <c r="A1339" s="6" t="s">
        <v>694</v>
      </c>
      <c r="B1339" s="6" t="s">
        <v>223</v>
      </c>
      <c r="C1339" s="9" t="s">
        <v>258</v>
      </c>
      <c r="D1339" s="10">
        <v>1200</v>
      </c>
      <c r="E1339" s="24">
        <v>5</v>
      </c>
      <c r="F1339" s="12">
        <v>4</v>
      </c>
      <c r="G1339" s="24">
        <v>5</v>
      </c>
      <c r="H1339" s="12">
        <v>3</v>
      </c>
      <c r="I1339" s="24">
        <v>1</v>
      </c>
      <c r="J1339" s="12">
        <v>0</v>
      </c>
      <c r="K1339" s="10">
        <v>1.19999999999999</v>
      </c>
      <c r="L1339" s="34">
        <v>0.60999999999999899</v>
      </c>
      <c r="M1339" s="14">
        <v>98.066590925398302</v>
      </c>
      <c r="N1339" s="14">
        <v>-0.96670453730084205</v>
      </c>
      <c r="O1339" s="15">
        <v>0</v>
      </c>
      <c r="P1339" s="16">
        <v>3.25</v>
      </c>
      <c r="Q1339" s="10">
        <v>-1.25</v>
      </c>
      <c r="R1339" s="10">
        <v>1.35</v>
      </c>
      <c r="T1339" s="6" t="s">
        <v>247</v>
      </c>
      <c r="U1339" s="6" t="s">
        <v>52</v>
      </c>
      <c r="V1339" s="18" t="str">
        <f t="shared" ref="V1339:V1344" si="234">"" &amp; IF(AND(O1339&lt;=-1.5,NOT(ISBLANK(AF1339))),"Z","")</f>
        <v/>
      </c>
      <c r="W1339" s="19" t="str">
        <f t="shared" si="226"/>
        <v/>
      </c>
      <c r="X1339" s="6"/>
      <c r="AA1339" s="20"/>
      <c r="AB1339" s="18" t="str">
        <f t="shared" si="227"/>
        <v/>
      </c>
      <c r="AC1339" s="19" t="str">
        <f t="shared" si="228"/>
        <v/>
      </c>
      <c r="AD1339" s="18" t="str">
        <f t="shared" si="229"/>
        <v>G</v>
      </c>
      <c r="AI1339" s="18" t="str">
        <f t="shared" si="230"/>
        <v/>
      </c>
      <c r="AJ1339" s="18" t="str">
        <f t="shared" si="231"/>
        <v/>
      </c>
      <c r="AK1339" s="18" t="str">
        <f t="shared" si="232"/>
        <v/>
      </c>
      <c r="AP1339" s="6" t="s">
        <v>452</v>
      </c>
      <c r="AT1339" s="10">
        <v>73.066590925398302</v>
      </c>
      <c r="AU1339" s="21"/>
      <c r="BC1339" s="22">
        <v>128</v>
      </c>
      <c r="BD1339" s="10">
        <v>0</v>
      </c>
    </row>
    <row r="1340" spans="1:56" ht="23.25" x14ac:dyDescent="0.25">
      <c r="A1340" s="6" t="s">
        <v>694</v>
      </c>
      <c r="B1340" s="31" t="s">
        <v>168</v>
      </c>
      <c r="C1340" s="9" t="s">
        <v>423</v>
      </c>
      <c r="D1340" s="10">
        <v>1200</v>
      </c>
      <c r="E1340" s="11">
        <v>9</v>
      </c>
      <c r="F1340" s="12">
        <v>6</v>
      </c>
      <c r="G1340" s="11">
        <v>8</v>
      </c>
      <c r="H1340" s="12">
        <v>3</v>
      </c>
      <c r="I1340" s="11">
        <v>1</v>
      </c>
      <c r="J1340" s="12">
        <v>0</v>
      </c>
      <c r="K1340" s="10">
        <v>0.19999999999999599</v>
      </c>
      <c r="L1340" s="10">
        <v>1.1187499999999899</v>
      </c>
      <c r="M1340" s="14">
        <v>99.964011880845902</v>
      </c>
      <c r="N1340" s="14">
        <v>-1.7994059577048901E-2</v>
      </c>
      <c r="O1340" s="15">
        <v>2</v>
      </c>
      <c r="P1340" s="16">
        <v>3</v>
      </c>
      <c r="Q1340" s="10">
        <v>0.149999999999988</v>
      </c>
      <c r="R1340" s="10">
        <v>2.5499999999999901</v>
      </c>
      <c r="S1340" s="25">
        <v>42</v>
      </c>
      <c r="T1340" s="6" t="s">
        <v>57</v>
      </c>
      <c r="U1340" s="6" t="s">
        <v>52</v>
      </c>
      <c r="V1340" s="18" t="str">
        <f t="shared" si="234"/>
        <v/>
      </c>
      <c r="W1340" s="19" t="str">
        <f t="shared" si="226"/>
        <v/>
      </c>
      <c r="X1340" s="17" t="s">
        <v>88</v>
      </c>
      <c r="AA1340" s="20"/>
      <c r="AB1340" s="18" t="str">
        <f t="shared" si="227"/>
        <v>*</v>
      </c>
      <c r="AC1340" s="19" t="str">
        <f t="shared" si="228"/>
        <v>*</v>
      </c>
      <c r="AD1340" s="18" t="str">
        <f t="shared" si="229"/>
        <v>G</v>
      </c>
      <c r="AI1340" s="18" t="str">
        <f t="shared" si="230"/>
        <v/>
      </c>
      <c r="AJ1340" s="18" t="str">
        <f t="shared" si="231"/>
        <v/>
      </c>
      <c r="AK1340" s="18" t="str">
        <f t="shared" si="232"/>
        <v/>
      </c>
      <c r="AP1340" s="6" t="s">
        <v>417</v>
      </c>
      <c r="AT1340" s="10">
        <v>78.464011880845902</v>
      </c>
      <c r="AU1340" s="21"/>
      <c r="BC1340" s="22">
        <v>134</v>
      </c>
      <c r="BD1340" s="10">
        <v>0</v>
      </c>
    </row>
    <row r="1341" spans="1:56" ht="23.25" x14ac:dyDescent="0.25">
      <c r="A1341" s="6" t="s">
        <v>694</v>
      </c>
      <c r="B1341" s="2" t="s">
        <v>134</v>
      </c>
      <c r="C1341" s="9" t="s">
        <v>276</v>
      </c>
      <c r="D1341" s="10">
        <v>1200</v>
      </c>
      <c r="E1341" s="24">
        <v>5</v>
      </c>
      <c r="F1341" s="12">
        <v>3</v>
      </c>
      <c r="G1341" s="24">
        <v>6</v>
      </c>
      <c r="H1341" s="12">
        <v>2</v>
      </c>
      <c r="I1341" s="24">
        <v>2</v>
      </c>
      <c r="J1341" s="12">
        <v>0</v>
      </c>
      <c r="K1341" s="10">
        <v>-1.95</v>
      </c>
      <c r="L1341" s="10">
        <v>-1.12500000000003</v>
      </c>
      <c r="M1341" s="14">
        <v>95.435483096600706</v>
      </c>
      <c r="N1341" s="14">
        <v>-1.98225845169965</v>
      </c>
      <c r="O1341" s="15">
        <v>1</v>
      </c>
      <c r="P1341" s="16">
        <v>2.15</v>
      </c>
      <c r="Q1341" s="10">
        <v>0.70000000000000295</v>
      </c>
      <c r="R1341" s="10">
        <v>2.2000000000000099</v>
      </c>
      <c r="S1341" s="25">
        <v>35</v>
      </c>
      <c r="T1341" s="6" t="s">
        <v>90</v>
      </c>
      <c r="U1341" s="6" t="s">
        <v>52</v>
      </c>
      <c r="V1341" s="18" t="str">
        <f t="shared" si="234"/>
        <v/>
      </c>
      <c r="W1341" s="19" t="str">
        <f t="shared" si="226"/>
        <v/>
      </c>
      <c r="X1341" s="6"/>
      <c r="AA1341" s="20"/>
      <c r="AB1341" s="18" t="str">
        <f t="shared" si="227"/>
        <v/>
      </c>
      <c r="AC1341" s="19" t="str">
        <f t="shared" si="228"/>
        <v/>
      </c>
      <c r="AD1341" s="18" t="str">
        <f t="shared" si="229"/>
        <v>GR</v>
      </c>
      <c r="AI1341" s="18" t="str">
        <f t="shared" si="230"/>
        <v/>
      </c>
      <c r="AJ1341" s="18" t="str">
        <f t="shared" si="231"/>
        <v/>
      </c>
      <c r="AK1341" s="18" t="str">
        <f t="shared" si="232"/>
        <v/>
      </c>
      <c r="AP1341" s="6" t="s">
        <v>497</v>
      </c>
      <c r="AT1341" s="10">
        <v>77.885483096600694</v>
      </c>
      <c r="AU1341" s="21"/>
      <c r="BC1341" s="22">
        <v>124</v>
      </c>
      <c r="BD1341" s="28">
        <v>1</v>
      </c>
    </row>
    <row r="1342" spans="1:56" ht="23.25" x14ac:dyDescent="0.25">
      <c r="A1342" s="6" t="s">
        <v>694</v>
      </c>
      <c r="B1342" s="2" t="s">
        <v>283</v>
      </c>
      <c r="C1342" s="9" t="s">
        <v>210</v>
      </c>
      <c r="D1342" s="10">
        <v>1400</v>
      </c>
      <c r="E1342" s="24">
        <v>1</v>
      </c>
      <c r="F1342" s="12">
        <v>0</v>
      </c>
      <c r="G1342" s="24">
        <v>1</v>
      </c>
      <c r="H1342" s="12">
        <v>0</v>
      </c>
      <c r="I1342" s="24">
        <v>1</v>
      </c>
      <c r="J1342" s="12">
        <v>0</v>
      </c>
      <c r="K1342" s="10">
        <v>-5.55</v>
      </c>
      <c r="L1342" s="10">
        <v>0</v>
      </c>
      <c r="M1342" s="14">
        <v>444</v>
      </c>
      <c r="N1342" s="14">
        <v>172</v>
      </c>
      <c r="O1342" s="15">
        <v>0</v>
      </c>
      <c r="P1342" s="16">
        <v>0</v>
      </c>
      <c r="Q1342" s="10">
        <v>1.45</v>
      </c>
      <c r="R1342" s="10">
        <v>1.45</v>
      </c>
      <c r="S1342" s="10">
        <v>34</v>
      </c>
      <c r="T1342" s="30" t="s">
        <v>61</v>
      </c>
      <c r="U1342" s="17" t="s">
        <v>25</v>
      </c>
      <c r="V1342" s="18" t="str">
        <f t="shared" si="234"/>
        <v/>
      </c>
      <c r="W1342" s="19" t="str">
        <f t="shared" si="226"/>
        <v/>
      </c>
      <c r="X1342" s="6"/>
      <c r="AA1342" s="20"/>
      <c r="AB1342" s="18" t="str">
        <f t="shared" si="227"/>
        <v/>
      </c>
      <c r="AC1342" s="19" t="str">
        <f t="shared" si="228"/>
        <v/>
      </c>
      <c r="AD1342" s="18" t="str">
        <f t="shared" si="229"/>
        <v>G</v>
      </c>
      <c r="AI1342" s="18" t="str">
        <f t="shared" si="230"/>
        <v/>
      </c>
      <c r="AJ1342" s="18" t="str">
        <f t="shared" si="231"/>
        <v/>
      </c>
      <c r="AK1342" s="18" t="str">
        <f t="shared" si="232"/>
        <v/>
      </c>
      <c r="AP1342" s="6" t="s">
        <v>274</v>
      </c>
      <c r="AT1342" s="10">
        <v>428.5</v>
      </c>
      <c r="AU1342" s="21"/>
      <c r="BC1342" s="22">
        <v>124</v>
      </c>
      <c r="BD1342" s="10">
        <v>0</v>
      </c>
    </row>
    <row r="1343" spans="1:56" ht="23.25" x14ac:dyDescent="0.25">
      <c r="A1343" s="6" t="s">
        <v>695</v>
      </c>
      <c r="B1343" s="6" t="s">
        <v>349</v>
      </c>
      <c r="C1343" s="9" t="s">
        <v>114</v>
      </c>
      <c r="D1343" s="10">
        <v>1000</v>
      </c>
      <c r="E1343" s="24">
        <v>2</v>
      </c>
      <c r="F1343" s="12">
        <v>0</v>
      </c>
      <c r="G1343" s="24">
        <v>4</v>
      </c>
      <c r="H1343" s="12">
        <v>0</v>
      </c>
      <c r="I1343" s="24">
        <v>2</v>
      </c>
      <c r="J1343" s="12">
        <v>1</v>
      </c>
      <c r="K1343" s="10">
        <v>-0.4</v>
      </c>
      <c r="L1343" s="10">
        <v>-0.41999999999999499</v>
      </c>
      <c r="M1343" s="14">
        <v>97.469265541289801</v>
      </c>
      <c r="N1343" s="14">
        <v>-0.51536722935509305</v>
      </c>
      <c r="O1343" s="15">
        <v>0</v>
      </c>
      <c r="P1343" s="33">
        <v>-0.9</v>
      </c>
      <c r="Q1343" s="10">
        <v>2.2999999999999998</v>
      </c>
      <c r="R1343" s="10">
        <v>1.75000000000001</v>
      </c>
      <c r="T1343" s="6" t="s">
        <v>72</v>
      </c>
      <c r="U1343" s="17" t="s">
        <v>25</v>
      </c>
      <c r="V1343" s="18" t="str">
        <f t="shared" si="234"/>
        <v/>
      </c>
      <c r="W1343" s="19" t="str">
        <f t="shared" si="226"/>
        <v/>
      </c>
      <c r="X1343" s="6"/>
      <c r="AA1343" s="20"/>
      <c r="AB1343" s="18" t="str">
        <f t="shared" si="227"/>
        <v/>
      </c>
      <c r="AC1343" s="19" t="str">
        <f t="shared" si="228"/>
        <v/>
      </c>
      <c r="AD1343" s="18" t="str">
        <f t="shared" si="229"/>
        <v>GR</v>
      </c>
      <c r="AI1343" s="18" t="str">
        <f t="shared" si="230"/>
        <v/>
      </c>
      <c r="AJ1343" s="18" t="str">
        <f t="shared" si="231"/>
        <v/>
      </c>
      <c r="AK1343" s="18" t="str">
        <f t="shared" si="232"/>
        <v/>
      </c>
      <c r="AP1343" s="6" t="s">
        <v>428</v>
      </c>
      <c r="AT1343" s="10">
        <v>62.469265541289801</v>
      </c>
      <c r="AU1343" s="21"/>
      <c r="BC1343" s="22">
        <v>121</v>
      </c>
      <c r="BD1343" s="10">
        <v>0</v>
      </c>
    </row>
    <row r="1344" spans="1:56" ht="23.25" x14ac:dyDescent="0.25">
      <c r="A1344" s="6" t="s">
        <v>695</v>
      </c>
      <c r="B1344" s="26" t="s">
        <v>59</v>
      </c>
      <c r="C1344" s="9" t="s">
        <v>64</v>
      </c>
      <c r="D1344" s="10">
        <v>1000</v>
      </c>
      <c r="E1344" s="24">
        <v>4</v>
      </c>
      <c r="F1344" s="12">
        <v>2</v>
      </c>
      <c r="G1344" s="24">
        <v>4</v>
      </c>
      <c r="H1344" s="12">
        <v>2</v>
      </c>
      <c r="I1344" s="24">
        <v>1</v>
      </c>
      <c r="J1344" s="12">
        <v>0</v>
      </c>
      <c r="K1344" s="10">
        <v>-0.44999999999999901</v>
      </c>
      <c r="L1344" s="13">
        <v>0</v>
      </c>
      <c r="M1344" s="14">
        <v>444</v>
      </c>
      <c r="N1344" s="14">
        <v>172</v>
      </c>
      <c r="O1344" s="15">
        <v>0</v>
      </c>
      <c r="P1344" s="16">
        <v>1.5</v>
      </c>
      <c r="Q1344" s="10">
        <v>-2.19999999999999</v>
      </c>
      <c r="R1344" s="13">
        <v>-0.999999999999996</v>
      </c>
      <c r="S1344" s="10">
        <v>21</v>
      </c>
      <c r="T1344" s="6" t="s">
        <v>65</v>
      </c>
      <c r="U1344" s="17" t="s">
        <v>25</v>
      </c>
      <c r="V1344" s="18" t="str">
        <f t="shared" si="234"/>
        <v/>
      </c>
      <c r="W1344" s="19" t="str">
        <f t="shared" si="226"/>
        <v/>
      </c>
      <c r="X1344" s="6"/>
      <c r="AA1344" s="20"/>
      <c r="AB1344" s="18" t="str">
        <f t="shared" si="227"/>
        <v/>
      </c>
      <c r="AC1344" s="19" t="str">
        <f t="shared" si="228"/>
        <v/>
      </c>
      <c r="AD1344" s="18" t="str">
        <f t="shared" si="229"/>
        <v>G</v>
      </c>
      <c r="AI1344" s="18" t="str">
        <f t="shared" si="230"/>
        <v/>
      </c>
      <c r="AJ1344" s="18" t="str">
        <f t="shared" si="231"/>
        <v/>
      </c>
      <c r="AK1344" s="18" t="str">
        <f t="shared" si="232"/>
        <v/>
      </c>
      <c r="AP1344" s="6" t="s">
        <v>434</v>
      </c>
      <c r="AT1344" s="10">
        <v>409</v>
      </c>
      <c r="AU1344" s="21"/>
      <c r="BC1344" s="22">
        <v>121</v>
      </c>
      <c r="BD1344" s="10">
        <v>0</v>
      </c>
    </row>
    <row r="1345" spans="1:56" ht="23.25" x14ac:dyDescent="0.25">
      <c r="A1345" s="6" t="s">
        <v>695</v>
      </c>
      <c r="B1345" s="26" t="s">
        <v>117</v>
      </c>
      <c r="C1345" s="9" t="s">
        <v>46</v>
      </c>
      <c r="D1345" s="10">
        <v>1200</v>
      </c>
      <c r="E1345" s="24">
        <v>4</v>
      </c>
      <c r="F1345" s="12">
        <v>1</v>
      </c>
      <c r="G1345" s="24">
        <v>4</v>
      </c>
      <c r="H1345" s="12">
        <v>1</v>
      </c>
      <c r="I1345" s="24">
        <v>7</v>
      </c>
      <c r="J1345" s="12">
        <v>2</v>
      </c>
      <c r="K1345" s="10">
        <v>-0.60000000000000497</v>
      </c>
      <c r="L1345" s="15">
        <v>1.43333333333336</v>
      </c>
      <c r="M1345" s="14">
        <v>94.014580778074901</v>
      </c>
      <c r="N1345" s="14">
        <v>-0.99270961096259203</v>
      </c>
      <c r="O1345" s="15">
        <v>0</v>
      </c>
      <c r="P1345" s="33">
        <v>-1.25</v>
      </c>
      <c r="Q1345" s="10">
        <v>-0.54999999999999705</v>
      </c>
      <c r="R1345" s="13">
        <v>-1.5499999999999901</v>
      </c>
      <c r="S1345" s="10">
        <v>21</v>
      </c>
      <c r="T1345" s="6" t="s">
        <v>65</v>
      </c>
      <c r="U1345" s="17" t="s">
        <v>25</v>
      </c>
      <c r="V1345" s="18" t="str">
        <f>"*" &amp; IF(AND(O1345&lt;=-1.5,NOT(ISBLANK(AF1345))),"Z","")</f>
        <v>*</v>
      </c>
      <c r="W1345" s="18" t="str">
        <f t="shared" si="226"/>
        <v/>
      </c>
      <c r="X1345" s="6"/>
      <c r="AB1345" s="18" t="str">
        <f t="shared" si="227"/>
        <v/>
      </c>
      <c r="AC1345" s="18" t="str">
        <f t="shared" si="228"/>
        <v/>
      </c>
      <c r="AD1345" s="18" t="str">
        <f t="shared" si="229"/>
        <v/>
      </c>
      <c r="AI1345" s="18" t="str">
        <f t="shared" si="230"/>
        <v/>
      </c>
      <c r="AJ1345" s="18" t="str">
        <f t="shared" si="231"/>
        <v/>
      </c>
      <c r="AK1345" s="18" t="str">
        <f t="shared" si="232"/>
        <v/>
      </c>
      <c r="AP1345" s="6" t="s">
        <v>673</v>
      </c>
      <c r="AT1345" s="10">
        <v>62.764580778074802</v>
      </c>
      <c r="BC1345" s="10">
        <v>128</v>
      </c>
      <c r="BD1345" s="10">
        <v>0</v>
      </c>
    </row>
    <row r="1346" spans="1:56" ht="23.25" x14ac:dyDescent="0.25">
      <c r="A1346" s="6" t="s">
        <v>695</v>
      </c>
      <c r="B1346" s="23" t="s">
        <v>134</v>
      </c>
      <c r="C1346" s="9" t="s">
        <v>258</v>
      </c>
      <c r="D1346" s="10">
        <v>1000</v>
      </c>
      <c r="E1346" s="24">
        <v>1</v>
      </c>
      <c r="F1346" s="12">
        <v>0</v>
      </c>
      <c r="G1346" s="24">
        <v>1</v>
      </c>
      <c r="H1346" s="12">
        <v>0</v>
      </c>
      <c r="I1346" s="24">
        <v>1</v>
      </c>
      <c r="J1346" s="12">
        <v>0</v>
      </c>
      <c r="K1346" s="10">
        <v>-0.19999999999999599</v>
      </c>
      <c r="L1346" s="10">
        <v>0.22499999999998699</v>
      </c>
      <c r="M1346" s="29">
        <v>100.68440511205399</v>
      </c>
      <c r="N1346" s="29">
        <v>0.34220255602697602</v>
      </c>
      <c r="O1346" s="15">
        <v>0</v>
      </c>
      <c r="P1346" s="16">
        <v>0</v>
      </c>
      <c r="Q1346" s="10">
        <v>0.89999999999999902</v>
      </c>
      <c r="R1346" s="10">
        <v>0.89999999999999902</v>
      </c>
      <c r="S1346" s="25">
        <v>259</v>
      </c>
      <c r="T1346" s="30" t="s">
        <v>61</v>
      </c>
      <c r="U1346" s="17" t="s">
        <v>25</v>
      </c>
      <c r="V1346" s="18" t="str">
        <f>"*" &amp; IF(AND(O1346&lt;=-1.5,NOT(ISBLANK(AF1346))),"Z","")</f>
        <v>*</v>
      </c>
      <c r="W1346" s="19" t="str">
        <f t="shared" si="226"/>
        <v/>
      </c>
      <c r="X1346" s="6"/>
      <c r="AA1346" s="20"/>
      <c r="AB1346" s="18" t="str">
        <f t="shared" si="227"/>
        <v/>
      </c>
      <c r="AC1346" s="19" t="str">
        <f t="shared" si="228"/>
        <v/>
      </c>
      <c r="AD1346" s="19" t="str">
        <f t="shared" si="229"/>
        <v>G</v>
      </c>
      <c r="AI1346" s="18" t="str">
        <f t="shared" si="230"/>
        <v/>
      </c>
      <c r="AJ1346" s="18" t="str">
        <f t="shared" si="231"/>
        <v/>
      </c>
      <c r="AK1346" s="18" t="str">
        <f t="shared" si="232"/>
        <v/>
      </c>
      <c r="AP1346" s="6" t="s">
        <v>261</v>
      </c>
      <c r="AT1346" s="10">
        <v>77.184405112053994</v>
      </c>
      <c r="AU1346" s="21"/>
      <c r="BC1346" s="22">
        <v>131</v>
      </c>
      <c r="BD1346" s="10">
        <v>0</v>
      </c>
    </row>
    <row r="1347" spans="1:56" ht="23.25" x14ac:dyDescent="0.25">
      <c r="A1347" s="6" t="s">
        <v>695</v>
      </c>
      <c r="B1347" s="38" t="s">
        <v>82</v>
      </c>
      <c r="C1347" s="9" t="s">
        <v>172</v>
      </c>
      <c r="D1347" s="10">
        <v>1000</v>
      </c>
      <c r="E1347" s="11">
        <v>5</v>
      </c>
      <c r="F1347" s="12">
        <v>1</v>
      </c>
      <c r="G1347" s="11">
        <v>5</v>
      </c>
      <c r="H1347" s="12">
        <v>1</v>
      </c>
      <c r="I1347" s="11">
        <v>1</v>
      </c>
      <c r="J1347" s="12">
        <v>0</v>
      </c>
      <c r="K1347" s="10">
        <v>0.4</v>
      </c>
      <c r="L1347" s="10">
        <v>-0.58749999999999003</v>
      </c>
      <c r="M1347" s="14">
        <v>95.831759520203406</v>
      </c>
      <c r="N1347" s="14">
        <v>-2.0841202398982999</v>
      </c>
      <c r="O1347" s="15">
        <v>0</v>
      </c>
      <c r="P1347" s="16">
        <v>1</v>
      </c>
      <c r="Q1347" s="10">
        <v>0.15000000000000599</v>
      </c>
      <c r="R1347" s="10">
        <v>0.95000000000000595</v>
      </c>
      <c r="S1347" s="25">
        <v>49</v>
      </c>
      <c r="T1347" s="6" t="s">
        <v>65</v>
      </c>
      <c r="U1347" s="17" t="s">
        <v>25</v>
      </c>
      <c r="V1347" s="18" t="str">
        <f>"" &amp; IF(AND(O1347&lt;=-1.5,NOT(ISBLANK(AF1347))),"Z","")</f>
        <v/>
      </c>
      <c r="W1347" s="19" t="str">
        <f t="shared" si="226"/>
        <v/>
      </c>
      <c r="X1347" s="17" t="s">
        <v>88</v>
      </c>
      <c r="AA1347" s="20"/>
      <c r="AB1347" s="18" t="str">
        <f t="shared" si="227"/>
        <v/>
      </c>
      <c r="AC1347" s="19" t="str">
        <f t="shared" si="228"/>
        <v/>
      </c>
      <c r="AD1347" s="18" t="str">
        <f t="shared" si="229"/>
        <v>GR</v>
      </c>
      <c r="AI1347" s="18" t="str">
        <f t="shared" si="230"/>
        <v/>
      </c>
      <c r="AJ1347" s="18" t="str">
        <f t="shared" si="231"/>
        <v/>
      </c>
      <c r="AK1347" s="18" t="str">
        <f t="shared" si="232"/>
        <v/>
      </c>
      <c r="AP1347" s="6" t="s">
        <v>473</v>
      </c>
      <c r="AT1347" s="10">
        <v>78.831759520203406</v>
      </c>
      <c r="AU1347" s="21"/>
      <c r="BC1347" s="22">
        <v>123</v>
      </c>
      <c r="BD1347" s="10">
        <v>0</v>
      </c>
    </row>
    <row r="1348" spans="1:56" ht="23.25" x14ac:dyDescent="0.25">
      <c r="A1348" s="6" t="s">
        <v>696</v>
      </c>
      <c r="B1348" s="6" t="s">
        <v>265</v>
      </c>
      <c r="C1348" s="9" t="s">
        <v>210</v>
      </c>
      <c r="D1348" s="10">
        <v>1400</v>
      </c>
      <c r="E1348" s="24">
        <v>8</v>
      </c>
      <c r="F1348" s="12">
        <v>3</v>
      </c>
      <c r="G1348" s="24">
        <v>10</v>
      </c>
      <c r="H1348" s="12">
        <v>3</v>
      </c>
      <c r="I1348" s="24">
        <v>5</v>
      </c>
      <c r="J1348" s="12">
        <v>4</v>
      </c>
      <c r="K1348" s="10">
        <v>-0.849999999999973</v>
      </c>
      <c r="L1348" s="34">
        <v>0.73125000000003704</v>
      </c>
      <c r="M1348" s="14">
        <v>97.995087266743198</v>
      </c>
      <c r="N1348" s="29">
        <v>1.9975436333715599</v>
      </c>
      <c r="O1348" s="15">
        <v>0</v>
      </c>
      <c r="P1348" s="33">
        <v>-0.5</v>
      </c>
      <c r="Q1348" s="10">
        <v>3.9000000000000101</v>
      </c>
      <c r="R1348" s="10">
        <v>3.5</v>
      </c>
      <c r="T1348" s="6" t="s">
        <v>57</v>
      </c>
      <c r="U1348" s="17" t="s">
        <v>25</v>
      </c>
      <c r="V1348" s="18" t="str">
        <f>"" &amp; IF(AND(O1348&lt;=-1.5,NOT(ISBLANK(AF1348))),"Z","")</f>
        <v/>
      </c>
      <c r="W1348" s="18" t="str">
        <f t="shared" si="226"/>
        <v/>
      </c>
      <c r="X1348" s="6"/>
      <c r="AB1348" s="18" t="str">
        <f t="shared" si="227"/>
        <v/>
      </c>
      <c r="AC1348" s="18" t="str">
        <f t="shared" si="228"/>
        <v>*</v>
      </c>
      <c r="AD1348" s="18" t="str">
        <f t="shared" si="229"/>
        <v/>
      </c>
      <c r="AI1348" s="18" t="str">
        <f t="shared" si="230"/>
        <v/>
      </c>
      <c r="AJ1348" s="18" t="str">
        <f t="shared" si="231"/>
        <v/>
      </c>
      <c r="AK1348" s="18" t="str">
        <f t="shared" si="232"/>
        <v/>
      </c>
      <c r="AP1348" s="6" t="s">
        <v>278</v>
      </c>
      <c r="AT1348" s="10">
        <v>80.370087266743099</v>
      </c>
      <c r="BC1348" s="10">
        <v>119</v>
      </c>
      <c r="BD1348" s="10">
        <v>1</v>
      </c>
    </row>
    <row r="1349" spans="1:56" ht="23.25" x14ac:dyDescent="0.25">
      <c r="A1349" s="6" t="s">
        <v>696</v>
      </c>
      <c r="B1349" s="26" t="s">
        <v>168</v>
      </c>
      <c r="C1349" s="9" t="s">
        <v>210</v>
      </c>
      <c r="D1349" s="10">
        <v>1400</v>
      </c>
      <c r="E1349" s="11">
        <v>13</v>
      </c>
      <c r="F1349" s="12">
        <v>7</v>
      </c>
      <c r="G1349" s="11">
        <v>13</v>
      </c>
      <c r="H1349" s="12">
        <v>5</v>
      </c>
      <c r="I1349" s="11">
        <v>4</v>
      </c>
      <c r="J1349" s="12">
        <v>2</v>
      </c>
      <c r="K1349" s="10">
        <v>-4.1999999999999797</v>
      </c>
      <c r="L1349" s="10">
        <v>-7.7812500000000204</v>
      </c>
      <c r="M1349" s="14">
        <v>89.7930586335751</v>
      </c>
      <c r="N1349" s="14">
        <v>-3.65347068321242</v>
      </c>
      <c r="O1349" s="15">
        <v>2</v>
      </c>
      <c r="P1349" s="16">
        <v>3.25</v>
      </c>
      <c r="Q1349" s="10">
        <v>6.15</v>
      </c>
      <c r="R1349" s="10">
        <v>8.7000000000000099</v>
      </c>
      <c r="S1349" s="10">
        <v>21</v>
      </c>
      <c r="T1349" s="6" t="s">
        <v>57</v>
      </c>
      <c r="U1349" s="6" t="s">
        <v>52</v>
      </c>
      <c r="V1349" s="18" t="str">
        <f>"" &amp; IF(AND(O1349&lt;=-1.5,NOT(ISBLANK(AF1349))),"Z","")</f>
        <v/>
      </c>
      <c r="W1349" s="18" t="str">
        <f t="shared" si="226"/>
        <v/>
      </c>
      <c r="X1349" s="17" t="s">
        <v>273</v>
      </c>
      <c r="AB1349" s="18" t="str">
        <f t="shared" si="227"/>
        <v>*</v>
      </c>
      <c r="AC1349" s="18" t="str">
        <f t="shared" si="228"/>
        <v>***</v>
      </c>
      <c r="AD1349" s="18" t="str">
        <f t="shared" si="229"/>
        <v/>
      </c>
      <c r="AI1349" s="18" t="str">
        <f t="shared" si="230"/>
        <v/>
      </c>
      <c r="AJ1349" s="18" t="str">
        <f t="shared" si="231"/>
        <v/>
      </c>
      <c r="AK1349" s="18" t="str">
        <f t="shared" si="232"/>
        <v/>
      </c>
      <c r="AP1349" s="6" t="s">
        <v>211</v>
      </c>
      <c r="AT1349" s="10">
        <v>71.568058633575205</v>
      </c>
      <c r="BC1349" s="10">
        <v>119</v>
      </c>
      <c r="BD1349" s="10">
        <v>7</v>
      </c>
    </row>
    <row r="1350" spans="1:56" ht="23.25" x14ac:dyDescent="0.25">
      <c r="A1350" s="6" t="s">
        <v>696</v>
      </c>
      <c r="B1350" s="26" t="s">
        <v>77</v>
      </c>
      <c r="C1350" s="9" t="s">
        <v>216</v>
      </c>
      <c r="D1350" s="10">
        <v>1400</v>
      </c>
      <c r="E1350" s="24">
        <v>3</v>
      </c>
      <c r="F1350" s="12">
        <v>2</v>
      </c>
      <c r="G1350" s="24">
        <v>3</v>
      </c>
      <c r="H1350" s="12">
        <v>1</v>
      </c>
      <c r="I1350" s="24">
        <v>3</v>
      </c>
      <c r="J1350" s="12">
        <v>1</v>
      </c>
      <c r="K1350" s="10">
        <v>-9.9999999999980105E-2</v>
      </c>
      <c r="L1350" s="10">
        <v>1.4437499999999901</v>
      </c>
      <c r="M1350" s="29">
        <v>100.419131371158</v>
      </c>
      <c r="N1350" s="29">
        <v>1.2095656855789401</v>
      </c>
      <c r="O1350" s="15">
        <v>1</v>
      </c>
      <c r="P1350" s="16">
        <v>0</v>
      </c>
      <c r="Q1350" s="10">
        <v>0.250000000000004</v>
      </c>
      <c r="R1350" s="10">
        <v>0.250000000000004</v>
      </c>
      <c r="S1350" s="10">
        <v>14</v>
      </c>
      <c r="T1350" s="30" t="s">
        <v>72</v>
      </c>
      <c r="U1350" s="17" t="s">
        <v>25</v>
      </c>
      <c r="V1350" s="18" t="str">
        <f>"*" &amp; IF(AND(O1350&lt;=-1.5,NOT(ISBLANK(AF1350))),"Z","")</f>
        <v>*</v>
      </c>
      <c r="W1350" s="19" t="str">
        <f t="shared" si="226"/>
        <v/>
      </c>
      <c r="X1350" s="17" t="s">
        <v>66</v>
      </c>
      <c r="AA1350" s="20"/>
      <c r="AB1350" s="18" t="str">
        <f t="shared" si="227"/>
        <v/>
      </c>
      <c r="AC1350" s="19" t="str">
        <f t="shared" si="228"/>
        <v/>
      </c>
      <c r="AD1350" s="19" t="str">
        <f t="shared" si="229"/>
        <v>G</v>
      </c>
      <c r="AI1350" s="18" t="str">
        <f t="shared" si="230"/>
        <v/>
      </c>
      <c r="AJ1350" s="18" t="str">
        <f t="shared" si="231"/>
        <v/>
      </c>
      <c r="AK1350" s="18" t="str">
        <f t="shared" si="232"/>
        <v/>
      </c>
      <c r="AP1350" s="6" t="s">
        <v>62</v>
      </c>
      <c r="AT1350" s="10">
        <v>82.044131371157903</v>
      </c>
      <c r="AU1350" s="21"/>
      <c r="BC1350" s="22">
        <v>121</v>
      </c>
      <c r="BD1350" s="10">
        <v>0</v>
      </c>
    </row>
    <row r="1351" spans="1:56" ht="23.25" x14ac:dyDescent="0.25">
      <c r="A1351" s="6" t="s">
        <v>696</v>
      </c>
      <c r="B1351" s="26" t="s">
        <v>134</v>
      </c>
      <c r="C1351" s="9" t="s">
        <v>276</v>
      </c>
      <c r="D1351" s="10">
        <v>1400</v>
      </c>
      <c r="E1351" s="11">
        <v>7</v>
      </c>
      <c r="F1351" s="12">
        <v>6</v>
      </c>
      <c r="G1351" s="11">
        <v>5</v>
      </c>
      <c r="H1351" s="12">
        <v>2</v>
      </c>
      <c r="I1351" s="11">
        <v>1</v>
      </c>
      <c r="J1351" s="12">
        <v>0</v>
      </c>
      <c r="K1351" s="10">
        <v>-0.79999999999998295</v>
      </c>
      <c r="L1351" s="16">
        <v>-0.82500000000001705</v>
      </c>
      <c r="M1351" s="29">
        <v>106.522559577937</v>
      </c>
      <c r="N1351" s="29">
        <v>3.26127978896871</v>
      </c>
      <c r="O1351" s="15">
        <v>4</v>
      </c>
      <c r="P1351" s="16">
        <v>1.75</v>
      </c>
      <c r="Q1351" s="10">
        <v>4.45</v>
      </c>
      <c r="R1351" s="16">
        <v>5.8500000000000103</v>
      </c>
      <c r="S1351" s="10">
        <v>21</v>
      </c>
      <c r="T1351" s="6" t="s">
        <v>90</v>
      </c>
      <c r="U1351" s="6" t="s">
        <v>52</v>
      </c>
      <c r="V1351" s="18" t="str">
        <f>"*" &amp; IF(AND(O1351&lt;=-1.5,NOT(ISBLANK(AF1351))),"Z","")</f>
        <v>*</v>
      </c>
      <c r="W1351" s="19" t="str">
        <f t="shared" si="226"/>
        <v/>
      </c>
      <c r="X1351" s="17" t="s">
        <v>66</v>
      </c>
      <c r="AA1351" s="20"/>
      <c r="AB1351" s="18" t="str">
        <f t="shared" si="227"/>
        <v>*</v>
      </c>
      <c r="AC1351" s="19" t="str">
        <f t="shared" si="228"/>
        <v/>
      </c>
      <c r="AD1351" s="19" t="str">
        <f t="shared" si="229"/>
        <v>G</v>
      </c>
      <c r="AI1351" s="18" t="str">
        <f t="shared" si="230"/>
        <v/>
      </c>
      <c r="AJ1351" s="18" t="str">
        <f t="shared" si="231"/>
        <v/>
      </c>
      <c r="AK1351" s="18" t="str">
        <f t="shared" si="232"/>
        <v/>
      </c>
      <c r="AP1351" s="6" t="s">
        <v>384</v>
      </c>
      <c r="AT1351" s="10">
        <v>90.5225595779374</v>
      </c>
      <c r="AU1351" s="21"/>
      <c r="BC1351" s="22">
        <v>124</v>
      </c>
      <c r="BD1351" s="28">
        <v>2</v>
      </c>
    </row>
    <row r="1352" spans="1:56" ht="23.25" x14ac:dyDescent="0.25">
      <c r="A1352" s="6" t="s">
        <v>696</v>
      </c>
      <c r="B1352" s="26" t="s">
        <v>137</v>
      </c>
      <c r="C1352" s="9" t="s">
        <v>276</v>
      </c>
      <c r="D1352" s="10">
        <v>1600</v>
      </c>
      <c r="E1352" s="24">
        <v>8</v>
      </c>
      <c r="F1352" s="12">
        <v>4</v>
      </c>
      <c r="G1352" s="24">
        <v>5</v>
      </c>
      <c r="H1352" s="12">
        <v>2</v>
      </c>
      <c r="I1352" s="24">
        <v>3</v>
      </c>
      <c r="J1352" s="12">
        <v>2</v>
      </c>
      <c r="K1352" s="10">
        <v>2.0499999999999798</v>
      </c>
      <c r="L1352" s="10">
        <v>0.78333333333330801</v>
      </c>
      <c r="M1352" s="29">
        <v>100.25882777705</v>
      </c>
      <c r="N1352" s="29">
        <v>1.4794138885247301</v>
      </c>
      <c r="O1352" s="15">
        <v>2</v>
      </c>
      <c r="P1352" s="16">
        <v>0</v>
      </c>
      <c r="Q1352" s="10">
        <v>1.5499999999999901</v>
      </c>
      <c r="R1352" s="10">
        <v>1.6</v>
      </c>
      <c r="S1352" s="10">
        <v>28</v>
      </c>
      <c r="T1352" s="6" t="s">
        <v>90</v>
      </c>
      <c r="U1352" s="17" t="s">
        <v>25</v>
      </c>
      <c r="V1352" s="18" t="str">
        <f>"" &amp; IF(AND(O1352&lt;=-1.5,NOT(ISBLANK(AF1352))),"Z","")</f>
        <v/>
      </c>
      <c r="W1352" s="19" t="str">
        <f t="shared" si="226"/>
        <v/>
      </c>
      <c r="X1352" s="17" t="s">
        <v>217</v>
      </c>
      <c r="AA1352" s="20"/>
      <c r="AB1352" s="18" t="str">
        <f t="shared" si="227"/>
        <v>*</v>
      </c>
      <c r="AC1352" s="19" t="str">
        <f t="shared" si="228"/>
        <v/>
      </c>
      <c r="AD1352" s="19" t="str">
        <f t="shared" si="229"/>
        <v>G</v>
      </c>
      <c r="AI1352" s="18" t="str">
        <f t="shared" si="230"/>
        <v/>
      </c>
      <c r="AJ1352" s="18" t="str">
        <f t="shared" si="231"/>
        <v/>
      </c>
      <c r="AK1352" s="18" t="str">
        <f t="shared" si="232"/>
        <v/>
      </c>
      <c r="AP1352" s="6" t="s">
        <v>233</v>
      </c>
      <c r="AT1352" s="10">
        <v>88.833827777049507</v>
      </c>
      <c r="AU1352" s="21"/>
      <c r="BC1352" s="22">
        <v>130</v>
      </c>
      <c r="BD1352" s="10">
        <v>0</v>
      </c>
    </row>
    <row r="1353" spans="1:56" ht="23.25" x14ac:dyDescent="0.25">
      <c r="A1353" s="6" t="s">
        <v>697</v>
      </c>
      <c r="B1353" s="6" t="s">
        <v>394</v>
      </c>
      <c r="C1353" s="37" t="s">
        <v>393</v>
      </c>
      <c r="D1353" s="10">
        <v>1650</v>
      </c>
      <c r="E1353" s="24">
        <v>10</v>
      </c>
      <c r="F1353" s="12">
        <v>5</v>
      </c>
      <c r="G1353" s="24">
        <v>9</v>
      </c>
      <c r="H1353" s="12">
        <v>3</v>
      </c>
      <c r="I1353" s="24">
        <v>3</v>
      </c>
      <c r="J1353" s="12">
        <v>1</v>
      </c>
      <c r="K1353" s="10">
        <v>-1.1499999999999799</v>
      </c>
      <c r="L1353" s="16">
        <v>3.2124999999999901</v>
      </c>
      <c r="M1353" s="29">
        <v>103.53489329095</v>
      </c>
      <c r="N1353" s="29">
        <v>2.81744664547496</v>
      </c>
      <c r="O1353" s="15">
        <v>2</v>
      </c>
      <c r="P1353" s="16">
        <v>1.75</v>
      </c>
      <c r="Q1353" s="10">
        <v>1.0999999999999901</v>
      </c>
      <c r="R1353" s="16">
        <v>2.44999999999999</v>
      </c>
      <c r="T1353" s="6" t="s">
        <v>111</v>
      </c>
      <c r="U1353" s="6" t="s">
        <v>52</v>
      </c>
      <c r="V1353" s="18" t="str">
        <f>"" &amp; IF(AND(O1353&lt;=-1.5,NOT(ISBLANK(AF1353))),"Z","")</f>
        <v/>
      </c>
      <c r="W1353" s="19" t="str">
        <f t="shared" si="226"/>
        <v/>
      </c>
      <c r="X1353" s="17" t="s">
        <v>73</v>
      </c>
      <c r="AA1353" s="20"/>
      <c r="AB1353" s="19" t="str">
        <f t="shared" si="227"/>
        <v>*</v>
      </c>
      <c r="AC1353" s="19" t="str">
        <f t="shared" si="228"/>
        <v>*</v>
      </c>
      <c r="AD1353" s="19" t="str">
        <f t="shared" si="229"/>
        <v>G</v>
      </c>
      <c r="AI1353" s="18" t="str">
        <f t="shared" si="230"/>
        <v/>
      </c>
      <c r="AJ1353" s="18" t="str">
        <f t="shared" si="231"/>
        <v/>
      </c>
      <c r="AK1353" s="18" t="str">
        <f t="shared" si="232"/>
        <v/>
      </c>
      <c r="AP1353" s="6" t="s">
        <v>379</v>
      </c>
      <c r="AT1353" s="10">
        <v>89.759893290949904</v>
      </c>
      <c r="AU1353" s="21"/>
      <c r="BC1353" s="22">
        <v>127</v>
      </c>
      <c r="BD1353" s="28">
        <v>1</v>
      </c>
    </row>
    <row r="1354" spans="1:56" ht="23.25" x14ac:dyDescent="0.25">
      <c r="A1354" s="6" t="s">
        <v>697</v>
      </c>
      <c r="B1354" s="26" t="s">
        <v>93</v>
      </c>
      <c r="C1354" s="37" t="s">
        <v>393</v>
      </c>
      <c r="D1354" s="10">
        <v>1650</v>
      </c>
      <c r="E1354" s="24">
        <v>4</v>
      </c>
      <c r="F1354" s="12">
        <v>2</v>
      </c>
      <c r="G1354" s="24">
        <v>3</v>
      </c>
      <c r="H1354" s="12">
        <v>1</v>
      </c>
      <c r="I1354" s="24">
        <v>2</v>
      </c>
      <c r="J1354" s="12">
        <v>2</v>
      </c>
      <c r="K1354" s="10">
        <v>-8.4</v>
      </c>
      <c r="L1354" s="10">
        <v>-4.6000000000000103</v>
      </c>
      <c r="M1354" s="14">
        <v>93.356480380499704</v>
      </c>
      <c r="N1354" s="14">
        <v>-1.9717598097501801</v>
      </c>
      <c r="O1354" s="15">
        <v>1</v>
      </c>
      <c r="P1354" s="33">
        <v>-0.5</v>
      </c>
      <c r="Q1354" s="10">
        <v>4.9499999999999904</v>
      </c>
      <c r="R1354" s="10">
        <v>4.5999999999999899</v>
      </c>
      <c r="S1354" s="10">
        <v>25</v>
      </c>
      <c r="T1354" s="6" t="s">
        <v>54</v>
      </c>
      <c r="U1354" s="17" t="s">
        <v>25</v>
      </c>
      <c r="V1354" s="18" t="str">
        <f>"" &amp; IF(AND(O1354&lt;=-1.5,NOT(ISBLANK(AF1354))),"Z","")</f>
        <v/>
      </c>
      <c r="W1354" s="19" t="str">
        <f t="shared" si="226"/>
        <v/>
      </c>
      <c r="X1354" s="6"/>
      <c r="AA1354" s="20"/>
      <c r="AB1354" s="18" t="str">
        <f t="shared" si="227"/>
        <v/>
      </c>
      <c r="AC1354" s="19" t="str">
        <f t="shared" si="228"/>
        <v/>
      </c>
      <c r="AD1354" s="18" t="str">
        <f t="shared" si="229"/>
        <v>GR</v>
      </c>
      <c r="AI1354" s="18" t="str">
        <f t="shared" si="230"/>
        <v/>
      </c>
      <c r="AJ1354" s="18" t="str">
        <f t="shared" si="231"/>
        <v/>
      </c>
      <c r="AK1354" s="18" t="str">
        <f t="shared" si="232"/>
        <v/>
      </c>
      <c r="AP1354" s="6" t="s">
        <v>579</v>
      </c>
      <c r="AT1354" s="10">
        <v>73.431480380499593</v>
      </c>
      <c r="AU1354" s="21"/>
      <c r="BC1354" s="22">
        <v>115</v>
      </c>
      <c r="BD1354" s="28">
        <v>2</v>
      </c>
    </row>
    <row r="1355" spans="1:56" ht="23.25" x14ac:dyDescent="0.25">
      <c r="A1355" s="6" t="s">
        <v>697</v>
      </c>
      <c r="B1355" s="26" t="s">
        <v>313</v>
      </c>
      <c r="C1355" s="39" t="s">
        <v>195</v>
      </c>
      <c r="D1355" s="10">
        <v>1800</v>
      </c>
      <c r="E1355" s="24">
        <v>9</v>
      </c>
      <c r="F1355" s="12">
        <v>4</v>
      </c>
      <c r="G1355" s="24">
        <v>8</v>
      </c>
      <c r="H1355" s="12">
        <v>4</v>
      </c>
      <c r="I1355" s="24">
        <v>6</v>
      </c>
      <c r="J1355" s="12">
        <v>2</v>
      </c>
      <c r="K1355" s="10">
        <v>-0.94999999999995299</v>
      </c>
      <c r="L1355" s="10">
        <v>0.150000000000023</v>
      </c>
      <c r="M1355" s="14">
        <v>95.217996419612206</v>
      </c>
      <c r="N1355" s="14">
        <v>-0.94100179019385199</v>
      </c>
      <c r="O1355" s="15">
        <v>0</v>
      </c>
      <c r="P1355" s="16">
        <v>2.5</v>
      </c>
      <c r="Q1355" s="10">
        <v>9.9999999999997896E-2</v>
      </c>
      <c r="R1355" s="10">
        <v>2.0499999999999998</v>
      </c>
      <c r="S1355" s="10">
        <v>17</v>
      </c>
      <c r="T1355" s="6" t="s">
        <v>57</v>
      </c>
      <c r="U1355" s="6" t="s">
        <v>52</v>
      </c>
      <c r="V1355" s="18" t="str">
        <f>"" &amp; IF(AND(O1355&lt;=-1.5,NOT(ISBLANK(AF1355))),"Z","")</f>
        <v/>
      </c>
      <c r="W1355" s="19" t="str">
        <f t="shared" ref="W1355:W1378" si="235">IF(AND(ISNUMBER(AS1355),VALUE(AS1355)&gt;=3,VALUE(P1355)&gt;=-0.5),IF(AND(VALUE(M1355)&gt;=94,VALUE(M1355)&lt;444), IF(VALUE(L1355)&gt;=2,"***","**"),"*"),"")</f>
        <v/>
      </c>
      <c r="X1355" s="6"/>
      <c r="AA1355" s="20"/>
      <c r="AB1355" s="18" t="str">
        <f t="shared" ref="AB1355:AB1378" si="236">IF(AND(O1355&gt;=2,P1355&gt;=0),IF(AND(ISNUMBER(AS1355),VALUE(AS1355)&gt;=3),IF(LEN(AF1355)&gt;0,"***","**"),"*"),"")</f>
        <v/>
      </c>
      <c r="AC1355" s="19" t="str">
        <f t="shared" ref="AC1355:AC1378" si="237">IF(OR(G1355-I1355&gt;=5,P1355&gt;4.9,AND(G1355-I1355&gt;=1,P1355&gt;5)),IF(L1355&lt;-3,"***",IF(L1355&lt;0,"**","*")),"")</f>
        <v/>
      </c>
      <c r="AD1355" s="18" t="str">
        <f t="shared" ref="AD1355:AD1378" si="238">IF(AND(OR(I1355=1,I1355=2,I1355=3,I1355=4),M1355&gt;=97.5),"G",IF(OR(AND(J1355&lt;=3,I1355&lt;8,P1355&gt;-1.6,M1355&gt;=95,M1355&lt;300),AND(OR(I1355=1,I1355=2,I1355=3),M1355&lt;97.5)),"GR",""))</f>
        <v>GR</v>
      </c>
      <c r="AI1355" s="18" t="str">
        <f t="shared" ref="AI1355:AI1378" si="239">IF(LEN(AD1355)&gt;0,IF(AC1355="**","$",IF(AC1355="***",IF(LEN(AF1355)&gt;0,"$$$","$$"),"")),"")</f>
        <v/>
      </c>
      <c r="AJ1355" s="18" t="str">
        <f t="shared" ref="AJ1355:AJ1378" si="240">IF(LEN(AD1355)&gt;0,IF(AND(W1355="**",U1355="*"),IF(LEN(AF1355)&gt;0,"$$$","$$"),IF(AB1355="***","$$$",IF(AND(AB1355="**",U1355="*"),"$$",IF(AND(OR(W1355="**",W1355="***"),LEN(AF1355)&gt;0),"$$","")))),IF(AND(OR(W1355="**",W1355="***"),LEN(AF1355)&gt;0),"$$",""))</f>
        <v/>
      </c>
      <c r="AK1355" s="18" t="str">
        <f t="shared" ref="AK1355:AK1378" si="241">IF(LEN(AD1355)&gt;0,IF(Y1355="**","$$",IF(Y1355="***","$$$",IF(W1355="***",IF(OR(U1355="***",LEN(AF1355)&gt;0),"$$$",""),""))),"")</f>
        <v/>
      </c>
      <c r="AP1355" s="6" t="s">
        <v>132</v>
      </c>
      <c r="AT1355" s="10">
        <v>81.992996419612297</v>
      </c>
      <c r="AU1355" s="21"/>
      <c r="BC1355" s="22">
        <v>127</v>
      </c>
      <c r="BD1355" s="28">
        <v>1</v>
      </c>
    </row>
    <row r="1356" spans="1:56" ht="23.25" x14ac:dyDescent="0.25">
      <c r="A1356" s="6" t="s">
        <v>697</v>
      </c>
      <c r="B1356" s="23" t="s">
        <v>185</v>
      </c>
      <c r="C1356" s="39" t="s">
        <v>195</v>
      </c>
      <c r="D1356" s="10">
        <v>1650</v>
      </c>
      <c r="E1356" s="24">
        <v>8</v>
      </c>
      <c r="F1356" s="12">
        <v>6</v>
      </c>
      <c r="G1356" s="24">
        <v>7</v>
      </c>
      <c r="H1356" s="12">
        <v>5</v>
      </c>
      <c r="I1356" s="24">
        <v>6</v>
      </c>
      <c r="J1356" s="12">
        <v>3</v>
      </c>
      <c r="K1356" s="10">
        <v>6.6499999999999897</v>
      </c>
      <c r="L1356" s="10">
        <v>3.7166666666667001</v>
      </c>
      <c r="M1356" s="29">
        <v>100.050838043707</v>
      </c>
      <c r="N1356" s="29">
        <v>2.3754190218534901</v>
      </c>
      <c r="O1356" s="15">
        <v>1</v>
      </c>
      <c r="P1356" s="16">
        <v>1.75</v>
      </c>
      <c r="Q1356" s="10">
        <v>-3.44999999999999</v>
      </c>
      <c r="R1356" s="10">
        <v>-1.99999999999999</v>
      </c>
      <c r="S1356" s="25">
        <v>70</v>
      </c>
      <c r="T1356" s="6" t="s">
        <v>57</v>
      </c>
      <c r="U1356" s="6" t="s">
        <v>52</v>
      </c>
      <c r="V1356" s="18" t="str">
        <f>"*" &amp; IF(AND(O1356&lt;=-1.5,NOT(ISBLANK(AF1356))),"Z","")</f>
        <v>*</v>
      </c>
      <c r="W1356" s="19" t="str">
        <f t="shared" si="235"/>
        <v/>
      </c>
      <c r="X1356" s="6"/>
      <c r="AA1356" s="20"/>
      <c r="AB1356" s="18" t="str">
        <f t="shared" si="236"/>
        <v/>
      </c>
      <c r="AC1356" s="19" t="str">
        <f t="shared" si="237"/>
        <v/>
      </c>
      <c r="AD1356" s="18" t="str">
        <f t="shared" si="238"/>
        <v>GR</v>
      </c>
      <c r="AI1356" s="18" t="str">
        <f t="shared" si="239"/>
        <v/>
      </c>
      <c r="AJ1356" s="18" t="str">
        <f t="shared" si="240"/>
        <v/>
      </c>
      <c r="AK1356" s="18" t="str">
        <f t="shared" si="241"/>
        <v/>
      </c>
      <c r="AP1356" s="6" t="s">
        <v>505</v>
      </c>
      <c r="AT1356" s="10">
        <v>87.750838043707006</v>
      </c>
      <c r="AU1356" s="21"/>
      <c r="BC1356" s="22">
        <v>130</v>
      </c>
      <c r="BD1356" s="10">
        <v>0</v>
      </c>
    </row>
    <row r="1357" spans="1:56" ht="23.25" x14ac:dyDescent="0.25">
      <c r="A1357" s="6" t="s">
        <v>697</v>
      </c>
      <c r="B1357" s="2" t="s">
        <v>397</v>
      </c>
      <c r="C1357" s="37" t="s">
        <v>393</v>
      </c>
      <c r="D1357" s="10">
        <v>1650</v>
      </c>
      <c r="E1357" s="24">
        <v>1</v>
      </c>
      <c r="F1357" s="12">
        <v>0</v>
      </c>
      <c r="G1357" s="24">
        <v>1</v>
      </c>
      <c r="H1357" s="12">
        <v>0</v>
      </c>
      <c r="I1357" s="24">
        <v>4</v>
      </c>
      <c r="J1357" s="12">
        <v>2</v>
      </c>
      <c r="K1357" s="10">
        <v>1.2000000000000099</v>
      </c>
      <c r="L1357" s="13">
        <v>0.37500000000005002</v>
      </c>
      <c r="M1357" s="14">
        <v>93.994815312864105</v>
      </c>
      <c r="N1357" s="14">
        <v>-1.6025923435679299</v>
      </c>
      <c r="O1357" s="15">
        <v>0</v>
      </c>
      <c r="P1357" s="33">
        <v>-1.75</v>
      </c>
      <c r="Q1357" s="10">
        <v>-3.85</v>
      </c>
      <c r="R1357" s="13">
        <v>-5.25</v>
      </c>
      <c r="S1357" s="25">
        <v>35</v>
      </c>
      <c r="T1357" s="30" t="s">
        <v>61</v>
      </c>
      <c r="U1357" s="17" t="s">
        <v>25</v>
      </c>
      <c r="V1357" s="18" t="str">
        <f>"" &amp; IF(AND(O1357&lt;=-1.5,NOT(ISBLANK(AF1357))),"Z","")</f>
        <v/>
      </c>
      <c r="W1357" s="18" t="str">
        <f t="shared" si="235"/>
        <v/>
      </c>
      <c r="X1357" s="6"/>
      <c r="AB1357" s="18" t="str">
        <f t="shared" si="236"/>
        <v/>
      </c>
      <c r="AC1357" s="18" t="str">
        <f t="shared" si="237"/>
        <v/>
      </c>
      <c r="AD1357" s="18" t="str">
        <f t="shared" si="238"/>
        <v/>
      </c>
      <c r="AI1357" s="18" t="str">
        <f t="shared" si="239"/>
        <v/>
      </c>
      <c r="AJ1357" s="18" t="str">
        <f t="shared" si="240"/>
        <v/>
      </c>
      <c r="AK1357" s="18" t="str">
        <f t="shared" si="241"/>
        <v/>
      </c>
      <c r="AP1357" s="6" t="s">
        <v>579</v>
      </c>
      <c r="AT1357" s="10">
        <v>80.669815312864102</v>
      </c>
      <c r="BC1357" s="10">
        <v>123</v>
      </c>
      <c r="BD1357" s="10">
        <v>-1</v>
      </c>
    </row>
    <row r="1358" spans="1:56" ht="23.25" x14ac:dyDescent="0.25">
      <c r="A1358" s="6" t="s">
        <v>697</v>
      </c>
      <c r="B1358" s="31" t="s">
        <v>253</v>
      </c>
      <c r="C1358" s="37" t="s">
        <v>393</v>
      </c>
      <c r="D1358" s="10">
        <v>1650</v>
      </c>
      <c r="E1358" s="11">
        <v>10</v>
      </c>
      <c r="F1358" s="12">
        <v>5</v>
      </c>
      <c r="G1358" s="11">
        <v>8</v>
      </c>
      <c r="H1358" s="12">
        <v>3</v>
      </c>
      <c r="I1358" s="11">
        <v>3</v>
      </c>
      <c r="J1358" s="12">
        <v>3</v>
      </c>
      <c r="K1358" s="10">
        <v>1.8</v>
      </c>
      <c r="L1358" s="13">
        <v>-1.88333333333333</v>
      </c>
      <c r="M1358" s="14">
        <v>96.392895360049394</v>
      </c>
      <c r="N1358" s="29">
        <v>0.54644768002468402</v>
      </c>
      <c r="O1358" s="15">
        <v>2</v>
      </c>
      <c r="P1358" s="33">
        <v>-0.25</v>
      </c>
      <c r="Q1358" s="10">
        <v>-0.19999999999999599</v>
      </c>
      <c r="R1358" s="13">
        <v>-0.35000000000000098</v>
      </c>
      <c r="S1358" s="25">
        <v>39</v>
      </c>
      <c r="T1358" s="6" t="s">
        <v>111</v>
      </c>
      <c r="U1358" s="6" t="s">
        <v>52</v>
      </c>
      <c r="V1358" s="18" t="str">
        <f>"*" &amp; IF(AND(O1358&lt;=-1.5,NOT(ISBLANK(AF1358))),"Z","")</f>
        <v>*</v>
      </c>
      <c r="W1358" s="19" t="str">
        <f t="shared" si="235"/>
        <v/>
      </c>
      <c r="X1358" s="6"/>
      <c r="AA1358" s="20"/>
      <c r="AB1358" s="18" t="str">
        <f t="shared" si="236"/>
        <v/>
      </c>
      <c r="AC1358" s="19" t="str">
        <f t="shared" si="237"/>
        <v>**</v>
      </c>
      <c r="AD1358" s="18" t="str">
        <f t="shared" si="238"/>
        <v>GR</v>
      </c>
      <c r="AI1358" s="18" t="str">
        <f t="shared" si="239"/>
        <v>$</v>
      </c>
      <c r="AJ1358" s="18" t="str">
        <f t="shared" si="240"/>
        <v/>
      </c>
      <c r="AK1358" s="18" t="str">
        <f t="shared" si="241"/>
        <v/>
      </c>
      <c r="AP1358" s="6" t="s">
        <v>519</v>
      </c>
      <c r="AT1358" s="10">
        <v>81.592895360049397</v>
      </c>
      <c r="AU1358" s="21"/>
      <c r="BC1358" s="22">
        <v>130</v>
      </c>
      <c r="BD1358" s="10">
        <v>0</v>
      </c>
    </row>
    <row r="1359" spans="1:56" ht="23.25" x14ac:dyDescent="0.25">
      <c r="A1359" s="6" t="s">
        <v>697</v>
      </c>
      <c r="B1359" s="26" t="s">
        <v>487</v>
      </c>
      <c r="C1359" s="37" t="s">
        <v>393</v>
      </c>
      <c r="D1359" s="10">
        <v>1650</v>
      </c>
      <c r="E1359" s="24">
        <v>11</v>
      </c>
      <c r="F1359" s="12">
        <v>5</v>
      </c>
      <c r="G1359" s="24">
        <v>9</v>
      </c>
      <c r="H1359" s="12">
        <v>5</v>
      </c>
      <c r="I1359" s="24">
        <v>10</v>
      </c>
      <c r="J1359" s="12">
        <v>6</v>
      </c>
      <c r="K1359" s="10">
        <v>2.1500000000000301</v>
      </c>
      <c r="L1359" s="15">
        <v>1.87500000000005</v>
      </c>
      <c r="M1359" s="14">
        <v>93.331483215670701</v>
      </c>
      <c r="N1359" s="29">
        <v>1.6157416078353</v>
      </c>
      <c r="O1359" s="15">
        <v>0</v>
      </c>
      <c r="P1359" s="33">
        <v>-1.25</v>
      </c>
      <c r="Q1359" s="10">
        <v>-1.75000000000001</v>
      </c>
      <c r="R1359" s="13">
        <v>-2.7</v>
      </c>
      <c r="S1359" s="10">
        <v>17</v>
      </c>
      <c r="T1359" s="6" t="s">
        <v>57</v>
      </c>
      <c r="U1359" s="6" t="s">
        <v>52</v>
      </c>
      <c r="V1359" s="18" t="str">
        <f>"" &amp; IF(AND(O1359&lt;=-1.5,NOT(ISBLANK(AF1359))),"Z","")</f>
        <v/>
      </c>
      <c r="W1359" s="18" t="str">
        <f t="shared" si="235"/>
        <v/>
      </c>
      <c r="X1359" s="6"/>
      <c r="AB1359" s="18" t="str">
        <f t="shared" si="236"/>
        <v/>
      </c>
      <c r="AC1359" s="18" t="str">
        <f t="shared" si="237"/>
        <v/>
      </c>
      <c r="AD1359" s="18" t="str">
        <f t="shared" si="238"/>
        <v/>
      </c>
      <c r="AI1359" s="18" t="str">
        <f t="shared" si="239"/>
        <v/>
      </c>
      <c r="AJ1359" s="18" t="str">
        <f t="shared" si="240"/>
        <v/>
      </c>
      <c r="AK1359" s="18" t="str">
        <f t="shared" si="241"/>
        <v/>
      </c>
      <c r="AP1359" s="6" t="s">
        <v>461</v>
      </c>
      <c r="AT1359" s="10">
        <v>82.356483215670593</v>
      </c>
      <c r="BC1359" s="10">
        <v>122</v>
      </c>
      <c r="BD1359" s="10">
        <v>0</v>
      </c>
    </row>
    <row r="1360" spans="1:56" ht="23.25" x14ac:dyDescent="0.25">
      <c r="A1360" s="6" t="s">
        <v>697</v>
      </c>
      <c r="B1360" s="31" t="s">
        <v>280</v>
      </c>
      <c r="C1360" s="37" t="s">
        <v>393</v>
      </c>
      <c r="D1360" s="10">
        <v>1650</v>
      </c>
      <c r="E1360" s="24">
        <v>6</v>
      </c>
      <c r="F1360" s="12">
        <v>4</v>
      </c>
      <c r="G1360" s="24">
        <v>6</v>
      </c>
      <c r="H1360" s="12">
        <v>3</v>
      </c>
      <c r="I1360" s="24">
        <v>1</v>
      </c>
      <c r="J1360" s="12">
        <v>0</v>
      </c>
      <c r="K1360" s="10">
        <v>4.1499999999999897</v>
      </c>
      <c r="L1360" s="13">
        <v>-1.0999999999999901</v>
      </c>
      <c r="M1360" s="29">
        <v>100.434165545249</v>
      </c>
      <c r="N1360" s="29">
        <v>0.21708277262448</v>
      </c>
      <c r="O1360" s="15">
        <v>2</v>
      </c>
      <c r="P1360" s="16">
        <v>2.75</v>
      </c>
      <c r="Q1360" s="10">
        <v>-3.4500000000000099</v>
      </c>
      <c r="R1360" s="13">
        <v>-1.25</v>
      </c>
      <c r="S1360" s="25">
        <v>39</v>
      </c>
      <c r="T1360" s="6" t="s">
        <v>90</v>
      </c>
      <c r="U1360" s="6" t="s">
        <v>52</v>
      </c>
      <c r="V1360" s="18" t="str">
        <f>"*" &amp; IF(AND(O1360&lt;=-1.5,NOT(ISBLANK(AF1360))),"Z","")</f>
        <v>*</v>
      </c>
      <c r="W1360" s="19" t="str">
        <f t="shared" si="235"/>
        <v/>
      </c>
      <c r="X1360" s="17" t="s">
        <v>217</v>
      </c>
      <c r="AA1360" s="20"/>
      <c r="AB1360" s="18" t="str">
        <f t="shared" si="236"/>
        <v>*</v>
      </c>
      <c r="AC1360" s="19" t="str">
        <f t="shared" si="237"/>
        <v>**</v>
      </c>
      <c r="AD1360" s="19" t="str">
        <f t="shared" si="238"/>
        <v>G</v>
      </c>
      <c r="AI1360" s="18" t="str">
        <f t="shared" si="239"/>
        <v>$</v>
      </c>
      <c r="AJ1360" s="18" t="str">
        <f t="shared" si="240"/>
        <v/>
      </c>
      <c r="AK1360" s="18" t="str">
        <f t="shared" si="241"/>
        <v/>
      </c>
      <c r="AP1360" s="6" t="s">
        <v>267</v>
      </c>
      <c r="AT1360" s="10">
        <v>83.434165545249002</v>
      </c>
      <c r="AU1360" s="21"/>
      <c r="BC1360" s="22">
        <v>125</v>
      </c>
      <c r="BD1360" s="10">
        <v>0</v>
      </c>
    </row>
    <row r="1361" spans="1:56" ht="23.25" x14ac:dyDescent="0.25">
      <c r="A1361" s="6" t="s">
        <v>697</v>
      </c>
      <c r="B1361" s="26" t="s">
        <v>387</v>
      </c>
      <c r="C1361" s="39" t="s">
        <v>195</v>
      </c>
      <c r="D1361" s="10">
        <v>1800</v>
      </c>
      <c r="E1361" s="11">
        <v>9</v>
      </c>
      <c r="F1361" s="12">
        <v>8</v>
      </c>
      <c r="G1361" s="11">
        <v>11</v>
      </c>
      <c r="H1361" s="12">
        <v>8</v>
      </c>
      <c r="I1361" s="11">
        <v>7</v>
      </c>
      <c r="J1361" s="12">
        <v>4</v>
      </c>
      <c r="K1361" s="10">
        <v>6.9000000000000101</v>
      </c>
      <c r="L1361" s="34">
        <v>2.9666666666666499</v>
      </c>
      <c r="M1361" s="14">
        <v>98.631494483823303</v>
      </c>
      <c r="N1361" s="29">
        <v>2.8657472419116901</v>
      </c>
      <c r="O1361" s="15">
        <v>1</v>
      </c>
      <c r="P1361" s="16">
        <v>3</v>
      </c>
      <c r="Q1361" s="10">
        <v>-0.74999999999999301</v>
      </c>
      <c r="R1361" s="10">
        <v>1.7</v>
      </c>
      <c r="S1361" s="10">
        <v>24</v>
      </c>
      <c r="T1361" s="6" t="s">
        <v>57</v>
      </c>
      <c r="U1361" s="6" t="s">
        <v>52</v>
      </c>
      <c r="V1361" s="18" t="str">
        <f>"" &amp; IF(AND(O1361&lt;=-1.5,NOT(ISBLANK(AF1361))),"Z","")</f>
        <v/>
      </c>
      <c r="W1361" s="18" t="str">
        <f t="shared" si="235"/>
        <v/>
      </c>
      <c r="X1361" s="6"/>
      <c r="AB1361" s="18" t="str">
        <f t="shared" si="236"/>
        <v/>
      </c>
      <c r="AC1361" s="18" t="str">
        <f t="shared" si="237"/>
        <v/>
      </c>
      <c r="AD1361" s="18" t="str">
        <f t="shared" si="238"/>
        <v/>
      </c>
      <c r="AI1361" s="18" t="str">
        <f t="shared" si="239"/>
        <v/>
      </c>
      <c r="AJ1361" s="18" t="str">
        <f t="shared" si="240"/>
        <v/>
      </c>
      <c r="AK1361" s="18" t="str">
        <f t="shared" si="241"/>
        <v/>
      </c>
      <c r="AP1361" s="6" t="s">
        <v>202</v>
      </c>
      <c r="AT1361" s="10">
        <v>83.981494483823397</v>
      </c>
      <c r="BC1361" s="10">
        <v>125</v>
      </c>
      <c r="BD1361" s="10">
        <v>0</v>
      </c>
    </row>
    <row r="1362" spans="1:56" ht="23.25" x14ac:dyDescent="0.25">
      <c r="A1362" s="6" t="s">
        <v>697</v>
      </c>
      <c r="B1362" s="26" t="s">
        <v>269</v>
      </c>
      <c r="C1362" s="37" t="s">
        <v>393</v>
      </c>
      <c r="D1362" s="10">
        <v>1650</v>
      </c>
      <c r="E1362" s="11">
        <v>9</v>
      </c>
      <c r="F1362" s="12">
        <v>5</v>
      </c>
      <c r="G1362" s="11">
        <v>6</v>
      </c>
      <c r="H1362" s="12">
        <v>4</v>
      </c>
      <c r="I1362" s="11">
        <v>2</v>
      </c>
      <c r="J1362" s="12">
        <v>2</v>
      </c>
      <c r="K1362" s="10">
        <v>-5.4499999999999797</v>
      </c>
      <c r="L1362" s="10">
        <v>-2.7749999999999599</v>
      </c>
      <c r="M1362" s="14">
        <v>91.575392655785393</v>
      </c>
      <c r="N1362" s="14">
        <v>-3.0123036721073499</v>
      </c>
      <c r="O1362" s="15">
        <v>2</v>
      </c>
      <c r="P1362" s="16">
        <v>2</v>
      </c>
      <c r="Q1362" s="10">
        <v>4.3500000000000103</v>
      </c>
      <c r="R1362" s="10">
        <v>5.9499999999999904</v>
      </c>
      <c r="S1362" s="10">
        <v>11</v>
      </c>
      <c r="T1362" s="6" t="s">
        <v>90</v>
      </c>
      <c r="U1362" s="6" t="s">
        <v>52</v>
      </c>
      <c r="V1362" s="18" t="str">
        <f>"" &amp; IF(AND(O1362&lt;=-1.5,NOT(ISBLANK(AF1362))),"Z","")</f>
        <v/>
      </c>
      <c r="W1362" s="19" t="str">
        <f t="shared" si="235"/>
        <v/>
      </c>
      <c r="X1362" s="6"/>
      <c r="AA1362" s="20"/>
      <c r="AB1362" s="18" t="str">
        <f t="shared" si="236"/>
        <v>*</v>
      </c>
      <c r="AC1362" s="19" t="str">
        <f t="shared" si="237"/>
        <v/>
      </c>
      <c r="AD1362" s="18" t="str">
        <f t="shared" si="238"/>
        <v>GR</v>
      </c>
      <c r="AI1362" s="18" t="str">
        <f t="shared" si="239"/>
        <v/>
      </c>
      <c r="AJ1362" s="18" t="str">
        <f t="shared" si="240"/>
        <v/>
      </c>
      <c r="AK1362" s="18" t="str">
        <f t="shared" si="241"/>
        <v/>
      </c>
      <c r="AP1362" s="6" t="s">
        <v>461</v>
      </c>
      <c r="AT1362" s="10">
        <v>82.225392655785299</v>
      </c>
      <c r="AU1362" s="21"/>
      <c r="BC1362" s="22">
        <v>126</v>
      </c>
      <c r="BD1362" s="28">
        <v>2</v>
      </c>
    </row>
    <row r="1363" spans="1:56" ht="23.25" x14ac:dyDescent="0.25">
      <c r="A1363" s="6" t="s">
        <v>697</v>
      </c>
      <c r="B1363" s="26" t="s">
        <v>442</v>
      </c>
      <c r="C1363" s="37" t="s">
        <v>393</v>
      </c>
      <c r="D1363" s="10">
        <v>1650</v>
      </c>
      <c r="E1363" s="11">
        <v>13</v>
      </c>
      <c r="F1363" s="12">
        <v>6</v>
      </c>
      <c r="G1363" s="11">
        <v>12</v>
      </c>
      <c r="H1363" s="12">
        <v>7</v>
      </c>
      <c r="I1363" s="11">
        <v>7</v>
      </c>
      <c r="J1363" s="12">
        <v>2</v>
      </c>
      <c r="K1363" s="10">
        <v>-4.0999999999999703</v>
      </c>
      <c r="L1363" s="10">
        <v>-2.7624999999999398</v>
      </c>
      <c r="M1363" s="14">
        <v>91.428551362691096</v>
      </c>
      <c r="N1363" s="14">
        <v>-2.1857243186544699</v>
      </c>
      <c r="O1363" s="15">
        <v>-1</v>
      </c>
      <c r="P1363" s="16">
        <v>4.5</v>
      </c>
      <c r="Q1363" s="10">
        <v>2.7999999999999901</v>
      </c>
      <c r="R1363" s="10">
        <v>6.2999999999999901</v>
      </c>
      <c r="S1363" s="10">
        <v>24</v>
      </c>
      <c r="T1363" s="6" t="s">
        <v>57</v>
      </c>
      <c r="U1363" s="6" t="s">
        <v>52</v>
      </c>
      <c r="V1363" s="18" t="str">
        <f>"" &amp; IF(AND(O1363&lt;=-1.5,NOT(ISBLANK(AF1363))),"Z","")</f>
        <v/>
      </c>
      <c r="W1363" s="18" t="str">
        <f t="shared" si="235"/>
        <v/>
      </c>
      <c r="X1363" s="6"/>
      <c r="AB1363" s="18" t="str">
        <f t="shared" si="236"/>
        <v/>
      </c>
      <c r="AC1363" s="18" t="str">
        <f t="shared" si="237"/>
        <v>**</v>
      </c>
      <c r="AD1363" s="18" t="str">
        <f t="shared" si="238"/>
        <v/>
      </c>
      <c r="AI1363" s="18" t="str">
        <f t="shared" si="239"/>
        <v/>
      </c>
      <c r="AJ1363" s="18" t="str">
        <f t="shared" si="240"/>
        <v/>
      </c>
      <c r="AK1363" s="18" t="str">
        <f t="shared" si="241"/>
        <v/>
      </c>
      <c r="AP1363" s="6" t="s">
        <v>461</v>
      </c>
      <c r="AT1363" s="10">
        <v>76.378551362691098</v>
      </c>
      <c r="BC1363" s="10">
        <v>118</v>
      </c>
      <c r="BD1363" s="10">
        <v>2</v>
      </c>
    </row>
    <row r="1364" spans="1:56" ht="23.25" x14ac:dyDescent="0.25">
      <c r="A1364" s="6" t="s">
        <v>698</v>
      </c>
      <c r="B1364" s="6" t="s">
        <v>59</v>
      </c>
      <c r="C1364" s="9" t="s">
        <v>270</v>
      </c>
      <c r="D1364" s="10">
        <v>1400</v>
      </c>
      <c r="E1364" s="24">
        <v>6</v>
      </c>
      <c r="F1364" s="12">
        <v>4</v>
      </c>
      <c r="G1364" s="24">
        <v>5</v>
      </c>
      <c r="H1364" s="12">
        <v>2</v>
      </c>
      <c r="I1364" s="24">
        <v>2</v>
      </c>
      <c r="J1364" s="12">
        <v>0</v>
      </c>
      <c r="K1364" s="10">
        <v>-0.15000000000000599</v>
      </c>
      <c r="L1364" s="10">
        <v>-0.59000000000001096</v>
      </c>
      <c r="M1364" s="14">
        <v>98.034430189214305</v>
      </c>
      <c r="N1364" s="14">
        <v>-0.88278490539288201</v>
      </c>
      <c r="O1364" s="15">
        <v>2</v>
      </c>
      <c r="P1364" s="16">
        <v>1.3</v>
      </c>
      <c r="Q1364" s="10">
        <v>5.0000000000007802E-2</v>
      </c>
      <c r="R1364" s="10">
        <v>1.1499999999999999</v>
      </c>
      <c r="T1364" s="6" t="s">
        <v>90</v>
      </c>
      <c r="U1364" s="17" t="s">
        <v>25</v>
      </c>
      <c r="V1364" s="18" t="str">
        <f>"" &amp; IF(AND(O1364&lt;=-1.5,NOT(ISBLANK(AF1364))),"Z","")</f>
        <v/>
      </c>
      <c r="W1364" s="19" t="str">
        <f t="shared" si="235"/>
        <v/>
      </c>
      <c r="X1364" s="17" t="s">
        <v>88</v>
      </c>
      <c r="AA1364" s="20"/>
      <c r="AB1364" s="18" t="str">
        <f t="shared" si="236"/>
        <v>*</v>
      </c>
      <c r="AC1364" s="19" t="str">
        <f t="shared" si="237"/>
        <v/>
      </c>
      <c r="AD1364" s="18" t="str">
        <f t="shared" si="238"/>
        <v>G</v>
      </c>
      <c r="AI1364" s="18" t="str">
        <f t="shared" si="239"/>
        <v/>
      </c>
      <c r="AJ1364" s="18" t="str">
        <f t="shared" si="240"/>
        <v/>
      </c>
      <c r="AK1364" s="18" t="str">
        <f t="shared" si="241"/>
        <v/>
      </c>
      <c r="AP1364" s="6" t="s">
        <v>282</v>
      </c>
      <c r="AT1364" s="10">
        <v>85.434430189214197</v>
      </c>
      <c r="AU1364" s="21"/>
      <c r="BC1364" s="22">
        <v>131</v>
      </c>
      <c r="BD1364" s="10">
        <v>0</v>
      </c>
    </row>
    <row r="1365" spans="1:56" ht="23.25" x14ac:dyDescent="0.25">
      <c r="A1365" s="6" t="s">
        <v>698</v>
      </c>
      <c r="B1365" s="26" t="s">
        <v>117</v>
      </c>
      <c r="C1365" s="9" t="s">
        <v>216</v>
      </c>
      <c r="D1365" s="10">
        <v>1400</v>
      </c>
      <c r="E1365" s="11">
        <v>12</v>
      </c>
      <c r="F1365" s="12">
        <v>6</v>
      </c>
      <c r="G1365" s="11">
        <v>11</v>
      </c>
      <c r="H1365" s="12">
        <v>5</v>
      </c>
      <c r="I1365" s="11">
        <v>13</v>
      </c>
      <c r="J1365" s="12">
        <v>5</v>
      </c>
      <c r="K1365" s="10">
        <v>-1.05</v>
      </c>
      <c r="L1365" s="10">
        <v>-6.6666666666694893E-2</v>
      </c>
      <c r="M1365" s="14">
        <v>90.257939089635201</v>
      </c>
      <c r="N1365" s="14">
        <v>-0.67103045518244597</v>
      </c>
      <c r="O1365" s="15">
        <v>0</v>
      </c>
      <c r="P1365" s="16">
        <v>0</v>
      </c>
      <c r="Q1365" s="10">
        <v>1.4000000000000099</v>
      </c>
      <c r="R1365" s="10">
        <v>1.4000000000000099</v>
      </c>
      <c r="S1365" s="10">
        <v>21</v>
      </c>
      <c r="T1365" s="6" t="s">
        <v>57</v>
      </c>
      <c r="U1365" s="6" t="s">
        <v>52</v>
      </c>
      <c r="V1365" s="18" t="str">
        <f>"" &amp; IF(AND(O1365&lt;=-1.5,NOT(ISBLANK(AF1365))),"Z","")</f>
        <v/>
      </c>
      <c r="W1365" s="18" t="str">
        <f t="shared" si="235"/>
        <v/>
      </c>
      <c r="X1365" s="6"/>
      <c r="AB1365" s="18" t="str">
        <f t="shared" si="236"/>
        <v/>
      </c>
      <c r="AC1365" s="18" t="str">
        <f t="shared" si="237"/>
        <v/>
      </c>
      <c r="AD1365" s="18" t="str">
        <f t="shared" si="238"/>
        <v/>
      </c>
      <c r="AI1365" s="18" t="str">
        <f t="shared" si="239"/>
        <v/>
      </c>
      <c r="AJ1365" s="18" t="str">
        <f t="shared" si="240"/>
        <v/>
      </c>
      <c r="AK1365" s="18" t="str">
        <f t="shared" si="241"/>
        <v/>
      </c>
      <c r="AP1365" s="6" t="s">
        <v>454</v>
      </c>
      <c r="AT1365" s="10">
        <v>76.282939089635093</v>
      </c>
      <c r="BC1365" s="10">
        <v>126</v>
      </c>
      <c r="BD1365" s="10">
        <v>0</v>
      </c>
    </row>
    <row r="1366" spans="1:56" ht="23.25" x14ac:dyDescent="0.25">
      <c r="A1366" s="6" t="s">
        <v>698</v>
      </c>
      <c r="B1366" s="26" t="s">
        <v>93</v>
      </c>
      <c r="C1366" s="9" t="s">
        <v>216</v>
      </c>
      <c r="D1366" s="10">
        <v>1400</v>
      </c>
      <c r="E1366" s="24">
        <v>10</v>
      </c>
      <c r="F1366" s="12">
        <v>6</v>
      </c>
      <c r="G1366" s="24">
        <v>10</v>
      </c>
      <c r="H1366" s="12">
        <v>6</v>
      </c>
      <c r="I1366" s="24">
        <v>5</v>
      </c>
      <c r="J1366" s="12">
        <v>2</v>
      </c>
      <c r="K1366" s="10">
        <v>3.9000000000000101</v>
      </c>
      <c r="L1366" s="34">
        <v>2.4583333333333002</v>
      </c>
      <c r="M1366" s="14">
        <v>94.653479580977404</v>
      </c>
      <c r="N1366" s="14">
        <v>-0.72326020951130898</v>
      </c>
      <c r="O1366" s="15">
        <v>1</v>
      </c>
      <c r="P1366" s="16">
        <v>3</v>
      </c>
      <c r="Q1366" s="10">
        <v>-3.75</v>
      </c>
      <c r="R1366" s="10">
        <v>-1.2999999999999901</v>
      </c>
      <c r="S1366" s="10">
        <v>28</v>
      </c>
      <c r="T1366" s="6" t="s">
        <v>57</v>
      </c>
      <c r="U1366" s="6" t="s">
        <v>52</v>
      </c>
      <c r="V1366" s="18" t="str">
        <f>"*" &amp; IF(AND(O1366&lt;=-1.5,NOT(ISBLANK(AF1366))),"Z","")</f>
        <v>*</v>
      </c>
      <c r="W1366" s="18" t="str">
        <f t="shared" si="235"/>
        <v/>
      </c>
      <c r="X1366" s="6"/>
      <c r="AB1366" s="18" t="str">
        <f t="shared" si="236"/>
        <v/>
      </c>
      <c r="AC1366" s="18" t="str">
        <f t="shared" si="237"/>
        <v>*</v>
      </c>
      <c r="AD1366" s="18" t="str">
        <f t="shared" si="238"/>
        <v/>
      </c>
      <c r="AI1366" s="18" t="str">
        <f t="shared" si="239"/>
        <v/>
      </c>
      <c r="AJ1366" s="18" t="str">
        <f t="shared" si="240"/>
        <v/>
      </c>
      <c r="AK1366" s="18" t="str">
        <f t="shared" si="241"/>
        <v/>
      </c>
      <c r="AP1366" s="6" t="s">
        <v>215</v>
      </c>
      <c r="AT1366" s="10">
        <v>82.303479580977395</v>
      </c>
      <c r="BC1366" s="10">
        <v>132</v>
      </c>
      <c r="BD1366" s="10">
        <v>0</v>
      </c>
    </row>
    <row r="1367" spans="1:56" ht="23.25" x14ac:dyDescent="0.25">
      <c r="A1367" s="6" t="s">
        <v>698</v>
      </c>
      <c r="B1367" s="23" t="s">
        <v>82</v>
      </c>
      <c r="C1367" s="9" t="s">
        <v>172</v>
      </c>
      <c r="D1367" s="10">
        <v>1400</v>
      </c>
      <c r="E1367" s="24">
        <v>9</v>
      </c>
      <c r="F1367" s="12">
        <v>10</v>
      </c>
      <c r="G1367" s="24">
        <v>9</v>
      </c>
      <c r="H1367" s="12">
        <v>7</v>
      </c>
      <c r="I1367" s="24">
        <v>9</v>
      </c>
      <c r="J1367" s="12">
        <v>6</v>
      </c>
      <c r="K1367" s="10">
        <v>-0.50000000000000699</v>
      </c>
      <c r="L1367" s="10">
        <v>-1.2875000000000301</v>
      </c>
      <c r="M1367" s="14">
        <v>90.916640515828803</v>
      </c>
      <c r="N1367" s="29">
        <v>0.558320257914389</v>
      </c>
      <c r="O1367" s="15">
        <v>2</v>
      </c>
      <c r="P1367" s="16">
        <v>0.75</v>
      </c>
      <c r="Q1367" s="10">
        <v>2.6500000000000101</v>
      </c>
      <c r="R1367" s="10">
        <v>3.15</v>
      </c>
      <c r="S1367" s="25">
        <v>280</v>
      </c>
      <c r="T1367" s="6" t="s">
        <v>57</v>
      </c>
      <c r="U1367" s="6" t="s">
        <v>52</v>
      </c>
      <c r="V1367" s="18" t="str">
        <f>"" &amp; IF(AND(O1367&lt;=-1.5,NOT(ISBLANK(AF1367))),"Z","")</f>
        <v/>
      </c>
      <c r="W1367" s="18" t="str">
        <f t="shared" si="235"/>
        <v/>
      </c>
      <c r="X1367" s="6"/>
      <c r="AB1367" s="18" t="str">
        <f t="shared" si="236"/>
        <v>*</v>
      </c>
      <c r="AC1367" s="18" t="str">
        <f t="shared" si="237"/>
        <v/>
      </c>
      <c r="AD1367" s="18" t="str">
        <f t="shared" si="238"/>
        <v/>
      </c>
      <c r="AI1367" s="18" t="str">
        <f t="shared" si="239"/>
        <v/>
      </c>
      <c r="AJ1367" s="18" t="str">
        <f t="shared" si="240"/>
        <v/>
      </c>
      <c r="AK1367" s="18" t="str">
        <f t="shared" si="241"/>
        <v/>
      </c>
      <c r="AP1367" s="6" t="s">
        <v>211</v>
      </c>
      <c r="AT1367" s="10">
        <v>77.241640515828806</v>
      </c>
      <c r="BC1367" s="10">
        <v>129</v>
      </c>
      <c r="BD1367" s="10">
        <v>1</v>
      </c>
    </row>
    <row r="1368" spans="1:56" ht="23.25" x14ac:dyDescent="0.25">
      <c r="A1368" s="6" t="s">
        <v>699</v>
      </c>
      <c r="B1368" s="6" t="s">
        <v>45</v>
      </c>
      <c r="C1368" s="9" t="s">
        <v>216</v>
      </c>
      <c r="D1368" s="10">
        <v>1400</v>
      </c>
      <c r="E1368" s="11">
        <v>1</v>
      </c>
      <c r="F1368" s="12">
        <v>0</v>
      </c>
      <c r="G1368" s="11">
        <v>1</v>
      </c>
      <c r="H1368" s="12">
        <v>0</v>
      </c>
      <c r="I1368" s="11">
        <v>1</v>
      </c>
      <c r="J1368" s="12">
        <v>0</v>
      </c>
      <c r="K1368" s="10">
        <v>-3.44999999999999</v>
      </c>
      <c r="L1368" s="13">
        <v>-6.8000000000000096</v>
      </c>
      <c r="M1368" s="14">
        <v>93.642106722165593</v>
      </c>
      <c r="N1368" s="14">
        <v>-3.1789466389172101</v>
      </c>
      <c r="O1368" s="15">
        <v>0</v>
      </c>
      <c r="P1368" s="16">
        <v>0</v>
      </c>
      <c r="Q1368" s="10">
        <v>1.05</v>
      </c>
      <c r="R1368" s="13">
        <v>1.05</v>
      </c>
      <c r="T1368" s="27" t="s">
        <v>61</v>
      </c>
      <c r="U1368" s="17" t="s">
        <v>25</v>
      </c>
      <c r="V1368" s="18" t="str">
        <f>"" &amp; IF(AND(O1368&lt;=-1.5,NOT(ISBLANK(AF1368))),"Z","")</f>
        <v/>
      </c>
      <c r="W1368" s="19" t="str">
        <f t="shared" si="235"/>
        <v/>
      </c>
      <c r="X1368" s="6"/>
      <c r="AA1368" s="20"/>
      <c r="AB1368" s="18" t="str">
        <f t="shared" si="236"/>
        <v/>
      </c>
      <c r="AC1368" s="19" t="str">
        <f t="shared" si="237"/>
        <v/>
      </c>
      <c r="AD1368" s="18" t="str">
        <f t="shared" si="238"/>
        <v>GR</v>
      </c>
      <c r="AI1368" s="18" t="str">
        <f t="shared" si="239"/>
        <v/>
      </c>
      <c r="AJ1368" s="18" t="str">
        <f t="shared" si="240"/>
        <v/>
      </c>
      <c r="AK1368" s="18" t="str">
        <f t="shared" si="241"/>
        <v/>
      </c>
      <c r="AP1368" s="6" t="s">
        <v>215</v>
      </c>
      <c r="AT1368" s="10">
        <v>80.142106722165593</v>
      </c>
      <c r="AU1368" s="21"/>
      <c r="BC1368" s="22">
        <v>129</v>
      </c>
      <c r="BD1368" s="28">
        <v>1</v>
      </c>
    </row>
    <row r="1369" spans="1:56" ht="23.25" x14ac:dyDescent="0.25">
      <c r="A1369" s="6" t="s">
        <v>699</v>
      </c>
      <c r="B1369" s="26" t="s">
        <v>117</v>
      </c>
      <c r="C1369" s="9" t="s">
        <v>216</v>
      </c>
      <c r="D1369" s="10">
        <v>1400</v>
      </c>
      <c r="E1369" s="24">
        <v>2</v>
      </c>
      <c r="F1369" s="12">
        <v>0</v>
      </c>
      <c r="G1369" s="24">
        <v>2</v>
      </c>
      <c r="H1369" s="12">
        <v>0</v>
      </c>
      <c r="I1369" s="24">
        <v>8</v>
      </c>
      <c r="J1369" s="12">
        <v>3</v>
      </c>
      <c r="K1369" s="10">
        <v>-1.05</v>
      </c>
      <c r="L1369" s="13">
        <v>-6.6666666666694893E-2</v>
      </c>
      <c r="M1369" s="36">
        <v>93.657939089635093</v>
      </c>
      <c r="N1369" s="36">
        <v>-0.67103045518244597</v>
      </c>
      <c r="O1369" s="15">
        <v>0</v>
      </c>
      <c r="P1369" s="33">
        <v>-3.05</v>
      </c>
      <c r="Q1369" s="10">
        <v>1.4000000000000099</v>
      </c>
      <c r="R1369" s="13">
        <v>-1.0999999999999901</v>
      </c>
      <c r="S1369" s="10">
        <v>28</v>
      </c>
      <c r="T1369" s="30" t="s">
        <v>61</v>
      </c>
      <c r="U1369" s="17" t="s">
        <v>25</v>
      </c>
      <c r="V1369" s="18" t="str">
        <f>"" &amp; IF(AND(O1369&lt;=-1.5,NOT(ISBLANK(AF1369))),"Z","")</f>
        <v/>
      </c>
      <c r="W1369" s="18" t="str">
        <f t="shared" si="235"/>
        <v/>
      </c>
      <c r="X1369" s="6"/>
      <c r="AB1369" s="18" t="str">
        <f t="shared" si="236"/>
        <v/>
      </c>
      <c r="AC1369" s="18" t="str">
        <f t="shared" si="237"/>
        <v/>
      </c>
      <c r="AD1369" s="18" t="str">
        <f t="shared" si="238"/>
        <v/>
      </c>
      <c r="AI1369" s="18" t="str">
        <f t="shared" si="239"/>
        <v/>
      </c>
      <c r="AJ1369" s="18" t="str">
        <f t="shared" si="240"/>
        <v/>
      </c>
      <c r="AK1369" s="18" t="str">
        <f t="shared" si="241"/>
        <v/>
      </c>
      <c r="AP1369" s="6" t="s">
        <v>438</v>
      </c>
      <c r="AT1369" s="10">
        <v>80.782939089635093</v>
      </c>
      <c r="BC1369" s="10">
        <v>129</v>
      </c>
      <c r="BD1369" s="10">
        <v>0</v>
      </c>
    </row>
    <row r="1370" spans="1:56" ht="23.25" x14ac:dyDescent="0.25">
      <c r="A1370" s="6" t="s">
        <v>699</v>
      </c>
      <c r="B1370" s="26" t="s">
        <v>93</v>
      </c>
      <c r="C1370" s="9" t="s">
        <v>216</v>
      </c>
      <c r="D1370" s="10">
        <v>1400</v>
      </c>
      <c r="E1370" s="24">
        <v>5</v>
      </c>
      <c r="F1370" s="12">
        <v>2</v>
      </c>
      <c r="G1370" s="24">
        <v>4</v>
      </c>
      <c r="H1370" s="12">
        <v>2</v>
      </c>
      <c r="I1370" s="24">
        <v>8</v>
      </c>
      <c r="J1370" s="12">
        <v>6</v>
      </c>
      <c r="K1370" s="10">
        <v>3.9000000000000101</v>
      </c>
      <c r="L1370" s="15">
        <v>2.4583333333333002</v>
      </c>
      <c r="M1370" s="14">
        <v>89.753479580977398</v>
      </c>
      <c r="N1370" s="14">
        <v>-0.72326020951130898</v>
      </c>
      <c r="O1370" s="15">
        <v>0</v>
      </c>
      <c r="P1370" s="33">
        <v>-3.5</v>
      </c>
      <c r="Q1370" s="10">
        <v>-3.75</v>
      </c>
      <c r="R1370" s="13">
        <v>-6.5499999999999901</v>
      </c>
      <c r="S1370" s="10">
        <v>28</v>
      </c>
      <c r="T1370" s="6" t="s">
        <v>65</v>
      </c>
      <c r="U1370" s="17" t="s">
        <v>25</v>
      </c>
      <c r="V1370" s="18" t="str">
        <f>"" &amp; IF(AND(O1370&lt;=-1.5,NOT(ISBLANK(AF1370))),"Z","")</f>
        <v/>
      </c>
      <c r="W1370" s="18" t="str">
        <f t="shared" si="235"/>
        <v/>
      </c>
      <c r="X1370" s="17" t="s">
        <v>605</v>
      </c>
      <c r="AB1370" s="18" t="str">
        <f t="shared" si="236"/>
        <v/>
      </c>
      <c r="AC1370" s="18" t="str">
        <f t="shared" si="237"/>
        <v/>
      </c>
      <c r="AD1370" s="18" t="str">
        <f t="shared" si="238"/>
        <v/>
      </c>
      <c r="AI1370" s="18" t="str">
        <f t="shared" si="239"/>
        <v/>
      </c>
      <c r="AJ1370" s="18" t="str">
        <f t="shared" si="240"/>
        <v/>
      </c>
      <c r="AK1370" s="18" t="str">
        <f t="shared" si="241"/>
        <v/>
      </c>
      <c r="AP1370" s="6" t="s">
        <v>454</v>
      </c>
      <c r="AT1370" s="10">
        <v>79.303479580977395</v>
      </c>
      <c r="BC1370" s="10">
        <v>135</v>
      </c>
      <c r="BD1370" s="10">
        <v>-2</v>
      </c>
    </row>
    <row r="1371" spans="1:56" ht="23.25" x14ac:dyDescent="0.25">
      <c r="A1371" s="6" t="s">
        <v>699</v>
      </c>
      <c r="B1371" s="23" t="s">
        <v>199</v>
      </c>
      <c r="C1371" s="9" t="s">
        <v>210</v>
      </c>
      <c r="D1371" s="10">
        <v>1400</v>
      </c>
      <c r="E1371" s="24">
        <v>6</v>
      </c>
      <c r="F1371" s="12">
        <v>3</v>
      </c>
      <c r="G1371" s="24">
        <v>5</v>
      </c>
      <c r="H1371" s="12">
        <v>2</v>
      </c>
      <c r="I1371" s="24">
        <v>2</v>
      </c>
      <c r="J1371" s="12">
        <v>0</v>
      </c>
      <c r="K1371" s="10">
        <v>2.85</v>
      </c>
      <c r="L1371" s="34">
        <v>0.77777777777775303</v>
      </c>
      <c r="M1371" s="14">
        <v>97.172679983104501</v>
      </c>
      <c r="N1371" s="14">
        <v>-1.01366000844777</v>
      </c>
      <c r="O1371" s="15">
        <v>0</v>
      </c>
      <c r="P1371" s="16">
        <v>2</v>
      </c>
      <c r="Q1371" s="10">
        <v>-0.94999999999998896</v>
      </c>
      <c r="R1371" s="10">
        <v>0.64999999999999503</v>
      </c>
      <c r="S1371" s="25">
        <v>100</v>
      </c>
      <c r="T1371" s="6" t="s">
        <v>90</v>
      </c>
      <c r="U1371" s="17" t="s">
        <v>25</v>
      </c>
      <c r="V1371" s="18" t="str">
        <f>"*" &amp; IF(AND(O1371&lt;=-1.5,NOT(ISBLANK(AF1371))),"Z","")</f>
        <v>*</v>
      </c>
      <c r="W1371" s="19" t="str">
        <f t="shared" si="235"/>
        <v/>
      </c>
      <c r="X1371" s="17" t="s">
        <v>193</v>
      </c>
      <c r="AA1371" s="20"/>
      <c r="AB1371" s="18" t="str">
        <f t="shared" si="236"/>
        <v/>
      </c>
      <c r="AC1371" s="19" t="str">
        <f t="shared" si="237"/>
        <v/>
      </c>
      <c r="AD1371" s="18" t="str">
        <f t="shared" si="238"/>
        <v>GR</v>
      </c>
      <c r="AI1371" s="18" t="str">
        <f t="shared" si="239"/>
        <v/>
      </c>
      <c r="AJ1371" s="18" t="str">
        <f t="shared" si="240"/>
        <v/>
      </c>
      <c r="AK1371" s="18" t="str">
        <f t="shared" si="241"/>
        <v/>
      </c>
      <c r="AP1371" s="6" t="s">
        <v>315</v>
      </c>
      <c r="AT1371" s="10">
        <v>87.222679983104399</v>
      </c>
      <c r="AU1371" s="21"/>
      <c r="BC1371" s="22">
        <v>135</v>
      </c>
      <c r="BD1371" s="10">
        <v>0</v>
      </c>
    </row>
    <row r="1372" spans="1:56" ht="23.25" x14ac:dyDescent="0.25">
      <c r="A1372" s="6" t="s">
        <v>699</v>
      </c>
      <c r="B1372" s="26" t="s">
        <v>71</v>
      </c>
      <c r="C1372" s="9" t="s">
        <v>221</v>
      </c>
      <c r="D1372" s="10">
        <v>1600</v>
      </c>
      <c r="E1372" s="11">
        <v>3</v>
      </c>
      <c r="F1372" s="12">
        <v>3</v>
      </c>
      <c r="G1372" s="11">
        <v>5</v>
      </c>
      <c r="H1372" s="12">
        <v>2</v>
      </c>
      <c r="I1372" s="11">
        <v>11</v>
      </c>
      <c r="J1372" s="12">
        <v>11</v>
      </c>
      <c r="K1372" s="10">
        <v>5.2499999999999902</v>
      </c>
      <c r="L1372" s="15">
        <v>2.5166666666666799</v>
      </c>
      <c r="M1372" s="14">
        <v>85.259596583353201</v>
      </c>
      <c r="N1372" s="29">
        <v>1.2297982916766199</v>
      </c>
      <c r="O1372" s="15">
        <v>1</v>
      </c>
      <c r="P1372" s="33">
        <v>-8.75</v>
      </c>
      <c r="Q1372" s="10">
        <v>-1.35</v>
      </c>
      <c r="R1372" s="13">
        <v>-8.3500000000000103</v>
      </c>
      <c r="S1372" s="10">
        <v>19</v>
      </c>
      <c r="T1372" s="32">
        <v>7</v>
      </c>
      <c r="U1372" s="17" t="s">
        <v>25</v>
      </c>
      <c r="V1372" s="18" t="str">
        <f>"" &amp; IF(AND(O1372&lt;=-1.5,NOT(ISBLANK(AF1372))),"Z","")</f>
        <v/>
      </c>
      <c r="W1372" s="18" t="str">
        <f t="shared" si="235"/>
        <v/>
      </c>
      <c r="X1372" s="6"/>
      <c r="AB1372" s="18" t="str">
        <f t="shared" si="236"/>
        <v/>
      </c>
      <c r="AC1372" s="18" t="str">
        <f t="shared" si="237"/>
        <v/>
      </c>
      <c r="AD1372" s="18" t="str">
        <f t="shared" si="238"/>
        <v/>
      </c>
      <c r="AI1372" s="18" t="str">
        <f t="shared" si="239"/>
        <v/>
      </c>
      <c r="AJ1372" s="18" t="str">
        <f t="shared" si="240"/>
        <v/>
      </c>
      <c r="AK1372" s="18" t="str">
        <f t="shared" si="241"/>
        <v/>
      </c>
      <c r="AP1372" s="6" t="s">
        <v>372</v>
      </c>
      <c r="AT1372" s="10">
        <v>81.834596583353203</v>
      </c>
      <c r="BC1372" s="10">
        <v>121</v>
      </c>
      <c r="BD1372" s="10">
        <v>-2</v>
      </c>
    </row>
    <row r="1373" spans="1:56" ht="23.25" x14ac:dyDescent="0.25">
      <c r="A1373" s="6" t="s">
        <v>699</v>
      </c>
      <c r="B1373" s="2" t="s">
        <v>223</v>
      </c>
      <c r="C1373" s="9" t="s">
        <v>149</v>
      </c>
      <c r="D1373" s="10">
        <v>1600</v>
      </c>
      <c r="E1373" s="24">
        <v>10</v>
      </c>
      <c r="F1373" s="12">
        <v>6</v>
      </c>
      <c r="G1373" s="24">
        <v>9</v>
      </c>
      <c r="H1373" s="12">
        <v>3</v>
      </c>
      <c r="I1373" s="24">
        <v>4</v>
      </c>
      <c r="J1373" s="12">
        <v>3</v>
      </c>
      <c r="K1373" s="10">
        <v>2.85</v>
      </c>
      <c r="L1373" s="10">
        <v>-0.36666666666671199</v>
      </c>
      <c r="M1373" s="14">
        <v>99.192842904036397</v>
      </c>
      <c r="N1373" s="29">
        <v>1.99642145201814</v>
      </c>
      <c r="O1373" s="15">
        <v>2</v>
      </c>
      <c r="P1373" s="16">
        <v>0.25</v>
      </c>
      <c r="Q1373" s="10">
        <v>1.2999999999999901</v>
      </c>
      <c r="R1373" s="10">
        <v>1.5</v>
      </c>
      <c r="S1373" s="25">
        <v>35</v>
      </c>
      <c r="T1373" s="6" t="s">
        <v>111</v>
      </c>
      <c r="U1373" s="6" t="s">
        <v>52</v>
      </c>
      <c r="V1373" s="18" t="str">
        <f>"*" &amp; IF(AND(O1373&lt;=-1.5,NOT(ISBLANK(AF1373))),"Z","")</f>
        <v>*</v>
      </c>
      <c r="W1373" s="19" t="str">
        <f t="shared" si="235"/>
        <v/>
      </c>
      <c r="X1373" s="6"/>
      <c r="AA1373" s="20"/>
      <c r="AB1373" s="18" t="str">
        <f t="shared" si="236"/>
        <v>*</v>
      </c>
      <c r="AC1373" s="19" t="str">
        <f t="shared" si="237"/>
        <v>**</v>
      </c>
      <c r="AD1373" s="18" t="str">
        <f t="shared" si="238"/>
        <v>G</v>
      </c>
      <c r="AI1373" s="18" t="str">
        <f t="shared" si="239"/>
        <v>$</v>
      </c>
      <c r="AJ1373" s="18" t="str">
        <f t="shared" si="240"/>
        <v/>
      </c>
      <c r="AK1373" s="18" t="str">
        <f t="shared" si="241"/>
        <v/>
      </c>
      <c r="AP1373" s="6" t="s">
        <v>282</v>
      </c>
      <c r="AT1373" s="10">
        <v>91.992842904036294</v>
      </c>
      <c r="AU1373" s="21"/>
      <c r="BC1373" s="22">
        <v>115</v>
      </c>
      <c r="BD1373" s="10">
        <v>0</v>
      </c>
    </row>
    <row r="1374" spans="1:56" ht="23.25" x14ac:dyDescent="0.25">
      <c r="A1374" s="6" t="s">
        <v>699</v>
      </c>
      <c r="B1374" s="26" t="s">
        <v>487</v>
      </c>
      <c r="C1374" s="37" t="s">
        <v>393</v>
      </c>
      <c r="D1374" s="10">
        <v>1650</v>
      </c>
      <c r="E1374" s="11">
        <v>12</v>
      </c>
      <c r="F1374" s="12">
        <v>6</v>
      </c>
      <c r="G1374" s="11">
        <v>8</v>
      </c>
      <c r="H1374" s="12">
        <v>4</v>
      </c>
      <c r="I1374" s="11">
        <v>7</v>
      </c>
      <c r="J1374" s="12">
        <v>3</v>
      </c>
      <c r="K1374" s="10">
        <v>2.1500000000000301</v>
      </c>
      <c r="L1374" s="34">
        <v>1.87500000000005</v>
      </c>
      <c r="M1374" s="14">
        <v>98.431483215670696</v>
      </c>
      <c r="N1374" s="29">
        <v>1.6157416078353</v>
      </c>
      <c r="O1374" s="15">
        <v>1</v>
      </c>
      <c r="P1374" s="16">
        <v>1.5</v>
      </c>
      <c r="Q1374" s="10">
        <v>-1.75000000000001</v>
      </c>
      <c r="R1374" s="10">
        <v>-0.54999999999999705</v>
      </c>
      <c r="S1374" s="10">
        <v>24</v>
      </c>
      <c r="T1374" s="6" t="s">
        <v>57</v>
      </c>
      <c r="U1374" s="6" t="s">
        <v>52</v>
      </c>
      <c r="V1374" s="18" t="str">
        <f>"" &amp; IF(AND(O1374&lt;=-1.5,NOT(ISBLANK(AF1374))),"Z","")</f>
        <v/>
      </c>
      <c r="W1374" s="19" t="str">
        <f t="shared" si="235"/>
        <v/>
      </c>
      <c r="X1374" s="6"/>
      <c r="AA1374" s="20"/>
      <c r="AB1374" s="18" t="str">
        <f t="shared" si="236"/>
        <v/>
      </c>
      <c r="AC1374" s="19" t="str">
        <f t="shared" si="237"/>
        <v/>
      </c>
      <c r="AD1374" s="18" t="str">
        <f t="shared" si="238"/>
        <v>GR</v>
      </c>
      <c r="AI1374" s="18" t="str">
        <f t="shared" si="239"/>
        <v/>
      </c>
      <c r="AJ1374" s="18" t="str">
        <f t="shared" si="240"/>
        <v/>
      </c>
      <c r="AK1374" s="18" t="str">
        <f t="shared" si="241"/>
        <v/>
      </c>
      <c r="AP1374" s="6" t="s">
        <v>448</v>
      </c>
      <c r="AT1374" s="10">
        <v>92.231483215670593</v>
      </c>
      <c r="AU1374" s="21"/>
      <c r="BC1374" s="22">
        <v>132</v>
      </c>
      <c r="BD1374" s="10">
        <v>0</v>
      </c>
    </row>
    <row r="1375" spans="1:56" ht="23.25" x14ac:dyDescent="0.25">
      <c r="A1375" s="6" t="s">
        <v>699</v>
      </c>
      <c r="B1375" s="26" t="s">
        <v>266</v>
      </c>
      <c r="C1375" s="9" t="s">
        <v>210</v>
      </c>
      <c r="D1375" s="10">
        <v>1600</v>
      </c>
      <c r="E1375" s="24">
        <v>8</v>
      </c>
      <c r="F1375" s="12">
        <v>3</v>
      </c>
      <c r="G1375" s="24">
        <v>8</v>
      </c>
      <c r="H1375" s="12">
        <v>3</v>
      </c>
      <c r="I1375" s="24">
        <v>11</v>
      </c>
      <c r="J1375" s="12">
        <v>3</v>
      </c>
      <c r="K1375" s="10">
        <v>-0.70000000000000295</v>
      </c>
      <c r="L1375" s="34">
        <v>0.64999999999997704</v>
      </c>
      <c r="M1375" s="14">
        <v>96.151312647503204</v>
      </c>
      <c r="N1375" s="29">
        <v>0.72565632375159295</v>
      </c>
      <c r="O1375" s="15">
        <v>0</v>
      </c>
      <c r="P1375" s="33">
        <v>-0.25</v>
      </c>
      <c r="Q1375" s="10">
        <v>0.64999999999999503</v>
      </c>
      <c r="R1375" s="10">
        <v>0.39999999999999097</v>
      </c>
      <c r="S1375" s="10">
        <v>25</v>
      </c>
      <c r="T1375" s="6" t="s">
        <v>90</v>
      </c>
      <c r="U1375" s="17" t="s">
        <v>25</v>
      </c>
      <c r="V1375" s="18" t="str">
        <f>"" &amp; IF(AND(O1375&lt;=-1.5,NOT(ISBLANK(AF1375))),"Z","")</f>
        <v/>
      </c>
      <c r="W1375" s="18" t="str">
        <f t="shared" si="235"/>
        <v/>
      </c>
      <c r="X1375" s="6"/>
      <c r="AB1375" s="18" t="str">
        <f t="shared" si="236"/>
        <v/>
      </c>
      <c r="AC1375" s="18" t="str">
        <f t="shared" si="237"/>
        <v/>
      </c>
      <c r="AD1375" s="18" t="str">
        <f t="shared" si="238"/>
        <v/>
      </c>
      <c r="AI1375" s="18" t="str">
        <f t="shared" si="239"/>
        <v/>
      </c>
      <c r="AJ1375" s="18" t="str">
        <f t="shared" si="240"/>
        <v/>
      </c>
      <c r="AK1375" s="18" t="str">
        <f t="shared" si="241"/>
        <v/>
      </c>
      <c r="AP1375" s="6" t="s">
        <v>519</v>
      </c>
      <c r="AT1375" s="10">
        <v>85.076312647503201</v>
      </c>
      <c r="BC1375" s="10">
        <v>132</v>
      </c>
      <c r="BD1375" s="10">
        <v>0</v>
      </c>
    </row>
    <row r="1376" spans="1:56" ht="23.25" x14ac:dyDescent="0.25">
      <c r="A1376" s="6" t="s">
        <v>699</v>
      </c>
      <c r="B1376" s="26" t="s">
        <v>121</v>
      </c>
      <c r="C1376" s="9" t="s">
        <v>268</v>
      </c>
      <c r="D1376" s="10">
        <v>1600</v>
      </c>
      <c r="E1376" s="24">
        <v>9</v>
      </c>
      <c r="F1376" s="12">
        <v>7</v>
      </c>
      <c r="G1376" s="24">
        <v>9</v>
      </c>
      <c r="H1376" s="12">
        <v>4</v>
      </c>
      <c r="I1376" s="24">
        <v>8</v>
      </c>
      <c r="J1376" s="12">
        <v>3</v>
      </c>
      <c r="K1376" s="10">
        <v>3.1500000000000101</v>
      </c>
      <c r="L1376" s="10">
        <v>4.9999999999936803E-2</v>
      </c>
      <c r="M1376" s="14">
        <v>98.149653219649494</v>
      </c>
      <c r="N1376" s="29">
        <v>1.3248266098247501</v>
      </c>
      <c r="O1376" s="15">
        <v>3</v>
      </c>
      <c r="P1376" s="16">
        <v>0.75</v>
      </c>
      <c r="Q1376" s="10">
        <v>2.15</v>
      </c>
      <c r="R1376" s="10">
        <v>2.7</v>
      </c>
      <c r="S1376" s="10">
        <v>19</v>
      </c>
      <c r="T1376" s="6" t="s">
        <v>111</v>
      </c>
      <c r="U1376" s="6" t="s">
        <v>52</v>
      </c>
      <c r="V1376" s="18" t="str">
        <f>"" &amp; IF(AND(O1376&lt;=-1.5,NOT(ISBLANK(AF1376))),"Z","")</f>
        <v/>
      </c>
      <c r="W1376" s="18" t="str">
        <f t="shared" si="235"/>
        <v/>
      </c>
      <c r="X1376" s="17" t="s">
        <v>193</v>
      </c>
      <c r="AB1376" s="18" t="str">
        <f t="shared" si="236"/>
        <v>*</v>
      </c>
      <c r="AC1376" s="18" t="str">
        <f t="shared" si="237"/>
        <v/>
      </c>
      <c r="AD1376" s="18" t="str">
        <f t="shared" si="238"/>
        <v/>
      </c>
      <c r="AI1376" s="18" t="str">
        <f t="shared" si="239"/>
        <v/>
      </c>
      <c r="AJ1376" s="18" t="str">
        <f t="shared" si="240"/>
        <v/>
      </c>
      <c r="AK1376" s="18" t="str">
        <f t="shared" si="241"/>
        <v/>
      </c>
      <c r="AP1376" s="6" t="s">
        <v>432</v>
      </c>
      <c r="AT1376" s="10">
        <v>98.524653219649494</v>
      </c>
      <c r="BC1376" s="10">
        <v>126</v>
      </c>
      <c r="BD1376" s="10">
        <v>0</v>
      </c>
    </row>
    <row r="1377" spans="1:56" ht="23.25" x14ac:dyDescent="0.25">
      <c r="A1377" s="6" t="s">
        <v>699</v>
      </c>
      <c r="B1377" s="26" t="s">
        <v>281</v>
      </c>
      <c r="C1377" s="9" t="s">
        <v>210</v>
      </c>
      <c r="D1377" s="10">
        <v>1800</v>
      </c>
      <c r="E1377" s="11">
        <v>11</v>
      </c>
      <c r="F1377" s="12">
        <v>7</v>
      </c>
      <c r="G1377" s="11">
        <v>11</v>
      </c>
      <c r="H1377" s="12">
        <v>4</v>
      </c>
      <c r="I1377" s="11">
        <v>14</v>
      </c>
      <c r="J1377" s="12">
        <v>10</v>
      </c>
      <c r="K1377" s="10">
        <v>0.65000000000001301</v>
      </c>
      <c r="L1377" s="15">
        <v>-2.5499999999999798</v>
      </c>
      <c r="M1377" s="14">
        <v>80.656803567839106</v>
      </c>
      <c r="N1377" s="14">
        <v>-1.2215982160804399</v>
      </c>
      <c r="O1377" s="15">
        <v>3</v>
      </c>
      <c r="P1377" s="34">
        <v>-6.5</v>
      </c>
      <c r="Q1377" s="10">
        <v>2.80000000000001</v>
      </c>
      <c r="R1377" s="13">
        <v>-2.44999999999999</v>
      </c>
      <c r="S1377" s="10">
        <v>16</v>
      </c>
      <c r="T1377" s="6" t="s">
        <v>111</v>
      </c>
      <c r="U1377" s="6" t="s">
        <v>52</v>
      </c>
      <c r="V1377" s="18" t="str">
        <f>"" &amp; IF(AND(O1377&lt;=-1.5,NOT(ISBLANK(AF1377))),"Z","")</f>
        <v/>
      </c>
      <c r="W1377" s="18" t="str">
        <f t="shared" si="235"/>
        <v/>
      </c>
      <c r="X1377" s="6"/>
      <c r="AB1377" s="18" t="str">
        <f t="shared" si="236"/>
        <v/>
      </c>
      <c r="AC1377" s="18" t="str">
        <f t="shared" si="237"/>
        <v/>
      </c>
      <c r="AD1377" s="18" t="str">
        <f t="shared" si="238"/>
        <v/>
      </c>
      <c r="AI1377" s="18" t="str">
        <f t="shared" si="239"/>
        <v/>
      </c>
      <c r="AJ1377" s="18" t="str">
        <f t="shared" si="240"/>
        <v/>
      </c>
      <c r="AK1377" s="18" t="str">
        <f t="shared" si="241"/>
        <v/>
      </c>
      <c r="AP1377" s="6" t="s">
        <v>657</v>
      </c>
      <c r="AT1377" s="10">
        <v>70.306803567839097</v>
      </c>
      <c r="BC1377" s="10">
        <v>135</v>
      </c>
      <c r="BD1377" s="10">
        <v>0</v>
      </c>
    </row>
    <row r="1378" spans="1:56" ht="23.25" x14ac:dyDescent="0.25">
      <c r="A1378" s="6" t="s">
        <v>699</v>
      </c>
      <c r="B1378" s="26" t="s">
        <v>137</v>
      </c>
      <c r="C1378" s="9" t="s">
        <v>276</v>
      </c>
      <c r="D1378" s="10">
        <v>1600</v>
      </c>
      <c r="E1378" s="24">
        <v>3</v>
      </c>
      <c r="F1378" s="12">
        <v>2</v>
      </c>
      <c r="G1378" s="24">
        <v>4</v>
      </c>
      <c r="H1378" s="12">
        <v>1</v>
      </c>
      <c r="I1378" s="24">
        <v>13</v>
      </c>
      <c r="J1378" s="12">
        <v>11</v>
      </c>
      <c r="K1378" s="10">
        <v>2.0499999999999798</v>
      </c>
      <c r="L1378" s="15">
        <v>0.78333333333330801</v>
      </c>
      <c r="M1378" s="14">
        <v>85.658827777049396</v>
      </c>
      <c r="N1378" s="29">
        <v>1.4794138885247301</v>
      </c>
      <c r="O1378" s="15">
        <v>0</v>
      </c>
      <c r="P1378" s="33">
        <v>-9.5</v>
      </c>
      <c r="Q1378" s="10">
        <v>1.5499999999999901</v>
      </c>
      <c r="R1378" s="13">
        <v>-6.1000000000000103</v>
      </c>
      <c r="S1378" s="10">
        <v>21</v>
      </c>
      <c r="T1378" s="6" t="s">
        <v>54</v>
      </c>
      <c r="U1378" s="17" t="s">
        <v>25</v>
      </c>
      <c r="V1378" s="18" t="str">
        <f>"" &amp; IF(AND(O1378&lt;=-1.5,NOT(ISBLANK(AF1378))),"Z","")</f>
        <v/>
      </c>
      <c r="W1378" s="18" t="str">
        <f t="shared" si="235"/>
        <v/>
      </c>
      <c r="X1378" s="6"/>
      <c r="AB1378" s="18" t="str">
        <f t="shared" si="236"/>
        <v/>
      </c>
      <c r="AC1378" s="18" t="str">
        <f t="shared" si="237"/>
        <v/>
      </c>
      <c r="AD1378" s="18" t="str">
        <f t="shared" si="238"/>
        <v/>
      </c>
      <c r="AI1378" s="18" t="str">
        <f t="shared" si="239"/>
        <v/>
      </c>
      <c r="AJ1378" s="18" t="str">
        <f t="shared" si="240"/>
        <v/>
      </c>
      <c r="AK1378" s="18" t="str">
        <f t="shared" si="241"/>
        <v/>
      </c>
      <c r="AP1378" s="6" t="s">
        <v>644</v>
      </c>
      <c r="AT1378" s="10">
        <v>76.333827777049507</v>
      </c>
      <c r="BC1378" s="10">
        <v>132</v>
      </c>
      <c r="BD1378" s="10">
        <v>-1</v>
      </c>
    </row>
    <row r="1379" spans="1:56" x14ac:dyDescent="0.25">
      <c r="A1379" s="6" t="s">
        <v>700</v>
      </c>
    </row>
    <row r="1380" spans="1:56" x14ac:dyDescent="0.25">
      <c r="A1380" s="6" t="s">
        <v>701</v>
      </c>
    </row>
    <row r="1381" spans="1:56" ht="23.25" x14ac:dyDescent="0.25">
      <c r="A1381" s="6" t="s">
        <v>702</v>
      </c>
      <c r="B1381" s="6" t="s">
        <v>349</v>
      </c>
      <c r="C1381" s="9" t="s">
        <v>276</v>
      </c>
      <c r="D1381" s="10">
        <v>1400</v>
      </c>
      <c r="E1381" s="11">
        <v>8</v>
      </c>
      <c r="F1381" s="12">
        <v>4</v>
      </c>
      <c r="G1381" s="11">
        <v>8</v>
      </c>
      <c r="H1381" s="12">
        <v>4</v>
      </c>
      <c r="I1381" s="11">
        <v>6</v>
      </c>
      <c r="J1381" s="12">
        <v>2</v>
      </c>
      <c r="K1381" s="10">
        <v>-1.6</v>
      </c>
      <c r="L1381" s="10">
        <v>0.47999999999996801</v>
      </c>
      <c r="M1381" s="14">
        <v>95.4952704892669</v>
      </c>
      <c r="N1381" s="14">
        <v>-0.65236475536657701</v>
      </c>
      <c r="O1381" s="15">
        <v>0</v>
      </c>
      <c r="P1381" s="16">
        <v>2.25</v>
      </c>
      <c r="Q1381" s="10">
        <v>1.8</v>
      </c>
      <c r="R1381" s="10">
        <v>3.6000000000000099</v>
      </c>
      <c r="T1381" s="6" t="s">
        <v>57</v>
      </c>
      <c r="U1381" s="6" t="s">
        <v>52</v>
      </c>
      <c r="V1381" s="18" t="str">
        <f>"" &amp; IF(AND(O1381&lt;=-1.5,NOT(ISBLANK(AF1381))),"Z","")</f>
        <v/>
      </c>
      <c r="W1381" s="19" t="str">
        <f t="shared" ref="W1381:W1444" si="242">IF(AND(ISNUMBER(AS1381),VALUE(AS1381)&gt;=3,VALUE(P1381)&gt;=-0.5),IF(AND(VALUE(M1381)&gt;=94,VALUE(M1381)&lt;444), IF(VALUE(L1381)&gt;=2,"***","**"),"*"),"")</f>
        <v/>
      </c>
      <c r="X1381" s="6"/>
      <c r="AA1381" s="20"/>
      <c r="AB1381" s="18" t="str">
        <f t="shared" ref="AB1381:AB1444" si="243">IF(AND(O1381&gt;=2,P1381&gt;=0),IF(AND(ISNUMBER(AS1381),VALUE(AS1381)&gt;=3),IF(LEN(AF1381)&gt;0,"***","**"),"*"),"")</f>
        <v/>
      </c>
      <c r="AC1381" s="19" t="str">
        <f t="shared" ref="AC1381:AC1444" si="244">IF(OR(G1381-I1381&gt;=5,P1381&gt;4.9,AND(G1381-I1381&gt;=1,P1381&gt;5)),IF(L1381&lt;-3,"***",IF(L1381&lt;0,"**","*")),"")</f>
        <v/>
      </c>
      <c r="AD1381" s="18" t="str">
        <f t="shared" ref="AD1381:AD1412" si="245">IF(AND(OR(I1381=1,I1381=2,I1381=3,I1381=4),M1381&gt;=97.5),"G",IF(OR(AND(J1381&lt;=3,I1381&lt;8,P1381&gt;-1.6,M1381&gt;=95,M1381&lt;300),AND(OR(I1381=1,I1381=2,I1381=3),M1381&lt;97.5)),"GR",""))</f>
        <v>GR</v>
      </c>
      <c r="AI1381" s="18" t="str">
        <f t="shared" ref="AI1381:AI1444" si="246">IF(LEN(AD1381)&gt;0,IF(AC1381="**","$",IF(AC1381="***",IF(LEN(AF1381)&gt;0,"$$$","$$"),"")),"")</f>
        <v/>
      </c>
      <c r="AJ1381" s="18" t="str">
        <f t="shared" ref="AJ1381:AJ1444" si="247">IF(LEN(AD1381)&gt;0,IF(AND(W1381="**",U1381="*"),IF(LEN(AF1381)&gt;0,"$$$","$$"),IF(AB1381="***","$$$",IF(AND(AB1381="**",U1381="*"),"$$",IF(AND(OR(W1381="**",W1381="***"),LEN(AF1381)&gt;0),"$$","")))),IF(AND(OR(W1381="**",W1381="***"),LEN(AF1381)&gt;0),"$$",""))</f>
        <v/>
      </c>
      <c r="AK1381" s="18" t="str">
        <f t="shared" ref="AK1381:AK1444" si="248">IF(LEN(AD1381)&gt;0,IF(Y1381="**","$$",IF(Y1381="***","$$$",IF(W1381="***",IF(OR(U1381="***",LEN(AF1381)&gt;0),"$$$",""),""))),"")</f>
        <v/>
      </c>
      <c r="AP1381" s="6" t="s">
        <v>244</v>
      </c>
      <c r="AT1381" s="10">
        <v>78.695270489266804</v>
      </c>
      <c r="AU1381" s="21"/>
      <c r="BC1381" s="22">
        <v>121</v>
      </c>
      <c r="BD1381" s="28">
        <v>1</v>
      </c>
    </row>
    <row r="1382" spans="1:56" ht="23.25" x14ac:dyDescent="0.25">
      <c r="A1382" s="6" t="s">
        <v>702</v>
      </c>
      <c r="B1382" s="26" t="s">
        <v>45</v>
      </c>
      <c r="C1382" s="9" t="s">
        <v>216</v>
      </c>
      <c r="D1382" s="10">
        <v>1600</v>
      </c>
      <c r="E1382" s="24">
        <v>5</v>
      </c>
      <c r="F1382" s="12">
        <v>4</v>
      </c>
      <c r="G1382" s="24">
        <v>4</v>
      </c>
      <c r="H1382" s="12">
        <v>3</v>
      </c>
      <c r="I1382" s="24">
        <v>4</v>
      </c>
      <c r="J1382" s="12">
        <v>2</v>
      </c>
      <c r="K1382" s="10">
        <v>5.6000000000000201</v>
      </c>
      <c r="L1382" s="13">
        <v>0</v>
      </c>
      <c r="M1382" s="14">
        <v>444</v>
      </c>
      <c r="N1382" s="14">
        <v>172</v>
      </c>
      <c r="O1382" s="15">
        <v>1</v>
      </c>
      <c r="P1382" s="16">
        <v>1.25</v>
      </c>
      <c r="Q1382" s="10">
        <v>-6.6</v>
      </c>
      <c r="R1382" s="13">
        <v>-5.6000000000000103</v>
      </c>
      <c r="S1382" s="10">
        <v>14</v>
      </c>
      <c r="T1382" s="6" t="s">
        <v>51</v>
      </c>
      <c r="U1382" s="6" t="s">
        <v>52</v>
      </c>
      <c r="V1382" s="18" t="str">
        <f>"" &amp; IF(AND(O1382&lt;=-1.5,NOT(ISBLANK(AF1382))),"Z","")</f>
        <v/>
      </c>
      <c r="W1382" s="19" t="str">
        <f t="shared" si="242"/>
        <v/>
      </c>
      <c r="X1382" s="6"/>
      <c r="AA1382" s="20"/>
      <c r="AB1382" s="18" t="str">
        <f t="shared" si="243"/>
        <v/>
      </c>
      <c r="AC1382" s="19" t="str">
        <f t="shared" si="244"/>
        <v/>
      </c>
      <c r="AD1382" s="18" t="str">
        <f t="shared" si="245"/>
        <v>G</v>
      </c>
      <c r="AI1382" s="18" t="str">
        <f t="shared" si="246"/>
        <v/>
      </c>
      <c r="AJ1382" s="18" t="str">
        <f t="shared" si="247"/>
        <v/>
      </c>
      <c r="AK1382" s="18" t="str">
        <f t="shared" si="248"/>
        <v/>
      </c>
      <c r="AP1382" s="6" t="s">
        <v>703</v>
      </c>
      <c r="AT1382" s="10">
        <v>423</v>
      </c>
      <c r="AU1382" s="21"/>
      <c r="BC1382" s="22">
        <v>120</v>
      </c>
      <c r="BD1382" s="10">
        <v>-1</v>
      </c>
    </row>
    <row r="1383" spans="1:56" ht="23.25" x14ac:dyDescent="0.25">
      <c r="A1383" s="6" t="s">
        <v>702</v>
      </c>
      <c r="B1383" s="26" t="s">
        <v>212</v>
      </c>
      <c r="C1383" s="9" t="s">
        <v>210</v>
      </c>
      <c r="D1383" s="10">
        <v>1600</v>
      </c>
      <c r="E1383" s="24">
        <v>11</v>
      </c>
      <c r="F1383" s="12">
        <v>6</v>
      </c>
      <c r="G1383" s="24">
        <v>10</v>
      </c>
      <c r="H1383" s="12">
        <v>4</v>
      </c>
      <c r="I1383" s="24">
        <v>4</v>
      </c>
      <c r="J1383" s="12">
        <v>2</v>
      </c>
      <c r="K1383" s="10">
        <v>4.3500000000000201</v>
      </c>
      <c r="L1383" s="13">
        <v>-2.0749999999999602</v>
      </c>
      <c r="M1383" s="14">
        <v>94.249746583052001</v>
      </c>
      <c r="N1383" s="14">
        <v>-0.82512670847400205</v>
      </c>
      <c r="O1383" s="15">
        <v>2</v>
      </c>
      <c r="P1383" s="16">
        <v>2</v>
      </c>
      <c r="Q1383" s="10">
        <v>-1.6500000000000099</v>
      </c>
      <c r="R1383" s="13">
        <v>-9.9999999999997896E-2</v>
      </c>
      <c r="S1383" s="10">
        <v>21</v>
      </c>
      <c r="T1383" s="6" t="s">
        <v>57</v>
      </c>
      <c r="U1383" s="6" t="s">
        <v>52</v>
      </c>
      <c r="V1383" s="18" t="str">
        <f>"*" &amp; IF(AND(O1383&lt;=-1.5,NOT(ISBLANK(AF1383))),"Z","")</f>
        <v>*</v>
      </c>
      <c r="W1383" s="18" t="str">
        <f t="shared" si="242"/>
        <v/>
      </c>
      <c r="X1383" s="6"/>
      <c r="AB1383" s="18" t="str">
        <f t="shared" si="243"/>
        <v>*</v>
      </c>
      <c r="AC1383" s="18" t="str">
        <f t="shared" si="244"/>
        <v>**</v>
      </c>
      <c r="AD1383" s="18" t="str">
        <f t="shared" si="245"/>
        <v/>
      </c>
      <c r="AI1383" s="18" t="str">
        <f t="shared" si="246"/>
        <v/>
      </c>
      <c r="AJ1383" s="18" t="str">
        <f t="shared" si="247"/>
        <v/>
      </c>
      <c r="AK1383" s="18" t="str">
        <f t="shared" si="248"/>
        <v/>
      </c>
      <c r="AP1383" s="6" t="s">
        <v>579</v>
      </c>
      <c r="AT1383" s="10">
        <v>77.099746583051996</v>
      </c>
      <c r="BC1383" s="10">
        <v>120</v>
      </c>
      <c r="BD1383" s="10">
        <v>0</v>
      </c>
    </row>
    <row r="1384" spans="1:56" ht="23.25" x14ac:dyDescent="0.25">
      <c r="A1384" s="6" t="s">
        <v>702</v>
      </c>
      <c r="B1384" s="26" t="s">
        <v>499</v>
      </c>
      <c r="C1384" s="39" t="s">
        <v>235</v>
      </c>
      <c r="D1384" s="10">
        <v>1650</v>
      </c>
      <c r="E1384" s="24">
        <v>3</v>
      </c>
      <c r="F1384" s="12">
        <v>2</v>
      </c>
      <c r="G1384" s="24">
        <v>2</v>
      </c>
      <c r="H1384" s="12">
        <v>1</v>
      </c>
      <c r="I1384" s="24">
        <v>1</v>
      </c>
      <c r="J1384" s="12">
        <v>0</v>
      </c>
      <c r="K1384" s="10">
        <v>2.19999999999999</v>
      </c>
      <c r="L1384" s="10">
        <v>4.4124999999999801</v>
      </c>
      <c r="M1384" s="29">
        <v>103.57789570193</v>
      </c>
      <c r="N1384" s="29">
        <v>1.78894785096482</v>
      </c>
      <c r="O1384" s="15">
        <v>1</v>
      </c>
      <c r="P1384" s="16">
        <v>0.75</v>
      </c>
      <c r="Q1384" s="10">
        <v>-4.5999999999999899</v>
      </c>
      <c r="R1384" s="10">
        <v>-4</v>
      </c>
      <c r="S1384" s="10">
        <v>17</v>
      </c>
      <c r="T1384" s="32">
        <v>8</v>
      </c>
      <c r="U1384" s="17" t="s">
        <v>78</v>
      </c>
      <c r="V1384" s="18" t="str">
        <f>"*" &amp; IF(AND(O1384&lt;=-1.5,NOT(ISBLANK(AF1384))),"Z","")</f>
        <v>*</v>
      </c>
      <c r="W1384" s="19" t="str">
        <f t="shared" si="242"/>
        <v/>
      </c>
      <c r="X1384" s="17" t="s">
        <v>75</v>
      </c>
      <c r="AA1384" s="20"/>
      <c r="AB1384" s="18" t="str">
        <f t="shared" si="243"/>
        <v/>
      </c>
      <c r="AC1384" s="19" t="str">
        <f t="shared" si="244"/>
        <v/>
      </c>
      <c r="AD1384" s="19" t="str">
        <f t="shared" si="245"/>
        <v>G</v>
      </c>
      <c r="AI1384" s="18" t="str">
        <f t="shared" si="246"/>
        <v/>
      </c>
      <c r="AJ1384" s="18" t="str">
        <f t="shared" si="247"/>
        <v/>
      </c>
      <c r="AK1384" s="18" t="str">
        <f t="shared" si="248"/>
        <v/>
      </c>
      <c r="AP1384" s="6" t="s">
        <v>503</v>
      </c>
      <c r="AT1384" s="10">
        <v>86.577895701929606</v>
      </c>
      <c r="AU1384" s="21"/>
      <c r="BC1384" s="22">
        <v>122</v>
      </c>
      <c r="BD1384" s="10">
        <v>0</v>
      </c>
    </row>
    <row r="1385" spans="1:56" ht="23.25" x14ac:dyDescent="0.25">
      <c r="A1385" s="6" t="s">
        <v>702</v>
      </c>
      <c r="B1385" s="26" t="s">
        <v>240</v>
      </c>
      <c r="C1385" s="39" t="s">
        <v>237</v>
      </c>
      <c r="D1385" s="10">
        <v>1650</v>
      </c>
      <c r="E1385" s="24">
        <v>3</v>
      </c>
      <c r="F1385" s="12">
        <v>2</v>
      </c>
      <c r="G1385" s="24">
        <v>4</v>
      </c>
      <c r="H1385" s="12">
        <v>2</v>
      </c>
      <c r="I1385" s="24">
        <v>5</v>
      </c>
      <c r="J1385" s="12">
        <v>2</v>
      </c>
      <c r="K1385" s="10">
        <v>-1.0999999999999901</v>
      </c>
      <c r="L1385" s="13">
        <v>-2.6</v>
      </c>
      <c r="M1385" s="14">
        <v>91.321125721889402</v>
      </c>
      <c r="N1385" s="14">
        <v>-2.5394371390552801</v>
      </c>
      <c r="O1385" s="15">
        <v>-1</v>
      </c>
      <c r="P1385" s="16">
        <v>0</v>
      </c>
      <c r="Q1385" s="10">
        <v>-0.74999999999999301</v>
      </c>
      <c r="R1385" s="13">
        <v>-0.74999999999999301</v>
      </c>
      <c r="S1385" s="10">
        <v>21</v>
      </c>
      <c r="T1385" s="6" t="s">
        <v>54</v>
      </c>
      <c r="U1385" s="17" t="s">
        <v>25</v>
      </c>
      <c r="V1385" s="18" t="str">
        <f>"" &amp; IF(AND(O1385&lt;=-1.5,NOT(ISBLANK(AF1385))),"Z","")</f>
        <v/>
      </c>
      <c r="W1385" s="18" t="str">
        <f t="shared" si="242"/>
        <v/>
      </c>
      <c r="X1385" s="6"/>
      <c r="AB1385" s="18" t="str">
        <f t="shared" si="243"/>
        <v/>
      </c>
      <c r="AC1385" s="18" t="str">
        <f t="shared" si="244"/>
        <v/>
      </c>
      <c r="AD1385" s="18" t="str">
        <f t="shared" si="245"/>
        <v/>
      </c>
      <c r="AI1385" s="18" t="str">
        <f t="shared" si="246"/>
        <v/>
      </c>
      <c r="AJ1385" s="18" t="str">
        <f t="shared" si="247"/>
        <v/>
      </c>
      <c r="AK1385" s="18" t="str">
        <f t="shared" si="248"/>
        <v/>
      </c>
      <c r="AP1385" s="6" t="s">
        <v>537</v>
      </c>
      <c r="AT1385" s="10">
        <v>77.046125721889396</v>
      </c>
      <c r="BC1385" s="10">
        <v>126</v>
      </c>
      <c r="BD1385" s="10">
        <v>0</v>
      </c>
    </row>
    <row r="1386" spans="1:56" ht="23.25" x14ac:dyDescent="0.25">
      <c r="A1386" s="6" t="s">
        <v>702</v>
      </c>
      <c r="B1386" s="23" t="s">
        <v>447</v>
      </c>
      <c r="C1386" s="39" t="s">
        <v>235</v>
      </c>
      <c r="D1386" s="10">
        <v>1650</v>
      </c>
      <c r="E1386" s="24">
        <v>1</v>
      </c>
      <c r="F1386" s="12">
        <v>0</v>
      </c>
      <c r="G1386" s="24">
        <v>1</v>
      </c>
      <c r="H1386" s="12">
        <v>0</v>
      </c>
      <c r="I1386" s="24">
        <v>1</v>
      </c>
      <c r="J1386" s="12">
        <v>0</v>
      </c>
      <c r="K1386" s="10">
        <v>4.1000000000000396</v>
      </c>
      <c r="L1386" s="13">
        <v>1.9666666666666499</v>
      </c>
      <c r="M1386" s="29">
        <v>101.560145581586</v>
      </c>
      <c r="N1386" s="29">
        <v>0.78007279079287195</v>
      </c>
      <c r="O1386" s="15">
        <v>0</v>
      </c>
      <c r="P1386" s="16">
        <v>0</v>
      </c>
      <c r="Q1386" s="10">
        <v>-6.7</v>
      </c>
      <c r="R1386" s="13">
        <v>-6.7</v>
      </c>
      <c r="S1386" s="25">
        <v>77</v>
      </c>
      <c r="T1386" s="32">
        <v>8</v>
      </c>
      <c r="U1386" s="17" t="s">
        <v>25</v>
      </c>
      <c r="V1386" s="18" t="str">
        <f>"*" &amp; IF(AND(O1386&lt;=-1.5,NOT(ISBLANK(AF1386))),"Z","")</f>
        <v>*</v>
      </c>
      <c r="W1386" s="19" t="str">
        <f t="shared" si="242"/>
        <v/>
      </c>
      <c r="X1386" s="17" t="s">
        <v>217</v>
      </c>
      <c r="AA1386" s="20"/>
      <c r="AB1386" s="18" t="str">
        <f t="shared" si="243"/>
        <v/>
      </c>
      <c r="AC1386" s="19" t="str">
        <f t="shared" si="244"/>
        <v/>
      </c>
      <c r="AD1386" s="19" t="str">
        <f t="shared" si="245"/>
        <v>G</v>
      </c>
      <c r="AI1386" s="18" t="str">
        <f t="shared" si="246"/>
        <v/>
      </c>
      <c r="AJ1386" s="18" t="str">
        <f t="shared" si="247"/>
        <v/>
      </c>
      <c r="AK1386" s="18" t="str">
        <f t="shared" si="248"/>
        <v/>
      </c>
      <c r="AP1386" s="6" t="s">
        <v>641</v>
      </c>
      <c r="AT1386" s="10">
        <v>88.5601455815858</v>
      </c>
      <c r="AU1386" s="21"/>
      <c r="BC1386" s="22">
        <v>128</v>
      </c>
      <c r="BD1386" s="10">
        <v>-1</v>
      </c>
    </row>
    <row r="1387" spans="1:56" ht="23.25" x14ac:dyDescent="0.25">
      <c r="A1387" s="6" t="s">
        <v>702</v>
      </c>
      <c r="B1387" s="38" t="s">
        <v>418</v>
      </c>
      <c r="C1387" s="39" t="s">
        <v>293</v>
      </c>
      <c r="D1387" s="10">
        <v>1650</v>
      </c>
      <c r="E1387" s="11">
        <v>2</v>
      </c>
      <c r="F1387" s="12">
        <v>1</v>
      </c>
      <c r="G1387" s="11">
        <v>2</v>
      </c>
      <c r="H1387" s="12">
        <v>2</v>
      </c>
      <c r="I1387" s="11">
        <v>11</v>
      </c>
      <c r="J1387" s="12">
        <v>32</v>
      </c>
      <c r="K1387" s="10">
        <v>1.30000000000003</v>
      </c>
      <c r="L1387" s="15">
        <v>1.7375</v>
      </c>
      <c r="M1387" s="14">
        <v>52.6166215771445</v>
      </c>
      <c r="N1387" s="29">
        <v>1.9583107885722499</v>
      </c>
      <c r="O1387" s="15">
        <v>-1</v>
      </c>
      <c r="P1387" s="33">
        <v>-30.5</v>
      </c>
      <c r="Q1387" s="10">
        <v>-0.89999999999999902</v>
      </c>
      <c r="R1387" s="13">
        <v>-25.35</v>
      </c>
      <c r="S1387" s="25">
        <v>49</v>
      </c>
      <c r="T1387" s="32">
        <v>8</v>
      </c>
      <c r="U1387" s="17" t="s">
        <v>25</v>
      </c>
      <c r="V1387" s="18" t="str">
        <f>"" &amp; IF(AND(O1387&lt;=-1.5,NOT(ISBLANK(AF1387))),"Z","")</f>
        <v/>
      </c>
      <c r="W1387" s="18" t="str">
        <f t="shared" si="242"/>
        <v/>
      </c>
      <c r="X1387" s="6"/>
      <c r="AB1387" s="18" t="str">
        <f t="shared" si="243"/>
        <v/>
      </c>
      <c r="AC1387" s="18" t="str">
        <f t="shared" si="244"/>
        <v/>
      </c>
      <c r="AD1387" s="18" t="str">
        <f t="shared" si="245"/>
        <v/>
      </c>
      <c r="AI1387" s="18" t="str">
        <f t="shared" si="246"/>
        <v/>
      </c>
      <c r="AJ1387" s="18" t="str">
        <f t="shared" si="247"/>
        <v/>
      </c>
      <c r="AK1387" s="18" t="str">
        <f t="shared" si="248"/>
        <v/>
      </c>
      <c r="AP1387" s="6" t="s">
        <v>704</v>
      </c>
      <c r="AT1387" s="10">
        <v>44.916621577144497</v>
      </c>
      <c r="BC1387" s="10">
        <v>135</v>
      </c>
      <c r="BD1387" s="10">
        <v>-13</v>
      </c>
    </row>
    <row r="1388" spans="1:56" ht="23.25" x14ac:dyDescent="0.25">
      <c r="A1388" s="6" t="s">
        <v>702</v>
      </c>
      <c r="B1388" s="26" t="s">
        <v>251</v>
      </c>
      <c r="C1388" s="39" t="s">
        <v>237</v>
      </c>
      <c r="D1388" s="10">
        <v>1650</v>
      </c>
      <c r="E1388" s="11">
        <v>1</v>
      </c>
      <c r="F1388" s="12">
        <v>0</v>
      </c>
      <c r="G1388" s="11">
        <v>2</v>
      </c>
      <c r="H1388" s="12">
        <v>0</v>
      </c>
      <c r="I1388" s="11">
        <v>12</v>
      </c>
      <c r="J1388" s="12">
        <v>14</v>
      </c>
      <c r="K1388" s="10">
        <v>4.6500000000000297</v>
      </c>
      <c r="L1388" s="13">
        <v>0.112500000000004</v>
      </c>
      <c r="M1388" s="14">
        <v>79.356798387289004</v>
      </c>
      <c r="N1388" s="29">
        <v>1.22839919364452</v>
      </c>
      <c r="O1388" s="15">
        <v>0</v>
      </c>
      <c r="P1388" s="33">
        <v>-14.3</v>
      </c>
      <c r="Q1388" s="10">
        <v>-0.94999999999998896</v>
      </c>
      <c r="R1388" s="13">
        <v>-12.6</v>
      </c>
      <c r="S1388" s="10">
        <v>21</v>
      </c>
      <c r="T1388" s="30" t="s">
        <v>61</v>
      </c>
      <c r="U1388" s="17" t="s">
        <v>25</v>
      </c>
      <c r="V1388" s="18" t="str">
        <f>"" &amp; IF(AND(O1388&lt;=-1.5,NOT(ISBLANK(AF1388))),"Z","")</f>
        <v/>
      </c>
      <c r="W1388" s="18" t="str">
        <f t="shared" si="242"/>
        <v/>
      </c>
      <c r="X1388" s="6"/>
      <c r="AB1388" s="18" t="str">
        <f t="shared" si="243"/>
        <v/>
      </c>
      <c r="AC1388" s="18" t="str">
        <f t="shared" si="244"/>
        <v/>
      </c>
      <c r="AD1388" s="18" t="str">
        <f t="shared" si="245"/>
        <v/>
      </c>
      <c r="AI1388" s="18" t="str">
        <f t="shared" si="246"/>
        <v/>
      </c>
      <c r="AJ1388" s="18" t="str">
        <f t="shared" si="247"/>
        <v/>
      </c>
      <c r="AK1388" s="18" t="str">
        <f t="shared" si="248"/>
        <v/>
      </c>
      <c r="AP1388" s="6" t="s">
        <v>681</v>
      </c>
      <c r="AT1388" s="10">
        <v>65.206798387288998</v>
      </c>
      <c r="BC1388" s="10">
        <v>128</v>
      </c>
      <c r="BD1388" s="10">
        <v>-4</v>
      </c>
    </row>
    <row r="1389" spans="1:56" ht="23.25" x14ac:dyDescent="0.25">
      <c r="A1389" s="6" t="s">
        <v>702</v>
      </c>
      <c r="B1389" s="23" t="s">
        <v>266</v>
      </c>
      <c r="C1389" s="9" t="s">
        <v>210</v>
      </c>
      <c r="D1389" s="10">
        <v>1600</v>
      </c>
      <c r="E1389" s="24">
        <v>3</v>
      </c>
      <c r="F1389" s="12">
        <v>1</v>
      </c>
      <c r="G1389" s="24">
        <v>3</v>
      </c>
      <c r="H1389" s="12">
        <v>1</v>
      </c>
      <c r="I1389" s="24">
        <v>14</v>
      </c>
      <c r="J1389" s="12">
        <v>7</v>
      </c>
      <c r="K1389" s="10">
        <v>-0.70000000000000295</v>
      </c>
      <c r="L1389" s="15">
        <v>0.64999999999997704</v>
      </c>
      <c r="M1389" s="14">
        <v>90.451312647503102</v>
      </c>
      <c r="N1389" s="29">
        <v>0.72565632375159295</v>
      </c>
      <c r="O1389" s="15">
        <v>0</v>
      </c>
      <c r="P1389" s="33">
        <v>-6</v>
      </c>
      <c r="Q1389" s="10">
        <v>0.64999999999999503</v>
      </c>
      <c r="R1389" s="13">
        <v>-4.0500000000000096</v>
      </c>
      <c r="S1389" s="25">
        <v>53</v>
      </c>
      <c r="T1389" s="30" t="s">
        <v>72</v>
      </c>
      <c r="U1389" s="17" t="s">
        <v>25</v>
      </c>
      <c r="V1389" s="18" t="str">
        <f>"*" &amp; IF(AND(O1389&lt;=-1.5,NOT(ISBLANK(AF1389))),"Z","")</f>
        <v>*</v>
      </c>
      <c r="W1389" s="18" t="str">
        <f t="shared" si="242"/>
        <v/>
      </c>
      <c r="X1389" s="6"/>
      <c r="AB1389" s="18" t="str">
        <f t="shared" si="243"/>
        <v/>
      </c>
      <c r="AC1389" s="18" t="str">
        <f t="shared" si="244"/>
        <v/>
      </c>
      <c r="AD1389" s="18" t="str">
        <f t="shared" si="245"/>
        <v/>
      </c>
      <c r="AI1389" s="18" t="str">
        <f t="shared" si="246"/>
        <v/>
      </c>
      <c r="AJ1389" s="18" t="str">
        <f t="shared" si="247"/>
        <v/>
      </c>
      <c r="AK1389" s="18" t="str">
        <f t="shared" si="248"/>
        <v/>
      </c>
      <c r="AP1389" s="6" t="s">
        <v>705</v>
      </c>
      <c r="AT1389" s="10">
        <v>78.451312647503201</v>
      </c>
      <c r="BC1389" s="10">
        <v>130</v>
      </c>
      <c r="BD1389" s="10">
        <v>-1</v>
      </c>
    </row>
    <row r="1390" spans="1:56" ht="23.25" x14ac:dyDescent="0.25">
      <c r="A1390" s="6" t="s">
        <v>702</v>
      </c>
      <c r="B1390" s="23" t="s">
        <v>283</v>
      </c>
      <c r="C1390" s="9" t="s">
        <v>210</v>
      </c>
      <c r="D1390" s="10">
        <v>1400</v>
      </c>
      <c r="E1390" s="11">
        <v>10</v>
      </c>
      <c r="F1390" s="12">
        <v>6</v>
      </c>
      <c r="G1390" s="11">
        <v>10</v>
      </c>
      <c r="H1390" s="12">
        <v>4</v>
      </c>
      <c r="I1390" s="11">
        <v>7</v>
      </c>
      <c r="J1390" s="12">
        <v>3</v>
      </c>
      <c r="K1390" s="10">
        <v>1.6</v>
      </c>
      <c r="L1390" s="34">
        <v>2.4142857142856999</v>
      </c>
      <c r="M1390" s="14">
        <v>85.627560892459798</v>
      </c>
      <c r="N1390" s="14">
        <v>-4.6362195537700801</v>
      </c>
      <c r="O1390" s="15">
        <v>2</v>
      </c>
      <c r="P1390" s="16">
        <v>0.75</v>
      </c>
      <c r="Q1390" s="10">
        <v>-2.6</v>
      </c>
      <c r="R1390" s="10">
        <v>-1.95</v>
      </c>
      <c r="S1390" s="25">
        <v>62</v>
      </c>
      <c r="T1390" s="6" t="s">
        <v>57</v>
      </c>
      <c r="U1390" s="6" t="s">
        <v>52</v>
      </c>
      <c r="V1390" s="18" t="str">
        <f>"" &amp; IF(AND(O1390&lt;=-1.5,NOT(ISBLANK(AF1390))),"Z","")</f>
        <v/>
      </c>
      <c r="W1390" s="18" t="str">
        <f t="shared" si="242"/>
        <v/>
      </c>
      <c r="X1390" s="6"/>
      <c r="AB1390" s="19" t="str">
        <f t="shared" si="243"/>
        <v>*</v>
      </c>
      <c r="AC1390" s="18" t="str">
        <f t="shared" si="244"/>
        <v/>
      </c>
      <c r="AD1390" s="18" t="str">
        <f t="shared" si="245"/>
        <v/>
      </c>
      <c r="AI1390" s="18" t="str">
        <f t="shared" si="246"/>
        <v/>
      </c>
      <c r="AJ1390" s="18" t="str">
        <f t="shared" si="247"/>
        <v/>
      </c>
      <c r="AK1390" s="18" t="str">
        <f t="shared" si="248"/>
        <v/>
      </c>
      <c r="AP1390" s="6" t="s">
        <v>618</v>
      </c>
      <c r="AT1390" s="10">
        <v>74.352560892459806</v>
      </c>
      <c r="BC1390" s="10">
        <v>135</v>
      </c>
      <c r="BD1390" s="10">
        <v>0</v>
      </c>
    </row>
    <row r="1391" spans="1:56" ht="23.25" x14ac:dyDescent="0.25">
      <c r="A1391" s="6" t="s">
        <v>706</v>
      </c>
      <c r="B1391" s="6" t="s">
        <v>349</v>
      </c>
      <c r="C1391" s="9" t="s">
        <v>276</v>
      </c>
      <c r="D1391" s="10">
        <v>1600</v>
      </c>
      <c r="E1391" s="11">
        <v>3</v>
      </c>
      <c r="F1391" s="12">
        <v>3</v>
      </c>
      <c r="G1391" s="11">
        <v>4</v>
      </c>
      <c r="H1391" s="12">
        <v>3</v>
      </c>
      <c r="I1391" s="11">
        <v>12</v>
      </c>
      <c r="J1391" s="12">
        <v>6</v>
      </c>
      <c r="K1391" s="10">
        <v>4.9500000000000499</v>
      </c>
      <c r="L1391" s="13">
        <v>0</v>
      </c>
      <c r="M1391" s="36">
        <v>89.5225562339444</v>
      </c>
      <c r="N1391" s="36">
        <v>1.12781169721643E-2</v>
      </c>
      <c r="O1391" s="15">
        <v>0</v>
      </c>
      <c r="P1391" s="33">
        <v>-3.25</v>
      </c>
      <c r="Q1391" s="10">
        <v>-2.95</v>
      </c>
      <c r="R1391" s="13">
        <v>-5.6000000000000103</v>
      </c>
      <c r="T1391" s="6" t="s">
        <v>54</v>
      </c>
      <c r="U1391" s="17" t="s">
        <v>25</v>
      </c>
      <c r="V1391" s="18" t="str">
        <f>"" &amp; IF(AND(O1391&lt;=-1.5,NOT(ISBLANK(AF1391))),"Z","")</f>
        <v/>
      </c>
      <c r="W1391" s="18" t="str">
        <f t="shared" si="242"/>
        <v/>
      </c>
      <c r="X1391" s="6"/>
      <c r="AB1391" s="18" t="str">
        <f t="shared" si="243"/>
        <v/>
      </c>
      <c r="AC1391" s="18" t="str">
        <f t="shared" si="244"/>
        <v/>
      </c>
      <c r="AD1391" s="18" t="str">
        <f t="shared" si="245"/>
        <v/>
      </c>
      <c r="AI1391" s="18" t="str">
        <f t="shared" si="246"/>
        <v/>
      </c>
      <c r="AJ1391" s="18" t="str">
        <f t="shared" si="247"/>
        <v/>
      </c>
      <c r="AK1391" s="18" t="str">
        <f t="shared" si="248"/>
        <v/>
      </c>
      <c r="AP1391" s="6" t="s">
        <v>705</v>
      </c>
      <c r="AT1391" s="10">
        <v>75.2725562339443</v>
      </c>
      <c r="BC1391" s="10">
        <v>129</v>
      </c>
      <c r="BD1391" s="10">
        <v>-1</v>
      </c>
    </row>
    <row r="1392" spans="1:56" ht="23.25" x14ac:dyDescent="0.25">
      <c r="A1392" s="6" t="s">
        <v>706</v>
      </c>
      <c r="B1392" s="31" t="s">
        <v>117</v>
      </c>
      <c r="C1392" s="9" t="s">
        <v>216</v>
      </c>
      <c r="D1392" s="10">
        <v>1400</v>
      </c>
      <c r="E1392" s="24">
        <v>7</v>
      </c>
      <c r="F1392" s="12">
        <v>4</v>
      </c>
      <c r="G1392" s="24">
        <v>6</v>
      </c>
      <c r="H1392" s="12">
        <v>2</v>
      </c>
      <c r="I1392" s="24">
        <v>1</v>
      </c>
      <c r="J1392" s="12">
        <v>0</v>
      </c>
      <c r="K1392" s="10">
        <v>-1.05</v>
      </c>
      <c r="L1392" s="10">
        <v>-6.6666666666694893E-2</v>
      </c>
      <c r="M1392" s="14">
        <v>98.657939089635093</v>
      </c>
      <c r="N1392" s="14">
        <v>-0.67103045518244597</v>
      </c>
      <c r="O1392" s="15">
        <v>2</v>
      </c>
      <c r="P1392" s="16">
        <v>2</v>
      </c>
      <c r="Q1392" s="10">
        <v>1.4000000000000099</v>
      </c>
      <c r="R1392" s="10">
        <v>3.0000000000000102</v>
      </c>
      <c r="S1392" s="25">
        <v>42</v>
      </c>
      <c r="T1392" s="6" t="s">
        <v>90</v>
      </c>
      <c r="U1392" s="17" t="s">
        <v>25</v>
      </c>
      <c r="V1392" s="18" t="str">
        <f>"*" &amp; IF(AND(O1392&lt;=-1.5,NOT(ISBLANK(AF1392))),"Z","")</f>
        <v>*</v>
      </c>
      <c r="W1392" s="19" t="str">
        <f t="shared" si="242"/>
        <v/>
      </c>
      <c r="X1392" s="17" t="s">
        <v>88</v>
      </c>
      <c r="AA1392" s="20"/>
      <c r="AB1392" s="18" t="str">
        <f t="shared" si="243"/>
        <v>*</v>
      </c>
      <c r="AC1392" s="19" t="str">
        <f t="shared" si="244"/>
        <v>**</v>
      </c>
      <c r="AD1392" s="18" t="str">
        <f t="shared" si="245"/>
        <v>G</v>
      </c>
      <c r="AI1392" s="18" t="str">
        <f t="shared" si="246"/>
        <v>$</v>
      </c>
      <c r="AJ1392" s="18" t="str">
        <f t="shared" si="247"/>
        <v/>
      </c>
      <c r="AK1392" s="18" t="str">
        <f t="shared" si="248"/>
        <v/>
      </c>
      <c r="AP1392" s="6" t="s">
        <v>222</v>
      </c>
      <c r="AT1392" s="10">
        <v>80.157939089635093</v>
      </c>
      <c r="AU1392" s="21"/>
      <c r="BC1392" s="22">
        <v>118</v>
      </c>
      <c r="BD1392" s="10">
        <v>0</v>
      </c>
    </row>
    <row r="1393" spans="1:56" ht="23.25" x14ac:dyDescent="0.25">
      <c r="A1393" s="6" t="s">
        <v>706</v>
      </c>
      <c r="B1393" s="26" t="s">
        <v>93</v>
      </c>
      <c r="C1393" s="9" t="s">
        <v>216</v>
      </c>
      <c r="D1393" s="10">
        <v>1400</v>
      </c>
      <c r="E1393" s="11">
        <v>9</v>
      </c>
      <c r="F1393" s="12">
        <v>6</v>
      </c>
      <c r="G1393" s="11">
        <v>9</v>
      </c>
      <c r="H1393" s="12">
        <v>5</v>
      </c>
      <c r="I1393" s="11">
        <v>3</v>
      </c>
      <c r="J1393" s="12">
        <v>2</v>
      </c>
      <c r="K1393" s="10">
        <v>3.9000000000000101</v>
      </c>
      <c r="L1393" s="34">
        <v>2.4583333333333002</v>
      </c>
      <c r="M1393" s="14">
        <v>96.353479580977407</v>
      </c>
      <c r="N1393" s="14">
        <v>-0.72326020951130898</v>
      </c>
      <c r="O1393" s="15">
        <v>0</v>
      </c>
      <c r="P1393" s="16">
        <v>3.5</v>
      </c>
      <c r="Q1393" s="10">
        <v>-3.75</v>
      </c>
      <c r="R1393" s="10">
        <v>-0.84999999999999098</v>
      </c>
      <c r="S1393" s="10">
        <v>28</v>
      </c>
      <c r="T1393" s="6" t="s">
        <v>57</v>
      </c>
      <c r="U1393" s="6" t="s">
        <v>52</v>
      </c>
      <c r="V1393" s="18" t="str">
        <f>"" &amp; IF(AND(O1393&lt;=-1.5,NOT(ISBLANK(AF1393))),"Z","")</f>
        <v/>
      </c>
      <c r="W1393" s="19" t="str">
        <f t="shared" si="242"/>
        <v/>
      </c>
      <c r="X1393" s="6"/>
      <c r="AA1393" s="20"/>
      <c r="AB1393" s="18" t="str">
        <f t="shared" si="243"/>
        <v/>
      </c>
      <c r="AC1393" s="19" t="str">
        <f t="shared" si="244"/>
        <v>*</v>
      </c>
      <c r="AD1393" s="18" t="str">
        <f t="shared" si="245"/>
        <v>GR</v>
      </c>
      <c r="AI1393" s="18" t="str">
        <f t="shared" si="246"/>
        <v/>
      </c>
      <c r="AJ1393" s="18" t="str">
        <f t="shared" si="247"/>
        <v/>
      </c>
      <c r="AK1393" s="18" t="str">
        <f t="shared" si="248"/>
        <v/>
      </c>
      <c r="AP1393" s="6" t="s">
        <v>278</v>
      </c>
      <c r="AT1393" s="10">
        <v>82.303479580977395</v>
      </c>
      <c r="AU1393" s="21"/>
      <c r="BC1393" s="22">
        <v>129</v>
      </c>
      <c r="BD1393" s="10">
        <v>0</v>
      </c>
    </row>
    <row r="1394" spans="1:56" ht="23.25" x14ac:dyDescent="0.25">
      <c r="A1394" s="6" t="s">
        <v>706</v>
      </c>
      <c r="B1394" s="23" t="s">
        <v>71</v>
      </c>
      <c r="C1394" s="9" t="s">
        <v>263</v>
      </c>
      <c r="D1394" s="10">
        <v>1400</v>
      </c>
      <c r="E1394" s="24">
        <v>8</v>
      </c>
      <c r="F1394" s="12">
        <v>4</v>
      </c>
      <c r="G1394" s="24">
        <v>5</v>
      </c>
      <c r="H1394" s="12">
        <v>2</v>
      </c>
      <c r="I1394" s="24">
        <v>4</v>
      </c>
      <c r="J1394" s="12">
        <v>4</v>
      </c>
      <c r="K1394" s="10">
        <v>1.4000000000000099</v>
      </c>
      <c r="L1394" s="10">
        <v>0.135714285714269</v>
      </c>
      <c r="M1394" s="14">
        <v>94.863384069850298</v>
      </c>
      <c r="N1394" s="29">
        <v>0.18169203492512101</v>
      </c>
      <c r="O1394" s="15">
        <v>3</v>
      </c>
      <c r="P1394" s="33">
        <v>-1.75</v>
      </c>
      <c r="Q1394" s="10">
        <v>1.35</v>
      </c>
      <c r="R1394" s="10">
        <v>0</v>
      </c>
      <c r="S1394" s="25">
        <v>119</v>
      </c>
      <c r="T1394" s="6" t="s">
        <v>90</v>
      </c>
      <c r="U1394" s="6" t="s">
        <v>52</v>
      </c>
      <c r="V1394" s="18" t="str">
        <f>"" &amp; IF(AND(O1394&lt;=-1.5,NOT(ISBLANK(AF1394))),"Z","")</f>
        <v/>
      </c>
      <c r="W1394" s="18" t="str">
        <f t="shared" si="242"/>
        <v/>
      </c>
      <c r="X1394" s="6"/>
      <c r="AB1394" s="18" t="str">
        <f t="shared" si="243"/>
        <v/>
      </c>
      <c r="AC1394" s="18" t="str">
        <f t="shared" si="244"/>
        <v/>
      </c>
      <c r="AD1394" s="18" t="str">
        <f t="shared" si="245"/>
        <v/>
      </c>
      <c r="AI1394" s="18" t="str">
        <f t="shared" si="246"/>
        <v/>
      </c>
      <c r="AJ1394" s="18" t="str">
        <f t="shared" si="247"/>
        <v/>
      </c>
      <c r="AK1394" s="18" t="str">
        <f t="shared" si="248"/>
        <v/>
      </c>
      <c r="AP1394" s="6" t="s">
        <v>312</v>
      </c>
      <c r="AT1394" s="10">
        <v>82.613384069850198</v>
      </c>
      <c r="BC1394" s="10">
        <v>131</v>
      </c>
      <c r="BD1394" s="10">
        <v>0</v>
      </c>
    </row>
    <row r="1395" spans="1:56" ht="23.25" x14ac:dyDescent="0.25">
      <c r="A1395" s="6" t="s">
        <v>706</v>
      </c>
      <c r="B1395" s="26" t="s">
        <v>126</v>
      </c>
      <c r="C1395" s="9" t="s">
        <v>210</v>
      </c>
      <c r="D1395" s="10">
        <v>1400</v>
      </c>
      <c r="E1395" s="11">
        <v>10</v>
      </c>
      <c r="F1395" s="12">
        <v>8</v>
      </c>
      <c r="G1395" s="11">
        <v>10</v>
      </c>
      <c r="H1395" s="12">
        <v>5</v>
      </c>
      <c r="I1395" s="11">
        <v>6</v>
      </c>
      <c r="J1395" s="12">
        <v>4</v>
      </c>
      <c r="K1395" s="10">
        <v>0.19999999999999599</v>
      </c>
      <c r="L1395" s="34">
        <v>0.89999999999996805</v>
      </c>
      <c r="M1395" s="14">
        <v>97.658405081845999</v>
      </c>
      <c r="N1395" s="29">
        <v>1.87920254092298</v>
      </c>
      <c r="O1395" s="15">
        <v>3</v>
      </c>
      <c r="P1395" s="16">
        <v>1</v>
      </c>
      <c r="Q1395" s="10">
        <v>1.05</v>
      </c>
      <c r="R1395" s="10">
        <v>1.8</v>
      </c>
      <c r="S1395" s="10">
        <v>14</v>
      </c>
      <c r="T1395" s="6" t="s">
        <v>57</v>
      </c>
      <c r="U1395" s="6" t="s">
        <v>52</v>
      </c>
      <c r="V1395" s="18" t="str">
        <f>"*" &amp; IF(AND(O1395&lt;=-1.5,NOT(ISBLANK(AF1395))),"Z","")</f>
        <v>*</v>
      </c>
      <c r="W1395" s="18" t="str">
        <f t="shared" si="242"/>
        <v/>
      </c>
      <c r="X1395" s="6"/>
      <c r="AB1395" s="18" t="str">
        <f t="shared" si="243"/>
        <v>*</v>
      </c>
      <c r="AC1395" s="18" t="str">
        <f t="shared" si="244"/>
        <v/>
      </c>
      <c r="AD1395" s="18" t="str">
        <f t="shared" si="245"/>
        <v/>
      </c>
      <c r="AI1395" s="18" t="str">
        <f t="shared" si="246"/>
        <v/>
      </c>
      <c r="AJ1395" s="18" t="str">
        <f t="shared" si="247"/>
        <v/>
      </c>
      <c r="AK1395" s="18" t="str">
        <f t="shared" si="248"/>
        <v/>
      </c>
      <c r="AP1395" s="6" t="s">
        <v>278</v>
      </c>
      <c r="AT1395" s="10">
        <v>87.633405081846007</v>
      </c>
      <c r="BC1395" s="10">
        <v>131</v>
      </c>
      <c r="BD1395" s="10">
        <v>0</v>
      </c>
    </row>
    <row r="1396" spans="1:56" ht="23.25" x14ac:dyDescent="0.25">
      <c r="A1396" s="6" t="s">
        <v>706</v>
      </c>
      <c r="B1396" s="26" t="s">
        <v>253</v>
      </c>
      <c r="C1396" s="9" t="s">
        <v>210</v>
      </c>
      <c r="D1396" s="10">
        <v>1400</v>
      </c>
      <c r="E1396" s="24">
        <v>10</v>
      </c>
      <c r="F1396" s="12">
        <v>6</v>
      </c>
      <c r="G1396" s="24">
        <v>10</v>
      </c>
      <c r="H1396" s="12">
        <v>4</v>
      </c>
      <c r="I1396" s="24">
        <v>5</v>
      </c>
      <c r="J1396" s="12">
        <v>5</v>
      </c>
      <c r="K1396" s="10">
        <v>3.3500000000000099</v>
      </c>
      <c r="L1396" s="10">
        <v>3.5249999999999901</v>
      </c>
      <c r="M1396" s="14">
        <v>99.847957502144894</v>
      </c>
      <c r="N1396" s="29">
        <v>4.2239787510724396</v>
      </c>
      <c r="O1396" s="15">
        <v>2</v>
      </c>
      <c r="P1396" s="33">
        <v>-0.75</v>
      </c>
      <c r="Q1396" s="10">
        <v>-9.9999999999997896E-2</v>
      </c>
      <c r="R1396" s="10">
        <v>-0.80000000000000104</v>
      </c>
      <c r="S1396" s="10">
        <v>28</v>
      </c>
      <c r="T1396" s="6" t="s">
        <v>57</v>
      </c>
      <c r="U1396" s="6" t="s">
        <v>52</v>
      </c>
      <c r="V1396" s="18" t="str">
        <f>"*" &amp; IF(AND(O1396&lt;=-1.5,NOT(ISBLANK(AF1396))),"Z","")</f>
        <v>*</v>
      </c>
      <c r="W1396" s="18" t="str">
        <f t="shared" si="242"/>
        <v/>
      </c>
      <c r="X1396" s="6"/>
      <c r="AB1396" s="18" t="str">
        <f t="shared" si="243"/>
        <v/>
      </c>
      <c r="AC1396" s="18" t="str">
        <f t="shared" si="244"/>
        <v>*</v>
      </c>
      <c r="AD1396" s="18" t="str">
        <f t="shared" si="245"/>
        <v/>
      </c>
      <c r="AI1396" s="18" t="str">
        <f t="shared" si="246"/>
        <v/>
      </c>
      <c r="AJ1396" s="18" t="str">
        <f t="shared" si="247"/>
        <v/>
      </c>
      <c r="AK1396" s="18" t="str">
        <f t="shared" si="248"/>
        <v/>
      </c>
      <c r="AP1396" s="6" t="s">
        <v>282</v>
      </c>
      <c r="AT1396" s="10">
        <v>91.072957502144902</v>
      </c>
      <c r="BC1396" s="10">
        <v>132</v>
      </c>
      <c r="BD1396" s="10">
        <v>0</v>
      </c>
    </row>
    <row r="1397" spans="1:56" ht="23.25" x14ac:dyDescent="0.25">
      <c r="A1397" s="6" t="s">
        <v>706</v>
      </c>
      <c r="B1397" s="26" t="s">
        <v>265</v>
      </c>
      <c r="C1397" s="9" t="s">
        <v>210</v>
      </c>
      <c r="D1397" s="10">
        <v>1400</v>
      </c>
      <c r="E1397" s="24">
        <v>4</v>
      </c>
      <c r="F1397" s="12">
        <v>2</v>
      </c>
      <c r="G1397" s="24">
        <v>3</v>
      </c>
      <c r="H1397" s="12">
        <v>1</v>
      </c>
      <c r="I1397" s="24">
        <v>3</v>
      </c>
      <c r="J1397" s="12">
        <v>2</v>
      </c>
      <c r="K1397" s="10">
        <v>-0.849999999999973</v>
      </c>
      <c r="L1397" s="10">
        <v>0.73125000000003704</v>
      </c>
      <c r="M1397" s="14">
        <v>99.995087266743198</v>
      </c>
      <c r="N1397" s="29">
        <v>1.9975436333715599</v>
      </c>
      <c r="O1397" s="15">
        <v>1</v>
      </c>
      <c r="P1397" s="33">
        <v>-1.25</v>
      </c>
      <c r="Q1397" s="10">
        <v>3.9000000000000101</v>
      </c>
      <c r="R1397" s="10">
        <v>2.9000000000000101</v>
      </c>
      <c r="S1397" s="10">
        <v>14</v>
      </c>
      <c r="T1397" s="6" t="s">
        <v>54</v>
      </c>
      <c r="U1397" s="17" t="s">
        <v>25</v>
      </c>
      <c r="V1397" s="18" t="str">
        <f>"" &amp; IF(AND(O1397&lt;=-1.5,NOT(ISBLANK(AF1397))),"Z","")</f>
        <v/>
      </c>
      <c r="W1397" s="19" t="str">
        <f t="shared" si="242"/>
        <v/>
      </c>
      <c r="X1397" s="6"/>
      <c r="AA1397" s="20"/>
      <c r="AB1397" s="18" t="str">
        <f t="shared" si="243"/>
        <v/>
      </c>
      <c r="AC1397" s="19" t="str">
        <f t="shared" si="244"/>
        <v/>
      </c>
      <c r="AD1397" s="18" t="str">
        <f t="shared" si="245"/>
        <v>G</v>
      </c>
      <c r="AI1397" s="18" t="str">
        <f t="shared" si="246"/>
        <v/>
      </c>
      <c r="AJ1397" s="18" t="str">
        <f t="shared" si="247"/>
        <v/>
      </c>
      <c r="AK1397" s="18" t="str">
        <f t="shared" si="248"/>
        <v/>
      </c>
      <c r="AP1397" s="6" t="s">
        <v>222</v>
      </c>
      <c r="AT1397" s="10">
        <v>85.245087266743099</v>
      </c>
      <c r="AU1397" s="21"/>
      <c r="BC1397" s="22">
        <v>125</v>
      </c>
      <c r="BD1397" s="28">
        <v>1</v>
      </c>
    </row>
    <row r="1398" spans="1:56" ht="23.25" x14ac:dyDescent="0.25">
      <c r="A1398" s="6" t="s">
        <v>706</v>
      </c>
      <c r="B1398" s="26" t="s">
        <v>113</v>
      </c>
      <c r="C1398" s="9" t="s">
        <v>276</v>
      </c>
      <c r="D1398" s="10">
        <v>1600</v>
      </c>
      <c r="E1398" s="24">
        <v>5</v>
      </c>
      <c r="F1398" s="12">
        <v>2</v>
      </c>
      <c r="G1398" s="24">
        <v>4</v>
      </c>
      <c r="H1398" s="12">
        <v>2</v>
      </c>
      <c r="I1398" s="24">
        <v>1</v>
      </c>
      <c r="J1398" s="12">
        <v>0</v>
      </c>
      <c r="K1398" s="10">
        <v>-3.0999999999999899</v>
      </c>
      <c r="L1398" s="16">
        <v>0.63333333333337305</v>
      </c>
      <c r="M1398" s="29">
        <v>102.567159509823</v>
      </c>
      <c r="N1398" s="29">
        <v>1.2835797549116299</v>
      </c>
      <c r="O1398" s="15">
        <v>0</v>
      </c>
      <c r="P1398" s="16">
        <v>1.5</v>
      </c>
      <c r="Q1398" s="10">
        <v>1.6499999999999899</v>
      </c>
      <c r="R1398" s="16">
        <v>2.85</v>
      </c>
      <c r="S1398" s="10">
        <v>17</v>
      </c>
      <c r="T1398" s="6" t="s">
        <v>65</v>
      </c>
      <c r="U1398" s="17" t="s">
        <v>25</v>
      </c>
      <c r="V1398" s="18" t="str">
        <f>"" &amp; IF(AND(O1398&lt;=-1.5,NOT(ISBLANK(AF1398))),"Z","")</f>
        <v/>
      </c>
      <c r="W1398" s="19" t="str">
        <f t="shared" si="242"/>
        <v/>
      </c>
      <c r="X1398" s="6"/>
      <c r="AA1398" s="20"/>
      <c r="AB1398" s="18" t="str">
        <f t="shared" si="243"/>
        <v/>
      </c>
      <c r="AC1398" s="19" t="str">
        <f t="shared" si="244"/>
        <v/>
      </c>
      <c r="AD1398" s="19" t="str">
        <f t="shared" si="245"/>
        <v>G</v>
      </c>
      <c r="AI1398" s="18" t="str">
        <f t="shared" si="246"/>
        <v/>
      </c>
      <c r="AJ1398" s="18" t="str">
        <f t="shared" si="247"/>
        <v/>
      </c>
      <c r="AK1398" s="18" t="str">
        <f t="shared" si="248"/>
        <v/>
      </c>
      <c r="AP1398" s="6" t="s">
        <v>379</v>
      </c>
      <c r="AT1398" s="10">
        <v>84.567159509823199</v>
      </c>
      <c r="AU1398" s="21"/>
      <c r="BC1398" s="22">
        <v>119</v>
      </c>
      <c r="BD1398" s="28">
        <v>1</v>
      </c>
    </row>
    <row r="1399" spans="1:56" ht="23.25" x14ac:dyDescent="0.25">
      <c r="A1399" s="6" t="s">
        <v>706</v>
      </c>
      <c r="B1399" s="2" t="s">
        <v>121</v>
      </c>
      <c r="C1399" s="9" t="s">
        <v>263</v>
      </c>
      <c r="D1399" s="10">
        <v>1600</v>
      </c>
      <c r="E1399" s="24">
        <v>4</v>
      </c>
      <c r="F1399" s="12">
        <v>2</v>
      </c>
      <c r="G1399" s="24">
        <v>3</v>
      </c>
      <c r="H1399" s="12">
        <v>1</v>
      </c>
      <c r="I1399" s="24">
        <v>6</v>
      </c>
      <c r="J1399" s="12">
        <v>2</v>
      </c>
      <c r="K1399" s="10">
        <v>-6.1499999999999799</v>
      </c>
      <c r="L1399" s="13">
        <v>-8.6999999999999904</v>
      </c>
      <c r="M1399" s="14">
        <v>87.878166614588196</v>
      </c>
      <c r="N1399" s="14">
        <v>-3.9609166927058901</v>
      </c>
      <c r="O1399" s="15">
        <v>1</v>
      </c>
      <c r="P1399" s="33">
        <v>-1.25</v>
      </c>
      <c r="Q1399" s="10">
        <v>5.9</v>
      </c>
      <c r="R1399" s="13">
        <v>4.8</v>
      </c>
      <c r="S1399" s="10">
        <v>30</v>
      </c>
      <c r="T1399" s="6" t="s">
        <v>54</v>
      </c>
      <c r="U1399" s="17" t="s">
        <v>25</v>
      </c>
      <c r="V1399" s="18" t="str">
        <f>"" &amp; IF(AND(O1399&lt;=-1.5,NOT(ISBLANK(AF1399))),"Z","")</f>
        <v/>
      </c>
      <c r="W1399" s="18" t="str">
        <f t="shared" si="242"/>
        <v/>
      </c>
      <c r="X1399" s="6"/>
      <c r="AB1399" s="18" t="str">
        <f t="shared" si="243"/>
        <v/>
      </c>
      <c r="AC1399" s="18" t="str">
        <f t="shared" si="244"/>
        <v/>
      </c>
      <c r="AD1399" s="18" t="str">
        <f t="shared" si="245"/>
        <v/>
      </c>
      <c r="AI1399" s="18" t="str">
        <f t="shared" si="246"/>
        <v/>
      </c>
      <c r="AJ1399" s="18" t="str">
        <f t="shared" si="247"/>
        <v/>
      </c>
      <c r="AK1399" s="18" t="str">
        <f t="shared" si="248"/>
        <v/>
      </c>
      <c r="AP1399" s="6" t="s">
        <v>705</v>
      </c>
      <c r="AT1399" s="10">
        <v>75.828166614588199</v>
      </c>
      <c r="BC1399" s="10">
        <v>131</v>
      </c>
      <c r="BD1399" s="10">
        <v>2</v>
      </c>
    </row>
    <row r="1400" spans="1:56" ht="23.25" x14ac:dyDescent="0.25">
      <c r="A1400" s="6" t="s">
        <v>706</v>
      </c>
      <c r="B1400" s="31" t="s">
        <v>137</v>
      </c>
      <c r="C1400" s="9" t="s">
        <v>276</v>
      </c>
      <c r="D1400" s="10">
        <v>1600</v>
      </c>
      <c r="E1400" s="24">
        <v>5</v>
      </c>
      <c r="F1400" s="12">
        <v>2</v>
      </c>
      <c r="G1400" s="24">
        <v>6</v>
      </c>
      <c r="H1400" s="12">
        <v>2</v>
      </c>
      <c r="I1400" s="24">
        <v>10</v>
      </c>
      <c r="J1400" s="12">
        <v>6</v>
      </c>
      <c r="K1400" s="10">
        <v>2.0499999999999798</v>
      </c>
      <c r="L1400" s="15">
        <v>0.78333333333330801</v>
      </c>
      <c r="M1400" s="14">
        <v>93.358827777049498</v>
      </c>
      <c r="N1400" s="29">
        <v>1.4794138885247301</v>
      </c>
      <c r="O1400" s="15">
        <v>0</v>
      </c>
      <c r="P1400" s="33">
        <v>-4.25</v>
      </c>
      <c r="Q1400" s="10">
        <v>1.5499999999999901</v>
      </c>
      <c r="R1400" s="13">
        <v>-1.85</v>
      </c>
      <c r="S1400" s="25">
        <v>37</v>
      </c>
      <c r="T1400" s="6" t="s">
        <v>47</v>
      </c>
      <c r="U1400" s="17" t="s">
        <v>25</v>
      </c>
      <c r="V1400" s="18" t="str">
        <f>"*" &amp; IF(AND(O1400&lt;=-1.5,NOT(ISBLANK(AF1400))),"Z","")</f>
        <v>*</v>
      </c>
      <c r="W1400" s="18" t="str">
        <f t="shared" si="242"/>
        <v/>
      </c>
      <c r="X1400" s="6"/>
      <c r="AB1400" s="18" t="str">
        <f t="shared" si="243"/>
        <v/>
      </c>
      <c r="AC1400" s="18" t="str">
        <f t="shared" si="244"/>
        <v/>
      </c>
      <c r="AD1400" s="18" t="str">
        <f t="shared" si="245"/>
        <v/>
      </c>
      <c r="AI1400" s="18" t="str">
        <f t="shared" si="246"/>
        <v/>
      </c>
      <c r="AJ1400" s="18" t="str">
        <f t="shared" si="247"/>
        <v/>
      </c>
      <c r="AK1400" s="18" t="str">
        <f t="shared" si="248"/>
        <v/>
      </c>
      <c r="AP1400" s="6" t="s">
        <v>461</v>
      </c>
      <c r="AT1400" s="10">
        <v>82.458827777049507</v>
      </c>
      <c r="BC1400" s="10">
        <v>130</v>
      </c>
      <c r="BD1400" s="10">
        <v>0</v>
      </c>
    </row>
    <row r="1401" spans="1:56" ht="23.25" x14ac:dyDescent="0.25">
      <c r="A1401" s="6" t="s">
        <v>707</v>
      </c>
      <c r="B1401" s="6" t="s">
        <v>56</v>
      </c>
      <c r="C1401" s="9" t="s">
        <v>321</v>
      </c>
      <c r="D1401" s="10">
        <v>1200</v>
      </c>
      <c r="E1401" s="11">
        <v>4</v>
      </c>
      <c r="F1401" s="12">
        <v>2</v>
      </c>
      <c r="G1401" s="11">
        <v>3</v>
      </c>
      <c r="H1401" s="12">
        <v>3</v>
      </c>
      <c r="I1401" s="11">
        <v>3</v>
      </c>
      <c r="J1401" s="12">
        <v>5</v>
      </c>
      <c r="K1401" s="10">
        <v>0.39999999999999097</v>
      </c>
      <c r="L1401" s="13">
        <v>-1.19999999999997</v>
      </c>
      <c r="M1401" s="14">
        <v>89.562203758253403</v>
      </c>
      <c r="N1401" s="14">
        <v>-0.96889812087333405</v>
      </c>
      <c r="O1401" s="15">
        <v>-1</v>
      </c>
      <c r="P1401" s="33">
        <v>-2</v>
      </c>
      <c r="Q1401" s="10">
        <v>0.999999999999996</v>
      </c>
      <c r="R1401" s="13">
        <v>-0.65000000000001301</v>
      </c>
      <c r="T1401" s="6" t="s">
        <v>51</v>
      </c>
      <c r="U1401" s="6" t="s">
        <v>52</v>
      </c>
      <c r="V1401" s="18" t="str">
        <f>"" &amp; IF(AND(O1401&lt;=-1.5,NOT(ISBLANK(AF1401))),"Z","")</f>
        <v/>
      </c>
      <c r="W1401" s="19" t="str">
        <f t="shared" si="242"/>
        <v/>
      </c>
      <c r="X1401" s="6"/>
      <c r="AA1401" s="20"/>
      <c r="AB1401" s="18" t="str">
        <f t="shared" si="243"/>
        <v/>
      </c>
      <c r="AC1401" s="19" t="str">
        <f t="shared" si="244"/>
        <v/>
      </c>
      <c r="AD1401" s="18" t="str">
        <f t="shared" si="245"/>
        <v>GR</v>
      </c>
      <c r="AI1401" s="18" t="str">
        <f t="shared" si="246"/>
        <v/>
      </c>
      <c r="AJ1401" s="18" t="str">
        <f t="shared" si="247"/>
        <v/>
      </c>
      <c r="AK1401" s="18" t="str">
        <f t="shared" si="248"/>
        <v/>
      </c>
      <c r="AP1401" s="6" t="s">
        <v>322</v>
      </c>
      <c r="AT1401" s="10">
        <v>66.187203758253304</v>
      </c>
      <c r="AU1401" s="21"/>
      <c r="BC1401" s="22">
        <v>130</v>
      </c>
      <c r="BD1401" s="10">
        <v>0</v>
      </c>
    </row>
    <row r="1402" spans="1:56" ht="23.25" x14ac:dyDescent="0.25">
      <c r="A1402" s="6" t="s">
        <v>707</v>
      </c>
      <c r="B1402" s="26" t="s">
        <v>45</v>
      </c>
      <c r="C1402" s="9" t="s">
        <v>260</v>
      </c>
      <c r="D1402" s="10">
        <v>1200</v>
      </c>
      <c r="E1402" s="24">
        <v>8</v>
      </c>
      <c r="F1402" s="12">
        <v>6</v>
      </c>
      <c r="G1402" s="24">
        <v>7</v>
      </c>
      <c r="H1402" s="12">
        <v>4</v>
      </c>
      <c r="I1402" s="24">
        <v>6</v>
      </c>
      <c r="J1402" s="12">
        <v>6</v>
      </c>
      <c r="K1402" s="10">
        <v>-0.35000000000000098</v>
      </c>
      <c r="L1402" s="13">
        <v>-1.0499999999999901</v>
      </c>
      <c r="M1402" s="14">
        <v>96.196959823472795</v>
      </c>
      <c r="N1402" s="29">
        <v>3.2984799117363699</v>
      </c>
      <c r="O1402" s="15">
        <v>2</v>
      </c>
      <c r="P1402" s="33">
        <v>-2.25</v>
      </c>
      <c r="Q1402" s="10">
        <v>0.94999999999998896</v>
      </c>
      <c r="R1402" s="13">
        <v>-0.85000000000000897</v>
      </c>
      <c r="S1402" s="10">
        <v>21</v>
      </c>
      <c r="T1402" s="6" t="s">
        <v>57</v>
      </c>
      <c r="U1402" s="6" t="s">
        <v>52</v>
      </c>
      <c r="V1402" s="18" t="str">
        <f>"*" &amp; IF(AND(O1402&lt;=-1.5,NOT(ISBLANK(AF1402))),"Z","")</f>
        <v>*</v>
      </c>
      <c r="W1402" s="18" t="str">
        <f t="shared" si="242"/>
        <v/>
      </c>
      <c r="X1402" s="6"/>
      <c r="AB1402" s="18" t="str">
        <f t="shared" si="243"/>
        <v/>
      </c>
      <c r="AC1402" s="18" t="str">
        <f t="shared" si="244"/>
        <v/>
      </c>
      <c r="AD1402" s="18" t="str">
        <f t="shared" si="245"/>
        <v/>
      </c>
      <c r="AI1402" s="18" t="str">
        <f t="shared" si="246"/>
        <v/>
      </c>
      <c r="AJ1402" s="18" t="str">
        <f t="shared" si="247"/>
        <v/>
      </c>
      <c r="AK1402" s="18" t="str">
        <f t="shared" si="248"/>
        <v/>
      </c>
      <c r="AP1402" s="6" t="s">
        <v>306</v>
      </c>
      <c r="AT1402" s="10">
        <v>75.846959823472702</v>
      </c>
      <c r="BC1402" s="10">
        <v>134</v>
      </c>
      <c r="BD1402" s="10">
        <v>0</v>
      </c>
    </row>
    <row r="1403" spans="1:56" ht="23.25" x14ac:dyDescent="0.25">
      <c r="A1403" s="6" t="s">
        <v>707</v>
      </c>
      <c r="B1403" s="23" t="s">
        <v>126</v>
      </c>
      <c r="C1403" s="9" t="s">
        <v>423</v>
      </c>
      <c r="D1403" s="10">
        <v>1200</v>
      </c>
      <c r="E1403" s="24">
        <v>11</v>
      </c>
      <c r="F1403" s="12">
        <v>6</v>
      </c>
      <c r="G1403" s="24">
        <v>10</v>
      </c>
      <c r="H1403" s="12">
        <v>5</v>
      </c>
      <c r="I1403" s="24">
        <v>2</v>
      </c>
      <c r="J1403" s="12">
        <v>0</v>
      </c>
      <c r="K1403" s="10">
        <v>-2.0499999999999998</v>
      </c>
      <c r="L1403" s="10">
        <v>-1.8499999999999801</v>
      </c>
      <c r="M1403" s="14">
        <v>95.653858854791295</v>
      </c>
      <c r="N1403" s="14">
        <v>-2.1730705726043502</v>
      </c>
      <c r="O1403" s="15">
        <v>0</v>
      </c>
      <c r="P1403" s="16">
        <v>5.05</v>
      </c>
      <c r="Q1403" s="10">
        <v>0.59999999999998699</v>
      </c>
      <c r="R1403" s="10">
        <v>4.7999999999999901</v>
      </c>
      <c r="S1403" s="25">
        <v>189</v>
      </c>
      <c r="T1403" s="6" t="s">
        <v>57</v>
      </c>
      <c r="U1403" s="6" t="s">
        <v>52</v>
      </c>
      <c r="V1403" s="18" t="str">
        <f>"" &amp; IF(AND(O1403&lt;=-1.5,NOT(ISBLANK(AF1403))),"Z","")</f>
        <v/>
      </c>
      <c r="W1403" s="19" t="str">
        <f t="shared" si="242"/>
        <v/>
      </c>
      <c r="X1403" s="6"/>
      <c r="AA1403" s="20"/>
      <c r="AB1403" s="18" t="str">
        <f t="shared" si="243"/>
        <v/>
      </c>
      <c r="AC1403" s="19" t="str">
        <f t="shared" si="244"/>
        <v>**</v>
      </c>
      <c r="AD1403" s="18" t="str">
        <f t="shared" si="245"/>
        <v>GR</v>
      </c>
      <c r="AI1403" s="18" t="str">
        <f t="shared" si="246"/>
        <v>$</v>
      </c>
      <c r="AJ1403" s="18" t="str">
        <f t="shared" si="247"/>
        <v/>
      </c>
      <c r="AK1403" s="18" t="str">
        <f t="shared" si="248"/>
        <v/>
      </c>
      <c r="AP1403" s="6" t="s">
        <v>675</v>
      </c>
      <c r="AT1403" s="10">
        <v>75.353858854791298</v>
      </c>
      <c r="AU1403" s="21"/>
      <c r="BC1403" s="22">
        <v>135</v>
      </c>
      <c r="BD1403" s="28">
        <v>2</v>
      </c>
    </row>
    <row r="1404" spans="1:56" ht="23.25" x14ac:dyDescent="0.25">
      <c r="A1404" s="6" t="s">
        <v>707</v>
      </c>
      <c r="B1404" s="26" t="s">
        <v>49</v>
      </c>
      <c r="C1404" s="9" t="s">
        <v>263</v>
      </c>
      <c r="D1404" s="10">
        <v>1200</v>
      </c>
      <c r="E1404" s="11">
        <v>14</v>
      </c>
      <c r="F1404" s="12">
        <v>10</v>
      </c>
      <c r="G1404" s="11">
        <v>14</v>
      </c>
      <c r="H1404" s="12">
        <v>6</v>
      </c>
      <c r="I1404" s="11">
        <v>3</v>
      </c>
      <c r="J1404" s="12">
        <v>0</v>
      </c>
      <c r="K1404" s="10">
        <v>1.74999999999999</v>
      </c>
      <c r="L1404" s="34">
        <v>0.86874999999996505</v>
      </c>
      <c r="M1404" s="14">
        <v>96.341174338738298</v>
      </c>
      <c r="N1404" s="14">
        <v>-1.2794128306308701</v>
      </c>
      <c r="O1404" s="15">
        <v>4</v>
      </c>
      <c r="P1404" s="16">
        <v>5.75</v>
      </c>
      <c r="Q1404" s="10">
        <v>-0.250000000000004</v>
      </c>
      <c r="R1404" s="10">
        <v>4.2</v>
      </c>
      <c r="S1404" s="10">
        <v>14</v>
      </c>
      <c r="T1404" s="6" t="s">
        <v>57</v>
      </c>
      <c r="U1404" s="6" t="s">
        <v>52</v>
      </c>
      <c r="V1404" s="18" t="str">
        <f>"" &amp; IF(AND(O1404&lt;=-1.5,NOT(ISBLANK(AF1404))),"Z","")</f>
        <v/>
      </c>
      <c r="W1404" s="19" t="str">
        <f t="shared" si="242"/>
        <v/>
      </c>
      <c r="X1404" s="17" t="s">
        <v>88</v>
      </c>
      <c r="AA1404" s="20"/>
      <c r="AB1404" s="18" t="str">
        <f t="shared" si="243"/>
        <v>*</v>
      </c>
      <c r="AC1404" s="19" t="str">
        <f t="shared" si="244"/>
        <v>*</v>
      </c>
      <c r="AD1404" s="18" t="str">
        <f t="shared" si="245"/>
        <v>GR</v>
      </c>
      <c r="AI1404" s="18" t="str">
        <f t="shared" si="246"/>
        <v/>
      </c>
      <c r="AJ1404" s="18" t="str">
        <f t="shared" si="247"/>
        <v/>
      </c>
      <c r="AK1404" s="18" t="str">
        <f t="shared" si="248"/>
        <v/>
      </c>
      <c r="AP1404" s="6" t="s">
        <v>497</v>
      </c>
      <c r="AT1404" s="10">
        <v>76.691174338738193</v>
      </c>
      <c r="AU1404" s="21"/>
      <c r="BC1404" s="22">
        <v>116</v>
      </c>
      <c r="BD1404" s="28">
        <v>1</v>
      </c>
    </row>
    <row r="1405" spans="1:56" ht="23.25" x14ac:dyDescent="0.25">
      <c r="A1405" s="6" t="s">
        <v>707</v>
      </c>
      <c r="B1405" s="26" t="s">
        <v>53</v>
      </c>
      <c r="C1405" s="9" t="s">
        <v>216</v>
      </c>
      <c r="D1405" s="10">
        <v>1200</v>
      </c>
      <c r="E1405" s="24">
        <v>11</v>
      </c>
      <c r="F1405" s="12">
        <v>8</v>
      </c>
      <c r="G1405" s="24">
        <v>10</v>
      </c>
      <c r="H1405" s="12">
        <v>5</v>
      </c>
      <c r="I1405" s="24">
        <v>7</v>
      </c>
      <c r="J1405" s="12">
        <v>4</v>
      </c>
      <c r="K1405" s="10">
        <v>2.5499999999999901</v>
      </c>
      <c r="L1405" s="34">
        <v>2.1666666666666501</v>
      </c>
      <c r="M1405" s="14">
        <v>94.147074064280204</v>
      </c>
      <c r="N1405" s="29">
        <v>0.47353703214007198</v>
      </c>
      <c r="O1405" s="35">
        <v>3</v>
      </c>
      <c r="P1405" s="16">
        <v>1</v>
      </c>
      <c r="Q1405" s="10">
        <v>-1.05</v>
      </c>
      <c r="R1405" s="10">
        <v>-0.250000000000004</v>
      </c>
      <c r="S1405" s="10">
        <v>21</v>
      </c>
      <c r="T1405" s="6" t="s">
        <v>57</v>
      </c>
      <c r="U1405" s="6" t="s">
        <v>52</v>
      </c>
      <c r="V1405" s="18" t="str">
        <f>"" &amp; IF(AND(O1405&lt;=-1.5,NOT(ISBLANK(AF1405))),"Z","")</f>
        <v/>
      </c>
      <c r="W1405" s="18" t="str">
        <f t="shared" si="242"/>
        <v/>
      </c>
      <c r="X1405" s="6"/>
      <c r="AB1405" s="19" t="str">
        <f t="shared" si="243"/>
        <v>*</v>
      </c>
      <c r="AC1405" s="18" t="str">
        <f t="shared" si="244"/>
        <v/>
      </c>
      <c r="AD1405" s="18" t="str">
        <f t="shared" si="245"/>
        <v/>
      </c>
      <c r="AI1405" s="18" t="str">
        <f t="shared" si="246"/>
        <v/>
      </c>
      <c r="AJ1405" s="18" t="str">
        <f t="shared" si="247"/>
        <v/>
      </c>
      <c r="AK1405" s="18" t="str">
        <f t="shared" si="248"/>
        <v/>
      </c>
      <c r="AP1405" s="6" t="s">
        <v>533</v>
      </c>
      <c r="AT1405" s="10">
        <v>75.572074064280102</v>
      </c>
      <c r="BC1405" s="10">
        <v>119</v>
      </c>
      <c r="BD1405" s="10">
        <v>0</v>
      </c>
    </row>
    <row r="1406" spans="1:56" ht="23.25" x14ac:dyDescent="0.25">
      <c r="A1406" s="6" t="s">
        <v>707</v>
      </c>
      <c r="B1406" s="26" t="s">
        <v>254</v>
      </c>
      <c r="C1406" s="9" t="s">
        <v>172</v>
      </c>
      <c r="D1406" s="10">
        <v>1200</v>
      </c>
      <c r="E1406" s="24">
        <v>10</v>
      </c>
      <c r="F1406" s="12">
        <v>5</v>
      </c>
      <c r="G1406" s="24">
        <v>7</v>
      </c>
      <c r="H1406" s="12">
        <v>2</v>
      </c>
      <c r="I1406" s="24">
        <v>2</v>
      </c>
      <c r="J1406" s="12">
        <v>0</v>
      </c>
      <c r="K1406" s="10">
        <v>-3.1000000000000099</v>
      </c>
      <c r="L1406" s="10">
        <v>-5.9812500000000002</v>
      </c>
      <c r="M1406" s="14">
        <v>94.573254075266703</v>
      </c>
      <c r="N1406" s="14">
        <v>-2.5633729623667301</v>
      </c>
      <c r="O1406" s="15">
        <v>3</v>
      </c>
      <c r="P1406" s="16">
        <v>2.2000000000000002</v>
      </c>
      <c r="Q1406" s="10">
        <v>4.2</v>
      </c>
      <c r="R1406" s="10">
        <v>6.05</v>
      </c>
      <c r="S1406" s="10">
        <v>14</v>
      </c>
      <c r="T1406" s="6" t="s">
        <v>90</v>
      </c>
      <c r="U1406" s="6" t="s">
        <v>52</v>
      </c>
      <c r="V1406" s="18" t="str">
        <f>"" &amp; IF(AND(O1406&lt;=-1.5,NOT(ISBLANK(AF1406))),"Z","")</f>
        <v/>
      </c>
      <c r="W1406" s="19" t="str">
        <f t="shared" si="242"/>
        <v/>
      </c>
      <c r="X1406" s="17" t="s">
        <v>125</v>
      </c>
      <c r="AA1406" s="20"/>
      <c r="AB1406" s="18" t="str">
        <f t="shared" si="243"/>
        <v>*</v>
      </c>
      <c r="AC1406" s="19" t="str">
        <f t="shared" si="244"/>
        <v>***</v>
      </c>
      <c r="AD1406" s="18" t="str">
        <f t="shared" si="245"/>
        <v>GR</v>
      </c>
      <c r="AI1406" s="18" t="str">
        <f t="shared" si="246"/>
        <v>$$</v>
      </c>
      <c r="AJ1406" s="18" t="str">
        <f t="shared" si="247"/>
        <v/>
      </c>
      <c r="AK1406" s="18" t="str">
        <f t="shared" si="248"/>
        <v/>
      </c>
      <c r="AP1406" s="6" t="s">
        <v>453</v>
      </c>
      <c r="AT1406" s="10">
        <v>78.423254075266598</v>
      </c>
      <c r="AU1406" s="21"/>
      <c r="BC1406" s="22">
        <v>116</v>
      </c>
      <c r="BD1406" s="28">
        <v>3</v>
      </c>
    </row>
    <row r="1407" spans="1:56" ht="23.25" x14ac:dyDescent="0.25">
      <c r="A1407" s="6" t="s">
        <v>707</v>
      </c>
      <c r="B1407" s="26" t="s">
        <v>113</v>
      </c>
      <c r="C1407" s="9" t="s">
        <v>276</v>
      </c>
      <c r="D1407" s="10">
        <v>1200</v>
      </c>
      <c r="E1407" s="11">
        <v>10</v>
      </c>
      <c r="F1407" s="12">
        <v>6</v>
      </c>
      <c r="G1407" s="11">
        <v>11</v>
      </c>
      <c r="H1407" s="12">
        <v>6</v>
      </c>
      <c r="I1407" s="11">
        <v>4</v>
      </c>
      <c r="J1407" s="12">
        <v>3</v>
      </c>
      <c r="K1407" s="10">
        <v>-1.30000000000001</v>
      </c>
      <c r="L1407" s="10">
        <v>-0.60000000000001796</v>
      </c>
      <c r="M1407" s="14">
        <v>97.197300451676398</v>
      </c>
      <c r="N1407" s="29">
        <v>1.04865022583816</v>
      </c>
      <c r="O1407" s="15">
        <v>0</v>
      </c>
      <c r="P1407" s="16">
        <v>3.5</v>
      </c>
      <c r="Q1407" s="10">
        <v>-0.15000000000000599</v>
      </c>
      <c r="R1407" s="10">
        <v>2.6</v>
      </c>
      <c r="S1407" s="10">
        <v>10</v>
      </c>
      <c r="T1407" s="6" t="s">
        <v>57</v>
      </c>
      <c r="U1407" s="6" t="s">
        <v>52</v>
      </c>
      <c r="V1407" s="18" t="str">
        <f>"*" &amp; IF(AND(O1407&lt;=-1.5,NOT(ISBLANK(AF1407))),"Z","")</f>
        <v>*</v>
      </c>
      <c r="W1407" s="19" t="str">
        <f t="shared" si="242"/>
        <v/>
      </c>
      <c r="X1407" s="6"/>
      <c r="AA1407" s="20"/>
      <c r="AB1407" s="18" t="str">
        <f t="shared" si="243"/>
        <v/>
      </c>
      <c r="AC1407" s="19" t="str">
        <f t="shared" si="244"/>
        <v>**</v>
      </c>
      <c r="AD1407" s="18" t="str">
        <f t="shared" si="245"/>
        <v>GR</v>
      </c>
      <c r="AI1407" s="18" t="str">
        <f t="shared" si="246"/>
        <v>$</v>
      </c>
      <c r="AJ1407" s="18" t="str">
        <f t="shared" si="247"/>
        <v/>
      </c>
      <c r="AK1407" s="18" t="str">
        <f t="shared" si="248"/>
        <v/>
      </c>
      <c r="AP1407" s="6" t="s">
        <v>497</v>
      </c>
      <c r="AT1407" s="10">
        <v>79.597300451676304</v>
      </c>
      <c r="AU1407" s="21"/>
      <c r="BC1407" s="22">
        <v>120</v>
      </c>
      <c r="BD1407" s="28">
        <v>1</v>
      </c>
    </row>
    <row r="1408" spans="1:56" ht="23.25" x14ac:dyDescent="0.25">
      <c r="A1408" s="6" t="s">
        <v>707</v>
      </c>
      <c r="B1408" s="26" t="s">
        <v>280</v>
      </c>
      <c r="C1408" s="9" t="s">
        <v>172</v>
      </c>
      <c r="D1408" s="10">
        <v>1200</v>
      </c>
      <c r="E1408" s="24">
        <v>10</v>
      </c>
      <c r="F1408" s="12">
        <v>7</v>
      </c>
      <c r="G1408" s="24">
        <v>9</v>
      </c>
      <c r="H1408" s="12">
        <v>4</v>
      </c>
      <c r="I1408" s="24">
        <v>9</v>
      </c>
      <c r="J1408" s="12">
        <v>2</v>
      </c>
      <c r="K1408" s="10">
        <v>-0.80000000000000104</v>
      </c>
      <c r="L1408" s="13">
        <v>-1.75833333333334</v>
      </c>
      <c r="M1408" s="14">
        <v>95.471088430243796</v>
      </c>
      <c r="N1408" s="14">
        <v>-0.31445578487819098</v>
      </c>
      <c r="O1408" s="15">
        <v>4</v>
      </c>
      <c r="P1408" s="16">
        <v>1.25</v>
      </c>
      <c r="Q1408" s="10">
        <v>-0.19999999999999599</v>
      </c>
      <c r="R1408" s="13">
        <v>0.85000000000000897</v>
      </c>
      <c r="S1408" s="10">
        <v>25</v>
      </c>
      <c r="T1408" s="6" t="s">
        <v>57</v>
      </c>
      <c r="U1408" s="6" t="s">
        <v>52</v>
      </c>
      <c r="V1408" s="18" t="str">
        <f>"" &amp; IF(AND(O1408&lt;=-1.5,NOT(ISBLANK(AF1408))),"Z","")</f>
        <v/>
      </c>
      <c r="W1408" s="18" t="str">
        <f t="shared" si="242"/>
        <v/>
      </c>
      <c r="X1408" s="17" t="s">
        <v>88</v>
      </c>
      <c r="AB1408" s="18" t="str">
        <f t="shared" si="243"/>
        <v>*</v>
      </c>
      <c r="AC1408" s="18" t="str">
        <f t="shared" si="244"/>
        <v/>
      </c>
      <c r="AD1408" s="18" t="str">
        <f t="shared" si="245"/>
        <v/>
      </c>
      <c r="AI1408" s="18" t="str">
        <f t="shared" si="246"/>
        <v/>
      </c>
      <c r="AJ1408" s="18" t="str">
        <f t="shared" si="247"/>
        <v/>
      </c>
      <c r="AK1408" s="18" t="str">
        <f t="shared" si="248"/>
        <v/>
      </c>
      <c r="AP1408" s="6" t="s">
        <v>453</v>
      </c>
      <c r="AT1408" s="10">
        <v>78.121088430243603</v>
      </c>
      <c r="BC1408" s="10">
        <v>123</v>
      </c>
      <c r="BD1408" s="10">
        <v>0</v>
      </c>
    </row>
    <row r="1409" spans="1:56" ht="23.25" x14ac:dyDescent="0.25">
      <c r="A1409" s="6" t="s">
        <v>707</v>
      </c>
      <c r="B1409" s="26" t="s">
        <v>281</v>
      </c>
      <c r="C1409" s="9" t="s">
        <v>210</v>
      </c>
      <c r="D1409" s="10">
        <v>1200</v>
      </c>
      <c r="E1409" s="24">
        <v>10</v>
      </c>
      <c r="F1409" s="12">
        <v>6</v>
      </c>
      <c r="G1409" s="24">
        <v>8</v>
      </c>
      <c r="H1409" s="12">
        <v>6</v>
      </c>
      <c r="I1409" s="24">
        <v>2</v>
      </c>
      <c r="J1409" s="12">
        <v>0</v>
      </c>
      <c r="K1409" s="10">
        <v>1.1499999999999999</v>
      </c>
      <c r="L1409" s="16">
        <v>0.97500000000000098</v>
      </c>
      <c r="M1409" s="29">
        <v>101.61634328980701</v>
      </c>
      <c r="N1409" s="29">
        <v>0.80817164490340998</v>
      </c>
      <c r="O1409" s="15">
        <v>0</v>
      </c>
      <c r="P1409" s="16">
        <v>5.8</v>
      </c>
      <c r="Q1409" s="10">
        <v>-0.29999999999999399</v>
      </c>
      <c r="R1409" s="16">
        <v>4.4999999999999902</v>
      </c>
      <c r="S1409" s="10">
        <v>21</v>
      </c>
      <c r="T1409" s="6" t="s">
        <v>57</v>
      </c>
      <c r="U1409" s="6" t="s">
        <v>52</v>
      </c>
      <c r="V1409" s="18" t="str">
        <f>"*" &amp; IF(AND(O1409&lt;=-1.5,NOT(ISBLANK(AF1409))),"Z","")</f>
        <v>*</v>
      </c>
      <c r="W1409" s="19" t="str">
        <f t="shared" si="242"/>
        <v/>
      </c>
      <c r="X1409" s="17" t="s">
        <v>66</v>
      </c>
      <c r="AA1409" s="20"/>
      <c r="AB1409" s="18" t="str">
        <f t="shared" si="243"/>
        <v/>
      </c>
      <c r="AC1409" s="19" t="str">
        <f t="shared" si="244"/>
        <v>*</v>
      </c>
      <c r="AD1409" s="19" t="str">
        <f t="shared" si="245"/>
        <v>G</v>
      </c>
      <c r="AI1409" s="18" t="str">
        <f t="shared" si="246"/>
        <v/>
      </c>
      <c r="AJ1409" s="18" t="str">
        <f t="shared" si="247"/>
        <v/>
      </c>
      <c r="AK1409" s="18" t="str">
        <f t="shared" si="248"/>
        <v/>
      </c>
      <c r="AP1409" s="6" t="s">
        <v>420</v>
      </c>
      <c r="AT1409" s="10">
        <v>86.316343289806795</v>
      </c>
      <c r="AU1409" s="21"/>
      <c r="BC1409" s="22">
        <v>115</v>
      </c>
      <c r="BD1409" s="28">
        <v>1</v>
      </c>
    </row>
    <row r="1410" spans="1:56" ht="23.25" x14ac:dyDescent="0.25">
      <c r="A1410" s="6" t="s">
        <v>707</v>
      </c>
      <c r="B1410" s="26" t="s">
        <v>80</v>
      </c>
      <c r="C1410" s="9" t="s">
        <v>216</v>
      </c>
      <c r="D1410" s="10">
        <v>1200</v>
      </c>
      <c r="E1410" s="24">
        <v>11</v>
      </c>
      <c r="F1410" s="12">
        <v>4</v>
      </c>
      <c r="G1410" s="24">
        <v>10</v>
      </c>
      <c r="H1410" s="12">
        <v>4</v>
      </c>
      <c r="I1410" s="24">
        <v>2</v>
      </c>
      <c r="J1410" s="12">
        <v>0</v>
      </c>
      <c r="K1410" s="10">
        <v>0.54999999999999705</v>
      </c>
      <c r="L1410" s="10">
        <v>-1.21875000000002</v>
      </c>
      <c r="M1410" s="14">
        <v>97.041079508655599</v>
      </c>
      <c r="N1410" s="14">
        <v>-1.32946024567218</v>
      </c>
      <c r="O1410" s="15">
        <v>0</v>
      </c>
      <c r="P1410" s="16">
        <v>3.95</v>
      </c>
      <c r="Q1410" s="10">
        <v>0.64999999999999503</v>
      </c>
      <c r="R1410" s="10">
        <v>3.9000000000000101</v>
      </c>
      <c r="S1410" s="10">
        <v>7</v>
      </c>
      <c r="T1410" s="6" t="s">
        <v>57</v>
      </c>
      <c r="U1410" s="6" t="s">
        <v>52</v>
      </c>
      <c r="V1410" s="18" t="str">
        <f t="shared" ref="V1410:V1416" si="249">"" &amp; IF(AND(O1410&lt;=-1.5,NOT(ISBLANK(AF1410))),"Z","")</f>
        <v/>
      </c>
      <c r="W1410" s="19" t="str">
        <f t="shared" si="242"/>
        <v/>
      </c>
      <c r="X1410" s="17" t="s">
        <v>88</v>
      </c>
      <c r="AA1410" s="20"/>
      <c r="AB1410" s="18" t="str">
        <f t="shared" si="243"/>
        <v/>
      </c>
      <c r="AC1410" s="19" t="str">
        <f t="shared" si="244"/>
        <v>**</v>
      </c>
      <c r="AD1410" s="18" t="str">
        <f t="shared" si="245"/>
        <v>GR</v>
      </c>
      <c r="AI1410" s="18" t="str">
        <f t="shared" si="246"/>
        <v>$</v>
      </c>
      <c r="AJ1410" s="18" t="str">
        <f t="shared" si="247"/>
        <v/>
      </c>
      <c r="AK1410" s="18" t="str">
        <f t="shared" si="248"/>
        <v/>
      </c>
      <c r="AP1410" s="6" t="s">
        <v>495</v>
      </c>
      <c r="AT1410" s="10">
        <v>78.891079508655594</v>
      </c>
      <c r="AU1410" s="21"/>
      <c r="BC1410" s="22">
        <v>124</v>
      </c>
      <c r="BD1410" s="28">
        <v>1</v>
      </c>
    </row>
    <row r="1411" spans="1:56" ht="23.25" x14ac:dyDescent="0.25">
      <c r="A1411" s="6" t="s">
        <v>707</v>
      </c>
      <c r="B1411" s="26" t="s">
        <v>283</v>
      </c>
      <c r="C1411" s="9" t="s">
        <v>210</v>
      </c>
      <c r="D1411" s="10">
        <v>1200</v>
      </c>
      <c r="E1411" s="11">
        <v>8</v>
      </c>
      <c r="F1411" s="12">
        <v>4</v>
      </c>
      <c r="G1411" s="11">
        <v>7</v>
      </c>
      <c r="H1411" s="12">
        <v>3</v>
      </c>
      <c r="I1411" s="11">
        <v>1</v>
      </c>
      <c r="J1411" s="12">
        <v>0</v>
      </c>
      <c r="K1411" s="10">
        <v>-2.4</v>
      </c>
      <c r="L1411" s="10">
        <v>0</v>
      </c>
      <c r="M1411" s="14">
        <v>444</v>
      </c>
      <c r="N1411" s="14">
        <v>172</v>
      </c>
      <c r="O1411" s="15">
        <v>1</v>
      </c>
      <c r="P1411" s="16">
        <v>2.75</v>
      </c>
      <c r="Q1411" s="10">
        <v>1.0999999999999901</v>
      </c>
      <c r="R1411" s="10">
        <v>3.3</v>
      </c>
      <c r="S1411" s="10">
        <v>20</v>
      </c>
      <c r="T1411" s="6" t="s">
        <v>57</v>
      </c>
      <c r="U1411" s="6" t="s">
        <v>52</v>
      </c>
      <c r="V1411" s="18" t="str">
        <f t="shared" si="249"/>
        <v/>
      </c>
      <c r="W1411" s="19" t="str">
        <f t="shared" si="242"/>
        <v/>
      </c>
      <c r="X1411" s="6"/>
      <c r="AA1411" s="20"/>
      <c r="AB1411" s="18" t="str">
        <f t="shared" si="243"/>
        <v/>
      </c>
      <c r="AC1411" s="19" t="str">
        <f t="shared" si="244"/>
        <v>*</v>
      </c>
      <c r="AD1411" s="18" t="str">
        <f t="shared" si="245"/>
        <v>G</v>
      </c>
      <c r="AI1411" s="18" t="str">
        <f t="shared" si="246"/>
        <v/>
      </c>
      <c r="AJ1411" s="18" t="str">
        <f t="shared" si="247"/>
        <v/>
      </c>
      <c r="AK1411" s="18" t="str">
        <f t="shared" si="248"/>
        <v/>
      </c>
      <c r="AP1411" s="6" t="s">
        <v>500</v>
      </c>
      <c r="AT1411" s="10">
        <v>430.5</v>
      </c>
      <c r="AU1411" s="21"/>
      <c r="BC1411" s="22">
        <v>127</v>
      </c>
      <c r="BD1411" s="10">
        <v>2</v>
      </c>
    </row>
    <row r="1412" spans="1:56" ht="23.25" x14ac:dyDescent="0.25">
      <c r="A1412" s="6" t="s">
        <v>708</v>
      </c>
      <c r="B1412" s="6" t="s">
        <v>303</v>
      </c>
      <c r="C1412" s="9" t="s">
        <v>216</v>
      </c>
      <c r="D1412" s="10">
        <v>1200</v>
      </c>
      <c r="E1412" s="24">
        <v>7</v>
      </c>
      <c r="F1412" s="12">
        <v>5</v>
      </c>
      <c r="G1412" s="24">
        <v>9</v>
      </c>
      <c r="H1412" s="12">
        <v>4</v>
      </c>
      <c r="I1412" s="24">
        <v>9</v>
      </c>
      <c r="J1412" s="12">
        <v>4</v>
      </c>
      <c r="K1412" s="10">
        <v>-5.0000000000007802E-2</v>
      </c>
      <c r="L1412" s="10">
        <v>-0.60000000000003295</v>
      </c>
      <c r="M1412" s="14">
        <v>95.260409271456396</v>
      </c>
      <c r="N1412" s="29">
        <v>0.43020463572823098</v>
      </c>
      <c r="O1412" s="15">
        <v>1</v>
      </c>
      <c r="P1412" s="16">
        <v>0.5</v>
      </c>
      <c r="Q1412" s="10">
        <v>2.4</v>
      </c>
      <c r="R1412" s="10">
        <v>2.7999999999999901</v>
      </c>
      <c r="T1412" s="6" t="s">
        <v>57</v>
      </c>
      <c r="U1412" s="6" t="s">
        <v>52</v>
      </c>
      <c r="V1412" s="18" t="str">
        <f t="shared" si="249"/>
        <v/>
      </c>
      <c r="W1412" s="18" t="str">
        <f t="shared" si="242"/>
        <v/>
      </c>
      <c r="X1412" s="6"/>
      <c r="AB1412" s="18" t="str">
        <f t="shared" si="243"/>
        <v/>
      </c>
      <c r="AC1412" s="18" t="str">
        <f t="shared" si="244"/>
        <v/>
      </c>
      <c r="AD1412" s="18" t="str">
        <f t="shared" si="245"/>
        <v/>
      </c>
      <c r="AI1412" s="18" t="str">
        <f t="shared" si="246"/>
        <v/>
      </c>
      <c r="AJ1412" s="18" t="str">
        <f t="shared" si="247"/>
        <v/>
      </c>
      <c r="AK1412" s="18" t="str">
        <f t="shared" si="248"/>
        <v/>
      </c>
      <c r="AP1412" s="6" t="s">
        <v>453</v>
      </c>
      <c r="AT1412" s="10">
        <v>82.610409271456504</v>
      </c>
      <c r="BC1412" s="10">
        <v>130</v>
      </c>
      <c r="BD1412" s="10">
        <v>0</v>
      </c>
    </row>
    <row r="1413" spans="1:56" ht="23.25" x14ac:dyDescent="0.25">
      <c r="A1413" s="6" t="s">
        <v>709</v>
      </c>
      <c r="B1413" s="6" t="s">
        <v>349</v>
      </c>
      <c r="C1413" s="9" t="s">
        <v>276</v>
      </c>
      <c r="D1413" s="10">
        <v>1600</v>
      </c>
      <c r="E1413" s="11">
        <v>4</v>
      </c>
      <c r="F1413" s="12">
        <v>4</v>
      </c>
      <c r="G1413" s="11">
        <v>3</v>
      </c>
      <c r="H1413" s="12">
        <v>2</v>
      </c>
      <c r="I1413" s="11">
        <v>2</v>
      </c>
      <c r="J1413" s="12">
        <v>1</v>
      </c>
      <c r="K1413" s="10">
        <v>4.9500000000000499</v>
      </c>
      <c r="L1413" s="13">
        <v>0</v>
      </c>
      <c r="M1413" s="14">
        <v>98.922556233944306</v>
      </c>
      <c r="N1413" s="29">
        <v>1.12781169721643E-2</v>
      </c>
      <c r="O1413" s="15">
        <v>2</v>
      </c>
      <c r="P1413" s="16">
        <v>1.75</v>
      </c>
      <c r="Q1413" s="10">
        <v>-2.95</v>
      </c>
      <c r="R1413" s="13">
        <v>-1.5</v>
      </c>
      <c r="T1413" s="6" t="s">
        <v>51</v>
      </c>
      <c r="U1413" s="6" t="s">
        <v>52</v>
      </c>
      <c r="V1413" s="18" t="str">
        <f t="shared" si="249"/>
        <v/>
      </c>
      <c r="W1413" s="19" t="str">
        <f t="shared" si="242"/>
        <v/>
      </c>
      <c r="X1413" s="6"/>
      <c r="AA1413" s="20"/>
      <c r="AB1413" s="18" t="str">
        <f t="shared" si="243"/>
        <v>*</v>
      </c>
      <c r="AC1413" s="19" t="str">
        <f t="shared" si="244"/>
        <v/>
      </c>
      <c r="AD1413" s="18" t="str">
        <f t="shared" ref="AD1413:AD1444" si="250">IF(AND(OR(I1413=1,I1413=2,I1413=3,I1413=4),M1413&gt;=97.5),"G",IF(OR(AND(J1413&lt;=3,I1413&lt;8,P1413&gt;-1.6,M1413&gt;=95,M1413&lt;300),AND(OR(I1413=1,I1413=2,I1413=3),M1413&lt;97.5)),"GR",""))</f>
        <v>G</v>
      </c>
      <c r="AI1413" s="18" t="str">
        <f t="shared" si="246"/>
        <v/>
      </c>
      <c r="AJ1413" s="18" t="str">
        <f t="shared" si="247"/>
        <v/>
      </c>
      <c r="AK1413" s="18" t="str">
        <f t="shared" si="248"/>
        <v/>
      </c>
      <c r="AP1413" s="6" t="s">
        <v>233</v>
      </c>
      <c r="AT1413" s="10">
        <v>81.8975562339443</v>
      </c>
      <c r="AU1413" s="21"/>
      <c r="BC1413" s="22">
        <v>125</v>
      </c>
      <c r="BD1413" s="10">
        <v>0</v>
      </c>
    </row>
    <row r="1414" spans="1:56" ht="23.25" x14ac:dyDescent="0.25">
      <c r="A1414" s="6" t="s">
        <v>709</v>
      </c>
      <c r="B1414" s="26" t="s">
        <v>627</v>
      </c>
      <c r="C1414" s="39" t="s">
        <v>195</v>
      </c>
      <c r="D1414" s="10">
        <v>1650</v>
      </c>
      <c r="E1414" s="11">
        <v>6</v>
      </c>
      <c r="F1414" s="12">
        <v>4</v>
      </c>
      <c r="G1414" s="11">
        <v>6</v>
      </c>
      <c r="H1414" s="12">
        <v>2</v>
      </c>
      <c r="I1414" s="11">
        <v>2</v>
      </c>
      <c r="J1414" s="12">
        <v>0</v>
      </c>
      <c r="K1414" s="10">
        <v>1.25</v>
      </c>
      <c r="L1414" s="13">
        <v>-0.37500000000003197</v>
      </c>
      <c r="M1414" s="29">
        <v>100.172975818978</v>
      </c>
      <c r="N1414" s="29">
        <v>0.136487909488991</v>
      </c>
      <c r="O1414" s="15">
        <v>1</v>
      </c>
      <c r="P1414" s="16">
        <v>2.0499999999999998</v>
      </c>
      <c r="Q1414" s="10">
        <v>-2.75</v>
      </c>
      <c r="R1414" s="13">
        <v>-0.999999999999996</v>
      </c>
      <c r="S1414" s="10">
        <v>24</v>
      </c>
      <c r="T1414" s="6" t="s">
        <v>47</v>
      </c>
      <c r="U1414" s="17" t="s">
        <v>25</v>
      </c>
      <c r="V1414" s="18" t="str">
        <f t="shared" si="249"/>
        <v/>
      </c>
      <c r="W1414" s="19" t="str">
        <f t="shared" si="242"/>
        <v/>
      </c>
      <c r="X1414" s="17" t="s">
        <v>66</v>
      </c>
      <c r="AA1414" s="20"/>
      <c r="AB1414" s="18" t="str">
        <f t="shared" si="243"/>
        <v/>
      </c>
      <c r="AC1414" s="19" t="str">
        <f t="shared" si="244"/>
        <v/>
      </c>
      <c r="AD1414" s="19" t="str">
        <f t="shared" si="250"/>
        <v>G</v>
      </c>
      <c r="AI1414" s="18" t="str">
        <f t="shared" si="246"/>
        <v/>
      </c>
      <c r="AJ1414" s="18" t="str">
        <f t="shared" si="247"/>
        <v/>
      </c>
      <c r="AK1414" s="18" t="str">
        <f t="shared" si="248"/>
        <v/>
      </c>
      <c r="AP1414" s="6" t="s">
        <v>502</v>
      </c>
      <c r="AT1414" s="10">
        <v>82.472975818978</v>
      </c>
      <c r="AU1414" s="21"/>
      <c r="BC1414" s="22">
        <v>122</v>
      </c>
      <c r="BD1414" s="10">
        <v>0</v>
      </c>
    </row>
    <row r="1415" spans="1:56" ht="23.25" x14ac:dyDescent="0.25">
      <c r="A1415" s="6" t="s">
        <v>709</v>
      </c>
      <c r="B1415" s="2" t="s">
        <v>182</v>
      </c>
      <c r="C1415" s="39" t="s">
        <v>195</v>
      </c>
      <c r="D1415" s="10">
        <v>1650</v>
      </c>
      <c r="E1415" s="24">
        <v>7</v>
      </c>
      <c r="F1415" s="12">
        <v>4</v>
      </c>
      <c r="G1415" s="24">
        <v>6</v>
      </c>
      <c r="H1415" s="12">
        <v>4</v>
      </c>
      <c r="I1415" s="24">
        <v>3</v>
      </c>
      <c r="J1415" s="12">
        <v>0</v>
      </c>
      <c r="K1415" s="10">
        <v>0.20000000000003099</v>
      </c>
      <c r="L1415" s="10">
        <v>0.29000000000002002</v>
      </c>
      <c r="M1415" s="14">
        <v>98.420385818300403</v>
      </c>
      <c r="N1415" s="14">
        <v>-0.38980709084981402</v>
      </c>
      <c r="O1415" s="15">
        <v>0</v>
      </c>
      <c r="P1415" s="16">
        <v>3.25</v>
      </c>
      <c r="Q1415" s="10">
        <v>-2.25</v>
      </c>
      <c r="R1415" s="10">
        <v>0.35000000000000098</v>
      </c>
      <c r="S1415" s="25">
        <v>35</v>
      </c>
      <c r="T1415" s="6" t="s">
        <v>47</v>
      </c>
      <c r="U1415" s="17" t="s">
        <v>25</v>
      </c>
      <c r="V1415" s="18" t="str">
        <f t="shared" si="249"/>
        <v/>
      </c>
      <c r="W1415" s="19" t="str">
        <f t="shared" si="242"/>
        <v/>
      </c>
      <c r="X1415" s="17" t="s">
        <v>88</v>
      </c>
      <c r="AA1415" s="20"/>
      <c r="AB1415" s="18" t="str">
        <f t="shared" si="243"/>
        <v/>
      </c>
      <c r="AC1415" s="19" t="str">
        <f t="shared" si="244"/>
        <v/>
      </c>
      <c r="AD1415" s="18" t="str">
        <f t="shared" si="250"/>
        <v>G</v>
      </c>
      <c r="AI1415" s="18" t="str">
        <f t="shared" si="246"/>
        <v/>
      </c>
      <c r="AJ1415" s="18" t="str">
        <f t="shared" si="247"/>
        <v/>
      </c>
      <c r="AK1415" s="18" t="str">
        <f t="shared" si="248"/>
        <v/>
      </c>
      <c r="AP1415" s="6" t="s">
        <v>506</v>
      </c>
      <c r="AT1415" s="10">
        <v>82.4703858183004</v>
      </c>
      <c r="AU1415" s="21"/>
      <c r="BC1415" s="22">
        <v>129</v>
      </c>
      <c r="BD1415" s="10">
        <v>0</v>
      </c>
    </row>
    <row r="1416" spans="1:56" ht="23.25" x14ac:dyDescent="0.25">
      <c r="A1416" s="6" t="s">
        <v>709</v>
      </c>
      <c r="B1416" s="26" t="s">
        <v>296</v>
      </c>
      <c r="C1416" s="39" t="s">
        <v>235</v>
      </c>
      <c r="D1416" s="10">
        <v>1650</v>
      </c>
      <c r="E1416" s="24">
        <v>3</v>
      </c>
      <c r="F1416" s="12">
        <v>2</v>
      </c>
      <c r="G1416" s="24">
        <v>5</v>
      </c>
      <c r="H1416" s="12">
        <v>2</v>
      </c>
      <c r="I1416" s="24">
        <v>2</v>
      </c>
      <c r="J1416" s="12">
        <v>1</v>
      </c>
      <c r="K1416" s="10">
        <v>-1.74999999999997</v>
      </c>
      <c r="L1416" s="13">
        <v>-4.0499999999999901</v>
      </c>
      <c r="M1416" s="14">
        <v>92.723408522380595</v>
      </c>
      <c r="N1416" s="14">
        <v>-2.9882957388097302</v>
      </c>
      <c r="O1416" s="15">
        <v>1</v>
      </c>
      <c r="P1416" s="16">
        <v>0.75</v>
      </c>
      <c r="Q1416" s="10">
        <v>-1.1499999999999999</v>
      </c>
      <c r="R1416" s="13">
        <v>-0.60000000000000497</v>
      </c>
      <c r="S1416" s="10">
        <v>22</v>
      </c>
      <c r="T1416" s="6" t="s">
        <v>54</v>
      </c>
      <c r="U1416" s="17" t="s">
        <v>25</v>
      </c>
      <c r="V1416" s="18" t="str">
        <f t="shared" si="249"/>
        <v/>
      </c>
      <c r="W1416" s="19" t="str">
        <f t="shared" si="242"/>
        <v/>
      </c>
      <c r="X1416" s="6"/>
      <c r="AA1416" s="20"/>
      <c r="AB1416" s="18" t="str">
        <f t="shared" si="243"/>
        <v/>
      </c>
      <c r="AC1416" s="19" t="str">
        <f t="shared" si="244"/>
        <v/>
      </c>
      <c r="AD1416" s="18" t="str">
        <f t="shared" si="250"/>
        <v>GR</v>
      </c>
      <c r="AI1416" s="18" t="str">
        <f t="shared" si="246"/>
        <v/>
      </c>
      <c r="AJ1416" s="18" t="str">
        <f t="shared" si="247"/>
        <v/>
      </c>
      <c r="AK1416" s="18" t="str">
        <f t="shared" si="248"/>
        <v/>
      </c>
      <c r="AP1416" s="6" t="s">
        <v>651</v>
      </c>
      <c r="AT1416" s="10">
        <v>79.398408522380606</v>
      </c>
      <c r="AU1416" s="21"/>
      <c r="BC1416" s="22">
        <v>125</v>
      </c>
      <c r="BD1416" s="10">
        <v>0</v>
      </c>
    </row>
    <row r="1417" spans="1:56" ht="23.25" x14ac:dyDescent="0.25">
      <c r="A1417" s="6" t="s">
        <v>709</v>
      </c>
      <c r="B1417" s="23" t="s">
        <v>185</v>
      </c>
      <c r="C1417" s="39" t="s">
        <v>195</v>
      </c>
      <c r="D1417" s="10">
        <v>1650</v>
      </c>
      <c r="E1417" s="24">
        <v>4</v>
      </c>
      <c r="F1417" s="12">
        <v>3</v>
      </c>
      <c r="G1417" s="24">
        <v>4</v>
      </c>
      <c r="H1417" s="12">
        <v>3</v>
      </c>
      <c r="I1417" s="24">
        <v>1</v>
      </c>
      <c r="J1417" s="12">
        <v>0</v>
      </c>
      <c r="K1417" s="10">
        <v>6.6499999999999897</v>
      </c>
      <c r="L1417" s="10">
        <v>3.7166666666667001</v>
      </c>
      <c r="M1417" s="29">
        <v>104.75083804370701</v>
      </c>
      <c r="N1417" s="29">
        <v>2.3754190218534901</v>
      </c>
      <c r="O1417" s="15">
        <v>0</v>
      </c>
      <c r="P1417" s="16">
        <v>2.75</v>
      </c>
      <c r="Q1417" s="10">
        <v>-3.44999999999999</v>
      </c>
      <c r="R1417" s="10">
        <v>-1.25</v>
      </c>
      <c r="S1417" s="25">
        <v>76</v>
      </c>
      <c r="T1417" s="6" t="s">
        <v>65</v>
      </c>
      <c r="U1417" s="17" t="s">
        <v>78</v>
      </c>
      <c r="V1417" s="18" t="str">
        <f>"*" &amp; IF(AND(O1417&lt;=-1.5,NOT(ISBLANK(AF1417))),"Z","")</f>
        <v>*</v>
      </c>
      <c r="W1417" s="19" t="str">
        <f t="shared" si="242"/>
        <v/>
      </c>
      <c r="X1417" s="17" t="s">
        <v>75</v>
      </c>
      <c r="AA1417" s="20"/>
      <c r="AB1417" s="18" t="str">
        <f t="shared" si="243"/>
        <v/>
      </c>
      <c r="AC1417" s="19" t="str">
        <f t="shared" si="244"/>
        <v/>
      </c>
      <c r="AD1417" s="19" t="str">
        <f t="shared" si="250"/>
        <v>G</v>
      </c>
      <c r="AI1417" s="18" t="str">
        <f t="shared" si="246"/>
        <v/>
      </c>
      <c r="AJ1417" s="18" t="str">
        <f t="shared" si="247"/>
        <v/>
      </c>
      <c r="AK1417" s="18" t="str">
        <f t="shared" si="248"/>
        <v/>
      </c>
      <c r="AP1417" s="6" t="s">
        <v>710</v>
      </c>
      <c r="AT1417" s="10">
        <v>92.250838043707006</v>
      </c>
      <c r="AU1417" s="21"/>
      <c r="BC1417" s="22">
        <v>130</v>
      </c>
      <c r="BD1417" s="10">
        <v>0</v>
      </c>
    </row>
    <row r="1418" spans="1:56" ht="23.25" x14ac:dyDescent="0.25">
      <c r="A1418" s="6" t="s">
        <v>709</v>
      </c>
      <c r="B1418" s="26" t="s">
        <v>449</v>
      </c>
      <c r="C1418" s="39" t="s">
        <v>235</v>
      </c>
      <c r="D1418" s="10">
        <v>1650</v>
      </c>
      <c r="E1418" s="11">
        <v>2</v>
      </c>
      <c r="F1418" s="12">
        <v>1</v>
      </c>
      <c r="G1418" s="11">
        <v>2</v>
      </c>
      <c r="H1418" s="12">
        <v>0</v>
      </c>
      <c r="I1418" s="11">
        <v>2</v>
      </c>
      <c r="J1418" s="12">
        <v>0</v>
      </c>
      <c r="K1418" s="10">
        <v>2.9500000000000202</v>
      </c>
      <c r="L1418" s="34">
        <v>3.1000000000000498</v>
      </c>
      <c r="M1418" s="14">
        <v>96.103115209580807</v>
      </c>
      <c r="N1418" s="14">
        <v>-1.79844239520961</v>
      </c>
      <c r="O1418" s="15">
        <v>0</v>
      </c>
      <c r="P1418" s="16">
        <v>0.2</v>
      </c>
      <c r="Q1418" s="10">
        <v>-1.5499999999999901</v>
      </c>
      <c r="R1418" s="10">
        <v>-1.2999999999999901</v>
      </c>
      <c r="S1418" s="10">
        <v>21</v>
      </c>
      <c r="T1418" s="32">
        <v>8</v>
      </c>
      <c r="U1418" s="17" t="s">
        <v>78</v>
      </c>
      <c r="V1418" s="18" t="str">
        <f>"" &amp; IF(AND(O1418&lt;=-1.5,NOT(ISBLANK(AF1418))),"Z","")</f>
        <v/>
      </c>
      <c r="W1418" s="19" t="str">
        <f t="shared" si="242"/>
        <v/>
      </c>
      <c r="X1418" s="17" t="s">
        <v>166</v>
      </c>
      <c r="AA1418" s="20"/>
      <c r="AB1418" s="18" t="str">
        <f t="shared" si="243"/>
        <v/>
      </c>
      <c r="AC1418" s="19" t="str">
        <f t="shared" si="244"/>
        <v/>
      </c>
      <c r="AD1418" s="18" t="str">
        <f t="shared" si="250"/>
        <v>GR</v>
      </c>
      <c r="AI1418" s="18" t="str">
        <f t="shared" si="246"/>
        <v/>
      </c>
      <c r="AJ1418" s="18" t="str">
        <f t="shared" si="247"/>
        <v/>
      </c>
      <c r="AK1418" s="18" t="str">
        <f t="shared" si="248"/>
        <v/>
      </c>
      <c r="AP1418" s="6" t="s">
        <v>508</v>
      </c>
      <c r="AT1418" s="10">
        <v>86.953115209580801</v>
      </c>
      <c r="AU1418" s="21"/>
      <c r="BC1418" s="22">
        <v>135</v>
      </c>
      <c r="BD1418" s="10">
        <v>0</v>
      </c>
    </row>
    <row r="1419" spans="1:56" ht="23.25" x14ac:dyDescent="0.25">
      <c r="A1419" s="6" t="s">
        <v>709</v>
      </c>
      <c r="B1419" s="26" t="s">
        <v>71</v>
      </c>
      <c r="C1419" s="9" t="s">
        <v>221</v>
      </c>
      <c r="D1419" s="10">
        <v>1600</v>
      </c>
      <c r="E1419" s="11">
        <v>2</v>
      </c>
      <c r="F1419" s="12">
        <v>1</v>
      </c>
      <c r="G1419" s="11">
        <v>2</v>
      </c>
      <c r="H1419" s="12">
        <v>0</v>
      </c>
      <c r="I1419" s="11">
        <v>8</v>
      </c>
      <c r="J1419" s="12">
        <v>4</v>
      </c>
      <c r="K1419" s="10">
        <v>5.2499999999999902</v>
      </c>
      <c r="L1419" s="15">
        <v>2.5166666666666799</v>
      </c>
      <c r="M1419" s="14">
        <v>95.159596583353306</v>
      </c>
      <c r="N1419" s="29">
        <v>1.2297982916766199</v>
      </c>
      <c r="O1419" s="15">
        <v>1</v>
      </c>
      <c r="P1419" s="33">
        <v>-4.3</v>
      </c>
      <c r="Q1419" s="10">
        <v>-1.35</v>
      </c>
      <c r="R1419" s="13">
        <v>-5</v>
      </c>
      <c r="S1419" s="10">
        <v>11</v>
      </c>
      <c r="T1419" s="32">
        <v>8</v>
      </c>
      <c r="U1419" s="17" t="s">
        <v>25</v>
      </c>
      <c r="V1419" s="18" t="str">
        <f>"" &amp; IF(AND(O1419&lt;=-1.5,NOT(ISBLANK(AF1419))),"Z","")</f>
        <v/>
      </c>
      <c r="W1419" s="18" t="str">
        <f t="shared" si="242"/>
        <v/>
      </c>
      <c r="X1419" s="6"/>
      <c r="AB1419" s="18" t="str">
        <f t="shared" si="243"/>
        <v/>
      </c>
      <c r="AC1419" s="18" t="str">
        <f t="shared" si="244"/>
        <v/>
      </c>
      <c r="AD1419" s="18" t="str">
        <f t="shared" si="250"/>
        <v/>
      </c>
      <c r="AI1419" s="18" t="str">
        <f t="shared" si="246"/>
        <v/>
      </c>
      <c r="AJ1419" s="18" t="str">
        <f t="shared" si="247"/>
        <v/>
      </c>
      <c r="AK1419" s="18" t="str">
        <f t="shared" si="248"/>
        <v/>
      </c>
      <c r="AP1419" s="6" t="s">
        <v>312</v>
      </c>
      <c r="AT1419" s="10">
        <v>85.709596583353203</v>
      </c>
      <c r="BC1419" s="10">
        <v>110</v>
      </c>
      <c r="BD1419" s="10">
        <v>-1</v>
      </c>
    </row>
    <row r="1420" spans="1:56" ht="23.25" x14ac:dyDescent="0.25">
      <c r="A1420" s="6" t="s">
        <v>709</v>
      </c>
      <c r="B1420" s="26" t="s">
        <v>356</v>
      </c>
      <c r="C1420" s="39" t="s">
        <v>189</v>
      </c>
      <c r="D1420" s="10">
        <v>1650</v>
      </c>
      <c r="E1420" s="11">
        <v>11</v>
      </c>
      <c r="F1420" s="12">
        <v>8</v>
      </c>
      <c r="G1420" s="11">
        <v>11</v>
      </c>
      <c r="H1420" s="12">
        <v>8</v>
      </c>
      <c r="I1420" s="11">
        <v>9</v>
      </c>
      <c r="J1420" s="12">
        <v>4</v>
      </c>
      <c r="K1420" s="10">
        <v>-1.1500000000000199</v>
      </c>
      <c r="L1420" s="10">
        <v>-2.7166666666667298</v>
      </c>
      <c r="M1420" s="14">
        <v>90.532023927688996</v>
      </c>
      <c r="N1420" s="14">
        <v>-1.48398803615549</v>
      </c>
      <c r="O1420" s="15">
        <v>1</v>
      </c>
      <c r="P1420" s="16">
        <v>3.5</v>
      </c>
      <c r="Q1420" s="10">
        <v>1.35</v>
      </c>
      <c r="R1420" s="10">
        <v>4.0999999999999996</v>
      </c>
      <c r="S1420" s="10">
        <v>17</v>
      </c>
      <c r="T1420" s="6" t="s">
        <v>57</v>
      </c>
      <c r="U1420" s="6" t="s">
        <v>52</v>
      </c>
      <c r="V1420" s="18" t="str">
        <f>"" &amp; IF(AND(O1420&lt;=-1.5,NOT(ISBLANK(AF1420))),"Z","")</f>
        <v/>
      </c>
      <c r="W1420" s="18" t="str">
        <f t="shared" si="242"/>
        <v/>
      </c>
      <c r="X1420" s="17" t="s">
        <v>230</v>
      </c>
      <c r="AB1420" s="18" t="str">
        <f t="shared" si="243"/>
        <v/>
      </c>
      <c r="AC1420" s="18" t="str">
        <f t="shared" si="244"/>
        <v/>
      </c>
      <c r="AD1420" s="18" t="str">
        <f t="shared" si="250"/>
        <v/>
      </c>
      <c r="AI1420" s="18" t="str">
        <f t="shared" si="246"/>
        <v/>
      </c>
      <c r="AJ1420" s="18" t="str">
        <f t="shared" si="247"/>
        <v/>
      </c>
      <c r="AK1420" s="18" t="str">
        <f t="shared" si="248"/>
        <v/>
      </c>
      <c r="AP1420" s="6" t="s">
        <v>183</v>
      </c>
      <c r="AT1420" s="10">
        <v>81.032023927688996</v>
      </c>
      <c r="BC1420" s="10">
        <v>120</v>
      </c>
      <c r="BD1420" s="10">
        <v>1</v>
      </c>
    </row>
    <row r="1421" spans="1:56" ht="23.25" x14ac:dyDescent="0.25">
      <c r="A1421" s="6" t="s">
        <v>709</v>
      </c>
      <c r="B1421" s="26" t="s">
        <v>188</v>
      </c>
      <c r="C1421" s="39" t="s">
        <v>189</v>
      </c>
      <c r="D1421" s="10">
        <v>1800</v>
      </c>
      <c r="E1421" s="11">
        <v>5</v>
      </c>
      <c r="F1421" s="12">
        <v>2</v>
      </c>
      <c r="G1421" s="11">
        <v>4</v>
      </c>
      <c r="H1421" s="12">
        <v>2</v>
      </c>
      <c r="I1421" s="11">
        <v>4</v>
      </c>
      <c r="J1421" s="12">
        <v>0</v>
      </c>
      <c r="K1421" s="10">
        <v>6.2999999999999901</v>
      </c>
      <c r="L1421" s="10">
        <v>6.1799999999999402</v>
      </c>
      <c r="M1421" s="29">
        <v>104.86870840027601</v>
      </c>
      <c r="N1421" s="29">
        <v>2.93435420013807</v>
      </c>
      <c r="O1421" s="15">
        <v>1</v>
      </c>
      <c r="P1421" s="16">
        <v>1</v>
      </c>
      <c r="Q1421" s="10">
        <v>-4.75</v>
      </c>
      <c r="R1421" s="10">
        <v>-4.0500000000000096</v>
      </c>
      <c r="S1421" s="10">
        <v>28</v>
      </c>
      <c r="T1421" s="6" t="s">
        <v>65</v>
      </c>
      <c r="U1421" s="17" t="s">
        <v>78</v>
      </c>
      <c r="V1421" s="18" t="str">
        <f>"*" &amp; IF(AND(O1421&lt;=-1.5,NOT(ISBLANK(AF1421))),"Z","")</f>
        <v>*</v>
      </c>
      <c r="W1421" s="19" t="str">
        <f t="shared" si="242"/>
        <v/>
      </c>
      <c r="X1421" s="17" t="s">
        <v>75</v>
      </c>
      <c r="AA1421" s="20"/>
      <c r="AB1421" s="18" t="str">
        <f t="shared" si="243"/>
        <v/>
      </c>
      <c r="AC1421" s="19" t="str">
        <f t="shared" si="244"/>
        <v/>
      </c>
      <c r="AD1421" s="19" t="str">
        <f t="shared" si="250"/>
        <v>G</v>
      </c>
      <c r="AI1421" s="18" t="str">
        <f t="shared" si="246"/>
        <v/>
      </c>
      <c r="AJ1421" s="18" t="str">
        <f t="shared" si="247"/>
        <v/>
      </c>
      <c r="AK1421" s="18" t="str">
        <f t="shared" si="248"/>
        <v/>
      </c>
      <c r="AP1421" s="6" t="s">
        <v>133</v>
      </c>
      <c r="AT1421" s="10">
        <v>95.118708400276105</v>
      </c>
      <c r="AU1421" s="21"/>
      <c r="BC1421" s="22">
        <v>116</v>
      </c>
      <c r="BD1421" s="10">
        <v>0</v>
      </c>
    </row>
    <row r="1422" spans="1:56" ht="23.25" x14ac:dyDescent="0.25">
      <c r="A1422" s="6" t="s">
        <v>709</v>
      </c>
      <c r="B1422" s="26" t="s">
        <v>455</v>
      </c>
      <c r="C1422" s="9" t="s">
        <v>221</v>
      </c>
      <c r="D1422" s="10">
        <v>2000</v>
      </c>
      <c r="E1422" s="24">
        <v>4</v>
      </c>
      <c r="F1422" s="12">
        <v>3</v>
      </c>
      <c r="G1422" s="24">
        <v>4</v>
      </c>
      <c r="H1422" s="12">
        <v>1</v>
      </c>
      <c r="I1422" s="24">
        <v>4</v>
      </c>
      <c r="J1422" s="12">
        <v>2</v>
      </c>
      <c r="K1422" s="10">
        <v>3.1499999999999799</v>
      </c>
      <c r="L1422" s="13">
        <v>0</v>
      </c>
      <c r="M1422" s="14">
        <v>444</v>
      </c>
      <c r="N1422" s="14">
        <v>172</v>
      </c>
      <c r="O1422" s="15">
        <v>2</v>
      </c>
      <c r="P1422" s="33">
        <v>-1.25</v>
      </c>
      <c r="Q1422" s="10">
        <v>-1.1000000000000101</v>
      </c>
      <c r="R1422" s="13">
        <v>-2.1000000000000099</v>
      </c>
      <c r="S1422" s="10">
        <v>25</v>
      </c>
      <c r="T1422" s="6" t="s">
        <v>65</v>
      </c>
      <c r="U1422" s="17" t="s">
        <v>25</v>
      </c>
      <c r="V1422" s="18" t="str">
        <f>"" &amp; IF(AND(O1422&lt;=-1.5,NOT(ISBLANK(AF1422))),"Z","")</f>
        <v/>
      </c>
      <c r="W1422" s="19" t="str">
        <f t="shared" si="242"/>
        <v/>
      </c>
      <c r="X1422" s="6"/>
      <c r="AA1422" s="20"/>
      <c r="AB1422" s="18" t="str">
        <f t="shared" si="243"/>
        <v/>
      </c>
      <c r="AC1422" s="19" t="str">
        <f t="shared" si="244"/>
        <v/>
      </c>
      <c r="AD1422" s="18" t="str">
        <f t="shared" si="250"/>
        <v>G</v>
      </c>
      <c r="AI1422" s="18" t="str">
        <f t="shared" si="246"/>
        <v/>
      </c>
      <c r="AJ1422" s="18" t="str">
        <f t="shared" si="247"/>
        <v/>
      </c>
      <c r="AK1422" s="18" t="str">
        <f t="shared" si="248"/>
        <v/>
      </c>
      <c r="AP1422" s="6" t="s">
        <v>459</v>
      </c>
      <c r="AT1422" s="10">
        <v>432.25</v>
      </c>
      <c r="AU1422" s="21"/>
      <c r="BC1422" s="22">
        <v>122</v>
      </c>
      <c r="BD1422" s="10">
        <v>0</v>
      </c>
    </row>
    <row r="1423" spans="1:56" ht="23.25" x14ac:dyDescent="0.25">
      <c r="A1423" s="6" t="s">
        <v>709</v>
      </c>
      <c r="B1423" s="26" t="s">
        <v>176</v>
      </c>
      <c r="C1423" s="39" t="s">
        <v>177</v>
      </c>
      <c r="D1423" s="10">
        <v>1800</v>
      </c>
      <c r="E1423" s="24">
        <v>6</v>
      </c>
      <c r="F1423" s="12">
        <v>2</v>
      </c>
      <c r="G1423" s="24">
        <v>5</v>
      </c>
      <c r="H1423" s="12">
        <v>2</v>
      </c>
      <c r="I1423" s="24">
        <v>7</v>
      </c>
      <c r="J1423" s="12">
        <v>2</v>
      </c>
      <c r="K1423" s="10">
        <v>-3.55</v>
      </c>
      <c r="L1423" s="34">
        <v>2.6599999999999802</v>
      </c>
      <c r="M1423" s="14">
        <v>98.301475962948103</v>
      </c>
      <c r="N1423" s="29">
        <v>0.750737981474074</v>
      </c>
      <c r="O1423" s="15">
        <v>0</v>
      </c>
      <c r="P1423" s="16">
        <v>0</v>
      </c>
      <c r="Q1423" s="10">
        <v>4.9999999999990101E-2</v>
      </c>
      <c r="R1423" s="10">
        <v>4.9999999999990101E-2</v>
      </c>
      <c r="S1423" s="10">
        <v>10</v>
      </c>
      <c r="T1423" s="6" t="s">
        <v>47</v>
      </c>
      <c r="U1423" s="17" t="s">
        <v>25</v>
      </c>
      <c r="V1423" s="18" t="str">
        <f>"*" &amp; IF(AND(O1423&lt;=-1.5,NOT(ISBLANK(AF1423))),"Z","")</f>
        <v>*</v>
      </c>
      <c r="W1423" s="19" t="str">
        <f t="shared" si="242"/>
        <v/>
      </c>
      <c r="X1423" s="6"/>
      <c r="AA1423" s="20"/>
      <c r="AB1423" s="18" t="str">
        <f t="shared" si="243"/>
        <v/>
      </c>
      <c r="AC1423" s="19" t="str">
        <f t="shared" si="244"/>
        <v/>
      </c>
      <c r="AD1423" s="18" t="str">
        <f t="shared" si="250"/>
        <v>GR</v>
      </c>
      <c r="AI1423" s="18" t="str">
        <f t="shared" si="246"/>
        <v/>
      </c>
      <c r="AJ1423" s="18" t="str">
        <f t="shared" si="247"/>
        <v/>
      </c>
      <c r="AK1423" s="18" t="str">
        <f t="shared" si="248"/>
        <v/>
      </c>
      <c r="AP1423" s="6" t="s">
        <v>122</v>
      </c>
      <c r="AT1423" s="10">
        <v>99.001475962948206</v>
      </c>
      <c r="AU1423" s="21"/>
      <c r="BC1423" s="22">
        <v>116</v>
      </c>
      <c r="BD1423" s="10">
        <v>0</v>
      </c>
    </row>
    <row r="1424" spans="1:56" ht="23.25" x14ac:dyDescent="0.25">
      <c r="A1424" s="6" t="s">
        <v>709</v>
      </c>
      <c r="B1424" s="2" t="s">
        <v>134</v>
      </c>
      <c r="C1424" s="9" t="s">
        <v>276</v>
      </c>
      <c r="D1424" s="10">
        <v>1800</v>
      </c>
      <c r="E1424" s="24">
        <v>5</v>
      </c>
      <c r="F1424" s="12">
        <v>4</v>
      </c>
      <c r="G1424" s="24">
        <v>5</v>
      </c>
      <c r="H1424" s="12">
        <v>4</v>
      </c>
      <c r="I1424" s="24">
        <v>7</v>
      </c>
      <c r="J1424" s="12">
        <v>4</v>
      </c>
      <c r="K1424" s="10">
        <v>7.2500000000000497</v>
      </c>
      <c r="L1424" s="13">
        <v>0</v>
      </c>
      <c r="M1424" s="14">
        <v>1168.1761063947799</v>
      </c>
      <c r="N1424" s="29">
        <v>3.8053197387952799E-2</v>
      </c>
      <c r="O1424" s="15">
        <v>0</v>
      </c>
      <c r="P1424" s="16">
        <v>0.5</v>
      </c>
      <c r="Q1424" s="10">
        <v>-3.7999999999999901</v>
      </c>
      <c r="R1424" s="13">
        <v>-0.59999999999998699</v>
      </c>
      <c r="S1424" s="10">
        <v>32</v>
      </c>
      <c r="T1424" s="6" t="s">
        <v>51</v>
      </c>
      <c r="U1424" s="6" t="s">
        <v>52</v>
      </c>
      <c r="V1424" s="18" t="str">
        <f>"" &amp; IF(AND(O1424&lt;=-1.5,NOT(ISBLANK(AF1424))),"Z","")</f>
        <v/>
      </c>
      <c r="W1424" s="18" t="str">
        <f t="shared" si="242"/>
        <v/>
      </c>
      <c r="X1424" s="6"/>
      <c r="AB1424" s="18" t="str">
        <f t="shared" si="243"/>
        <v/>
      </c>
      <c r="AC1424" s="18" t="str">
        <f t="shared" si="244"/>
        <v/>
      </c>
      <c r="AD1424" s="18" t="str">
        <f t="shared" si="250"/>
        <v/>
      </c>
      <c r="AI1424" s="18" t="str">
        <f t="shared" si="246"/>
        <v/>
      </c>
      <c r="AJ1424" s="18" t="str">
        <f t="shared" si="247"/>
        <v/>
      </c>
      <c r="AK1424" s="18" t="str">
        <f t="shared" si="248"/>
        <v/>
      </c>
      <c r="AP1424" s="6" t="s">
        <v>363</v>
      </c>
      <c r="AT1424" s="10">
        <v>84.951106394775906</v>
      </c>
      <c r="BC1424" s="10">
        <v>134</v>
      </c>
      <c r="BD1424" s="10">
        <v>-1274</v>
      </c>
    </row>
    <row r="1425" spans="1:56" ht="23.25" x14ac:dyDescent="0.25">
      <c r="A1425" s="6" t="s">
        <v>709</v>
      </c>
      <c r="B1425" s="2" t="s">
        <v>283</v>
      </c>
      <c r="C1425" s="9" t="s">
        <v>210</v>
      </c>
      <c r="D1425" s="10">
        <v>1400</v>
      </c>
      <c r="E1425" s="11">
        <v>12</v>
      </c>
      <c r="F1425" s="12">
        <v>6</v>
      </c>
      <c r="G1425" s="11">
        <v>12</v>
      </c>
      <c r="H1425" s="12">
        <v>6</v>
      </c>
      <c r="I1425" s="11">
        <v>8</v>
      </c>
      <c r="J1425" s="12">
        <v>5</v>
      </c>
      <c r="K1425" s="10">
        <v>-5.55</v>
      </c>
      <c r="L1425" s="10">
        <v>0</v>
      </c>
      <c r="M1425" s="14">
        <v>444</v>
      </c>
      <c r="N1425" s="14">
        <v>172</v>
      </c>
      <c r="O1425" s="15">
        <v>1</v>
      </c>
      <c r="P1425" s="16">
        <v>0.5</v>
      </c>
      <c r="Q1425" s="10">
        <v>1.45</v>
      </c>
      <c r="R1425" s="10">
        <v>1.85</v>
      </c>
      <c r="S1425" s="10">
        <v>34</v>
      </c>
      <c r="T1425" s="6" t="s">
        <v>57</v>
      </c>
      <c r="U1425" s="6" t="s">
        <v>52</v>
      </c>
      <c r="V1425" s="18" t="str">
        <f>"" &amp; IF(AND(O1425&lt;=-1.5,NOT(ISBLANK(AF1425))),"Z","")</f>
        <v/>
      </c>
      <c r="W1425" s="18" t="str">
        <f t="shared" si="242"/>
        <v/>
      </c>
      <c r="X1425" s="6"/>
      <c r="AB1425" s="18" t="str">
        <f t="shared" si="243"/>
        <v/>
      </c>
      <c r="AC1425" s="18" t="str">
        <f t="shared" si="244"/>
        <v/>
      </c>
      <c r="AD1425" s="18" t="str">
        <f t="shared" si="250"/>
        <v/>
      </c>
      <c r="AI1425" s="18" t="str">
        <f t="shared" si="246"/>
        <v/>
      </c>
      <c r="AJ1425" s="18" t="str">
        <f t="shared" si="247"/>
        <v/>
      </c>
      <c r="AK1425" s="18" t="str">
        <f t="shared" si="248"/>
        <v/>
      </c>
      <c r="AP1425" s="6" t="s">
        <v>333</v>
      </c>
      <c r="AT1425" s="10">
        <v>425.5</v>
      </c>
      <c r="BC1425" s="10">
        <v>133</v>
      </c>
      <c r="BD1425" s="10">
        <v>1</v>
      </c>
    </row>
    <row r="1426" spans="1:56" ht="23.25" x14ac:dyDescent="0.25">
      <c r="A1426" s="6" t="s">
        <v>711</v>
      </c>
      <c r="B1426" s="6" t="s">
        <v>253</v>
      </c>
      <c r="C1426" s="9" t="s">
        <v>423</v>
      </c>
      <c r="D1426" s="10">
        <v>1200</v>
      </c>
      <c r="E1426" s="11">
        <v>9</v>
      </c>
      <c r="F1426" s="12">
        <v>5</v>
      </c>
      <c r="G1426" s="11">
        <v>10</v>
      </c>
      <c r="H1426" s="12">
        <v>6</v>
      </c>
      <c r="I1426" s="11">
        <v>1</v>
      </c>
      <c r="J1426" s="12">
        <v>0</v>
      </c>
      <c r="K1426" s="10">
        <v>0.50000000000000699</v>
      </c>
      <c r="L1426" s="34">
        <v>1.5249999999999999</v>
      </c>
      <c r="M1426" s="14">
        <v>96.475227453298899</v>
      </c>
      <c r="N1426" s="14">
        <v>-1.76238627335053</v>
      </c>
      <c r="O1426" s="15">
        <v>-2</v>
      </c>
      <c r="P1426" s="16">
        <v>6.25</v>
      </c>
      <c r="Q1426" s="10">
        <v>-2.75</v>
      </c>
      <c r="R1426" s="10">
        <v>2.25</v>
      </c>
      <c r="T1426" s="6" t="s">
        <v>57</v>
      </c>
      <c r="U1426" s="6" t="s">
        <v>52</v>
      </c>
      <c r="V1426" s="18" t="str">
        <f>"" &amp; IF(AND(O1426&lt;=-1.5,NOT(ISBLANK(AF1426))),"Z","")</f>
        <v/>
      </c>
      <c r="W1426" s="19" t="str">
        <f t="shared" si="242"/>
        <v/>
      </c>
      <c r="X1426" s="17" t="s">
        <v>88</v>
      </c>
      <c r="AA1426" s="20"/>
      <c r="AB1426" s="18" t="str">
        <f t="shared" si="243"/>
        <v/>
      </c>
      <c r="AC1426" s="19" t="str">
        <f t="shared" si="244"/>
        <v>*</v>
      </c>
      <c r="AD1426" s="18" t="str">
        <f t="shared" si="250"/>
        <v>GR</v>
      </c>
      <c r="AI1426" s="18" t="str">
        <f t="shared" si="246"/>
        <v/>
      </c>
      <c r="AJ1426" s="18" t="str">
        <f t="shared" si="247"/>
        <v/>
      </c>
      <c r="AK1426" s="18" t="str">
        <f t="shared" si="248"/>
        <v/>
      </c>
      <c r="AP1426" s="6" t="s">
        <v>674</v>
      </c>
      <c r="AT1426" s="10">
        <v>71.475227453298899</v>
      </c>
      <c r="AU1426" s="21"/>
      <c r="BC1426" s="22">
        <v>128</v>
      </c>
      <c r="BD1426" s="28">
        <v>1</v>
      </c>
    </row>
    <row r="1427" spans="1:56" ht="23.25" x14ac:dyDescent="0.25">
      <c r="A1427" s="6" t="s">
        <v>711</v>
      </c>
      <c r="B1427" s="2" t="s">
        <v>113</v>
      </c>
      <c r="C1427" s="9" t="s">
        <v>258</v>
      </c>
      <c r="D1427" s="10">
        <v>1200</v>
      </c>
      <c r="E1427" s="11">
        <v>12</v>
      </c>
      <c r="F1427" s="12">
        <v>6</v>
      </c>
      <c r="G1427" s="11">
        <v>9</v>
      </c>
      <c r="H1427" s="12">
        <v>3</v>
      </c>
      <c r="I1427" s="11">
        <v>1</v>
      </c>
      <c r="J1427" s="12">
        <v>0</v>
      </c>
      <c r="K1427" s="10">
        <v>-1.25</v>
      </c>
      <c r="L1427" s="10">
        <v>-2.2500000000000102</v>
      </c>
      <c r="M1427" s="14">
        <v>98.797673006950802</v>
      </c>
      <c r="N1427" s="14">
        <v>-0.60116349652460599</v>
      </c>
      <c r="O1427" s="15">
        <v>3</v>
      </c>
      <c r="P1427" s="16">
        <v>2.75</v>
      </c>
      <c r="Q1427" s="10">
        <v>0.35000000000000098</v>
      </c>
      <c r="R1427" s="10">
        <v>2.5499999999999901</v>
      </c>
      <c r="S1427" s="10">
        <v>31</v>
      </c>
      <c r="T1427" s="6" t="s">
        <v>57</v>
      </c>
      <c r="U1427" s="6" t="s">
        <v>52</v>
      </c>
      <c r="V1427" s="18" t="str">
        <f>"" &amp; IF(AND(O1427&lt;=-1.5,NOT(ISBLANK(AF1427))),"Z","")</f>
        <v/>
      </c>
      <c r="W1427" s="19" t="str">
        <f t="shared" si="242"/>
        <v/>
      </c>
      <c r="X1427" s="17" t="s">
        <v>277</v>
      </c>
      <c r="AA1427" s="20"/>
      <c r="AB1427" s="18" t="str">
        <f t="shared" si="243"/>
        <v>*</v>
      </c>
      <c r="AC1427" s="19" t="str">
        <f t="shared" si="244"/>
        <v>**</v>
      </c>
      <c r="AD1427" s="18" t="str">
        <f t="shared" si="250"/>
        <v>G</v>
      </c>
      <c r="AI1427" s="18" t="str">
        <f t="shared" si="246"/>
        <v>$</v>
      </c>
      <c r="AJ1427" s="18" t="str">
        <f t="shared" si="247"/>
        <v/>
      </c>
      <c r="AK1427" s="18" t="str">
        <f t="shared" si="248"/>
        <v/>
      </c>
      <c r="AP1427" s="6" t="s">
        <v>635</v>
      </c>
      <c r="AT1427" s="10">
        <v>74.297673006950802</v>
      </c>
      <c r="AU1427" s="21"/>
      <c r="BC1427" s="22">
        <v>131</v>
      </c>
      <c r="BD1427" s="28">
        <v>1</v>
      </c>
    </row>
    <row r="1428" spans="1:56" ht="23.25" x14ac:dyDescent="0.25">
      <c r="A1428" s="6" t="s">
        <v>711</v>
      </c>
      <c r="B1428" s="26" t="s">
        <v>280</v>
      </c>
      <c r="C1428" s="9" t="s">
        <v>172</v>
      </c>
      <c r="D1428" s="10">
        <v>1200</v>
      </c>
      <c r="E1428" s="11">
        <v>12</v>
      </c>
      <c r="F1428" s="12">
        <v>8</v>
      </c>
      <c r="G1428" s="11">
        <v>11</v>
      </c>
      <c r="H1428" s="12">
        <v>5</v>
      </c>
      <c r="I1428" s="11">
        <v>1</v>
      </c>
      <c r="J1428" s="12">
        <v>0</v>
      </c>
      <c r="K1428" s="10">
        <v>-0.80000000000000104</v>
      </c>
      <c r="L1428" s="10">
        <v>-1.75833333333334</v>
      </c>
      <c r="M1428" s="14">
        <v>99.371088430243603</v>
      </c>
      <c r="N1428" s="14">
        <v>-0.31445578487819098</v>
      </c>
      <c r="O1428" s="15">
        <v>3</v>
      </c>
      <c r="P1428" s="16">
        <v>5.25</v>
      </c>
      <c r="Q1428" s="10">
        <v>-0.19999999999999599</v>
      </c>
      <c r="R1428" s="10">
        <v>4</v>
      </c>
      <c r="S1428" s="10">
        <v>25</v>
      </c>
      <c r="T1428" s="6" t="s">
        <v>57</v>
      </c>
      <c r="U1428" s="6" t="s">
        <v>52</v>
      </c>
      <c r="V1428" s="18" t="str">
        <f>"" &amp; IF(AND(O1428&lt;=-1.5,NOT(ISBLANK(AF1428))),"Z","")</f>
        <v/>
      </c>
      <c r="W1428" s="19" t="str">
        <f t="shared" si="242"/>
        <v/>
      </c>
      <c r="X1428" s="17" t="s">
        <v>88</v>
      </c>
      <c r="AA1428" s="20"/>
      <c r="AB1428" s="18" t="str">
        <f t="shared" si="243"/>
        <v>*</v>
      </c>
      <c r="AC1428" s="19" t="str">
        <f t="shared" si="244"/>
        <v>**</v>
      </c>
      <c r="AD1428" s="18" t="str">
        <f t="shared" si="250"/>
        <v>G</v>
      </c>
      <c r="AI1428" s="18" t="str">
        <f t="shared" si="246"/>
        <v>$</v>
      </c>
      <c r="AJ1428" s="18" t="str">
        <f t="shared" si="247"/>
        <v/>
      </c>
      <c r="AK1428" s="18" t="str">
        <f t="shared" si="248"/>
        <v/>
      </c>
      <c r="AP1428" s="6" t="s">
        <v>346</v>
      </c>
      <c r="AT1428" s="10">
        <v>83.371088430243603</v>
      </c>
      <c r="AU1428" s="21"/>
      <c r="BC1428" s="22">
        <v>126</v>
      </c>
      <c r="BD1428" s="28">
        <v>2</v>
      </c>
    </row>
    <row r="1429" spans="1:56" ht="23.25" x14ac:dyDescent="0.25">
      <c r="A1429" s="6" t="s">
        <v>711</v>
      </c>
      <c r="B1429" s="31" t="s">
        <v>137</v>
      </c>
      <c r="C1429" s="9" t="s">
        <v>276</v>
      </c>
      <c r="D1429" s="10">
        <v>1400</v>
      </c>
      <c r="E1429" s="11">
        <v>9</v>
      </c>
      <c r="F1429" s="12">
        <v>4</v>
      </c>
      <c r="G1429" s="11">
        <v>9</v>
      </c>
      <c r="H1429" s="12">
        <v>4</v>
      </c>
      <c r="I1429" s="11">
        <v>3</v>
      </c>
      <c r="J1429" s="12">
        <v>0</v>
      </c>
      <c r="K1429" s="10">
        <v>1.25</v>
      </c>
      <c r="L1429" s="16">
        <v>3.26666666666664</v>
      </c>
      <c r="M1429" s="29">
        <v>103.49476828277599</v>
      </c>
      <c r="N1429" s="29">
        <v>2.1973841413878099</v>
      </c>
      <c r="O1429" s="15">
        <v>1</v>
      </c>
      <c r="P1429" s="16">
        <v>3.25</v>
      </c>
      <c r="Q1429" s="10">
        <v>-0.84999999999999098</v>
      </c>
      <c r="R1429" s="16">
        <v>1.7</v>
      </c>
      <c r="S1429" s="25">
        <v>42</v>
      </c>
      <c r="T1429" s="6" t="s">
        <v>57</v>
      </c>
      <c r="U1429" s="6" t="s">
        <v>52</v>
      </c>
      <c r="V1429" s="18" t="str">
        <f>"*" &amp; IF(AND(O1429&lt;=-1.5,NOT(ISBLANK(AF1429))),"Z","")</f>
        <v>*</v>
      </c>
      <c r="W1429" s="19" t="str">
        <f t="shared" si="242"/>
        <v/>
      </c>
      <c r="X1429" s="17" t="s">
        <v>73</v>
      </c>
      <c r="AA1429" s="20"/>
      <c r="AB1429" s="18" t="str">
        <f t="shared" si="243"/>
        <v/>
      </c>
      <c r="AC1429" s="19" t="str">
        <f t="shared" si="244"/>
        <v>*</v>
      </c>
      <c r="AD1429" s="19" t="str">
        <f t="shared" si="250"/>
        <v>G</v>
      </c>
      <c r="AI1429" s="18" t="str">
        <f t="shared" si="246"/>
        <v/>
      </c>
      <c r="AJ1429" s="18" t="str">
        <f t="shared" si="247"/>
        <v/>
      </c>
      <c r="AK1429" s="18" t="str">
        <f t="shared" si="248"/>
        <v/>
      </c>
      <c r="AP1429" s="6" t="s">
        <v>347</v>
      </c>
      <c r="AT1429" s="10">
        <v>94.644768282775601</v>
      </c>
      <c r="AU1429" s="21"/>
      <c r="BC1429" s="22">
        <v>132</v>
      </c>
      <c r="BD1429" s="10">
        <v>0</v>
      </c>
    </row>
    <row r="1430" spans="1:56" ht="23.25" x14ac:dyDescent="0.25">
      <c r="A1430" s="6" t="s">
        <v>712</v>
      </c>
      <c r="B1430" s="6" t="s">
        <v>349</v>
      </c>
      <c r="C1430" s="9" t="s">
        <v>258</v>
      </c>
      <c r="D1430" s="10">
        <v>1400</v>
      </c>
      <c r="E1430" s="24">
        <v>9</v>
      </c>
      <c r="F1430" s="12">
        <v>5</v>
      </c>
      <c r="G1430" s="24">
        <v>6</v>
      </c>
      <c r="H1430" s="12">
        <v>2</v>
      </c>
      <c r="I1430" s="24">
        <v>1</v>
      </c>
      <c r="J1430" s="12">
        <v>0</v>
      </c>
      <c r="K1430" s="10">
        <v>0.70000000000000295</v>
      </c>
      <c r="L1430" s="16">
        <v>2.2300000000000102</v>
      </c>
      <c r="M1430" s="29">
        <v>101.135988903675</v>
      </c>
      <c r="N1430" s="29">
        <v>0.56799445183727904</v>
      </c>
      <c r="O1430" s="35">
        <v>2</v>
      </c>
      <c r="P1430" s="16">
        <v>2.5</v>
      </c>
      <c r="Q1430" s="10">
        <v>1.05</v>
      </c>
      <c r="R1430" s="16">
        <v>3.05</v>
      </c>
      <c r="T1430" s="6" t="s">
        <v>90</v>
      </c>
      <c r="U1430" s="6" t="s">
        <v>52</v>
      </c>
      <c r="V1430" s="18" t="str">
        <f>"" &amp; IF(AND(O1430&lt;=-1.5,NOT(ISBLANK(AF1430))),"Z","")</f>
        <v/>
      </c>
      <c r="W1430" s="19" t="str">
        <f t="shared" si="242"/>
        <v/>
      </c>
      <c r="X1430" s="17" t="s">
        <v>73</v>
      </c>
      <c r="AA1430" s="20"/>
      <c r="AB1430" s="19" t="str">
        <f t="shared" si="243"/>
        <v>*</v>
      </c>
      <c r="AC1430" s="19" t="str">
        <f t="shared" si="244"/>
        <v>*</v>
      </c>
      <c r="AD1430" s="19" t="str">
        <f t="shared" si="250"/>
        <v>G</v>
      </c>
      <c r="AI1430" s="18" t="str">
        <f t="shared" si="246"/>
        <v/>
      </c>
      <c r="AJ1430" s="18" t="str">
        <f t="shared" si="247"/>
        <v/>
      </c>
      <c r="AK1430" s="18" t="str">
        <f t="shared" si="248"/>
        <v/>
      </c>
      <c r="AP1430" s="6" t="s">
        <v>420</v>
      </c>
      <c r="AT1430" s="10">
        <v>76.135988903674601</v>
      </c>
      <c r="AU1430" s="21"/>
      <c r="BC1430" s="22">
        <v>126</v>
      </c>
      <c r="BD1430" s="10">
        <v>0</v>
      </c>
    </row>
    <row r="1431" spans="1:56" ht="23.25" x14ac:dyDescent="0.25">
      <c r="A1431" s="6" t="s">
        <v>712</v>
      </c>
      <c r="B1431" s="26" t="s">
        <v>148</v>
      </c>
      <c r="C1431" s="9" t="s">
        <v>258</v>
      </c>
      <c r="D1431" s="10">
        <v>1400</v>
      </c>
      <c r="E1431" s="24">
        <v>6</v>
      </c>
      <c r="F1431" s="12">
        <v>4</v>
      </c>
      <c r="G1431" s="24">
        <v>9</v>
      </c>
      <c r="H1431" s="12">
        <v>2</v>
      </c>
      <c r="I1431" s="24">
        <v>1</v>
      </c>
      <c r="J1431" s="12">
        <v>0</v>
      </c>
      <c r="K1431" s="10">
        <v>-0.79999999999998295</v>
      </c>
      <c r="L1431" s="10">
        <v>-1.8142857142856901</v>
      </c>
      <c r="M1431" s="14">
        <v>93.195461541598107</v>
      </c>
      <c r="N1431" s="14">
        <v>-3.4022692292009502</v>
      </c>
      <c r="O1431" s="15">
        <v>1</v>
      </c>
      <c r="P1431" s="16">
        <v>2.5</v>
      </c>
      <c r="Q1431" s="10">
        <v>1.6</v>
      </c>
      <c r="R1431" s="10">
        <v>3.5999999999999899</v>
      </c>
      <c r="S1431" s="10">
        <v>27</v>
      </c>
      <c r="T1431" s="6" t="s">
        <v>90</v>
      </c>
      <c r="U1431" s="17" t="s">
        <v>25</v>
      </c>
      <c r="V1431" s="18" t="str">
        <f>"" &amp; IF(AND(O1431&lt;=-1.5,NOT(ISBLANK(AF1431))),"Z","")</f>
        <v/>
      </c>
      <c r="W1431" s="19" t="str">
        <f t="shared" si="242"/>
        <v/>
      </c>
      <c r="X1431" s="17" t="s">
        <v>204</v>
      </c>
      <c r="AA1431" s="20"/>
      <c r="AB1431" s="18" t="str">
        <f t="shared" si="243"/>
        <v/>
      </c>
      <c r="AC1431" s="19" t="str">
        <f t="shared" si="244"/>
        <v>**</v>
      </c>
      <c r="AD1431" s="18" t="str">
        <f t="shared" si="250"/>
        <v>GR</v>
      </c>
      <c r="AI1431" s="18" t="str">
        <f t="shared" si="246"/>
        <v>$</v>
      </c>
      <c r="AJ1431" s="18" t="str">
        <f t="shared" si="247"/>
        <v/>
      </c>
      <c r="AK1431" s="18" t="str">
        <f t="shared" si="248"/>
        <v/>
      </c>
      <c r="AP1431" s="6" t="s">
        <v>498</v>
      </c>
      <c r="AT1431" s="10">
        <v>70.695461541598107</v>
      </c>
      <c r="AU1431" s="21"/>
      <c r="BC1431" s="22">
        <v>133</v>
      </c>
      <c r="BD1431" s="28">
        <v>1</v>
      </c>
    </row>
    <row r="1432" spans="1:56" ht="23.25" x14ac:dyDescent="0.25">
      <c r="A1432" s="6" t="s">
        <v>712</v>
      </c>
      <c r="B1432" s="23" t="s">
        <v>199</v>
      </c>
      <c r="C1432" s="9" t="s">
        <v>210</v>
      </c>
      <c r="D1432" s="10">
        <v>1400</v>
      </c>
      <c r="E1432" s="11">
        <v>12</v>
      </c>
      <c r="F1432" s="12">
        <v>7</v>
      </c>
      <c r="G1432" s="11">
        <v>13</v>
      </c>
      <c r="H1432" s="12">
        <v>5</v>
      </c>
      <c r="I1432" s="11">
        <v>1</v>
      </c>
      <c r="J1432" s="12">
        <v>0</v>
      </c>
      <c r="K1432" s="10">
        <v>2.85</v>
      </c>
      <c r="L1432" s="34">
        <v>0.77777777777775303</v>
      </c>
      <c r="M1432" s="14">
        <v>97.972679983104499</v>
      </c>
      <c r="N1432" s="14">
        <v>-1.01366000844777</v>
      </c>
      <c r="O1432" s="15">
        <v>2</v>
      </c>
      <c r="P1432" s="16">
        <v>5.25</v>
      </c>
      <c r="Q1432" s="10">
        <v>-0.94999999999998896</v>
      </c>
      <c r="R1432" s="10">
        <v>3.2500000000000102</v>
      </c>
      <c r="S1432" s="25">
        <v>143</v>
      </c>
      <c r="T1432" s="6" t="s">
        <v>57</v>
      </c>
      <c r="U1432" s="6" t="s">
        <v>52</v>
      </c>
      <c r="V1432" s="18" t="str">
        <f>"*" &amp; IF(AND(O1432&lt;=-1.5,NOT(ISBLANK(AF1432))),"Z","")</f>
        <v>*</v>
      </c>
      <c r="W1432" s="19" t="str">
        <f t="shared" si="242"/>
        <v/>
      </c>
      <c r="X1432" s="17" t="s">
        <v>193</v>
      </c>
      <c r="AA1432" s="20"/>
      <c r="AB1432" s="18" t="str">
        <f t="shared" si="243"/>
        <v>*</v>
      </c>
      <c r="AC1432" s="19" t="str">
        <f t="shared" si="244"/>
        <v>*</v>
      </c>
      <c r="AD1432" s="18" t="str">
        <f t="shared" si="250"/>
        <v>G</v>
      </c>
      <c r="AI1432" s="18" t="str">
        <f t="shared" si="246"/>
        <v/>
      </c>
      <c r="AJ1432" s="18" t="str">
        <f t="shared" si="247"/>
        <v/>
      </c>
      <c r="AK1432" s="18" t="str">
        <f t="shared" si="248"/>
        <v/>
      </c>
      <c r="AP1432" s="6" t="s">
        <v>282</v>
      </c>
      <c r="AT1432" s="10">
        <v>80.972679983104399</v>
      </c>
      <c r="AU1432" s="21"/>
      <c r="BC1432" s="22">
        <v>121</v>
      </c>
      <c r="BD1432" s="28">
        <v>1</v>
      </c>
    </row>
    <row r="1433" spans="1:56" ht="23.25" x14ac:dyDescent="0.25">
      <c r="A1433" s="6" t="s">
        <v>712</v>
      </c>
      <c r="B1433" s="26" t="s">
        <v>71</v>
      </c>
      <c r="C1433" s="9" t="s">
        <v>263</v>
      </c>
      <c r="D1433" s="10">
        <v>1600</v>
      </c>
      <c r="E1433" s="24">
        <v>8</v>
      </c>
      <c r="F1433" s="12">
        <v>5</v>
      </c>
      <c r="G1433" s="24">
        <v>9</v>
      </c>
      <c r="H1433" s="12">
        <v>4</v>
      </c>
      <c r="I1433" s="24">
        <v>9</v>
      </c>
      <c r="J1433" s="12">
        <v>4</v>
      </c>
      <c r="K1433" s="10">
        <v>0.65000000000001301</v>
      </c>
      <c r="L1433" s="13">
        <v>-2.9833333333333001</v>
      </c>
      <c r="M1433" s="14">
        <v>90.260874944409593</v>
      </c>
      <c r="N1433" s="14">
        <v>-2.0695625277952701</v>
      </c>
      <c r="O1433" s="15">
        <v>1</v>
      </c>
      <c r="P1433" s="16">
        <v>0.25</v>
      </c>
      <c r="Q1433" s="10">
        <v>1.05</v>
      </c>
      <c r="R1433" s="13">
        <v>1.25</v>
      </c>
      <c r="S1433" s="10">
        <v>19</v>
      </c>
      <c r="T1433" s="6" t="s">
        <v>111</v>
      </c>
      <c r="U1433" s="6" t="s">
        <v>52</v>
      </c>
      <c r="V1433" s="18" t="str">
        <f>"" &amp; IF(AND(O1433&lt;=-1.5,NOT(ISBLANK(AF1433))),"Z","")</f>
        <v/>
      </c>
      <c r="W1433" s="18" t="str">
        <f t="shared" si="242"/>
        <v/>
      </c>
      <c r="X1433" s="6"/>
      <c r="AB1433" s="18" t="str">
        <f t="shared" si="243"/>
        <v/>
      </c>
      <c r="AC1433" s="18" t="str">
        <f t="shared" si="244"/>
        <v/>
      </c>
      <c r="AD1433" s="18" t="str">
        <f t="shared" si="250"/>
        <v/>
      </c>
      <c r="AI1433" s="18" t="str">
        <f t="shared" si="246"/>
        <v/>
      </c>
      <c r="AJ1433" s="18" t="str">
        <f t="shared" si="247"/>
        <v/>
      </c>
      <c r="AK1433" s="18" t="str">
        <f t="shared" si="248"/>
        <v/>
      </c>
      <c r="AP1433" s="6" t="s">
        <v>613</v>
      </c>
      <c r="AT1433" s="10">
        <v>76.110874944409403</v>
      </c>
      <c r="BC1433" s="10">
        <v>129</v>
      </c>
      <c r="BD1433" s="10">
        <v>0</v>
      </c>
    </row>
    <row r="1434" spans="1:56" ht="23.25" x14ac:dyDescent="0.25">
      <c r="A1434" s="6" t="s">
        <v>712</v>
      </c>
      <c r="B1434" s="2" t="s">
        <v>223</v>
      </c>
      <c r="C1434" s="9" t="s">
        <v>276</v>
      </c>
      <c r="D1434" s="10">
        <v>1400</v>
      </c>
      <c r="E1434" s="24">
        <v>9</v>
      </c>
      <c r="F1434" s="12">
        <v>6</v>
      </c>
      <c r="G1434" s="24">
        <v>11</v>
      </c>
      <c r="H1434" s="12">
        <v>6</v>
      </c>
      <c r="I1434" s="24">
        <v>11</v>
      </c>
      <c r="J1434" s="12">
        <v>6</v>
      </c>
      <c r="K1434" s="10">
        <v>5.1000000000000201</v>
      </c>
      <c r="L1434" s="34">
        <v>3.76000000000001</v>
      </c>
      <c r="M1434" s="14">
        <v>94.254977108257904</v>
      </c>
      <c r="N1434" s="29">
        <v>1.8274885541289601</v>
      </c>
      <c r="O1434" s="15">
        <v>0</v>
      </c>
      <c r="P1434" s="33">
        <v>-0.25</v>
      </c>
      <c r="Q1434" s="10">
        <v>-2.0999999999999899</v>
      </c>
      <c r="R1434" s="10">
        <v>-2.19999999999999</v>
      </c>
      <c r="S1434" s="25">
        <v>35</v>
      </c>
      <c r="T1434" s="6" t="s">
        <v>57</v>
      </c>
      <c r="U1434" s="6" t="s">
        <v>52</v>
      </c>
      <c r="V1434" s="18" t="str">
        <f>"*" &amp; IF(AND(O1434&lt;=-1.5,NOT(ISBLANK(AF1434))),"Z","")</f>
        <v>*</v>
      </c>
      <c r="W1434" s="18" t="str">
        <f t="shared" si="242"/>
        <v/>
      </c>
      <c r="X1434" s="6"/>
      <c r="AB1434" s="18" t="str">
        <f t="shared" si="243"/>
        <v/>
      </c>
      <c r="AC1434" s="18" t="str">
        <f t="shared" si="244"/>
        <v/>
      </c>
      <c r="AD1434" s="18" t="str">
        <f t="shared" si="250"/>
        <v/>
      </c>
      <c r="AI1434" s="18" t="str">
        <f t="shared" si="246"/>
        <v/>
      </c>
      <c r="AJ1434" s="18" t="str">
        <f t="shared" si="247"/>
        <v/>
      </c>
      <c r="AK1434" s="18" t="str">
        <f t="shared" si="248"/>
        <v/>
      </c>
      <c r="AP1434" s="6" t="s">
        <v>438</v>
      </c>
      <c r="AT1434" s="10">
        <v>80.654977108257896</v>
      </c>
      <c r="BC1434" s="10">
        <v>128</v>
      </c>
      <c r="BD1434" s="10">
        <v>0</v>
      </c>
    </row>
    <row r="1435" spans="1:56" ht="23.25" x14ac:dyDescent="0.25">
      <c r="A1435" s="6" t="s">
        <v>712</v>
      </c>
      <c r="B1435" s="2" t="s">
        <v>455</v>
      </c>
      <c r="C1435" s="9" t="s">
        <v>263</v>
      </c>
      <c r="D1435" s="10">
        <v>1400</v>
      </c>
      <c r="E1435" s="11">
        <v>14</v>
      </c>
      <c r="F1435" s="12">
        <v>10</v>
      </c>
      <c r="G1435" s="11">
        <v>14</v>
      </c>
      <c r="H1435" s="12">
        <v>7</v>
      </c>
      <c r="I1435" s="11">
        <v>13</v>
      </c>
      <c r="J1435" s="12">
        <v>4</v>
      </c>
      <c r="K1435" s="10">
        <v>-3.8499999999999801</v>
      </c>
      <c r="L1435" s="10">
        <v>-4.1142857142857201</v>
      </c>
      <c r="M1435" s="14">
        <v>89.629832948813799</v>
      </c>
      <c r="N1435" s="14">
        <v>-2.1350835255930898</v>
      </c>
      <c r="O1435" s="15">
        <v>3</v>
      </c>
      <c r="P1435" s="16">
        <v>3.25</v>
      </c>
      <c r="Q1435" s="10">
        <v>2.55000000000001</v>
      </c>
      <c r="R1435" s="10">
        <v>5.0999999999999996</v>
      </c>
      <c r="S1435" s="25">
        <v>35</v>
      </c>
      <c r="T1435" s="6" t="s">
        <v>57</v>
      </c>
      <c r="U1435" s="6" t="s">
        <v>52</v>
      </c>
      <c r="V1435" s="18" t="str">
        <f>"" &amp; IF(AND(O1435&lt;=-1.5,NOT(ISBLANK(AF1435))),"Z","")</f>
        <v/>
      </c>
      <c r="W1435" s="18" t="str">
        <f t="shared" si="242"/>
        <v/>
      </c>
      <c r="X1435" s="17" t="s">
        <v>273</v>
      </c>
      <c r="AB1435" s="18" t="str">
        <f t="shared" si="243"/>
        <v>*</v>
      </c>
      <c r="AC1435" s="18" t="str">
        <f t="shared" si="244"/>
        <v/>
      </c>
      <c r="AD1435" s="18" t="str">
        <f t="shared" si="250"/>
        <v/>
      </c>
      <c r="AI1435" s="18" t="str">
        <f t="shared" si="246"/>
        <v/>
      </c>
      <c r="AJ1435" s="18" t="str">
        <f t="shared" si="247"/>
        <v/>
      </c>
      <c r="AK1435" s="18" t="str">
        <f t="shared" si="248"/>
        <v/>
      </c>
      <c r="AP1435" s="6" t="s">
        <v>454</v>
      </c>
      <c r="AT1435" s="10">
        <v>80.104832948813794</v>
      </c>
      <c r="BC1435" s="10">
        <v>128</v>
      </c>
      <c r="BD1435" s="10">
        <v>3</v>
      </c>
    </row>
    <row r="1436" spans="1:56" ht="23.25" x14ac:dyDescent="0.25">
      <c r="A1436" s="6" t="s">
        <v>712</v>
      </c>
      <c r="B1436" s="26" t="s">
        <v>77</v>
      </c>
      <c r="C1436" s="9" t="s">
        <v>216</v>
      </c>
      <c r="D1436" s="10">
        <v>1400</v>
      </c>
      <c r="E1436" s="11">
        <v>13</v>
      </c>
      <c r="F1436" s="12">
        <v>8</v>
      </c>
      <c r="G1436" s="11">
        <v>14</v>
      </c>
      <c r="H1436" s="12">
        <v>8</v>
      </c>
      <c r="I1436" s="11">
        <v>7</v>
      </c>
      <c r="J1436" s="12">
        <v>4</v>
      </c>
      <c r="K1436" s="10">
        <v>-9.9999999999980105E-2</v>
      </c>
      <c r="L1436" s="34">
        <v>1.4437499999999901</v>
      </c>
      <c r="M1436" s="14">
        <v>96.319131371157894</v>
      </c>
      <c r="N1436" s="29">
        <v>1.2095656855789401</v>
      </c>
      <c r="O1436" s="15">
        <v>0</v>
      </c>
      <c r="P1436" s="16">
        <v>4</v>
      </c>
      <c r="Q1436" s="10">
        <v>0.250000000000004</v>
      </c>
      <c r="R1436" s="10">
        <v>3.4</v>
      </c>
      <c r="S1436" s="10">
        <v>21</v>
      </c>
      <c r="T1436" s="6" t="s">
        <v>57</v>
      </c>
      <c r="U1436" s="6" t="s">
        <v>52</v>
      </c>
      <c r="V1436" s="18" t="str">
        <f>"*" &amp; IF(AND(O1436&lt;=-1.5,NOT(ISBLANK(AF1436))),"Z","")</f>
        <v>*</v>
      </c>
      <c r="W1436" s="18" t="str">
        <f t="shared" si="242"/>
        <v/>
      </c>
      <c r="X1436" s="17" t="s">
        <v>88</v>
      </c>
      <c r="AB1436" s="18" t="str">
        <f t="shared" si="243"/>
        <v/>
      </c>
      <c r="AC1436" s="18" t="str">
        <f t="shared" si="244"/>
        <v>*</v>
      </c>
      <c r="AD1436" s="18" t="str">
        <f t="shared" si="250"/>
        <v/>
      </c>
      <c r="AI1436" s="18" t="str">
        <f t="shared" si="246"/>
        <v/>
      </c>
      <c r="AJ1436" s="18" t="str">
        <f t="shared" si="247"/>
        <v/>
      </c>
      <c r="AK1436" s="18" t="str">
        <f t="shared" si="248"/>
        <v/>
      </c>
      <c r="AP1436" s="6" t="s">
        <v>244</v>
      </c>
      <c r="AT1436" s="10">
        <v>81.794131371157903</v>
      </c>
      <c r="BC1436" s="10">
        <v>128</v>
      </c>
      <c r="BD1436" s="10">
        <v>1</v>
      </c>
    </row>
    <row r="1437" spans="1:56" ht="23.25" x14ac:dyDescent="0.25">
      <c r="A1437" s="6" t="s">
        <v>712</v>
      </c>
      <c r="B1437" s="26" t="s">
        <v>134</v>
      </c>
      <c r="C1437" s="9" t="s">
        <v>276</v>
      </c>
      <c r="D1437" s="10">
        <v>1400</v>
      </c>
      <c r="E1437" s="24">
        <v>7</v>
      </c>
      <c r="F1437" s="12">
        <v>6</v>
      </c>
      <c r="G1437" s="24">
        <v>7</v>
      </c>
      <c r="H1437" s="12">
        <v>3</v>
      </c>
      <c r="I1437" s="24">
        <v>2</v>
      </c>
      <c r="J1437" s="12">
        <v>0</v>
      </c>
      <c r="K1437" s="10">
        <v>0.65000000000001301</v>
      </c>
      <c r="L1437" s="16">
        <v>2.5750000000000202</v>
      </c>
      <c r="M1437" s="29">
        <v>103.58978484606401</v>
      </c>
      <c r="N1437" s="29">
        <v>1.79489242303205</v>
      </c>
      <c r="O1437" s="35">
        <v>3</v>
      </c>
      <c r="P1437" s="16">
        <v>2.8</v>
      </c>
      <c r="Q1437" s="10">
        <v>-0.149999999999988</v>
      </c>
      <c r="R1437" s="16">
        <v>2.2000000000000099</v>
      </c>
      <c r="S1437" s="10">
        <v>21</v>
      </c>
      <c r="T1437" s="6" t="s">
        <v>111</v>
      </c>
      <c r="U1437" s="6" t="s">
        <v>52</v>
      </c>
      <c r="V1437" s="18" t="str">
        <f>"*" &amp; IF(AND(O1437&lt;=-1.5,NOT(ISBLANK(AF1437))),"Z","")</f>
        <v>*</v>
      </c>
      <c r="W1437" s="19" t="str">
        <f t="shared" si="242"/>
        <v/>
      </c>
      <c r="X1437" s="17" t="s">
        <v>73</v>
      </c>
      <c r="AA1437" s="20"/>
      <c r="AB1437" s="19" t="str">
        <f t="shared" si="243"/>
        <v>*</v>
      </c>
      <c r="AC1437" s="19" t="str">
        <f t="shared" si="244"/>
        <v>*</v>
      </c>
      <c r="AD1437" s="19" t="str">
        <f t="shared" si="250"/>
        <v>G</v>
      </c>
      <c r="AI1437" s="18" t="str">
        <f t="shared" si="246"/>
        <v/>
      </c>
      <c r="AJ1437" s="18" t="str">
        <f t="shared" si="247"/>
        <v/>
      </c>
      <c r="AK1437" s="18" t="str">
        <f t="shared" si="248"/>
        <v/>
      </c>
      <c r="AP1437" s="6" t="s">
        <v>347</v>
      </c>
      <c r="AT1437" s="10">
        <v>87.289784846064094</v>
      </c>
      <c r="AU1437" s="21"/>
      <c r="BC1437" s="22">
        <v>128</v>
      </c>
      <c r="BD1437" s="10">
        <v>0</v>
      </c>
    </row>
    <row r="1438" spans="1:56" ht="23.25" x14ac:dyDescent="0.25">
      <c r="A1438" s="6" t="s">
        <v>712</v>
      </c>
      <c r="B1438" s="26" t="s">
        <v>80</v>
      </c>
      <c r="C1438" s="9" t="s">
        <v>216</v>
      </c>
      <c r="D1438" s="10">
        <v>1400</v>
      </c>
      <c r="E1438" s="24">
        <v>5</v>
      </c>
      <c r="F1438" s="12">
        <v>4</v>
      </c>
      <c r="G1438" s="24">
        <v>6</v>
      </c>
      <c r="H1438" s="12">
        <v>3</v>
      </c>
      <c r="I1438" s="24">
        <v>4</v>
      </c>
      <c r="J1438" s="12">
        <v>5</v>
      </c>
      <c r="K1438" s="10">
        <v>0.55000000000003302</v>
      </c>
      <c r="L1438" s="10">
        <v>1.4312499999999899</v>
      </c>
      <c r="M1438" s="29">
        <v>102.107251116524</v>
      </c>
      <c r="N1438" s="29">
        <v>4.7536255582617297</v>
      </c>
      <c r="O1438" s="15">
        <v>1</v>
      </c>
      <c r="P1438" s="33">
        <v>-1.75</v>
      </c>
      <c r="Q1438" s="10">
        <v>3.0000000000000102</v>
      </c>
      <c r="R1438" s="10">
        <v>1.7</v>
      </c>
      <c r="S1438" s="10">
        <v>14</v>
      </c>
      <c r="T1438" s="6" t="s">
        <v>111</v>
      </c>
      <c r="U1438" s="17" t="s">
        <v>25</v>
      </c>
      <c r="V1438" s="18" t="str">
        <f>"" &amp; IF(AND(O1438&lt;=-1.5,NOT(ISBLANK(AF1438))),"Z","")</f>
        <v/>
      </c>
      <c r="W1438" s="19" t="str">
        <f t="shared" si="242"/>
        <v/>
      </c>
      <c r="X1438" s="6"/>
      <c r="AA1438" s="20"/>
      <c r="AB1438" s="18" t="str">
        <f t="shared" si="243"/>
        <v/>
      </c>
      <c r="AC1438" s="19" t="str">
        <f t="shared" si="244"/>
        <v/>
      </c>
      <c r="AD1438" s="19" t="str">
        <f t="shared" si="250"/>
        <v>G</v>
      </c>
      <c r="AI1438" s="18" t="str">
        <f t="shared" si="246"/>
        <v/>
      </c>
      <c r="AJ1438" s="18" t="str">
        <f t="shared" si="247"/>
        <v/>
      </c>
      <c r="AK1438" s="18" t="str">
        <f t="shared" si="248"/>
        <v/>
      </c>
      <c r="AP1438" s="6" t="s">
        <v>62</v>
      </c>
      <c r="AT1438" s="10">
        <v>89.382251116523506</v>
      </c>
      <c r="AU1438" s="21"/>
      <c r="BC1438" s="22">
        <v>134</v>
      </c>
      <c r="BD1438" s="10">
        <v>0</v>
      </c>
    </row>
    <row r="1439" spans="1:56" ht="23.25" x14ac:dyDescent="0.25">
      <c r="A1439" s="6" t="s">
        <v>712</v>
      </c>
      <c r="B1439" s="26" t="s">
        <v>137</v>
      </c>
      <c r="C1439" s="9" t="s">
        <v>276</v>
      </c>
      <c r="D1439" s="10">
        <v>1600</v>
      </c>
      <c r="E1439" s="11">
        <v>12</v>
      </c>
      <c r="F1439" s="12">
        <v>6</v>
      </c>
      <c r="G1439" s="11">
        <v>14</v>
      </c>
      <c r="H1439" s="12">
        <v>4</v>
      </c>
      <c r="I1439" s="11">
        <v>7</v>
      </c>
      <c r="J1439" s="12">
        <v>4</v>
      </c>
      <c r="K1439" s="10">
        <v>2.0499999999999798</v>
      </c>
      <c r="L1439" s="34">
        <v>0.78333333333330801</v>
      </c>
      <c r="M1439" s="14">
        <v>96.458827777049393</v>
      </c>
      <c r="N1439" s="29">
        <v>1.4794138885247301</v>
      </c>
      <c r="O1439" s="15">
        <v>2</v>
      </c>
      <c r="P1439" s="16">
        <v>0.25</v>
      </c>
      <c r="Q1439" s="10">
        <v>1.5499999999999901</v>
      </c>
      <c r="R1439" s="10">
        <v>1.7</v>
      </c>
      <c r="S1439" s="10">
        <v>14</v>
      </c>
      <c r="T1439" s="6" t="s">
        <v>57</v>
      </c>
      <c r="U1439" s="6" t="s">
        <v>52</v>
      </c>
      <c r="V1439" s="18" t="str">
        <f>"" &amp; IF(AND(O1439&lt;=-1.5,NOT(ISBLANK(AF1439))),"Z","")</f>
        <v/>
      </c>
      <c r="W1439" s="18" t="str">
        <f t="shared" si="242"/>
        <v/>
      </c>
      <c r="X1439" s="6"/>
      <c r="AB1439" s="18" t="str">
        <f t="shared" si="243"/>
        <v>*</v>
      </c>
      <c r="AC1439" s="18" t="str">
        <f t="shared" si="244"/>
        <v>*</v>
      </c>
      <c r="AD1439" s="18" t="str">
        <f t="shared" si="250"/>
        <v/>
      </c>
      <c r="AI1439" s="18" t="str">
        <f t="shared" si="246"/>
        <v/>
      </c>
      <c r="AJ1439" s="18" t="str">
        <f t="shared" si="247"/>
        <v/>
      </c>
      <c r="AK1439" s="18" t="str">
        <f t="shared" si="248"/>
        <v/>
      </c>
      <c r="AP1439" s="6" t="s">
        <v>519</v>
      </c>
      <c r="AT1439" s="10">
        <v>85.458827777049507</v>
      </c>
      <c r="BC1439" s="10">
        <v>130</v>
      </c>
      <c r="BD1439" s="10">
        <v>0</v>
      </c>
    </row>
    <row r="1440" spans="1:56" ht="23.25" x14ac:dyDescent="0.25">
      <c r="A1440" s="6" t="s">
        <v>712</v>
      </c>
      <c r="B1440" s="26" t="s">
        <v>303</v>
      </c>
      <c r="C1440" s="9" t="s">
        <v>216</v>
      </c>
      <c r="D1440" s="10">
        <v>1800</v>
      </c>
      <c r="E1440" s="11">
        <v>14</v>
      </c>
      <c r="F1440" s="12">
        <v>10</v>
      </c>
      <c r="G1440" s="11">
        <v>14</v>
      </c>
      <c r="H1440" s="12">
        <v>6</v>
      </c>
      <c r="I1440" s="11">
        <v>3</v>
      </c>
      <c r="J1440" s="12">
        <v>2</v>
      </c>
      <c r="K1440" s="10">
        <v>5.6500000000000101</v>
      </c>
      <c r="L1440" s="34">
        <v>4.43333333333333</v>
      </c>
      <c r="M1440" s="14">
        <v>96.496389984980794</v>
      </c>
      <c r="N1440" s="29">
        <v>9.8194992490405794E-2</v>
      </c>
      <c r="O1440" s="35">
        <v>5</v>
      </c>
      <c r="P1440" s="16">
        <v>3.25</v>
      </c>
      <c r="Q1440" s="10">
        <v>1.30000000000001</v>
      </c>
      <c r="R1440" s="10">
        <v>3.8500000000000201</v>
      </c>
      <c r="S1440" s="10">
        <v>14</v>
      </c>
      <c r="T1440" s="6" t="s">
        <v>57</v>
      </c>
      <c r="U1440" s="6" t="s">
        <v>52</v>
      </c>
      <c r="V1440" s="18" t="str">
        <f>"" &amp; IF(AND(O1440&lt;=-1.5,NOT(ISBLANK(AF1440))),"Z","")</f>
        <v/>
      </c>
      <c r="W1440" s="19" t="str">
        <f t="shared" si="242"/>
        <v/>
      </c>
      <c r="X1440" s="6"/>
      <c r="AA1440" s="20"/>
      <c r="AB1440" s="19" t="str">
        <f t="shared" si="243"/>
        <v>*</v>
      </c>
      <c r="AC1440" s="19" t="str">
        <f t="shared" si="244"/>
        <v>*</v>
      </c>
      <c r="AD1440" s="18" t="str">
        <f t="shared" si="250"/>
        <v>GR</v>
      </c>
      <c r="AI1440" s="18" t="str">
        <f t="shared" si="246"/>
        <v/>
      </c>
      <c r="AJ1440" s="18" t="str">
        <f t="shared" si="247"/>
        <v/>
      </c>
      <c r="AK1440" s="18" t="str">
        <f t="shared" si="248"/>
        <v/>
      </c>
      <c r="AP1440" s="6" t="s">
        <v>354</v>
      </c>
      <c r="AT1440" s="10">
        <v>83.321389984980797</v>
      </c>
      <c r="AU1440" s="21"/>
      <c r="BC1440" s="22">
        <v>125</v>
      </c>
      <c r="BD1440" s="28">
        <v>1</v>
      </c>
    </row>
    <row r="1441" spans="1:56" ht="23.25" x14ac:dyDescent="0.25">
      <c r="A1441" s="6" t="s">
        <v>713</v>
      </c>
      <c r="B1441" s="6" t="s">
        <v>376</v>
      </c>
      <c r="C1441" s="39" t="s">
        <v>237</v>
      </c>
      <c r="D1441" s="10">
        <v>1650</v>
      </c>
      <c r="E1441" s="11">
        <v>11</v>
      </c>
      <c r="F1441" s="12">
        <v>5</v>
      </c>
      <c r="G1441" s="11">
        <v>10</v>
      </c>
      <c r="H1441" s="12">
        <v>4</v>
      </c>
      <c r="I1441" s="11">
        <v>11</v>
      </c>
      <c r="J1441" s="12">
        <v>8</v>
      </c>
      <c r="K1441" s="10">
        <v>-0.70000000000000295</v>
      </c>
      <c r="L1441" s="13">
        <v>-0.112500000000022</v>
      </c>
      <c r="M1441" s="14">
        <v>89.378333506827701</v>
      </c>
      <c r="N1441" s="29">
        <v>0.98916675341385496</v>
      </c>
      <c r="O1441" s="15">
        <v>1</v>
      </c>
      <c r="P1441" s="33">
        <v>-3.75</v>
      </c>
      <c r="Q1441" s="10">
        <v>2.1000000000000099</v>
      </c>
      <c r="R1441" s="13">
        <v>-0.80000000000000104</v>
      </c>
      <c r="T1441" s="6" t="s">
        <v>57</v>
      </c>
      <c r="U1441" s="6" t="s">
        <v>52</v>
      </c>
      <c r="V1441" s="18" t="str">
        <f>"" &amp; IF(AND(O1441&lt;=-1.5,NOT(ISBLANK(AF1441))),"Z","")</f>
        <v/>
      </c>
      <c r="W1441" s="18" t="str">
        <f t="shared" si="242"/>
        <v/>
      </c>
      <c r="X1441" s="6"/>
      <c r="AB1441" s="18" t="str">
        <f t="shared" si="243"/>
        <v/>
      </c>
      <c r="AC1441" s="18" t="str">
        <f t="shared" si="244"/>
        <v/>
      </c>
      <c r="AD1441" s="18" t="str">
        <f t="shared" si="250"/>
        <v/>
      </c>
      <c r="AI1441" s="18" t="str">
        <f t="shared" si="246"/>
        <v/>
      </c>
      <c r="AJ1441" s="18" t="str">
        <f t="shared" si="247"/>
        <v/>
      </c>
      <c r="AK1441" s="18" t="str">
        <f t="shared" si="248"/>
        <v/>
      </c>
      <c r="AP1441" s="6" t="s">
        <v>441</v>
      </c>
      <c r="AT1441" s="10">
        <v>79.478333506827695</v>
      </c>
      <c r="BC1441" s="10">
        <v>135</v>
      </c>
      <c r="BD1441" s="10">
        <v>0</v>
      </c>
    </row>
    <row r="1442" spans="1:56" ht="23.25" x14ac:dyDescent="0.25">
      <c r="A1442" s="6" t="s">
        <v>713</v>
      </c>
      <c r="B1442" s="26" t="s">
        <v>378</v>
      </c>
      <c r="C1442" s="39" t="s">
        <v>195</v>
      </c>
      <c r="D1442" s="10">
        <v>1650</v>
      </c>
      <c r="E1442" s="11">
        <v>10</v>
      </c>
      <c r="F1442" s="12">
        <v>8</v>
      </c>
      <c r="G1442" s="11">
        <v>10</v>
      </c>
      <c r="H1442" s="12">
        <v>7</v>
      </c>
      <c r="I1442" s="11">
        <v>12</v>
      </c>
      <c r="J1442" s="12">
        <v>5</v>
      </c>
      <c r="K1442" s="10">
        <v>5.05000000000003</v>
      </c>
      <c r="L1442" s="34">
        <v>1.9000000000000099</v>
      </c>
      <c r="M1442" s="14">
        <v>96.059791826347293</v>
      </c>
      <c r="N1442" s="29">
        <v>1.7798959131736301</v>
      </c>
      <c r="O1442" s="15">
        <v>1</v>
      </c>
      <c r="P1442" s="16">
        <v>2.5</v>
      </c>
      <c r="Q1442" s="10">
        <v>-2.25</v>
      </c>
      <c r="R1442" s="10">
        <v>-0.19999999999999599</v>
      </c>
      <c r="S1442" s="10">
        <v>21</v>
      </c>
      <c r="T1442" s="6" t="s">
        <v>57</v>
      </c>
      <c r="U1442" s="6" t="s">
        <v>52</v>
      </c>
      <c r="V1442" s="18" t="str">
        <f>"*" &amp; IF(AND(O1442&lt;=-1.5,NOT(ISBLANK(AF1442))),"Z","")</f>
        <v>*</v>
      </c>
      <c r="W1442" s="18" t="str">
        <f t="shared" si="242"/>
        <v/>
      </c>
      <c r="X1442" s="6"/>
      <c r="AB1442" s="18" t="str">
        <f t="shared" si="243"/>
        <v/>
      </c>
      <c r="AC1442" s="18" t="str">
        <f t="shared" si="244"/>
        <v/>
      </c>
      <c r="AD1442" s="18" t="str">
        <f t="shared" si="250"/>
        <v/>
      </c>
      <c r="AI1442" s="18" t="str">
        <f t="shared" si="246"/>
        <v/>
      </c>
      <c r="AJ1442" s="18" t="str">
        <f t="shared" si="247"/>
        <v/>
      </c>
      <c r="AK1442" s="18" t="str">
        <f t="shared" si="248"/>
        <v/>
      </c>
      <c r="AP1442" s="6" t="s">
        <v>714</v>
      </c>
      <c r="AT1442" s="10">
        <v>84.934791826347293</v>
      </c>
      <c r="BC1442" s="10">
        <v>135</v>
      </c>
      <c r="BD1442" s="10">
        <v>0</v>
      </c>
    </row>
    <row r="1443" spans="1:56" ht="23.25" x14ac:dyDescent="0.25">
      <c r="A1443" s="6" t="s">
        <v>713</v>
      </c>
      <c r="B1443" s="26" t="s">
        <v>246</v>
      </c>
      <c r="C1443" s="39" t="s">
        <v>237</v>
      </c>
      <c r="D1443" s="10">
        <v>1800</v>
      </c>
      <c r="E1443" s="11">
        <v>9</v>
      </c>
      <c r="F1443" s="12">
        <v>7</v>
      </c>
      <c r="G1443" s="11">
        <v>8</v>
      </c>
      <c r="H1443" s="12">
        <v>4</v>
      </c>
      <c r="I1443" s="11">
        <v>8</v>
      </c>
      <c r="J1443" s="12">
        <v>4</v>
      </c>
      <c r="K1443" s="10">
        <v>1.8</v>
      </c>
      <c r="L1443" s="34">
        <v>2.2833333333333199</v>
      </c>
      <c r="M1443" s="14">
        <v>95.7507441245683</v>
      </c>
      <c r="N1443" s="29">
        <v>1.1253720622840999</v>
      </c>
      <c r="O1443" s="35">
        <v>3</v>
      </c>
      <c r="P1443" s="16">
        <v>0.25</v>
      </c>
      <c r="Q1443" s="10">
        <v>-0.250000000000004</v>
      </c>
      <c r="R1443" s="10">
        <v>-9.9999999999997896E-2</v>
      </c>
      <c r="S1443" s="10">
        <v>11</v>
      </c>
      <c r="T1443" s="6" t="s">
        <v>57</v>
      </c>
      <c r="U1443" s="6" t="s">
        <v>52</v>
      </c>
      <c r="V1443" s="18" t="str">
        <f t="shared" ref="V1443:V1449" si="251">"" &amp; IF(AND(O1443&lt;=-1.5,NOT(ISBLANK(AF1443))),"Z","")</f>
        <v/>
      </c>
      <c r="W1443" s="18" t="str">
        <f t="shared" si="242"/>
        <v/>
      </c>
      <c r="X1443" s="17" t="s">
        <v>207</v>
      </c>
      <c r="AB1443" s="19" t="str">
        <f t="shared" si="243"/>
        <v>*</v>
      </c>
      <c r="AC1443" s="18" t="str">
        <f t="shared" si="244"/>
        <v/>
      </c>
      <c r="AD1443" s="18" t="str">
        <f t="shared" si="250"/>
        <v/>
      </c>
      <c r="AI1443" s="18" t="str">
        <f t="shared" si="246"/>
        <v/>
      </c>
      <c r="AJ1443" s="18" t="str">
        <f t="shared" si="247"/>
        <v/>
      </c>
      <c r="AK1443" s="18" t="str">
        <f t="shared" si="248"/>
        <v/>
      </c>
      <c r="AP1443" s="6" t="s">
        <v>256</v>
      </c>
      <c r="AT1443" s="10">
        <v>84.2507441245682</v>
      </c>
      <c r="BC1443" s="10">
        <v>131</v>
      </c>
      <c r="BD1443" s="10">
        <v>0</v>
      </c>
    </row>
    <row r="1444" spans="1:56" ht="23.25" x14ac:dyDescent="0.25">
      <c r="A1444" s="6" t="s">
        <v>713</v>
      </c>
      <c r="B1444" s="2" t="s">
        <v>381</v>
      </c>
      <c r="C1444" s="39" t="s">
        <v>293</v>
      </c>
      <c r="D1444" s="10">
        <v>1800</v>
      </c>
      <c r="E1444" s="24">
        <v>7</v>
      </c>
      <c r="F1444" s="12">
        <v>6</v>
      </c>
      <c r="G1444" s="24">
        <v>8</v>
      </c>
      <c r="H1444" s="12">
        <v>5</v>
      </c>
      <c r="I1444" s="24">
        <v>9</v>
      </c>
      <c r="J1444" s="12">
        <v>2</v>
      </c>
      <c r="K1444" s="10">
        <v>3.5527136788005003E-14</v>
      </c>
      <c r="L1444" s="10">
        <v>0.42500000000004001</v>
      </c>
      <c r="M1444" s="14">
        <v>96.500409038840004</v>
      </c>
      <c r="N1444" s="29">
        <v>2.0451942006616299E-4</v>
      </c>
      <c r="O1444" s="15">
        <v>1</v>
      </c>
      <c r="P1444" s="16">
        <v>2.5</v>
      </c>
      <c r="Q1444" s="10">
        <v>-0.15000000000000599</v>
      </c>
      <c r="R1444" s="10">
        <v>1.9</v>
      </c>
      <c r="S1444" s="10">
        <v>31</v>
      </c>
      <c r="T1444" s="6" t="s">
        <v>57</v>
      </c>
      <c r="U1444" s="6" t="s">
        <v>52</v>
      </c>
      <c r="V1444" s="18" t="str">
        <f t="shared" si="251"/>
        <v/>
      </c>
      <c r="W1444" s="18" t="str">
        <f t="shared" si="242"/>
        <v/>
      </c>
      <c r="X1444" s="6"/>
      <c r="AB1444" s="18" t="str">
        <f t="shared" si="243"/>
        <v/>
      </c>
      <c r="AC1444" s="18" t="str">
        <f t="shared" si="244"/>
        <v/>
      </c>
      <c r="AD1444" s="18" t="str">
        <f t="shared" si="250"/>
        <v/>
      </c>
      <c r="AI1444" s="18" t="str">
        <f t="shared" si="246"/>
        <v/>
      </c>
      <c r="AJ1444" s="18" t="str">
        <f t="shared" si="247"/>
        <v/>
      </c>
      <c r="AK1444" s="18" t="str">
        <f t="shared" si="248"/>
        <v/>
      </c>
      <c r="AP1444" s="6" t="s">
        <v>354</v>
      </c>
      <c r="AT1444" s="10">
        <v>84.125409038840104</v>
      </c>
      <c r="BC1444" s="10">
        <v>135</v>
      </c>
      <c r="BD1444" s="10">
        <v>0</v>
      </c>
    </row>
    <row r="1445" spans="1:56" ht="23.25" x14ac:dyDescent="0.25">
      <c r="A1445" s="6" t="s">
        <v>713</v>
      </c>
      <c r="B1445" s="26" t="s">
        <v>383</v>
      </c>
      <c r="C1445" s="39" t="s">
        <v>293</v>
      </c>
      <c r="D1445" s="10">
        <v>2200</v>
      </c>
      <c r="E1445" s="24">
        <v>3</v>
      </c>
      <c r="F1445" s="12">
        <v>6</v>
      </c>
      <c r="G1445" s="24">
        <v>3</v>
      </c>
      <c r="H1445" s="12">
        <v>2</v>
      </c>
      <c r="I1445" s="24">
        <v>6</v>
      </c>
      <c r="J1445" s="12">
        <v>4</v>
      </c>
      <c r="K1445" s="10">
        <v>15.15</v>
      </c>
      <c r="L1445" s="13">
        <v>0</v>
      </c>
      <c r="M1445" s="14">
        <v>444</v>
      </c>
      <c r="N1445" s="14">
        <v>172</v>
      </c>
      <c r="O1445" s="15">
        <v>4</v>
      </c>
      <c r="P1445" s="33">
        <v>-1.75</v>
      </c>
      <c r="Q1445" s="10">
        <v>-3.7999999999999901</v>
      </c>
      <c r="R1445" s="13">
        <v>-5.2</v>
      </c>
      <c r="S1445" s="10">
        <v>29</v>
      </c>
      <c r="T1445" s="6" t="s">
        <v>103</v>
      </c>
      <c r="U1445" s="6" t="s">
        <v>52</v>
      </c>
      <c r="V1445" s="18" t="str">
        <f t="shared" si="251"/>
        <v/>
      </c>
      <c r="W1445" s="18" t="str">
        <f t="shared" ref="W1445:W1508" si="252">IF(AND(ISNUMBER(AS1445),VALUE(AS1445)&gt;=3,VALUE(P1445)&gt;=-0.5),IF(AND(VALUE(M1445)&gt;=94,VALUE(M1445)&lt;444), IF(VALUE(L1445)&gt;=2,"***","**"),"*"),"")</f>
        <v/>
      </c>
      <c r="X1445" s="6"/>
      <c r="AB1445" s="18" t="str">
        <f t="shared" ref="AB1445:AB1508" si="253">IF(AND(O1445&gt;=2,P1445&gt;=0),IF(AND(ISNUMBER(AS1445),VALUE(AS1445)&gt;=3),IF(LEN(AF1445)&gt;0,"***","**"),"*"),"")</f>
        <v/>
      </c>
      <c r="AC1445" s="18" t="str">
        <f t="shared" ref="AC1445:AC1508" si="254">IF(OR(G1445-I1445&gt;=5,P1445&gt;4.9,AND(G1445-I1445&gt;=1,P1445&gt;5)),IF(L1445&lt;-3,"***",IF(L1445&lt;0,"**","*")),"")</f>
        <v/>
      </c>
      <c r="AD1445" s="18" t="str">
        <f t="shared" ref="AD1445:AD1476" si="255">IF(AND(OR(I1445=1,I1445=2,I1445=3,I1445=4),M1445&gt;=97.5),"G",IF(OR(AND(J1445&lt;=3,I1445&lt;8,P1445&gt;-1.6,M1445&gt;=95,M1445&lt;300),AND(OR(I1445=1,I1445=2,I1445=3),M1445&lt;97.5)),"GR",""))</f>
        <v/>
      </c>
      <c r="AI1445" s="18" t="str">
        <f t="shared" ref="AI1445:AI1508" si="256">IF(LEN(AD1445)&gt;0,IF(AC1445="**","$",IF(AC1445="***",IF(LEN(AF1445)&gt;0,"$$$","$$"),"")),"")</f>
        <v/>
      </c>
      <c r="AJ1445" s="18" t="str">
        <f t="shared" ref="AJ1445:AJ1508" si="257">IF(LEN(AD1445)&gt;0,IF(AND(W1445="**",U1445="*"),IF(LEN(AF1445)&gt;0,"$$$","$$"),IF(AB1445="***","$$$",IF(AND(AB1445="**",U1445="*"),"$$",IF(AND(OR(W1445="**",W1445="***"),LEN(AF1445)&gt;0),"$$","")))),IF(AND(OR(W1445="**",W1445="***"),LEN(AF1445)&gt;0),"$$",""))</f>
        <v/>
      </c>
      <c r="AK1445" s="18" t="str">
        <f t="shared" ref="AK1445:AK1508" si="258">IF(LEN(AD1445)&gt;0,IF(Y1445="**","$$",IF(Y1445="***","$$$",IF(W1445="***",IF(OR(U1445="***",LEN(AF1445)&gt;0),"$$$",""),""))),"")</f>
        <v/>
      </c>
      <c r="AP1445" s="6" t="s">
        <v>119</v>
      </c>
      <c r="AT1445" s="10">
        <v>423</v>
      </c>
      <c r="BC1445" s="10">
        <v>130</v>
      </c>
      <c r="BD1445" s="10">
        <v>-1</v>
      </c>
    </row>
    <row r="1446" spans="1:56" ht="23.25" x14ac:dyDescent="0.25">
      <c r="A1446" s="6" t="s">
        <v>715</v>
      </c>
      <c r="B1446" s="6" t="s">
        <v>148</v>
      </c>
      <c r="C1446" s="9" t="s">
        <v>276</v>
      </c>
      <c r="D1446" s="10">
        <v>1000</v>
      </c>
      <c r="E1446" s="11">
        <v>5</v>
      </c>
      <c r="F1446" s="12">
        <v>2</v>
      </c>
      <c r="G1446" s="11">
        <v>3</v>
      </c>
      <c r="H1446" s="12">
        <v>2</v>
      </c>
      <c r="I1446" s="11">
        <v>10</v>
      </c>
      <c r="J1446" s="12">
        <v>11</v>
      </c>
      <c r="K1446" s="10">
        <v>0</v>
      </c>
      <c r="L1446" s="15">
        <v>2.4357142857142802</v>
      </c>
      <c r="M1446" s="14">
        <v>93.339055579423103</v>
      </c>
      <c r="N1446" s="29">
        <v>5.3695277897115501</v>
      </c>
      <c r="O1446" s="15">
        <v>0</v>
      </c>
      <c r="P1446" s="33">
        <v>-9.5</v>
      </c>
      <c r="Q1446" s="10">
        <v>2.9000000000000101</v>
      </c>
      <c r="R1446" s="13">
        <v>-4.5999999999999899</v>
      </c>
      <c r="T1446" s="32">
        <v>7</v>
      </c>
      <c r="U1446" s="17" t="s">
        <v>25</v>
      </c>
      <c r="V1446" s="18" t="str">
        <f t="shared" si="251"/>
        <v/>
      </c>
      <c r="W1446" s="18" t="str">
        <f t="shared" si="252"/>
        <v/>
      </c>
      <c r="X1446" s="6"/>
      <c r="AB1446" s="18" t="str">
        <f t="shared" si="253"/>
        <v/>
      </c>
      <c r="AC1446" s="18" t="str">
        <f t="shared" si="254"/>
        <v/>
      </c>
      <c r="AD1446" s="18" t="str">
        <f t="shared" si="255"/>
        <v/>
      </c>
      <c r="AI1446" s="18" t="str">
        <f t="shared" si="256"/>
        <v/>
      </c>
      <c r="AJ1446" s="18" t="str">
        <f t="shared" si="257"/>
        <v/>
      </c>
      <c r="AK1446" s="18" t="str">
        <f t="shared" si="258"/>
        <v/>
      </c>
      <c r="AP1446" s="6" t="s">
        <v>483</v>
      </c>
      <c r="AT1446" s="10">
        <v>82.239055579423095</v>
      </c>
      <c r="BC1446" s="10">
        <v>135</v>
      </c>
      <c r="BD1446" s="10">
        <v>0</v>
      </c>
    </row>
    <row r="1447" spans="1:56" ht="23.25" x14ac:dyDescent="0.25">
      <c r="A1447" s="6" t="s">
        <v>715</v>
      </c>
      <c r="B1447" s="26" t="s">
        <v>238</v>
      </c>
      <c r="C1447" s="9" t="s">
        <v>276</v>
      </c>
      <c r="D1447" s="10">
        <v>1000</v>
      </c>
      <c r="E1447" s="24">
        <v>4</v>
      </c>
      <c r="F1447" s="12">
        <v>1</v>
      </c>
      <c r="G1447" s="24">
        <v>7</v>
      </c>
      <c r="H1447" s="12">
        <v>2</v>
      </c>
      <c r="I1447" s="24">
        <v>10</v>
      </c>
      <c r="J1447" s="12">
        <v>8</v>
      </c>
      <c r="K1447" s="10">
        <v>-1.35</v>
      </c>
      <c r="L1447" s="15">
        <v>-1.7999999999999801</v>
      </c>
      <c r="M1447" s="36">
        <v>80.795791180123004</v>
      </c>
      <c r="N1447" s="36">
        <v>-2.85210440993851</v>
      </c>
      <c r="O1447" s="15">
        <v>-1</v>
      </c>
      <c r="P1447" s="34">
        <v>-6.25</v>
      </c>
      <c r="Q1447" s="10">
        <v>0.40000000000000902</v>
      </c>
      <c r="R1447" s="13">
        <v>-4.55</v>
      </c>
      <c r="S1447" s="10">
        <v>28</v>
      </c>
      <c r="T1447" s="6" t="s">
        <v>47</v>
      </c>
      <c r="U1447" s="17" t="s">
        <v>25</v>
      </c>
      <c r="V1447" s="18" t="str">
        <f t="shared" si="251"/>
        <v/>
      </c>
      <c r="W1447" s="18" t="str">
        <f t="shared" si="252"/>
        <v/>
      </c>
      <c r="X1447" s="6"/>
      <c r="AB1447" s="18" t="str">
        <f t="shared" si="253"/>
        <v/>
      </c>
      <c r="AC1447" s="18" t="str">
        <f t="shared" si="254"/>
        <v/>
      </c>
      <c r="AD1447" s="18" t="str">
        <f t="shared" si="255"/>
        <v/>
      </c>
      <c r="AI1447" s="18" t="str">
        <f t="shared" si="256"/>
        <v/>
      </c>
      <c r="AJ1447" s="18" t="str">
        <f t="shared" si="257"/>
        <v/>
      </c>
      <c r="AK1447" s="18" t="str">
        <f t="shared" si="258"/>
        <v/>
      </c>
      <c r="AP1447" s="6" t="s">
        <v>554</v>
      </c>
      <c r="AT1447" s="10">
        <v>66.545791180123004</v>
      </c>
      <c r="BC1447" s="10">
        <v>130</v>
      </c>
      <c r="BD1447" s="10">
        <v>0</v>
      </c>
    </row>
    <row r="1448" spans="1:56" ht="23.25" x14ac:dyDescent="0.25">
      <c r="A1448" s="6" t="s">
        <v>715</v>
      </c>
      <c r="B1448" s="23" t="s">
        <v>49</v>
      </c>
      <c r="C1448" s="9" t="s">
        <v>263</v>
      </c>
      <c r="D1448" s="10">
        <v>1200</v>
      </c>
      <c r="E1448" s="11">
        <v>9</v>
      </c>
      <c r="F1448" s="12">
        <v>6</v>
      </c>
      <c r="G1448" s="11">
        <v>11</v>
      </c>
      <c r="H1448" s="12">
        <v>5</v>
      </c>
      <c r="I1448" s="11">
        <v>14</v>
      </c>
      <c r="J1448" s="12">
        <v>16</v>
      </c>
      <c r="K1448" s="10">
        <v>1.74999999999999</v>
      </c>
      <c r="L1448" s="15">
        <v>0.86874999999996505</v>
      </c>
      <c r="M1448" s="14">
        <v>72.741174338738304</v>
      </c>
      <c r="N1448" s="14">
        <v>-1.2794128306308701</v>
      </c>
      <c r="O1448" s="15">
        <v>1</v>
      </c>
      <c r="P1448" s="33">
        <v>-10.25</v>
      </c>
      <c r="Q1448" s="10">
        <v>-0.250000000000004</v>
      </c>
      <c r="R1448" s="13">
        <v>-8.4</v>
      </c>
      <c r="S1448" s="25">
        <v>162</v>
      </c>
      <c r="T1448" s="6" t="s">
        <v>57</v>
      </c>
      <c r="U1448" s="6" t="s">
        <v>52</v>
      </c>
      <c r="V1448" s="18" t="str">
        <f t="shared" si="251"/>
        <v/>
      </c>
      <c r="W1448" s="18" t="str">
        <f t="shared" si="252"/>
        <v/>
      </c>
      <c r="X1448" s="6"/>
      <c r="AB1448" s="18" t="str">
        <f t="shared" si="253"/>
        <v/>
      </c>
      <c r="AC1448" s="18" t="str">
        <f t="shared" si="254"/>
        <v/>
      </c>
      <c r="AD1448" s="18" t="str">
        <f t="shared" si="255"/>
        <v/>
      </c>
      <c r="AI1448" s="18" t="str">
        <f t="shared" si="256"/>
        <v/>
      </c>
      <c r="AJ1448" s="18" t="str">
        <f t="shared" si="257"/>
        <v/>
      </c>
      <c r="AK1448" s="18" t="str">
        <f t="shared" si="258"/>
        <v/>
      </c>
      <c r="AP1448" s="6" t="s">
        <v>716</v>
      </c>
      <c r="AT1448" s="10">
        <v>60.6911743387382</v>
      </c>
      <c r="BC1448" s="10">
        <v>129</v>
      </c>
      <c r="BD1448" s="10">
        <v>-1</v>
      </c>
    </row>
    <row r="1449" spans="1:56" ht="23.25" x14ac:dyDescent="0.25">
      <c r="A1449" s="6" t="s">
        <v>715</v>
      </c>
      <c r="B1449" s="26" t="s">
        <v>536</v>
      </c>
      <c r="C1449" s="39" t="s">
        <v>195</v>
      </c>
      <c r="D1449" s="10">
        <v>1000</v>
      </c>
      <c r="E1449" s="11">
        <v>3</v>
      </c>
      <c r="F1449" s="12">
        <v>0</v>
      </c>
      <c r="G1449" s="11">
        <v>4</v>
      </c>
      <c r="H1449" s="12">
        <v>3</v>
      </c>
      <c r="I1449" s="11">
        <v>9</v>
      </c>
      <c r="J1449" s="12">
        <v>6</v>
      </c>
      <c r="K1449" s="10">
        <v>4.9999999999998899E-2</v>
      </c>
      <c r="L1449" s="15">
        <v>2.2400000000000202</v>
      </c>
      <c r="M1449" s="14">
        <v>87.167109918838506</v>
      </c>
      <c r="N1449" s="14">
        <v>-2.0164450405807299</v>
      </c>
      <c r="O1449" s="15">
        <v>-2</v>
      </c>
      <c r="P1449" s="33">
        <v>-2.75</v>
      </c>
      <c r="Q1449" s="10">
        <v>-4.0499999999999901</v>
      </c>
      <c r="R1449" s="13">
        <v>-6.25</v>
      </c>
      <c r="S1449" s="10">
        <v>24</v>
      </c>
      <c r="T1449" s="6" t="s">
        <v>51</v>
      </c>
      <c r="U1449" s="6" t="s">
        <v>52</v>
      </c>
      <c r="V1449" s="18" t="str">
        <f t="shared" si="251"/>
        <v/>
      </c>
      <c r="W1449" s="18" t="str">
        <f t="shared" si="252"/>
        <v/>
      </c>
      <c r="X1449" s="6"/>
      <c r="AB1449" s="18" t="str">
        <f t="shared" si="253"/>
        <v/>
      </c>
      <c r="AC1449" s="18" t="str">
        <f t="shared" si="254"/>
        <v/>
      </c>
      <c r="AD1449" s="18" t="str">
        <f t="shared" si="255"/>
        <v/>
      </c>
      <c r="AI1449" s="18" t="str">
        <f t="shared" si="256"/>
        <v/>
      </c>
      <c r="AJ1449" s="18" t="str">
        <f t="shared" si="257"/>
        <v/>
      </c>
      <c r="AK1449" s="18" t="str">
        <f t="shared" si="258"/>
        <v/>
      </c>
      <c r="AP1449" s="6" t="s">
        <v>406</v>
      </c>
      <c r="AT1449" s="10">
        <v>73.217109918838503</v>
      </c>
      <c r="BC1449" s="10">
        <v>131</v>
      </c>
      <c r="BD1449" s="10">
        <v>-1</v>
      </c>
    </row>
    <row r="1450" spans="1:56" ht="23.25" x14ac:dyDescent="0.25">
      <c r="A1450" s="6" t="s">
        <v>715</v>
      </c>
      <c r="B1450" s="26" t="s">
        <v>168</v>
      </c>
      <c r="C1450" s="9" t="s">
        <v>210</v>
      </c>
      <c r="D1450" s="10">
        <v>1000</v>
      </c>
      <c r="E1450" s="24">
        <v>12</v>
      </c>
      <c r="F1450" s="12">
        <v>3</v>
      </c>
      <c r="G1450" s="24">
        <v>12</v>
      </c>
      <c r="H1450" s="12">
        <v>5</v>
      </c>
      <c r="I1450" s="24">
        <v>8</v>
      </c>
      <c r="J1450" s="12">
        <v>4</v>
      </c>
      <c r="K1450" s="10">
        <v>-1.65</v>
      </c>
      <c r="L1450" s="10">
        <v>-1.1312499999999901</v>
      </c>
      <c r="M1450" s="14">
        <v>94.414734769035206</v>
      </c>
      <c r="N1450" s="29">
        <v>0.55736738451763301</v>
      </c>
      <c r="O1450" s="15">
        <v>-2</v>
      </c>
      <c r="P1450" s="16">
        <v>1</v>
      </c>
      <c r="Q1450" s="10">
        <v>2.6500000000000101</v>
      </c>
      <c r="R1450" s="10">
        <v>3.5</v>
      </c>
      <c r="S1450" s="10">
        <v>25</v>
      </c>
      <c r="T1450" s="6" t="s">
        <v>57</v>
      </c>
      <c r="U1450" s="6" t="s">
        <v>52</v>
      </c>
      <c r="V1450" s="18" t="str">
        <f>"*" &amp; IF(AND(O1450&lt;=-1.5,NOT(ISBLANK(AF1450))),"Z","")</f>
        <v>*</v>
      </c>
      <c r="W1450" s="18" t="str">
        <f t="shared" si="252"/>
        <v/>
      </c>
      <c r="X1450" s="6"/>
      <c r="AB1450" s="18" t="str">
        <f t="shared" si="253"/>
        <v/>
      </c>
      <c r="AC1450" s="18" t="str">
        <f t="shared" si="254"/>
        <v/>
      </c>
      <c r="AD1450" s="18" t="str">
        <f t="shared" si="255"/>
        <v/>
      </c>
      <c r="AI1450" s="18" t="str">
        <f t="shared" si="256"/>
        <v/>
      </c>
      <c r="AJ1450" s="18" t="str">
        <f t="shared" si="257"/>
        <v/>
      </c>
      <c r="AK1450" s="18" t="str">
        <f t="shared" si="258"/>
        <v/>
      </c>
      <c r="AP1450" s="6" t="s">
        <v>717</v>
      </c>
      <c r="AT1450" s="10">
        <v>75.239734769035294</v>
      </c>
      <c r="BC1450" s="10">
        <v>118</v>
      </c>
      <c r="BD1450" s="10">
        <v>2</v>
      </c>
    </row>
    <row r="1451" spans="1:56" ht="23.25" x14ac:dyDescent="0.25">
      <c r="A1451" s="6" t="s">
        <v>715</v>
      </c>
      <c r="B1451" s="26" t="s">
        <v>280</v>
      </c>
      <c r="C1451" s="9" t="s">
        <v>172</v>
      </c>
      <c r="D1451" s="10">
        <v>1000</v>
      </c>
      <c r="E1451" s="11">
        <v>10</v>
      </c>
      <c r="F1451" s="12">
        <v>2</v>
      </c>
      <c r="G1451" s="11">
        <v>5</v>
      </c>
      <c r="H1451" s="12">
        <v>2</v>
      </c>
      <c r="I1451" s="11">
        <v>1</v>
      </c>
      <c r="J1451" s="12">
        <v>0</v>
      </c>
      <c r="K1451" s="10">
        <v>-0.64999999999999503</v>
      </c>
      <c r="L1451" s="13">
        <v>-1.8083333333333</v>
      </c>
      <c r="M1451" s="14">
        <v>91.555066256875506</v>
      </c>
      <c r="N1451" s="14">
        <v>-4.2224668715622498</v>
      </c>
      <c r="O1451" s="15">
        <v>1</v>
      </c>
      <c r="P1451" s="16">
        <v>1.75</v>
      </c>
      <c r="Q1451" s="10">
        <v>-1.8</v>
      </c>
      <c r="R1451" s="13">
        <v>-0.39999999999999097</v>
      </c>
      <c r="S1451" s="10">
        <v>21</v>
      </c>
      <c r="T1451" s="6" t="s">
        <v>90</v>
      </c>
      <c r="U1451" s="17" t="s">
        <v>25</v>
      </c>
      <c r="V1451" s="18" t="str">
        <f t="shared" ref="V1451:V1458" si="259">"" &amp; IF(AND(O1451&lt;=-1.5,NOT(ISBLANK(AF1451))),"Z","")</f>
        <v/>
      </c>
      <c r="W1451" s="19" t="str">
        <f t="shared" si="252"/>
        <v/>
      </c>
      <c r="X1451" s="17" t="s">
        <v>204</v>
      </c>
      <c r="AA1451" s="20"/>
      <c r="AB1451" s="18" t="str">
        <f t="shared" si="253"/>
        <v/>
      </c>
      <c r="AC1451" s="19" t="str">
        <f t="shared" si="254"/>
        <v/>
      </c>
      <c r="AD1451" s="18" t="str">
        <f t="shared" si="255"/>
        <v>GR</v>
      </c>
      <c r="AI1451" s="18" t="str">
        <f t="shared" si="256"/>
        <v/>
      </c>
      <c r="AJ1451" s="18" t="str">
        <f t="shared" si="257"/>
        <v/>
      </c>
      <c r="AK1451" s="18" t="str">
        <f t="shared" si="258"/>
        <v/>
      </c>
      <c r="AP1451" s="6" t="s">
        <v>492</v>
      </c>
      <c r="AT1451" s="10">
        <v>71.555066256875506</v>
      </c>
      <c r="AU1451" s="21"/>
      <c r="BC1451" s="22">
        <v>115</v>
      </c>
      <c r="BD1451" s="10">
        <v>0</v>
      </c>
    </row>
    <row r="1452" spans="1:56" ht="23.25" x14ac:dyDescent="0.25">
      <c r="A1452" s="6" t="s">
        <v>715</v>
      </c>
      <c r="B1452" s="26" t="s">
        <v>281</v>
      </c>
      <c r="C1452" s="9" t="s">
        <v>210</v>
      </c>
      <c r="D1452" s="10">
        <v>1000</v>
      </c>
      <c r="E1452" s="11">
        <v>4</v>
      </c>
      <c r="F1452" s="12">
        <v>1</v>
      </c>
      <c r="G1452" s="11">
        <v>4</v>
      </c>
      <c r="H1452" s="12">
        <v>2</v>
      </c>
      <c r="I1452" s="11">
        <v>12</v>
      </c>
      <c r="J1452" s="12">
        <v>6</v>
      </c>
      <c r="K1452" s="10">
        <v>0</v>
      </c>
      <c r="L1452" s="15">
        <v>-2.3249999999999802</v>
      </c>
      <c r="M1452" s="36">
        <v>88.170971375404406</v>
      </c>
      <c r="N1452" s="36">
        <v>-0.96451431229780804</v>
      </c>
      <c r="O1452" s="15">
        <v>-1</v>
      </c>
      <c r="P1452" s="34">
        <v>-4.75</v>
      </c>
      <c r="Q1452" s="10">
        <v>1.45</v>
      </c>
      <c r="R1452" s="13">
        <v>-2.2999999999999998</v>
      </c>
      <c r="S1452" s="10">
        <v>21</v>
      </c>
      <c r="T1452" s="6" t="s">
        <v>65</v>
      </c>
      <c r="U1452" s="17" t="s">
        <v>25</v>
      </c>
      <c r="V1452" s="18" t="str">
        <f t="shared" si="259"/>
        <v/>
      </c>
      <c r="W1452" s="18" t="str">
        <f t="shared" si="252"/>
        <v/>
      </c>
      <c r="X1452" s="6"/>
      <c r="AB1452" s="18" t="str">
        <f t="shared" si="253"/>
        <v/>
      </c>
      <c r="AC1452" s="18" t="str">
        <f t="shared" si="254"/>
        <v/>
      </c>
      <c r="AD1452" s="18" t="str">
        <f t="shared" si="255"/>
        <v/>
      </c>
      <c r="AI1452" s="18" t="str">
        <f t="shared" si="256"/>
        <v/>
      </c>
      <c r="AJ1452" s="18" t="str">
        <f t="shared" si="257"/>
        <v/>
      </c>
      <c r="AK1452" s="18" t="str">
        <f t="shared" si="258"/>
        <v/>
      </c>
      <c r="AP1452" s="6" t="s">
        <v>329</v>
      </c>
      <c r="AT1452" s="10">
        <v>73.195971375404397</v>
      </c>
      <c r="BC1452" s="10">
        <v>124</v>
      </c>
      <c r="BD1452" s="10">
        <v>0</v>
      </c>
    </row>
    <row r="1453" spans="1:56" ht="23.25" x14ac:dyDescent="0.25">
      <c r="A1453" s="6" t="s">
        <v>715</v>
      </c>
      <c r="B1453" s="31" t="s">
        <v>82</v>
      </c>
      <c r="C1453" s="9" t="s">
        <v>172</v>
      </c>
      <c r="D1453" s="10">
        <v>1000</v>
      </c>
      <c r="E1453" s="11">
        <v>4</v>
      </c>
      <c r="F1453" s="12">
        <v>1</v>
      </c>
      <c r="G1453" s="11">
        <v>9</v>
      </c>
      <c r="H1453" s="12">
        <v>2</v>
      </c>
      <c r="I1453" s="11">
        <v>6</v>
      </c>
      <c r="J1453" s="12">
        <v>3</v>
      </c>
      <c r="K1453" s="10">
        <v>0.4</v>
      </c>
      <c r="L1453" s="13">
        <v>-0.58749999999999003</v>
      </c>
      <c r="M1453" s="14">
        <v>90.631759520203403</v>
      </c>
      <c r="N1453" s="14">
        <v>-2.0841202398982999</v>
      </c>
      <c r="O1453" s="15">
        <v>-1</v>
      </c>
      <c r="P1453" s="33">
        <v>-1</v>
      </c>
      <c r="Q1453" s="10">
        <v>0.15000000000000599</v>
      </c>
      <c r="R1453" s="13">
        <v>-0.64999999999999503</v>
      </c>
      <c r="S1453" s="25">
        <v>42</v>
      </c>
      <c r="T1453" s="6" t="s">
        <v>90</v>
      </c>
      <c r="U1453" s="17" t="s">
        <v>25</v>
      </c>
      <c r="V1453" s="18" t="str">
        <f t="shared" si="259"/>
        <v/>
      </c>
      <c r="W1453" s="18" t="str">
        <f t="shared" si="252"/>
        <v/>
      </c>
      <c r="X1453" s="6"/>
      <c r="AB1453" s="18" t="str">
        <f t="shared" si="253"/>
        <v/>
      </c>
      <c r="AC1453" s="18" t="str">
        <f t="shared" si="254"/>
        <v/>
      </c>
      <c r="AD1453" s="18" t="str">
        <f t="shared" si="255"/>
        <v/>
      </c>
      <c r="AI1453" s="18" t="str">
        <f t="shared" si="256"/>
        <v/>
      </c>
      <c r="AJ1453" s="18" t="str">
        <f t="shared" si="257"/>
        <v/>
      </c>
      <c r="AK1453" s="18" t="str">
        <f t="shared" si="258"/>
        <v/>
      </c>
      <c r="AP1453" s="6" t="s">
        <v>483</v>
      </c>
      <c r="AT1453" s="10">
        <v>77.456759520203406</v>
      </c>
      <c r="BC1453" s="10">
        <v>130</v>
      </c>
      <c r="BD1453" s="10">
        <v>0</v>
      </c>
    </row>
    <row r="1454" spans="1:56" ht="23.25" x14ac:dyDescent="0.25">
      <c r="A1454" s="6" t="s">
        <v>718</v>
      </c>
      <c r="B1454" s="6" t="s">
        <v>392</v>
      </c>
      <c r="C1454" s="39" t="s">
        <v>237</v>
      </c>
      <c r="D1454" s="10">
        <v>1200</v>
      </c>
      <c r="E1454" s="24">
        <v>7</v>
      </c>
      <c r="F1454" s="12">
        <v>6</v>
      </c>
      <c r="G1454" s="24">
        <v>6</v>
      </c>
      <c r="H1454" s="12">
        <v>6</v>
      </c>
      <c r="I1454" s="24">
        <v>2</v>
      </c>
      <c r="J1454" s="12">
        <v>4</v>
      </c>
      <c r="K1454" s="10">
        <v>-2.7999999999999901</v>
      </c>
      <c r="L1454" s="10">
        <v>-0.44999999999998203</v>
      </c>
      <c r="M1454" s="14">
        <v>94.819119136975601</v>
      </c>
      <c r="N1454" s="29">
        <v>0.85955956848778203</v>
      </c>
      <c r="O1454" s="15">
        <v>0</v>
      </c>
      <c r="P1454" s="16">
        <v>2.25</v>
      </c>
      <c r="Q1454" s="10">
        <v>1.2000000000000099</v>
      </c>
      <c r="R1454" s="10">
        <v>2.95</v>
      </c>
      <c r="T1454" s="6" t="s">
        <v>111</v>
      </c>
      <c r="U1454" s="6" t="s">
        <v>52</v>
      </c>
      <c r="V1454" s="18" t="str">
        <f t="shared" si="259"/>
        <v/>
      </c>
      <c r="W1454" s="19" t="str">
        <f t="shared" si="252"/>
        <v/>
      </c>
      <c r="X1454" s="6"/>
      <c r="AA1454" s="20"/>
      <c r="AB1454" s="18" t="str">
        <f t="shared" si="253"/>
        <v/>
      </c>
      <c r="AC1454" s="19" t="str">
        <f t="shared" si="254"/>
        <v/>
      </c>
      <c r="AD1454" s="18" t="str">
        <f t="shared" si="255"/>
        <v>GR</v>
      </c>
      <c r="AI1454" s="18" t="str">
        <f t="shared" si="256"/>
        <v/>
      </c>
      <c r="AJ1454" s="18" t="str">
        <f t="shared" si="257"/>
        <v/>
      </c>
      <c r="AK1454" s="18" t="str">
        <f t="shared" si="258"/>
        <v/>
      </c>
      <c r="AP1454" s="6" t="s">
        <v>312</v>
      </c>
      <c r="AT1454" s="10">
        <v>75.344119136975607</v>
      </c>
      <c r="AU1454" s="21"/>
      <c r="BC1454" s="22">
        <v>120</v>
      </c>
      <c r="BD1454" s="28">
        <v>1</v>
      </c>
    </row>
    <row r="1455" spans="1:56" ht="23.25" x14ac:dyDescent="0.25">
      <c r="A1455" s="6" t="s">
        <v>718</v>
      </c>
      <c r="B1455" s="26" t="s">
        <v>627</v>
      </c>
      <c r="C1455" s="39" t="s">
        <v>195</v>
      </c>
      <c r="D1455" s="10">
        <v>1200</v>
      </c>
      <c r="E1455" s="11">
        <v>10</v>
      </c>
      <c r="F1455" s="12">
        <v>10</v>
      </c>
      <c r="G1455" s="11">
        <v>10</v>
      </c>
      <c r="H1455" s="12">
        <v>9</v>
      </c>
      <c r="I1455" s="11">
        <v>3</v>
      </c>
      <c r="J1455" s="12">
        <v>3</v>
      </c>
      <c r="K1455" s="10">
        <v>1.3500000000000201</v>
      </c>
      <c r="L1455" s="34">
        <v>0.75</v>
      </c>
      <c r="M1455" s="14">
        <v>97.366691830815995</v>
      </c>
      <c r="N1455" s="29">
        <v>0.88334591540807095</v>
      </c>
      <c r="O1455" s="15">
        <v>1</v>
      </c>
      <c r="P1455" s="16">
        <v>6.25</v>
      </c>
      <c r="Q1455" s="10">
        <v>-2.5499999999999901</v>
      </c>
      <c r="R1455" s="10">
        <v>2.4500000000000099</v>
      </c>
      <c r="S1455" s="10">
        <v>21</v>
      </c>
      <c r="T1455" s="6" t="s">
        <v>57</v>
      </c>
      <c r="U1455" s="6" t="s">
        <v>52</v>
      </c>
      <c r="V1455" s="18" t="str">
        <f t="shared" si="259"/>
        <v/>
      </c>
      <c r="W1455" s="19" t="str">
        <f t="shared" si="252"/>
        <v/>
      </c>
      <c r="X1455" s="17" t="s">
        <v>88</v>
      </c>
      <c r="AA1455" s="20"/>
      <c r="AB1455" s="18" t="str">
        <f t="shared" si="253"/>
        <v/>
      </c>
      <c r="AC1455" s="19" t="str">
        <f t="shared" si="254"/>
        <v>*</v>
      </c>
      <c r="AD1455" s="18" t="str">
        <f t="shared" si="255"/>
        <v>GR</v>
      </c>
      <c r="AI1455" s="18" t="str">
        <f t="shared" si="256"/>
        <v/>
      </c>
      <c r="AJ1455" s="18" t="str">
        <f t="shared" si="257"/>
        <v/>
      </c>
      <c r="AK1455" s="18" t="str">
        <f t="shared" si="258"/>
        <v/>
      </c>
      <c r="AP1455" s="6" t="s">
        <v>278</v>
      </c>
      <c r="AT1455" s="10">
        <v>77.6416918308161</v>
      </c>
      <c r="AU1455" s="21"/>
      <c r="BC1455" s="22">
        <v>115</v>
      </c>
      <c r="BD1455" s="28">
        <v>1</v>
      </c>
    </row>
    <row r="1456" spans="1:56" ht="23.25" x14ac:dyDescent="0.25">
      <c r="A1456" s="6" t="s">
        <v>718</v>
      </c>
      <c r="B1456" s="26" t="s">
        <v>499</v>
      </c>
      <c r="C1456" s="39" t="s">
        <v>235</v>
      </c>
      <c r="D1456" s="10">
        <v>1200</v>
      </c>
      <c r="E1456" s="24">
        <v>10</v>
      </c>
      <c r="F1456" s="12">
        <v>7</v>
      </c>
      <c r="G1456" s="24">
        <v>10</v>
      </c>
      <c r="H1456" s="12">
        <v>10</v>
      </c>
      <c r="I1456" s="24">
        <v>2</v>
      </c>
      <c r="J1456" s="12">
        <v>0</v>
      </c>
      <c r="K1456" s="10">
        <v>1.9000000000000099</v>
      </c>
      <c r="L1456" s="16">
        <v>2.5900000000000101</v>
      </c>
      <c r="M1456" s="29">
        <v>100.79103041716699</v>
      </c>
      <c r="N1456" s="29">
        <v>0.59551520858356399</v>
      </c>
      <c r="O1456" s="15">
        <v>-3</v>
      </c>
      <c r="P1456" s="16">
        <v>9.6999999999999993</v>
      </c>
      <c r="Q1456" s="10">
        <v>-6.9999999999999902</v>
      </c>
      <c r="R1456" s="16">
        <v>0.80000000000000104</v>
      </c>
      <c r="S1456" s="10">
        <v>28</v>
      </c>
      <c r="T1456" s="6" t="s">
        <v>57</v>
      </c>
      <c r="U1456" s="6" t="s">
        <v>52</v>
      </c>
      <c r="V1456" s="18" t="str">
        <f t="shared" si="259"/>
        <v/>
      </c>
      <c r="W1456" s="19" t="str">
        <f t="shared" si="252"/>
        <v/>
      </c>
      <c r="X1456" s="17" t="s">
        <v>73</v>
      </c>
      <c r="AA1456" s="20"/>
      <c r="AB1456" s="18" t="str">
        <f t="shared" si="253"/>
        <v/>
      </c>
      <c r="AC1456" s="19" t="str">
        <f t="shared" si="254"/>
        <v>*</v>
      </c>
      <c r="AD1456" s="19" t="str">
        <f t="shared" si="255"/>
        <v>G</v>
      </c>
      <c r="AI1456" s="18" t="str">
        <f t="shared" si="256"/>
        <v/>
      </c>
      <c r="AJ1456" s="18" t="str">
        <f t="shared" si="257"/>
        <v/>
      </c>
      <c r="AK1456" s="18" t="str">
        <f t="shared" si="258"/>
        <v/>
      </c>
      <c r="AP1456" s="6" t="s">
        <v>255</v>
      </c>
      <c r="AT1456" s="10">
        <v>81.241030417167096</v>
      </c>
      <c r="AU1456" s="21"/>
      <c r="BC1456" s="22">
        <v>118</v>
      </c>
      <c r="BD1456" s="10">
        <v>0</v>
      </c>
    </row>
    <row r="1457" spans="1:56" ht="23.25" x14ac:dyDescent="0.25">
      <c r="A1457" s="6" t="s">
        <v>718</v>
      </c>
      <c r="B1457" s="26" t="s">
        <v>240</v>
      </c>
      <c r="C1457" s="39" t="s">
        <v>237</v>
      </c>
      <c r="D1457" s="10">
        <v>1200</v>
      </c>
      <c r="E1457" s="24">
        <v>5</v>
      </c>
      <c r="F1457" s="12">
        <v>3</v>
      </c>
      <c r="G1457" s="24">
        <v>5</v>
      </c>
      <c r="H1457" s="12">
        <v>3</v>
      </c>
      <c r="I1457" s="24">
        <v>1</v>
      </c>
      <c r="J1457" s="12">
        <v>0</v>
      </c>
      <c r="K1457" s="10">
        <v>0.44999999999999901</v>
      </c>
      <c r="L1457" s="34">
        <v>0.989999999999995</v>
      </c>
      <c r="M1457" s="14">
        <v>98.9089701322347</v>
      </c>
      <c r="N1457" s="14">
        <v>-0.54551493388267103</v>
      </c>
      <c r="O1457" s="15">
        <v>0</v>
      </c>
      <c r="P1457" s="16">
        <v>3</v>
      </c>
      <c r="Q1457" s="10">
        <v>0.75000000000001099</v>
      </c>
      <c r="R1457" s="10">
        <v>3.15</v>
      </c>
      <c r="S1457" s="10">
        <v>21</v>
      </c>
      <c r="T1457" s="6" t="s">
        <v>247</v>
      </c>
      <c r="U1457" s="6" t="s">
        <v>52</v>
      </c>
      <c r="V1457" s="18" t="str">
        <f t="shared" si="259"/>
        <v/>
      </c>
      <c r="W1457" s="19" t="str">
        <f t="shared" si="252"/>
        <v/>
      </c>
      <c r="X1457" s="6"/>
      <c r="AA1457" s="20"/>
      <c r="AB1457" s="18" t="str">
        <f t="shared" si="253"/>
        <v/>
      </c>
      <c r="AC1457" s="19" t="str">
        <f t="shared" si="254"/>
        <v/>
      </c>
      <c r="AD1457" s="18" t="str">
        <f t="shared" si="255"/>
        <v>G</v>
      </c>
      <c r="AI1457" s="18" t="str">
        <f t="shared" si="256"/>
        <v/>
      </c>
      <c r="AJ1457" s="18" t="str">
        <f t="shared" si="257"/>
        <v/>
      </c>
      <c r="AK1457" s="18" t="str">
        <f t="shared" si="258"/>
        <v/>
      </c>
      <c r="AP1457" s="6" t="s">
        <v>222</v>
      </c>
      <c r="AT1457" s="10">
        <v>79.4089701322346</v>
      </c>
      <c r="AU1457" s="21"/>
      <c r="BC1457" s="22">
        <v>121</v>
      </c>
      <c r="BD1457" s="28">
        <v>1</v>
      </c>
    </row>
    <row r="1458" spans="1:56" ht="23.25" x14ac:dyDescent="0.25">
      <c r="A1458" s="6" t="s">
        <v>718</v>
      </c>
      <c r="B1458" s="23" t="s">
        <v>378</v>
      </c>
      <c r="C1458" s="39" t="s">
        <v>195</v>
      </c>
      <c r="D1458" s="10">
        <v>1200</v>
      </c>
      <c r="E1458" s="24">
        <v>9</v>
      </c>
      <c r="F1458" s="12">
        <v>5</v>
      </c>
      <c r="G1458" s="24">
        <v>8</v>
      </c>
      <c r="H1458" s="12">
        <v>4</v>
      </c>
      <c r="I1458" s="24">
        <v>1</v>
      </c>
      <c r="J1458" s="12">
        <v>0</v>
      </c>
      <c r="K1458" s="10">
        <v>0.60000000000000497</v>
      </c>
      <c r="L1458" s="10">
        <v>-0.124999999999999</v>
      </c>
      <c r="M1458" s="14">
        <v>97.258598973375996</v>
      </c>
      <c r="N1458" s="14">
        <v>-1.370700513312</v>
      </c>
      <c r="O1458" s="15">
        <v>2</v>
      </c>
      <c r="P1458" s="16">
        <v>3.5</v>
      </c>
      <c r="Q1458" s="10">
        <v>-0.149999999999988</v>
      </c>
      <c r="R1458" s="10">
        <v>2.6500000000000101</v>
      </c>
      <c r="S1458" s="25">
        <v>112</v>
      </c>
      <c r="T1458" s="6" t="s">
        <v>57</v>
      </c>
      <c r="U1458" s="6" t="s">
        <v>52</v>
      </c>
      <c r="V1458" s="18" t="str">
        <f t="shared" si="259"/>
        <v/>
      </c>
      <c r="W1458" s="19" t="str">
        <f t="shared" si="252"/>
        <v/>
      </c>
      <c r="X1458" s="17" t="s">
        <v>88</v>
      </c>
      <c r="AA1458" s="20"/>
      <c r="AB1458" s="18" t="str">
        <f t="shared" si="253"/>
        <v>*</v>
      </c>
      <c r="AC1458" s="19" t="str">
        <f t="shared" si="254"/>
        <v>**</v>
      </c>
      <c r="AD1458" s="18" t="str">
        <f t="shared" si="255"/>
        <v>GR</v>
      </c>
      <c r="AI1458" s="18" t="str">
        <f t="shared" si="256"/>
        <v>$</v>
      </c>
      <c r="AJ1458" s="18" t="str">
        <f t="shared" si="257"/>
        <v/>
      </c>
      <c r="AK1458" s="18" t="str">
        <f t="shared" si="258"/>
        <v/>
      </c>
      <c r="AP1458" s="6" t="s">
        <v>315</v>
      </c>
      <c r="AT1458" s="10">
        <v>80.258598973375996</v>
      </c>
      <c r="AU1458" s="21"/>
      <c r="BC1458" s="22">
        <v>125</v>
      </c>
      <c r="BD1458" s="10">
        <v>0</v>
      </c>
    </row>
    <row r="1459" spans="1:56" ht="23.25" x14ac:dyDescent="0.25">
      <c r="A1459" s="6" t="s">
        <v>718</v>
      </c>
      <c r="B1459" s="38" t="s">
        <v>188</v>
      </c>
      <c r="C1459" s="39" t="s">
        <v>235</v>
      </c>
      <c r="D1459" s="10">
        <v>1200</v>
      </c>
      <c r="E1459" s="24">
        <v>11</v>
      </c>
      <c r="F1459" s="12">
        <v>8</v>
      </c>
      <c r="G1459" s="24">
        <v>11</v>
      </c>
      <c r="H1459" s="12">
        <v>6</v>
      </c>
      <c r="I1459" s="24">
        <v>2</v>
      </c>
      <c r="J1459" s="12">
        <v>2</v>
      </c>
      <c r="K1459" s="10">
        <v>0.10000000000001601</v>
      </c>
      <c r="L1459" s="16">
        <v>-0.22499999999999101</v>
      </c>
      <c r="M1459" s="29">
        <v>103.04729210230199</v>
      </c>
      <c r="N1459" s="29">
        <v>2.92364605115083</v>
      </c>
      <c r="O1459" s="15">
        <v>2</v>
      </c>
      <c r="P1459" s="16">
        <v>4</v>
      </c>
      <c r="Q1459" s="10">
        <v>2.7</v>
      </c>
      <c r="R1459" s="16">
        <v>5.9</v>
      </c>
      <c r="S1459" s="25">
        <v>49</v>
      </c>
      <c r="T1459" s="6" t="s">
        <v>57</v>
      </c>
      <c r="U1459" s="6" t="s">
        <v>52</v>
      </c>
      <c r="V1459" s="18" t="str">
        <f>"*" &amp; IF(AND(O1459&lt;=-1.5,NOT(ISBLANK(AF1459))),"Z","")</f>
        <v>*</v>
      </c>
      <c r="W1459" s="19" t="str">
        <f t="shared" si="252"/>
        <v/>
      </c>
      <c r="X1459" s="17" t="s">
        <v>66</v>
      </c>
      <c r="AA1459" s="20"/>
      <c r="AB1459" s="18" t="str">
        <f t="shared" si="253"/>
        <v>*</v>
      </c>
      <c r="AC1459" s="19" t="str">
        <f t="shared" si="254"/>
        <v>**</v>
      </c>
      <c r="AD1459" s="19" t="str">
        <f t="shared" si="255"/>
        <v>G</v>
      </c>
      <c r="AI1459" s="18" t="str">
        <f t="shared" si="256"/>
        <v>$</v>
      </c>
      <c r="AJ1459" s="18" t="str">
        <f t="shared" si="257"/>
        <v/>
      </c>
      <c r="AK1459" s="18" t="str">
        <f t="shared" si="258"/>
        <v/>
      </c>
      <c r="AP1459" s="6" t="s">
        <v>218</v>
      </c>
      <c r="AT1459" s="10">
        <v>88.722292102301594</v>
      </c>
      <c r="AU1459" s="21"/>
      <c r="BC1459" s="22">
        <v>131</v>
      </c>
      <c r="BD1459" s="28">
        <v>3</v>
      </c>
    </row>
    <row r="1460" spans="1:56" ht="23.25" x14ac:dyDescent="0.25">
      <c r="A1460" s="6" t="s">
        <v>718</v>
      </c>
      <c r="B1460" s="26" t="s">
        <v>383</v>
      </c>
      <c r="C1460" s="39" t="s">
        <v>293</v>
      </c>
      <c r="D1460" s="10">
        <v>1200</v>
      </c>
      <c r="E1460" s="24">
        <v>12</v>
      </c>
      <c r="F1460" s="12">
        <v>7</v>
      </c>
      <c r="G1460" s="24">
        <v>11</v>
      </c>
      <c r="H1460" s="12">
        <v>7</v>
      </c>
      <c r="I1460" s="24">
        <v>9</v>
      </c>
      <c r="J1460" s="12">
        <v>5</v>
      </c>
      <c r="K1460" s="10">
        <v>-9.9999999999997896E-2</v>
      </c>
      <c r="L1460" s="34">
        <v>3.09</v>
      </c>
      <c r="M1460" s="14">
        <v>98.8724161905849</v>
      </c>
      <c r="N1460" s="29">
        <v>3.5362080952923902</v>
      </c>
      <c r="O1460" s="15">
        <v>0</v>
      </c>
      <c r="P1460" s="16">
        <v>2</v>
      </c>
      <c r="Q1460" s="10">
        <v>1.8</v>
      </c>
      <c r="R1460" s="10">
        <v>3.5</v>
      </c>
      <c r="S1460" s="10">
        <v>22</v>
      </c>
      <c r="T1460" s="6" t="s">
        <v>57</v>
      </c>
      <c r="U1460" s="6" t="s">
        <v>52</v>
      </c>
      <c r="V1460" s="18" t="str">
        <f>"" &amp; IF(AND(O1460&lt;=-1.5,NOT(ISBLANK(AF1460))),"Z","")</f>
        <v/>
      </c>
      <c r="W1460" s="18" t="str">
        <f t="shared" si="252"/>
        <v/>
      </c>
      <c r="X1460" s="6"/>
      <c r="AB1460" s="18" t="str">
        <f t="shared" si="253"/>
        <v/>
      </c>
      <c r="AC1460" s="18" t="str">
        <f t="shared" si="254"/>
        <v/>
      </c>
      <c r="AD1460" s="18" t="str">
        <f t="shared" si="255"/>
        <v/>
      </c>
      <c r="AI1460" s="18" t="str">
        <f t="shared" si="256"/>
        <v/>
      </c>
      <c r="AJ1460" s="18" t="str">
        <f t="shared" si="257"/>
        <v/>
      </c>
      <c r="AK1460" s="18" t="str">
        <f t="shared" si="258"/>
        <v/>
      </c>
      <c r="AP1460" s="6" t="s">
        <v>315</v>
      </c>
      <c r="AT1460" s="10">
        <v>88.197416190584804</v>
      </c>
      <c r="BC1460" s="10">
        <v>132</v>
      </c>
      <c r="BD1460" s="10">
        <v>1</v>
      </c>
    </row>
    <row r="1461" spans="1:56" ht="23.25" x14ac:dyDescent="0.25">
      <c r="A1461" s="6" t="s">
        <v>718</v>
      </c>
      <c r="B1461" s="26" t="s">
        <v>176</v>
      </c>
      <c r="C1461" s="39" t="s">
        <v>235</v>
      </c>
      <c r="D1461" s="10">
        <v>1200</v>
      </c>
      <c r="E1461" s="24">
        <v>9</v>
      </c>
      <c r="F1461" s="12">
        <v>6</v>
      </c>
      <c r="G1461" s="24">
        <v>9</v>
      </c>
      <c r="H1461" s="12">
        <v>8</v>
      </c>
      <c r="I1461" s="24">
        <v>5</v>
      </c>
      <c r="J1461" s="12">
        <v>2</v>
      </c>
      <c r="K1461" s="10">
        <v>0</v>
      </c>
      <c r="L1461" s="16">
        <v>1.9875</v>
      </c>
      <c r="M1461" s="29">
        <v>102.701076773716</v>
      </c>
      <c r="N1461" s="29">
        <v>2.5005383868582198</v>
      </c>
      <c r="O1461" s="15">
        <v>-1</v>
      </c>
      <c r="P1461" s="16">
        <v>6</v>
      </c>
      <c r="Q1461" s="10">
        <v>-0.74999999999999301</v>
      </c>
      <c r="R1461" s="16">
        <v>4.0999999999999996</v>
      </c>
      <c r="S1461" s="10">
        <v>13</v>
      </c>
      <c r="T1461" s="6" t="s">
        <v>57</v>
      </c>
      <c r="U1461" s="6" t="s">
        <v>52</v>
      </c>
      <c r="V1461" s="18" t="str">
        <f>"" &amp; IF(AND(O1461&lt;=-1.5,NOT(ISBLANK(AF1461))),"Z","")</f>
        <v/>
      </c>
      <c r="W1461" s="19" t="str">
        <f t="shared" si="252"/>
        <v/>
      </c>
      <c r="X1461" s="17" t="s">
        <v>66</v>
      </c>
      <c r="AA1461" s="20"/>
      <c r="AB1461" s="18" t="str">
        <f t="shared" si="253"/>
        <v/>
      </c>
      <c r="AC1461" s="19" t="str">
        <f t="shared" si="254"/>
        <v>*</v>
      </c>
      <c r="AD1461" s="18" t="str">
        <f t="shared" si="255"/>
        <v>GR</v>
      </c>
      <c r="AI1461" s="18" t="str">
        <f t="shared" si="256"/>
        <v/>
      </c>
      <c r="AJ1461" s="18" t="str">
        <f t="shared" si="257"/>
        <v/>
      </c>
      <c r="AK1461" s="18" t="str">
        <f t="shared" si="258"/>
        <v/>
      </c>
      <c r="AP1461" s="6" t="s">
        <v>218</v>
      </c>
      <c r="AT1461" s="10">
        <v>89.251076773716406</v>
      </c>
      <c r="AU1461" s="21"/>
      <c r="BC1461" s="22">
        <v>133</v>
      </c>
      <c r="BD1461" s="28">
        <v>1</v>
      </c>
    </row>
    <row r="1462" spans="1:56" ht="23.25" x14ac:dyDescent="0.25">
      <c r="A1462" s="6" t="s">
        <v>718</v>
      </c>
      <c r="B1462" s="26" t="s">
        <v>190</v>
      </c>
      <c r="C1462" s="39" t="s">
        <v>235</v>
      </c>
      <c r="D1462" s="10">
        <v>1200</v>
      </c>
      <c r="E1462" s="24">
        <v>6</v>
      </c>
      <c r="F1462" s="12">
        <v>4</v>
      </c>
      <c r="G1462" s="24">
        <v>5</v>
      </c>
      <c r="H1462" s="12">
        <v>2</v>
      </c>
      <c r="I1462" s="24">
        <v>7</v>
      </c>
      <c r="J1462" s="12">
        <v>2</v>
      </c>
      <c r="K1462" s="10">
        <v>-0.89999999999999902</v>
      </c>
      <c r="L1462" s="13">
        <v>-4.97</v>
      </c>
      <c r="M1462" s="14">
        <v>95.032340385356207</v>
      </c>
      <c r="N1462" s="14">
        <v>-0.93382980732187104</v>
      </c>
      <c r="O1462" s="15">
        <v>2</v>
      </c>
      <c r="P1462" s="16">
        <v>0</v>
      </c>
      <c r="Q1462" s="10">
        <v>3.4500000000000099</v>
      </c>
      <c r="R1462" s="13">
        <v>3.5</v>
      </c>
      <c r="S1462" s="10">
        <v>28</v>
      </c>
      <c r="T1462" s="6" t="s">
        <v>90</v>
      </c>
      <c r="U1462" s="6" t="s">
        <v>52</v>
      </c>
      <c r="V1462" s="18" t="str">
        <f>"" &amp; IF(AND(O1462&lt;=-1.5,NOT(ISBLANK(AF1462))),"Z","")</f>
        <v/>
      </c>
      <c r="W1462" s="19" t="str">
        <f t="shared" si="252"/>
        <v/>
      </c>
      <c r="X1462" s="6"/>
      <c r="AA1462" s="20"/>
      <c r="AB1462" s="18" t="str">
        <f t="shared" si="253"/>
        <v>*</v>
      </c>
      <c r="AC1462" s="19" t="str">
        <f t="shared" si="254"/>
        <v/>
      </c>
      <c r="AD1462" s="18" t="str">
        <f t="shared" si="255"/>
        <v>GR</v>
      </c>
      <c r="AI1462" s="18" t="str">
        <f t="shared" si="256"/>
        <v/>
      </c>
      <c r="AJ1462" s="18" t="str">
        <f t="shared" si="257"/>
        <v/>
      </c>
      <c r="AK1462" s="18" t="str">
        <f t="shared" si="258"/>
        <v/>
      </c>
      <c r="AP1462" s="6" t="s">
        <v>215</v>
      </c>
      <c r="AT1462" s="10">
        <v>82.632340385356301</v>
      </c>
      <c r="AU1462" s="21"/>
      <c r="BC1462" s="22">
        <v>130</v>
      </c>
      <c r="BD1462" s="28">
        <v>1</v>
      </c>
    </row>
    <row r="1463" spans="1:56" ht="23.25" x14ac:dyDescent="0.25">
      <c r="A1463" s="6" t="s">
        <v>718</v>
      </c>
      <c r="B1463" s="26" t="s">
        <v>191</v>
      </c>
      <c r="C1463" s="39" t="s">
        <v>237</v>
      </c>
      <c r="D1463" s="10">
        <v>1200</v>
      </c>
      <c r="E1463" s="24">
        <v>7</v>
      </c>
      <c r="F1463" s="12">
        <v>4</v>
      </c>
      <c r="G1463" s="24">
        <v>6</v>
      </c>
      <c r="H1463" s="12">
        <v>4</v>
      </c>
      <c r="I1463" s="24">
        <v>4</v>
      </c>
      <c r="J1463" s="12">
        <v>2</v>
      </c>
      <c r="K1463" s="10">
        <v>-1.25</v>
      </c>
      <c r="L1463" s="16">
        <v>-1.4299999999999899</v>
      </c>
      <c r="M1463" s="29">
        <v>100.79117747292599</v>
      </c>
      <c r="N1463" s="29">
        <v>1.5455887364629499</v>
      </c>
      <c r="O1463" s="15">
        <v>0</v>
      </c>
      <c r="P1463" s="16">
        <v>2</v>
      </c>
      <c r="Q1463" s="10">
        <v>4.3</v>
      </c>
      <c r="R1463" s="16">
        <v>5.9500000000000099</v>
      </c>
      <c r="S1463" s="10">
        <v>21</v>
      </c>
      <c r="T1463" s="6" t="s">
        <v>111</v>
      </c>
      <c r="U1463" s="6" t="s">
        <v>52</v>
      </c>
      <c r="V1463" s="18" t="str">
        <f>"*" &amp; IF(AND(O1463&lt;=-1.5,NOT(ISBLANK(AF1463))),"Z","")</f>
        <v>*</v>
      </c>
      <c r="W1463" s="19" t="str">
        <f t="shared" si="252"/>
        <v/>
      </c>
      <c r="X1463" s="6"/>
      <c r="AA1463" s="20"/>
      <c r="AB1463" s="18" t="str">
        <f t="shared" si="253"/>
        <v/>
      </c>
      <c r="AC1463" s="19" t="str">
        <f t="shared" si="254"/>
        <v/>
      </c>
      <c r="AD1463" s="19" t="str">
        <f t="shared" si="255"/>
        <v>G</v>
      </c>
      <c r="AI1463" s="18" t="str">
        <f t="shared" si="256"/>
        <v/>
      </c>
      <c r="AJ1463" s="18" t="str">
        <f t="shared" si="257"/>
        <v/>
      </c>
      <c r="AK1463" s="18" t="str">
        <f t="shared" si="258"/>
        <v/>
      </c>
      <c r="AP1463" s="6" t="s">
        <v>62</v>
      </c>
      <c r="AT1463" s="10">
        <v>86.841177472925906</v>
      </c>
      <c r="AU1463" s="21"/>
      <c r="BC1463" s="22">
        <v>127</v>
      </c>
      <c r="BD1463" s="28">
        <v>2</v>
      </c>
    </row>
    <row r="1464" spans="1:56" ht="23.25" x14ac:dyDescent="0.25">
      <c r="A1464" s="6" t="s">
        <v>719</v>
      </c>
      <c r="B1464" s="6" t="s">
        <v>392</v>
      </c>
      <c r="C1464" s="39" t="s">
        <v>237</v>
      </c>
      <c r="D1464" s="10">
        <v>1650</v>
      </c>
      <c r="E1464" s="11">
        <v>12</v>
      </c>
      <c r="F1464" s="12">
        <v>7</v>
      </c>
      <c r="G1464" s="11">
        <v>11</v>
      </c>
      <c r="H1464" s="12">
        <v>7</v>
      </c>
      <c r="I1464" s="11">
        <v>11</v>
      </c>
      <c r="J1464" s="12">
        <v>6</v>
      </c>
      <c r="K1464" s="10">
        <v>-4.3499999999999899</v>
      </c>
      <c r="L1464" s="10">
        <v>-2.5874999999999901</v>
      </c>
      <c r="M1464" s="14">
        <v>89.757647938617595</v>
      </c>
      <c r="N1464" s="14">
        <v>-0.22117603069126801</v>
      </c>
      <c r="O1464" s="15">
        <v>0</v>
      </c>
      <c r="P1464" s="16">
        <v>0.75</v>
      </c>
      <c r="Q1464" s="10">
        <v>2.15</v>
      </c>
      <c r="R1464" s="10">
        <v>2.6500000000000101</v>
      </c>
      <c r="T1464" s="6" t="s">
        <v>57</v>
      </c>
      <c r="U1464" s="6" t="s">
        <v>52</v>
      </c>
      <c r="V1464" s="18" t="str">
        <f>"" &amp; IF(AND(O1464&lt;=-1.5,NOT(ISBLANK(AF1464))),"Z","")</f>
        <v/>
      </c>
      <c r="W1464" s="18" t="str">
        <f t="shared" si="252"/>
        <v/>
      </c>
      <c r="X1464" s="6"/>
      <c r="AB1464" s="18" t="str">
        <f t="shared" si="253"/>
        <v/>
      </c>
      <c r="AC1464" s="18" t="str">
        <f t="shared" si="254"/>
        <v/>
      </c>
      <c r="AD1464" s="18" t="str">
        <f t="shared" si="255"/>
        <v/>
      </c>
      <c r="AI1464" s="18" t="str">
        <f t="shared" si="256"/>
        <v/>
      </c>
      <c r="AJ1464" s="18" t="str">
        <f t="shared" si="257"/>
        <v/>
      </c>
      <c r="AK1464" s="18" t="str">
        <f t="shared" si="258"/>
        <v/>
      </c>
      <c r="AP1464" s="6" t="s">
        <v>720</v>
      </c>
      <c r="AT1464" s="10">
        <v>74.557647938617507</v>
      </c>
      <c r="BC1464" s="10">
        <v>123</v>
      </c>
      <c r="BD1464" s="10">
        <v>1</v>
      </c>
    </row>
    <row r="1465" spans="1:56" ht="23.25" x14ac:dyDescent="0.25">
      <c r="A1465" s="6" t="s">
        <v>719</v>
      </c>
      <c r="B1465" s="26" t="s">
        <v>234</v>
      </c>
      <c r="C1465" s="39" t="s">
        <v>235</v>
      </c>
      <c r="D1465" s="10">
        <v>1650</v>
      </c>
      <c r="E1465" s="24">
        <v>3</v>
      </c>
      <c r="F1465" s="12">
        <v>2</v>
      </c>
      <c r="G1465" s="24">
        <v>3</v>
      </c>
      <c r="H1465" s="12">
        <v>2</v>
      </c>
      <c r="I1465" s="24">
        <v>2</v>
      </c>
      <c r="J1465" s="12">
        <v>0</v>
      </c>
      <c r="K1465" s="10">
        <v>3.9500000000000299</v>
      </c>
      <c r="L1465" s="13">
        <v>1.3624999999999901</v>
      </c>
      <c r="M1465" s="29">
        <v>101.377931335317</v>
      </c>
      <c r="N1465" s="29">
        <v>1.1889656676586899</v>
      </c>
      <c r="O1465" s="15">
        <v>1</v>
      </c>
      <c r="P1465" s="16">
        <v>1</v>
      </c>
      <c r="Q1465" s="10">
        <v>-4.0499999999999901</v>
      </c>
      <c r="R1465" s="13">
        <v>-3.3499999999999899</v>
      </c>
      <c r="S1465" s="10">
        <v>14</v>
      </c>
      <c r="T1465" s="30" t="s">
        <v>72</v>
      </c>
      <c r="U1465" s="17" t="s">
        <v>25</v>
      </c>
      <c r="V1465" s="18" t="str">
        <f>"*" &amp; IF(AND(O1465&lt;=-1.5,NOT(ISBLANK(AF1465))),"Z","")</f>
        <v>*</v>
      </c>
      <c r="W1465" s="19" t="str">
        <f t="shared" si="252"/>
        <v/>
      </c>
      <c r="X1465" s="17" t="s">
        <v>217</v>
      </c>
      <c r="AA1465" s="20"/>
      <c r="AB1465" s="18" t="str">
        <f t="shared" si="253"/>
        <v/>
      </c>
      <c r="AC1465" s="19" t="str">
        <f t="shared" si="254"/>
        <v/>
      </c>
      <c r="AD1465" s="19" t="str">
        <f t="shared" si="255"/>
        <v>G</v>
      </c>
      <c r="AI1465" s="18" t="str">
        <f t="shared" si="256"/>
        <v/>
      </c>
      <c r="AJ1465" s="18" t="str">
        <f t="shared" si="257"/>
        <v/>
      </c>
      <c r="AK1465" s="18" t="str">
        <f t="shared" si="258"/>
        <v/>
      </c>
      <c r="AP1465" s="6" t="s">
        <v>507</v>
      </c>
      <c r="AT1465" s="10">
        <v>85.127931335317399</v>
      </c>
      <c r="AU1465" s="21"/>
      <c r="BC1465" s="22">
        <v>119</v>
      </c>
      <c r="BD1465" s="10">
        <v>0</v>
      </c>
    </row>
    <row r="1466" spans="1:56" ht="23.25" x14ac:dyDescent="0.25">
      <c r="A1466" s="6" t="s">
        <v>719</v>
      </c>
      <c r="B1466" s="26" t="s">
        <v>294</v>
      </c>
      <c r="C1466" s="39" t="s">
        <v>293</v>
      </c>
      <c r="D1466" s="10">
        <v>1650</v>
      </c>
      <c r="E1466" s="24">
        <v>7</v>
      </c>
      <c r="F1466" s="12">
        <v>4</v>
      </c>
      <c r="G1466" s="24">
        <v>7</v>
      </c>
      <c r="H1466" s="12">
        <v>3</v>
      </c>
      <c r="I1466" s="24">
        <v>1</v>
      </c>
      <c r="J1466" s="12">
        <v>0</v>
      </c>
      <c r="K1466" s="10">
        <v>4.4000000000000501</v>
      </c>
      <c r="L1466" s="13">
        <v>-0.599999999999969</v>
      </c>
      <c r="M1466" s="29">
        <v>100.269331842981</v>
      </c>
      <c r="N1466" s="29">
        <v>0.13466592149036699</v>
      </c>
      <c r="O1466" s="15">
        <v>2</v>
      </c>
      <c r="P1466" s="16">
        <v>3</v>
      </c>
      <c r="Q1466" s="10">
        <v>-3.5</v>
      </c>
      <c r="R1466" s="13">
        <v>-1.0999999999999901</v>
      </c>
      <c r="S1466" s="10">
        <v>21</v>
      </c>
      <c r="T1466" s="6" t="s">
        <v>90</v>
      </c>
      <c r="U1466" s="6" t="s">
        <v>52</v>
      </c>
      <c r="V1466" s="18" t="str">
        <f>"" &amp; IF(AND(O1466&lt;=-1.5,NOT(ISBLANK(AF1466))),"Z","")</f>
        <v/>
      </c>
      <c r="W1466" s="19" t="str">
        <f t="shared" si="252"/>
        <v/>
      </c>
      <c r="X1466" s="17" t="s">
        <v>217</v>
      </c>
      <c r="AA1466" s="20"/>
      <c r="AB1466" s="18" t="str">
        <f t="shared" si="253"/>
        <v>*</v>
      </c>
      <c r="AC1466" s="19" t="str">
        <f t="shared" si="254"/>
        <v>**</v>
      </c>
      <c r="AD1466" s="19" t="str">
        <f t="shared" si="255"/>
        <v>G</v>
      </c>
      <c r="AI1466" s="18" t="str">
        <f t="shared" si="256"/>
        <v>$</v>
      </c>
      <c r="AJ1466" s="18" t="str">
        <f t="shared" si="257"/>
        <v/>
      </c>
      <c r="AK1466" s="18" t="str">
        <f t="shared" si="258"/>
        <v/>
      </c>
      <c r="AP1466" s="6" t="s">
        <v>502</v>
      </c>
      <c r="AT1466" s="10">
        <v>83.269331842980705</v>
      </c>
      <c r="AU1466" s="21"/>
      <c r="BC1466" s="22">
        <v>121</v>
      </c>
      <c r="BD1466" s="10">
        <v>0</v>
      </c>
    </row>
    <row r="1467" spans="1:56" ht="23.25" x14ac:dyDescent="0.25">
      <c r="A1467" s="6" t="s">
        <v>719</v>
      </c>
      <c r="B1467" s="26" t="s">
        <v>182</v>
      </c>
      <c r="C1467" s="39" t="s">
        <v>195</v>
      </c>
      <c r="D1467" s="10">
        <v>1650</v>
      </c>
      <c r="E1467" s="24">
        <v>5</v>
      </c>
      <c r="F1467" s="12">
        <v>4</v>
      </c>
      <c r="G1467" s="24">
        <v>5</v>
      </c>
      <c r="H1467" s="12">
        <v>4</v>
      </c>
      <c r="I1467" s="24">
        <v>7</v>
      </c>
      <c r="J1467" s="12">
        <v>3</v>
      </c>
      <c r="K1467" s="10">
        <v>0.20000000000003099</v>
      </c>
      <c r="L1467" s="13">
        <v>0.29000000000002002</v>
      </c>
      <c r="M1467" s="14">
        <v>94.920385818300304</v>
      </c>
      <c r="N1467" s="14">
        <v>-0.38980709084981402</v>
      </c>
      <c r="O1467" s="15">
        <v>0</v>
      </c>
      <c r="P1467" s="16">
        <v>0.75</v>
      </c>
      <c r="Q1467" s="10">
        <v>-2.25</v>
      </c>
      <c r="R1467" s="13">
        <v>-1.6</v>
      </c>
      <c r="S1467" s="10">
        <v>21</v>
      </c>
      <c r="T1467" s="6" t="s">
        <v>65</v>
      </c>
      <c r="U1467" s="17" t="s">
        <v>25</v>
      </c>
      <c r="V1467" s="18" t="str">
        <f>"" &amp; IF(AND(O1467&lt;=-1.5,NOT(ISBLANK(AF1467))),"Z","")</f>
        <v/>
      </c>
      <c r="W1467" s="18" t="str">
        <f t="shared" si="252"/>
        <v/>
      </c>
      <c r="X1467" s="6"/>
      <c r="AB1467" s="18" t="str">
        <f t="shared" si="253"/>
        <v/>
      </c>
      <c r="AC1467" s="18" t="str">
        <f t="shared" si="254"/>
        <v/>
      </c>
      <c r="AD1467" s="18" t="str">
        <f t="shared" si="255"/>
        <v/>
      </c>
      <c r="AI1467" s="18" t="str">
        <f t="shared" si="256"/>
        <v/>
      </c>
      <c r="AJ1467" s="18" t="str">
        <f t="shared" si="257"/>
        <v/>
      </c>
      <c r="AK1467" s="18" t="str">
        <f t="shared" si="258"/>
        <v/>
      </c>
      <c r="AP1467" s="6" t="s">
        <v>714</v>
      </c>
      <c r="AT1467" s="10">
        <v>79.5953858183004</v>
      </c>
      <c r="BC1467" s="10">
        <v>130</v>
      </c>
      <c r="BD1467" s="10">
        <v>0</v>
      </c>
    </row>
    <row r="1468" spans="1:56" ht="23.25" x14ac:dyDescent="0.25">
      <c r="A1468" s="6" t="s">
        <v>719</v>
      </c>
      <c r="B1468" s="26" t="s">
        <v>240</v>
      </c>
      <c r="C1468" s="39" t="s">
        <v>237</v>
      </c>
      <c r="D1468" s="10">
        <v>1650</v>
      </c>
      <c r="E1468" s="11">
        <v>7</v>
      </c>
      <c r="F1468" s="12">
        <v>4</v>
      </c>
      <c r="G1468" s="11">
        <v>2</v>
      </c>
      <c r="H1468" s="12">
        <v>1</v>
      </c>
      <c r="I1468" s="11">
        <v>2</v>
      </c>
      <c r="J1468" s="12">
        <v>1</v>
      </c>
      <c r="K1468" s="10">
        <v>-1.0999999999999901</v>
      </c>
      <c r="L1468" s="13">
        <v>-2.6</v>
      </c>
      <c r="M1468" s="14">
        <v>93.421125721889396</v>
      </c>
      <c r="N1468" s="14">
        <v>-2.5394371390552801</v>
      </c>
      <c r="O1468" s="15">
        <v>3</v>
      </c>
      <c r="P1468" s="16">
        <v>0</v>
      </c>
      <c r="Q1468" s="10">
        <v>-0.74999999999999301</v>
      </c>
      <c r="R1468" s="13">
        <v>-0.70000000000000295</v>
      </c>
      <c r="S1468" s="10">
        <v>14</v>
      </c>
      <c r="T1468" s="6" t="s">
        <v>51</v>
      </c>
      <c r="U1468" s="6" t="s">
        <v>52</v>
      </c>
      <c r="V1468" s="18" t="str">
        <f>"" &amp; IF(AND(O1468&lt;=-1.5,NOT(ISBLANK(AF1468))),"Z","")</f>
        <v/>
      </c>
      <c r="W1468" s="19" t="str">
        <f t="shared" si="252"/>
        <v/>
      </c>
      <c r="X1468" s="6"/>
      <c r="AA1468" s="20"/>
      <c r="AB1468" s="18" t="str">
        <f t="shared" si="253"/>
        <v>*</v>
      </c>
      <c r="AC1468" s="19" t="str">
        <f t="shared" si="254"/>
        <v/>
      </c>
      <c r="AD1468" s="18" t="str">
        <f t="shared" si="255"/>
        <v>GR</v>
      </c>
      <c r="AI1468" s="18" t="str">
        <f t="shared" si="256"/>
        <v/>
      </c>
      <c r="AJ1468" s="18" t="str">
        <f t="shared" si="257"/>
        <v/>
      </c>
      <c r="AK1468" s="18" t="str">
        <f t="shared" si="258"/>
        <v/>
      </c>
      <c r="AP1468" s="6" t="s">
        <v>651</v>
      </c>
      <c r="AT1468" s="10">
        <v>77.921125721889396</v>
      </c>
      <c r="AU1468" s="21"/>
      <c r="BC1468" s="22">
        <v>124</v>
      </c>
      <c r="BD1468" s="10">
        <v>0</v>
      </c>
    </row>
    <row r="1469" spans="1:56" ht="23.25" x14ac:dyDescent="0.25">
      <c r="A1469" s="6" t="s">
        <v>719</v>
      </c>
      <c r="B1469" s="26" t="s">
        <v>313</v>
      </c>
      <c r="C1469" s="39" t="s">
        <v>195</v>
      </c>
      <c r="D1469" s="10">
        <v>1800</v>
      </c>
      <c r="E1469" s="24">
        <v>8</v>
      </c>
      <c r="F1469" s="12">
        <v>4</v>
      </c>
      <c r="G1469" s="24">
        <v>7</v>
      </c>
      <c r="H1469" s="12">
        <v>4</v>
      </c>
      <c r="I1469" s="24">
        <v>2</v>
      </c>
      <c r="J1469" s="12">
        <v>0</v>
      </c>
      <c r="K1469" s="10">
        <v>-0.94999999999995299</v>
      </c>
      <c r="L1469" s="10">
        <v>0.150000000000023</v>
      </c>
      <c r="M1469" s="14">
        <v>98.117996419612297</v>
      </c>
      <c r="N1469" s="14">
        <v>-0.94100179019385199</v>
      </c>
      <c r="O1469" s="15">
        <v>0</v>
      </c>
      <c r="P1469" s="16">
        <v>3.65</v>
      </c>
      <c r="Q1469" s="10">
        <v>9.9999999999997896E-2</v>
      </c>
      <c r="R1469" s="10">
        <v>3.1000000000000099</v>
      </c>
      <c r="S1469" s="10">
        <v>14</v>
      </c>
      <c r="T1469" s="6" t="s">
        <v>90</v>
      </c>
      <c r="U1469" s="17" t="s">
        <v>25</v>
      </c>
      <c r="V1469" s="18" t="str">
        <f>"*" &amp; IF(AND(O1469&lt;=-1.5,NOT(ISBLANK(AF1469))),"Z","")</f>
        <v>*</v>
      </c>
      <c r="W1469" s="19" t="str">
        <f t="shared" si="252"/>
        <v/>
      </c>
      <c r="X1469" s="17" t="s">
        <v>88</v>
      </c>
      <c r="AA1469" s="20"/>
      <c r="AB1469" s="18" t="str">
        <f t="shared" si="253"/>
        <v/>
      </c>
      <c r="AC1469" s="19" t="str">
        <f t="shared" si="254"/>
        <v>*</v>
      </c>
      <c r="AD1469" s="18" t="str">
        <f t="shared" si="255"/>
        <v>G</v>
      </c>
      <c r="AI1469" s="18" t="str">
        <f t="shared" si="256"/>
        <v/>
      </c>
      <c r="AJ1469" s="18" t="str">
        <f t="shared" si="257"/>
        <v/>
      </c>
      <c r="AK1469" s="18" t="str">
        <f t="shared" si="258"/>
        <v/>
      </c>
      <c r="AP1469" s="6" t="s">
        <v>138</v>
      </c>
      <c r="AT1469" s="10">
        <v>84.467996419612305</v>
      </c>
      <c r="AU1469" s="21"/>
      <c r="BC1469" s="22">
        <v>127</v>
      </c>
      <c r="BD1469" s="28">
        <v>1</v>
      </c>
    </row>
    <row r="1470" spans="1:56" ht="23.25" x14ac:dyDescent="0.25">
      <c r="A1470" s="6" t="s">
        <v>719</v>
      </c>
      <c r="B1470" s="23" t="s">
        <v>447</v>
      </c>
      <c r="C1470" s="39" t="s">
        <v>235</v>
      </c>
      <c r="D1470" s="10">
        <v>1650</v>
      </c>
      <c r="E1470" s="11">
        <v>4</v>
      </c>
      <c r="F1470" s="12">
        <v>7</v>
      </c>
      <c r="G1470" s="11">
        <v>4</v>
      </c>
      <c r="H1470" s="12">
        <v>2</v>
      </c>
      <c r="I1470" s="11">
        <v>10</v>
      </c>
      <c r="J1470" s="12">
        <v>7</v>
      </c>
      <c r="K1470" s="10">
        <v>4.1000000000000396</v>
      </c>
      <c r="L1470" s="15">
        <v>1.9666666666666499</v>
      </c>
      <c r="M1470" s="14">
        <v>90.260145581585803</v>
      </c>
      <c r="N1470" s="29">
        <v>0.78007279079287195</v>
      </c>
      <c r="O1470" s="15">
        <v>4</v>
      </c>
      <c r="P1470" s="33">
        <v>-4.5</v>
      </c>
      <c r="Q1470" s="10">
        <v>-6.7</v>
      </c>
      <c r="R1470" s="13">
        <v>-10.35</v>
      </c>
      <c r="S1470" s="25">
        <v>63</v>
      </c>
      <c r="T1470" s="6" t="s">
        <v>51</v>
      </c>
      <c r="U1470" s="6" t="s">
        <v>52</v>
      </c>
      <c r="V1470" s="18" t="str">
        <f>"" &amp; IF(AND(O1470&lt;=-1.5,NOT(ISBLANK(AF1470))),"Z","")</f>
        <v/>
      </c>
      <c r="W1470" s="18" t="str">
        <f t="shared" si="252"/>
        <v/>
      </c>
      <c r="X1470" s="6"/>
      <c r="AB1470" s="18" t="str">
        <f t="shared" si="253"/>
        <v/>
      </c>
      <c r="AC1470" s="18" t="str">
        <f t="shared" si="254"/>
        <v/>
      </c>
      <c r="AD1470" s="18" t="str">
        <f t="shared" si="255"/>
        <v/>
      </c>
      <c r="AI1470" s="18" t="str">
        <f t="shared" si="256"/>
        <v/>
      </c>
      <c r="AJ1470" s="18" t="str">
        <f t="shared" si="257"/>
        <v/>
      </c>
      <c r="AK1470" s="18" t="str">
        <f t="shared" si="258"/>
        <v/>
      </c>
      <c r="AP1470" s="6" t="s">
        <v>720</v>
      </c>
      <c r="AT1470" s="10">
        <v>79.5601455815858</v>
      </c>
      <c r="BC1470" s="10">
        <v>131</v>
      </c>
      <c r="BD1470" s="10">
        <v>-3</v>
      </c>
    </row>
    <row r="1471" spans="1:56" ht="23.25" x14ac:dyDescent="0.25">
      <c r="A1471" s="6" t="s">
        <v>719</v>
      </c>
      <c r="B1471" s="26" t="s">
        <v>449</v>
      </c>
      <c r="C1471" s="39" t="s">
        <v>235</v>
      </c>
      <c r="D1471" s="10">
        <v>1650</v>
      </c>
      <c r="E1471" s="11">
        <v>4</v>
      </c>
      <c r="F1471" s="12">
        <v>2</v>
      </c>
      <c r="G1471" s="11">
        <v>4</v>
      </c>
      <c r="H1471" s="12">
        <v>2</v>
      </c>
      <c r="I1471" s="11">
        <v>9</v>
      </c>
      <c r="J1471" s="12">
        <v>5</v>
      </c>
      <c r="K1471" s="10">
        <v>2.9500000000000202</v>
      </c>
      <c r="L1471" s="15">
        <v>3.1000000000000498</v>
      </c>
      <c r="M1471" s="14">
        <v>88.603115209580807</v>
      </c>
      <c r="N1471" s="14">
        <v>-1.79844239520961</v>
      </c>
      <c r="O1471" s="15">
        <v>0</v>
      </c>
      <c r="P1471" s="33">
        <v>-2.75</v>
      </c>
      <c r="Q1471" s="10">
        <v>-1.5499999999999901</v>
      </c>
      <c r="R1471" s="13">
        <v>-3.85</v>
      </c>
      <c r="S1471" s="10">
        <v>28</v>
      </c>
      <c r="T1471" s="6" t="s">
        <v>65</v>
      </c>
      <c r="U1471" s="17" t="s">
        <v>78</v>
      </c>
      <c r="V1471" s="18" t="str">
        <f>"" &amp; IF(AND(O1471&lt;=-1.5,NOT(ISBLANK(AF1471))),"Z","")</f>
        <v/>
      </c>
      <c r="W1471" s="18" t="str">
        <f t="shared" si="252"/>
        <v/>
      </c>
      <c r="X1471" s="17" t="s">
        <v>605</v>
      </c>
      <c r="AB1471" s="18" t="str">
        <f t="shared" si="253"/>
        <v/>
      </c>
      <c r="AC1471" s="18" t="str">
        <f t="shared" si="254"/>
        <v/>
      </c>
      <c r="AD1471" s="18" t="str">
        <f t="shared" si="255"/>
        <v/>
      </c>
      <c r="AI1471" s="18" t="str">
        <f t="shared" si="256"/>
        <v/>
      </c>
      <c r="AJ1471" s="18" t="str">
        <f t="shared" si="257"/>
        <v/>
      </c>
      <c r="AK1471" s="18" t="str">
        <f t="shared" si="258"/>
        <v/>
      </c>
      <c r="AP1471" s="6" t="s">
        <v>721</v>
      </c>
      <c r="AT1471" s="10">
        <v>78.778115209580804</v>
      </c>
      <c r="BC1471" s="10">
        <v>132</v>
      </c>
      <c r="BD1471" s="10">
        <v>0</v>
      </c>
    </row>
    <row r="1472" spans="1:56" ht="23.25" x14ac:dyDescent="0.25">
      <c r="A1472" s="6" t="s">
        <v>719</v>
      </c>
      <c r="B1472" s="26" t="s">
        <v>246</v>
      </c>
      <c r="C1472" s="39" t="s">
        <v>237</v>
      </c>
      <c r="D1472" s="10">
        <v>1800</v>
      </c>
      <c r="E1472" s="24">
        <v>8</v>
      </c>
      <c r="F1472" s="12">
        <v>6</v>
      </c>
      <c r="G1472" s="24">
        <v>7</v>
      </c>
      <c r="H1472" s="12">
        <v>3</v>
      </c>
      <c r="I1472" s="24">
        <v>5</v>
      </c>
      <c r="J1472" s="12">
        <v>2</v>
      </c>
      <c r="K1472" s="10">
        <v>1.8</v>
      </c>
      <c r="L1472" s="34">
        <v>2.2833333333333199</v>
      </c>
      <c r="M1472" s="14">
        <v>99.050744124568297</v>
      </c>
      <c r="N1472" s="29">
        <v>1.1253720622840999</v>
      </c>
      <c r="O1472" s="35">
        <v>3</v>
      </c>
      <c r="P1472" s="16">
        <v>1</v>
      </c>
      <c r="Q1472" s="10">
        <v>-0.250000000000004</v>
      </c>
      <c r="R1472" s="10">
        <v>0.54999999999999705</v>
      </c>
      <c r="S1472" s="10">
        <v>18</v>
      </c>
      <c r="T1472" s="6" t="s">
        <v>90</v>
      </c>
      <c r="U1472" s="6" t="s">
        <v>52</v>
      </c>
      <c r="V1472" s="18" t="str">
        <f>"*" &amp; IF(AND(O1472&lt;=-1.5,NOT(ISBLANK(AF1472))),"Z","")</f>
        <v>*</v>
      </c>
      <c r="W1472" s="19" t="str">
        <f t="shared" si="252"/>
        <v/>
      </c>
      <c r="X1472" s="17" t="s">
        <v>207</v>
      </c>
      <c r="AA1472" s="20"/>
      <c r="AB1472" s="19" t="str">
        <f t="shared" si="253"/>
        <v>*</v>
      </c>
      <c r="AC1472" s="19" t="str">
        <f t="shared" si="254"/>
        <v/>
      </c>
      <c r="AD1472" s="18" t="str">
        <f t="shared" si="255"/>
        <v>GR</v>
      </c>
      <c r="AI1472" s="18" t="str">
        <f t="shared" si="256"/>
        <v/>
      </c>
      <c r="AJ1472" s="18" t="str">
        <f t="shared" si="257"/>
        <v/>
      </c>
      <c r="AK1472" s="18" t="str">
        <f t="shared" si="258"/>
        <v/>
      </c>
      <c r="AP1472" s="6" t="s">
        <v>138</v>
      </c>
      <c r="AT1472" s="10">
        <v>86.2507441245682</v>
      </c>
      <c r="AU1472" s="21"/>
      <c r="BC1472" s="22">
        <v>129</v>
      </c>
      <c r="BD1472" s="10">
        <v>0</v>
      </c>
    </row>
    <row r="1473" spans="1:56" ht="23.25" x14ac:dyDescent="0.25">
      <c r="A1473" s="6" t="s">
        <v>719</v>
      </c>
      <c r="B1473" s="26" t="s">
        <v>251</v>
      </c>
      <c r="C1473" s="39" t="s">
        <v>237</v>
      </c>
      <c r="D1473" s="10">
        <v>1650</v>
      </c>
      <c r="E1473" s="24">
        <v>8</v>
      </c>
      <c r="F1473" s="12">
        <v>4</v>
      </c>
      <c r="G1473" s="24">
        <v>8</v>
      </c>
      <c r="H1473" s="12">
        <v>2</v>
      </c>
      <c r="I1473" s="24">
        <v>3</v>
      </c>
      <c r="J1473" s="12">
        <v>1</v>
      </c>
      <c r="K1473" s="10">
        <v>4.6500000000000297</v>
      </c>
      <c r="L1473" s="10">
        <v>0.112500000000004</v>
      </c>
      <c r="M1473" s="29">
        <v>100.656798387289</v>
      </c>
      <c r="N1473" s="29">
        <v>1.22839919364452</v>
      </c>
      <c r="O1473" s="15">
        <v>1</v>
      </c>
      <c r="P1473" s="16">
        <v>1.25</v>
      </c>
      <c r="Q1473" s="10">
        <v>-0.94999999999998896</v>
      </c>
      <c r="R1473" s="10">
        <v>5.0000000000007802E-2</v>
      </c>
      <c r="S1473" s="10">
        <v>24</v>
      </c>
      <c r="T1473" s="6" t="s">
        <v>90</v>
      </c>
      <c r="U1473" s="17" t="s">
        <v>25</v>
      </c>
      <c r="V1473" s="18" t="str">
        <f>"" &amp; IF(AND(O1473&lt;=-1.5,NOT(ISBLANK(AF1473))),"Z","")</f>
        <v/>
      </c>
      <c r="W1473" s="19" t="str">
        <f t="shared" si="252"/>
        <v/>
      </c>
      <c r="X1473" s="17" t="s">
        <v>217</v>
      </c>
      <c r="AA1473" s="20"/>
      <c r="AB1473" s="18" t="str">
        <f t="shared" si="253"/>
        <v/>
      </c>
      <c r="AC1473" s="19" t="str">
        <f t="shared" si="254"/>
        <v>*</v>
      </c>
      <c r="AD1473" s="19" t="str">
        <f t="shared" si="255"/>
        <v>G</v>
      </c>
      <c r="AI1473" s="18" t="str">
        <f t="shared" si="256"/>
        <v/>
      </c>
      <c r="AJ1473" s="18" t="str">
        <f t="shared" si="257"/>
        <v/>
      </c>
      <c r="AK1473" s="18" t="str">
        <f t="shared" si="258"/>
        <v/>
      </c>
      <c r="AP1473" s="6" t="s">
        <v>502</v>
      </c>
      <c r="AT1473" s="10">
        <v>85.581798387288998</v>
      </c>
      <c r="AU1473" s="21"/>
      <c r="BC1473" s="22">
        <v>129</v>
      </c>
      <c r="BD1473" s="10">
        <v>0</v>
      </c>
    </row>
    <row r="1474" spans="1:56" ht="23.25" x14ac:dyDescent="0.25">
      <c r="A1474" s="6" t="s">
        <v>719</v>
      </c>
      <c r="B1474" s="26" t="s">
        <v>188</v>
      </c>
      <c r="C1474" s="39" t="s">
        <v>235</v>
      </c>
      <c r="D1474" s="10">
        <v>1650</v>
      </c>
      <c r="E1474" s="11">
        <v>9</v>
      </c>
      <c r="F1474" s="12">
        <v>7</v>
      </c>
      <c r="G1474" s="11">
        <v>9</v>
      </c>
      <c r="H1474" s="12">
        <v>5</v>
      </c>
      <c r="I1474" s="11">
        <v>9</v>
      </c>
      <c r="J1474" s="12">
        <v>4</v>
      </c>
      <c r="K1474" s="10">
        <v>-0.64999999999997704</v>
      </c>
      <c r="L1474" s="13">
        <v>-3.4699999999999598</v>
      </c>
      <c r="M1474" s="14">
        <v>92.066082442302502</v>
      </c>
      <c r="N1474" s="14">
        <v>-0.51695877884874597</v>
      </c>
      <c r="O1474" s="15">
        <v>2</v>
      </c>
      <c r="P1474" s="16">
        <v>1</v>
      </c>
      <c r="Q1474" s="10">
        <v>1.35</v>
      </c>
      <c r="R1474" s="13">
        <v>2.1000000000000099</v>
      </c>
      <c r="S1474" s="10">
        <v>14</v>
      </c>
      <c r="T1474" s="6" t="s">
        <v>57</v>
      </c>
      <c r="U1474" s="6" t="s">
        <v>52</v>
      </c>
      <c r="V1474" s="18" t="str">
        <f>"" &amp; IF(AND(O1474&lt;=-1.5,NOT(ISBLANK(AF1474))),"Z","")</f>
        <v/>
      </c>
      <c r="W1474" s="18" t="str">
        <f t="shared" si="252"/>
        <v/>
      </c>
      <c r="X1474" s="6"/>
      <c r="AB1474" s="18" t="str">
        <f t="shared" si="253"/>
        <v>*</v>
      </c>
      <c r="AC1474" s="18" t="str">
        <f t="shared" si="254"/>
        <v/>
      </c>
      <c r="AD1474" s="18" t="str">
        <f t="shared" si="255"/>
        <v/>
      </c>
      <c r="AI1474" s="18" t="str">
        <f t="shared" si="256"/>
        <v/>
      </c>
      <c r="AJ1474" s="18" t="str">
        <f t="shared" si="257"/>
        <v/>
      </c>
      <c r="AK1474" s="18" t="str">
        <f t="shared" si="258"/>
        <v/>
      </c>
      <c r="AP1474" s="6" t="s">
        <v>537</v>
      </c>
      <c r="AT1474" s="10">
        <v>76.591082442302493</v>
      </c>
      <c r="BC1474" s="10">
        <v>128</v>
      </c>
      <c r="BD1474" s="10">
        <v>1</v>
      </c>
    </row>
    <row r="1475" spans="1:56" ht="23.25" x14ac:dyDescent="0.25">
      <c r="A1475" s="6" t="s">
        <v>719</v>
      </c>
      <c r="B1475" s="26" t="s">
        <v>383</v>
      </c>
      <c r="C1475" s="39" t="s">
        <v>293</v>
      </c>
      <c r="D1475" s="10">
        <v>1650</v>
      </c>
      <c r="E1475" s="24">
        <v>4</v>
      </c>
      <c r="F1475" s="12">
        <v>2</v>
      </c>
      <c r="G1475" s="24">
        <v>4</v>
      </c>
      <c r="H1475" s="12">
        <v>2</v>
      </c>
      <c r="I1475" s="24">
        <v>1</v>
      </c>
      <c r="J1475" s="12">
        <v>0</v>
      </c>
      <c r="K1475" s="10">
        <v>0.24999999999998601</v>
      </c>
      <c r="L1475" s="10">
        <v>-2.9500000000000499</v>
      </c>
      <c r="M1475" s="29">
        <v>100.713268368263</v>
      </c>
      <c r="N1475" s="29">
        <v>0.35663418413172099</v>
      </c>
      <c r="O1475" s="15">
        <v>0</v>
      </c>
      <c r="P1475" s="16">
        <v>1.75</v>
      </c>
      <c r="Q1475" s="10">
        <v>2.4500000000000099</v>
      </c>
      <c r="R1475" s="10">
        <v>3.85</v>
      </c>
      <c r="S1475" s="10">
        <v>22</v>
      </c>
      <c r="T1475" s="6" t="s">
        <v>65</v>
      </c>
      <c r="U1475" s="17" t="s">
        <v>25</v>
      </c>
      <c r="V1475" s="18" t="str">
        <f>"*" &amp; IF(AND(O1475&lt;=-1.5,NOT(ISBLANK(AF1475))),"Z","")</f>
        <v>*</v>
      </c>
      <c r="W1475" s="19" t="str">
        <f t="shared" si="252"/>
        <v/>
      </c>
      <c r="X1475" s="6"/>
      <c r="AA1475" s="20"/>
      <c r="AB1475" s="18" t="str">
        <f t="shared" si="253"/>
        <v/>
      </c>
      <c r="AC1475" s="19" t="str">
        <f t="shared" si="254"/>
        <v/>
      </c>
      <c r="AD1475" s="19" t="str">
        <f t="shared" si="255"/>
        <v>G</v>
      </c>
      <c r="AI1475" s="18" t="str">
        <f t="shared" si="256"/>
        <v/>
      </c>
      <c r="AJ1475" s="18" t="str">
        <f t="shared" si="257"/>
        <v/>
      </c>
      <c r="AK1475" s="18" t="str">
        <f t="shared" si="258"/>
        <v/>
      </c>
      <c r="AP1475" s="6" t="s">
        <v>507</v>
      </c>
      <c r="AT1475" s="10">
        <v>85.2132683682634</v>
      </c>
      <c r="AU1475" s="21"/>
      <c r="BC1475" s="22">
        <v>128</v>
      </c>
      <c r="BD1475" s="28">
        <v>1</v>
      </c>
    </row>
    <row r="1476" spans="1:56" ht="23.25" x14ac:dyDescent="0.25">
      <c r="A1476" s="6" t="s">
        <v>719</v>
      </c>
      <c r="B1476" s="26" t="s">
        <v>176</v>
      </c>
      <c r="C1476" s="39" t="s">
        <v>177</v>
      </c>
      <c r="D1476" s="10">
        <v>1800</v>
      </c>
      <c r="E1476" s="24">
        <v>7</v>
      </c>
      <c r="F1476" s="12">
        <v>3</v>
      </c>
      <c r="G1476" s="24">
        <v>10</v>
      </c>
      <c r="H1476" s="12">
        <v>3</v>
      </c>
      <c r="I1476" s="24">
        <v>12</v>
      </c>
      <c r="J1476" s="12">
        <v>4</v>
      </c>
      <c r="K1476" s="10">
        <v>-3.55</v>
      </c>
      <c r="L1476" s="34">
        <v>2.6599999999999802</v>
      </c>
      <c r="M1476" s="14">
        <v>96.001475962948206</v>
      </c>
      <c r="N1476" s="29">
        <v>0.750737981474074</v>
      </c>
      <c r="O1476" s="15">
        <v>0</v>
      </c>
      <c r="P1476" s="33">
        <v>-0.25</v>
      </c>
      <c r="Q1476" s="10">
        <v>4.9999999999990101E-2</v>
      </c>
      <c r="R1476" s="10">
        <v>-0.10000000000001601</v>
      </c>
      <c r="S1476" s="10">
        <v>13</v>
      </c>
      <c r="T1476" s="6" t="s">
        <v>90</v>
      </c>
      <c r="U1476" s="17" t="s">
        <v>25</v>
      </c>
      <c r="V1476" s="18" t="str">
        <f>"" &amp; IF(AND(O1476&lt;=-1.5,NOT(ISBLANK(AF1476))),"Z","")</f>
        <v/>
      </c>
      <c r="W1476" s="18" t="str">
        <f t="shared" si="252"/>
        <v/>
      </c>
      <c r="X1476" s="6"/>
      <c r="AB1476" s="18" t="str">
        <f t="shared" si="253"/>
        <v/>
      </c>
      <c r="AC1476" s="18" t="str">
        <f t="shared" si="254"/>
        <v/>
      </c>
      <c r="AD1476" s="18" t="str">
        <f t="shared" si="255"/>
        <v/>
      </c>
      <c r="AI1476" s="18" t="str">
        <f t="shared" si="256"/>
        <v/>
      </c>
      <c r="AJ1476" s="18" t="str">
        <f t="shared" si="257"/>
        <v/>
      </c>
      <c r="AK1476" s="18" t="str">
        <f t="shared" si="258"/>
        <v/>
      </c>
      <c r="AP1476" s="6" t="s">
        <v>108</v>
      </c>
      <c r="AT1476" s="10">
        <v>96.251475962948206</v>
      </c>
      <c r="BC1476" s="10">
        <v>115</v>
      </c>
      <c r="BD1476" s="10">
        <v>0</v>
      </c>
    </row>
    <row r="1477" spans="1:56" ht="23.25" x14ac:dyDescent="0.25">
      <c r="A1477" s="6" t="s">
        <v>719</v>
      </c>
      <c r="B1477" s="26" t="s">
        <v>385</v>
      </c>
      <c r="C1477" s="39" t="s">
        <v>237</v>
      </c>
      <c r="D1477" s="10">
        <v>1800</v>
      </c>
      <c r="E1477" s="11">
        <v>11</v>
      </c>
      <c r="F1477" s="12">
        <v>6</v>
      </c>
      <c r="G1477" s="11">
        <v>12</v>
      </c>
      <c r="H1477" s="12">
        <v>6</v>
      </c>
      <c r="I1477" s="11">
        <v>6</v>
      </c>
      <c r="J1477" s="12">
        <v>3</v>
      </c>
      <c r="K1477" s="10">
        <v>-3.8500000000000201</v>
      </c>
      <c r="L1477" s="10">
        <v>-1.5833333333333599</v>
      </c>
      <c r="M1477" s="14">
        <v>93.5029663960226</v>
      </c>
      <c r="N1477" s="14">
        <v>-0.59851680198867996</v>
      </c>
      <c r="O1477" s="15">
        <v>0</v>
      </c>
      <c r="P1477" s="16">
        <v>3</v>
      </c>
      <c r="Q1477" s="10">
        <v>2.5</v>
      </c>
      <c r="R1477" s="10">
        <v>4.8499999999999899</v>
      </c>
      <c r="S1477" s="10">
        <v>14</v>
      </c>
      <c r="T1477" s="6" t="s">
        <v>57</v>
      </c>
      <c r="U1477" s="6" t="s">
        <v>52</v>
      </c>
      <c r="V1477" s="18" t="str">
        <f>"" &amp; IF(AND(O1477&lt;=-1.5,NOT(ISBLANK(AF1477))),"Z","")</f>
        <v/>
      </c>
      <c r="W1477" s="18" t="str">
        <f t="shared" si="252"/>
        <v/>
      </c>
      <c r="X1477" s="6"/>
      <c r="AB1477" s="18" t="str">
        <f t="shared" si="253"/>
        <v/>
      </c>
      <c r="AC1477" s="18" t="str">
        <f t="shared" si="254"/>
        <v>**</v>
      </c>
      <c r="AD1477" s="18" t="str">
        <f t="shared" ref="AD1477:AD1508" si="260">IF(AND(OR(I1477=1,I1477=2,I1477=3,I1477=4),M1477&gt;=97.5),"G",IF(OR(AND(J1477&lt;=3,I1477&lt;8,P1477&gt;-1.6,M1477&gt;=95,M1477&lt;300),AND(OR(I1477=1,I1477=2,I1477=3),M1477&lt;97.5)),"GR",""))</f>
        <v/>
      </c>
      <c r="AI1477" s="18" t="str">
        <f t="shared" si="256"/>
        <v/>
      </c>
      <c r="AJ1477" s="18" t="str">
        <f t="shared" si="257"/>
        <v/>
      </c>
      <c r="AK1477" s="18" t="str">
        <f t="shared" si="258"/>
        <v/>
      </c>
      <c r="AP1477" s="6" t="s">
        <v>186</v>
      </c>
      <c r="AT1477" s="10">
        <v>81.927966396022597</v>
      </c>
      <c r="BC1477" s="10">
        <v>133</v>
      </c>
      <c r="BD1477" s="10">
        <v>1</v>
      </c>
    </row>
    <row r="1478" spans="1:56" ht="23.25" x14ac:dyDescent="0.25">
      <c r="A1478" s="6" t="s">
        <v>719</v>
      </c>
      <c r="B1478" s="26" t="s">
        <v>190</v>
      </c>
      <c r="C1478" s="39" t="s">
        <v>235</v>
      </c>
      <c r="D1478" s="10">
        <v>1650</v>
      </c>
      <c r="E1478" s="24">
        <v>8</v>
      </c>
      <c r="F1478" s="12">
        <v>6</v>
      </c>
      <c r="G1478" s="24">
        <v>9</v>
      </c>
      <c r="H1478" s="12">
        <v>5</v>
      </c>
      <c r="I1478" s="24">
        <v>8</v>
      </c>
      <c r="J1478" s="12">
        <v>4</v>
      </c>
      <c r="K1478" s="10">
        <v>-3.44999999999999</v>
      </c>
      <c r="L1478" s="10">
        <v>-0.62499999999998201</v>
      </c>
      <c r="M1478" s="14">
        <v>94.3623985473141</v>
      </c>
      <c r="N1478" s="29">
        <v>0.53119927365706598</v>
      </c>
      <c r="O1478" s="15">
        <v>2</v>
      </c>
      <c r="P1478" s="16">
        <v>0.5</v>
      </c>
      <c r="Q1478" s="10">
        <v>2.4</v>
      </c>
      <c r="R1478" s="10">
        <v>2.85</v>
      </c>
      <c r="S1478" s="10">
        <v>14</v>
      </c>
      <c r="T1478" s="6" t="s">
        <v>57</v>
      </c>
      <c r="U1478" s="6" t="s">
        <v>52</v>
      </c>
      <c r="V1478" s="18" t="str">
        <f>"" &amp; IF(AND(O1478&lt;=-1.5,NOT(ISBLANK(AF1478))),"Z","")</f>
        <v/>
      </c>
      <c r="W1478" s="18" t="str">
        <f t="shared" si="252"/>
        <v/>
      </c>
      <c r="X1478" s="6"/>
      <c r="AB1478" s="18" t="str">
        <f t="shared" si="253"/>
        <v>*</v>
      </c>
      <c r="AC1478" s="18" t="str">
        <f t="shared" si="254"/>
        <v/>
      </c>
      <c r="AD1478" s="18" t="str">
        <f t="shared" si="260"/>
        <v/>
      </c>
      <c r="AI1478" s="18" t="str">
        <f t="shared" si="256"/>
        <v/>
      </c>
      <c r="AJ1478" s="18" t="str">
        <f t="shared" si="257"/>
        <v/>
      </c>
      <c r="AK1478" s="18" t="str">
        <f t="shared" si="258"/>
        <v/>
      </c>
      <c r="AP1478" s="6" t="s">
        <v>651</v>
      </c>
      <c r="AT1478" s="10">
        <v>82.187398547314103</v>
      </c>
      <c r="BC1478" s="10">
        <v>132</v>
      </c>
      <c r="BD1478" s="10">
        <v>1</v>
      </c>
    </row>
    <row r="1479" spans="1:56" ht="23.25" x14ac:dyDescent="0.25">
      <c r="A1479" s="6" t="s">
        <v>719</v>
      </c>
      <c r="B1479" s="26" t="s">
        <v>191</v>
      </c>
      <c r="C1479" s="39" t="s">
        <v>237</v>
      </c>
      <c r="D1479" s="10">
        <v>1650</v>
      </c>
      <c r="E1479" s="24">
        <v>8</v>
      </c>
      <c r="F1479" s="12">
        <v>5</v>
      </c>
      <c r="G1479" s="24">
        <v>7</v>
      </c>
      <c r="H1479" s="12">
        <v>4</v>
      </c>
      <c r="I1479" s="24">
        <v>2</v>
      </c>
      <c r="J1479" s="12">
        <v>1</v>
      </c>
      <c r="K1479" s="10">
        <v>0.65000000000001301</v>
      </c>
      <c r="L1479" s="16">
        <v>4.11250000000003</v>
      </c>
      <c r="M1479" s="29">
        <v>104.12928797678499</v>
      </c>
      <c r="N1479" s="29">
        <v>2.8146439883924002</v>
      </c>
      <c r="O1479" s="15">
        <v>2</v>
      </c>
      <c r="P1479" s="16">
        <v>2.75</v>
      </c>
      <c r="Q1479" s="10">
        <v>1.95</v>
      </c>
      <c r="R1479" s="16">
        <v>4.2</v>
      </c>
      <c r="S1479" s="10">
        <v>21</v>
      </c>
      <c r="T1479" s="6" t="s">
        <v>90</v>
      </c>
      <c r="U1479" s="6" t="s">
        <v>52</v>
      </c>
      <c r="V1479" s="18" t="str">
        <f>"*" &amp; IF(AND(O1479&lt;=-1.5,NOT(ISBLANK(AF1479))),"Z","")</f>
        <v>*</v>
      </c>
      <c r="W1479" s="19" t="str">
        <f t="shared" si="252"/>
        <v/>
      </c>
      <c r="X1479" s="17" t="s">
        <v>73</v>
      </c>
      <c r="AA1479" s="20"/>
      <c r="AB1479" s="19" t="str">
        <f t="shared" si="253"/>
        <v>*</v>
      </c>
      <c r="AC1479" s="19" t="str">
        <f t="shared" si="254"/>
        <v>*</v>
      </c>
      <c r="AD1479" s="19" t="str">
        <f t="shared" si="260"/>
        <v>G</v>
      </c>
      <c r="AI1479" s="18" t="str">
        <f t="shared" si="256"/>
        <v/>
      </c>
      <c r="AJ1479" s="18" t="str">
        <f t="shared" si="257"/>
        <v/>
      </c>
      <c r="AK1479" s="18" t="str">
        <f t="shared" si="258"/>
        <v/>
      </c>
      <c r="AP1479" s="6" t="s">
        <v>503</v>
      </c>
      <c r="AT1479" s="10">
        <v>89.129287976784795</v>
      </c>
      <c r="AU1479" s="21"/>
      <c r="BC1479" s="22">
        <v>125</v>
      </c>
      <c r="BD1479" s="28">
        <v>1</v>
      </c>
    </row>
    <row r="1480" spans="1:56" ht="23.25" x14ac:dyDescent="0.25">
      <c r="A1480" s="6" t="s">
        <v>719</v>
      </c>
      <c r="B1480" s="26" t="s">
        <v>629</v>
      </c>
      <c r="C1480" s="39" t="s">
        <v>235</v>
      </c>
      <c r="D1480" s="10">
        <v>1800</v>
      </c>
      <c r="E1480" s="24">
        <v>3</v>
      </c>
      <c r="F1480" s="12">
        <v>3</v>
      </c>
      <c r="G1480" s="24">
        <v>3</v>
      </c>
      <c r="H1480" s="12">
        <v>3</v>
      </c>
      <c r="I1480" s="24">
        <v>7</v>
      </c>
      <c r="J1480" s="12">
        <v>5</v>
      </c>
      <c r="K1480" s="10">
        <v>-10.050000000000001</v>
      </c>
      <c r="L1480" s="13">
        <v>-4.8833333333333702</v>
      </c>
      <c r="M1480" s="36">
        <v>87.555079077737005</v>
      </c>
      <c r="N1480" s="36">
        <v>-2.1224604611315101</v>
      </c>
      <c r="O1480" s="15">
        <v>0</v>
      </c>
      <c r="P1480" s="33">
        <v>-2.25</v>
      </c>
      <c r="Q1480" s="10">
        <v>4.8</v>
      </c>
      <c r="R1480" s="13">
        <v>2.8999999999999901</v>
      </c>
      <c r="S1480" s="10">
        <v>14</v>
      </c>
      <c r="T1480" s="27" t="s">
        <v>72</v>
      </c>
      <c r="U1480" s="17" t="s">
        <v>25</v>
      </c>
      <c r="V1480" s="18" t="str">
        <f>"" &amp; IF(AND(O1480&lt;=-1.5,NOT(ISBLANK(AF1480))),"Z","")</f>
        <v/>
      </c>
      <c r="W1480" s="18" t="str">
        <f t="shared" si="252"/>
        <v/>
      </c>
      <c r="X1480" s="6"/>
      <c r="AB1480" s="18" t="str">
        <f t="shared" si="253"/>
        <v/>
      </c>
      <c r="AC1480" s="18" t="str">
        <f t="shared" si="254"/>
        <v/>
      </c>
      <c r="AD1480" s="18" t="str">
        <f t="shared" si="260"/>
        <v/>
      </c>
      <c r="AI1480" s="18" t="str">
        <f t="shared" si="256"/>
        <v/>
      </c>
      <c r="AJ1480" s="18" t="str">
        <f t="shared" si="257"/>
        <v/>
      </c>
      <c r="AK1480" s="18" t="str">
        <f t="shared" si="258"/>
        <v/>
      </c>
      <c r="AP1480" s="6" t="s">
        <v>549</v>
      </c>
      <c r="AT1480" s="10">
        <v>74.755079077736994</v>
      </c>
      <c r="BC1480" s="10">
        <v>129</v>
      </c>
      <c r="BD1480" s="10">
        <v>3</v>
      </c>
    </row>
    <row r="1481" spans="1:56" ht="23.25" x14ac:dyDescent="0.25">
      <c r="A1481" s="6" t="s">
        <v>719</v>
      </c>
      <c r="B1481" s="26" t="s">
        <v>442</v>
      </c>
      <c r="C1481" s="37" t="s">
        <v>393</v>
      </c>
      <c r="D1481" s="10">
        <v>1650</v>
      </c>
      <c r="E1481" s="11">
        <v>14</v>
      </c>
      <c r="F1481" s="12">
        <v>6</v>
      </c>
      <c r="G1481" s="11">
        <v>14</v>
      </c>
      <c r="H1481" s="12">
        <v>8</v>
      </c>
      <c r="I1481" s="11">
        <v>13</v>
      </c>
      <c r="J1481" s="12">
        <v>7</v>
      </c>
      <c r="K1481" s="10">
        <v>-4.0999999999999703</v>
      </c>
      <c r="L1481" s="10">
        <v>-2.7624999999999398</v>
      </c>
      <c r="M1481" s="14">
        <v>84.228551362691107</v>
      </c>
      <c r="N1481" s="14">
        <v>-2.1857243186544699</v>
      </c>
      <c r="O1481" s="15">
        <v>-2</v>
      </c>
      <c r="P1481" s="16">
        <v>1</v>
      </c>
      <c r="Q1481" s="10">
        <v>2.7999999999999901</v>
      </c>
      <c r="R1481" s="10">
        <v>3.5</v>
      </c>
      <c r="S1481" s="10">
        <v>14</v>
      </c>
      <c r="T1481" s="6" t="s">
        <v>57</v>
      </c>
      <c r="U1481" s="6" t="s">
        <v>52</v>
      </c>
      <c r="V1481" s="18" t="str">
        <f>"" &amp; IF(AND(O1481&lt;=-1.5,NOT(ISBLANK(AF1481))),"Z","")</f>
        <v/>
      </c>
      <c r="W1481" s="18" t="str">
        <f t="shared" si="252"/>
        <v/>
      </c>
      <c r="X1481" s="6"/>
      <c r="AB1481" s="18" t="str">
        <f t="shared" si="253"/>
        <v/>
      </c>
      <c r="AC1481" s="18" t="str">
        <f t="shared" si="254"/>
        <v/>
      </c>
      <c r="AD1481" s="18" t="str">
        <f t="shared" si="260"/>
        <v/>
      </c>
      <c r="AI1481" s="18" t="str">
        <f t="shared" si="256"/>
        <v/>
      </c>
      <c r="AJ1481" s="18" t="str">
        <f t="shared" si="257"/>
        <v/>
      </c>
      <c r="AK1481" s="18" t="str">
        <f t="shared" si="258"/>
        <v/>
      </c>
      <c r="AP1481" s="6" t="s">
        <v>722</v>
      </c>
      <c r="AT1481" s="10">
        <v>73.628551362691098</v>
      </c>
      <c r="BC1481" s="10">
        <v>126</v>
      </c>
      <c r="BD1481" s="10">
        <v>1</v>
      </c>
    </row>
    <row r="1482" spans="1:56" ht="23.25" x14ac:dyDescent="0.25">
      <c r="A1482" s="6" t="s">
        <v>723</v>
      </c>
      <c r="B1482" s="6" t="s">
        <v>45</v>
      </c>
      <c r="C1482" s="9" t="s">
        <v>216</v>
      </c>
      <c r="D1482" s="10">
        <v>1600</v>
      </c>
      <c r="E1482" s="24">
        <v>8</v>
      </c>
      <c r="F1482" s="12">
        <v>7</v>
      </c>
      <c r="G1482" s="24">
        <v>7</v>
      </c>
      <c r="H1482" s="12">
        <v>6</v>
      </c>
      <c r="I1482" s="24">
        <v>5</v>
      </c>
      <c r="J1482" s="12">
        <v>3</v>
      </c>
      <c r="K1482" s="10">
        <v>5.6000000000000201</v>
      </c>
      <c r="L1482" s="13">
        <v>0</v>
      </c>
      <c r="M1482" s="14">
        <v>444</v>
      </c>
      <c r="N1482" s="14">
        <v>172</v>
      </c>
      <c r="O1482" s="15">
        <v>1</v>
      </c>
      <c r="P1482" s="16">
        <v>3.25</v>
      </c>
      <c r="Q1482" s="10">
        <v>-6.6</v>
      </c>
      <c r="R1482" s="13">
        <v>-4.0500000000000096</v>
      </c>
      <c r="T1482" s="6" t="s">
        <v>57</v>
      </c>
      <c r="U1482" s="6" t="s">
        <v>52</v>
      </c>
      <c r="V1482" s="18" t="str">
        <f>"" &amp; IF(AND(O1482&lt;=-1.5,NOT(ISBLANK(AF1482))),"Z","")</f>
        <v/>
      </c>
      <c r="W1482" s="18" t="str">
        <f t="shared" si="252"/>
        <v/>
      </c>
      <c r="X1482" s="6"/>
      <c r="AB1482" s="18" t="str">
        <f t="shared" si="253"/>
        <v/>
      </c>
      <c r="AC1482" s="18" t="str">
        <f t="shared" si="254"/>
        <v/>
      </c>
      <c r="AD1482" s="18" t="str">
        <f t="shared" si="260"/>
        <v/>
      </c>
      <c r="AI1482" s="18" t="str">
        <f t="shared" si="256"/>
        <v/>
      </c>
      <c r="AJ1482" s="18" t="str">
        <f t="shared" si="257"/>
        <v/>
      </c>
      <c r="AK1482" s="18" t="str">
        <f t="shared" si="258"/>
        <v/>
      </c>
      <c r="AP1482" s="6" t="s">
        <v>564</v>
      </c>
      <c r="AT1482" s="10">
        <v>426.375</v>
      </c>
      <c r="BC1482" s="10">
        <v>129</v>
      </c>
      <c r="BD1482" s="10">
        <v>-1</v>
      </c>
    </row>
    <row r="1483" spans="1:56" ht="23.25" x14ac:dyDescent="0.25">
      <c r="A1483" s="6" t="s">
        <v>723</v>
      </c>
      <c r="B1483" s="26" t="s">
        <v>59</v>
      </c>
      <c r="C1483" s="9" t="s">
        <v>270</v>
      </c>
      <c r="D1483" s="10">
        <v>1800</v>
      </c>
      <c r="E1483" s="24">
        <v>8</v>
      </c>
      <c r="F1483" s="12">
        <v>5</v>
      </c>
      <c r="G1483" s="24">
        <v>8</v>
      </c>
      <c r="H1483" s="12">
        <v>4</v>
      </c>
      <c r="I1483" s="24">
        <v>4</v>
      </c>
      <c r="J1483" s="12">
        <v>2</v>
      </c>
      <c r="K1483" s="10">
        <v>2.4500000000000099</v>
      </c>
      <c r="L1483" s="13">
        <v>0</v>
      </c>
      <c r="M1483" s="14">
        <v>444</v>
      </c>
      <c r="N1483" s="14">
        <v>172</v>
      </c>
      <c r="O1483" s="15">
        <v>2</v>
      </c>
      <c r="P1483" s="16">
        <v>1.25</v>
      </c>
      <c r="Q1483" s="10">
        <v>-2.15</v>
      </c>
      <c r="R1483" s="13">
        <v>-1.0999999999999901</v>
      </c>
      <c r="S1483" s="10">
        <v>7</v>
      </c>
      <c r="T1483" s="6" t="s">
        <v>111</v>
      </c>
      <c r="U1483" s="6" t="s">
        <v>52</v>
      </c>
      <c r="V1483" s="18" t="str">
        <f>"" &amp; IF(AND(O1483&lt;=-1.5,NOT(ISBLANK(AF1483))),"Z","")</f>
        <v/>
      </c>
      <c r="W1483" s="19" t="str">
        <f t="shared" si="252"/>
        <v/>
      </c>
      <c r="X1483" s="6"/>
      <c r="AA1483" s="20"/>
      <c r="AB1483" s="18" t="str">
        <f t="shared" si="253"/>
        <v>*</v>
      </c>
      <c r="AC1483" s="19" t="str">
        <f t="shared" si="254"/>
        <v/>
      </c>
      <c r="AD1483" s="18" t="str">
        <f t="shared" si="260"/>
        <v>G</v>
      </c>
      <c r="AI1483" s="18" t="str">
        <f t="shared" si="256"/>
        <v/>
      </c>
      <c r="AJ1483" s="18" t="str">
        <f t="shared" si="257"/>
        <v/>
      </c>
      <c r="AK1483" s="18" t="str">
        <f t="shared" si="258"/>
        <v/>
      </c>
      <c r="AP1483" s="6" t="s">
        <v>724</v>
      </c>
      <c r="AT1483" s="10">
        <v>428.125</v>
      </c>
      <c r="AU1483" s="21"/>
      <c r="BC1483" s="22">
        <v>128</v>
      </c>
      <c r="BD1483" s="10">
        <v>0</v>
      </c>
    </row>
    <row r="1484" spans="1:56" ht="23.25" x14ac:dyDescent="0.25">
      <c r="A1484" s="6" t="s">
        <v>723</v>
      </c>
      <c r="B1484" s="2" t="s">
        <v>238</v>
      </c>
      <c r="C1484" s="9" t="s">
        <v>276</v>
      </c>
      <c r="D1484" s="10">
        <v>1800</v>
      </c>
      <c r="E1484" s="11">
        <v>11</v>
      </c>
      <c r="F1484" s="12">
        <v>10</v>
      </c>
      <c r="G1484" s="11">
        <v>9</v>
      </c>
      <c r="H1484" s="12">
        <v>4</v>
      </c>
      <c r="I1484" s="11">
        <v>12</v>
      </c>
      <c r="J1484" s="12">
        <v>45</v>
      </c>
      <c r="K1484" s="10">
        <v>2.3499999999999899</v>
      </c>
      <c r="L1484" s="15">
        <v>-1.4000000000000099</v>
      </c>
      <c r="M1484" s="14">
        <v>30.425358103456102</v>
      </c>
      <c r="N1484" s="29">
        <v>1.06267905172807</v>
      </c>
      <c r="O1484" s="15">
        <v>5</v>
      </c>
      <c r="P1484" s="34">
        <v>-40.25</v>
      </c>
      <c r="Q1484" s="10">
        <v>0.200000000000014</v>
      </c>
      <c r="R1484" s="13">
        <v>-32.049999999999997</v>
      </c>
      <c r="S1484" s="10">
        <v>34</v>
      </c>
      <c r="T1484" s="6" t="s">
        <v>57</v>
      </c>
      <c r="U1484" s="6" t="s">
        <v>52</v>
      </c>
      <c r="V1484" s="18" t="str">
        <f>"" &amp; IF(AND(O1484&lt;=-1.5,NOT(ISBLANK(AF1484))),"Z","")</f>
        <v/>
      </c>
      <c r="W1484" s="18" t="str">
        <f t="shared" si="252"/>
        <v/>
      </c>
      <c r="X1484" s="6"/>
      <c r="AB1484" s="18" t="str">
        <f t="shared" si="253"/>
        <v/>
      </c>
      <c r="AC1484" s="18" t="str">
        <f t="shared" si="254"/>
        <v/>
      </c>
      <c r="AD1484" s="18" t="str">
        <f t="shared" si="260"/>
        <v/>
      </c>
      <c r="AI1484" s="18" t="str">
        <f t="shared" si="256"/>
        <v/>
      </c>
      <c r="AJ1484" s="18" t="str">
        <f t="shared" si="257"/>
        <v/>
      </c>
      <c r="AK1484" s="18" t="str">
        <f t="shared" si="258"/>
        <v/>
      </c>
      <c r="AP1484" s="6" t="s">
        <v>725</v>
      </c>
      <c r="AT1484" s="10">
        <v>20.000358103456101</v>
      </c>
      <c r="BC1484" s="10">
        <v>127</v>
      </c>
      <c r="BD1484" s="10">
        <v>-3</v>
      </c>
    </row>
    <row r="1485" spans="1:56" ht="23.25" x14ac:dyDescent="0.25">
      <c r="A1485" s="6" t="s">
        <v>723</v>
      </c>
      <c r="B1485" s="23" t="s">
        <v>197</v>
      </c>
      <c r="C1485" s="9" t="s">
        <v>172</v>
      </c>
      <c r="D1485" s="10">
        <v>1400</v>
      </c>
      <c r="E1485" s="11">
        <v>13</v>
      </c>
      <c r="F1485" s="12">
        <v>8</v>
      </c>
      <c r="G1485" s="11">
        <v>14</v>
      </c>
      <c r="H1485" s="12">
        <v>6</v>
      </c>
      <c r="I1485" s="11">
        <v>8</v>
      </c>
      <c r="J1485" s="12">
        <v>4</v>
      </c>
      <c r="K1485" s="10">
        <v>2.2500000000000102</v>
      </c>
      <c r="L1485" s="34">
        <v>2.1214285714285701</v>
      </c>
      <c r="M1485" s="14">
        <v>98.319579853030802</v>
      </c>
      <c r="N1485" s="29">
        <v>1.9097899265153699</v>
      </c>
      <c r="O1485" s="15">
        <v>2</v>
      </c>
      <c r="P1485" s="16">
        <v>2.25</v>
      </c>
      <c r="Q1485" s="10">
        <v>2.15</v>
      </c>
      <c r="R1485" s="10">
        <v>4</v>
      </c>
      <c r="S1485" s="25">
        <v>99</v>
      </c>
      <c r="T1485" s="6" t="s">
        <v>57</v>
      </c>
      <c r="U1485" s="6" t="s">
        <v>52</v>
      </c>
      <c r="V1485" s="18" t="str">
        <f>"*" &amp; IF(AND(O1485&lt;=-1.5,NOT(ISBLANK(AF1485))),"Z","")</f>
        <v>*</v>
      </c>
      <c r="W1485" s="18" t="str">
        <f t="shared" si="252"/>
        <v/>
      </c>
      <c r="X1485" s="6"/>
      <c r="AB1485" s="19" t="str">
        <f t="shared" si="253"/>
        <v>*</v>
      </c>
      <c r="AC1485" s="18" t="str">
        <f t="shared" si="254"/>
        <v>*</v>
      </c>
      <c r="AD1485" s="18" t="str">
        <f t="shared" si="260"/>
        <v/>
      </c>
      <c r="AI1485" s="18" t="str">
        <f t="shared" si="256"/>
        <v/>
      </c>
      <c r="AJ1485" s="18" t="str">
        <f t="shared" si="257"/>
        <v/>
      </c>
      <c r="AK1485" s="18" t="str">
        <f t="shared" si="258"/>
        <v/>
      </c>
      <c r="AP1485" s="6" t="s">
        <v>315</v>
      </c>
      <c r="AT1485" s="10">
        <v>85.569579853030802</v>
      </c>
      <c r="BC1485" s="10">
        <v>126</v>
      </c>
      <c r="BD1485" s="10">
        <v>1</v>
      </c>
    </row>
    <row r="1486" spans="1:56" ht="23.25" x14ac:dyDescent="0.25">
      <c r="A1486" s="6" t="s">
        <v>723</v>
      </c>
      <c r="B1486" s="26" t="s">
        <v>324</v>
      </c>
      <c r="C1486" s="9" t="s">
        <v>276</v>
      </c>
      <c r="D1486" s="10">
        <v>1600</v>
      </c>
      <c r="E1486" s="11">
        <v>11</v>
      </c>
      <c r="F1486" s="12">
        <v>13</v>
      </c>
      <c r="G1486" s="11">
        <v>11</v>
      </c>
      <c r="H1486" s="12">
        <v>10</v>
      </c>
      <c r="I1486" s="11">
        <v>6</v>
      </c>
      <c r="J1486" s="12">
        <v>4</v>
      </c>
      <c r="K1486" s="10">
        <v>3.80000000000003</v>
      </c>
      <c r="L1486" s="34">
        <v>4.4750000000000503</v>
      </c>
      <c r="M1486" s="14">
        <v>97.413750004015895</v>
      </c>
      <c r="N1486" s="29">
        <v>1.50687500200796</v>
      </c>
      <c r="O1486" s="35">
        <v>3</v>
      </c>
      <c r="P1486" s="16">
        <v>6</v>
      </c>
      <c r="Q1486" s="10">
        <v>-1.45</v>
      </c>
      <c r="R1486" s="10">
        <v>3.3499999999999899</v>
      </c>
      <c r="S1486" s="10">
        <v>13</v>
      </c>
      <c r="T1486" s="6" t="s">
        <v>57</v>
      </c>
      <c r="U1486" s="6" t="s">
        <v>52</v>
      </c>
      <c r="V1486" s="18" t="str">
        <f>"" &amp; IF(AND(O1486&lt;=-1.5,NOT(ISBLANK(AF1486))),"Z","")</f>
        <v/>
      </c>
      <c r="W1486" s="18" t="str">
        <f t="shared" si="252"/>
        <v/>
      </c>
      <c r="X1486" s="6"/>
      <c r="AB1486" s="19" t="str">
        <f t="shared" si="253"/>
        <v>*</v>
      </c>
      <c r="AC1486" s="18" t="str">
        <f t="shared" si="254"/>
        <v>*</v>
      </c>
      <c r="AD1486" s="18" t="str">
        <f t="shared" si="260"/>
        <v/>
      </c>
      <c r="AI1486" s="18" t="str">
        <f t="shared" si="256"/>
        <v/>
      </c>
      <c r="AJ1486" s="18" t="str">
        <f t="shared" si="257"/>
        <v/>
      </c>
      <c r="AK1486" s="18" t="str">
        <f t="shared" si="258"/>
        <v/>
      </c>
      <c r="AP1486" s="6" t="s">
        <v>443</v>
      </c>
      <c r="AT1486" s="10">
        <v>83.263750004015904</v>
      </c>
      <c r="BC1486" s="10">
        <v>127</v>
      </c>
      <c r="BD1486" s="10">
        <v>1</v>
      </c>
    </row>
    <row r="1487" spans="1:56" ht="23.25" x14ac:dyDescent="0.25">
      <c r="A1487" s="6" t="s">
        <v>723</v>
      </c>
      <c r="B1487" s="26" t="s">
        <v>71</v>
      </c>
      <c r="C1487" s="9" t="s">
        <v>263</v>
      </c>
      <c r="D1487" s="10">
        <v>1600</v>
      </c>
      <c r="E1487" s="24">
        <v>12</v>
      </c>
      <c r="F1487" s="12">
        <v>7</v>
      </c>
      <c r="G1487" s="24">
        <v>10</v>
      </c>
      <c r="H1487" s="12">
        <v>4</v>
      </c>
      <c r="I1487" s="24">
        <v>2</v>
      </c>
      <c r="J1487" s="12">
        <v>1</v>
      </c>
      <c r="K1487" s="10">
        <v>0.65000000000001301</v>
      </c>
      <c r="L1487" s="10">
        <v>-2.9833333333333001</v>
      </c>
      <c r="M1487" s="14">
        <v>94.160874944409599</v>
      </c>
      <c r="N1487" s="14">
        <v>-2.0695625277952701</v>
      </c>
      <c r="O1487" s="15">
        <v>3</v>
      </c>
      <c r="P1487" s="16">
        <v>3.5</v>
      </c>
      <c r="Q1487" s="10">
        <v>1.05</v>
      </c>
      <c r="R1487" s="10">
        <v>3.7999999999999901</v>
      </c>
      <c r="S1487" s="10">
        <v>22</v>
      </c>
      <c r="T1487" s="6" t="s">
        <v>57</v>
      </c>
      <c r="U1487" s="6" t="s">
        <v>52</v>
      </c>
      <c r="V1487" s="18" t="str">
        <f>"" &amp; IF(AND(O1487&lt;=-1.5,NOT(ISBLANK(AF1487))),"Z","")</f>
        <v/>
      </c>
      <c r="W1487" s="19" t="str">
        <f t="shared" si="252"/>
        <v/>
      </c>
      <c r="X1487" s="17" t="s">
        <v>277</v>
      </c>
      <c r="AA1487" s="20"/>
      <c r="AB1487" s="18" t="str">
        <f t="shared" si="253"/>
        <v>*</v>
      </c>
      <c r="AC1487" s="19" t="str">
        <f t="shared" si="254"/>
        <v>**</v>
      </c>
      <c r="AD1487" s="18" t="str">
        <f t="shared" si="260"/>
        <v>GR</v>
      </c>
      <c r="AI1487" s="18" t="str">
        <f t="shared" si="256"/>
        <v>$</v>
      </c>
      <c r="AJ1487" s="18" t="str">
        <f t="shared" si="257"/>
        <v/>
      </c>
      <c r="AK1487" s="18" t="str">
        <f t="shared" si="258"/>
        <v/>
      </c>
      <c r="AP1487" s="6" t="s">
        <v>562</v>
      </c>
      <c r="AT1487" s="10">
        <v>78.360874944409403</v>
      </c>
      <c r="AU1487" s="21"/>
      <c r="BC1487" s="22">
        <v>126</v>
      </c>
      <c r="BD1487" s="28">
        <v>1</v>
      </c>
    </row>
    <row r="1488" spans="1:56" ht="23.25" x14ac:dyDescent="0.25">
      <c r="A1488" s="6" t="s">
        <v>723</v>
      </c>
      <c r="B1488" s="26" t="s">
        <v>200</v>
      </c>
      <c r="C1488" s="9" t="s">
        <v>172</v>
      </c>
      <c r="D1488" s="10">
        <v>1600</v>
      </c>
      <c r="E1488" s="24">
        <v>13</v>
      </c>
      <c r="F1488" s="12">
        <v>8</v>
      </c>
      <c r="G1488" s="24">
        <v>9</v>
      </c>
      <c r="H1488" s="12">
        <v>4</v>
      </c>
      <c r="I1488" s="24">
        <v>3</v>
      </c>
      <c r="J1488" s="12">
        <v>1</v>
      </c>
      <c r="K1488" s="10">
        <v>6.6</v>
      </c>
      <c r="L1488" s="34">
        <v>3.1749999999999901</v>
      </c>
      <c r="M1488" s="14">
        <v>98.882383163581295</v>
      </c>
      <c r="N1488" s="29">
        <v>4.1191581790656101E-2</v>
      </c>
      <c r="O1488" s="35">
        <v>4</v>
      </c>
      <c r="P1488" s="16">
        <v>3.25</v>
      </c>
      <c r="Q1488" s="10">
        <v>-2.0000000000000102</v>
      </c>
      <c r="R1488" s="10">
        <v>0.60000000000000497</v>
      </c>
      <c r="S1488" s="10">
        <v>20</v>
      </c>
      <c r="T1488" s="6" t="s">
        <v>111</v>
      </c>
      <c r="U1488" s="6" t="s">
        <v>52</v>
      </c>
      <c r="V1488" s="18" t="str">
        <f>"*" &amp; IF(AND(O1488&lt;=-1.5,NOT(ISBLANK(AF1488))),"Z","")</f>
        <v>*</v>
      </c>
      <c r="W1488" s="19" t="str">
        <f t="shared" si="252"/>
        <v/>
      </c>
      <c r="X1488" s="6"/>
      <c r="AA1488" s="20"/>
      <c r="AB1488" s="19" t="str">
        <f t="shared" si="253"/>
        <v>*</v>
      </c>
      <c r="AC1488" s="19" t="str">
        <f t="shared" si="254"/>
        <v>*</v>
      </c>
      <c r="AD1488" s="18" t="str">
        <f t="shared" si="260"/>
        <v>G</v>
      </c>
      <c r="AI1488" s="18" t="str">
        <f t="shared" si="256"/>
        <v/>
      </c>
      <c r="AJ1488" s="18" t="str">
        <f t="shared" si="257"/>
        <v/>
      </c>
      <c r="AK1488" s="18" t="str">
        <f t="shared" si="258"/>
        <v/>
      </c>
      <c r="AP1488" s="6" t="s">
        <v>233</v>
      </c>
      <c r="AT1488" s="10">
        <v>84.457383163581298</v>
      </c>
      <c r="AU1488" s="21"/>
      <c r="BC1488" s="22">
        <v>125</v>
      </c>
      <c r="BD1488" s="10">
        <v>0</v>
      </c>
    </row>
    <row r="1489" spans="1:56" ht="23.25" x14ac:dyDescent="0.25">
      <c r="A1489" s="6" t="s">
        <v>723</v>
      </c>
      <c r="B1489" s="26" t="s">
        <v>53</v>
      </c>
      <c r="C1489" s="9" t="s">
        <v>216</v>
      </c>
      <c r="D1489" s="10">
        <v>1800</v>
      </c>
      <c r="E1489" s="11">
        <v>11</v>
      </c>
      <c r="F1489" s="12">
        <v>10</v>
      </c>
      <c r="G1489" s="11">
        <v>11</v>
      </c>
      <c r="H1489" s="12">
        <v>8</v>
      </c>
      <c r="I1489" s="11">
        <v>7</v>
      </c>
      <c r="J1489" s="12">
        <v>5</v>
      </c>
      <c r="K1489" s="10">
        <v>-0.59999999999998699</v>
      </c>
      <c r="L1489" s="10">
        <v>0</v>
      </c>
      <c r="M1489" s="14">
        <v>444</v>
      </c>
      <c r="N1489" s="14">
        <v>172</v>
      </c>
      <c r="O1489" s="15">
        <v>2</v>
      </c>
      <c r="P1489" s="16">
        <v>2.25</v>
      </c>
      <c r="Q1489" s="10">
        <v>-0.39999999999999097</v>
      </c>
      <c r="R1489" s="10">
        <v>1.4500000000000099</v>
      </c>
      <c r="S1489" s="10">
        <v>29</v>
      </c>
      <c r="T1489" s="6" t="s">
        <v>57</v>
      </c>
      <c r="U1489" s="6" t="s">
        <v>52</v>
      </c>
      <c r="V1489" s="18" t="str">
        <f>"" &amp; IF(AND(O1489&lt;=-1.5,NOT(ISBLANK(AF1489))),"Z","")</f>
        <v/>
      </c>
      <c r="W1489" s="18" t="str">
        <f t="shared" si="252"/>
        <v/>
      </c>
      <c r="X1489" s="6"/>
      <c r="AB1489" s="18" t="str">
        <f t="shared" si="253"/>
        <v>*</v>
      </c>
      <c r="AC1489" s="18" t="str">
        <f t="shared" si="254"/>
        <v/>
      </c>
      <c r="AD1489" s="18" t="str">
        <f t="shared" si="260"/>
        <v/>
      </c>
      <c r="AI1489" s="18" t="str">
        <f t="shared" si="256"/>
        <v/>
      </c>
      <c r="AJ1489" s="18" t="str">
        <f t="shared" si="257"/>
        <v/>
      </c>
      <c r="AK1489" s="18" t="str">
        <f t="shared" si="258"/>
        <v/>
      </c>
      <c r="AP1489" s="6" t="s">
        <v>726</v>
      </c>
      <c r="AT1489" s="10">
        <v>421.625</v>
      </c>
      <c r="BC1489" s="10">
        <v>130</v>
      </c>
      <c r="BD1489" s="10">
        <v>1</v>
      </c>
    </row>
    <row r="1490" spans="1:56" ht="23.25" x14ac:dyDescent="0.25">
      <c r="A1490" s="6" t="s">
        <v>723</v>
      </c>
      <c r="B1490" s="26" t="s">
        <v>113</v>
      </c>
      <c r="C1490" s="9" t="s">
        <v>276</v>
      </c>
      <c r="D1490" s="10">
        <v>1600</v>
      </c>
      <c r="E1490" s="24">
        <v>13</v>
      </c>
      <c r="F1490" s="12">
        <v>6</v>
      </c>
      <c r="G1490" s="24">
        <v>14</v>
      </c>
      <c r="H1490" s="12">
        <v>4</v>
      </c>
      <c r="I1490" s="24">
        <v>6</v>
      </c>
      <c r="J1490" s="12">
        <v>2</v>
      </c>
      <c r="K1490" s="10">
        <v>-3.0999999999999899</v>
      </c>
      <c r="L1490" s="34">
        <v>0.63333333333337305</v>
      </c>
      <c r="M1490" s="14">
        <v>99.167159509823193</v>
      </c>
      <c r="N1490" s="29">
        <v>1.2835797549116299</v>
      </c>
      <c r="O1490" s="15">
        <v>2</v>
      </c>
      <c r="P1490" s="16">
        <v>2.5</v>
      </c>
      <c r="Q1490" s="10">
        <v>1.6499999999999899</v>
      </c>
      <c r="R1490" s="10">
        <v>3.55</v>
      </c>
      <c r="S1490" s="10">
        <v>24</v>
      </c>
      <c r="T1490" s="6" t="s">
        <v>57</v>
      </c>
      <c r="U1490" s="6" t="s">
        <v>52</v>
      </c>
      <c r="V1490" s="18" t="str">
        <f>"*" &amp; IF(AND(O1490&lt;=-1.5,NOT(ISBLANK(AF1490))),"Z","")</f>
        <v>*</v>
      </c>
      <c r="W1490" s="19" t="str">
        <f t="shared" si="252"/>
        <v/>
      </c>
      <c r="X1490" s="6"/>
      <c r="AA1490" s="20"/>
      <c r="AB1490" s="18" t="str">
        <f t="shared" si="253"/>
        <v>*</v>
      </c>
      <c r="AC1490" s="19" t="str">
        <f t="shared" si="254"/>
        <v>*</v>
      </c>
      <c r="AD1490" s="18" t="str">
        <f t="shared" si="260"/>
        <v>GR</v>
      </c>
      <c r="AI1490" s="18" t="str">
        <f t="shared" si="256"/>
        <v/>
      </c>
      <c r="AJ1490" s="18" t="str">
        <f t="shared" si="257"/>
        <v/>
      </c>
      <c r="AK1490" s="18" t="str">
        <f t="shared" si="258"/>
        <v/>
      </c>
      <c r="AP1490" s="6" t="s">
        <v>233</v>
      </c>
      <c r="AT1490" s="10">
        <v>81.567159509823199</v>
      </c>
      <c r="AU1490" s="21"/>
      <c r="BC1490" s="22">
        <v>119</v>
      </c>
      <c r="BD1490" s="28">
        <v>1</v>
      </c>
    </row>
    <row r="1491" spans="1:56" ht="23.25" x14ac:dyDescent="0.25">
      <c r="A1491" s="6" t="s">
        <v>723</v>
      </c>
      <c r="B1491" s="26" t="s">
        <v>385</v>
      </c>
      <c r="C1491" s="39" t="s">
        <v>237</v>
      </c>
      <c r="D1491" s="10">
        <v>1800</v>
      </c>
      <c r="E1491" s="11">
        <v>12</v>
      </c>
      <c r="F1491" s="12">
        <v>6</v>
      </c>
      <c r="G1491" s="11">
        <v>11</v>
      </c>
      <c r="H1491" s="12">
        <v>6</v>
      </c>
      <c r="I1491" s="11">
        <v>1</v>
      </c>
      <c r="J1491" s="12">
        <v>0</v>
      </c>
      <c r="K1491" s="10">
        <v>-3.8500000000000201</v>
      </c>
      <c r="L1491" s="10">
        <v>-1.5833333333333599</v>
      </c>
      <c r="M1491" s="14">
        <v>98.802966396022597</v>
      </c>
      <c r="N1491" s="14">
        <v>-0.59851680198867996</v>
      </c>
      <c r="O1491" s="15">
        <v>0</v>
      </c>
      <c r="P1491" s="16">
        <v>6</v>
      </c>
      <c r="Q1491" s="10">
        <v>2.5</v>
      </c>
      <c r="R1491" s="10">
        <v>7.3</v>
      </c>
      <c r="S1491" s="10">
        <v>21</v>
      </c>
      <c r="T1491" s="6" t="s">
        <v>57</v>
      </c>
      <c r="U1491" s="6" t="s">
        <v>52</v>
      </c>
      <c r="V1491" s="18" t="str">
        <f>"" &amp; IF(AND(O1491&lt;=-1.5,NOT(ISBLANK(AF1491))),"Z","")</f>
        <v/>
      </c>
      <c r="W1491" s="19" t="str">
        <f t="shared" si="252"/>
        <v/>
      </c>
      <c r="X1491" s="6"/>
      <c r="AA1491" s="20"/>
      <c r="AB1491" s="18" t="str">
        <f t="shared" si="253"/>
        <v/>
      </c>
      <c r="AC1491" s="19" t="str">
        <f t="shared" si="254"/>
        <v>**</v>
      </c>
      <c r="AD1491" s="18" t="str">
        <f t="shared" si="260"/>
        <v>G</v>
      </c>
      <c r="AI1491" s="18" t="str">
        <f t="shared" si="256"/>
        <v>$</v>
      </c>
      <c r="AJ1491" s="18" t="str">
        <f t="shared" si="257"/>
        <v/>
      </c>
      <c r="AK1491" s="18" t="str">
        <f t="shared" si="258"/>
        <v/>
      </c>
      <c r="AP1491" s="6" t="s">
        <v>295</v>
      </c>
      <c r="AT1491" s="10">
        <v>82.302966396022597</v>
      </c>
      <c r="AU1491" s="21"/>
      <c r="BC1491" s="22">
        <v>124</v>
      </c>
      <c r="BD1491" s="28">
        <v>2</v>
      </c>
    </row>
    <row r="1492" spans="1:56" ht="23.25" x14ac:dyDescent="0.25">
      <c r="A1492" s="6" t="s">
        <v>723</v>
      </c>
      <c r="B1492" s="26" t="s">
        <v>387</v>
      </c>
      <c r="C1492" s="39" t="s">
        <v>195</v>
      </c>
      <c r="D1492" s="10">
        <v>1800</v>
      </c>
      <c r="E1492" s="24">
        <v>10</v>
      </c>
      <c r="F1492" s="12">
        <v>9</v>
      </c>
      <c r="G1492" s="24">
        <v>10</v>
      </c>
      <c r="H1492" s="12">
        <v>7</v>
      </c>
      <c r="I1492" s="24">
        <v>3</v>
      </c>
      <c r="J1492" s="12">
        <v>2</v>
      </c>
      <c r="K1492" s="10">
        <v>6.9000000000000101</v>
      </c>
      <c r="L1492" s="16">
        <v>2.9666666666666499</v>
      </c>
      <c r="M1492" s="29">
        <v>102.731494483823</v>
      </c>
      <c r="N1492" s="29">
        <v>2.8657472419116901</v>
      </c>
      <c r="O1492" s="15">
        <v>2</v>
      </c>
      <c r="P1492" s="16">
        <v>5.25</v>
      </c>
      <c r="Q1492" s="10">
        <v>-0.74999999999999301</v>
      </c>
      <c r="R1492" s="16">
        <v>3.3500000000000099</v>
      </c>
      <c r="S1492" s="10">
        <v>28</v>
      </c>
      <c r="T1492" s="6" t="s">
        <v>57</v>
      </c>
      <c r="U1492" s="6" t="s">
        <v>52</v>
      </c>
      <c r="V1492" s="18" t="str">
        <f>"*" &amp; IF(AND(O1492&lt;=-1.5,NOT(ISBLANK(AF1492))),"Z","")</f>
        <v>*</v>
      </c>
      <c r="W1492" s="19" t="str">
        <f t="shared" si="252"/>
        <v/>
      </c>
      <c r="X1492" s="6"/>
      <c r="AA1492" s="20"/>
      <c r="AB1492" s="19" t="str">
        <f t="shared" si="253"/>
        <v>*</v>
      </c>
      <c r="AC1492" s="19" t="str">
        <f t="shared" si="254"/>
        <v>*</v>
      </c>
      <c r="AD1492" s="19" t="str">
        <f t="shared" si="260"/>
        <v>G</v>
      </c>
      <c r="AI1492" s="18" t="str">
        <f t="shared" si="256"/>
        <v/>
      </c>
      <c r="AJ1492" s="18" t="str">
        <f t="shared" si="257"/>
        <v/>
      </c>
      <c r="AK1492" s="18" t="str">
        <f t="shared" si="258"/>
        <v/>
      </c>
      <c r="AP1492" s="6" t="s">
        <v>353</v>
      </c>
      <c r="AT1492" s="10">
        <v>88.106494483823397</v>
      </c>
      <c r="AU1492" s="21"/>
      <c r="BC1492" s="22">
        <v>125</v>
      </c>
      <c r="BD1492" s="10">
        <v>0</v>
      </c>
    </row>
    <row r="1493" spans="1:56" ht="23.25" x14ac:dyDescent="0.25">
      <c r="A1493" s="6" t="s">
        <v>723</v>
      </c>
      <c r="B1493" s="26" t="s">
        <v>629</v>
      </c>
      <c r="C1493" s="39" t="s">
        <v>235</v>
      </c>
      <c r="D1493" s="10">
        <v>1800</v>
      </c>
      <c r="E1493" s="24">
        <v>9</v>
      </c>
      <c r="F1493" s="12">
        <v>7</v>
      </c>
      <c r="G1493" s="24">
        <v>9</v>
      </c>
      <c r="H1493" s="12">
        <v>7</v>
      </c>
      <c r="I1493" s="24">
        <v>5</v>
      </c>
      <c r="J1493" s="12">
        <v>5</v>
      </c>
      <c r="K1493" s="10">
        <v>-10.050000000000001</v>
      </c>
      <c r="L1493" s="10">
        <v>-4.8833333333333702</v>
      </c>
      <c r="M1493" s="14">
        <v>87.855079077737102</v>
      </c>
      <c r="N1493" s="14">
        <v>-2.1224604611315101</v>
      </c>
      <c r="O1493" s="15">
        <v>0</v>
      </c>
      <c r="P1493" s="16">
        <v>2</v>
      </c>
      <c r="Q1493" s="10">
        <v>4.8</v>
      </c>
      <c r="R1493" s="10">
        <v>6.45</v>
      </c>
      <c r="S1493" s="10">
        <v>21</v>
      </c>
      <c r="T1493" s="6" t="s">
        <v>57</v>
      </c>
      <c r="U1493" s="6" t="s">
        <v>52</v>
      </c>
      <c r="V1493" s="18" t="str">
        <f>"" &amp; IF(AND(O1493&lt;=-1.5,NOT(ISBLANK(AF1493))),"Z","")</f>
        <v/>
      </c>
      <c r="W1493" s="18" t="str">
        <f t="shared" si="252"/>
        <v/>
      </c>
      <c r="X1493" s="6"/>
      <c r="AB1493" s="18" t="str">
        <f t="shared" si="253"/>
        <v/>
      </c>
      <c r="AC1493" s="18" t="str">
        <f t="shared" si="254"/>
        <v/>
      </c>
      <c r="AD1493" s="18" t="str">
        <f t="shared" si="260"/>
        <v/>
      </c>
      <c r="AI1493" s="18" t="str">
        <f t="shared" si="256"/>
        <v/>
      </c>
      <c r="AJ1493" s="18" t="str">
        <f t="shared" si="257"/>
        <v/>
      </c>
      <c r="AK1493" s="18" t="str">
        <f t="shared" si="258"/>
        <v/>
      </c>
      <c r="AP1493" s="6" t="s">
        <v>549</v>
      </c>
      <c r="AT1493" s="10">
        <v>74.755079077736994</v>
      </c>
      <c r="BC1493" s="10">
        <v>129</v>
      </c>
      <c r="BD1493" s="10">
        <v>5</v>
      </c>
    </row>
    <row r="1494" spans="1:56" ht="23.25" x14ac:dyDescent="0.25">
      <c r="A1494" s="6" t="s">
        <v>723</v>
      </c>
      <c r="B1494" s="26" t="s">
        <v>303</v>
      </c>
      <c r="C1494" s="9" t="s">
        <v>216</v>
      </c>
      <c r="D1494" s="10">
        <v>1400</v>
      </c>
      <c r="E1494" s="11">
        <v>13</v>
      </c>
      <c r="F1494" s="12">
        <v>6</v>
      </c>
      <c r="G1494" s="11">
        <v>11</v>
      </c>
      <c r="H1494" s="12">
        <v>5</v>
      </c>
      <c r="I1494" s="11">
        <v>4</v>
      </c>
      <c r="J1494" s="12">
        <v>1</v>
      </c>
      <c r="K1494" s="10">
        <v>1.45</v>
      </c>
      <c r="L1494" s="10">
        <v>-1.2000000000000199</v>
      </c>
      <c r="M1494" s="14">
        <v>95.799912099575707</v>
      </c>
      <c r="N1494" s="14">
        <v>-1.35004395021213</v>
      </c>
      <c r="O1494" s="15">
        <v>1</v>
      </c>
      <c r="P1494" s="16">
        <v>4</v>
      </c>
      <c r="Q1494" s="10">
        <v>2.2999999999999998</v>
      </c>
      <c r="R1494" s="10">
        <v>5.35</v>
      </c>
      <c r="S1494" s="10">
        <v>11</v>
      </c>
      <c r="T1494" s="6" t="s">
        <v>57</v>
      </c>
      <c r="U1494" s="6" t="s">
        <v>52</v>
      </c>
      <c r="V1494" s="18" t="str">
        <f>"*" &amp; IF(AND(O1494&lt;=-1.5,NOT(ISBLANK(AF1494))),"Z","")</f>
        <v>*</v>
      </c>
      <c r="W1494" s="19" t="str">
        <f t="shared" si="252"/>
        <v/>
      </c>
      <c r="X1494" s="17" t="s">
        <v>88</v>
      </c>
      <c r="AA1494" s="20"/>
      <c r="AB1494" s="18" t="str">
        <f t="shared" si="253"/>
        <v/>
      </c>
      <c r="AC1494" s="19" t="str">
        <f t="shared" si="254"/>
        <v>**</v>
      </c>
      <c r="AD1494" s="18" t="str">
        <f t="shared" si="260"/>
        <v>GR</v>
      </c>
      <c r="AI1494" s="18" t="str">
        <f t="shared" si="256"/>
        <v>$</v>
      </c>
      <c r="AJ1494" s="18" t="str">
        <f t="shared" si="257"/>
        <v/>
      </c>
      <c r="AK1494" s="18" t="str">
        <f t="shared" si="258"/>
        <v/>
      </c>
      <c r="AP1494" s="6" t="s">
        <v>278</v>
      </c>
      <c r="AT1494" s="10">
        <v>84.174912099575806</v>
      </c>
      <c r="AU1494" s="21"/>
      <c r="BC1494" s="22">
        <v>133</v>
      </c>
      <c r="BD1494" s="28">
        <v>1</v>
      </c>
    </row>
    <row r="1495" spans="1:56" ht="23.25" x14ac:dyDescent="0.25">
      <c r="A1495" s="6" t="s">
        <v>727</v>
      </c>
      <c r="B1495" s="6" t="s">
        <v>56</v>
      </c>
      <c r="C1495" s="9" t="s">
        <v>50</v>
      </c>
      <c r="D1495" s="10">
        <v>1600</v>
      </c>
      <c r="E1495" s="11">
        <v>13</v>
      </c>
      <c r="F1495" s="12">
        <v>9</v>
      </c>
      <c r="G1495" s="11">
        <v>13</v>
      </c>
      <c r="H1495" s="12">
        <v>9</v>
      </c>
      <c r="I1495" s="11">
        <v>10</v>
      </c>
      <c r="J1495" s="12">
        <v>6</v>
      </c>
      <c r="K1495" s="10">
        <v>7.4500000000000099</v>
      </c>
      <c r="L1495" s="13">
        <v>0</v>
      </c>
      <c r="M1495" s="14">
        <v>444</v>
      </c>
      <c r="N1495" s="14">
        <v>172</v>
      </c>
      <c r="O1495" s="15">
        <v>0</v>
      </c>
      <c r="P1495" s="16">
        <v>2.75</v>
      </c>
      <c r="Q1495" s="10">
        <v>-6.35</v>
      </c>
      <c r="R1495" s="13">
        <v>-4.1500000000000101</v>
      </c>
      <c r="T1495" s="6" t="s">
        <v>57</v>
      </c>
      <c r="U1495" s="6" t="s">
        <v>52</v>
      </c>
      <c r="V1495" s="18" t="str">
        <f>"" &amp; IF(AND(O1495&lt;=-1.5,NOT(ISBLANK(AF1495))),"Z","")</f>
        <v/>
      </c>
      <c r="W1495" s="18" t="str">
        <f t="shared" si="252"/>
        <v/>
      </c>
      <c r="X1495" s="6"/>
      <c r="AB1495" s="18" t="str">
        <f t="shared" si="253"/>
        <v/>
      </c>
      <c r="AC1495" s="18" t="str">
        <f t="shared" si="254"/>
        <v/>
      </c>
      <c r="AD1495" s="18" t="str">
        <f t="shared" si="260"/>
        <v/>
      </c>
      <c r="AI1495" s="18" t="str">
        <f t="shared" si="256"/>
        <v/>
      </c>
      <c r="AJ1495" s="18" t="str">
        <f t="shared" si="257"/>
        <v/>
      </c>
      <c r="AK1495" s="18" t="str">
        <f t="shared" si="258"/>
        <v/>
      </c>
      <c r="AP1495" s="6" t="s">
        <v>131</v>
      </c>
      <c r="AT1495" s="10">
        <v>434.625</v>
      </c>
      <c r="BC1495" s="10">
        <v>123</v>
      </c>
      <c r="BD1495" s="10">
        <v>0</v>
      </c>
    </row>
    <row r="1496" spans="1:56" ht="23.25" x14ac:dyDescent="0.25">
      <c r="A1496" s="6" t="s">
        <v>727</v>
      </c>
      <c r="B1496" s="26" t="s">
        <v>209</v>
      </c>
      <c r="C1496" s="9" t="s">
        <v>219</v>
      </c>
      <c r="D1496" s="10">
        <v>1800</v>
      </c>
      <c r="E1496" s="24">
        <v>8</v>
      </c>
      <c r="F1496" s="12">
        <v>6</v>
      </c>
      <c r="G1496" s="24">
        <v>8</v>
      </c>
      <c r="H1496" s="12">
        <v>4</v>
      </c>
      <c r="I1496" s="24">
        <v>6</v>
      </c>
      <c r="J1496" s="12">
        <v>2</v>
      </c>
      <c r="K1496" s="10">
        <v>-2.7499999999999898</v>
      </c>
      <c r="L1496" s="34">
        <v>2.24999999999998</v>
      </c>
      <c r="M1496" s="14">
        <v>99.337931940510302</v>
      </c>
      <c r="N1496" s="29">
        <v>1.5189659702551199</v>
      </c>
      <c r="O1496" s="15">
        <v>1</v>
      </c>
      <c r="P1496" s="16">
        <v>2.25</v>
      </c>
      <c r="Q1496" s="10">
        <v>-0.200000000000014</v>
      </c>
      <c r="R1496" s="10">
        <v>1.5499999999999901</v>
      </c>
      <c r="S1496" s="10">
        <v>13</v>
      </c>
      <c r="T1496" s="6" t="s">
        <v>57</v>
      </c>
      <c r="U1496" s="6" t="s">
        <v>52</v>
      </c>
      <c r="V1496" s="18" t="str">
        <f>"*" &amp; IF(AND(O1496&lt;=-1.5,NOT(ISBLANK(AF1496))),"Z","")</f>
        <v>*</v>
      </c>
      <c r="W1496" s="19" t="str">
        <f t="shared" si="252"/>
        <v/>
      </c>
      <c r="X1496" s="6"/>
      <c r="AA1496" s="20"/>
      <c r="AB1496" s="18" t="str">
        <f t="shared" si="253"/>
        <v/>
      </c>
      <c r="AC1496" s="19" t="str">
        <f t="shared" si="254"/>
        <v/>
      </c>
      <c r="AD1496" s="18" t="str">
        <f t="shared" si="260"/>
        <v>GR</v>
      </c>
      <c r="AI1496" s="18" t="str">
        <f t="shared" si="256"/>
        <v/>
      </c>
      <c r="AJ1496" s="18" t="str">
        <f t="shared" si="257"/>
        <v/>
      </c>
      <c r="AK1496" s="18" t="str">
        <f t="shared" si="258"/>
        <v/>
      </c>
      <c r="AP1496" s="6" t="s">
        <v>95</v>
      </c>
      <c r="AT1496" s="10">
        <v>97.162931940510205</v>
      </c>
      <c r="AU1496" s="21"/>
      <c r="BC1496" s="22">
        <v>129</v>
      </c>
      <c r="BD1496" s="28">
        <v>1</v>
      </c>
    </row>
    <row r="1497" spans="1:56" ht="23.25" x14ac:dyDescent="0.25">
      <c r="A1497" s="6" t="s">
        <v>727</v>
      </c>
      <c r="B1497" s="26" t="s">
        <v>148</v>
      </c>
      <c r="C1497" s="9" t="s">
        <v>149</v>
      </c>
      <c r="D1497" s="10">
        <v>1600</v>
      </c>
      <c r="E1497" s="24">
        <v>9</v>
      </c>
      <c r="F1497" s="12">
        <v>7</v>
      </c>
      <c r="G1497" s="24">
        <v>9</v>
      </c>
      <c r="H1497" s="12">
        <v>5</v>
      </c>
      <c r="I1497" s="24">
        <v>6</v>
      </c>
      <c r="J1497" s="12">
        <v>7</v>
      </c>
      <c r="K1497" s="10">
        <v>-4.6500000000000297</v>
      </c>
      <c r="L1497" s="10">
        <v>0</v>
      </c>
      <c r="M1497" s="14">
        <v>89.110772573431504</v>
      </c>
      <c r="N1497" s="29">
        <v>5.3862867157761203E-3</v>
      </c>
      <c r="O1497" s="15">
        <v>2</v>
      </c>
      <c r="P1497" s="33">
        <v>-1.5</v>
      </c>
      <c r="Q1497" s="10">
        <v>4.0499999999999901</v>
      </c>
      <c r="R1497" s="10">
        <v>2.7999999999999901</v>
      </c>
      <c r="S1497" s="10">
        <v>21</v>
      </c>
      <c r="T1497" s="6" t="s">
        <v>57</v>
      </c>
      <c r="U1497" s="6" t="s">
        <v>52</v>
      </c>
      <c r="V1497" s="18" t="str">
        <f>"" &amp; IF(AND(O1497&lt;=-1.5,NOT(ISBLANK(AF1497))),"Z","")</f>
        <v/>
      </c>
      <c r="W1497" s="18" t="str">
        <f t="shared" si="252"/>
        <v/>
      </c>
      <c r="X1497" s="6"/>
      <c r="AB1497" s="18" t="str">
        <f t="shared" si="253"/>
        <v/>
      </c>
      <c r="AC1497" s="18" t="str">
        <f t="shared" si="254"/>
        <v/>
      </c>
      <c r="AD1497" s="18" t="str">
        <f t="shared" si="260"/>
        <v/>
      </c>
      <c r="AI1497" s="18" t="str">
        <f t="shared" si="256"/>
        <v/>
      </c>
      <c r="AJ1497" s="18" t="str">
        <f t="shared" si="257"/>
        <v/>
      </c>
      <c r="AK1497" s="18" t="str">
        <f t="shared" si="258"/>
        <v/>
      </c>
      <c r="AP1497" s="6" t="s">
        <v>545</v>
      </c>
      <c r="AT1497" s="10">
        <v>84.885772573431595</v>
      </c>
      <c r="BC1497" s="10">
        <v>126</v>
      </c>
      <c r="BD1497" s="10">
        <v>1</v>
      </c>
    </row>
    <row r="1498" spans="1:56" ht="23.25" x14ac:dyDescent="0.25">
      <c r="A1498" s="6" t="s">
        <v>727</v>
      </c>
      <c r="B1498" s="31" t="s">
        <v>93</v>
      </c>
      <c r="C1498" s="9" t="s">
        <v>46</v>
      </c>
      <c r="D1498" s="10">
        <v>1800</v>
      </c>
      <c r="E1498" s="24">
        <v>6</v>
      </c>
      <c r="F1498" s="12">
        <v>5</v>
      </c>
      <c r="G1498" s="24">
        <v>6</v>
      </c>
      <c r="H1498" s="12">
        <v>2</v>
      </c>
      <c r="I1498" s="24">
        <v>7</v>
      </c>
      <c r="J1498" s="12">
        <v>4</v>
      </c>
      <c r="K1498" s="10">
        <v>-7.0999999999999703</v>
      </c>
      <c r="L1498" s="13">
        <v>-7.3000000000000203</v>
      </c>
      <c r="M1498" s="14">
        <v>94.244402703135805</v>
      </c>
      <c r="N1498" s="29">
        <v>7.2201351567926494E-2</v>
      </c>
      <c r="O1498" s="15">
        <v>3</v>
      </c>
      <c r="P1498" s="33">
        <v>-1.75</v>
      </c>
      <c r="Q1498" s="10">
        <v>2.0499999999999998</v>
      </c>
      <c r="R1498" s="13">
        <v>0.69999999999998497</v>
      </c>
      <c r="S1498" s="25">
        <v>43</v>
      </c>
      <c r="T1498" s="6" t="s">
        <v>90</v>
      </c>
      <c r="U1498" s="6" t="s">
        <v>52</v>
      </c>
      <c r="V1498" s="18" t="str">
        <f>"*" &amp; IF(AND(O1498&lt;=-1.5,NOT(ISBLANK(AF1498))),"Z","")</f>
        <v>*</v>
      </c>
      <c r="W1498" s="18" t="str">
        <f t="shared" si="252"/>
        <v/>
      </c>
      <c r="X1498" s="6"/>
      <c r="AB1498" s="18" t="str">
        <f t="shared" si="253"/>
        <v/>
      </c>
      <c r="AC1498" s="18" t="str">
        <f t="shared" si="254"/>
        <v/>
      </c>
      <c r="AD1498" s="18" t="str">
        <f t="shared" si="260"/>
        <v/>
      </c>
      <c r="AI1498" s="18" t="str">
        <f t="shared" si="256"/>
        <v/>
      </c>
      <c r="AJ1498" s="18" t="str">
        <f t="shared" si="257"/>
        <v/>
      </c>
      <c r="AK1498" s="18" t="str">
        <f t="shared" si="258"/>
        <v/>
      </c>
      <c r="AP1498" s="6" t="s">
        <v>140</v>
      </c>
      <c r="AT1498" s="10">
        <v>94.519402703135896</v>
      </c>
      <c r="BC1498" s="10">
        <v>115</v>
      </c>
      <c r="BD1498" s="10">
        <v>1</v>
      </c>
    </row>
    <row r="1499" spans="1:56" ht="23.25" x14ac:dyDescent="0.25">
      <c r="A1499" s="6" t="s">
        <v>727</v>
      </c>
      <c r="B1499" s="26" t="s">
        <v>150</v>
      </c>
      <c r="C1499" s="9" t="s">
        <v>69</v>
      </c>
      <c r="D1499" s="10">
        <v>1600</v>
      </c>
      <c r="E1499" s="11">
        <v>9</v>
      </c>
      <c r="F1499" s="12">
        <v>7</v>
      </c>
      <c r="G1499" s="11">
        <v>10</v>
      </c>
      <c r="H1499" s="12">
        <v>6</v>
      </c>
      <c r="I1499" s="11">
        <v>6</v>
      </c>
      <c r="J1499" s="12">
        <v>6</v>
      </c>
      <c r="K1499" s="10">
        <v>1.7000000000000199</v>
      </c>
      <c r="L1499" s="34">
        <v>3.4666666666666401</v>
      </c>
      <c r="M1499" s="14">
        <v>94.555709833403796</v>
      </c>
      <c r="N1499" s="29">
        <v>2.5278549167018798</v>
      </c>
      <c r="O1499" s="15">
        <v>1</v>
      </c>
      <c r="P1499" s="33">
        <v>-0.5</v>
      </c>
      <c r="Q1499" s="10">
        <v>-0.80000000000000104</v>
      </c>
      <c r="R1499" s="10">
        <v>-1.25</v>
      </c>
      <c r="S1499" s="10">
        <v>21</v>
      </c>
      <c r="T1499" s="6" t="s">
        <v>57</v>
      </c>
      <c r="U1499" s="6" t="s">
        <v>52</v>
      </c>
      <c r="V1499" s="18" t="str">
        <f>"" &amp; IF(AND(O1499&lt;=-1.5,NOT(ISBLANK(AF1499))),"Z","")</f>
        <v/>
      </c>
      <c r="W1499" s="18" t="str">
        <f t="shared" si="252"/>
        <v/>
      </c>
      <c r="X1499" s="6"/>
      <c r="AB1499" s="18" t="str">
        <f t="shared" si="253"/>
        <v/>
      </c>
      <c r="AC1499" s="18" t="str">
        <f t="shared" si="254"/>
        <v/>
      </c>
      <c r="AD1499" s="18" t="str">
        <f t="shared" si="260"/>
        <v/>
      </c>
      <c r="AI1499" s="18" t="str">
        <f t="shared" si="256"/>
        <v/>
      </c>
      <c r="AJ1499" s="18" t="str">
        <f t="shared" si="257"/>
        <v/>
      </c>
      <c r="AK1499" s="18" t="str">
        <f t="shared" si="258"/>
        <v/>
      </c>
      <c r="AP1499" s="6" t="s">
        <v>557</v>
      </c>
      <c r="AT1499" s="10">
        <v>95.305709833403796</v>
      </c>
      <c r="BC1499" s="10">
        <v>120</v>
      </c>
      <c r="BD1499" s="10">
        <v>0</v>
      </c>
    </row>
    <row r="1500" spans="1:56" ht="23.25" x14ac:dyDescent="0.25">
      <c r="A1500" s="6" t="s">
        <v>727</v>
      </c>
      <c r="B1500" s="23" t="s">
        <v>163</v>
      </c>
      <c r="C1500" s="37" t="s">
        <v>164</v>
      </c>
      <c r="D1500" s="10">
        <v>1650</v>
      </c>
      <c r="E1500" s="24">
        <v>12</v>
      </c>
      <c r="F1500" s="12">
        <v>10</v>
      </c>
      <c r="G1500" s="24">
        <v>11</v>
      </c>
      <c r="H1500" s="12">
        <v>8</v>
      </c>
      <c r="I1500" s="24">
        <v>11</v>
      </c>
      <c r="J1500" s="12">
        <v>10</v>
      </c>
      <c r="K1500" s="10">
        <v>-0.70000000000000295</v>
      </c>
      <c r="L1500" s="34">
        <v>1.2999999999999901</v>
      </c>
      <c r="M1500" s="14">
        <v>88.867151712444596</v>
      </c>
      <c r="N1500" s="29">
        <v>2.93357585622232</v>
      </c>
      <c r="O1500" s="15">
        <v>2</v>
      </c>
      <c r="P1500" s="33">
        <v>-2.5</v>
      </c>
      <c r="Q1500" s="10">
        <v>2.85</v>
      </c>
      <c r="R1500" s="10">
        <v>0.74999999999999301</v>
      </c>
      <c r="S1500" s="25">
        <v>84</v>
      </c>
      <c r="T1500" s="6" t="s">
        <v>57</v>
      </c>
      <c r="U1500" s="6" t="s">
        <v>52</v>
      </c>
      <c r="V1500" s="18" t="str">
        <f>"" &amp; IF(AND(O1500&lt;=-1.5,NOT(ISBLANK(AF1500))),"Z","")</f>
        <v/>
      </c>
      <c r="W1500" s="18" t="str">
        <f t="shared" si="252"/>
        <v/>
      </c>
      <c r="X1500" s="6"/>
      <c r="AB1500" s="18" t="str">
        <f t="shared" si="253"/>
        <v/>
      </c>
      <c r="AC1500" s="18" t="str">
        <f t="shared" si="254"/>
        <v/>
      </c>
      <c r="AD1500" s="18" t="str">
        <f t="shared" si="260"/>
        <v/>
      </c>
      <c r="AI1500" s="18" t="str">
        <f t="shared" si="256"/>
        <v/>
      </c>
      <c r="AJ1500" s="18" t="str">
        <f t="shared" si="257"/>
        <v/>
      </c>
      <c r="AK1500" s="18" t="str">
        <f t="shared" si="258"/>
        <v/>
      </c>
      <c r="AP1500" s="6" t="s">
        <v>728</v>
      </c>
      <c r="AT1500" s="10">
        <v>82.617151712444596</v>
      </c>
      <c r="BC1500" s="10">
        <v>120</v>
      </c>
      <c r="BD1500" s="10">
        <v>0</v>
      </c>
    </row>
    <row r="1501" spans="1:56" ht="23.25" x14ac:dyDescent="0.25">
      <c r="A1501" s="6" t="s">
        <v>727</v>
      </c>
      <c r="B1501" s="26" t="s">
        <v>71</v>
      </c>
      <c r="C1501" s="9" t="s">
        <v>221</v>
      </c>
      <c r="D1501" s="10">
        <v>1600</v>
      </c>
      <c r="E1501" s="24">
        <v>12</v>
      </c>
      <c r="F1501" s="12">
        <v>8</v>
      </c>
      <c r="G1501" s="24">
        <v>11</v>
      </c>
      <c r="H1501" s="12">
        <v>5</v>
      </c>
      <c r="I1501" s="24">
        <v>9</v>
      </c>
      <c r="J1501" s="12">
        <v>5</v>
      </c>
      <c r="K1501" s="10">
        <v>5.2499999999999902</v>
      </c>
      <c r="L1501" s="34">
        <v>2.5166666666666799</v>
      </c>
      <c r="M1501" s="14">
        <v>94.7595965833533</v>
      </c>
      <c r="N1501" s="29">
        <v>1.2297982916766199</v>
      </c>
      <c r="O1501" s="35">
        <v>4</v>
      </c>
      <c r="P1501" s="16">
        <v>0</v>
      </c>
      <c r="Q1501" s="10">
        <v>-1.35</v>
      </c>
      <c r="R1501" s="10">
        <v>-1.4000000000000099</v>
      </c>
      <c r="S1501" s="10">
        <v>14</v>
      </c>
      <c r="T1501" s="6" t="s">
        <v>57</v>
      </c>
      <c r="U1501" s="6" t="s">
        <v>52</v>
      </c>
      <c r="V1501" s="18" t="str">
        <f>"*" &amp; IF(AND(O1501&lt;=-1.5,NOT(ISBLANK(AF1501))),"Z","")</f>
        <v>*</v>
      </c>
      <c r="W1501" s="18" t="str">
        <f t="shared" si="252"/>
        <v/>
      </c>
      <c r="X1501" s="6"/>
      <c r="AB1501" s="19" t="str">
        <f t="shared" si="253"/>
        <v>*</v>
      </c>
      <c r="AC1501" s="18" t="str">
        <f t="shared" si="254"/>
        <v/>
      </c>
      <c r="AD1501" s="18" t="str">
        <f t="shared" si="260"/>
        <v/>
      </c>
      <c r="AI1501" s="18" t="str">
        <f t="shared" si="256"/>
        <v/>
      </c>
      <c r="AJ1501" s="18" t="str">
        <f t="shared" si="257"/>
        <v/>
      </c>
      <c r="AK1501" s="18" t="str">
        <f t="shared" si="258"/>
        <v/>
      </c>
      <c r="AP1501" s="6" t="s">
        <v>312</v>
      </c>
      <c r="AT1501" s="10">
        <v>93.334596583353203</v>
      </c>
      <c r="BC1501" s="10">
        <v>126</v>
      </c>
      <c r="BD1501" s="10">
        <v>0</v>
      </c>
    </row>
    <row r="1502" spans="1:56" ht="23.25" x14ac:dyDescent="0.25">
      <c r="A1502" s="6" t="s">
        <v>727</v>
      </c>
      <c r="B1502" s="2" t="s">
        <v>223</v>
      </c>
      <c r="C1502" s="9" t="s">
        <v>149</v>
      </c>
      <c r="D1502" s="10">
        <v>1600</v>
      </c>
      <c r="E1502" s="11">
        <v>11</v>
      </c>
      <c r="F1502" s="12">
        <v>6</v>
      </c>
      <c r="G1502" s="11">
        <v>12</v>
      </c>
      <c r="H1502" s="12">
        <v>4</v>
      </c>
      <c r="I1502" s="11">
        <v>8</v>
      </c>
      <c r="J1502" s="12">
        <v>4</v>
      </c>
      <c r="K1502" s="10">
        <v>2.85</v>
      </c>
      <c r="L1502" s="10">
        <v>-0.36666666666671199</v>
      </c>
      <c r="M1502" s="14">
        <v>97.492842904036394</v>
      </c>
      <c r="N1502" s="29">
        <v>1.99642145201814</v>
      </c>
      <c r="O1502" s="15">
        <v>2</v>
      </c>
      <c r="P1502" s="16">
        <v>0.5</v>
      </c>
      <c r="Q1502" s="10">
        <v>1.2999999999999901</v>
      </c>
      <c r="R1502" s="10">
        <v>1.6499999999999899</v>
      </c>
      <c r="S1502" s="25">
        <v>35</v>
      </c>
      <c r="T1502" s="6" t="s">
        <v>57</v>
      </c>
      <c r="U1502" s="6" t="s">
        <v>52</v>
      </c>
      <c r="V1502" s="18" t="str">
        <f t="shared" ref="V1502:V1508" si="261">"" &amp; IF(AND(O1502&lt;=-1.5,NOT(ISBLANK(AF1502))),"Z","")</f>
        <v/>
      </c>
      <c r="W1502" s="18" t="str">
        <f t="shared" si="252"/>
        <v/>
      </c>
      <c r="X1502" s="6"/>
      <c r="AB1502" s="18" t="str">
        <f t="shared" si="253"/>
        <v>*</v>
      </c>
      <c r="AC1502" s="18" t="str">
        <f t="shared" si="254"/>
        <v/>
      </c>
      <c r="AD1502" s="18" t="str">
        <f t="shared" si="260"/>
        <v/>
      </c>
      <c r="AI1502" s="18" t="str">
        <f t="shared" si="256"/>
        <v/>
      </c>
      <c r="AJ1502" s="18" t="str">
        <f t="shared" si="257"/>
        <v/>
      </c>
      <c r="AK1502" s="18" t="str">
        <f t="shared" si="258"/>
        <v/>
      </c>
      <c r="AP1502" s="6" t="s">
        <v>278</v>
      </c>
      <c r="AT1502" s="10">
        <v>90.492842904036294</v>
      </c>
      <c r="BC1502" s="10">
        <v>115</v>
      </c>
      <c r="BD1502" s="10">
        <v>0</v>
      </c>
    </row>
    <row r="1503" spans="1:56" ht="23.25" x14ac:dyDescent="0.25">
      <c r="A1503" s="6" t="s">
        <v>727</v>
      </c>
      <c r="B1503" s="2" t="s">
        <v>455</v>
      </c>
      <c r="C1503" s="9" t="s">
        <v>221</v>
      </c>
      <c r="D1503" s="10">
        <v>2000</v>
      </c>
      <c r="E1503" s="11">
        <v>10</v>
      </c>
      <c r="F1503" s="12">
        <v>10</v>
      </c>
      <c r="G1503" s="11">
        <v>10</v>
      </c>
      <c r="H1503" s="12">
        <v>6</v>
      </c>
      <c r="I1503" s="11">
        <v>9</v>
      </c>
      <c r="J1503" s="12">
        <v>4</v>
      </c>
      <c r="K1503" s="10">
        <v>3.1499999999999799</v>
      </c>
      <c r="L1503" s="10">
        <v>0</v>
      </c>
      <c r="M1503" s="14">
        <v>444</v>
      </c>
      <c r="N1503" s="14">
        <v>172</v>
      </c>
      <c r="O1503" s="15">
        <v>4</v>
      </c>
      <c r="P1503" s="16">
        <v>1.75</v>
      </c>
      <c r="Q1503" s="10">
        <v>-1.1000000000000101</v>
      </c>
      <c r="R1503" s="10">
        <v>0.24999999999998601</v>
      </c>
      <c r="S1503" s="25">
        <v>35</v>
      </c>
      <c r="T1503" s="6" t="s">
        <v>57</v>
      </c>
      <c r="U1503" s="6" t="s">
        <v>52</v>
      </c>
      <c r="V1503" s="18" t="str">
        <f t="shared" si="261"/>
        <v/>
      </c>
      <c r="W1503" s="18" t="str">
        <f t="shared" si="252"/>
        <v/>
      </c>
      <c r="X1503" s="6"/>
      <c r="AB1503" s="18" t="str">
        <f t="shared" si="253"/>
        <v>*</v>
      </c>
      <c r="AC1503" s="18" t="str">
        <f t="shared" si="254"/>
        <v/>
      </c>
      <c r="AD1503" s="18" t="str">
        <f t="shared" si="260"/>
        <v/>
      </c>
      <c r="AI1503" s="18" t="str">
        <f t="shared" si="256"/>
        <v/>
      </c>
      <c r="AJ1503" s="18" t="str">
        <f t="shared" si="257"/>
        <v/>
      </c>
      <c r="AK1503" s="18" t="str">
        <f t="shared" si="258"/>
        <v/>
      </c>
      <c r="AP1503" s="6" t="s">
        <v>583</v>
      </c>
      <c r="AT1503" s="10">
        <v>430.25</v>
      </c>
      <c r="BC1503" s="10">
        <v>124</v>
      </c>
      <c r="BD1503" s="10">
        <v>1</v>
      </c>
    </row>
    <row r="1504" spans="1:56" ht="23.25" x14ac:dyDescent="0.25">
      <c r="A1504" s="6" t="s">
        <v>727</v>
      </c>
      <c r="B1504" s="26" t="s">
        <v>77</v>
      </c>
      <c r="C1504" s="9" t="s">
        <v>203</v>
      </c>
      <c r="D1504" s="10">
        <v>2000</v>
      </c>
      <c r="E1504" s="24">
        <v>12</v>
      </c>
      <c r="F1504" s="12">
        <v>11</v>
      </c>
      <c r="G1504" s="24">
        <v>11</v>
      </c>
      <c r="H1504" s="12">
        <v>8</v>
      </c>
      <c r="I1504" s="24">
        <v>9</v>
      </c>
      <c r="J1504" s="12">
        <v>6</v>
      </c>
      <c r="K1504" s="10">
        <v>4.3</v>
      </c>
      <c r="L1504" s="10">
        <v>0</v>
      </c>
      <c r="M1504" s="14">
        <v>444</v>
      </c>
      <c r="N1504" s="14">
        <v>172</v>
      </c>
      <c r="O1504" s="15">
        <v>4</v>
      </c>
      <c r="P1504" s="16">
        <v>1</v>
      </c>
      <c r="Q1504" s="10">
        <v>-0.10000000000001601</v>
      </c>
      <c r="R1504" s="10">
        <v>0.64999999999999503</v>
      </c>
      <c r="S1504" s="10">
        <v>21</v>
      </c>
      <c r="T1504" s="6" t="s">
        <v>57</v>
      </c>
      <c r="U1504" s="6" t="s">
        <v>52</v>
      </c>
      <c r="V1504" s="18" t="str">
        <f t="shared" si="261"/>
        <v/>
      </c>
      <c r="W1504" s="18" t="str">
        <f t="shared" si="252"/>
        <v/>
      </c>
      <c r="X1504" s="6"/>
      <c r="AB1504" s="18" t="str">
        <f t="shared" si="253"/>
        <v>*</v>
      </c>
      <c r="AC1504" s="18" t="str">
        <f t="shared" si="254"/>
        <v/>
      </c>
      <c r="AD1504" s="18" t="str">
        <f t="shared" si="260"/>
        <v/>
      </c>
      <c r="AI1504" s="18" t="str">
        <f t="shared" si="256"/>
        <v/>
      </c>
      <c r="AJ1504" s="18" t="str">
        <f t="shared" si="257"/>
        <v/>
      </c>
      <c r="AK1504" s="18" t="str">
        <f t="shared" si="258"/>
        <v/>
      </c>
      <c r="AP1504" s="6" t="s">
        <v>678</v>
      </c>
      <c r="AT1504" s="10">
        <v>428.75</v>
      </c>
      <c r="BC1504" s="10">
        <v>124</v>
      </c>
      <c r="BD1504" s="10">
        <v>0</v>
      </c>
    </row>
    <row r="1505" spans="1:56" ht="23.25" x14ac:dyDescent="0.25">
      <c r="A1505" s="6" t="s">
        <v>727</v>
      </c>
      <c r="B1505" s="26" t="s">
        <v>281</v>
      </c>
      <c r="C1505" s="9" t="s">
        <v>210</v>
      </c>
      <c r="D1505" s="10">
        <v>1600</v>
      </c>
      <c r="E1505" s="11">
        <v>14</v>
      </c>
      <c r="F1505" s="12">
        <v>10</v>
      </c>
      <c r="G1505" s="11">
        <v>13</v>
      </c>
      <c r="H1505" s="12">
        <v>8</v>
      </c>
      <c r="I1505" s="11">
        <v>13</v>
      </c>
      <c r="J1505" s="12">
        <v>10</v>
      </c>
      <c r="K1505" s="10">
        <v>-1.0999999999999901</v>
      </c>
      <c r="L1505" s="13">
        <v>-2.7999999999999701</v>
      </c>
      <c r="M1505" s="14">
        <v>83.697641085288296</v>
      </c>
      <c r="N1505" s="29">
        <v>0.19882054264414301</v>
      </c>
      <c r="O1505" s="15">
        <v>2</v>
      </c>
      <c r="P1505" s="33">
        <v>-2.5</v>
      </c>
      <c r="Q1505" s="10">
        <v>3.8999999999999901</v>
      </c>
      <c r="R1505" s="13">
        <v>1.95</v>
      </c>
      <c r="S1505" s="10">
        <v>28</v>
      </c>
      <c r="T1505" s="6" t="s">
        <v>57</v>
      </c>
      <c r="U1505" s="6" t="s">
        <v>52</v>
      </c>
      <c r="V1505" s="18" t="str">
        <f t="shared" si="261"/>
        <v/>
      </c>
      <c r="W1505" s="18" t="str">
        <f t="shared" si="252"/>
        <v/>
      </c>
      <c r="X1505" s="6"/>
      <c r="AB1505" s="18" t="str">
        <f t="shared" si="253"/>
        <v/>
      </c>
      <c r="AC1505" s="18" t="str">
        <f t="shared" si="254"/>
        <v/>
      </c>
      <c r="AD1505" s="18" t="str">
        <f t="shared" si="260"/>
        <v/>
      </c>
      <c r="AI1505" s="18" t="str">
        <f t="shared" si="256"/>
        <v/>
      </c>
      <c r="AJ1505" s="18" t="str">
        <f t="shared" si="257"/>
        <v/>
      </c>
      <c r="AK1505" s="18" t="str">
        <f t="shared" si="258"/>
        <v/>
      </c>
      <c r="AP1505" s="6" t="s">
        <v>631</v>
      </c>
      <c r="AT1505" s="10">
        <v>73.147641085288299</v>
      </c>
      <c r="BC1505" s="10">
        <v>135</v>
      </c>
      <c r="BD1505" s="10">
        <v>0</v>
      </c>
    </row>
    <row r="1506" spans="1:56" ht="23.25" x14ac:dyDescent="0.25">
      <c r="A1506" s="6" t="s">
        <v>727</v>
      </c>
      <c r="B1506" s="26" t="s">
        <v>269</v>
      </c>
      <c r="C1506" s="9" t="s">
        <v>270</v>
      </c>
      <c r="D1506" s="10">
        <v>2000</v>
      </c>
      <c r="E1506" s="24">
        <v>9</v>
      </c>
      <c r="F1506" s="12">
        <v>6</v>
      </c>
      <c r="G1506" s="24">
        <v>11</v>
      </c>
      <c r="H1506" s="12">
        <v>5</v>
      </c>
      <c r="I1506" s="24">
        <v>8</v>
      </c>
      <c r="J1506" s="12">
        <v>6</v>
      </c>
      <c r="K1506" s="10">
        <v>-3.49999999999994</v>
      </c>
      <c r="L1506" s="10">
        <v>0</v>
      </c>
      <c r="M1506" s="14">
        <v>444</v>
      </c>
      <c r="N1506" s="14">
        <v>172</v>
      </c>
      <c r="O1506" s="15">
        <v>1</v>
      </c>
      <c r="P1506" s="33">
        <v>-0.75</v>
      </c>
      <c r="Q1506" s="10">
        <v>3.0000000000000102</v>
      </c>
      <c r="R1506" s="10">
        <v>2.4500000000000099</v>
      </c>
      <c r="S1506" s="10">
        <v>14</v>
      </c>
      <c r="T1506" s="6" t="s">
        <v>57</v>
      </c>
      <c r="U1506" s="6" t="s">
        <v>52</v>
      </c>
      <c r="V1506" s="18" t="str">
        <f t="shared" si="261"/>
        <v/>
      </c>
      <c r="W1506" s="18" t="str">
        <f t="shared" si="252"/>
        <v/>
      </c>
      <c r="X1506" s="6"/>
      <c r="AB1506" s="18" t="str">
        <f t="shared" si="253"/>
        <v/>
      </c>
      <c r="AC1506" s="18" t="str">
        <f t="shared" si="254"/>
        <v/>
      </c>
      <c r="AD1506" s="18" t="str">
        <f t="shared" si="260"/>
        <v/>
      </c>
      <c r="AI1506" s="18" t="str">
        <f t="shared" si="256"/>
        <v/>
      </c>
      <c r="AJ1506" s="18" t="str">
        <f t="shared" si="257"/>
        <v/>
      </c>
      <c r="AK1506" s="18" t="str">
        <f t="shared" si="258"/>
        <v/>
      </c>
      <c r="AP1506" s="6" t="s">
        <v>576</v>
      </c>
      <c r="AT1506" s="10">
        <v>422</v>
      </c>
      <c r="BC1506" s="10">
        <v>131</v>
      </c>
      <c r="BD1506" s="10">
        <v>1</v>
      </c>
    </row>
    <row r="1507" spans="1:56" ht="23.25" x14ac:dyDescent="0.25">
      <c r="A1507" s="6" t="s">
        <v>729</v>
      </c>
      <c r="B1507" s="6" t="s">
        <v>63</v>
      </c>
      <c r="C1507" s="9" t="s">
        <v>270</v>
      </c>
      <c r="D1507" s="10">
        <v>1200</v>
      </c>
      <c r="E1507" s="24">
        <v>1</v>
      </c>
      <c r="F1507" s="12">
        <v>0</v>
      </c>
      <c r="G1507" s="24">
        <v>1</v>
      </c>
      <c r="H1507" s="12">
        <v>0</v>
      </c>
      <c r="I1507" s="24">
        <v>1</v>
      </c>
      <c r="J1507" s="12">
        <v>0</v>
      </c>
      <c r="K1507" s="10">
        <v>-0.30000000000001098</v>
      </c>
      <c r="L1507" s="16">
        <v>1.92777777777777</v>
      </c>
      <c r="M1507" s="29">
        <v>105.767887549539</v>
      </c>
      <c r="N1507" s="29">
        <v>2.8839437747694801</v>
      </c>
      <c r="O1507" s="15">
        <v>0</v>
      </c>
      <c r="P1507" s="16">
        <v>0</v>
      </c>
      <c r="Q1507" s="10">
        <v>2.7</v>
      </c>
      <c r="R1507" s="16">
        <v>2.7</v>
      </c>
      <c r="T1507" s="32">
        <v>8</v>
      </c>
      <c r="U1507" s="17" t="s">
        <v>25</v>
      </c>
      <c r="V1507" s="18" t="str">
        <f t="shared" si="261"/>
        <v/>
      </c>
      <c r="W1507" s="19" t="str">
        <f t="shared" si="252"/>
        <v/>
      </c>
      <c r="X1507" s="6"/>
      <c r="AA1507" s="20"/>
      <c r="AB1507" s="18" t="str">
        <f t="shared" si="253"/>
        <v/>
      </c>
      <c r="AC1507" s="19" t="str">
        <f t="shared" si="254"/>
        <v/>
      </c>
      <c r="AD1507" s="19" t="str">
        <f t="shared" si="260"/>
        <v>G</v>
      </c>
      <c r="AI1507" s="18" t="str">
        <f t="shared" si="256"/>
        <v/>
      </c>
      <c r="AJ1507" s="18" t="str">
        <f t="shared" si="257"/>
        <v/>
      </c>
      <c r="AK1507" s="18" t="str">
        <f t="shared" si="258"/>
        <v/>
      </c>
      <c r="AP1507" s="6" t="s">
        <v>529</v>
      </c>
      <c r="AT1507" s="10">
        <v>85.767887549538997</v>
      </c>
      <c r="AU1507" s="21"/>
      <c r="BC1507" s="22">
        <v>120</v>
      </c>
      <c r="BD1507" s="10">
        <v>0</v>
      </c>
    </row>
    <row r="1508" spans="1:56" ht="23.25" x14ac:dyDescent="0.25">
      <c r="A1508" s="6" t="s">
        <v>729</v>
      </c>
      <c r="B1508" s="26" t="s">
        <v>93</v>
      </c>
      <c r="C1508" s="9" t="s">
        <v>216</v>
      </c>
      <c r="D1508" s="10">
        <v>1200</v>
      </c>
      <c r="E1508" s="24">
        <v>1</v>
      </c>
      <c r="F1508" s="12">
        <v>0</v>
      </c>
      <c r="G1508" s="24">
        <v>1</v>
      </c>
      <c r="H1508" s="12">
        <v>0</v>
      </c>
      <c r="I1508" s="24">
        <v>12</v>
      </c>
      <c r="J1508" s="12">
        <v>6</v>
      </c>
      <c r="K1508" s="10">
        <v>0.60000000000000497</v>
      </c>
      <c r="L1508" s="15">
        <v>-0.79166666666665697</v>
      </c>
      <c r="M1508" s="36">
        <v>88.225672431864794</v>
      </c>
      <c r="N1508" s="36">
        <v>-1.3871637840676201</v>
      </c>
      <c r="O1508" s="15">
        <v>0</v>
      </c>
      <c r="P1508" s="34">
        <v>-5.75</v>
      </c>
      <c r="Q1508" s="10">
        <v>-0.95000000000000595</v>
      </c>
      <c r="R1508" s="13">
        <v>-5.45</v>
      </c>
      <c r="S1508" s="10">
        <v>21</v>
      </c>
      <c r="T1508" s="30" t="s">
        <v>61</v>
      </c>
      <c r="U1508" s="17" t="s">
        <v>25</v>
      </c>
      <c r="V1508" s="18" t="str">
        <f t="shared" si="261"/>
        <v/>
      </c>
      <c r="W1508" s="18" t="str">
        <f t="shared" si="252"/>
        <v/>
      </c>
      <c r="X1508" s="6"/>
      <c r="AB1508" s="18" t="str">
        <f t="shared" si="253"/>
        <v/>
      </c>
      <c r="AC1508" s="18" t="str">
        <f t="shared" si="254"/>
        <v/>
      </c>
      <c r="AD1508" s="18" t="str">
        <f t="shared" si="260"/>
        <v/>
      </c>
      <c r="AI1508" s="18" t="str">
        <f t="shared" si="256"/>
        <v/>
      </c>
      <c r="AJ1508" s="18" t="str">
        <f t="shared" si="257"/>
        <v/>
      </c>
      <c r="AK1508" s="18" t="str">
        <f t="shared" si="258"/>
        <v/>
      </c>
      <c r="AP1508" s="6" t="s">
        <v>730</v>
      </c>
      <c r="AT1508" s="10">
        <v>72.600672431864794</v>
      </c>
      <c r="BC1508" s="10">
        <v>128</v>
      </c>
      <c r="BD1508" s="10">
        <v>-1</v>
      </c>
    </row>
    <row r="1509" spans="1:56" ht="23.25" x14ac:dyDescent="0.25">
      <c r="A1509" s="6" t="s">
        <v>729</v>
      </c>
      <c r="B1509" s="23" t="s">
        <v>68</v>
      </c>
      <c r="C1509" s="9" t="s">
        <v>216</v>
      </c>
      <c r="D1509" s="10">
        <v>1200</v>
      </c>
      <c r="E1509" s="11">
        <v>9</v>
      </c>
      <c r="F1509" s="12">
        <v>6</v>
      </c>
      <c r="G1509" s="11">
        <v>11</v>
      </c>
      <c r="H1509" s="12">
        <v>5</v>
      </c>
      <c r="I1509" s="11">
        <v>13</v>
      </c>
      <c r="J1509" s="12">
        <v>5</v>
      </c>
      <c r="K1509" s="10">
        <v>1.1499999999999999</v>
      </c>
      <c r="L1509" s="34">
        <v>1.93888888888885</v>
      </c>
      <c r="M1509" s="14">
        <v>95.979021371733495</v>
      </c>
      <c r="N1509" s="29">
        <v>1.7895106858667</v>
      </c>
      <c r="O1509" s="15">
        <v>2</v>
      </c>
      <c r="P1509" s="16">
        <v>0</v>
      </c>
      <c r="Q1509" s="10">
        <v>1.8</v>
      </c>
      <c r="R1509" s="10">
        <v>1.8</v>
      </c>
      <c r="S1509" s="25">
        <v>77</v>
      </c>
      <c r="T1509" s="6" t="s">
        <v>57</v>
      </c>
      <c r="U1509" s="6" t="s">
        <v>52</v>
      </c>
      <c r="V1509" s="18" t="str">
        <f>"*" &amp; IF(AND(O1509&lt;=-1.5,NOT(ISBLANK(AF1509))),"Z","")</f>
        <v>*</v>
      </c>
      <c r="W1509" s="18" t="str">
        <f t="shared" ref="W1509:W1572" si="262">IF(AND(ISNUMBER(AS1509),VALUE(AS1509)&gt;=3,VALUE(P1509)&gt;=-0.5),IF(AND(VALUE(M1509)&gt;=94,VALUE(M1509)&lt;444), IF(VALUE(L1509)&gt;=2,"***","**"),"*"),"")</f>
        <v/>
      </c>
      <c r="X1509" s="6"/>
      <c r="AB1509" s="18" t="str">
        <f t="shared" ref="AB1509:AB1572" si="263">IF(AND(O1509&gt;=2,P1509&gt;=0),IF(AND(ISNUMBER(AS1509),VALUE(AS1509)&gt;=3),IF(LEN(AF1509)&gt;0,"***","**"),"*"),"")</f>
        <v>*</v>
      </c>
      <c r="AC1509" s="18" t="str">
        <f t="shared" ref="AC1509:AC1572" si="264">IF(OR(G1509-I1509&gt;=5,P1509&gt;4.9,AND(G1509-I1509&gt;=1,P1509&gt;5)),IF(L1509&lt;-3,"***",IF(L1509&lt;0,"**","*")),"")</f>
        <v/>
      </c>
      <c r="AD1509" s="18" t="str">
        <f t="shared" ref="AD1509:AD1540" si="265">IF(AND(OR(I1509=1,I1509=2,I1509=3,I1509=4),M1509&gt;=97.5),"G",IF(OR(AND(J1509&lt;=3,I1509&lt;8,P1509&gt;-1.6,M1509&gt;=95,M1509&lt;300),AND(OR(I1509=1,I1509=2,I1509=3),M1509&lt;97.5)),"GR",""))</f>
        <v/>
      </c>
      <c r="AI1509" s="18" t="str">
        <f t="shared" ref="AI1509:AI1572" si="266">IF(LEN(AD1509)&gt;0,IF(AC1509="**","$",IF(AC1509="***",IF(LEN(AF1509)&gt;0,"$$$","$$"),"")),"")</f>
        <v/>
      </c>
      <c r="AJ1509" s="18" t="str">
        <f t="shared" ref="AJ1509:AJ1572" si="267">IF(LEN(AD1509)&gt;0,IF(AND(W1509="**",U1509="*"),IF(LEN(AF1509)&gt;0,"$$$","$$"),IF(AB1509="***","$$$",IF(AND(AB1509="**",U1509="*"),"$$",IF(AND(OR(W1509="**",W1509="***"),LEN(AF1509)&gt;0),"$$","")))),IF(AND(OR(W1509="**",W1509="***"),LEN(AF1509)&gt;0),"$$",""))</f>
        <v/>
      </c>
      <c r="AK1509" s="18" t="str">
        <f t="shared" ref="AK1509:AK1572" si="268">IF(LEN(AD1509)&gt;0,IF(Y1509="**","$$",IF(Y1509="***","$$$",IF(W1509="***",IF(OR(U1509="***",LEN(AF1509)&gt;0),"$$$",""),""))),"")</f>
        <v/>
      </c>
      <c r="AP1509" s="6" t="s">
        <v>453</v>
      </c>
      <c r="AT1509" s="10">
        <v>80.954021371733404</v>
      </c>
      <c r="BC1509" s="10">
        <v>124</v>
      </c>
      <c r="BD1509" s="10">
        <v>1</v>
      </c>
    </row>
    <row r="1510" spans="1:56" ht="23.25" x14ac:dyDescent="0.25">
      <c r="A1510" s="6" t="s">
        <v>729</v>
      </c>
      <c r="B1510" s="26" t="s">
        <v>243</v>
      </c>
      <c r="C1510" s="9" t="s">
        <v>263</v>
      </c>
      <c r="D1510" s="10">
        <v>1200</v>
      </c>
      <c r="E1510" s="11">
        <v>10</v>
      </c>
      <c r="F1510" s="12">
        <v>6</v>
      </c>
      <c r="G1510" s="11">
        <v>10</v>
      </c>
      <c r="H1510" s="12">
        <v>5</v>
      </c>
      <c r="I1510" s="11">
        <v>9</v>
      </c>
      <c r="J1510" s="12">
        <v>4</v>
      </c>
      <c r="K1510" s="10">
        <v>0.44999999999999901</v>
      </c>
      <c r="L1510" s="13">
        <v>8.5714285714289004E-2</v>
      </c>
      <c r="M1510" s="14">
        <v>92.169320454083405</v>
      </c>
      <c r="N1510" s="14">
        <v>-0.26533977295834199</v>
      </c>
      <c r="O1510" s="15">
        <v>0</v>
      </c>
      <c r="P1510" s="16">
        <v>0.75</v>
      </c>
      <c r="Q1510" s="10">
        <v>-2.6</v>
      </c>
      <c r="R1510" s="13">
        <v>-2.0499999999999998</v>
      </c>
      <c r="S1510" s="10">
        <v>14</v>
      </c>
      <c r="T1510" s="6" t="s">
        <v>57</v>
      </c>
      <c r="U1510" s="6" t="s">
        <v>52</v>
      </c>
      <c r="V1510" s="18" t="str">
        <f>"" &amp; IF(AND(O1510&lt;=-1.5,NOT(ISBLANK(AF1510))),"Z","")</f>
        <v/>
      </c>
      <c r="W1510" s="18" t="str">
        <f t="shared" si="262"/>
        <v/>
      </c>
      <c r="X1510" s="6"/>
      <c r="AB1510" s="18" t="str">
        <f t="shared" si="263"/>
        <v/>
      </c>
      <c r="AC1510" s="18" t="str">
        <f t="shared" si="264"/>
        <v/>
      </c>
      <c r="AD1510" s="18" t="str">
        <f t="shared" si="265"/>
        <v/>
      </c>
      <c r="AI1510" s="18" t="str">
        <f t="shared" si="266"/>
        <v/>
      </c>
      <c r="AJ1510" s="18" t="str">
        <f t="shared" si="267"/>
        <v/>
      </c>
      <c r="AK1510" s="18" t="str">
        <f t="shared" si="268"/>
        <v/>
      </c>
      <c r="AP1510" s="6" t="s">
        <v>500</v>
      </c>
      <c r="AT1510" s="10">
        <v>74.219320454083302</v>
      </c>
      <c r="BC1510" s="10">
        <v>123</v>
      </c>
      <c r="BD1510" s="10">
        <v>0</v>
      </c>
    </row>
    <row r="1511" spans="1:56" ht="23.25" x14ac:dyDescent="0.25">
      <c r="A1511" s="6" t="s">
        <v>729</v>
      </c>
      <c r="B1511" s="26" t="s">
        <v>163</v>
      </c>
      <c r="C1511" s="9" t="s">
        <v>216</v>
      </c>
      <c r="D1511" s="10">
        <v>1200</v>
      </c>
      <c r="E1511" s="24">
        <v>3</v>
      </c>
      <c r="F1511" s="12">
        <v>2</v>
      </c>
      <c r="G1511" s="24">
        <v>4</v>
      </c>
      <c r="H1511" s="12">
        <v>2</v>
      </c>
      <c r="I1511" s="24">
        <v>5</v>
      </c>
      <c r="J1511" s="12">
        <v>2</v>
      </c>
      <c r="K1511" s="10">
        <v>2.7999999999999901</v>
      </c>
      <c r="L1511" s="10">
        <v>3.6285714285714201</v>
      </c>
      <c r="M1511" s="14">
        <v>99.784231909821798</v>
      </c>
      <c r="N1511" s="29">
        <v>1.4921159549109599</v>
      </c>
      <c r="O1511" s="15">
        <v>0</v>
      </c>
      <c r="P1511" s="33">
        <v>-0.25</v>
      </c>
      <c r="Q1511" s="10">
        <v>-1.0999999999999901</v>
      </c>
      <c r="R1511" s="10">
        <v>-1.30000000000001</v>
      </c>
      <c r="S1511" s="10">
        <v>14</v>
      </c>
      <c r="T1511" s="32">
        <v>7</v>
      </c>
      <c r="U1511" s="17" t="s">
        <v>78</v>
      </c>
      <c r="V1511" s="18" t="str">
        <f>"*" &amp; IF(AND(O1511&lt;=-1.5,NOT(ISBLANK(AF1511))),"Z","")</f>
        <v>*</v>
      </c>
      <c r="W1511" s="19" t="str">
        <f t="shared" si="262"/>
        <v/>
      </c>
      <c r="X1511" s="17" t="s">
        <v>166</v>
      </c>
      <c r="Y1511" s="18" t="str">
        <f>IF(AND(ISNUMBER(AS1511),VALUE(AS1511)&gt;2),IF(LEN(AF1511)&gt;0,"***","**"),"*")</f>
        <v>*</v>
      </c>
      <c r="AA1511" s="20"/>
      <c r="AB1511" s="18" t="str">
        <f t="shared" si="263"/>
        <v/>
      </c>
      <c r="AC1511" s="19" t="str">
        <f t="shared" si="264"/>
        <v/>
      </c>
      <c r="AD1511" s="18" t="str">
        <f t="shared" si="265"/>
        <v>GR</v>
      </c>
      <c r="AI1511" s="18" t="str">
        <f t="shared" si="266"/>
        <v/>
      </c>
      <c r="AJ1511" s="18" t="str">
        <f t="shared" si="267"/>
        <v/>
      </c>
      <c r="AK1511" s="18" t="str">
        <f t="shared" si="268"/>
        <v/>
      </c>
      <c r="AP1511" s="6" t="s">
        <v>346</v>
      </c>
      <c r="AT1511" s="10">
        <v>84.984231909821901</v>
      </c>
      <c r="AU1511" s="21"/>
      <c r="BC1511" s="22">
        <v>127</v>
      </c>
      <c r="BD1511" s="10">
        <v>0</v>
      </c>
    </row>
    <row r="1512" spans="1:56" ht="23.25" x14ac:dyDescent="0.25">
      <c r="A1512" s="6" t="s">
        <v>729</v>
      </c>
      <c r="B1512" s="31" t="s">
        <v>49</v>
      </c>
      <c r="C1512" s="9" t="s">
        <v>263</v>
      </c>
      <c r="D1512" s="10">
        <v>1200</v>
      </c>
      <c r="E1512" s="24">
        <v>1</v>
      </c>
      <c r="F1512" s="12">
        <v>0</v>
      </c>
      <c r="G1512" s="24">
        <v>1</v>
      </c>
      <c r="H1512" s="12">
        <v>0</v>
      </c>
      <c r="I1512" s="24">
        <v>1</v>
      </c>
      <c r="J1512" s="12">
        <v>0</v>
      </c>
      <c r="K1512" s="10">
        <v>1.74999999999999</v>
      </c>
      <c r="L1512" s="34">
        <v>0.86874999999996505</v>
      </c>
      <c r="M1512" s="14">
        <v>97.441174338738307</v>
      </c>
      <c r="N1512" s="14">
        <v>-1.2794128306308701</v>
      </c>
      <c r="O1512" s="15">
        <v>0</v>
      </c>
      <c r="P1512" s="16">
        <v>0</v>
      </c>
      <c r="Q1512" s="10">
        <v>-0.250000000000004</v>
      </c>
      <c r="R1512" s="10">
        <v>-0.250000000000004</v>
      </c>
      <c r="S1512" s="25">
        <v>42</v>
      </c>
      <c r="T1512" s="30" t="s">
        <v>61</v>
      </c>
      <c r="U1512" s="17" t="s">
        <v>25</v>
      </c>
      <c r="V1512" s="18" t="str">
        <f t="shared" ref="V1512:V1522" si="269">"" &amp; IF(AND(O1512&lt;=-1.5,NOT(ISBLANK(AF1512))),"Z","")</f>
        <v/>
      </c>
      <c r="W1512" s="19" t="str">
        <f t="shared" si="262"/>
        <v/>
      </c>
      <c r="X1512" s="6"/>
      <c r="AA1512" s="20"/>
      <c r="AB1512" s="18" t="str">
        <f t="shared" si="263"/>
        <v/>
      </c>
      <c r="AC1512" s="19" t="str">
        <f t="shared" si="264"/>
        <v/>
      </c>
      <c r="AD1512" s="18" t="str">
        <f t="shared" si="265"/>
        <v>GR</v>
      </c>
      <c r="AI1512" s="18" t="str">
        <f t="shared" si="266"/>
        <v/>
      </c>
      <c r="AJ1512" s="18" t="str">
        <f t="shared" si="267"/>
        <v/>
      </c>
      <c r="AK1512" s="18" t="str">
        <f t="shared" si="268"/>
        <v/>
      </c>
      <c r="AP1512" s="6" t="s">
        <v>495</v>
      </c>
      <c r="AT1512" s="10">
        <v>80.441174338738193</v>
      </c>
      <c r="AU1512" s="21"/>
      <c r="BC1512" s="22">
        <v>122</v>
      </c>
      <c r="BD1512" s="10">
        <v>0</v>
      </c>
    </row>
    <row r="1513" spans="1:56" ht="23.25" x14ac:dyDescent="0.25">
      <c r="A1513" s="6" t="s">
        <v>729</v>
      </c>
      <c r="B1513" s="26" t="s">
        <v>53</v>
      </c>
      <c r="C1513" s="9" t="s">
        <v>216</v>
      </c>
      <c r="D1513" s="10">
        <v>1200</v>
      </c>
      <c r="E1513" s="11">
        <v>1</v>
      </c>
      <c r="F1513" s="12">
        <v>0</v>
      </c>
      <c r="G1513" s="11">
        <v>1</v>
      </c>
      <c r="H1513" s="12">
        <v>0</v>
      </c>
      <c r="I1513" s="11">
        <v>3</v>
      </c>
      <c r="J1513" s="12">
        <v>2</v>
      </c>
      <c r="K1513" s="10">
        <v>2.5499999999999901</v>
      </c>
      <c r="L1513" s="15">
        <v>2.1666666666666501</v>
      </c>
      <c r="M1513" s="14">
        <v>97.747074064280199</v>
      </c>
      <c r="N1513" s="29">
        <v>0.47353703214007198</v>
      </c>
      <c r="O1513" s="15">
        <v>0</v>
      </c>
      <c r="P1513" s="33">
        <v>-2</v>
      </c>
      <c r="Q1513" s="10">
        <v>-1.05</v>
      </c>
      <c r="R1513" s="13">
        <v>-2.6500000000000101</v>
      </c>
      <c r="S1513" s="10">
        <v>21</v>
      </c>
      <c r="T1513" s="32">
        <v>8</v>
      </c>
      <c r="U1513" s="17" t="s">
        <v>25</v>
      </c>
      <c r="V1513" s="18" t="str">
        <f t="shared" si="269"/>
        <v/>
      </c>
      <c r="W1513" s="19" t="str">
        <f t="shared" si="262"/>
        <v/>
      </c>
      <c r="X1513" s="17" t="s">
        <v>166</v>
      </c>
      <c r="Y1513" s="18" t="str">
        <f>IF(AND(ISNUMBER(AS1513),VALUE(AS1513)&gt;2),IF(LEN(AF1513)&gt;0,"***","**"),"*")</f>
        <v>*</v>
      </c>
      <c r="AA1513" s="20"/>
      <c r="AB1513" s="18" t="str">
        <f t="shared" si="263"/>
        <v/>
      </c>
      <c r="AC1513" s="19" t="str">
        <f t="shared" si="264"/>
        <v/>
      </c>
      <c r="AD1513" s="18" t="str">
        <f t="shared" si="265"/>
        <v>G</v>
      </c>
      <c r="AI1513" s="18" t="str">
        <f t="shared" si="266"/>
        <v/>
      </c>
      <c r="AJ1513" s="18" t="str">
        <f t="shared" si="267"/>
        <v/>
      </c>
      <c r="AK1513" s="18" t="str">
        <f t="shared" si="268"/>
        <v/>
      </c>
      <c r="AP1513" s="6" t="s">
        <v>495</v>
      </c>
      <c r="AT1513" s="10">
        <v>84.447074064280102</v>
      </c>
      <c r="AU1513" s="21"/>
      <c r="BC1513" s="22">
        <v>130</v>
      </c>
      <c r="BD1513" s="10">
        <v>0</v>
      </c>
    </row>
    <row r="1514" spans="1:56" ht="23.25" x14ac:dyDescent="0.25">
      <c r="A1514" s="6" t="s">
        <v>729</v>
      </c>
      <c r="B1514" s="26" t="s">
        <v>254</v>
      </c>
      <c r="C1514" s="9" t="s">
        <v>172</v>
      </c>
      <c r="D1514" s="10">
        <v>1200</v>
      </c>
      <c r="E1514" s="24">
        <v>3</v>
      </c>
      <c r="F1514" s="12">
        <v>1</v>
      </c>
      <c r="G1514" s="24">
        <v>2</v>
      </c>
      <c r="H1514" s="12">
        <v>1</v>
      </c>
      <c r="I1514" s="24">
        <v>6</v>
      </c>
      <c r="J1514" s="12">
        <v>2</v>
      </c>
      <c r="K1514" s="10">
        <v>0.94999999999998896</v>
      </c>
      <c r="L1514" s="15">
        <v>2.3687499999999799</v>
      </c>
      <c r="M1514" s="14">
        <v>98.616419147872406</v>
      </c>
      <c r="N1514" s="29">
        <v>1.2082095739362599</v>
      </c>
      <c r="O1514" s="15">
        <v>0</v>
      </c>
      <c r="P1514" s="33">
        <v>-1.25</v>
      </c>
      <c r="Q1514" s="10">
        <v>-1.5499999999999901</v>
      </c>
      <c r="R1514" s="13">
        <v>-2.6500000000000101</v>
      </c>
      <c r="S1514" s="10">
        <v>14</v>
      </c>
      <c r="T1514" s="32">
        <v>8</v>
      </c>
      <c r="U1514" s="17" t="s">
        <v>25</v>
      </c>
      <c r="V1514" s="18" t="str">
        <f t="shared" si="269"/>
        <v/>
      </c>
      <c r="W1514" s="19" t="str">
        <f t="shared" si="262"/>
        <v/>
      </c>
      <c r="X1514" s="6"/>
      <c r="Y1514" s="18" t="str">
        <f>IF(AND(ISNUMBER(AS1514),VALUE(AS1514)&gt;2),IF(LEN(AF1514)&gt;0,"***","**"),"*")</f>
        <v>*</v>
      </c>
      <c r="AA1514" s="20"/>
      <c r="AB1514" s="18" t="str">
        <f t="shared" si="263"/>
        <v/>
      </c>
      <c r="AC1514" s="19" t="str">
        <f t="shared" si="264"/>
        <v/>
      </c>
      <c r="AD1514" s="18" t="str">
        <f t="shared" si="265"/>
        <v>GR</v>
      </c>
      <c r="AI1514" s="18" t="str">
        <f t="shared" si="266"/>
        <v/>
      </c>
      <c r="AJ1514" s="18" t="str">
        <f t="shared" si="267"/>
        <v/>
      </c>
      <c r="AK1514" s="18" t="str">
        <f t="shared" si="268"/>
        <v/>
      </c>
      <c r="AP1514" s="6" t="s">
        <v>649</v>
      </c>
      <c r="AT1514" s="10">
        <v>85.541419147872503</v>
      </c>
      <c r="AU1514" s="21"/>
      <c r="BC1514" s="22">
        <v>129</v>
      </c>
      <c r="BD1514" s="10">
        <v>0</v>
      </c>
    </row>
    <row r="1515" spans="1:56" ht="23.25" x14ac:dyDescent="0.25">
      <c r="A1515" s="6" t="s">
        <v>729</v>
      </c>
      <c r="B1515" s="26" t="s">
        <v>266</v>
      </c>
      <c r="C1515" s="9" t="s">
        <v>210</v>
      </c>
      <c r="D1515" s="10">
        <v>1200</v>
      </c>
      <c r="E1515" s="24">
        <v>1</v>
      </c>
      <c r="F1515" s="12">
        <v>0</v>
      </c>
      <c r="G1515" s="24">
        <v>1</v>
      </c>
      <c r="H1515" s="12">
        <v>0</v>
      </c>
      <c r="I1515" s="24">
        <v>3</v>
      </c>
      <c r="J1515" s="12">
        <v>0</v>
      </c>
      <c r="K1515" s="10">
        <v>-1.35</v>
      </c>
      <c r="L1515" s="13">
        <v>-1.02</v>
      </c>
      <c r="M1515" s="14">
        <v>99.180147074081304</v>
      </c>
      <c r="N1515" s="14">
        <v>-0.20992646295930201</v>
      </c>
      <c r="O1515" s="15">
        <v>0</v>
      </c>
      <c r="P1515" s="33">
        <v>-0.1</v>
      </c>
      <c r="Q1515" s="10">
        <v>0.39999999999999097</v>
      </c>
      <c r="R1515" s="13">
        <v>0.19999999999999599</v>
      </c>
      <c r="S1515" s="10">
        <v>21</v>
      </c>
      <c r="T1515" s="30" t="s">
        <v>61</v>
      </c>
      <c r="U1515" s="17" t="s">
        <v>25</v>
      </c>
      <c r="V1515" s="18" t="str">
        <f t="shared" si="269"/>
        <v/>
      </c>
      <c r="W1515" s="19" t="str">
        <f t="shared" si="262"/>
        <v/>
      </c>
      <c r="X1515" s="6"/>
      <c r="AA1515" s="20"/>
      <c r="AB1515" s="18" t="str">
        <f t="shared" si="263"/>
        <v/>
      </c>
      <c r="AC1515" s="19" t="str">
        <f t="shared" si="264"/>
        <v/>
      </c>
      <c r="AD1515" s="18" t="str">
        <f t="shared" si="265"/>
        <v>G</v>
      </c>
      <c r="AI1515" s="18" t="str">
        <f t="shared" si="266"/>
        <v/>
      </c>
      <c r="AJ1515" s="18" t="str">
        <f t="shared" si="267"/>
        <v/>
      </c>
      <c r="AK1515" s="18" t="str">
        <f t="shared" si="268"/>
        <v/>
      </c>
      <c r="AP1515" s="6" t="s">
        <v>346</v>
      </c>
      <c r="AT1515" s="10">
        <v>86.930147074081404</v>
      </c>
      <c r="AU1515" s="21"/>
      <c r="BC1515" s="22">
        <v>131</v>
      </c>
      <c r="BD1515" s="10">
        <v>0</v>
      </c>
    </row>
    <row r="1516" spans="1:56" ht="23.25" x14ac:dyDescent="0.25">
      <c r="A1516" s="6" t="s">
        <v>729</v>
      </c>
      <c r="B1516" s="26" t="s">
        <v>121</v>
      </c>
      <c r="C1516" s="9" t="s">
        <v>263</v>
      </c>
      <c r="D1516" s="10">
        <v>1200</v>
      </c>
      <c r="E1516" s="24">
        <v>1</v>
      </c>
      <c r="F1516" s="12">
        <v>0</v>
      </c>
      <c r="G1516" s="24">
        <v>1</v>
      </c>
      <c r="H1516" s="12">
        <v>0</v>
      </c>
      <c r="I1516" s="24">
        <v>10</v>
      </c>
      <c r="J1516" s="12">
        <v>4</v>
      </c>
      <c r="K1516" s="10">
        <v>-1.9</v>
      </c>
      <c r="L1516" s="15">
        <v>-2.4357142857143099</v>
      </c>
      <c r="M1516" s="36">
        <v>91.9310587916043</v>
      </c>
      <c r="N1516" s="36">
        <v>-0.43447060419786998</v>
      </c>
      <c r="O1516" s="15">
        <v>0</v>
      </c>
      <c r="P1516" s="34">
        <v>-4.5</v>
      </c>
      <c r="Q1516" s="10">
        <v>1.19999999999999</v>
      </c>
      <c r="R1516" s="13">
        <v>-2.4</v>
      </c>
      <c r="S1516" s="10">
        <v>19</v>
      </c>
      <c r="T1516" s="27" t="s">
        <v>61</v>
      </c>
      <c r="U1516" s="17" t="s">
        <v>25</v>
      </c>
      <c r="V1516" s="18" t="str">
        <f t="shared" si="269"/>
        <v/>
      </c>
      <c r="W1516" s="18" t="str">
        <f t="shared" si="262"/>
        <v/>
      </c>
      <c r="X1516" s="6"/>
      <c r="AB1516" s="18" t="str">
        <f t="shared" si="263"/>
        <v/>
      </c>
      <c r="AC1516" s="18" t="str">
        <f t="shared" si="264"/>
        <v/>
      </c>
      <c r="AD1516" s="18" t="str">
        <f t="shared" si="265"/>
        <v/>
      </c>
      <c r="AI1516" s="18" t="str">
        <f t="shared" si="266"/>
        <v/>
      </c>
      <c r="AJ1516" s="18" t="str">
        <f t="shared" si="267"/>
        <v/>
      </c>
      <c r="AK1516" s="18" t="str">
        <f t="shared" si="268"/>
        <v/>
      </c>
      <c r="AP1516" s="6" t="s">
        <v>500</v>
      </c>
      <c r="AT1516" s="10">
        <v>79.381058791604303</v>
      </c>
      <c r="BC1516" s="10">
        <v>129</v>
      </c>
      <c r="BD1516" s="10">
        <v>0</v>
      </c>
    </row>
    <row r="1517" spans="1:56" ht="23.25" x14ac:dyDescent="0.25">
      <c r="A1517" s="6" t="s">
        <v>729</v>
      </c>
      <c r="B1517" s="26" t="s">
        <v>80</v>
      </c>
      <c r="C1517" s="9" t="s">
        <v>216</v>
      </c>
      <c r="D1517" s="10">
        <v>1200</v>
      </c>
      <c r="E1517" s="11">
        <v>6</v>
      </c>
      <c r="F1517" s="12">
        <v>2</v>
      </c>
      <c r="G1517" s="11">
        <v>5</v>
      </c>
      <c r="H1517" s="12">
        <v>2</v>
      </c>
      <c r="I1517" s="11">
        <v>14</v>
      </c>
      <c r="J1517" s="12">
        <v>14</v>
      </c>
      <c r="K1517" s="10">
        <v>0.54999999999999705</v>
      </c>
      <c r="L1517" s="15">
        <v>-1.21875000000002</v>
      </c>
      <c r="M1517" s="36">
        <v>73.941079508655704</v>
      </c>
      <c r="N1517" s="36">
        <v>-1.32946024567218</v>
      </c>
      <c r="O1517" s="15">
        <v>0</v>
      </c>
      <c r="P1517" s="34">
        <v>-12.5</v>
      </c>
      <c r="Q1517" s="10">
        <v>0.64999999999999503</v>
      </c>
      <c r="R1517" s="13">
        <v>-9.4499999999999993</v>
      </c>
      <c r="S1517" s="10">
        <v>23</v>
      </c>
      <c r="T1517" s="6" t="s">
        <v>47</v>
      </c>
      <c r="U1517" s="17" t="s">
        <v>25</v>
      </c>
      <c r="V1517" s="18" t="str">
        <f t="shared" si="269"/>
        <v/>
      </c>
      <c r="W1517" s="18" t="str">
        <f t="shared" si="262"/>
        <v/>
      </c>
      <c r="X1517" s="6"/>
      <c r="AB1517" s="18" t="str">
        <f t="shared" si="263"/>
        <v/>
      </c>
      <c r="AC1517" s="18" t="str">
        <f t="shared" si="264"/>
        <v/>
      </c>
      <c r="AD1517" s="18" t="str">
        <f t="shared" si="265"/>
        <v/>
      </c>
      <c r="AI1517" s="18" t="str">
        <f t="shared" si="266"/>
        <v/>
      </c>
      <c r="AJ1517" s="18" t="str">
        <f t="shared" si="267"/>
        <v/>
      </c>
      <c r="AK1517" s="18" t="str">
        <f t="shared" si="268"/>
        <v/>
      </c>
      <c r="AP1517" s="6" t="s">
        <v>731</v>
      </c>
      <c r="AT1517" s="10">
        <v>63.091079508655604</v>
      </c>
      <c r="BC1517" s="10">
        <v>135</v>
      </c>
      <c r="BD1517" s="10">
        <v>-2</v>
      </c>
    </row>
    <row r="1518" spans="1:56" ht="23.25" x14ac:dyDescent="0.25">
      <c r="A1518" s="6" t="s">
        <v>732</v>
      </c>
      <c r="B1518" s="6" t="s">
        <v>63</v>
      </c>
      <c r="C1518" s="9" t="s">
        <v>427</v>
      </c>
      <c r="D1518" s="10">
        <v>1200</v>
      </c>
      <c r="E1518" s="11">
        <v>10</v>
      </c>
      <c r="F1518" s="12">
        <v>7</v>
      </c>
      <c r="G1518" s="11">
        <v>10</v>
      </c>
      <c r="H1518" s="12">
        <v>6</v>
      </c>
      <c r="I1518" s="11">
        <v>5</v>
      </c>
      <c r="J1518" s="12">
        <v>5</v>
      </c>
      <c r="K1518" s="10">
        <v>-0.70000000000000295</v>
      </c>
      <c r="L1518" s="34">
        <v>2.3777777777777902</v>
      </c>
      <c r="M1518" s="14">
        <v>99.337092141698093</v>
      </c>
      <c r="N1518" s="29">
        <v>3.5185460708490299</v>
      </c>
      <c r="O1518" s="15">
        <v>1</v>
      </c>
      <c r="P1518" s="16">
        <v>1.25</v>
      </c>
      <c r="Q1518" s="10">
        <v>2.7</v>
      </c>
      <c r="R1518" s="10">
        <v>3.6499999999999799</v>
      </c>
      <c r="T1518" s="6" t="s">
        <v>57</v>
      </c>
      <c r="U1518" s="6" t="s">
        <v>52</v>
      </c>
      <c r="V1518" s="18" t="str">
        <f t="shared" si="269"/>
        <v/>
      </c>
      <c r="W1518" s="18" t="str">
        <f t="shared" si="262"/>
        <v/>
      </c>
      <c r="X1518" s="6"/>
      <c r="AB1518" s="18" t="str">
        <f t="shared" si="263"/>
        <v/>
      </c>
      <c r="AC1518" s="18" t="str">
        <f t="shared" si="264"/>
        <v>*</v>
      </c>
      <c r="AD1518" s="18" t="str">
        <f t="shared" si="265"/>
        <v/>
      </c>
      <c r="AI1518" s="18" t="str">
        <f t="shared" si="266"/>
        <v/>
      </c>
      <c r="AJ1518" s="18" t="str">
        <f t="shared" si="267"/>
        <v/>
      </c>
      <c r="AK1518" s="18" t="str">
        <f t="shared" si="268"/>
        <v/>
      </c>
      <c r="AP1518" s="6" t="s">
        <v>452</v>
      </c>
      <c r="AT1518" s="10">
        <v>76.912092141697997</v>
      </c>
      <c r="BC1518" s="10">
        <v>127</v>
      </c>
      <c r="BD1518" s="10">
        <v>1</v>
      </c>
    </row>
    <row r="1519" spans="1:56" ht="23.25" x14ac:dyDescent="0.25">
      <c r="A1519" s="6" t="s">
        <v>732</v>
      </c>
      <c r="B1519" s="26" t="s">
        <v>213</v>
      </c>
      <c r="C1519" s="9" t="s">
        <v>423</v>
      </c>
      <c r="D1519" s="10">
        <v>1200</v>
      </c>
      <c r="E1519" s="24">
        <v>9</v>
      </c>
      <c r="F1519" s="12">
        <v>6</v>
      </c>
      <c r="G1519" s="24">
        <v>7</v>
      </c>
      <c r="H1519" s="12">
        <v>5</v>
      </c>
      <c r="I1519" s="24">
        <v>3</v>
      </c>
      <c r="J1519" s="12">
        <v>3</v>
      </c>
      <c r="K1519" s="10">
        <v>-0.19999999999999599</v>
      </c>
      <c r="L1519" s="34">
        <v>1.0571428571428501</v>
      </c>
      <c r="M1519" s="14">
        <v>99.445742570383402</v>
      </c>
      <c r="N1519" s="29">
        <v>2.3228712851916802</v>
      </c>
      <c r="O1519" s="15">
        <v>1</v>
      </c>
      <c r="P1519" s="16">
        <v>1.5</v>
      </c>
      <c r="Q1519" s="10">
        <v>-1.1499999999999999</v>
      </c>
      <c r="R1519" s="10">
        <v>4.9999999999990101E-2</v>
      </c>
      <c r="S1519" s="10">
        <v>13</v>
      </c>
      <c r="T1519" s="6" t="s">
        <v>57</v>
      </c>
      <c r="U1519" s="6" t="s">
        <v>52</v>
      </c>
      <c r="V1519" s="18" t="str">
        <f t="shared" si="269"/>
        <v/>
      </c>
      <c r="W1519" s="19" t="str">
        <f t="shared" si="262"/>
        <v/>
      </c>
      <c r="X1519" s="6"/>
      <c r="AA1519" s="20"/>
      <c r="AB1519" s="18" t="str">
        <f t="shared" si="263"/>
        <v/>
      </c>
      <c r="AC1519" s="19" t="str">
        <f t="shared" si="264"/>
        <v/>
      </c>
      <c r="AD1519" s="18" t="str">
        <f t="shared" si="265"/>
        <v>G</v>
      </c>
      <c r="AI1519" s="18" t="str">
        <f t="shared" si="266"/>
        <v/>
      </c>
      <c r="AJ1519" s="18" t="str">
        <f t="shared" si="267"/>
        <v/>
      </c>
      <c r="AK1519" s="18" t="str">
        <f t="shared" si="268"/>
        <v/>
      </c>
      <c r="AP1519" s="6" t="s">
        <v>452</v>
      </c>
      <c r="AT1519" s="10">
        <v>75.770742570383405</v>
      </c>
      <c r="AU1519" s="21"/>
      <c r="BC1519" s="22">
        <v>127</v>
      </c>
      <c r="BD1519" s="10">
        <v>0</v>
      </c>
    </row>
    <row r="1520" spans="1:56" ht="23.25" x14ac:dyDescent="0.25">
      <c r="A1520" s="6" t="s">
        <v>732</v>
      </c>
      <c r="B1520" s="26" t="s">
        <v>150</v>
      </c>
      <c r="C1520" s="9" t="s">
        <v>260</v>
      </c>
      <c r="D1520" s="10">
        <v>1400</v>
      </c>
      <c r="E1520" s="24">
        <v>4</v>
      </c>
      <c r="F1520" s="12">
        <v>2</v>
      </c>
      <c r="G1520" s="24">
        <v>3</v>
      </c>
      <c r="H1520" s="12">
        <v>2</v>
      </c>
      <c r="I1520" s="24">
        <v>2</v>
      </c>
      <c r="J1520" s="12">
        <v>0</v>
      </c>
      <c r="K1520" s="10">
        <v>-0.50000000000000699</v>
      </c>
      <c r="L1520" s="10">
        <v>-0.96250000000001301</v>
      </c>
      <c r="M1520" s="14">
        <v>95.760907150827606</v>
      </c>
      <c r="N1520" s="14">
        <v>-2.0695464245862598</v>
      </c>
      <c r="O1520" s="15">
        <v>0</v>
      </c>
      <c r="P1520" s="16">
        <v>1.3</v>
      </c>
      <c r="Q1520" s="10">
        <v>0.149999999999988</v>
      </c>
      <c r="R1520" s="10">
        <v>1.2999999999999901</v>
      </c>
      <c r="S1520" s="10">
        <v>29</v>
      </c>
      <c r="T1520" s="6" t="s">
        <v>54</v>
      </c>
      <c r="U1520" s="17" t="s">
        <v>25</v>
      </c>
      <c r="V1520" s="18" t="str">
        <f t="shared" si="269"/>
        <v/>
      </c>
      <c r="W1520" s="19" t="str">
        <f t="shared" si="262"/>
        <v/>
      </c>
      <c r="X1520" s="17" t="s">
        <v>88</v>
      </c>
      <c r="AA1520" s="20"/>
      <c r="AB1520" s="18" t="str">
        <f t="shared" si="263"/>
        <v/>
      </c>
      <c r="AC1520" s="19" t="str">
        <f t="shared" si="264"/>
        <v/>
      </c>
      <c r="AD1520" s="18" t="str">
        <f t="shared" si="265"/>
        <v>GR</v>
      </c>
      <c r="AI1520" s="18" t="str">
        <f t="shared" si="266"/>
        <v/>
      </c>
      <c r="AJ1520" s="18" t="str">
        <f t="shared" si="267"/>
        <v/>
      </c>
      <c r="AK1520" s="18" t="str">
        <f t="shared" si="268"/>
        <v/>
      </c>
      <c r="AP1520" s="6" t="s">
        <v>341</v>
      </c>
      <c r="AT1520" s="10">
        <v>68.560907150827504</v>
      </c>
      <c r="AU1520" s="21"/>
      <c r="BC1520" s="22">
        <v>128</v>
      </c>
      <c r="BD1520" s="10">
        <v>0</v>
      </c>
    </row>
    <row r="1521" spans="1:56" ht="23.25" x14ac:dyDescent="0.25">
      <c r="A1521" s="6" t="s">
        <v>732</v>
      </c>
      <c r="B1521" s="23" t="s">
        <v>53</v>
      </c>
      <c r="C1521" s="9" t="s">
        <v>260</v>
      </c>
      <c r="D1521" s="10">
        <v>1200</v>
      </c>
      <c r="E1521" s="11">
        <v>7</v>
      </c>
      <c r="F1521" s="12">
        <v>4</v>
      </c>
      <c r="G1521" s="11">
        <v>7</v>
      </c>
      <c r="H1521" s="12">
        <v>3</v>
      </c>
      <c r="I1521" s="11">
        <v>2</v>
      </c>
      <c r="J1521" s="12">
        <v>0</v>
      </c>
      <c r="K1521" s="10">
        <v>0.29999999999999399</v>
      </c>
      <c r="L1521" s="10">
        <v>-0.13333333333331901</v>
      </c>
      <c r="M1521" s="14">
        <v>97.492982444293801</v>
      </c>
      <c r="N1521" s="14">
        <v>-1.05350877785312</v>
      </c>
      <c r="O1521" s="15">
        <v>1</v>
      </c>
      <c r="P1521" s="16">
        <v>3.15</v>
      </c>
      <c r="Q1521" s="10">
        <v>0.19999999999999599</v>
      </c>
      <c r="R1521" s="10">
        <v>2.6</v>
      </c>
      <c r="S1521" s="25">
        <v>147</v>
      </c>
      <c r="T1521" s="6" t="s">
        <v>111</v>
      </c>
      <c r="U1521" s="6" t="s">
        <v>52</v>
      </c>
      <c r="V1521" s="18" t="str">
        <f t="shared" si="269"/>
        <v/>
      </c>
      <c r="W1521" s="19" t="str">
        <f t="shared" si="262"/>
        <v/>
      </c>
      <c r="X1521" s="17" t="s">
        <v>88</v>
      </c>
      <c r="AA1521" s="20"/>
      <c r="AB1521" s="18" t="str">
        <f t="shared" si="263"/>
        <v/>
      </c>
      <c r="AC1521" s="19" t="str">
        <f t="shared" si="264"/>
        <v>**</v>
      </c>
      <c r="AD1521" s="18" t="str">
        <f t="shared" si="265"/>
        <v>GR</v>
      </c>
      <c r="AI1521" s="18" t="str">
        <f t="shared" si="266"/>
        <v>$</v>
      </c>
      <c r="AJ1521" s="18" t="str">
        <f t="shared" si="267"/>
        <v/>
      </c>
      <c r="AK1521" s="18" t="str">
        <f t="shared" si="268"/>
        <v/>
      </c>
      <c r="AP1521" s="6" t="s">
        <v>452</v>
      </c>
      <c r="AT1521" s="10">
        <v>73.242982444293801</v>
      </c>
      <c r="AU1521" s="21"/>
      <c r="BC1521" s="22">
        <v>129</v>
      </c>
      <c r="BD1521" s="10">
        <v>0</v>
      </c>
    </row>
    <row r="1522" spans="1:56" ht="23.25" x14ac:dyDescent="0.25">
      <c r="A1522" s="6" t="s">
        <v>732</v>
      </c>
      <c r="B1522" s="26" t="s">
        <v>113</v>
      </c>
      <c r="C1522" s="9" t="s">
        <v>258</v>
      </c>
      <c r="D1522" s="10">
        <v>1400</v>
      </c>
      <c r="E1522" s="24">
        <v>9</v>
      </c>
      <c r="F1522" s="12">
        <v>7</v>
      </c>
      <c r="G1522" s="24">
        <v>10</v>
      </c>
      <c r="H1522" s="12">
        <v>6</v>
      </c>
      <c r="I1522" s="24">
        <v>9</v>
      </c>
      <c r="J1522" s="12">
        <v>4</v>
      </c>
      <c r="K1522" s="10">
        <v>-3.55</v>
      </c>
      <c r="L1522" s="10">
        <v>-2.1</v>
      </c>
      <c r="M1522" s="14">
        <v>93.652387766002406</v>
      </c>
      <c r="N1522" s="14">
        <v>-0.12380611699882101</v>
      </c>
      <c r="O1522" s="15">
        <v>1</v>
      </c>
      <c r="P1522" s="16">
        <v>2.25</v>
      </c>
      <c r="Q1522" s="10">
        <v>0.29999999999999399</v>
      </c>
      <c r="R1522" s="10">
        <v>2.0499999999999998</v>
      </c>
      <c r="S1522" s="10">
        <v>24</v>
      </c>
      <c r="T1522" s="6" t="s">
        <v>57</v>
      </c>
      <c r="U1522" s="6" t="s">
        <v>52</v>
      </c>
      <c r="V1522" s="18" t="str">
        <f t="shared" si="269"/>
        <v/>
      </c>
      <c r="W1522" s="18" t="str">
        <f t="shared" si="262"/>
        <v/>
      </c>
      <c r="X1522" s="6"/>
      <c r="AB1522" s="18" t="str">
        <f t="shared" si="263"/>
        <v/>
      </c>
      <c r="AC1522" s="18" t="str">
        <f t="shared" si="264"/>
        <v/>
      </c>
      <c r="AD1522" s="18" t="str">
        <f t="shared" si="265"/>
        <v/>
      </c>
      <c r="AI1522" s="18" t="str">
        <f t="shared" si="266"/>
        <v/>
      </c>
      <c r="AJ1522" s="18" t="str">
        <f t="shared" si="267"/>
        <v/>
      </c>
      <c r="AK1522" s="18" t="str">
        <f t="shared" si="268"/>
        <v/>
      </c>
      <c r="AP1522" s="6" t="s">
        <v>533</v>
      </c>
      <c r="AT1522" s="10">
        <v>70.6273877660024</v>
      </c>
      <c r="BC1522" s="10">
        <v>130</v>
      </c>
      <c r="BD1522" s="10">
        <v>1</v>
      </c>
    </row>
    <row r="1523" spans="1:56" ht="23.25" x14ac:dyDescent="0.25">
      <c r="A1523" s="6" t="s">
        <v>732</v>
      </c>
      <c r="B1523" s="26" t="s">
        <v>77</v>
      </c>
      <c r="C1523" s="9" t="s">
        <v>260</v>
      </c>
      <c r="D1523" s="10">
        <v>1400</v>
      </c>
      <c r="E1523" s="11">
        <v>4</v>
      </c>
      <c r="F1523" s="12">
        <v>2</v>
      </c>
      <c r="G1523" s="11">
        <v>4</v>
      </c>
      <c r="H1523" s="12">
        <v>2</v>
      </c>
      <c r="I1523" s="11">
        <v>2</v>
      </c>
      <c r="J1523" s="12">
        <v>0</v>
      </c>
      <c r="K1523" s="10">
        <v>3.69999999999997</v>
      </c>
      <c r="L1523" s="10">
        <v>4.09374999999996</v>
      </c>
      <c r="M1523" s="29">
        <v>101.863491156812</v>
      </c>
      <c r="N1523" s="29">
        <v>1.08174557840591</v>
      </c>
      <c r="O1523" s="15">
        <v>0</v>
      </c>
      <c r="P1523" s="16">
        <v>1.7</v>
      </c>
      <c r="Q1523" s="10">
        <v>-2.5</v>
      </c>
      <c r="R1523" s="10">
        <v>-1.05</v>
      </c>
      <c r="S1523" s="10">
        <v>18</v>
      </c>
      <c r="T1523" s="6" t="s">
        <v>65</v>
      </c>
      <c r="U1523" s="17" t="s">
        <v>78</v>
      </c>
      <c r="V1523" s="18" t="str">
        <f>"*" &amp; IF(AND(O1523&lt;=-1.5,NOT(ISBLANK(AF1523))),"Z","")</f>
        <v>*</v>
      </c>
      <c r="W1523" s="19" t="str">
        <f t="shared" si="262"/>
        <v/>
      </c>
      <c r="X1523" s="17" t="s">
        <v>75</v>
      </c>
      <c r="Y1523" s="19" t="str">
        <f>IF(AND(ISNUMBER(AS1523),VALUE(AS1523)&gt;2),IF(LEN(AF1523)&gt;0,"***","**"),"*")</f>
        <v>*</v>
      </c>
      <c r="AA1523" s="20"/>
      <c r="AB1523" s="18" t="str">
        <f t="shared" si="263"/>
        <v/>
      </c>
      <c r="AC1523" s="19" t="str">
        <f t="shared" si="264"/>
        <v/>
      </c>
      <c r="AD1523" s="19" t="str">
        <f t="shared" si="265"/>
        <v>G</v>
      </c>
      <c r="AI1523" s="18" t="str">
        <f t="shared" si="266"/>
        <v/>
      </c>
      <c r="AJ1523" s="18" t="str">
        <f t="shared" si="267"/>
        <v/>
      </c>
      <c r="AK1523" s="18" t="str">
        <f t="shared" si="268"/>
        <v/>
      </c>
      <c r="AP1523" s="6" t="s">
        <v>271</v>
      </c>
      <c r="AT1523" s="10">
        <v>79.713491156811799</v>
      </c>
      <c r="AU1523" s="21"/>
      <c r="BC1523" s="22">
        <v>130</v>
      </c>
      <c r="BD1523" s="10">
        <v>0</v>
      </c>
    </row>
    <row r="1524" spans="1:56" ht="23.25" x14ac:dyDescent="0.25">
      <c r="A1524" s="6" t="s">
        <v>732</v>
      </c>
      <c r="B1524" s="26" t="s">
        <v>121</v>
      </c>
      <c r="C1524" s="9" t="s">
        <v>321</v>
      </c>
      <c r="D1524" s="10">
        <v>1400</v>
      </c>
      <c r="E1524" s="11">
        <v>10</v>
      </c>
      <c r="F1524" s="12">
        <v>6</v>
      </c>
      <c r="G1524" s="11">
        <v>11</v>
      </c>
      <c r="H1524" s="12">
        <v>6</v>
      </c>
      <c r="I1524" s="11">
        <v>1</v>
      </c>
      <c r="J1524" s="12">
        <v>0</v>
      </c>
      <c r="K1524" s="10">
        <v>0.54999999999999705</v>
      </c>
      <c r="L1524" s="10">
        <v>-1.0357142857143</v>
      </c>
      <c r="M1524" s="14">
        <v>97.718380523985502</v>
      </c>
      <c r="N1524" s="14">
        <v>-1.1408097380072499</v>
      </c>
      <c r="O1524" s="15">
        <v>0</v>
      </c>
      <c r="P1524" s="16">
        <v>6</v>
      </c>
      <c r="Q1524" s="10">
        <v>-0.95000000000000595</v>
      </c>
      <c r="R1524" s="10">
        <v>3.85</v>
      </c>
      <c r="S1524" s="10">
        <v>12</v>
      </c>
      <c r="T1524" s="6" t="s">
        <v>57</v>
      </c>
      <c r="U1524" s="6" t="s">
        <v>52</v>
      </c>
      <c r="V1524" s="18" t="str">
        <f>"" &amp; IF(AND(O1524&lt;=-1.5,NOT(ISBLANK(AF1524))),"Z","")</f>
        <v/>
      </c>
      <c r="W1524" s="19" t="str">
        <f t="shared" si="262"/>
        <v/>
      </c>
      <c r="X1524" s="17" t="s">
        <v>88</v>
      </c>
      <c r="AA1524" s="20"/>
      <c r="AB1524" s="18" t="str">
        <f t="shared" si="263"/>
        <v/>
      </c>
      <c r="AC1524" s="19" t="str">
        <f t="shared" si="264"/>
        <v>**</v>
      </c>
      <c r="AD1524" s="18" t="str">
        <f t="shared" si="265"/>
        <v>G</v>
      </c>
      <c r="AI1524" s="18" t="str">
        <f t="shared" si="266"/>
        <v>$</v>
      </c>
      <c r="AJ1524" s="18" t="str">
        <f t="shared" si="267"/>
        <v/>
      </c>
      <c r="AK1524" s="18" t="str">
        <f t="shared" si="268"/>
        <v/>
      </c>
      <c r="AP1524" s="6" t="s">
        <v>649</v>
      </c>
      <c r="AT1524" s="10">
        <v>74.218380523985502</v>
      </c>
      <c r="AU1524" s="21"/>
      <c r="BC1524" s="22">
        <v>132</v>
      </c>
      <c r="BD1524" s="28">
        <v>1</v>
      </c>
    </row>
    <row r="1525" spans="1:56" ht="23.25" x14ac:dyDescent="0.25">
      <c r="A1525" s="6" t="s">
        <v>732</v>
      </c>
      <c r="B1525" s="26" t="s">
        <v>80</v>
      </c>
      <c r="C1525" s="9" t="s">
        <v>216</v>
      </c>
      <c r="D1525" s="10">
        <v>1400</v>
      </c>
      <c r="E1525" s="11">
        <v>1</v>
      </c>
      <c r="F1525" s="12">
        <v>0</v>
      </c>
      <c r="G1525" s="11">
        <v>1</v>
      </c>
      <c r="H1525" s="12">
        <v>0</v>
      </c>
      <c r="I1525" s="11">
        <v>1</v>
      </c>
      <c r="J1525" s="12">
        <v>0</v>
      </c>
      <c r="K1525" s="10">
        <v>0.55000000000003302</v>
      </c>
      <c r="L1525" s="16">
        <v>1.4312499999999899</v>
      </c>
      <c r="M1525" s="29">
        <v>109.50725111652299</v>
      </c>
      <c r="N1525" s="29">
        <v>4.7536255582617297</v>
      </c>
      <c r="O1525" s="15">
        <v>0</v>
      </c>
      <c r="P1525" s="16">
        <v>0</v>
      </c>
      <c r="Q1525" s="10">
        <v>3.0000000000000102</v>
      </c>
      <c r="R1525" s="16">
        <v>3.0000000000000102</v>
      </c>
      <c r="S1525" s="10">
        <v>23</v>
      </c>
      <c r="T1525" s="30" t="s">
        <v>61</v>
      </c>
      <c r="U1525" s="17" t="s">
        <v>25</v>
      </c>
      <c r="V1525" s="18" t="str">
        <f>"*" &amp; IF(AND(O1525&lt;=-1.5,NOT(ISBLANK(AF1525))),"Z","")</f>
        <v>*</v>
      </c>
      <c r="W1525" s="19" t="str">
        <f t="shared" si="262"/>
        <v/>
      </c>
      <c r="X1525" s="6"/>
      <c r="AA1525" s="20"/>
      <c r="AB1525" s="18" t="str">
        <f t="shared" si="263"/>
        <v/>
      </c>
      <c r="AC1525" s="19" t="str">
        <f t="shared" si="264"/>
        <v/>
      </c>
      <c r="AD1525" s="19" t="str">
        <f t="shared" si="265"/>
        <v>G</v>
      </c>
      <c r="AI1525" s="18" t="str">
        <f t="shared" si="266"/>
        <v/>
      </c>
      <c r="AJ1525" s="18" t="str">
        <f t="shared" si="267"/>
        <v/>
      </c>
      <c r="AK1525" s="18" t="str">
        <f t="shared" si="268"/>
        <v/>
      </c>
      <c r="AP1525" s="6" t="s">
        <v>733</v>
      </c>
      <c r="AT1525" s="10">
        <v>91.007251116523506</v>
      </c>
      <c r="AU1525" s="21"/>
      <c r="BC1525" s="22">
        <v>123</v>
      </c>
      <c r="BD1525" s="10">
        <v>0</v>
      </c>
    </row>
    <row r="1526" spans="1:56" ht="23.25" x14ac:dyDescent="0.25">
      <c r="A1526" s="6" t="s">
        <v>732</v>
      </c>
      <c r="B1526" s="26" t="s">
        <v>137</v>
      </c>
      <c r="C1526" s="9" t="s">
        <v>276</v>
      </c>
      <c r="D1526" s="10">
        <v>1600</v>
      </c>
      <c r="E1526" s="11">
        <v>4</v>
      </c>
      <c r="F1526" s="12">
        <v>2</v>
      </c>
      <c r="G1526" s="11">
        <v>3</v>
      </c>
      <c r="H1526" s="12">
        <v>1</v>
      </c>
      <c r="I1526" s="11">
        <v>4</v>
      </c>
      <c r="J1526" s="12">
        <v>2</v>
      </c>
      <c r="K1526" s="10">
        <v>2.0499999999999798</v>
      </c>
      <c r="L1526" s="34">
        <v>0.78333333333330801</v>
      </c>
      <c r="M1526" s="14">
        <v>99.158827777049495</v>
      </c>
      <c r="N1526" s="29">
        <v>1.4794138885247301</v>
      </c>
      <c r="O1526" s="15">
        <v>0</v>
      </c>
      <c r="P1526" s="33">
        <v>-1.25</v>
      </c>
      <c r="Q1526" s="10">
        <v>1.5499999999999901</v>
      </c>
      <c r="R1526" s="10">
        <v>0.64999999999999503</v>
      </c>
      <c r="S1526" s="10">
        <v>14</v>
      </c>
      <c r="T1526" s="6" t="s">
        <v>54</v>
      </c>
      <c r="U1526" s="17" t="s">
        <v>25</v>
      </c>
      <c r="V1526" s="18" t="str">
        <f t="shared" ref="V1526:V1532" si="270">"" &amp; IF(AND(O1526&lt;=-1.5,NOT(ISBLANK(AF1526))),"Z","")</f>
        <v/>
      </c>
      <c r="W1526" s="19" t="str">
        <f t="shared" si="262"/>
        <v/>
      </c>
      <c r="X1526" s="6"/>
      <c r="AA1526" s="20"/>
      <c r="AB1526" s="18" t="str">
        <f t="shared" si="263"/>
        <v/>
      </c>
      <c r="AC1526" s="19" t="str">
        <f t="shared" si="264"/>
        <v/>
      </c>
      <c r="AD1526" s="18" t="str">
        <f t="shared" si="265"/>
        <v>G</v>
      </c>
      <c r="AI1526" s="18" t="str">
        <f t="shared" si="266"/>
        <v/>
      </c>
      <c r="AJ1526" s="18" t="str">
        <f t="shared" si="267"/>
        <v/>
      </c>
      <c r="AK1526" s="18" t="str">
        <f t="shared" si="268"/>
        <v/>
      </c>
      <c r="AP1526" s="6" t="s">
        <v>377</v>
      </c>
      <c r="AT1526" s="10">
        <v>87.208827777049507</v>
      </c>
      <c r="AU1526" s="21"/>
      <c r="BC1526" s="22">
        <v>129</v>
      </c>
      <c r="BD1526" s="10">
        <v>0</v>
      </c>
    </row>
    <row r="1527" spans="1:56" ht="23.25" x14ac:dyDescent="0.25">
      <c r="A1527" s="6" t="s">
        <v>734</v>
      </c>
      <c r="B1527" s="6" t="s">
        <v>77</v>
      </c>
      <c r="C1527" s="9" t="s">
        <v>203</v>
      </c>
      <c r="D1527" s="10">
        <v>2000</v>
      </c>
      <c r="E1527" s="24">
        <v>7</v>
      </c>
      <c r="F1527" s="12">
        <v>6</v>
      </c>
      <c r="G1527" s="24">
        <v>6</v>
      </c>
      <c r="H1527" s="12">
        <v>3</v>
      </c>
      <c r="I1527" s="24">
        <v>12</v>
      </c>
      <c r="J1527" s="12">
        <v>8</v>
      </c>
      <c r="K1527" s="10">
        <v>4.3</v>
      </c>
      <c r="L1527" s="13">
        <v>0</v>
      </c>
      <c r="M1527" s="14">
        <v>444</v>
      </c>
      <c r="N1527" s="14">
        <v>172</v>
      </c>
      <c r="O1527" s="15">
        <v>3</v>
      </c>
      <c r="P1527" s="33">
        <v>-4.75</v>
      </c>
      <c r="Q1527" s="10">
        <v>-0.10000000000001601</v>
      </c>
      <c r="R1527" s="13">
        <v>-3.9000000000000101</v>
      </c>
      <c r="T1527" s="6" t="s">
        <v>90</v>
      </c>
      <c r="U1527" s="6" t="s">
        <v>52</v>
      </c>
      <c r="V1527" s="18" t="str">
        <f t="shared" si="270"/>
        <v/>
      </c>
      <c r="W1527" s="18" t="str">
        <f t="shared" si="262"/>
        <v/>
      </c>
      <c r="X1527" s="6"/>
      <c r="AB1527" s="18" t="str">
        <f t="shared" si="263"/>
        <v/>
      </c>
      <c r="AC1527" s="18" t="str">
        <f t="shared" si="264"/>
        <v/>
      </c>
      <c r="AD1527" s="18" t="str">
        <f t="shared" si="265"/>
        <v/>
      </c>
      <c r="AI1527" s="18" t="str">
        <f t="shared" si="266"/>
        <v/>
      </c>
      <c r="AJ1527" s="18" t="str">
        <f t="shared" si="267"/>
        <v/>
      </c>
      <c r="AK1527" s="18" t="str">
        <f t="shared" si="268"/>
        <v/>
      </c>
      <c r="AP1527" s="6" t="s">
        <v>735</v>
      </c>
      <c r="AT1527" s="10">
        <v>425.5</v>
      </c>
      <c r="BC1527" s="10">
        <v>122</v>
      </c>
      <c r="BD1527" s="10">
        <v>0</v>
      </c>
    </row>
    <row r="1528" spans="1:56" ht="23.25" x14ac:dyDescent="0.25">
      <c r="A1528" s="6" t="s">
        <v>734</v>
      </c>
      <c r="B1528" s="31" t="s">
        <v>269</v>
      </c>
      <c r="C1528" s="9" t="s">
        <v>270</v>
      </c>
      <c r="D1528" s="10">
        <v>2000</v>
      </c>
      <c r="E1528" s="11">
        <v>8</v>
      </c>
      <c r="F1528" s="12">
        <v>5</v>
      </c>
      <c r="G1528" s="11">
        <v>8</v>
      </c>
      <c r="H1528" s="12">
        <v>4</v>
      </c>
      <c r="I1528" s="11">
        <v>9</v>
      </c>
      <c r="J1528" s="12">
        <v>6</v>
      </c>
      <c r="K1528" s="10">
        <v>-3.49999999999994</v>
      </c>
      <c r="L1528" s="10">
        <v>0</v>
      </c>
      <c r="M1528" s="14">
        <v>444</v>
      </c>
      <c r="N1528" s="14">
        <v>172</v>
      </c>
      <c r="O1528" s="15">
        <v>1</v>
      </c>
      <c r="P1528" s="33">
        <v>-1.75</v>
      </c>
      <c r="Q1528" s="10">
        <v>3.0000000000000102</v>
      </c>
      <c r="R1528" s="10">
        <v>1.6500000000000099</v>
      </c>
      <c r="S1528" s="25">
        <v>42</v>
      </c>
      <c r="T1528" s="6" t="s">
        <v>57</v>
      </c>
      <c r="U1528" s="6" t="s">
        <v>52</v>
      </c>
      <c r="V1528" s="18" t="str">
        <f t="shared" si="270"/>
        <v/>
      </c>
      <c r="W1528" s="18" t="str">
        <f t="shared" si="262"/>
        <v/>
      </c>
      <c r="X1528" s="6"/>
      <c r="AB1528" s="18" t="str">
        <f t="shared" si="263"/>
        <v/>
      </c>
      <c r="AC1528" s="18" t="str">
        <f t="shared" si="264"/>
        <v/>
      </c>
      <c r="AD1528" s="18" t="str">
        <f t="shared" si="265"/>
        <v/>
      </c>
      <c r="AI1528" s="18" t="str">
        <f t="shared" si="266"/>
        <v/>
      </c>
      <c r="AJ1528" s="18" t="str">
        <f t="shared" si="267"/>
        <v/>
      </c>
      <c r="AK1528" s="18" t="str">
        <f t="shared" si="268"/>
        <v/>
      </c>
      <c r="AP1528" s="6" t="s">
        <v>576</v>
      </c>
      <c r="AT1528" s="10">
        <v>423</v>
      </c>
      <c r="BC1528" s="10">
        <v>133</v>
      </c>
      <c r="BD1528" s="10">
        <v>1</v>
      </c>
    </row>
    <row r="1529" spans="1:56" ht="23.25" x14ac:dyDescent="0.25">
      <c r="A1529" s="6" t="s">
        <v>734</v>
      </c>
      <c r="B1529" s="26" t="s">
        <v>137</v>
      </c>
      <c r="C1529" s="9" t="s">
        <v>149</v>
      </c>
      <c r="D1529" s="10">
        <v>1800</v>
      </c>
      <c r="E1529" s="24">
        <v>4</v>
      </c>
      <c r="F1529" s="12">
        <v>2</v>
      </c>
      <c r="G1529" s="24">
        <v>3</v>
      </c>
      <c r="H1529" s="12">
        <v>2</v>
      </c>
      <c r="I1529" s="24">
        <v>10</v>
      </c>
      <c r="J1529" s="12">
        <v>7</v>
      </c>
      <c r="K1529" s="10">
        <v>0.94999999999998896</v>
      </c>
      <c r="L1529" s="15">
        <v>-1.2666666666666799</v>
      </c>
      <c r="M1529" s="36">
        <v>87.863365668352202</v>
      </c>
      <c r="N1529" s="36">
        <v>-0.41831716582386502</v>
      </c>
      <c r="O1529" s="15">
        <v>0</v>
      </c>
      <c r="P1529" s="34">
        <v>-5.25</v>
      </c>
      <c r="Q1529" s="10">
        <v>2.25</v>
      </c>
      <c r="R1529" s="13">
        <v>-2.0000000000000102</v>
      </c>
      <c r="S1529" s="10">
        <v>7</v>
      </c>
      <c r="T1529" s="6" t="s">
        <v>54</v>
      </c>
      <c r="U1529" s="17" t="s">
        <v>25</v>
      </c>
      <c r="V1529" s="18" t="str">
        <f t="shared" si="270"/>
        <v/>
      </c>
      <c r="W1529" s="18" t="str">
        <f t="shared" si="262"/>
        <v/>
      </c>
      <c r="X1529" s="6"/>
      <c r="AB1529" s="18" t="str">
        <f t="shared" si="263"/>
        <v/>
      </c>
      <c r="AC1529" s="18" t="str">
        <f t="shared" si="264"/>
        <v/>
      </c>
      <c r="AD1529" s="18" t="str">
        <f t="shared" si="265"/>
        <v/>
      </c>
      <c r="AI1529" s="18" t="str">
        <f t="shared" si="266"/>
        <v/>
      </c>
      <c r="AJ1529" s="18" t="str">
        <f t="shared" si="267"/>
        <v/>
      </c>
      <c r="AK1529" s="18" t="str">
        <f t="shared" si="268"/>
        <v/>
      </c>
      <c r="AP1529" s="6" t="s">
        <v>155</v>
      </c>
      <c r="AT1529" s="10">
        <v>78.663365668352299</v>
      </c>
      <c r="BC1529" s="10">
        <v>112</v>
      </c>
      <c r="BD1529" s="10">
        <v>0</v>
      </c>
    </row>
    <row r="1530" spans="1:56" ht="23.25" x14ac:dyDescent="0.25">
      <c r="A1530" s="6" t="s">
        <v>736</v>
      </c>
      <c r="B1530" s="6" t="s">
        <v>180</v>
      </c>
      <c r="C1530" s="39" t="s">
        <v>195</v>
      </c>
      <c r="D1530" s="10">
        <v>1650</v>
      </c>
      <c r="E1530" s="11">
        <v>11</v>
      </c>
      <c r="F1530" s="12">
        <v>7</v>
      </c>
      <c r="G1530" s="11">
        <v>11</v>
      </c>
      <c r="H1530" s="12">
        <v>6</v>
      </c>
      <c r="I1530" s="11">
        <v>6</v>
      </c>
      <c r="J1530" s="12">
        <v>1</v>
      </c>
      <c r="K1530" s="10">
        <v>-2.6500000000000101</v>
      </c>
      <c r="L1530" s="34">
        <v>0.640000000000015</v>
      </c>
      <c r="M1530" s="14">
        <v>95.017873343569804</v>
      </c>
      <c r="N1530" s="14">
        <v>-1.54106332821513</v>
      </c>
      <c r="O1530" s="15">
        <v>1</v>
      </c>
      <c r="P1530" s="16">
        <v>4.5</v>
      </c>
      <c r="Q1530" s="10">
        <v>-1.7</v>
      </c>
      <c r="R1530" s="10">
        <v>1.95</v>
      </c>
      <c r="T1530" s="6" t="s">
        <v>57</v>
      </c>
      <c r="U1530" s="6" t="s">
        <v>52</v>
      </c>
      <c r="V1530" s="18" t="str">
        <f t="shared" si="270"/>
        <v/>
      </c>
      <c r="W1530" s="19" t="str">
        <f t="shared" si="262"/>
        <v/>
      </c>
      <c r="X1530" s="6"/>
      <c r="AA1530" s="20"/>
      <c r="AB1530" s="18" t="str">
        <f t="shared" si="263"/>
        <v/>
      </c>
      <c r="AC1530" s="19" t="str">
        <f t="shared" si="264"/>
        <v>*</v>
      </c>
      <c r="AD1530" s="18" t="str">
        <f t="shared" si="265"/>
        <v>GR</v>
      </c>
      <c r="AI1530" s="18" t="str">
        <f t="shared" si="266"/>
        <v/>
      </c>
      <c r="AJ1530" s="18" t="str">
        <f t="shared" si="267"/>
        <v/>
      </c>
      <c r="AK1530" s="18" t="str">
        <f t="shared" si="268"/>
        <v/>
      </c>
      <c r="AP1530" s="6" t="s">
        <v>714</v>
      </c>
      <c r="AT1530" s="10">
        <v>84.542873343569696</v>
      </c>
      <c r="AU1530" s="21"/>
      <c r="BC1530" s="22">
        <v>135</v>
      </c>
      <c r="BD1530" s="28">
        <v>1</v>
      </c>
    </row>
    <row r="1531" spans="1:56" ht="23.25" x14ac:dyDescent="0.25">
      <c r="A1531" s="6" t="s">
        <v>736</v>
      </c>
      <c r="B1531" s="26" t="s">
        <v>627</v>
      </c>
      <c r="C1531" s="39" t="s">
        <v>195</v>
      </c>
      <c r="D1531" s="10">
        <v>1650</v>
      </c>
      <c r="E1531" s="24">
        <v>10</v>
      </c>
      <c r="F1531" s="12">
        <v>7</v>
      </c>
      <c r="G1531" s="24">
        <v>9</v>
      </c>
      <c r="H1531" s="12">
        <v>4</v>
      </c>
      <c r="I1531" s="24">
        <v>6</v>
      </c>
      <c r="J1531" s="12">
        <v>2</v>
      </c>
      <c r="K1531" s="10">
        <v>1.25</v>
      </c>
      <c r="L1531" s="13">
        <v>-0.37500000000003197</v>
      </c>
      <c r="M1531" s="14">
        <v>96.472975818978</v>
      </c>
      <c r="N1531" s="29">
        <v>0.136487909488991</v>
      </c>
      <c r="O1531" s="15">
        <v>3</v>
      </c>
      <c r="P1531" s="16">
        <v>1.75</v>
      </c>
      <c r="Q1531" s="10">
        <v>-2.75</v>
      </c>
      <c r="R1531" s="13">
        <v>-1.45</v>
      </c>
      <c r="S1531" s="10">
        <v>28</v>
      </c>
      <c r="T1531" s="6" t="s">
        <v>111</v>
      </c>
      <c r="U1531" s="6" t="s">
        <v>52</v>
      </c>
      <c r="V1531" s="18" t="str">
        <f t="shared" si="270"/>
        <v/>
      </c>
      <c r="W1531" s="19" t="str">
        <f t="shared" si="262"/>
        <v/>
      </c>
      <c r="X1531" s="17" t="s">
        <v>88</v>
      </c>
      <c r="AA1531" s="20"/>
      <c r="AB1531" s="18" t="str">
        <f t="shared" si="263"/>
        <v>*</v>
      </c>
      <c r="AC1531" s="19" t="str">
        <f t="shared" si="264"/>
        <v/>
      </c>
      <c r="AD1531" s="18" t="str">
        <f t="shared" si="265"/>
        <v>GR</v>
      </c>
      <c r="AI1531" s="18" t="str">
        <f t="shared" si="266"/>
        <v/>
      </c>
      <c r="AJ1531" s="18" t="str">
        <f t="shared" si="267"/>
        <v/>
      </c>
      <c r="AK1531" s="18" t="str">
        <f t="shared" si="268"/>
        <v/>
      </c>
      <c r="AP1531" s="6" t="s">
        <v>508</v>
      </c>
      <c r="AT1531" s="10">
        <v>85.897975818977997</v>
      </c>
      <c r="AU1531" s="21"/>
      <c r="BC1531" s="22">
        <v>135</v>
      </c>
      <c r="BD1531" s="10">
        <v>0</v>
      </c>
    </row>
    <row r="1532" spans="1:56" ht="23.25" x14ac:dyDescent="0.25">
      <c r="A1532" s="6" t="s">
        <v>736</v>
      </c>
      <c r="B1532" s="38" t="s">
        <v>240</v>
      </c>
      <c r="C1532" s="39" t="s">
        <v>237</v>
      </c>
      <c r="D1532" s="10">
        <v>1650</v>
      </c>
      <c r="E1532" s="24">
        <v>6</v>
      </c>
      <c r="F1532" s="12">
        <v>3</v>
      </c>
      <c r="G1532" s="24">
        <v>5</v>
      </c>
      <c r="H1532" s="12">
        <v>2</v>
      </c>
      <c r="I1532" s="24">
        <v>3</v>
      </c>
      <c r="J1532" s="12">
        <v>2</v>
      </c>
      <c r="K1532" s="10">
        <v>-1.0999999999999901</v>
      </c>
      <c r="L1532" s="13">
        <v>-2.6</v>
      </c>
      <c r="M1532" s="14">
        <v>92.021125721889405</v>
      </c>
      <c r="N1532" s="14">
        <v>-2.5394371390552801</v>
      </c>
      <c r="O1532" s="15">
        <v>1</v>
      </c>
      <c r="P1532" s="16">
        <v>0.75</v>
      </c>
      <c r="Q1532" s="10">
        <v>-0.74999999999999301</v>
      </c>
      <c r="R1532" s="13">
        <v>-0.19999999999999599</v>
      </c>
      <c r="S1532" s="25">
        <v>49</v>
      </c>
      <c r="T1532" s="6" t="s">
        <v>47</v>
      </c>
      <c r="U1532" s="17" t="s">
        <v>25</v>
      </c>
      <c r="V1532" s="18" t="str">
        <f t="shared" si="270"/>
        <v/>
      </c>
      <c r="W1532" s="19" t="str">
        <f t="shared" si="262"/>
        <v/>
      </c>
      <c r="X1532" s="6"/>
      <c r="AA1532" s="20"/>
      <c r="AB1532" s="18" t="str">
        <f t="shared" si="263"/>
        <v/>
      </c>
      <c r="AC1532" s="19" t="str">
        <f t="shared" si="264"/>
        <v/>
      </c>
      <c r="AD1532" s="18" t="str">
        <f t="shared" si="265"/>
        <v>GR</v>
      </c>
      <c r="AI1532" s="18" t="str">
        <f t="shared" si="266"/>
        <v/>
      </c>
      <c r="AJ1532" s="18" t="str">
        <f t="shared" si="267"/>
        <v/>
      </c>
      <c r="AK1532" s="18" t="str">
        <f t="shared" si="268"/>
        <v/>
      </c>
      <c r="AP1532" s="6" t="s">
        <v>606</v>
      </c>
      <c r="AT1532" s="10">
        <v>80.796125721889396</v>
      </c>
      <c r="AU1532" s="21"/>
      <c r="BC1532" s="22">
        <v>132</v>
      </c>
      <c r="BD1532" s="10">
        <v>0</v>
      </c>
    </row>
    <row r="1533" spans="1:56" ht="23.25" x14ac:dyDescent="0.25">
      <c r="A1533" s="6" t="s">
        <v>736</v>
      </c>
      <c r="B1533" s="26" t="s">
        <v>313</v>
      </c>
      <c r="C1533" s="39" t="s">
        <v>195</v>
      </c>
      <c r="D1533" s="10">
        <v>1800</v>
      </c>
      <c r="E1533" s="24">
        <v>7</v>
      </c>
      <c r="F1533" s="12">
        <v>3</v>
      </c>
      <c r="G1533" s="24">
        <v>6</v>
      </c>
      <c r="H1533" s="12">
        <v>3</v>
      </c>
      <c r="I1533" s="24">
        <v>3</v>
      </c>
      <c r="J1533" s="12">
        <v>1</v>
      </c>
      <c r="K1533" s="10">
        <v>-0.94999999999995299</v>
      </c>
      <c r="L1533" s="10">
        <v>0.150000000000023</v>
      </c>
      <c r="M1533" s="14">
        <v>96.8179964196122</v>
      </c>
      <c r="N1533" s="14">
        <v>-0.94100179019385199</v>
      </c>
      <c r="O1533" s="15">
        <v>0</v>
      </c>
      <c r="P1533" s="16">
        <v>2</v>
      </c>
      <c r="Q1533" s="10">
        <v>9.9999999999997896E-2</v>
      </c>
      <c r="R1533" s="10">
        <v>1.6499999999999899</v>
      </c>
      <c r="S1533" s="10">
        <v>14</v>
      </c>
      <c r="T1533" s="6" t="s">
        <v>47</v>
      </c>
      <c r="U1533" s="17" t="s">
        <v>25</v>
      </c>
      <c r="V1533" s="18" t="str">
        <f>"*" &amp; IF(AND(O1533&lt;=-1.5,NOT(ISBLANK(AF1533))),"Z","")</f>
        <v>*</v>
      </c>
      <c r="W1533" s="19" t="str">
        <f t="shared" si="262"/>
        <v/>
      </c>
      <c r="X1533" s="17" t="s">
        <v>88</v>
      </c>
      <c r="AA1533" s="20"/>
      <c r="AB1533" s="18" t="str">
        <f t="shared" si="263"/>
        <v/>
      </c>
      <c r="AC1533" s="19" t="str">
        <f t="shared" si="264"/>
        <v/>
      </c>
      <c r="AD1533" s="18" t="str">
        <f t="shared" si="265"/>
        <v>GR</v>
      </c>
      <c r="AI1533" s="18" t="str">
        <f t="shared" si="266"/>
        <v/>
      </c>
      <c r="AJ1533" s="18" t="str">
        <f t="shared" si="267"/>
        <v/>
      </c>
      <c r="AK1533" s="18" t="str">
        <f t="shared" si="268"/>
        <v/>
      </c>
      <c r="AP1533" s="6" t="s">
        <v>202</v>
      </c>
      <c r="AT1533" s="10">
        <v>86.492996419612297</v>
      </c>
      <c r="AU1533" s="21"/>
      <c r="BC1533" s="22">
        <v>133</v>
      </c>
      <c r="BD1533" s="10">
        <v>0</v>
      </c>
    </row>
    <row r="1534" spans="1:56" ht="23.25" x14ac:dyDescent="0.25">
      <c r="A1534" s="6" t="s">
        <v>736</v>
      </c>
      <c r="B1534" s="23" t="s">
        <v>447</v>
      </c>
      <c r="C1534" s="39" t="s">
        <v>235</v>
      </c>
      <c r="D1534" s="10">
        <v>1650</v>
      </c>
      <c r="E1534" s="24">
        <v>6</v>
      </c>
      <c r="F1534" s="12">
        <v>9</v>
      </c>
      <c r="G1534" s="24">
        <v>7</v>
      </c>
      <c r="H1534" s="12">
        <v>4</v>
      </c>
      <c r="I1534" s="24">
        <v>7</v>
      </c>
      <c r="J1534" s="12">
        <v>4</v>
      </c>
      <c r="K1534" s="10">
        <v>4.1000000000000396</v>
      </c>
      <c r="L1534" s="15">
        <v>1.9666666666666499</v>
      </c>
      <c r="M1534" s="14">
        <v>95.960145581585707</v>
      </c>
      <c r="N1534" s="29">
        <v>0.78007279079287195</v>
      </c>
      <c r="O1534" s="15">
        <v>4</v>
      </c>
      <c r="P1534" s="16">
        <v>1</v>
      </c>
      <c r="Q1534" s="10">
        <v>-6.7</v>
      </c>
      <c r="R1534" s="13">
        <v>-5.9</v>
      </c>
      <c r="S1534" s="25">
        <v>63</v>
      </c>
      <c r="T1534" s="6" t="s">
        <v>111</v>
      </c>
      <c r="U1534" s="6" t="s">
        <v>52</v>
      </c>
      <c r="V1534" s="18" t="str">
        <f>"" &amp; IF(AND(O1534&lt;=-1.5,NOT(ISBLANK(AF1534))),"Z","")</f>
        <v/>
      </c>
      <c r="W1534" s="18" t="str">
        <f t="shared" si="262"/>
        <v/>
      </c>
      <c r="X1534" s="17" t="s">
        <v>193</v>
      </c>
      <c r="AB1534" s="18" t="str">
        <f t="shared" si="263"/>
        <v>*</v>
      </c>
      <c r="AC1534" s="18" t="str">
        <f t="shared" si="264"/>
        <v/>
      </c>
      <c r="AD1534" s="18" t="str">
        <f t="shared" si="265"/>
        <v/>
      </c>
      <c r="AI1534" s="18" t="str">
        <f t="shared" si="266"/>
        <v/>
      </c>
      <c r="AJ1534" s="18" t="str">
        <f t="shared" si="267"/>
        <v/>
      </c>
      <c r="AK1534" s="18" t="str">
        <f t="shared" si="268"/>
        <v/>
      </c>
      <c r="AP1534" s="6" t="s">
        <v>504</v>
      </c>
      <c r="AT1534" s="10">
        <v>86.8101455815858</v>
      </c>
      <c r="BC1534" s="10">
        <v>135</v>
      </c>
      <c r="BD1534" s="10">
        <v>-1</v>
      </c>
    </row>
    <row r="1535" spans="1:56" ht="23.25" x14ac:dyDescent="0.25">
      <c r="A1535" s="6" t="s">
        <v>736</v>
      </c>
      <c r="B1535" s="26" t="s">
        <v>376</v>
      </c>
      <c r="C1535" s="39" t="s">
        <v>237</v>
      </c>
      <c r="D1535" s="10">
        <v>1650</v>
      </c>
      <c r="E1535" s="24">
        <v>9</v>
      </c>
      <c r="F1535" s="12">
        <v>4</v>
      </c>
      <c r="G1535" s="24">
        <v>12</v>
      </c>
      <c r="H1535" s="12">
        <v>5</v>
      </c>
      <c r="I1535" s="24">
        <v>9</v>
      </c>
      <c r="J1535" s="12">
        <v>4</v>
      </c>
      <c r="K1535" s="10">
        <v>-0.70000000000000295</v>
      </c>
      <c r="L1535" s="10">
        <v>-0.112500000000022</v>
      </c>
      <c r="M1535" s="14">
        <v>94.978333506827695</v>
      </c>
      <c r="N1535" s="29">
        <v>0.98916675341385496</v>
      </c>
      <c r="O1535" s="15">
        <v>-1</v>
      </c>
      <c r="P1535" s="16">
        <v>0.5</v>
      </c>
      <c r="Q1535" s="10">
        <v>2.1000000000000099</v>
      </c>
      <c r="R1535" s="10">
        <v>2.6</v>
      </c>
      <c r="S1535" s="10">
        <v>14</v>
      </c>
      <c r="T1535" s="6" t="s">
        <v>57</v>
      </c>
      <c r="U1535" s="6" t="s">
        <v>52</v>
      </c>
      <c r="V1535" s="18" t="str">
        <f>"" &amp; IF(AND(O1535&lt;=-1.5,NOT(ISBLANK(AF1535))),"Z","")</f>
        <v/>
      </c>
      <c r="W1535" s="18" t="str">
        <f t="shared" si="262"/>
        <v/>
      </c>
      <c r="X1535" s="6"/>
      <c r="AB1535" s="18" t="str">
        <f t="shared" si="263"/>
        <v/>
      </c>
      <c r="AC1535" s="18" t="str">
        <f t="shared" si="264"/>
        <v/>
      </c>
      <c r="AD1535" s="18" t="str">
        <f t="shared" si="265"/>
        <v/>
      </c>
      <c r="AI1535" s="18" t="str">
        <f t="shared" si="266"/>
        <v/>
      </c>
      <c r="AJ1535" s="18" t="str">
        <f t="shared" si="267"/>
        <v/>
      </c>
      <c r="AK1535" s="18" t="str">
        <f t="shared" si="268"/>
        <v/>
      </c>
      <c r="AP1535" s="6" t="s">
        <v>651</v>
      </c>
      <c r="AT1535" s="10">
        <v>83.228333506827695</v>
      </c>
      <c r="BC1535" s="10">
        <v>132</v>
      </c>
      <c r="BD1535" s="10">
        <v>0</v>
      </c>
    </row>
    <row r="1536" spans="1:56" ht="23.25" x14ac:dyDescent="0.25">
      <c r="A1536" s="6" t="s">
        <v>736</v>
      </c>
      <c r="B1536" s="31" t="s">
        <v>356</v>
      </c>
      <c r="C1536" s="39" t="s">
        <v>235</v>
      </c>
      <c r="D1536" s="10">
        <v>1800</v>
      </c>
      <c r="E1536" s="24">
        <v>8</v>
      </c>
      <c r="F1536" s="12">
        <v>6</v>
      </c>
      <c r="G1536" s="24">
        <v>9</v>
      </c>
      <c r="H1536" s="12">
        <v>4</v>
      </c>
      <c r="I1536" s="24">
        <v>7</v>
      </c>
      <c r="J1536" s="12">
        <v>4</v>
      </c>
      <c r="K1536" s="10">
        <v>2.9499999999999802</v>
      </c>
      <c r="L1536" s="34">
        <v>1.7333333333333401</v>
      </c>
      <c r="M1536" s="14">
        <v>98.526463613934396</v>
      </c>
      <c r="N1536" s="29">
        <v>2.1632318069671901</v>
      </c>
      <c r="O1536" s="15">
        <v>2</v>
      </c>
      <c r="P1536" s="16">
        <v>0.5</v>
      </c>
      <c r="Q1536" s="10">
        <v>0.80000000000000104</v>
      </c>
      <c r="R1536" s="10">
        <v>1.0999999999999901</v>
      </c>
      <c r="S1536" s="25">
        <v>42</v>
      </c>
      <c r="T1536" s="6" t="s">
        <v>111</v>
      </c>
      <c r="U1536" s="6" t="s">
        <v>52</v>
      </c>
      <c r="V1536" s="18" t="str">
        <f>"*" &amp; IF(AND(O1536&lt;=-1.5,NOT(ISBLANK(AF1536))),"Z","")</f>
        <v>*</v>
      </c>
      <c r="W1536" s="18" t="str">
        <f t="shared" si="262"/>
        <v/>
      </c>
      <c r="X1536" s="6"/>
      <c r="AB1536" s="18" t="str">
        <f t="shared" si="263"/>
        <v>*</v>
      </c>
      <c r="AC1536" s="18" t="str">
        <f t="shared" si="264"/>
        <v/>
      </c>
      <c r="AD1536" s="18" t="str">
        <f t="shared" si="265"/>
        <v/>
      </c>
      <c r="AI1536" s="18" t="str">
        <f t="shared" si="266"/>
        <v/>
      </c>
      <c r="AJ1536" s="18" t="str">
        <f t="shared" si="267"/>
        <v/>
      </c>
      <c r="AK1536" s="18" t="str">
        <f t="shared" si="268"/>
        <v/>
      </c>
      <c r="AP1536" s="6" t="s">
        <v>202</v>
      </c>
      <c r="AT1536" s="10">
        <v>87.076463613934393</v>
      </c>
      <c r="BC1536" s="10">
        <v>132</v>
      </c>
      <c r="BD1536" s="10">
        <v>0</v>
      </c>
    </row>
    <row r="1537" spans="1:56" ht="23.25" x14ac:dyDescent="0.25">
      <c r="A1537" s="6" t="s">
        <v>736</v>
      </c>
      <c r="B1537" s="26" t="s">
        <v>381</v>
      </c>
      <c r="C1537" s="39" t="s">
        <v>293</v>
      </c>
      <c r="D1537" s="10">
        <v>1800</v>
      </c>
      <c r="E1537" s="24">
        <v>6</v>
      </c>
      <c r="F1537" s="12">
        <v>4</v>
      </c>
      <c r="G1537" s="24">
        <v>6</v>
      </c>
      <c r="H1537" s="12">
        <v>4</v>
      </c>
      <c r="I1537" s="24">
        <v>8</v>
      </c>
      <c r="J1537" s="12">
        <v>1</v>
      </c>
      <c r="K1537" s="10">
        <v>3.5527136788005003E-14</v>
      </c>
      <c r="L1537" s="10">
        <v>0.42500000000004001</v>
      </c>
      <c r="M1537" s="14">
        <v>98.100409038840198</v>
      </c>
      <c r="N1537" s="29">
        <v>2.0451942006616299E-4</v>
      </c>
      <c r="O1537" s="15">
        <v>1</v>
      </c>
      <c r="P1537" s="16">
        <v>2.5</v>
      </c>
      <c r="Q1537" s="10">
        <v>-0.15000000000000599</v>
      </c>
      <c r="R1537" s="10">
        <v>1.9</v>
      </c>
      <c r="S1537" s="10">
        <v>21</v>
      </c>
      <c r="T1537" s="6" t="s">
        <v>90</v>
      </c>
      <c r="U1537" s="6" t="s">
        <v>52</v>
      </c>
      <c r="V1537" s="18" t="str">
        <f>"" &amp; IF(AND(O1537&lt;=-1.5,NOT(ISBLANK(AF1537))),"Z","")</f>
        <v/>
      </c>
      <c r="W1537" s="18" t="str">
        <f t="shared" si="262"/>
        <v/>
      </c>
      <c r="X1537" s="6"/>
      <c r="AB1537" s="18" t="str">
        <f t="shared" si="263"/>
        <v/>
      </c>
      <c r="AC1537" s="18" t="str">
        <f t="shared" si="264"/>
        <v/>
      </c>
      <c r="AD1537" s="18" t="str">
        <f t="shared" si="265"/>
        <v/>
      </c>
      <c r="AI1537" s="18" t="str">
        <f t="shared" si="266"/>
        <v/>
      </c>
      <c r="AJ1537" s="18" t="str">
        <f t="shared" si="267"/>
        <v/>
      </c>
      <c r="AK1537" s="18" t="str">
        <f t="shared" si="268"/>
        <v/>
      </c>
      <c r="AP1537" s="6" t="s">
        <v>138</v>
      </c>
      <c r="AT1537" s="10">
        <v>84.125409038840104</v>
      </c>
      <c r="BC1537" s="10">
        <v>132</v>
      </c>
      <c r="BD1537" s="10">
        <v>0</v>
      </c>
    </row>
    <row r="1538" spans="1:56" ht="23.25" x14ac:dyDescent="0.25">
      <c r="A1538" s="6" t="s">
        <v>736</v>
      </c>
      <c r="B1538" s="26" t="s">
        <v>536</v>
      </c>
      <c r="C1538" s="39" t="s">
        <v>195</v>
      </c>
      <c r="D1538" s="10">
        <v>1650</v>
      </c>
      <c r="E1538" s="24">
        <v>6</v>
      </c>
      <c r="F1538" s="12">
        <v>4</v>
      </c>
      <c r="G1538" s="24">
        <v>6</v>
      </c>
      <c r="H1538" s="12">
        <v>3</v>
      </c>
      <c r="I1538" s="24">
        <v>5</v>
      </c>
      <c r="J1538" s="12">
        <v>2</v>
      </c>
      <c r="K1538" s="10">
        <v>-5.4999999999999698</v>
      </c>
      <c r="L1538" s="13">
        <v>-4.2499999999999902</v>
      </c>
      <c r="M1538" s="14">
        <v>92.763983160633799</v>
      </c>
      <c r="N1538" s="14">
        <v>-2.1680084196831499</v>
      </c>
      <c r="O1538" s="15">
        <v>1</v>
      </c>
      <c r="P1538" s="16">
        <v>1.25</v>
      </c>
      <c r="Q1538" s="10">
        <v>2.4</v>
      </c>
      <c r="R1538" s="13">
        <v>3.3500000000000099</v>
      </c>
      <c r="S1538" s="10">
        <v>14</v>
      </c>
      <c r="T1538" s="6" t="s">
        <v>47</v>
      </c>
      <c r="U1538" s="17" t="s">
        <v>25</v>
      </c>
      <c r="V1538" s="18" t="str">
        <f>"" &amp; IF(AND(O1538&lt;=-1.5,NOT(ISBLANK(AF1538))),"Z","")</f>
        <v/>
      </c>
      <c r="W1538" s="18" t="str">
        <f t="shared" si="262"/>
        <v/>
      </c>
      <c r="X1538" s="6"/>
      <c r="AB1538" s="18" t="str">
        <f t="shared" si="263"/>
        <v/>
      </c>
      <c r="AC1538" s="18" t="str">
        <f t="shared" si="264"/>
        <v/>
      </c>
      <c r="AD1538" s="18" t="str">
        <f t="shared" si="265"/>
        <v/>
      </c>
      <c r="AI1538" s="18" t="str">
        <f t="shared" si="266"/>
        <v/>
      </c>
      <c r="AJ1538" s="18" t="str">
        <f t="shared" si="267"/>
        <v/>
      </c>
      <c r="AK1538" s="18" t="str">
        <f t="shared" si="268"/>
        <v/>
      </c>
      <c r="AP1538" s="6" t="s">
        <v>457</v>
      </c>
      <c r="AT1538" s="10">
        <v>79.038983160633705</v>
      </c>
      <c r="BC1538" s="10">
        <v>131</v>
      </c>
      <c r="BD1538" s="10">
        <v>1</v>
      </c>
    </row>
    <row r="1539" spans="1:56" ht="23.25" x14ac:dyDescent="0.25">
      <c r="A1539" s="6" t="s">
        <v>736</v>
      </c>
      <c r="B1539" s="26" t="s">
        <v>383</v>
      </c>
      <c r="C1539" s="39" t="s">
        <v>293</v>
      </c>
      <c r="D1539" s="10">
        <v>1650</v>
      </c>
      <c r="E1539" s="11">
        <v>12</v>
      </c>
      <c r="F1539" s="12">
        <v>10</v>
      </c>
      <c r="G1539" s="11">
        <v>12</v>
      </c>
      <c r="H1539" s="12">
        <v>6</v>
      </c>
      <c r="I1539" s="11">
        <v>12</v>
      </c>
      <c r="J1539" s="12">
        <v>6</v>
      </c>
      <c r="K1539" s="10">
        <v>0.24999999999998601</v>
      </c>
      <c r="L1539" s="13">
        <v>-2.9500000000000499</v>
      </c>
      <c r="M1539" s="14">
        <v>90.613268368263405</v>
      </c>
      <c r="N1539" s="29">
        <v>0.35663418413172099</v>
      </c>
      <c r="O1539" s="15">
        <v>4</v>
      </c>
      <c r="P1539" s="33">
        <v>-0.5</v>
      </c>
      <c r="Q1539" s="10">
        <v>2.4500000000000099</v>
      </c>
      <c r="R1539" s="13">
        <v>2.0000000000000102</v>
      </c>
      <c r="S1539" s="10">
        <v>15</v>
      </c>
      <c r="T1539" s="6" t="s">
        <v>57</v>
      </c>
      <c r="U1539" s="6" t="s">
        <v>52</v>
      </c>
      <c r="V1539" s="18" t="str">
        <f>"" &amp; IF(AND(O1539&lt;=-1.5,NOT(ISBLANK(AF1539))),"Z","")</f>
        <v/>
      </c>
      <c r="W1539" s="18" t="str">
        <f t="shared" si="262"/>
        <v/>
      </c>
      <c r="X1539" s="6"/>
      <c r="AB1539" s="18" t="str">
        <f t="shared" si="263"/>
        <v/>
      </c>
      <c r="AC1539" s="18" t="str">
        <f t="shared" si="264"/>
        <v/>
      </c>
      <c r="AD1539" s="18" t="str">
        <f t="shared" si="265"/>
        <v/>
      </c>
      <c r="AI1539" s="18" t="str">
        <f t="shared" si="266"/>
        <v/>
      </c>
      <c r="AJ1539" s="18" t="str">
        <f t="shared" si="267"/>
        <v/>
      </c>
      <c r="AK1539" s="18" t="str">
        <f t="shared" si="268"/>
        <v/>
      </c>
      <c r="AP1539" s="6" t="s">
        <v>720</v>
      </c>
      <c r="AT1539" s="10">
        <v>78.3382683682634</v>
      </c>
      <c r="BC1539" s="10">
        <v>133</v>
      </c>
      <c r="BD1539" s="10">
        <v>0</v>
      </c>
    </row>
    <row r="1540" spans="1:56" ht="23.25" x14ac:dyDescent="0.25">
      <c r="A1540" s="6" t="s">
        <v>736</v>
      </c>
      <c r="B1540" s="26" t="s">
        <v>385</v>
      </c>
      <c r="C1540" s="39" t="s">
        <v>237</v>
      </c>
      <c r="D1540" s="10">
        <v>1800</v>
      </c>
      <c r="E1540" s="11">
        <v>6</v>
      </c>
      <c r="F1540" s="12">
        <v>3</v>
      </c>
      <c r="G1540" s="11">
        <v>6</v>
      </c>
      <c r="H1540" s="12">
        <v>4</v>
      </c>
      <c r="I1540" s="11">
        <v>9</v>
      </c>
      <c r="J1540" s="12">
        <v>4</v>
      </c>
      <c r="K1540" s="10">
        <v>-3.8500000000000201</v>
      </c>
      <c r="L1540" s="10">
        <v>-1.5833333333333599</v>
      </c>
      <c r="M1540" s="14">
        <v>91.902966396022507</v>
      </c>
      <c r="N1540" s="14">
        <v>-0.59851680198867996</v>
      </c>
      <c r="O1540" s="15">
        <v>0</v>
      </c>
      <c r="P1540" s="33">
        <v>-0.75</v>
      </c>
      <c r="Q1540" s="10">
        <v>2.5</v>
      </c>
      <c r="R1540" s="10">
        <v>1.85</v>
      </c>
      <c r="S1540" s="10">
        <v>27</v>
      </c>
      <c r="T1540" s="6" t="s">
        <v>47</v>
      </c>
      <c r="U1540" s="17" t="s">
        <v>25</v>
      </c>
      <c r="V1540" s="18" t="str">
        <f>"" &amp; IF(AND(O1540&lt;=-1.5,NOT(ISBLANK(AF1540))),"Z","")</f>
        <v/>
      </c>
      <c r="W1540" s="18" t="str">
        <f t="shared" si="262"/>
        <v/>
      </c>
      <c r="X1540" s="6"/>
      <c r="AB1540" s="18" t="str">
        <f t="shared" si="263"/>
        <v/>
      </c>
      <c r="AC1540" s="18" t="str">
        <f t="shared" si="264"/>
        <v/>
      </c>
      <c r="AD1540" s="18" t="str">
        <f t="shared" si="265"/>
        <v/>
      </c>
      <c r="AI1540" s="18" t="str">
        <f t="shared" si="266"/>
        <v/>
      </c>
      <c r="AJ1540" s="18" t="str">
        <f t="shared" si="267"/>
        <v/>
      </c>
      <c r="AK1540" s="18" t="str">
        <f t="shared" si="268"/>
        <v/>
      </c>
      <c r="AP1540" s="6" t="s">
        <v>196</v>
      </c>
      <c r="AT1540" s="10">
        <v>77.927966396022597</v>
      </c>
      <c r="BC1540" s="10">
        <v>128</v>
      </c>
      <c r="BD1540" s="10">
        <v>0</v>
      </c>
    </row>
    <row r="1541" spans="1:56" ht="23.25" x14ac:dyDescent="0.25">
      <c r="A1541" s="6" t="s">
        <v>736</v>
      </c>
      <c r="B1541" s="26" t="s">
        <v>387</v>
      </c>
      <c r="C1541" s="39" t="s">
        <v>195</v>
      </c>
      <c r="D1541" s="10">
        <v>1650</v>
      </c>
      <c r="E1541" s="24">
        <v>7</v>
      </c>
      <c r="F1541" s="12">
        <v>6</v>
      </c>
      <c r="G1541" s="24">
        <v>8</v>
      </c>
      <c r="H1541" s="12">
        <v>4</v>
      </c>
      <c r="I1541" s="24">
        <v>1</v>
      </c>
      <c r="J1541" s="12">
        <v>0</v>
      </c>
      <c r="K1541" s="10">
        <v>4.7000000000000197</v>
      </c>
      <c r="L1541" s="10">
        <v>-0.98333333333331496</v>
      </c>
      <c r="M1541" s="14">
        <v>97.029624189610601</v>
      </c>
      <c r="N1541" s="14">
        <v>-1.4851879051946799</v>
      </c>
      <c r="O1541" s="15">
        <v>2</v>
      </c>
      <c r="P1541" s="16">
        <v>3.5</v>
      </c>
      <c r="Q1541" s="10">
        <v>-1.6499999999999899</v>
      </c>
      <c r="R1541" s="10">
        <v>1.1499999999999999</v>
      </c>
      <c r="S1541" s="10">
        <v>28</v>
      </c>
      <c r="T1541" s="6" t="s">
        <v>90</v>
      </c>
      <c r="U1541" s="6" t="s">
        <v>52</v>
      </c>
      <c r="V1541" s="18" t="str">
        <f>"*" &amp; IF(AND(O1541&lt;=-1.5,NOT(ISBLANK(AF1541))),"Z","")</f>
        <v>*</v>
      </c>
      <c r="W1541" s="19" t="str">
        <f t="shared" si="262"/>
        <v/>
      </c>
      <c r="X1541" s="17" t="s">
        <v>193</v>
      </c>
      <c r="AA1541" s="20"/>
      <c r="AB1541" s="18" t="str">
        <f t="shared" si="263"/>
        <v>*</v>
      </c>
      <c r="AC1541" s="19" t="str">
        <f t="shared" si="264"/>
        <v>**</v>
      </c>
      <c r="AD1541" s="18" t="str">
        <f t="shared" ref="AD1541:AD1566" si="271">IF(AND(OR(I1541=1,I1541=2,I1541=3,I1541=4),M1541&gt;=97.5),"G",IF(OR(AND(J1541&lt;=3,I1541&lt;8,P1541&gt;-1.6,M1541&gt;=95,M1541&lt;300),AND(OR(I1541=1,I1541=2,I1541=3),M1541&lt;97.5)),"GR",""))</f>
        <v>GR</v>
      </c>
      <c r="AI1541" s="18" t="str">
        <f t="shared" si="266"/>
        <v>$</v>
      </c>
      <c r="AJ1541" s="18" t="str">
        <f t="shared" si="267"/>
        <v/>
      </c>
      <c r="AK1541" s="18" t="str">
        <f t="shared" si="268"/>
        <v/>
      </c>
      <c r="AP1541" s="6" t="s">
        <v>737</v>
      </c>
      <c r="AT1541" s="10">
        <v>83.029624189610601</v>
      </c>
      <c r="AU1541" s="21"/>
      <c r="BC1541" s="22">
        <v>126</v>
      </c>
      <c r="BD1541" s="10">
        <v>0</v>
      </c>
    </row>
    <row r="1542" spans="1:56" ht="23.25" x14ac:dyDescent="0.25">
      <c r="A1542" s="6" t="s">
        <v>736</v>
      </c>
      <c r="B1542" s="26" t="s">
        <v>629</v>
      </c>
      <c r="C1542" s="39" t="s">
        <v>235</v>
      </c>
      <c r="D1542" s="10">
        <v>1800</v>
      </c>
      <c r="E1542" s="24">
        <v>5</v>
      </c>
      <c r="F1542" s="12">
        <v>4</v>
      </c>
      <c r="G1542" s="24">
        <v>6</v>
      </c>
      <c r="H1542" s="12">
        <v>5</v>
      </c>
      <c r="I1542" s="24">
        <v>8</v>
      </c>
      <c r="J1542" s="12">
        <v>6</v>
      </c>
      <c r="K1542" s="10">
        <v>-10.050000000000001</v>
      </c>
      <c r="L1542" s="13">
        <v>-4.8833333333333702</v>
      </c>
      <c r="M1542" s="14">
        <v>87.155079077737</v>
      </c>
      <c r="N1542" s="14">
        <v>-2.1224604611315101</v>
      </c>
      <c r="O1542" s="15">
        <v>0</v>
      </c>
      <c r="P1542" s="33">
        <v>-0.75</v>
      </c>
      <c r="Q1542" s="10">
        <v>4.8</v>
      </c>
      <c r="R1542" s="13">
        <v>4.3</v>
      </c>
      <c r="S1542" s="10">
        <v>21</v>
      </c>
      <c r="T1542" s="6" t="s">
        <v>111</v>
      </c>
      <c r="U1542" s="6" t="s">
        <v>52</v>
      </c>
      <c r="V1542" s="18" t="str">
        <f>"" &amp; IF(AND(O1542&lt;=-1.5,NOT(ISBLANK(AF1542))),"Z","")</f>
        <v/>
      </c>
      <c r="W1542" s="18" t="str">
        <f t="shared" si="262"/>
        <v/>
      </c>
      <c r="X1542" s="6"/>
      <c r="AB1542" s="18" t="str">
        <f t="shared" si="263"/>
        <v/>
      </c>
      <c r="AC1542" s="18" t="str">
        <f t="shared" si="264"/>
        <v/>
      </c>
      <c r="AD1542" s="18" t="str">
        <f t="shared" si="271"/>
        <v/>
      </c>
      <c r="AI1542" s="18" t="str">
        <f t="shared" si="266"/>
        <v/>
      </c>
      <c r="AJ1542" s="18" t="str">
        <f t="shared" si="267"/>
        <v/>
      </c>
      <c r="AK1542" s="18" t="str">
        <f t="shared" si="268"/>
        <v/>
      </c>
      <c r="AP1542" s="6" t="s">
        <v>406</v>
      </c>
      <c r="AT1542" s="10">
        <v>74.005079077736994</v>
      </c>
      <c r="BC1542" s="10">
        <v>129</v>
      </c>
      <c r="BD1542" s="10">
        <v>3</v>
      </c>
    </row>
    <row r="1543" spans="1:56" ht="23.25" x14ac:dyDescent="0.25">
      <c r="A1543" s="6" t="s">
        <v>738</v>
      </c>
      <c r="B1543" s="6" t="s">
        <v>197</v>
      </c>
      <c r="C1543" s="37" t="s">
        <v>393</v>
      </c>
      <c r="D1543" s="10">
        <v>1200</v>
      </c>
      <c r="E1543" s="24">
        <v>2</v>
      </c>
      <c r="F1543" s="12">
        <v>0</v>
      </c>
      <c r="G1543" s="24">
        <v>1</v>
      </c>
      <c r="H1543" s="12">
        <v>0</v>
      </c>
      <c r="I1543" s="24">
        <v>5</v>
      </c>
      <c r="J1543" s="12">
        <v>3</v>
      </c>
      <c r="K1543" s="10">
        <v>-2.2999999999999998</v>
      </c>
      <c r="L1543" s="13">
        <v>0.44999999999999901</v>
      </c>
      <c r="M1543" s="14">
        <v>94.246220680468696</v>
      </c>
      <c r="N1543" s="14">
        <v>-0.32688965976561202</v>
      </c>
      <c r="O1543" s="15">
        <v>0</v>
      </c>
      <c r="P1543" s="33">
        <v>-3.25</v>
      </c>
      <c r="Q1543" s="10">
        <v>1.95</v>
      </c>
      <c r="R1543" s="13">
        <v>-0.60000000000000497</v>
      </c>
      <c r="T1543" s="30" t="s">
        <v>61</v>
      </c>
      <c r="U1543" s="17" t="s">
        <v>25</v>
      </c>
      <c r="V1543" s="18" t="str">
        <f>"" &amp; IF(AND(O1543&lt;=-1.5,NOT(ISBLANK(AF1543))),"Z","")</f>
        <v/>
      </c>
      <c r="W1543" s="18" t="str">
        <f t="shared" si="262"/>
        <v/>
      </c>
      <c r="X1543" s="6"/>
      <c r="AB1543" s="18" t="str">
        <f t="shared" si="263"/>
        <v/>
      </c>
      <c r="AC1543" s="18" t="str">
        <f t="shared" si="264"/>
        <v/>
      </c>
      <c r="AD1543" s="18" t="str">
        <f t="shared" si="271"/>
        <v/>
      </c>
      <c r="AI1543" s="18" t="str">
        <f t="shared" si="266"/>
        <v/>
      </c>
      <c r="AJ1543" s="18" t="str">
        <f t="shared" si="267"/>
        <v/>
      </c>
      <c r="AK1543" s="18" t="str">
        <f t="shared" si="268"/>
        <v/>
      </c>
      <c r="AP1543" s="6" t="s">
        <v>363</v>
      </c>
      <c r="AT1543" s="10">
        <v>83.471220680468804</v>
      </c>
      <c r="BC1543" s="10">
        <v>125</v>
      </c>
      <c r="BD1543" s="10">
        <v>0</v>
      </c>
    </row>
    <row r="1544" spans="1:56" ht="23.25" x14ac:dyDescent="0.25">
      <c r="A1544" s="6" t="s">
        <v>738</v>
      </c>
      <c r="B1544" s="31" t="s">
        <v>397</v>
      </c>
      <c r="C1544" s="37" t="s">
        <v>393</v>
      </c>
      <c r="D1544" s="10">
        <v>1200</v>
      </c>
      <c r="E1544" s="24">
        <v>2</v>
      </c>
      <c r="F1544" s="12">
        <v>0</v>
      </c>
      <c r="G1544" s="24">
        <v>1</v>
      </c>
      <c r="H1544" s="12">
        <v>0</v>
      </c>
      <c r="I1544" s="24">
        <v>5</v>
      </c>
      <c r="J1544" s="12">
        <v>3</v>
      </c>
      <c r="K1544" s="10">
        <v>0.35000000000000098</v>
      </c>
      <c r="L1544" s="13">
        <v>-7.5000000000002801E-2</v>
      </c>
      <c r="M1544" s="29">
        <v>100.120323392975</v>
      </c>
      <c r="N1544" s="29">
        <v>2.3601616964876402</v>
      </c>
      <c r="O1544" s="15">
        <v>0</v>
      </c>
      <c r="P1544" s="33">
        <v>-2.75</v>
      </c>
      <c r="Q1544" s="10">
        <v>0.19999999999999599</v>
      </c>
      <c r="R1544" s="13">
        <v>-2.1000000000000099</v>
      </c>
      <c r="S1544" s="25">
        <v>38</v>
      </c>
      <c r="T1544" s="30" t="s">
        <v>61</v>
      </c>
      <c r="U1544" s="17" t="s">
        <v>25</v>
      </c>
      <c r="V1544" s="18" t="str">
        <f>"*" &amp; IF(AND(O1544&lt;=-1.5,NOT(ISBLANK(AF1544))),"Z","")</f>
        <v>*</v>
      </c>
      <c r="W1544" s="18" t="str">
        <f t="shared" si="262"/>
        <v/>
      </c>
      <c r="X1544" s="6"/>
      <c r="AB1544" s="18" t="str">
        <f t="shared" si="263"/>
        <v/>
      </c>
      <c r="AC1544" s="18" t="str">
        <f t="shared" si="264"/>
        <v/>
      </c>
      <c r="AD1544" s="18" t="str">
        <f t="shared" si="271"/>
        <v/>
      </c>
      <c r="AI1544" s="18" t="str">
        <f t="shared" si="266"/>
        <v/>
      </c>
      <c r="AJ1544" s="18" t="str">
        <f t="shared" si="267"/>
        <v/>
      </c>
      <c r="AK1544" s="18" t="str">
        <f t="shared" si="268"/>
        <v/>
      </c>
      <c r="AP1544" s="6" t="s">
        <v>295</v>
      </c>
      <c r="AT1544" s="10">
        <v>89.595323392975303</v>
      </c>
      <c r="BC1544" s="10">
        <v>124</v>
      </c>
      <c r="BD1544" s="10">
        <v>0</v>
      </c>
    </row>
    <row r="1545" spans="1:56" ht="23.25" x14ac:dyDescent="0.25">
      <c r="A1545" s="6" t="s">
        <v>738</v>
      </c>
      <c r="B1545" s="2" t="s">
        <v>223</v>
      </c>
      <c r="C1545" s="37" t="s">
        <v>393</v>
      </c>
      <c r="D1545" s="10">
        <v>1200</v>
      </c>
      <c r="E1545" s="11">
        <v>1</v>
      </c>
      <c r="F1545" s="12">
        <v>0</v>
      </c>
      <c r="G1545" s="11">
        <v>1</v>
      </c>
      <c r="H1545" s="12">
        <v>0</v>
      </c>
      <c r="I1545" s="11">
        <v>4</v>
      </c>
      <c r="J1545" s="12">
        <v>4</v>
      </c>
      <c r="K1545" s="10">
        <v>0.60000000000000497</v>
      </c>
      <c r="L1545" s="15">
        <v>1.1499999999999999</v>
      </c>
      <c r="M1545" s="14">
        <v>94.279752142536907</v>
      </c>
      <c r="N1545" s="29">
        <v>0.63987607126840396</v>
      </c>
      <c r="O1545" s="15">
        <v>0</v>
      </c>
      <c r="P1545" s="33">
        <v>-4.25</v>
      </c>
      <c r="Q1545" s="10">
        <v>1.5499999999999901</v>
      </c>
      <c r="R1545" s="13">
        <v>-1.95</v>
      </c>
      <c r="S1545" s="10">
        <v>32</v>
      </c>
      <c r="T1545" s="30" t="s">
        <v>61</v>
      </c>
      <c r="U1545" s="17" t="s">
        <v>25</v>
      </c>
      <c r="V1545" s="18" t="str">
        <f>"" &amp; IF(AND(O1545&lt;=-1.5,NOT(ISBLANK(AF1545))),"Z","")</f>
        <v/>
      </c>
      <c r="W1545" s="18" t="str">
        <f t="shared" si="262"/>
        <v/>
      </c>
      <c r="X1545" s="6"/>
      <c r="AB1545" s="18" t="str">
        <f t="shared" si="263"/>
        <v/>
      </c>
      <c r="AC1545" s="18" t="str">
        <f t="shared" si="264"/>
        <v/>
      </c>
      <c r="AD1545" s="18" t="str">
        <f t="shared" si="271"/>
        <v/>
      </c>
      <c r="AI1545" s="18" t="str">
        <f t="shared" si="266"/>
        <v/>
      </c>
      <c r="AJ1545" s="18" t="str">
        <f t="shared" si="267"/>
        <v/>
      </c>
      <c r="AK1545" s="18" t="str">
        <f t="shared" si="268"/>
        <v/>
      </c>
      <c r="AP1545" s="6" t="s">
        <v>363</v>
      </c>
      <c r="AT1545" s="10">
        <v>82.404752142536793</v>
      </c>
      <c r="BC1545" s="10">
        <v>125</v>
      </c>
      <c r="BD1545" s="10">
        <v>0</v>
      </c>
    </row>
    <row r="1546" spans="1:56" ht="23.25" x14ac:dyDescent="0.25">
      <c r="A1546" s="6" t="s">
        <v>738</v>
      </c>
      <c r="B1546" s="26" t="s">
        <v>487</v>
      </c>
      <c r="C1546" s="37" t="s">
        <v>393</v>
      </c>
      <c r="D1546" s="10">
        <v>1200</v>
      </c>
      <c r="E1546" s="24">
        <v>1</v>
      </c>
      <c r="F1546" s="12">
        <v>0</v>
      </c>
      <c r="G1546" s="24">
        <v>1</v>
      </c>
      <c r="H1546" s="12">
        <v>0</v>
      </c>
      <c r="I1546" s="24">
        <v>1</v>
      </c>
      <c r="J1546" s="12">
        <v>0</v>
      </c>
      <c r="K1546" s="10">
        <v>0.64999999999999503</v>
      </c>
      <c r="L1546" s="10">
        <v>2.1374999999999802</v>
      </c>
      <c r="M1546" s="29">
        <v>105.47991533189899</v>
      </c>
      <c r="N1546" s="29">
        <v>2.7399576659497198</v>
      </c>
      <c r="O1546" s="15">
        <v>0</v>
      </c>
      <c r="P1546" s="16">
        <v>0</v>
      </c>
      <c r="Q1546" s="10">
        <v>-1.85</v>
      </c>
      <c r="R1546" s="10">
        <v>-1.85</v>
      </c>
      <c r="S1546" s="10">
        <v>24</v>
      </c>
      <c r="T1546" s="32">
        <v>8</v>
      </c>
      <c r="U1546" s="17" t="s">
        <v>25</v>
      </c>
      <c r="V1546" s="18" t="str">
        <f>"*" &amp; IF(AND(O1546&lt;=-1.5,NOT(ISBLANK(AF1546))),"Z","")</f>
        <v>*</v>
      </c>
      <c r="W1546" s="19" t="str">
        <f t="shared" si="262"/>
        <v/>
      </c>
      <c r="X1546" s="17" t="s">
        <v>73</v>
      </c>
      <c r="Y1546" s="19" t="str">
        <f>IF(AND(ISNUMBER(AS1546),VALUE(AS1546)&gt;2),IF(LEN(AF1546)&gt;0,"***","**"),"*")</f>
        <v>*</v>
      </c>
      <c r="AA1546" s="20"/>
      <c r="AB1546" s="18" t="str">
        <f t="shared" si="263"/>
        <v/>
      </c>
      <c r="AC1546" s="19" t="str">
        <f t="shared" si="264"/>
        <v/>
      </c>
      <c r="AD1546" s="19" t="str">
        <f t="shared" si="271"/>
        <v>G</v>
      </c>
      <c r="AI1546" s="18" t="str">
        <f t="shared" si="266"/>
        <v/>
      </c>
      <c r="AJ1546" s="18" t="str">
        <f t="shared" si="267"/>
        <v/>
      </c>
      <c r="AK1546" s="18" t="str">
        <f t="shared" si="268"/>
        <v/>
      </c>
      <c r="AP1546" s="6" t="s">
        <v>398</v>
      </c>
      <c r="AT1546" s="10">
        <v>89.979915331899406</v>
      </c>
      <c r="AU1546" s="21"/>
      <c r="BC1546" s="22">
        <v>121</v>
      </c>
      <c r="BD1546" s="10">
        <v>0</v>
      </c>
    </row>
    <row r="1547" spans="1:56" ht="23.25" x14ac:dyDescent="0.25">
      <c r="A1547" s="6" t="s">
        <v>738</v>
      </c>
      <c r="B1547" s="26" t="s">
        <v>455</v>
      </c>
      <c r="C1547" s="37" t="s">
        <v>393</v>
      </c>
      <c r="D1547" s="10">
        <v>1200</v>
      </c>
      <c r="E1547" s="11">
        <v>1</v>
      </c>
      <c r="F1547" s="12">
        <v>0</v>
      </c>
      <c r="G1547" s="11">
        <v>1</v>
      </c>
      <c r="H1547" s="12">
        <v>0</v>
      </c>
      <c r="I1547" s="11">
        <v>3</v>
      </c>
      <c r="J1547" s="12">
        <v>2</v>
      </c>
      <c r="K1547" s="10">
        <v>0.30000000000001098</v>
      </c>
      <c r="L1547" s="10">
        <v>1.25000000000002</v>
      </c>
      <c r="M1547" s="14">
        <v>99.573277881150801</v>
      </c>
      <c r="N1547" s="29">
        <v>1.2366389405753599</v>
      </c>
      <c r="O1547" s="15">
        <v>0</v>
      </c>
      <c r="P1547" s="33">
        <v>-1.75</v>
      </c>
      <c r="Q1547" s="10">
        <v>1.6499999999999899</v>
      </c>
      <c r="R1547" s="10">
        <v>0.19999999999999599</v>
      </c>
      <c r="S1547" s="10">
        <v>11</v>
      </c>
      <c r="T1547" s="30" t="s">
        <v>61</v>
      </c>
      <c r="U1547" s="17" t="s">
        <v>25</v>
      </c>
      <c r="V1547" s="18" t="str">
        <f>"" &amp; IF(AND(O1547&lt;=-1.5,NOT(ISBLANK(AF1547))),"Z","")</f>
        <v/>
      </c>
      <c r="W1547" s="19" t="str">
        <f t="shared" si="262"/>
        <v/>
      </c>
      <c r="X1547" s="6"/>
      <c r="AA1547" s="20"/>
      <c r="AB1547" s="18" t="str">
        <f t="shared" si="263"/>
        <v/>
      </c>
      <c r="AC1547" s="19" t="str">
        <f t="shared" si="264"/>
        <v/>
      </c>
      <c r="AD1547" s="18" t="str">
        <f t="shared" si="271"/>
        <v>G</v>
      </c>
      <c r="AI1547" s="18" t="str">
        <f t="shared" si="266"/>
        <v/>
      </c>
      <c r="AJ1547" s="18" t="str">
        <f t="shared" si="267"/>
        <v/>
      </c>
      <c r="AK1547" s="18" t="str">
        <f t="shared" si="268"/>
        <v/>
      </c>
      <c r="AP1547" s="6" t="s">
        <v>295</v>
      </c>
      <c r="AT1547" s="10">
        <v>81.348277881150693</v>
      </c>
      <c r="AU1547" s="21"/>
      <c r="BC1547" s="22">
        <v>116</v>
      </c>
      <c r="BD1547" s="10">
        <v>0</v>
      </c>
    </row>
    <row r="1548" spans="1:56" ht="23.25" x14ac:dyDescent="0.25">
      <c r="A1548" s="6" t="s">
        <v>738</v>
      </c>
      <c r="B1548" s="38" t="s">
        <v>402</v>
      </c>
      <c r="C1548" s="37" t="s">
        <v>393</v>
      </c>
      <c r="D1548" s="10">
        <v>1200</v>
      </c>
      <c r="E1548" s="11">
        <v>1</v>
      </c>
      <c r="F1548" s="12">
        <v>0</v>
      </c>
      <c r="G1548" s="11">
        <v>1</v>
      </c>
      <c r="H1548" s="12">
        <v>0</v>
      </c>
      <c r="I1548" s="11">
        <v>6</v>
      </c>
      <c r="J1548" s="12">
        <v>5</v>
      </c>
      <c r="K1548" s="10">
        <v>-1.5</v>
      </c>
      <c r="L1548" s="13">
        <v>-2.5000000000000799E-2</v>
      </c>
      <c r="M1548" s="36">
        <v>94.047576382147994</v>
      </c>
      <c r="N1548" s="36">
        <v>0.97378819107405001</v>
      </c>
      <c r="O1548" s="15">
        <v>0</v>
      </c>
      <c r="P1548" s="33">
        <v>-5</v>
      </c>
      <c r="Q1548" s="10">
        <v>-4.2</v>
      </c>
      <c r="R1548" s="13">
        <v>-8.15</v>
      </c>
      <c r="S1548" s="25">
        <v>45</v>
      </c>
      <c r="T1548" s="30" t="s">
        <v>61</v>
      </c>
      <c r="U1548" s="17" t="s">
        <v>25</v>
      </c>
      <c r="V1548" s="18" t="str">
        <f>"" &amp; IF(AND(O1548&lt;=-1.5,NOT(ISBLANK(AF1548))),"Z","")</f>
        <v/>
      </c>
      <c r="W1548" s="18" t="str">
        <f t="shared" si="262"/>
        <v/>
      </c>
      <c r="X1548" s="6"/>
      <c r="AB1548" s="18" t="str">
        <f t="shared" si="263"/>
        <v/>
      </c>
      <c r="AC1548" s="18" t="str">
        <f t="shared" si="264"/>
        <v/>
      </c>
      <c r="AD1548" s="18" t="str">
        <f t="shared" si="271"/>
        <v/>
      </c>
      <c r="AI1548" s="18" t="str">
        <f t="shared" si="266"/>
        <v/>
      </c>
      <c r="AJ1548" s="18" t="str">
        <f t="shared" si="267"/>
        <v/>
      </c>
      <c r="AK1548" s="18" t="str">
        <f t="shared" si="268"/>
        <v/>
      </c>
      <c r="AP1548" s="6" t="s">
        <v>186</v>
      </c>
      <c r="AT1548" s="10">
        <v>76.4475763821481</v>
      </c>
      <c r="BC1548" s="10">
        <v>121</v>
      </c>
      <c r="BD1548" s="10">
        <v>-1</v>
      </c>
    </row>
    <row r="1549" spans="1:56" ht="23.25" x14ac:dyDescent="0.25">
      <c r="A1549" s="6" t="s">
        <v>738</v>
      </c>
      <c r="B1549" s="38" t="s">
        <v>82</v>
      </c>
      <c r="C1549" s="9" t="s">
        <v>172</v>
      </c>
      <c r="D1549" s="10">
        <v>1000</v>
      </c>
      <c r="E1549" s="24">
        <v>1</v>
      </c>
      <c r="F1549" s="12">
        <v>0</v>
      </c>
      <c r="G1549" s="24">
        <v>1</v>
      </c>
      <c r="H1549" s="12">
        <v>0</v>
      </c>
      <c r="I1549" s="24">
        <v>9</v>
      </c>
      <c r="J1549" s="12">
        <v>4</v>
      </c>
      <c r="K1549" s="10">
        <v>0.4</v>
      </c>
      <c r="L1549" s="15">
        <v>-0.58749999999999003</v>
      </c>
      <c r="M1549" s="36">
        <v>88.531759520203394</v>
      </c>
      <c r="N1549" s="36">
        <v>-2.0841202398982999</v>
      </c>
      <c r="O1549" s="15">
        <v>0</v>
      </c>
      <c r="P1549" s="34">
        <v>-4.5</v>
      </c>
      <c r="Q1549" s="10">
        <v>0.15000000000000599</v>
      </c>
      <c r="R1549" s="13">
        <v>-3.5</v>
      </c>
      <c r="S1549" s="25">
        <v>46</v>
      </c>
      <c r="T1549" s="30" t="s">
        <v>61</v>
      </c>
      <c r="U1549" s="17" t="s">
        <v>25</v>
      </c>
      <c r="V1549" s="18" t="str">
        <f>"" &amp; IF(AND(O1549&lt;=-1.5,NOT(ISBLANK(AF1549))),"Z","")</f>
        <v/>
      </c>
      <c r="W1549" s="18" t="str">
        <f t="shared" si="262"/>
        <v/>
      </c>
      <c r="X1549" s="6"/>
      <c r="AB1549" s="18" t="str">
        <f t="shared" si="263"/>
        <v/>
      </c>
      <c r="AC1549" s="18" t="str">
        <f t="shared" si="264"/>
        <v/>
      </c>
      <c r="AD1549" s="18" t="str">
        <f t="shared" si="271"/>
        <v/>
      </c>
      <c r="AI1549" s="18" t="str">
        <f t="shared" si="266"/>
        <v/>
      </c>
      <c r="AJ1549" s="18" t="str">
        <f t="shared" si="267"/>
        <v/>
      </c>
      <c r="AK1549" s="18" t="str">
        <f t="shared" si="268"/>
        <v/>
      </c>
      <c r="AP1549" s="6" t="s">
        <v>739</v>
      </c>
      <c r="AT1549" s="10">
        <v>71.081759520203406</v>
      </c>
      <c r="BC1549" s="10">
        <v>121</v>
      </c>
      <c r="BD1549" s="10">
        <v>0</v>
      </c>
    </row>
    <row r="1550" spans="1:56" ht="23.25" x14ac:dyDescent="0.25">
      <c r="A1550" s="6" t="s">
        <v>740</v>
      </c>
      <c r="B1550" s="6" t="s">
        <v>45</v>
      </c>
      <c r="C1550" s="9" t="s">
        <v>260</v>
      </c>
      <c r="D1550" s="10">
        <v>1200</v>
      </c>
      <c r="E1550" s="24">
        <v>9</v>
      </c>
      <c r="F1550" s="12">
        <v>6</v>
      </c>
      <c r="G1550" s="24">
        <v>8</v>
      </c>
      <c r="H1550" s="12">
        <v>4</v>
      </c>
      <c r="I1550" s="24">
        <v>7</v>
      </c>
      <c r="J1550" s="12">
        <v>7</v>
      </c>
      <c r="K1550" s="10">
        <v>-0.35000000000000098</v>
      </c>
      <c r="L1550" s="13">
        <v>-1.0499999999999901</v>
      </c>
      <c r="M1550" s="14">
        <v>95.596959823472801</v>
      </c>
      <c r="N1550" s="29">
        <v>3.2984799117363699</v>
      </c>
      <c r="O1550" s="15">
        <v>2</v>
      </c>
      <c r="P1550" s="33">
        <v>-2.25</v>
      </c>
      <c r="Q1550" s="10">
        <v>0.94999999999998896</v>
      </c>
      <c r="R1550" s="13">
        <v>-0.95000000000000595</v>
      </c>
      <c r="T1550" s="6" t="s">
        <v>57</v>
      </c>
      <c r="U1550" s="6" t="s">
        <v>52</v>
      </c>
      <c r="V1550" s="18" t="str">
        <f>"" &amp; IF(AND(O1550&lt;=-1.5,NOT(ISBLANK(AF1550))),"Z","")</f>
        <v/>
      </c>
      <c r="W1550" s="18" t="str">
        <f t="shared" si="262"/>
        <v/>
      </c>
      <c r="X1550" s="6"/>
      <c r="AB1550" s="18" t="str">
        <f t="shared" si="263"/>
        <v/>
      </c>
      <c r="AC1550" s="18" t="str">
        <f t="shared" si="264"/>
        <v/>
      </c>
      <c r="AD1550" s="18" t="str">
        <f t="shared" si="271"/>
        <v/>
      </c>
      <c r="AI1550" s="18" t="str">
        <f t="shared" si="266"/>
        <v/>
      </c>
      <c r="AJ1550" s="18" t="str">
        <f t="shared" si="267"/>
        <v/>
      </c>
      <c r="AK1550" s="18" t="str">
        <f t="shared" si="268"/>
        <v/>
      </c>
      <c r="AP1550" s="6" t="s">
        <v>741</v>
      </c>
      <c r="AT1550" s="10">
        <v>68.971959823472702</v>
      </c>
      <c r="BC1550" s="10">
        <v>121</v>
      </c>
      <c r="BD1550" s="10">
        <v>0</v>
      </c>
    </row>
    <row r="1551" spans="1:56" ht="23.25" x14ac:dyDescent="0.25">
      <c r="A1551" s="6" t="s">
        <v>740</v>
      </c>
      <c r="B1551" s="26" t="s">
        <v>236</v>
      </c>
      <c r="C1551" s="39" t="s">
        <v>340</v>
      </c>
      <c r="D1551" s="10">
        <v>1200</v>
      </c>
      <c r="E1551" s="11">
        <v>7</v>
      </c>
      <c r="F1551" s="12">
        <v>3</v>
      </c>
      <c r="G1551" s="11">
        <v>6</v>
      </c>
      <c r="H1551" s="12">
        <v>4</v>
      </c>
      <c r="I1551" s="11">
        <v>2</v>
      </c>
      <c r="J1551" s="12">
        <v>2</v>
      </c>
      <c r="K1551" s="10">
        <v>-0.89999999999999902</v>
      </c>
      <c r="L1551" s="13">
        <v>-0.52999999999998004</v>
      </c>
      <c r="M1551" s="14">
        <v>93.591022943910204</v>
      </c>
      <c r="N1551" s="14">
        <v>-1.65448852804488</v>
      </c>
      <c r="O1551" s="15">
        <v>-2</v>
      </c>
      <c r="P1551" s="16">
        <v>2.5</v>
      </c>
      <c r="Q1551" s="10">
        <v>-1.7</v>
      </c>
      <c r="R1551" s="13">
        <v>0.35000000000000098</v>
      </c>
      <c r="S1551" s="10">
        <v>17</v>
      </c>
      <c r="T1551" s="6" t="s">
        <v>111</v>
      </c>
      <c r="U1551" s="6" t="s">
        <v>52</v>
      </c>
      <c r="V1551" s="18" t="str">
        <f>"" &amp; IF(AND(O1551&lt;=-1.5,NOT(ISBLANK(AF1551))),"Z","")</f>
        <v/>
      </c>
      <c r="W1551" s="19" t="str">
        <f t="shared" si="262"/>
        <v/>
      </c>
      <c r="X1551" s="6"/>
      <c r="AA1551" s="20"/>
      <c r="AB1551" s="18" t="str">
        <f t="shared" si="263"/>
        <v/>
      </c>
      <c r="AC1551" s="19" t="str">
        <f t="shared" si="264"/>
        <v/>
      </c>
      <c r="AD1551" s="18" t="str">
        <f t="shared" si="271"/>
        <v>GR</v>
      </c>
      <c r="AI1551" s="18" t="str">
        <f t="shared" si="266"/>
        <v/>
      </c>
      <c r="AJ1551" s="18" t="str">
        <f t="shared" si="267"/>
        <v/>
      </c>
      <c r="AK1551" s="18" t="str">
        <f t="shared" si="268"/>
        <v/>
      </c>
      <c r="AP1551" s="6" t="s">
        <v>579</v>
      </c>
      <c r="AT1551" s="10">
        <v>66.191022943910198</v>
      </c>
      <c r="AU1551" s="21"/>
      <c r="BC1551" s="22">
        <v>120</v>
      </c>
      <c r="BD1551" s="10">
        <v>0</v>
      </c>
    </row>
    <row r="1552" spans="1:56" ht="23.25" x14ac:dyDescent="0.25">
      <c r="A1552" s="6" t="s">
        <v>740</v>
      </c>
      <c r="B1552" s="26" t="s">
        <v>182</v>
      </c>
      <c r="C1552" s="39" t="s">
        <v>232</v>
      </c>
      <c r="D1552" s="10">
        <v>1200</v>
      </c>
      <c r="E1552" s="24">
        <v>8</v>
      </c>
      <c r="F1552" s="12">
        <v>4</v>
      </c>
      <c r="G1552" s="24">
        <v>8</v>
      </c>
      <c r="H1552" s="12">
        <v>5</v>
      </c>
      <c r="I1552" s="24">
        <v>5</v>
      </c>
      <c r="J1552" s="12">
        <v>3</v>
      </c>
      <c r="K1552" s="10">
        <v>-1.6</v>
      </c>
      <c r="L1552" s="10">
        <v>-2.4625000000000101</v>
      </c>
      <c r="M1552" s="14">
        <v>95.790974513453804</v>
      </c>
      <c r="N1552" s="29">
        <v>0.44548725672690598</v>
      </c>
      <c r="O1552" s="15">
        <v>-1</v>
      </c>
      <c r="P1552" s="16">
        <v>1.5</v>
      </c>
      <c r="Q1552" s="10">
        <v>1.55000000000001</v>
      </c>
      <c r="R1552" s="10">
        <v>2.80000000000001</v>
      </c>
      <c r="S1552" s="10">
        <v>28</v>
      </c>
      <c r="T1552" s="6" t="s">
        <v>57</v>
      </c>
      <c r="U1552" s="6" t="s">
        <v>52</v>
      </c>
      <c r="V1552" s="18" t="str">
        <f>"*" &amp; IF(AND(O1552&lt;=-1.5,NOT(ISBLANK(AF1552))),"Z","")</f>
        <v>*</v>
      </c>
      <c r="W1552" s="19" t="str">
        <f t="shared" si="262"/>
        <v/>
      </c>
      <c r="X1552" s="6"/>
      <c r="AA1552" s="20"/>
      <c r="AB1552" s="18" t="str">
        <f t="shared" si="263"/>
        <v/>
      </c>
      <c r="AC1552" s="19" t="str">
        <f t="shared" si="264"/>
        <v/>
      </c>
      <c r="AD1552" s="18" t="str">
        <f t="shared" si="271"/>
        <v>GR</v>
      </c>
      <c r="AI1552" s="18" t="str">
        <f t="shared" si="266"/>
        <v/>
      </c>
      <c r="AJ1552" s="18" t="str">
        <f t="shared" si="267"/>
        <v/>
      </c>
      <c r="AK1552" s="18" t="str">
        <f t="shared" si="268"/>
        <v/>
      </c>
      <c r="AP1552" s="6" t="s">
        <v>562</v>
      </c>
      <c r="AT1552" s="10">
        <v>68.015974513453799</v>
      </c>
      <c r="AU1552" s="21"/>
      <c r="BC1552" s="22">
        <v>121</v>
      </c>
      <c r="BD1552" s="28">
        <v>1</v>
      </c>
    </row>
    <row r="1553" spans="1:56" ht="23.25" x14ac:dyDescent="0.25">
      <c r="A1553" s="6" t="s">
        <v>740</v>
      </c>
      <c r="B1553" s="26" t="s">
        <v>296</v>
      </c>
      <c r="C1553" s="39" t="s">
        <v>373</v>
      </c>
      <c r="D1553" s="10">
        <v>1200</v>
      </c>
      <c r="E1553" s="11">
        <v>8</v>
      </c>
      <c r="F1553" s="12">
        <v>5</v>
      </c>
      <c r="G1553" s="11">
        <v>5</v>
      </c>
      <c r="H1553" s="12">
        <v>4</v>
      </c>
      <c r="I1553" s="11">
        <v>1</v>
      </c>
      <c r="J1553" s="12">
        <v>0</v>
      </c>
      <c r="K1553" s="10">
        <v>0.89999999999999902</v>
      </c>
      <c r="L1553" s="16">
        <v>2.5399999999999898</v>
      </c>
      <c r="M1553" s="29">
        <v>103.302711014975</v>
      </c>
      <c r="N1553" s="29">
        <v>1.65135550748765</v>
      </c>
      <c r="O1553" s="15">
        <v>0</v>
      </c>
      <c r="P1553" s="16">
        <v>4.5</v>
      </c>
      <c r="Q1553" s="10">
        <v>-2.8999999999999901</v>
      </c>
      <c r="R1553" s="16">
        <v>0.70000000000000295</v>
      </c>
      <c r="S1553" s="10">
        <v>22</v>
      </c>
      <c r="T1553" s="6" t="s">
        <v>57</v>
      </c>
      <c r="U1553" s="6" t="s">
        <v>52</v>
      </c>
      <c r="V1553" s="18" t="str">
        <f>"*" &amp; IF(AND(O1553&lt;=-1.5,NOT(ISBLANK(AF1553))),"Z","")</f>
        <v>*</v>
      </c>
      <c r="W1553" s="19" t="str">
        <f t="shared" si="262"/>
        <v/>
      </c>
      <c r="X1553" s="17" t="s">
        <v>73</v>
      </c>
      <c r="AA1553" s="20"/>
      <c r="AB1553" s="18" t="str">
        <f t="shared" si="263"/>
        <v/>
      </c>
      <c r="AC1553" s="19" t="str">
        <f t="shared" si="264"/>
        <v/>
      </c>
      <c r="AD1553" s="19" t="str">
        <f t="shared" si="271"/>
        <v>G</v>
      </c>
      <c r="AI1553" s="18" t="str">
        <f t="shared" si="266"/>
        <v/>
      </c>
      <c r="AJ1553" s="18" t="str">
        <f t="shared" si="267"/>
        <v/>
      </c>
      <c r="AK1553" s="18" t="str">
        <f t="shared" si="268"/>
        <v/>
      </c>
      <c r="AP1553" s="6" t="s">
        <v>379</v>
      </c>
      <c r="AT1553" s="10">
        <v>75.802711014975301</v>
      </c>
      <c r="AU1553" s="21"/>
      <c r="BC1553" s="22">
        <v>121</v>
      </c>
      <c r="BD1553" s="10">
        <v>0</v>
      </c>
    </row>
    <row r="1554" spans="1:56" ht="23.25" x14ac:dyDescent="0.25">
      <c r="A1554" s="6" t="s">
        <v>740</v>
      </c>
      <c r="B1554" s="23" t="s">
        <v>376</v>
      </c>
      <c r="C1554" s="39" t="s">
        <v>340</v>
      </c>
      <c r="D1554" s="10">
        <v>1200</v>
      </c>
      <c r="E1554" s="24">
        <v>6</v>
      </c>
      <c r="F1554" s="12">
        <v>2</v>
      </c>
      <c r="G1554" s="24">
        <v>7</v>
      </c>
      <c r="H1554" s="12">
        <v>3</v>
      </c>
      <c r="I1554" s="24">
        <v>1</v>
      </c>
      <c r="J1554" s="12">
        <v>0</v>
      </c>
      <c r="K1554" s="10">
        <v>4.9999999999990101E-2</v>
      </c>
      <c r="L1554" s="16">
        <v>2.2249999999999801</v>
      </c>
      <c r="M1554" s="29">
        <v>104.17526903997801</v>
      </c>
      <c r="N1554" s="29">
        <v>2.0876345199889101</v>
      </c>
      <c r="O1554" s="15">
        <v>-1</v>
      </c>
      <c r="P1554" s="16">
        <v>3.25</v>
      </c>
      <c r="Q1554" s="10">
        <v>-0.64999999999999503</v>
      </c>
      <c r="R1554" s="16">
        <v>1.95</v>
      </c>
      <c r="S1554" s="25">
        <v>83</v>
      </c>
      <c r="T1554" s="6" t="s">
        <v>90</v>
      </c>
      <c r="U1554" s="6" t="s">
        <v>52</v>
      </c>
      <c r="V1554" s="18" t="str">
        <f>"" &amp; IF(AND(O1554&lt;=-1.5,NOT(ISBLANK(AF1554))),"Z","")</f>
        <v/>
      </c>
      <c r="W1554" s="19" t="str">
        <f t="shared" si="262"/>
        <v/>
      </c>
      <c r="X1554" s="6"/>
      <c r="AA1554" s="20"/>
      <c r="AB1554" s="18" t="str">
        <f t="shared" si="263"/>
        <v/>
      </c>
      <c r="AC1554" s="19" t="str">
        <f t="shared" si="264"/>
        <v>*</v>
      </c>
      <c r="AD1554" s="19" t="str">
        <f t="shared" si="271"/>
        <v>G</v>
      </c>
      <c r="AI1554" s="18" t="str">
        <f t="shared" si="266"/>
        <v/>
      </c>
      <c r="AJ1554" s="18" t="str">
        <f t="shared" si="267"/>
        <v/>
      </c>
      <c r="AK1554" s="18" t="str">
        <f t="shared" si="268"/>
        <v/>
      </c>
      <c r="AP1554" s="6" t="s">
        <v>382</v>
      </c>
      <c r="AT1554" s="10">
        <v>79.175269039977806</v>
      </c>
      <c r="AU1554" s="21"/>
      <c r="BC1554" s="22">
        <v>125</v>
      </c>
      <c r="BD1554" s="10">
        <v>0</v>
      </c>
    </row>
    <row r="1555" spans="1:56" ht="23.25" x14ac:dyDescent="0.25">
      <c r="A1555" s="6" t="s">
        <v>740</v>
      </c>
      <c r="B1555" s="26" t="s">
        <v>378</v>
      </c>
      <c r="C1555" s="39" t="s">
        <v>232</v>
      </c>
      <c r="D1555" s="10">
        <v>1200</v>
      </c>
      <c r="E1555" s="24">
        <v>7</v>
      </c>
      <c r="F1555" s="12">
        <v>4</v>
      </c>
      <c r="G1555" s="24">
        <v>7</v>
      </c>
      <c r="H1555" s="12">
        <v>4</v>
      </c>
      <c r="I1555" s="24">
        <v>1</v>
      </c>
      <c r="J1555" s="12">
        <v>0</v>
      </c>
      <c r="K1555" s="10">
        <v>1.2999999999999901</v>
      </c>
      <c r="L1555" s="16">
        <v>1.92500000000002</v>
      </c>
      <c r="M1555" s="29">
        <v>106.721450344771</v>
      </c>
      <c r="N1555" s="29">
        <v>3.3607251723853402</v>
      </c>
      <c r="O1555" s="15">
        <v>0</v>
      </c>
      <c r="P1555" s="16">
        <v>4.5</v>
      </c>
      <c r="Q1555" s="10">
        <v>1.1000000000000101</v>
      </c>
      <c r="R1555" s="16">
        <v>4.7000000000000099</v>
      </c>
      <c r="S1555" s="10">
        <v>21</v>
      </c>
      <c r="T1555" s="6" t="s">
        <v>111</v>
      </c>
      <c r="U1555" s="6" t="s">
        <v>52</v>
      </c>
      <c r="V1555" s="18" t="str">
        <f>"" &amp; IF(AND(O1555&lt;=-1.5,NOT(ISBLANK(AF1555))),"Z","")</f>
        <v/>
      </c>
      <c r="W1555" s="19" t="str">
        <f t="shared" si="262"/>
        <v/>
      </c>
      <c r="X1555" s="17" t="s">
        <v>66</v>
      </c>
      <c r="AA1555" s="20"/>
      <c r="AB1555" s="18" t="str">
        <f t="shared" si="263"/>
        <v/>
      </c>
      <c r="AC1555" s="19" t="str">
        <f t="shared" si="264"/>
        <v>*</v>
      </c>
      <c r="AD1555" s="19" t="str">
        <f t="shared" si="271"/>
        <v>G</v>
      </c>
      <c r="AI1555" s="18" t="str">
        <f t="shared" si="266"/>
        <v/>
      </c>
      <c r="AJ1555" s="18" t="str">
        <f t="shared" si="267"/>
        <v/>
      </c>
      <c r="AK1555" s="18" t="str">
        <f t="shared" si="268"/>
        <v/>
      </c>
      <c r="AP1555" s="6" t="s">
        <v>742</v>
      </c>
      <c r="AT1555" s="10">
        <v>83.721450344770702</v>
      </c>
      <c r="AU1555" s="21"/>
      <c r="BC1555" s="22">
        <v>131</v>
      </c>
      <c r="BD1555" s="28">
        <v>1</v>
      </c>
    </row>
    <row r="1556" spans="1:56" ht="23.25" x14ac:dyDescent="0.25">
      <c r="A1556" s="6" t="s">
        <v>740</v>
      </c>
      <c r="B1556" s="38" t="s">
        <v>188</v>
      </c>
      <c r="C1556" s="39" t="s">
        <v>235</v>
      </c>
      <c r="D1556" s="10">
        <v>1200</v>
      </c>
      <c r="E1556" s="24">
        <v>8</v>
      </c>
      <c r="F1556" s="12">
        <v>5</v>
      </c>
      <c r="G1556" s="24">
        <v>8</v>
      </c>
      <c r="H1556" s="12">
        <v>4</v>
      </c>
      <c r="I1556" s="24">
        <v>5</v>
      </c>
      <c r="J1556" s="12">
        <v>4</v>
      </c>
      <c r="K1556" s="10">
        <v>0.10000000000001601</v>
      </c>
      <c r="L1556" s="10">
        <v>-0.22499999999999101</v>
      </c>
      <c r="M1556" s="14">
        <v>99.147292102301606</v>
      </c>
      <c r="N1556" s="29">
        <v>2.92364605115083</v>
      </c>
      <c r="O1556" s="15">
        <v>2</v>
      </c>
      <c r="P1556" s="33">
        <v>-0.75</v>
      </c>
      <c r="Q1556" s="10">
        <v>2.7</v>
      </c>
      <c r="R1556" s="10">
        <v>2.15</v>
      </c>
      <c r="S1556" s="25">
        <v>49</v>
      </c>
      <c r="T1556" s="6" t="s">
        <v>57</v>
      </c>
      <c r="U1556" s="6" t="s">
        <v>52</v>
      </c>
      <c r="V1556" s="18" t="str">
        <f>"" &amp; IF(AND(O1556&lt;=-1.5,NOT(ISBLANK(AF1556))),"Z","")</f>
        <v/>
      </c>
      <c r="W1556" s="18" t="str">
        <f t="shared" si="262"/>
        <v/>
      </c>
      <c r="X1556" s="6"/>
      <c r="AB1556" s="18" t="str">
        <f t="shared" si="263"/>
        <v/>
      </c>
      <c r="AC1556" s="18" t="str">
        <f t="shared" si="264"/>
        <v/>
      </c>
      <c r="AD1556" s="18" t="str">
        <f t="shared" si="271"/>
        <v/>
      </c>
      <c r="AI1556" s="18" t="str">
        <f t="shared" si="266"/>
        <v/>
      </c>
      <c r="AJ1556" s="18" t="str">
        <f t="shared" si="267"/>
        <v/>
      </c>
      <c r="AK1556" s="18" t="str">
        <f t="shared" si="268"/>
        <v/>
      </c>
      <c r="AP1556" s="6" t="s">
        <v>315</v>
      </c>
      <c r="AT1556" s="10">
        <v>79.972292102301594</v>
      </c>
      <c r="BC1556" s="10">
        <v>121</v>
      </c>
      <c r="BD1556" s="10">
        <v>1</v>
      </c>
    </row>
    <row r="1557" spans="1:56" ht="23.25" x14ac:dyDescent="0.25">
      <c r="A1557" s="6" t="s">
        <v>740</v>
      </c>
      <c r="B1557" s="2" t="s">
        <v>176</v>
      </c>
      <c r="C1557" s="39" t="s">
        <v>235</v>
      </c>
      <c r="D1557" s="10">
        <v>1200</v>
      </c>
      <c r="E1557" s="24">
        <v>6</v>
      </c>
      <c r="F1557" s="12">
        <v>5</v>
      </c>
      <c r="G1557" s="24">
        <v>7</v>
      </c>
      <c r="H1557" s="12">
        <v>6</v>
      </c>
      <c r="I1557" s="24">
        <v>2</v>
      </c>
      <c r="J1557" s="12">
        <v>0</v>
      </c>
      <c r="K1557" s="10">
        <v>0</v>
      </c>
      <c r="L1557" s="16">
        <v>1.9875</v>
      </c>
      <c r="M1557" s="29">
        <v>104.80107677371601</v>
      </c>
      <c r="N1557" s="29">
        <v>2.5005383868582198</v>
      </c>
      <c r="O1557" s="15">
        <v>0</v>
      </c>
      <c r="P1557" s="16">
        <v>5.55</v>
      </c>
      <c r="Q1557" s="10">
        <v>-0.74999999999999301</v>
      </c>
      <c r="R1557" s="16">
        <v>3.75</v>
      </c>
      <c r="S1557" s="25">
        <v>35</v>
      </c>
      <c r="T1557" s="6" t="s">
        <v>111</v>
      </c>
      <c r="U1557" s="6" t="s">
        <v>52</v>
      </c>
      <c r="V1557" s="18" t="str">
        <f>"*" &amp; IF(AND(O1557&lt;=-1.5,NOT(ISBLANK(AF1557))),"Z","")</f>
        <v>*</v>
      </c>
      <c r="W1557" s="19" t="str">
        <f t="shared" si="262"/>
        <v/>
      </c>
      <c r="X1557" s="17" t="s">
        <v>66</v>
      </c>
      <c r="AA1557" s="20"/>
      <c r="AB1557" s="18" t="str">
        <f t="shared" si="263"/>
        <v/>
      </c>
      <c r="AC1557" s="19" t="str">
        <f t="shared" si="264"/>
        <v>*</v>
      </c>
      <c r="AD1557" s="19" t="str">
        <f t="shared" si="271"/>
        <v>G</v>
      </c>
      <c r="AI1557" s="18" t="str">
        <f t="shared" si="266"/>
        <v/>
      </c>
      <c r="AJ1557" s="18" t="str">
        <f t="shared" si="267"/>
        <v/>
      </c>
      <c r="AK1557" s="18" t="str">
        <f t="shared" si="268"/>
        <v/>
      </c>
      <c r="AP1557" s="6" t="s">
        <v>248</v>
      </c>
      <c r="AT1557" s="10">
        <v>85.701076773716395</v>
      </c>
      <c r="AU1557" s="21"/>
      <c r="BC1557" s="22">
        <v>122</v>
      </c>
      <c r="BD1557" s="28">
        <v>1</v>
      </c>
    </row>
    <row r="1558" spans="1:56" ht="23.25" x14ac:dyDescent="0.25">
      <c r="A1558" s="6" t="s">
        <v>740</v>
      </c>
      <c r="B1558" s="26" t="s">
        <v>408</v>
      </c>
      <c r="C1558" s="39" t="s">
        <v>195</v>
      </c>
      <c r="D1558" s="10">
        <v>1200</v>
      </c>
      <c r="E1558" s="11">
        <v>5</v>
      </c>
      <c r="F1558" s="12">
        <v>2</v>
      </c>
      <c r="G1558" s="11">
        <v>3</v>
      </c>
      <c r="H1558" s="12">
        <v>1</v>
      </c>
      <c r="I1558" s="11">
        <v>5</v>
      </c>
      <c r="J1558" s="12">
        <v>1</v>
      </c>
      <c r="K1558" s="10">
        <v>-1.0999999999999901</v>
      </c>
      <c r="L1558" s="13">
        <v>-3.53</v>
      </c>
      <c r="M1558" s="14">
        <v>93.303868834252199</v>
      </c>
      <c r="N1558" s="14">
        <v>-2.4480655828739399</v>
      </c>
      <c r="O1558" s="15">
        <v>0</v>
      </c>
      <c r="P1558" s="16">
        <v>0.25</v>
      </c>
      <c r="Q1558" s="10">
        <v>2.1000000000000099</v>
      </c>
      <c r="R1558" s="13">
        <v>2.2000000000000099</v>
      </c>
      <c r="S1558" s="10">
        <v>7</v>
      </c>
      <c r="T1558" s="6" t="s">
        <v>54</v>
      </c>
      <c r="U1558" s="17" t="s">
        <v>25</v>
      </c>
      <c r="V1558" s="18" t="str">
        <f t="shared" ref="V1558:V1563" si="272">"" &amp; IF(AND(O1558&lt;=-1.5,NOT(ISBLANK(AF1558))),"Z","")</f>
        <v/>
      </c>
      <c r="W1558" s="18" t="str">
        <f t="shared" si="262"/>
        <v/>
      </c>
      <c r="X1558" s="6"/>
      <c r="AB1558" s="18" t="str">
        <f t="shared" si="263"/>
        <v/>
      </c>
      <c r="AC1558" s="18" t="str">
        <f t="shared" si="264"/>
        <v/>
      </c>
      <c r="AD1558" s="18" t="str">
        <f t="shared" si="271"/>
        <v/>
      </c>
      <c r="AI1558" s="18" t="str">
        <f t="shared" si="266"/>
        <v/>
      </c>
      <c r="AJ1558" s="18" t="str">
        <f t="shared" si="267"/>
        <v/>
      </c>
      <c r="AK1558" s="18" t="str">
        <f t="shared" si="268"/>
        <v/>
      </c>
      <c r="AP1558" s="6" t="s">
        <v>312</v>
      </c>
      <c r="AT1558" s="10">
        <v>76.103868834252097</v>
      </c>
      <c r="BC1558" s="10">
        <v>121</v>
      </c>
      <c r="BD1558" s="10">
        <v>1</v>
      </c>
    </row>
    <row r="1559" spans="1:56" ht="23.25" x14ac:dyDescent="0.25">
      <c r="A1559" s="6" t="s">
        <v>740</v>
      </c>
      <c r="B1559" s="2" t="s">
        <v>387</v>
      </c>
      <c r="C1559" s="39" t="s">
        <v>195</v>
      </c>
      <c r="D1559" s="10">
        <v>1200</v>
      </c>
      <c r="E1559" s="24">
        <v>5</v>
      </c>
      <c r="F1559" s="12">
        <v>4</v>
      </c>
      <c r="G1559" s="24">
        <v>5</v>
      </c>
      <c r="H1559" s="12">
        <v>2</v>
      </c>
      <c r="I1559" s="24">
        <v>2</v>
      </c>
      <c r="J1559" s="12">
        <v>0</v>
      </c>
      <c r="K1559" s="10">
        <v>-1.1499999999999799</v>
      </c>
      <c r="L1559" s="10">
        <v>-3.2999999999999901</v>
      </c>
      <c r="M1559" s="14">
        <v>95.510942141139196</v>
      </c>
      <c r="N1559" s="14">
        <v>-1.7945289294304001</v>
      </c>
      <c r="O1559" s="15">
        <v>1</v>
      </c>
      <c r="P1559" s="16">
        <v>2</v>
      </c>
      <c r="Q1559" s="10">
        <v>2.0000000000000102</v>
      </c>
      <c r="R1559" s="10">
        <v>3.55</v>
      </c>
      <c r="S1559" s="25">
        <v>35</v>
      </c>
      <c r="T1559" s="6" t="s">
        <v>51</v>
      </c>
      <c r="U1559" s="6" t="s">
        <v>52</v>
      </c>
      <c r="V1559" s="18" t="str">
        <f t="shared" si="272"/>
        <v/>
      </c>
      <c r="W1559" s="19" t="str">
        <f t="shared" si="262"/>
        <v/>
      </c>
      <c r="X1559" s="6"/>
      <c r="AA1559" s="20"/>
      <c r="AB1559" s="18" t="str">
        <f t="shared" si="263"/>
        <v/>
      </c>
      <c r="AC1559" s="19" t="str">
        <f t="shared" si="264"/>
        <v/>
      </c>
      <c r="AD1559" s="18" t="str">
        <f t="shared" si="271"/>
        <v>GR</v>
      </c>
      <c r="AI1559" s="18" t="str">
        <f t="shared" si="266"/>
        <v/>
      </c>
      <c r="AJ1559" s="18" t="str">
        <f t="shared" si="267"/>
        <v/>
      </c>
      <c r="AK1559" s="18" t="str">
        <f t="shared" si="268"/>
        <v/>
      </c>
      <c r="AP1559" s="6" t="s">
        <v>244</v>
      </c>
      <c r="AT1559" s="10">
        <v>78.660942141139202</v>
      </c>
      <c r="AU1559" s="21"/>
      <c r="BC1559" s="22">
        <v>124</v>
      </c>
      <c r="BD1559" s="28">
        <v>1</v>
      </c>
    </row>
    <row r="1560" spans="1:56" ht="23.25" x14ac:dyDescent="0.25">
      <c r="A1560" s="6" t="s">
        <v>740</v>
      </c>
      <c r="B1560" s="26" t="s">
        <v>607</v>
      </c>
      <c r="C1560" s="39" t="s">
        <v>293</v>
      </c>
      <c r="D1560" s="10">
        <v>1200</v>
      </c>
      <c r="E1560" s="24">
        <v>2</v>
      </c>
      <c r="F1560" s="12">
        <v>1</v>
      </c>
      <c r="G1560" s="24">
        <v>2</v>
      </c>
      <c r="H1560" s="12">
        <v>1</v>
      </c>
      <c r="I1560" s="24">
        <v>1</v>
      </c>
      <c r="J1560" s="12">
        <v>0</v>
      </c>
      <c r="K1560" s="10">
        <v>-2.5</v>
      </c>
      <c r="L1560" s="10">
        <v>-2.27000000000002</v>
      </c>
      <c r="M1560" s="14">
        <v>97.969109866816396</v>
      </c>
      <c r="N1560" s="14">
        <v>-1.01544506659181</v>
      </c>
      <c r="O1560" s="15">
        <v>0</v>
      </c>
      <c r="P1560" s="16">
        <v>1.25</v>
      </c>
      <c r="Q1560" s="10">
        <v>1.75000000000001</v>
      </c>
      <c r="R1560" s="10">
        <v>2.75</v>
      </c>
      <c r="S1560" s="10">
        <v>14</v>
      </c>
      <c r="T1560" s="27" t="s">
        <v>61</v>
      </c>
      <c r="U1560" s="17" t="s">
        <v>25</v>
      </c>
      <c r="V1560" s="18" t="str">
        <f t="shared" si="272"/>
        <v/>
      </c>
      <c r="W1560" s="19" t="str">
        <f t="shared" si="262"/>
        <v/>
      </c>
      <c r="X1560" s="6"/>
      <c r="AA1560" s="20"/>
      <c r="AB1560" s="18" t="str">
        <f t="shared" si="263"/>
        <v/>
      </c>
      <c r="AC1560" s="19" t="str">
        <f t="shared" si="264"/>
        <v/>
      </c>
      <c r="AD1560" s="18" t="str">
        <f t="shared" si="271"/>
        <v>G</v>
      </c>
      <c r="AI1560" s="18" t="str">
        <f t="shared" si="266"/>
        <v/>
      </c>
      <c r="AJ1560" s="18" t="str">
        <f t="shared" si="267"/>
        <v/>
      </c>
      <c r="AK1560" s="18" t="str">
        <f t="shared" si="268"/>
        <v/>
      </c>
      <c r="AP1560" s="6" t="s">
        <v>282</v>
      </c>
      <c r="AT1560" s="10">
        <v>80.469109866816396</v>
      </c>
      <c r="AU1560" s="21"/>
      <c r="BC1560" s="22">
        <v>125</v>
      </c>
      <c r="BD1560" s="28">
        <v>1</v>
      </c>
    </row>
    <row r="1561" spans="1:56" ht="23.25" x14ac:dyDescent="0.25">
      <c r="A1561" s="6" t="s">
        <v>740</v>
      </c>
      <c r="B1561" s="26" t="s">
        <v>82</v>
      </c>
      <c r="C1561" s="9" t="s">
        <v>172</v>
      </c>
      <c r="D1561" s="10">
        <v>1400</v>
      </c>
      <c r="E1561" s="11">
        <v>2</v>
      </c>
      <c r="F1561" s="12">
        <v>2</v>
      </c>
      <c r="G1561" s="11">
        <v>2</v>
      </c>
      <c r="H1561" s="12">
        <v>1</v>
      </c>
      <c r="I1561" s="11">
        <v>6</v>
      </c>
      <c r="J1561" s="12">
        <v>6</v>
      </c>
      <c r="K1561" s="10">
        <v>-0.50000000000000699</v>
      </c>
      <c r="L1561" s="15">
        <v>-1.2875000000000301</v>
      </c>
      <c r="M1561" s="36">
        <v>92.116640515828905</v>
      </c>
      <c r="N1561" s="36">
        <v>0.558320257914389</v>
      </c>
      <c r="O1561" s="15">
        <v>0</v>
      </c>
      <c r="P1561" s="34">
        <v>-4.5</v>
      </c>
      <c r="Q1561" s="10">
        <v>2.6500000000000101</v>
      </c>
      <c r="R1561" s="13">
        <v>-0.84999999999999098</v>
      </c>
      <c r="S1561" s="10">
        <v>25</v>
      </c>
      <c r="T1561" s="30" t="s">
        <v>61</v>
      </c>
      <c r="U1561" s="17" t="s">
        <v>25</v>
      </c>
      <c r="V1561" s="18" t="str">
        <f t="shared" si="272"/>
        <v/>
      </c>
      <c r="W1561" s="18" t="str">
        <f t="shared" si="262"/>
        <v/>
      </c>
      <c r="X1561" s="6"/>
      <c r="AB1561" s="18" t="str">
        <f t="shared" si="263"/>
        <v/>
      </c>
      <c r="AC1561" s="18" t="str">
        <f t="shared" si="264"/>
        <v/>
      </c>
      <c r="AD1561" s="18" t="str">
        <f t="shared" si="271"/>
        <v/>
      </c>
      <c r="AI1561" s="18" t="str">
        <f t="shared" si="266"/>
        <v/>
      </c>
      <c r="AJ1561" s="18" t="str">
        <f t="shared" si="267"/>
        <v/>
      </c>
      <c r="AK1561" s="18" t="str">
        <f t="shared" si="268"/>
        <v/>
      </c>
      <c r="AP1561" s="6" t="s">
        <v>274</v>
      </c>
      <c r="AT1561" s="10">
        <v>78.491640515828806</v>
      </c>
      <c r="BC1561" s="10">
        <v>130</v>
      </c>
      <c r="BD1561" s="10">
        <v>0</v>
      </c>
    </row>
    <row r="1562" spans="1:56" ht="23.25" x14ac:dyDescent="0.25">
      <c r="A1562" s="6" t="s">
        <v>743</v>
      </c>
      <c r="B1562" s="6" t="s">
        <v>45</v>
      </c>
      <c r="C1562" s="9" t="s">
        <v>203</v>
      </c>
      <c r="D1562" s="10">
        <v>1400</v>
      </c>
      <c r="E1562" s="24">
        <v>10</v>
      </c>
      <c r="F1562" s="12">
        <v>6</v>
      </c>
      <c r="G1562" s="24">
        <v>8</v>
      </c>
      <c r="H1562" s="12">
        <v>4</v>
      </c>
      <c r="I1562" s="24">
        <v>12</v>
      </c>
      <c r="J1562" s="12">
        <v>10</v>
      </c>
      <c r="K1562" s="10">
        <v>1.6499999999999899</v>
      </c>
      <c r="L1562" s="15">
        <v>2.8499999999999801</v>
      </c>
      <c r="M1562" s="14">
        <v>87.724451761468003</v>
      </c>
      <c r="N1562" s="29">
        <v>1.4622258807340001</v>
      </c>
      <c r="O1562" s="35">
        <v>2</v>
      </c>
      <c r="P1562" s="33">
        <v>-5.75</v>
      </c>
      <c r="Q1562" s="10">
        <v>-4.75</v>
      </c>
      <c r="R1562" s="13">
        <v>-9.3500000000000103</v>
      </c>
      <c r="T1562" s="6" t="s">
        <v>57</v>
      </c>
      <c r="U1562" s="6" t="s">
        <v>52</v>
      </c>
      <c r="V1562" s="18" t="str">
        <f t="shared" si="272"/>
        <v/>
      </c>
      <c r="W1562" s="18" t="str">
        <f t="shared" si="262"/>
        <v/>
      </c>
      <c r="X1562" s="6"/>
      <c r="AB1562" s="18" t="str">
        <f t="shared" si="263"/>
        <v/>
      </c>
      <c r="AC1562" s="18" t="str">
        <f t="shared" si="264"/>
        <v/>
      </c>
      <c r="AD1562" s="18" t="str">
        <f t="shared" si="271"/>
        <v/>
      </c>
      <c r="AI1562" s="18" t="str">
        <f t="shared" si="266"/>
        <v/>
      </c>
      <c r="AJ1562" s="18" t="str">
        <f t="shared" si="267"/>
        <v/>
      </c>
      <c r="AK1562" s="18" t="str">
        <f t="shared" si="268"/>
        <v/>
      </c>
      <c r="AP1562" s="6" t="s">
        <v>744</v>
      </c>
      <c r="AT1562" s="10">
        <v>81.174451761468006</v>
      </c>
      <c r="BC1562" s="10">
        <v>119</v>
      </c>
      <c r="BD1562" s="10">
        <v>-2</v>
      </c>
    </row>
    <row r="1563" spans="1:56" ht="23.25" x14ac:dyDescent="0.25">
      <c r="A1563" s="6" t="s">
        <v>743</v>
      </c>
      <c r="B1563" s="2" t="s">
        <v>63</v>
      </c>
      <c r="C1563" s="9" t="s">
        <v>60</v>
      </c>
      <c r="D1563" s="10">
        <v>1400</v>
      </c>
      <c r="E1563" s="24">
        <v>1</v>
      </c>
      <c r="F1563" s="12">
        <v>0</v>
      </c>
      <c r="G1563" s="24">
        <v>1</v>
      </c>
      <c r="H1563" s="12">
        <v>0</v>
      </c>
      <c r="I1563" s="24">
        <v>2</v>
      </c>
      <c r="J1563" s="12">
        <v>0</v>
      </c>
      <c r="K1563" s="10">
        <v>-7.7999999999999803</v>
      </c>
      <c r="L1563" s="13">
        <v>-7.7222222222221903</v>
      </c>
      <c r="M1563" s="14">
        <v>89.402101399939895</v>
      </c>
      <c r="N1563" s="14">
        <v>-4.94894930002999</v>
      </c>
      <c r="O1563" s="15">
        <v>0</v>
      </c>
      <c r="P1563" s="33">
        <v>-0.1</v>
      </c>
      <c r="Q1563" s="10">
        <v>6.4000000000000101</v>
      </c>
      <c r="R1563" s="13">
        <v>6.05</v>
      </c>
      <c r="S1563" s="25">
        <v>35</v>
      </c>
      <c r="T1563" s="27" t="s">
        <v>61</v>
      </c>
      <c r="U1563" s="17" t="s">
        <v>25</v>
      </c>
      <c r="V1563" s="18" t="str">
        <f t="shared" si="272"/>
        <v/>
      </c>
      <c r="W1563" s="19" t="str">
        <f t="shared" si="262"/>
        <v/>
      </c>
      <c r="X1563" s="6"/>
      <c r="AA1563" s="20"/>
      <c r="AB1563" s="18" t="str">
        <f t="shared" si="263"/>
        <v/>
      </c>
      <c r="AC1563" s="19" t="str">
        <f t="shared" si="264"/>
        <v/>
      </c>
      <c r="AD1563" s="18" t="str">
        <f t="shared" si="271"/>
        <v>GR</v>
      </c>
      <c r="AI1563" s="18" t="str">
        <f t="shared" si="266"/>
        <v/>
      </c>
      <c r="AJ1563" s="18" t="str">
        <f t="shared" si="267"/>
        <v/>
      </c>
      <c r="AK1563" s="18" t="str">
        <f t="shared" si="268"/>
        <v/>
      </c>
      <c r="AP1563" s="6" t="s">
        <v>389</v>
      </c>
      <c r="AT1563" s="10">
        <v>81.452101399940005</v>
      </c>
      <c r="AU1563" s="21"/>
      <c r="BC1563" s="22">
        <v>122</v>
      </c>
      <c r="BD1563" s="28">
        <v>4</v>
      </c>
    </row>
    <row r="1564" spans="1:56" ht="23.25" x14ac:dyDescent="0.25">
      <c r="A1564" s="6" t="s">
        <v>743</v>
      </c>
      <c r="B1564" s="26" t="s">
        <v>350</v>
      </c>
      <c r="C1564" s="9" t="s">
        <v>60</v>
      </c>
      <c r="D1564" s="10">
        <v>1400</v>
      </c>
      <c r="E1564" s="24">
        <v>5</v>
      </c>
      <c r="F1564" s="12">
        <v>4</v>
      </c>
      <c r="G1564" s="24">
        <v>3</v>
      </c>
      <c r="H1564" s="12">
        <v>2</v>
      </c>
      <c r="I1564" s="24">
        <v>3</v>
      </c>
      <c r="J1564" s="12">
        <v>2</v>
      </c>
      <c r="K1564" s="10">
        <v>0.10000000000001601</v>
      </c>
      <c r="L1564" s="16">
        <v>4.1200000000000303</v>
      </c>
      <c r="M1564" s="29">
        <v>103.925586628842</v>
      </c>
      <c r="N1564" s="29">
        <v>3.5627933144208201</v>
      </c>
      <c r="O1564" s="35">
        <v>2</v>
      </c>
      <c r="P1564" s="16">
        <v>0</v>
      </c>
      <c r="Q1564" s="10">
        <v>1.0999999999999901</v>
      </c>
      <c r="R1564" s="16">
        <v>1.0999999999999901</v>
      </c>
      <c r="S1564" s="10">
        <v>29</v>
      </c>
      <c r="T1564" s="6" t="s">
        <v>51</v>
      </c>
      <c r="U1564" s="6" t="s">
        <v>52</v>
      </c>
      <c r="V1564" s="18" t="str">
        <f>"*" &amp; IF(AND(O1564&lt;=-1.5,NOT(ISBLANK(AF1564))),"Z","")</f>
        <v>*</v>
      </c>
      <c r="W1564" s="19" t="str">
        <f t="shared" si="262"/>
        <v/>
      </c>
      <c r="X1564" s="6"/>
      <c r="AA1564" s="20"/>
      <c r="AB1564" s="19" t="str">
        <f t="shared" si="263"/>
        <v>*</v>
      </c>
      <c r="AC1564" s="19" t="str">
        <f t="shared" si="264"/>
        <v/>
      </c>
      <c r="AD1564" s="19" t="str">
        <f t="shared" si="271"/>
        <v>G</v>
      </c>
      <c r="AI1564" s="18" t="str">
        <f t="shared" si="266"/>
        <v/>
      </c>
      <c r="AJ1564" s="18" t="str">
        <f t="shared" si="267"/>
        <v/>
      </c>
      <c r="AK1564" s="18" t="str">
        <f t="shared" si="268"/>
        <v/>
      </c>
      <c r="AP1564" s="6" t="s">
        <v>242</v>
      </c>
      <c r="AT1564" s="10">
        <v>96.125586628841603</v>
      </c>
      <c r="AU1564" s="21"/>
      <c r="BC1564" s="22">
        <v>122</v>
      </c>
      <c r="BD1564" s="10">
        <v>0</v>
      </c>
    </row>
    <row r="1565" spans="1:56" ht="23.25" x14ac:dyDescent="0.25">
      <c r="A1565" s="6" t="s">
        <v>743</v>
      </c>
      <c r="B1565" s="23" t="s">
        <v>68</v>
      </c>
      <c r="C1565" s="9" t="s">
        <v>203</v>
      </c>
      <c r="D1565" s="10">
        <v>1400</v>
      </c>
      <c r="E1565" s="24">
        <v>2</v>
      </c>
      <c r="F1565" s="12">
        <v>1</v>
      </c>
      <c r="G1565" s="24">
        <v>2</v>
      </c>
      <c r="H1565" s="12">
        <v>0</v>
      </c>
      <c r="I1565" s="24">
        <v>2</v>
      </c>
      <c r="J1565" s="12">
        <v>2</v>
      </c>
      <c r="K1565" s="10">
        <v>-4.1999999999999797</v>
      </c>
      <c r="L1565" s="10">
        <v>-1.4111111111110799</v>
      </c>
      <c r="M1565" s="14">
        <v>94.319646069718004</v>
      </c>
      <c r="N1565" s="14">
        <v>-1.54017696514096</v>
      </c>
      <c r="O1565" s="15">
        <v>1</v>
      </c>
      <c r="P1565" s="33">
        <v>-1.65</v>
      </c>
      <c r="Q1565" s="10">
        <v>2.6500000000000101</v>
      </c>
      <c r="R1565" s="10">
        <v>1.5499999999999901</v>
      </c>
      <c r="S1565" s="25">
        <v>69</v>
      </c>
      <c r="T1565" s="30" t="s">
        <v>61</v>
      </c>
      <c r="U1565" s="17" t="s">
        <v>25</v>
      </c>
      <c r="V1565" s="18" t="str">
        <f>"" &amp; IF(AND(O1565&lt;=-1.5,NOT(ISBLANK(AF1565))),"Z","")</f>
        <v/>
      </c>
      <c r="W1565" s="19" t="str">
        <f t="shared" si="262"/>
        <v/>
      </c>
      <c r="X1565" s="6"/>
      <c r="AA1565" s="20"/>
      <c r="AB1565" s="18" t="str">
        <f t="shared" si="263"/>
        <v/>
      </c>
      <c r="AC1565" s="19" t="str">
        <f t="shared" si="264"/>
        <v/>
      </c>
      <c r="AD1565" s="18" t="str">
        <f t="shared" si="271"/>
        <v>GR</v>
      </c>
      <c r="AI1565" s="18" t="str">
        <f t="shared" si="266"/>
        <v/>
      </c>
      <c r="AJ1565" s="18" t="str">
        <f t="shared" si="267"/>
        <v/>
      </c>
      <c r="AK1565" s="18" t="str">
        <f t="shared" si="268"/>
        <v/>
      </c>
      <c r="AP1565" s="6" t="s">
        <v>486</v>
      </c>
      <c r="AT1565" s="10">
        <v>89.294646069718098</v>
      </c>
      <c r="AU1565" s="21"/>
      <c r="BC1565" s="22">
        <v>129</v>
      </c>
      <c r="BD1565" s="10">
        <v>0</v>
      </c>
    </row>
    <row r="1566" spans="1:56" ht="23.25" x14ac:dyDescent="0.25">
      <c r="A1566" s="6" t="s">
        <v>743</v>
      </c>
      <c r="B1566" s="26" t="s">
        <v>199</v>
      </c>
      <c r="C1566" s="9" t="s">
        <v>219</v>
      </c>
      <c r="D1566" s="10">
        <v>1400</v>
      </c>
      <c r="E1566" s="24">
        <v>4</v>
      </c>
      <c r="F1566" s="12">
        <v>2</v>
      </c>
      <c r="G1566" s="24">
        <v>6</v>
      </c>
      <c r="H1566" s="12">
        <v>2</v>
      </c>
      <c r="I1566" s="24">
        <v>5</v>
      </c>
      <c r="J1566" s="12">
        <v>3</v>
      </c>
      <c r="K1566" s="10">
        <v>-0.44999999999998203</v>
      </c>
      <c r="L1566" s="34">
        <v>0.67777777777780901</v>
      </c>
      <c r="M1566" s="14">
        <v>96.8371504613621</v>
      </c>
      <c r="N1566" s="29">
        <v>1.0685752306810801</v>
      </c>
      <c r="O1566" s="15">
        <v>0</v>
      </c>
      <c r="P1566" s="33">
        <v>-1.5</v>
      </c>
      <c r="Q1566" s="10">
        <v>0.85000000000000897</v>
      </c>
      <c r="R1566" s="10">
        <v>-0.39999999999999097</v>
      </c>
      <c r="S1566" s="10">
        <v>23</v>
      </c>
      <c r="T1566" s="6" t="s">
        <v>65</v>
      </c>
      <c r="U1566" s="17" t="s">
        <v>25</v>
      </c>
      <c r="V1566" s="18" t="str">
        <f>"*" &amp; IF(AND(O1566&lt;=-1.5,NOT(ISBLANK(AF1566))),"Z","")</f>
        <v>*</v>
      </c>
      <c r="W1566" s="19" t="str">
        <f t="shared" si="262"/>
        <v/>
      </c>
      <c r="X1566" s="6"/>
      <c r="AA1566" s="20"/>
      <c r="AB1566" s="18" t="str">
        <f t="shared" si="263"/>
        <v/>
      </c>
      <c r="AC1566" s="19" t="str">
        <f t="shared" si="264"/>
        <v/>
      </c>
      <c r="AD1566" s="18" t="str">
        <f t="shared" si="271"/>
        <v>GR</v>
      </c>
      <c r="AI1566" s="18" t="str">
        <f t="shared" si="266"/>
        <v/>
      </c>
      <c r="AJ1566" s="18" t="str">
        <f t="shared" si="267"/>
        <v/>
      </c>
      <c r="AK1566" s="18" t="str">
        <f t="shared" si="268"/>
        <v/>
      </c>
      <c r="AP1566" s="6" t="s">
        <v>469</v>
      </c>
      <c r="AT1566" s="10">
        <v>87.262150461362197</v>
      </c>
      <c r="AU1566" s="21"/>
      <c r="BC1566" s="22">
        <v>120</v>
      </c>
      <c r="BD1566" s="10">
        <v>0</v>
      </c>
    </row>
    <row r="1567" spans="1:56" ht="23.25" x14ac:dyDescent="0.25">
      <c r="A1567" s="6" t="s">
        <v>743</v>
      </c>
      <c r="B1567" s="31" t="s">
        <v>200</v>
      </c>
      <c r="C1567" s="9" t="s">
        <v>201</v>
      </c>
      <c r="D1567" s="10">
        <v>1400</v>
      </c>
      <c r="E1567" s="24">
        <v>3</v>
      </c>
      <c r="F1567" s="12">
        <v>2</v>
      </c>
      <c r="G1567" s="24">
        <v>3</v>
      </c>
      <c r="H1567" s="12">
        <v>2</v>
      </c>
      <c r="I1567" s="24">
        <v>10</v>
      </c>
      <c r="J1567" s="12">
        <v>4</v>
      </c>
      <c r="K1567" s="10">
        <v>3.8500000000000201</v>
      </c>
      <c r="L1567" s="10">
        <v>5.9000000000000199</v>
      </c>
      <c r="M1567" s="29">
        <v>106.693894024795</v>
      </c>
      <c r="N1567" s="29">
        <v>6.5969470123976501</v>
      </c>
      <c r="O1567" s="15">
        <v>0</v>
      </c>
      <c r="P1567" s="33">
        <v>-2.5</v>
      </c>
      <c r="Q1567" s="10">
        <v>-0.60000000000000497</v>
      </c>
      <c r="R1567" s="10">
        <v>-2.6500000000000101</v>
      </c>
      <c r="S1567" s="25">
        <v>39</v>
      </c>
      <c r="T1567" s="32">
        <v>8</v>
      </c>
      <c r="U1567" s="17" t="s">
        <v>78</v>
      </c>
      <c r="V1567" s="18" t="str">
        <f>"*" &amp; IF(AND(O1567&lt;=-1.5,NOT(ISBLANK(AF1567))),"Z","")</f>
        <v>*</v>
      </c>
      <c r="W1567" s="19" t="str">
        <f t="shared" si="262"/>
        <v/>
      </c>
      <c r="X1567" s="17" t="s">
        <v>75</v>
      </c>
      <c r="Y1567" s="18" t="str">
        <f>IF(AND(ISNUMBER(AS1567),VALUE(AS1567)&gt;2),IF(LEN(AF1567)&gt;0,"***","**"),"*")</f>
        <v>*</v>
      </c>
      <c r="AA1567" s="20"/>
      <c r="AB1567" s="18" t="str">
        <f t="shared" si="263"/>
        <v/>
      </c>
      <c r="AC1567" s="19" t="str">
        <f t="shared" si="264"/>
        <v/>
      </c>
      <c r="AD1567" s="6" t="s">
        <v>24</v>
      </c>
      <c r="AI1567" s="18" t="str">
        <f t="shared" si="266"/>
        <v/>
      </c>
      <c r="AJ1567" s="18" t="str">
        <f t="shared" si="267"/>
        <v/>
      </c>
      <c r="AK1567" s="18" t="str">
        <f t="shared" si="268"/>
        <v/>
      </c>
      <c r="AP1567" s="6" t="s">
        <v>151</v>
      </c>
      <c r="AT1567" s="10">
        <v>98.693894024795298</v>
      </c>
      <c r="AU1567" s="21"/>
      <c r="BC1567" s="22">
        <v>115</v>
      </c>
      <c r="BD1567" s="10">
        <v>-1</v>
      </c>
    </row>
    <row r="1568" spans="1:56" ht="23.25" x14ac:dyDescent="0.25">
      <c r="A1568" s="6" t="s">
        <v>743</v>
      </c>
      <c r="B1568" s="26" t="s">
        <v>253</v>
      </c>
      <c r="C1568" s="37" t="s">
        <v>164</v>
      </c>
      <c r="D1568" s="10">
        <v>1200</v>
      </c>
      <c r="E1568" s="11">
        <v>5</v>
      </c>
      <c r="F1568" s="12">
        <v>2</v>
      </c>
      <c r="G1568" s="11">
        <v>5</v>
      </c>
      <c r="H1568" s="12">
        <v>2</v>
      </c>
      <c r="I1568" s="11">
        <v>11</v>
      </c>
      <c r="J1568" s="12">
        <v>8</v>
      </c>
      <c r="K1568" s="10">
        <v>1.6500000000000099</v>
      </c>
      <c r="L1568" s="15">
        <v>0.61666666666666203</v>
      </c>
      <c r="M1568" s="14">
        <v>91.483449591753597</v>
      </c>
      <c r="N1568" s="29">
        <v>2.3917247958768</v>
      </c>
      <c r="O1568" s="15">
        <v>0</v>
      </c>
      <c r="P1568" s="33">
        <v>-5.75</v>
      </c>
      <c r="Q1568" s="10">
        <v>-0.35000000000000098</v>
      </c>
      <c r="R1568" s="13">
        <v>-5</v>
      </c>
      <c r="S1568" s="10">
        <v>22</v>
      </c>
      <c r="T1568" s="6" t="s">
        <v>65</v>
      </c>
      <c r="U1568" s="17" t="s">
        <v>25</v>
      </c>
      <c r="V1568" s="18" t="str">
        <f t="shared" ref="V1568:V1573" si="273">"" &amp; IF(AND(O1568&lt;=-1.5,NOT(ISBLANK(AF1568))),"Z","")</f>
        <v/>
      </c>
      <c r="W1568" s="18" t="str">
        <f t="shared" si="262"/>
        <v/>
      </c>
      <c r="X1568" s="6"/>
      <c r="AB1568" s="18" t="str">
        <f t="shared" si="263"/>
        <v/>
      </c>
      <c r="AC1568" s="18" t="str">
        <f t="shared" si="264"/>
        <v/>
      </c>
      <c r="AD1568" s="18" t="str">
        <f t="shared" ref="AD1568:AD1599" si="274">IF(AND(OR(I1568=1,I1568=2,I1568=3,I1568=4),M1568&gt;=97.5),"G",IF(OR(AND(J1568&lt;=3,I1568&lt;8,P1568&gt;-1.6,M1568&gt;=95,M1568&lt;300),AND(OR(I1568=1,I1568=2,I1568=3),M1568&lt;97.5)),"GR",""))</f>
        <v/>
      </c>
      <c r="AI1568" s="18" t="str">
        <f t="shared" si="266"/>
        <v/>
      </c>
      <c r="AJ1568" s="18" t="str">
        <f t="shared" si="267"/>
        <v/>
      </c>
      <c r="AK1568" s="18" t="str">
        <f t="shared" si="268"/>
        <v/>
      </c>
      <c r="AP1568" s="6" t="s">
        <v>290</v>
      </c>
      <c r="AT1568" s="10">
        <v>83.908449591753595</v>
      </c>
      <c r="BC1568" s="10">
        <v>117</v>
      </c>
      <c r="BD1568" s="10">
        <v>0</v>
      </c>
    </row>
    <row r="1569" spans="1:56" ht="23.25" x14ac:dyDescent="0.25">
      <c r="A1569" s="6" t="s">
        <v>743</v>
      </c>
      <c r="B1569" s="26" t="s">
        <v>254</v>
      </c>
      <c r="C1569" s="9" t="s">
        <v>172</v>
      </c>
      <c r="D1569" s="10">
        <v>1400</v>
      </c>
      <c r="E1569" s="24">
        <v>4</v>
      </c>
      <c r="F1569" s="12">
        <v>3</v>
      </c>
      <c r="G1569" s="24">
        <v>3</v>
      </c>
      <c r="H1569" s="12">
        <v>1</v>
      </c>
      <c r="I1569" s="24">
        <v>11</v>
      </c>
      <c r="J1569" s="12">
        <v>4</v>
      </c>
      <c r="K1569" s="10">
        <v>2.0500000000000198</v>
      </c>
      <c r="L1569" s="15">
        <v>2.3187499999999899</v>
      </c>
      <c r="M1569" s="14">
        <v>96.182616594503003</v>
      </c>
      <c r="N1569" s="29">
        <v>1.4413082972514999</v>
      </c>
      <c r="O1569" s="35">
        <v>2</v>
      </c>
      <c r="P1569" s="33">
        <v>-3.5</v>
      </c>
      <c r="Q1569" s="10">
        <v>-1.05</v>
      </c>
      <c r="R1569" s="13">
        <v>-3.7999999999999901</v>
      </c>
      <c r="S1569" s="10">
        <v>21</v>
      </c>
      <c r="T1569" s="6" t="s">
        <v>51</v>
      </c>
      <c r="U1569" s="17" t="s">
        <v>25</v>
      </c>
      <c r="V1569" s="18" t="str">
        <f t="shared" si="273"/>
        <v/>
      </c>
      <c r="W1569" s="18" t="str">
        <f t="shared" si="262"/>
        <v/>
      </c>
      <c r="X1569" s="17" t="s">
        <v>166</v>
      </c>
      <c r="AB1569" s="18" t="str">
        <f t="shared" si="263"/>
        <v/>
      </c>
      <c r="AC1569" s="18" t="str">
        <f t="shared" si="264"/>
        <v/>
      </c>
      <c r="AD1569" s="18" t="str">
        <f t="shared" si="274"/>
        <v/>
      </c>
      <c r="AI1569" s="18" t="str">
        <f t="shared" si="266"/>
        <v/>
      </c>
      <c r="AJ1569" s="18" t="str">
        <f t="shared" si="267"/>
        <v/>
      </c>
      <c r="AK1569" s="18" t="str">
        <f t="shared" si="268"/>
        <v/>
      </c>
      <c r="AP1569" s="6" t="s">
        <v>215</v>
      </c>
      <c r="AT1569" s="10">
        <v>86.007616594503006</v>
      </c>
      <c r="BC1569" s="10">
        <v>135</v>
      </c>
      <c r="BD1569" s="10">
        <v>-1</v>
      </c>
    </row>
    <row r="1570" spans="1:56" ht="23.25" x14ac:dyDescent="0.25">
      <c r="A1570" s="6" t="s">
        <v>743</v>
      </c>
      <c r="B1570" s="26" t="s">
        <v>77</v>
      </c>
      <c r="C1570" s="9" t="s">
        <v>216</v>
      </c>
      <c r="D1570" s="10">
        <v>1400</v>
      </c>
      <c r="E1570" s="24">
        <v>1</v>
      </c>
      <c r="F1570" s="12">
        <v>0</v>
      </c>
      <c r="G1570" s="24">
        <v>1</v>
      </c>
      <c r="H1570" s="12">
        <v>0</v>
      </c>
      <c r="I1570" s="24">
        <v>9</v>
      </c>
      <c r="J1570" s="12">
        <v>4</v>
      </c>
      <c r="K1570" s="10">
        <v>-9.9999999999980105E-2</v>
      </c>
      <c r="L1570" s="15">
        <v>1.4437499999999901</v>
      </c>
      <c r="M1570" s="14">
        <v>95.419131371157803</v>
      </c>
      <c r="N1570" s="29">
        <v>1.2095656855789401</v>
      </c>
      <c r="O1570" s="15">
        <v>0</v>
      </c>
      <c r="P1570" s="33">
        <v>-4.25</v>
      </c>
      <c r="Q1570" s="10">
        <v>0.250000000000004</v>
      </c>
      <c r="R1570" s="13">
        <v>-3.2499999999999898</v>
      </c>
      <c r="S1570" s="10">
        <v>28</v>
      </c>
      <c r="T1570" s="30" t="s">
        <v>61</v>
      </c>
      <c r="U1570" s="17" t="s">
        <v>25</v>
      </c>
      <c r="V1570" s="18" t="str">
        <f t="shared" si="273"/>
        <v/>
      </c>
      <c r="W1570" s="18" t="str">
        <f t="shared" si="262"/>
        <v/>
      </c>
      <c r="X1570" s="6"/>
      <c r="AB1570" s="18" t="str">
        <f t="shared" si="263"/>
        <v/>
      </c>
      <c r="AC1570" s="18" t="str">
        <f t="shared" si="264"/>
        <v/>
      </c>
      <c r="AD1570" s="18" t="str">
        <f t="shared" si="274"/>
        <v/>
      </c>
      <c r="AI1570" s="18" t="str">
        <f t="shared" si="266"/>
        <v/>
      </c>
      <c r="AJ1570" s="18" t="str">
        <f t="shared" si="267"/>
        <v/>
      </c>
      <c r="AK1570" s="18" t="str">
        <f t="shared" si="268"/>
        <v/>
      </c>
      <c r="AP1570" s="6" t="s">
        <v>215</v>
      </c>
      <c r="AT1570" s="10">
        <v>84.544131371157903</v>
      </c>
      <c r="BC1570" s="10">
        <v>135</v>
      </c>
      <c r="BD1570" s="10">
        <v>0</v>
      </c>
    </row>
    <row r="1571" spans="1:56" ht="23.25" x14ac:dyDescent="0.25">
      <c r="A1571" s="6" t="s">
        <v>743</v>
      </c>
      <c r="B1571" s="2" t="s">
        <v>80</v>
      </c>
      <c r="C1571" s="9" t="s">
        <v>216</v>
      </c>
      <c r="D1571" s="10">
        <v>1400</v>
      </c>
      <c r="E1571" s="11">
        <v>2</v>
      </c>
      <c r="F1571" s="12">
        <v>1</v>
      </c>
      <c r="G1571" s="11">
        <v>2</v>
      </c>
      <c r="H1571" s="12">
        <v>1</v>
      </c>
      <c r="I1571" s="11">
        <v>13</v>
      </c>
      <c r="J1571" s="12">
        <v>9</v>
      </c>
      <c r="K1571" s="10">
        <v>0.55000000000003302</v>
      </c>
      <c r="L1571" s="15">
        <v>1.4312499999999899</v>
      </c>
      <c r="M1571" s="14">
        <v>95.507251116523506</v>
      </c>
      <c r="N1571" s="29">
        <v>4.7536255582617297</v>
      </c>
      <c r="O1571" s="15">
        <v>0</v>
      </c>
      <c r="P1571" s="33">
        <v>-8</v>
      </c>
      <c r="Q1571" s="10">
        <v>3.0000000000000102</v>
      </c>
      <c r="R1571" s="13">
        <v>-3.4</v>
      </c>
      <c r="S1571" s="25">
        <v>35</v>
      </c>
      <c r="T1571" s="30" t="s">
        <v>61</v>
      </c>
      <c r="U1571" s="17" t="s">
        <v>25</v>
      </c>
      <c r="V1571" s="18" t="str">
        <f t="shared" si="273"/>
        <v/>
      </c>
      <c r="W1571" s="18" t="str">
        <f t="shared" si="262"/>
        <v/>
      </c>
      <c r="X1571" s="6"/>
      <c r="AB1571" s="18" t="str">
        <f t="shared" si="263"/>
        <v/>
      </c>
      <c r="AC1571" s="18" t="str">
        <f t="shared" si="264"/>
        <v/>
      </c>
      <c r="AD1571" s="18" t="str">
        <f t="shared" si="274"/>
        <v/>
      </c>
      <c r="AI1571" s="18" t="str">
        <f t="shared" si="266"/>
        <v/>
      </c>
      <c r="AJ1571" s="18" t="str">
        <f t="shared" si="267"/>
        <v/>
      </c>
      <c r="AK1571" s="18" t="str">
        <f t="shared" si="268"/>
        <v/>
      </c>
      <c r="AP1571" s="6" t="s">
        <v>438</v>
      </c>
      <c r="AT1571" s="10">
        <v>83.882251116523506</v>
      </c>
      <c r="BC1571" s="10">
        <v>135</v>
      </c>
      <c r="BD1571" s="10">
        <v>0</v>
      </c>
    </row>
    <row r="1572" spans="1:56" ht="23.25" x14ac:dyDescent="0.25">
      <c r="A1572" s="6" t="s">
        <v>745</v>
      </c>
      <c r="B1572" s="6" t="s">
        <v>246</v>
      </c>
      <c r="C1572" s="39" t="s">
        <v>237</v>
      </c>
      <c r="D1572" s="10">
        <v>1200</v>
      </c>
      <c r="E1572" s="11">
        <v>10</v>
      </c>
      <c r="F1572" s="12">
        <v>5</v>
      </c>
      <c r="G1572" s="11">
        <v>8</v>
      </c>
      <c r="H1572" s="12">
        <v>4</v>
      </c>
      <c r="I1572" s="11">
        <v>1</v>
      </c>
      <c r="J1572" s="12">
        <v>0</v>
      </c>
      <c r="K1572" s="10">
        <v>0.75000000000001099</v>
      </c>
      <c r="L1572" s="10">
        <v>0.45000000000002699</v>
      </c>
      <c r="M1572" s="29">
        <v>101.393672462702</v>
      </c>
      <c r="N1572" s="29">
        <v>0.69683623135091499</v>
      </c>
      <c r="O1572" s="15">
        <v>1</v>
      </c>
      <c r="P1572" s="16">
        <v>4</v>
      </c>
      <c r="Q1572" s="10">
        <v>0</v>
      </c>
      <c r="R1572" s="10">
        <v>3.2</v>
      </c>
      <c r="T1572" s="6" t="s">
        <v>57</v>
      </c>
      <c r="U1572" s="6" t="s">
        <v>52</v>
      </c>
      <c r="V1572" s="18" t="str">
        <f t="shared" si="273"/>
        <v/>
      </c>
      <c r="W1572" s="19" t="str">
        <f t="shared" si="262"/>
        <v/>
      </c>
      <c r="X1572" s="17" t="s">
        <v>66</v>
      </c>
      <c r="AA1572" s="20"/>
      <c r="AB1572" s="18" t="str">
        <f t="shared" si="263"/>
        <v/>
      </c>
      <c r="AC1572" s="19" t="str">
        <f t="shared" si="264"/>
        <v>*</v>
      </c>
      <c r="AD1572" s="19" t="str">
        <f t="shared" si="274"/>
        <v>G</v>
      </c>
      <c r="AI1572" s="18" t="str">
        <f t="shared" si="266"/>
        <v/>
      </c>
      <c r="AJ1572" s="18" t="str">
        <f t="shared" si="267"/>
        <v/>
      </c>
      <c r="AK1572" s="18" t="str">
        <f t="shared" si="268"/>
        <v/>
      </c>
      <c r="AP1572" s="6" t="s">
        <v>255</v>
      </c>
      <c r="AT1572" s="10">
        <v>84.893672462701801</v>
      </c>
      <c r="AU1572" s="21"/>
      <c r="BC1572" s="22">
        <v>123</v>
      </c>
      <c r="BD1572" s="28">
        <v>1</v>
      </c>
    </row>
    <row r="1573" spans="1:56" ht="23.25" x14ac:dyDescent="0.25">
      <c r="A1573" s="6" t="s">
        <v>745</v>
      </c>
      <c r="B1573" s="26" t="s">
        <v>251</v>
      </c>
      <c r="C1573" s="39" t="s">
        <v>237</v>
      </c>
      <c r="D1573" s="10">
        <v>1200</v>
      </c>
      <c r="E1573" s="24">
        <v>5</v>
      </c>
      <c r="F1573" s="12">
        <v>3</v>
      </c>
      <c r="G1573" s="24">
        <v>4</v>
      </c>
      <c r="H1573" s="12">
        <v>2</v>
      </c>
      <c r="I1573" s="24">
        <v>8</v>
      </c>
      <c r="J1573" s="12">
        <v>3</v>
      </c>
      <c r="K1573" s="10">
        <v>0.35000000000000098</v>
      </c>
      <c r="L1573" s="13">
        <v>-0.27000000000001001</v>
      </c>
      <c r="M1573" s="14">
        <v>88.967287076125103</v>
      </c>
      <c r="N1573" s="14">
        <v>-2.86635646193744</v>
      </c>
      <c r="O1573" s="15">
        <v>0</v>
      </c>
      <c r="P1573" s="33">
        <v>-0.75</v>
      </c>
      <c r="Q1573" s="10">
        <v>-2.0999999999999899</v>
      </c>
      <c r="R1573" s="13">
        <v>-2.75</v>
      </c>
      <c r="S1573" s="10">
        <v>24</v>
      </c>
      <c r="T1573" s="6" t="s">
        <v>51</v>
      </c>
      <c r="U1573" s="6" t="s">
        <v>52</v>
      </c>
      <c r="V1573" s="18" t="str">
        <f t="shared" si="273"/>
        <v/>
      </c>
      <c r="W1573" s="18" t="str">
        <f t="shared" ref="W1573:W1636" si="275">IF(AND(ISNUMBER(AS1573),VALUE(AS1573)&gt;=3,VALUE(P1573)&gt;=-0.5),IF(AND(VALUE(M1573)&gt;=94,VALUE(M1573)&lt;444), IF(VALUE(L1573)&gt;=2,"***","**"),"*"),"")</f>
        <v/>
      </c>
      <c r="X1573" s="6"/>
      <c r="AB1573" s="18" t="str">
        <f t="shared" ref="AB1573:AB1636" si="276">IF(AND(O1573&gt;=2,P1573&gt;=0),IF(AND(ISNUMBER(AS1573),VALUE(AS1573)&gt;=3),IF(LEN(AF1573)&gt;0,"***","**"),"*"),"")</f>
        <v/>
      </c>
      <c r="AC1573" s="18" t="str">
        <f t="shared" ref="AC1573:AC1636" si="277">IF(OR(G1573-I1573&gt;=5,P1573&gt;4.9,AND(G1573-I1573&gt;=1,P1573&gt;5)),IF(L1573&lt;-3,"***",IF(L1573&lt;0,"**","*")),"")</f>
        <v/>
      </c>
      <c r="AD1573" s="18" t="str">
        <f t="shared" si="274"/>
        <v/>
      </c>
      <c r="AI1573" s="18" t="str">
        <f t="shared" ref="AI1573:AI1636" si="278">IF(LEN(AD1573)&gt;0,IF(AC1573="**","$",IF(AC1573="***",IF(LEN(AF1573)&gt;0,"$$$","$$"),"")),"")</f>
        <v/>
      </c>
      <c r="AJ1573" s="18" t="str">
        <f t="shared" ref="AJ1573:AJ1636" si="279">IF(LEN(AD1573)&gt;0,IF(AND(W1573="**",U1573="*"),IF(LEN(AF1573)&gt;0,"$$$","$$"),IF(AB1573="***","$$$",IF(AND(AB1573="**",U1573="*"),"$$",IF(AND(OR(W1573="**",W1573="***"),LEN(AF1573)&gt;0),"$$","")))),IF(AND(OR(W1573="**",W1573="***"),LEN(AF1573)&gt;0),"$$",""))</f>
        <v/>
      </c>
      <c r="AK1573" s="18" t="str">
        <f t="shared" ref="AK1573:AK1636" si="280">IF(LEN(AD1573)&gt;0,IF(Y1573="**","$$",IF(Y1573="***","$$$",IF(W1573="***",IF(OR(U1573="***",LEN(AF1573)&gt;0),"$$$",""),""))),"")</f>
        <v/>
      </c>
      <c r="AP1573" s="6" t="s">
        <v>454</v>
      </c>
      <c r="AT1573" s="10">
        <v>76.3922870761251</v>
      </c>
      <c r="BC1573" s="10">
        <v>134</v>
      </c>
      <c r="BD1573" s="10">
        <v>0</v>
      </c>
    </row>
    <row r="1574" spans="1:56" ht="23.25" x14ac:dyDescent="0.25">
      <c r="A1574" s="6" t="s">
        <v>745</v>
      </c>
      <c r="B1574" s="23" t="s">
        <v>607</v>
      </c>
      <c r="C1574" s="39" t="s">
        <v>293</v>
      </c>
      <c r="D1574" s="10">
        <v>1200</v>
      </c>
      <c r="E1574" s="24">
        <v>5</v>
      </c>
      <c r="F1574" s="12">
        <v>3</v>
      </c>
      <c r="G1574" s="24">
        <v>5</v>
      </c>
      <c r="H1574" s="12">
        <v>3</v>
      </c>
      <c r="I1574" s="24">
        <v>5</v>
      </c>
      <c r="J1574" s="12">
        <v>2</v>
      </c>
      <c r="K1574" s="10">
        <v>-1.94999999999999</v>
      </c>
      <c r="L1574" s="10">
        <v>-2.0699999999999901</v>
      </c>
      <c r="M1574" s="14">
        <v>96.510985602519199</v>
      </c>
      <c r="N1574" s="29">
        <v>0.20549280125962399</v>
      </c>
      <c r="O1574" s="15">
        <v>0</v>
      </c>
      <c r="P1574" s="16">
        <v>0.25</v>
      </c>
      <c r="Q1574" s="10">
        <v>2.4</v>
      </c>
      <c r="R1574" s="10">
        <v>2.6500000000000101</v>
      </c>
      <c r="S1574" s="25">
        <v>105</v>
      </c>
      <c r="T1574" s="6" t="s">
        <v>247</v>
      </c>
      <c r="U1574" s="6" t="s">
        <v>52</v>
      </c>
      <c r="V1574" s="18" t="str">
        <f>"*" &amp; IF(AND(O1574&lt;=-1.5,NOT(ISBLANK(AF1574))),"Z","")</f>
        <v>*</v>
      </c>
      <c r="W1574" s="19" t="str">
        <f t="shared" si="275"/>
        <v/>
      </c>
      <c r="X1574" s="6"/>
      <c r="AA1574" s="20"/>
      <c r="AB1574" s="18" t="str">
        <f t="shared" si="276"/>
        <v/>
      </c>
      <c r="AC1574" s="19" t="str">
        <f t="shared" si="277"/>
        <v/>
      </c>
      <c r="AD1574" s="18" t="str">
        <f t="shared" si="274"/>
        <v>GR</v>
      </c>
      <c r="AI1574" s="18" t="str">
        <f t="shared" si="278"/>
        <v/>
      </c>
      <c r="AJ1574" s="18" t="str">
        <f t="shared" si="279"/>
        <v/>
      </c>
      <c r="AK1574" s="18" t="str">
        <f t="shared" si="280"/>
        <v/>
      </c>
      <c r="AP1574" s="6" t="s">
        <v>244</v>
      </c>
      <c r="AT1574" s="10">
        <v>83.160985602519204</v>
      </c>
      <c r="AU1574" s="21"/>
      <c r="BC1574" s="22">
        <v>133</v>
      </c>
      <c r="BD1574" s="28">
        <v>1</v>
      </c>
    </row>
    <row r="1575" spans="1:56" ht="23.25" x14ac:dyDescent="0.25">
      <c r="A1575" s="6" t="s">
        <v>746</v>
      </c>
      <c r="B1575" s="6" t="s">
        <v>281</v>
      </c>
      <c r="C1575" s="9" t="s">
        <v>210</v>
      </c>
      <c r="D1575" s="10">
        <v>1000</v>
      </c>
      <c r="E1575" s="11">
        <v>5</v>
      </c>
      <c r="F1575" s="12">
        <v>1</v>
      </c>
      <c r="G1575" s="11">
        <v>2</v>
      </c>
      <c r="H1575" s="12">
        <v>1</v>
      </c>
      <c r="I1575" s="11">
        <v>5</v>
      </c>
      <c r="J1575" s="12">
        <v>2</v>
      </c>
      <c r="K1575" s="10">
        <v>0</v>
      </c>
      <c r="L1575" s="13">
        <v>-2.3249999999999802</v>
      </c>
      <c r="M1575" s="14">
        <v>94.170971375404406</v>
      </c>
      <c r="N1575" s="14">
        <v>-0.96451431229780804</v>
      </c>
      <c r="O1575" s="15">
        <v>0</v>
      </c>
      <c r="P1575" s="33">
        <v>-1.5</v>
      </c>
      <c r="Q1575" s="10">
        <v>1.45</v>
      </c>
      <c r="R1575" s="13">
        <v>0.30000000000001098</v>
      </c>
      <c r="T1575" s="6" t="s">
        <v>54</v>
      </c>
      <c r="U1575" s="17" t="s">
        <v>25</v>
      </c>
      <c r="V1575" s="18" t="str">
        <f>"" &amp; IF(AND(O1575&lt;=-1.5,NOT(ISBLANK(AF1575))),"Z","")</f>
        <v/>
      </c>
      <c r="W1575" s="18" t="str">
        <f t="shared" si="275"/>
        <v/>
      </c>
      <c r="X1575" s="6"/>
      <c r="AB1575" s="18" t="str">
        <f t="shared" si="276"/>
        <v/>
      </c>
      <c r="AC1575" s="18" t="str">
        <f t="shared" si="277"/>
        <v/>
      </c>
      <c r="AD1575" s="18" t="str">
        <f t="shared" si="274"/>
        <v/>
      </c>
      <c r="AI1575" s="18" t="str">
        <f t="shared" si="278"/>
        <v/>
      </c>
      <c r="AJ1575" s="18" t="str">
        <f t="shared" si="279"/>
        <v/>
      </c>
      <c r="AK1575" s="18" t="str">
        <f t="shared" si="280"/>
        <v/>
      </c>
      <c r="AP1575" s="6" t="s">
        <v>717</v>
      </c>
      <c r="AT1575" s="10">
        <v>80.820971375404397</v>
      </c>
      <c r="BC1575" s="10">
        <v>128</v>
      </c>
      <c r="BD1575" s="10">
        <v>0</v>
      </c>
    </row>
    <row r="1576" spans="1:56" ht="23.25" x14ac:dyDescent="0.25">
      <c r="A1576" s="6" t="s">
        <v>746</v>
      </c>
      <c r="B1576" s="2" t="s">
        <v>368</v>
      </c>
      <c r="C1576" s="39" t="s">
        <v>195</v>
      </c>
      <c r="D1576" s="10">
        <v>1000</v>
      </c>
      <c r="E1576" s="24">
        <v>3</v>
      </c>
      <c r="F1576" s="12">
        <v>2</v>
      </c>
      <c r="G1576" s="24">
        <v>3</v>
      </c>
      <c r="H1576" s="12">
        <v>4</v>
      </c>
      <c r="I1576" s="24">
        <v>1</v>
      </c>
      <c r="J1576" s="12">
        <v>0</v>
      </c>
      <c r="K1576" s="10">
        <v>-0.80000000000000104</v>
      </c>
      <c r="L1576" s="16">
        <v>0.58333333333334703</v>
      </c>
      <c r="M1576" s="29">
        <v>101.28718550100299</v>
      </c>
      <c r="N1576" s="29">
        <v>0.64359275050129805</v>
      </c>
      <c r="O1576" s="15">
        <v>-2</v>
      </c>
      <c r="P1576" s="16">
        <v>3.5</v>
      </c>
      <c r="Q1576" s="10">
        <v>0.15000000000000599</v>
      </c>
      <c r="R1576" s="16">
        <v>2.95</v>
      </c>
      <c r="S1576" s="10">
        <v>31</v>
      </c>
      <c r="T1576" s="6" t="s">
        <v>103</v>
      </c>
      <c r="U1576" s="6" t="s">
        <v>52</v>
      </c>
      <c r="V1576" s="18" t="str">
        <f>"*" &amp; IF(AND(O1576&lt;=-1.5,NOT(ISBLANK(AF1576))),"Z","")</f>
        <v>*</v>
      </c>
      <c r="W1576" s="19" t="str">
        <f t="shared" si="275"/>
        <v/>
      </c>
      <c r="X1576" s="6"/>
      <c r="AA1576" s="20"/>
      <c r="AB1576" s="18" t="str">
        <f t="shared" si="276"/>
        <v/>
      </c>
      <c r="AC1576" s="19" t="str">
        <f t="shared" si="277"/>
        <v/>
      </c>
      <c r="AD1576" s="19" t="str">
        <f t="shared" si="274"/>
        <v>G</v>
      </c>
      <c r="AI1576" s="18" t="str">
        <f t="shared" si="278"/>
        <v/>
      </c>
      <c r="AJ1576" s="18" t="str">
        <f t="shared" si="279"/>
        <v/>
      </c>
      <c r="AK1576" s="18" t="str">
        <f t="shared" si="280"/>
        <v/>
      </c>
      <c r="AP1576" s="6" t="s">
        <v>314</v>
      </c>
      <c r="AT1576" s="10">
        <v>88.287185501002597</v>
      </c>
      <c r="AU1576" s="21"/>
      <c r="BC1576" s="22">
        <v>126</v>
      </c>
      <c r="BD1576" s="10">
        <v>0</v>
      </c>
    </row>
    <row r="1577" spans="1:56" ht="23.25" x14ac:dyDescent="0.25">
      <c r="A1577" s="6" t="s">
        <v>747</v>
      </c>
      <c r="B1577" s="6" t="s">
        <v>392</v>
      </c>
      <c r="C1577" s="39" t="s">
        <v>237</v>
      </c>
      <c r="D1577" s="10">
        <v>1200</v>
      </c>
      <c r="E1577" s="11">
        <v>8</v>
      </c>
      <c r="F1577" s="12">
        <v>4</v>
      </c>
      <c r="G1577" s="11">
        <v>8</v>
      </c>
      <c r="H1577" s="12">
        <v>5</v>
      </c>
      <c r="I1577" s="11">
        <v>1</v>
      </c>
      <c r="J1577" s="12">
        <v>0</v>
      </c>
      <c r="K1577" s="10">
        <v>-1.45</v>
      </c>
      <c r="L1577" s="10">
        <v>-3.7999999999999901</v>
      </c>
      <c r="M1577" s="14">
        <v>96.715563239766993</v>
      </c>
      <c r="N1577" s="14">
        <v>-1.64221838011649</v>
      </c>
      <c r="O1577" s="15">
        <v>0</v>
      </c>
      <c r="P1577" s="16">
        <v>4.75</v>
      </c>
      <c r="Q1577" s="10">
        <v>2.80000000000001</v>
      </c>
      <c r="R1577" s="10">
        <v>6.6</v>
      </c>
      <c r="T1577" s="6" t="s">
        <v>57</v>
      </c>
      <c r="U1577" s="6" t="s">
        <v>52</v>
      </c>
      <c r="V1577" s="18" t="str">
        <f>"" &amp; IF(AND(O1577&lt;=-1.5,NOT(ISBLANK(AF1577))),"Z","")</f>
        <v/>
      </c>
      <c r="W1577" s="19" t="str">
        <f t="shared" si="275"/>
        <v/>
      </c>
      <c r="X1577" s="17" t="s">
        <v>277</v>
      </c>
      <c r="AA1577" s="20"/>
      <c r="AB1577" s="18" t="str">
        <f t="shared" si="276"/>
        <v/>
      </c>
      <c r="AC1577" s="19" t="str">
        <f t="shared" si="277"/>
        <v>***</v>
      </c>
      <c r="AD1577" s="18" t="str">
        <f t="shared" si="274"/>
        <v>GR</v>
      </c>
      <c r="AI1577" s="18" t="str">
        <f t="shared" si="278"/>
        <v>$$</v>
      </c>
      <c r="AJ1577" s="18" t="str">
        <f t="shared" si="279"/>
        <v/>
      </c>
      <c r="AK1577" s="18" t="str">
        <f t="shared" si="280"/>
        <v/>
      </c>
      <c r="AP1577" s="6" t="s">
        <v>315</v>
      </c>
      <c r="AT1577" s="10">
        <v>76.715563239766993</v>
      </c>
      <c r="AU1577" s="21"/>
      <c r="BC1577" s="22">
        <v>114</v>
      </c>
      <c r="BD1577" s="28">
        <v>4</v>
      </c>
    </row>
    <row r="1578" spans="1:56" ht="23.25" x14ac:dyDescent="0.25">
      <c r="A1578" s="6" t="s">
        <v>747</v>
      </c>
      <c r="B1578" s="26" t="s">
        <v>234</v>
      </c>
      <c r="C1578" s="39" t="s">
        <v>235</v>
      </c>
      <c r="D1578" s="10">
        <v>1200</v>
      </c>
      <c r="E1578" s="11">
        <v>11</v>
      </c>
      <c r="F1578" s="12">
        <v>7</v>
      </c>
      <c r="G1578" s="11">
        <v>11</v>
      </c>
      <c r="H1578" s="12">
        <v>8</v>
      </c>
      <c r="I1578" s="11">
        <v>4</v>
      </c>
      <c r="J1578" s="12">
        <v>4</v>
      </c>
      <c r="K1578" s="10">
        <v>1.4000000000000099</v>
      </c>
      <c r="L1578" s="10">
        <v>2.6200000000000299</v>
      </c>
      <c r="M1578" s="14">
        <v>99.832546652792203</v>
      </c>
      <c r="N1578" s="29">
        <v>3.2162733263960801</v>
      </c>
      <c r="O1578" s="15">
        <v>-2</v>
      </c>
      <c r="P1578" s="16">
        <v>4</v>
      </c>
      <c r="Q1578" s="10">
        <v>-2.5</v>
      </c>
      <c r="R1578" s="10">
        <v>0.80000000000000104</v>
      </c>
      <c r="S1578" s="10">
        <v>14</v>
      </c>
      <c r="T1578" s="6" t="s">
        <v>57</v>
      </c>
      <c r="U1578" s="6" t="s">
        <v>52</v>
      </c>
      <c r="V1578" s="18" t="str">
        <f>"*" &amp; IF(AND(O1578&lt;=-1.5,NOT(ISBLANK(AF1578))),"Z","")</f>
        <v>*</v>
      </c>
      <c r="W1578" s="19" t="str">
        <f t="shared" si="275"/>
        <v/>
      </c>
      <c r="X1578" s="6"/>
      <c r="AA1578" s="20"/>
      <c r="AB1578" s="18" t="str">
        <f t="shared" si="276"/>
        <v/>
      </c>
      <c r="AC1578" s="19" t="str">
        <f t="shared" si="277"/>
        <v>*</v>
      </c>
      <c r="AD1578" s="18" t="str">
        <f t="shared" si="274"/>
        <v>G</v>
      </c>
      <c r="AI1578" s="18" t="str">
        <f t="shared" si="278"/>
        <v/>
      </c>
      <c r="AJ1578" s="18" t="str">
        <f t="shared" si="279"/>
        <v/>
      </c>
      <c r="AK1578" s="18" t="str">
        <f t="shared" si="280"/>
        <v/>
      </c>
      <c r="AP1578" s="6" t="s">
        <v>282</v>
      </c>
      <c r="AT1578" s="10">
        <v>82.057546652792198</v>
      </c>
      <c r="AU1578" s="21"/>
      <c r="BC1578" s="22">
        <v>120</v>
      </c>
      <c r="BD1578" s="10">
        <v>0</v>
      </c>
    </row>
    <row r="1579" spans="1:56" ht="23.25" x14ac:dyDescent="0.25">
      <c r="A1579" s="6" t="s">
        <v>747</v>
      </c>
      <c r="B1579" s="2" t="s">
        <v>499</v>
      </c>
      <c r="C1579" s="39" t="s">
        <v>235</v>
      </c>
      <c r="D1579" s="10">
        <v>1200</v>
      </c>
      <c r="E1579" s="11">
        <v>11</v>
      </c>
      <c r="F1579" s="12">
        <v>8</v>
      </c>
      <c r="G1579" s="11">
        <v>12</v>
      </c>
      <c r="H1579" s="12">
        <v>11</v>
      </c>
      <c r="I1579" s="11">
        <v>3</v>
      </c>
      <c r="J1579" s="12">
        <v>1</v>
      </c>
      <c r="K1579" s="10">
        <v>1.9000000000000099</v>
      </c>
      <c r="L1579" s="10">
        <v>2.5900000000000101</v>
      </c>
      <c r="M1579" s="14">
        <v>99.691030417167099</v>
      </c>
      <c r="N1579" s="29">
        <v>0.59551520858356399</v>
      </c>
      <c r="O1579" s="15">
        <v>-3</v>
      </c>
      <c r="P1579" s="16">
        <v>10</v>
      </c>
      <c r="Q1579" s="10">
        <v>-6.9999999999999902</v>
      </c>
      <c r="R1579" s="10">
        <v>0.85000000000000897</v>
      </c>
      <c r="S1579" s="25">
        <v>35</v>
      </c>
      <c r="T1579" s="6" t="s">
        <v>57</v>
      </c>
      <c r="U1579" s="6" t="s">
        <v>52</v>
      </c>
      <c r="V1579" s="18" t="str">
        <f>"" &amp; IF(AND(O1579&lt;=-1.5,NOT(ISBLANK(AF1579))),"Z","")</f>
        <v/>
      </c>
      <c r="W1579" s="19" t="str">
        <f t="shared" si="275"/>
        <v/>
      </c>
      <c r="X1579" s="17" t="s">
        <v>207</v>
      </c>
      <c r="AA1579" s="20"/>
      <c r="AB1579" s="18" t="str">
        <f t="shared" si="276"/>
        <v/>
      </c>
      <c r="AC1579" s="19" t="str">
        <f t="shared" si="277"/>
        <v>*</v>
      </c>
      <c r="AD1579" s="18" t="str">
        <f t="shared" si="274"/>
        <v>G</v>
      </c>
      <c r="AI1579" s="18" t="str">
        <f t="shared" si="278"/>
        <v/>
      </c>
      <c r="AJ1579" s="18" t="str">
        <f t="shared" si="279"/>
        <v/>
      </c>
      <c r="AK1579" s="18" t="str">
        <f t="shared" si="280"/>
        <v/>
      </c>
      <c r="AP1579" s="6" t="s">
        <v>62</v>
      </c>
      <c r="AT1579" s="10">
        <v>88.066030417167099</v>
      </c>
      <c r="AU1579" s="21"/>
      <c r="BC1579" s="22">
        <v>133</v>
      </c>
      <c r="BD1579" s="10">
        <v>0</v>
      </c>
    </row>
    <row r="1580" spans="1:56" ht="23.25" x14ac:dyDescent="0.25">
      <c r="A1580" s="6" t="s">
        <v>747</v>
      </c>
      <c r="B1580" s="26" t="s">
        <v>240</v>
      </c>
      <c r="C1580" s="39" t="s">
        <v>237</v>
      </c>
      <c r="D1580" s="10">
        <v>1200</v>
      </c>
      <c r="E1580" s="24">
        <v>3</v>
      </c>
      <c r="F1580" s="12">
        <v>1</v>
      </c>
      <c r="G1580" s="24">
        <v>3</v>
      </c>
      <c r="H1580" s="12">
        <v>2</v>
      </c>
      <c r="I1580" s="24">
        <v>4</v>
      </c>
      <c r="J1580" s="12">
        <v>3</v>
      </c>
      <c r="K1580" s="10">
        <v>0.44999999999999901</v>
      </c>
      <c r="L1580" s="34">
        <v>0.989999999999995</v>
      </c>
      <c r="M1580" s="14">
        <v>93.508970132234595</v>
      </c>
      <c r="N1580" s="14">
        <v>-0.54551493388267103</v>
      </c>
      <c r="O1580" s="15">
        <v>0</v>
      </c>
      <c r="P1580" s="33">
        <v>-1.75</v>
      </c>
      <c r="Q1580" s="10">
        <v>0.75000000000001099</v>
      </c>
      <c r="R1580" s="10">
        <v>-0.74999999999999301</v>
      </c>
      <c r="S1580" s="10">
        <v>21</v>
      </c>
      <c r="T1580" s="30" t="s">
        <v>72</v>
      </c>
      <c r="U1580" s="17" t="s">
        <v>25</v>
      </c>
      <c r="V1580" s="18" t="str">
        <f>"" &amp; IF(AND(O1580&lt;=-1.5,NOT(ISBLANK(AF1580))),"Z","")</f>
        <v/>
      </c>
      <c r="W1580" s="18" t="str">
        <f t="shared" si="275"/>
        <v/>
      </c>
      <c r="X1580" s="6"/>
      <c r="AB1580" s="18" t="str">
        <f t="shared" si="276"/>
        <v/>
      </c>
      <c r="AC1580" s="18" t="str">
        <f t="shared" si="277"/>
        <v/>
      </c>
      <c r="AD1580" s="18" t="str">
        <f t="shared" si="274"/>
        <v/>
      </c>
      <c r="AI1580" s="18" t="str">
        <f t="shared" si="278"/>
        <v/>
      </c>
      <c r="AJ1580" s="18" t="str">
        <f t="shared" si="279"/>
        <v/>
      </c>
      <c r="AK1580" s="18" t="str">
        <f t="shared" si="280"/>
        <v/>
      </c>
      <c r="AP1580" s="6" t="s">
        <v>438</v>
      </c>
      <c r="AT1580" s="10">
        <v>81.5339701322346</v>
      </c>
      <c r="BC1580" s="10">
        <v>135</v>
      </c>
      <c r="BD1580" s="10">
        <v>0</v>
      </c>
    </row>
    <row r="1581" spans="1:56" ht="23.25" x14ac:dyDescent="0.25">
      <c r="A1581" s="6" t="s">
        <v>747</v>
      </c>
      <c r="B1581" s="23" t="s">
        <v>68</v>
      </c>
      <c r="C1581" s="9" t="s">
        <v>216</v>
      </c>
      <c r="D1581" s="10">
        <v>1200</v>
      </c>
      <c r="E1581" s="24">
        <v>13</v>
      </c>
      <c r="F1581" s="12">
        <v>9</v>
      </c>
      <c r="G1581" s="24">
        <v>10</v>
      </c>
      <c r="H1581" s="12">
        <v>5</v>
      </c>
      <c r="I1581" s="24">
        <v>14</v>
      </c>
      <c r="J1581" s="12">
        <v>5</v>
      </c>
      <c r="K1581" s="10">
        <v>1.1499999999999999</v>
      </c>
      <c r="L1581" s="34">
        <v>1.93888888888885</v>
      </c>
      <c r="M1581" s="14">
        <v>95.779021371733407</v>
      </c>
      <c r="N1581" s="29">
        <v>1.7895106858667</v>
      </c>
      <c r="O1581" s="15">
        <v>4</v>
      </c>
      <c r="P1581" s="16">
        <v>0</v>
      </c>
      <c r="Q1581" s="10">
        <v>1.8</v>
      </c>
      <c r="R1581" s="10">
        <v>1.7</v>
      </c>
      <c r="S1581" s="25">
        <v>74</v>
      </c>
      <c r="T1581" s="6" t="s">
        <v>57</v>
      </c>
      <c r="U1581" s="6" t="s">
        <v>52</v>
      </c>
      <c r="V1581" s="18" t="str">
        <f>"*" &amp; IF(AND(O1581&lt;=-1.5,NOT(ISBLANK(AF1581))),"Z","")</f>
        <v>*</v>
      </c>
      <c r="W1581" s="18" t="str">
        <f t="shared" si="275"/>
        <v/>
      </c>
      <c r="X1581" s="17" t="s">
        <v>88</v>
      </c>
      <c r="AB1581" s="18" t="str">
        <f t="shared" si="276"/>
        <v>*</v>
      </c>
      <c r="AC1581" s="18" t="str">
        <f t="shared" si="277"/>
        <v/>
      </c>
      <c r="AD1581" s="18" t="str">
        <f t="shared" si="274"/>
        <v/>
      </c>
      <c r="AI1581" s="18" t="str">
        <f t="shared" si="278"/>
        <v/>
      </c>
      <c r="AJ1581" s="18" t="str">
        <f t="shared" si="279"/>
        <v/>
      </c>
      <c r="AK1581" s="18" t="str">
        <f t="shared" si="280"/>
        <v/>
      </c>
      <c r="AP1581" s="6" t="s">
        <v>453</v>
      </c>
      <c r="AT1581" s="10">
        <v>80.954021371733404</v>
      </c>
      <c r="BC1581" s="10">
        <v>124</v>
      </c>
      <c r="BD1581" s="10">
        <v>0</v>
      </c>
    </row>
    <row r="1582" spans="1:56" ht="23.25" x14ac:dyDescent="0.25">
      <c r="A1582" s="6" t="s">
        <v>747</v>
      </c>
      <c r="B1582" s="26" t="s">
        <v>185</v>
      </c>
      <c r="C1582" s="39" t="s">
        <v>195</v>
      </c>
      <c r="D1582" s="10">
        <v>1200</v>
      </c>
      <c r="E1582" s="24">
        <v>8</v>
      </c>
      <c r="F1582" s="12">
        <v>4</v>
      </c>
      <c r="G1582" s="24">
        <v>7</v>
      </c>
      <c r="H1582" s="12">
        <v>4</v>
      </c>
      <c r="I1582" s="24">
        <v>5</v>
      </c>
      <c r="J1582" s="12">
        <v>2</v>
      </c>
      <c r="K1582" s="10">
        <v>-0.29999999999999399</v>
      </c>
      <c r="L1582" s="10">
        <v>-0.74000000000000199</v>
      </c>
      <c r="M1582" s="14">
        <v>94.119944239566806</v>
      </c>
      <c r="N1582" s="14">
        <v>-1.14002788021658</v>
      </c>
      <c r="O1582" s="15">
        <v>0</v>
      </c>
      <c r="P1582" s="16">
        <v>1.75</v>
      </c>
      <c r="Q1582" s="10">
        <v>0.19999999999999599</v>
      </c>
      <c r="R1582" s="10">
        <v>1.6</v>
      </c>
      <c r="S1582" s="10">
        <v>10</v>
      </c>
      <c r="T1582" s="6" t="s">
        <v>57</v>
      </c>
      <c r="U1582" s="6" t="s">
        <v>52</v>
      </c>
      <c r="V1582" s="18" t="str">
        <f>"" &amp; IF(AND(O1582&lt;=-1.5,NOT(ISBLANK(AF1582))),"Z","")</f>
        <v/>
      </c>
      <c r="W1582" s="18" t="str">
        <f t="shared" si="275"/>
        <v/>
      </c>
      <c r="X1582" s="6"/>
      <c r="AB1582" s="18" t="str">
        <f t="shared" si="276"/>
        <v/>
      </c>
      <c r="AC1582" s="18" t="str">
        <f t="shared" si="277"/>
        <v/>
      </c>
      <c r="AD1582" s="18" t="str">
        <f t="shared" si="274"/>
        <v/>
      </c>
      <c r="AI1582" s="18" t="str">
        <f t="shared" si="278"/>
        <v/>
      </c>
      <c r="AJ1582" s="18" t="str">
        <f t="shared" si="279"/>
        <v/>
      </c>
      <c r="AK1582" s="18" t="str">
        <f t="shared" si="280"/>
        <v/>
      </c>
      <c r="AP1582" s="6" t="s">
        <v>312</v>
      </c>
      <c r="AT1582" s="10">
        <v>81.8449442395668</v>
      </c>
      <c r="BC1582" s="10">
        <v>135</v>
      </c>
      <c r="BD1582" s="10">
        <v>0</v>
      </c>
    </row>
    <row r="1583" spans="1:56" ht="23.25" x14ac:dyDescent="0.25">
      <c r="A1583" s="6" t="s">
        <v>747</v>
      </c>
      <c r="B1583" s="26" t="s">
        <v>199</v>
      </c>
      <c r="C1583" s="9" t="s">
        <v>210</v>
      </c>
      <c r="D1583" s="10">
        <v>1200</v>
      </c>
      <c r="E1583" s="24">
        <v>9</v>
      </c>
      <c r="F1583" s="12">
        <v>4</v>
      </c>
      <c r="G1583" s="24">
        <v>9</v>
      </c>
      <c r="H1583" s="12">
        <v>4</v>
      </c>
      <c r="I1583" s="24">
        <v>5</v>
      </c>
      <c r="J1583" s="12">
        <v>5</v>
      </c>
      <c r="K1583" s="10">
        <v>0.44999999999999901</v>
      </c>
      <c r="L1583" s="13">
        <v>-2.0222222222222199</v>
      </c>
      <c r="M1583" s="14">
        <v>85.942784597112905</v>
      </c>
      <c r="N1583" s="14">
        <v>-3.2286077014435199</v>
      </c>
      <c r="O1583" s="15">
        <v>1</v>
      </c>
      <c r="P1583" s="33">
        <v>-1.25</v>
      </c>
      <c r="Q1583" s="10">
        <v>0.39999999999999097</v>
      </c>
      <c r="R1583" s="13">
        <v>-0.60000000000000497</v>
      </c>
      <c r="S1583" s="10">
        <v>13</v>
      </c>
      <c r="T1583" s="6" t="s">
        <v>57</v>
      </c>
      <c r="U1583" s="6" t="s">
        <v>52</v>
      </c>
      <c r="V1583" s="18" t="str">
        <f>"" &amp; IF(AND(O1583&lt;=-1.5,NOT(ISBLANK(AF1583))),"Z","")</f>
        <v/>
      </c>
      <c r="W1583" s="18" t="str">
        <f t="shared" si="275"/>
        <v/>
      </c>
      <c r="X1583" s="6"/>
      <c r="AB1583" s="18" t="str">
        <f t="shared" si="276"/>
        <v/>
      </c>
      <c r="AC1583" s="18" t="str">
        <f t="shared" si="277"/>
        <v/>
      </c>
      <c r="AD1583" s="18" t="str">
        <f t="shared" si="274"/>
        <v/>
      </c>
      <c r="AI1583" s="18" t="str">
        <f t="shared" si="278"/>
        <v/>
      </c>
      <c r="AJ1583" s="18" t="str">
        <f t="shared" si="279"/>
        <v/>
      </c>
      <c r="AK1583" s="18" t="str">
        <f t="shared" si="280"/>
        <v/>
      </c>
      <c r="AP1583" s="6" t="s">
        <v>564</v>
      </c>
      <c r="AT1583" s="10">
        <v>74.917784597112998</v>
      </c>
      <c r="BC1583" s="10">
        <v>125</v>
      </c>
      <c r="BD1583" s="10">
        <v>0</v>
      </c>
    </row>
    <row r="1584" spans="1:56" ht="23.25" x14ac:dyDescent="0.25">
      <c r="A1584" s="6" t="s">
        <v>747</v>
      </c>
      <c r="B1584" s="23" t="s">
        <v>265</v>
      </c>
      <c r="C1584" s="9" t="s">
        <v>210</v>
      </c>
      <c r="D1584" s="10">
        <v>1400</v>
      </c>
      <c r="E1584" s="11">
        <v>13</v>
      </c>
      <c r="F1584" s="12">
        <v>6</v>
      </c>
      <c r="G1584" s="11">
        <v>11</v>
      </c>
      <c r="H1584" s="12">
        <v>4</v>
      </c>
      <c r="I1584" s="11">
        <v>2</v>
      </c>
      <c r="J1584" s="12">
        <v>1</v>
      </c>
      <c r="K1584" s="10">
        <v>-0.849999999999973</v>
      </c>
      <c r="L1584" s="16">
        <v>0.73125000000003704</v>
      </c>
      <c r="M1584" s="29">
        <v>101.795087266743</v>
      </c>
      <c r="N1584" s="29">
        <v>1.9975436333715599</v>
      </c>
      <c r="O1584" s="15">
        <v>2</v>
      </c>
      <c r="P1584" s="16">
        <v>2.25</v>
      </c>
      <c r="Q1584" s="10">
        <v>3.9000000000000101</v>
      </c>
      <c r="R1584" s="16">
        <v>5.6000000000000103</v>
      </c>
      <c r="S1584" s="25">
        <v>75</v>
      </c>
      <c r="T1584" s="6" t="s">
        <v>57</v>
      </c>
      <c r="U1584" s="6" t="s">
        <v>52</v>
      </c>
      <c r="V1584" s="18" t="str">
        <f>"*" &amp; IF(AND(O1584&lt;=-1.5,NOT(ISBLANK(AF1584))),"Z","")</f>
        <v>*</v>
      </c>
      <c r="W1584" s="19" t="str">
        <f t="shared" si="275"/>
        <v/>
      </c>
      <c r="X1584" s="17" t="s">
        <v>66</v>
      </c>
      <c r="AA1584" s="20"/>
      <c r="AB1584" s="18" t="str">
        <f t="shared" si="276"/>
        <v>*</v>
      </c>
      <c r="AC1584" s="19" t="str">
        <f t="shared" si="277"/>
        <v>*</v>
      </c>
      <c r="AD1584" s="19" t="str">
        <f t="shared" si="274"/>
        <v>G</v>
      </c>
      <c r="AI1584" s="18" t="str">
        <f t="shared" si="278"/>
        <v/>
      </c>
      <c r="AJ1584" s="18" t="str">
        <f t="shared" si="279"/>
        <v/>
      </c>
      <c r="AK1584" s="18" t="str">
        <f t="shared" si="280"/>
        <v/>
      </c>
      <c r="AP1584" s="6" t="s">
        <v>255</v>
      </c>
      <c r="AT1584" s="10">
        <v>88.620087266743099</v>
      </c>
      <c r="AU1584" s="21"/>
      <c r="BC1584" s="22">
        <v>128</v>
      </c>
      <c r="BD1584" s="28">
        <v>2</v>
      </c>
    </row>
    <row r="1585" spans="1:56" ht="23.25" x14ac:dyDescent="0.25">
      <c r="A1585" s="6" t="s">
        <v>747</v>
      </c>
      <c r="B1585" s="26" t="s">
        <v>168</v>
      </c>
      <c r="C1585" s="9" t="s">
        <v>210</v>
      </c>
      <c r="D1585" s="10">
        <v>1400</v>
      </c>
      <c r="E1585" s="24">
        <v>8</v>
      </c>
      <c r="F1585" s="12">
        <v>5</v>
      </c>
      <c r="G1585" s="24">
        <v>7</v>
      </c>
      <c r="H1585" s="12">
        <v>2</v>
      </c>
      <c r="I1585" s="24">
        <v>2</v>
      </c>
      <c r="J1585" s="12">
        <v>1</v>
      </c>
      <c r="K1585" s="10">
        <v>-4.1999999999999797</v>
      </c>
      <c r="L1585" s="13">
        <v>-7.7812500000000204</v>
      </c>
      <c r="M1585" s="14">
        <v>91.2930586335752</v>
      </c>
      <c r="N1585" s="14">
        <v>-3.65347068321242</v>
      </c>
      <c r="O1585" s="15">
        <v>2</v>
      </c>
      <c r="P1585" s="16">
        <v>1.75</v>
      </c>
      <c r="Q1585" s="10">
        <v>6.15</v>
      </c>
      <c r="R1585" s="13">
        <v>7.4500000000000099</v>
      </c>
      <c r="S1585" s="10">
        <v>21</v>
      </c>
      <c r="T1585" s="6" t="s">
        <v>90</v>
      </c>
      <c r="U1585" s="6" t="s">
        <v>52</v>
      </c>
      <c r="V1585" s="18" t="str">
        <f>"" &amp; IF(AND(O1585&lt;=-1.5,NOT(ISBLANK(AF1585))),"Z","")</f>
        <v/>
      </c>
      <c r="W1585" s="19" t="str">
        <f t="shared" si="275"/>
        <v/>
      </c>
      <c r="X1585" s="17" t="s">
        <v>273</v>
      </c>
      <c r="AA1585" s="20"/>
      <c r="AB1585" s="18" t="str">
        <f t="shared" si="276"/>
        <v>*</v>
      </c>
      <c r="AC1585" s="19" t="str">
        <f t="shared" si="277"/>
        <v>***</v>
      </c>
      <c r="AD1585" s="18" t="str">
        <f t="shared" si="274"/>
        <v>GR</v>
      </c>
      <c r="AI1585" s="18" t="str">
        <f t="shared" si="278"/>
        <v>$$</v>
      </c>
      <c r="AJ1585" s="18" t="str">
        <f t="shared" si="279"/>
        <v/>
      </c>
      <c r="AK1585" s="18" t="str">
        <f t="shared" si="280"/>
        <v/>
      </c>
      <c r="AP1585" s="6" t="s">
        <v>365</v>
      </c>
      <c r="AT1585" s="10">
        <v>78.068058633575205</v>
      </c>
      <c r="AU1585" s="21"/>
      <c r="BC1585" s="22">
        <v>129</v>
      </c>
      <c r="BD1585" s="28">
        <v>5</v>
      </c>
    </row>
    <row r="1586" spans="1:56" ht="23.25" x14ac:dyDescent="0.25">
      <c r="A1586" s="6" t="s">
        <v>747</v>
      </c>
      <c r="B1586" s="26" t="s">
        <v>121</v>
      </c>
      <c r="C1586" s="9" t="s">
        <v>263</v>
      </c>
      <c r="D1586" s="10">
        <v>1400</v>
      </c>
      <c r="E1586" s="11">
        <v>3</v>
      </c>
      <c r="F1586" s="12">
        <v>2</v>
      </c>
      <c r="G1586" s="11">
        <v>3</v>
      </c>
      <c r="H1586" s="12">
        <v>1</v>
      </c>
      <c r="I1586" s="11">
        <v>13</v>
      </c>
      <c r="J1586" s="12">
        <v>11</v>
      </c>
      <c r="K1586" s="10">
        <v>-0.59999999999998699</v>
      </c>
      <c r="L1586" s="15">
        <v>1.0642857142857101</v>
      </c>
      <c r="M1586" s="14">
        <v>90.875419764108798</v>
      </c>
      <c r="N1586" s="29">
        <v>4.0377098820543704</v>
      </c>
      <c r="O1586" s="15">
        <v>0</v>
      </c>
      <c r="P1586" s="33">
        <v>-9.5</v>
      </c>
      <c r="Q1586" s="10">
        <v>1.2000000000000099</v>
      </c>
      <c r="R1586" s="13">
        <v>-6.3999999999999897</v>
      </c>
      <c r="S1586" s="10">
        <v>26</v>
      </c>
      <c r="T1586" s="30" t="s">
        <v>72</v>
      </c>
      <c r="U1586" s="17" t="s">
        <v>25</v>
      </c>
      <c r="V1586" s="18" t="str">
        <f>"*" &amp; IF(AND(O1586&lt;=-1.5,NOT(ISBLANK(AF1586))),"Z","")</f>
        <v>*</v>
      </c>
      <c r="W1586" s="18" t="str">
        <f t="shared" si="275"/>
        <v/>
      </c>
      <c r="X1586" s="6"/>
      <c r="AB1586" s="18" t="str">
        <f t="shared" si="276"/>
        <v/>
      </c>
      <c r="AC1586" s="18" t="str">
        <f t="shared" si="277"/>
        <v/>
      </c>
      <c r="AD1586" s="18" t="str">
        <f t="shared" si="274"/>
        <v/>
      </c>
      <c r="AI1586" s="18" t="str">
        <f t="shared" si="278"/>
        <v/>
      </c>
      <c r="AJ1586" s="18" t="str">
        <f t="shared" si="279"/>
        <v/>
      </c>
      <c r="AK1586" s="18" t="str">
        <f t="shared" si="280"/>
        <v/>
      </c>
      <c r="AP1586" s="6" t="s">
        <v>545</v>
      </c>
      <c r="AT1586" s="10">
        <v>75.950419764108801</v>
      </c>
      <c r="BC1586" s="10">
        <v>127</v>
      </c>
      <c r="BD1586" s="10">
        <v>-1</v>
      </c>
    </row>
    <row r="1587" spans="1:56" ht="23.25" x14ac:dyDescent="0.25">
      <c r="A1587" s="6" t="s">
        <v>747</v>
      </c>
      <c r="B1587" s="31" t="s">
        <v>283</v>
      </c>
      <c r="C1587" s="9" t="s">
        <v>210</v>
      </c>
      <c r="D1587" s="10">
        <v>1400</v>
      </c>
      <c r="E1587" s="24">
        <v>7</v>
      </c>
      <c r="F1587" s="12">
        <v>4</v>
      </c>
      <c r="G1587" s="24">
        <v>5</v>
      </c>
      <c r="H1587" s="12">
        <v>2</v>
      </c>
      <c r="I1587" s="24">
        <v>5</v>
      </c>
      <c r="J1587" s="12">
        <v>2</v>
      </c>
      <c r="K1587" s="10">
        <v>1.6</v>
      </c>
      <c r="L1587" s="15">
        <v>2.4142857142856999</v>
      </c>
      <c r="M1587" s="14">
        <v>87.527560892459903</v>
      </c>
      <c r="N1587" s="14">
        <v>-4.6362195537700801</v>
      </c>
      <c r="O1587" s="15">
        <v>2</v>
      </c>
      <c r="P1587" s="33">
        <v>-0.25</v>
      </c>
      <c r="Q1587" s="10">
        <v>-2.6</v>
      </c>
      <c r="R1587" s="13">
        <v>-2.7999999999999901</v>
      </c>
      <c r="S1587" s="25">
        <v>43</v>
      </c>
      <c r="T1587" s="6" t="s">
        <v>90</v>
      </c>
      <c r="U1587" s="17" t="s">
        <v>25</v>
      </c>
      <c r="V1587" s="18" t="str">
        <f>"" &amp; IF(AND(O1587&lt;=-1.5,NOT(ISBLANK(AF1587))),"Z","")</f>
        <v/>
      </c>
      <c r="W1587" s="18" t="str">
        <f t="shared" si="275"/>
        <v/>
      </c>
      <c r="X1587" s="17" t="s">
        <v>229</v>
      </c>
      <c r="AB1587" s="18" t="str">
        <f t="shared" si="276"/>
        <v/>
      </c>
      <c r="AC1587" s="18" t="str">
        <f t="shared" si="277"/>
        <v/>
      </c>
      <c r="AD1587" s="18" t="str">
        <f t="shared" si="274"/>
        <v/>
      </c>
      <c r="AI1587" s="18" t="str">
        <f t="shared" si="278"/>
        <v/>
      </c>
      <c r="AJ1587" s="18" t="str">
        <f t="shared" si="279"/>
        <v/>
      </c>
      <c r="AK1587" s="18" t="str">
        <f t="shared" si="280"/>
        <v/>
      </c>
      <c r="AP1587" s="6" t="s">
        <v>545</v>
      </c>
      <c r="AT1587" s="10">
        <v>75.227560892459806</v>
      </c>
      <c r="BC1587" s="10">
        <v>133</v>
      </c>
      <c r="BD1587" s="10">
        <v>0</v>
      </c>
    </row>
    <row r="1588" spans="1:56" ht="23.25" x14ac:dyDescent="0.25">
      <c r="A1588" s="6" t="s">
        <v>748</v>
      </c>
      <c r="B1588" s="6" t="s">
        <v>749</v>
      </c>
      <c r="C1588" s="39" t="s">
        <v>232</v>
      </c>
      <c r="D1588" s="10">
        <v>1200</v>
      </c>
      <c r="E1588" s="24">
        <v>12</v>
      </c>
      <c r="F1588" s="12">
        <v>4</v>
      </c>
      <c r="G1588" s="24">
        <v>9</v>
      </c>
      <c r="H1588" s="12">
        <v>5</v>
      </c>
      <c r="I1588" s="24">
        <v>2</v>
      </c>
      <c r="J1588" s="12">
        <v>0</v>
      </c>
      <c r="K1588" s="10">
        <v>-0.250000000000004</v>
      </c>
      <c r="L1588" s="10">
        <v>-1.19999999999999</v>
      </c>
      <c r="M1588" s="14">
        <v>99.399596403596505</v>
      </c>
      <c r="N1588" s="14">
        <v>-0.15020179820176299</v>
      </c>
      <c r="O1588" s="15">
        <v>-1</v>
      </c>
      <c r="P1588" s="16">
        <v>4.95</v>
      </c>
      <c r="Q1588" s="10">
        <v>-0.49999999999998901</v>
      </c>
      <c r="R1588" s="10">
        <v>3.55</v>
      </c>
      <c r="T1588" s="6" t="s">
        <v>57</v>
      </c>
      <c r="U1588" s="6" t="s">
        <v>52</v>
      </c>
      <c r="V1588" s="18" t="str">
        <f>"" &amp; IF(AND(O1588&lt;=-1.5,NOT(ISBLANK(AF1588))),"Z","")</f>
        <v/>
      </c>
      <c r="W1588" s="19" t="str">
        <f t="shared" si="275"/>
        <v/>
      </c>
      <c r="X1588" s="6"/>
      <c r="AA1588" s="20"/>
      <c r="AB1588" s="18" t="str">
        <f t="shared" si="276"/>
        <v/>
      </c>
      <c r="AC1588" s="19" t="str">
        <f t="shared" si="277"/>
        <v>**</v>
      </c>
      <c r="AD1588" s="18" t="str">
        <f t="shared" si="274"/>
        <v>G</v>
      </c>
      <c r="AI1588" s="18" t="str">
        <f t="shared" si="278"/>
        <v>$</v>
      </c>
      <c r="AJ1588" s="18" t="str">
        <f t="shared" si="279"/>
        <v/>
      </c>
      <c r="AK1588" s="18" t="str">
        <f t="shared" si="280"/>
        <v/>
      </c>
      <c r="AP1588" s="6" t="s">
        <v>233</v>
      </c>
      <c r="AT1588" s="10">
        <v>73.749596403596499</v>
      </c>
      <c r="AU1588" s="21"/>
      <c r="BC1588" s="22">
        <v>128</v>
      </c>
      <c r="BD1588" s="28">
        <v>1</v>
      </c>
    </row>
    <row r="1589" spans="1:56" ht="23.25" x14ac:dyDescent="0.25">
      <c r="A1589" s="6" t="s">
        <v>748</v>
      </c>
      <c r="B1589" s="26" t="s">
        <v>188</v>
      </c>
      <c r="C1589" s="39" t="s">
        <v>373</v>
      </c>
      <c r="D1589" s="10">
        <v>1200</v>
      </c>
      <c r="E1589" s="11">
        <v>7</v>
      </c>
      <c r="F1589" s="12">
        <v>2</v>
      </c>
      <c r="G1589" s="11">
        <v>6</v>
      </c>
      <c r="H1589" s="12">
        <v>4</v>
      </c>
      <c r="I1589" s="11">
        <v>2</v>
      </c>
      <c r="J1589" s="12">
        <v>1</v>
      </c>
      <c r="K1589" s="10">
        <v>-2.6</v>
      </c>
      <c r="L1589" s="10">
        <v>-1.17500000000001</v>
      </c>
      <c r="M1589" s="14">
        <v>96.937755352617899</v>
      </c>
      <c r="N1589" s="14">
        <v>-0.93112232369108505</v>
      </c>
      <c r="O1589" s="15">
        <v>-2</v>
      </c>
      <c r="P1589" s="16">
        <v>3.25</v>
      </c>
      <c r="Q1589" s="10">
        <v>0.95000000000000595</v>
      </c>
      <c r="R1589" s="10">
        <v>3.55</v>
      </c>
      <c r="S1589" s="10">
        <v>21</v>
      </c>
      <c r="T1589" s="6" t="s">
        <v>90</v>
      </c>
      <c r="U1589" s="6" t="s">
        <v>52</v>
      </c>
      <c r="V1589" s="18" t="str">
        <f>"" &amp; IF(AND(O1589&lt;=-1.5,NOT(ISBLANK(AF1589))),"Z","")</f>
        <v/>
      </c>
      <c r="W1589" s="19" t="str">
        <f t="shared" si="275"/>
        <v/>
      </c>
      <c r="X1589" s="6"/>
      <c r="AA1589" s="20"/>
      <c r="AB1589" s="18" t="str">
        <f t="shared" si="276"/>
        <v/>
      </c>
      <c r="AC1589" s="19" t="str">
        <f t="shared" si="277"/>
        <v/>
      </c>
      <c r="AD1589" s="18" t="str">
        <f t="shared" si="274"/>
        <v>GR</v>
      </c>
      <c r="AI1589" s="18" t="str">
        <f t="shared" si="278"/>
        <v/>
      </c>
      <c r="AJ1589" s="18" t="str">
        <f t="shared" si="279"/>
        <v/>
      </c>
      <c r="AK1589" s="18" t="str">
        <f t="shared" si="280"/>
        <v/>
      </c>
      <c r="AP1589" s="6" t="s">
        <v>448</v>
      </c>
      <c r="AT1589" s="10">
        <v>72.512755352617802</v>
      </c>
      <c r="AU1589" s="21"/>
      <c r="BC1589" s="22">
        <v>130</v>
      </c>
      <c r="BD1589" s="28">
        <v>1</v>
      </c>
    </row>
    <row r="1590" spans="1:56" ht="23.25" x14ac:dyDescent="0.25">
      <c r="A1590" s="6" t="s">
        <v>748</v>
      </c>
      <c r="B1590" s="26" t="s">
        <v>455</v>
      </c>
      <c r="C1590" s="9" t="s">
        <v>321</v>
      </c>
      <c r="D1590" s="10">
        <v>1200</v>
      </c>
      <c r="E1590" s="11">
        <v>11</v>
      </c>
      <c r="F1590" s="12">
        <v>6</v>
      </c>
      <c r="G1590" s="11">
        <v>10</v>
      </c>
      <c r="H1590" s="12">
        <v>4</v>
      </c>
      <c r="I1590" s="11">
        <v>1</v>
      </c>
      <c r="J1590" s="12">
        <v>0</v>
      </c>
      <c r="K1590" s="10">
        <v>0.39999999999999097</v>
      </c>
      <c r="L1590" s="16">
        <v>0.68571428571428605</v>
      </c>
      <c r="M1590" s="29">
        <v>103.178218027471</v>
      </c>
      <c r="N1590" s="29">
        <v>1.5891090137355901</v>
      </c>
      <c r="O1590" s="15">
        <v>2</v>
      </c>
      <c r="P1590" s="16">
        <v>4.5</v>
      </c>
      <c r="Q1590" s="10">
        <v>0.59999999999998699</v>
      </c>
      <c r="R1590" s="16">
        <v>4.2</v>
      </c>
      <c r="S1590" s="10">
        <v>25</v>
      </c>
      <c r="T1590" s="6" t="s">
        <v>57</v>
      </c>
      <c r="U1590" s="6" t="s">
        <v>52</v>
      </c>
      <c r="V1590" s="18" t="str">
        <f>"*" &amp; IF(AND(O1590&lt;=-1.5,NOT(ISBLANK(AF1590))),"Z","")</f>
        <v>*</v>
      </c>
      <c r="W1590" s="19" t="str">
        <f t="shared" si="275"/>
        <v/>
      </c>
      <c r="X1590" s="17" t="s">
        <v>66</v>
      </c>
      <c r="AA1590" s="20"/>
      <c r="AB1590" s="18" t="str">
        <f t="shared" si="276"/>
        <v>*</v>
      </c>
      <c r="AC1590" s="19" t="str">
        <f t="shared" si="277"/>
        <v>*</v>
      </c>
      <c r="AD1590" s="19" t="str">
        <f t="shared" si="274"/>
        <v>G</v>
      </c>
      <c r="AI1590" s="18" t="str">
        <f t="shared" si="278"/>
        <v/>
      </c>
      <c r="AJ1590" s="18" t="str">
        <f t="shared" si="279"/>
        <v/>
      </c>
      <c r="AK1590" s="18" t="str">
        <f t="shared" si="280"/>
        <v/>
      </c>
      <c r="AP1590" s="6" t="s">
        <v>750</v>
      </c>
      <c r="AT1590" s="10">
        <v>81.178218027471203</v>
      </c>
      <c r="AU1590" s="21"/>
      <c r="BC1590" s="22">
        <v>131</v>
      </c>
      <c r="BD1590" s="28">
        <v>1</v>
      </c>
    </row>
    <row r="1591" spans="1:56" ht="23.25" x14ac:dyDescent="0.25">
      <c r="A1591" s="6" t="s">
        <v>748</v>
      </c>
      <c r="B1591" s="26" t="s">
        <v>266</v>
      </c>
      <c r="C1591" s="9" t="s">
        <v>210</v>
      </c>
      <c r="D1591" s="10">
        <v>1200</v>
      </c>
      <c r="E1591" s="11">
        <v>9</v>
      </c>
      <c r="F1591" s="12">
        <v>4</v>
      </c>
      <c r="G1591" s="11">
        <v>7</v>
      </c>
      <c r="H1591" s="12">
        <v>3</v>
      </c>
      <c r="I1591" s="11">
        <v>1</v>
      </c>
      <c r="J1591" s="12">
        <v>0</v>
      </c>
      <c r="K1591" s="10">
        <v>-1.35</v>
      </c>
      <c r="L1591" s="10">
        <v>-1.02</v>
      </c>
      <c r="M1591" s="14">
        <v>99.580147074081395</v>
      </c>
      <c r="N1591" s="14">
        <v>-0.20992646295930201</v>
      </c>
      <c r="O1591" s="15">
        <v>1</v>
      </c>
      <c r="P1591" s="16">
        <v>3.25</v>
      </c>
      <c r="Q1591" s="10">
        <v>0.39999999999999097</v>
      </c>
      <c r="R1591" s="10">
        <v>3.0000000000000102</v>
      </c>
      <c r="S1591" s="10">
        <v>14</v>
      </c>
      <c r="T1591" s="6" t="s">
        <v>57</v>
      </c>
      <c r="U1591" s="6" t="s">
        <v>52</v>
      </c>
      <c r="V1591" s="18" t="str">
        <f>"" &amp; IF(AND(O1591&lt;=-1.5,NOT(ISBLANK(AF1591))),"Z","")</f>
        <v/>
      </c>
      <c r="W1591" s="19" t="str">
        <f t="shared" si="275"/>
        <v/>
      </c>
      <c r="X1591" s="17" t="s">
        <v>88</v>
      </c>
      <c r="AA1591" s="20"/>
      <c r="AB1591" s="18" t="str">
        <f t="shared" si="276"/>
        <v/>
      </c>
      <c r="AC1591" s="19" t="str">
        <f t="shared" si="277"/>
        <v>**</v>
      </c>
      <c r="AD1591" s="18" t="str">
        <f t="shared" si="274"/>
        <v>G</v>
      </c>
      <c r="AI1591" s="18" t="str">
        <f t="shared" si="278"/>
        <v>$</v>
      </c>
      <c r="AJ1591" s="18" t="str">
        <f t="shared" si="279"/>
        <v/>
      </c>
      <c r="AK1591" s="18" t="str">
        <f t="shared" si="280"/>
        <v/>
      </c>
      <c r="AP1591" s="6" t="s">
        <v>450</v>
      </c>
      <c r="AT1591" s="10">
        <v>83.080147074081395</v>
      </c>
      <c r="AU1591" s="21"/>
      <c r="BC1591" s="22">
        <v>123</v>
      </c>
      <c r="BD1591" s="28">
        <v>1</v>
      </c>
    </row>
    <row r="1592" spans="1:56" ht="23.25" x14ac:dyDescent="0.25">
      <c r="A1592" s="6" t="s">
        <v>748</v>
      </c>
      <c r="B1592" s="26" t="s">
        <v>134</v>
      </c>
      <c r="C1592" s="9" t="s">
        <v>276</v>
      </c>
      <c r="D1592" s="10">
        <v>1400</v>
      </c>
      <c r="E1592" s="11">
        <v>14</v>
      </c>
      <c r="F1592" s="12">
        <v>11</v>
      </c>
      <c r="G1592" s="11">
        <v>14</v>
      </c>
      <c r="H1592" s="12">
        <v>6</v>
      </c>
      <c r="I1592" s="11">
        <v>7</v>
      </c>
      <c r="J1592" s="12">
        <v>5</v>
      </c>
      <c r="K1592" s="10">
        <v>0.65000000000001301</v>
      </c>
      <c r="L1592" s="34">
        <v>2.5750000000000202</v>
      </c>
      <c r="M1592" s="14">
        <v>95.889784846064103</v>
      </c>
      <c r="N1592" s="29">
        <v>1.79489242303205</v>
      </c>
      <c r="O1592" s="35">
        <v>4</v>
      </c>
      <c r="P1592" s="16">
        <v>1.5</v>
      </c>
      <c r="Q1592" s="10">
        <v>-0.149999999999988</v>
      </c>
      <c r="R1592" s="10">
        <v>1.1499999999999999</v>
      </c>
      <c r="S1592" s="10">
        <v>28</v>
      </c>
      <c r="T1592" s="6" t="s">
        <v>57</v>
      </c>
      <c r="U1592" s="6" t="s">
        <v>52</v>
      </c>
      <c r="V1592" s="18" t="str">
        <f>"" &amp; IF(AND(O1592&lt;=-1.5,NOT(ISBLANK(AF1592))),"Z","")</f>
        <v/>
      </c>
      <c r="W1592" s="18" t="str">
        <f t="shared" si="275"/>
        <v/>
      </c>
      <c r="X1592" s="17" t="s">
        <v>207</v>
      </c>
      <c r="AB1592" s="19" t="str">
        <f t="shared" si="276"/>
        <v>*</v>
      </c>
      <c r="AC1592" s="18" t="str">
        <f t="shared" si="277"/>
        <v>*</v>
      </c>
      <c r="AD1592" s="18" t="str">
        <f t="shared" si="274"/>
        <v/>
      </c>
      <c r="AI1592" s="18" t="str">
        <f t="shared" si="278"/>
        <v/>
      </c>
      <c r="AJ1592" s="18" t="str">
        <f t="shared" si="279"/>
        <v/>
      </c>
      <c r="AK1592" s="18" t="str">
        <f t="shared" si="280"/>
        <v/>
      </c>
      <c r="AP1592" s="6" t="s">
        <v>215</v>
      </c>
      <c r="AT1592" s="10">
        <v>81.089784846064106</v>
      </c>
      <c r="BC1592" s="10">
        <v>130</v>
      </c>
      <c r="BD1592" s="10">
        <v>0</v>
      </c>
    </row>
    <row r="1593" spans="1:56" ht="23.25" x14ac:dyDescent="0.25">
      <c r="A1593" s="6" t="s">
        <v>748</v>
      </c>
      <c r="B1593" s="26" t="s">
        <v>269</v>
      </c>
      <c r="C1593" s="9" t="s">
        <v>270</v>
      </c>
      <c r="D1593" s="10">
        <v>1200</v>
      </c>
      <c r="E1593" s="24">
        <v>6</v>
      </c>
      <c r="F1593" s="12">
        <v>4</v>
      </c>
      <c r="G1593" s="24">
        <v>5</v>
      </c>
      <c r="H1593" s="12">
        <v>4</v>
      </c>
      <c r="I1593" s="24">
        <v>3</v>
      </c>
      <c r="J1593" s="12">
        <v>1</v>
      </c>
      <c r="K1593" s="10">
        <v>-0.75000000000001099</v>
      </c>
      <c r="L1593" s="16">
        <v>1.69166666666663</v>
      </c>
      <c r="M1593" s="29">
        <v>101.028541219663</v>
      </c>
      <c r="N1593" s="29">
        <v>1.21427060983137</v>
      </c>
      <c r="O1593" s="15">
        <v>0</v>
      </c>
      <c r="P1593" s="16">
        <v>3.5</v>
      </c>
      <c r="Q1593" s="10">
        <v>2.25</v>
      </c>
      <c r="R1593" s="16">
        <v>4.9499999999999904</v>
      </c>
      <c r="S1593" s="10">
        <v>21</v>
      </c>
      <c r="T1593" s="6" t="s">
        <v>111</v>
      </c>
      <c r="U1593" s="6" t="s">
        <v>52</v>
      </c>
      <c r="V1593" s="18" t="str">
        <f>"*" &amp; IF(AND(O1593&lt;=-1.5,NOT(ISBLANK(AF1593))),"Z","")</f>
        <v>*</v>
      </c>
      <c r="W1593" s="19" t="str">
        <f t="shared" si="275"/>
        <v/>
      </c>
      <c r="X1593" s="6"/>
      <c r="AA1593" s="20"/>
      <c r="AB1593" s="18" t="str">
        <f t="shared" si="276"/>
        <v/>
      </c>
      <c r="AC1593" s="19" t="str">
        <f t="shared" si="277"/>
        <v/>
      </c>
      <c r="AD1593" s="19" t="str">
        <f t="shared" si="274"/>
        <v>G</v>
      </c>
      <c r="AI1593" s="18" t="str">
        <f t="shared" si="278"/>
        <v/>
      </c>
      <c r="AJ1593" s="18" t="str">
        <f t="shared" si="279"/>
        <v/>
      </c>
      <c r="AK1593" s="18" t="str">
        <f t="shared" si="280"/>
        <v/>
      </c>
      <c r="AP1593" s="6" t="s">
        <v>420</v>
      </c>
      <c r="AT1593" s="10">
        <v>89.303541219662804</v>
      </c>
      <c r="AU1593" s="21"/>
      <c r="BC1593" s="22">
        <v>121</v>
      </c>
      <c r="BD1593" s="28">
        <v>1</v>
      </c>
    </row>
    <row r="1594" spans="1:56" ht="23.25" x14ac:dyDescent="0.25">
      <c r="A1594" s="6" t="s">
        <v>748</v>
      </c>
      <c r="B1594" s="26" t="s">
        <v>303</v>
      </c>
      <c r="C1594" s="9" t="s">
        <v>216</v>
      </c>
      <c r="D1594" s="10">
        <v>1200</v>
      </c>
      <c r="E1594" s="11">
        <v>12</v>
      </c>
      <c r="F1594" s="12">
        <v>8</v>
      </c>
      <c r="G1594" s="11">
        <v>11</v>
      </c>
      <c r="H1594" s="12">
        <v>6</v>
      </c>
      <c r="I1594" s="11">
        <v>3</v>
      </c>
      <c r="J1594" s="12">
        <v>1</v>
      </c>
      <c r="K1594" s="10">
        <v>-5.0000000000007802E-2</v>
      </c>
      <c r="L1594" s="10">
        <v>-0.60000000000003295</v>
      </c>
      <c r="M1594" s="14">
        <v>99.060409271456393</v>
      </c>
      <c r="N1594" s="29">
        <v>0.43020463572823098</v>
      </c>
      <c r="O1594" s="15">
        <v>2</v>
      </c>
      <c r="P1594" s="16">
        <v>4.75</v>
      </c>
      <c r="Q1594" s="10">
        <v>2.4</v>
      </c>
      <c r="R1594" s="10">
        <v>6.3000000000000096</v>
      </c>
      <c r="S1594" s="10">
        <v>21</v>
      </c>
      <c r="T1594" s="6" t="s">
        <v>57</v>
      </c>
      <c r="U1594" s="6" t="s">
        <v>52</v>
      </c>
      <c r="V1594" s="18" t="str">
        <f t="shared" ref="V1594:V1600" si="281">"" &amp; IF(AND(O1594&lt;=-1.5,NOT(ISBLANK(AF1594))),"Z","")</f>
        <v/>
      </c>
      <c r="W1594" s="19" t="str">
        <f t="shared" si="275"/>
        <v/>
      </c>
      <c r="X1594" s="17" t="s">
        <v>88</v>
      </c>
      <c r="AA1594" s="20"/>
      <c r="AB1594" s="18" t="str">
        <f t="shared" si="276"/>
        <v>*</v>
      </c>
      <c r="AC1594" s="19" t="str">
        <f t="shared" si="277"/>
        <v>**</v>
      </c>
      <c r="AD1594" s="18" t="str">
        <f t="shared" si="274"/>
        <v>G</v>
      </c>
      <c r="AI1594" s="18" t="str">
        <f t="shared" si="278"/>
        <v>$</v>
      </c>
      <c r="AJ1594" s="18" t="str">
        <f t="shared" si="279"/>
        <v/>
      </c>
      <c r="AK1594" s="18" t="str">
        <f t="shared" si="280"/>
        <v/>
      </c>
      <c r="AP1594" s="6" t="s">
        <v>649</v>
      </c>
      <c r="AT1594" s="10">
        <v>84.485409271456504</v>
      </c>
      <c r="AU1594" s="21"/>
      <c r="BC1594" s="22">
        <v>127</v>
      </c>
      <c r="BD1594" s="28">
        <v>2</v>
      </c>
    </row>
    <row r="1595" spans="1:56" ht="23.25" x14ac:dyDescent="0.25">
      <c r="A1595" s="6" t="s">
        <v>751</v>
      </c>
      <c r="B1595" s="6" t="s">
        <v>180</v>
      </c>
      <c r="C1595" s="39" t="s">
        <v>195</v>
      </c>
      <c r="D1595" s="10">
        <v>1200</v>
      </c>
      <c r="E1595" s="11">
        <v>1</v>
      </c>
      <c r="F1595" s="12">
        <v>0</v>
      </c>
      <c r="G1595" s="11">
        <v>1</v>
      </c>
      <c r="H1595" s="12">
        <v>0</v>
      </c>
      <c r="I1595" s="11">
        <v>1</v>
      </c>
      <c r="J1595" s="12">
        <v>0</v>
      </c>
      <c r="K1595" s="10">
        <v>1.75000000000001</v>
      </c>
      <c r="L1595" s="10">
        <v>0.95000000000001505</v>
      </c>
      <c r="M1595" s="29">
        <v>104.677568743611</v>
      </c>
      <c r="N1595" s="29">
        <v>2.3387843718055001</v>
      </c>
      <c r="O1595" s="15">
        <v>0</v>
      </c>
      <c r="P1595" s="16">
        <v>0</v>
      </c>
      <c r="Q1595" s="10">
        <v>-1.35</v>
      </c>
      <c r="R1595" s="10">
        <v>-1.35</v>
      </c>
      <c r="T1595" s="30" t="s">
        <v>61</v>
      </c>
      <c r="U1595" s="17" t="s">
        <v>25</v>
      </c>
      <c r="V1595" s="18" t="str">
        <f t="shared" si="281"/>
        <v/>
      </c>
      <c r="W1595" s="19" t="str">
        <f t="shared" si="275"/>
        <v/>
      </c>
      <c r="X1595" s="6"/>
      <c r="AA1595" s="20"/>
      <c r="AB1595" s="18" t="str">
        <f t="shared" si="276"/>
        <v/>
      </c>
      <c r="AC1595" s="19" t="str">
        <f t="shared" si="277"/>
        <v/>
      </c>
      <c r="AD1595" s="19" t="str">
        <f t="shared" si="274"/>
        <v>G</v>
      </c>
      <c r="AI1595" s="18" t="str">
        <f t="shared" si="278"/>
        <v/>
      </c>
      <c r="AJ1595" s="18" t="str">
        <f t="shared" si="279"/>
        <v/>
      </c>
      <c r="AK1595" s="18" t="str">
        <f t="shared" si="280"/>
        <v/>
      </c>
      <c r="AP1595" s="6" t="s">
        <v>248</v>
      </c>
      <c r="AT1595" s="10">
        <v>88.177568743611005</v>
      </c>
      <c r="AU1595" s="21"/>
      <c r="BC1595" s="22">
        <v>123</v>
      </c>
      <c r="BD1595" s="10">
        <v>0</v>
      </c>
    </row>
    <row r="1596" spans="1:56" ht="23.25" x14ac:dyDescent="0.25">
      <c r="A1596" s="6" t="s">
        <v>751</v>
      </c>
      <c r="B1596" s="26" t="s">
        <v>627</v>
      </c>
      <c r="C1596" s="39" t="s">
        <v>195</v>
      </c>
      <c r="D1596" s="10">
        <v>1200</v>
      </c>
      <c r="E1596" s="24">
        <v>2</v>
      </c>
      <c r="F1596" s="12">
        <v>0</v>
      </c>
      <c r="G1596" s="24">
        <v>1</v>
      </c>
      <c r="H1596" s="12">
        <v>0</v>
      </c>
      <c r="I1596" s="24">
        <v>6</v>
      </c>
      <c r="J1596" s="12">
        <v>4</v>
      </c>
      <c r="K1596" s="10">
        <v>1.3500000000000201</v>
      </c>
      <c r="L1596" s="15">
        <v>0.75</v>
      </c>
      <c r="M1596" s="14">
        <v>94.566691830816197</v>
      </c>
      <c r="N1596" s="29">
        <v>0.88334591540807095</v>
      </c>
      <c r="O1596" s="15">
        <v>0</v>
      </c>
      <c r="P1596" s="33">
        <v>-4.5</v>
      </c>
      <c r="Q1596" s="10">
        <v>-2.5499999999999901</v>
      </c>
      <c r="R1596" s="13">
        <v>-6.15</v>
      </c>
      <c r="S1596" s="10">
        <v>28</v>
      </c>
      <c r="T1596" s="30" t="s">
        <v>61</v>
      </c>
      <c r="U1596" s="17" t="s">
        <v>25</v>
      </c>
      <c r="V1596" s="18" t="str">
        <f t="shared" si="281"/>
        <v/>
      </c>
      <c r="W1596" s="18" t="str">
        <f t="shared" si="275"/>
        <v/>
      </c>
      <c r="X1596" s="6"/>
      <c r="AB1596" s="18" t="str">
        <f t="shared" si="276"/>
        <v/>
      </c>
      <c r="AC1596" s="18" t="str">
        <f t="shared" si="277"/>
        <v/>
      </c>
      <c r="AD1596" s="18" t="str">
        <f t="shared" si="274"/>
        <v/>
      </c>
      <c r="AI1596" s="18" t="str">
        <f t="shared" si="278"/>
        <v/>
      </c>
      <c r="AJ1596" s="18" t="str">
        <f t="shared" si="279"/>
        <v/>
      </c>
      <c r="AK1596" s="18" t="str">
        <f t="shared" si="280"/>
        <v/>
      </c>
      <c r="AP1596" s="6" t="s">
        <v>312</v>
      </c>
      <c r="AT1596" s="10">
        <v>81.0166918308161</v>
      </c>
      <c r="BC1596" s="10">
        <v>127</v>
      </c>
      <c r="BD1596" s="10">
        <v>-1</v>
      </c>
    </row>
    <row r="1597" spans="1:56" ht="23.25" x14ac:dyDescent="0.25">
      <c r="A1597" s="6" t="s">
        <v>751</v>
      </c>
      <c r="B1597" s="26" t="s">
        <v>294</v>
      </c>
      <c r="C1597" s="39" t="s">
        <v>293</v>
      </c>
      <c r="D1597" s="10">
        <v>1000</v>
      </c>
      <c r="E1597" s="11">
        <v>3</v>
      </c>
      <c r="F1597" s="12">
        <v>0</v>
      </c>
      <c r="G1597" s="11">
        <v>3</v>
      </c>
      <c r="H1597" s="12">
        <v>1</v>
      </c>
      <c r="I1597" s="11">
        <v>5</v>
      </c>
      <c r="J1597" s="12">
        <v>1</v>
      </c>
      <c r="K1597" s="10">
        <v>-0.35000000000000098</v>
      </c>
      <c r="L1597" s="13">
        <v>-0.23000000000000401</v>
      </c>
      <c r="M1597" s="14">
        <v>97.908884396134994</v>
      </c>
      <c r="N1597" s="14">
        <v>-0.14555780193248299</v>
      </c>
      <c r="O1597" s="15">
        <v>-1</v>
      </c>
      <c r="P1597" s="16">
        <v>0.25</v>
      </c>
      <c r="Q1597" s="10">
        <v>-0.89999999999999902</v>
      </c>
      <c r="R1597" s="13">
        <v>-0.80000000000000104</v>
      </c>
      <c r="S1597" s="10">
        <v>14</v>
      </c>
      <c r="T1597" s="30" t="s">
        <v>72</v>
      </c>
      <c r="U1597" s="17" t="s">
        <v>25</v>
      </c>
      <c r="V1597" s="18" t="str">
        <f t="shared" si="281"/>
        <v/>
      </c>
      <c r="W1597" s="19" t="str">
        <f t="shared" si="275"/>
        <v/>
      </c>
      <c r="X1597" s="6"/>
      <c r="AA1597" s="20"/>
      <c r="AB1597" s="18" t="str">
        <f t="shared" si="276"/>
        <v/>
      </c>
      <c r="AC1597" s="19" t="str">
        <f t="shared" si="277"/>
        <v/>
      </c>
      <c r="AD1597" s="18" t="str">
        <f t="shared" si="274"/>
        <v>GR</v>
      </c>
      <c r="AI1597" s="18" t="str">
        <f t="shared" si="278"/>
        <v/>
      </c>
      <c r="AJ1597" s="18" t="str">
        <f t="shared" si="279"/>
        <v/>
      </c>
      <c r="AK1597" s="18" t="str">
        <f t="shared" si="280"/>
        <v/>
      </c>
      <c r="AP1597" s="6" t="s">
        <v>138</v>
      </c>
      <c r="AT1597" s="10">
        <v>83.708884396135005</v>
      </c>
      <c r="AU1597" s="21"/>
      <c r="BC1597" s="22">
        <v>128</v>
      </c>
      <c r="BD1597" s="10">
        <v>0</v>
      </c>
    </row>
    <row r="1598" spans="1:56" ht="23.25" x14ac:dyDescent="0.25">
      <c r="A1598" s="6" t="s">
        <v>751</v>
      </c>
      <c r="B1598" s="23" t="s">
        <v>536</v>
      </c>
      <c r="C1598" s="39" t="s">
        <v>195</v>
      </c>
      <c r="D1598" s="10">
        <v>1000</v>
      </c>
      <c r="E1598" s="11">
        <v>4</v>
      </c>
      <c r="F1598" s="12">
        <v>1</v>
      </c>
      <c r="G1598" s="11">
        <v>5</v>
      </c>
      <c r="H1598" s="12">
        <v>3</v>
      </c>
      <c r="I1598" s="11">
        <v>6</v>
      </c>
      <c r="J1598" s="12">
        <v>2</v>
      </c>
      <c r="K1598" s="10">
        <v>4.9999999999998899E-2</v>
      </c>
      <c r="L1598" s="15">
        <v>2.2400000000000202</v>
      </c>
      <c r="M1598" s="14">
        <v>93.167109918838506</v>
      </c>
      <c r="N1598" s="14">
        <v>-2.0164450405807299</v>
      </c>
      <c r="O1598" s="15">
        <v>-2</v>
      </c>
      <c r="P1598" s="16">
        <v>1.25</v>
      </c>
      <c r="Q1598" s="10">
        <v>-4.0499999999999901</v>
      </c>
      <c r="R1598" s="13">
        <v>-3.05</v>
      </c>
      <c r="S1598" s="25">
        <v>203</v>
      </c>
      <c r="T1598" s="6" t="s">
        <v>51</v>
      </c>
      <c r="U1598" s="6" t="s">
        <v>52</v>
      </c>
      <c r="V1598" s="18" t="str">
        <f t="shared" si="281"/>
        <v/>
      </c>
      <c r="W1598" s="18" t="str">
        <f t="shared" si="275"/>
        <v/>
      </c>
      <c r="X1598" s="6"/>
      <c r="AB1598" s="18" t="str">
        <f t="shared" si="276"/>
        <v/>
      </c>
      <c r="AC1598" s="18" t="str">
        <f t="shared" si="277"/>
        <v/>
      </c>
      <c r="AD1598" s="18" t="str">
        <f t="shared" si="274"/>
        <v/>
      </c>
      <c r="AI1598" s="18" t="str">
        <f t="shared" si="278"/>
        <v/>
      </c>
      <c r="AJ1598" s="18" t="str">
        <f t="shared" si="279"/>
        <v/>
      </c>
      <c r="AK1598" s="18" t="str">
        <f t="shared" si="280"/>
        <v/>
      </c>
      <c r="AP1598" s="6" t="s">
        <v>186</v>
      </c>
      <c r="AT1598" s="10">
        <v>80.842109918838503</v>
      </c>
      <c r="BC1598" s="10">
        <v>135</v>
      </c>
      <c r="BD1598" s="10">
        <v>0</v>
      </c>
    </row>
    <row r="1599" spans="1:56" ht="23.25" x14ac:dyDescent="0.25">
      <c r="A1599" s="6" t="s">
        <v>751</v>
      </c>
      <c r="B1599" s="23" t="s">
        <v>387</v>
      </c>
      <c r="C1599" s="39" t="s">
        <v>195</v>
      </c>
      <c r="D1599" s="10">
        <v>1200</v>
      </c>
      <c r="E1599" s="11">
        <v>2</v>
      </c>
      <c r="F1599" s="12">
        <v>1</v>
      </c>
      <c r="G1599" s="11">
        <v>2</v>
      </c>
      <c r="H1599" s="12">
        <v>0</v>
      </c>
      <c r="I1599" s="11">
        <v>5</v>
      </c>
      <c r="J1599" s="12">
        <v>3</v>
      </c>
      <c r="K1599" s="10">
        <v>-1.8</v>
      </c>
      <c r="L1599" s="13">
        <v>-2.9</v>
      </c>
      <c r="M1599" s="36">
        <v>93.751018511791401</v>
      </c>
      <c r="N1599" s="36">
        <v>-0.57449074410428103</v>
      </c>
      <c r="O1599" s="15">
        <v>0</v>
      </c>
      <c r="P1599" s="33">
        <v>-2.75</v>
      </c>
      <c r="Q1599" s="10">
        <v>2.4500000000000099</v>
      </c>
      <c r="R1599" s="13">
        <v>0.30000000000001098</v>
      </c>
      <c r="S1599" s="25">
        <v>70</v>
      </c>
      <c r="T1599" s="27" t="s">
        <v>61</v>
      </c>
      <c r="U1599" s="17" t="s">
        <v>25</v>
      </c>
      <c r="V1599" s="18" t="str">
        <f t="shared" si="281"/>
        <v/>
      </c>
      <c r="W1599" s="18" t="str">
        <f t="shared" si="275"/>
        <v/>
      </c>
      <c r="X1599" s="6"/>
      <c r="AB1599" s="18" t="str">
        <f t="shared" si="276"/>
        <v/>
      </c>
      <c r="AC1599" s="18" t="str">
        <f t="shared" si="277"/>
        <v/>
      </c>
      <c r="AD1599" s="18" t="str">
        <f t="shared" si="274"/>
        <v/>
      </c>
      <c r="AI1599" s="18" t="str">
        <f t="shared" si="278"/>
        <v/>
      </c>
      <c r="AJ1599" s="18" t="str">
        <f t="shared" si="279"/>
        <v/>
      </c>
      <c r="AK1599" s="18" t="str">
        <f t="shared" si="280"/>
        <v/>
      </c>
      <c r="AP1599" s="6" t="s">
        <v>438</v>
      </c>
      <c r="AT1599" s="10">
        <v>79.476018511791395</v>
      </c>
      <c r="BC1599" s="10">
        <v>130</v>
      </c>
      <c r="BD1599" s="10">
        <v>0</v>
      </c>
    </row>
    <row r="1600" spans="1:56" ht="23.25" x14ac:dyDescent="0.25">
      <c r="A1600" s="6" t="s">
        <v>751</v>
      </c>
      <c r="B1600" s="26" t="s">
        <v>607</v>
      </c>
      <c r="C1600" s="39" t="s">
        <v>293</v>
      </c>
      <c r="D1600" s="10">
        <v>1200</v>
      </c>
      <c r="E1600" s="24">
        <v>1</v>
      </c>
      <c r="F1600" s="12">
        <v>0</v>
      </c>
      <c r="G1600" s="24">
        <v>1</v>
      </c>
      <c r="H1600" s="12">
        <v>0</v>
      </c>
      <c r="I1600" s="24">
        <v>2</v>
      </c>
      <c r="J1600" s="12">
        <v>0</v>
      </c>
      <c r="K1600" s="10">
        <v>-2.5</v>
      </c>
      <c r="L1600" s="10">
        <v>-2.27000000000002</v>
      </c>
      <c r="M1600" s="14">
        <v>97.469109866816396</v>
      </c>
      <c r="N1600" s="14">
        <v>-1.01544506659181</v>
      </c>
      <c r="O1600" s="15">
        <v>0</v>
      </c>
      <c r="P1600" s="33">
        <v>-0.1</v>
      </c>
      <c r="Q1600" s="10">
        <v>1.75000000000001</v>
      </c>
      <c r="R1600" s="10">
        <v>1.5</v>
      </c>
      <c r="S1600" s="10">
        <v>14</v>
      </c>
      <c r="T1600" s="27" t="s">
        <v>61</v>
      </c>
      <c r="U1600" s="17" t="s">
        <v>25</v>
      </c>
      <c r="V1600" s="18" t="str">
        <f t="shared" si="281"/>
        <v/>
      </c>
      <c r="W1600" s="19" t="str">
        <f t="shared" si="275"/>
        <v/>
      </c>
      <c r="X1600" s="6"/>
      <c r="AA1600" s="20"/>
      <c r="AB1600" s="18" t="str">
        <f t="shared" si="276"/>
        <v/>
      </c>
      <c r="AC1600" s="19" t="str">
        <f t="shared" si="277"/>
        <v/>
      </c>
      <c r="AD1600" s="18" t="str">
        <f t="shared" ref="AD1600:AD1631" si="282">IF(AND(OR(I1600=1,I1600=2,I1600=3,I1600=4),M1600&gt;=97.5),"G",IF(OR(AND(J1600&lt;=3,I1600&lt;8,P1600&gt;-1.6,M1600&gt;=95,M1600&lt;300),AND(OR(I1600=1,I1600=2,I1600=3),M1600&lt;97.5)),"GR",""))</f>
        <v>GR</v>
      </c>
      <c r="AI1600" s="18" t="str">
        <f t="shared" si="278"/>
        <v/>
      </c>
      <c r="AJ1600" s="18" t="str">
        <f t="shared" si="279"/>
        <v/>
      </c>
      <c r="AK1600" s="18" t="str">
        <f t="shared" si="280"/>
        <v/>
      </c>
      <c r="AP1600" s="6" t="s">
        <v>282</v>
      </c>
      <c r="AT1600" s="10">
        <v>81.319109866816405</v>
      </c>
      <c r="AU1600" s="21"/>
      <c r="BC1600" s="22">
        <v>127</v>
      </c>
      <c r="BD1600" s="10">
        <v>0</v>
      </c>
    </row>
    <row r="1601" spans="1:56" ht="23.25" x14ac:dyDescent="0.25">
      <c r="A1601" s="6" t="s">
        <v>751</v>
      </c>
      <c r="B1601" s="26" t="s">
        <v>629</v>
      </c>
      <c r="C1601" s="39" t="s">
        <v>235</v>
      </c>
      <c r="D1601" s="10">
        <v>1200</v>
      </c>
      <c r="E1601" s="24">
        <v>2</v>
      </c>
      <c r="F1601" s="12">
        <v>0</v>
      </c>
      <c r="G1601" s="24">
        <v>2</v>
      </c>
      <c r="H1601" s="12">
        <v>0</v>
      </c>
      <c r="I1601" s="24">
        <v>3</v>
      </c>
      <c r="J1601" s="12">
        <v>1</v>
      </c>
      <c r="K1601" s="10">
        <v>0.50000000000000699</v>
      </c>
      <c r="L1601" s="10">
        <v>-0.29166666666667401</v>
      </c>
      <c r="M1601" s="29">
        <v>101.255968733876</v>
      </c>
      <c r="N1601" s="29">
        <v>1.4279843669379499</v>
      </c>
      <c r="O1601" s="15">
        <v>0</v>
      </c>
      <c r="P1601" s="33">
        <v>-0.9</v>
      </c>
      <c r="Q1601" s="10">
        <v>0.95000000000000595</v>
      </c>
      <c r="R1601" s="10">
        <v>0.35000000000000098</v>
      </c>
      <c r="S1601" s="10">
        <v>7</v>
      </c>
      <c r="T1601" s="30" t="s">
        <v>61</v>
      </c>
      <c r="U1601" s="17" t="s">
        <v>25</v>
      </c>
      <c r="V1601" s="18" t="str">
        <f>"*" &amp; IF(AND(O1601&lt;=-1.5,NOT(ISBLANK(AF1601))),"Z","")</f>
        <v>*</v>
      </c>
      <c r="W1601" s="19" t="str">
        <f t="shared" si="275"/>
        <v/>
      </c>
      <c r="X1601" s="6"/>
      <c r="AA1601" s="20"/>
      <c r="AB1601" s="18" t="str">
        <f t="shared" si="276"/>
        <v/>
      </c>
      <c r="AC1601" s="19" t="str">
        <f t="shared" si="277"/>
        <v/>
      </c>
      <c r="AD1601" s="19" t="str">
        <f t="shared" si="282"/>
        <v>G</v>
      </c>
      <c r="AI1601" s="18" t="str">
        <f t="shared" si="278"/>
        <v/>
      </c>
      <c r="AJ1601" s="18" t="str">
        <f t="shared" si="279"/>
        <v/>
      </c>
      <c r="AK1601" s="18" t="str">
        <f t="shared" si="280"/>
        <v/>
      </c>
      <c r="AP1601" s="6" t="s">
        <v>255</v>
      </c>
      <c r="AT1601" s="10">
        <v>88.855968733875898</v>
      </c>
      <c r="AU1601" s="21"/>
      <c r="BC1601" s="22">
        <v>133</v>
      </c>
      <c r="BD1601" s="10">
        <v>0</v>
      </c>
    </row>
    <row r="1602" spans="1:56" ht="23.25" x14ac:dyDescent="0.25">
      <c r="A1602" s="6" t="s">
        <v>751</v>
      </c>
      <c r="B1602" s="26" t="s">
        <v>442</v>
      </c>
      <c r="C1602" s="37" t="s">
        <v>393</v>
      </c>
      <c r="D1602" s="10">
        <v>1200</v>
      </c>
      <c r="E1602" s="24">
        <v>3</v>
      </c>
      <c r="F1602" s="12">
        <v>1</v>
      </c>
      <c r="G1602" s="24">
        <v>2</v>
      </c>
      <c r="H1602" s="12">
        <v>1</v>
      </c>
      <c r="I1602" s="24">
        <v>12</v>
      </c>
      <c r="J1602" s="12">
        <v>14</v>
      </c>
      <c r="K1602" s="10">
        <v>1.95</v>
      </c>
      <c r="L1602" s="15">
        <v>3.8800000000000101</v>
      </c>
      <c r="M1602" s="14">
        <v>82.118482505436205</v>
      </c>
      <c r="N1602" s="29">
        <v>2.5092412527180801</v>
      </c>
      <c r="O1602" s="15">
        <v>0</v>
      </c>
      <c r="P1602" s="33">
        <v>-13</v>
      </c>
      <c r="Q1602" s="10">
        <v>0.19999999999999599</v>
      </c>
      <c r="R1602" s="13">
        <v>-10.25</v>
      </c>
      <c r="S1602" s="10">
        <v>14</v>
      </c>
      <c r="T1602" s="32">
        <v>8</v>
      </c>
      <c r="U1602" s="17" t="s">
        <v>78</v>
      </c>
      <c r="V1602" s="18" t="str">
        <f>"" &amp; IF(AND(O1602&lt;=-1.5,NOT(ISBLANK(AF1602))),"Z","")</f>
        <v/>
      </c>
      <c r="W1602" s="18" t="str">
        <f t="shared" si="275"/>
        <v/>
      </c>
      <c r="X1602" s="6"/>
      <c r="AB1602" s="18" t="str">
        <f t="shared" si="276"/>
        <v/>
      </c>
      <c r="AC1602" s="18" t="str">
        <f t="shared" si="277"/>
        <v/>
      </c>
      <c r="AD1602" s="18" t="str">
        <f t="shared" si="282"/>
        <v/>
      </c>
      <c r="AI1602" s="18" t="str">
        <f t="shared" si="278"/>
        <v/>
      </c>
      <c r="AJ1602" s="18" t="str">
        <f t="shared" si="279"/>
        <v/>
      </c>
      <c r="AK1602" s="18" t="str">
        <f t="shared" si="280"/>
        <v/>
      </c>
      <c r="AP1602" s="6" t="s">
        <v>657</v>
      </c>
      <c r="AT1602" s="10">
        <v>68.643482505436197</v>
      </c>
      <c r="BC1602" s="10">
        <v>122</v>
      </c>
      <c r="BD1602" s="10">
        <v>-3</v>
      </c>
    </row>
    <row r="1603" spans="1:56" ht="23.25" x14ac:dyDescent="0.25">
      <c r="A1603" s="6" t="s">
        <v>752</v>
      </c>
      <c r="B1603" s="6" t="s">
        <v>418</v>
      </c>
      <c r="C1603" s="39" t="s">
        <v>374</v>
      </c>
      <c r="D1603" s="10">
        <v>1200</v>
      </c>
      <c r="E1603" s="24">
        <v>2</v>
      </c>
      <c r="F1603" s="12">
        <v>0</v>
      </c>
      <c r="G1603" s="24">
        <v>2</v>
      </c>
      <c r="H1603" s="12">
        <v>1</v>
      </c>
      <c r="I1603" s="24">
        <v>1</v>
      </c>
      <c r="J1603" s="12">
        <v>0</v>
      </c>
      <c r="K1603" s="10">
        <v>-1.95</v>
      </c>
      <c r="L1603" s="13">
        <v>-2.7</v>
      </c>
      <c r="M1603" s="14">
        <v>95.925771701589596</v>
      </c>
      <c r="N1603" s="14">
        <v>-2.0371141492051899</v>
      </c>
      <c r="O1603" s="15">
        <v>-1</v>
      </c>
      <c r="P1603" s="16">
        <v>0.75</v>
      </c>
      <c r="Q1603" s="10">
        <v>0.64999999999999503</v>
      </c>
      <c r="R1603" s="13">
        <v>1.25</v>
      </c>
      <c r="T1603" s="27" t="s">
        <v>61</v>
      </c>
      <c r="U1603" s="17" t="s">
        <v>25</v>
      </c>
      <c r="V1603" s="18" t="str">
        <f>"" &amp; IF(AND(O1603&lt;=-1.5,NOT(ISBLANK(AF1603))),"Z","")</f>
        <v/>
      </c>
      <c r="W1603" s="19" t="str">
        <f t="shared" si="275"/>
        <v/>
      </c>
      <c r="X1603" s="6"/>
      <c r="AA1603" s="20"/>
      <c r="AB1603" s="18" t="str">
        <f t="shared" si="276"/>
        <v/>
      </c>
      <c r="AC1603" s="19" t="str">
        <f t="shared" si="277"/>
        <v/>
      </c>
      <c r="AD1603" s="18" t="str">
        <f t="shared" si="282"/>
        <v>GR</v>
      </c>
      <c r="AI1603" s="18" t="str">
        <f t="shared" si="278"/>
        <v/>
      </c>
      <c r="AJ1603" s="18" t="str">
        <f t="shared" si="279"/>
        <v/>
      </c>
      <c r="AK1603" s="18" t="str">
        <f t="shared" si="280"/>
        <v/>
      </c>
      <c r="AP1603" s="6" t="s">
        <v>443</v>
      </c>
      <c r="AT1603" s="10">
        <v>70.425771701589596</v>
      </c>
      <c r="AU1603" s="21"/>
      <c r="BC1603" s="22">
        <v>128</v>
      </c>
      <c r="BD1603" s="10">
        <v>0</v>
      </c>
    </row>
    <row r="1604" spans="1:56" ht="23.25" x14ac:dyDescent="0.25">
      <c r="A1604" s="6" t="s">
        <v>752</v>
      </c>
      <c r="B1604" s="26" t="s">
        <v>251</v>
      </c>
      <c r="C1604" s="39" t="s">
        <v>340</v>
      </c>
      <c r="D1604" s="10">
        <v>1200</v>
      </c>
      <c r="E1604" s="11">
        <v>8</v>
      </c>
      <c r="F1604" s="12">
        <v>4</v>
      </c>
      <c r="G1604" s="11">
        <v>8</v>
      </c>
      <c r="H1604" s="12">
        <v>6</v>
      </c>
      <c r="I1604" s="11">
        <v>4</v>
      </c>
      <c r="J1604" s="12">
        <v>4</v>
      </c>
      <c r="K1604" s="10">
        <v>0.35000000000000098</v>
      </c>
      <c r="L1604" s="10">
        <v>0.380000000000003</v>
      </c>
      <c r="M1604" s="14">
        <v>95.900570436532703</v>
      </c>
      <c r="N1604" s="29">
        <v>1.50028521826634</v>
      </c>
      <c r="O1604" s="15">
        <v>-2</v>
      </c>
      <c r="P1604" s="16">
        <v>1.75</v>
      </c>
      <c r="Q1604" s="10">
        <v>0.30000000000001098</v>
      </c>
      <c r="R1604" s="10">
        <v>1.75000000000001</v>
      </c>
      <c r="S1604" s="10">
        <v>21</v>
      </c>
      <c r="T1604" s="6" t="s">
        <v>57</v>
      </c>
      <c r="U1604" s="6" t="s">
        <v>52</v>
      </c>
      <c r="V1604" s="18" t="str">
        <f>"" &amp; IF(AND(O1604&lt;=-1.5,NOT(ISBLANK(AF1604))),"Z","")</f>
        <v/>
      </c>
      <c r="W1604" s="18" t="str">
        <f t="shared" si="275"/>
        <v/>
      </c>
      <c r="X1604" s="6"/>
      <c r="AB1604" s="18" t="str">
        <f t="shared" si="276"/>
        <v/>
      </c>
      <c r="AC1604" s="18" t="str">
        <f t="shared" si="277"/>
        <v/>
      </c>
      <c r="AD1604" s="18" t="str">
        <f t="shared" si="282"/>
        <v/>
      </c>
      <c r="AI1604" s="18" t="str">
        <f t="shared" si="278"/>
        <v/>
      </c>
      <c r="AJ1604" s="18" t="str">
        <f t="shared" si="279"/>
        <v/>
      </c>
      <c r="AK1604" s="18" t="str">
        <f t="shared" si="280"/>
        <v/>
      </c>
      <c r="AP1604" s="6" t="s">
        <v>562</v>
      </c>
      <c r="AT1604" s="10">
        <v>74.750570436532698</v>
      </c>
      <c r="BC1604" s="10">
        <v>135</v>
      </c>
      <c r="BD1604" s="10">
        <v>0</v>
      </c>
    </row>
    <row r="1605" spans="1:56" ht="23.25" x14ac:dyDescent="0.25">
      <c r="A1605" s="6" t="s">
        <v>752</v>
      </c>
      <c r="B1605" s="26" t="s">
        <v>265</v>
      </c>
      <c r="C1605" s="9" t="s">
        <v>423</v>
      </c>
      <c r="D1605" s="10">
        <v>1200</v>
      </c>
      <c r="E1605" s="11">
        <v>1</v>
      </c>
      <c r="F1605" s="12">
        <v>0</v>
      </c>
      <c r="G1605" s="11">
        <v>1</v>
      </c>
      <c r="H1605" s="12">
        <v>0</v>
      </c>
      <c r="I1605" s="11">
        <v>1</v>
      </c>
      <c r="J1605" s="12">
        <v>0</v>
      </c>
      <c r="K1605" s="10">
        <v>-3.3500000000000099</v>
      </c>
      <c r="L1605" s="16">
        <v>0</v>
      </c>
      <c r="M1605" s="14">
        <v>444</v>
      </c>
      <c r="N1605" s="14">
        <v>172</v>
      </c>
      <c r="O1605" s="15">
        <v>0</v>
      </c>
      <c r="P1605" s="16">
        <v>0</v>
      </c>
      <c r="Q1605" s="10">
        <v>4.55</v>
      </c>
      <c r="R1605" s="16">
        <v>4.55</v>
      </c>
      <c r="S1605" s="10">
        <v>25</v>
      </c>
      <c r="T1605" s="30" t="s">
        <v>61</v>
      </c>
      <c r="U1605" s="17" t="s">
        <v>25</v>
      </c>
      <c r="V1605" s="18" t="str">
        <f>"" &amp; IF(AND(O1605&lt;=-1.5,NOT(ISBLANK(AF1605))),"Z","")</f>
        <v/>
      </c>
      <c r="W1605" s="19" t="str">
        <f t="shared" si="275"/>
        <v/>
      </c>
      <c r="X1605" s="6"/>
      <c r="AA1605" s="20"/>
      <c r="AB1605" s="18" t="str">
        <f t="shared" si="276"/>
        <v/>
      </c>
      <c r="AC1605" s="19" t="str">
        <f t="shared" si="277"/>
        <v/>
      </c>
      <c r="AD1605" s="18" t="str">
        <f t="shared" si="282"/>
        <v>G</v>
      </c>
      <c r="AI1605" s="18" t="str">
        <f t="shared" si="278"/>
        <v/>
      </c>
      <c r="AJ1605" s="18" t="str">
        <f t="shared" si="279"/>
        <v/>
      </c>
      <c r="AK1605" s="18" t="str">
        <f t="shared" si="280"/>
        <v/>
      </c>
      <c r="AP1605" s="6" t="s">
        <v>587</v>
      </c>
      <c r="AT1605" s="10">
        <v>422.5</v>
      </c>
      <c r="AU1605" s="21"/>
      <c r="BC1605" s="22">
        <v>135</v>
      </c>
      <c r="BD1605" s="10">
        <v>3</v>
      </c>
    </row>
    <row r="1606" spans="1:56" ht="23.25" x14ac:dyDescent="0.25">
      <c r="A1606" s="6" t="s">
        <v>752</v>
      </c>
      <c r="B1606" s="23" t="s">
        <v>134</v>
      </c>
      <c r="C1606" s="9" t="s">
        <v>276</v>
      </c>
      <c r="D1606" s="10">
        <v>1200</v>
      </c>
      <c r="E1606" s="11">
        <v>2</v>
      </c>
      <c r="F1606" s="12">
        <v>0</v>
      </c>
      <c r="G1606" s="11">
        <v>2</v>
      </c>
      <c r="H1606" s="12">
        <v>0</v>
      </c>
      <c r="I1606" s="11">
        <v>5</v>
      </c>
      <c r="J1606" s="12">
        <v>1</v>
      </c>
      <c r="K1606" s="10">
        <v>-1.95</v>
      </c>
      <c r="L1606" s="13">
        <v>-1.12500000000003</v>
      </c>
      <c r="M1606" s="14">
        <v>94.335483096600697</v>
      </c>
      <c r="N1606" s="14">
        <v>-1.98225845169965</v>
      </c>
      <c r="O1606" s="15">
        <v>0</v>
      </c>
      <c r="P1606" s="33">
        <v>-0.9</v>
      </c>
      <c r="Q1606" s="10">
        <v>0.70000000000000295</v>
      </c>
      <c r="R1606" s="13">
        <v>5.0000000000007802E-2</v>
      </c>
      <c r="S1606" s="25">
        <v>56</v>
      </c>
      <c r="T1606" s="30" t="s">
        <v>61</v>
      </c>
      <c r="U1606" s="17" t="s">
        <v>25</v>
      </c>
      <c r="V1606" s="18" t="str">
        <f>"*" &amp; IF(AND(O1606&lt;=-1.5,NOT(ISBLANK(AF1606))),"Z","")</f>
        <v>*</v>
      </c>
      <c r="W1606" s="18" t="str">
        <f t="shared" si="275"/>
        <v/>
      </c>
      <c r="X1606" s="6"/>
      <c r="AB1606" s="18" t="str">
        <f t="shared" si="276"/>
        <v/>
      </c>
      <c r="AC1606" s="18" t="str">
        <f t="shared" si="277"/>
        <v/>
      </c>
      <c r="AD1606" s="18" t="str">
        <f t="shared" si="282"/>
        <v/>
      </c>
      <c r="AI1606" s="18" t="str">
        <f t="shared" si="278"/>
        <v/>
      </c>
      <c r="AJ1606" s="18" t="str">
        <f t="shared" si="279"/>
        <v/>
      </c>
      <c r="AK1606" s="18" t="str">
        <f t="shared" si="280"/>
        <v/>
      </c>
      <c r="AP1606" s="6" t="s">
        <v>453</v>
      </c>
      <c r="AT1606" s="10">
        <v>76.0354830966007</v>
      </c>
      <c r="BC1606" s="10">
        <v>123</v>
      </c>
      <c r="BD1606" s="10">
        <v>0</v>
      </c>
    </row>
    <row r="1607" spans="1:56" ht="23.25" x14ac:dyDescent="0.25">
      <c r="A1607" s="6" t="s">
        <v>752</v>
      </c>
      <c r="B1607" s="26" t="s">
        <v>80</v>
      </c>
      <c r="C1607" s="9" t="s">
        <v>216</v>
      </c>
      <c r="D1607" s="10">
        <v>1200</v>
      </c>
      <c r="E1607" s="24">
        <v>4</v>
      </c>
      <c r="F1607" s="12">
        <v>2</v>
      </c>
      <c r="G1607" s="24">
        <v>4</v>
      </c>
      <c r="H1607" s="12">
        <v>2</v>
      </c>
      <c r="I1607" s="24">
        <v>1</v>
      </c>
      <c r="J1607" s="12">
        <v>0</v>
      </c>
      <c r="K1607" s="10">
        <v>0.54999999999999705</v>
      </c>
      <c r="L1607" s="10">
        <v>-1.21875000000002</v>
      </c>
      <c r="M1607" s="14">
        <v>97.341079508655596</v>
      </c>
      <c r="N1607" s="14">
        <v>-1.32946024567218</v>
      </c>
      <c r="O1607" s="15">
        <v>0</v>
      </c>
      <c r="P1607" s="16">
        <v>1.75</v>
      </c>
      <c r="Q1607" s="10">
        <v>0.64999999999999503</v>
      </c>
      <c r="R1607" s="10">
        <v>2.0499999999999998</v>
      </c>
      <c r="S1607" s="10">
        <v>14</v>
      </c>
      <c r="T1607" s="6" t="s">
        <v>65</v>
      </c>
      <c r="U1607" s="17" t="s">
        <v>25</v>
      </c>
      <c r="V1607" s="18" t="str">
        <f>"" &amp; IF(AND(O1607&lt;=-1.5,NOT(ISBLANK(AF1607))),"Z","")</f>
        <v/>
      </c>
      <c r="W1607" s="19" t="str">
        <f t="shared" si="275"/>
        <v/>
      </c>
      <c r="X1607" s="17" t="s">
        <v>88</v>
      </c>
      <c r="AA1607" s="20"/>
      <c r="AB1607" s="18" t="str">
        <f t="shared" si="276"/>
        <v/>
      </c>
      <c r="AC1607" s="19" t="str">
        <f t="shared" si="277"/>
        <v/>
      </c>
      <c r="AD1607" s="18" t="str">
        <f t="shared" si="282"/>
        <v>GR</v>
      </c>
      <c r="AI1607" s="18" t="str">
        <f t="shared" si="278"/>
        <v/>
      </c>
      <c r="AJ1607" s="18" t="str">
        <f t="shared" si="279"/>
        <v/>
      </c>
      <c r="AK1607" s="18" t="str">
        <f t="shared" si="280"/>
        <v/>
      </c>
      <c r="AP1607" s="6" t="s">
        <v>495</v>
      </c>
      <c r="AT1607" s="10">
        <v>79.341079508655596</v>
      </c>
      <c r="AU1607" s="21"/>
      <c r="BC1607" s="22">
        <v>124</v>
      </c>
      <c r="BD1607" s="10">
        <v>0</v>
      </c>
    </row>
    <row r="1608" spans="1:56" ht="23.25" x14ac:dyDescent="0.25">
      <c r="A1608" s="6" t="s">
        <v>752</v>
      </c>
      <c r="B1608" s="26" t="s">
        <v>303</v>
      </c>
      <c r="C1608" s="9" t="s">
        <v>216</v>
      </c>
      <c r="D1608" s="10">
        <v>1200</v>
      </c>
      <c r="E1608" s="24">
        <v>2</v>
      </c>
      <c r="F1608" s="12">
        <v>1</v>
      </c>
      <c r="G1608" s="24">
        <v>2</v>
      </c>
      <c r="H1608" s="12">
        <v>0</v>
      </c>
      <c r="I1608" s="24">
        <v>2</v>
      </c>
      <c r="J1608" s="12">
        <v>1</v>
      </c>
      <c r="K1608" s="10">
        <v>-1.75000000000001</v>
      </c>
      <c r="L1608" s="10">
        <v>-3.1500000000000199</v>
      </c>
      <c r="M1608" s="14">
        <v>94.907769132310406</v>
      </c>
      <c r="N1608" s="14">
        <v>-1.54611543384476</v>
      </c>
      <c r="O1608" s="15">
        <v>1</v>
      </c>
      <c r="P1608" s="33">
        <v>-1.05</v>
      </c>
      <c r="Q1608" s="10">
        <v>3.5999999999999899</v>
      </c>
      <c r="R1608" s="10">
        <v>2.6</v>
      </c>
      <c r="S1608" s="10">
        <v>28</v>
      </c>
      <c r="T1608" s="27" t="s">
        <v>61</v>
      </c>
      <c r="U1608" s="17" t="s">
        <v>25</v>
      </c>
      <c r="V1608" s="18" t="str">
        <f>"" &amp; IF(AND(O1608&lt;=-1.5,NOT(ISBLANK(AF1608))),"Z","")</f>
        <v/>
      </c>
      <c r="W1608" s="19" t="str">
        <f t="shared" si="275"/>
        <v/>
      </c>
      <c r="X1608" s="6"/>
      <c r="AA1608" s="20"/>
      <c r="AB1608" s="18" t="str">
        <f t="shared" si="276"/>
        <v/>
      </c>
      <c r="AC1608" s="19" t="str">
        <f t="shared" si="277"/>
        <v/>
      </c>
      <c r="AD1608" s="18" t="str">
        <f t="shared" si="282"/>
        <v>GR</v>
      </c>
      <c r="AI1608" s="18" t="str">
        <f t="shared" si="278"/>
        <v/>
      </c>
      <c r="AJ1608" s="18" t="str">
        <f t="shared" si="279"/>
        <v/>
      </c>
      <c r="AK1608" s="18" t="str">
        <f t="shared" si="280"/>
        <v/>
      </c>
      <c r="AP1608" s="6" t="s">
        <v>453</v>
      </c>
      <c r="AT1608" s="10">
        <v>80.532769132310506</v>
      </c>
      <c r="AU1608" s="21"/>
      <c r="BC1608" s="22">
        <v>128</v>
      </c>
      <c r="BD1608" s="10">
        <v>0</v>
      </c>
    </row>
    <row r="1609" spans="1:56" ht="23.25" x14ac:dyDescent="0.25">
      <c r="A1609" s="6" t="s">
        <v>753</v>
      </c>
      <c r="B1609" s="6" t="s">
        <v>126</v>
      </c>
      <c r="C1609" s="9" t="s">
        <v>423</v>
      </c>
      <c r="D1609" s="10">
        <v>1200</v>
      </c>
      <c r="E1609" s="11">
        <v>12</v>
      </c>
      <c r="F1609" s="12">
        <v>10</v>
      </c>
      <c r="G1609" s="11">
        <v>11</v>
      </c>
      <c r="H1609" s="12">
        <v>9</v>
      </c>
      <c r="I1609" s="11">
        <v>7</v>
      </c>
      <c r="J1609" s="12">
        <v>6</v>
      </c>
      <c r="K1609" s="10">
        <v>1.05</v>
      </c>
      <c r="L1609" s="34">
        <v>1.55000000000002</v>
      </c>
      <c r="M1609" s="14">
        <v>93.916208859209902</v>
      </c>
      <c r="N1609" s="29">
        <v>1.6581044296049201</v>
      </c>
      <c r="O1609" s="15">
        <v>0</v>
      </c>
      <c r="P1609" s="16">
        <v>3.25</v>
      </c>
      <c r="Q1609" s="10">
        <v>-0.15000000000000599</v>
      </c>
      <c r="R1609" s="10">
        <v>2.3499999999999899</v>
      </c>
      <c r="T1609" s="6" t="s">
        <v>57</v>
      </c>
      <c r="U1609" s="6" t="s">
        <v>52</v>
      </c>
      <c r="V1609" s="18" t="str">
        <f>"" &amp; IF(AND(O1609&lt;=-1.5,NOT(ISBLANK(AF1609))),"Z","")</f>
        <v/>
      </c>
      <c r="W1609" s="18" t="str">
        <f t="shared" si="275"/>
        <v/>
      </c>
      <c r="X1609" s="6"/>
      <c r="AB1609" s="18" t="str">
        <f t="shared" si="276"/>
        <v/>
      </c>
      <c r="AC1609" s="18" t="str">
        <f t="shared" si="277"/>
        <v/>
      </c>
      <c r="AD1609" s="18" t="str">
        <f t="shared" si="282"/>
        <v/>
      </c>
      <c r="AI1609" s="18" t="str">
        <f t="shared" si="278"/>
        <v/>
      </c>
      <c r="AJ1609" s="18" t="str">
        <f t="shared" si="279"/>
        <v/>
      </c>
      <c r="AK1609" s="18" t="str">
        <f t="shared" si="280"/>
        <v/>
      </c>
      <c r="AP1609" s="6" t="s">
        <v>754</v>
      </c>
      <c r="AT1609" s="10">
        <v>68.691208859209794</v>
      </c>
      <c r="BC1609" s="10">
        <v>128</v>
      </c>
      <c r="BD1609" s="10">
        <v>1</v>
      </c>
    </row>
    <row r="1610" spans="1:56" ht="23.25" x14ac:dyDescent="0.25">
      <c r="A1610" s="6" t="s">
        <v>753</v>
      </c>
      <c r="B1610" s="26" t="s">
        <v>223</v>
      </c>
      <c r="C1610" s="9" t="s">
        <v>258</v>
      </c>
      <c r="D1610" s="10">
        <v>1200</v>
      </c>
      <c r="E1610" s="24">
        <v>7</v>
      </c>
      <c r="F1610" s="12">
        <v>5</v>
      </c>
      <c r="G1610" s="24">
        <v>7</v>
      </c>
      <c r="H1610" s="12">
        <v>4</v>
      </c>
      <c r="I1610" s="24">
        <v>8</v>
      </c>
      <c r="J1610" s="12">
        <v>6</v>
      </c>
      <c r="K1610" s="10">
        <v>1.19999999999999</v>
      </c>
      <c r="L1610" s="15">
        <v>0.60999999999999899</v>
      </c>
      <c r="M1610" s="14">
        <v>89.166590925398296</v>
      </c>
      <c r="N1610" s="14">
        <v>-0.96670453730084205</v>
      </c>
      <c r="O1610" s="15">
        <v>1</v>
      </c>
      <c r="P1610" s="33">
        <v>-1.25</v>
      </c>
      <c r="Q1610" s="10">
        <v>-1.25</v>
      </c>
      <c r="R1610" s="13">
        <v>-2.2999999999999998</v>
      </c>
      <c r="S1610" s="10">
        <v>21</v>
      </c>
      <c r="T1610" s="6" t="s">
        <v>111</v>
      </c>
      <c r="U1610" s="6" t="s">
        <v>52</v>
      </c>
      <c r="V1610" s="18" t="str">
        <f>"" &amp; IF(AND(O1610&lt;=-1.5,NOT(ISBLANK(AF1610))),"Z","")</f>
        <v/>
      </c>
      <c r="W1610" s="18" t="str">
        <f t="shared" si="275"/>
        <v/>
      </c>
      <c r="X1610" s="6"/>
      <c r="AB1610" s="18" t="str">
        <f t="shared" si="276"/>
        <v/>
      </c>
      <c r="AC1610" s="18" t="str">
        <f t="shared" si="277"/>
        <v/>
      </c>
      <c r="AD1610" s="18" t="str">
        <f t="shared" si="282"/>
        <v/>
      </c>
      <c r="AI1610" s="18" t="str">
        <f t="shared" si="278"/>
        <v/>
      </c>
      <c r="AJ1610" s="18" t="str">
        <f t="shared" si="279"/>
        <v/>
      </c>
      <c r="AK1610" s="18" t="str">
        <f t="shared" si="280"/>
        <v/>
      </c>
      <c r="AP1610" s="6" t="s">
        <v>422</v>
      </c>
      <c r="AT1610" s="10">
        <v>64.816590925398302</v>
      </c>
      <c r="BC1610" s="10">
        <v>128</v>
      </c>
      <c r="BD1610" s="10">
        <v>0</v>
      </c>
    </row>
    <row r="1611" spans="1:56" ht="23.25" x14ac:dyDescent="0.25">
      <c r="A1611" s="6" t="s">
        <v>753</v>
      </c>
      <c r="B1611" s="26" t="s">
        <v>254</v>
      </c>
      <c r="C1611" s="9" t="s">
        <v>589</v>
      </c>
      <c r="D1611" s="10">
        <v>1400</v>
      </c>
      <c r="E1611" s="24">
        <v>3</v>
      </c>
      <c r="F1611" s="12">
        <v>1</v>
      </c>
      <c r="G1611" s="24">
        <v>4</v>
      </c>
      <c r="H1611" s="12">
        <v>2</v>
      </c>
      <c r="I1611" s="24">
        <v>1</v>
      </c>
      <c r="J1611" s="12">
        <v>0</v>
      </c>
      <c r="K1611" s="10">
        <v>0.89999999999999902</v>
      </c>
      <c r="L1611" s="10">
        <v>-0.53125000000001399</v>
      </c>
      <c r="M1611" s="29">
        <v>101.406650542609</v>
      </c>
      <c r="N1611" s="29">
        <v>0.70332527130432299</v>
      </c>
      <c r="O1611" s="15">
        <v>0</v>
      </c>
      <c r="P1611" s="16">
        <v>1.5</v>
      </c>
      <c r="Q1611" s="10">
        <v>1.19999999999999</v>
      </c>
      <c r="R1611" s="10">
        <v>2.4</v>
      </c>
      <c r="S1611" s="10">
        <v>28</v>
      </c>
      <c r="T1611" s="6" t="s">
        <v>54</v>
      </c>
      <c r="U1611" s="17" t="s">
        <v>25</v>
      </c>
      <c r="V1611" s="18" t="str">
        <f>"*" &amp; IF(AND(O1611&lt;=-1.5,NOT(ISBLANK(AF1611))),"Z","")</f>
        <v>*</v>
      </c>
      <c r="W1611" s="19" t="str">
        <f t="shared" si="275"/>
        <v/>
      </c>
      <c r="X1611" s="17" t="s">
        <v>66</v>
      </c>
      <c r="AA1611" s="20"/>
      <c r="AB1611" s="18" t="str">
        <f t="shared" si="276"/>
        <v/>
      </c>
      <c r="AC1611" s="19" t="str">
        <f t="shared" si="277"/>
        <v/>
      </c>
      <c r="AD1611" s="19" t="str">
        <f t="shared" si="282"/>
        <v>G</v>
      </c>
      <c r="AI1611" s="18" t="str">
        <f t="shared" si="278"/>
        <v/>
      </c>
      <c r="AJ1611" s="18" t="str">
        <f t="shared" si="279"/>
        <v/>
      </c>
      <c r="AK1611" s="18" t="str">
        <f t="shared" si="280"/>
        <v/>
      </c>
      <c r="AP1611" s="6" t="s">
        <v>420</v>
      </c>
      <c r="AT1611" s="10">
        <v>72.906650542608602</v>
      </c>
      <c r="AU1611" s="21"/>
      <c r="BC1611" s="22">
        <v>125</v>
      </c>
      <c r="BD1611" s="10">
        <v>0</v>
      </c>
    </row>
    <row r="1612" spans="1:56" ht="23.25" x14ac:dyDescent="0.25">
      <c r="A1612" s="6" t="s">
        <v>753</v>
      </c>
      <c r="B1612" s="26" t="s">
        <v>168</v>
      </c>
      <c r="C1612" s="9" t="s">
        <v>423</v>
      </c>
      <c r="D1612" s="10">
        <v>1400</v>
      </c>
      <c r="E1612" s="11">
        <v>11</v>
      </c>
      <c r="F1612" s="12">
        <v>7</v>
      </c>
      <c r="G1612" s="11">
        <v>11</v>
      </c>
      <c r="H1612" s="12">
        <v>5</v>
      </c>
      <c r="I1612" s="11">
        <v>1</v>
      </c>
      <c r="J1612" s="12">
        <v>0</v>
      </c>
      <c r="K1612" s="10">
        <v>1.55000000000001</v>
      </c>
      <c r="L1612" s="16">
        <v>2.7687500000000198</v>
      </c>
      <c r="M1612" s="29">
        <v>103.20186305279501</v>
      </c>
      <c r="N1612" s="29">
        <v>1.6009315263974599</v>
      </c>
      <c r="O1612" s="35">
        <v>2</v>
      </c>
      <c r="P1612" s="16">
        <v>5</v>
      </c>
      <c r="Q1612" s="10">
        <v>-9.9999999999997896E-2</v>
      </c>
      <c r="R1612" s="16">
        <v>3.8999999999999901</v>
      </c>
      <c r="S1612" s="10">
        <v>14</v>
      </c>
      <c r="T1612" s="6" t="s">
        <v>57</v>
      </c>
      <c r="U1612" s="6" t="s">
        <v>52</v>
      </c>
      <c r="V1612" s="18" t="str">
        <f>"" &amp; IF(AND(O1612&lt;=-1.5,NOT(ISBLANK(AF1612))),"Z","")</f>
        <v/>
      </c>
      <c r="W1612" s="19" t="str">
        <f t="shared" si="275"/>
        <v/>
      </c>
      <c r="X1612" s="17" t="s">
        <v>73</v>
      </c>
      <c r="AA1612" s="20"/>
      <c r="AB1612" s="19" t="str">
        <f t="shared" si="276"/>
        <v>*</v>
      </c>
      <c r="AC1612" s="19" t="str">
        <f t="shared" si="277"/>
        <v>*</v>
      </c>
      <c r="AD1612" s="19" t="str">
        <f t="shared" si="282"/>
        <v>G</v>
      </c>
      <c r="AI1612" s="18" t="str">
        <f t="shared" si="278"/>
        <v/>
      </c>
      <c r="AJ1612" s="18" t="str">
        <f t="shared" si="279"/>
        <v/>
      </c>
      <c r="AK1612" s="18" t="str">
        <f t="shared" si="280"/>
        <v/>
      </c>
      <c r="AP1612" s="6" t="s">
        <v>325</v>
      </c>
      <c r="AT1612" s="10">
        <v>78.701863052794906</v>
      </c>
      <c r="AU1612" s="21"/>
      <c r="BC1612" s="22">
        <v>128</v>
      </c>
      <c r="BD1612" s="28">
        <v>1</v>
      </c>
    </row>
    <row r="1613" spans="1:56" ht="23.25" x14ac:dyDescent="0.25">
      <c r="A1613" s="6" t="s">
        <v>753</v>
      </c>
      <c r="B1613" s="26" t="s">
        <v>121</v>
      </c>
      <c r="C1613" s="9" t="s">
        <v>263</v>
      </c>
      <c r="D1613" s="10">
        <v>1400</v>
      </c>
      <c r="E1613" s="24">
        <v>7</v>
      </c>
      <c r="F1613" s="12">
        <v>4</v>
      </c>
      <c r="G1613" s="24">
        <v>6</v>
      </c>
      <c r="H1613" s="12">
        <v>4</v>
      </c>
      <c r="I1613" s="24">
        <v>2</v>
      </c>
      <c r="J1613" s="12">
        <v>2</v>
      </c>
      <c r="K1613" s="10">
        <v>-0.59999999999998699</v>
      </c>
      <c r="L1613" s="16">
        <v>1.0642857142857101</v>
      </c>
      <c r="M1613" s="29">
        <v>105.375419764109</v>
      </c>
      <c r="N1613" s="29">
        <v>4.0377098820543704</v>
      </c>
      <c r="O1613" s="15">
        <v>0</v>
      </c>
      <c r="P1613" s="16">
        <v>1.75</v>
      </c>
      <c r="Q1613" s="10">
        <v>1.2000000000000099</v>
      </c>
      <c r="R1613" s="16">
        <v>2.6500000000000101</v>
      </c>
      <c r="S1613" s="10">
        <v>26</v>
      </c>
      <c r="T1613" s="6" t="s">
        <v>111</v>
      </c>
      <c r="U1613" s="17" t="s">
        <v>25</v>
      </c>
      <c r="V1613" s="18" t="str">
        <f>"*" &amp; IF(AND(O1613&lt;=-1.5,NOT(ISBLANK(AF1613))),"Z","")</f>
        <v>*</v>
      </c>
      <c r="W1613" s="19" t="str">
        <f t="shared" si="275"/>
        <v/>
      </c>
      <c r="X1613" s="17" t="s">
        <v>66</v>
      </c>
      <c r="AA1613" s="20"/>
      <c r="AB1613" s="18" t="str">
        <f t="shared" si="276"/>
        <v/>
      </c>
      <c r="AC1613" s="19" t="str">
        <f t="shared" si="277"/>
        <v/>
      </c>
      <c r="AD1613" s="19" t="str">
        <f t="shared" si="282"/>
        <v>G</v>
      </c>
      <c r="AI1613" s="18" t="str">
        <f t="shared" si="278"/>
        <v/>
      </c>
      <c r="AJ1613" s="18" t="str">
        <f t="shared" si="279"/>
        <v/>
      </c>
      <c r="AK1613" s="18" t="str">
        <f t="shared" si="280"/>
        <v/>
      </c>
      <c r="AP1613" s="6" t="s">
        <v>248</v>
      </c>
      <c r="AT1613" s="10">
        <v>86.950419764108801</v>
      </c>
      <c r="AU1613" s="21"/>
      <c r="BC1613" s="22">
        <v>122</v>
      </c>
      <c r="BD1613" s="10">
        <v>0</v>
      </c>
    </row>
    <row r="1614" spans="1:56" ht="23.25" x14ac:dyDescent="0.25">
      <c r="A1614" s="6" t="s">
        <v>753</v>
      </c>
      <c r="B1614" s="26" t="s">
        <v>281</v>
      </c>
      <c r="C1614" s="9" t="s">
        <v>210</v>
      </c>
      <c r="D1614" s="10">
        <v>1600</v>
      </c>
      <c r="E1614" s="24">
        <v>4</v>
      </c>
      <c r="F1614" s="12">
        <v>2</v>
      </c>
      <c r="G1614" s="24">
        <v>4</v>
      </c>
      <c r="H1614" s="12">
        <v>2</v>
      </c>
      <c r="I1614" s="24">
        <v>3</v>
      </c>
      <c r="J1614" s="12">
        <v>2</v>
      </c>
      <c r="K1614" s="10">
        <v>-1.0999999999999901</v>
      </c>
      <c r="L1614" s="10">
        <v>-2.7999999999999701</v>
      </c>
      <c r="M1614" s="14">
        <v>97.797641085288205</v>
      </c>
      <c r="N1614" s="29">
        <v>0.19882054264414301</v>
      </c>
      <c r="O1614" s="15">
        <v>1</v>
      </c>
      <c r="P1614" s="16">
        <v>0</v>
      </c>
      <c r="Q1614" s="10">
        <v>3.8999999999999901</v>
      </c>
      <c r="R1614" s="10">
        <v>4</v>
      </c>
      <c r="S1614" s="10">
        <v>16</v>
      </c>
      <c r="T1614" s="6" t="s">
        <v>65</v>
      </c>
      <c r="U1614" s="17" t="s">
        <v>25</v>
      </c>
      <c r="V1614" s="18" t="str">
        <f t="shared" ref="V1614:V1621" si="283">"" &amp; IF(AND(O1614&lt;=-1.5,NOT(ISBLANK(AF1614))),"Z","")</f>
        <v/>
      </c>
      <c r="W1614" s="19" t="str">
        <f t="shared" si="275"/>
        <v/>
      </c>
      <c r="X1614" s="6"/>
      <c r="AA1614" s="20"/>
      <c r="AB1614" s="18" t="str">
        <f t="shared" si="276"/>
        <v/>
      </c>
      <c r="AC1614" s="19" t="str">
        <f t="shared" si="277"/>
        <v/>
      </c>
      <c r="AD1614" s="18" t="str">
        <f t="shared" si="282"/>
        <v>G</v>
      </c>
      <c r="AI1614" s="18" t="str">
        <f t="shared" si="278"/>
        <v/>
      </c>
      <c r="AJ1614" s="18" t="str">
        <f t="shared" si="279"/>
        <v/>
      </c>
      <c r="AK1614" s="18" t="str">
        <f t="shared" si="280"/>
        <v/>
      </c>
      <c r="AP1614" s="6" t="s">
        <v>448</v>
      </c>
      <c r="AT1614" s="10">
        <v>79.272641085288299</v>
      </c>
      <c r="AU1614" s="21"/>
      <c r="BC1614" s="22">
        <v>121</v>
      </c>
      <c r="BD1614" s="28">
        <v>1</v>
      </c>
    </row>
    <row r="1615" spans="1:56" ht="23.25" x14ac:dyDescent="0.25">
      <c r="A1615" s="6" t="s">
        <v>753</v>
      </c>
      <c r="B1615" s="31" t="s">
        <v>82</v>
      </c>
      <c r="C1615" s="9" t="s">
        <v>172</v>
      </c>
      <c r="D1615" s="10">
        <v>1400</v>
      </c>
      <c r="E1615" s="24">
        <v>3</v>
      </c>
      <c r="F1615" s="12">
        <v>3</v>
      </c>
      <c r="G1615" s="24">
        <v>3</v>
      </c>
      <c r="H1615" s="12">
        <v>2</v>
      </c>
      <c r="I1615" s="24">
        <v>1</v>
      </c>
      <c r="J1615" s="12">
        <v>0</v>
      </c>
      <c r="K1615" s="10">
        <v>-0.50000000000000699</v>
      </c>
      <c r="L1615" s="10">
        <v>-1.2875000000000301</v>
      </c>
      <c r="M1615" s="29">
        <v>101.116640515829</v>
      </c>
      <c r="N1615" s="29">
        <v>0.558320257914389</v>
      </c>
      <c r="O1615" s="15">
        <v>1</v>
      </c>
      <c r="P1615" s="16">
        <v>2.25</v>
      </c>
      <c r="Q1615" s="10">
        <v>2.6500000000000101</v>
      </c>
      <c r="R1615" s="10">
        <v>4.45</v>
      </c>
      <c r="S1615" s="25">
        <v>42</v>
      </c>
      <c r="T1615" s="6" t="s">
        <v>103</v>
      </c>
      <c r="U1615" s="17" t="s">
        <v>25</v>
      </c>
      <c r="V1615" s="18" t="str">
        <f t="shared" si="283"/>
        <v/>
      </c>
      <c r="W1615" s="19" t="str">
        <f t="shared" si="275"/>
        <v/>
      </c>
      <c r="X1615" s="17" t="s">
        <v>66</v>
      </c>
      <c r="AA1615" s="20"/>
      <c r="AB1615" s="18" t="str">
        <f t="shared" si="276"/>
        <v/>
      </c>
      <c r="AC1615" s="19" t="str">
        <f t="shared" si="277"/>
        <v/>
      </c>
      <c r="AD1615" s="19" t="str">
        <f t="shared" si="282"/>
        <v>G</v>
      </c>
      <c r="AI1615" s="18" t="str">
        <f t="shared" si="278"/>
        <v/>
      </c>
      <c r="AJ1615" s="18" t="str">
        <f t="shared" si="279"/>
        <v/>
      </c>
      <c r="AK1615" s="18" t="str">
        <f t="shared" si="280"/>
        <v/>
      </c>
      <c r="AP1615" s="6" t="s">
        <v>255</v>
      </c>
      <c r="AT1615" s="10">
        <v>83.116640515828806</v>
      </c>
      <c r="AU1615" s="21"/>
      <c r="BC1615" s="22">
        <v>122</v>
      </c>
      <c r="BD1615" s="28">
        <v>1</v>
      </c>
    </row>
    <row r="1616" spans="1:56" ht="23.25" x14ac:dyDescent="0.25">
      <c r="A1616" s="6" t="s">
        <v>755</v>
      </c>
      <c r="B1616" s="6" t="s">
        <v>234</v>
      </c>
      <c r="C1616" s="39" t="s">
        <v>235</v>
      </c>
      <c r="D1616" s="10">
        <v>1650</v>
      </c>
      <c r="E1616" s="11">
        <v>8</v>
      </c>
      <c r="F1616" s="12">
        <v>6</v>
      </c>
      <c r="G1616" s="11">
        <v>7</v>
      </c>
      <c r="H1616" s="12">
        <v>4</v>
      </c>
      <c r="I1616" s="11">
        <v>8</v>
      </c>
      <c r="J1616" s="12">
        <v>8</v>
      </c>
      <c r="K1616" s="10">
        <v>3.9500000000000299</v>
      </c>
      <c r="L1616" s="15">
        <v>1.3624999999999901</v>
      </c>
      <c r="M1616" s="14">
        <v>90.077931335317302</v>
      </c>
      <c r="N1616" s="29">
        <v>1.1889656676586899</v>
      </c>
      <c r="O1616" s="15">
        <v>1</v>
      </c>
      <c r="P1616" s="33">
        <v>-3.25</v>
      </c>
      <c r="Q1616" s="10">
        <v>-4.0499999999999901</v>
      </c>
      <c r="R1616" s="13">
        <v>-6.6</v>
      </c>
      <c r="T1616" s="6" t="s">
        <v>57</v>
      </c>
      <c r="U1616" s="6" t="s">
        <v>52</v>
      </c>
      <c r="V1616" s="18" t="str">
        <f t="shared" si="283"/>
        <v/>
      </c>
      <c r="W1616" s="18" t="str">
        <f t="shared" si="275"/>
        <v/>
      </c>
      <c r="X1616" s="6"/>
      <c r="AB1616" s="18" t="str">
        <f t="shared" si="276"/>
        <v/>
      </c>
      <c r="AC1616" s="18" t="str">
        <f t="shared" si="277"/>
        <v/>
      </c>
      <c r="AD1616" s="18" t="str">
        <f t="shared" si="282"/>
        <v/>
      </c>
      <c r="AI1616" s="18" t="str">
        <f t="shared" si="278"/>
        <v/>
      </c>
      <c r="AJ1616" s="18" t="str">
        <f t="shared" si="279"/>
        <v/>
      </c>
      <c r="AK1616" s="18" t="str">
        <f t="shared" si="280"/>
        <v/>
      </c>
      <c r="AP1616" s="6" t="s">
        <v>721</v>
      </c>
      <c r="AT1616" s="10">
        <v>78.752931335317399</v>
      </c>
      <c r="BC1616" s="10">
        <v>128</v>
      </c>
      <c r="BD1616" s="10">
        <v>-1</v>
      </c>
    </row>
    <row r="1617" spans="1:56" ht="23.25" x14ac:dyDescent="0.25">
      <c r="A1617" s="6" t="s">
        <v>755</v>
      </c>
      <c r="B1617" s="23" t="s">
        <v>150</v>
      </c>
      <c r="C1617" s="9" t="s">
        <v>216</v>
      </c>
      <c r="D1617" s="10">
        <v>1600</v>
      </c>
      <c r="E1617" s="11">
        <v>10</v>
      </c>
      <c r="F1617" s="12">
        <v>6</v>
      </c>
      <c r="G1617" s="11">
        <v>13</v>
      </c>
      <c r="H1617" s="12">
        <v>5</v>
      </c>
      <c r="I1617" s="11">
        <v>6</v>
      </c>
      <c r="J1617" s="12">
        <v>4</v>
      </c>
      <c r="K1617" s="10">
        <v>2.19999999999999</v>
      </c>
      <c r="L1617" s="34">
        <v>0.71666666666672496</v>
      </c>
      <c r="M1617" s="14">
        <v>94.202519591271695</v>
      </c>
      <c r="N1617" s="29">
        <v>0.351259795635883</v>
      </c>
      <c r="O1617" s="15">
        <v>0</v>
      </c>
      <c r="P1617" s="16">
        <v>1</v>
      </c>
      <c r="Q1617" s="10">
        <v>-9.9999999999997896E-2</v>
      </c>
      <c r="R1617" s="10">
        <v>0.64999999999999503</v>
      </c>
      <c r="S1617" s="25">
        <v>74</v>
      </c>
      <c r="T1617" s="6" t="s">
        <v>57</v>
      </c>
      <c r="U1617" s="6" t="s">
        <v>52</v>
      </c>
      <c r="V1617" s="18" t="str">
        <f t="shared" si="283"/>
        <v/>
      </c>
      <c r="W1617" s="18" t="str">
        <f t="shared" si="275"/>
        <v/>
      </c>
      <c r="X1617" s="6"/>
      <c r="AB1617" s="18" t="str">
        <f t="shared" si="276"/>
        <v/>
      </c>
      <c r="AC1617" s="18" t="str">
        <f t="shared" si="277"/>
        <v>*</v>
      </c>
      <c r="AD1617" s="18" t="str">
        <f t="shared" si="282"/>
        <v/>
      </c>
      <c r="AI1617" s="18" t="str">
        <f t="shared" si="278"/>
        <v/>
      </c>
      <c r="AJ1617" s="18" t="str">
        <f t="shared" si="279"/>
        <v/>
      </c>
      <c r="AK1617" s="18" t="str">
        <f t="shared" si="280"/>
        <v/>
      </c>
      <c r="AP1617" s="6" t="s">
        <v>579</v>
      </c>
      <c r="AT1617" s="10">
        <v>79.702519591271795</v>
      </c>
      <c r="BC1617" s="10">
        <v>125</v>
      </c>
      <c r="BD1617" s="10">
        <v>0</v>
      </c>
    </row>
    <row r="1618" spans="1:56" ht="23.25" x14ac:dyDescent="0.25">
      <c r="A1618" s="6" t="s">
        <v>755</v>
      </c>
      <c r="B1618" s="23" t="s">
        <v>243</v>
      </c>
      <c r="C1618" s="9" t="s">
        <v>263</v>
      </c>
      <c r="D1618" s="10">
        <v>1600</v>
      </c>
      <c r="E1618" s="24">
        <v>8</v>
      </c>
      <c r="F1618" s="12">
        <v>5</v>
      </c>
      <c r="G1618" s="24">
        <v>9</v>
      </c>
      <c r="H1618" s="12">
        <v>4</v>
      </c>
      <c r="I1618" s="24">
        <v>6</v>
      </c>
      <c r="J1618" s="12">
        <v>3</v>
      </c>
      <c r="K1618" s="10">
        <v>-2.9499999999999802</v>
      </c>
      <c r="L1618" s="13">
        <v>0</v>
      </c>
      <c r="M1618" s="14">
        <v>95.650624821603898</v>
      </c>
      <c r="N1618" s="29">
        <v>0.12531241080189701</v>
      </c>
      <c r="O1618" s="15">
        <v>0</v>
      </c>
      <c r="P1618" s="16">
        <v>1.75</v>
      </c>
      <c r="Q1618" s="10">
        <v>-4.3500000000000103</v>
      </c>
      <c r="R1618" s="13">
        <v>-3.05</v>
      </c>
      <c r="S1618" s="25">
        <v>70</v>
      </c>
      <c r="T1618" s="6" t="s">
        <v>57</v>
      </c>
      <c r="U1618" s="6" t="s">
        <v>52</v>
      </c>
      <c r="V1618" s="18" t="str">
        <f t="shared" si="283"/>
        <v/>
      </c>
      <c r="W1618" s="19" t="str">
        <f t="shared" si="275"/>
        <v/>
      </c>
      <c r="X1618" s="6"/>
      <c r="AA1618" s="20"/>
      <c r="AB1618" s="18" t="str">
        <f t="shared" si="276"/>
        <v/>
      </c>
      <c r="AC1618" s="19" t="str">
        <f t="shared" si="277"/>
        <v/>
      </c>
      <c r="AD1618" s="18" t="str">
        <f t="shared" si="282"/>
        <v>GR</v>
      </c>
      <c r="AI1618" s="18" t="str">
        <f t="shared" si="278"/>
        <v/>
      </c>
      <c r="AJ1618" s="18" t="str">
        <f t="shared" si="279"/>
        <v/>
      </c>
      <c r="AK1618" s="18" t="str">
        <f t="shared" si="280"/>
        <v/>
      </c>
      <c r="AP1618" s="6" t="s">
        <v>519</v>
      </c>
      <c r="AT1618" s="10">
        <v>78.125624821603793</v>
      </c>
      <c r="AU1618" s="21"/>
      <c r="BC1618" s="22">
        <v>121</v>
      </c>
      <c r="BD1618" s="10">
        <v>0</v>
      </c>
    </row>
    <row r="1619" spans="1:56" ht="23.25" x14ac:dyDescent="0.25">
      <c r="A1619" s="6" t="s">
        <v>755</v>
      </c>
      <c r="B1619" s="26" t="s">
        <v>71</v>
      </c>
      <c r="C1619" s="9" t="s">
        <v>263</v>
      </c>
      <c r="D1619" s="10">
        <v>1600</v>
      </c>
      <c r="E1619" s="11">
        <v>13</v>
      </c>
      <c r="F1619" s="12">
        <v>9</v>
      </c>
      <c r="G1619" s="11">
        <v>14</v>
      </c>
      <c r="H1619" s="12">
        <v>6</v>
      </c>
      <c r="I1619" s="11">
        <v>2</v>
      </c>
      <c r="J1619" s="12">
        <v>1</v>
      </c>
      <c r="K1619" s="10">
        <v>0.65000000000001301</v>
      </c>
      <c r="L1619" s="10">
        <v>-2.9833333333333001</v>
      </c>
      <c r="M1619" s="14">
        <v>94.160874944409599</v>
      </c>
      <c r="N1619" s="14">
        <v>-2.0695625277952701</v>
      </c>
      <c r="O1619" s="15">
        <v>2</v>
      </c>
      <c r="P1619" s="16">
        <v>5.25</v>
      </c>
      <c r="Q1619" s="10">
        <v>1.05</v>
      </c>
      <c r="R1619" s="10">
        <v>5.2</v>
      </c>
      <c r="S1619" s="10">
        <v>28</v>
      </c>
      <c r="T1619" s="6" t="s">
        <v>57</v>
      </c>
      <c r="U1619" s="6" t="s">
        <v>52</v>
      </c>
      <c r="V1619" s="18" t="str">
        <f t="shared" si="283"/>
        <v/>
      </c>
      <c r="W1619" s="19" t="str">
        <f t="shared" si="275"/>
        <v/>
      </c>
      <c r="X1619" s="17" t="s">
        <v>277</v>
      </c>
      <c r="AA1619" s="20"/>
      <c r="AB1619" s="18" t="str">
        <f t="shared" si="276"/>
        <v>*</v>
      </c>
      <c r="AC1619" s="19" t="str">
        <f t="shared" si="277"/>
        <v>**</v>
      </c>
      <c r="AD1619" s="18" t="str">
        <f t="shared" si="282"/>
        <v>GR</v>
      </c>
      <c r="AI1619" s="18" t="str">
        <f t="shared" si="278"/>
        <v>$</v>
      </c>
      <c r="AJ1619" s="18" t="str">
        <f t="shared" si="279"/>
        <v/>
      </c>
      <c r="AK1619" s="18" t="str">
        <f t="shared" si="280"/>
        <v/>
      </c>
      <c r="AP1619" s="6" t="s">
        <v>562</v>
      </c>
      <c r="AT1619" s="10">
        <v>76.860874944409403</v>
      </c>
      <c r="AU1619" s="21"/>
      <c r="BC1619" s="22">
        <v>123</v>
      </c>
      <c r="BD1619" s="28">
        <v>2</v>
      </c>
    </row>
    <row r="1620" spans="1:56" ht="23.25" x14ac:dyDescent="0.25">
      <c r="A1620" s="6" t="s">
        <v>755</v>
      </c>
      <c r="B1620" s="26" t="s">
        <v>200</v>
      </c>
      <c r="C1620" s="9" t="s">
        <v>172</v>
      </c>
      <c r="D1620" s="10">
        <v>1600</v>
      </c>
      <c r="E1620" s="11">
        <v>14</v>
      </c>
      <c r="F1620" s="12">
        <v>10</v>
      </c>
      <c r="G1620" s="11">
        <v>14</v>
      </c>
      <c r="H1620" s="12">
        <v>8</v>
      </c>
      <c r="I1620" s="11">
        <v>8</v>
      </c>
      <c r="J1620" s="12">
        <v>3</v>
      </c>
      <c r="K1620" s="10">
        <v>6.6</v>
      </c>
      <c r="L1620" s="34">
        <v>3.1749999999999901</v>
      </c>
      <c r="M1620" s="14">
        <v>95.7823831635814</v>
      </c>
      <c r="N1620" s="29">
        <v>4.1191581790656101E-2</v>
      </c>
      <c r="O1620" s="15">
        <v>2</v>
      </c>
      <c r="P1620" s="16">
        <v>4.75</v>
      </c>
      <c r="Q1620" s="10">
        <v>-2.0000000000000102</v>
      </c>
      <c r="R1620" s="10">
        <v>1.85</v>
      </c>
      <c r="S1620" s="10">
        <v>20</v>
      </c>
      <c r="T1620" s="6" t="s">
        <v>57</v>
      </c>
      <c r="U1620" s="6" t="s">
        <v>52</v>
      </c>
      <c r="V1620" s="18" t="str">
        <f t="shared" si="283"/>
        <v/>
      </c>
      <c r="W1620" s="18" t="str">
        <f t="shared" si="275"/>
        <v/>
      </c>
      <c r="X1620" s="6"/>
      <c r="AB1620" s="19" t="str">
        <f t="shared" si="276"/>
        <v>*</v>
      </c>
      <c r="AC1620" s="18" t="str">
        <f t="shared" si="277"/>
        <v>*</v>
      </c>
      <c r="AD1620" s="18" t="str">
        <f t="shared" si="282"/>
        <v/>
      </c>
      <c r="AI1620" s="18" t="str">
        <f t="shared" si="278"/>
        <v/>
      </c>
      <c r="AJ1620" s="18" t="str">
        <f t="shared" si="279"/>
        <v/>
      </c>
      <c r="AK1620" s="18" t="str">
        <f t="shared" si="280"/>
        <v/>
      </c>
      <c r="AP1620" s="6" t="s">
        <v>519</v>
      </c>
      <c r="AT1620" s="10">
        <v>79.957383163581298</v>
      </c>
      <c r="BC1620" s="10">
        <v>122</v>
      </c>
      <c r="BD1620" s="10">
        <v>0</v>
      </c>
    </row>
    <row r="1621" spans="1:56" ht="23.25" x14ac:dyDescent="0.25">
      <c r="A1621" s="6" t="s">
        <v>755</v>
      </c>
      <c r="B1621" s="26" t="s">
        <v>223</v>
      </c>
      <c r="C1621" s="9" t="s">
        <v>276</v>
      </c>
      <c r="D1621" s="10">
        <v>1600</v>
      </c>
      <c r="E1621" s="24">
        <v>7</v>
      </c>
      <c r="F1621" s="12">
        <v>4</v>
      </c>
      <c r="G1621" s="24">
        <v>8</v>
      </c>
      <c r="H1621" s="12">
        <v>3</v>
      </c>
      <c r="I1621" s="24">
        <v>4</v>
      </c>
      <c r="J1621" s="12">
        <v>1</v>
      </c>
      <c r="K1621" s="10">
        <v>0.65000000000001301</v>
      </c>
      <c r="L1621" s="13">
        <v>-2.5166666666666</v>
      </c>
      <c r="M1621" s="14">
        <v>94.252144369656506</v>
      </c>
      <c r="N1621" s="14">
        <v>-2.2239278151717898</v>
      </c>
      <c r="O1621" s="15">
        <v>1</v>
      </c>
      <c r="P1621" s="16">
        <v>2</v>
      </c>
      <c r="Q1621" s="10">
        <v>-0.50000000000000699</v>
      </c>
      <c r="R1621" s="13">
        <v>1.05</v>
      </c>
      <c r="S1621" s="10">
        <v>15</v>
      </c>
      <c r="T1621" s="6" t="s">
        <v>90</v>
      </c>
      <c r="U1621" s="17" t="s">
        <v>25</v>
      </c>
      <c r="V1621" s="18" t="str">
        <f t="shared" si="283"/>
        <v/>
      </c>
      <c r="W1621" s="18" t="str">
        <f t="shared" si="275"/>
        <v/>
      </c>
      <c r="X1621" s="6"/>
      <c r="AB1621" s="18" t="str">
        <f t="shared" si="276"/>
        <v/>
      </c>
      <c r="AC1621" s="18" t="str">
        <f t="shared" si="277"/>
        <v/>
      </c>
      <c r="AD1621" s="18" t="str">
        <f t="shared" si="282"/>
        <v/>
      </c>
      <c r="AI1621" s="18" t="str">
        <f t="shared" si="278"/>
        <v/>
      </c>
      <c r="AJ1621" s="18" t="str">
        <f t="shared" si="279"/>
        <v/>
      </c>
      <c r="AK1621" s="18" t="str">
        <f t="shared" si="280"/>
        <v/>
      </c>
      <c r="AP1621" s="6" t="s">
        <v>562</v>
      </c>
      <c r="AT1621" s="10">
        <v>77.927144369656403</v>
      </c>
      <c r="BC1621" s="10">
        <v>127</v>
      </c>
      <c r="BD1621" s="10">
        <v>0</v>
      </c>
    </row>
    <row r="1622" spans="1:56" ht="23.25" x14ac:dyDescent="0.25">
      <c r="A1622" s="6" t="s">
        <v>755</v>
      </c>
      <c r="B1622" s="26" t="s">
        <v>265</v>
      </c>
      <c r="C1622" s="9" t="s">
        <v>210</v>
      </c>
      <c r="D1622" s="10">
        <v>1600</v>
      </c>
      <c r="E1622" s="11">
        <v>13</v>
      </c>
      <c r="F1622" s="12">
        <v>9</v>
      </c>
      <c r="G1622" s="11">
        <v>14</v>
      </c>
      <c r="H1622" s="12">
        <v>8</v>
      </c>
      <c r="I1622" s="11">
        <v>8</v>
      </c>
      <c r="J1622" s="12">
        <v>3</v>
      </c>
      <c r="K1622" s="10">
        <v>2.0500000000000198</v>
      </c>
      <c r="L1622" s="10">
        <v>-0.224999999999973</v>
      </c>
      <c r="M1622" s="14">
        <v>97.079854325990496</v>
      </c>
      <c r="N1622" s="29">
        <v>0.73992716299521499</v>
      </c>
      <c r="O1622" s="15">
        <v>2</v>
      </c>
      <c r="P1622" s="16">
        <v>4.75</v>
      </c>
      <c r="Q1622" s="10">
        <v>1.6</v>
      </c>
      <c r="R1622" s="10">
        <v>5.3999999999999897</v>
      </c>
      <c r="S1622" s="10">
        <v>21</v>
      </c>
      <c r="T1622" s="6" t="s">
        <v>57</v>
      </c>
      <c r="U1622" s="6" t="s">
        <v>52</v>
      </c>
      <c r="V1622" s="18" t="str">
        <f>"*" &amp; IF(AND(O1622&lt;=-1.5,NOT(ISBLANK(AF1622))),"Z","")</f>
        <v>*</v>
      </c>
      <c r="W1622" s="18" t="str">
        <f t="shared" si="275"/>
        <v/>
      </c>
      <c r="X1622" s="17" t="s">
        <v>193</v>
      </c>
      <c r="AB1622" s="18" t="str">
        <f t="shared" si="276"/>
        <v>*</v>
      </c>
      <c r="AC1622" s="18" t="str">
        <f t="shared" si="277"/>
        <v>**</v>
      </c>
      <c r="AD1622" s="18" t="str">
        <f t="shared" si="282"/>
        <v/>
      </c>
      <c r="AI1622" s="18" t="str">
        <f t="shared" si="278"/>
        <v/>
      </c>
      <c r="AJ1622" s="18" t="str">
        <f t="shared" si="279"/>
        <v/>
      </c>
      <c r="AK1622" s="18" t="str">
        <f t="shared" si="280"/>
        <v/>
      </c>
      <c r="AP1622" s="6" t="s">
        <v>443</v>
      </c>
      <c r="AT1622" s="10">
        <v>82.854854325990402</v>
      </c>
      <c r="BC1622" s="10">
        <v>125</v>
      </c>
      <c r="BD1622" s="10">
        <v>1</v>
      </c>
    </row>
    <row r="1623" spans="1:56" ht="23.25" x14ac:dyDescent="0.25">
      <c r="A1623" s="6" t="s">
        <v>755</v>
      </c>
      <c r="B1623" s="26" t="s">
        <v>113</v>
      </c>
      <c r="C1623" s="9" t="s">
        <v>276</v>
      </c>
      <c r="D1623" s="10">
        <v>1600</v>
      </c>
      <c r="E1623" s="24">
        <v>8</v>
      </c>
      <c r="F1623" s="12">
        <v>3</v>
      </c>
      <c r="G1623" s="24">
        <v>7</v>
      </c>
      <c r="H1623" s="12">
        <v>2</v>
      </c>
      <c r="I1623" s="24">
        <v>5</v>
      </c>
      <c r="J1623" s="12">
        <v>2</v>
      </c>
      <c r="K1623" s="10">
        <v>-3.0999999999999899</v>
      </c>
      <c r="L1623" s="10">
        <v>0.63333333333337305</v>
      </c>
      <c r="M1623" s="14">
        <v>99.867159509823196</v>
      </c>
      <c r="N1623" s="29">
        <v>1.2835797549116299</v>
      </c>
      <c r="O1623" s="15">
        <v>0</v>
      </c>
      <c r="P1623" s="16">
        <v>0.75</v>
      </c>
      <c r="Q1623" s="10">
        <v>1.6499999999999899</v>
      </c>
      <c r="R1623" s="10">
        <v>2.2999999999999998</v>
      </c>
      <c r="S1623" s="10">
        <v>17</v>
      </c>
      <c r="T1623" s="6" t="s">
        <v>90</v>
      </c>
      <c r="U1623" s="17" t="s">
        <v>25</v>
      </c>
      <c r="V1623" s="18" t="str">
        <f>"" &amp; IF(AND(O1623&lt;=-1.5,NOT(ISBLANK(AF1623))),"Z","")</f>
        <v/>
      </c>
      <c r="W1623" s="19" t="str">
        <f t="shared" si="275"/>
        <v/>
      </c>
      <c r="X1623" s="6"/>
      <c r="AA1623" s="20"/>
      <c r="AB1623" s="18" t="str">
        <f t="shared" si="276"/>
        <v/>
      </c>
      <c r="AC1623" s="19" t="str">
        <f t="shared" si="277"/>
        <v/>
      </c>
      <c r="AD1623" s="18" t="str">
        <f t="shared" si="282"/>
        <v>GR</v>
      </c>
      <c r="AI1623" s="18" t="str">
        <f t="shared" si="278"/>
        <v/>
      </c>
      <c r="AJ1623" s="18" t="str">
        <f t="shared" si="279"/>
        <v/>
      </c>
      <c r="AK1623" s="18" t="str">
        <f t="shared" si="280"/>
        <v/>
      </c>
      <c r="AP1623" s="6" t="s">
        <v>233</v>
      </c>
      <c r="AT1623" s="10">
        <v>81.442159509823199</v>
      </c>
      <c r="AU1623" s="21"/>
      <c r="BC1623" s="22">
        <v>118</v>
      </c>
      <c r="BD1623" s="10">
        <v>0</v>
      </c>
    </row>
    <row r="1624" spans="1:56" ht="23.25" x14ac:dyDescent="0.25">
      <c r="A1624" s="6" t="s">
        <v>755</v>
      </c>
      <c r="B1624" s="26" t="s">
        <v>266</v>
      </c>
      <c r="C1624" s="9" t="s">
        <v>210</v>
      </c>
      <c r="D1624" s="10">
        <v>1600</v>
      </c>
      <c r="E1624" s="24">
        <v>8</v>
      </c>
      <c r="F1624" s="12">
        <v>4</v>
      </c>
      <c r="G1624" s="24">
        <v>10</v>
      </c>
      <c r="H1624" s="12">
        <v>3</v>
      </c>
      <c r="I1624" s="24">
        <v>4</v>
      </c>
      <c r="J1624" s="12">
        <v>2</v>
      </c>
      <c r="K1624" s="10">
        <v>4.0999999999999996</v>
      </c>
      <c r="L1624" s="10">
        <v>-0.64999999999997704</v>
      </c>
      <c r="M1624" s="14">
        <v>95.988926559965506</v>
      </c>
      <c r="N1624" s="14">
        <v>-0.70553672001722101</v>
      </c>
      <c r="O1624" s="15">
        <v>1</v>
      </c>
      <c r="P1624" s="16">
        <v>1.25</v>
      </c>
      <c r="Q1624" s="10">
        <v>0.60000000000000497</v>
      </c>
      <c r="R1624" s="10">
        <v>1.7</v>
      </c>
      <c r="S1624" s="10">
        <v>11</v>
      </c>
      <c r="T1624" s="6" t="s">
        <v>111</v>
      </c>
      <c r="U1624" s="6" t="s">
        <v>52</v>
      </c>
      <c r="V1624" s="18" t="str">
        <f>"" &amp; IF(AND(O1624&lt;=-1.5,NOT(ISBLANK(AF1624))),"Z","")</f>
        <v/>
      </c>
      <c r="W1624" s="19" t="str">
        <f t="shared" si="275"/>
        <v/>
      </c>
      <c r="X1624" s="6"/>
      <c r="AA1624" s="20"/>
      <c r="AB1624" s="18" t="str">
        <f t="shared" si="276"/>
        <v/>
      </c>
      <c r="AC1624" s="19" t="str">
        <f t="shared" si="277"/>
        <v>**</v>
      </c>
      <c r="AD1624" s="18" t="str">
        <f t="shared" si="282"/>
        <v>GR</v>
      </c>
      <c r="AI1624" s="18" t="str">
        <f t="shared" si="278"/>
        <v>$</v>
      </c>
      <c r="AJ1624" s="18" t="str">
        <f t="shared" si="279"/>
        <v/>
      </c>
      <c r="AK1624" s="18" t="str">
        <f t="shared" si="280"/>
        <v/>
      </c>
      <c r="AP1624" s="6" t="s">
        <v>519</v>
      </c>
      <c r="AT1624" s="10">
        <v>78.4639265599656</v>
      </c>
      <c r="AU1624" s="21"/>
      <c r="BC1624" s="22">
        <v>123</v>
      </c>
      <c r="BD1624" s="10">
        <v>0</v>
      </c>
    </row>
    <row r="1625" spans="1:56" ht="23.25" x14ac:dyDescent="0.25">
      <c r="A1625" s="6" t="s">
        <v>755</v>
      </c>
      <c r="B1625" s="26" t="s">
        <v>121</v>
      </c>
      <c r="C1625" s="9" t="s">
        <v>263</v>
      </c>
      <c r="D1625" s="10">
        <v>1600</v>
      </c>
      <c r="E1625" s="24">
        <v>9</v>
      </c>
      <c r="F1625" s="12">
        <v>5</v>
      </c>
      <c r="G1625" s="24">
        <v>10</v>
      </c>
      <c r="H1625" s="12">
        <v>3</v>
      </c>
      <c r="I1625" s="24">
        <v>5</v>
      </c>
      <c r="J1625" s="12">
        <v>2</v>
      </c>
      <c r="K1625" s="10">
        <v>-6.1499999999999799</v>
      </c>
      <c r="L1625" s="13">
        <v>-8.6999999999999904</v>
      </c>
      <c r="M1625" s="14">
        <v>88.478166614588204</v>
      </c>
      <c r="N1625" s="14">
        <v>-3.9609166927058901</v>
      </c>
      <c r="O1625" s="15">
        <v>2</v>
      </c>
      <c r="P1625" s="16">
        <v>0.5</v>
      </c>
      <c r="Q1625" s="10">
        <v>5.9</v>
      </c>
      <c r="R1625" s="13">
        <v>6.2999999999999901</v>
      </c>
      <c r="S1625" s="10">
        <v>19</v>
      </c>
      <c r="T1625" s="6" t="s">
        <v>111</v>
      </c>
      <c r="U1625" s="6" t="s">
        <v>52</v>
      </c>
      <c r="V1625" s="18" t="str">
        <f>"" &amp; IF(AND(O1625&lt;=-1.5,NOT(ISBLANK(AF1625))),"Z","")</f>
        <v/>
      </c>
      <c r="W1625" s="18" t="str">
        <f t="shared" si="275"/>
        <v/>
      </c>
      <c r="X1625" s="6"/>
      <c r="AB1625" s="18" t="str">
        <f t="shared" si="276"/>
        <v>*</v>
      </c>
      <c r="AC1625" s="18" t="str">
        <f t="shared" si="277"/>
        <v>***</v>
      </c>
      <c r="AD1625" s="18" t="str">
        <f t="shared" si="282"/>
        <v/>
      </c>
      <c r="AI1625" s="18" t="str">
        <f t="shared" si="278"/>
        <v/>
      </c>
      <c r="AJ1625" s="18" t="str">
        <f t="shared" si="279"/>
        <v/>
      </c>
      <c r="AK1625" s="18" t="str">
        <f t="shared" si="280"/>
        <v/>
      </c>
      <c r="AP1625" s="6" t="s">
        <v>645</v>
      </c>
      <c r="AT1625" s="10">
        <v>72.203166614588199</v>
      </c>
      <c r="BC1625" s="10">
        <v>123</v>
      </c>
      <c r="BD1625" s="10">
        <v>3</v>
      </c>
    </row>
    <row r="1626" spans="1:56" ht="23.25" x14ac:dyDescent="0.25">
      <c r="A1626" s="6" t="s">
        <v>755</v>
      </c>
      <c r="B1626" s="26" t="s">
        <v>387</v>
      </c>
      <c r="C1626" s="39" t="s">
        <v>195</v>
      </c>
      <c r="D1626" s="10">
        <v>1800</v>
      </c>
      <c r="E1626" s="24">
        <v>8</v>
      </c>
      <c r="F1626" s="12">
        <v>7</v>
      </c>
      <c r="G1626" s="24">
        <v>8</v>
      </c>
      <c r="H1626" s="12">
        <v>6</v>
      </c>
      <c r="I1626" s="24">
        <v>1</v>
      </c>
      <c r="J1626" s="12">
        <v>0</v>
      </c>
      <c r="K1626" s="10">
        <v>6.9000000000000101</v>
      </c>
      <c r="L1626" s="16">
        <v>2.9666666666666499</v>
      </c>
      <c r="M1626" s="29">
        <v>105.731494483823</v>
      </c>
      <c r="N1626" s="29">
        <v>2.8657472419116901</v>
      </c>
      <c r="O1626" s="15">
        <v>1</v>
      </c>
      <c r="P1626" s="16">
        <v>6.25</v>
      </c>
      <c r="Q1626" s="10">
        <v>-0.74999999999999301</v>
      </c>
      <c r="R1626" s="16">
        <v>4.2500000000000098</v>
      </c>
      <c r="S1626" s="10">
        <v>19</v>
      </c>
      <c r="T1626" s="6" t="s">
        <v>57</v>
      </c>
      <c r="U1626" s="6" t="s">
        <v>52</v>
      </c>
      <c r="V1626" s="18" t="str">
        <f>"*" &amp; IF(AND(O1626&lt;=-1.5,NOT(ISBLANK(AF1626))),"Z","")</f>
        <v>*</v>
      </c>
      <c r="W1626" s="19" t="str">
        <f t="shared" si="275"/>
        <v/>
      </c>
      <c r="X1626" s="6"/>
      <c r="AA1626" s="20"/>
      <c r="AB1626" s="18" t="str">
        <f t="shared" si="276"/>
        <v/>
      </c>
      <c r="AC1626" s="19" t="str">
        <f t="shared" si="277"/>
        <v>*</v>
      </c>
      <c r="AD1626" s="19" t="str">
        <f t="shared" si="282"/>
        <v>G</v>
      </c>
      <c r="AI1626" s="18" t="str">
        <f t="shared" si="278"/>
        <v/>
      </c>
      <c r="AJ1626" s="18" t="str">
        <f t="shared" si="279"/>
        <v/>
      </c>
      <c r="AK1626" s="18" t="str">
        <f t="shared" si="280"/>
        <v/>
      </c>
      <c r="AP1626" s="6" t="s">
        <v>548</v>
      </c>
      <c r="AT1626" s="10">
        <v>86.731494483823397</v>
      </c>
      <c r="AU1626" s="21"/>
      <c r="BC1626" s="22">
        <v>117</v>
      </c>
      <c r="BD1626" s="10">
        <v>0</v>
      </c>
    </row>
    <row r="1627" spans="1:56" ht="23.25" x14ac:dyDescent="0.25">
      <c r="A1627" s="6" t="s">
        <v>755</v>
      </c>
      <c r="B1627" s="26" t="s">
        <v>629</v>
      </c>
      <c r="C1627" s="39" t="s">
        <v>235</v>
      </c>
      <c r="D1627" s="10">
        <v>1800</v>
      </c>
      <c r="E1627" s="11">
        <v>6</v>
      </c>
      <c r="F1627" s="12">
        <v>4</v>
      </c>
      <c r="G1627" s="11">
        <v>5</v>
      </c>
      <c r="H1627" s="12">
        <v>4</v>
      </c>
      <c r="I1627" s="11">
        <v>2</v>
      </c>
      <c r="J1627" s="12">
        <v>4</v>
      </c>
      <c r="K1627" s="10">
        <v>-10.050000000000001</v>
      </c>
      <c r="L1627" s="10">
        <v>-4.8833333333333702</v>
      </c>
      <c r="M1627" s="14">
        <v>90.155079077737</v>
      </c>
      <c r="N1627" s="14">
        <v>-2.1224604611315101</v>
      </c>
      <c r="O1627" s="15">
        <v>0</v>
      </c>
      <c r="P1627" s="16">
        <v>0.75</v>
      </c>
      <c r="Q1627" s="10">
        <v>4.8</v>
      </c>
      <c r="R1627" s="10">
        <v>5.3999999999999897</v>
      </c>
      <c r="S1627" s="10">
        <v>21</v>
      </c>
      <c r="T1627" s="6" t="s">
        <v>111</v>
      </c>
      <c r="U1627" s="6" t="s">
        <v>52</v>
      </c>
      <c r="V1627" s="18" t="str">
        <f>"" &amp; IF(AND(O1627&lt;=-1.5,NOT(ISBLANK(AF1627))),"Z","")</f>
        <v/>
      </c>
      <c r="W1627" s="19" t="str">
        <f t="shared" si="275"/>
        <v/>
      </c>
      <c r="X1627" s="6"/>
      <c r="AA1627" s="20"/>
      <c r="AB1627" s="18" t="str">
        <f t="shared" si="276"/>
        <v/>
      </c>
      <c r="AC1627" s="19" t="str">
        <f t="shared" si="277"/>
        <v/>
      </c>
      <c r="AD1627" s="18" t="str">
        <f t="shared" si="282"/>
        <v>GR</v>
      </c>
      <c r="AI1627" s="18" t="str">
        <f t="shared" si="278"/>
        <v/>
      </c>
      <c r="AJ1627" s="18" t="str">
        <f t="shared" si="279"/>
        <v/>
      </c>
      <c r="AK1627" s="18" t="str">
        <f t="shared" si="280"/>
        <v/>
      </c>
      <c r="AP1627" s="6" t="s">
        <v>183</v>
      </c>
      <c r="AT1627" s="10">
        <v>76.505079077736994</v>
      </c>
      <c r="AU1627" s="21"/>
      <c r="BC1627" s="22">
        <v>128</v>
      </c>
      <c r="BD1627" s="28">
        <v>4</v>
      </c>
    </row>
    <row r="1628" spans="1:56" ht="23.25" x14ac:dyDescent="0.25">
      <c r="A1628" s="6" t="s">
        <v>756</v>
      </c>
      <c r="B1628" s="6" t="s">
        <v>223</v>
      </c>
      <c r="C1628" s="37" t="s">
        <v>393</v>
      </c>
      <c r="D1628" s="10">
        <v>1200</v>
      </c>
      <c r="E1628" s="11">
        <v>9</v>
      </c>
      <c r="F1628" s="12">
        <v>4</v>
      </c>
      <c r="G1628" s="11">
        <v>9</v>
      </c>
      <c r="H1628" s="12">
        <v>4</v>
      </c>
      <c r="I1628" s="11">
        <v>5</v>
      </c>
      <c r="J1628" s="12">
        <v>5</v>
      </c>
      <c r="K1628" s="10">
        <v>0.60000000000000497</v>
      </c>
      <c r="L1628" s="34">
        <v>1.1499999999999999</v>
      </c>
      <c r="M1628" s="14">
        <v>93.579752142536805</v>
      </c>
      <c r="N1628" s="29">
        <v>0.63987607126840396</v>
      </c>
      <c r="O1628" s="15">
        <v>0</v>
      </c>
      <c r="P1628" s="33">
        <v>-0.5</v>
      </c>
      <c r="Q1628" s="10">
        <v>1.5499999999999901</v>
      </c>
      <c r="R1628" s="10">
        <v>1.0999999999999901</v>
      </c>
      <c r="T1628" s="6" t="s">
        <v>57</v>
      </c>
      <c r="U1628" s="6" t="s">
        <v>52</v>
      </c>
      <c r="V1628" s="18" t="str">
        <f>"" &amp; IF(AND(O1628&lt;=-1.5,NOT(ISBLANK(AF1628))),"Z","")</f>
        <v/>
      </c>
      <c r="W1628" s="18" t="str">
        <f t="shared" si="275"/>
        <v/>
      </c>
      <c r="X1628" s="6"/>
      <c r="AB1628" s="18" t="str">
        <f t="shared" si="276"/>
        <v/>
      </c>
      <c r="AC1628" s="18" t="str">
        <f t="shared" si="277"/>
        <v/>
      </c>
      <c r="AD1628" s="18" t="str">
        <f t="shared" si="282"/>
        <v/>
      </c>
      <c r="AI1628" s="18" t="str">
        <f t="shared" si="278"/>
        <v/>
      </c>
      <c r="AJ1628" s="18" t="str">
        <f t="shared" si="279"/>
        <v/>
      </c>
      <c r="AK1628" s="18" t="str">
        <f t="shared" si="280"/>
        <v/>
      </c>
      <c r="AP1628" s="6" t="s">
        <v>186</v>
      </c>
      <c r="AT1628" s="10">
        <v>86.654752142536793</v>
      </c>
      <c r="BC1628" s="10">
        <v>135</v>
      </c>
      <c r="BD1628" s="10">
        <v>0</v>
      </c>
    </row>
    <row r="1629" spans="1:56" ht="23.25" x14ac:dyDescent="0.25">
      <c r="A1629" s="6" t="s">
        <v>756</v>
      </c>
      <c r="B1629" s="26" t="s">
        <v>487</v>
      </c>
      <c r="C1629" s="37" t="s">
        <v>393</v>
      </c>
      <c r="D1629" s="10">
        <v>1650</v>
      </c>
      <c r="E1629" s="24">
        <v>8</v>
      </c>
      <c r="F1629" s="12">
        <v>4</v>
      </c>
      <c r="G1629" s="24">
        <v>10</v>
      </c>
      <c r="H1629" s="12">
        <v>6</v>
      </c>
      <c r="I1629" s="24">
        <v>12</v>
      </c>
      <c r="J1629" s="12">
        <v>16</v>
      </c>
      <c r="K1629" s="10">
        <v>2.1500000000000301</v>
      </c>
      <c r="L1629" s="15">
        <v>1.87500000000005</v>
      </c>
      <c r="M1629" s="14">
        <v>77.331483215670701</v>
      </c>
      <c r="N1629" s="29">
        <v>1.6157416078353</v>
      </c>
      <c r="O1629" s="15">
        <v>-2</v>
      </c>
      <c r="P1629" s="33">
        <v>-10.75</v>
      </c>
      <c r="Q1629" s="10">
        <v>-1.75000000000001</v>
      </c>
      <c r="R1629" s="13">
        <v>-10.3</v>
      </c>
      <c r="S1629" s="10">
        <v>24</v>
      </c>
      <c r="T1629" s="6" t="s">
        <v>111</v>
      </c>
      <c r="U1629" s="6" t="s">
        <v>52</v>
      </c>
      <c r="V1629" s="18" t="str">
        <f>"" &amp; IF(AND(O1629&lt;=-1.5,NOT(ISBLANK(AF1629))),"Z","")</f>
        <v/>
      </c>
      <c r="W1629" s="18" t="str">
        <f t="shared" si="275"/>
        <v/>
      </c>
      <c r="X1629" s="6"/>
      <c r="AB1629" s="18" t="str">
        <f t="shared" si="276"/>
        <v/>
      </c>
      <c r="AC1629" s="18" t="str">
        <f t="shared" si="277"/>
        <v/>
      </c>
      <c r="AD1629" s="18" t="str">
        <f t="shared" si="282"/>
        <v/>
      </c>
      <c r="AI1629" s="18" t="str">
        <f t="shared" si="278"/>
        <v/>
      </c>
      <c r="AJ1629" s="18" t="str">
        <f t="shared" si="279"/>
        <v/>
      </c>
      <c r="AK1629" s="18" t="str">
        <f t="shared" si="280"/>
        <v/>
      </c>
      <c r="AP1629" s="6" t="s">
        <v>757</v>
      </c>
      <c r="AT1629" s="10">
        <v>71.356483215670593</v>
      </c>
      <c r="BC1629" s="10">
        <v>130</v>
      </c>
      <c r="BD1629" s="10">
        <v>-2</v>
      </c>
    </row>
    <row r="1630" spans="1:56" ht="23.25" x14ac:dyDescent="0.25">
      <c r="A1630" s="6" t="s">
        <v>756</v>
      </c>
      <c r="B1630" s="26" t="s">
        <v>266</v>
      </c>
      <c r="C1630" s="37" t="s">
        <v>393</v>
      </c>
      <c r="D1630" s="10">
        <v>1200</v>
      </c>
      <c r="E1630" s="11">
        <v>7</v>
      </c>
      <c r="F1630" s="12">
        <v>4</v>
      </c>
      <c r="G1630" s="11">
        <v>8</v>
      </c>
      <c r="H1630" s="12">
        <v>5</v>
      </c>
      <c r="I1630" s="11">
        <v>8</v>
      </c>
      <c r="J1630" s="12">
        <v>7</v>
      </c>
      <c r="K1630" s="10">
        <v>0.250000000000004</v>
      </c>
      <c r="L1630" s="13">
        <v>-0.23333333333335801</v>
      </c>
      <c r="M1630" s="14">
        <v>94.836518447674905</v>
      </c>
      <c r="N1630" s="29">
        <v>3.0182592238374899</v>
      </c>
      <c r="O1630" s="15">
        <v>-2</v>
      </c>
      <c r="P1630" s="33">
        <v>-1.75</v>
      </c>
      <c r="Q1630" s="10">
        <v>0.44999999999999901</v>
      </c>
      <c r="R1630" s="13">
        <v>-0.95000000000000595</v>
      </c>
      <c r="S1630" s="10">
        <v>25</v>
      </c>
      <c r="T1630" s="6" t="s">
        <v>57</v>
      </c>
      <c r="U1630" s="6" t="s">
        <v>52</v>
      </c>
      <c r="V1630" s="18" t="str">
        <f>"*" &amp; IF(AND(O1630&lt;=-1.5,NOT(ISBLANK(AF1630))),"Z","")</f>
        <v>*</v>
      </c>
      <c r="W1630" s="18" t="str">
        <f t="shared" si="275"/>
        <v/>
      </c>
      <c r="X1630" s="6"/>
      <c r="AB1630" s="18" t="str">
        <f t="shared" si="276"/>
        <v/>
      </c>
      <c r="AC1630" s="18" t="str">
        <f t="shared" si="277"/>
        <v/>
      </c>
      <c r="AD1630" s="18" t="str">
        <f t="shared" si="282"/>
        <v/>
      </c>
      <c r="AI1630" s="18" t="str">
        <f t="shared" si="278"/>
        <v/>
      </c>
      <c r="AJ1630" s="18" t="str">
        <f t="shared" si="279"/>
        <v/>
      </c>
      <c r="AK1630" s="18" t="str">
        <f t="shared" si="280"/>
        <v/>
      </c>
      <c r="AP1630" s="6" t="s">
        <v>186</v>
      </c>
      <c r="AT1630" s="10">
        <v>89.036518447674993</v>
      </c>
      <c r="BC1630" s="10">
        <v>135</v>
      </c>
      <c r="BD1630" s="10">
        <v>0</v>
      </c>
    </row>
    <row r="1631" spans="1:56" ht="23.25" x14ac:dyDescent="0.25">
      <c r="A1631" s="6" t="s">
        <v>756</v>
      </c>
      <c r="B1631" s="31" t="s">
        <v>80</v>
      </c>
      <c r="C1631" s="9" t="s">
        <v>216</v>
      </c>
      <c r="D1631" s="10">
        <v>1400</v>
      </c>
      <c r="E1631" s="11">
        <v>6</v>
      </c>
      <c r="F1631" s="12">
        <v>4</v>
      </c>
      <c r="G1631" s="11">
        <v>11</v>
      </c>
      <c r="H1631" s="12">
        <v>5</v>
      </c>
      <c r="I1631" s="11">
        <v>14</v>
      </c>
      <c r="J1631" s="12">
        <v>13</v>
      </c>
      <c r="K1631" s="10">
        <v>3.75000000000004</v>
      </c>
      <c r="L1631" s="15">
        <v>2.8312499999999901</v>
      </c>
      <c r="M1631" s="14">
        <v>87.636404317043002</v>
      </c>
      <c r="N1631" s="29">
        <v>4.01820215852148</v>
      </c>
      <c r="O1631" s="15">
        <v>-1</v>
      </c>
      <c r="P1631" s="33">
        <v>-7.5</v>
      </c>
      <c r="Q1631" s="10">
        <v>0.999999999999996</v>
      </c>
      <c r="R1631" s="13">
        <v>-5</v>
      </c>
      <c r="S1631" s="25">
        <v>42</v>
      </c>
      <c r="T1631" s="6" t="s">
        <v>57</v>
      </c>
      <c r="U1631" s="6" t="s">
        <v>52</v>
      </c>
      <c r="V1631" s="18" t="str">
        <f>"" &amp; IF(AND(O1631&lt;=-1.5,NOT(ISBLANK(AF1631))),"Z","")</f>
        <v/>
      </c>
      <c r="W1631" s="18" t="str">
        <f t="shared" si="275"/>
        <v/>
      </c>
      <c r="X1631" s="6"/>
      <c r="AB1631" s="18" t="str">
        <f t="shared" si="276"/>
        <v/>
      </c>
      <c r="AC1631" s="18" t="str">
        <f t="shared" si="277"/>
        <v/>
      </c>
      <c r="AD1631" s="18" t="str">
        <f t="shared" si="282"/>
        <v/>
      </c>
      <c r="AI1631" s="18" t="str">
        <f t="shared" si="278"/>
        <v/>
      </c>
      <c r="AJ1631" s="18" t="str">
        <f t="shared" si="279"/>
        <v/>
      </c>
      <c r="AK1631" s="18" t="str">
        <f t="shared" si="280"/>
        <v/>
      </c>
      <c r="AP1631" s="6" t="s">
        <v>521</v>
      </c>
      <c r="AT1631" s="10">
        <v>76.911404317042994</v>
      </c>
      <c r="BC1631" s="10">
        <v>132</v>
      </c>
      <c r="BD1631" s="10">
        <v>-1</v>
      </c>
    </row>
    <row r="1632" spans="1:56" ht="23.25" x14ac:dyDescent="0.25">
      <c r="A1632" s="6" t="s">
        <v>758</v>
      </c>
      <c r="B1632" s="6" t="s">
        <v>49</v>
      </c>
      <c r="C1632" s="9" t="s">
        <v>263</v>
      </c>
      <c r="D1632" s="10">
        <v>1200</v>
      </c>
      <c r="E1632" s="11">
        <v>13</v>
      </c>
      <c r="F1632" s="12">
        <v>9</v>
      </c>
      <c r="G1632" s="11">
        <v>13</v>
      </c>
      <c r="H1632" s="12">
        <v>6</v>
      </c>
      <c r="I1632" s="11">
        <v>11</v>
      </c>
      <c r="J1632" s="12">
        <v>6</v>
      </c>
      <c r="K1632" s="10">
        <v>1.74999999999999</v>
      </c>
      <c r="L1632" s="34">
        <v>0.86874999999996505</v>
      </c>
      <c r="M1632" s="14">
        <v>87.141174338738196</v>
      </c>
      <c r="N1632" s="14">
        <v>-1.2794128306308701</v>
      </c>
      <c r="O1632" s="15">
        <v>3</v>
      </c>
      <c r="P1632" s="33">
        <v>-0.5</v>
      </c>
      <c r="Q1632" s="10">
        <v>-0.250000000000004</v>
      </c>
      <c r="R1632" s="10">
        <v>-0.60000000000000497</v>
      </c>
      <c r="T1632" s="6" t="s">
        <v>57</v>
      </c>
      <c r="U1632" s="6" t="s">
        <v>52</v>
      </c>
      <c r="V1632" s="18" t="str">
        <f>"" &amp; IF(AND(O1632&lt;=-1.5,NOT(ISBLANK(AF1632))),"Z","")</f>
        <v/>
      </c>
      <c r="W1632" s="18" t="str">
        <f t="shared" si="275"/>
        <v/>
      </c>
      <c r="X1632" s="6"/>
      <c r="AB1632" s="18" t="str">
        <f t="shared" si="276"/>
        <v/>
      </c>
      <c r="AC1632" s="18" t="str">
        <f t="shared" si="277"/>
        <v/>
      </c>
      <c r="AD1632" s="18" t="str">
        <f t="shared" ref="AD1632:AD1663" si="284">IF(AND(OR(I1632=1,I1632=2,I1632=3,I1632=4),M1632&gt;=97.5),"G",IF(OR(AND(J1632&lt;=3,I1632&lt;8,P1632&gt;-1.6,M1632&gt;=95,M1632&lt;300),AND(OR(I1632=1,I1632=2,I1632=3),M1632&lt;97.5)),"GR",""))</f>
        <v/>
      </c>
      <c r="AI1632" s="18" t="str">
        <f t="shared" si="278"/>
        <v/>
      </c>
      <c r="AJ1632" s="18" t="str">
        <f t="shared" si="279"/>
        <v/>
      </c>
      <c r="AK1632" s="18" t="str">
        <f t="shared" si="280"/>
        <v/>
      </c>
      <c r="AP1632" s="6" t="s">
        <v>564</v>
      </c>
      <c r="AT1632" s="10">
        <v>73.691174338738193</v>
      </c>
      <c r="BC1632" s="10">
        <v>128</v>
      </c>
      <c r="BD1632" s="10">
        <v>0</v>
      </c>
    </row>
    <row r="1633" spans="1:56" ht="23.25" x14ac:dyDescent="0.25">
      <c r="A1633" s="6" t="s">
        <v>758</v>
      </c>
      <c r="B1633" s="26" t="s">
        <v>265</v>
      </c>
      <c r="C1633" s="9" t="s">
        <v>210</v>
      </c>
      <c r="D1633" s="10">
        <v>1400</v>
      </c>
      <c r="E1633" s="24">
        <v>12</v>
      </c>
      <c r="F1633" s="12">
        <v>5</v>
      </c>
      <c r="G1633" s="24">
        <v>12</v>
      </c>
      <c r="H1633" s="12">
        <v>5</v>
      </c>
      <c r="I1633" s="24">
        <v>8</v>
      </c>
      <c r="J1633" s="12">
        <v>6</v>
      </c>
      <c r="K1633" s="10">
        <v>-0.849999999999973</v>
      </c>
      <c r="L1633" s="34">
        <v>0.73125000000003704</v>
      </c>
      <c r="M1633" s="14">
        <v>94.395087266743204</v>
      </c>
      <c r="N1633" s="29">
        <v>1.9975436333715599</v>
      </c>
      <c r="O1633" s="15">
        <v>0</v>
      </c>
      <c r="P1633" s="33">
        <v>-1</v>
      </c>
      <c r="Q1633" s="10">
        <v>3.9000000000000101</v>
      </c>
      <c r="R1633" s="10">
        <v>3.1000000000000099</v>
      </c>
      <c r="S1633" s="10">
        <v>28</v>
      </c>
      <c r="T1633" s="6" t="s">
        <v>57</v>
      </c>
      <c r="U1633" s="6" t="s">
        <v>52</v>
      </c>
      <c r="V1633" s="18" t="str">
        <f>"*" &amp; IF(AND(O1633&lt;=-1.5,NOT(ISBLANK(AF1633))),"Z","")</f>
        <v>*</v>
      </c>
      <c r="W1633" s="18" t="str">
        <f t="shared" si="275"/>
        <v/>
      </c>
      <c r="X1633" s="6"/>
      <c r="AB1633" s="18" t="str">
        <f t="shared" si="276"/>
        <v/>
      </c>
      <c r="AC1633" s="18" t="str">
        <f t="shared" si="277"/>
        <v/>
      </c>
      <c r="AD1633" s="18" t="str">
        <f t="shared" si="284"/>
        <v/>
      </c>
      <c r="AI1633" s="18" t="str">
        <f t="shared" si="278"/>
        <v/>
      </c>
      <c r="AJ1633" s="18" t="str">
        <f t="shared" si="279"/>
        <v/>
      </c>
      <c r="AK1633" s="18" t="str">
        <f t="shared" si="280"/>
        <v/>
      </c>
      <c r="AP1633" s="6" t="s">
        <v>438</v>
      </c>
      <c r="AT1633" s="10">
        <v>81.495087266743099</v>
      </c>
      <c r="BC1633" s="10">
        <v>128</v>
      </c>
      <c r="BD1633" s="10">
        <v>1</v>
      </c>
    </row>
    <row r="1634" spans="1:56" ht="23.25" x14ac:dyDescent="0.25">
      <c r="A1634" s="6" t="s">
        <v>759</v>
      </c>
      <c r="B1634" s="6" t="s">
        <v>349</v>
      </c>
      <c r="C1634" s="9" t="s">
        <v>258</v>
      </c>
      <c r="D1634" s="10">
        <v>1200</v>
      </c>
      <c r="E1634" s="24">
        <v>11</v>
      </c>
      <c r="F1634" s="12">
        <v>4</v>
      </c>
      <c r="G1634" s="24">
        <v>10</v>
      </c>
      <c r="H1634" s="12">
        <v>6</v>
      </c>
      <c r="I1634" s="24">
        <v>6</v>
      </c>
      <c r="J1634" s="12">
        <v>5</v>
      </c>
      <c r="K1634" s="10">
        <v>-2.85</v>
      </c>
      <c r="L1634" s="10">
        <v>-3.1700000000000199</v>
      </c>
      <c r="M1634" s="14">
        <v>91.961155892315205</v>
      </c>
      <c r="N1634" s="14">
        <v>-1.94220538423906E-2</v>
      </c>
      <c r="O1634" s="15">
        <v>-2</v>
      </c>
      <c r="P1634" s="16">
        <v>0.5</v>
      </c>
      <c r="Q1634" s="10">
        <v>5.65</v>
      </c>
      <c r="R1634" s="10">
        <v>6.0499999999999901</v>
      </c>
      <c r="T1634" s="6" t="s">
        <v>57</v>
      </c>
      <c r="U1634" s="6" t="s">
        <v>52</v>
      </c>
      <c r="V1634" s="18" t="str">
        <f>"" &amp; IF(AND(O1634&lt;=-1.5,NOT(ISBLANK(AF1634))),"Z","")</f>
        <v/>
      </c>
      <c r="W1634" s="18" t="str">
        <f t="shared" si="275"/>
        <v/>
      </c>
      <c r="X1634" s="6"/>
      <c r="AB1634" s="18" t="str">
        <f t="shared" si="276"/>
        <v/>
      </c>
      <c r="AC1634" s="18" t="str">
        <f t="shared" si="277"/>
        <v/>
      </c>
      <c r="AD1634" s="18" t="str">
        <f t="shared" si="284"/>
        <v/>
      </c>
      <c r="AI1634" s="18" t="str">
        <f t="shared" si="278"/>
        <v/>
      </c>
      <c r="AJ1634" s="18" t="str">
        <f t="shared" si="279"/>
        <v/>
      </c>
      <c r="AK1634" s="18" t="str">
        <f t="shared" si="280"/>
        <v/>
      </c>
      <c r="AP1634" s="6" t="s">
        <v>587</v>
      </c>
      <c r="AT1634" s="10">
        <v>65.961155892315205</v>
      </c>
      <c r="BC1634" s="10">
        <v>124</v>
      </c>
      <c r="BD1634" s="10">
        <v>4</v>
      </c>
    </row>
    <row r="1635" spans="1:56" ht="23.25" x14ac:dyDescent="0.25">
      <c r="A1635" s="6" t="s">
        <v>759</v>
      </c>
      <c r="B1635" s="26" t="s">
        <v>59</v>
      </c>
      <c r="C1635" s="9" t="s">
        <v>427</v>
      </c>
      <c r="D1635" s="10">
        <v>1400</v>
      </c>
      <c r="E1635" s="24">
        <v>11</v>
      </c>
      <c r="F1635" s="12">
        <v>6</v>
      </c>
      <c r="G1635" s="24">
        <v>8</v>
      </c>
      <c r="H1635" s="12">
        <v>4</v>
      </c>
      <c r="I1635" s="24">
        <v>8</v>
      </c>
      <c r="J1635" s="12">
        <v>4</v>
      </c>
      <c r="K1635" s="10">
        <v>2.9499999999999802</v>
      </c>
      <c r="L1635" s="34">
        <v>4.3100000000000103</v>
      </c>
      <c r="M1635" s="14">
        <v>98.107284317827407</v>
      </c>
      <c r="N1635" s="29">
        <v>2.6536421589136698</v>
      </c>
      <c r="O1635" s="15">
        <v>1</v>
      </c>
      <c r="P1635" s="16">
        <v>0</v>
      </c>
      <c r="Q1635" s="10">
        <v>-1.95</v>
      </c>
      <c r="R1635" s="10">
        <v>-1.95</v>
      </c>
      <c r="S1635" s="10">
        <v>21</v>
      </c>
      <c r="T1635" s="6" t="s">
        <v>57</v>
      </c>
      <c r="U1635" s="6" t="s">
        <v>52</v>
      </c>
      <c r="V1635" s="18" t="str">
        <f>"*" &amp; IF(AND(O1635&lt;=-1.5,NOT(ISBLANK(AF1635))),"Z","")</f>
        <v>*</v>
      </c>
      <c r="W1635" s="18" t="str">
        <f t="shared" si="275"/>
        <v/>
      </c>
      <c r="X1635" s="6"/>
      <c r="AB1635" s="18" t="str">
        <f t="shared" si="276"/>
        <v/>
      </c>
      <c r="AC1635" s="18" t="str">
        <f t="shared" si="277"/>
        <v/>
      </c>
      <c r="AD1635" s="18" t="str">
        <f t="shared" si="284"/>
        <v/>
      </c>
      <c r="AI1635" s="18" t="str">
        <f t="shared" si="278"/>
        <v/>
      </c>
      <c r="AJ1635" s="18" t="str">
        <f t="shared" si="279"/>
        <v/>
      </c>
      <c r="AK1635" s="18" t="str">
        <f t="shared" si="280"/>
        <v/>
      </c>
      <c r="AP1635" s="6" t="s">
        <v>497</v>
      </c>
      <c r="AT1635" s="10">
        <v>72.057284317827396</v>
      </c>
      <c r="BC1635" s="10">
        <v>127</v>
      </c>
      <c r="BD1635" s="10">
        <v>0</v>
      </c>
    </row>
    <row r="1636" spans="1:56" ht="23.25" x14ac:dyDescent="0.25">
      <c r="A1636" s="6" t="s">
        <v>759</v>
      </c>
      <c r="B1636" s="26" t="s">
        <v>212</v>
      </c>
      <c r="C1636" s="9" t="s">
        <v>423</v>
      </c>
      <c r="D1636" s="10">
        <v>1400</v>
      </c>
      <c r="E1636" s="11">
        <v>6</v>
      </c>
      <c r="F1636" s="12">
        <v>4</v>
      </c>
      <c r="G1636" s="11">
        <v>5</v>
      </c>
      <c r="H1636" s="12">
        <v>3</v>
      </c>
      <c r="I1636" s="11">
        <v>6</v>
      </c>
      <c r="J1636" s="12">
        <v>4</v>
      </c>
      <c r="K1636" s="10">
        <v>2.3999999999999799</v>
      </c>
      <c r="L1636" s="15">
        <v>1.1187500000000099</v>
      </c>
      <c r="M1636" s="14">
        <v>92.532146398493794</v>
      </c>
      <c r="N1636" s="14">
        <v>-0.93392680075311296</v>
      </c>
      <c r="O1636" s="15">
        <v>2</v>
      </c>
      <c r="P1636" s="33">
        <v>-0.5</v>
      </c>
      <c r="Q1636" s="10">
        <v>-4.0500000000000096</v>
      </c>
      <c r="R1636" s="13">
        <v>-4.45</v>
      </c>
      <c r="S1636" s="10">
        <v>14</v>
      </c>
      <c r="T1636" s="6" t="s">
        <v>111</v>
      </c>
      <c r="U1636" s="6" t="s">
        <v>52</v>
      </c>
      <c r="V1636" s="18" t="str">
        <f>"" &amp; IF(AND(O1636&lt;=-1.5,NOT(ISBLANK(AF1636))),"Z","")</f>
        <v/>
      </c>
      <c r="W1636" s="18" t="str">
        <f t="shared" si="275"/>
        <v/>
      </c>
      <c r="X1636" s="6"/>
      <c r="AB1636" s="18" t="str">
        <f t="shared" si="276"/>
        <v/>
      </c>
      <c r="AC1636" s="18" t="str">
        <f t="shared" si="277"/>
        <v/>
      </c>
      <c r="AD1636" s="18" t="str">
        <f t="shared" si="284"/>
        <v/>
      </c>
      <c r="AI1636" s="18" t="str">
        <f t="shared" si="278"/>
        <v/>
      </c>
      <c r="AJ1636" s="18" t="str">
        <f t="shared" si="279"/>
        <v/>
      </c>
      <c r="AK1636" s="18" t="str">
        <f t="shared" si="280"/>
        <v/>
      </c>
      <c r="AP1636" s="6" t="s">
        <v>307</v>
      </c>
      <c r="AT1636" s="10">
        <v>70.882146398493802</v>
      </c>
      <c r="BC1636" s="10">
        <v>130</v>
      </c>
      <c r="BD1636" s="10">
        <v>-1</v>
      </c>
    </row>
    <row r="1637" spans="1:56" ht="23.25" x14ac:dyDescent="0.25">
      <c r="A1637" s="6" t="s">
        <v>759</v>
      </c>
      <c r="B1637" s="26" t="s">
        <v>213</v>
      </c>
      <c r="C1637" s="9" t="s">
        <v>423</v>
      </c>
      <c r="D1637" s="10">
        <v>1200</v>
      </c>
      <c r="E1637" s="11">
        <v>8</v>
      </c>
      <c r="F1637" s="12">
        <v>6</v>
      </c>
      <c r="G1637" s="11">
        <v>7</v>
      </c>
      <c r="H1637" s="12">
        <v>4</v>
      </c>
      <c r="I1637" s="11">
        <v>5</v>
      </c>
      <c r="J1637" s="12">
        <v>4</v>
      </c>
      <c r="K1637" s="10">
        <v>0.999999999999996</v>
      </c>
      <c r="L1637" s="34">
        <v>2.70714285714284</v>
      </c>
      <c r="M1637" s="14">
        <v>97.254180528934697</v>
      </c>
      <c r="N1637" s="29">
        <v>1.3270902644674001</v>
      </c>
      <c r="O1637" s="15">
        <v>2</v>
      </c>
      <c r="P1637" s="16">
        <v>1</v>
      </c>
      <c r="Q1637" s="10">
        <v>-3.5000000000000102</v>
      </c>
      <c r="R1637" s="10">
        <v>-2.6000000000000201</v>
      </c>
      <c r="S1637" s="10">
        <v>27</v>
      </c>
      <c r="T1637" s="6" t="s">
        <v>57</v>
      </c>
      <c r="U1637" s="6" t="s">
        <v>52</v>
      </c>
      <c r="V1637" s="18" t="str">
        <f>"*" &amp; IF(AND(O1637&lt;=-1.5,NOT(ISBLANK(AF1637))),"Z","")</f>
        <v>*</v>
      </c>
      <c r="W1637" s="18" t="str">
        <f t="shared" ref="W1637:W1684" si="285">IF(AND(ISNUMBER(AS1637),VALUE(AS1637)&gt;=3,VALUE(P1637)&gt;=-0.5),IF(AND(VALUE(M1637)&gt;=94,VALUE(M1637)&lt;444), IF(VALUE(L1637)&gt;=2,"***","**"),"*"),"")</f>
        <v/>
      </c>
      <c r="X1637" s="6"/>
      <c r="AB1637" s="19" t="str">
        <f t="shared" ref="AB1637:AB1684" si="286">IF(AND(O1637&gt;=2,P1637&gt;=0),IF(AND(ISNUMBER(AS1637),VALUE(AS1637)&gt;=3),IF(LEN(AF1637)&gt;0,"***","**"),"*"),"")</f>
        <v>*</v>
      </c>
      <c r="AC1637" s="18" t="str">
        <f t="shared" ref="AC1637:AC1684" si="287">IF(OR(G1637-I1637&gt;=5,P1637&gt;4.9,AND(G1637-I1637&gt;=1,P1637&gt;5)),IF(L1637&lt;-3,"***",IF(L1637&lt;0,"**","*")),"")</f>
        <v/>
      </c>
      <c r="AD1637" s="18" t="str">
        <f t="shared" si="284"/>
        <v/>
      </c>
      <c r="AI1637" s="18" t="str">
        <f t="shared" ref="AI1637:AI1684" si="288">IF(LEN(AD1637)&gt;0,IF(AC1637="**","$",IF(AC1637="***",IF(LEN(AF1637)&gt;0,"$$$","$$"),"")),"")</f>
        <v/>
      </c>
      <c r="AJ1637" s="18" t="str">
        <f t="shared" ref="AJ1637:AJ1684" si="289">IF(LEN(AD1637)&gt;0,IF(AND(W1637="**",U1637="*"),IF(LEN(AF1637)&gt;0,"$$$","$$"),IF(AB1637="***","$$$",IF(AND(AB1637="**",U1637="*"),"$$",IF(AND(OR(W1637="**",W1637="***"),LEN(AF1637)&gt;0),"$$","")))),IF(AND(OR(W1637="**",W1637="***"),LEN(AF1637)&gt;0),"$$",""))</f>
        <v/>
      </c>
      <c r="AK1637" s="18" t="str">
        <f t="shared" ref="AK1637:AK1684" si="290">IF(LEN(AD1637)&gt;0,IF(Y1637="**","$$",IF(Y1637="***","$$$",IF(W1637="***",IF(OR(U1637="***",LEN(AF1637)&gt;0),"$$$",""),""))),"")</f>
        <v/>
      </c>
      <c r="AP1637" s="6" t="s">
        <v>674</v>
      </c>
      <c r="AT1637" s="10">
        <v>70.904180528934802</v>
      </c>
      <c r="BC1637" s="10">
        <v>127</v>
      </c>
      <c r="BD1637" s="10">
        <v>0</v>
      </c>
    </row>
    <row r="1638" spans="1:56" ht="23.25" x14ac:dyDescent="0.25">
      <c r="A1638" s="6" t="s">
        <v>759</v>
      </c>
      <c r="B1638" s="23" t="s">
        <v>68</v>
      </c>
      <c r="C1638" s="9" t="s">
        <v>260</v>
      </c>
      <c r="D1638" s="10">
        <v>1200</v>
      </c>
      <c r="E1638" s="24">
        <v>4</v>
      </c>
      <c r="F1638" s="12">
        <v>2</v>
      </c>
      <c r="G1638" s="24">
        <v>3</v>
      </c>
      <c r="H1638" s="12">
        <v>2</v>
      </c>
      <c r="I1638" s="24">
        <v>2</v>
      </c>
      <c r="J1638" s="12">
        <v>2</v>
      </c>
      <c r="K1638" s="10">
        <v>-0.54999999999999705</v>
      </c>
      <c r="L1638" s="10">
        <v>-3.9111111111110799</v>
      </c>
      <c r="M1638" s="14">
        <v>90.548030562692404</v>
      </c>
      <c r="N1638" s="14">
        <v>-2.97598471865378</v>
      </c>
      <c r="O1638" s="15">
        <v>0</v>
      </c>
      <c r="P1638" s="33">
        <v>-0.5</v>
      </c>
      <c r="Q1638" s="10">
        <v>4.3499999999999899</v>
      </c>
      <c r="R1638" s="10">
        <v>3.9999999999999898</v>
      </c>
      <c r="S1638" s="25">
        <v>85</v>
      </c>
      <c r="T1638" s="6" t="s">
        <v>54</v>
      </c>
      <c r="U1638" s="17" t="s">
        <v>25</v>
      </c>
      <c r="V1638" s="18" t="str">
        <f>"" &amp; IF(AND(O1638&lt;=-1.5,NOT(ISBLANK(AF1638))),"Z","")</f>
        <v/>
      </c>
      <c r="W1638" s="19" t="str">
        <f t="shared" si="285"/>
        <v/>
      </c>
      <c r="X1638" s="6"/>
      <c r="AA1638" s="20"/>
      <c r="AB1638" s="18" t="str">
        <f t="shared" si="286"/>
        <v/>
      </c>
      <c r="AC1638" s="19" t="str">
        <f t="shared" si="287"/>
        <v/>
      </c>
      <c r="AD1638" s="18" t="str">
        <f t="shared" si="284"/>
        <v>GR</v>
      </c>
      <c r="AI1638" s="18" t="str">
        <f t="shared" si="288"/>
        <v/>
      </c>
      <c r="AJ1638" s="18" t="str">
        <f t="shared" si="289"/>
        <v/>
      </c>
      <c r="AK1638" s="18" t="str">
        <f t="shared" si="290"/>
        <v/>
      </c>
      <c r="AP1638" s="6" t="s">
        <v>587</v>
      </c>
      <c r="AT1638" s="10">
        <v>61.173030562692396</v>
      </c>
      <c r="AU1638" s="21"/>
      <c r="BC1638" s="22">
        <v>119</v>
      </c>
      <c r="BD1638" s="28">
        <v>2</v>
      </c>
    </row>
    <row r="1639" spans="1:56" ht="23.25" x14ac:dyDescent="0.25">
      <c r="A1639" s="6" t="s">
        <v>759</v>
      </c>
      <c r="B1639" s="26" t="s">
        <v>324</v>
      </c>
      <c r="C1639" s="9" t="s">
        <v>258</v>
      </c>
      <c r="D1639" s="10">
        <v>1200</v>
      </c>
      <c r="E1639" s="24">
        <v>1</v>
      </c>
      <c r="F1639" s="12">
        <v>0</v>
      </c>
      <c r="G1639" s="24">
        <v>1</v>
      </c>
      <c r="H1639" s="12">
        <v>0</v>
      </c>
      <c r="I1639" s="24">
        <v>1</v>
      </c>
      <c r="J1639" s="12">
        <v>0</v>
      </c>
      <c r="K1639" s="10">
        <v>-2.2999999999999998</v>
      </c>
      <c r="L1639" s="10">
        <v>-4.7249999999999703</v>
      </c>
      <c r="M1639" s="14">
        <v>94.959467305378197</v>
      </c>
      <c r="N1639" s="14">
        <v>-2.52026634731088</v>
      </c>
      <c r="O1639" s="15">
        <v>0</v>
      </c>
      <c r="P1639" s="16">
        <v>0</v>
      </c>
      <c r="Q1639" s="10">
        <v>4.8499999999999899</v>
      </c>
      <c r="R1639" s="10">
        <v>4.8499999999999899</v>
      </c>
      <c r="S1639" s="10">
        <v>20</v>
      </c>
      <c r="T1639" s="27" t="s">
        <v>61</v>
      </c>
      <c r="U1639" s="17" t="s">
        <v>25</v>
      </c>
      <c r="V1639" s="18" t="str">
        <f>"*" &amp; IF(AND(O1639&lt;=-1.5,NOT(ISBLANK(AF1639))),"Z","")</f>
        <v>*</v>
      </c>
      <c r="W1639" s="19" t="str">
        <f t="shared" si="285"/>
        <v/>
      </c>
      <c r="X1639" s="6"/>
      <c r="AA1639" s="20"/>
      <c r="AB1639" s="18" t="str">
        <f t="shared" si="286"/>
        <v/>
      </c>
      <c r="AC1639" s="19" t="str">
        <f t="shared" si="287"/>
        <v/>
      </c>
      <c r="AD1639" s="18" t="str">
        <f t="shared" si="284"/>
        <v>GR</v>
      </c>
      <c r="AI1639" s="18" t="str">
        <f t="shared" si="288"/>
        <v/>
      </c>
      <c r="AJ1639" s="18" t="str">
        <f t="shared" si="289"/>
        <v/>
      </c>
      <c r="AK1639" s="18" t="str">
        <f t="shared" si="290"/>
        <v/>
      </c>
      <c r="AP1639" s="6" t="s">
        <v>675</v>
      </c>
      <c r="AT1639" s="10">
        <v>67.459467305378197</v>
      </c>
      <c r="AU1639" s="21"/>
      <c r="BC1639" s="22">
        <v>124</v>
      </c>
      <c r="BD1639" s="28">
        <v>2</v>
      </c>
    </row>
    <row r="1640" spans="1:56" ht="23.25" x14ac:dyDescent="0.25">
      <c r="A1640" s="6" t="s">
        <v>759</v>
      </c>
      <c r="B1640" s="26" t="s">
        <v>71</v>
      </c>
      <c r="C1640" s="9" t="s">
        <v>321</v>
      </c>
      <c r="D1640" s="10">
        <v>1200</v>
      </c>
      <c r="E1640" s="24">
        <v>2</v>
      </c>
      <c r="F1640" s="12">
        <v>2</v>
      </c>
      <c r="G1640" s="24">
        <v>3</v>
      </c>
      <c r="H1640" s="12">
        <v>2</v>
      </c>
      <c r="I1640" s="24">
        <v>2</v>
      </c>
      <c r="J1640" s="12">
        <v>0</v>
      </c>
      <c r="K1640" s="10">
        <v>-0.44999999999999901</v>
      </c>
      <c r="L1640" s="34">
        <v>0.73571428571429198</v>
      </c>
      <c r="M1640" s="14">
        <v>99.388797390815299</v>
      </c>
      <c r="N1640" s="14">
        <v>-0.20560130459237799</v>
      </c>
      <c r="O1640" s="15">
        <v>0</v>
      </c>
      <c r="P1640" s="16">
        <v>2.0499999999999998</v>
      </c>
      <c r="Q1640" s="10">
        <v>0.19999999999999599</v>
      </c>
      <c r="R1640" s="10">
        <v>1.9</v>
      </c>
      <c r="S1640" s="10">
        <v>22</v>
      </c>
      <c r="T1640" s="30" t="s">
        <v>72</v>
      </c>
      <c r="U1640" s="17" t="s">
        <v>25</v>
      </c>
      <c r="V1640" s="18" t="str">
        <f>"*" &amp; IF(AND(O1640&lt;=-1.5,NOT(ISBLANK(AF1640))),"Z","")</f>
        <v>*</v>
      </c>
      <c r="W1640" s="19" t="str">
        <f t="shared" si="285"/>
        <v/>
      </c>
      <c r="X1640" s="17" t="s">
        <v>88</v>
      </c>
      <c r="AA1640" s="20"/>
      <c r="AB1640" s="18" t="str">
        <f t="shared" si="286"/>
        <v/>
      </c>
      <c r="AC1640" s="19" t="str">
        <f t="shared" si="287"/>
        <v/>
      </c>
      <c r="AD1640" s="18" t="str">
        <f t="shared" si="284"/>
        <v>G</v>
      </c>
      <c r="AI1640" s="18" t="str">
        <f t="shared" si="288"/>
        <v/>
      </c>
      <c r="AJ1640" s="18" t="str">
        <f t="shared" si="289"/>
        <v/>
      </c>
      <c r="AK1640" s="18" t="str">
        <f t="shared" si="290"/>
        <v/>
      </c>
      <c r="AP1640" s="6" t="s">
        <v>635</v>
      </c>
      <c r="AT1640" s="10">
        <v>78.288797390815205</v>
      </c>
      <c r="AU1640" s="21"/>
      <c r="BC1640" s="22">
        <v>133</v>
      </c>
      <c r="BD1640" s="10">
        <v>0</v>
      </c>
    </row>
    <row r="1641" spans="1:56" ht="23.25" x14ac:dyDescent="0.25">
      <c r="A1641" s="6" t="s">
        <v>759</v>
      </c>
      <c r="B1641" s="26" t="s">
        <v>49</v>
      </c>
      <c r="C1641" s="9" t="s">
        <v>321</v>
      </c>
      <c r="D1641" s="10">
        <v>1200</v>
      </c>
      <c r="E1641" s="11">
        <v>8</v>
      </c>
      <c r="F1641" s="12">
        <v>4</v>
      </c>
      <c r="G1641" s="11">
        <v>7</v>
      </c>
      <c r="H1641" s="12">
        <v>4</v>
      </c>
      <c r="I1641" s="11">
        <v>5</v>
      </c>
      <c r="J1641" s="12">
        <v>4</v>
      </c>
      <c r="K1641" s="10">
        <v>-0.15000000000000599</v>
      </c>
      <c r="L1641" s="10">
        <v>-0.28124999999998401</v>
      </c>
      <c r="M1641" s="14">
        <v>93.992225783088799</v>
      </c>
      <c r="N1641" s="14">
        <v>-5.3887108455583602E-2</v>
      </c>
      <c r="O1641" s="15">
        <v>0</v>
      </c>
      <c r="P1641" s="16">
        <v>0.5</v>
      </c>
      <c r="Q1641" s="10">
        <v>1.74999999999999</v>
      </c>
      <c r="R1641" s="10">
        <v>2.19999999999999</v>
      </c>
      <c r="S1641" s="10">
        <v>28</v>
      </c>
      <c r="T1641" s="6" t="s">
        <v>57</v>
      </c>
      <c r="U1641" s="6" t="s">
        <v>52</v>
      </c>
      <c r="V1641" s="18" t="str">
        <f>"" &amp; IF(AND(O1641&lt;=-1.5,NOT(ISBLANK(AF1641))),"Z","")</f>
        <v/>
      </c>
      <c r="W1641" s="18" t="str">
        <f t="shared" si="285"/>
        <v/>
      </c>
      <c r="X1641" s="6"/>
      <c r="AB1641" s="18" t="str">
        <f t="shared" si="286"/>
        <v/>
      </c>
      <c r="AC1641" s="18" t="str">
        <f t="shared" si="287"/>
        <v/>
      </c>
      <c r="AD1641" s="18" t="str">
        <f t="shared" si="284"/>
        <v/>
      </c>
      <c r="AI1641" s="18" t="str">
        <f t="shared" si="288"/>
        <v/>
      </c>
      <c r="AJ1641" s="18" t="str">
        <f t="shared" si="289"/>
        <v/>
      </c>
      <c r="AK1641" s="18" t="str">
        <f t="shared" si="290"/>
        <v/>
      </c>
      <c r="AP1641" s="6" t="s">
        <v>754</v>
      </c>
      <c r="AT1641" s="10">
        <v>76.267225783088804</v>
      </c>
      <c r="BC1641" s="10">
        <v>135</v>
      </c>
      <c r="BD1641" s="10">
        <v>0</v>
      </c>
    </row>
    <row r="1642" spans="1:56" ht="23.25" x14ac:dyDescent="0.25">
      <c r="A1642" s="6" t="s">
        <v>759</v>
      </c>
      <c r="B1642" s="26" t="s">
        <v>253</v>
      </c>
      <c r="C1642" s="9" t="s">
        <v>423</v>
      </c>
      <c r="D1642" s="10">
        <v>1200</v>
      </c>
      <c r="E1642" s="11">
        <v>1</v>
      </c>
      <c r="F1642" s="12">
        <v>0</v>
      </c>
      <c r="G1642" s="11">
        <v>1</v>
      </c>
      <c r="H1642" s="12">
        <v>0</v>
      </c>
      <c r="I1642" s="11">
        <v>4</v>
      </c>
      <c r="J1642" s="12">
        <v>2</v>
      </c>
      <c r="K1642" s="10">
        <v>0.50000000000000699</v>
      </c>
      <c r="L1642" s="15">
        <v>1.5249999999999999</v>
      </c>
      <c r="M1642" s="14">
        <v>92.875227453298905</v>
      </c>
      <c r="N1642" s="14">
        <v>-1.76238627335053</v>
      </c>
      <c r="O1642" s="15">
        <v>0</v>
      </c>
      <c r="P1642" s="33">
        <v>-2.25</v>
      </c>
      <c r="Q1642" s="10">
        <v>-2.75</v>
      </c>
      <c r="R1642" s="13">
        <v>-4.55</v>
      </c>
      <c r="S1642" s="10">
        <v>14</v>
      </c>
      <c r="T1642" s="32">
        <v>8</v>
      </c>
      <c r="U1642" s="17" t="s">
        <v>25</v>
      </c>
      <c r="V1642" s="18" t="str">
        <f>"" &amp; IF(AND(O1642&lt;=-1.5,NOT(ISBLANK(AF1642))),"Z","")</f>
        <v/>
      </c>
      <c r="W1642" s="18" t="str">
        <f t="shared" si="285"/>
        <v/>
      </c>
      <c r="X1642" s="6"/>
      <c r="AB1642" s="18" t="str">
        <f t="shared" si="286"/>
        <v/>
      </c>
      <c r="AC1642" s="18" t="str">
        <f t="shared" si="287"/>
        <v/>
      </c>
      <c r="AD1642" s="18" t="str">
        <f t="shared" si="284"/>
        <v/>
      </c>
      <c r="AI1642" s="18" t="str">
        <f t="shared" si="288"/>
        <v/>
      </c>
      <c r="AJ1642" s="18" t="str">
        <f t="shared" si="289"/>
        <v/>
      </c>
      <c r="AK1642" s="18" t="str">
        <f t="shared" si="290"/>
        <v/>
      </c>
      <c r="AP1642" s="6" t="s">
        <v>754</v>
      </c>
      <c r="AT1642" s="10">
        <v>71.600227453298899</v>
      </c>
      <c r="BC1642" s="10">
        <v>135</v>
      </c>
      <c r="BD1642" s="10">
        <v>-1</v>
      </c>
    </row>
    <row r="1643" spans="1:56" ht="23.25" x14ac:dyDescent="0.25">
      <c r="A1643" s="6" t="s">
        <v>759</v>
      </c>
      <c r="B1643" s="26" t="s">
        <v>254</v>
      </c>
      <c r="C1643" s="9" t="s">
        <v>589</v>
      </c>
      <c r="D1643" s="10">
        <v>1200</v>
      </c>
      <c r="E1643" s="24">
        <v>4</v>
      </c>
      <c r="F1643" s="12">
        <v>2</v>
      </c>
      <c r="G1643" s="24">
        <v>4</v>
      </c>
      <c r="H1643" s="12">
        <v>4</v>
      </c>
      <c r="I1643" s="24">
        <v>1</v>
      </c>
      <c r="J1643" s="12">
        <v>0</v>
      </c>
      <c r="K1643" s="10">
        <v>0.74999999999999301</v>
      </c>
      <c r="L1643" s="16">
        <v>3.1187500000000101</v>
      </c>
      <c r="M1643" s="29">
        <v>102.83214874084599</v>
      </c>
      <c r="N1643" s="29">
        <v>1.41607437042289</v>
      </c>
      <c r="O1643" s="15">
        <v>-2</v>
      </c>
      <c r="P1643" s="16">
        <v>3.75</v>
      </c>
      <c r="Q1643" s="10">
        <v>-2.15</v>
      </c>
      <c r="R1643" s="16">
        <v>0.84999999999999098</v>
      </c>
      <c r="S1643" s="10">
        <v>21</v>
      </c>
      <c r="T1643" s="6" t="s">
        <v>51</v>
      </c>
      <c r="U1643" s="6" t="s">
        <v>52</v>
      </c>
      <c r="V1643" s="18" t="str">
        <f>"*" &amp; IF(AND(O1643&lt;=-1.5,NOT(ISBLANK(AF1643))),"Z","")</f>
        <v>*</v>
      </c>
      <c r="W1643" s="19" t="str">
        <f t="shared" si="285"/>
        <v/>
      </c>
      <c r="X1643" s="6"/>
      <c r="AA1643" s="20"/>
      <c r="AB1643" s="18" t="str">
        <f t="shared" si="286"/>
        <v/>
      </c>
      <c r="AC1643" s="19" t="str">
        <f t="shared" si="287"/>
        <v/>
      </c>
      <c r="AD1643" s="19" t="str">
        <f t="shared" si="284"/>
        <v>G</v>
      </c>
      <c r="AI1643" s="18" t="str">
        <f t="shared" si="288"/>
        <v/>
      </c>
      <c r="AJ1643" s="18" t="str">
        <f t="shared" si="289"/>
        <v/>
      </c>
      <c r="AK1643" s="18" t="str">
        <f t="shared" si="290"/>
        <v/>
      </c>
      <c r="AP1643" s="6" t="s">
        <v>750</v>
      </c>
      <c r="AT1643" s="10">
        <v>82.832148740845795</v>
      </c>
      <c r="AU1643" s="21"/>
      <c r="BC1643" s="22">
        <v>135</v>
      </c>
      <c r="BD1643" s="10">
        <v>0</v>
      </c>
    </row>
    <row r="1644" spans="1:56" ht="23.25" x14ac:dyDescent="0.25">
      <c r="A1644" s="6" t="s">
        <v>759</v>
      </c>
      <c r="B1644" s="26" t="s">
        <v>168</v>
      </c>
      <c r="C1644" s="9" t="s">
        <v>210</v>
      </c>
      <c r="D1644" s="10">
        <v>1200</v>
      </c>
      <c r="E1644" s="24">
        <v>4</v>
      </c>
      <c r="F1644" s="12">
        <v>3</v>
      </c>
      <c r="G1644" s="24">
        <v>4</v>
      </c>
      <c r="H1644" s="12">
        <v>1</v>
      </c>
      <c r="I1644" s="24">
        <v>1</v>
      </c>
      <c r="J1644" s="12">
        <v>0</v>
      </c>
      <c r="K1644" s="10">
        <v>-1.1499999999999999</v>
      </c>
      <c r="L1644" s="10">
        <v>-2.78125000000002</v>
      </c>
      <c r="M1644" s="14">
        <v>93.734241896212893</v>
      </c>
      <c r="N1644" s="14">
        <v>-3.1328790518935499</v>
      </c>
      <c r="O1644" s="15">
        <v>2</v>
      </c>
      <c r="P1644" s="16">
        <v>1.25</v>
      </c>
      <c r="Q1644" s="10">
        <v>1.9</v>
      </c>
      <c r="R1644" s="10">
        <v>2.8999999999999901</v>
      </c>
      <c r="S1644" s="10">
        <v>14</v>
      </c>
      <c r="T1644" s="6" t="s">
        <v>51</v>
      </c>
      <c r="U1644" s="6" t="s">
        <v>52</v>
      </c>
      <c r="V1644" s="18" t="str">
        <f t="shared" ref="V1644:V1649" si="291">"" &amp; IF(AND(O1644&lt;=-1.5,NOT(ISBLANK(AF1644))),"Z","")</f>
        <v/>
      </c>
      <c r="W1644" s="19" t="str">
        <f t="shared" si="285"/>
        <v/>
      </c>
      <c r="X1644" s="6"/>
      <c r="AA1644" s="20"/>
      <c r="AB1644" s="18" t="str">
        <f t="shared" si="286"/>
        <v>*</v>
      </c>
      <c r="AC1644" s="19" t="str">
        <f t="shared" si="287"/>
        <v/>
      </c>
      <c r="AD1644" s="18" t="str">
        <f t="shared" si="284"/>
        <v>GR</v>
      </c>
      <c r="AI1644" s="18" t="str">
        <f t="shared" si="288"/>
        <v/>
      </c>
      <c r="AJ1644" s="18" t="str">
        <f t="shared" si="289"/>
        <v/>
      </c>
      <c r="AK1644" s="18" t="str">
        <f t="shared" si="290"/>
        <v/>
      </c>
      <c r="AP1644" s="6" t="s">
        <v>453</v>
      </c>
      <c r="AT1644" s="10">
        <v>75.234241896212893</v>
      </c>
      <c r="AU1644" s="21"/>
      <c r="BC1644" s="22">
        <v>122</v>
      </c>
      <c r="BD1644" s="28">
        <v>1</v>
      </c>
    </row>
    <row r="1645" spans="1:56" ht="23.25" x14ac:dyDescent="0.25">
      <c r="A1645" s="6" t="s">
        <v>759</v>
      </c>
      <c r="B1645" s="38" t="s">
        <v>80</v>
      </c>
      <c r="C1645" s="9" t="s">
        <v>216</v>
      </c>
      <c r="D1645" s="10">
        <v>1200</v>
      </c>
      <c r="E1645" s="11">
        <v>3</v>
      </c>
      <c r="F1645" s="12">
        <v>1</v>
      </c>
      <c r="G1645" s="11">
        <v>3</v>
      </c>
      <c r="H1645" s="12">
        <v>1</v>
      </c>
      <c r="I1645" s="11">
        <v>8</v>
      </c>
      <c r="J1645" s="12">
        <v>3</v>
      </c>
      <c r="K1645" s="10">
        <v>0.54999999999999705</v>
      </c>
      <c r="L1645" s="13">
        <v>-1.21875000000002</v>
      </c>
      <c r="M1645" s="14">
        <v>92.841079508655795</v>
      </c>
      <c r="N1645" s="14">
        <v>-1.32946024567218</v>
      </c>
      <c r="O1645" s="15">
        <v>0</v>
      </c>
      <c r="P1645" s="33">
        <v>-1.5</v>
      </c>
      <c r="Q1645" s="10">
        <v>0.64999999999999503</v>
      </c>
      <c r="R1645" s="13">
        <v>-0.60000000000000497</v>
      </c>
      <c r="S1645" s="25">
        <v>49</v>
      </c>
      <c r="T1645" s="30" t="s">
        <v>72</v>
      </c>
      <c r="U1645" s="17" t="s">
        <v>25</v>
      </c>
      <c r="V1645" s="18" t="str">
        <f t="shared" si="291"/>
        <v/>
      </c>
      <c r="W1645" s="18" t="str">
        <f t="shared" si="285"/>
        <v/>
      </c>
      <c r="X1645" s="6"/>
      <c r="AB1645" s="18" t="str">
        <f t="shared" si="286"/>
        <v/>
      </c>
      <c r="AC1645" s="18" t="str">
        <f t="shared" si="287"/>
        <v/>
      </c>
      <c r="AD1645" s="18" t="str">
        <f t="shared" si="284"/>
        <v/>
      </c>
      <c r="AI1645" s="18" t="str">
        <f t="shared" si="288"/>
        <v/>
      </c>
      <c r="AJ1645" s="18" t="str">
        <f t="shared" si="289"/>
        <v/>
      </c>
      <c r="AK1645" s="18" t="str">
        <f t="shared" si="290"/>
        <v/>
      </c>
      <c r="AP1645" s="6" t="s">
        <v>533</v>
      </c>
      <c r="AT1645" s="10">
        <v>78.216079508655596</v>
      </c>
      <c r="BC1645" s="10">
        <v>130</v>
      </c>
      <c r="BD1645" s="10">
        <v>0</v>
      </c>
    </row>
    <row r="1646" spans="1:56" ht="23.25" x14ac:dyDescent="0.25">
      <c r="A1646" s="6" t="s">
        <v>759</v>
      </c>
      <c r="B1646" s="26" t="s">
        <v>303</v>
      </c>
      <c r="C1646" s="9" t="s">
        <v>216</v>
      </c>
      <c r="D1646" s="10">
        <v>1200</v>
      </c>
      <c r="E1646" s="11">
        <v>12</v>
      </c>
      <c r="F1646" s="12">
        <v>8</v>
      </c>
      <c r="G1646" s="11">
        <v>11</v>
      </c>
      <c r="H1646" s="12">
        <v>6</v>
      </c>
      <c r="I1646" s="11">
        <v>5</v>
      </c>
      <c r="J1646" s="12">
        <v>3</v>
      </c>
      <c r="K1646" s="10">
        <v>-1.75000000000001</v>
      </c>
      <c r="L1646" s="10">
        <v>-3.1500000000000199</v>
      </c>
      <c r="M1646" s="14">
        <v>91.907769132310506</v>
      </c>
      <c r="N1646" s="14">
        <v>-1.54611543384476</v>
      </c>
      <c r="O1646" s="15">
        <v>2</v>
      </c>
      <c r="P1646" s="16">
        <v>2.75</v>
      </c>
      <c r="Q1646" s="10">
        <v>3.5999999999999899</v>
      </c>
      <c r="R1646" s="10">
        <v>5.7</v>
      </c>
      <c r="S1646" s="10">
        <v>28</v>
      </c>
      <c r="T1646" s="6" t="s">
        <v>57</v>
      </c>
      <c r="U1646" s="6" t="s">
        <v>52</v>
      </c>
      <c r="V1646" s="18" t="str">
        <f t="shared" si="291"/>
        <v/>
      </c>
      <c r="W1646" s="18" t="str">
        <f t="shared" si="285"/>
        <v/>
      </c>
      <c r="X1646" s="17" t="s">
        <v>230</v>
      </c>
      <c r="AB1646" s="18" t="str">
        <f t="shared" si="286"/>
        <v>*</v>
      </c>
      <c r="AC1646" s="18" t="str">
        <f t="shared" si="287"/>
        <v>***</v>
      </c>
      <c r="AD1646" s="18" t="str">
        <f t="shared" si="284"/>
        <v/>
      </c>
      <c r="AI1646" s="18" t="str">
        <f t="shared" si="288"/>
        <v/>
      </c>
      <c r="AJ1646" s="18" t="str">
        <f t="shared" si="289"/>
        <v/>
      </c>
      <c r="AK1646" s="18" t="str">
        <f t="shared" si="290"/>
        <v/>
      </c>
      <c r="AP1646" s="6" t="s">
        <v>307</v>
      </c>
      <c r="AT1646" s="10">
        <v>78.407769132310506</v>
      </c>
      <c r="BC1646" s="10">
        <v>129</v>
      </c>
      <c r="BD1646" s="10">
        <v>3</v>
      </c>
    </row>
    <row r="1647" spans="1:56" ht="23.25" x14ac:dyDescent="0.25">
      <c r="A1647" s="6" t="s">
        <v>760</v>
      </c>
      <c r="B1647" s="6" t="s">
        <v>234</v>
      </c>
      <c r="C1647" s="39" t="s">
        <v>373</v>
      </c>
      <c r="D1647" s="10">
        <v>1200</v>
      </c>
      <c r="E1647" s="24">
        <v>9</v>
      </c>
      <c r="F1647" s="12">
        <v>8</v>
      </c>
      <c r="G1647" s="24">
        <v>9</v>
      </c>
      <c r="H1647" s="12">
        <v>6</v>
      </c>
      <c r="I1647" s="24">
        <v>2</v>
      </c>
      <c r="J1647" s="12">
        <v>0</v>
      </c>
      <c r="K1647" s="10">
        <v>2.3499999999999899</v>
      </c>
      <c r="L1647" s="10">
        <v>-1.0800000000000201</v>
      </c>
      <c r="M1647" s="14">
        <v>94.5574245791545</v>
      </c>
      <c r="N1647" s="14">
        <v>-2.3712877104227199</v>
      </c>
      <c r="O1647" s="15">
        <v>2</v>
      </c>
      <c r="P1647" s="16">
        <v>5.4</v>
      </c>
      <c r="Q1647" s="10">
        <v>-2.75</v>
      </c>
      <c r="R1647" s="10">
        <v>1.30000000000001</v>
      </c>
      <c r="T1647" s="6" t="s">
        <v>57</v>
      </c>
      <c r="U1647" s="6" t="s">
        <v>52</v>
      </c>
      <c r="V1647" s="18" t="str">
        <f t="shared" si="291"/>
        <v/>
      </c>
      <c r="W1647" s="19" t="str">
        <f t="shared" si="285"/>
        <v/>
      </c>
      <c r="X1647" s="17" t="s">
        <v>193</v>
      </c>
      <c r="AA1647" s="20"/>
      <c r="AB1647" s="18" t="str">
        <f t="shared" si="286"/>
        <v>*</v>
      </c>
      <c r="AC1647" s="19" t="str">
        <f t="shared" si="287"/>
        <v>**</v>
      </c>
      <c r="AD1647" s="18" t="str">
        <f t="shared" si="284"/>
        <v>GR</v>
      </c>
      <c r="AI1647" s="18" t="str">
        <f t="shared" si="288"/>
        <v>$</v>
      </c>
      <c r="AJ1647" s="18" t="str">
        <f t="shared" si="289"/>
        <v/>
      </c>
      <c r="AK1647" s="18" t="str">
        <f t="shared" si="290"/>
        <v/>
      </c>
      <c r="AP1647" s="6" t="s">
        <v>519</v>
      </c>
      <c r="AT1647" s="10">
        <v>68.607424579154596</v>
      </c>
      <c r="AU1647" s="21"/>
      <c r="BC1647" s="22">
        <v>125</v>
      </c>
      <c r="BD1647" s="28">
        <v>1</v>
      </c>
    </row>
    <row r="1648" spans="1:56" ht="23.25" x14ac:dyDescent="0.25">
      <c r="A1648" s="6" t="s">
        <v>760</v>
      </c>
      <c r="B1648" s="26" t="s">
        <v>117</v>
      </c>
      <c r="C1648" s="9" t="s">
        <v>260</v>
      </c>
      <c r="D1648" s="10">
        <v>1200</v>
      </c>
      <c r="E1648" s="24">
        <v>10</v>
      </c>
      <c r="F1648" s="12">
        <v>6</v>
      </c>
      <c r="G1648" s="24">
        <v>9</v>
      </c>
      <c r="H1648" s="12">
        <v>6</v>
      </c>
      <c r="I1648" s="24">
        <v>10</v>
      </c>
      <c r="J1648" s="12">
        <v>4</v>
      </c>
      <c r="K1648" s="10">
        <v>-1.05</v>
      </c>
      <c r="L1648" s="10">
        <v>-0.86666666666664205</v>
      </c>
      <c r="M1648" s="14">
        <v>92.533994549738694</v>
      </c>
      <c r="N1648" s="14">
        <v>-0.18300272513059199</v>
      </c>
      <c r="O1648" s="15">
        <v>0</v>
      </c>
      <c r="P1648" s="16">
        <v>1</v>
      </c>
      <c r="Q1648" s="10">
        <v>2.2999999999999901</v>
      </c>
      <c r="R1648" s="10">
        <v>3.15</v>
      </c>
      <c r="S1648" s="10">
        <v>25</v>
      </c>
      <c r="T1648" s="6" t="s">
        <v>57</v>
      </c>
      <c r="U1648" s="6" t="s">
        <v>52</v>
      </c>
      <c r="V1648" s="18" t="str">
        <f t="shared" si="291"/>
        <v/>
      </c>
      <c r="W1648" s="18" t="str">
        <f t="shared" si="285"/>
        <v/>
      </c>
      <c r="X1648" s="6"/>
      <c r="AB1648" s="18" t="str">
        <f t="shared" si="286"/>
        <v/>
      </c>
      <c r="AC1648" s="18" t="str">
        <f t="shared" si="287"/>
        <v/>
      </c>
      <c r="AD1648" s="18" t="str">
        <f t="shared" si="284"/>
        <v/>
      </c>
      <c r="AI1648" s="18" t="str">
        <f t="shared" si="288"/>
        <v/>
      </c>
      <c r="AJ1648" s="18" t="str">
        <f t="shared" si="289"/>
        <v/>
      </c>
      <c r="AK1648" s="18" t="str">
        <f t="shared" si="290"/>
        <v/>
      </c>
      <c r="AP1648" s="6" t="s">
        <v>425</v>
      </c>
      <c r="AT1648" s="10">
        <v>69.883994549738802</v>
      </c>
      <c r="BC1648" s="10">
        <v>127</v>
      </c>
      <c r="BD1648" s="10">
        <v>1</v>
      </c>
    </row>
    <row r="1649" spans="1:56" ht="23.25" x14ac:dyDescent="0.25">
      <c r="A1649" s="6" t="s">
        <v>760</v>
      </c>
      <c r="B1649" s="2" t="s">
        <v>350</v>
      </c>
      <c r="C1649" s="9" t="s">
        <v>427</v>
      </c>
      <c r="D1649" s="10">
        <v>1400</v>
      </c>
      <c r="E1649" s="24">
        <v>11</v>
      </c>
      <c r="F1649" s="12">
        <v>7</v>
      </c>
      <c r="G1649" s="24">
        <v>10</v>
      </c>
      <c r="H1649" s="12">
        <v>4</v>
      </c>
      <c r="I1649" s="24">
        <v>5</v>
      </c>
      <c r="J1649" s="12">
        <v>3</v>
      </c>
      <c r="K1649" s="10">
        <v>-0.450000000000017</v>
      </c>
      <c r="L1649" s="10">
        <v>-1.53000000000002</v>
      </c>
      <c r="M1649" s="14">
        <v>93.010295666460806</v>
      </c>
      <c r="N1649" s="14">
        <v>-0.99485216676960397</v>
      </c>
      <c r="O1649" s="15">
        <v>3</v>
      </c>
      <c r="P1649" s="16">
        <v>1</v>
      </c>
      <c r="Q1649" s="10">
        <v>3.05</v>
      </c>
      <c r="R1649" s="10">
        <v>3.75</v>
      </c>
      <c r="S1649" s="25">
        <v>36</v>
      </c>
      <c r="T1649" s="6" t="s">
        <v>57</v>
      </c>
      <c r="U1649" s="6" t="s">
        <v>52</v>
      </c>
      <c r="V1649" s="18" t="str">
        <f t="shared" si="291"/>
        <v/>
      </c>
      <c r="W1649" s="18" t="str">
        <f t="shared" si="285"/>
        <v/>
      </c>
      <c r="X1649" s="17" t="s">
        <v>204</v>
      </c>
      <c r="AB1649" s="18" t="str">
        <f t="shared" si="286"/>
        <v>*</v>
      </c>
      <c r="AC1649" s="18" t="str">
        <f t="shared" si="287"/>
        <v>**</v>
      </c>
      <c r="AD1649" s="18" t="str">
        <f t="shared" si="284"/>
        <v/>
      </c>
      <c r="AI1649" s="18" t="str">
        <f t="shared" si="288"/>
        <v/>
      </c>
      <c r="AJ1649" s="18" t="str">
        <f t="shared" si="289"/>
        <v/>
      </c>
      <c r="AK1649" s="18" t="str">
        <f t="shared" si="290"/>
        <v/>
      </c>
      <c r="AP1649" s="6" t="s">
        <v>533</v>
      </c>
      <c r="AT1649" s="10">
        <v>68.510295666460806</v>
      </c>
      <c r="BC1649" s="10">
        <v>128</v>
      </c>
      <c r="BD1649" s="10">
        <v>1</v>
      </c>
    </row>
    <row r="1650" spans="1:56" ht="23.25" x14ac:dyDescent="0.25">
      <c r="A1650" s="6" t="s">
        <v>760</v>
      </c>
      <c r="B1650" s="23" t="s">
        <v>376</v>
      </c>
      <c r="C1650" s="39" t="s">
        <v>340</v>
      </c>
      <c r="D1650" s="10">
        <v>1200</v>
      </c>
      <c r="E1650" s="24">
        <v>5</v>
      </c>
      <c r="F1650" s="12">
        <v>2</v>
      </c>
      <c r="G1650" s="24">
        <v>7</v>
      </c>
      <c r="H1650" s="12">
        <v>5</v>
      </c>
      <c r="I1650" s="24">
        <v>7</v>
      </c>
      <c r="J1650" s="12">
        <v>3</v>
      </c>
      <c r="K1650" s="10">
        <v>-0.80000000000000104</v>
      </c>
      <c r="L1650" s="10">
        <v>0.17500000000000099</v>
      </c>
      <c r="M1650" s="14">
        <v>96.2146829023919</v>
      </c>
      <c r="N1650" s="29">
        <v>0.30734145119595302</v>
      </c>
      <c r="O1650" s="15">
        <v>-3</v>
      </c>
      <c r="P1650" s="16">
        <v>2.25</v>
      </c>
      <c r="Q1650" s="10">
        <v>0.15000000000000599</v>
      </c>
      <c r="R1650" s="10">
        <v>1.95</v>
      </c>
      <c r="S1650" s="25">
        <v>86</v>
      </c>
      <c r="T1650" s="6" t="s">
        <v>90</v>
      </c>
      <c r="U1650" s="6" t="s">
        <v>52</v>
      </c>
      <c r="V1650" s="18" t="str">
        <f>"*" &amp; IF(AND(O1650&lt;=-1.5,NOT(ISBLANK(AF1650))),"Z","")</f>
        <v>*</v>
      </c>
      <c r="W1650" s="19" t="str">
        <f t="shared" si="285"/>
        <v/>
      </c>
      <c r="X1650" s="6"/>
      <c r="AA1650" s="20"/>
      <c r="AB1650" s="18" t="str">
        <f t="shared" si="286"/>
        <v/>
      </c>
      <c r="AC1650" s="19" t="str">
        <f t="shared" si="287"/>
        <v/>
      </c>
      <c r="AD1650" s="18" t="str">
        <f t="shared" si="284"/>
        <v>GR</v>
      </c>
      <c r="AI1650" s="18" t="str">
        <f t="shared" si="288"/>
        <v/>
      </c>
      <c r="AJ1650" s="18" t="str">
        <f t="shared" si="289"/>
        <v/>
      </c>
      <c r="AK1650" s="18" t="str">
        <f t="shared" si="290"/>
        <v/>
      </c>
      <c r="AP1650" s="6" t="s">
        <v>519</v>
      </c>
      <c r="AT1650" s="10">
        <v>71.989682902391905</v>
      </c>
      <c r="AU1650" s="21"/>
      <c r="BC1650" s="22">
        <v>126</v>
      </c>
      <c r="BD1650" s="28">
        <v>1</v>
      </c>
    </row>
    <row r="1651" spans="1:56" ht="23.25" x14ac:dyDescent="0.25">
      <c r="A1651" s="6" t="s">
        <v>760</v>
      </c>
      <c r="B1651" s="26" t="s">
        <v>378</v>
      </c>
      <c r="C1651" s="39" t="s">
        <v>232</v>
      </c>
      <c r="D1651" s="10">
        <v>1200</v>
      </c>
      <c r="E1651" s="24">
        <v>8</v>
      </c>
      <c r="F1651" s="12">
        <v>6</v>
      </c>
      <c r="G1651" s="24">
        <v>7</v>
      </c>
      <c r="H1651" s="12">
        <v>6</v>
      </c>
      <c r="I1651" s="24">
        <v>2</v>
      </c>
      <c r="J1651" s="12">
        <v>0</v>
      </c>
      <c r="K1651" s="10">
        <v>1.3999999999999899</v>
      </c>
      <c r="L1651" s="16">
        <v>1.82499999999997</v>
      </c>
      <c r="M1651" s="29">
        <v>100.900544908905</v>
      </c>
      <c r="N1651" s="29">
        <v>0.85027245445253596</v>
      </c>
      <c r="O1651" s="15">
        <v>0</v>
      </c>
      <c r="P1651" s="16">
        <v>5</v>
      </c>
      <c r="Q1651" s="10">
        <v>-0.54999999999999705</v>
      </c>
      <c r="R1651" s="16">
        <v>3.4500000000000099</v>
      </c>
      <c r="S1651" s="10">
        <v>21</v>
      </c>
      <c r="T1651" s="6" t="s">
        <v>57</v>
      </c>
      <c r="U1651" s="6" t="s">
        <v>52</v>
      </c>
      <c r="V1651" s="18" t="str">
        <f>"*" &amp; IF(AND(O1651&lt;=-1.5,NOT(ISBLANK(AF1651))),"Z","")</f>
        <v>*</v>
      </c>
      <c r="W1651" s="19" t="str">
        <f t="shared" si="285"/>
        <v/>
      </c>
      <c r="X1651" s="17" t="s">
        <v>66</v>
      </c>
      <c r="AA1651" s="20"/>
      <c r="AB1651" s="18" t="str">
        <f t="shared" si="286"/>
        <v/>
      </c>
      <c r="AC1651" s="19" t="str">
        <f t="shared" si="287"/>
        <v>*</v>
      </c>
      <c r="AD1651" s="19" t="str">
        <f t="shared" si="284"/>
        <v>G</v>
      </c>
      <c r="AI1651" s="18" t="str">
        <f t="shared" si="288"/>
        <v/>
      </c>
      <c r="AJ1651" s="18" t="str">
        <f t="shared" si="289"/>
        <v/>
      </c>
      <c r="AK1651" s="18" t="str">
        <f t="shared" si="290"/>
        <v/>
      </c>
      <c r="AP1651" s="6" t="s">
        <v>301</v>
      </c>
      <c r="AT1651" s="10">
        <v>76.950544908905101</v>
      </c>
      <c r="AU1651" s="21"/>
      <c r="BC1651" s="22">
        <v>128</v>
      </c>
      <c r="BD1651" s="28">
        <v>1</v>
      </c>
    </row>
    <row r="1652" spans="1:56" ht="23.25" x14ac:dyDescent="0.25">
      <c r="A1652" s="6" t="s">
        <v>760</v>
      </c>
      <c r="B1652" s="23" t="s">
        <v>383</v>
      </c>
      <c r="C1652" s="39" t="s">
        <v>374</v>
      </c>
      <c r="D1652" s="10">
        <v>1650</v>
      </c>
      <c r="E1652" s="24">
        <v>11</v>
      </c>
      <c r="F1652" s="12">
        <v>5</v>
      </c>
      <c r="G1652" s="24">
        <v>12</v>
      </c>
      <c r="H1652" s="12">
        <v>5</v>
      </c>
      <c r="I1652" s="24">
        <v>1</v>
      </c>
      <c r="J1652" s="12">
        <v>0</v>
      </c>
      <c r="K1652" s="10">
        <v>1.1499999999999799</v>
      </c>
      <c r="L1652" s="10">
        <v>-2.5499999999999798</v>
      </c>
      <c r="M1652" s="14">
        <v>97.591476089736801</v>
      </c>
      <c r="N1652" s="14">
        <v>-1.2042619551316101</v>
      </c>
      <c r="O1652" s="15">
        <v>0</v>
      </c>
      <c r="P1652" s="16">
        <v>4.75</v>
      </c>
      <c r="Q1652" s="10">
        <v>0.50000000000000699</v>
      </c>
      <c r="R1652" s="10">
        <v>4.3</v>
      </c>
      <c r="S1652" s="25">
        <v>71</v>
      </c>
      <c r="T1652" s="6" t="s">
        <v>57</v>
      </c>
      <c r="U1652" s="6" t="s">
        <v>52</v>
      </c>
      <c r="V1652" s="18" t="str">
        <f>"" &amp; IF(AND(O1652&lt;=-1.5,NOT(ISBLANK(AF1652))),"Z","")</f>
        <v/>
      </c>
      <c r="W1652" s="19" t="str">
        <f t="shared" si="285"/>
        <v/>
      </c>
      <c r="X1652" s="17" t="s">
        <v>277</v>
      </c>
      <c r="AA1652" s="20"/>
      <c r="AB1652" s="18" t="str">
        <f t="shared" si="286"/>
        <v/>
      </c>
      <c r="AC1652" s="19" t="str">
        <f t="shared" si="287"/>
        <v>**</v>
      </c>
      <c r="AD1652" s="18" t="str">
        <f t="shared" si="284"/>
        <v>G</v>
      </c>
      <c r="AI1652" s="18" t="str">
        <f t="shared" si="288"/>
        <v>$</v>
      </c>
      <c r="AJ1652" s="18" t="str">
        <f t="shared" si="289"/>
        <v/>
      </c>
      <c r="AK1652" s="18" t="str">
        <f t="shared" si="290"/>
        <v/>
      </c>
      <c r="AP1652" s="6" t="s">
        <v>761</v>
      </c>
      <c r="AT1652" s="10">
        <v>72.591476089736801</v>
      </c>
      <c r="AU1652" s="21"/>
      <c r="BC1652" s="22">
        <v>127</v>
      </c>
      <c r="BD1652" s="28">
        <v>1</v>
      </c>
    </row>
    <row r="1653" spans="1:56" ht="23.25" x14ac:dyDescent="0.25">
      <c r="A1653" s="6" t="s">
        <v>760</v>
      </c>
      <c r="B1653" s="26" t="s">
        <v>266</v>
      </c>
      <c r="C1653" s="9" t="s">
        <v>210</v>
      </c>
      <c r="D1653" s="10">
        <v>1600</v>
      </c>
      <c r="E1653" s="24">
        <v>12</v>
      </c>
      <c r="F1653" s="12">
        <v>6</v>
      </c>
      <c r="G1653" s="24">
        <v>12</v>
      </c>
      <c r="H1653" s="12">
        <v>4</v>
      </c>
      <c r="I1653" s="24">
        <v>1</v>
      </c>
      <c r="J1653" s="12">
        <v>0</v>
      </c>
      <c r="K1653" s="10">
        <v>4.0999999999999996</v>
      </c>
      <c r="L1653" s="10">
        <v>-0.64999999999997704</v>
      </c>
      <c r="M1653" s="14">
        <v>98.5889265599656</v>
      </c>
      <c r="N1653" s="14">
        <v>-0.70553672001722101</v>
      </c>
      <c r="O1653" s="15">
        <v>2</v>
      </c>
      <c r="P1653" s="16">
        <v>4.25</v>
      </c>
      <c r="Q1653" s="10">
        <v>0.60000000000000497</v>
      </c>
      <c r="R1653" s="10">
        <v>4</v>
      </c>
      <c r="S1653" s="10">
        <v>17</v>
      </c>
      <c r="T1653" s="6" t="s">
        <v>57</v>
      </c>
      <c r="U1653" s="6" t="s">
        <v>52</v>
      </c>
      <c r="V1653" s="18" t="str">
        <f>"" &amp; IF(AND(O1653&lt;=-1.5,NOT(ISBLANK(AF1653))),"Z","")</f>
        <v/>
      </c>
      <c r="W1653" s="19" t="str">
        <f t="shared" si="285"/>
        <v/>
      </c>
      <c r="X1653" s="17" t="s">
        <v>193</v>
      </c>
      <c r="AA1653" s="20"/>
      <c r="AB1653" s="18" t="str">
        <f t="shared" si="286"/>
        <v>*</v>
      </c>
      <c r="AC1653" s="19" t="str">
        <f t="shared" si="287"/>
        <v>**</v>
      </c>
      <c r="AD1653" s="18" t="str">
        <f t="shared" si="284"/>
        <v>G</v>
      </c>
      <c r="AI1653" s="18" t="str">
        <f t="shared" si="288"/>
        <v>$</v>
      </c>
      <c r="AJ1653" s="18" t="str">
        <f t="shared" si="289"/>
        <v/>
      </c>
      <c r="AK1653" s="18" t="str">
        <f t="shared" si="290"/>
        <v/>
      </c>
      <c r="AP1653" s="6" t="s">
        <v>233</v>
      </c>
      <c r="AT1653" s="10">
        <v>78.5889265599656</v>
      </c>
      <c r="AU1653" s="21"/>
      <c r="BC1653" s="22">
        <v>118</v>
      </c>
      <c r="BD1653" s="28">
        <v>1</v>
      </c>
    </row>
    <row r="1654" spans="1:56" ht="23.25" x14ac:dyDescent="0.25">
      <c r="A1654" s="6" t="s">
        <v>760</v>
      </c>
      <c r="B1654" s="26" t="s">
        <v>121</v>
      </c>
      <c r="C1654" s="9" t="s">
        <v>263</v>
      </c>
      <c r="D1654" s="10">
        <v>1600</v>
      </c>
      <c r="E1654" s="11">
        <v>5</v>
      </c>
      <c r="F1654" s="12">
        <v>3</v>
      </c>
      <c r="G1654" s="11">
        <v>4</v>
      </c>
      <c r="H1654" s="12">
        <v>2</v>
      </c>
      <c r="I1654" s="11">
        <v>4</v>
      </c>
      <c r="J1654" s="12">
        <v>2</v>
      </c>
      <c r="K1654" s="10">
        <v>-6.1499999999999799</v>
      </c>
      <c r="L1654" s="13">
        <v>-8.6999999999999904</v>
      </c>
      <c r="M1654" s="14">
        <v>88.878166614588295</v>
      </c>
      <c r="N1654" s="14">
        <v>-3.9609166927058901</v>
      </c>
      <c r="O1654" s="15">
        <v>1</v>
      </c>
      <c r="P1654" s="33">
        <v>-0.5</v>
      </c>
      <c r="Q1654" s="10">
        <v>5.9</v>
      </c>
      <c r="R1654" s="13">
        <v>5.4999999999999902</v>
      </c>
      <c r="S1654" s="10">
        <v>19</v>
      </c>
      <c r="T1654" s="6" t="s">
        <v>65</v>
      </c>
      <c r="U1654" s="17" t="s">
        <v>25</v>
      </c>
      <c r="V1654" s="18" t="str">
        <f>"" &amp; IF(AND(O1654&lt;=-1.5,NOT(ISBLANK(AF1654))),"Z","")</f>
        <v/>
      </c>
      <c r="W1654" s="18" t="str">
        <f t="shared" si="285"/>
        <v/>
      </c>
      <c r="X1654" s="6"/>
      <c r="AB1654" s="18" t="str">
        <f t="shared" si="286"/>
        <v/>
      </c>
      <c r="AC1654" s="18" t="str">
        <f t="shared" si="287"/>
        <v/>
      </c>
      <c r="AD1654" s="18" t="str">
        <f t="shared" si="284"/>
        <v/>
      </c>
      <c r="AI1654" s="18" t="str">
        <f t="shared" si="288"/>
        <v/>
      </c>
      <c r="AJ1654" s="18" t="str">
        <f t="shared" si="289"/>
        <v/>
      </c>
      <c r="AK1654" s="18" t="str">
        <f t="shared" si="290"/>
        <v/>
      </c>
      <c r="AP1654" s="6" t="s">
        <v>645</v>
      </c>
      <c r="AT1654" s="10">
        <v>73.078166614588199</v>
      </c>
      <c r="BC1654" s="10">
        <v>124</v>
      </c>
      <c r="BD1654" s="10">
        <v>3</v>
      </c>
    </row>
    <row r="1655" spans="1:56" ht="23.25" x14ac:dyDescent="0.25">
      <c r="A1655" s="6" t="s">
        <v>760</v>
      </c>
      <c r="B1655" s="26" t="s">
        <v>281</v>
      </c>
      <c r="C1655" s="9" t="s">
        <v>210</v>
      </c>
      <c r="D1655" s="10">
        <v>1600</v>
      </c>
      <c r="E1655" s="11">
        <v>7</v>
      </c>
      <c r="F1655" s="12">
        <v>5</v>
      </c>
      <c r="G1655" s="11">
        <v>7</v>
      </c>
      <c r="H1655" s="12">
        <v>4</v>
      </c>
      <c r="I1655" s="11">
        <v>4</v>
      </c>
      <c r="J1655" s="12">
        <v>2</v>
      </c>
      <c r="K1655" s="10">
        <v>-1.0999999999999901</v>
      </c>
      <c r="L1655" s="10">
        <v>-2.7999999999999701</v>
      </c>
      <c r="M1655" s="14">
        <v>97.197641085288396</v>
      </c>
      <c r="N1655" s="29">
        <v>0.19882054264414301</v>
      </c>
      <c r="O1655" s="15">
        <v>1</v>
      </c>
      <c r="P1655" s="16">
        <v>2.25</v>
      </c>
      <c r="Q1655" s="10">
        <v>3.8999999999999901</v>
      </c>
      <c r="R1655" s="10">
        <v>5.7</v>
      </c>
      <c r="S1655" s="10">
        <v>16</v>
      </c>
      <c r="T1655" s="6" t="s">
        <v>111</v>
      </c>
      <c r="U1655" s="6" t="s">
        <v>52</v>
      </c>
      <c r="V1655" s="18" t="str">
        <f>"*" &amp; IF(AND(O1655&lt;=-1.5,NOT(ISBLANK(AF1655))),"Z","")</f>
        <v>*</v>
      </c>
      <c r="W1655" s="19" t="str">
        <f t="shared" si="285"/>
        <v/>
      </c>
      <c r="X1655" s="6"/>
      <c r="AA1655" s="20"/>
      <c r="AB1655" s="18" t="str">
        <f t="shared" si="286"/>
        <v/>
      </c>
      <c r="AC1655" s="19" t="str">
        <f t="shared" si="287"/>
        <v/>
      </c>
      <c r="AD1655" s="18" t="str">
        <f t="shared" si="284"/>
        <v>GR</v>
      </c>
      <c r="AI1655" s="18" t="str">
        <f t="shared" si="288"/>
        <v/>
      </c>
      <c r="AJ1655" s="18" t="str">
        <f t="shared" si="289"/>
        <v/>
      </c>
      <c r="AK1655" s="18" t="str">
        <f t="shared" si="290"/>
        <v/>
      </c>
      <c r="AP1655" s="6" t="s">
        <v>443</v>
      </c>
      <c r="AT1655" s="10">
        <v>81.897641085288299</v>
      </c>
      <c r="AU1655" s="21"/>
      <c r="BC1655" s="22">
        <v>127</v>
      </c>
      <c r="BD1655" s="28">
        <v>1</v>
      </c>
    </row>
    <row r="1656" spans="1:56" ht="23.25" x14ac:dyDescent="0.25">
      <c r="A1656" s="6" t="s">
        <v>760</v>
      </c>
      <c r="B1656" s="26" t="s">
        <v>137</v>
      </c>
      <c r="C1656" s="9" t="s">
        <v>276</v>
      </c>
      <c r="D1656" s="10">
        <v>1600</v>
      </c>
      <c r="E1656" s="24">
        <v>7</v>
      </c>
      <c r="F1656" s="12">
        <v>4</v>
      </c>
      <c r="G1656" s="24">
        <v>8</v>
      </c>
      <c r="H1656" s="12">
        <v>3</v>
      </c>
      <c r="I1656" s="24">
        <v>2</v>
      </c>
      <c r="J1656" s="12">
        <v>1</v>
      </c>
      <c r="K1656" s="10">
        <v>2.0499999999999798</v>
      </c>
      <c r="L1656" s="16">
        <v>0.78333333333330801</v>
      </c>
      <c r="M1656" s="29">
        <v>101.358827777049</v>
      </c>
      <c r="N1656" s="29">
        <v>1.4794138885247301</v>
      </c>
      <c r="O1656" s="15">
        <v>0</v>
      </c>
      <c r="P1656" s="16">
        <v>2</v>
      </c>
      <c r="Q1656" s="10">
        <v>1.5499999999999901</v>
      </c>
      <c r="R1656" s="16">
        <v>3.15</v>
      </c>
      <c r="S1656" s="10">
        <v>21</v>
      </c>
      <c r="T1656" s="6" t="s">
        <v>90</v>
      </c>
      <c r="U1656" s="17" t="s">
        <v>25</v>
      </c>
      <c r="V1656" s="18" t="str">
        <f>"*" &amp; IF(AND(O1656&lt;=-1.5,NOT(ISBLANK(AF1656))),"Z","")</f>
        <v>*</v>
      </c>
      <c r="W1656" s="19" t="str">
        <f t="shared" si="285"/>
        <v/>
      </c>
      <c r="X1656" s="17" t="s">
        <v>217</v>
      </c>
      <c r="AA1656" s="20"/>
      <c r="AB1656" s="18" t="str">
        <f t="shared" si="286"/>
        <v/>
      </c>
      <c r="AC1656" s="19" t="str">
        <f t="shared" si="287"/>
        <v>*</v>
      </c>
      <c r="AD1656" s="19" t="str">
        <f t="shared" si="284"/>
        <v>G</v>
      </c>
      <c r="AI1656" s="18" t="str">
        <f t="shared" si="288"/>
        <v/>
      </c>
      <c r="AJ1656" s="18" t="str">
        <f t="shared" si="289"/>
        <v/>
      </c>
      <c r="AK1656" s="18" t="str">
        <f t="shared" si="290"/>
        <v/>
      </c>
      <c r="AP1656" s="6" t="s">
        <v>301</v>
      </c>
      <c r="AT1656" s="10">
        <v>87.458827777049507</v>
      </c>
      <c r="AU1656" s="21"/>
      <c r="BC1656" s="22">
        <v>125</v>
      </c>
      <c r="BD1656" s="10">
        <v>0</v>
      </c>
    </row>
    <row r="1657" spans="1:56" ht="23.25" x14ac:dyDescent="0.25">
      <c r="A1657" s="6" t="s">
        <v>762</v>
      </c>
      <c r="B1657" s="6" t="s">
        <v>180</v>
      </c>
      <c r="C1657" s="39" t="s">
        <v>232</v>
      </c>
      <c r="D1657" s="10">
        <v>1650</v>
      </c>
      <c r="E1657" s="11">
        <v>5</v>
      </c>
      <c r="F1657" s="12">
        <v>3</v>
      </c>
      <c r="G1657" s="11">
        <v>5</v>
      </c>
      <c r="H1657" s="12">
        <v>4</v>
      </c>
      <c r="I1657" s="11">
        <v>6</v>
      </c>
      <c r="J1657" s="12">
        <v>3</v>
      </c>
      <c r="K1657" s="10">
        <v>-12.05</v>
      </c>
      <c r="L1657" s="13">
        <v>-5.3099999999999703</v>
      </c>
      <c r="M1657" s="14">
        <v>86.784356116809207</v>
      </c>
      <c r="N1657" s="14">
        <v>-3.9578219415953702</v>
      </c>
      <c r="O1657" s="15">
        <v>-1</v>
      </c>
      <c r="P1657" s="16">
        <v>0.25</v>
      </c>
      <c r="Q1657" s="10">
        <v>1.8</v>
      </c>
      <c r="R1657" s="13">
        <v>1.95</v>
      </c>
      <c r="T1657" s="6" t="s">
        <v>65</v>
      </c>
      <c r="U1657" s="17" t="s">
        <v>25</v>
      </c>
      <c r="V1657" s="18" t="str">
        <f>"" &amp; IF(AND(O1657&lt;=-1.5,NOT(ISBLANK(AF1657))),"Z","")</f>
        <v/>
      </c>
      <c r="W1657" s="18" t="str">
        <f t="shared" si="285"/>
        <v/>
      </c>
      <c r="X1657" s="6"/>
      <c r="AB1657" s="18" t="str">
        <f t="shared" si="286"/>
        <v/>
      </c>
      <c r="AC1657" s="18" t="str">
        <f t="shared" si="287"/>
        <v/>
      </c>
      <c r="AD1657" s="18" t="str">
        <f t="shared" si="284"/>
        <v/>
      </c>
      <c r="AI1657" s="18" t="str">
        <f t="shared" si="288"/>
        <v/>
      </c>
      <c r="AJ1657" s="18" t="str">
        <f t="shared" si="289"/>
        <v/>
      </c>
      <c r="AK1657" s="18" t="str">
        <f t="shared" si="290"/>
        <v/>
      </c>
      <c r="AP1657" s="6" t="s">
        <v>763</v>
      </c>
      <c r="AT1657" s="10">
        <v>63.709356116809303</v>
      </c>
      <c r="BC1657" s="10">
        <v>130</v>
      </c>
      <c r="BD1657" s="10">
        <v>1</v>
      </c>
    </row>
    <row r="1658" spans="1:56" ht="23.25" x14ac:dyDescent="0.25">
      <c r="A1658" s="6" t="s">
        <v>762</v>
      </c>
      <c r="B1658" s="26" t="s">
        <v>292</v>
      </c>
      <c r="C1658" s="39" t="s">
        <v>374</v>
      </c>
      <c r="D1658" s="10">
        <v>1650</v>
      </c>
      <c r="E1658" s="24">
        <v>3</v>
      </c>
      <c r="F1658" s="12">
        <v>2</v>
      </c>
      <c r="G1658" s="24">
        <v>4</v>
      </c>
      <c r="H1658" s="12">
        <v>1</v>
      </c>
      <c r="I1658" s="24">
        <v>1</v>
      </c>
      <c r="J1658" s="12">
        <v>0</v>
      </c>
      <c r="K1658" s="10">
        <v>-5.3000000000000096</v>
      </c>
      <c r="L1658" s="10">
        <v>-2.7499999999999898</v>
      </c>
      <c r="M1658" s="29">
        <v>101.014029729699</v>
      </c>
      <c r="N1658" s="29">
        <v>0.50701486484925296</v>
      </c>
      <c r="O1658" s="15">
        <v>1</v>
      </c>
      <c r="P1658" s="16">
        <v>1.25</v>
      </c>
      <c r="Q1658" s="10">
        <v>2.85</v>
      </c>
      <c r="R1658" s="10">
        <v>3.85</v>
      </c>
      <c r="S1658" s="10">
        <v>14</v>
      </c>
      <c r="T1658" s="6" t="s">
        <v>54</v>
      </c>
      <c r="U1658" s="17" t="s">
        <v>25</v>
      </c>
      <c r="V1658" s="18" t="str">
        <f>"*" &amp; IF(AND(O1658&lt;=-1.5,NOT(ISBLANK(AF1658))),"Z","")</f>
        <v>*</v>
      </c>
      <c r="W1658" s="19" t="str">
        <f t="shared" si="285"/>
        <v/>
      </c>
      <c r="X1658" s="6"/>
      <c r="AA1658" s="20"/>
      <c r="AB1658" s="18" t="str">
        <f t="shared" si="286"/>
        <v/>
      </c>
      <c r="AC1658" s="19" t="str">
        <f t="shared" si="287"/>
        <v/>
      </c>
      <c r="AD1658" s="19" t="str">
        <f t="shared" si="284"/>
        <v>G</v>
      </c>
      <c r="AI1658" s="18" t="str">
        <f t="shared" si="288"/>
        <v/>
      </c>
      <c r="AJ1658" s="18" t="str">
        <f t="shared" si="289"/>
        <v/>
      </c>
      <c r="AK1658" s="18" t="str">
        <f t="shared" si="290"/>
        <v/>
      </c>
      <c r="AP1658" s="6" t="s">
        <v>764</v>
      </c>
      <c r="AT1658" s="10">
        <v>76.014029729698507</v>
      </c>
      <c r="AU1658" s="21"/>
      <c r="BC1658" s="22">
        <v>130</v>
      </c>
      <c r="BD1658" s="28">
        <v>1</v>
      </c>
    </row>
    <row r="1659" spans="1:56" ht="23.25" x14ac:dyDescent="0.25">
      <c r="A1659" s="6" t="s">
        <v>762</v>
      </c>
      <c r="B1659" s="26" t="s">
        <v>236</v>
      </c>
      <c r="C1659" s="39" t="s">
        <v>340</v>
      </c>
      <c r="D1659" s="10">
        <v>1650</v>
      </c>
      <c r="E1659" s="11">
        <v>7</v>
      </c>
      <c r="F1659" s="12">
        <v>6</v>
      </c>
      <c r="G1659" s="11">
        <v>7</v>
      </c>
      <c r="H1659" s="12">
        <v>4</v>
      </c>
      <c r="I1659" s="11">
        <v>2</v>
      </c>
      <c r="J1659" s="12">
        <v>0</v>
      </c>
      <c r="K1659" s="10">
        <v>2.3499999999999899</v>
      </c>
      <c r="L1659" s="10">
        <v>-0.34999999999998399</v>
      </c>
      <c r="M1659" s="14">
        <v>99.612160497777296</v>
      </c>
      <c r="N1659" s="14">
        <v>-9.3919751111357599E-2</v>
      </c>
      <c r="O1659" s="15">
        <v>2</v>
      </c>
      <c r="P1659" s="16">
        <v>3.95</v>
      </c>
      <c r="Q1659" s="10">
        <v>-0.89999999999999902</v>
      </c>
      <c r="R1659" s="10">
        <v>2.4</v>
      </c>
      <c r="S1659" s="10">
        <v>21</v>
      </c>
      <c r="T1659" s="6" t="s">
        <v>111</v>
      </c>
      <c r="U1659" s="6" t="s">
        <v>52</v>
      </c>
      <c r="V1659" s="18" t="str">
        <f>"" &amp; IF(AND(O1659&lt;=-1.5,NOT(ISBLANK(AF1659))),"Z","")</f>
        <v/>
      </c>
      <c r="W1659" s="19" t="str">
        <f t="shared" si="285"/>
        <v/>
      </c>
      <c r="X1659" s="17" t="s">
        <v>193</v>
      </c>
      <c r="AA1659" s="20"/>
      <c r="AB1659" s="18" t="str">
        <f t="shared" si="286"/>
        <v>*</v>
      </c>
      <c r="AC1659" s="19" t="str">
        <f t="shared" si="287"/>
        <v>**</v>
      </c>
      <c r="AD1659" s="18" t="str">
        <f t="shared" si="284"/>
        <v>G</v>
      </c>
      <c r="AI1659" s="18" t="str">
        <f t="shared" si="288"/>
        <v>$</v>
      </c>
      <c r="AJ1659" s="18" t="str">
        <f t="shared" si="289"/>
        <v/>
      </c>
      <c r="AK1659" s="18" t="str">
        <f t="shared" si="290"/>
        <v/>
      </c>
      <c r="AP1659" s="6" t="s">
        <v>765</v>
      </c>
      <c r="AT1659" s="10">
        <v>77.362160497777296</v>
      </c>
      <c r="AU1659" s="21"/>
      <c r="BC1659" s="22">
        <v>135</v>
      </c>
      <c r="BD1659" s="10">
        <v>0</v>
      </c>
    </row>
    <row r="1660" spans="1:56" ht="23.25" x14ac:dyDescent="0.25">
      <c r="A1660" s="6" t="s">
        <v>762</v>
      </c>
      <c r="B1660" s="26" t="s">
        <v>499</v>
      </c>
      <c r="C1660" s="39" t="s">
        <v>373</v>
      </c>
      <c r="D1660" s="10">
        <v>1650</v>
      </c>
      <c r="E1660" s="11">
        <v>8</v>
      </c>
      <c r="F1660" s="12">
        <v>6</v>
      </c>
      <c r="G1660" s="11">
        <v>9</v>
      </c>
      <c r="H1660" s="12">
        <v>4</v>
      </c>
      <c r="I1660" s="11">
        <v>4</v>
      </c>
      <c r="J1660" s="12">
        <v>2</v>
      </c>
      <c r="K1660" s="10">
        <v>-2.5</v>
      </c>
      <c r="L1660" s="13">
        <v>-0.73749999999995097</v>
      </c>
      <c r="M1660" s="14">
        <v>95.652787372693098</v>
      </c>
      <c r="N1660" s="14">
        <v>-0.32360631365349901</v>
      </c>
      <c r="O1660" s="15">
        <v>2</v>
      </c>
      <c r="P1660" s="16">
        <v>2.25</v>
      </c>
      <c r="Q1660" s="10">
        <v>-1.6</v>
      </c>
      <c r="R1660" s="13">
        <v>0.15000000000000599</v>
      </c>
      <c r="S1660" s="10">
        <v>21</v>
      </c>
      <c r="T1660" s="6" t="s">
        <v>57</v>
      </c>
      <c r="U1660" s="6" t="s">
        <v>52</v>
      </c>
      <c r="V1660" s="18" t="str">
        <f>"" &amp; IF(AND(O1660&lt;=-1.5,NOT(ISBLANK(AF1660))),"Z","")</f>
        <v/>
      </c>
      <c r="W1660" s="19" t="str">
        <f t="shared" si="285"/>
        <v/>
      </c>
      <c r="X1660" s="6"/>
      <c r="AA1660" s="20"/>
      <c r="AB1660" s="18" t="str">
        <f t="shared" si="286"/>
        <v>*</v>
      </c>
      <c r="AC1660" s="19" t="str">
        <f t="shared" si="287"/>
        <v>**</v>
      </c>
      <c r="AD1660" s="18" t="str">
        <f t="shared" si="284"/>
        <v>GR</v>
      </c>
      <c r="AI1660" s="18" t="str">
        <f t="shared" si="288"/>
        <v>$</v>
      </c>
      <c r="AJ1660" s="18" t="str">
        <f t="shared" si="289"/>
        <v/>
      </c>
      <c r="AK1660" s="18" t="str">
        <f t="shared" si="290"/>
        <v/>
      </c>
      <c r="AP1660" s="6" t="s">
        <v>653</v>
      </c>
      <c r="AT1660" s="10">
        <v>73.977787372693001</v>
      </c>
      <c r="AU1660" s="21"/>
      <c r="BC1660" s="22">
        <v>135</v>
      </c>
      <c r="BD1660" s="10">
        <v>0</v>
      </c>
    </row>
    <row r="1661" spans="1:56" ht="23.25" x14ac:dyDescent="0.25">
      <c r="A1661" s="6" t="s">
        <v>762</v>
      </c>
      <c r="B1661" s="26" t="s">
        <v>240</v>
      </c>
      <c r="C1661" s="39" t="s">
        <v>340</v>
      </c>
      <c r="D1661" s="10">
        <v>1650</v>
      </c>
      <c r="E1661" s="11">
        <v>6</v>
      </c>
      <c r="F1661" s="12">
        <v>4</v>
      </c>
      <c r="G1661" s="11">
        <v>2</v>
      </c>
      <c r="H1661" s="12">
        <v>1</v>
      </c>
      <c r="I1661" s="11">
        <v>2</v>
      </c>
      <c r="J1661" s="12">
        <v>2</v>
      </c>
      <c r="K1661" s="10">
        <v>5.69999999999997</v>
      </c>
      <c r="L1661" s="10">
        <v>0.90000000000001601</v>
      </c>
      <c r="M1661" s="29">
        <v>100.654145176049</v>
      </c>
      <c r="N1661" s="29">
        <v>1.4770725880241999</v>
      </c>
      <c r="O1661" s="15">
        <v>3</v>
      </c>
      <c r="P1661" s="33">
        <v>-0.5</v>
      </c>
      <c r="Q1661" s="10">
        <v>-0.250000000000004</v>
      </c>
      <c r="R1661" s="10">
        <v>-0.60000000000000497</v>
      </c>
      <c r="S1661" s="10">
        <v>21</v>
      </c>
      <c r="T1661" s="6" t="s">
        <v>54</v>
      </c>
      <c r="U1661" s="17" t="s">
        <v>25</v>
      </c>
      <c r="V1661" s="18" t="str">
        <f>"*" &amp; IF(AND(O1661&lt;=-1.5,NOT(ISBLANK(AF1661))),"Z","")</f>
        <v>*</v>
      </c>
      <c r="W1661" s="19" t="str">
        <f t="shared" si="285"/>
        <v/>
      </c>
      <c r="X1661" s="17" t="s">
        <v>217</v>
      </c>
      <c r="AA1661" s="20"/>
      <c r="AB1661" s="18" t="str">
        <f t="shared" si="286"/>
        <v/>
      </c>
      <c r="AC1661" s="19" t="str">
        <f t="shared" si="287"/>
        <v/>
      </c>
      <c r="AD1661" s="19" t="str">
        <f t="shared" si="284"/>
        <v>G</v>
      </c>
      <c r="AI1661" s="18" t="str">
        <f t="shared" si="288"/>
        <v/>
      </c>
      <c r="AJ1661" s="18" t="str">
        <f t="shared" si="289"/>
        <v/>
      </c>
      <c r="AK1661" s="18" t="str">
        <f t="shared" si="290"/>
        <v/>
      </c>
      <c r="AP1661" s="6" t="s">
        <v>766</v>
      </c>
      <c r="AT1661" s="10">
        <v>79.704145176048399</v>
      </c>
      <c r="AU1661" s="21"/>
      <c r="BC1661" s="22">
        <v>135</v>
      </c>
      <c r="BD1661" s="10">
        <v>0</v>
      </c>
    </row>
    <row r="1662" spans="1:56" ht="23.25" x14ac:dyDescent="0.25">
      <c r="A1662" s="6" t="s">
        <v>762</v>
      </c>
      <c r="B1662" s="26" t="s">
        <v>150</v>
      </c>
      <c r="C1662" s="9" t="s">
        <v>216</v>
      </c>
      <c r="D1662" s="10">
        <v>1600</v>
      </c>
      <c r="E1662" s="11">
        <v>2</v>
      </c>
      <c r="F1662" s="12">
        <v>1</v>
      </c>
      <c r="G1662" s="11">
        <v>2</v>
      </c>
      <c r="H1662" s="12">
        <v>0</v>
      </c>
      <c r="I1662" s="11">
        <v>4</v>
      </c>
      <c r="J1662" s="12">
        <v>2</v>
      </c>
      <c r="K1662" s="10">
        <v>2.19999999999999</v>
      </c>
      <c r="L1662" s="15">
        <v>0.71666666666672496</v>
      </c>
      <c r="M1662" s="14">
        <v>97.002519591271707</v>
      </c>
      <c r="N1662" s="29">
        <v>0.351259795635883</v>
      </c>
      <c r="O1662" s="15">
        <v>0</v>
      </c>
      <c r="P1662" s="33">
        <v>-1.75</v>
      </c>
      <c r="Q1662" s="10">
        <v>-9.9999999999997896E-2</v>
      </c>
      <c r="R1662" s="13">
        <v>-1.55000000000001</v>
      </c>
      <c r="S1662" s="10">
        <v>18</v>
      </c>
      <c r="T1662" s="30" t="s">
        <v>61</v>
      </c>
      <c r="U1662" s="17" t="s">
        <v>25</v>
      </c>
      <c r="V1662" s="18" t="str">
        <f>"" &amp; IF(AND(O1662&lt;=-1.5,NOT(ISBLANK(AF1662))),"Z","")</f>
        <v/>
      </c>
      <c r="W1662" s="18" t="str">
        <f t="shared" si="285"/>
        <v/>
      </c>
      <c r="X1662" s="6"/>
      <c r="AB1662" s="18" t="str">
        <f t="shared" si="286"/>
        <v/>
      </c>
      <c r="AC1662" s="18" t="str">
        <f t="shared" si="287"/>
        <v/>
      </c>
      <c r="AD1662" s="18" t="str">
        <f t="shared" si="284"/>
        <v/>
      </c>
      <c r="AI1662" s="18" t="str">
        <f t="shared" si="288"/>
        <v/>
      </c>
      <c r="AJ1662" s="18" t="str">
        <f t="shared" si="289"/>
        <v/>
      </c>
      <c r="AK1662" s="18" t="str">
        <f t="shared" si="290"/>
        <v/>
      </c>
      <c r="AP1662" s="6" t="s">
        <v>443</v>
      </c>
      <c r="AT1662" s="10">
        <v>78.327519591271795</v>
      </c>
      <c r="BC1662" s="10">
        <v>117</v>
      </c>
      <c r="BD1662" s="10">
        <v>0</v>
      </c>
    </row>
    <row r="1663" spans="1:56" ht="23.25" x14ac:dyDescent="0.25">
      <c r="A1663" s="6" t="s">
        <v>762</v>
      </c>
      <c r="B1663" s="23" t="s">
        <v>447</v>
      </c>
      <c r="C1663" s="39" t="s">
        <v>235</v>
      </c>
      <c r="D1663" s="10">
        <v>1650</v>
      </c>
      <c r="E1663" s="11">
        <v>9</v>
      </c>
      <c r="F1663" s="12">
        <v>10</v>
      </c>
      <c r="G1663" s="11">
        <v>9</v>
      </c>
      <c r="H1663" s="12">
        <v>6</v>
      </c>
      <c r="I1663" s="11">
        <v>3</v>
      </c>
      <c r="J1663" s="12">
        <v>1</v>
      </c>
      <c r="K1663" s="10">
        <v>4.1000000000000396</v>
      </c>
      <c r="L1663" s="13">
        <v>1.9666666666666499</v>
      </c>
      <c r="M1663" s="14">
        <v>99.560145581585701</v>
      </c>
      <c r="N1663" s="29">
        <v>0.78007279079287195</v>
      </c>
      <c r="O1663" s="15">
        <v>4</v>
      </c>
      <c r="P1663" s="16">
        <v>4.75</v>
      </c>
      <c r="Q1663" s="10">
        <v>-6.7</v>
      </c>
      <c r="R1663" s="13">
        <v>-2.8999999999999901</v>
      </c>
      <c r="S1663" s="25">
        <v>59</v>
      </c>
      <c r="T1663" s="6" t="s">
        <v>57</v>
      </c>
      <c r="U1663" s="6" t="s">
        <v>52</v>
      </c>
      <c r="V1663" s="18" t="str">
        <f>"" &amp; IF(AND(O1663&lt;=-1.5,NOT(ISBLANK(AF1663))),"Z","")</f>
        <v/>
      </c>
      <c r="W1663" s="19" t="str">
        <f t="shared" si="285"/>
        <v/>
      </c>
      <c r="X1663" s="17" t="s">
        <v>193</v>
      </c>
      <c r="AA1663" s="20"/>
      <c r="AB1663" s="18" t="str">
        <f t="shared" si="286"/>
        <v>*</v>
      </c>
      <c r="AC1663" s="19" t="str">
        <f t="shared" si="287"/>
        <v>*</v>
      </c>
      <c r="AD1663" s="18" t="str">
        <f t="shared" si="284"/>
        <v>G</v>
      </c>
      <c r="AI1663" s="18" t="str">
        <f t="shared" si="288"/>
        <v/>
      </c>
      <c r="AJ1663" s="18" t="str">
        <f t="shared" si="289"/>
        <v/>
      </c>
      <c r="AK1663" s="18" t="str">
        <f t="shared" si="290"/>
        <v/>
      </c>
      <c r="AP1663" s="6" t="s">
        <v>505</v>
      </c>
      <c r="AT1663" s="10">
        <v>80.6851455815858</v>
      </c>
      <c r="AU1663" s="21"/>
      <c r="BC1663" s="22">
        <v>116</v>
      </c>
      <c r="BD1663" s="10">
        <v>0</v>
      </c>
    </row>
    <row r="1664" spans="1:56" ht="23.25" x14ac:dyDescent="0.25">
      <c r="A1664" s="6" t="s">
        <v>762</v>
      </c>
      <c r="B1664" s="26" t="s">
        <v>376</v>
      </c>
      <c r="C1664" s="39" t="s">
        <v>237</v>
      </c>
      <c r="D1664" s="10">
        <v>1650</v>
      </c>
      <c r="E1664" s="11">
        <v>3</v>
      </c>
      <c r="F1664" s="12">
        <v>1</v>
      </c>
      <c r="G1664" s="11">
        <v>2</v>
      </c>
      <c r="H1664" s="12">
        <v>0</v>
      </c>
      <c r="I1664" s="11">
        <v>2</v>
      </c>
      <c r="J1664" s="12">
        <v>1</v>
      </c>
      <c r="K1664" s="10">
        <v>-0.70000000000000295</v>
      </c>
      <c r="L1664" s="10">
        <v>-0.112500000000022</v>
      </c>
      <c r="M1664" s="29">
        <v>100.178333506828</v>
      </c>
      <c r="N1664" s="29">
        <v>0.98916675341385496</v>
      </c>
      <c r="O1664" s="15">
        <v>1</v>
      </c>
      <c r="P1664" s="33">
        <v>-1.1499999999999999</v>
      </c>
      <c r="Q1664" s="10">
        <v>2.1000000000000099</v>
      </c>
      <c r="R1664" s="10">
        <v>1.4000000000000099</v>
      </c>
      <c r="S1664" s="10">
        <v>14</v>
      </c>
      <c r="T1664" s="30" t="s">
        <v>72</v>
      </c>
      <c r="U1664" s="17" t="s">
        <v>25</v>
      </c>
      <c r="V1664" s="18" t="str">
        <f>"" &amp; IF(AND(O1664&lt;=-1.5,NOT(ISBLANK(AF1664))),"Z","")</f>
        <v/>
      </c>
      <c r="W1664" s="19" t="str">
        <f t="shared" si="285"/>
        <v/>
      </c>
      <c r="X1664" s="6"/>
      <c r="AA1664" s="20"/>
      <c r="AB1664" s="18" t="str">
        <f t="shared" si="286"/>
        <v/>
      </c>
      <c r="AC1664" s="19" t="str">
        <f t="shared" si="287"/>
        <v/>
      </c>
      <c r="AD1664" s="19" t="str">
        <f t="shared" ref="AD1664:AD1684" si="292">IF(AND(OR(I1664=1,I1664=2,I1664=3,I1664=4),M1664&gt;=97.5),"G",IF(OR(AND(J1664&lt;=3,I1664&lt;8,P1664&gt;-1.6,M1664&gt;=95,M1664&lt;300),AND(OR(I1664=1,I1664=2,I1664=3),M1664&lt;97.5)),"GR",""))</f>
        <v>G</v>
      </c>
      <c r="AI1664" s="18" t="str">
        <f t="shared" si="288"/>
        <v/>
      </c>
      <c r="AJ1664" s="18" t="str">
        <f t="shared" si="289"/>
        <v/>
      </c>
      <c r="AK1664" s="18" t="str">
        <f t="shared" si="290"/>
        <v/>
      </c>
      <c r="AP1664" s="6" t="s">
        <v>505</v>
      </c>
      <c r="AT1664" s="10">
        <v>80.603333506827695</v>
      </c>
      <c r="AU1664" s="21"/>
      <c r="BC1664" s="22">
        <v>117</v>
      </c>
      <c r="BD1664" s="10">
        <v>0</v>
      </c>
    </row>
    <row r="1665" spans="1:56" ht="23.25" x14ac:dyDescent="0.25">
      <c r="A1665" s="6" t="s">
        <v>762</v>
      </c>
      <c r="B1665" s="26" t="s">
        <v>449</v>
      </c>
      <c r="C1665" s="39" t="s">
        <v>235</v>
      </c>
      <c r="D1665" s="10">
        <v>1650</v>
      </c>
      <c r="E1665" s="24">
        <v>5</v>
      </c>
      <c r="F1665" s="12">
        <v>2</v>
      </c>
      <c r="G1665" s="24">
        <v>5</v>
      </c>
      <c r="H1665" s="12">
        <v>2</v>
      </c>
      <c r="I1665" s="24">
        <v>1</v>
      </c>
      <c r="J1665" s="12">
        <v>0</v>
      </c>
      <c r="K1665" s="10">
        <v>2.9500000000000202</v>
      </c>
      <c r="L1665" s="34">
        <v>3.1000000000000498</v>
      </c>
      <c r="M1665" s="14">
        <v>96.403115209580804</v>
      </c>
      <c r="N1665" s="14">
        <v>-1.79844239520961</v>
      </c>
      <c r="O1665" s="15">
        <v>0</v>
      </c>
      <c r="P1665" s="16">
        <v>2.25</v>
      </c>
      <c r="Q1665" s="10">
        <v>-1.5499999999999901</v>
      </c>
      <c r="R1665" s="10">
        <v>0.250000000000004</v>
      </c>
      <c r="S1665" s="10">
        <v>14</v>
      </c>
      <c r="T1665" s="6" t="s">
        <v>65</v>
      </c>
      <c r="U1665" s="17" t="s">
        <v>78</v>
      </c>
      <c r="V1665" s="18" t="str">
        <f>"" &amp; IF(AND(O1665&lt;=-1.5,NOT(ISBLANK(AF1665))),"Z","")</f>
        <v/>
      </c>
      <c r="W1665" s="19" t="str">
        <f t="shared" si="285"/>
        <v/>
      </c>
      <c r="X1665" s="17" t="s">
        <v>166</v>
      </c>
      <c r="AA1665" s="20"/>
      <c r="AB1665" s="18" t="str">
        <f t="shared" si="286"/>
        <v/>
      </c>
      <c r="AC1665" s="19" t="str">
        <f t="shared" si="287"/>
        <v/>
      </c>
      <c r="AD1665" s="18" t="str">
        <f t="shared" si="292"/>
        <v>GR</v>
      </c>
      <c r="AI1665" s="18" t="str">
        <f t="shared" si="288"/>
        <v/>
      </c>
      <c r="AJ1665" s="18" t="str">
        <f t="shared" si="289"/>
        <v/>
      </c>
      <c r="AK1665" s="18" t="str">
        <f t="shared" si="290"/>
        <v/>
      </c>
      <c r="AP1665" s="6" t="s">
        <v>508</v>
      </c>
      <c r="AT1665" s="10">
        <v>79.403115209580804</v>
      </c>
      <c r="AU1665" s="21"/>
      <c r="BC1665" s="22">
        <v>119</v>
      </c>
      <c r="BD1665" s="10">
        <v>0</v>
      </c>
    </row>
    <row r="1666" spans="1:56" ht="23.25" x14ac:dyDescent="0.25">
      <c r="A1666" s="6" t="s">
        <v>762</v>
      </c>
      <c r="B1666" s="26" t="s">
        <v>418</v>
      </c>
      <c r="C1666" s="39" t="s">
        <v>293</v>
      </c>
      <c r="D1666" s="10">
        <v>1650</v>
      </c>
      <c r="E1666" s="24">
        <v>8</v>
      </c>
      <c r="F1666" s="12">
        <v>5</v>
      </c>
      <c r="G1666" s="24">
        <v>7</v>
      </c>
      <c r="H1666" s="12">
        <v>5</v>
      </c>
      <c r="I1666" s="24">
        <v>6</v>
      </c>
      <c r="J1666" s="12">
        <v>2</v>
      </c>
      <c r="K1666" s="10">
        <v>1.30000000000003</v>
      </c>
      <c r="L1666" s="10">
        <v>1.7375</v>
      </c>
      <c r="M1666" s="14">
        <v>99.916621577144596</v>
      </c>
      <c r="N1666" s="29">
        <v>1.9583107885722499</v>
      </c>
      <c r="O1666" s="15">
        <v>0</v>
      </c>
      <c r="P1666" s="16">
        <v>2.25</v>
      </c>
      <c r="Q1666" s="10">
        <v>-0.89999999999999902</v>
      </c>
      <c r="R1666" s="10">
        <v>0.89999999999999902</v>
      </c>
      <c r="S1666" s="10">
        <v>21</v>
      </c>
      <c r="T1666" s="6" t="s">
        <v>57</v>
      </c>
      <c r="U1666" s="6" t="s">
        <v>52</v>
      </c>
      <c r="V1666" s="18" t="str">
        <f>"*" &amp; IF(AND(O1666&lt;=-1.5,NOT(ISBLANK(AF1666))),"Z","")</f>
        <v>*</v>
      </c>
      <c r="W1666" s="19" t="str">
        <f t="shared" si="285"/>
        <v/>
      </c>
      <c r="X1666" s="6"/>
      <c r="AA1666" s="20"/>
      <c r="AB1666" s="18" t="str">
        <f t="shared" si="286"/>
        <v/>
      </c>
      <c r="AC1666" s="19" t="str">
        <f t="shared" si="287"/>
        <v/>
      </c>
      <c r="AD1666" s="18" t="str">
        <f t="shared" si="292"/>
        <v>GR</v>
      </c>
      <c r="AI1666" s="18" t="str">
        <f t="shared" si="288"/>
        <v/>
      </c>
      <c r="AJ1666" s="18" t="str">
        <f t="shared" si="289"/>
        <v/>
      </c>
      <c r="AK1666" s="18" t="str">
        <f t="shared" si="290"/>
        <v/>
      </c>
      <c r="AP1666" s="6" t="s">
        <v>505</v>
      </c>
      <c r="AT1666" s="10">
        <v>83.666621577144497</v>
      </c>
      <c r="AU1666" s="21"/>
      <c r="BC1666" s="22">
        <v>124</v>
      </c>
      <c r="BD1666" s="10">
        <v>0</v>
      </c>
    </row>
    <row r="1667" spans="1:56" ht="23.25" x14ac:dyDescent="0.25">
      <c r="A1667" s="6" t="s">
        <v>762</v>
      </c>
      <c r="B1667" s="26" t="s">
        <v>251</v>
      </c>
      <c r="C1667" s="39" t="s">
        <v>237</v>
      </c>
      <c r="D1667" s="10">
        <v>1650</v>
      </c>
      <c r="E1667" s="24">
        <v>7</v>
      </c>
      <c r="F1667" s="12">
        <v>3</v>
      </c>
      <c r="G1667" s="24">
        <v>7</v>
      </c>
      <c r="H1667" s="12">
        <v>2</v>
      </c>
      <c r="I1667" s="24">
        <v>4</v>
      </c>
      <c r="J1667" s="12">
        <v>1</v>
      </c>
      <c r="K1667" s="10">
        <v>4.6500000000000297</v>
      </c>
      <c r="L1667" s="10">
        <v>0.112500000000004</v>
      </c>
      <c r="M1667" s="29">
        <v>100.456798387289</v>
      </c>
      <c r="N1667" s="29">
        <v>1.22839919364452</v>
      </c>
      <c r="O1667" s="15">
        <v>0</v>
      </c>
      <c r="P1667" s="16">
        <v>1.25</v>
      </c>
      <c r="Q1667" s="10">
        <v>-0.94999999999998896</v>
      </c>
      <c r="R1667" s="10">
        <v>-4.9999999999990101E-2</v>
      </c>
      <c r="S1667" s="10">
        <v>21</v>
      </c>
      <c r="T1667" s="6" t="s">
        <v>47</v>
      </c>
      <c r="U1667" s="17" t="s">
        <v>25</v>
      </c>
      <c r="V1667" s="18" t="str">
        <f>"" &amp; IF(AND(O1667&lt;=-1.5,NOT(ISBLANK(AF1667))),"Z","")</f>
        <v/>
      </c>
      <c r="W1667" s="19" t="str">
        <f t="shared" si="285"/>
        <v/>
      </c>
      <c r="X1667" s="17" t="s">
        <v>217</v>
      </c>
      <c r="AA1667" s="20"/>
      <c r="AB1667" s="18" t="str">
        <f t="shared" si="286"/>
        <v/>
      </c>
      <c r="AC1667" s="19" t="str">
        <f t="shared" si="287"/>
        <v/>
      </c>
      <c r="AD1667" s="19" t="str">
        <f t="shared" si="292"/>
        <v>G</v>
      </c>
      <c r="AI1667" s="18" t="str">
        <f t="shared" si="288"/>
        <v/>
      </c>
      <c r="AJ1667" s="18" t="str">
        <f t="shared" si="289"/>
        <v/>
      </c>
      <c r="AK1667" s="18" t="str">
        <f t="shared" si="290"/>
        <v/>
      </c>
      <c r="AP1667" s="6" t="s">
        <v>502</v>
      </c>
      <c r="AT1667" s="10">
        <v>83.081798387288998</v>
      </c>
      <c r="AU1667" s="21"/>
      <c r="BC1667" s="22">
        <v>124</v>
      </c>
      <c r="BD1667" s="10">
        <v>0</v>
      </c>
    </row>
    <row r="1668" spans="1:56" ht="23.25" x14ac:dyDescent="0.25">
      <c r="A1668" s="6" t="s">
        <v>762</v>
      </c>
      <c r="B1668" s="26" t="s">
        <v>536</v>
      </c>
      <c r="C1668" s="39" t="s">
        <v>195</v>
      </c>
      <c r="D1668" s="10">
        <v>1650</v>
      </c>
      <c r="E1668" s="24">
        <v>2</v>
      </c>
      <c r="F1668" s="12">
        <v>1</v>
      </c>
      <c r="G1668" s="24">
        <v>2</v>
      </c>
      <c r="H1668" s="12">
        <v>0</v>
      </c>
      <c r="I1668" s="24">
        <v>1</v>
      </c>
      <c r="J1668" s="12">
        <v>0</v>
      </c>
      <c r="K1668" s="10">
        <v>-5.4999999999999698</v>
      </c>
      <c r="L1668" s="13">
        <v>-4.2499999999999902</v>
      </c>
      <c r="M1668" s="14">
        <v>95.663983160633705</v>
      </c>
      <c r="N1668" s="14">
        <v>-2.1680084196831499</v>
      </c>
      <c r="O1668" s="15">
        <v>1</v>
      </c>
      <c r="P1668" s="16">
        <v>0.1</v>
      </c>
      <c r="Q1668" s="10">
        <v>2.4</v>
      </c>
      <c r="R1668" s="13">
        <v>2.6</v>
      </c>
      <c r="S1668" s="10">
        <v>21</v>
      </c>
      <c r="T1668" s="27" t="s">
        <v>61</v>
      </c>
      <c r="U1668" s="17" t="s">
        <v>25</v>
      </c>
      <c r="V1668" s="18" t="str">
        <f>"" &amp; IF(AND(O1668&lt;=-1.5,NOT(ISBLANK(AF1668))),"Z","")</f>
        <v/>
      </c>
      <c r="W1668" s="19" t="str">
        <f t="shared" si="285"/>
        <v/>
      </c>
      <c r="X1668" s="6"/>
      <c r="AA1668" s="20"/>
      <c r="AB1668" s="18" t="str">
        <f t="shared" si="286"/>
        <v/>
      </c>
      <c r="AC1668" s="19" t="str">
        <f t="shared" si="287"/>
        <v/>
      </c>
      <c r="AD1668" s="18" t="str">
        <f t="shared" si="292"/>
        <v>GR</v>
      </c>
      <c r="AI1668" s="18" t="str">
        <f t="shared" si="288"/>
        <v/>
      </c>
      <c r="AJ1668" s="18" t="str">
        <f t="shared" si="289"/>
        <v/>
      </c>
      <c r="AK1668" s="18" t="str">
        <f t="shared" si="290"/>
        <v/>
      </c>
      <c r="AP1668" s="6" t="s">
        <v>508</v>
      </c>
      <c r="AT1668" s="10">
        <v>78.163983160633705</v>
      </c>
      <c r="AU1668" s="21"/>
      <c r="BC1668" s="22">
        <v>124</v>
      </c>
      <c r="BD1668" s="28">
        <v>1</v>
      </c>
    </row>
    <row r="1669" spans="1:56" ht="23.25" x14ac:dyDescent="0.25">
      <c r="A1669" s="6" t="s">
        <v>762</v>
      </c>
      <c r="B1669" s="2" t="s">
        <v>408</v>
      </c>
      <c r="C1669" s="39" t="s">
        <v>195</v>
      </c>
      <c r="D1669" s="10">
        <v>1650</v>
      </c>
      <c r="E1669" s="11">
        <v>2</v>
      </c>
      <c r="F1669" s="12">
        <v>1</v>
      </c>
      <c r="G1669" s="11">
        <v>2</v>
      </c>
      <c r="H1669" s="12">
        <v>1</v>
      </c>
      <c r="I1669" s="11">
        <v>12</v>
      </c>
      <c r="J1669" s="12">
        <v>8</v>
      </c>
      <c r="K1669" s="10">
        <v>4.7500000000000098</v>
      </c>
      <c r="L1669" s="15">
        <v>-0.57499999999999196</v>
      </c>
      <c r="M1669" s="36">
        <v>88.9128239231528</v>
      </c>
      <c r="N1669" s="36">
        <v>0.50641196157641799</v>
      </c>
      <c r="O1669" s="15">
        <v>0</v>
      </c>
      <c r="P1669" s="34">
        <v>-6.75</v>
      </c>
      <c r="Q1669" s="10">
        <v>0.50000000000000699</v>
      </c>
      <c r="R1669" s="13">
        <v>-4.9499999999999904</v>
      </c>
      <c r="S1669" s="25">
        <v>35</v>
      </c>
      <c r="T1669" s="30" t="s">
        <v>61</v>
      </c>
      <c r="U1669" s="17" t="s">
        <v>25</v>
      </c>
      <c r="V1669" s="18" t="str">
        <f>"" &amp; IF(AND(O1669&lt;=-1.5,NOT(ISBLANK(AF1669))),"Z","")</f>
        <v/>
      </c>
      <c r="W1669" s="18" t="str">
        <f t="shared" si="285"/>
        <v/>
      </c>
      <c r="X1669" s="6"/>
      <c r="AB1669" s="18" t="str">
        <f t="shared" si="286"/>
        <v/>
      </c>
      <c r="AC1669" s="18" t="str">
        <f t="shared" si="287"/>
        <v/>
      </c>
      <c r="AD1669" s="18" t="str">
        <f t="shared" si="292"/>
        <v/>
      </c>
      <c r="AI1669" s="18" t="str">
        <f t="shared" si="288"/>
        <v/>
      </c>
      <c r="AJ1669" s="18" t="str">
        <f t="shared" si="289"/>
        <v/>
      </c>
      <c r="AK1669" s="18" t="str">
        <f t="shared" si="290"/>
        <v/>
      </c>
      <c r="AP1669" s="6" t="s">
        <v>441</v>
      </c>
      <c r="AT1669" s="10">
        <v>78.262823923152794</v>
      </c>
      <c r="BC1669" s="10">
        <v>129</v>
      </c>
      <c r="BD1669" s="10">
        <v>-1</v>
      </c>
    </row>
    <row r="1670" spans="1:56" ht="23.25" x14ac:dyDescent="0.25">
      <c r="A1670" s="6" t="s">
        <v>762</v>
      </c>
      <c r="B1670" s="26" t="s">
        <v>190</v>
      </c>
      <c r="C1670" s="39" t="s">
        <v>235</v>
      </c>
      <c r="D1670" s="10">
        <v>1650</v>
      </c>
      <c r="E1670" s="24">
        <v>4</v>
      </c>
      <c r="F1670" s="12">
        <v>4</v>
      </c>
      <c r="G1670" s="24">
        <v>4</v>
      </c>
      <c r="H1670" s="12">
        <v>2</v>
      </c>
      <c r="I1670" s="24">
        <v>4</v>
      </c>
      <c r="J1670" s="12">
        <v>2</v>
      </c>
      <c r="K1670" s="10">
        <v>-3.44999999999999</v>
      </c>
      <c r="L1670" s="10">
        <v>-0.62499999999998201</v>
      </c>
      <c r="M1670" s="14">
        <v>98.562398547314103</v>
      </c>
      <c r="N1670" s="29">
        <v>0.53119927365706598</v>
      </c>
      <c r="O1670" s="15">
        <v>2</v>
      </c>
      <c r="P1670" s="16">
        <v>0.25</v>
      </c>
      <c r="Q1670" s="10">
        <v>2.4</v>
      </c>
      <c r="R1670" s="10">
        <v>2.55000000000001</v>
      </c>
      <c r="S1670" s="10">
        <v>21</v>
      </c>
      <c r="T1670" s="6" t="s">
        <v>65</v>
      </c>
      <c r="U1670" s="17" t="s">
        <v>25</v>
      </c>
      <c r="V1670" s="18" t="str">
        <f>"*" &amp; IF(AND(O1670&lt;=-1.5,NOT(ISBLANK(AF1670))),"Z","")</f>
        <v>*</v>
      </c>
      <c r="W1670" s="19" t="str">
        <f t="shared" si="285"/>
        <v/>
      </c>
      <c r="X1670" s="17" t="s">
        <v>399</v>
      </c>
      <c r="AA1670" s="20"/>
      <c r="AB1670" s="18" t="str">
        <f t="shared" si="286"/>
        <v>*</v>
      </c>
      <c r="AC1670" s="19" t="str">
        <f t="shared" si="287"/>
        <v/>
      </c>
      <c r="AD1670" s="18" t="str">
        <f t="shared" si="292"/>
        <v>G</v>
      </c>
      <c r="AI1670" s="18" t="str">
        <f t="shared" si="288"/>
        <v/>
      </c>
      <c r="AJ1670" s="18" t="str">
        <f t="shared" si="289"/>
        <v/>
      </c>
      <c r="AK1670" s="18" t="str">
        <f t="shared" si="290"/>
        <v/>
      </c>
      <c r="AP1670" s="6" t="s">
        <v>506</v>
      </c>
      <c r="AT1670" s="10">
        <v>84.812398547314103</v>
      </c>
      <c r="AU1670" s="21"/>
      <c r="BC1670" s="22">
        <v>129</v>
      </c>
      <c r="BD1670" s="10">
        <v>0</v>
      </c>
    </row>
    <row r="1671" spans="1:56" ht="23.25" x14ac:dyDescent="0.25">
      <c r="A1671" s="6" t="s">
        <v>762</v>
      </c>
      <c r="B1671" s="26" t="s">
        <v>191</v>
      </c>
      <c r="C1671" s="39" t="s">
        <v>237</v>
      </c>
      <c r="D1671" s="10">
        <v>1650</v>
      </c>
      <c r="E1671" s="24">
        <v>5</v>
      </c>
      <c r="F1671" s="12">
        <v>3</v>
      </c>
      <c r="G1671" s="24">
        <v>5</v>
      </c>
      <c r="H1671" s="12">
        <v>3</v>
      </c>
      <c r="I1671" s="24">
        <v>6</v>
      </c>
      <c r="J1671" s="12">
        <v>4</v>
      </c>
      <c r="K1671" s="10">
        <v>0.65000000000001301</v>
      </c>
      <c r="L1671" s="10">
        <v>4.11250000000003</v>
      </c>
      <c r="M1671" s="14">
        <v>99.629287976784696</v>
      </c>
      <c r="N1671" s="29">
        <v>2.8146439883924002</v>
      </c>
      <c r="O1671" s="15">
        <v>0</v>
      </c>
      <c r="P1671" s="33">
        <v>-1</v>
      </c>
      <c r="Q1671" s="10">
        <v>1.95</v>
      </c>
      <c r="R1671" s="10">
        <v>1.1499999999999999</v>
      </c>
      <c r="S1671" s="10">
        <v>21</v>
      </c>
      <c r="T1671" s="6" t="s">
        <v>65</v>
      </c>
      <c r="U1671" s="17" t="s">
        <v>78</v>
      </c>
      <c r="V1671" s="18" t="str">
        <f>"" &amp; IF(AND(O1671&lt;=-1.5,NOT(ISBLANK(AF1671))),"Z","")</f>
        <v/>
      </c>
      <c r="W1671" s="18" t="str">
        <f t="shared" si="285"/>
        <v/>
      </c>
      <c r="X1671" s="17" t="s">
        <v>207</v>
      </c>
      <c r="AB1671" s="18" t="str">
        <f t="shared" si="286"/>
        <v/>
      </c>
      <c r="AC1671" s="18" t="str">
        <f t="shared" si="287"/>
        <v/>
      </c>
      <c r="AD1671" s="18" t="str">
        <f t="shared" si="292"/>
        <v/>
      </c>
      <c r="AI1671" s="18" t="str">
        <f t="shared" si="288"/>
        <v/>
      </c>
      <c r="AJ1671" s="18" t="str">
        <f t="shared" si="289"/>
        <v/>
      </c>
      <c r="AK1671" s="18" t="str">
        <f t="shared" si="290"/>
        <v/>
      </c>
      <c r="AP1671" s="6" t="s">
        <v>506</v>
      </c>
      <c r="AT1671" s="10">
        <v>84.004287976784795</v>
      </c>
      <c r="BC1671" s="10">
        <v>123</v>
      </c>
      <c r="BD1671" s="10">
        <v>0</v>
      </c>
    </row>
    <row r="1672" spans="1:56" ht="23.25" x14ac:dyDescent="0.25">
      <c r="A1672" s="6" t="s">
        <v>767</v>
      </c>
      <c r="B1672" s="6" t="s">
        <v>455</v>
      </c>
      <c r="C1672" s="9" t="s">
        <v>221</v>
      </c>
      <c r="D1672" s="10">
        <v>2000</v>
      </c>
      <c r="E1672" s="11">
        <v>9</v>
      </c>
      <c r="F1672" s="12">
        <v>9</v>
      </c>
      <c r="G1672" s="11">
        <v>9</v>
      </c>
      <c r="H1672" s="12">
        <v>6</v>
      </c>
      <c r="I1672" s="11">
        <v>7</v>
      </c>
      <c r="J1672" s="12">
        <v>3</v>
      </c>
      <c r="K1672" s="10">
        <v>3.1499999999999799</v>
      </c>
      <c r="L1672" s="10">
        <v>0</v>
      </c>
      <c r="M1672" s="14">
        <v>444</v>
      </c>
      <c r="N1672" s="14">
        <v>172</v>
      </c>
      <c r="O1672" s="15">
        <v>3</v>
      </c>
      <c r="P1672" s="16">
        <v>3</v>
      </c>
      <c r="Q1672" s="10">
        <v>-1.1000000000000101</v>
      </c>
      <c r="R1672" s="10">
        <v>1.35</v>
      </c>
      <c r="T1672" s="6" t="s">
        <v>57</v>
      </c>
      <c r="U1672" s="6" t="s">
        <v>52</v>
      </c>
      <c r="V1672" s="18" t="str">
        <f>"" &amp; IF(AND(O1672&lt;=-1.5,NOT(ISBLANK(AF1672))),"Z","")</f>
        <v/>
      </c>
      <c r="W1672" s="18" t="str">
        <f t="shared" si="285"/>
        <v/>
      </c>
      <c r="X1672" s="6"/>
      <c r="AB1672" s="18" t="str">
        <f t="shared" si="286"/>
        <v>*</v>
      </c>
      <c r="AC1672" s="18" t="str">
        <f t="shared" si="287"/>
        <v/>
      </c>
      <c r="AD1672" s="18" t="str">
        <f t="shared" si="292"/>
        <v/>
      </c>
      <c r="AI1672" s="18" t="str">
        <f t="shared" si="288"/>
        <v/>
      </c>
      <c r="AJ1672" s="18" t="str">
        <f t="shared" si="289"/>
        <v/>
      </c>
      <c r="AK1672" s="18" t="str">
        <f t="shared" si="290"/>
        <v/>
      </c>
      <c r="AP1672" s="6" t="s">
        <v>526</v>
      </c>
      <c r="AT1672" s="10">
        <v>429.5</v>
      </c>
      <c r="BC1672" s="10">
        <v>118</v>
      </c>
      <c r="BD1672" s="10">
        <v>1</v>
      </c>
    </row>
    <row r="1673" spans="1:56" ht="23.25" x14ac:dyDescent="0.25">
      <c r="A1673" s="6" t="s">
        <v>767</v>
      </c>
      <c r="B1673" s="26" t="s">
        <v>77</v>
      </c>
      <c r="C1673" s="9" t="s">
        <v>203</v>
      </c>
      <c r="D1673" s="10">
        <v>2000</v>
      </c>
      <c r="E1673" s="24">
        <v>4</v>
      </c>
      <c r="F1673" s="12">
        <v>2</v>
      </c>
      <c r="G1673" s="24">
        <v>5</v>
      </c>
      <c r="H1673" s="12">
        <v>3</v>
      </c>
      <c r="I1673" s="24">
        <v>8</v>
      </c>
      <c r="J1673" s="12">
        <v>6</v>
      </c>
      <c r="K1673" s="10">
        <v>4.3</v>
      </c>
      <c r="L1673" s="13">
        <v>0</v>
      </c>
      <c r="M1673" s="14">
        <v>444</v>
      </c>
      <c r="N1673" s="14">
        <v>172</v>
      </c>
      <c r="O1673" s="15">
        <v>0</v>
      </c>
      <c r="P1673" s="33">
        <v>-3.5</v>
      </c>
      <c r="Q1673" s="10">
        <v>-0.10000000000001601</v>
      </c>
      <c r="R1673" s="13">
        <v>-2.85</v>
      </c>
      <c r="S1673" s="10">
        <v>21</v>
      </c>
      <c r="T1673" s="6" t="s">
        <v>65</v>
      </c>
      <c r="U1673" s="17" t="s">
        <v>25</v>
      </c>
      <c r="V1673" s="18" t="str">
        <f>"" &amp; IF(AND(O1673&lt;=-1.5,NOT(ISBLANK(AF1673))),"Z","")</f>
        <v/>
      </c>
      <c r="W1673" s="18" t="str">
        <f t="shared" si="285"/>
        <v/>
      </c>
      <c r="X1673" s="6"/>
      <c r="AB1673" s="18" t="str">
        <f t="shared" si="286"/>
        <v/>
      </c>
      <c r="AC1673" s="18" t="str">
        <f t="shared" si="287"/>
        <v/>
      </c>
      <c r="AD1673" s="18" t="str">
        <f t="shared" si="292"/>
        <v/>
      </c>
      <c r="AI1673" s="18" t="str">
        <f t="shared" si="288"/>
        <v/>
      </c>
      <c r="AJ1673" s="18" t="str">
        <f t="shared" si="289"/>
        <v/>
      </c>
      <c r="AK1673" s="18" t="str">
        <f t="shared" si="290"/>
        <v/>
      </c>
      <c r="AP1673" s="6" t="s">
        <v>768</v>
      </c>
      <c r="AT1673" s="10">
        <v>427.125</v>
      </c>
      <c r="BC1673" s="10">
        <v>120</v>
      </c>
      <c r="BD1673" s="10">
        <v>0</v>
      </c>
    </row>
    <row r="1674" spans="1:56" ht="23.25" x14ac:dyDescent="0.25">
      <c r="A1674" s="6" t="s">
        <v>767</v>
      </c>
      <c r="B1674" s="26" t="s">
        <v>281</v>
      </c>
      <c r="C1674" s="9" t="s">
        <v>210</v>
      </c>
      <c r="D1674" s="10">
        <v>1800</v>
      </c>
      <c r="E1674" s="24">
        <v>6</v>
      </c>
      <c r="F1674" s="12">
        <v>4</v>
      </c>
      <c r="G1674" s="24">
        <v>5</v>
      </c>
      <c r="H1674" s="12">
        <v>3</v>
      </c>
      <c r="I1674" s="24">
        <v>5</v>
      </c>
      <c r="J1674" s="12">
        <v>2</v>
      </c>
      <c r="K1674" s="10">
        <v>0.65000000000001301</v>
      </c>
      <c r="L1674" s="10">
        <v>-2.5499999999999798</v>
      </c>
      <c r="M1674" s="14">
        <v>94.956803567839202</v>
      </c>
      <c r="N1674" s="14">
        <v>-1.2215982160804399</v>
      </c>
      <c r="O1674" s="15">
        <v>2</v>
      </c>
      <c r="P1674" s="16">
        <v>1</v>
      </c>
      <c r="Q1674" s="10">
        <v>2.80000000000001</v>
      </c>
      <c r="R1674" s="10">
        <v>3.7000000000000099</v>
      </c>
      <c r="S1674" s="10">
        <v>28</v>
      </c>
      <c r="T1674" s="6" t="s">
        <v>90</v>
      </c>
      <c r="U1674" s="6" t="s">
        <v>52</v>
      </c>
      <c r="V1674" s="18" t="str">
        <f>"*" &amp; IF(AND(O1674&lt;=-1.5,NOT(ISBLANK(AF1674))),"Z","")</f>
        <v>*</v>
      </c>
      <c r="W1674" s="18" t="str">
        <f t="shared" si="285"/>
        <v/>
      </c>
      <c r="X1674" s="6"/>
      <c r="AB1674" s="18" t="str">
        <f t="shared" si="286"/>
        <v>*</v>
      </c>
      <c r="AC1674" s="18" t="str">
        <f t="shared" si="287"/>
        <v/>
      </c>
      <c r="AD1674" s="18" t="str">
        <f t="shared" si="292"/>
        <v/>
      </c>
      <c r="AI1674" s="18" t="str">
        <f t="shared" si="288"/>
        <v/>
      </c>
      <c r="AJ1674" s="18" t="str">
        <f t="shared" si="289"/>
        <v/>
      </c>
      <c r="AK1674" s="18" t="str">
        <f t="shared" si="290"/>
        <v/>
      </c>
      <c r="AP1674" s="6" t="s">
        <v>256</v>
      </c>
      <c r="AT1674" s="10">
        <v>80.931803567839097</v>
      </c>
      <c r="BC1674" s="10">
        <v>130</v>
      </c>
      <c r="BD1674" s="10">
        <v>0</v>
      </c>
    </row>
    <row r="1675" spans="1:56" ht="23.25" x14ac:dyDescent="0.25">
      <c r="A1675" s="6" t="s">
        <v>767</v>
      </c>
      <c r="B1675" s="26" t="s">
        <v>269</v>
      </c>
      <c r="C1675" s="9" t="s">
        <v>270</v>
      </c>
      <c r="D1675" s="10">
        <v>2000</v>
      </c>
      <c r="E1675" s="24">
        <v>4</v>
      </c>
      <c r="F1675" s="12">
        <v>2</v>
      </c>
      <c r="G1675" s="24">
        <v>4</v>
      </c>
      <c r="H1675" s="12">
        <v>2</v>
      </c>
      <c r="I1675" s="24">
        <v>11</v>
      </c>
      <c r="J1675" s="12">
        <v>7</v>
      </c>
      <c r="K1675" s="10">
        <v>-3.49999999999994</v>
      </c>
      <c r="L1675" s="10">
        <v>0</v>
      </c>
      <c r="M1675" s="14">
        <v>444</v>
      </c>
      <c r="N1675" s="14">
        <v>172</v>
      </c>
      <c r="O1675" s="15">
        <v>0</v>
      </c>
      <c r="P1675" s="33">
        <v>-4.25</v>
      </c>
      <c r="Q1675" s="10">
        <v>3.0000000000000102</v>
      </c>
      <c r="R1675" s="10">
        <v>-0.39999999999999097</v>
      </c>
      <c r="S1675" s="10">
        <v>14</v>
      </c>
      <c r="T1675" s="6" t="s">
        <v>65</v>
      </c>
      <c r="U1675" s="17" t="s">
        <v>25</v>
      </c>
      <c r="V1675" s="18" t="str">
        <f>"" &amp; IF(AND(O1675&lt;=-1.5,NOT(ISBLANK(AF1675))),"Z","")</f>
        <v/>
      </c>
      <c r="W1675" s="18" t="str">
        <f t="shared" si="285"/>
        <v/>
      </c>
      <c r="X1675" s="6"/>
      <c r="AB1675" s="18" t="str">
        <f t="shared" si="286"/>
        <v/>
      </c>
      <c r="AC1675" s="18" t="str">
        <f t="shared" si="287"/>
        <v/>
      </c>
      <c r="AD1675" s="18" t="str">
        <f t="shared" si="292"/>
        <v/>
      </c>
      <c r="AI1675" s="18" t="str">
        <f t="shared" si="288"/>
        <v/>
      </c>
      <c r="AJ1675" s="18" t="str">
        <f t="shared" si="289"/>
        <v/>
      </c>
      <c r="AK1675" s="18" t="str">
        <f t="shared" si="290"/>
        <v/>
      </c>
      <c r="AP1675" s="6" t="s">
        <v>769</v>
      </c>
      <c r="AT1675" s="10">
        <v>419.875</v>
      </c>
      <c r="BC1675" s="10">
        <v>129</v>
      </c>
      <c r="BD1675" s="10">
        <v>0</v>
      </c>
    </row>
    <row r="1676" spans="1:56" ht="23.25" x14ac:dyDescent="0.25">
      <c r="A1676" s="6" t="s">
        <v>770</v>
      </c>
      <c r="B1676" s="6" t="s">
        <v>350</v>
      </c>
      <c r="C1676" s="9" t="s">
        <v>427</v>
      </c>
      <c r="D1676" s="10">
        <v>1200</v>
      </c>
      <c r="E1676" s="11">
        <v>13</v>
      </c>
      <c r="F1676" s="12">
        <v>7</v>
      </c>
      <c r="G1676" s="11">
        <v>12</v>
      </c>
      <c r="H1676" s="12">
        <v>6</v>
      </c>
      <c r="I1676" s="11">
        <v>2</v>
      </c>
      <c r="J1676" s="12">
        <v>0</v>
      </c>
      <c r="K1676" s="10">
        <v>-3.0000000000000102</v>
      </c>
      <c r="L1676" s="10">
        <v>-1.03000000000002</v>
      </c>
      <c r="M1676" s="14">
        <v>96.399972331533505</v>
      </c>
      <c r="N1676" s="14">
        <v>-1.3500138342332899</v>
      </c>
      <c r="O1676" s="15">
        <v>1</v>
      </c>
      <c r="P1676" s="16">
        <v>5.25</v>
      </c>
      <c r="Q1676" s="10">
        <v>2.15</v>
      </c>
      <c r="R1676" s="10">
        <v>6.2999999999999901</v>
      </c>
      <c r="T1676" s="6" t="s">
        <v>57</v>
      </c>
      <c r="U1676" s="6" t="s">
        <v>52</v>
      </c>
      <c r="V1676" s="18" t="str">
        <f>"" &amp; IF(AND(O1676&lt;=-1.5,NOT(ISBLANK(AF1676))),"Z","")</f>
        <v/>
      </c>
      <c r="W1676" s="19" t="str">
        <f t="shared" si="285"/>
        <v/>
      </c>
      <c r="X1676" s="6"/>
      <c r="AA1676" s="20"/>
      <c r="AB1676" s="18" t="str">
        <f t="shared" si="286"/>
        <v/>
      </c>
      <c r="AC1676" s="19" t="str">
        <f t="shared" si="287"/>
        <v>**</v>
      </c>
      <c r="AD1676" s="18" t="str">
        <f t="shared" si="292"/>
        <v>GR</v>
      </c>
      <c r="AI1676" s="18" t="str">
        <f t="shared" si="288"/>
        <v>$</v>
      </c>
      <c r="AJ1676" s="18" t="str">
        <f t="shared" si="289"/>
        <v/>
      </c>
      <c r="AK1676" s="18" t="str">
        <f t="shared" si="290"/>
        <v/>
      </c>
      <c r="AP1676" s="6" t="s">
        <v>674</v>
      </c>
      <c r="AT1676" s="10">
        <v>71.549972331533397</v>
      </c>
      <c r="AU1676" s="21"/>
      <c r="BC1676" s="22">
        <v>129</v>
      </c>
      <c r="BD1676" s="28">
        <v>3</v>
      </c>
    </row>
    <row r="1677" spans="1:56" ht="23.25" x14ac:dyDescent="0.25">
      <c r="A1677" s="6" t="s">
        <v>770</v>
      </c>
      <c r="B1677" s="23" t="s">
        <v>199</v>
      </c>
      <c r="C1677" s="9" t="s">
        <v>423</v>
      </c>
      <c r="D1677" s="10">
        <v>1200</v>
      </c>
      <c r="E1677" s="11">
        <v>5</v>
      </c>
      <c r="F1677" s="12">
        <v>4</v>
      </c>
      <c r="G1677" s="11">
        <v>4</v>
      </c>
      <c r="H1677" s="12">
        <v>3</v>
      </c>
      <c r="I1677" s="11">
        <v>2</v>
      </c>
      <c r="J1677" s="12">
        <v>0</v>
      </c>
      <c r="K1677" s="10">
        <v>1.5499999999999901</v>
      </c>
      <c r="L1677" s="16">
        <v>3.0277777777777999</v>
      </c>
      <c r="M1677" s="29">
        <v>102.49183747367501</v>
      </c>
      <c r="N1677" s="29">
        <v>1.54591873683756</v>
      </c>
      <c r="O1677" s="15">
        <v>0</v>
      </c>
      <c r="P1677" s="16">
        <v>3.15</v>
      </c>
      <c r="Q1677" s="10">
        <v>-1.3500000000000201</v>
      </c>
      <c r="R1677" s="16">
        <v>0.94999999999998896</v>
      </c>
      <c r="S1677" s="25">
        <v>92</v>
      </c>
      <c r="T1677" s="6" t="s">
        <v>247</v>
      </c>
      <c r="U1677" s="6" t="s">
        <v>52</v>
      </c>
      <c r="V1677" s="18" t="str">
        <f>"*" &amp; IF(AND(O1677&lt;=-1.5,NOT(ISBLANK(AF1677))),"Z","")</f>
        <v>*</v>
      </c>
      <c r="W1677" s="19" t="str">
        <f t="shared" si="285"/>
        <v/>
      </c>
      <c r="X1677" s="17" t="s">
        <v>73</v>
      </c>
      <c r="AA1677" s="20"/>
      <c r="AB1677" s="18" t="str">
        <f t="shared" si="286"/>
        <v/>
      </c>
      <c r="AC1677" s="19" t="str">
        <f t="shared" si="287"/>
        <v/>
      </c>
      <c r="AD1677" s="19" t="str">
        <f t="shared" si="292"/>
        <v>G</v>
      </c>
      <c r="AI1677" s="18" t="str">
        <f t="shared" si="288"/>
        <v/>
      </c>
      <c r="AJ1677" s="18" t="str">
        <f t="shared" si="289"/>
        <v/>
      </c>
      <c r="AK1677" s="18" t="str">
        <f t="shared" si="290"/>
        <v/>
      </c>
      <c r="AP1677" s="6" t="s">
        <v>750</v>
      </c>
      <c r="AT1677" s="10">
        <v>79.441837473675093</v>
      </c>
      <c r="AU1677" s="21"/>
      <c r="BC1677" s="22">
        <v>132</v>
      </c>
      <c r="BD1677" s="10">
        <v>0</v>
      </c>
    </row>
    <row r="1678" spans="1:56" ht="23.25" x14ac:dyDescent="0.25">
      <c r="A1678" s="6" t="s">
        <v>770</v>
      </c>
      <c r="B1678" s="26" t="s">
        <v>71</v>
      </c>
      <c r="C1678" s="9" t="s">
        <v>321</v>
      </c>
      <c r="D1678" s="10">
        <v>1200</v>
      </c>
      <c r="E1678" s="11">
        <v>11</v>
      </c>
      <c r="F1678" s="12">
        <v>8</v>
      </c>
      <c r="G1678" s="11">
        <v>11</v>
      </c>
      <c r="H1678" s="12">
        <v>10</v>
      </c>
      <c r="I1678" s="11">
        <v>6</v>
      </c>
      <c r="J1678" s="12">
        <v>2</v>
      </c>
      <c r="K1678" s="10">
        <v>1.75000000000001</v>
      </c>
      <c r="L1678" s="34">
        <v>2.9857142857143102</v>
      </c>
      <c r="M1678" s="14">
        <v>94.685613019200801</v>
      </c>
      <c r="N1678" s="14">
        <v>-0.857193490399624</v>
      </c>
      <c r="O1678" s="15">
        <v>-2</v>
      </c>
      <c r="P1678" s="16">
        <v>7.75</v>
      </c>
      <c r="Q1678" s="10">
        <v>-2.5</v>
      </c>
      <c r="R1678" s="10">
        <v>3.69999999999999</v>
      </c>
      <c r="S1678" s="10">
        <v>19</v>
      </c>
      <c r="T1678" s="6" t="s">
        <v>57</v>
      </c>
      <c r="U1678" s="6" t="s">
        <v>52</v>
      </c>
      <c r="V1678" s="18" t="str">
        <f>"" &amp; IF(AND(O1678&lt;=-1.5,NOT(ISBLANK(AF1678))),"Z","")</f>
        <v/>
      </c>
      <c r="W1678" s="18" t="str">
        <f t="shared" si="285"/>
        <v/>
      </c>
      <c r="X1678" s="17" t="s">
        <v>207</v>
      </c>
      <c r="AB1678" s="18" t="str">
        <f t="shared" si="286"/>
        <v/>
      </c>
      <c r="AC1678" s="18" t="str">
        <f t="shared" si="287"/>
        <v>*</v>
      </c>
      <c r="AD1678" s="18" t="str">
        <f t="shared" si="292"/>
        <v/>
      </c>
      <c r="AI1678" s="18" t="str">
        <f t="shared" si="288"/>
        <v/>
      </c>
      <c r="AJ1678" s="18" t="str">
        <f t="shared" si="289"/>
        <v/>
      </c>
      <c r="AK1678" s="18" t="str">
        <f t="shared" si="290"/>
        <v/>
      </c>
      <c r="AP1678" s="6" t="s">
        <v>306</v>
      </c>
      <c r="AT1678" s="10">
        <v>73.410613019200795</v>
      </c>
      <c r="BC1678" s="10">
        <v>131</v>
      </c>
      <c r="BD1678" s="10">
        <v>1</v>
      </c>
    </row>
    <row r="1679" spans="1:56" ht="23.25" x14ac:dyDescent="0.25">
      <c r="A1679" s="6" t="s">
        <v>770</v>
      </c>
      <c r="B1679" s="2" t="s">
        <v>223</v>
      </c>
      <c r="C1679" s="9" t="s">
        <v>258</v>
      </c>
      <c r="D1679" s="10">
        <v>1200</v>
      </c>
      <c r="E1679" s="24">
        <v>3</v>
      </c>
      <c r="F1679" s="12">
        <v>1</v>
      </c>
      <c r="G1679" s="24">
        <v>3</v>
      </c>
      <c r="H1679" s="12">
        <v>1</v>
      </c>
      <c r="I1679" s="24">
        <v>3</v>
      </c>
      <c r="J1679" s="12">
        <v>2</v>
      </c>
      <c r="K1679" s="10">
        <v>1.19999999999999</v>
      </c>
      <c r="L1679" s="15">
        <v>0.60999999999999899</v>
      </c>
      <c r="M1679" s="14">
        <v>94.066590925398302</v>
      </c>
      <c r="N1679" s="14">
        <v>-0.96670453730084205</v>
      </c>
      <c r="O1679" s="15">
        <v>0</v>
      </c>
      <c r="P1679" s="33">
        <v>-1.75</v>
      </c>
      <c r="Q1679" s="10">
        <v>-1.25</v>
      </c>
      <c r="R1679" s="13">
        <v>-2.6500000000000101</v>
      </c>
      <c r="S1679" s="25">
        <v>35</v>
      </c>
      <c r="T1679" s="30" t="s">
        <v>72</v>
      </c>
      <c r="U1679" s="17" t="s">
        <v>25</v>
      </c>
      <c r="V1679" s="18" t="str">
        <f>"" &amp; IF(AND(O1679&lt;=-1.5,NOT(ISBLANK(AF1679))),"Z","")</f>
        <v/>
      </c>
      <c r="W1679" s="19" t="str">
        <f t="shared" si="285"/>
        <v/>
      </c>
      <c r="X1679" s="6"/>
      <c r="AA1679" s="20"/>
      <c r="AB1679" s="18" t="str">
        <f t="shared" si="286"/>
        <v/>
      </c>
      <c r="AC1679" s="19" t="str">
        <f t="shared" si="287"/>
        <v/>
      </c>
      <c r="AD1679" s="18" t="str">
        <f t="shared" si="292"/>
        <v>GR</v>
      </c>
      <c r="AI1679" s="18" t="str">
        <f t="shared" si="288"/>
        <v/>
      </c>
      <c r="AJ1679" s="18" t="str">
        <f t="shared" si="289"/>
        <v/>
      </c>
      <c r="AK1679" s="18" t="str">
        <f t="shared" si="290"/>
        <v/>
      </c>
      <c r="AP1679" s="6" t="s">
        <v>741</v>
      </c>
      <c r="AT1679" s="10">
        <v>71.316590925398302</v>
      </c>
      <c r="AU1679" s="21"/>
      <c r="BC1679" s="22">
        <v>132</v>
      </c>
      <c r="BD1679" s="10">
        <v>0</v>
      </c>
    </row>
    <row r="1680" spans="1:56" ht="23.25" x14ac:dyDescent="0.25">
      <c r="A1680" s="6" t="s">
        <v>770</v>
      </c>
      <c r="B1680" s="26" t="s">
        <v>265</v>
      </c>
      <c r="C1680" s="9" t="s">
        <v>423</v>
      </c>
      <c r="D1680" s="10">
        <v>1400</v>
      </c>
      <c r="E1680" s="24">
        <v>2</v>
      </c>
      <c r="F1680" s="12">
        <v>1</v>
      </c>
      <c r="G1680" s="24">
        <v>1</v>
      </c>
      <c r="H1680" s="12">
        <v>0</v>
      </c>
      <c r="I1680" s="24">
        <v>1</v>
      </c>
      <c r="J1680" s="12">
        <v>0</v>
      </c>
      <c r="K1680" s="10">
        <v>-2.8999999999999901</v>
      </c>
      <c r="L1680" s="10">
        <v>-0.76874999999998495</v>
      </c>
      <c r="M1680" s="29">
        <v>100.565394985342</v>
      </c>
      <c r="N1680" s="29">
        <v>0.282697492671034</v>
      </c>
      <c r="O1680" s="15">
        <v>1</v>
      </c>
      <c r="P1680" s="16">
        <v>0</v>
      </c>
      <c r="Q1680" s="10">
        <v>4</v>
      </c>
      <c r="R1680" s="10">
        <v>4</v>
      </c>
      <c r="S1680" s="10">
        <v>21</v>
      </c>
      <c r="T1680" s="30" t="s">
        <v>61</v>
      </c>
      <c r="U1680" s="17" t="s">
        <v>25</v>
      </c>
      <c r="V1680" s="18" t="str">
        <f>"*" &amp; IF(AND(O1680&lt;=-1.5,NOT(ISBLANK(AF1680))),"Z","")</f>
        <v>*</v>
      </c>
      <c r="W1680" s="19" t="str">
        <f t="shared" si="285"/>
        <v/>
      </c>
      <c r="X1680" s="6"/>
      <c r="AA1680" s="20"/>
      <c r="AB1680" s="18" t="str">
        <f t="shared" si="286"/>
        <v/>
      </c>
      <c r="AC1680" s="19" t="str">
        <f t="shared" si="287"/>
        <v/>
      </c>
      <c r="AD1680" s="19" t="str">
        <f t="shared" si="292"/>
        <v>G</v>
      </c>
      <c r="AI1680" s="18" t="str">
        <f t="shared" si="288"/>
        <v/>
      </c>
      <c r="AJ1680" s="18" t="str">
        <f t="shared" si="289"/>
        <v/>
      </c>
      <c r="AK1680" s="18" t="str">
        <f t="shared" si="290"/>
        <v/>
      </c>
      <c r="AP1680" s="6" t="s">
        <v>420</v>
      </c>
      <c r="AT1680" s="10">
        <v>79.065394985342095</v>
      </c>
      <c r="AU1680" s="21"/>
      <c r="BC1680" s="22">
        <v>131</v>
      </c>
      <c r="BD1680" s="28">
        <v>1</v>
      </c>
    </row>
    <row r="1681" spans="1:56" ht="23.25" x14ac:dyDescent="0.25">
      <c r="A1681" s="6" t="s">
        <v>770</v>
      </c>
      <c r="B1681" s="26" t="s">
        <v>168</v>
      </c>
      <c r="C1681" s="9" t="s">
        <v>210</v>
      </c>
      <c r="D1681" s="10">
        <v>1400</v>
      </c>
      <c r="E1681" s="24">
        <v>7</v>
      </c>
      <c r="F1681" s="12">
        <v>4</v>
      </c>
      <c r="G1681" s="24">
        <v>8</v>
      </c>
      <c r="H1681" s="12">
        <v>2</v>
      </c>
      <c r="I1681" s="24">
        <v>11</v>
      </c>
      <c r="J1681" s="12">
        <v>4</v>
      </c>
      <c r="K1681" s="10">
        <v>-4.1999999999999797</v>
      </c>
      <c r="L1681" s="13">
        <v>-7.7812500000000204</v>
      </c>
      <c r="M1681" s="14">
        <v>86.7930586335751</v>
      </c>
      <c r="N1681" s="14">
        <v>-3.65347068321242</v>
      </c>
      <c r="O1681" s="15">
        <v>1</v>
      </c>
      <c r="P1681" s="33">
        <v>-1.25</v>
      </c>
      <c r="Q1681" s="10">
        <v>6.15</v>
      </c>
      <c r="R1681" s="13">
        <v>5.2</v>
      </c>
      <c r="S1681" s="10">
        <v>21</v>
      </c>
      <c r="T1681" s="6" t="s">
        <v>90</v>
      </c>
      <c r="U1681" s="17" t="s">
        <v>25</v>
      </c>
      <c r="V1681" s="18" t="str">
        <f>"" &amp; IF(AND(O1681&lt;=-1.5,NOT(ISBLANK(AF1681))),"Z","")</f>
        <v/>
      </c>
      <c r="W1681" s="18" t="str">
        <f t="shared" si="285"/>
        <v/>
      </c>
      <c r="X1681" s="6"/>
      <c r="AB1681" s="18" t="str">
        <f t="shared" si="286"/>
        <v/>
      </c>
      <c r="AC1681" s="18" t="str">
        <f t="shared" si="287"/>
        <v/>
      </c>
      <c r="AD1681" s="18" t="str">
        <f t="shared" si="292"/>
        <v/>
      </c>
      <c r="AI1681" s="18" t="str">
        <f t="shared" si="288"/>
        <v/>
      </c>
      <c r="AJ1681" s="18" t="str">
        <f t="shared" si="289"/>
        <v/>
      </c>
      <c r="AK1681" s="18" t="str">
        <f t="shared" si="290"/>
        <v/>
      </c>
      <c r="AP1681" s="6" t="s">
        <v>410</v>
      </c>
      <c r="AT1681" s="10">
        <v>69.068058633575205</v>
      </c>
      <c r="BC1681" s="10">
        <v>120</v>
      </c>
      <c r="BD1681" s="10">
        <v>3</v>
      </c>
    </row>
    <row r="1682" spans="1:56" ht="23.25" x14ac:dyDescent="0.25">
      <c r="A1682" s="6" t="s">
        <v>770</v>
      </c>
      <c r="B1682" s="26" t="s">
        <v>121</v>
      </c>
      <c r="C1682" s="9" t="s">
        <v>263</v>
      </c>
      <c r="D1682" s="10">
        <v>1600</v>
      </c>
      <c r="E1682" s="11">
        <v>1</v>
      </c>
      <c r="F1682" s="12">
        <v>0</v>
      </c>
      <c r="G1682" s="11">
        <v>1</v>
      </c>
      <c r="H1682" s="12">
        <v>0</v>
      </c>
      <c r="I1682" s="11">
        <v>1</v>
      </c>
      <c r="J1682" s="12">
        <v>0</v>
      </c>
      <c r="K1682" s="10">
        <v>-6.1499999999999799</v>
      </c>
      <c r="L1682" s="13">
        <v>-8.6999999999999904</v>
      </c>
      <c r="M1682" s="14">
        <v>92.078166614588199</v>
      </c>
      <c r="N1682" s="14">
        <v>-3.9609166927058901</v>
      </c>
      <c r="O1682" s="15">
        <v>0</v>
      </c>
      <c r="P1682" s="16">
        <v>0</v>
      </c>
      <c r="Q1682" s="10">
        <v>5.9</v>
      </c>
      <c r="R1682" s="13">
        <v>5.9</v>
      </c>
      <c r="S1682" s="10">
        <v>26</v>
      </c>
      <c r="T1682" s="27" t="s">
        <v>61</v>
      </c>
      <c r="U1682" s="17" t="s">
        <v>25</v>
      </c>
      <c r="V1682" s="18" t="str">
        <f>"*" &amp; IF(AND(O1682&lt;=-1.5,NOT(ISBLANK(AF1682))),"Z","")</f>
        <v>*</v>
      </c>
      <c r="W1682" s="19" t="str">
        <f t="shared" si="285"/>
        <v/>
      </c>
      <c r="X1682" s="6"/>
      <c r="AA1682" s="20"/>
      <c r="AB1682" s="18" t="str">
        <f t="shared" si="286"/>
        <v/>
      </c>
      <c r="AC1682" s="19" t="str">
        <f t="shared" si="287"/>
        <v/>
      </c>
      <c r="AD1682" s="18" t="str">
        <f t="shared" si="292"/>
        <v>GR</v>
      </c>
      <c r="AI1682" s="18" t="str">
        <f t="shared" si="288"/>
        <v/>
      </c>
      <c r="AJ1682" s="18" t="str">
        <f t="shared" si="289"/>
        <v/>
      </c>
      <c r="AK1682" s="18" t="str">
        <f t="shared" si="290"/>
        <v/>
      </c>
      <c r="AP1682" s="6" t="s">
        <v>610</v>
      </c>
      <c r="AT1682" s="10">
        <v>74.578166614588199</v>
      </c>
      <c r="AU1682" s="21"/>
      <c r="BC1682" s="22">
        <v>121</v>
      </c>
      <c r="BD1682" s="28">
        <v>3</v>
      </c>
    </row>
    <row r="1683" spans="1:56" ht="23.25" x14ac:dyDescent="0.25">
      <c r="A1683" s="6" t="s">
        <v>770</v>
      </c>
      <c r="B1683" s="26" t="s">
        <v>281</v>
      </c>
      <c r="C1683" s="9" t="s">
        <v>210</v>
      </c>
      <c r="D1683" s="10">
        <v>1600</v>
      </c>
      <c r="E1683" s="24">
        <v>1</v>
      </c>
      <c r="F1683" s="12">
        <v>0</v>
      </c>
      <c r="G1683" s="24">
        <v>1</v>
      </c>
      <c r="H1683" s="12">
        <v>0</v>
      </c>
      <c r="I1683" s="24">
        <v>9</v>
      </c>
      <c r="J1683" s="12">
        <v>5</v>
      </c>
      <c r="K1683" s="10">
        <v>-1.0999999999999901</v>
      </c>
      <c r="L1683" s="15">
        <v>-2.7999999999999701</v>
      </c>
      <c r="M1683" s="36">
        <v>92.097641085288302</v>
      </c>
      <c r="N1683" s="36">
        <v>0.19882054264414301</v>
      </c>
      <c r="O1683" s="15">
        <v>0</v>
      </c>
      <c r="P1683" s="34">
        <v>-5.25</v>
      </c>
      <c r="Q1683" s="10">
        <v>3.8999999999999901</v>
      </c>
      <c r="R1683" s="13">
        <v>-0.250000000000004</v>
      </c>
      <c r="S1683" s="10">
        <v>16</v>
      </c>
      <c r="T1683" s="27" t="s">
        <v>61</v>
      </c>
      <c r="U1683" s="17" t="s">
        <v>25</v>
      </c>
      <c r="V1683" s="18" t="str">
        <f>"*" &amp; IF(AND(O1683&lt;=-1.5,NOT(ISBLANK(AF1683))),"Z","")</f>
        <v>*</v>
      </c>
      <c r="W1683" s="18" t="str">
        <f t="shared" si="285"/>
        <v/>
      </c>
      <c r="X1683" s="6"/>
      <c r="AB1683" s="18" t="str">
        <f t="shared" si="286"/>
        <v/>
      </c>
      <c r="AC1683" s="18" t="str">
        <f t="shared" si="287"/>
        <v/>
      </c>
      <c r="AD1683" s="18" t="str">
        <f t="shared" si="292"/>
        <v/>
      </c>
      <c r="AI1683" s="18" t="str">
        <f t="shared" si="288"/>
        <v/>
      </c>
      <c r="AJ1683" s="18" t="str">
        <f t="shared" si="289"/>
        <v/>
      </c>
      <c r="AK1683" s="18" t="str">
        <f t="shared" si="290"/>
        <v/>
      </c>
      <c r="AP1683" s="6" t="s">
        <v>543</v>
      </c>
      <c r="AT1683" s="10">
        <v>78.022641085288299</v>
      </c>
      <c r="BC1683" s="10">
        <v>129</v>
      </c>
      <c r="BD1683" s="10">
        <v>0</v>
      </c>
    </row>
    <row r="1684" spans="1:56" ht="23.25" x14ac:dyDescent="0.25">
      <c r="A1684" s="6" t="s">
        <v>770</v>
      </c>
      <c r="B1684" s="26" t="s">
        <v>137</v>
      </c>
      <c r="C1684" s="9" t="s">
        <v>276</v>
      </c>
      <c r="D1684" s="10">
        <v>1600</v>
      </c>
      <c r="E1684" s="24">
        <v>2</v>
      </c>
      <c r="F1684" s="12">
        <v>1</v>
      </c>
      <c r="G1684" s="24">
        <v>2</v>
      </c>
      <c r="H1684" s="12">
        <v>1</v>
      </c>
      <c r="I1684" s="24">
        <v>9</v>
      </c>
      <c r="J1684" s="12">
        <v>5</v>
      </c>
      <c r="K1684" s="10">
        <v>2.0499999999999798</v>
      </c>
      <c r="L1684" s="15">
        <v>0.78333333333330801</v>
      </c>
      <c r="M1684" s="14">
        <v>94.958827777049507</v>
      </c>
      <c r="N1684" s="29">
        <v>1.4794138885247301</v>
      </c>
      <c r="O1684" s="15">
        <v>0</v>
      </c>
      <c r="P1684" s="33">
        <v>-4.25</v>
      </c>
      <c r="Q1684" s="10">
        <v>1.5499999999999901</v>
      </c>
      <c r="R1684" s="13">
        <v>-1.85</v>
      </c>
      <c r="S1684" s="10">
        <v>21</v>
      </c>
      <c r="T1684" s="30" t="s">
        <v>61</v>
      </c>
      <c r="U1684" s="17" t="s">
        <v>25</v>
      </c>
      <c r="V1684" s="18" t="str">
        <f>"*" &amp; IF(AND(O1684&lt;=-1.5,NOT(ISBLANK(AF1684))),"Z","")</f>
        <v>*</v>
      </c>
      <c r="W1684" s="18" t="str">
        <f t="shared" si="285"/>
        <v/>
      </c>
      <c r="X1684" s="6"/>
      <c r="AB1684" s="18" t="str">
        <f t="shared" si="286"/>
        <v/>
      </c>
      <c r="AC1684" s="18" t="str">
        <f t="shared" si="287"/>
        <v/>
      </c>
      <c r="AD1684" s="18" t="str">
        <f t="shared" si="292"/>
        <v/>
      </c>
      <c r="AI1684" s="18" t="str">
        <f t="shared" si="288"/>
        <v/>
      </c>
      <c r="AJ1684" s="18" t="str">
        <f t="shared" si="289"/>
        <v/>
      </c>
      <c r="AK1684" s="18" t="str">
        <f t="shared" si="290"/>
        <v/>
      </c>
      <c r="AP1684" s="6" t="s">
        <v>579</v>
      </c>
      <c r="AT1684" s="10">
        <v>82.458827777049507</v>
      </c>
      <c r="BC1684" s="10">
        <v>127</v>
      </c>
      <c r="BD1684" s="10">
        <v>0</v>
      </c>
    </row>
    <row r="1685" spans="1:56" x14ac:dyDescent="0.25">
      <c r="A1685" s="6" t="s">
        <v>771</v>
      </c>
    </row>
    <row r="1686" spans="1:56" ht="23.25" x14ac:dyDescent="0.25">
      <c r="A1686" s="6" t="s">
        <v>772</v>
      </c>
      <c r="B1686" s="6" t="s">
        <v>45</v>
      </c>
      <c r="C1686" s="9" t="s">
        <v>216</v>
      </c>
      <c r="D1686" s="10">
        <v>1400</v>
      </c>
      <c r="E1686" s="11">
        <v>12</v>
      </c>
      <c r="F1686" s="12">
        <v>8</v>
      </c>
      <c r="G1686" s="11">
        <v>12</v>
      </c>
      <c r="H1686" s="12">
        <v>6</v>
      </c>
      <c r="I1686" s="11">
        <v>11</v>
      </c>
      <c r="J1686" s="12">
        <v>6</v>
      </c>
      <c r="K1686" s="10">
        <v>-3.44999999999999</v>
      </c>
      <c r="L1686" s="13">
        <v>-6.8000000000000096</v>
      </c>
      <c r="M1686" s="14">
        <v>83.442106722165605</v>
      </c>
      <c r="N1686" s="14">
        <v>-3.1789466389172101</v>
      </c>
      <c r="O1686" s="15">
        <v>1</v>
      </c>
      <c r="P1686" s="16">
        <v>0</v>
      </c>
      <c r="Q1686" s="10">
        <v>1.05</v>
      </c>
      <c r="R1686" s="13">
        <v>1.1499999999999999</v>
      </c>
      <c r="T1686" s="6" t="s">
        <v>57</v>
      </c>
      <c r="U1686" s="6" t="s">
        <v>52</v>
      </c>
      <c r="V1686" s="18" t="str">
        <f>"" &amp; IF(AND(O1686&lt;=-1.5,NOT(ISBLANK(AF1686))),"Z","")</f>
        <v/>
      </c>
      <c r="W1686" s="18" t="str">
        <f t="shared" ref="W1686:W1704" si="293">IF(AND(ISNUMBER(AS1686),VALUE(AS1686)&gt;=3,VALUE(P1686)&gt;=-0.5),IF(AND(VALUE(M1686)&gt;=94,VALUE(M1686)&lt;444), IF(VALUE(L1686)&gt;=2,"***","**"),"*"),"")</f>
        <v/>
      </c>
      <c r="X1686" s="6"/>
      <c r="AB1686" s="18" t="str">
        <f t="shared" ref="AB1686:AB1704" si="294">IF(AND(O1686&gt;=2,P1686&gt;=0),IF(AND(ISNUMBER(AS1686),VALUE(AS1686)&gt;=3),IF(LEN(AF1686)&gt;0,"***","**"),"*"),"")</f>
        <v/>
      </c>
      <c r="AC1686" s="18" t="str">
        <f t="shared" ref="AC1686:AC1704" si="295">IF(OR(G1686-I1686&gt;=5,P1686&gt;4.9,AND(G1686-I1686&gt;=1,P1686&gt;5)),IF(L1686&lt;-3,"***",IF(L1686&lt;0,"**","*")),"")</f>
        <v/>
      </c>
      <c r="AD1686" s="18" t="str">
        <f t="shared" ref="AD1686:AD1704" si="296">IF(AND(OR(I1686=1,I1686=2,I1686=3,I1686=4),M1686&gt;=97.5),"G",IF(OR(AND(J1686&lt;=3,I1686&lt;8,P1686&gt;-1.6,M1686&gt;=95,M1686&lt;300),AND(OR(I1686=1,I1686=2,I1686=3),M1686&lt;97.5)),"GR",""))</f>
        <v/>
      </c>
      <c r="AI1686" s="18" t="str">
        <f t="shared" ref="AI1686:AI1704" si="297">IF(LEN(AD1686)&gt;0,IF(AC1686="**","$",IF(AC1686="***",IF(LEN(AF1686)&gt;0,"$$$","$$"),"")),"")</f>
        <v/>
      </c>
      <c r="AJ1686" s="18" t="str">
        <f t="shared" ref="AJ1686:AJ1704" si="298">IF(LEN(AD1686)&gt;0,IF(AND(W1686="**",U1686="*"),IF(LEN(AF1686)&gt;0,"$$$","$$"),IF(AB1686="***","$$$",IF(AND(AB1686="**",U1686="*"),"$$",IF(AND(OR(W1686="**",W1686="***"),LEN(AF1686)&gt;0),"$$","")))),IF(AND(OR(W1686="**",W1686="***"),LEN(AF1686)&gt;0),"$$",""))</f>
        <v/>
      </c>
      <c r="AK1686" s="18" t="str">
        <f t="shared" ref="AK1686:AK1704" si="299">IF(LEN(AD1686)&gt;0,IF(Y1686="**","$$",IF(Y1686="***","$$$",IF(W1686="***",IF(OR(U1686="***",LEN(AF1686)&gt;0),"$$$",""),""))),"")</f>
        <v/>
      </c>
      <c r="AP1686" s="6" t="s">
        <v>372</v>
      </c>
      <c r="AT1686" s="10">
        <v>70.892106722165593</v>
      </c>
      <c r="BC1686" s="10">
        <v>130</v>
      </c>
      <c r="BD1686" s="10">
        <v>1</v>
      </c>
    </row>
    <row r="1687" spans="1:56" ht="23.25" x14ac:dyDescent="0.25">
      <c r="A1687" s="6" t="s">
        <v>772</v>
      </c>
      <c r="B1687" s="26" t="s">
        <v>212</v>
      </c>
      <c r="C1687" s="9" t="s">
        <v>210</v>
      </c>
      <c r="D1687" s="10">
        <v>1600</v>
      </c>
      <c r="E1687" s="24">
        <v>10</v>
      </c>
      <c r="F1687" s="12">
        <v>5</v>
      </c>
      <c r="G1687" s="24">
        <v>11</v>
      </c>
      <c r="H1687" s="12">
        <v>5</v>
      </c>
      <c r="I1687" s="24">
        <v>6</v>
      </c>
      <c r="J1687" s="12">
        <v>3</v>
      </c>
      <c r="K1687" s="10">
        <v>4.3500000000000201</v>
      </c>
      <c r="L1687" s="13">
        <v>-2.0749999999999602</v>
      </c>
      <c r="M1687" s="14">
        <v>93.349746583051996</v>
      </c>
      <c r="N1687" s="14">
        <v>-0.82512670847400205</v>
      </c>
      <c r="O1687" s="15">
        <v>0</v>
      </c>
      <c r="P1687" s="16">
        <v>1.5</v>
      </c>
      <c r="Q1687" s="10">
        <v>-1.6500000000000099</v>
      </c>
      <c r="R1687" s="13">
        <v>-0.35000000000000098</v>
      </c>
      <c r="S1687" s="10">
        <v>21</v>
      </c>
      <c r="T1687" s="6" t="s">
        <v>57</v>
      </c>
      <c r="U1687" s="6" t="s">
        <v>52</v>
      </c>
      <c r="V1687" s="18" t="str">
        <f>"*" &amp; IF(AND(O1687&lt;=-1.5,NOT(ISBLANK(AF1687))),"Z","")</f>
        <v>*</v>
      </c>
      <c r="W1687" s="18" t="str">
        <f t="shared" si="293"/>
        <v/>
      </c>
      <c r="X1687" s="6"/>
      <c r="AB1687" s="18" t="str">
        <f t="shared" si="294"/>
        <v/>
      </c>
      <c r="AC1687" s="18" t="str">
        <f t="shared" si="295"/>
        <v>**</v>
      </c>
      <c r="AD1687" s="18" t="str">
        <f t="shared" si="296"/>
        <v/>
      </c>
      <c r="AI1687" s="18" t="str">
        <f t="shared" si="297"/>
        <v/>
      </c>
      <c r="AJ1687" s="18" t="str">
        <f t="shared" si="298"/>
        <v/>
      </c>
      <c r="AK1687" s="18" t="str">
        <f t="shared" si="299"/>
        <v/>
      </c>
      <c r="AP1687" s="6" t="s">
        <v>610</v>
      </c>
      <c r="AT1687" s="10">
        <v>78.974746583051996</v>
      </c>
      <c r="BC1687" s="10">
        <v>126</v>
      </c>
      <c r="BD1687" s="10">
        <v>0</v>
      </c>
    </row>
    <row r="1688" spans="1:56" ht="23.25" x14ac:dyDescent="0.25">
      <c r="A1688" s="6" t="s">
        <v>772</v>
      </c>
      <c r="B1688" s="26" t="s">
        <v>499</v>
      </c>
      <c r="C1688" s="39" t="s">
        <v>235</v>
      </c>
      <c r="D1688" s="10">
        <v>1650</v>
      </c>
      <c r="E1688" s="24">
        <v>5</v>
      </c>
      <c r="F1688" s="12">
        <v>4</v>
      </c>
      <c r="G1688" s="24">
        <v>4</v>
      </c>
      <c r="H1688" s="12">
        <v>3</v>
      </c>
      <c r="I1688" s="24">
        <v>8</v>
      </c>
      <c r="J1688" s="12">
        <v>6</v>
      </c>
      <c r="K1688" s="10">
        <v>2.19999999999999</v>
      </c>
      <c r="L1688" s="15">
        <v>4.4124999999999801</v>
      </c>
      <c r="M1688" s="14">
        <v>93.977895701929597</v>
      </c>
      <c r="N1688" s="29">
        <v>1.78894785096482</v>
      </c>
      <c r="O1688" s="15">
        <v>1</v>
      </c>
      <c r="P1688" s="33">
        <v>-3.25</v>
      </c>
      <c r="Q1688" s="10">
        <v>-4.5999999999999899</v>
      </c>
      <c r="R1688" s="13">
        <v>-7.1999999999999904</v>
      </c>
      <c r="S1688" s="10">
        <v>17</v>
      </c>
      <c r="T1688" s="6" t="s">
        <v>65</v>
      </c>
      <c r="U1688" s="17" t="s">
        <v>78</v>
      </c>
      <c r="V1688" s="18" t="str">
        <f>"" &amp; IF(AND(O1688&lt;=-1.5,NOT(ISBLANK(AF1688))),"Z","")</f>
        <v/>
      </c>
      <c r="W1688" s="18" t="str">
        <f t="shared" si="293"/>
        <v/>
      </c>
      <c r="X1688" s="17" t="s">
        <v>605</v>
      </c>
      <c r="AB1688" s="18" t="str">
        <f t="shared" si="294"/>
        <v/>
      </c>
      <c r="AC1688" s="18" t="str">
        <f t="shared" si="295"/>
        <v/>
      </c>
      <c r="AD1688" s="18" t="str">
        <f t="shared" si="296"/>
        <v/>
      </c>
      <c r="AI1688" s="18" t="str">
        <f t="shared" si="297"/>
        <v/>
      </c>
      <c r="AJ1688" s="18" t="str">
        <f t="shared" si="298"/>
        <v/>
      </c>
      <c r="AK1688" s="18" t="str">
        <f t="shared" si="299"/>
        <v/>
      </c>
      <c r="AP1688" s="6" t="s">
        <v>457</v>
      </c>
      <c r="AT1688" s="10">
        <v>80.077895701929606</v>
      </c>
      <c r="BC1688" s="10">
        <v>127</v>
      </c>
      <c r="BD1688" s="10">
        <v>-1</v>
      </c>
    </row>
    <row r="1689" spans="1:56" ht="23.25" x14ac:dyDescent="0.25">
      <c r="A1689" s="6" t="s">
        <v>772</v>
      </c>
      <c r="B1689" s="26" t="s">
        <v>240</v>
      </c>
      <c r="C1689" s="39" t="s">
        <v>237</v>
      </c>
      <c r="D1689" s="10">
        <v>1650</v>
      </c>
      <c r="E1689" s="24">
        <v>4</v>
      </c>
      <c r="F1689" s="12">
        <v>2</v>
      </c>
      <c r="G1689" s="24">
        <v>6</v>
      </c>
      <c r="H1689" s="12">
        <v>2</v>
      </c>
      <c r="I1689" s="24">
        <v>7</v>
      </c>
      <c r="J1689" s="12">
        <v>3</v>
      </c>
      <c r="K1689" s="10">
        <v>-1.0999999999999901</v>
      </c>
      <c r="L1689" s="13">
        <v>-2.6</v>
      </c>
      <c r="M1689" s="14">
        <v>89.921125721889396</v>
      </c>
      <c r="N1689" s="14">
        <v>-2.5394371390552801</v>
      </c>
      <c r="O1689" s="15">
        <v>0</v>
      </c>
      <c r="P1689" s="33">
        <v>-0.75</v>
      </c>
      <c r="Q1689" s="10">
        <v>-0.74999999999999301</v>
      </c>
      <c r="R1689" s="13">
        <v>-1.25</v>
      </c>
      <c r="S1689" s="10">
        <v>21</v>
      </c>
      <c r="T1689" s="6" t="s">
        <v>65</v>
      </c>
      <c r="U1689" s="17" t="s">
        <v>25</v>
      </c>
      <c r="V1689" s="18" t="str">
        <f>"" &amp; IF(AND(O1689&lt;=-1.5,NOT(ISBLANK(AF1689))),"Z","")</f>
        <v/>
      </c>
      <c r="W1689" s="18" t="str">
        <f t="shared" si="293"/>
        <v/>
      </c>
      <c r="X1689" s="6"/>
      <c r="AB1689" s="18" t="str">
        <f t="shared" si="294"/>
        <v/>
      </c>
      <c r="AC1689" s="18" t="str">
        <f t="shared" si="295"/>
        <v/>
      </c>
      <c r="AD1689" s="18" t="str">
        <f t="shared" si="296"/>
        <v/>
      </c>
      <c r="AI1689" s="18" t="str">
        <f t="shared" si="297"/>
        <v/>
      </c>
      <c r="AJ1689" s="18" t="str">
        <f t="shared" si="298"/>
        <v/>
      </c>
      <c r="AK1689" s="18" t="str">
        <f t="shared" si="299"/>
        <v/>
      </c>
      <c r="AP1689" s="6" t="s">
        <v>720</v>
      </c>
      <c r="AT1689" s="10">
        <v>72.546125721889396</v>
      </c>
      <c r="BC1689" s="10">
        <v>120</v>
      </c>
      <c r="BD1689" s="10">
        <v>0</v>
      </c>
    </row>
    <row r="1690" spans="1:56" ht="23.25" x14ac:dyDescent="0.25">
      <c r="A1690" s="6" t="s">
        <v>772</v>
      </c>
      <c r="B1690" s="23" t="s">
        <v>376</v>
      </c>
      <c r="C1690" s="39" t="s">
        <v>340</v>
      </c>
      <c r="D1690" s="10">
        <v>1650</v>
      </c>
      <c r="E1690" s="24">
        <v>10</v>
      </c>
      <c r="F1690" s="12">
        <v>5</v>
      </c>
      <c r="G1690" s="24">
        <v>8</v>
      </c>
      <c r="H1690" s="12">
        <v>3</v>
      </c>
      <c r="I1690" s="24">
        <v>1</v>
      </c>
      <c r="J1690" s="12">
        <v>0</v>
      </c>
      <c r="K1690" s="10">
        <v>1.6499999999999899</v>
      </c>
      <c r="L1690" s="10">
        <v>-0.96249999999996005</v>
      </c>
      <c r="M1690" s="14">
        <v>99.367945515476805</v>
      </c>
      <c r="N1690" s="14">
        <v>-0.316027242261612</v>
      </c>
      <c r="O1690" s="15">
        <v>2</v>
      </c>
      <c r="P1690" s="16">
        <v>2.75</v>
      </c>
      <c r="Q1690" s="10">
        <v>1.6500000000000099</v>
      </c>
      <c r="R1690" s="10">
        <v>3.85</v>
      </c>
      <c r="S1690" s="25">
        <v>91</v>
      </c>
      <c r="T1690" s="6" t="s">
        <v>111</v>
      </c>
      <c r="U1690" s="6" t="s">
        <v>52</v>
      </c>
      <c r="V1690" s="18" t="str">
        <f>"*" &amp; IF(AND(O1690&lt;=-1.5,NOT(ISBLANK(AF1690))),"Z","")</f>
        <v>*</v>
      </c>
      <c r="W1690" s="19" t="str">
        <f t="shared" si="293"/>
        <v/>
      </c>
      <c r="X1690" s="17" t="s">
        <v>88</v>
      </c>
      <c r="AA1690" s="20"/>
      <c r="AB1690" s="18" t="str">
        <f t="shared" si="294"/>
        <v>*</v>
      </c>
      <c r="AC1690" s="19" t="str">
        <f t="shared" si="295"/>
        <v>**</v>
      </c>
      <c r="AD1690" s="18" t="str">
        <f t="shared" si="296"/>
        <v>G</v>
      </c>
      <c r="AI1690" s="18" t="str">
        <f t="shared" si="297"/>
        <v>$</v>
      </c>
      <c r="AJ1690" s="18" t="str">
        <f t="shared" si="298"/>
        <v/>
      </c>
      <c r="AK1690" s="18" t="str">
        <f t="shared" si="299"/>
        <v/>
      </c>
      <c r="AP1690" s="6" t="s">
        <v>765</v>
      </c>
      <c r="AT1690" s="10">
        <v>80.367945515476805</v>
      </c>
      <c r="AU1690" s="21"/>
      <c r="BC1690" s="22">
        <v>135</v>
      </c>
      <c r="BD1690" s="28">
        <v>1</v>
      </c>
    </row>
    <row r="1691" spans="1:56" ht="23.25" x14ac:dyDescent="0.25">
      <c r="A1691" s="6" t="s">
        <v>772</v>
      </c>
      <c r="B1691" s="26" t="s">
        <v>449</v>
      </c>
      <c r="C1691" s="39" t="s">
        <v>235</v>
      </c>
      <c r="D1691" s="10">
        <v>1650</v>
      </c>
      <c r="E1691" s="24">
        <v>8</v>
      </c>
      <c r="F1691" s="12">
        <v>6</v>
      </c>
      <c r="G1691" s="24">
        <v>9</v>
      </c>
      <c r="H1691" s="12">
        <v>5</v>
      </c>
      <c r="I1691" s="24">
        <v>3</v>
      </c>
      <c r="J1691" s="12">
        <v>1</v>
      </c>
      <c r="K1691" s="10">
        <v>2.9500000000000202</v>
      </c>
      <c r="L1691" s="34">
        <v>3.1000000000000498</v>
      </c>
      <c r="M1691" s="14">
        <v>94.403115209580903</v>
      </c>
      <c r="N1691" s="14">
        <v>-1.79844239520961</v>
      </c>
      <c r="O1691" s="15">
        <v>1</v>
      </c>
      <c r="P1691" s="16">
        <v>3.75</v>
      </c>
      <c r="Q1691" s="10">
        <v>-1.5499999999999901</v>
      </c>
      <c r="R1691" s="10">
        <v>1.45</v>
      </c>
      <c r="S1691" s="10">
        <v>14</v>
      </c>
      <c r="T1691" s="6" t="s">
        <v>57</v>
      </c>
      <c r="U1691" s="6" t="s">
        <v>52</v>
      </c>
      <c r="V1691" s="18" t="str">
        <f>"" &amp; IF(AND(O1691&lt;=-1.5,NOT(ISBLANK(AF1691))),"Z","")</f>
        <v/>
      </c>
      <c r="W1691" s="19" t="str">
        <f t="shared" si="293"/>
        <v/>
      </c>
      <c r="X1691" s="6"/>
      <c r="AA1691" s="20"/>
      <c r="AB1691" s="18" t="str">
        <f t="shared" si="294"/>
        <v/>
      </c>
      <c r="AC1691" s="19" t="str">
        <f t="shared" si="295"/>
        <v>*</v>
      </c>
      <c r="AD1691" s="18" t="str">
        <f t="shared" si="296"/>
        <v>GR</v>
      </c>
      <c r="AI1691" s="18" t="str">
        <f t="shared" si="297"/>
        <v/>
      </c>
      <c r="AJ1691" s="18" t="str">
        <f t="shared" si="298"/>
        <v/>
      </c>
      <c r="AK1691" s="18" t="str">
        <f t="shared" si="299"/>
        <v/>
      </c>
      <c r="AP1691" s="6" t="s">
        <v>714</v>
      </c>
      <c r="AT1691" s="10">
        <v>79.528115209580804</v>
      </c>
      <c r="AU1691" s="21"/>
      <c r="BC1691" s="22">
        <v>123</v>
      </c>
      <c r="BD1691" s="10">
        <v>0</v>
      </c>
    </row>
    <row r="1692" spans="1:56" ht="23.25" x14ac:dyDescent="0.25">
      <c r="A1692" s="6" t="s">
        <v>772</v>
      </c>
      <c r="B1692" s="26" t="s">
        <v>356</v>
      </c>
      <c r="C1692" s="39" t="s">
        <v>235</v>
      </c>
      <c r="D1692" s="10">
        <v>1800</v>
      </c>
      <c r="E1692" s="11">
        <v>11</v>
      </c>
      <c r="F1692" s="12">
        <v>9</v>
      </c>
      <c r="G1692" s="11">
        <v>11</v>
      </c>
      <c r="H1692" s="12">
        <v>5</v>
      </c>
      <c r="I1692" s="11">
        <v>3</v>
      </c>
      <c r="J1692" s="12">
        <v>2</v>
      </c>
      <c r="K1692" s="10">
        <v>2.9499999999999802</v>
      </c>
      <c r="L1692" s="16">
        <v>1.7333333333333401</v>
      </c>
      <c r="M1692" s="29">
        <v>101.526463613934</v>
      </c>
      <c r="N1692" s="29">
        <v>2.1632318069671901</v>
      </c>
      <c r="O1692" s="15">
        <v>4</v>
      </c>
      <c r="P1692" s="16">
        <v>3.5</v>
      </c>
      <c r="Q1692" s="10">
        <v>0.80000000000000104</v>
      </c>
      <c r="R1692" s="16">
        <v>3.5999999999999899</v>
      </c>
      <c r="S1692" s="10">
        <v>28</v>
      </c>
      <c r="T1692" s="6" t="s">
        <v>57</v>
      </c>
      <c r="U1692" s="6" t="s">
        <v>52</v>
      </c>
      <c r="V1692" s="18" t="str">
        <f>"*" &amp; IF(AND(O1692&lt;=-1.5,NOT(ISBLANK(AF1692))),"Z","")</f>
        <v>*</v>
      </c>
      <c r="W1692" s="19" t="str">
        <f t="shared" si="293"/>
        <v/>
      </c>
      <c r="X1692" s="17" t="s">
        <v>217</v>
      </c>
      <c r="AA1692" s="20"/>
      <c r="AB1692" s="18" t="str">
        <f t="shared" si="294"/>
        <v>*</v>
      </c>
      <c r="AC1692" s="19" t="str">
        <f t="shared" si="295"/>
        <v>*</v>
      </c>
      <c r="AD1692" s="19" t="str">
        <f t="shared" si="296"/>
        <v>G</v>
      </c>
      <c r="AI1692" s="18" t="str">
        <f t="shared" si="297"/>
        <v/>
      </c>
      <c r="AJ1692" s="18" t="str">
        <f t="shared" si="298"/>
        <v/>
      </c>
      <c r="AK1692" s="18" t="str">
        <f t="shared" si="299"/>
        <v/>
      </c>
      <c r="AP1692" s="6" t="s">
        <v>314</v>
      </c>
      <c r="AT1692" s="10">
        <v>84.701463613934393</v>
      </c>
      <c r="AU1692" s="21"/>
      <c r="BC1692" s="22">
        <v>122</v>
      </c>
      <c r="BD1692" s="28">
        <v>1</v>
      </c>
    </row>
    <row r="1693" spans="1:56" ht="23.25" x14ac:dyDescent="0.25">
      <c r="A1693" s="6" t="s">
        <v>772</v>
      </c>
      <c r="B1693" s="26" t="s">
        <v>381</v>
      </c>
      <c r="C1693" s="39" t="s">
        <v>293</v>
      </c>
      <c r="D1693" s="10">
        <v>1800</v>
      </c>
      <c r="E1693" s="11">
        <v>10</v>
      </c>
      <c r="F1693" s="12">
        <v>7</v>
      </c>
      <c r="G1693" s="11">
        <v>9</v>
      </c>
      <c r="H1693" s="12">
        <v>6</v>
      </c>
      <c r="I1693" s="11">
        <v>1</v>
      </c>
      <c r="J1693" s="12">
        <v>0</v>
      </c>
      <c r="K1693" s="10">
        <v>3.5527136788005003E-14</v>
      </c>
      <c r="L1693" s="10">
        <v>0.42500000000004001</v>
      </c>
      <c r="M1693" s="29">
        <v>100.00040903884</v>
      </c>
      <c r="N1693" s="29">
        <v>2.0451942006616299E-4</v>
      </c>
      <c r="O1693" s="15">
        <v>1</v>
      </c>
      <c r="P1693" s="16">
        <v>5.75</v>
      </c>
      <c r="Q1693" s="10">
        <v>-0.15000000000000599</v>
      </c>
      <c r="R1693" s="10">
        <v>4.45</v>
      </c>
      <c r="S1693" s="10">
        <v>21</v>
      </c>
      <c r="T1693" s="6" t="s">
        <v>57</v>
      </c>
      <c r="U1693" s="6" t="s">
        <v>52</v>
      </c>
      <c r="V1693" s="18" t="str">
        <f>"" &amp; IF(AND(O1693&lt;=-1.5,NOT(ISBLANK(AF1693))),"Z","")</f>
        <v/>
      </c>
      <c r="W1693" s="19" t="str">
        <f t="shared" si="293"/>
        <v/>
      </c>
      <c r="X1693" s="17" t="s">
        <v>66</v>
      </c>
      <c r="AA1693" s="20"/>
      <c r="AB1693" s="18" t="str">
        <f t="shared" si="294"/>
        <v/>
      </c>
      <c r="AC1693" s="19" t="str">
        <f t="shared" si="295"/>
        <v>*</v>
      </c>
      <c r="AD1693" s="19" t="str">
        <f t="shared" si="296"/>
        <v>G</v>
      </c>
      <c r="AI1693" s="18" t="str">
        <f t="shared" si="297"/>
        <v/>
      </c>
      <c r="AJ1693" s="18" t="str">
        <f t="shared" si="298"/>
        <v/>
      </c>
      <c r="AK1693" s="18" t="str">
        <f t="shared" si="299"/>
        <v/>
      </c>
      <c r="AP1693" s="6" t="s">
        <v>136</v>
      </c>
      <c r="AT1693" s="10">
        <v>82.000409038840104</v>
      </c>
      <c r="AU1693" s="21"/>
      <c r="BC1693" s="22">
        <v>124</v>
      </c>
      <c r="BD1693" s="28">
        <v>1</v>
      </c>
    </row>
    <row r="1694" spans="1:56" ht="23.25" x14ac:dyDescent="0.25">
      <c r="A1694" s="6" t="s">
        <v>772</v>
      </c>
      <c r="B1694" s="26" t="s">
        <v>383</v>
      </c>
      <c r="C1694" s="39" t="s">
        <v>293</v>
      </c>
      <c r="D1694" s="10">
        <v>2200</v>
      </c>
      <c r="E1694" s="11">
        <v>9</v>
      </c>
      <c r="F1694" s="12">
        <v>17</v>
      </c>
      <c r="G1694" s="11">
        <v>9</v>
      </c>
      <c r="H1694" s="12">
        <v>10</v>
      </c>
      <c r="I1694" s="11">
        <v>5</v>
      </c>
      <c r="J1694" s="12">
        <v>2</v>
      </c>
      <c r="K1694" s="10">
        <v>15.15</v>
      </c>
      <c r="L1694" s="10">
        <v>0</v>
      </c>
      <c r="M1694" s="14">
        <v>444</v>
      </c>
      <c r="N1694" s="14">
        <v>172</v>
      </c>
      <c r="O1694" s="15">
        <v>7</v>
      </c>
      <c r="P1694" s="16">
        <v>7</v>
      </c>
      <c r="Q1694" s="10">
        <v>-3.7999999999999901</v>
      </c>
      <c r="R1694" s="10">
        <v>1.85</v>
      </c>
      <c r="S1694" s="10">
        <v>29</v>
      </c>
      <c r="T1694" s="6" t="s">
        <v>57</v>
      </c>
      <c r="U1694" s="6" t="s">
        <v>52</v>
      </c>
      <c r="V1694" s="18" t="str">
        <f>"" &amp; IF(AND(O1694&lt;=-1.5,NOT(ISBLANK(AF1694))),"Z","")</f>
        <v/>
      </c>
      <c r="W1694" s="18" t="str">
        <f t="shared" si="293"/>
        <v/>
      </c>
      <c r="X1694" s="6"/>
      <c r="AB1694" s="18" t="str">
        <f t="shared" si="294"/>
        <v>*</v>
      </c>
      <c r="AC1694" s="18" t="str">
        <f t="shared" si="295"/>
        <v>*</v>
      </c>
      <c r="AD1694" s="18" t="str">
        <f t="shared" si="296"/>
        <v/>
      </c>
      <c r="AI1694" s="18" t="str">
        <f t="shared" si="297"/>
        <v/>
      </c>
      <c r="AJ1694" s="18" t="str">
        <f t="shared" si="298"/>
        <v/>
      </c>
      <c r="AK1694" s="18" t="str">
        <f t="shared" si="299"/>
        <v/>
      </c>
      <c r="AP1694" s="6" t="s">
        <v>155</v>
      </c>
      <c r="AT1694" s="10">
        <v>423.25</v>
      </c>
      <c r="BC1694" s="10">
        <v>126</v>
      </c>
      <c r="BD1694" s="10">
        <v>0</v>
      </c>
    </row>
    <row r="1695" spans="1:56" ht="23.25" x14ac:dyDescent="0.25">
      <c r="A1695" s="6" t="s">
        <v>772</v>
      </c>
      <c r="B1695" s="26" t="s">
        <v>385</v>
      </c>
      <c r="C1695" s="39" t="s">
        <v>237</v>
      </c>
      <c r="D1695" s="10">
        <v>1800</v>
      </c>
      <c r="E1695" s="24">
        <v>5</v>
      </c>
      <c r="F1695" s="12">
        <v>3</v>
      </c>
      <c r="G1695" s="24">
        <v>5</v>
      </c>
      <c r="H1695" s="12">
        <v>3</v>
      </c>
      <c r="I1695" s="24">
        <v>8</v>
      </c>
      <c r="J1695" s="12">
        <v>4</v>
      </c>
      <c r="K1695" s="10">
        <v>-3.8500000000000201</v>
      </c>
      <c r="L1695" s="10">
        <v>-1.5833333333333599</v>
      </c>
      <c r="M1695" s="14">
        <v>92.402966396022606</v>
      </c>
      <c r="N1695" s="14">
        <v>-0.59851680198867996</v>
      </c>
      <c r="O1695" s="15">
        <v>0</v>
      </c>
      <c r="P1695" s="33">
        <v>-1.25</v>
      </c>
      <c r="Q1695" s="10">
        <v>2.5</v>
      </c>
      <c r="R1695" s="10">
        <v>1.5</v>
      </c>
      <c r="S1695" s="10">
        <v>27</v>
      </c>
      <c r="T1695" s="6" t="s">
        <v>65</v>
      </c>
      <c r="U1695" s="17" t="s">
        <v>25</v>
      </c>
      <c r="V1695" s="18" t="str">
        <f>"*" &amp; IF(AND(O1695&lt;=-1.5,NOT(ISBLANK(AF1695))),"Z","")</f>
        <v>*</v>
      </c>
      <c r="W1695" s="18" t="str">
        <f t="shared" si="293"/>
        <v/>
      </c>
      <c r="X1695" s="6"/>
      <c r="AB1695" s="18" t="str">
        <f t="shared" si="294"/>
        <v/>
      </c>
      <c r="AC1695" s="18" t="str">
        <f t="shared" si="295"/>
        <v/>
      </c>
      <c r="AD1695" s="18" t="str">
        <f t="shared" si="296"/>
        <v/>
      </c>
      <c r="AI1695" s="18" t="str">
        <f t="shared" si="297"/>
        <v/>
      </c>
      <c r="AJ1695" s="18" t="str">
        <f t="shared" si="298"/>
        <v/>
      </c>
      <c r="AK1695" s="18" t="str">
        <f t="shared" si="299"/>
        <v/>
      </c>
      <c r="AP1695" s="6" t="s">
        <v>205</v>
      </c>
      <c r="AT1695" s="10">
        <v>78.802966396022597</v>
      </c>
      <c r="BC1695" s="10">
        <v>129</v>
      </c>
      <c r="BD1695" s="10">
        <v>0</v>
      </c>
    </row>
    <row r="1696" spans="1:56" ht="23.25" x14ac:dyDescent="0.25">
      <c r="A1696" s="6" t="s">
        <v>773</v>
      </c>
      <c r="B1696" s="6" t="s">
        <v>71</v>
      </c>
      <c r="C1696" s="9" t="s">
        <v>263</v>
      </c>
      <c r="D1696" s="10">
        <v>1600</v>
      </c>
      <c r="E1696" s="24">
        <v>11</v>
      </c>
      <c r="F1696" s="12">
        <v>7</v>
      </c>
      <c r="G1696" s="24">
        <v>12</v>
      </c>
      <c r="H1696" s="12">
        <v>5</v>
      </c>
      <c r="I1696" s="24">
        <v>13</v>
      </c>
      <c r="J1696" s="12">
        <v>6</v>
      </c>
      <c r="K1696" s="10">
        <v>0.65000000000001301</v>
      </c>
      <c r="L1696" s="13">
        <v>-2.9833333333333001</v>
      </c>
      <c r="M1696" s="14">
        <v>86.860874944409503</v>
      </c>
      <c r="N1696" s="14">
        <v>-2.0695625277952701</v>
      </c>
      <c r="O1696" s="15">
        <v>2</v>
      </c>
      <c r="P1696" s="33">
        <v>-0.5</v>
      </c>
      <c r="Q1696" s="10">
        <v>1.05</v>
      </c>
      <c r="R1696" s="13">
        <v>0.54999999999999705</v>
      </c>
      <c r="T1696" s="6" t="s">
        <v>57</v>
      </c>
      <c r="U1696" s="6" t="s">
        <v>52</v>
      </c>
      <c r="V1696" s="18" t="str">
        <f t="shared" ref="V1696:V1701" si="300">"" &amp; IF(AND(O1696&lt;=-1.5,NOT(ISBLANK(AF1696))),"Z","")</f>
        <v/>
      </c>
      <c r="W1696" s="18" t="str">
        <f t="shared" si="293"/>
        <v/>
      </c>
      <c r="X1696" s="6"/>
      <c r="AB1696" s="18" t="str">
        <f t="shared" si="294"/>
        <v/>
      </c>
      <c r="AC1696" s="18" t="str">
        <f t="shared" si="295"/>
        <v/>
      </c>
      <c r="AD1696" s="18" t="str">
        <f t="shared" si="296"/>
        <v/>
      </c>
      <c r="AI1696" s="18" t="str">
        <f t="shared" si="297"/>
        <v/>
      </c>
      <c r="AJ1696" s="18" t="str">
        <f t="shared" si="298"/>
        <v/>
      </c>
      <c r="AK1696" s="18" t="str">
        <f t="shared" si="299"/>
        <v/>
      </c>
      <c r="AP1696" s="6" t="s">
        <v>489</v>
      </c>
      <c r="AT1696" s="10">
        <v>75.110874944409403</v>
      </c>
      <c r="BC1696" s="10">
        <v>133</v>
      </c>
      <c r="BD1696" s="10">
        <v>0</v>
      </c>
    </row>
    <row r="1697" spans="1:56" ht="23.25" x14ac:dyDescent="0.25">
      <c r="A1697" s="6" t="s">
        <v>773</v>
      </c>
      <c r="B1697" s="26" t="s">
        <v>49</v>
      </c>
      <c r="C1697" s="9" t="s">
        <v>263</v>
      </c>
      <c r="D1697" s="10">
        <v>2000</v>
      </c>
      <c r="E1697" s="24">
        <v>9</v>
      </c>
      <c r="F1697" s="12">
        <v>6</v>
      </c>
      <c r="G1697" s="24">
        <v>8</v>
      </c>
      <c r="H1697" s="12">
        <v>4</v>
      </c>
      <c r="I1697" s="24">
        <v>8</v>
      </c>
      <c r="J1697" s="12">
        <v>5</v>
      </c>
      <c r="K1697" s="10">
        <v>1.6500000000000601</v>
      </c>
      <c r="L1697" s="10">
        <v>0</v>
      </c>
      <c r="M1697" s="14">
        <v>444</v>
      </c>
      <c r="N1697" s="14">
        <v>172</v>
      </c>
      <c r="O1697" s="15">
        <v>2</v>
      </c>
      <c r="P1697" s="33">
        <v>-1.25</v>
      </c>
      <c r="Q1697" s="10">
        <v>0.65000000000001301</v>
      </c>
      <c r="R1697" s="10">
        <v>-0.39999999999999097</v>
      </c>
      <c r="S1697" s="10">
        <v>28</v>
      </c>
      <c r="T1697" s="6" t="s">
        <v>111</v>
      </c>
      <c r="U1697" s="6" t="s">
        <v>52</v>
      </c>
      <c r="V1697" s="18" t="str">
        <f t="shared" si="300"/>
        <v/>
      </c>
      <c r="W1697" s="18" t="str">
        <f t="shared" si="293"/>
        <v/>
      </c>
      <c r="X1697" s="6"/>
      <c r="AB1697" s="18" t="str">
        <f t="shared" si="294"/>
        <v/>
      </c>
      <c r="AC1697" s="18" t="str">
        <f t="shared" si="295"/>
        <v/>
      </c>
      <c r="AD1697" s="18" t="str">
        <f t="shared" si="296"/>
        <v/>
      </c>
      <c r="AI1697" s="18" t="str">
        <f t="shared" si="297"/>
        <v/>
      </c>
      <c r="AJ1697" s="18" t="str">
        <f t="shared" si="298"/>
        <v/>
      </c>
      <c r="AK1697" s="18" t="str">
        <f t="shared" si="299"/>
        <v/>
      </c>
      <c r="AP1697" s="6" t="s">
        <v>774</v>
      </c>
      <c r="AT1697" s="10">
        <v>425</v>
      </c>
      <c r="BC1697" s="10">
        <v>131</v>
      </c>
      <c r="BD1697" s="10">
        <v>0</v>
      </c>
    </row>
    <row r="1698" spans="1:56" ht="23.25" x14ac:dyDescent="0.25">
      <c r="A1698" s="6" t="s">
        <v>773</v>
      </c>
      <c r="B1698" s="26" t="s">
        <v>53</v>
      </c>
      <c r="C1698" s="9" t="s">
        <v>216</v>
      </c>
      <c r="D1698" s="10">
        <v>1800</v>
      </c>
      <c r="E1698" s="24">
        <v>5</v>
      </c>
      <c r="F1698" s="12">
        <v>3</v>
      </c>
      <c r="G1698" s="24">
        <v>5</v>
      </c>
      <c r="H1698" s="12">
        <v>3</v>
      </c>
      <c r="I1698" s="24">
        <v>13</v>
      </c>
      <c r="J1698" s="12">
        <v>9</v>
      </c>
      <c r="K1698" s="10">
        <v>-0.59999999999998699</v>
      </c>
      <c r="L1698" s="13">
        <v>0</v>
      </c>
      <c r="M1698" s="14">
        <v>444</v>
      </c>
      <c r="N1698" s="14">
        <v>172</v>
      </c>
      <c r="O1698" s="15">
        <v>0</v>
      </c>
      <c r="P1698" s="33">
        <v>-5.5</v>
      </c>
      <c r="Q1698" s="10">
        <v>-0.39999999999999097</v>
      </c>
      <c r="R1698" s="13">
        <v>-4.75</v>
      </c>
      <c r="S1698" s="10">
        <v>21</v>
      </c>
      <c r="T1698" s="6" t="s">
        <v>65</v>
      </c>
      <c r="U1698" s="17" t="s">
        <v>25</v>
      </c>
      <c r="V1698" s="18" t="str">
        <f t="shared" si="300"/>
        <v/>
      </c>
      <c r="W1698" s="18" t="str">
        <f t="shared" si="293"/>
        <v/>
      </c>
      <c r="X1698" s="6"/>
      <c r="AB1698" s="18" t="str">
        <f t="shared" si="294"/>
        <v/>
      </c>
      <c r="AC1698" s="18" t="str">
        <f t="shared" si="295"/>
        <v/>
      </c>
      <c r="AD1698" s="18" t="str">
        <f t="shared" si="296"/>
        <v/>
      </c>
      <c r="AI1698" s="18" t="str">
        <f t="shared" si="297"/>
        <v/>
      </c>
      <c r="AJ1698" s="18" t="str">
        <f t="shared" si="298"/>
        <v/>
      </c>
      <c r="AK1698" s="18" t="str">
        <f t="shared" si="299"/>
        <v/>
      </c>
      <c r="AP1698" s="6" t="s">
        <v>775</v>
      </c>
      <c r="AT1698" s="10">
        <v>417.875</v>
      </c>
      <c r="BC1698" s="10">
        <v>133</v>
      </c>
      <c r="BD1698" s="10">
        <v>0</v>
      </c>
    </row>
    <row r="1699" spans="1:56" ht="23.25" x14ac:dyDescent="0.25">
      <c r="A1699" s="6" t="s">
        <v>776</v>
      </c>
      <c r="B1699" s="6" t="s">
        <v>45</v>
      </c>
      <c r="C1699" s="9" t="s">
        <v>216</v>
      </c>
      <c r="D1699" s="10">
        <v>1400</v>
      </c>
      <c r="E1699" s="11">
        <v>7</v>
      </c>
      <c r="F1699" s="12">
        <v>4</v>
      </c>
      <c r="G1699" s="11">
        <v>8</v>
      </c>
      <c r="H1699" s="12">
        <v>3</v>
      </c>
      <c r="I1699" s="11">
        <v>10</v>
      </c>
      <c r="J1699" s="12">
        <v>6</v>
      </c>
      <c r="K1699" s="10">
        <v>-3.44999999999999</v>
      </c>
      <c r="L1699" s="13">
        <v>-6.8000000000000096</v>
      </c>
      <c r="M1699" s="14">
        <v>85.042106722165599</v>
      </c>
      <c r="N1699" s="14">
        <v>-3.1789466389172101</v>
      </c>
      <c r="O1699" s="15">
        <v>1</v>
      </c>
      <c r="P1699" s="33">
        <v>-2.25</v>
      </c>
      <c r="Q1699" s="10">
        <v>1.05</v>
      </c>
      <c r="R1699" s="13">
        <v>-0.64999999999999503</v>
      </c>
      <c r="T1699" s="6" t="s">
        <v>57</v>
      </c>
      <c r="U1699" s="6" t="s">
        <v>52</v>
      </c>
      <c r="V1699" s="18" t="str">
        <f t="shared" si="300"/>
        <v/>
      </c>
      <c r="W1699" s="18" t="str">
        <f t="shared" si="293"/>
        <v/>
      </c>
      <c r="X1699" s="6"/>
      <c r="AB1699" s="18" t="str">
        <f t="shared" si="294"/>
        <v/>
      </c>
      <c r="AC1699" s="18" t="str">
        <f t="shared" si="295"/>
        <v/>
      </c>
      <c r="AD1699" s="18" t="str">
        <f t="shared" si="296"/>
        <v/>
      </c>
      <c r="AI1699" s="18" t="str">
        <f t="shared" si="297"/>
        <v/>
      </c>
      <c r="AJ1699" s="18" t="str">
        <f t="shared" si="298"/>
        <v/>
      </c>
      <c r="AK1699" s="18" t="str">
        <f t="shared" si="299"/>
        <v/>
      </c>
      <c r="AP1699" s="6" t="s">
        <v>521</v>
      </c>
      <c r="AT1699" s="10">
        <v>71.392106722165593</v>
      </c>
      <c r="BC1699" s="10">
        <v>128</v>
      </c>
      <c r="BD1699" s="10">
        <v>0</v>
      </c>
    </row>
    <row r="1700" spans="1:56" ht="23.25" x14ac:dyDescent="0.25">
      <c r="A1700" s="6" t="s">
        <v>776</v>
      </c>
      <c r="B1700" s="2" t="s">
        <v>63</v>
      </c>
      <c r="C1700" s="9" t="s">
        <v>270</v>
      </c>
      <c r="D1700" s="10">
        <v>1400</v>
      </c>
      <c r="E1700" s="11">
        <v>1</v>
      </c>
      <c r="F1700" s="12">
        <v>0</v>
      </c>
      <c r="G1700" s="11">
        <v>1</v>
      </c>
      <c r="H1700" s="12">
        <v>0</v>
      </c>
      <c r="I1700" s="11">
        <v>12</v>
      </c>
      <c r="J1700" s="12">
        <v>6</v>
      </c>
      <c r="K1700" s="10">
        <v>0.450000000000017</v>
      </c>
      <c r="L1700" s="13">
        <v>0.22777777777775601</v>
      </c>
      <c r="M1700" s="14">
        <v>89.942039733387801</v>
      </c>
      <c r="N1700" s="14">
        <v>-0.228980133306109</v>
      </c>
      <c r="O1700" s="15">
        <v>0</v>
      </c>
      <c r="P1700" s="33">
        <v>-6</v>
      </c>
      <c r="Q1700" s="10">
        <v>2.2999999999999998</v>
      </c>
      <c r="R1700" s="13">
        <v>-2.5</v>
      </c>
      <c r="S1700" s="25">
        <v>35</v>
      </c>
      <c r="T1700" s="30" t="s">
        <v>61</v>
      </c>
      <c r="U1700" s="17" t="s">
        <v>25</v>
      </c>
      <c r="V1700" s="18" t="str">
        <f t="shared" si="300"/>
        <v/>
      </c>
      <c r="W1700" s="18" t="str">
        <f t="shared" si="293"/>
        <v/>
      </c>
      <c r="X1700" s="6"/>
      <c r="AB1700" s="18" t="str">
        <f t="shared" si="294"/>
        <v/>
      </c>
      <c r="AC1700" s="18" t="str">
        <f t="shared" si="295"/>
        <v/>
      </c>
      <c r="AD1700" s="18" t="str">
        <f t="shared" si="296"/>
        <v/>
      </c>
      <c r="AI1700" s="18" t="str">
        <f t="shared" si="297"/>
        <v/>
      </c>
      <c r="AJ1700" s="18" t="str">
        <f t="shared" si="298"/>
        <v/>
      </c>
      <c r="AK1700" s="18" t="str">
        <f t="shared" si="299"/>
        <v/>
      </c>
      <c r="AP1700" s="6" t="s">
        <v>454</v>
      </c>
      <c r="AT1700" s="10">
        <v>74.042039733387796</v>
      </c>
      <c r="BC1700" s="10">
        <v>127</v>
      </c>
      <c r="BD1700" s="10">
        <v>0</v>
      </c>
    </row>
    <row r="1701" spans="1:56" ht="23.25" x14ac:dyDescent="0.25">
      <c r="A1701" s="6" t="s">
        <v>776</v>
      </c>
      <c r="B1701" s="2" t="s">
        <v>275</v>
      </c>
      <c r="C1701" s="9" t="s">
        <v>276</v>
      </c>
      <c r="D1701" s="10">
        <v>1400</v>
      </c>
      <c r="E1701" s="11">
        <v>2</v>
      </c>
      <c r="F1701" s="12">
        <v>2</v>
      </c>
      <c r="G1701" s="11">
        <v>2</v>
      </c>
      <c r="H1701" s="12">
        <v>0</v>
      </c>
      <c r="I1701" s="11">
        <v>5</v>
      </c>
      <c r="J1701" s="12">
        <v>2</v>
      </c>
      <c r="K1701" s="10">
        <v>-0.79999999999998295</v>
      </c>
      <c r="L1701" s="13">
        <v>-3.9000000000000101</v>
      </c>
      <c r="M1701" s="14">
        <v>93.984607682571195</v>
      </c>
      <c r="N1701" s="14">
        <v>-1.00769615871442</v>
      </c>
      <c r="O1701" s="15">
        <v>1</v>
      </c>
      <c r="P1701" s="33">
        <v>-2</v>
      </c>
      <c r="Q1701" s="10">
        <v>3.80000000000001</v>
      </c>
      <c r="R1701" s="13">
        <v>2.2000000000000099</v>
      </c>
      <c r="S1701" s="10">
        <v>34</v>
      </c>
      <c r="T1701" s="27" t="s">
        <v>61</v>
      </c>
      <c r="U1701" s="17" t="s">
        <v>25</v>
      </c>
      <c r="V1701" s="18" t="str">
        <f t="shared" si="300"/>
        <v/>
      </c>
      <c r="W1701" s="18" t="str">
        <f t="shared" si="293"/>
        <v/>
      </c>
      <c r="X1701" s="6"/>
      <c r="AB1701" s="18" t="str">
        <f t="shared" si="294"/>
        <v/>
      </c>
      <c r="AC1701" s="18" t="str">
        <f t="shared" si="295"/>
        <v/>
      </c>
      <c r="AD1701" s="18" t="str">
        <f t="shared" si="296"/>
        <v/>
      </c>
      <c r="AI1701" s="18" t="str">
        <f t="shared" si="297"/>
        <v/>
      </c>
      <c r="AJ1701" s="18" t="str">
        <f t="shared" si="298"/>
        <v/>
      </c>
      <c r="AK1701" s="18" t="str">
        <f t="shared" si="299"/>
        <v/>
      </c>
      <c r="AP1701" s="6" t="s">
        <v>312</v>
      </c>
      <c r="AT1701" s="10">
        <v>76.734607682571195</v>
      </c>
      <c r="BC1701" s="10">
        <v>125</v>
      </c>
      <c r="BD1701" s="10">
        <v>0</v>
      </c>
    </row>
    <row r="1702" spans="1:56" ht="23.25" x14ac:dyDescent="0.25">
      <c r="A1702" s="6" t="s">
        <v>776</v>
      </c>
      <c r="B1702" s="23" t="s">
        <v>243</v>
      </c>
      <c r="C1702" s="9" t="s">
        <v>263</v>
      </c>
      <c r="D1702" s="10">
        <v>1600</v>
      </c>
      <c r="E1702" s="24">
        <v>4</v>
      </c>
      <c r="F1702" s="12">
        <v>2</v>
      </c>
      <c r="G1702" s="24">
        <v>4</v>
      </c>
      <c r="H1702" s="12">
        <v>2</v>
      </c>
      <c r="I1702" s="24">
        <v>1</v>
      </c>
      <c r="J1702" s="12">
        <v>0</v>
      </c>
      <c r="K1702" s="10">
        <v>-2.9499999999999802</v>
      </c>
      <c r="L1702" s="13">
        <v>0</v>
      </c>
      <c r="M1702" s="29">
        <v>100.25062482160401</v>
      </c>
      <c r="N1702" s="29">
        <v>0.12531241080189701</v>
      </c>
      <c r="O1702" s="15">
        <v>0</v>
      </c>
      <c r="P1702" s="16">
        <v>1.5</v>
      </c>
      <c r="Q1702" s="10">
        <v>-4.3500000000000103</v>
      </c>
      <c r="R1702" s="13">
        <v>-3.15</v>
      </c>
      <c r="S1702" s="25">
        <v>78</v>
      </c>
      <c r="T1702" s="6" t="s">
        <v>65</v>
      </c>
      <c r="U1702" s="17" t="s">
        <v>25</v>
      </c>
      <c r="V1702" s="18" t="str">
        <f>"*" &amp; IF(AND(O1702&lt;=-1.5,NOT(ISBLANK(AF1702))),"Z","")</f>
        <v>*</v>
      </c>
      <c r="W1702" s="19" t="str">
        <f t="shared" si="293"/>
        <v/>
      </c>
      <c r="X1702" s="17" t="s">
        <v>561</v>
      </c>
      <c r="AA1702" s="20"/>
      <c r="AB1702" s="18" t="str">
        <f t="shared" si="294"/>
        <v/>
      </c>
      <c r="AC1702" s="19" t="str">
        <f t="shared" si="295"/>
        <v/>
      </c>
      <c r="AD1702" s="19" t="str">
        <f t="shared" si="296"/>
        <v>G</v>
      </c>
      <c r="AI1702" s="18" t="str">
        <f t="shared" si="297"/>
        <v/>
      </c>
      <c r="AJ1702" s="18" t="str">
        <f t="shared" si="298"/>
        <v/>
      </c>
      <c r="AK1702" s="18" t="str">
        <f t="shared" si="299"/>
        <v/>
      </c>
      <c r="AP1702" s="6" t="s">
        <v>267</v>
      </c>
      <c r="AT1702" s="10">
        <v>82.250624821603793</v>
      </c>
      <c r="AU1702" s="21"/>
      <c r="BC1702" s="22">
        <v>121</v>
      </c>
      <c r="BD1702" s="10">
        <v>0</v>
      </c>
    </row>
    <row r="1703" spans="1:56" ht="23.25" x14ac:dyDescent="0.25">
      <c r="A1703" s="6" t="s">
        <v>776</v>
      </c>
      <c r="B1703" s="26" t="s">
        <v>71</v>
      </c>
      <c r="C1703" s="9" t="s">
        <v>263</v>
      </c>
      <c r="D1703" s="10">
        <v>1600</v>
      </c>
      <c r="E1703" s="11">
        <v>2</v>
      </c>
      <c r="F1703" s="12">
        <v>0</v>
      </c>
      <c r="G1703" s="11">
        <v>2</v>
      </c>
      <c r="H1703" s="12">
        <v>0</v>
      </c>
      <c r="I1703" s="11">
        <v>4</v>
      </c>
      <c r="J1703" s="12">
        <v>2</v>
      </c>
      <c r="K1703" s="10">
        <v>0.65000000000001301</v>
      </c>
      <c r="L1703" s="13">
        <v>-2.9833333333333001</v>
      </c>
      <c r="M1703" s="14">
        <v>93.460874944409497</v>
      </c>
      <c r="N1703" s="14">
        <v>-2.0695625277952701</v>
      </c>
      <c r="O1703" s="15">
        <v>0</v>
      </c>
      <c r="P1703" s="33">
        <v>-1</v>
      </c>
      <c r="Q1703" s="10">
        <v>1.05</v>
      </c>
      <c r="R1703" s="13">
        <v>0.250000000000004</v>
      </c>
      <c r="S1703" s="10">
        <v>28</v>
      </c>
      <c r="T1703" s="27" t="s">
        <v>61</v>
      </c>
      <c r="U1703" s="17" t="s">
        <v>25</v>
      </c>
      <c r="V1703" s="18" t="str">
        <f>"" &amp; IF(AND(O1703&lt;=-1.5,NOT(ISBLANK(AF1703))),"Z","")</f>
        <v/>
      </c>
      <c r="W1703" s="18" t="str">
        <f t="shared" si="293"/>
        <v/>
      </c>
      <c r="X1703" s="6"/>
      <c r="AB1703" s="18" t="str">
        <f t="shared" si="294"/>
        <v/>
      </c>
      <c r="AC1703" s="18" t="str">
        <f t="shared" si="295"/>
        <v/>
      </c>
      <c r="AD1703" s="18" t="str">
        <f t="shared" si="296"/>
        <v/>
      </c>
      <c r="AI1703" s="18" t="str">
        <f t="shared" si="297"/>
        <v/>
      </c>
      <c r="AJ1703" s="18" t="str">
        <f t="shared" si="298"/>
        <v/>
      </c>
      <c r="AK1703" s="18" t="str">
        <f t="shared" si="299"/>
        <v/>
      </c>
      <c r="AP1703" s="6" t="s">
        <v>579</v>
      </c>
      <c r="AT1703" s="10">
        <v>79.110874944409403</v>
      </c>
      <c r="BC1703" s="10">
        <v>129</v>
      </c>
      <c r="BD1703" s="10">
        <v>0</v>
      </c>
    </row>
    <row r="1704" spans="1:56" ht="23.25" x14ac:dyDescent="0.25">
      <c r="A1704" s="6" t="s">
        <v>776</v>
      </c>
      <c r="B1704" s="26" t="s">
        <v>200</v>
      </c>
      <c r="C1704" s="9" t="s">
        <v>172</v>
      </c>
      <c r="D1704" s="10">
        <v>1600</v>
      </c>
      <c r="E1704" s="11">
        <v>3</v>
      </c>
      <c r="F1704" s="12">
        <v>3</v>
      </c>
      <c r="G1704" s="11">
        <v>4</v>
      </c>
      <c r="H1704" s="12">
        <v>2</v>
      </c>
      <c r="I1704" s="11">
        <v>14</v>
      </c>
      <c r="J1704" s="12">
        <v>11</v>
      </c>
      <c r="K1704" s="10">
        <v>6.6</v>
      </c>
      <c r="L1704" s="15">
        <v>3.1749999999999901</v>
      </c>
      <c r="M1704" s="14">
        <v>81.982383163581304</v>
      </c>
      <c r="N1704" s="29">
        <v>4.1191581790656101E-2</v>
      </c>
      <c r="O1704" s="15">
        <v>1</v>
      </c>
      <c r="P1704" s="33">
        <v>-9.5</v>
      </c>
      <c r="Q1704" s="10">
        <v>-2.0000000000000102</v>
      </c>
      <c r="R1704" s="13">
        <v>-9.65</v>
      </c>
      <c r="S1704" s="10">
        <v>20</v>
      </c>
      <c r="T1704" s="32">
        <v>7</v>
      </c>
      <c r="U1704" s="17" t="s">
        <v>78</v>
      </c>
      <c r="V1704" s="18" t="str">
        <f>"" &amp; IF(AND(O1704&lt;=-1.5,NOT(ISBLANK(AF1704))),"Z","")</f>
        <v/>
      </c>
      <c r="W1704" s="18" t="str">
        <f t="shared" si="293"/>
        <v/>
      </c>
      <c r="X1704" s="6"/>
      <c r="AB1704" s="18" t="str">
        <f t="shared" si="294"/>
        <v/>
      </c>
      <c r="AC1704" s="18" t="str">
        <f t="shared" si="295"/>
        <v/>
      </c>
      <c r="AD1704" s="18" t="str">
        <f t="shared" si="296"/>
        <v/>
      </c>
      <c r="AI1704" s="18" t="str">
        <f t="shared" si="297"/>
        <v/>
      </c>
      <c r="AJ1704" s="18" t="str">
        <f t="shared" si="298"/>
        <v/>
      </c>
      <c r="AK1704" s="18" t="str">
        <f t="shared" si="299"/>
        <v/>
      </c>
      <c r="AP1704" s="6" t="s">
        <v>777</v>
      </c>
      <c r="AT1704" s="10">
        <v>69.707383163581298</v>
      </c>
      <c r="BC1704" s="10">
        <v>127</v>
      </c>
      <c r="BD1704" s="10">
        <v>-3</v>
      </c>
    </row>
    <row r="1705" spans="1:56" x14ac:dyDescent="0.25">
      <c r="A1705" s="6" t="s">
        <v>778</v>
      </c>
    </row>
    <row r="1706" spans="1:56" ht="23.25" x14ac:dyDescent="0.25">
      <c r="A1706" s="6" t="s">
        <v>779</v>
      </c>
      <c r="B1706" s="6" t="s">
        <v>200</v>
      </c>
      <c r="C1706" s="9" t="s">
        <v>172</v>
      </c>
      <c r="D1706" s="10">
        <v>1200</v>
      </c>
      <c r="E1706" s="24">
        <v>6</v>
      </c>
      <c r="F1706" s="12">
        <v>4</v>
      </c>
      <c r="G1706" s="24">
        <v>7</v>
      </c>
      <c r="H1706" s="12">
        <v>6</v>
      </c>
      <c r="I1706" s="24">
        <v>6</v>
      </c>
      <c r="J1706" s="12">
        <v>3</v>
      </c>
      <c r="K1706" s="10">
        <v>2.0499999999999998</v>
      </c>
      <c r="L1706" s="10">
        <v>3.1499999999999702</v>
      </c>
      <c r="M1706" s="14">
        <v>99.665433727870706</v>
      </c>
      <c r="N1706" s="29">
        <v>2.18271686393535</v>
      </c>
      <c r="O1706" s="15">
        <v>-2</v>
      </c>
      <c r="P1706" s="16">
        <v>3</v>
      </c>
      <c r="Q1706" s="10">
        <v>-1.9</v>
      </c>
      <c r="R1706" s="10">
        <v>0.54999999999999705</v>
      </c>
      <c r="T1706" s="6" t="s">
        <v>111</v>
      </c>
      <c r="U1706" s="6" t="s">
        <v>52</v>
      </c>
      <c r="V1706" s="18" t="str">
        <f>"" &amp; IF(AND(O1706&lt;=-1.5,NOT(ISBLANK(AF1706))),"Z","")</f>
        <v/>
      </c>
      <c r="W1706" s="19" t="str">
        <f t="shared" ref="W1706:W1737" si="301">IF(AND(ISNUMBER(AS1706),VALUE(AS1706)&gt;=3,VALUE(P1706)&gt;=-0.5),IF(AND(VALUE(M1706)&gt;=94,VALUE(M1706)&lt;444), IF(VALUE(L1706)&gt;=2,"***","**"),"*"),"")</f>
        <v/>
      </c>
      <c r="X1706" s="6"/>
      <c r="AA1706" s="20"/>
      <c r="AB1706" s="18" t="str">
        <f t="shared" ref="AB1706:AB1737" si="302">IF(AND(O1706&gt;=2,P1706&gt;=0),IF(AND(ISNUMBER(AS1706),VALUE(AS1706)&gt;=3),IF(LEN(AF1706)&gt;0,"***","**"),"*"),"")</f>
        <v/>
      </c>
      <c r="AC1706" s="19" t="str">
        <f t="shared" ref="AC1706:AC1737" si="303">IF(OR(G1706-I1706&gt;=5,P1706&gt;4.9,AND(G1706-I1706&gt;=1,P1706&gt;5)),IF(L1706&lt;-3,"***",IF(L1706&lt;0,"**","*")),"")</f>
        <v/>
      </c>
      <c r="AD1706" s="18" t="str">
        <f t="shared" ref="AD1706:AD1737" si="304">IF(AND(OR(I1706=1,I1706=2,I1706=3,I1706=4),M1706&gt;=97.5),"G",IF(OR(AND(J1706&lt;=3,I1706&lt;8,P1706&gt;-1.6,M1706&gt;=95,M1706&lt;300),AND(OR(I1706=1,I1706=2,I1706=3),M1706&lt;97.5)),"GR",""))</f>
        <v>GR</v>
      </c>
      <c r="AI1706" s="18" t="str">
        <f t="shared" ref="AI1706:AI1737" si="305">IF(LEN(AD1706)&gt;0,IF(AC1706="**","$",IF(AC1706="***",IF(LEN(AF1706)&gt;0,"$$$","$$"),"")),"")</f>
        <v/>
      </c>
      <c r="AJ1706" s="18" t="str">
        <f t="shared" ref="AJ1706:AJ1737" si="306">IF(LEN(AD1706)&gt;0,IF(AND(W1706="**",U1706="*"),IF(LEN(AF1706)&gt;0,"$$$","$$"),IF(AB1706="***","$$$",IF(AND(AB1706="**",U1706="*"),"$$",IF(AND(OR(W1706="**",W1706="***"),LEN(AF1706)&gt;0),"$$","")))),IF(AND(OR(W1706="**",W1706="***"),LEN(AF1706)&gt;0),"$$",""))</f>
        <v/>
      </c>
      <c r="AK1706" s="18" t="str">
        <f t="shared" ref="AK1706:AK1737" si="307">IF(LEN(AD1706)&gt;0,IF(Y1706="**","$$",IF(Y1706="***","$$$",IF(W1706="***",IF(OR(U1706="***",LEN(AF1706)&gt;0),"$$$",""),""))),"")</f>
        <v/>
      </c>
      <c r="AP1706" s="6" t="s">
        <v>649</v>
      </c>
      <c r="AT1706" s="10">
        <v>86.365433727870695</v>
      </c>
      <c r="AU1706" s="21"/>
      <c r="BC1706" s="22">
        <v>127</v>
      </c>
      <c r="BD1706" s="10">
        <v>0</v>
      </c>
    </row>
    <row r="1707" spans="1:56" ht="23.25" x14ac:dyDescent="0.25">
      <c r="A1707" s="6" t="s">
        <v>779</v>
      </c>
      <c r="B1707" s="26" t="s">
        <v>223</v>
      </c>
      <c r="C1707" s="9" t="s">
        <v>276</v>
      </c>
      <c r="D1707" s="10">
        <v>1400</v>
      </c>
      <c r="E1707" s="24">
        <v>6</v>
      </c>
      <c r="F1707" s="12">
        <v>5</v>
      </c>
      <c r="G1707" s="24">
        <v>8</v>
      </c>
      <c r="H1707" s="12">
        <v>4</v>
      </c>
      <c r="I1707" s="24">
        <v>13</v>
      </c>
      <c r="J1707" s="12">
        <v>8</v>
      </c>
      <c r="K1707" s="10">
        <v>5.1000000000000201</v>
      </c>
      <c r="L1707" s="15">
        <v>3.76000000000001</v>
      </c>
      <c r="M1707" s="14">
        <v>90.654977108257995</v>
      </c>
      <c r="N1707" s="29">
        <v>1.8274885541289601</v>
      </c>
      <c r="O1707" s="15">
        <v>0</v>
      </c>
      <c r="P1707" s="33">
        <v>-3.75</v>
      </c>
      <c r="Q1707" s="10">
        <v>-2.0999999999999899</v>
      </c>
      <c r="R1707" s="13">
        <v>-5.2</v>
      </c>
      <c r="S1707" s="10">
        <v>15</v>
      </c>
      <c r="T1707" s="6" t="s">
        <v>57</v>
      </c>
      <c r="U1707" s="6" t="s">
        <v>52</v>
      </c>
      <c r="V1707" s="18" t="str">
        <f>"" &amp; IF(AND(O1707&lt;=-1.5,NOT(ISBLANK(AF1707))),"Z","")</f>
        <v/>
      </c>
      <c r="W1707" s="18" t="str">
        <f t="shared" si="301"/>
        <v/>
      </c>
      <c r="X1707" s="6"/>
      <c r="AB1707" s="18" t="str">
        <f t="shared" si="302"/>
        <v/>
      </c>
      <c r="AC1707" s="18" t="str">
        <f t="shared" si="303"/>
        <v/>
      </c>
      <c r="AD1707" s="18" t="str">
        <f t="shared" si="304"/>
        <v/>
      </c>
      <c r="AI1707" s="18" t="str">
        <f t="shared" si="305"/>
        <v/>
      </c>
      <c r="AJ1707" s="18" t="str">
        <f t="shared" si="306"/>
        <v/>
      </c>
      <c r="AK1707" s="18" t="str">
        <f t="shared" si="307"/>
        <v/>
      </c>
      <c r="AP1707" s="6" t="s">
        <v>454</v>
      </c>
      <c r="AT1707" s="10">
        <v>77.654977108257896</v>
      </c>
      <c r="BC1707" s="10">
        <v>128</v>
      </c>
      <c r="BD1707" s="10">
        <v>-1</v>
      </c>
    </row>
    <row r="1708" spans="1:56" ht="23.25" x14ac:dyDescent="0.25">
      <c r="A1708" s="6" t="s">
        <v>779</v>
      </c>
      <c r="B1708" s="26" t="s">
        <v>265</v>
      </c>
      <c r="C1708" s="9" t="s">
        <v>210</v>
      </c>
      <c r="D1708" s="10">
        <v>1200</v>
      </c>
      <c r="E1708" s="24">
        <v>9</v>
      </c>
      <c r="F1708" s="12">
        <v>5</v>
      </c>
      <c r="G1708" s="24">
        <v>9</v>
      </c>
      <c r="H1708" s="12">
        <v>6</v>
      </c>
      <c r="I1708" s="24">
        <v>9</v>
      </c>
      <c r="J1708" s="12">
        <v>13</v>
      </c>
      <c r="K1708" s="10">
        <v>-5.0500000000000096</v>
      </c>
      <c r="L1708" s="15">
        <v>-3.8187500000000201</v>
      </c>
      <c r="M1708" s="14">
        <v>70.414603694740805</v>
      </c>
      <c r="N1708" s="14">
        <v>-4.6926981526296201</v>
      </c>
      <c r="O1708" s="15">
        <v>-2</v>
      </c>
      <c r="P1708" s="34">
        <v>-6.25</v>
      </c>
      <c r="Q1708" s="10">
        <v>3.5</v>
      </c>
      <c r="R1708" s="13">
        <v>-1.4000000000000099</v>
      </c>
      <c r="S1708" s="10">
        <v>21</v>
      </c>
      <c r="T1708" s="6" t="s">
        <v>57</v>
      </c>
      <c r="U1708" s="6" t="s">
        <v>52</v>
      </c>
      <c r="V1708" s="18" t="str">
        <f>"" &amp; IF(AND(O1708&lt;=-1.5,NOT(ISBLANK(AF1708))),"Z","")</f>
        <v/>
      </c>
      <c r="W1708" s="18" t="str">
        <f t="shared" si="301"/>
        <v/>
      </c>
      <c r="X1708" s="6"/>
      <c r="AB1708" s="18" t="str">
        <f t="shared" si="302"/>
        <v/>
      </c>
      <c r="AC1708" s="18" t="str">
        <f t="shared" si="303"/>
        <v/>
      </c>
      <c r="AD1708" s="18" t="str">
        <f t="shared" si="304"/>
        <v/>
      </c>
      <c r="AI1708" s="18" t="str">
        <f t="shared" si="305"/>
        <v/>
      </c>
      <c r="AJ1708" s="18" t="str">
        <f t="shared" si="306"/>
        <v/>
      </c>
      <c r="AK1708" s="18" t="str">
        <f t="shared" si="307"/>
        <v/>
      </c>
      <c r="AP1708" s="6" t="s">
        <v>780</v>
      </c>
      <c r="AT1708" s="10">
        <v>57.489603694740801</v>
      </c>
      <c r="BC1708" s="10">
        <v>128</v>
      </c>
      <c r="BD1708" s="10">
        <v>1</v>
      </c>
    </row>
    <row r="1709" spans="1:56" ht="23.25" x14ac:dyDescent="0.25">
      <c r="A1709" s="6" t="s">
        <v>779</v>
      </c>
      <c r="B1709" s="26" t="s">
        <v>168</v>
      </c>
      <c r="C1709" s="9" t="s">
        <v>210</v>
      </c>
      <c r="D1709" s="10">
        <v>1200</v>
      </c>
      <c r="E1709" s="24">
        <v>6</v>
      </c>
      <c r="F1709" s="12">
        <v>4</v>
      </c>
      <c r="G1709" s="24">
        <v>5</v>
      </c>
      <c r="H1709" s="12">
        <v>2</v>
      </c>
      <c r="I1709" s="24">
        <v>3</v>
      </c>
      <c r="J1709" s="12">
        <v>2</v>
      </c>
      <c r="K1709" s="10">
        <v>-1.1499999999999999</v>
      </c>
      <c r="L1709" s="13">
        <v>-2.78125000000002</v>
      </c>
      <c r="M1709" s="14">
        <v>90.634241896212998</v>
      </c>
      <c r="N1709" s="14">
        <v>-3.1328790518935499</v>
      </c>
      <c r="O1709" s="15">
        <v>2</v>
      </c>
      <c r="P1709" s="33">
        <v>-0.25</v>
      </c>
      <c r="Q1709" s="10">
        <v>1.9</v>
      </c>
      <c r="R1709" s="13">
        <v>1.75000000000001</v>
      </c>
      <c r="S1709" s="10">
        <v>21</v>
      </c>
      <c r="T1709" s="6" t="s">
        <v>90</v>
      </c>
      <c r="U1709" s="6" t="s">
        <v>52</v>
      </c>
      <c r="V1709" s="18" t="str">
        <f>"*" &amp; IF(AND(O1709&lt;=-1.5,NOT(ISBLANK(AF1709))),"Z","")</f>
        <v>*</v>
      </c>
      <c r="W1709" s="19" t="str">
        <f t="shared" si="301"/>
        <v/>
      </c>
      <c r="X1709" s="6"/>
      <c r="AA1709" s="20"/>
      <c r="AB1709" s="18" t="str">
        <f t="shared" si="302"/>
        <v/>
      </c>
      <c r="AC1709" s="19" t="str">
        <f t="shared" si="303"/>
        <v/>
      </c>
      <c r="AD1709" s="18" t="str">
        <f t="shared" si="304"/>
        <v>GR</v>
      </c>
      <c r="AI1709" s="18" t="str">
        <f t="shared" si="305"/>
        <v/>
      </c>
      <c r="AJ1709" s="18" t="str">
        <f t="shared" si="306"/>
        <v/>
      </c>
      <c r="AK1709" s="18" t="str">
        <f t="shared" si="307"/>
        <v/>
      </c>
      <c r="AP1709" s="6" t="s">
        <v>500</v>
      </c>
      <c r="AT1709" s="10">
        <v>75.734241896212893</v>
      </c>
      <c r="AU1709" s="21"/>
      <c r="BC1709" s="22">
        <v>129</v>
      </c>
      <c r="BD1709" s="28">
        <v>1</v>
      </c>
    </row>
    <row r="1710" spans="1:56" ht="23.25" x14ac:dyDescent="0.25">
      <c r="A1710" s="6" t="s">
        <v>779</v>
      </c>
      <c r="B1710" s="26" t="s">
        <v>280</v>
      </c>
      <c r="C1710" s="9" t="s">
        <v>172</v>
      </c>
      <c r="D1710" s="10">
        <v>1200</v>
      </c>
      <c r="E1710" s="24">
        <v>8</v>
      </c>
      <c r="F1710" s="12">
        <v>5</v>
      </c>
      <c r="G1710" s="24">
        <v>8</v>
      </c>
      <c r="H1710" s="12">
        <v>3</v>
      </c>
      <c r="I1710" s="24">
        <v>6</v>
      </c>
      <c r="J1710" s="12">
        <v>2</v>
      </c>
      <c r="K1710" s="10">
        <v>-0.80000000000000104</v>
      </c>
      <c r="L1710" s="13">
        <v>-1.75833333333334</v>
      </c>
      <c r="M1710" s="14">
        <v>95.971088430243697</v>
      </c>
      <c r="N1710" s="14">
        <v>-0.31445578487819098</v>
      </c>
      <c r="O1710" s="15">
        <v>2</v>
      </c>
      <c r="P1710" s="16">
        <v>0.75</v>
      </c>
      <c r="Q1710" s="10">
        <v>-0.19999999999999599</v>
      </c>
      <c r="R1710" s="13">
        <v>0.50000000000000699</v>
      </c>
      <c r="S1710" s="10">
        <v>21</v>
      </c>
      <c r="T1710" s="6" t="s">
        <v>57</v>
      </c>
      <c r="U1710" s="6" t="s">
        <v>52</v>
      </c>
      <c r="V1710" s="18" t="str">
        <f>"*" &amp; IF(AND(O1710&lt;=-1.5,NOT(ISBLANK(AF1710))),"Z","")</f>
        <v>*</v>
      </c>
      <c r="W1710" s="19" t="str">
        <f t="shared" si="301"/>
        <v/>
      </c>
      <c r="X1710" s="6"/>
      <c r="AA1710" s="20"/>
      <c r="AB1710" s="18" t="str">
        <f t="shared" si="302"/>
        <v>*</v>
      </c>
      <c r="AC1710" s="19" t="str">
        <f t="shared" si="303"/>
        <v/>
      </c>
      <c r="AD1710" s="18" t="str">
        <f t="shared" si="304"/>
        <v>GR</v>
      </c>
      <c r="AI1710" s="18" t="str">
        <f t="shared" si="305"/>
        <v/>
      </c>
      <c r="AJ1710" s="18" t="str">
        <f t="shared" si="306"/>
        <v/>
      </c>
      <c r="AK1710" s="18" t="str">
        <f t="shared" si="307"/>
        <v/>
      </c>
      <c r="AP1710" s="6" t="s">
        <v>341</v>
      </c>
      <c r="AT1710" s="10">
        <v>81.996088430243603</v>
      </c>
      <c r="AU1710" s="21"/>
      <c r="BC1710" s="22">
        <v>130</v>
      </c>
      <c r="BD1710" s="10">
        <v>0</v>
      </c>
    </row>
    <row r="1711" spans="1:56" ht="23.25" x14ac:dyDescent="0.25">
      <c r="A1711" s="6" t="s">
        <v>779</v>
      </c>
      <c r="B1711" s="26" t="s">
        <v>134</v>
      </c>
      <c r="C1711" s="9" t="s">
        <v>276</v>
      </c>
      <c r="D1711" s="10">
        <v>1400</v>
      </c>
      <c r="E1711" s="24">
        <v>3</v>
      </c>
      <c r="F1711" s="12">
        <v>1</v>
      </c>
      <c r="G1711" s="24">
        <v>4</v>
      </c>
      <c r="H1711" s="12">
        <v>2</v>
      </c>
      <c r="I1711" s="24">
        <v>4</v>
      </c>
      <c r="J1711" s="12">
        <v>4</v>
      </c>
      <c r="K1711" s="10">
        <v>-0.79999999999998295</v>
      </c>
      <c r="L1711" s="10">
        <v>-0.82500000000001705</v>
      </c>
      <c r="M1711" s="36">
        <v>99.822559577937398</v>
      </c>
      <c r="N1711" s="36">
        <v>3.26127978896871</v>
      </c>
      <c r="O1711" s="15">
        <v>0</v>
      </c>
      <c r="P1711" s="33">
        <v>-2.75</v>
      </c>
      <c r="Q1711" s="10">
        <v>4.45</v>
      </c>
      <c r="R1711" s="10">
        <v>2.2999999999999998</v>
      </c>
      <c r="S1711" s="10">
        <v>14</v>
      </c>
      <c r="T1711" s="6" t="s">
        <v>54</v>
      </c>
      <c r="U1711" s="17" t="s">
        <v>25</v>
      </c>
      <c r="V1711" s="18" t="str">
        <f>"*" &amp; IF(AND(O1711&lt;=-1.5,NOT(ISBLANK(AF1711))),"Z","")</f>
        <v>*</v>
      </c>
      <c r="W1711" s="19" t="str">
        <f t="shared" si="301"/>
        <v/>
      </c>
      <c r="X1711" s="6"/>
      <c r="AA1711" s="20"/>
      <c r="AB1711" s="18" t="str">
        <f t="shared" si="302"/>
        <v/>
      </c>
      <c r="AC1711" s="19" t="str">
        <f t="shared" si="303"/>
        <v/>
      </c>
      <c r="AD1711" s="18" t="str">
        <f t="shared" si="304"/>
        <v>G</v>
      </c>
      <c r="AI1711" s="18" t="str">
        <f t="shared" si="305"/>
        <v/>
      </c>
      <c r="AJ1711" s="18" t="str">
        <f t="shared" si="306"/>
        <v/>
      </c>
      <c r="AK1711" s="18" t="str">
        <f t="shared" si="307"/>
        <v/>
      </c>
      <c r="AP1711" s="6" t="s">
        <v>282</v>
      </c>
      <c r="AT1711" s="10">
        <v>86.6475595779374</v>
      </c>
      <c r="AU1711" s="21"/>
      <c r="BC1711" s="22">
        <v>129</v>
      </c>
      <c r="BD1711" s="10">
        <v>0</v>
      </c>
    </row>
    <row r="1712" spans="1:56" ht="23.25" x14ac:dyDescent="0.25">
      <c r="A1712" s="6" t="s">
        <v>779</v>
      </c>
      <c r="B1712" s="26" t="s">
        <v>191</v>
      </c>
      <c r="C1712" s="39" t="s">
        <v>237</v>
      </c>
      <c r="D1712" s="10">
        <v>1650</v>
      </c>
      <c r="E1712" s="24">
        <v>2</v>
      </c>
      <c r="F1712" s="12">
        <v>1</v>
      </c>
      <c r="G1712" s="24">
        <v>2</v>
      </c>
      <c r="H1712" s="12">
        <v>1</v>
      </c>
      <c r="I1712" s="24">
        <v>7</v>
      </c>
      <c r="J1712" s="12">
        <v>4</v>
      </c>
      <c r="K1712" s="10">
        <v>0.65000000000001301</v>
      </c>
      <c r="L1712" s="34">
        <v>4.11250000000003</v>
      </c>
      <c r="M1712" s="14">
        <v>98.929287976784806</v>
      </c>
      <c r="N1712" s="29">
        <v>2.8146439883924002</v>
      </c>
      <c r="O1712" s="15">
        <v>0</v>
      </c>
      <c r="P1712" s="33">
        <v>-3.25</v>
      </c>
      <c r="Q1712" s="10">
        <v>1.95</v>
      </c>
      <c r="R1712" s="10">
        <v>-0.60000000000000497</v>
      </c>
      <c r="S1712" s="10">
        <v>17</v>
      </c>
      <c r="T1712" s="32">
        <v>8</v>
      </c>
      <c r="U1712" s="17" t="s">
        <v>78</v>
      </c>
      <c r="V1712" s="18" t="str">
        <f t="shared" ref="V1712:V1717" si="308">"" &amp; IF(AND(O1712&lt;=-1.5,NOT(ISBLANK(AF1712))),"Z","")</f>
        <v/>
      </c>
      <c r="W1712" s="18" t="str">
        <f t="shared" si="301"/>
        <v/>
      </c>
      <c r="X1712" s="6"/>
      <c r="AB1712" s="18" t="str">
        <f t="shared" si="302"/>
        <v/>
      </c>
      <c r="AC1712" s="18" t="str">
        <f t="shared" si="303"/>
        <v/>
      </c>
      <c r="AD1712" s="18" t="str">
        <f t="shared" si="304"/>
        <v/>
      </c>
      <c r="AI1712" s="18" t="str">
        <f t="shared" si="305"/>
        <v/>
      </c>
      <c r="AJ1712" s="18" t="str">
        <f t="shared" si="306"/>
        <v/>
      </c>
      <c r="AK1712" s="18" t="str">
        <f t="shared" si="307"/>
        <v/>
      </c>
      <c r="AP1712" s="6" t="s">
        <v>737</v>
      </c>
      <c r="AT1712" s="10">
        <v>80.754287976784795</v>
      </c>
      <c r="BC1712" s="10">
        <v>118</v>
      </c>
      <c r="BD1712" s="10">
        <v>0</v>
      </c>
    </row>
    <row r="1713" spans="1:56" ht="23.25" x14ac:dyDescent="0.25">
      <c r="A1713" s="6" t="s">
        <v>779</v>
      </c>
      <c r="B1713" s="2" t="s">
        <v>82</v>
      </c>
      <c r="C1713" s="9" t="s">
        <v>172</v>
      </c>
      <c r="D1713" s="10">
        <v>1200</v>
      </c>
      <c r="E1713" s="24">
        <v>6</v>
      </c>
      <c r="F1713" s="12">
        <v>4</v>
      </c>
      <c r="G1713" s="24">
        <v>6</v>
      </c>
      <c r="H1713" s="12">
        <v>2</v>
      </c>
      <c r="I1713" s="24">
        <v>1</v>
      </c>
      <c r="J1713" s="12">
        <v>0</v>
      </c>
      <c r="K1713" s="10">
        <v>-1.1499999999999999</v>
      </c>
      <c r="L1713" s="10">
        <v>6.24999999999876E-2</v>
      </c>
      <c r="M1713" s="14">
        <v>94.319439576191996</v>
      </c>
      <c r="N1713" s="14">
        <v>-2.84028021190402</v>
      </c>
      <c r="O1713" s="15">
        <v>1</v>
      </c>
      <c r="P1713" s="16">
        <v>2.5</v>
      </c>
      <c r="Q1713" s="10">
        <v>-1.19999999999999</v>
      </c>
      <c r="R1713" s="10">
        <v>0.80000000000000104</v>
      </c>
      <c r="S1713" s="10">
        <v>32</v>
      </c>
      <c r="T1713" s="6" t="s">
        <v>90</v>
      </c>
      <c r="U1713" s="6" t="s">
        <v>52</v>
      </c>
      <c r="V1713" s="18" t="str">
        <f t="shared" si="308"/>
        <v/>
      </c>
      <c r="W1713" s="19" t="str">
        <f t="shared" si="301"/>
        <v/>
      </c>
      <c r="X1713" s="6"/>
      <c r="AA1713" s="20"/>
      <c r="AB1713" s="18" t="str">
        <f t="shared" si="302"/>
        <v/>
      </c>
      <c r="AC1713" s="19" t="str">
        <f t="shared" si="303"/>
        <v>*</v>
      </c>
      <c r="AD1713" s="18" t="str">
        <f t="shared" si="304"/>
        <v>GR</v>
      </c>
      <c r="AI1713" s="18" t="str">
        <f t="shared" si="305"/>
        <v/>
      </c>
      <c r="AJ1713" s="18" t="str">
        <f t="shared" si="306"/>
        <v/>
      </c>
      <c r="AK1713" s="18" t="str">
        <f t="shared" si="307"/>
        <v/>
      </c>
      <c r="AP1713" s="6" t="s">
        <v>453</v>
      </c>
      <c r="AT1713" s="10">
        <v>77.319439576191996</v>
      </c>
      <c r="AU1713" s="21"/>
      <c r="BC1713" s="22">
        <v>122</v>
      </c>
      <c r="BD1713" s="10">
        <v>0</v>
      </c>
    </row>
    <row r="1714" spans="1:56" ht="23.25" x14ac:dyDescent="0.25">
      <c r="A1714" s="6" t="s">
        <v>781</v>
      </c>
      <c r="B1714" s="6" t="s">
        <v>180</v>
      </c>
      <c r="C1714" s="39" t="s">
        <v>195</v>
      </c>
      <c r="D1714" s="10">
        <v>1200</v>
      </c>
      <c r="E1714" s="24">
        <v>9</v>
      </c>
      <c r="F1714" s="12">
        <v>5</v>
      </c>
      <c r="G1714" s="24">
        <v>4</v>
      </c>
      <c r="H1714" s="12">
        <v>4</v>
      </c>
      <c r="I1714" s="24">
        <v>6</v>
      </c>
      <c r="J1714" s="12">
        <v>5</v>
      </c>
      <c r="K1714" s="10">
        <v>1.75000000000001</v>
      </c>
      <c r="L1714" s="15">
        <v>0.95000000000001505</v>
      </c>
      <c r="M1714" s="14">
        <v>96.777568743611099</v>
      </c>
      <c r="N1714" s="29">
        <v>2.3387843718055001</v>
      </c>
      <c r="O1714" s="15">
        <v>1</v>
      </c>
      <c r="P1714" s="33">
        <v>-1</v>
      </c>
      <c r="Q1714" s="10">
        <v>-1.35</v>
      </c>
      <c r="R1714" s="13">
        <v>-2.0999999999999899</v>
      </c>
      <c r="T1714" s="6" t="s">
        <v>57</v>
      </c>
      <c r="U1714" s="6" t="s">
        <v>52</v>
      </c>
      <c r="V1714" s="18" t="str">
        <f t="shared" si="308"/>
        <v/>
      </c>
      <c r="W1714" s="18" t="str">
        <f t="shared" si="301"/>
        <v/>
      </c>
      <c r="X1714" s="6"/>
      <c r="AB1714" s="18" t="str">
        <f t="shared" si="302"/>
        <v/>
      </c>
      <c r="AC1714" s="18" t="str">
        <f t="shared" si="303"/>
        <v/>
      </c>
      <c r="AD1714" s="18" t="str">
        <f t="shared" si="304"/>
        <v/>
      </c>
      <c r="AI1714" s="18" t="str">
        <f t="shared" si="305"/>
        <v/>
      </c>
      <c r="AJ1714" s="18" t="str">
        <f t="shared" si="306"/>
        <v/>
      </c>
      <c r="AK1714" s="18" t="str">
        <f t="shared" si="307"/>
        <v/>
      </c>
      <c r="AP1714" s="6" t="s">
        <v>244</v>
      </c>
      <c r="AT1714" s="10">
        <v>81.677568743611005</v>
      </c>
      <c r="BC1714" s="10">
        <v>125</v>
      </c>
      <c r="BD1714" s="10">
        <v>0</v>
      </c>
    </row>
    <row r="1715" spans="1:56" ht="23.25" x14ac:dyDescent="0.25">
      <c r="A1715" s="6" t="s">
        <v>781</v>
      </c>
      <c r="B1715" s="2" t="s">
        <v>236</v>
      </c>
      <c r="C1715" s="39" t="s">
        <v>237</v>
      </c>
      <c r="D1715" s="10">
        <v>1200</v>
      </c>
      <c r="E1715" s="11">
        <v>9</v>
      </c>
      <c r="F1715" s="12">
        <v>8</v>
      </c>
      <c r="G1715" s="11">
        <v>9</v>
      </c>
      <c r="H1715" s="12">
        <v>7</v>
      </c>
      <c r="I1715" s="11">
        <v>5</v>
      </c>
      <c r="J1715" s="12">
        <v>3</v>
      </c>
      <c r="K1715" s="10">
        <v>1.1499999999999999</v>
      </c>
      <c r="L1715" s="34">
        <v>1.0699999999999901</v>
      </c>
      <c r="M1715" s="14">
        <v>98.506274760398597</v>
      </c>
      <c r="N1715" s="29">
        <v>1.75313738019931</v>
      </c>
      <c r="O1715" s="15">
        <v>1</v>
      </c>
      <c r="P1715" s="16">
        <v>3.75</v>
      </c>
      <c r="Q1715" s="10">
        <v>-0.89999999999999902</v>
      </c>
      <c r="R1715" s="10">
        <v>2.2000000000000099</v>
      </c>
      <c r="S1715" s="25">
        <v>35</v>
      </c>
      <c r="T1715" s="6" t="s">
        <v>57</v>
      </c>
      <c r="U1715" s="6" t="s">
        <v>52</v>
      </c>
      <c r="V1715" s="18" t="str">
        <f t="shared" si="308"/>
        <v/>
      </c>
      <c r="W1715" s="19" t="str">
        <f t="shared" si="301"/>
        <v/>
      </c>
      <c r="X1715" s="17" t="s">
        <v>88</v>
      </c>
      <c r="AA1715" s="20"/>
      <c r="AB1715" s="18" t="str">
        <f t="shared" si="302"/>
        <v/>
      </c>
      <c r="AC1715" s="19" t="str">
        <f t="shared" si="303"/>
        <v/>
      </c>
      <c r="AD1715" s="18" t="str">
        <f t="shared" si="304"/>
        <v>GR</v>
      </c>
      <c r="AI1715" s="18" t="str">
        <f t="shared" si="305"/>
        <v/>
      </c>
      <c r="AJ1715" s="18" t="str">
        <f t="shared" si="306"/>
        <v/>
      </c>
      <c r="AK1715" s="18" t="str">
        <f t="shared" si="307"/>
        <v/>
      </c>
      <c r="AP1715" s="6" t="s">
        <v>315</v>
      </c>
      <c r="AT1715" s="10">
        <v>82.631274760398597</v>
      </c>
      <c r="AU1715" s="21"/>
      <c r="BC1715" s="22">
        <v>125</v>
      </c>
      <c r="BD1715" s="28">
        <v>1</v>
      </c>
    </row>
    <row r="1716" spans="1:56" ht="23.25" x14ac:dyDescent="0.25">
      <c r="A1716" s="6" t="s">
        <v>781</v>
      </c>
      <c r="B1716" s="2" t="s">
        <v>213</v>
      </c>
      <c r="C1716" s="9" t="s">
        <v>210</v>
      </c>
      <c r="D1716" s="10">
        <v>1400</v>
      </c>
      <c r="E1716" s="11">
        <v>1</v>
      </c>
      <c r="F1716" s="12">
        <v>0</v>
      </c>
      <c r="G1716" s="11">
        <v>1</v>
      </c>
      <c r="H1716" s="12">
        <v>0</v>
      </c>
      <c r="I1716" s="11">
        <v>5</v>
      </c>
      <c r="J1716" s="12">
        <v>5</v>
      </c>
      <c r="K1716" s="10">
        <v>2.4500000000000099</v>
      </c>
      <c r="L1716" s="15">
        <v>1.1571428571428299</v>
      </c>
      <c r="M1716" s="14">
        <v>86.965553136747502</v>
      </c>
      <c r="N1716" s="14">
        <v>-2.3672234316262601</v>
      </c>
      <c r="O1716" s="15">
        <v>0</v>
      </c>
      <c r="P1716" s="33">
        <v>-5.25</v>
      </c>
      <c r="Q1716" s="10">
        <v>-5.7</v>
      </c>
      <c r="R1716" s="13">
        <v>-9.8499999999999908</v>
      </c>
      <c r="S1716" s="10">
        <v>31</v>
      </c>
      <c r="T1716" s="30" t="s">
        <v>61</v>
      </c>
      <c r="U1716" s="17" t="s">
        <v>25</v>
      </c>
      <c r="V1716" s="18" t="str">
        <f t="shared" si="308"/>
        <v/>
      </c>
      <c r="W1716" s="18" t="str">
        <f t="shared" si="301"/>
        <v/>
      </c>
      <c r="X1716" s="6"/>
      <c r="AB1716" s="18" t="str">
        <f t="shared" si="302"/>
        <v/>
      </c>
      <c r="AC1716" s="18" t="str">
        <f t="shared" si="303"/>
        <v/>
      </c>
      <c r="AD1716" s="18" t="str">
        <f t="shared" si="304"/>
        <v/>
      </c>
      <c r="AI1716" s="18" t="str">
        <f t="shared" si="305"/>
        <v/>
      </c>
      <c r="AJ1716" s="18" t="str">
        <f t="shared" si="306"/>
        <v/>
      </c>
      <c r="AK1716" s="18" t="str">
        <f t="shared" si="307"/>
        <v/>
      </c>
      <c r="AP1716" s="6" t="s">
        <v>410</v>
      </c>
      <c r="AT1716" s="10">
        <v>70.390553136747499</v>
      </c>
      <c r="BC1716" s="10">
        <v>126</v>
      </c>
      <c r="BD1716" s="10">
        <v>-2</v>
      </c>
    </row>
    <row r="1717" spans="1:56" ht="23.25" x14ac:dyDescent="0.25">
      <c r="A1717" s="6" t="s">
        <v>781</v>
      </c>
      <c r="B1717" s="26" t="s">
        <v>296</v>
      </c>
      <c r="C1717" s="39" t="s">
        <v>235</v>
      </c>
      <c r="D1717" s="10">
        <v>1200</v>
      </c>
      <c r="E1717" s="24">
        <v>1</v>
      </c>
      <c r="F1717" s="12">
        <v>0</v>
      </c>
      <c r="G1717" s="24">
        <v>2</v>
      </c>
      <c r="H1717" s="12">
        <v>1</v>
      </c>
      <c r="I1717" s="24">
        <v>8</v>
      </c>
      <c r="J1717" s="12">
        <v>2</v>
      </c>
      <c r="K1717" s="10">
        <v>-0.54999999999999705</v>
      </c>
      <c r="L1717" s="13">
        <v>0</v>
      </c>
      <c r="M1717" s="14">
        <v>444</v>
      </c>
      <c r="N1717" s="14">
        <v>172</v>
      </c>
      <c r="O1717" s="15">
        <v>-1</v>
      </c>
      <c r="P1717" s="33">
        <v>-0.25</v>
      </c>
      <c r="Q1717" s="10">
        <v>-4.2</v>
      </c>
      <c r="R1717" s="13">
        <v>-4.4000000000000004</v>
      </c>
      <c r="S1717" s="10">
        <v>19</v>
      </c>
      <c r="T1717" s="30" t="s">
        <v>61</v>
      </c>
      <c r="U1717" s="17" t="s">
        <v>25</v>
      </c>
      <c r="V1717" s="18" t="str">
        <f t="shared" si="308"/>
        <v/>
      </c>
      <c r="W1717" s="18" t="str">
        <f t="shared" si="301"/>
        <v/>
      </c>
      <c r="X1717" s="6"/>
      <c r="AB1717" s="18" t="str">
        <f t="shared" si="302"/>
        <v/>
      </c>
      <c r="AC1717" s="18" t="str">
        <f t="shared" si="303"/>
        <v/>
      </c>
      <c r="AD1717" s="18" t="str">
        <f t="shared" si="304"/>
        <v/>
      </c>
      <c r="AI1717" s="18" t="str">
        <f t="shared" si="305"/>
        <v/>
      </c>
      <c r="AJ1717" s="18" t="str">
        <f t="shared" si="306"/>
        <v/>
      </c>
      <c r="AK1717" s="18" t="str">
        <f t="shared" si="307"/>
        <v/>
      </c>
      <c r="AP1717" s="6" t="s">
        <v>545</v>
      </c>
      <c r="AT1717" s="10">
        <v>423.75</v>
      </c>
      <c r="BC1717" s="10">
        <v>121</v>
      </c>
      <c r="BD1717" s="10">
        <v>0</v>
      </c>
    </row>
    <row r="1718" spans="1:56" ht="23.25" x14ac:dyDescent="0.25">
      <c r="A1718" s="6" t="s">
        <v>781</v>
      </c>
      <c r="B1718" s="23" t="s">
        <v>185</v>
      </c>
      <c r="C1718" s="39" t="s">
        <v>195</v>
      </c>
      <c r="D1718" s="10">
        <v>1200</v>
      </c>
      <c r="E1718" s="11">
        <v>5</v>
      </c>
      <c r="F1718" s="12">
        <v>2</v>
      </c>
      <c r="G1718" s="11">
        <v>3</v>
      </c>
      <c r="H1718" s="12">
        <v>1</v>
      </c>
      <c r="I1718" s="11">
        <v>2</v>
      </c>
      <c r="J1718" s="12">
        <v>1</v>
      </c>
      <c r="K1718" s="10">
        <v>-0.29999999999999399</v>
      </c>
      <c r="L1718" s="13">
        <v>-0.74000000000000199</v>
      </c>
      <c r="M1718" s="14">
        <v>96.419944239566703</v>
      </c>
      <c r="N1718" s="14">
        <v>-1.14002788021658</v>
      </c>
      <c r="O1718" s="15">
        <v>2</v>
      </c>
      <c r="P1718" s="16">
        <v>0.25</v>
      </c>
      <c r="Q1718" s="10">
        <v>0.19999999999999599</v>
      </c>
      <c r="R1718" s="13">
        <v>0.35000000000000098</v>
      </c>
      <c r="S1718" s="25">
        <v>76</v>
      </c>
      <c r="T1718" s="6" t="s">
        <v>54</v>
      </c>
      <c r="U1718" s="17" t="s">
        <v>25</v>
      </c>
      <c r="V1718" s="18" t="str">
        <f>"*" &amp; IF(AND(O1718&lt;=-1.5,NOT(ISBLANK(AF1718))),"Z","")</f>
        <v>*</v>
      </c>
      <c r="W1718" s="19" t="str">
        <f t="shared" si="301"/>
        <v/>
      </c>
      <c r="X1718" s="17" t="s">
        <v>88</v>
      </c>
      <c r="AA1718" s="20"/>
      <c r="AB1718" s="18" t="str">
        <f t="shared" si="302"/>
        <v>*</v>
      </c>
      <c r="AC1718" s="19" t="str">
        <f t="shared" si="303"/>
        <v/>
      </c>
      <c r="AD1718" s="18" t="str">
        <f t="shared" si="304"/>
        <v>GR</v>
      </c>
      <c r="AI1718" s="18" t="str">
        <f t="shared" si="305"/>
        <v/>
      </c>
      <c r="AJ1718" s="18" t="str">
        <f t="shared" si="306"/>
        <v/>
      </c>
      <c r="AK1718" s="18" t="str">
        <f t="shared" si="307"/>
        <v/>
      </c>
      <c r="AP1718" s="6" t="s">
        <v>278</v>
      </c>
      <c r="AT1718" s="10">
        <v>78.0949442395668</v>
      </c>
      <c r="AU1718" s="21"/>
      <c r="BC1718" s="22">
        <v>123</v>
      </c>
      <c r="BD1718" s="10">
        <v>0</v>
      </c>
    </row>
    <row r="1719" spans="1:56" ht="23.25" x14ac:dyDescent="0.25">
      <c r="A1719" s="6" t="s">
        <v>781</v>
      </c>
      <c r="B1719" s="26" t="s">
        <v>376</v>
      </c>
      <c r="C1719" s="39" t="s">
        <v>237</v>
      </c>
      <c r="D1719" s="10">
        <v>1000</v>
      </c>
      <c r="E1719" s="11">
        <v>11</v>
      </c>
      <c r="F1719" s="12">
        <v>4</v>
      </c>
      <c r="G1719" s="11">
        <v>10</v>
      </c>
      <c r="H1719" s="12">
        <v>5</v>
      </c>
      <c r="I1719" s="11">
        <v>4</v>
      </c>
      <c r="J1719" s="12">
        <v>1</v>
      </c>
      <c r="K1719" s="10">
        <v>4.9999999999998899E-2</v>
      </c>
      <c r="L1719" s="10">
        <v>-0.374999999999996</v>
      </c>
      <c r="M1719" s="14">
        <v>96.564264706704293</v>
      </c>
      <c r="N1719" s="14">
        <v>-0.76786764664788598</v>
      </c>
      <c r="O1719" s="15">
        <v>-1</v>
      </c>
      <c r="P1719" s="16">
        <v>4</v>
      </c>
      <c r="Q1719" s="10">
        <v>0.250000000000004</v>
      </c>
      <c r="R1719" s="10">
        <v>3.5</v>
      </c>
      <c r="S1719" s="10">
        <v>7</v>
      </c>
      <c r="T1719" s="6" t="s">
        <v>57</v>
      </c>
      <c r="U1719" s="6" t="s">
        <v>52</v>
      </c>
      <c r="V1719" s="18" t="str">
        <f>"" &amp; IF(AND(O1719&lt;=-1.5,NOT(ISBLANK(AF1719))),"Z","")</f>
        <v/>
      </c>
      <c r="W1719" s="19" t="str">
        <f t="shared" si="301"/>
        <v/>
      </c>
      <c r="X1719" s="6"/>
      <c r="AA1719" s="20"/>
      <c r="AB1719" s="18" t="str">
        <f t="shared" si="302"/>
        <v/>
      </c>
      <c r="AC1719" s="19" t="str">
        <f t="shared" si="303"/>
        <v>**</v>
      </c>
      <c r="AD1719" s="18" t="str">
        <f t="shared" si="304"/>
        <v>GR</v>
      </c>
      <c r="AI1719" s="18" t="str">
        <f t="shared" si="305"/>
        <v>$</v>
      </c>
      <c r="AJ1719" s="18" t="str">
        <f t="shared" si="306"/>
        <v/>
      </c>
      <c r="AK1719" s="18" t="str">
        <f t="shared" si="307"/>
        <v/>
      </c>
      <c r="AP1719" s="6" t="s">
        <v>354</v>
      </c>
      <c r="AT1719" s="10">
        <v>79.089264706704199</v>
      </c>
      <c r="AU1719" s="21"/>
      <c r="BC1719" s="22">
        <v>123</v>
      </c>
      <c r="BD1719" s="28">
        <v>2</v>
      </c>
    </row>
    <row r="1720" spans="1:56" ht="23.25" x14ac:dyDescent="0.25">
      <c r="A1720" s="6" t="s">
        <v>781</v>
      </c>
      <c r="B1720" s="26" t="s">
        <v>378</v>
      </c>
      <c r="C1720" s="39" t="s">
        <v>195</v>
      </c>
      <c r="D1720" s="10">
        <v>1200</v>
      </c>
      <c r="E1720" s="24">
        <v>8</v>
      </c>
      <c r="F1720" s="12">
        <v>4</v>
      </c>
      <c r="G1720" s="24">
        <v>6</v>
      </c>
      <c r="H1720" s="12">
        <v>2</v>
      </c>
      <c r="I1720" s="24">
        <v>3</v>
      </c>
      <c r="J1720" s="12">
        <v>2</v>
      </c>
      <c r="K1720" s="10">
        <v>1.4500000000000099</v>
      </c>
      <c r="L1720" s="10">
        <v>-0.37499999999998501</v>
      </c>
      <c r="M1720" s="14">
        <v>97.2259084956424</v>
      </c>
      <c r="N1720" s="29">
        <v>0.212954247821173</v>
      </c>
      <c r="O1720" s="15">
        <v>2</v>
      </c>
      <c r="P1720" s="33">
        <v>-0.25</v>
      </c>
      <c r="Q1720" s="10">
        <v>1.2000000000000099</v>
      </c>
      <c r="R1720" s="10">
        <v>0.999999999999996</v>
      </c>
      <c r="S1720" s="10">
        <v>21</v>
      </c>
      <c r="T1720" s="6" t="s">
        <v>90</v>
      </c>
      <c r="U1720" s="6" t="s">
        <v>52</v>
      </c>
      <c r="V1720" s="18" t="str">
        <f>"" &amp; IF(AND(O1720&lt;=-1.5,NOT(ISBLANK(AF1720))),"Z","")</f>
        <v/>
      </c>
      <c r="W1720" s="19" t="str">
        <f t="shared" si="301"/>
        <v/>
      </c>
      <c r="X1720" s="6"/>
      <c r="AA1720" s="20"/>
      <c r="AB1720" s="18" t="str">
        <f t="shared" si="302"/>
        <v/>
      </c>
      <c r="AC1720" s="19" t="str">
        <f t="shared" si="303"/>
        <v/>
      </c>
      <c r="AD1720" s="18" t="str">
        <f t="shared" si="304"/>
        <v>GR</v>
      </c>
      <c r="AI1720" s="18" t="str">
        <f t="shared" si="305"/>
        <v/>
      </c>
      <c r="AJ1720" s="18" t="str">
        <f t="shared" si="306"/>
        <v/>
      </c>
      <c r="AK1720" s="18" t="str">
        <f t="shared" si="307"/>
        <v/>
      </c>
      <c r="AP1720" s="6" t="s">
        <v>278</v>
      </c>
      <c r="AT1720" s="10">
        <v>80.425908495642403</v>
      </c>
      <c r="AU1720" s="21"/>
      <c r="BC1720" s="22">
        <v>126</v>
      </c>
      <c r="BD1720" s="10">
        <v>0</v>
      </c>
    </row>
    <row r="1721" spans="1:56" ht="23.25" x14ac:dyDescent="0.25">
      <c r="A1721" s="6" t="s">
        <v>781</v>
      </c>
      <c r="B1721" s="26" t="s">
        <v>246</v>
      </c>
      <c r="C1721" s="39" t="s">
        <v>237</v>
      </c>
      <c r="D1721" s="10">
        <v>1000</v>
      </c>
      <c r="E1721" s="24">
        <v>8</v>
      </c>
      <c r="F1721" s="12">
        <v>2</v>
      </c>
      <c r="G1721" s="24">
        <v>8</v>
      </c>
      <c r="H1721" s="12">
        <v>4</v>
      </c>
      <c r="I1721" s="24">
        <v>6</v>
      </c>
      <c r="J1721" s="12">
        <v>2</v>
      </c>
      <c r="K1721" s="10">
        <v>-0.30000000000000199</v>
      </c>
      <c r="L1721" s="10">
        <v>-1.50000000000001</v>
      </c>
      <c r="M1721" s="14">
        <v>94.737458841756293</v>
      </c>
      <c r="N1721" s="14">
        <v>-1.4812705791218399</v>
      </c>
      <c r="O1721" s="15">
        <v>-2</v>
      </c>
      <c r="P1721" s="16">
        <v>2.5</v>
      </c>
      <c r="Q1721" s="10">
        <v>0.74999999999999301</v>
      </c>
      <c r="R1721" s="10">
        <v>2.7999999999999901</v>
      </c>
      <c r="S1721" s="10">
        <v>11</v>
      </c>
      <c r="T1721" s="6" t="s">
        <v>111</v>
      </c>
      <c r="U1721" s="6" t="s">
        <v>52</v>
      </c>
      <c r="V1721" s="18" t="str">
        <f>"" &amp; IF(AND(O1721&lt;=-1.5,NOT(ISBLANK(AF1721))),"Z","")</f>
        <v/>
      </c>
      <c r="W1721" s="18" t="str">
        <f t="shared" si="301"/>
        <v/>
      </c>
      <c r="X1721" s="6"/>
      <c r="AB1721" s="18" t="str">
        <f t="shared" si="302"/>
        <v/>
      </c>
      <c r="AC1721" s="18" t="str">
        <f t="shared" si="303"/>
        <v/>
      </c>
      <c r="AD1721" s="18" t="str">
        <f t="shared" si="304"/>
        <v/>
      </c>
      <c r="AI1721" s="18" t="str">
        <f t="shared" si="305"/>
        <v/>
      </c>
      <c r="AJ1721" s="18" t="str">
        <f t="shared" si="306"/>
        <v/>
      </c>
      <c r="AK1721" s="18" t="str">
        <f t="shared" si="307"/>
        <v/>
      </c>
      <c r="AP1721" s="6" t="s">
        <v>256</v>
      </c>
      <c r="AT1721" s="10">
        <v>77.287458841756305</v>
      </c>
      <c r="BC1721" s="10">
        <v>121</v>
      </c>
      <c r="BD1721" s="10">
        <v>1</v>
      </c>
    </row>
    <row r="1722" spans="1:56" ht="23.25" x14ac:dyDescent="0.25">
      <c r="A1722" s="6" t="s">
        <v>781</v>
      </c>
      <c r="B1722" s="2" t="s">
        <v>381</v>
      </c>
      <c r="C1722" s="39" t="s">
        <v>293</v>
      </c>
      <c r="D1722" s="10">
        <v>1000</v>
      </c>
      <c r="E1722" s="24">
        <v>7</v>
      </c>
      <c r="F1722" s="12">
        <v>4</v>
      </c>
      <c r="G1722" s="24">
        <v>6</v>
      </c>
      <c r="H1722" s="12">
        <v>5</v>
      </c>
      <c r="I1722" s="24">
        <v>1</v>
      </c>
      <c r="J1722" s="12">
        <v>0</v>
      </c>
      <c r="K1722" s="10">
        <v>0.59999999999999598</v>
      </c>
      <c r="L1722" s="34">
        <v>1.19</v>
      </c>
      <c r="M1722" s="14">
        <v>98.892457863954903</v>
      </c>
      <c r="N1722" s="14">
        <v>-0.55377106802254195</v>
      </c>
      <c r="O1722" s="15">
        <v>-1</v>
      </c>
      <c r="P1722" s="16">
        <v>5.25</v>
      </c>
      <c r="Q1722" s="10">
        <v>-2.2000000000000099</v>
      </c>
      <c r="R1722" s="10">
        <v>1.99999999999999</v>
      </c>
      <c r="S1722" s="10">
        <v>31</v>
      </c>
      <c r="T1722" s="6" t="s">
        <v>111</v>
      </c>
      <c r="U1722" s="6" t="s">
        <v>52</v>
      </c>
      <c r="V1722" s="18" t="str">
        <f>"*" &amp; IF(AND(O1722&lt;=-1.5,NOT(ISBLANK(AF1722))),"Z","")</f>
        <v>*</v>
      </c>
      <c r="W1722" s="19" t="str">
        <f t="shared" si="301"/>
        <v/>
      </c>
      <c r="X1722" s="17" t="s">
        <v>88</v>
      </c>
      <c r="AA1722" s="20"/>
      <c r="AB1722" s="18" t="str">
        <f t="shared" si="302"/>
        <v/>
      </c>
      <c r="AC1722" s="19" t="str">
        <f t="shared" si="303"/>
        <v>*</v>
      </c>
      <c r="AD1722" s="18" t="str">
        <f t="shared" si="304"/>
        <v>G</v>
      </c>
      <c r="AI1722" s="18" t="str">
        <f t="shared" si="305"/>
        <v/>
      </c>
      <c r="AJ1722" s="18" t="str">
        <f t="shared" si="306"/>
        <v/>
      </c>
      <c r="AK1722" s="18" t="str">
        <f t="shared" si="307"/>
        <v/>
      </c>
      <c r="AP1722" s="6" t="s">
        <v>295</v>
      </c>
      <c r="AT1722" s="10">
        <v>81.392457863954903</v>
      </c>
      <c r="AU1722" s="21"/>
      <c r="BC1722" s="22">
        <v>124</v>
      </c>
      <c r="BD1722" s="10">
        <v>0</v>
      </c>
    </row>
    <row r="1723" spans="1:56" ht="23.25" x14ac:dyDescent="0.25">
      <c r="A1723" s="6" t="s">
        <v>781</v>
      </c>
      <c r="B1723" s="26" t="s">
        <v>253</v>
      </c>
      <c r="C1723" s="9" t="s">
        <v>210</v>
      </c>
      <c r="D1723" s="10">
        <v>1000</v>
      </c>
      <c r="E1723" s="24">
        <v>5</v>
      </c>
      <c r="F1723" s="12">
        <v>1</v>
      </c>
      <c r="G1723" s="24">
        <v>4</v>
      </c>
      <c r="H1723" s="12">
        <v>1</v>
      </c>
      <c r="I1723" s="24">
        <v>1</v>
      </c>
      <c r="J1723" s="12">
        <v>0</v>
      </c>
      <c r="K1723" s="10">
        <v>-0.54999999999999705</v>
      </c>
      <c r="L1723" s="13">
        <v>-0.52499999999998403</v>
      </c>
      <c r="M1723" s="14">
        <v>95.907162793948402</v>
      </c>
      <c r="N1723" s="14">
        <v>-2.0464186030258</v>
      </c>
      <c r="O1723" s="15">
        <v>0</v>
      </c>
      <c r="P1723" s="16">
        <v>1</v>
      </c>
      <c r="Q1723" s="10">
        <v>-0.60000000000000497</v>
      </c>
      <c r="R1723" s="13">
        <v>0.19999999999999599</v>
      </c>
      <c r="S1723" s="10">
        <v>4</v>
      </c>
      <c r="T1723" s="6" t="s">
        <v>65</v>
      </c>
      <c r="U1723" s="17" t="s">
        <v>25</v>
      </c>
      <c r="V1723" s="18" t="str">
        <f>"" &amp; IF(AND(O1723&lt;=-1.5,NOT(ISBLANK(AF1723))),"Z","")</f>
        <v/>
      </c>
      <c r="W1723" s="19" t="str">
        <f t="shared" si="301"/>
        <v/>
      </c>
      <c r="X1723" s="17" t="s">
        <v>88</v>
      </c>
      <c r="AA1723" s="20"/>
      <c r="AB1723" s="18" t="str">
        <f t="shared" si="302"/>
        <v/>
      </c>
      <c r="AC1723" s="19" t="str">
        <f t="shared" si="303"/>
        <v/>
      </c>
      <c r="AD1723" s="18" t="str">
        <f t="shared" si="304"/>
        <v>GR</v>
      </c>
      <c r="AI1723" s="18" t="str">
        <f t="shared" si="305"/>
        <v/>
      </c>
      <c r="AJ1723" s="18" t="str">
        <f t="shared" si="306"/>
        <v/>
      </c>
      <c r="AK1723" s="18" t="str">
        <f t="shared" si="307"/>
        <v/>
      </c>
      <c r="AP1723" s="6" t="s">
        <v>473</v>
      </c>
      <c r="AT1723" s="10">
        <v>84.907162793948402</v>
      </c>
      <c r="AU1723" s="21"/>
      <c r="BC1723" s="22">
        <v>127</v>
      </c>
      <c r="BD1723" s="10">
        <v>0</v>
      </c>
    </row>
    <row r="1724" spans="1:56" ht="23.25" x14ac:dyDescent="0.25">
      <c r="A1724" s="6" t="s">
        <v>781</v>
      </c>
      <c r="B1724" s="26" t="s">
        <v>265</v>
      </c>
      <c r="C1724" s="9" t="s">
        <v>219</v>
      </c>
      <c r="D1724" s="10">
        <v>1000</v>
      </c>
      <c r="E1724" s="11">
        <v>4</v>
      </c>
      <c r="F1724" s="12">
        <v>2</v>
      </c>
      <c r="G1724" s="11">
        <v>6</v>
      </c>
      <c r="H1724" s="12">
        <v>2</v>
      </c>
      <c r="I1724" s="11">
        <v>5</v>
      </c>
      <c r="J1724" s="12">
        <v>3</v>
      </c>
      <c r="K1724" s="10">
        <v>0</v>
      </c>
      <c r="L1724" s="34">
        <v>1.78125000000001</v>
      </c>
      <c r="M1724" s="14">
        <v>96.714496217247799</v>
      </c>
      <c r="N1724" s="29">
        <v>0.707248108623872</v>
      </c>
      <c r="O1724" s="15">
        <v>0</v>
      </c>
      <c r="P1724" s="33">
        <v>-0.5</v>
      </c>
      <c r="Q1724" s="10">
        <v>1.4500000000000099</v>
      </c>
      <c r="R1724" s="10">
        <v>1.1000000000000101</v>
      </c>
      <c r="S1724" s="10">
        <v>14</v>
      </c>
      <c r="T1724" s="6" t="s">
        <v>65</v>
      </c>
      <c r="U1724" s="17" t="s">
        <v>25</v>
      </c>
      <c r="V1724" s="18" t="str">
        <f>"" &amp; IF(AND(O1724&lt;=-1.5,NOT(ISBLANK(AF1724))),"Z","")</f>
        <v/>
      </c>
      <c r="W1724" s="19" t="str">
        <f t="shared" si="301"/>
        <v/>
      </c>
      <c r="X1724" s="6"/>
      <c r="AA1724" s="20"/>
      <c r="AB1724" s="18" t="str">
        <f t="shared" si="302"/>
        <v/>
      </c>
      <c r="AC1724" s="19" t="str">
        <f t="shared" si="303"/>
        <v/>
      </c>
      <c r="AD1724" s="18" t="str">
        <f t="shared" si="304"/>
        <v>GR</v>
      </c>
      <c r="AI1724" s="18" t="str">
        <f t="shared" si="305"/>
        <v/>
      </c>
      <c r="AJ1724" s="18" t="str">
        <f t="shared" si="306"/>
        <v/>
      </c>
      <c r="AK1724" s="18" t="str">
        <f t="shared" si="307"/>
        <v/>
      </c>
      <c r="AP1724" s="6" t="s">
        <v>108</v>
      </c>
      <c r="AT1724" s="10">
        <v>90.914496217247802</v>
      </c>
      <c r="AU1724" s="21"/>
      <c r="BC1724" s="22">
        <v>125</v>
      </c>
      <c r="BD1724" s="10">
        <v>0</v>
      </c>
    </row>
    <row r="1725" spans="1:56" ht="23.25" x14ac:dyDescent="0.25">
      <c r="A1725" s="6" t="s">
        <v>781</v>
      </c>
      <c r="B1725" s="26" t="s">
        <v>455</v>
      </c>
      <c r="C1725" s="9" t="s">
        <v>263</v>
      </c>
      <c r="D1725" s="10">
        <v>1000</v>
      </c>
      <c r="E1725" s="11">
        <v>7</v>
      </c>
      <c r="F1725" s="12">
        <v>2</v>
      </c>
      <c r="G1725" s="11">
        <v>6</v>
      </c>
      <c r="H1725" s="12">
        <v>2</v>
      </c>
      <c r="I1725" s="11">
        <v>4</v>
      </c>
      <c r="J1725" s="12">
        <v>3</v>
      </c>
      <c r="K1725" s="10">
        <v>0.30000000000000199</v>
      </c>
      <c r="L1725" s="13">
        <v>0.28571428571429502</v>
      </c>
      <c r="M1725" s="14">
        <v>92.548719427501894</v>
      </c>
      <c r="N1725" s="14">
        <v>-1.3256402862490499</v>
      </c>
      <c r="O1725" s="15">
        <v>0</v>
      </c>
      <c r="P1725" s="33">
        <v>-0.5</v>
      </c>
      <c r="Q1725" s="10">
        <v>-0.84999999999999098</v>
      </c>
      <c r="R1725" s="13">
        <v>-1.25</v>
      </c>
      <c r="S1725" s="10">
        <v>14</v>
      </c>
      <c r="T1725" s="6" t="s">
        <v>47</v>
      </c>
      <c r="U1725" s="17" t="s">
        <v>25</v>
      </c>
      <c r="V1725" s="18" t="str">
        <f>"" &amp; IF(AND(O1725&lt;=-1.5,NOT(ISBLANK(AF1725))),"Z","")</f>
        <v/>
      </c>
      <c r="W1725" s="18" t="str">
        <f t="shared" si="301"/>
        <v/>
      </c>
      <c r="X1725" s="6"/>
      <c r="AB1725" s="18" t="str">
        <f t="shared" si="302"/>
        <v/>
      </c>
      <c r="AC1725" s="18" t="str">
        <f t="shared" si="303"/>
        <v/>
      </c>
      <c r="AD1725" s="18" t="str">
        <f t="shared" si="304"/>
        <v/>
      </c>
      <c r="AI1725" s="18" t="str">
        <f t="shared" si="305"/>
        <v/>
      </c>
      <c r="AJ1725" s="18" t="str">
        <f t="shared" si="306"/>
        <v/>
      </c>
      <c r="AK1725" s="18" t="str">
        <f t="shared" si="307"/>
        <v/>
      </c>
      <c r="AP1725" s="6" t="s">
        <v>491</v>
      </c>
      <c r="AT1725" s="10">
        <v>85.848719427501905</v>
      </c>
      <c r="BC1725" s="10">
        <v>135</v>
      </c>
      <c r="BD1725" s="10">
        <v>0</v>
      </c>
    </row>
    <row r="1726" spans="1:56" ht="23.25" x14ac:dyDescent="0.25">
      <c r="A1726" s="6" t="s">
        <v>781</v>
      </c>
      <c r="B1726" s="26" t="s">
        <v>408</v>
      </c>
      <c r="C1726" s="39" t="s">
        <v>181</v>
      </c>
      <c r="D1726" s="10">
        <v>1000</v>
      </c>
      <c r="E1726" s="24">
        <v>7</v>
      </c>
      <c r="F1726" s="12">
        <v>3</v>
      </c>
      <c r="G1726" s="24">
        <v>7</v>
      </c>
      <c r="H1726" s="12">
        <v>6</v>
      </c>
      <c r="I1726" s="24">
        <v>6</v>
      </c>
      <c r="J1726" s="12">
        <v>2</v>
      </c>
      <c r="K1726" s="10">
        <v>0</v>
      </c>
      <c r="L1726" s="34">
        <v>3.07</v>
      </c>
      <c r="M1726" s="14">
        <v>99.225615544269601</v>
      </c>
      <c r="N1726" s="29">
        <v>1.16280777213483</v>
      </c>
      <c r="O1726" s="15">
        <v>-3</v>
      </c>
      <c r="P1726" s="16">
        <v>3.5</v>
      </c>
      <c r="Q1726" s="10">
        <v>-2.0000000000000102</v>
      </c>
      <c r="R1726" s="10">
        <v>0.84999999999999098</v>
      </c>
      <c r="S1726" s="10">
        <v>17</v>
      </c>
      <c r="T1726" s="6" t="s">
        <v>111</v>
      </c>
      <c r="U1726" s="6" t="s">
        <v>52</v>
      </c>
      <c r="V1726" s="18" t="str">
        <f>"*" &amp; IF(AND(O1726&lt;=-1.5,NOT(ISBLANK(AF1726))),"Z","")</f>
        <v>*</v>
      </c>
      <c r="W1726" s="19" t="str">
        <f t="shared" si="301"/>
        <v/>
      </c>
      <c r="X1726" s="6"/>
      <c r="AA1726" s="20"/>
      <c r="AB1726" s="18" t="str">
        <f t="shared" si="302"/>
        <v/>
      </c>
      <c r="AC1726" s="19" t="str">
        <f t="shared" si="303"/>
        <v/>
      </c>
      <c r="AD1726" s="18" t="str">
        <f t="shared" si="304"/>
        <v>GR</v>
      </c>
      <c r="AI1726" s="18" t="str">
        <f t="shared" si="305"/>
        <v/>
      </c>
      <c r="AJ1726" s="18" t="str">
        <f t="shared" si="306"/>
        <v/>
      </c>
      <c r="AK1726" s="18" t="str">
        <f t="shared" si="307"/>
        <v/>
      </c>
      <c r="AP1726" s="6" t="s">
        <v>122</v>
      </c>
      <c r="AT1726" s="10">
        <v>90.325615544269596</v>
      </c>
      <c r="AU1726" s="21"/>
      <c r="BC1726" s="22">
        <v>117</v>
      </c>
      <c r="BD1726" s="10">
        <v>0</v>
      </c>
    </row>
    <row r="1727" spans="1:56" ht="23.25" x14ac:dyDescent="0.25">
      <c r="A1727" s="6" t="s">
        <v>781</v>
      </c>
      <c r="B1727" s="26" t="s">
        <v>190</v>
      </c>
      <c r="C1727" s="39" t="s">
        <v>235</v>
      </c>
      <c r="D1727" s="10">
        <v>1000</v>
      </c>
      <c r="E1727" s="24">
        <v>8</v>
      </c>
      <c r="F1727" s="12">
        <v>3</v>
      </c>
      <c r="G1727" s="24">
        <v>7</v>
      </c>
      <c r="H1727" s="12">
        <v>5</v>
      </c>
      <c r="I1727" s="24">
        <v>5</v>
      </c>
      <c r="J1727" s="12">
        <v>2</v>
      </c>
      <c r="K1727" s="10">
        <v>-4.9999999999998899E-2</v>
      </c>
      <c r="L1727" s="34">
        <v>1.63</v>
      </c>
      <c r="M1727" s="14">
        <v>98.306730857896198</v>
      </c>
      <c r="N1727" s="29">
        <v>0.653365428948121</v>
      </c>
      <c r="O1727" s="15">
        <v>-2</v>
      </c>
      <c r="P1727" s="16">
        <v>3.25</v>
      </c>
      <c r="Q1727" s="10">
        <v>-2.1000000000000099</v>
      </c>
      <c r="R1727" s="10">
        <v>0.39999999999999097</v>
      </c>
      <c r="S1727" s="10">
        <v>21</v>
      </c>
      <c r="T1727" s="6" t="s">
        <v>57</v>
      </c>
      <c r="U1727" s="6" t="s">
        <v>52</v>
      </c>
      <c r="V1727" s="18" t="str">
        <f>"" &amp; IF(AND(O1727&lt;=-1.5,NOT(ISBLANK(AF1727))),"Z","")</f>
        <v/>
      </c>
      <c r="W1727" s="19" t="str">
        <f t="shared" si="301"/>
        <v/>
      </c>
      <c r="X1727" s="6"/>
      <c r="AA1727" s="20"/>
      <c r="AB1727" s="18" t="str">
        <f t="shared" si="302"/>
        <v/>
      </c>
      <c r="AC1727" s="19" t="str">
        <f t="shared" si="303"/>
        <v/>
      </c>
      <c r="AD1727" s="18" t="str">
        <f t="shared" si="304"/>
        <v>GR</v>
      </c>
      <c r="AI1727" s="18" t="str">
        <f t="shared" si="305"/>
        <v/>
      </c>
      <c r="AJ1727" s="18" t="str">
        <f t="shared" si="306"/>
        <v/>
      </c>
      <c r="AK1727" s="18" t="str">
        <f t="shared" si="307"/>
        <v/>
      </c>
      <c r="AP1727" s="6" t="s">
        <v>138</v>
      </c>
      <c r="AT1727" s="10">
        <v>87.181730857896198</v>
      </c>
      <c r="AU1727" s="21"/>
      <c r="BC1727" s="22">
        <v>135</v>
      </c>
      <c r="BD1727" s="10">
        <v>0</v>
      </c>
    </row>
    <row r="1728" spans="1:56" ht="23.25" x14ac:dyDescent="0.25">
      <c r="A1728" s="6" t="s">
        <v>781</v>
      </c>
      <c r="B1728" s="26" t="s">
        <v>80</v>
      </c>
      <c r="C1728" s="9" t="s">
        <v>203</v>
      </c>
      <c r="D1728" s="10">
        <v>1000</v>
      </c>
      <c r="E1728" s="24">
        <v>5</v>
      </c>
      <c r="F1728" s="12">
        <v>2</v>
      </c>
      <c r="G1728" s="24">
        <v>5</v>
      </c>
      <c r="H1728" s="12">
        <v>2</v>
      </c>
      <c r="I1728" s="24">
        <v>5</v>
      </c>
      <c r="J1728" s="12">
        <v>3</v>
      </c>
      <c r="K1728" s="10">
        <v>0.65000000000000402</v>
      </c>
      <c r="L1728" s="13">
        <v>-1.21874999999998</v>
      </c>
      <c r="M1728" s="14">
        <v>86.295255082709602</v>
      </c>
      <c r="N1728" s="14">
        <v>-4.7523724586452003</v>
      </c>
      <c r="O1728" s="15">
        <v>0</v>
      </c>
      <c r="P1728" s="33">
        <v>-1.25</v>
      </c>
      <c r="Q1728" s="10">
        <v>-1.2999999999999901</v>
      </c>
      <c r="R1728" s="13">
        <v>-2.19999999999999</v>
      </c>
      <c r="S1728" s="10">
        <v>18</v>
      </c>
      <c r="T1728" s="6" t="s">
        <v>65</v>
      </c>
      <c r="U1728" s="17" t="s">
        <v>25</v>
      </c>
      <c r="V1728" s="18" t="str">
        <f>"" &amp; IF(AND(O1728&lt;=-1.5,NOT(ISBLANK(AF1728))),"Z","")</f>
        <v/>
      </c>
      <c r="W1728" s="18" t="str">
        <f t="shared" si="301"/>
        <v/>
      </c>
      <c r="X1728" s="6"/>
      <c r="AB1728" s="18" t="str">
        <f t="shared" si="302"/>
        <v/>
      </c>
      <c r="AC1728" s="18" t="str">
        <f t="shared" si="303"/>
        <v/>
      </c>
      <c r="AD1728" s="18" t="str">
        <f t="shared" si="304"/>
        <v/>
      </c>
      <c r="AI1728" s="18" t="str">
        <f t="shared" si="305"/>
        <v/>
      </c>
      <c r="AJ1728" s="18" t="str">
        <f t="shared" si="306"/>
        <v/>
      </c>
      <c r="AK1728" s="18" t="str">
        <f t="shared" si="307"/>
        <v/>
      </c>
      <c r="AP1728" s="6" t="s">
        <v>155</v>
      </c>
      <c r="AT1728" s="10">
        <v>76.370255082709605</v>
      </c>
      <c r="BC1728" s="10">
        <v>115</v>
      </c>
      <c r="BD1728" s="10">
        <v>0</v>
      </c>
    </row>
    <row r="1729" spans="1:56" ht="23.25" x14ac:dyDescent="0.25">
      <c r="A1729" s="6" t="s">
        <v>781</v>
      </c>
      <c r="B1729" s="26" t="s">
        <v>191</v>
      </c>
      <c r="C1729" s="39" t="s">
        <v>237</v>
      </c>
      <c r="D1729" s="10">
        <v>1000</v>
      </c>
      <c r="E1729" s="24">
        <v>6</v>
      </c>
      <c r="F1729" s="12">
        <v>4</v>
      </c>
      <c r="G1729" s="24">
        <v>7</v>
      </c>
      <c r="H1729" s="12">
        <v>8</v>
      </c>
      <c r="I1729" s="24">
        <v>7</v>
      </c>
      <c r="J1729" s="12">
        <v>4</v>
      </c>
      <c r="K1729" s="10">
        <v>4.9999999999998899E-2</v>
      </c>
      <c r="L1729" s="34">
        <v>2.37</v>
      </c>
      <c r="M1729" s="14">
        <v>93.233698654367203</v>
      </c>
      <c r="N1729" s="14">
        <v>-3.3150672816404401E-2</v>
      </c>
      <c r="O1729" s="15">
        <v>-5</v>
      </c>
      <c r="P1729" s="16">
        <v>4.25</v>
      </c>
      <c r="Q1729" s="10">
        <v>-0.85000000000000897</v>
      </c>
      <c r="R1729" s="10">
        <v>2.6</v>
      </c>
      <c r="S1729" s="10">
        <v>3</v>
      </c>
      <c r="T1729" s="6" t="s">
        <v>111</v>
      </c>
      <c r="U1729" s="6" t="s">
        <v>52</v>
      </c>
      <c r="V1729" s="18" t="str">
        <f>"*" &amp; IF(AND(O1729&lt;=-1.5,NOT(ISBLANK(AF1729))),"Z","")</f>
        <v>*</v>
      </c>
      <c r="W1729" s="18" t="str">
        <f t="shared" si="301"/>
        <v/>
      </c>
      <c r="X1729" s="6"/>
      <c r="AB1729" s="18" t="str">
        <f t="shared" si="302"/>
        <v/>
      </c>
      <c r="AC1729" s="18" t="str">
        <f t="shared" si="303"/>
        <v/>
      </c>
      <c r="AD1729" s="18" t="str">
        <f t="shared" si="304"/>
        <v/>
      </c>
      <c r="AI1729" s="18" t="str">
        <f t="shared" si="305"/>
        <v/>
      </c>
      <c r="AJ1729" s="18" t="str">
        <f t="shared" si="306"/>
        <v/>
      </c>
      <c r="AK1729" s="18" t="str">
        <f t="shared" si="307"/>
        <v/>
      </c>
      <c r="AP1729" s="6" t="s">
        <v>205</v>
      </c>
      <c r="AT1729" s="10">
        <v>80.058698654367205</v>
      </c>
      <c r="BC1729" s="10">
        <v>126</v>
      </c>
      <c r="BD1729" s="10">
        <v>1</v>
      </c>
    </row>
    <row r="1730" spans="1:56" ht="23.25" x14ac:dyDescent="0.25">
      <c r="A1730" s="6" t="s">
        <v>781</v>
      </c>
      <c r="B1730" s="26" t="s">
        <v>368</v>
      </c>
      <c r="C1730" s="39" t="s">
        <v>195</v>
      </c>
      <c r="D1730" s="10">
        <v>1200</v>
      </c>
      <c r="E1730" s="11">
        <v>7</v>
      </c>
      <c r="F1730" s="12">
        <v>4</v>
      </c>
      <c r="G1730" s="11">
        <v>7</v>
      </c>
      <c r="H1730" s="12">
        <v>4</v>
      </c>
      <c r="I1730" s="11">
        <v>9</v>
      </c>
      <c r="J1730" s="12">
        <v>3</v>
      </c>
      <c r="K1730" s="10">
        <v>-0.59999999999998699</v>
      </c>
      <c r="L1730" s="10">
        <v>-1.9666666666666399</v>
      </c>
      <c r="M1730" s="14">
        <v>89.530856156979695</v>
      </c>
      <c r="N1730" s="14">
        <v>-2.68457192151011</v>
      </c>
      <c r="O1730" s="15">
        <v>0</v>
      </c>
      <c r="P1730" s="16">
        <v>1</v>
      </c>
      <c r="Q1730" s="10">
        <v>0.89999999999999902</v>
      </c>
      <c r="R1730" s="10">
        <v>1.75000000000001</v>
      </c>
      <c r="S1730" s="10">
        <v>21</v>
      </c>
      <c r="T1730" s="6" t="s">
        <v>111</v>
      </c>
      <c r="U1730" s="6" t="s">
        <v>52</v>
      </c>
      <c r="V1730" s="18" t="str">
        <f>"" &amp; IF(AND(O1730&lt;=-1.5,NOT(ISBLANK(AF1730))),"Z","")</f>
        <v/>
      </c>
      <c r="W1730" s="18" t="str">
        <f t="shared" si="301"/>
        <v/>
      </c>
      <c r="X1730" s="6"/>
      <c r="AB1730" s="18" t="str">
        <f t="shared" si="302"/>
        <v/>
      </c>
      <c r="AC1730" s="18" t="str">
        <f t="shared" si="303"/>
        <v/>
      </c>
      <c r="AD1730" s="18" t="str">
        <f t="shared" si="304"/>
        <v/>
      </c>
      <c r="AI1730" s="18" t="str">
        <f t="shared" si="305"/>
        <v/>
      </c>
      <c r="AJ1730" s="18" t="str">
        <f t="shared" si="306"/>
        <v/>
      </c>
      <c r="AK1730" s="18" t="str">
        <f t="shared" si="307"/>
        <v/>
      </c>
      <c r="AP1730" s="6" t="s">
        <v>454</v>
      </c>
      <c r="AT1730" s="10">
        <v>76.255856156979803</v>
      </c>
      <c r="BC1730" s="10">
        <v>129</v>
      </c>
      <c r="BD1730" s="10">
        <v>0</v>
      </c>
    </row>
    <row r="1731" spans="1:56" ht="23.25" x14ac:dyDescent="0.25">
      <c r="A1731" s="6" t="s">
        <v>782</v>
      </c>
      <c r="B1731" s="6" t="s">
        <v>223</v>
      </c>
      <c r="C1731" s="9" t="s">
        <v>276</v>
      </c>
      <c r="D1731" s="10">
        <v>1600</v>
      </c>
      <c r="E1731" s="24">
        <v>12</v>
      </c>
      <c r="F1731" s="12">
        <v>6</v>
      </c>
      <c r="G1731" s="24">
        <v>11</v>
      </c>
      <c r="H1731" s="12">
        <v>4</v>
      </c>
      <c r="I1731" s="24">
        <v>7</v>
      </c>
      <c r="J1731" s="12">
        <v>3</v>
      </c>
      <c r="K1731" s="10">
        <v>0.65000000000001301</v>
      </c>
      <c r="L1731" s="13">
        <v>-2.5166666666666</v>
      </c>
      <c r="M1731" s="14">
        <v>90.952144369656494</v>
      </c>
      <c r="N1731" s="14">
        <v>-2.2239278151717898</v>
      </c>
      <c r="O1731" s="15">
        <v>2</v>
      </c>
      <c r="P1731" s="16">
        <v>1.5</v>
      </c>
      <c r="Q1731" s="10">
        <v>-0.50000000000000699</v>
      </c>
      <c r="R1731" s="13">
        <v>0.60000000000000497</v>
      </c>
      <c r="T1731" s="6" t="s">
        <v>57</v>
      </c>
      <c r="U1731" s="6" t="s">
        <v>52</v>
      </c>
      <c r="V1731" s="18" t="str">
        <f>"" &amp; IF(AND(O1731&lt;=-1.5,NOT(ISBLANK(AF1731))),"Z","")</f>
        <v/>
      </c>
      <c r="W1731" s="18" t="str">
        <f t="shared" si="301"/>
        <v/>
      </c>
      <c r="X1731" s="6"/>
      <c r="AB1731" s="18" t="str">
        <f t="shared" si="302"/>
        <v>*</v>
      </c>
      <c r="AC1731" s="18" t="str">
        <f t="shared" si="303"/>
        <v/>
      </c>
      <c r="AD1731" s="18" t="str">
        <f t="shared" si="304"/>
        <v/>
      </c>
      <c r="AI1731" s="18" t="str">
        <f t="shared" si="305"/>
        <v/>
      </c>
      <c r="AJ1731" s="18" t="str">
        <f t="shared" si="306"/>
        <v/>
      </c>
      <c r="AK1731" s="18" t="str">
        <f t="shared" si="307"/>
        <v/>
      </c>
      <c r="AP1731" s="6" t="s">
        <v>543</v>
      </c>
      <c r="AT1731" s="10">
        <v>77.927144369656403</v>
      </c>
      <c r="BC1731" s="10">
        <v>133</v>
      </c>
      <c r="BD1731" s="10">
        <v>0</v>
      </c>
    </row>
    <row r="1732" spans="1:56" ht="23.25" x14ac:dyDescent="0.25">
      <c r="A1732" s="6" t="s">
        <v>782</v>
      </c>
      <c r="B1732" s="26" t="s">
        <v>265</v>
      </c>
      <c r="C1732" s="9" t="s">
        <v>210</v>
      </c>
      <c r="D1732" s="10">
        <v>1600</v>
      </c>
      <c r="E1732" s="24">
        <v>10</v>
      </c>
      <c r="F1732" s="12">
        <v>6</v>
      </c>
      <c r="G1732" s="24">
        <v>9</v>
      </c>
      <c r="H1732" s="12">
        <v>4</v>
      </c>
      <c r="I1732" s="24">
        <v>12</v>
      </c>
      <c r="J1732" s="12">
        <v>4</v>
      </c>
      <c r="K1732" s="10">
        <v>2.0500000000000198</v>
      </c>
      <c r="L1732" s="10">
        <v>-0.224999999999973</v>
      </c>
      <c r="M1732" s="14">
        <v>94.279854325990399</v>
      </c>
      <c r="N1732" s="29">
        <v>0.73992716299521499</v>
      </c>
      <c r="O1732" s="15">
        <v>2</v>
      </c>
      <c r="P1732" s="33">
        <v>-0.5</v>
      </c>
      <c r="Q1732" s="10">
        <v>1.6</v>
      </c>
      <c r="R1732" s="10">
        <v>1.19999999999999</v>
      </c>
      <c r="S1732" s="10">
        <v>21</v>
      </c>
      <c r="T1732" s="6" t="s">
        <v>111</v>
      </c>
      <c r="U1732" s="6" t="s">
        <v>52</v>
      </c>
      <c r="V1732" s="18" t="str">
        <f>"*" &amp; IF(AND(O1732&lt;=-1.5,NOT(ISBLANK(AF1732))),"Z","")</f>
        <v>*</v>
      </c>
      <c r="W1732" s="18" t="str">
        <f t="shared" si="301"/>
        <v/>
      </c>
      <c r="X1732" s="6"/>
      <c r="AB1732" s="18" t="str">
        <f t="shared" si="302"/>
        <v/>
      </c>
      <c r="AC1732" s="18" t="str">
        <f t="shared" si="303"/>
        <v/>
      </c>
      <c r="AD1732" s="18" t="str">
        <f t="shared" si="304"/>
        <v/>
      </c>
      <c r="AI1732" s="18" t="str">
        <f t="shared" si="305"/>
        <v/>
      </c>
      <c r="AJ1732" s="18" t="str">
        <f t="shared" si="306"/>
        <v/>
      </c>
      <c r="AK1732" s="18" t="str">
        <f t="shared" si="307"/>
        <v/>
      </c>
      <c r="AP1732" s="6" t="s">
        <v>610</v>
      </c>
      <c r="AT1732" s="10">
        <v>83.229854325990402</v>
      </c>
      <c r="BC1732" s="10">
        <v>131</v>
      </c>
      <c r="BD1732" s="10">
        <v>0</v>
      </c>
    </row>
    <row r="1733" spans="1:56" ht="23.25" x14ac:dyDescent="0.25">
      <c r="A1733" s="6" t="s">
        <v>782</v>
      </c>
      <c r="B1733" s="26" t="s">
        <v>266</v>
      </c>
      <c r="C1733" s="9" t="s">
        <v>210</v>
      </c>
      <c r="D1733" s="10">
        <v>1600</v>
      </c>
      <c r="E1733" s="11">
        <v>10</v>
      </c>
      <c r="F1733" s="12">
        <v>6</v>
      </c>
      <c r="G1733" s="11">
        <v>11</v>
      </c>
      <c r="H1733" s="12">
        <v>4</v>
      </c>
      <c r="I1733" s="11">
        <v>6</v>
      </c>
      <c r="J1733" s="12">
        <v>2</v>
      </c>
      <c r="K1733" s="10">
        <v>4.0999999999999996</v>
      </c>
      <c r="L1733" s="10">
        <v>-0.64999999999997704</v>
      </c>
      <c r="M1733" s="14">
        <v>95.288926559965404</v>
      </c>
      <c r="N1733" s="14">
        <v>-0.70553672001722101</v>
      </c>
      <c r="O1733" s="15">
        <v>2</v>
      </c>
      <c r="P1733" s="16">
        <v>1.5</v>
      </c>
      <c r="Q1733" s="10">
        <v>0.60000000000000497</v>
      </c>
      <c r="R1733" s="10">
        <v>1.74999999999999</v>
      </c>
      <c r="S1733" s="10">
        <v>28</v>
      </c>
      <c r="T1733" s="6" t="s">
        <v>111</v>
      </c>
      <c r="U1733" s="6" t="s">
        <v>52</v>
      </c>
      <c r="V1733" s="18" t="str">
        <f>"" &amp; IF(AND(O1733&lt;=-1.5,NOT(ISBLANK(AF1733))),"Z","")</f>
        <v/>
      </c>
      <c r="W1733" s="19" t="str">
        <f t="shared" si="301"/>
        <v/>
      </c>
      <c r="X1733" s="6"/>
      <c r="AA1733" s="20"/>
      <c r="AB1733" s="18" t="str">
        <f t="shared" si="302"/>
        <v>*</v>
      </c>
      <c r="AC1733" s="19" t="str">
        <f t="shared" si="303"/>
        <v>**</v>
      </c>
      <c r="AD1733" s="18" t="str">
        <f t="shared" si="304"/>
        <v>GR</v>
      </c>
      <c r="AI1733" s="18" t="str">
        <f t="shared" si="305"/>
        <v>$</v>
      </c>
      <c r="AJ1733" s="18" t="str">
        <f t="shared" si="306"/>
        <v/>
      </c>
      <c r="AK1733" s="18" t="str">
        <f t="shared" si="307"/>
        <v/>
      </c>
      <c r="AP1733" s="6" t="s">
        <v>519</v>
      </c>
      <c r="AT1733" s="10">
        <v>81.5889265599656</v>
      </c>
      <c r="AU1733" s="21"/>
      <c r="BC1733" s="22">
        <v>130</v>
      </c>
      <c r="BD1733" s="10">
        <v>0</v>
      </c>
    </row>
    <row r="1734" spans="1:56" ht="23.25" x14ac:dyDescent="0.25">
      <c r="A1734" s="6" t="s">
        <v>782</v>
      </c>
      <c r="B1734" s="26" t="s">
        <v>134</v>
      </c>
      <c r="C1734" s="9" t="s">
        <v>276</v>
      </c>
      <c r="D1734" s="10">
        <v>1800</v>
      </c>
      <c r="E1734" s="11">
        <v>11</v>
      </c>
      <c r="F1734" s="12">
        <v>6</v>
      </c>
      <c r="G1734" s="11">
        <v>8</v>
      </c>
      <c r="H1734" s="12">
        <v>6</v>
      </c>
      <c r="I1734" s="11">
        <v>8</v>
      </c>
      <c r="J1734" s="12">
        <v>5</v>
      </c>
      <c r="K1734" s="10">
        <v>7.2500000000000497</v>
      </c>
      <c r="L1734" s="10">
        <v>0</v>
      </c>
      <c r="M1734" s="14">
        <v>1168.1761063947799</v>
      </c>
      <c r="N1734" s="29">
        <v>3.8053197387952799E-2</v>
      </c>
      <c r="O1734" s="15">
        <v>0</v>
      </c>
      <c r="P1734" s="16">
        <v>1.5</v>
      </c>
      <c r="Q1734" s="10">
        <v>-3.7999999999999901</v>
      </c>
      <c r="R1734" s="10">
        <v>0.200000000000014</v>
      </c>
      <c r="S1734" s="10">
        <v>28</v>
      </c>
      <c r="T1734" s="6" t="s">
        <v>57</v>
      </c>
      <c r="U1734" s="6" t="s">
        <v>52</v>
      </c>
      <c r="V1734" s="18" t="str">
        <f>"" &amp; IF(AND(O1734&lt;=-1.5,NOT(ISBLANK(AF1734))),"Z","")</f>
        <v/>
      </c>
      <c r="W1734" s="18" t="str">
        <f t="shared" si="301"/>
        <v/>
      </c>
      <c r="X1734" s="6"/>
      <c r="AB1734" s="18" t="str">
        <f t="shared" si="302"/>
        <v/>
      </c>
      <c r="AC1734" s="18" t="str">
        <f t="shared" si="303"/>
        <v/>
      </c>
      <c r="AD1734" s="18" t="str">
        <f t="shared" si="304"/>
        <v/>
      </c>
      <c r="AI1734" s="18" t="str">
        <f t="shared" si="305"/>
        <v/>
      </c>
      <c r="AJ1734" s="18" t="str">
        <f t="shared" si="306"/>
        <v/>
      </c>
      <c r="AK1734" s="18" t="str">
        <f t="shared" si="307"/>
        <v/>
      </c>
      <c r="AP1734" s="6" t="s">
        <v>205</v>
      </c>
      <c r="AT1734" s="10">
        <v>80.951106394775906</v>
      </c>
      <c r="BC1734" s="10">
        <v>129</v>
      </c>
      <c r="BD1734" s="10">
        <v>-1274</v>
      </c>
    </row>
    <row r="1735" spans="1:56" ht="23.25" x14ac:dyDescent="0.25">
      <c r="A1735" s="6" t="s">
        <v>782</v>
      </c>
      <c r="B1735" s="31" t="s">
        <v>303</v>
      </c>
      <c r="C1735" s="9" t="s">
        <v>216</v>
      </c>
      <c r="D1735" s="10">
        <v>1800</v>
      </c>
      <c r="E1735" s="11">
        <v>13</v>
      </c>
      <c r="F1735" s="12">
        <v>9</v>
      </c>
      <c r="G1735" s="11">
        <v>13</v>
      </c>
      <c r="H1735" s="12">
        <v>5</v>
      </c>
      <c r="I1735" s="11">
        <v>9</v>
      </c>
      <c r="J1735" s="12">
        <v>6</v>
      </c>
      <c r="K1735" s="10">
        <v>5.6500000000000101</v>
      </c>
      <c r="L1735" s="34">
        <v>4.43333333333333</v>
      </c>
      <c r="M1735" s="14">
        <v>90.196389984980797</v>
      </c>
      <c r="N1735" s="29">
        <v>9.8194992490405794E-2</v>
      </c>
      <c r="O1735" s="35">
        <v>4</v>
      </c>
      <c r="P1735" s="33">
        <v>-1.5</v>
      </c>
      <c r="Q1735" s="10">
        <v>1.30000000000001</v>
      </c>
      <c r="R1735" s="10">
        <v>0.10000000000001601</v>
      </c>
      <c r="S1735" s="25">
        <v>42</v>
      </c>
      <c r="T1735" s="6" t="s">
        <v>57</v>
      </c>
      <c r="U1735" s="6" t="s">
        <v>52</v>
      </c>
      <c r="V1735" s="18" t="str">
        <f>"" &amp; IF(AND(O1735&lt;=-1.5,NOT(ISBLANK(AF1735))),"Z","")</f>
        <v/>
      </c>
      <c r="W1735" s="18" t="str">
        <f t="shared" si="301"/>
        <v/>
      </c>
      <c r="X1735" s="6"/>
      <c r="AB1735" s="18" t="str">
        <f t="shared" si="302"/>
        <v/>
      </c>
      <c r="AC1735" s="18" t="str">
        <f t="shared" si="303"/>
        <v/>
      </c>
      <c r="AD1735" s="18" t="str">
        <f t="shared" si="304"/>
        <v/>
      </c>
      <c r="AI1735" s="18" t="str">
        <f t="shared" si="305"/>
        <v/>
      </c>
      <c r="AJ1735" s="18" t="str">
        <f t="shared" si="306"/>
        <v/>
      </c>
      <c r="AK1735" s="18" t="str">
        <f t="shared" si="307"/>
        <v/>
      </c>
      <c r="AP1735" s="6" t="s">
        <v>437</v>
      </c>
      <c r="AT1735" s="10">
        <v>76.821389984980797</v>
      </c>
      <c r="BC1735" s="10">
        <v>124</v>
      </c>
      <c r="BD1735" s="10">
        <v>0</v>
      </c>
    </row>
    <row r="1736" spans="1:56" ht="23.25" x14ac:dyDescent="0.25">
      <c r="A1736" s="6" t="s">
        <v>783</v>
      </c>
      <c r="B1736" s="6" t="s">
        <v>349</v>
      </c>
      <c r="C1736" s="9" t="s">
        <v>258</v>
      </c>
      <c r="D1736" s="10">
        <v>1400</v>
      </c>
      <c r="E1736" s="24">
        <v>6</v>
      </c>
      <c r="F1736" s="12">
        <v>4</v>
      </c>
      <c r="G1736" s="24">
        <v>7</v>
      </c>
      <c r="H1736" s="12">
        <v>3</v>
      </c>
      <c r="I1736" s="24">
        <v>13</v>
      </c>
      <c r="J1736" s="12">
        <v>10</v>
      </c>
      <c r="K1736" s="10">
        <v>-0.64999999999997704</v>
      </c>
      <c r="L1736" s="13">
        <v>0.48000000000004001</v>
      </c>
      <c r="M1736" s="14">
        <v>85.468489267509497</v>
      </c>
      <c r="N1736" s="29">
        <v>0.38424463375477602</v>
      </c>
      <c r="O1736" s="15">
        <v>1</v>
      </c>
      <c r="P1736" s="33">
        <v>-6.75</v>
      </c>
      <c r="Q1736" s="10">
        <v>2.6499999999999901</v>
      </c>
      <c r="R1736" s="13">
        <v>-2.80000000000001</v>
      </c>
      <c r="T1736" s="6" t="s">
        <v>111</v>
      </c>
      <c r="U1736" s="17" t="s">
        <v>25</v>
      </c>
      <c r="V1736" s="18" t="str">
        <f>"" &amp; IF(AND(O1736&lt;=-1.5,NOT(ISBLANK(AF1736))),"Z","")</f>
        <v/>
      </c>
      <c r="W1736" s="18" t="str">
        <f t="shared" si="301"/>
        <v/>
      </c>
      <c r="X1736" s="6"/>
      <c r="AB1736" s="18" t="str">
        <f t="shared" si="302"/>
        <v/>
      </c>
      <c r="AC1736" s="18" t="str">
        <f t="shared" si="303"/>
        <v/>
      </c>
      <c r="AD1736" s="18" t="str">
        <f t="shared" si="304"/>
        <v/>
      </c>
      <c r="AI1736" s="18" t="str">
        <f t="shared" si="305"/>
        <v/>
      </c>
      <c r="AJ1736" s="18" t="str">
        <f t="shared" si="306"/>
        <v/>
      </c>
      <c r="AK1736" s="18" t="str">
        <f t="shared" si="307"/>
        <v/>
      </c>
      <c r="AP1736" s="6" t="s">
        <v>784</v>
      </c>
      <c r="AT1736" s="10">
        <v>62.518489267509601</v>
      </c>
      <c r="BC1736" s="10">
        <v>128</v>
      </c>
      <c r="BD1736" s="10">
        <v>0</v>
      </c>
    </row>
    <row r="1737" spans="1:56" ht="23.25" x14ac:dyDescent="0.25">
      <c r="A1737" s="6" t="s">
        <v>783</v>
      </c>
      <c r="B1737" s="26" t="s">
        <v>148</v>
      </c>
      <c r="C1737" s="9" t="s">
        <v>258</v>
      </c>
      <c r="D1737" s="10">
        <v>1400</v>
      </c>
      <c r="E1737" s="24">
        <v>9</v>
      </c>
      <c r="F1737" s="12">
        <v>5</v>
      </c>
      <c r="G1737" s="24">
        <v>11</v>
      </c>
      <c r="H1737" s="12">
        <v>3</v>
      </c>
      <c r="I1737" s="24">
        <v>12</v>
      </c>
      <c r="J1737" s="12">
        <v>6</v>
      </c>
      <c r="K1737" s="10">
        <v>-0.79999999999998295</v>
      </c>
      <c r="L1737" s="13">
        <v>-1.8142857142856901</v>
      </c>
      <c r="M1737" s="14">
        <v>82.995461541598104</v>
      </c>
      <c r="N1737" s="14">
        <v>-3.4022692292009502</v>
      </c>
      <c r="O1737" s="15">
        <v>2</v>
      </c>
      <c r="P1737" s="33">
        <v>-3</v>
      </c>
      <c r="Q1737" s="10">
        <v>1.6</v>
      </c>
      <c r="R1737" s="13">
        <v>-0.89999999999999902</v>
      </c>
      <c r="S1737" s="10">
        <v>27</v>
      </c>
      <c r="T1737" s="6" t="s">
        <v>57</v>
      </c>
      <c r="U1737" s="6" t="s">
        <v>52</v>
      </c>
      <c r="V1737" s="18" t="str">
        <f>"" &amp; IF(AND(O1737&lt;=-1.5,NOT(ISBLANK(AF1737))),"Z","")</f>
        <v/>
      </c>
      <c r="W1737" s="18" t="str">
        <f t="shared" si="301"/>
        <v/>
      </c>
      <c r="X1737" s="6"/>
      <c r="AB1737" s="18" t="str">
        <f t="shared" si="302"/>
        <v/>
      </c>
      <c r="AC1737" s="18" t="str">
        <f t="shared" si="303"/>
        <v/>
      </c>
      <c r="AD1737" s="18" t="str">
        <f t="shared" si="304"/>
        <v/>
      </c>
      <c r="AI1737" s="18" t="str">
        <f t="shared" si="305"/>
        <v/>
      </c>
      <c r="AJ1737" s="18" t="str">
        <f t="shared" si="306"/>
        <v/>
      </c>
      <c r="AK1737" s="18" t="str">
        <f t="shared" si="307"/>
        <v/>
      </c>
      <c r="AP1737" s="6" t="s">
        <v>785</v>
      </c>
      <c r="AT1737" s="10">
        <v>57.3204615415981</v>
      </c>
      <c r="BC1737" s="10">
        <v>125</v>
      </c>
      <c r="BD1737" s="10">
        <v>0</v>
      </c>
    </row>
    <row r="1738" spans="1:56" ht="23.25" x14ac:dyDescent="0.25">
      <c r="A1738" s="6" t="s">
        <v>783</v>
      </c>
      <c r="B1738" s="26" t="s">
        <v>117</v>
      </c>
      <c r="C1738" s="9" t="s">
        <v>260</v>
      </c>
      <c r="D1738" s="10">
        <v>1000</v>
      </c>
      <c r="E1738" s="11">
        <v>12</v>
      </c>
      <c r="F1738" s="12">
        <v>6</v>
      </c>
      <c r="G1738" s="11">
        <v>13</v>
      </c>
      <c r="H1738" s="12">
        <v>8</v>
      </c>
      <c r="I1738" s="11">
        <v>12</v>
      </c>
      <c r="J1738" s="12">
        <v>8</v>
      </c>
      <c r="K1738" s="10">
        <v>0.999999999999996</v>
      </c>
      <c r="L1738" s="34">
        <v>2.0333333333333101</v>
      </c>
      <c r="M1738" s="14">
        <v>92.454886871889002</v>
      </c>
      <c r="N1738" s="29">
        <v>2.1274434359445098</v>
      </c>
      <c r="O1738" s="15">
        <v>-3</v>
      </c>
      <c r="P1738" s="16">
        <v>0.75</v>
      </c>
      <c r="Q1738" s="10">
        <v>0.40000000000000902</v>
      </c>
      <c r="R1738" s="10">
        <v>1.1000000000000101</v>
      </c>
      <c r="S1738" s="10">
        <v>15</v>
      </c>
      <c r="T1738" s="6" t="s">
        <v>57</v>
      </c>
      <c r="U1738" s="6" t="s">
        <v>52</v>
      </c>
      <c r="V1738" s="18" t="str">
        <f>"*" &amp; IF(AND(O1738&lt;=-1.5,NOT(ISBLANK(AF1738))),"Z","")</f>
        <v>*</v>
      </c>
      <c r="W1738" s="18" t="str">
        <f t="shared" ref="W1738:W1764" si="309">IF(AND(ISNUMBER(AS1738),VALUE(AS1738)&gt;=3,VALUE(P1738)&gt;=-0.5),IF(AND(VALUE(M1738)&gt;=94,VALUE(M1738)&lt;444), IF(VALUE(L1738)&gt;=2,"***","**"),"*"),"")</f>
        <v/>
      </c>
      <c r="X1738" s="6"/>
      <c r="AB1738" s="18" t="str">
        <f t="shared" ref="AB1738:AB1764" si="310">IF(AND(O1738&gt;=2,P1738&gt;=0),IF(AND(ISNUMBER(AS1738),VALUE(AS1738)&gt;=3),IF(LEN(AF1738)&gt;0,"***","**"),"*"),"")</f>
        <v/>
      </c>
      <c r="AC1738" s="18" t="str">
        <f t="shared" ref="AC1738:AC1764" si="311">IF(OR(G1738-I1738&gt;=5,P1738&gt;4.9,AND(G1738-I1738&gt;=1,P1738&gt;5)),IF(L1738&lt;-3,"***",IF(L1738&lt;0,"**","*")),"")</f>
        <v/>
      </c>
      <c r="AD1738" s="18" t="str">
        <f t="shared" ref="AD1738:AD1764" si="312">IF(AND(OR(I1738=1,I1738=2,I1738=3,I1738=4),M1738&gt;=97.5),"G",IF(OR(AND(J1738&lt;=3,I1738&lt;8,P1738&gt;-1.6,M1738&gt;=95,M1738&lt;300),AND(OR(I1738=1,I1738=2,I1738=3),M1738&lt;97.5)),"GR",""))</f>
        <v/>
      </c>
      <c r="AI1738" s="18" t="str">
        <f t="shared" ref="AI1738:AI1764" si="313">IF(LEN(AD1738)&gt;0,IF(AC1738="**","$",IF(AC1738="***",IF(LEN(AF1738)&gt;0,"$$$","$$"),"")),"")</f>
        <v/>
      </c>
      <c r="AJ1738" s="18" t="str">
        <f t="shared" ref="AJ1738:AJ1764" si="314">IF(LEN(AD1738)&gt;0,IF(AND(W1738="**",U1738="*"),IF(LEN(AF1738)&gt;0,"$$$","$$"),IF(AB1738="***","$$$",IF(AND(AB1738="**",U1738="*"),"$$",IF(AND(OR(W1738="**",W1738="***"),LEN(AF1738)&gt;0),"$$","")))),IF(AND(OR(W1738="**",W1738="***"),LEN(AF1738)&gt;0),"$$",""))</f>
        <v/>
      </c>
      <c r="AK1738" s="18" t="str">
        <f t="shared" ref="AK1738:AK1764" si="315">IF(LEN(AD1738)&gt;0,IF(Y1738="**","$$",IF(Y1738="***","$$$",IF(W1738="***",IF(OR(U1738="***",LEN(AF1738)&gt;0),"$$$",""),""))),"")</f>
        <v/>
      </c>
      <c r="AP1738" s="6" t="s">
        <v>446</v>
      </c>
      <c r="AT1738" s="10">
        <v>64.504886871888999</v>
      </c>
      <c r="BC1738" s="10">
        <v>121</v>
      </c>
      <c r="BD1738" s="10">
        <v>0</v>
      </c>
    </row>
    <row r="1739" spans="1:56" ht="23.25" x14ac:dyDescent="0.25">
      <c r="A1739" s="6" t="s">
        <v>783</v>
      </c>
      <c r="B1739" s="31" t="s">
        <v>275</v>
      </c>
      <c r="C1739" s="9" t="s">
        <v>258</v>
      </c>
      <c r="D1739" s="10">
        <v>1200</v>
      </c>
      <c r="E1739" s="11">
        <v>3</v>
      </c>
      <c r="F1739" s="12">
        <v>4</v>
      </c>
      <c r="G1739" s="11">
        <v>3</v>
      </c>
      <c r="H1739" s="12">
        <v>3</v>
      </c>
      <c r="I1739" s="11">
        <v>5</v>
      </c>
      <c r="J1739" s="12">
        <v>2</v>
      </c>
      <c r="K1739" s="10">
        <v>2.2999999999999998</v>
      </c>
      <c r="L1739" s="34">
        <v>1.95</v>
      </c>
      <c r="M1739" s="14">
        <v>99.260479483675098</v>
      </c>
      <c r="N1739" s="29">
        <v>1.3802397418375301</v>
      </c>
      <c r="O1739" s="15">
        <v>1</v>
      </c>
      <c r="P1739" s="16">
        <v>0.5</v>
      </c>
      <c r="Q1739" s="10">
        <v>-0.75000000000001099</v>
      </c>
      <c r="R1739" s="10">
        <v>-0.30000000000001098</v>
      </c>
      <c r="S1739" s="25">
        <v>41</v>
      </c>
      <c r="T1739" s="6" t="s">
        <v>786</v>
      </c>
      <c r="U1739" s="6" t="s">
        <v>52</v>
      </c>
      <c r="V1739" s="18" t="str">
        <f>"*" &amp; IF(AND(O1739&lt;=-1.5,NOT(ISBLANK(AF1739))),"Z","")</f>
        <v>*</v>
      </c>
      <c r="W1739" s="19" t="str">
        <f t="shared" si="309"/>
        <v/>
      </c>
      <c r="X1739" s="6"/>
      <c r="AA1739" s="20"/>
      <c r="AB1739" s="18" t="str">
        <f t="shared" si="310"/>
        <v/>
      </c>
      <c r="AC1739" s="19" t="str">
        <f t="shared" si="311"/>
        <v/>
      </c>
      <c r="AD1739" s="18" t="str">
        <f t="shared" si="312"/>
        <v>GR</v>
      </c>
      <c r="AI1739" s="18" t="str">
        <f t="shared" si="313"/>
        <v/>
      </c>
      <c r="AJ1739" s="18" t="str">
        <f t="shared" si="314"/>
        <v/>
      </c>
      <c r="AK1739" s="18" t="str">
        <f t="shared" si="315"/>
        <v/>
      </c>
      <c r="AP1739" s="6" t="s">
        <v>452</v>
      </c>
      <c r="AT1739" s="10">
        <v>71.885479483675098</v>
      </c>
      <c r="AU1739" s="21"/>
      <c r="BC1739" s="22">
        <v>123</v>
      </c>
      <c r="BD1739" s="10">
        <v>0</v>
      </c>
    </row>
    <row r="1740" spans="1:56" ht="23.25" x14ac:dyDescent="0.25">
      <c r="A1740" s="6" t="s">
        <v>783</v>
      </c>
      <c r="B1740" s="23" t="s">
        <v>449</v>
      </c>
      <c r="C1740" s="39" t="s">
        <v>373</v>
      </c>
      <c r="D1740" s="10">
        <v>1200</v>
      </c>
      <c r="E1740" s="24">
        <v>5</v>
      </c>
      <c r="F1740" s="12">
        <v>4</v>
      </c>
      <c r="G1740" s="24">
        <v>5</v>
      </c>
      <c r="H1740" s="12">
        <v>4</v>
      </c>
      <c r="I1740" s="24">
        <v>7</v>
      </c>
      <c r="J1740" s="12">
        <v>5</v>
      </c>
      <c r="K1740" s="10">
        <v>1.2999999999999901</v>
      </c>
      <c r="L1740" s="34">
        <v>1.91</v>
      </c>
      <c r="M1740" s="14">
        <v>94.945637342411501</v>
      </c>
      <c r="N1740" s="29">
        <v>1.4228186712058</v>
      </c>
      <c r="O1740" s="15">
        <v>0</v>
      </c>
      <c r="P1740" s="33">
        <v>-1</v>
      </c>
      <c r="Q1740" s="10">
        <v>-0.999999999999996</v>
      </c>
      <c r="R1740" s="10">
        <v>-1.74999999999999</v>
      </c>
      <c r="S1740" s="25">
        <v>95</v>
      </c>
      <c r="T1740" s="6" t="s">
        <v>247</v>
      </c>
      <c r="U1740" s="6" t="s">
        <v>52</v>
      </c>
      <c r="V1740" s="18" t="str">
        <f>"" &amp; IF(AND(O1740&lt;=-1.5,NOT(ISBLANK(AF1740))),"Z","")</f>
        <v/>
      </c>
      <c r="W1740" s="18" t="str">
        <f t="shared" si="309"/>
        <v/>
      </c>
      <c r="X1740" s="6"/>
      <c r="AB1740" s="18" t="str">
        <f t="shared" si="310"/>
        <v/>
      </c>
      <c r="AC1740" s="18" t="str">
        <f t="shared" si="311"/>
        <v/>
      </c>
      <c r="AD1740" s="18" t="str">
        <f t="shared" si="312"/>
        <v/>
      </c>
      <c r="AI1740" s="18" t="str">
        <f t="shared" si="313"/>
        <v/>
      </c>
      <c r="AJ1740" s="18" t="str">
        <f t="shared" si="314"/>
        <v/>
      </c>
      <c r="AK1740" s="18" t="str">
        <f t="shared" si="315"/>
        <v/>
      </c>
      <c r="AP1740" s="6" t="s">
        <v>579</v>
      </c>
      <c r="AT1740" s="10">
        <v>66.345637342411607</v>
      </c>
      <c r="BC1740" s="10">
        <v>119</v>
      </c>
      <c r="BD1740" s="10">
        <v>0</v>
      </c>
    </row>
    <row r="1741" spans="1:56" ht="23.25" x14ac:dyDescent="0.25">
      <c r="A1741" s="6" t="s">
        <v>783</v>
      </c>
      <c r="B1741" s="26" t="s">
        <v>397</v>
      </c>
      <c r="C1741" s="37" t="s">
        <v>371</v>
      </c>
      <c r="D1741" s="10">
        <v>1650</v>
      </c>
      <c r="E1741" s="24">
        <v>6</v>
      </c>
      <c r="F1741" s="12">
        <v>3</v>
      </c>
      <c r="G1741" s="24">
        <v>6</v>
      </c>
      <c r="H1741" s="12">
        <v>4</v>
      </c>
      <c r="I1741" s="24">
        <v>1</v>
      </c>
      <c r="J1741" s="12">
        <v>0</v>
      </c>
      <c r="K1741" s="10">
        <v>-0.95000000000002405</v>
      </c>
      <c r="L1741" s="13">
        <v>0.42500000000000399</v>
      </c>
      <c r="M1741" s="14">
        <v>96.743437625828406</v>
      </c>
      <c r="N1741" s="14">
        <v>-1.62828118708582</v>
      </c>
      <c r="O1741" s="15">
        <v>0</v>
      </c>
      <c r="P1741" s="16">
        <v>3.5</v>
      </c>
      <c r="Q1741" s="10">
        <v>-3.95</v>
      </c>
      <c r="R1741" s="13">
        <v>-1.1499999999999999</v>
      </c>
      <c r="S1741" s="10">
        <v>14</v>
      </c>
      <c r="T1741" s="6" t="s">
        <v>47</v>
      </c>
      <c r="U1741" s="17" t="s">
        <v>25</v>
      </c>
      <c r="V1741" s="18" t="str">
        <f>"" &amp; IF(AND(O1741&lt;=-1.5,NOT(ISBLANK(AF1741))),"Z","")</f>
        <v/>
      </c>
      <c r="W1741" s="19" t="str">
        <f t="shared" si="309"/>
        <v/>
      </c>
      <c r="X1741" s="17" t="s">
        <v>88</v>
      </c>
      <c r="AA1741" s="20"/>
      <c r="AB1741" s="18" t="str">
        <f t="shared" si="310"/>
        <v/>
      </c>
      <c r="AC1741" s="19" t="str">
        <f t="shared" si="311"/>
        <v>*</v>
      </c>
      <c r="AD1741" s="18" t="str">
        <f t="shared" si="312"/>
        <v>GR</v>
      </c>
      <c r="AI1741" s="18" t="str">
        <f t="shared" si="313"/>
        <v/>
      </c>
      <c r="AJ1741" s="18" t="str">
        <f t="shared" si="314"/>
        <v/>
      </c>
      <c r="AK1741" s="18" t="str">
        <f t="shared" si="315"/>
        <v/>
      </c>
      <c r="AP1741" s="6" t="s">
        <v>787</v>
      </c>
      <c r="AT1741" s="10">
        <v>68.243437625828406</v>
      </c>
      <c r="AU1741" s="21"/>
      <c r="BC1741" s="22">
        <v>119</v>
      </c>
      <c r="BD1741" s="10">
        <v>0</v>
      </c>
    </row>
    <row r="1742" spans="1:56" ht="23.25" x14ac:dyDescent="0.25">
      <c r="A1742" s="6" t="s">
        <v>783</v>
      </c>
      <c r="B1742" s="26" t="s">
        <v>200</v>
      </c>
      <c r="C1742" s="37" t="s">
        <v>371</v>
      </c>
      <c r="D1742" s="10">
        <v>1650</v>
      </c>
      <c r="E1742" s="24">
        <v>6</v>
      </c>
      <c r="F1742" s="12">
        <v>2</v>
      </c>
      <c r="G1742" s="24">
        <v>4</v>
      </c>
      <c r="H1742" s="12">
        <v>1</v>
      </c>
      <c r="I1742" s="24">
        <v>3</v>
      </c>
      <c r="J1742" s="12">
        <v>3</v>
      </c>
      <c r="K1742" s="10">
        <v>4.8499999999999899</v>
      </c>
      <c r="L1742" s="13">
        <v>0.275000000000034</v>
      </c>
      <c r="M1742" s="14">
        <v>95.950496034222994</v>
      </c>
      <c r="N1742" s="29">
        <v>0.37524801711143102</v>
      </c>
      <c r="O1742" s="15">
        <v>1</v>
      </c>
      <c r="P1742" s="33">
        <v>-1.75</v>
      </c>
      <c r="Q1742" s="10">
        <v>-0.74999999999999301</v>
      </c>
      <c r="R1742" s="13">
        <v>-2.15</v>
      </c>
      <c r="S1742" s="10">
        <v>17</v>
      </c>
      <c r="T1742" s="6" t="s">
        <v>65</v>
      </c>
      <c r="U1742" s="17" t="s">
        <v>25</v>
      </c>
      <c r="V1742" s="18" t="str">
        <f>"" &amp; IF(AND(O1742&lt;=-1.5,NOT(ISBLANK(AF1742))),"Z","")</f>
        <v/>
      </c>
      <c r="W1742" s="19" t="str">
        <f t="shared" si="309"/>
        <v/>
      </c>
      <c r="X1742" s="6"/>
      <c r="AA1742" s="20"/>
      <c r="AB1742" s="18" t="str">
        <f t="shared" si="310"/>
        <v/>
      </c>
      <c r="AC1742" s="19" t="str">
        <f t="shared" si="311"/>
        <v/>
      </c>
      <c r="AD1742" s="18" t="str">
        <f t="shared" si="312"/>
        <v>GR</v>
      </c>
      <c r="AI1742" s="18" t="str">
        <f t="shared" si="313"/>
        <v/>
      </c>
      <c r="AJ1742" s="18" t="str">
        <f t="shared" si="314"/>
        <v/>
      </c>
      <c r="AK1742" s="18" t="str">
        <f t="shared" si="315"/>
        <v/>
      </c>
      <c r="AP1742" s="6" t="s">
        <v>788</v>
      </c>
      <c r="AT1742" s="10">
        <v>70.750496034222905</v>
      </c>
      <c r="AU1742" s="21"/>
      <c r="BC1742" s="22">
        <v>126</v>
      </c>
      <c r="BD1742" s="10">
        <v>0</v>
      </c>
    </row>
    <row r="1743" spans="1:56" ht="23.25" x14ac:dyDescent="0.25">
      <c r="A1743" s="6" t="s">
        <v>783</v>
      </c>
      <c r="B1743" s="26" t="s">
        <v>253</v>
      </c>
      <c r="C1743" s="37" t="s">
        <v>371</v>
      </c>
      <c r="D1743" s="10">
        <v>1800</v>
      </c>
      <c r="E1743" s="24">
        <v>3</v>
      </c>
      <c r="F1743" s="12">
        <v>3</v>
      </c>
      <c r="G1743" s="24">
        <v>3</v>
      </c>
      <c r="H1743" s="12">
        <v>3</v>
      </c>
      <c r="I1743" s="24">
        <v>4</v>
      </c>
      <c r="J1743" s="12">
        <v>3</v>
      </c>
      <c r="K1743" s="10">
        <v>6.9000000000000101</v>
      </c>
      <c r="L1743" s="13">
        <v>0.41666666666671398</v>
      </c>
      <c r="M1743" s="14">
        <v>93.163644985653093</v>
      </c>
      <c r="N1743" s="14">
        <v>-0.868177507173442</v>
      </c>
      <c r="O1743" s="15">
        <v>0</v>
      </c>
      <c r="P1743" s="16">
        <v>0</v>
      </c>
      <c r="Q1743" s="10">
        <v>-3.85</v>
      </c>
      <c r="R1743" s="13">
        <v>-3.80000000000001</v>
      </c>
      <c r="S1743" s="10">
        <v>22</v>
      </c>
      <c r="T1743" s="30" t="s">
        <v>72</v>
      </c>
      <c r="U1743" s="17" t="s">
        <v>25</v>
      </c>
      <c r="V1743" s="18" t="str">
        <f>"" &amp; IF(AND(O1743&lt;=-1.5,NOT(ISBLANK(AF1743))),"Z","")</f>
        <v/>
      </c>
      <c r="W1743" s="18" t="str">
        <f t="shared" si="309"/>
        <v/>
      </c>
      <c r="X1743" s="6"/>
      <c r="AB1743" s="18" t="str">
        <f t="shared" si="310"/>
        <v/>
      </c>
      <c r="AC1743" s="18" t="str">
        <f t="shared" si="311"/>
        <v/>
      </c>
      <c r="AD1743" s="18" t="str">
        <f t="shared" si="312"/>
        <v/>
      </c>
      <c r="AI1743" s="18" t="str">
        <f t="shared" si="313"/>
        <v/>
      </c>
      <c r="AJ1743" s="18" t="str">
        <f t="shared" si="314"/>
        <v/>
      </c>
      <c r="AK1743" s="18" t="str">
        <f t="shared" si="315"/>
        <v/>
      </c>
      <c r="AP1743" s="6" t="s">
        <v>438</v>
      </c>
      <c r="AT1743" s="10">
        <v>68.388644985653102</v>
      </c>
      <c r="BC1743" s="10">
        <v>126</v>
      </c>
      <c r="BD1743" s="10">
        <v>-1</v>
      </c>
    </row>
    <row r="1744" spans="1:56" ht="23.25" x14ac:dyDescent="0.25">
      <c r="A1744" s="6" t="s">
        <v>783</v>
      </c>
      <c r="B1744" s="26" t="s">
        <v>487</v>
      </c>
      <c r="C1744" s="37" t="s">
        <v>371</v>
      </c>
      <c r="D1744" s="10">
        <v>1650</v>
      </c>
      <c r="E1744" s="24">
        <v>5</v>
      </c>
      <c r="F1744" s="12">
        <v>2</v>
      </c>
      <c r="G1744" s="24">
        <v>3</v>
      </c>
      <c r="H1744" s="12">
        <v>2</v>
      </c>
      <c r="I1744" s="24">
        <v>1</v>
      </c>
      <c r="J1744" s="12">
        <v>0</v>
      </c>
      <c r="K1744" s="10">
        <v>-1.75000000000001</v>
      </c>
      <c r="L1744" s="10">
        <v>-2.3749999999999898</v>
      </c>
      <c r="M1744" s="14">
        <v>99.978594031262105</v>
      </c>
      <c r="N1744" s="14">
        <v>-1.07029843689332E-2</v>
      </c>
      <c r="O1744" s="15">
        <v>0</v>
      </c>
      <c r="P1744" s="16">
        <v>1.75</v>
      </c>
      <c r="Q1744" s="10">
        <v>0.89999999999999902</v>
      </c>
      <c r="R1744" s="10">
        <v>2.2999999999999998</v>
      </c>
      <c r="S1744" s="10">
        <v>17</v>
      </c>
      <c r="T1744" s="6" t="s">
        <v>54</v>
      </c>
      <c r="U1744" s="17" t="s">
        <v>25</v>
      </c>
      <c r="V1744" s="18" t="str">
        <f>"*" &amp; IF(AND(O1744&lt;=-1.5,NOT(ISBLANK(AF1744))),"Z","")</f>
        <v>*</v>
      </c>
      <c r="W1744" s="19" t="str">
        <f t="shared" si="309"/>
        <v/>
      </c>
      <c r="X1744" s="6"/>
      <c r="AA1744" s="20"/>
      <c r="AB1744" s="18" t="str">
        <f t="shared" si="310"/>
        <v/>
      </c>
      <c r="AC1744" s="19" t="str">
        <f t="shared" si="311"/>
        <v/>
      </c>
      <c r="AD1744" s="18" t="str">
        <f t="shared" si="312"/>
        <v>G</v>
      </c>
      <c r="AI1744" s="18" t="str">
        <f t="shared" si="313"/>
        <v/>
      </c>
      <c r="AJ1744" s="18" t="str">
        <f t="shared" si="314"/>
        <v/>
      </c>
      <c r="AK1744" s="18" t="str">
        <f t="shared" si="315"/>
        <v/>
      </c>
      <c r="AP1744" s="6" t="s">
        <v>789</v>
      </c>
      <c r="AT1744" s="10">
        <v>74.978594031262105</v>
      </c>
      <c r="AU1744" s="21"/>
      <c r="BC1744" s="22">
        <v>124</v>
      </c>
      <c r="BD1744" s="10">
        <v>0</v>
      </c>
    </row>
    <row r="1745" spans="1:56" ht="23.25" x14ac:dyDescent="0.25">
      <c r="A1745" s="6" t="s">
        <v>783</v>
      </c>
      <c r="B1745" s="31" t="s">
        <v>280</v>
      </c>
      <c r="C1745" s="37" t="s">
        <v>371</v>
      </c>
      <c r="D1745" s="10">
        <v>1650</v>
      </c>
      <c r="E1745" s="11">
        <v>7</v>
      </c>
      <c r="F1745" s="12">
        <v>4</v>
      </c>
      <c r="G1745" s="11">
        <v>8</v>
      </c>
      <c r="H1745" s="12">
        <v>4</v>
      </c>
      <c r="I1745" s="11">
        <v>1</v>
      </c>
      <c r="J1745" s="12">
        <v>0</v>
      </c>
      <c r="K1745" s="10">
        <v>4.5499999999999803</v>
      </c>
      <c r="L1745" s="13">
        <v>0</v>
      </c>
      <c r="M1745" s="29">
        <v>101.74755592845401</v>
      </c>
      <c r="N1745" s="29">
        <v>0.87377796422693199</v>
      </c>
      <c r="O1745" s="15">
        <v>0</v>
      </c>
      <c r="P1745" s="16">
        <v>3.75</v>
      </c>
      <c r="Q1745" s="10">
        <v>-3.9000000000000101</v>
      </c>
      <c r="R1745" s="13">
        <v>-0.89999999999999902</v>
      </c>
      <c r="S1745" s="25">
        <v>39</v>
      </c>
      <c r="T1745" s="6" t="s">
        <v>90</v>
      </c>
      <c r="U1745" s="17" t="s">
        <v>25</v>
      </c>
      <c r="V1745" s="18" t="str">
        <f>"" &amp; IF(AND(O1745&lt;=-1.5,NOT(ISBLANK(AF1745))),"Z","")</f>
        <v/>
      </c>
      <c r="W1745" s="19" t="str">
        <f t="shared" si="309"/>
        <v/>
      </c>
      <c r="X1745" s="17" t="s">
        <v>217</v>
      </c>
      <c r="AA1745" s="20"/>
      <c r="AB1745" s="18" t="str">
        <f t="shared" si="310"/>
        <v/>
      </c>
      <c r="AC1745" s="19" t="str">
        <f t="shared" si="311"/>
        <v>*</v>
      </c>
      <c r="AD1745" s="19" t="str">
        <f t="shared" si="312"/>
        <v>G</v>
      </c>
      <c r="AI1745" s="18" t="str">
        <f t="shared" si="313"/>
        <v/>
      </c>
      <c r="AJ1745" s="18" t="str">
        <f t="shared" si="314"/>
        <v/>
      </c>
      <c r="AK1745" s="18" t="str">
        <f t="shared" si="315"/>
        <v/>
      </c>
      <c r="AP1745" s="6" t="s">
        <v>790</v>
      </c>
      <c r="AT1745" s="10">
        <v>82.247555928453906</v>
      </c>
      <c r="AU1745" s="21"/>
      <c r="BC1745" s="22">
        <v>132</v>
      </c>
      <c r="BD1745" s="10">
        <v>0</v>
      </c>
    </row>
    <row r="1746" spans="1:56" ht="23.25" x14ac:dyDescent="0.25">
      <c r="A1746" s="6" t="s">
        <v>783</v>
      </c>
      <c r="B1746" s="26" t="s">
        <v>402</v>
      </c>
      <c r="C1746" s="37" t="s">
        <v>393</v>
      </c>
      <c r="D1746" s="10">
        <v>1650</v>
      </c>
      <c r="E1746" s="24">
        <v>4</v>
      </c>
      <c r="F1746" s="12">
        <v>4</v>
      </c>
      <c r="G1746" s="24">
        <v>4</v>
      </c>
      <c r="H1746" s="12">
        <v>2</v>
      </c>
      <c r="I1746" s="24">
        <v>1</v>
      </c>
      <c r="J1746" s="12">
        <v>0</v>
      </c>
      <c r="K1746" s="10">
        <v>2.9500000000000202</v>
      </c>
      <c r="L1746" s="15">
        <v>3.1333333333333502</v>
      </c>
      <c r="M1746" s="14">
        <v>94.785254239318803</v>
      </c>
      <c r="N1746" s="14">
        <v>-2.6073728803405798</v>
      </c>
      <c r="O1746" s="35">
        <v>2</v>
      </c>
      <c r="P1746" s="16">
        <v>2</v>
      </c>
      <c r="Q1746" s="10">
        <v>-10.55</v>
      </c>
      <c r="R1746" s="13">
        <v>-8.9499999999999993</v>
      </c>
      <c r="S1746" s="10">
        <v>17</v>
      </c>
      <c r="T1746" s="6" t="s">
        <v>51</v>
      </c>
      <c r="U1746" s="6" t="s">
        <v>52</v>
      </c>
      <c r="V1746" s="18" t="str">
        <f>"" &amp; IF(AND(O1746&lt;=-1.5,NOT(ISBLANK(AF1746))),"Z","")</f>
        <v/>
      </c>
      <c r="W1746" s="19" t="str">
        <f t="shared" si="309"/>
        <v/>
      </c>
      <c r="X1746" s="6"/>
      <c r="AA1746" s="20"/>
      <c r="AB1746" s="19" t="str">
        <f t="shared" si="310"/>
        <v>*</v>
      </c>
      <c r="AC1746" s="19" t="str">
        <f t="shared" si="311"/>
        <v/>
      </c>
      <c r="AD1746" s="18" t="str">
        <f t="shared" si="312"/>
        <v>GR</v>
      </c>
      <c r="AI1746" s="18" t="str">
        <f t="shared" si="313"/>
        <v/>
      </c>
      <c r="AJ1746" s="18" t="str">
        <f t="shared" si="314"/>
        <v/>
      </c>
      <c r="AK1746" s="18" t="str">
        <f t="shared" si="315"/>
        <v/>
      </c>
      <c r="AP1746" s="6" t="s">
        <v>519</v>
      </c>
      <c r="AT1746" s="10">
        <v>74.785254239318803</v>
      </c>
      <c r="AU1746" s="21"/>
      <c r="BC1746" s="22">
        <v>113</v>
      </c>
      <c r="BD1746" s="10">
        <v>-1</v>
      </c>
    </row>
    <row r="1747" spans="1:56" ht="23.25" x14ac:dyDescent="0.25">
      <c r="A1747" s="6" t="s">
        <v>783</v>
      </c>
      <c r="B1747" s="26" t="s">
        <v>269</v>
      </c>
      <c r="C1747" s="37" t="s">
        <v>393</v>
      </c>
      <c r="D1747" s="10">
        <v>1650</v>
      </c>
      <c r="E1747" s="24">
        <v>4</v>
      </c>
      <c r="F1747" s="12">
        <v>3</v>
      </c>
      <c r="G1747" s="24">
        <v>5</v>
      </c>
      <c r="H1747" s="12">
        <v>3</v>
      </c>
      <c r="I1747" s="24">
        <v>4</v>
      </c>
      <c r="J1747" s="12">
        <v>2</v>
      </c>
      <c r="K1747" s="10">
        <v>-5.4499999999999797</v>
      </c>
      <c r="L1747" s="10">
        <v>-2.7749999999999599</v>
      </c>
      <c r="M1747" s="14">
        <v>90.875392655785305</v>
      </c>
      <c r="N1747" s="14">
        <v>-3.0123036721073499</v>
      </c>
      <c r="O1747" s="15">
        <v>0</v>
      </c>
      <c r="P1747" s="16">
        <v>1.25</v>
      </c>
      <c r="Q1747" s="10">
        <v>4.3500000000000103</v>
      </c>
      <c r="R1747" s="10">
        <v>5.3999999999999897</v>
      </c>
      <c r="S1747" s="10">
        <v>18</v>
      </c>
      <c r="T1747" s="6" t="s">
        <v>65</v>
      </c>
      <c r="U1747" s="17" t="s">
        <v>25</v>
      </c>
      <c r="V1747" s="18" t="str">
        <f>"" &amp; IF(AND(O1747&lt;=-1.5,NOT(ISBLANK(AF1747))),"Z","")</f>
        <v/>
      </c>
      <c r="W1747" s="18" t="str">
        <f t="shared" si="309"/>
        <v/>
      </c>
      <c r="X1747" s="6"/>
      <c r="AB1747" s="18" t="str">
        <f t="shared" si="310"/>
        <v/>
      </c>
      <c r="AC1747" s="18" t="str">
        <f t="shared" si="311"/>
        <v/>
      </c>
      <c r="AD1747" s="18" t="str">
        <f t="shared" si="312"/>
        <v/>
      </c>
      <c r="AI1747" s="18" t="str">
        <f t="shared" si="313"/>
        <v/>
      </c>
      <c r="AJ1747" s="18" t="str">
        <f t="shared" si="314"/>
        <v/>
      </c>
      <c r="AK1747" s="18" t="str">
        <f t="shared" si="315"/>
        <v/>
      </c>
      <c r="AP1747" s="6" t="s">
        <v>543</v>
      </c>
      <c r="AT1747" s="10">
        <v>79.475392655785299</v>
      </c>
      <c r="BC1747" s="10">
        <v>122</v>
      </c>
      <c r="BD1747" s="10">
        <v>2</v>
      </c>
    </row>
    <row r="1748" spans="1:56" ht="23.25" x14ac:dyDescent="0.25">
      <c r="A1748" s="6" t="s">
        <v>783</v>
      </c>
      <c r="B1748" s="26" t="s">
        <v>442</v>
      </c>
      <c r="C1748" s="37" t="s">
        <v>393</v>
      </c>
      <c r="D1748" s="10">
        <v>1650</v>
      </c>
      <c r="E1748" s="11">
        <v>7</v>
      </c>
      <c r="F1748" s="12">
        <v>4</v>
      </c>
      <c r="G1748" s="11">
        <v>5</v>
      </c>
      <c r="H1748" s="12">
        <v>4</v>
      </c>
      <c r="I1748" s="11">
        <v>2</v>
      </c>
      <c r="J1748" s="12">
        <v>0</v>
      </c>
      <c r="K1748" s="10">
        <v>-4.0999999999999703</v>
      </c>
      <c r="L1748" s="10">
        <v>-2.7624999999999398</v>
      </c>
      <c r="M1748" s="14">
        <v>95.528551362691005</v>
      </c>
      <c r="N1748" s="14">
        <v>-2.1857243186544699</v>
      </c>
      <c r="O1748" s="15">
        <v>0</v>
      </c>
      <c r="P1748" s="16">
        <v>3.55</v>
      </c>
      <c r="Q1748" s="10">
        <v>2.7999999999999901</v>
      </c>
      <c r="R1748" s="10">
        <v>5.7499999999999902</v>
      </c>
      <c r="S1748" s="10">
        <v>24</v>
      </c>
      <c r="T1748" s="6" t="s">
        <v>47</v>
      </c>
      <c r="U1748" s="17" t="s">
        <v>25</v>
      </c>
      <c r="V1748" s="18" t="str">
        <f>"*" &amp; IF(AND(O1748&lt;=-1.5,NOT(ISBLANK(AF1748))),"Z","")</f>
        <v>*</v>
      </c>
      <c r="W1748" s="19" t="str">
        <f t="shared" si="309"/>
        <v/>
      </c>
      <c r="X1748" s="6"/>
      <c r="AA1748" s="20"/>
      <c r="AB1748" s="18" t="str">
        <f t="shared" si="310"/>
        <v/>
      </c>
      <c r="AC1748" s="19" t="str">
        <f t="shared" si="311"/>
        <v/>
      </c>
      <c r="AD1748" s="18" t="str">
        <f t="shared" si="312"/>
        <v>GR</v>
      </c>
      <c r="AI1748" s="18" t="str">
        <f t="shared" si="313"/>
        <v/>
      </c>
      <c r="AJ1748" s="18" t="str">
        <f t="shared" si="314"/>
        <v/>
      </c>
      <c r="AK1748" s="18" t="str">
        <f t="shared" si="315"/>
        <v/>
      </c>
      <c r="AP1748" s="6" t="s">
        <v>519</v>
      </c>
      <c r="AT1748" s="10">
        <v>80.828551362691101</v>
      </c>
      <c r="AU1748" s="21"/>
      <c r="BC1748" s="22">
        <v>120</v>
      </c>
      <c r="BD1748" s="28">
        <v>2</v>
      </c>
    </row>
    <row r="1749" spans="1:56" ht="23.25" x14ac:dyDescent="0.25">
      <c r="A1749" s="6" t="s">
        <v>791</v>
      </c>
      <c r="B1749" s="6" t="s">
        <v>126</v>
      </c>
      <c r="C1749" s="9" t="s">
        <v>210</v>
      </c>
      <c r="D1749" s="10">
        <v>1200</v>
      </c>
      <c r="E1749" s="11">
        <v>10</v>
      </c>
      <c r="F1749" s="12">
        <v>6</v>
      </c>
      <c r="G1749" s="11">
        <v>11</v>
      </c>
      <c r="H1749" s="12">
        <v>6</v>
      </c>
      <c r="I1749" s="11">
        <v>6</v>
      </c>
      <c r="J1749" s="12">
        <v>5</v>
      </c>
      <c r="K1749" s="10">
        <v>-0.80000000000000104</v>
      </c>
      <c r="L1749" s="10">
        <v>-1.6</v>
      </c>
      <c r="M1749" s="14">
        <v>93.373548869141104</v>
      </c>
      <c r="N1749" s="29">
        <v>0.43677443457056597</v>
      </c>
      <c r="O1749" s="15">
        <v>0</v>
      </c>
      <c r="P1749" s="16">
        <v>1.5</v>
      </c>
      <c r="Q1749" s="10">
        <v>2.15</v>
      </c>
      <c r="R1749" s="10">
        <v>3.4</v>
      </c>
      <c r="T1749" s="6" t="s">
        <v>57</v>
      </c>
      <c r="U1749" s="6" t="s">
        <v>52</v>
      </c>
      <c r="V1749" s="18" t="str">
        <f>"" &amp; IF(AND(O1749&lt;=-1.5,NOT(ISBLANK(AF1749))),"Z","")</f>
        <v/>
      </c>
      <c r="W1749" s="18" t="str">
        <f t="shared" si="309"/>
        <v/>
      </c>
      <c r="X1749" s="6"/>
      <c r="AB1749" s="18" t="str">
        <f t="shared" si="310"/>
        <v/>
      </c>
      <c r="AC1749" s="18" t="str">
        <f t="shared" si="311"/>
        <v>**</v>
      </c>
      <c r="AD1749" s="18" t="str">
        <f t="shared" si="312"/>
        <v/>
      </c>
      <c r="AI1749" s="18" t="str">
        <f t="shared" si="313"/>
        <v/>
      </c>
      <c r="AJ1749" s="18" t="str">
        <f t="shared" si="314"/>
        <v/>
      </c>
      <c r="AK1749" s="18" t="str">
        <f t="shared" si="315"/>
        <v/>
      </c>
      <c r="AP1749" s="6" t="s">
        <v>307</v>
      </c>
      <c r="AT1749" s="10">
        <v>77.248548869141104</v>
      </c>
      <c r="BC1749" s="10">
        <v>123</v>
      </c>
      <c r="BD1749" s="10">
        <v>1</v>
      </c>
    </row>
    <row r="1750" spans="1:56" ht="23.25" x14ac:dyDescent="0.25">
      <c r="A1750" s="6" t="s">
        <v>791</v>
      </c>
      <c r="B1750" s="31" t="s">
        <v>265</v>
      </c>
      <c r="C1750" s="9" t="s">
        <v>210</v>
      </c>
      <c r="D1750" s="10">
        <v>1600</v>
      </c>
      <c r="E1750" s="24">
        <v>3</v>
      </c>
      <c r="F1750" s="12">
        <v>2</v>
      </c>
      <c r="G1750" s="24">
        <v>4</v>
      </c>
      <c r="H1750" s="12">
        <v>2</v>
      </c>
      <c r="I1750" s="24">
        <v>3</v>
      </c>
      <c r="J1750" s="12">
        <v>1</v>
      </c>
      <c r="K1750" s="10">
        <v>2.0500000000000198</v>
      </c>
      <c r="L1750" s="10">
        <v>-0.224999999999973</v>
      </c>
      <c r="M1750" s="29">
        <v>100.37985432599</v>
      </c>
      <c r="N1750" s="29">
        <v>0.73992716299521499</v>
      </c>
      <c r="O1750" s="15">
        <v>0</v>
      </c>
      <c r="P1750" s="16">
        <v>1</v>
      </c>
      <c r="Q1750" s="10">
        <v>1.6</v>
      </c>
      <c r="R1750" s="10">
        <v>2.44999999999999</v>
      </c>
      <c r="S1750" s="25">
        <v>42</v>
      </c>
      <c r="T1750" s="6" t="s">
        <v>54</v>
      </c>
      <c r="U1750" s="17" t="s">
        <v>25</v>
      </c>
      <c r="V1750" s="18" t="str">
        <f>"*" &amp; IF(AND(O1750&lt;=-1.5,NOT(ISBLANK(AF1750))),"Z","")</f>
        <v>*</v>
      </c>
      <c r="W1750" s="19" t="str">
        <f t="shared" si="309"/>
        <v/>
      </c>
      <c r="X1750" s="17" t="s">
        <v>217</v>
      </c>
      <c r="AA1750" s="20"/>
      <c r="AB1750" s="18" t="str">
        <f t="shared" si="310"/>
        <v/>
      </c>
      <c r="AC1750" s="19" t="str">
        <f t="shared" si="311"/>
        <v/>
      </c>
      <c r="AD1750" s="19" t="str">
        <f t="shared" si="312"/>
        <v>G</v>
      </c>
      <c r="AI1750" s="18" t="str">
        <f t="shared" si="313"/>
        <v/>
      </c>
      <c r="AJ1750" s="18" t="str">
        <f t="shared" si="314"/>
        <v/>
      </c>
      <c r="AK1750" s="18" t="str">
        <f t="shared" si="315"/>
        <v/>
      </c>
      <c r="AP1750" s="6" t="s">
        <v>267</v>
      </c>
      <c r="AT1750" s="10">
        <v>83.854854325990402</v>
      </c>
      <c r="AU1750" s="21"/>
      <c r="BC1750" s="22">
        <v>121</v>
      </c>
      <c r="BD1750" s="10">
        <v>0</v>
      </c>
    </row>
    <row r="1751" spans="1:56" ht="23.25" x14ac:dyDescent="0.25">
      <c r="A1751" s="6" t="s">
        <v>791</v>
      </c>
      <c r="B1751" s="26" t="s">
        <v>266</v>
      </c>
      <c r="C1751" s="9" t="s">
        <v>210</v>
      </c>
      <c r="D1751" s="10">
        <v>1600</v>
      </c>
      <c r="E1751" s="11">
        <v>2</v>
      </c>
      <c r="F1751" s="12">
        <v>0</v>
      </c>
      <c r="G1751" s="11">
        <v>2</v>
      </c>
      <c r="H1751" s="12">
        <v>1</v>
      </c>
      <c r="I1751" s="11">
        <v>13</v>
      </c>
      <c r="J1751" s="12">
        <v>5</v>
      </c>
      <c r="K1751" s="10">
        <v>4.0999999999999996</v>
      </c>
      <c r="L1751" s="15">
        <v>-0.64999999999997704</v>
      </c>
      <c r="M1751" s="36">
        <v>90.988926559965506</v>
      </c>
      <c r="N1751" s="36">
        <v>-0.70553672001722101</v>
      </c>
      <c r="O1751" s="15">
        <v>0</v>
      </c>
      <c r="P1751" s="34">
        <v>-3.75</v>
      </c>
      <c r="Q1751" s="10">
        <v>0.60000000000000497</v>
      </c>
      <c r="R1751" s="13">
        <v>-2.4</v>
      </c>
      <c r="S1751" s="10">
        <v>28</v>
      </c>
      <c r="T1751" s="30" t="s">
        <v>61</v>
      </c>
      <c r="U1751" s="17" t="s">
        <v>25</v>
      </c>
      <c r="V1751" s="18" t="str">
        <f>"" &amp; IF(AND(O1751&lt;=-1.5,NOT(ISBLANK(AF1751))),"Z","")</f>
        <v/>
      </c>
      <c r="W1751" s="18" t="str">
        <f t="shared" si="309"/>
        <v/>
      </c>
      <c r="X1751" s="6"/>
      <c r="AB1751" s="18" t="str">
        <f t="shared" si="310"/>
        <v/>
      </c>
      <c r="AC1751" s="18" t="str">
        <f t="shared" si="311"/>
        <v/>
      </c>
      <c r="AD1751" s="18" t="str">
        <f t="shared" si="312"/>
        <v/>
      </c>
      <c r="AI1751" s="18" t="str">
        <f t="shared" si="313"/>
        <v/>
      </c>
      <c r="AJ1751" s="18" t="str">
        <f t="shared" si="314"/>
        <v/>
      </c>
      <c r="AK1751" s="18" t="str">
        <f t="shared" si="315"/>
        <v/>
      </c>
      <c r="AP1751" s="6" t="s">
        <v>613</v>
      </c>
      <c r="AT1751" s="10">
        <v>74.4639265599656</v>
      </c>
      <c r="BC1751" s="10">
        <v>124</v>
      </c>
      <c r="BD1751" s="10">
        <v>0</v>
      </c>
    </row>
    <row r="1752" spans="1:56" ht="23.25" x14ac:dyDescent="0.25">
      <c r="A1752" s="6" t="s">
        <v>791</v>
      </c>
      <c r="B1752" s="26" t="s">
        <v>121</v>
      </c>
      <c r="C1752" s="9" t="s">
        <v>263</v>
      </c>
      <c r="D1752" s="10">
        <v>1600</v>
      </c>
      <c r="E1752" s="24">
        <v>7</v>
      </c>
      <c r="F1752" s="12">
        <v>4</v>
      </c>
      <c r="G1752" s="24">
        <v>8</v>
      </c>
      <c r="H1752" s="12">
        <v>2</v>
      </c>
      <c r="I1752" s="24">
        <v>10</v>
      </c>
      <c r="J1752" s="12">
        <v>4</v>
      </c>
      <c r="K1752" s="10">
        <v>-6.1499999999999799</v>
      </c>
      <c r="L1752" s="13">
        <v>-8.6999999999999904</v>
      </c>
      <c r="M1752" s="14">
        <v>86.378166614588295</v>
      </c>
      <c r="N1752" s="14">
        <v>-3.9609166927058901</v>
      </c>
      <c r="O1752" s="15">
        <v>1</v>
      </c>
      <c r="P1752" s="33">
        <v>-1</v>
      </c>
      <c r="Q1752" s="10">
        <v>5.9</v>
      </c>
      <c r="R1752" s="13">
        <v>5.0499999999999901</v>
      </c>
      <c r="S1752" s="10">
        <v>19</v>
      </c>
      <c r="T1752" s="6" t="s">
        <v>90</v>
      </c>
      <c r="U1752" s="17" t="s">
        <v>25</v>
      </c>
      <c r="V1752" s="18" t="str">
        <f>"" &amp; IF(AND(O1752&lt;=-1.5,NOT(ISBLANK(AF1752))),"Z","")</f>
        <v/>
      </c>
      <c r="W1752" s="18" t="str">
        <f t="shared" si="309"/>
        <v/>
      </c>
      <c r="X1752" s="6"/>
      <c r="AB1752" s="18" t="str">
        <f t="shared" si="310"/>
        <v/>
      </c>
      <c r="AC1752" s="18" t="str">
        <f t="shared" si="311"/>
        <v/>
      </c>
      <c r="AD1752" s="18" t="str">
        <f t="shared" si="312"/>
        <v/>
      </c>
      <c r="AI1752" s="18" t="str">
        <f t="shared" si="313"/>
        <v/>
      </c>
      <c r="AJ1752" s="18" t="str">
        <f t="shared" si="314"/>
        <v/>
      </c>
      <c r="AK1752" s="18" t="str">
        <f t="shared" si="315"/>
        <v/>
      </c>
      <c r="AP1752" s="6" t="s">
        <v>489</v>
      </c>
      <c r="AT1752" s="10">
        <v>70.328166614588199</v>
      </c>
      <c r="BC1752" s="10">
        <v>123</v>
      </c>
      <c r="BD1752" s="10">
        <v>3</v>
      </c>
    </row>
    <row r="1753" spans="1:56" ht="23.25" x14ac:dyDescent="0.25">
      <c r="A1753" s="6" t="s">
        <v>791</v>
      </c>
      <c r="B1753" s="26" t="s">
        <v>134</v>
      </c>
      <c r="C1753" s="9" t="s">
        <v>276</v>
      </c>
      <c r="D1753" s="10">
        <v>1800</v>
      </c>
      <c r="E1753" s="24">
        <v>4</v>
      </c>
      <c r="F1753" s="12">
        <v>3</v>
      </c>
      <c r="G1753" s="24">
        <v>4</v>
      </c>
      <c r="H1753" s="12">
        <v>3</v>
      </c>
      <c r="I1753" s="24">
        <v>3</v>
      </c>
      <c r="J1753" s="12">
        <v>2</v>
      </c>
      <c r="K1753" s="10">
        <v>7.2500000000000497</v>
      </c>
      <c r="L1753" s="13">
        <v>0</v>
      </c>
      <c r="M1753" s="14">
        <v>97.776106394775894</v>
      </c>
      <c r="N1753" s="29">
        <v>3.8053197387952799E-2</v>
      </c>
      <c r="O1753" s="15">
        <v>0</v>
      </c>
      <c r="P1753" s="16">
        <v>1.25</v>
      </c>
      <c r="Q1753" s="10">
        <v>-3.7999999999999901</v>
      </c>
      <c r="R1753" s="13">
        <v>-2.7499999999999898</v>
      </c>
      <c r="S1753" s="10">
        <v>9</v>
      </c>
      <c r="T1753" s="6" t="s">
        <v>65</v>
      </c>
      <c r="U1753" s="17" t="s">
        <v>25</v>
      </c>
      <c r="V1753" s="18" t="str">
        <f>"*" &amp; IF(AND(O1753&lt;=-1.5,NOT(ISBLANK(AF1753))),"Z","")</f>
        <v>*</v>
      </c>
      <c r="W1753" s="19" t="str">
        <f t="shared" si="309"/>
        <v/>
      </c>
      <c r="X1753" s="17" t="s">
        <v>193</v>
      </c>
      <c r="AA1753" s="20"/>
      <c r="AB1753" s="18" t="str">
        <f t="shared" si="310"/>
        <v/>
      </c>
      <c r="AC1753" s="19" t="str">
        <f t="shared" si="311"/>
        <v/>
      </c>
      <c r="AD1753" s="18" t="str">
        <f t="shared" si="312"/>
        <v>G</v>
      </c>
      <c r="AI1753" s="18" t="str">
        <f t="shared" si="313"/>
        <v/>
      </c>
      <c r="AJ1753" s="18" t="str">
        <f t="shared" si="314"/>
        <v/>
      </c>
      <c r="AK1753" s="18" t="str">
        <f t="shared" si="315"/>
        <v/>
      </c>
      <c r="AP1753" s="6" t="s">
        <v>202</v>
      </c>
      <c r="AT1753" s="10">
        <v>81.826106394775906</v>
      </c>
      <c r="AU1753" s="21"/>
      <c r="BC1753" s="22">
        <v>121</v>
      </c>
      <c r="BD1753" s="10">
        <v>0</v>
      </c>
    </row>
    <row r="1754" spans="1:56" ht="23.25" x14ac:dyDescent="0.25">
      <c r="A1754" s="6" t="s">
        <v>791</v>
      </c>
      <c r="B1754" s="26" t="s">
        <v>269</v>
      </c>
      <c r="C1754" s="37" t="s">
        <v>393</v>
      </c>
      <c r="D1754" s="10">
        <v>1650</v>
      </c>
      <c r="E1754" s="11">
        <v>6</v>
      </c>
      <c r="F1754" s="12">
        <v>4</v>
      </c>
      <c r="G1754" s="11">
        <v>8</v>
      </c>
      <c r="H1754" s="12">
        <v>4</v>
      </c>
      <c r="I1754" s="11">
        <v>7</v>
      </c>
      <c r="J1754" s="12">
        <v>4</v>
      </c>
      <c r="K1754" s="10">
        <v>-5.4499999999999797</v>
      </c>
      <c r="L1754" s="10">
        <v>-2.7749999999999599</v>
      </c>
      <c r="M1754" s="14">
        <v>88.575392655785393</v>
      </c>
      <c r="N1754" s="14">
        <v>-3.0123036721073499</v>
      </c>
      <c r="O1754" s="15">
        <v>0</v>
      </c>
      <c r="P1754" s="16">
        <v>0.75</v>
      </c>
      <c r="Q1754" s="10">
        <v>4.3500000000000103</v>
      </c>
      <c r="R1754" s="10">
        <v>5.0499999999999901</v>
      </c>
      <c r="S1754" s="10">
        <v>21</v>
      </c>
      <c r="T1754" s="6" t="s">
        <v>90</v>
      </c>
      <c r="U1754" s="6" t="s">
        <v>52</v>
      </c>
      <c r="V1754" s="18" t="str">
        <f>"" &amp; IF(AND(O1754&lt;=-1.5,NOT(ISBLANK(AF1754))),"Z","")</f>
        <v/>
      </c>
      <c r="W1754" s="18" t="str">
        <f t="shared" si="309"/>
        <v/>
      </c>
      <c r="X1754" s="6"/>
      <c r="AB1754" s="18" t="str">
        <f t="shared" si="310"/>
        <v/>
      </c>
      <c r="AC1754" s="18" t="str">
        <f t="shared" si="311"/>
        <v/>
      </c>
      <c r="AD1754" s="18" t="str">
        <f t="shared" si="312"/>
        <v/>
      </c>
      <c r="AI1754" s="18" t="str">
        <f t="shared" si="313"/>
        <v/>
      </c>
      <c r="AJ1754" s="18" t="str">
        <f t="shared" si="314"/>
        <v/>
      </c>
      <c r="AK1754" s="18" t="str">
        <f t="shared" si="315"/>
        <v/>
      </c>
      <c r="AP1754" s="6" t="s">
        <v>705</v>
      </c>
      <c r="AT1754" s="10">
        <v>75.225392655785299</v>
      </c>
      <c r="BC1754" s="10">
        <v>118</v>
      </c>
      <c r="BD1754" s="10">
        <v>2</v>
      </c>
    </row>
    <row r="1755" spans="1:56" ht="23.25" x14ac:dyDescent="0.25">
      <c r="A1755" s="6" t="s">
        <v>791</v>
      </c>
      <c r="B1755" s="26" t="s">
        <v>303</v>
      </c>
      <c r="C1755" s="9" t="s">
        <v>216</v>
      </c>
      <c r="D1755" s="10">
        <v>1800</v>
      </c>
      <c r="E1755" s="11">
        <v>5</v>
      </c>
      <c r="F1755" s="12">
        <v>3</v>
      </c>
      <c r="G1755" s="11">
        <v>4</v>
      </c>
      <c r="H1755" s="12">
        <v>2</v>
      </c>
      <c r="I1755" s="11">
        <v>1</v>
      </c>
      <c r="J1755" s="12">
        <v>0</v>
      </c>
      <c r="K1755" s="10">
        <v>5.6500000000000101</v>
      </c>
      <c r="L1755" s="10">
        <v>4.43333333333333</v>
      </c>
      <c r="M1755" s="29">
        <v>100.196389984981</v>
      </c>
      <c r="N1755" s="29">
        <v>9.8194992490405794E-2</v>
      </c>
      <c r="O1755" s="15">
        <v>1</v>
      </c>
      <c r="P1755" s="16">
        <v>1.5</v>
      </c>
      <c r="Q1755" s="10">
        <v>1.30000000000001</v>
      </c>
      <c r="R1755" s="10">
        <v>2.5</v>
      </c>
      <c r="S1755" s="10">
        <v>21</v>
      </c>
      <c r="T1755" s="6" t="s">
        <v>65</v>
      </c>
      <c r="U1755" s="17" t="s">
        <v>78</v>
      </c>
      <c r="V1755" s="18" t="str">
        <f>"*" &amp; IF(AND(O1755&lt;=-1.5,NOT(ISBLANK(AF1755))),"Z","")</f>
        <v>*</v>
      </c>
      <c r="W1755" s="19" t="str">
        <f t="shared" si="309"/>
        <v/>
      </c>
      <c r="X1755" s="17" t="s">
        <v>75</v>
      </c>
      <c r="AA1755" s="20"/>
      <c r="AB1755" s="18" t="str">
        <f t="shared" si="310"/>
        <v/>
      </c>
      <c r="AC1755" s="19" t="str">
        <f t="shared" si="311"/>
        <v/>
      </c>
      <c r="AD1755" s="19" t="str">
        <f t="shared" si="312"/>
        <v>G</v>
      </c>
      <c r="AI1755" s="18" t="str">
        <f t="shared" si="313"/>
        <v/>
      </c>
      <c r="AJ1755" s="18" t="str">
        <f t="shared" si="314"/>
        <v/>
      </c>
      <c r="AK1755" s="18" t="str">
        <f t="shared" si="315"/>
        <v/>
      </c>
      <c r="AP1755" s="6" t="s">
        <v>136</v>
      </c>
      <c r="AT1755" s="10">
        <v>82.196389984980797</v>
      </c>
      <c r="AU1755" s="21"/>
      <c r="BC1755" s="22">
        <v>116</v>
      </c>
      <c r="BD1755" s="10">
        <v>0</v>
      </c>
    </row>
    <row r="1756" spans="1:56" ht="23.25" x14ac:dyDescent="0.25">
      <c r="A1756" s="6" t="s">
        <v>792</v>
      </c>
      <c r="B1756" s="6" t="s">
        <v>303</v>
      </c>
      <c r="C1756" s="9" t="s">
        <v>216</v>
      </c>
      <c r="D1756" s="10">
        <v>1400</v>
      </c>
      <c r="E1756" s="11">
        <v>3</v>
      </c>
      <c r="F1756" s="12">
        <v>2</v>
      </c>
      <c r="G1756" s="11">
        <v>4</v>
      </c>
      <c r="H1756" s="12">
        <v>2</v>
      </c>
      <c r="I1756" s="11">
        <v>10</v>
      </c>
      <c r="J1756" s="12">
        <v>10</v>
      </c>
      <c r="K1756" s="10">
        <v>1.45</v>
      </c>
      <c r="L1756" s="15">
        <v>-1.2000000000000199</v>
      </c>
      <c r="M1756" s="36">
        <v>82.199912099575698</v>
      </c>
      <c r="N1756" s="36">
        <v>-1.35004395021213</v>
      </c>
      <c r="O1756" s="15">
        <v>0</v>
      </c>
      <c r="P1756" s="34">
        <v>-8</v>
      </c>
      <c r="Q1756" s="10">
        <v>2.2999999999999998</v>
      </c>
      <c r="R1756" s="13">
        <v>-4.0499999999999901</v>
      </c>
      <c r="T1756" s="6" t="s">
        <v>54</v>
      </c>
      <c r="U1756" s="17" t="s">
        <v>25</v>
      </c>
      <c r="V1756" s="18" t="str">
        <f>"" &amp; IF(AND(O1756&lt;=-1.5,NOT(ISBLANK(AF1756))),"Z","")</f>
        <v/>
      </c>
      <c r="W1756" s="18" t="str">
        <f t="shared" si="309"/>
        <v/>
      </c>
      <c r="X1756" s="6"/>
      <c r="AB1756" s="18" t="str">
        <f t="shared" si="310"/>
        <v/>
      </c>
      <c r="AC1756" s="18" t="str">
        <f t="shared" si="311"/>
        <v/>
      </c>
      <c r="AD1756" s="18" t="str">
        <f t="shared" si="312"/>
        <v/>
      </c>
      <c r="AI1756" s="18" t="str">
        <f t="shared" si="313"/>
        <v/>
      </c>
      <c r="AJ1756" s="18" t="str">
        <f t="shared" si="314"/>
        <v/>
      </c>
      <c r="AK1756" s="18" t="str">
        <f t="shared" si="315"/>
        <v/>
      </c>
      <c r="AP1756" s="6" t="s">
        <v>534</v>
      </c>
      <c r="AT1756" s="10">
        <v>70.049912099575806</v>
      </c>
      <c r="BC1756" s="10">
        <v>131</v>
      </c>
      <c r="BD1756" s="10">
        <v>0</v>
      </c>
    </row>
    <row r="1757" spans="1:56" ht="23.25" x14ac:dyDescent="0.25">
      <c r="A1757" s="6" t="s">
        <v>793</v>
      </c>
      <c r="B1757" s="6" t="s">
        <v>150</v>
      </c>
      <c r="C1757" s="9" t="s">
        <v>216</v>
      </c>
      <c r="D1757" s="10">
        <v>1200</v>
      </c>
      <c r="E1757" s="24">
        <v>8</v>
      </c>
      <c r="F1757" s="12">
        <v>4</v>
      </c>
      <c r="G1757" s="24">
        <v>8</v>
      </c>
      <c r="H1757" s="12">
        <v>3</v>
      </c>
      <c r="I1757" s="24">
        <v>8</v>
      </c>
      <c r="J1757" s="12">
        <v>6</v>
      </c>
      <c r="K1757" s="10">
        <v>2.15</v>
      </c>
      <c r="L1757" s="13">
        <v>-0.36250000000002602</v>
      </c>
      <c r="M1757" s="14">
        <v>92.105107689311595</v>
      </c>
      <c r="N1757" s="29">
        <v>0.90255384465578503</v>
      </c>
      <c r="O1757" s="15">
        <v>1</v>
      </c>
      <c r="P1757" s="33">
        <v>-3</v>
      </c>
      <c r="Q1757" s="10">
        <v>1.7</v>
      </c>
      <c r="R1757" s="13">
        <v>-0.74999999999999301</v>
      </c>
      <c r="T1757" s="6" t="s">
        <v>57</v>
      </c>
      <c r="U1757" s="6" t="s">
        <v>52</v>
      </c>
      <c r="V1757" s="18" t="str">
        <f>"" &amp; IF(AND(O1757&lt;=-1.5,NOT(ISBLANK(AF1757))),"Z","")</f>
        <v/>
      </c>
      <c r="W1757" s="18" t="str">
        <f t="shared" si="309"/>
        <v/>
      </c>
      <c r="X1757" s="6"/>
      <c r="AB1757" s="18" t="str">
        <f t="shared" si="310"/>
        <v/>
      </c>
      <c r="AC1757" s="18" t="str">
        <f t="shared" si="311"/>
        <v/>
      </c>
      <c r="AD1757" s="18" t="str">
        <f t="shared" si="312"/>
        <v/>
      </c>
      <c r="AI1757" s="18" t="str">
        <f t="shared" si="313"/>
        <v/>
      </c>
      <c r="AJ1757" s="18" t="str">
        <f t="shared" si="314"/>
        <v/>
      </c>
      <c r="AK1757" s="18" t="str">
        <f t="shared" si="315"/>
        <v/>
      </c>
      <c r="AP1757" s="6" t="s">
        <v>500</v>
      </c>
      <c r="AT1757" s="10">
        <v>77.305107689311598</v>
      </c>
      <c r="BC1757" s="10">
        <v>124</v>
      </c>
      <c r="BD1757" s="10">
        <v>0</v>
      </c>
    </row>
    <row r="1758" spans="1:56" ht="23.25" x14ac:dyDescent="0.25">
      <c r="A1758" s="6" t="s">
        <v>793</v>
      </c>
      <c r="B1758" s="23" t="s">
        <v>68</v>
      </c>
      <c r="C1758" s="9" t="s">
        <v>216</v>
      </c>
      <c r="D1758" s="10">
        <v>1200</v>
      </c>
      <c r="E1758" s="11">
        <v>11</v>
      </c>
      <c r="F1758" s="12">
        <v>8</v>
      </c>
      <c r="G1758" s="11">
        <v>12</v>
      </c>
      <c r="H1758" s="12">
        <v>6</v>
      </c>
      <c r="I1758" s="11">
        <v>8</v>
      </c>
      <c r="J1758" s="12">
        <v>3</v>
      </c>
      <c r="K1758" s="10">
        <v>1.1499999999999999</v>
      </c>
      <c r="L1758" s="34">
        <v>1.93888888888885</v>
      </c>
      <c r="M1758" s="14">
        <v>98.379021371733401</v>
      </c>
      <c r="N1758" s="29">
        <v>1.7895106858667</v>
      </c>
      <c r="O1758" s="15">
        <v>2</v>
      </c>
      <c r="P1758" s="16">
        <v>2.5</v>
      </c>
      <c r="Q1758" s="10">
        <v>1.8</v>
      </c>
      <c r="R1758" s="10">
        <v>3.80000000000001</v>
      </c>
      <c r="S1758" s="25">
        <v>56</v>
      </c>
      <c r="T1758" s="6" t="s">
        <v>57</v>
      </c>
      <c r="U1758" s="6" t="s">
        <v>52</v>
      </c>
      <c r="V1758" s="18" t="str">
        <f>"*" &amp; IF(AND(O1758&lt;=-1.5,NOT(ISBLANK(AF1758))),"Z","")</f>
        <v>*</v>
      </c>
      <c r="W1758" s="18" t="str">
        <f t="shared" si="309"/>
        <v/>
      </c>
      <c r="X1758" s="17" t="s">
        <v>88</v>
      </c>
      <c r="AB1758" s="18" t="str">
        <f t="shared" si="310"/>
        <v>*</v>
      </c>
      <c r="AC1758" s="18" t="str">
        <f t="shared" si="311"/>
        <v/>
      </c>
      <c r="AD1758" s="18" t="str">
        <f t="shared" si="312"/>
        <v/>
      </c>
      <c r="AI1758" s="18" t="str">
        <f t="shared" si="313"/>
        <v/>
      </c>
      <c r="AJ1758" s="18" t="str">
        <f t="shared" si="314"/>
        <v/>
      </c>
      <c r="AK1758" s="18" t="str">
        <f t="shared" si="315"/>
        <v/>
      </c>
      <c r="AP1758" s="6" t="s">
        <v>495</v>
      </c>
      <c r="AT1758" s="10">
        <v>83.204021371733404</v>
      </c>
      <c r="BC1758" s="10">
        <v>124</v>
      </c>
      <c r="BD1758" s="10">
        <v>1</v>
      </c>
    </row>
    <row r="1759" spans="1:56" ht="23.25" x14ac:dyDescent="0.25">
      <c r="A1759" s="6" t="s">
        <v>793</v>
      </c>
      <c r="B1759" s="26" t="s">
        <v>324</v>
      </c>
      <c r="C1759" s="9" t="s">
        <v>276</v>
      </c>
      <c r="D1759" s="10">
        <v>1400</v>
      </c>
      <c r="E1759" s="24">
        <v>1</v>
      </c>
      <c r="F1759" s="12">
        <v>0</v>
      </c>
      <c r="G1759" s="24">
        <v>1</v>
      </c>
      <c r="H1759" s="12">
        <v>0</v>
      </c>
      <c r="I1759" s="24">
        <v>4</v>
      </c>
      <c r="J1759" s="12">
        <v>0</v>
      </c>
      <c r="K1759" s="10">
        <v>1.00000000000001</v>
      </c>
      <c r="L1759" s="34">
        <v>4.3749999999999902</v>
      </c>
      <c r="M1759" s="14">
        <v>99.445593705741999</v>
      </c>
      <c r="N1759" s="29">
        <v>0.122796852870977</v>
      </c>
      <c r="O1759" s="15">
        <v>0</v>
      </c>
      <c r="P1759" s="33">
        <v>-0.5</v>
      </c>
      <c r="Q1759" s="10">
        <v>-2.5499999999999901</v>
      </c>
      <c r="R1759" s="10">
        <v>-2.95</v>
      </c>
      <c r="S1759" s="10">
        <v>20</v>
      </c>
      <c r="T1759" s="32">
        <v>8</v>
      </c>
      <c r="U1759" s="17" t="s">
        <v>78</v>
      </c>
      <c r="V1759" s="18" t="str">
        <f>"" &amp; IF(AND(O1759&lt;=-1.5,NOT(ISBLANK(AF1759))),"Z","")</f>
        <v/>
      </c>
      <c r="W1759" s="19" t="str">
        <f t="shared" si="309"/>
        <v/>
      </c>
      <c r="X1759" s="17" t="s">
        <v>207</v>
      </c>
      <c r="Y1759" s="18" t="str">
        <f>IF(AND(ISNUMBER(AS1759),VALUE(AS1759)&gt;2),IF(LEN(AF1759)&gt;0,"***","**"),"*")</f>
        <v>*</v>
      </c>
      <c r="AA1759" s="20"/>
      <c r="AB1759" s="18" t="str">
        <f t="shared" si="310"/>
        <v/>
      </c>
      <c r="AC1759" s="19" t="str">
        <f t="shared" si="311"/>
        <v/>
      </c>
      <c r="AD1759" s="18" t="str">
        <f t="shared" si="312"/>
        <v>G</v>
      </c>
      <c r="AI1759" s="18" t="str">
        <f t="shared" si="313"/>
        <v/>
      </c>
      <c r="AJ1759" s="18" t="str">
        <f t="shared" si="314"/>
        <v/>
      </c>
      <c r="AK1759" s="18" t="str">
        <f t="shared" si="315"/>
        <v/>
      </c>
      <c r="AP1759" s="6" t="s">
        <v>222</v>
      </c>
      <c r="AT1759" s="10">
        <v>84.495593705741996</v>
      </c>
      <c r="AU1759" s="21"/>
      <c r="BC1759" s="22">
        <v>127</v>
      </c>
      <c r="BD1759" s="10">
        <v>0</v>
      </c>
    </row>
    <row r="1760" spans="1:56" ht="23.25" x14ac:dyDescent="0.25">
      <c r="A1760" s="6" t="s">
        <v>793</v>
      </c>
      <c r="B1760" s="26" t="s">
        <v>87</v>
      </c>
      <c r="C1760" s="9" t="s">
        <v>172</v>
      </c>
      <c r="D1760" s="10">
        <v>1400</v>
      </c>
      <c r="E1760" s="11">
        <v>10</v>
      </c>
      <c r="F1760" s="12">
        <v>6</v>
      </c>
      <c r="G1760" s="11">
        <v>10</v>
      </c>
      <c r="H1760" s="12">
        <v>5</v>
      </c>
      <c r="I1760" s="11">
        <v>4</v>
      </c>
      <c r="J1760" s="12">
        <v>1</v>
      </c>
      <c r="K1760" s="10">
        <v>-3.0000000000000102</v>
      </c>
      <c r="L1760" s="10">
        <v>-1.8357142857142901</v>
      </c>
      <c r="M1760" s="14">
        <v>96.145910247638</v>
      </c>
      <c r="N1760" s="14">
        <v>-1.22704487618101</v>
      </c>
      <c r="O1760" s="15">
        <v>1</v>
      </c>
      <c r="P1760" s="16">
        <v>4</v>
      </c>
      <c r="Q1760" s="10">
        <v>2.6500000000000101</v>
      </c>
      <c r="R1760" s="10">
        <v>5.7500000000000098</v>
      </c>
      <c r="S1760" s="10">
        <v>15</v>
      </c>
      <c r="T1760" s="6" t="s">
        <v>57</v>
      </c>
      <c r="U1760" s="6" t="s">
        <v>52</v>
      </c>
      <c r="V1760" s="18" t="str">
        <f>"" &amp; IF(AND(O1760&lt;=-1.5,NOT(ISBLANK(AF1760))),"Z","")</f>
        <v/>
      </c>
      <c r="W1760" s="19" t="str">
        <f t="shared" si="309"/>
        <v/>
      </c>
      <c r="X1760" s="6"/>
      <c r="AA1760" s="20"/>
      <c r="AB1760" s="18" t="str">
        <f t="shared" si="310"/>
        <v/>
      </c>
      <c r="AC1760" s="19" t="str">
        <f t="shared" si="311"/>
        <v>**</v>
      </c>
      <c r="AD1760" s="18" t="str">
        <f t="shared" si="312"/>
        <v>GR</v>
      </c>
      <c r="AI1760" s="18" t="str">
        <f t="shared" si="313"/>
        <v>$</v>
      </c>
      <c r="AJ1760" s="18" t="str">
        <f t="shared" si="314"/>
        <v/>
      </c>
      <c r="AK1760" s="18" t="str">
        <f t="shared" si="315"/>
        <v/>
      </c>
      <c r="AP1760" s="6" t="s">
        <v>278</v>
      </c>
      <c r="AT1760" s="10">
        <v>80.920910247638005</v>
      </c>
      <c r="AU1760" s="21"/>
      <c r="BC1760" s="22">
        <v>124</v>
      </c>
      <c r="BD1760" s="28">
        <v>2</v>
      </c>
    </row>
    <row r="1761" spans="1:56" ht="23.25" x14ac:dyDescent="0.25">
      <c r="A1761" s="6" t="s">
        <v>793</v>
      </c>
      <c r="B1761" s="26" t="s">
        <v>200</v>
      </c>
      <c r="C1761" s="9" t="s">
        <v>172</v>
      </c>
      <c r="D1761" s="10">
        <v>1600</v>
      </c>
      <c r="E1761" s="24">
        <v>6</v>
      </c>
      <c r="F1761" s="12">
        <v>4</v>
      </c>
      <c r="G1761" s="24">
        <v>5</v>
      </c>
      <c r="H1761" s="12">
        <v>2</v>
      </c>
      <c r="I1761" s="24">
        <v>2</v>
      </c>
      <c r="J1761" s="12">
        <v>1</v>
      </c>
      <c r="K1761" s="10">
        <v>6.6</v>
      </c>
      <c r="L1761" s="34">
        <v>3.1749999999999901</v>
      </c>
      <c r="M1761" s="14">
        <v>98.882383163581295</v>
      </c>
      <c r="N1761" s="29">
        <v>4.1191581790656101E-2</v>
      </c>
      <c r="O1761" s="15">
        <v>2</v>
      </c>
      <c r="P1761" s="16">
        <v>1.75</v>
      </c>
      <c r="Q1761" s="10">
        <v>-2.0000000000000102</v>
      </c>
      <c r="R1761" s="10">
        <v>-0.60000000000000497</v>
      </c>
      <c r="S1761" s="10">
        <v>27</v>
      </c>
      <c r="T1761" s="6" t="s">
        <v>90</v>
      </c>
      <c r="U1761" s="6" t="s">
        <v>52</v>
      </c>
      <c r="V1761" s="18" t="str">
        <f>"*" &amp; IF(AND(O1761&lt;=-1.5,NOT(ISBLANK(AF1761))),"Z","")</f>
        <v>*</v>
      </c>
      <c r="W1761" s="19" t="str">
        <f t="shared" si="309"/>
        <v/>
      </c>
      <c r="X1761" s="6"/>
      <c r="AA1761" s="20"/>
      <c r="AB1761" s="19" t="str">
        <f t="shared" si="310"/>
        <v>*</v>
      </c>
      <c r="AC1761" s="19" t="str">
        <f t="shared" si="311"/>
        <v/>
      </c>
      <c r="AD1761" s="18" t="str">
        <f t="shared" si="312"/>
        <v>G</v>
      </c>
      <c r="AI1761" s="18" t="str">
        <f t="shared" si="313"/>
        <v/>
      </c>
      <c r="AJ1761" s="18" t="str">
        <f t="shared" si="314"/>
        <v/>
      </c>
      <c r="AK1761" s="18" t="str">
        <f t="shared" si="315"/>
        <v/>
      </c>
      <c r="AP1761" s="6" t="s">
        <v>233</v>
      </c>
      <c r="AT1761" s="10">
        <v>84.457383163581298</v>
      </c>
      <c r="AU1761" s="21"/>
      <c r="BC1761" s="22">
        <v>125</v>
      </c>
      <c r="BD1761" s="10">
        <v>0</v>
      </c>
    </row>
    <row r="1762" spans="1:56" ht="23.25" x14ac:dyDescent="0.25">
      <c r="A1762" s="6" t="s">
        <v>793</v>
      </c>
      <c r="B1762" s="26" t="s">
        <v>251</v>
      </c>
      <c r="C1762" s="39" t="s">
        <v>237</v>
      </c>
      <c r="D1762" s="10">
        <v>1650</v>
      </c>
      <c r="E1762" s="24">
        <v>10</v>
      </c>
      <c r="F1762" s="12">
        <v>4</v>
      </c>
      <c r="G1762" s="24">
        <v>9</v>
      </c>
      <c r="H1762" s="12">
        <v>4</v>
      </c>
      <c r="I1762" s="24">
        <v>6</v>
      </c>
      <c r="J1762" s="12">
        <v>2</v>
      </c>
      <c r="K1762" s="10">
        <v>4.6500000000000297</v>
      </c>
      <c r="L1762" s="10">
        <v>0.112500000000004</v>
      </c>
      <c r="M1762" s="14">
        <v>99.556798387289106</v>
      </c>
      <c r="N1762" s="29">
        <v>1.22839919364452</v>
      </c>
      <c r="O1762" s="15">
        <v>1</v>
      </c>
      <c r="P1762" s="16">
        <v>1.5</v>
      </c>
      <c r="Q1762" s="10">
        <v>-0.94999999999998896</v>
      </c>
      <c r="R1762" s="10">
        <v>0.30000000000001098</v>
      </c>
      <c r="S1762" s="10">
        <v>11</v>
      </c>
      <c r="T1762" s="6" t="s">
        <v>111</v>
      </c>
      <c r="U1762" s="6" t="s">
        <v>52</v>
      </c>
      <c r="V1762" s="18" t="str">
        <f>"" &amp; IF(AND(O1762&lt;=-1.5,NOT(ISBLANK(AF1762))),"Z","")</f>
        <v/>
      </c>
      <c r="W1762" s="19" t="str">
        <f t="shared" si="309"/>
        <v/>
      </c>
      <c r="X1762" s="6"/>
      <c r="AA1762" s="20"/>
      <c r="AB1762" s="18" t="str">
        <f t="shared" si="310"/>
        <v/>
      </c>
      <c r="AC1762" s="19" t="str">
        <f t="shared" si="311"/>
        <v/>
      </c>
      <c r="AD1762" s="18" t="str">
        <f t="shared" si="312"/>
        <v>GR</v>
      </c>
      <c r="AI1762" s="18" t="str">
        <f t="shared" si="313"/>
        <v/>
      </c>
      <c r="AJ1762" s="18" t="str">
        <f t="shared" si="314"/>
        <v/>
      </c>
      <c r="AK1762" s="18" t="str">
        <f t="shared" si="315"/>
        <v/>
      </c>
      <c r="AP1762" s="6" t="s">
        <v>506</v>
      </c>
      <c r="AT1762" s="10">
        <v>83.956798387288998</v>
      </c>
      <c r="AU1762" s="21"/>
      <c r="BC1762" s="22">
        <v>128</v>
      </c>
      <c r="BD1762" s="10">
        <v>0</v>
      </c>
    </row>
    <row r="1763" spans="1:56" ht="23.25" x14ac:dyDescent="0.25">
      <c r="A1763" s="6" t="s">
        <v>793</v>
      </c>
      <c r="B1763" s="26" t="s">
        <v>188</v>
      </c>
      <c r="C1763" s="39" t="s">
        <v>235</v>
      </c>
      <c r="D1763" s="10">
        <v>1650</v>
      </c>
      <c r="E1763" s="24">
        <v>4</v>
      </c>
      <c r="F1763" s="12">
        <v>2</v>
      </c>
      <c r="G1763" s="24">
        <v>3</v>
      </c>
      <c r="H1763" s="12">
        <v>2</v>
      </c>
      <c r="I1763" s="24">
        <v>2</v>
      </c>
      <c r="J1763" s="12">
        <v>0</v>
      </c>
      <c r="K1763" s="10">
        <v>-0.64999999999997704</v>
      </c>
      <c r="L1763" s="13">
        <v>-3.4699999999999598</v>
      </c>
      <c r="M1763" s="14">
        <v>98.466082442302493</v>
      </c>
      <c r="N1763" s="14">
        <v>-0.51695877884874597</v>
      </c>
      <c r="O1763" s="15">
        <v>1</v>
      </c>
      <c r="P1763" s="16">
        <v>1.4</v>
      </c>
      <c r="Q1763" s="10">
        <v>1.35</v>
      </c>
      <c r="R1763" s="13">
        <v>2.2999999999999998</v>
      </c>
      <c r="S1763" s="10">
        <v>14</v>
      </c>
      <c r="T1763" s="6" t="s">
        <v>54</v>
      </c>
      <c r="U1763" s="17" t="s">
        <v>25</v>
      </c>
      <c r="V1763" s="18" t="str">
        <f>"" &amp; IF(AND(O1763&lt;=-1.5,NOT(ISBLANK(AF1763))),"Z","")</f>
        <v/>
      </c>
      <c r="W1763" s="19" t="str">
        <f t="shared" si="309"/>
        <v/>
      </c>
      <c r="X1763" s="6"/>
      <c r="AA1763" s="20"/>
      <c r="AB1763" s="18" t="str">
        <f t="shared" si="310"/>
        <v/>
      </c>
      <c r="AC1763" s="19" t="str">
        <f t="shared" si="311"/>
        <v/>
      </c>
      <c r="AD1763" s="18" t="str">
        <f t="shared" si="312"/>
        <v>G</v>
      </c>
      <c r="AI1763" s="18" t="str">
        <f t="shared" si="313"/>
        <v/>
      </c>
      <c r="AJ1763" s="18" t="str">
        <f t="shared" si="314"/>
        <v/>
      </c>
      <c r="AK1763" s="18" t="str">
        <f t="shared" si="315"/>
        <v/>
      </c>
      <c r="AP1763" s="6" t="s">
        <v>505</v>
      </c>
      <c r="AT1763" s="10">
        <v>82.316082442302502</v>
      </c>
      <c r="AU1763" s="21"/>
      <c r="BC1763" s="22">
        <v>127</v>
      </c>
      <c r="BD1763" s="10">
        <v>0</v>
      </c>
    </row>
    <row r="1764" spans="1:56" ht="23.25" x14ac:dyDescent="0.25">
      <c r="A1764" s="6" t="s">
        <v>793</v>
      </c>
      <c r="B1764" s="2" t="s">
        <v>168</v>
      </c>
      <c r="C1764" s="9" t="s">
        <v>210</v>
      </c>
      <c r="D1764" s="10">
        <v>1400</v>
      </c>
      <c r="E1764" s="11">
        <v>10</v>
      </c>
      <c r="F1764" s="12">
        <v>6</v>
      </c>
      <c r="G1764" s="11">
        <v>10</v>
      </c>
      <c r="H1764" s="12">
        <v>4</v>
      </c>
      <c r="I1764" s="11">
        <v>10</v>
      </c>
      <c r="J1764" s="12">
        <v>4</v>
      </c>
      <c r="K1764" s="10">
        <v>-4.1999999999999797</v>
      </c>
      <c r="L1764" s="13">
        <v>-7.7812500000000204</v>
      </c>
      <c r="M1764" s="14">
        <v>86.993058633575103</v>
      </c>
      <c r="N1764" s="14">
        <v>-3.65347068321242</v>
      </c>
      <c r="O1764" s="15">
        <v>2</v>
      </c>
      <c r="P1764" s="16">
        <v>0.5</v>
      </c>
      <c r="Q1764" s="10">
        <v>6.15</v>
      </c>
      <c r="R1764" s="13">
        <v>6.5</v>
      </c>
      <c r="S1764" s="10">
        <v>32</v>
      </c>
      <c r="T1764" s="6" t="s">
        <v>57</v>
      </c>
      <c r="U1764" s="6" t="s">
        <v>52</v>
      </c>
      <c r="V1764" s="18" t="str">
        <f>"" &amp; IF(AND(O1764&lt;=-1.5,NOT(ISBLANK(AF1764))),"Z","")</f>
        <v/>
      </c>
      <c r="W1764" s="18" t="str">
        <f t="shared" si="309"/>
        <v/>
      </c>
      <c r="X1764" s="6"/>
      <c r="AB1764" s="18" t="str">
        <f t="shared" si="310"/>
        <v>*</v>
      </c>
      <c r="AC1764" s="18" t="str">
        <f t="shared" si="311"/>
        <v/>
      </c>
      <c r="AD1764" s="18" t="str">
        <f t="shared" si="312"/>
        <v/>
      </c>
      <c r="AI1764" s="18" t="str">
        <f t="shared" si="313"/>
        <v/>
      </c>
      <c r="AJ1764" s="18" t="str">
        <f t="shared" si="314"/>
        <v/>
      </c>
      <c r="AK1764" s="18" t="str">
        <f t="shared" si="315"/>
        <v/>
      </c>
      <c r="AP1764" s="6" t="s">
        <v>390</v>
      </c>
      <c r="AT1764" s="10">
        <v>72.943058633575205</v>
      </c>
      <c r="BC1764" s="10">
        <v>127</v>
      </c>
      <c r="BD1764" s="10">
        <v>4</v>
      </c>
    </row>
    <row r="1765" spans="1:56" x14ac:dyDescent="0.25">
      <c r="A1765" s="6" t="s">
        <v>794</v>
      </c>
    </row>
    <row r="1766" spans="1:56" ht="23.25" x14ac:dyDescent="0.25">
      <c r="A1766" s="6" t="s">
        <v>795</v>
      </c>
      <c r="B1766" s="6" t="s">
        <v>213</v>
      </c>
      <c r="C1766" s="9" t="s">
        <v>423</v>
      </c>
      <c r="D1766" s="10">
        <v>1200</v>
      </c>
      <c r="E1766" s="11">
        <v>11</v>
      </c>
      <c r="F1766" s="12">
        <v>10</v>
      </c>
      <c r="G1766" s="11">
        <v>12</v>
      </c>
      <c r="H1766" s="12">
        <v>9</v>
      </c>
      <c r="I1766" s="11">
        <v>6</v>
      </c>
      <c r="J1766" s="12">
        <v>4</v>
      </c>
      <c r="K1766" s="10">
        <v>0.999999999999996</v>
      </c>
      <c r="L1766" s="34">
        <v>2.70714285714284</v>
      </c>
      <c r="M1766" s="14">
        <v>97.154180528934802</v>
      </c>
      <c r="N1766" s="29">
        <v>1.3270902644674001</v>
      </c>
      <c r="O1766" s="15">
        <v>1</v>
      </c>
      <c r="P1766" s="16">
        <v>5.25</v>
      </c>
      <c r="Q1766" s="10">
        <v>-3.5000000000000102</v>
      </c>
      <c r="R1766" s="10">
        <v>0.74999999999999301</v>
      </c>
      <c r="T1766" s="6" t="s">
        <v>57</v>
      </c>
      <c r="U1766" s="6" t="s">
        <v>52</v>
      </c>
      <c r="V1766" s="18" t="str">
        <f>"" &amp; IF(AND(O1766&lt;=-1.5,NOT(ISBLANK(AF1766))),"Z","")</f>
        <v/>
      </c>
      <c r="W1766" s="18" t="str">
        <f t="shared" ref="W1766:W1773" si="316">IF(AND(ISNUMBER(AS1766),VALUE(AS1766)&gt;=3,VALUE(P1766)&gt;=-0.5),IF(AND(VALUE(M1766)&gt;=94,VALUE(M1766)&lt;444), IF(VALUE(L1766)&gt;=2,"***","**"),"*"),"")</f>
        <v/>
      </c>
      <c r="X1766" s="17" t="s">
        <v>207</v>
      </c>
      <c r="AB1766" s="18" t="str">
        <f t="shared" ref="AB1766:AB1773" si="317">IF(AND(O1766&gt;=2,P1766&gt;=0),IF(AND(ISNUMBER(AS1766),VALUE(AS1766)&gt;=3),IF(LEN(AF1766)&gt;0,"***","**"),"*"),"")</f>
        <v/>
      </c>
      <c r="AC1766" s="18" t="str">
        <f t="shared" ref="AC1766:AC1773" si="318">IF(OR(G1766-I1766&gt;=5,P1766&gt;4.9,AND(G1766-I1766&gt;=1,P1766&gt;5)),IF(L1766&lt;-3,"***",IF(L1766&lt;0,"**","*")),"")</f>
        <v>*</v>
      </c>
      <c r="AD1766" s="18" t="str">
        <f t="shared" ref="AD1766:AD1773" si="319">IF(AND(OR(I1766=1,I1766=2,I1766=3,I1766=4),M1766&gt;=97.5),"G",IF(OR(AND(J1766&lt;=3,I1766&lt;8,P1766&gt;-1.6,M1766&gt;=95,M1766&lt;300),AND(OR(I1766=1,I1766=2,I1766=3),M1766&lt;97.5)),"GR",""))</f>
        <v/>
      </c>
      <c r="AI1766" s="18" t="str">
        <f t="shared" ref="AI1766:AI1773" si="320">IF(LEN(AD1766)&gt;0,IF(AC1766="**","$",IF(AC1766="***",IF(LEN(AF1766)&gt;0,"$$$","$$"),"")),"")</f>
        <v/>
      </c>
      <c r="AJ1766" s="18" t="str">
        <f t="shared" ref="AJ1766:AJ1773" si="321">IF(LEN(AD1766)&gt;0,IF(AND(W1766="**",U1766="*"),IF(LEN(AF1766)&gt;0,"$$$","$$"),IF(AB1766="***","$$$",IF(AND(AB1766="**",U1766="*"),"$$",IF(AND(OR(W1766="**",W1766="***"),LEN(AF1766)&gt;0),"$$","")))),IF(AND(OR(W1766="**",W1766="***"),LEN(AF1766)&gt;0),"$$",""))</f>
        <v/>
      </c>
      <c r="AK1766" s="18" t="str">
        <f t="shared" ref="AK1766:AK1773" si="322">IF(LEN(AD1766)&gt;0,IF(Y1766="**","$$",IF(Y1766="***","$$$",IF(W1766="***",IF(OR(U1766="***",LEN(AF1766)&gt;0),"$$$",""),""))),"")</f>
        <v/>
      </c>
      <c r="AP1766" s="6" t="s">
        <v>674</v>
      </c>
      <c r="AT1766" s="10">
        <v>70.904180528934802</v>
      </c>
      <c r="BC1766" s="10">
        <v>127</v>
      </c>
      <c r="BD1766" s="10">
        <v>1</v>
      </c>
    </row>
    <row r="1767" spans="1:56" ht="23.25" x14ac:dyDescent="0.25">
      <c r="A1767" s="6" t="s">
        <v>795</v>
      </c>
      <c r="B1767" s="26" t="s">
        <v>150</v>
      </c>
      <c r="C1767" s="9" t="s">
        <v>260</v>
      </c>
      <c r="D1767" s="10">
        <v>1200</v>
      </c>
      <c r="E1767" s="11">
        <v>11</v>
      </c>
      <c r="F1767" s="12">
        <v>8</v>
      </c>
      <c r="G1767" s="11">
        <v>10</v>
      </c>
      <c r="H1767" s="12">
        <v>7</v>
      </c>
      <c r="I1767" s="11">
        <v>10</v>
      </c>
      <c r="J1767" s="12">
        <v>4</v>
      </c>
      <c r="K1767" s="10">
        <v>0.85000000000000897</v>
      </c>
      <c r="L1767" s="34">
        <v>0.587500000000034</v>
      </c>
      <c r="M1767" s="14">
        <v>84.866792128423597</v>
      </c>
      <c r="N1767" s="14">
        <v>-4.1666039357881601</v>
      </c>
      <c r="O1767" s="15">
        <v>0</v>
      </c>
      <c r="P1767" s="16">
        <v>3</v>
      </c>
      <c r="Q1767" s="10">
        <v>-2.75</v>
      </c>
      <c r="R1767" s="10">
        <v>-0.35000000000000098</v>
      </c>
      <c r="S1767" s="10">
        <v>29</v>
      </c>
      <c r="T1767" s="6" t="s">
        <v>57</v>
      </c>
      <c r="U1767" s="6" t="s">
        <v>52</v>
      </c>
      <c r="V1767" s="18" t="str">
        <f>"" &amp; IF(AND(O1767&lt;=-1.5,NOT(ISBLANK(AF1767))),"Z","")</f>
        <v/>
      </c>
      <c r="W1767" s="18" t="str">
        <f t="shared" si="316"/>
        <v/>
      </c>
      <c r="X1767" s="6"/>
      <c r="AB1767" s="18" t="str">
        <f t="shared" si="317"/>
        <v/>
      </c>
      <c r="AC1767" s="18" t="str">
        <f t="shared" si="318"/>
        <v/>
      </c>
      <c r="AD1767" s="18" t="str">
        <f t="shared" si="319"/>
        <v/>
      </c>
      <c r="AI1767" s="18" t="str">
        <f t="shared" si="320"/>
        <v/>
      </c>
      <c r="AJ1767" s="18" t="str">
        <f t="shared" si="321"/>
        <v/>
      </c>
      <c r="AK1767" s="18" t="str">
        <f t="shared" si="322"/>
        <v/>
      </c>
      <c r="AP1767" s="6" t="s">
        <v>796</v>
      </c>
      <c r="AT1767" s="10">
        <v>57.791792128423701</v>
      </c>
      <c r="BC1767" s="10">
        <v>125</v>
      </c>
      <c r="BD1767" s="10">
        <v>0</v>
      </c>
    </row>
    <row r="1768" spans="1:56" ht="23.25" x14ac:dyDescent="0.25">
      <c r="A1768" s="6" t="s">
        <v>795</v>
      </c>
      <c r="B1768" s="23" t="s">
        <v>199</v>
      </c>
      <c r="C1768" s="9" t="s">
        <v>423</v>
      </c>
      <c r="D1768" s="10">
        <v>1400</v>
      </c>
      <c r="E1768" s="11">
        <v>8</v>
      </c>
      <c r="F1768" s="12">
        <v>5</v>
      </c>
      <c r="G1768" s="11">
        <v>8</v>
      </c>
      <c r="H1768" s="12">
        <v>3</v>
      </c>
      <c r="I1768" s="11">
        <v>1</v>
      </c>
      <c r="J1768" s="12">
        <v>0</v>
      </c>
      <c r="K1768" s="10">
        <v>-2.1000000000000099</v>
      </c>
      <c r="L1768" s="10">
        <v>-0.52222222222223702</v>
      </c>
      <c r="M1768" s="29">
        <v>100.293184774137</v>
      </c>
      <c r="N1768" s="29">
        <v>0.14659238706862299</v>
      </c>
      <c r="O1768" s="15">
        <v>2</v>
      </c>
      <c r="P1768" s="16">
        <v>3.25</v>
      </c>
      <c r="Q1768" s="10">
        <v>1.2999999999999901</v>
      </c>
      <c r="R1768" s="10">
        <v>3.8999999999999901</v>
      </c>
      <c r="S1768" s="25">
        <v>79</v>
      </c>
      <c r="T1768" s="6" t="s">
        <v>57</v>
      </c>
      <c r="U1768" s="6" t="s">
        <v>52</v>
      </c>
      <c r="V1768" s="18" t="str">
        <f>"*" &amp; IF(AND(O1768&lt;=-1.5,NOT(ISBLANK(AF1768))),"Z","")</f>
        <v>*</v>
      </c>
      <c r="W1768" s="19" t="str">
        <f t="shared" si="316"/>
        <v/>
      </c>
      <c r="X1768" s="6"/>
      <c r="AA1768" s="20"/>
      <c r="AB1768" s="18" t="str">
        <f t="shared" si="317"/>
        <v>*</v>
      </c>
      <c r="AC1768" s="19" t="str">
        <f t="shared" si="318"/>
        <v>**</v>
      </c>
      <c r="AD1768" s="19" t="str">
        <f t="shared" si="319"/>
        <v>G</v>
      </c>
      <c r="AI1768" s="18" t="str">
        <f t="shared" si="320"/>
        <v>$</v>
      </c>
      <c r="AJ1768" s="18" t="str">
        <f t="shared" si="321"/>
        <v/>
      </c>
      <c r="AK1768" s="18" t="str">
        <f t="shared" si="322"/>
        <v/>
      </c>
      <c r="AP1768" s="6" t="s">
        <v>450</v>
      </c>
      <c r="AT1768" s="10">
        <v>71.793184774137202</v>
      </c>
      <c r="AU1768" s="21"/>
      <c r="BC1768" s="22">
        <v>120</v>
      </c>
      <c r="BD1768" s="28">
        <v>1</v>
      </c>
    </row>
    <row r="1769" spans="1:56" ht="23.25" x14ac:dyDescent="0.25">
      <c r="A1769" s="6" t="s">
        <v>795</v>
      </c>
      <c r="B1769" s="2" t="s">
        <v>126</v>
      </c>
      <c r="C1769" s="9" t="s">
        <v>423</v>
      </c>
      <c r="D1769" s="10">
        <v>1400</v>
      </c>
      <c r="E1769" s="11">
        <v>9</v>
      </c>
      <c r="F1769" s="12">
        <v>5</v>
      </c>
      <c r="G1769" s="11">
        <v>12</v>
      </c>
      <c r="H1769" s="12">
        <v>5</v>
      </c>
      <c r="I1769" s="11">
        <v>4</v>
      </c>
      <c r="J1769" s="12">
        <v>1</v>
      </c>
      <c r="K1769" s="10">
        <v>-1.2000000000000099</v>
      </c>
      <c r="L1769" s="10">
        <v>-0.15000000000000099</v>
      </c>
      <c r="M1769" s="14">
        <v>95.333364449563504</v>
      </c>
      <c r="N1769" s="14">
        <v>-1.73331777521831</v>
      </c>
      <c r="O1769" s="15">
        <v>0</v>
      </c>
      <c r="P1769" s="16">
        <v>4.25</v>
      </c>
      <c r="Q1769" s="10">
        <v>-0.85000000000000897</v>
      </c>
      <c r="R1769" s="10">
        <v>2.5499999999999901</v>
      </c>
      <c r="S1769" s="10">
        <v>33</v>
      </c>
      <c r="T1769" s="6" t="s">
        <v>57</v>
      </c>
      <c r="U1769" s="6" t="s">
        <v>52</v>
      </c>
      <c r="V1769" s="18" t="str">
        <f>"" &amp; IF(AND(O1769&lt;=-1.5,NOT(ISBLANK(AF1769))),"Z","")</f>
        <v/>
      </c>
      <c r="W1769" s="19" t="str">
        <f t="shared" si="316"/>
        <v/>
      </c>
      <c r="X1769" s="17" t="s">
        <v>88</v>
      </c>
      <c r="AA1769" s="20"/>
      <c r="AB1769" s="18" t="str">
        <f t="shared" si="317"/>
        <v/>
      </c>
      <c r="AC1769" s="19" t="str">
        <f t="shared" si="318"/>
        <v>**</v>
      </c>
      <c r="AD1769" s="18" t="str">
        <f t="shared" si="319"/>
        <v>GR</v>
      </c>
      <c r="AI1769" s="18" t="str">
        <f t="shared" si="320"/>
        <v>$</v>
      </c>
      <c r="AJ1769" s="18" t="str">
        <f t="shared" si="321"/>
        <v/>
      </c>
      <c r="AK1769" s="18" t="str">
        <f t="shared" si="322"/>
        <v/>
      </c>
      <c r="AP1769" s="6" t="s">
        <v>341</v>
      </c>
      <c r="AT1769" s="10">
        <v>71.908364449563393</v>
      </c>
      <c r="AU1769" s="21"/>
      <c r="BC1769" s="22">
        <v>130</v>
      </c>
      <c r="BD1769" s="10">
        <v>0</v>
      </c>
    </row>
    <row r="1770" spans="1:56" ht="23.25" x14ac:dyDescent="0.25">
      <c r="A1770" s="6" t="s">
        <v>795</v>
      </c>
      <c r="B1770" s="26" t="s">
        <v>49</v>
      </c>
      <c r="C1770" s="9" t="s">
        <v>321</v>
      </c>
      <c r="D1770" s="10">
        <v>1400</v>
      </c>
      <c r="E1770" s="24">
        <v>7</v>
      </c>
      <c r="F1770" s="12">
        <v>6</v>
      </c>
      <c r="G1770" s="24">
        <v>7</v>
      </c>
      <c r="H1770" s="12">
        <v>3</v>
      </c>
      <c r="I1770" s="24">
        <v>5</v>
      </c>
      <c r="J1770" s="12">
        <v>3</v>
      </c>
      <c r="K1770" s="10">
        <v>-0.85000000000000897</v>
      </c>
      <c r="L1770" s="10">
        <v>-2.1812499999999999</v>
      </c>
      <c r="M1770" s="14">
        <v>93.794212012637999</v>
      </c>
      <c r="N1770" s="14">
        <v>-0.45289399368101602</v>
      </c>
      <c r="O1770" s="15">
        <v>2</v>
      </c>
      <c r="P1770" s="33">
        <v>-0.25</v>
      </c>
      <c r="Q1770" s="10">
        <v>3.69999999999999</v>
      </c>
      <c r="R1770" s="10">
        <v>3.44999999999999</v>
      </c>
      <c r="S1770" s="10">
        <v>14</v>
      </c>
      <c r="T1770" s="6" t="s">
        <v>111</v>
      </c>
      <c r="U1770" s="6" t="s">
        <v>52</v>
      </c>
      <c r="V1770" s="18" t="str">
        <f>"" &amp; IF(AND(O1770&lt;=-1.5,NOT(ISBLANK(AF1770))),"Z","")</f>
        <v/>
      </c>
      <c r="W1770" s="18" t="str">
        <f t="shared" si="316"/>
        <v/>
      </c>
      <c r="X1770" s="6"/>
      <c r="AB1770" s="18" t="str">
        <f t="shared" si="317"/>
        <v/>
      </c>
      <c r="AC1770" s="18" t="str">
        <f t="shared" si="318"/>
        <v/>
      </c>
      <c r="AD1770" s="18" t="str">
        <f t="shared" si="319"/>
        <v/>
      </c>
      <c r="AI1770" s="18" t="str">
        <f t="shared" si="320"/>
        <v/>
      </c>
      <c r="AJ1770" s="18" t="str">
        <f t="shared" si="321"/>
        <v/>
      </c>
      <c r="AK1770" s="18" t="str">
        <f t="shared" si="322"/>
        <v/>
      </c>
      <c r="AP1770" s="6" t="s">
        <v>498</v>
      </c>
      <c r="AT1770" s="10">
        <v>71.719212012637996</v>
      </c>
      <c r="BC1770" s="10">
        <v>131</v>
      </c>
      <c r="BD1770" s="10">
        <v>1</v>
      </c>
    </row>
    <row r="1771" spans="1:56" ht="23.25" x14ac:dyDescent="0.25">
      <c r="A1771" s="6" t="s">
        <v>795</v>
      </c>
      <c r="B1771" s="31" t="s">
        <v>383</v>
      </c>
      <c r="C1771" s="39" t="s">
        <v>374</v>
      </c>
      <c r="D1771" s="10">
        <v>1200</v>
      </c>
      <c r="E1771" s="24">
        <v>3</v>
      </c>
      <c r="F1771" s="12">
        <v>2</v>
      </c>
      <c r="G1771" s="24">
        <v>4</v>
      </c>
      <c r="H1771" s="12">
        <v>2</v>
      </c>
      <c r="I1771" s="24">
        <v>1</v>
      </c>
      <c r="J1771" s="12">
        <v>0</v>
      </c>
      <c r="K1771" s="10">
        <v>-3.15</v>
      </c>
      <c r="L1771" s="10">
        <v>-3.51000000000001</v>
      </c>
      <c r="M1771" s="14">
        <v>92.876967142227997</v>
      </c>
      <c r="N1771" s="14">
        <v>-3.5615164288859802</v>
      </c>
      <c r="O1771" s="15">
        <v>0</v>
      </c>
      <c r="P1771" s="16">
        <v>1.75</v>
      </c>
      <c r="Q1771" s="10">
        <v>3.4500000000000099</v>
      </c>
      <c r="R1771" s="10">
        <v>4.8500000000000103</v>
      </c>
      <c r="S1771" s="25">
        <v>39</v>
      </c>
      <c r="T1771" s="6" t="s">
        <v>54</v>
      </c>
      <c r="U1771" s="17" t="s">
        <v>25</v>
      </c>
      <c r="V1771" s="18" t="str">
        <f>"" &amp; IF(AND(O1771&lt;=-1.5,NOT(ISBLANK(AF1771))),"Z","")</f>
        <v/>
      </c>
      <c r="W1771" s="19" t="str">
        <f t="shared" si="316"/>
        <v/>
      </c>
      <c r="X1771" s="6"/>
      <c r="AA1771" s="20"/>
      <c r="AB1771" s="18" t="str">
        <f t="shared" si="317"/>
        <v/>
      </c>
      <c r="AC1771" s="19" t="str">
        <f t="shared" si="318"/>
        <v/>
      </c>
      <c r="AD1771" s="18" t="str">
        <f t="shared" si="319"/>
        <v>GR</v>
      </c>
      <c r="AI1771" s="18" t="str">
        <f t="shared" si="320"/>
        <v/>
      </c>
      <c r="AJ1771" s="18" t="str">
        <f t="shared" si="321"/>
        <v/>
      </c>
      <c r="AK1771" s="18" t="str">
        <f t="shared" si="322"/>
        <v/>
      </c>
      <c r="AP1771" s="6" t="s">
        <v>579</v>
      </c>
      <c r="AT1771" s="10">
        <v>69.376967142227997</v>
      </c>
      <c r="AU1771" s="21"/>
      <c r="BC1771" s="22">
        <v>131</v>
      </c>
      <c r="BD1771" s="28">
        <v>2</v>
      </c>
    </row>
    <row r="1772" spans="1:56" ht="23.25" x14ac:dyDescent="0.25">
      <c r="A1772" s="6" t="s">
        <v>795</v>
      </c>
      <c r="B1772" s="26" t="s">
        <v>385</v>
      </c>
      <c r="C1772" s="39" t="s">
        <v>237</v>
      </c>
      <c r="D1772" s="10">
        <v>1200</v>
      </c>
      <c r="E1772" s="24">
        <v>3</v>
      </c>
      <c r="F1772" s="12">
        <v>2</v>
      </c>
      <c r="G1772" s="24">
        <v>3</v>
      </c>
      <c r="H1772" s="12">
        <v>2</v>
      </c>
      <c r="I1772" s="24">
        <v>1</v>
      </c>
      <c r="J1772" s="12">
        <v>0</v>
      </c>
      <c r="K1772" s="10">
        <v>0.60000000000000497</v>
      </c>
      <c r="L1772" s="16">
        <v>1.5999999999999801</v>
      </c>
      <c r="M1772" s="29">
        <v>103.078941820105</v>
      </c>
      <c r="N1772" s="29">
        <v>1.5394709100524999</v>
      </c>
      <c r="O1772" s="15">
        <v>-1</v>
      </c>
      <c r="P1772" s="16">
        <v>2.5</v>
      </c>
      <c r="Q1772" s="10">
        <v>5.0000000000007802E-2</v>
      </c>
      <c r="R1772" s="16">
        <v>2.0499999999999998</v>
      </c>
      <c r="S1772" s="10">
        <v>27</v>
      </c>
      <c r="T1772" s="32">
        <v>8</v>
      </c>
      <c r="U1772" s="17" t="s">
        <v>25</v>
      </c>
      <c r="V1772" s="18" t="str">
        <f>"*" &amp; IF(AND(O1772&lt;=-1.5,NOT(ISBLANK(AF1772))),"Z","")</f>
        <v>*</v>
      </c>
      <c r="W1772" s="19" t="str">
        <f t="shared" si="316"/>
        <v/>
      </c>
      <c r="X1772" s="17" t="s">
        <v>66</v>
      </c>
      <c r="AA1772" s="20"/>
      <c r="AB1772" s="18" t="str">
        <f t="shared" si="317"/>
        <v/>
      </c>
      <c r="AC1772" s="19" t="str">
        <f t="shared" si="318"/>
        <v/>
      </c>
      <c r="AD1772" s="19" t="str">
        <f t="shared" si="319"/>
        <v>G</v>
      </c>
      <c r="AI1772" s="18" t="str">
        <f t="shared" si="320"/>
        <v/>
      </c>
      <c r="AJ1772" s="18" t="str">
        <f t="shared" si="321"/>
        <v/>
      </c>
      <c r="AK1772" s="18" t="str">
        <f t="shared" si="322"/>
        <v/>
      </c>
      <c r="AP1772" s="6" t="s">
        <v>347</v>
      </c>
      <c r="AT1772" s="10">
        <v>88.578941820105001</v>
      </c>
      <c r="AU1772" s="21"/>
      <c r="BC1772" s="22">
        <v>125</v>
      </c>
      <c r="BD1772" s="10">
        <v>0</v>
      </c>
    </row>
    <row r="1773" spans="1:56" ht="23.25" x14ac:dyDescent="0.25">
      <c r="A1773" s="6" t="s">
        <v>795</v>
      </c>
      <c r="B1773" s="26" t="s">
        <v>190</v>
      </c>
      <c r="C1773" s="39" t="s">
        <v>235</v>
      </c>
      <c r="D1773" s="10">
        <v>1200</v>
      </c>
      <c r="E1773" s="11">
        <v>10</v>
      </c>
      <c r="F1773" s="12">
        <v>6</v>
      </c>
      <c r="G1773" s="11">
        <v>10</v>
      </c>
      <c r="H1773" s="12">
        <v>4</v>
      </c>
      <c r="I1773" s="11">
        <v>8</v>
      </c>
      <c r="J1773" s="12">
        <v>2</v>
      </c>
      <c r="K1773" s="10">
        <v>-0.89999999999999902</v>
      </c>
      <c r="L1773" s="10">
        <v>-4.97</v>
      </c>
      <c r="M1773" s="14">
        <v>94.232340385356295</v>
      </c>
      <c r="N1773" s="14">
        <v>-0.93382980732187104</v>
      </c>
      <c r="O1773" s="15">
        <v>2</v>
      </c>
      <c r="P1773" s="16">
        <v>1.25</v>
      </c>
      <c r="Q1773" s="10">
        <v>3.4500000000000099</v>
      </c>
      <c r="R1773" s="10">
        <v>4.5000000000000098</v>
      </c>
      <c r="S1773" s="10">
        <v>14</v>
      </c>
      <c r="T1773" s="6" t="s">
        <v>57</v>
      </c>
      <c r="U1773" s="6" t="s">
        <v>52</v>
      </c>
      <c r="V1773" s="18" t="str">
        <f>"" &amp; IF(AND(O1773&lt;=-1.5,NOT(ISBLANK(AF1773))),"Z","")</f>
        <v/>
      </c>
      <c r="W1773" s="18" t="str">
        <f t="shared" si="316"/>
        <v/>
      </c>
      <c r="X1773" s="6"/>
      <c r="AB1773" s="18" t="str">
        <f t="shared" si="317"/>
        <v>*</v>
      </c>
      <c r="AC1773" s="18" t="str">
        <f t="shared" si="318"/>
        <v/>
      </c>
      <c r="AD1773" s="18" t="str">
        <f t="shared" si="319"/>
        <v/>
      </c>
      <c r="AI1773" s="18" t="str">
        <f t="shared" si="320"/>
        <v/>
      </c>
      <c r="AJ1773" s="18" t="str">
        <f t="shared" si="321"/>
        <v/>
      </c>
      <c r="AK1773" s="18" t="str">
        <f t="shared" si="322"/>
        <v/>
      </c>
      <c r="AP1773" s="6" t="s">
        <v>312</v>
      </c>
      <c r="AT1773" s="10">
        <v>80.382340385356301</v>
      </c>
      <c r="BC1773" s="10">
        <v>127</v>
      </c>
      <c r="BD1773" s="10">
        <v>2</v>
      </c>
    </row>
    <row r="1774" spans="1:56" x14ac:dyDescent="0.25">
      <c r="A1774" s="6" t="s">
        <v>797</v>
      </c>
    </row>
    <row r="1775" spans="1:56" x14ac:dyDescent="0.25">
      <c r="A1775" s="6" t="s">
        <v>798</v>
      </c>
    </row>
    <row r="1776" spans="1:56" ht="23.25" x14ac:dyDescent="0.25">
      <c r="A1776" s="6" t="s">
        <v>799</v>
      </c>
      <c r="B1776" s="6" t="s">
        <v>180</v>
      </c>
      <c r="C1776" s="39" t="s">
        <v>181</v>
      </c>
      <c r="D1776" s="10">
        <v>1650</v>
      </c>
      <c r="E1776" s="11">
        <v>6</v>
      </c>
      <c r="F1776" s="12">
        <v>4</v>
      </c>
      <c r="G1776" s="11">
        <v>6</v>
      </c>
      <c r="H1776" s="12">
        <v>3</v>
      </c>
      <c r="I1776" s="11">
        <v>7</v>
      </c>
      <c r="J1776" s="12">
        <v>5</v>
      </c>
      <c r="K1776" s="10">
        <v>1.25</v>
      </c>
      <c r="L1776" s="10">
        <v>3.8399999999999501</v>
      </c>
      <c r="M1776" s="14">
        <v>99.640829315848407</v>
      </c>
      <c r="N1776" s="29">
        <v>3.6204146579241598</v>
      </c>
      <c r="O1776" s="15">
        <v>1</v>
      </c>
      <c r="P1776" s="33">
        <v>-1.5</v>
      </c>
      <c r="Q1776" s="10">
        <v>0.29999999999999399</v>
      </c>
      <c r="R1776" s="10">
        <v>-0.89999999999999902</v>
      </c>
      <c r="T1776" s="6" t="s">
        <v>47</v>
      </c>
      <c r="U1776" s="17" t="s">
        <v>78</v>
      </c>
      <c r="V1776" s="18" t="str">
        <f>"" &amp; IF(AND(O1776&lt;=-1.5,NOT(ISBLANK(AF1776))),"Z","")</f>
        <v/>
      </c>
      <c r="W1776" s="18" t="str">
        <f t="shared" ref="W1776:W1788" si="323">IF(AND(ISNUMBER(AS1776),VALUE(AS1776)&gt;=3,VALUE(P1776)&gt;=-0.5),IF(AND(VALUE(M1776)&gt;=94,VALUE(M1776)&lt;444), IF(VALUE(L1776)&gt;=2,"***","**"),"*"),"")</f>
        <v/>
      </c>
      <c r="X1776" s="17" t="s">
        <v>207</v>
      </c>
      <c r="AB1776" s="18" t="str">
        <f t="shared" ref="AB1776:AB1788" si="324">IF(AND(O1776&gt;=2,P1776&gt;=0),IF(AND(ISNUMBER(AS1776),VALUE(AS1776)&gt;=3),IF(LEN(AF1776)&gt;0,"***","**"),"*"),"")</f>
        <v/>
      </c>
      <c r="AC1776" s="18" t="str">
        <f t="shared" ref="AC1776:AC1788" si="325">IF(OR(G1776-I1776&gt;=5,P1776&gt;4.9,AND(G1776-I1776&gt;=1,P1776&gt;5)),IF(L1776&lt;-3,"***",IF(L1776&lt;0,"**","*")),"")</f>
        <v/>
      </c>
      <c r="AD1776" s="18" t="str">
        <f t="shared" ref="AD1776:AD1788" si="326">IF(AND(OR(I1776=1,I1776=2,I1776=3,I1776=4),M1776&gt;=97.5),"G",IF(OR(AND(J1776&lt;=3,I1776&lt;8,P1776&gt;-1.6,M1776&gt;=95,M1776&lt;300),AND(OR(I1776=1,I1776=2,I1776=3),M1776&lt;97.5)),"GR",""))</f>
        <v/>
      </c>
      <c r="AI1776" s="18" t="str">
        <f t="shared" ref="AI1776:AI1788" si="327">IF(LEN(AD1776)&gt;0,IF(AC1776="**","$",IF(AC1776="***",IF(LEN(AF1776)&gt;0,"$$$","$$"),"")),"")</f>
        <v/>
      </c>
      <c r="AJ1776" s="18" t="str">
        <f t="shared" ref="AJ1776:AJ1788" si="328">IF(LEN(AD1776)&gt;0,IF(AND(W1776="**",U1776="*"),IF(LEN(AF1776)&gt;0,"$$$","$$"),IF(AB1776="***","$$$",IF(AND(AB1776="**",U1776="*"),"$$",IF(AND(OR(W1776="**",W1776="***"),LEN(AF1776)&gt;0),"$$","")))),IF(AND(OR(W1776="**",W1776="***"),LEN(AF1776)&gt;0),"$$",""))</f>
        <v/>
      </c>
      <c r="AK1776" s="18" t="str">
        <f t="shared" ref="AK1776:AK1788" si="329">IF(LEN(AD1776)&gt;0,IF(Y1776="**","$$",IF(Y1776="***","$$$",IF(W1776="***",IF(OR(U1776="***",LEN(AF1776)&gt;0),"$$$",""),""))),"")</f>
        <v/>
      </c>
      <c r="AP1776" s="6" t="s">
        <v>138</v>
      </c>
      <c r="AT1776" s="10">
        <v>94.615829315848302</v>
      </c>
      <c r="BC1776" s="10">
        <v>120</v>
      </c>
      <c r="BD1776" s="10">
        <v>0</v>
      </c>
    </row>
    <row r="1777" spans="1:56" ht="23.25" x14ac:dyDescent="0.25">
      <c r="A1777" s="6" t="s">
        <v>799</v>
      </c>
      <c r="B1777" s="26" t="s">
        <v>45</v>
      </c>
      <c r="C1777" s="9" t="s">
        <v>203</v>
      </c>
      <c r="D1777" s="10">
        <v>1400</v>
      </c>
      <c r="E1777" s="24">
        <v>7</v>
      </c>
      <c r="F1777" s="12">
        <v>4</v>
      </c>
      <c r="G1777" s="24">
        <v>9</v>
      </c>
      <c r="H1777" s="12">
        <v>4</v>
      </c>
      <c r="I1777" s="24">
        <v>10</v>
      </c>
      <c r="J1777" s="12">
        <v>8</v>
      </c>
      <c r="K1777" s="10">
        <v>1.6499999999999899</v>
      </c>
      <c r="L1777" s="15">
        <v>2.8499999999999801</v>
      </c>
      <c r="M1777" s="14">
        <v>89.624451761467995</v>
      </c>
      <c r="N1777" s="29">
        <v>1.4622258807340001</v>
      </c>
      <c r="O1777" s="15">
        <v>1</v>
      </c>
      <c r="P1777" s="33">
        <v>-4.5</v>
      </c>
      <c r="Q1777" s="10">
        <v>-4.75</v>
      </c>
      <c r="R1777" s="13">
        <v>-8.4</v>
      </c>
      <c r="S1777" s="10">
        <v>18</v>
      </c>
      <c r="T1777" s="6" t="s">
        <v>57</v>
      </c>
      <c r="U1777" s="6" t="s">
        <v>52</v>
      </c>
      <c r="V1777" s="18" t="str">
        <f>"" &amp; IF(AND(O1777&lt;=-1.5,NOT(ISBLANK(AF1777))),"Z","")</f>
        <v/>
      </c>
      <c r="W1777" s="18" t="str">
        <f t="shared" si="323"/>
        <v/>
      </c>
      <c r="X1777" s="6"/>
      <c r="AB1777" s="18" t="str">
        <f t="shared" si="324"/>
        <v/>
      </c>
      <c r="AC1777" s="18" t="str">
        <f t="shared" si="325"/>
        <v/>
      </c>
      <c r="AD1777" s="18" t="str">
        <f t="shared" si="326"/>
        <v/>
      </c>
      <c r="AI1777" s="18" t="str">
        <f t="shared" si="327"/>
        <v/>
      </c>
      <c r="AJ1777" s="18" t="str">
        <f t="shared" si="328"/>
        <v/>
      </c>
      <c r="AK1777" s="18" t="str">
        <f t="shared" si="329"/>
        <v/>
      </c>
      <c r="AP1777" s="6" t="s">
        <v>436</v>
      </c>
      <c r="AT1777" s="10">
        <v>82.549451761468006</v>
      </c>
      <c r="BC1777" s="10">
        <v>118</v>
      </c>
      <c r="BD1777" s="10">
        <v>-2</v>
      </c>
    </row>
    <row r="1778" spans="1:56" ht="23.25" x14ac:dyDescent="0.25">
      <c r="A1778" s="6" t="s">
        <v>799</v>
      </c>
      <c r="B1778" s="2" t="s">
        <v>63</v>
      </c>
      <c r="C1778" s="9" t="s">
        <v>60</v>
      </c>
      <c r="D1778" s="10">
        <v>1400</v>
      </c>
      <c r="E1778" s="24">
        <v>2</v>
      </c>
      <c r="F1778" s="12">
        <v>1</v>
      </c>
      <c r="G1778" s="24">
        <v>2</v>
      </c>
      <c r="H1778" s="12">
        <v>0</v>
      </c>
      <c r="I1778" s="24">
        <v>1</v>
      </c>
      <c r="J1778" s="12">
        <v>0</v>
      </c>
      <c r="K1778" s="10">
        <v>-7.7999999999999803</v>
      </c>
      <c r="L1778" s="13">
        <v>-7.7222222222221903</v>
      </c>
      <c r="M1778" s="14">
        <v>90.102101399939997</v>
      </c>
      <c r="N1778" s="14">
        <v>-4.94894930002999</v>
      </c>
      <c r="O1778" s="15">
        <v>0</v>
      </c>
      <c r="P1778" s="16">
        <v>0.5</v>
      </c>
      <c r="Q1778" s="10">
        <v>6.4000000000000101</v>
      </c>
      <c r="R1778" s="13">
        <v>6.8</v>
      </c>
      <c r="S1778" s="25">
        <v>35</v>
      </c>
      <c r="T1778" s="27" t="s">
        <v>61</v>
      </c>
      <c r="U1778" s="17" t="s">
        <v>25</v>
      </c>
      <c r="V1778" s="18" t="str">
        <f>"" &amp; IF(AND(O1778&lt;=-1.5,NOT(ISBLANK(AF1778))),"Z","")</f>
        <v/>
      </c>
      <c r="W1778" s="19" t="str">
        <f t="shared" si="323"/>
        <v/>
      </c>
      <c r="X1778" s="6"/>
      <c r="AA1778" s="20"/>
      <c r="AB1778" s="18" t="str">
        <f t="shared" si="324"/>
        <v/>
      </c>
      <c r="AC1778" s="19" t="str">
        <f t="shared" si="325"/>
        <v/>
      </c>
      <c r="AD1778" s="18" t="str">
        <f t="shared" si="326"/>
        <v>GR</v>
      </c>
      <c r="AI1778" s="18" t="str">
        <f t="shared" si="327"/>
        <v/>
      </c>
      <c r="AJ1778" s="18" t="str">
        <f t="shared" si="328"/>
        <v/>
      </c>
      <c r="AK1778" s="18" t="str">
        <f t="shared" si="329"/>
        <v/>
      </c>
      <c r="AP1778" s="6" t="s">
        <v>389</v>
      </c>
      <c r="AT1778" s="10">
        <v>80.102101399939997</v>
      </c>
      <c r="AU1778" s="21"/>
      <c r="BC1778" s="22">
        <v>119</v>
      </c>
      <c r="BD1778" s="28">
        <v>4</v>
      </c>
    </row>
    <row r="1779" spans="1:56" ht="23.25" x14ac:dyDescent="0.25">
      <c r="A1779" s="6" t="s">
        <v>799</v>
      </c>
      <c r="B1779" s="26" t="s">
        <v>350</v>
      </c>
      <c r="C1779" s="9" t="s">
        <v>60</v>
      </c>
      <c r="D1779" s="10">
        <v>1400</v>
      </c>
      <c r="E1779" s="24">
        <v>4</v>
      </c>
      <c r="F1779" s="12">
        <v>4</v>
      </c>
      <c r="G1779" s="24">
        <v>4</v>
      </c>
      <c r="H1779" s="12">
        <v>2</v>
      </c>
      <c r="I1779" s="24">
        <v>9</v>
      </c>
      <c r="J1779" s="12">
        <v>10</v>
      </c>
      <c r="K1779" s="10">
        <v>0.10000000000001601</v>
      </c>
      <c r="L1779" s="15">
        <v>4.1200000000000303</v>
      </c>
      <c r="M1779" s="14">
        <v>90.4255866288416</v>
      </c>
      <c r="N1779" s="29">
        <v>3.5627933144208201</v>
      </c>
      <c r="O1779" s="15">
        <v>1</v>
      </c>
      <c r="P1779" s="33">
        <v>-8.25</v>
      </c>
      <c r="Q1779" s="10">
        <v>1.0999999999999901</v>
      </c>
      <c r="R1779" s="13">
        <v>-5.45</v>
      </c>
      <c r="S1779" s="10">
        <v>29</v>
      </c>
      <c r="T1779" s="6" t="s">
        <v>51</v>
      </c>
      <c r="U1779" s="17" t="s">
        <v>78</v>
      </c>
      <c r="V1779" s="18" t="str">
        <f>"*" &amp; IF(AND(O1779&lt;=-1.5,NOT(ISBLANK(AF1779))),"Z","")</f>
        <v>*</v>
      </c>
      <c r="W1779" s="18" t="str">
        <f t="shared" si="323"/>
        <v/>
      </c>
      <c r="X1779" s="6"/>
      <c r="AB1779" s="18" t="str">
        <f t="shared" si="324"/>
        <v/>
      </c>
      <c r="AC1779" s="18" t="str">
        <f t="shared" si="325"/>
        <v/>
      </c>
      <c r="AD1779" s="18" t="str">
        <f t="shared" si="326"/>
        <v/>
      </c>
      <c r="AI1779" s="18" t="str">
        <f t="shared" si="327"/>
        <v/>
      </c>
      <c r="AJ1779" s="18" t="str">
        <f t="shared" si="328"/>
        <v/>
      </c>
      <c r="AK1779" s="18" t="str">
        <f t="shared" si="329"/>
        <v/>
      </c>
      <c r="AP1779" s="6" t="s">
        <v>436</v>
      </c>
      <c r="AT1779" s="10">
        <v>83.875586628841603</v>
      </c>
      <c r="BC1779" s="10">
        <v>123</v>
      </c>
      <c r="BD1779" s="10">
        <v>-1</v>
      </c>
    </row>
    <row r="1780" spans="1:56" ht="23.25" x14ac:dyDescent="0.25">
      <c r="A1780" s="6" t="s">
        <v>799</v>
      </c>
      <c r="B1780" s="23" t="s">
        <v>68</v>
      </c>
      <c r="C1780" s="9" t="s">
        <v>203</v>
      </c>
      <c r="D1780" s="10">
        <v>1400</v>
      </c>
      <c r="E1780" s="24">
        <v>3</v>
      </c>
      <c r="F1780" s="12">
        <v>3</v>
      </c>
      <c r="G1780" s="24">
        <v>3</v>
      </c>
      <c r="H1780" s="12">
        <v>2</v>
      </c>
      <c r="I1780" s="24">
        <v>4</v>
      </c>
      <c r="J1780" s="12">
        <v>3</v>
      </c>
      <c r="K1780" s="10">
        <v>-4.1999999999999797</v>
      </c>
      <c r="L1780" s="10">
        <v>-1.4111111111110799</v>
      </c>
      <c r="M1780" s="14">
        <v>91.819646069718004</v>
      </c>
      <c r="N1780" s="14">
        <v>-1.54017696514096</v>
      </c>
      <c r="O1780" s="15">
        <v>1</v>
      </c>
      <c r="P1780" s="33">
        <v>-1.25</v>
      </c>
      <c r="Q1780" s="10">
        <v>2.6500000000000101</v>
      </c>
      <c r="R1780" s="10">
        <v>1.7</v>
      </c>
      <c r="S1780" s="25">
        <v>69</v>
      </c>
      <c r="T1780" s="6" t="s">
        <v>103</v>
      </c>
      <c r="U1780" s="17" t="s">
        <v>25</v>
      </c>
      <c r="V1780" s="18" t="str">
        <f t="shared" ref="V1780:V1785" si="330">"" &amp; IF(AND(O1780&lt;=-1.5,NOT(ISBLANK(AF1780))),"Z","")</f>
        <v/>
      </c>
      <c r="W1780" s="18" t="str">
        <f t="shared" si="323"/>
        <v/>
      </c>
      <c r="X1780" s="6"/>
      <c r="AB1780" s="18" t="str">
        <f t="shared" si="324"/>
        <v/>
      </c>
      <c r="AC1780" s="18" t="str">
        <f t="shared" si="325"/>
        <v/>
      </c>
      <c r="AD1780" s="18" t="str">
        <f t="shared" si="326"/>
        <v/>
      </c>
      <c r="AI1780" s="18" t="str">
        <f t="shared" si="327"/>
        <v/>
      </c>
      <c r="AJ1780" s="18" t="str">
        <f t="shared" si="328"/>
        <v/>
      </c>
      <c r="AK1780" s="18" t="str">
        <f t="shared" si="329"/>
        <v/>
      </c>
      <c r="AP1780" s="6" t="s">
        <v>389</v>
      </c>
      <c r="AT1780" s="10">
        <v>87.544646069718098</v>
      </c>
      <c r="BC1780" s="10">
        <v>130</v>
      </c>
      <c r="BD1780" s="10">
        <v>1</v>
      </c>
    </row>
    <row r="1781" spans="1:56" ht="23.25" x14ac:dyDescent="0.25">
      <c r="A1781" s="6" t="s">
        <v>799</v>
      </c>
      <c r="B1781" s="26" t="s">
        <v>199</v>
      </c>
      <c r="C1781" s="9" t="s">
        <v>219</v>
      </c>
      <c r="D1781" s="10">
        <v>1400</v>
      </c>
      <c r="E1781" s="11">
        <v>3</v>
      </c>
      <c r="F1781" s="12">
        <v>1</v>
      </c>
      <c r="G1781" s="11">
        <v>3</v>
      </c>
      <c r="H1781" s="12">
        <v>1</v>
      </c>
      <c r="I1781" s="11">
        <v>9</v>
      </c>
      <c r="J1781" s="12">
        <v>7</v>
      </c>
      <c r="K1781" s="10">
        <v>-0.44999999999998203</v>
      </c>
      <c r="L1781" s="15">
        <v>0.67777777777780901</v>
      </c>
      <c r="M1781" s="14">
        <v>90.737150461362106</v>
      </c>
      <c r="N1781" s="29">
        <v>1.0685752306810801</v>
      </c>
      <c r="O1781" s="15">
        <v>0</v>
      </c>
      <c r="P1781" s="33">
        <v>-6</v>
      </c>
      <c r="Q1781" s="10">
        <v>0.85000000000000897</v>
      </c>
      <c r="R1781" s="13">
        <v>-4.0499999999999901</v>
      </c>
      <c r="S1781" s="10">
        <v>23</v>
      </c>
      <c r="T1781" s="30" t="s">
        <v>72</v>
      </c>
      <c r="U1781" s="17" t="s">
        <v>25</v>
      </c>
      <c r="V1781" s="18" t="str">
        <f t="shared" si="330"/>
        <v/>
      </c>
      <c r="W1781" s="18" t="str">
        <f t="shared" si="323"/>
        <v/>
      </c>
      <c r="X1781" s="6"/>
      <c r="AB1781" s="18" t="str">
        <f t="shared" si="324"/>
        <v/>
      </c>
      <c r="AC1781" s="18" t="str">
        <f t="shared" si="325"/>
        <v/>
      </c>
      <c r="AD1781" s="18" t="str">
        <f t="shared" si="326"/>
        <v/>
      </c>
      <c r="AI1781" s="18" t="str">
        <f t="shared" si="327"/>
        <v/>
      </c>
      <c r="AJ1781" s="18" t="str">
        <f t="shared" si="328"/>
        <v/>
      </c>
      <c r="AK1781" s="18" t="str">
        <f t="shared" si="329"/>
        <v/>
      </c>
      <c r="AP1781" s="6" t="s">
        <v>523</v>
      </c>
      <c r="AT1781" s="10">
        <v>82.137150461362197</v>
      </c>
      <c r="BC1781" s="10">
        <v>121</v>
      </c>
      <c r="BD1781" s="10">
        <v>0</v>
      </c>
    </row>
    <row r="1782" spans="1:56" ht="23.25" x14ac:dyDescent="0.25">
      <c r="A1782" s="6" t="s">
        <v>799</v>
      </c>
      <c r="B1782" s="2" t="s">
        <v>356</v>
      </c>
      <c r="C1782" s="39" t="s">
        <v>189</v>
      </c>
      <c r="D1782" s="10">
        <v>1650</v>
      </c>
      <c r="E1782" s="24">
        <v>5</v>
      </c>
      <c r="F1782" s="12">
        <v>3</v>
      </c>
      <c r="G1782" s="24">
        <v>6</v>
      </c>
      <c r="H1782" s="12">
        <v>4</v>
      </c>
      <c r="I1782" s="24">
        <v>6</v>
      </c>
      <c r="J1782" s="12">
        <v>2</v>
      </c>
      <c r="K1782" s="10">
        <v>-1.1500000000000199</v>
      </c>
      <c r="L1782" s="10">
        <v>-2.7166666666667298</v>
      </c>
      <c r="M1782" s="14">
        <v>93.132023927689005</v>
      </c>
      <c r="N1782" s="14">
        <v>-1.48398803615549</v>
      </c>
      <c r="O1782" s="15">
        <v>-1</v>
      </c>
      <c r="P1782" s="16">
        <v>1.5</v>
      </c>
      <c r="Q1782" s="10">
        <v>1.35</v>
      </c>
      <c r="R1782" s="10">
        <v>2.6</v>
      </c>
      <c r="S1782" s="25">
        <v>36</v>
      </c>
      <c r="T1782" s="6" t="s">
        <v>47</v>
      </c>
      <c r="U1782" s="17" t="s">
        <v>25</v>
      </c>
      <c r="V1782" s="18" t="str">
        <f t="shared" si="330"/>
        <v/>
      </c>
      <c r="W1782" s="18" t="str">
        <f t="shared" si="323"/>
        <v/>
      </c>
      <c r="X1782" s="6"/>
      <c r="AB1782" s="18" t="str">
        <f t="shared" si="324"/>
        <v/>
      </c>
      <c r="AC1782" s="18" t="str">
        <f t="shared" si="325"/>
        <v/>
      </c>
      <c r="AD1782" s="18" t="str">
        <f t="shared" si="326"/>
        <v/>
      </c>
      <c r="AI1782" s="18" t="str">
        <f t="shared" si="327"/>
        <v/>
      </c>
      <c r="AJ1782" s="18" t="str">
        <f t="shared" si="328"/>
        <v/>
      </c>
      <c r="AK1782" s="18" t="str">
        <f t="shared" si="329"/>
        <v/>
      </c>
      <c r="AP1782" s="6" t="s">
        <v>186</v>
      </c>
      <c r="AT1782" s="10">
        <v>84.282023927688996</v>
      </c>
      <c r="BC1782" s="10">
        <v>122</v>
      </c>
      <c r="BD1782" s="10">
        <v>1</v>
      </c>
    </row>
    <row r="1783" spans="1:56" ht="23.25" x14ac:dyDescent="0.25">
      <c r="A1783" s="6" t="s">
        <v>799</v>
      </c>
      <c r="B1783" s="2" t="s">
        <v>53</v>
      </c>
      <c r="C1783" s="9" t="s">
        <v>203</v>
      </c>
      <c r="D1783" s="10">
        <v>1400</v>
      </c>
      <c r="E1783" s="11">
        <v>7</v>
      </c>
      <c r="F1783" s="12">
        <v>4</v>
      </c>
      <c r="G1783" s="11">
        <v>4</v>
      </c>
      <c r="H1783" s="12">
        <v>2</v>
      </c>
      <c r="I1783" s="11">
        <v>10</v>
      </c>
      <c r="J1783" s="12">
        <v>8</v>
      </c>
      <c r="K1783" s="10">
        <v>2.3499999999999899</v>
      </c>
      <c r="L1783" s="15">
        <v>0.566666666666649</v>
      </c>
      <c r="M1783" s="14">
        <v>88.347411117749303</v>
      </c>
      <c r="N1783" s="29">
        <v>0.72370555887459898</v>
      </c>
      <c r="O1783" s="15">
        <v>3</v>
      </c>
      <c r="P1783" s="33">
        <v>-6.75</v>
      </c>
      <c r="Q1783" s="10">
        <v>0.999999999999996</v>
      </c>
      <c r="R1783" s="13">
        <v>-4.3500000000000103</v>
      </c>
      <c r="S1783" s="10">
        <v>32</v>
      </c>
      <c r="T1783" s="6" t="s">
        <v>90</v>
      </c>
      <c r="U1783" s="6" t="s">
        <v>52</v>
      </c>
      <c r="V1783" s="18" t="str">
        <f t="shared" si="330"/>
        <v/>
      </c>
      <c r="W1783" s="18" t="str">
        <f t="shared" si="323"/>
        <v/>
      </c>
      <c r="X1783" s="6"/>
      <c r="AB1783" s="18" t="str">
        <f t="shared" si="324"/>
        <v/>
      </c>
      <c r="AC1783" s="18" t="str">
        <f t="shared" si="325"/>
        <v/>
      </c>
      <c r="AD1783" s="18" t="str">
        <f t="shared" si="326"/>
        <v/>
      </c>
      <c r="AI1783" s="18" t="str">
        <f t="shared" si="327"/>
        <v/>
      </c>
      <c r="AJ1783" s="18" t="str">
        <f t="shared" si="328"/>
        <v/>
      </c>
      <c r="AK1783" s="18" t="str">
        <f t="shared" si="329"/>
        <v/>
      </c>
      <c r="AP1783" s="6" t="s">
        <v>569</v>
      </c>
      <c r="AT1783" s="10">
        <v>79.072411117749198</v>
      </c>
      <c r="BC1783" s="10">
        <v>115</v>
      </c>
      <c r="BD1783" s="10">
        <v>-1</v>
      </c>
    </row>
    <row r="1784" spans="1:56" ht="23.25" x14ac:dyDescent="0.25">
      <c r="A1784" s="6" t="s">
        <v>799</v>
      </c>
      <c r="B1784" s="26" t="s">
        <v>168</v>
      </c>
      <c r="C1784" s="9" t="s">
        <v>210</v>
      </c>
      <c r="D1784" s="10">
        <v>1400</v>
      </c>
      <c r="E1784" s="11">
        <v>6</v>
      </c>
      <c r="F1784" s="12">
        <v>4</v>
      </c>
      <c r="G1784" s="11">
        <v>6</v>
      </c>
      <c r="H1784" s="12">
        <v>2</v>
      </c>
      <c r="I1784" s="11">
        <v>14</v>
      </c>
      <c r="J1784" s="12">
        <v>12</v>
      </c>
      <c r="K1784" s="10">
        <v>-4.1999999999999797</v>
      </c>
      <c r="L1784" s="15">
        <v>-7.7812500000000204</v>
      </c>
      <c r="M1784" s="14">
        <v>73.993058633575103</v>
      </c>
      <c r="N1784" s="14">
        <v>-3.65347068321242</v>
      </c>
      <c r="O1784" s="15">
        <v>2</v>
      </c>
      <c r="P1784" s="34">
        <v>-9.75</v>
      </c>
      <c r="Q1784" s="10">
        <v>6.15</v>
      </c>
      <c r="R1784" s="13">
        <v>-1.6</v>
      </c>
      <c r="S1784" s="10">
        <v>28</v>
      </c>
      <c r="T1784" s="6" t="s">
        <v>90</v>
      </c>
      <c r="U1784" s="17" t="s">
        <v>25</v>
      </c>
      <c r="V1784" s="18" t="str">
        <f t="shared" si="330"/>
        <v/>
      </c>
      <c r="W1784" s="18" t="str">
        <f t="shared" si="323"/>
        <v/>
      </c>
      <c r="X1784" s="6"/>
      <c r="AB1784" s="18" t="str">
        <f t="shared" si="324"/>
        <v/>
      </c>
      <c r="AC1784" s="18" t="str">
        <f t="shared" si="325"/>
        <v/>
      </c>
      <c r="AD1784" s="18" t="str">
        <f t="shared" si="326"/>
        <v/>
      </c>
      <c r="AI1784" s="18" t="str">
        <f t="shared" si="327"/>
        <v/>
      </c>
      <c r="AJ1784" s="18" t="str">
        <f t="shared" si="328"/>
        <v/>
      </c>
      <c r="AK1784" s="18" t="str">
        <f t="shared" si="329"/>
        <v/>
      </c>
      <c r="AP1784" s="6" t="s">
        <v>800</v>
      </c>
      <c r="AT1784" s="10">
        <v>64.568058633575205</v>
      </c>
      <c r="BC1784" s="10">
        <v>135</v>
      </c>
      <c r="BD1784" s="10">
        <v>0</v>
      </c>
    </row>
    <row r="1785" spans="1:56" ht="23.25" x14ac:dyDescent="0.25">
      <c r="A1785" s="6" t="s">
        <v>799</v>
      </c>
      <c r="B1785" s="26" t="s">
        <v>385</v>
      </c>
      <c r="C1785" s="39" t="s">
        <v>237</v>
      </c>
      <c r="D1785" s="10">
        <v>1800</v>
      </c>
      <c r="E1785" s="24">
        <v>3</v>
      </c>
      <c r="F1785" s="12">
        <v>2</v>
      </c>
      <c r="G1785" s="24">
        <v>3</v>
      </c>
      <c r="H1785" s="12">
        <v>2</v>
      </c>
      <c r="I1785" s="24">
        <v>12</v>
      </c>
      <c r="J1785" s="12">
        <v>6</v>
      </c>
      <c r="K1785" s="10">
        <v>-3.8500000000000201</v>
      </c>
      <c r="L1785" s="15">
        <v>-1.5833333333333599</v>
      </c>
      <c r="M1785" s="36">
        <v>88.902966396022507</v>
      </c>
      <c r="N1785" s="36">
        <v>-0.59851680198867996</v>
      </c>
      <c r="O1785" s="15">
        <v>0</v>
      </c>
      <c r="P1785" s="34">
        <v>-4.75</v>
      </c>
      <c r="Q1785" s="10">
        <v>2.5</v>
      </c>
      <c r="R1785" s="13">
        <v>-1.25</v>
      </c>
      <c r="S1785" s="10">
        <v>17</v>
      </c>
      <c r="T1785" s="30" t="s">
        <v>72</v>
      </c>
      <c r="U1785" s="17" t="s">
        <v>25</v>
      </c>
      <c r="V1785" s="18" t="str">
        <f t="shared" si="330"/>
        <v/>
      </c>
      <c r="W1785" s="18" t="str">
        <f t="shared" si="323"/>
        <v/>
      </c>
      <c r="X1785" s="6"/>
      <c r="AB1785" s="18" t="str">
        <f t="shared" si="324"/>
        <v/>
      </c>
      <c r="AC1785" s="18" t="str">
        <f t="shared" si="325"/>
        <v/>
      </c>
      <c r="AD1785" s="18" t="str">
        <f t="shared" si="326"/>
        <v/>
      </c>
      <c r="AI1785" s="18" t="str">
        <f t="shared" si="327"/>
        <v/>
      </c>
      <c r="AJ1785" s="18" t="str">
        <f t="shared" si="328"/>
        <v/>
      </c>
      <c r="AK1785" s="18" t="str">
        <f t="shared" si="329"/>
        <v/>
      </c>
      <c r="AP1785" s="6" t="s">
        <v>549</v>
      </c>
      <c r="AT1785" s="10">
        <v>78.427966396022597</v>
      </c>
      <c r="BC1785" s="10">
        <v>135</v>
      </c>
      <c r="BD1785" s="10">
        <v>0</v>
      </c>
    </row>
    <row r="1786" spans="1:56" ht="23.25" x14ac:dyDescent="0.25">
      <c r="A1786" s="6" t="s">
        <v>799</v>
      </c>
      <c r="B1786" s="26" t="s">
        <v>134</v>
      </c>
      <c r="C1786" s="9" t="s">
        <v>276</v>
      </c>
      <c r="D1786" s="10">
        <v>1400</v>
      </c>
      <c r="E1786" s="24">
        <v>3</v>
      </c>
      <c r="F1786" s="12">
        <v>4</v>
      </c>
      <c r="G1786" s="24">
        <v>3</v>
      </c>
      <c r="H1786" s="12">
        <v>2</v>
      </c>
      <c r="I1786" s="24">
        <v>12</v>
      </c>
      <c r="J1786" s="12">
        <v>8</v>
      </c>
      <c r="K1786" s="10">
        <v>0.65000000000001301</v>
      </c>
      <c r="L1786" s="15">
        <v>2.5750000000000202</v>
      </c>
      <c r="M1786" s="14">
        <v>90.589784846064106</v>
      </c>
      <c r="N1786" s="29">
        <v>1.79489242303205</v>
      </c>
      <c r="O1786" s="35">
        <v>2</v>
      </c>
      <c r="P1786" s="33">
        <v>-6.5</v>
      </c>
      <c r="Q1786" s="10">
        <v>-0.149999999999988</v>
      </c>
      <c r="R1786" s="13">
        <v>-5.2999999999999901</v>
      </c>
      <c r="S1786" s="10">
        <v>18</v>
      </c>
      <c r="T1786" s="6" t="s">
        <v>103</v>
      </c>
      <c r="U1786" s="17" t="s">
        <v>25</v>
      </c>
      <c r="V1786" s="18" t="str">
        <f>"*" &amp; IF(AND(O1786&lt;=-1.5,NOT(ISBLANK(AF1786))),"Z","")</f>
        <v>*</v>
      </c>
      <c r="W1786" s="18" t="str">
        <f t="shared" si="323"/>
        <v/>
      </c>
      <c r="X1786" s="6"/>
      <c r="AB1786" s="18" t="str">
        <f t="shared" si="324"/>
        <v/>
      </c>
      <c r="AC1786" s="18" t="str">
        <f t="shared" si="325"/>
        <v/>
      </c>
      <c r="AD1786" s="18" t="str">
        <f t="shared" si="326"/>
        <v/>
      </c>
      <c r="AI1786" s="18" t="str">
        <f t="shared" si="327"/>
        <v/>
      </c>
      <c r="AJ1786" s="18" t="str">
        <f t="shared" si="328"/>
        <v/>
      </c>
      <c r="AK1786" s="18" t="str">
        <f t="shared" si="329"/>
        <v/>
      </c>
      <c r="AP1786" s="6" t="s">
        <v>545</v>
      </c>
      <c r="AT1786" s="10">
        <v>78.714784846064106</v>
      </c>
      <c r="BC1786" s="10">
        <v>135</v>
      </c>
      <c r="BD1786" s="10">
        <v>-1</v>
      </c>
    </row>
    <row r="1787" spans="1:56" ht="23.25" x14ac:dyDescent="0.25">
      <c r="A1787" s="6" t="s">
        <v>799</v>
      </c>
      <c r="B1787" s="26" t="s">
        <v>80</v>
      </c>
      <c r="C1787" s="9" t="s">
        <v>216</v>
      </c>
      <c r="D1787" s="10">
        <v>1400</v>
      </c>
      <c r="E1787" s="11">
        <v>2</v>
      </c>
      <c r="F1787" s="12">
        <v>0</v>
      </c>
      <c r="G1787" s="11">
        <v>1</v>
      </c>
      <c r="H1787" s="12">
        <v>0</v>
      </c>
      <c r="I1787" s="11">
        <v>8</v>
      </c>
      <c r="J1787" s="12">
        <v>4</v>
      </c>
      <c r="K1787" s="10">
        <v>3.75000000000004</v>
      </c>
      <c r="L1787" s="10">
        <v>2.8312499999999901</v>
      </c>
      <c r="M1787" s="29">
        <v>101.736404317043</v>
      </c>
      <c r="N1787" s="29">
        <v>4.01820215852148</v>
      </c>
      <c r="O1787" s="15">
        <v>0</v>
      </c>
      <c r="P1787" s="33">
        <v>-4</v>
      </c>
      <c r="Q1787" s="10">
        <v>0.999999999999996</v>
      </c>
      <c r="R1787" s="10">
        <v>-2.15</v>
      </c>
      <c r="S1787" s="10">
        <v>14</v>
      </c>
      <c r="T1787" s="32">
        <v>8</v>
      </c>
      <c r="U1787" s="17" t="s">
        <v>25</v>
      </c>
      <c r="V1787" s="18" t="str">
        <f>"*" &amp; IF(AND(O1787&lt;=-1.5,NOT(ISBLANK(AF1787))),"Z","")</f>
        <v>*</v>
      </c>
      <c r="W1787" s="18" t="str">
        <f t="shared" si="323"/>
        <v/>
      </c>
      <c r="X1787" s="6"/>
      <c r="AB1787" s="18" t="str">
        <f t="shared" si="324"/>
        <v/>
      </c>
      <c r="AC1787" s="18" t="str">
        <f t="shared" si="325"/>
        <v/>
      </c>
      <c r="AD1787" s="18" t="str">
        <f t="shared" si="326"/>
        <v/>
      </c>
      <c r="AI1787" s="18" t="str">
        <f t="shared" si="327"/>
        <v/>
      </c>
      <c r="AJ1787" s="18" t="str">
        <f t="shared" si="328"/>
        <v/>
      </c>
      <c r="AK1787" s="18" t="str">
        <f t="shared" si="329"/>
        <v/>
      </c>
      <c r="AP1787" s="6" t="s">
        <v>62</v>
      </c>
      <c r="AT1787" s="10">
        <v>85.036404317042994</v>
      </c>
      <c r="BC1787" s="10">
        <v>122</v>
      </c>
      <c r="BD1787" s="10">
        <v>0</v>
      </c>
    </row>
    <row r="1788" spans="1:56" ht="23.25" x14ac:dyDescent="0.25">
      <c r="A1788" s="6" t="s">
        <v>799</v>
      </c>
      <c r="B1788" s="26" t="s">
        <v>283</v>
      </c>
      <c r="C1788" s="9" t="s">
        <v>210</v>
      </c>
      <c r="D1788" s="10">
        <v>1400</v>
      </c>
      <c r="E1788" s="11">
        <v>9</v>
      </c>
      <c r="F1788" s="12">
        <v>5</v>
      </c>
      <c r="G1788" s="11">
        <v>8</v>
      </c>
      <c r="H1788" s="12">
        <v>3</v>
      </c>
      <c r="I1788" s="11">
        <v>3</v>
      </c>
      <c r="J1788" s="12">
        <v>1</v>
      </c>
      <c r="K1788" s="10">
        <v>1.6</v>
      </c>
      <c r="L1788" s="34">
        <v>2.4142857142856999</v>
      </c>
      <c r="M1788" s="14">
        <v>88.727560892459806</v>
      </c>
      <c r="N1788" s="14">
        <v>-4.6362195537700801</v>
      </c>
      <c r="O1788" s="35">
        <v>2</v>
      </c>
      <c r="P1788" s="16">
        <v>1.5</v>
      </c>
      <c r="Q1788" s="10">
        <v>-2.6</v>
      </c>
      <c r="R1788" s="10">
        <v>-1.3999999999999899</v>
      </c>
      <c r="S1788" s="10">
        <v>20</v>
      </c>
      <c r="T1788" s="6" t="s">
        <v>57</v>
      </c>
      <c r="U1788" s="6" t="s">
        <v>52</v>
      </c>
      <c r="V1788" s="18" t="str">
        <f>"" &amp; IF(AND(O1788&lt;=-1.5,NOT(ISBLANK(AF1788))),"Z","")</f>
        <v/>
      </c>
      <c r="W1788" s="19" t="str">
        <f t="shared" si="323"/>
        <v/>
      </c>
      <c r="X1788" s="17" t="s">
        <v>229</v>
      </c>
      <c r="AA1788" s="20"/>
      <c r="AB1788" s="19" t="str">
        <f t="shared" si="324"/>
        <v>*</v>
      </c>
      <c r="AC1788" s="19" t="str">
        <f t="shared" si="325"/>
        <v>*</v>
      </c>
      <c r="AD1788" s="18" t="str">
        <f t="shared" si="326"/>
        <v>GR</v>
      </c>
      <c r="AI1788" s="18" t="str">
        <f t="shared" si="327"/>
        <v/>
      </c>
      <c r="AJ1788" s="18" t="str">
        <f t="shared" si="328"/>
        <v/>
      </c>
      <c r="AK1788" s="18" t="str">
        <f t="shared" si="329"/>
        <v/>
      </c>
      <c r="AP1788" s="6" t="s">
        <v>454</v>
      </c>
      <c r="AT1788" s="10">
        <v>74.352560892459806</v>
      </c>
      <c r="AU1788" s="21"/>
      <c r="BC1788" s="22">
        <v>129</v>
      </c>
      <c r="BD1788" s="10">
        <v>0</v>
      </c>
    </row>
    <row r="1789" spans="1:56" x14ac:dyDescent="0.25">
      <c r="A1789" s="6" t="s">
        <v>801</v>
      </c>
    </row>
    <row r="1790" spans="1:56" ht="23.25" x14ac:dyDescent="0.25">
      <c r="A1790" s="6" t="s">
        <v>802</v>
      </c>
      <c r="B1790" s="6" t="s">
        <v>246</v>
      </c>
      <c r="C1790" s="39" t="s">
        <v>237</v>
      </c>
      <c r="D1790" s="10">
        <v>1200</v>
      </c>
      <c r="E1790" s="24">
        <v>4</v>
      </c>
      <c r="F1790" s="12">
        <v>1</v>
      </c>
      <c r="G1790" s="24">
        <v>4</v>
      </c>
      <c r="H1790" s="12">
        <v>2</v>
      </c>
      <c r="I1790" s="24">
        <v>2</v>
      </c>
      <c r="J1790" s="12">
        <v>0</v>
      </c>
      <c r="K1790" s="10">
        <v>0.75000000000001099</v>
      </c>
      <c r="L1790" s="10">
        <v>0.45000000000002699</v>
      </c>
      <c r="M1790" s="29">
        <v>100.49367246270199</v>
      </c>
      <c r="N1790" s="29">
        <v>0.69683623135091499</v>
      </c>
      <c r="O1790" s="15">
        <v>0</v>
      </c>
      <c r="P1790" s="16">
        <v>1</v>
      </c>
      <c r="Q1790" s="10">
        <v>0</v>
      </c>
      <c r="R1790" s="10">
        <v>0.75000000000001099</v>
      </c>
      <c r="T1790" s="6" t="s">
        <v>65</v>
      </c>
      <c r="U1790" s="17" t="s">
        <v>25</v>
      </c>
      <c r="V1790" s="18" t="str">
        <f>"" &amp; IF(AND(O1790&lt;=-1.5,NOT(ISBLANK(AF1790))),"Z","")</f>
        <v/>
      </c>
      <c r="W1790" s="19" t="str">
        <f t="shared" ref="W1790:W1827" si="331">IF(AND(ISNUMBER(AS1790),VALUE(AS1790)&gt;=3,VALUE(P1790)&gt;=-0.5),IF(AND(VALUE(M1790)&gt;=94,VALUE(M1790)&lt;444), IF(VALUE(L1790)&gt;=2,"***","**"),"*"),"")</f>
        <v/>
      </c>
      <c r="X1790" s="6"/>
      <c r="AA1790" s="20"/>
      <c r="AB1790" s="18" t="str">
        <f t="shared" ref="AB1790:AB1827" si="332">IF(AND(O1790&gt;=2,P1790&gt;=0),IF(AND(ISNUMBER(AS1790),VALUE(AS1790)&gt;=3),IF(LEN(AF1790)&gt;0,"***","**"),"*"),"")</f>
        <v/>
      </c>
      <c r="AC1790" s="19" t="str">
        <f t="shared" ref="AC1790:AC1827" si="333">IF(OR(G1790-I1790&gt;=5,P1790&gt;4.9,AND(G1790-I1790&gt;=1,P1790&gt;5)),IF(L1790&lt;-3,"***",IF(L1790&lt;0,"**","*")),"")</f>
        <v/>
      </c>
      <c r="AD1790" s="19" t="str">
        <f t="shared" ref="AD1790:AD1827" si="334">IF(AND(OR(I1790=1,I1790=2,I1790=3,I1790=4),M1790&gt;=97.5),"G",IF(OR(AND(J1790&lt;=3,I1790&lt;8,P1790&gt;-1.6,M1790&gt;=95,M1790&lt;300),AND(OR(I1790=1,I1790=2,I1790=3),M1790&lt;97.5)),"GR",""))</f>
        <v>G</v>
      </c>
      <c r="AI1790" s="18" t="str">
        <f t="shared" ref="AI1790:AI1827" si="335">IF(LEN(AD1790)&gt;0,IF(AC1790="**","$",IF(AC1790="***",IF(LEN(AF1790)&gt;0,"$$$","$$"),"")),"")</f>
        <v/>
      </c>
      <c r="AJ1790" s="18" t="str">
        <f t="shared" ref="AJ1790:AJ1827" si="336">IF(LEN(AD1790)&gt;0,IF(AND(W1790="**",U1790="*"),IF(LEN(AF1790)&gt;0,"$$$","$$"),IF(AB1790="***","$$$",IF(AND(AB1790="**",U1790="*"),"$$",IF(AND(OR(W1790="**",W1790="***"),LEN(AF1790)&gt;0),"$$","")))),IF(AND(OR(W1790="**",W1790="***"),LEN(AF1790)&gt;0),"$$",""))</f>
        <v/>
      </c>
      <c r="AK1790" s="18" t="str">
        <f t="shared" ref="AK1790:AK1827" si="337">IF(LEN(AD1790)&gt;0,IF(Y1790="**","$$",IF(Y1790="***","$$$",IF(W1790="***",IF(OR(U1790="***",LEN(AF1790)&gt;0),"$$$",""),""))),"")</f>
        <v/>
      </c>
      <c r="AP1790" s="6" t="s">
        <v>62</v>
      </c>
      <c r="AT1790" s="10">
        <v>82.643672462701801</v>
      </c>
      <c r="AU1790" s="21"/>
      <c r="BC1790" s="22">
        <v>120</v>
      </c>
      <c r="BD1790" s="10">
        <v>0</v>
      </c>
    </row>
    <row r="1791" spans="1:56" ht="23.25" x14ac:dyDescent="0.25">
      <c r="A1791" s="6" t="s">
        <v>802</v>
      </c>
      <c r="B1791" s="26" t="s">
        <v>251</v>
      </c>
      <c r="C1791" s="39" t="s">
        <v>237</v>
      </c>
      <c r="D1791" s="10">
        <v>1200</v>
      </c>
      <c r="E1791" s="11">
        <v>3</v>
      </c>
      <c r="F1791" s="12">
        <v>1</v>
      </c>
      <c r="G1791" s="11">
        <v>3</v>
      </c>
      <c r="H1791" s="12">
        <v>2</v>
      </c>
      <c r="I1791" s="11">
        <v>12</v>
      </c>
      <c r="J1791" s="12">
        <v>7</v>
      </c>
      <c r="K1791" s="10">
        <v>0.35000000000000098</v>
      </c>
      <c r="L1791" s="13">
        <v>-0.27000000000001001</v>
      </c>
      <c r="M1791" s="36">
        <v>82.667287076125106</v>
      </c>
      <c r="N1791" s="36">
        <v>-2.86635646193744</v>
      </c>
      <c r="O1791" s="15">
        <v>-1</v>
      </c>
      <c r="P1791" s="33">
        <v>-5.5</v>
      </c>
      <c r="Q1791" s="10">
        <v>-2.0999999999999899</v>
      </c>
      <c r="R1791" s="13">
        <v>-6.5</v>
      </c>
      <c r="S1791" s="10">
        <v>24</v>
      </c>
      <c r="T1791" s="30" t="s">
        <v>72</v>
      </c>
      <c r="U1791" s="17" t="s">
        <v>25</v>
      </c>
      <c r="V1791" s="18" t="str">
        <f>"" &amp; IF(AND(O1791&lt;=-1.5,NOT(ISBLANK(AF1791))),"Z","")</f>
        <v/>
      </c>
      <c r="W1791" s="18" t="str">
        <f t="shared" si="331"/>
        <v/>
      </c>
      <c r="X1791" s="6"/>
      <c r="AB1791" s="18" t="str">
        <f t="shared" si="332"/>
        <v/>
      </c>
      <c r="AC1791" s="18" t="str">
        <f t="shared" si="333"/>
        <v/>
      </c>
      <c r="AD1791" s="18" t="str">
        <f t="shared" si="334"/>
        <v/>
      </c>
      <c r="AI1791" s="18" t="str">
        <f t="shared" si="335"/>
        <v/>
      </c>
      <c r="AJ1791" s="18" t="str">
        <f t="shared" si="336"/>
        <v/>
      </c>
      <c r="AK1791" s="18" t="str">
        <f t="shared" si="337"/>
        <v/>
      </c>
      <c r="AP1791" s="6" t="s">
        <v>333</v>
      </c>
      <c r="AT1791" s="10">
        <v>66.3922870761251</v>
      </c>
      <c r="BC1791" s="10">
        <v>126</v>
      </c>
      <c r="BD1791" s="10">
        <v>-1</v>
      </c>
    </row>
    <row r="1792" spans="1:56" ht="23.25" x14ac:dyDescent="0.25">
      <c r="A1792" s="6" t="s">
        <v>802</v>
      </c>
      <c r="B1792" s="2" t="s">
        <v>254</v>
      </c>
      <c r="C1792" s="9" t="s">
        <v>172</v>
      </c>
      <c r="D1792" s="10">
        <v>1200</v>
      </c>
      <c r="E1792" s="24">
        <v>4</v>
      </c>
      <c r="F1792" s="12">
        <v>2</v>
      </c>
      <c r="G1792" s="24">
        <v>5</v>
      </c>
      <c r="H1792" s="12">
        <v>2</v>
      </c>
      <c r="I1792" s="24">
        <v>4</v>
      </c>
      <c r="J1792" s="12">
        <v>1</v>
      </c>
      <c r="K1792" s="10">
        <v>-3.1000000000000099</v>
      </c>
      <c r="L1792" s="13">
        <v>-5.9812500000000002</v>
      </c>
      <c r="M1792" s="14">
        <v>92.873254075266701</v>
      </c>
      <c r="N1792" s="14">
        <v>-2.5633729623667301</v>
      </c>
      <c r="O1792" s="15">
        <v>1</v>
      </c>
      <c r="P1792" s="16">
        <v>0.25</v>
      </c>
      <c r="Q1792" s="10">
        <v>4.2</v>
      </c>
      <c r="R1792" s="13">
        <v>4.4000000000000004</v>
      </c>
      <c r="S1792" s="10">
        <v>32</v>
      </c>
      <c r="T1792" s="6" t="s">
        <v>65</v>
      </c>
      <c r="U1792" s="17" t="s">
        <v>25</v>
      </c>
      <c r="V1792" s="18" t="str">
        <f>"*" &amp; IF(AND(O1792&lt;=-1.5,NOT(ISBLANK(AF1792))),"Z","")</f>
        <v>*</v>
      </c>
      <c r="W1792" s="18" t="str">
        <f t="shared" si="331"/>
        <v/>
      </c>
      <c r="X1792" s="6"/>
      <c r="AB1792" s="18" t="str">
        <f t="shared" si="332"/>
        <v/>
      </c>
      <c r="AC1792" s="18" t="str">
        <f t="shared" si="333"/>
        <v/>
      </c>
      <c r="AD1792" s="18" t="str">
        <f t="shared" si="334"/>
        <v/>
      </c>
      <c r="AI1792" s="18" t="str">
        <f t="shared" si="335"/>
        <v/>
      </c>
      <c r="AJ1792" s="18" t="str">
        <f t="shared" si="336"/>
        <v/>
      </c>
      <c r="AK1792" s="18" t="str">
        <f t="shared" si="337"/>
        <v/>
      </c>
      <c r="AP1792" s="6" t="s">
        <v>533</v>
      </c>
      <c r="AT1792" s="10">
        <v>79.498254075266601</v>
      </c>
      <c r="BC1792" s="10">
        <v>121</v>
      </c>
      <c r="BD1792" s="10">
        <v>2</v>
      </c>
    </row>
    <row r="1793" spans="1:56" ht="23.25" x14ac:dyDescent="0.25">
      <c r="A1793" s="6" t="s">
        <v>802</v>
      </c>
      <c r="B1793" s="26" t="s">
        <v>113</v>
      </c>
      <c r="C1793" s="9" t="s">
        <v>276</v>
      </c>
      <c r="D1793" s="10">
        <v>1200</v>
      </c>
      <c r="E1793" s="11">
        <v>6</v>
      </c>
      <c r="F1793" s="12">
        <v>4</v>
      </c>
      <c r="G1793" s="11">
        <v>6</v>
      </c>
      <c r="H1793" s="12">
        <v>4</v>
      </c>
      <c r="I1793" s="11">
        <v>2</v>
      </c>
      <c r="J1793" s="12">
        <v>2</v>
      </c>
      <c r="K1793" s="10">
        <v>-1.30000000000001</v>
      </c>
      <c r="L1793" s="10">
        <v>-0.60000000000001796</v>
      </c>
      <c r="M1793" s="14">
        <v>98.497300451676296</v>
      </c>
      <c r="N1793" s="29">
        <v>1.04865022583816</v>
      </c>
      <c r="O1793" s="15">
        <v>0</v>
      </c>
      <c r="P1793" s="16">
        <v>1.75</v>
      </c>
      <c r="Q1793" s="10">
        <v>-0.15000000000000599</v>
      </c>
      <c r="R1793" s="10">
        <v>1.25</v>
      </c>
      <c r="S1793" s="10">
        <v>10</v>
      </c>
      <c r="T1793" s="6" t="s">
        <v>111</v>
      </c>
      <c r="U1793" s="6" t="s">
        <v>52</v>
      </c>
      <c r="V1793" s="18" t="str">
        <f>"*" &amp; IF(AND(O1793&lt;=-1.5,NOT(ISBLANK(AF1793))),"Z","")</f>
        <v>*</v>
      </c>
      <c r="W1793" s="19" t="str">
        <f t="shared" si="331"/>
        <v/>
      </c>
      <c r="X1793" s="6"/>
      <c r="AA1793" s="20"/>
      <c r="AB1793" s="18" t="str">
        <f t="shared" si="332"/>
        <v/>
      </c>
      <c r="AC1793" s="19" t="str">
        <f t="shared" si="333"/>
        <v/>
      </c>
      <c r="AD1793" s="18" t="str">
        <f t="shared" si="334"/>
        <v>G</v>
      </c>
      <c r="AI1793" s="18" t="str">
        <f t="shared" si="335"/>
        <v/>
      </c>
      <c r="AJ1793" s="18" t="str">
        <f t="shared" si="336"/>
        <v/>
      </c>
      <c r="AK1793" s="18" t="str">
        <f t="shared" si="337"/>
        <v/>
      </c>
      <c r="AP1793" s="6" t="s">
        <v>649</v>
      </c>
      <c r="AT1793" s="10">
        <v>82.222300451676304</v>
      </c>
      <c r="AU1793" s="21"/>
      <c r="BC1793" s="22">
        <v>123</v>
      </c>
      <c r="BD1793" s="10">
        <v>0</v>
      </c>
    </row>
    <row r="1794" spans="1:56" ht="23.25" x14ac:dyDescent="0.25">
      <c r="A1794" s="6" t="s">
        <v>802</v>
      </c>
      <c r="B1794" s="26" t="s">
        <v>77</v>
      </c>
      <c r="C1794" s="9" t="s">
        <v>216</v>
      </c>
      <c r="D1794" s="10">
        <v>1400</v>
      </c>
      <c r="E1794" s="24">
        <v>7</v>
      </c>
      <c r="F1794" s="12">
        <v>5</v>
      </c>
      <c r="G1794" s="24">
        <v>7</v>
      </c>
      <c r="H1794" s="12">
        <v>2</v>
      </c>
      <c r="I1794" s="24">
        <v>6</v>
      </c>
      <c r="J1794" s="12">
        <v>4</v>
      </c>
      <c r="K1794" s="10">
        <v>1.1000000000000301</v>
      </c>
      <c r="L1794" s="13">
        <v>-1.90625000000002</v>
      </c>
      <c r="M1794" s="14">
        <v>94.049759771360797</v>
      </c>
      <c r="N1794" s="29">
        <v>0.47487988568036599</v>
      </c>
      <c r="O1794" s="15">
        <v>3</v>
      </c>
      <c r="P1794" s="33">
        <v>-2</v>
      </c>
      <c r="Q1794" s="10">
        <v>3.0000000000000102</v>
      </c>
      <c r="R1794" s="13">
        <v>1.35</v>
      </c>
      <c r="S1794" s="10">
        <v>18</v>
      </c>
      <c r="T1794" s="6" t="s">
        <v>90</v>
      </c>
      <c r="U1794" s="6" t="s">
        <v>52</v>
      </c>
      <c r="V1794" s="18" t="str">
        <f>"" &amp; IF(AND(O1794&lt;=-1.5,NOT(ISBLANK(AF1794))),"Z","")</f>
        <v/>
      </c>
      <c r="W1794" s="18" t="str">
        <f t="shared" si="331"/>
        <v/>
      </c>
      <c r="X1794" s="6"/>
      <c r="AB1794" s="18" t="str">
        <f t="shared" si="332"/>
        <v/>
      </c>
      <c r="AC1794" s="18" t="str">
        <f t="shared" si="333"/>
        <v/>
      </c>
      <c r="AD1794" s="18" t="str">
        <f t="shared" si="334"/>
        <v/>
      </c>
      <c r="AI1794" s="18" t="str">
        <f t="shared" si="335"/>
        <v/>
      </c>
      <c r="AJ1794" s="18" t="str">
        <f t="shared" si="336"/>
        <v/>
      </c>
      <c r="AK1794" s="18" t="str">
        <f t="shared" si="337"/>
        <v/>
      </c>
      <c r="AP1794" s="6" t="s">
        <v>438</v>
      </c>
      <c r="AT1794" s="10">
        <v>77.574759771360704</v>
      </c>
      <c r="BC1794" s="10">
        <v>121</v>
      </c>
      <c r="BD1794" s="10">
        <v>0</v>
      </c>
    </row>
    <row r="1795" spans="1:56" ht="23.25" x14ac:dyDescent="0.25">
      <c r="A1795" s="6" t="s">
        <v>802</v>
      </c>
      <c r="B1795" s="38" t="s">
        <v>607</v>
      </c>
      <c r="C1795" s="39" t="s">
        <v>293</v>
      </c>
      <c r="D1795" s="10">
        <v>1200</v>
      </c>
      <c r="E1795" s="24">
        <v>3</v>
      </c>
      <c r="F1795" s="12">
        <v>1</v>
      </c>
      <c r="G1795" s="24">
        <v>3</v>
      </c>
      <c r="H1795" s="12">
        <v>1</v>
      </c>
      <c r="I1795" s="24">
        <v>1</v>
      </c>
      <c r="J1795" s="12">
        <v>0</v>
      </c>
      <c r="K1795" s="10">
        <v>-1.94999999999999</v>
      </c>
      <c r="L1795" s="10">
        <v>-2.0699999999999901</v>
      </c>
      <c r="M1795" s="29">
        <v>100.41098560251901</v>
      </c>
      <c r="N1795" s="29">
        <v>0.20549280125962399</v>
      </c>
      <c r="O1795" s="15">
        <v>0</v>
      </c>
      <c r="P1795" s="16">
        <v>1.25</v>
      </c>
      <c r="Q1795" s="10">
        <v>2.4</v>
      </c>
      <c r="R1795" s="10">
        <v>3.4</v>
      </c>
      <c r="S1795" s="25">
        <v>45</v>
      </c>
      <c r="T1795" s="27" t="s">
        <v>72</v>
      </c>
      <c r="U1795" s="17" t="s">
        <v>25</v>
      </c>
      <c r="V1795" s="18" t="str">
        <f>"*" &amp; IF(AND(O1795&lt;=-1.5,NOT(ISBLANK(AF1795))),"Z","")</f>
        <v>*</v>
      </c>
      <c r="W1795" s="19" t="str">
        <f t="shared" si="331"/>
        <v/>
      </c>
      <c r="X1795" s="6"/>
      <c r="AA1795" s="20"/>
      <c r="AB1795" s="18" t="str">
        <f t="shared" si="332"/>
        <v/>
      </c>
      <c r="AC1795" s="19" t="str">
        <f t="shared" si="333"/>
        <v/>
      </c>
      <c r="AD1795" s="19" t="str">
        <f t="shared" si="334"/>
        <v>G</v>
      </c>
      <c r="AI1795" s="18" t="str">
        <f t="shared" si="335"/>
        <v/>
      </c>
      <c r="AJ1795" s="18" t="str">
        <f t="shared" si="336"/>
        <v/>
      </c>
      <c r="AK1795" s="18" t="str">
        <f t="shared" si="337"/>
        <v/>
      </c>
      <c r="AP1795" s="6" t="s">
        <v>62</v>
      </c>
      <c r="AT1795" s="10">
        <v>82.910985602519204</v>
      </c>
      <c r="AU1795" s="21"/>
      <c r="BC1795" s="22">
        <v>125</v>
      </c>
      <c r="BD1795" s="28">
        <v>1</v>
      </c>
    </row>
    <row r="1796" spans="1:56" ht="23.25" x14ac:dyDescent="0.25">
      <c r="A1796" s="6" t="s">
        <v>803</v>
      </c>
      <c r="B1796" s="6" t="s">
        <v>180</v>
      </c>
      <c r="C1796" s="39" t="s">
        <v>195</v>
      </c>
      <c r="D1796" s="10">
        <v>1650</v>
      </c>
      <c r="E1796" s="24">
        <v>8</v>
      </c>
      <c r="F1796" s="12">
        <v>6</v>
      </c>
      <c r="G1796" s="24">
        <v>6</v>
      </c>
      <c r="H1796" s="12">
        <v>3</v>
      </c>
      <c r="I1796" s="24">
        <v>2</v>
      </c>
      <c r="J1796" s="12">
        <v>0</v>
      </c>
      <c r="K1796" s="10">
        <v>-2.6500000000000101</v>
      </c>
      <c r="L1796" s="34">
        <v>0.640000000000015</v>
      </c>
      <c r="M1796" s="14">
        <v>96.917873343569696</v>
      </c>
      <c r="N1796" s="14">
        <v>-1.54106332821513</v>
      </c>
      <c r="O1796" s="15">
        <v>3</v>
      </c>
      <c r="P1796" s="16">
        <v>2.9</v>
      </c>
      <c r="Q1796" s="10">
        <v>-1.7</v>
      </c>
      <c r="R1796" s="10">
        <v>0.70000000000000295</v>
      </c>
      <c r="T1796" s="6" t="s">
        <v>90</v>
      </c>
      <c r="U1796" s="6" t="s">
        <v>52</v>
      </c>
      <c r="V1796" s="18" t="str">
        <f>"" &amp; IF(AND(O1796&lt;=-1.5,NOT(ISBLANK(AF1796))),"Z","")</f>
        <v/>
      </c>
      <c r="W1796" s="19" t="str">
        <f t="shared" si="331"/>
        <v/>
      </c>
      <c r="X1796" s="6"/>
      <c r="AA1796" s="20"/>
      <c r="AB1796" s="18" t="str">
        <f t="shared" si="332"/>
        <v>*</v>
      </c>
      <c r="AC1796" s="19" t="str">
        <f t="shared" si="333"/>
        <v/>
      </c>
      <c r="AD1796" s="18" t="str">
        <f t="shared" si="334"/>
        <v>GR</v>
      </c>
      <c r="AI1796" s="18" t="str">
        <f t="shared" si="335"/>
        <v/>
      </c>
      <c r="AJ1796" s="18" t="str">
        <f t="shared" si="336"/>
        <v/>
      </c>
      <c r="AK1796" s="18" t="str">
        <f t="shared" si="337"/>
        <v/>
      </c>
      <c r="AP1796" s="6" t="s">
        <v>737</v>
      </c>
      <c r="AT1796" s="10">
        <v>83.267873343569704</v>
      </c>
      <c r="AU1796" s="21"/>
      <c r="BC1796" s="22">
        <v>129</v>
      </c>
      <c r="BD1796" s="10">
        <v>0</v>
      </c>
    </row>
    <row r="1797" spans="1:56" ht="23.25" x14ac:dyDescent="0.25">
      <c r="A1797" s="6" t="s">
        <v>803</v>
      </c>
      <c r="B1797" s="26" t="s">
        <v>234</v>
      </c>
      <c r="C1797" s="39" t="s">
        <v>235</v>
      </c>
      <c r="D1797" s="10">
        <v>1650</v>
      </c>
      <c r="E1797" s="24">
        <v>4</v>
      </c>
      <c r="F1797" s="12">
        <v>3</v>
      </c>
      <c r="G1797" s="24">
        <v>5</v>
      </c>
      <c r="H1797" s="12">
        <v>2</v>
      </c>
      <c r="I1797" s="24">
        <v>11</v>
      </c>
      <c r="J1797" s="12">
        <v>26</v>
      </c>
      <c r="K1797" s="10">
        <v>3.9500000000000299</v>
      </c>
      <c r="L1797" s="15">
        <v>1.3624999999999901</v>
      </c>
      <c r="M1797" s="14">
        <v>60.377931335317399</v>
      </c>
      <c r="N1797" s="29">
        <v>1.1889656676586899</v>
      </c>
      <c r="O1797" s="15">
        <v>0</v>
      </c>
      <c r="P1797" s="33">
        <v>-24</v>
      </c>
      <c r="Q1797" s="10">
        <v>-4.0499999999999901</v>
      </c>
      <c r="R1797" s="13">
        <v>-23.25</v>
      </c>
      <c r="S1797" s="10">
        <v>21</v>
      </c>
      <c r="T1797" s="6" t="s">
        <v>65</v>
      </c>
      <c r="U1797" s="17" t="s">
        <v>25</v>
      </c>
      <c r="V1797" s="18" t="str">
        <f>"" &amp; IF(AND(O1797&lt;=-1.5,NOT(ISBLANK(AF1797))),"Z","")</f>
        <v/>
      </c>
      <c r="W1797" s="18" t="str">
        <f t="shared" si="331"/>
        <v/>
      </c>
      <c r="X1797" s="6"/>
      <c r="AB1797" s="18" t="str">
        <f t="shared" si="332"/>
        <v/>
      </c>
      <c r="AC1797" s="18" t="str">
        <f t="shared" si="333"/>
        <v/>
      </c>
      <c r="AD1797" s="18" t="str">
        <f t="shared" si="334"/>
        <v/>
      </c>
      <c r="AI1797" s="18" t="str">
        <f t="shared" si="335"/>
        <v/>
      </c>
      <c r="AJ1797" s="18" t="str">
        <f t="shared" si="336"/>
        <v/>
      </c>
      <c r="AK1797" s="18" t="str">
        <f t="shared" si="337"/>
        <v/>
      </c>
      <c r="AP1797" s="6" t="s">
        <v>804</v>
      </c>
      <c r="AT1797" s="10">
        <v>52.502931335317399</v>
      </c>
      <c r="BC1797" s="10">
        <v>131</v>
      </c>
      <c r="BD1797" s="10">
        <v>-11</v>
      </c>
    </row>
    <row r="1798" spans="1:56" ht="23.25" x14ac:dyDescent="0.25">
      <c r="A1798" s="6" t="s">
        <v>803</v>
      </c>
      <c r="B1798" s="23" t="s">
        <v>185</v>
      </c>
      <c r="C1798" s="39" t="s">
        <v>195</v>
      </c>
      <c r="D1798" s="10">
        <v>1650</v>
      </c>
      <c r="E1798" s="24">
        <v>3</v>
      </c>
      <c r="F1798" s="12">
        <v>2</v>
      </c>
      <c r="G1798" s="24">
        <v>2</v>
      </c>
      <c r="H1798" s="12">
        <v>2</v>
      </c>
      <c r="I1798" s="24">
        <v>2</v>
      </c>
      <c r="J1798" s="12">
        <v>0</v>
      </c>
      <c r="K1798" s="10">
        <v>6.6499999999999897</v>
      </c>
      <c r="L1798" s="10">
        <v>3.7166666666667001</v>
      </c>
      <c r="M1798" s="29">
        <v>103.95083804370699</v>
      </c>
      <c r="N1798" s="29">
        <v>2.3754190218534901</v>
      </c>
      <c r="O1798" s="15">
        <v>0</v>
      </c>
      <c r="P1798" s="16">
        <v>1</v>
      </c>
      <c r="Q1798" s="10">
        <v>-3.44999999999999</v>
      </c>
      <c r="R1798" s="10">
        <v>-2.6499999999999901</v>
      </c>
      <c r="S1798" s="25">
        <v>140</v>
      </c>
      <c r="T1798" s="32">
        <v>8</v>
      </c>
      <c r="U1798" s="17" t="s">
        <v>78</v>
      </c>
      <c r="V1798" s="18" t="str">
        <f>"*" &amp; IF(AND(O1798&lt;=-1.5,NOT(ISBLANK(AF1798))),"Z","")</f>
        <v>*</v>
      </c>
      <c r="W1798" s="19" t="str">
        <f t="shared" si="331"/>
        <v/>
      </c>
      <c r="X1798" s="17" t="s">
        <v>75</v>
      </c>
      <c r="AA1798" s="20"/>
      <c r="AB1798" s="18" t="str">
        <f t="shared" si="332"/>
        <v/>
      </c>
      <c r="AC1798" s="19" t="str">
        <f t="shared" si="333"/>
        <v/>
      </c>
      <c r="AD1798" s="19" t="str">
        <f t="shared" si="334"/>
        <v>G</v>
      </c>
      <c r="AI1798" s="18" t="str">
        <f t="shared" si="335"/>
        <v/>
      </c>
      <c r="AJ1798" s="18" t="str">
        <f t="shared" si="336"/>
        <v/>
      </c>
      <c r="AK1798" s="18" t="str">
        <f t="shared" si="337"/>
        <v/>
      </c>
      <c r="AP1798" s="6" t="s">
        <v>503</v>
      </c>
      <c r="AT1798" s="10">
        <v>93.500838043707006</v>
      </c>
      <c r="AU1798" s="21"/>
      <c r="BC1798" s="22">
        <v>134</v>
      </c>
      <c r="BD1798" s="10">
        <v>0</v>
      </c>
    </row>
    <row r="1799" spans="1:56" ht="23.25" x14ac:dyDescent="0.25">
      <c r="A1799" s="6" t="s">
        <v>803</v>
      </c>
      <c r="B1799" s="26" t="s">
        <v>378</v>
      </c>
      <c r="C1799" s="39" t="s">
        <v>195</v>
      </c>
      <c r="D1799" s="10">
        <v>1650</v>
      </c>
      <c r="E1799" s="24">
        <v>3</v>
      </c>
      <c r="F1799" s="12">
        <v>2</v>
      </c>
      <c r="G1799" s="24">
        <v>3</v>
      </c>
      <c r="H1799" s="12">
        <v>2</v>
      </c>
      <c r="I1799" s="24">
        <v>8</v>
      </c>
      <c r="J1799" s="12">
        <v>3</v>
      </c>
      <c r="K1799" s="10">
        <v>5.05000000000003</v>
      </c>
      <c r="L1799" s="15">
        <v>1.9000000000000099</v>
      </c>
      <c r="M1799" s="14">
        <v>98.659791826347302</v>
      </c>
      <c r="N1799" s="29">
        <v>1.7798959131736301</v>
      </c>
      <c r="O1799" s="15">
        <v>0</v>
      </c>
      <c r="P1799" s="33">
        <v>-0.75</v>
      </c>
      <c r="Q1799" s="10">
        <v>-2.25</v>
      </c>
      <c r="R1799" s="13">
        <v>-2.8999999999999901</v>
      </c>
      <c r="S1799" s="10">
        <v>28</v>
      </c>
      <c r="T1799" s="32">
        <v>8</v>
      </c>
      <c r="U1799" s="17" t="s">
        <v>25</v>
      </c>
      <c r="V1799" s="18" t="str">
        <f>"" &amp; IF(AND(O1799&lt;=-1.5,NOT(ISBLANK(AF1799))),"Z","")</f>
        <v/>
      </c>
      <c r="W1799" s="18" t="str">
        <f t="shared" si="331"/>
        <v/>
      </c>
      <c r="X1799" s="6"/>
      <c r="AB1799" s="18" t="str">
        <f t="shared" si="332"/>
        <v/>
      </c>
      <c r="AC1799" s="18" t="str">
        <f t="shared" si="333"/>
        <v/>
      </c>
      <c r="AD1799" s="18" t="str">
        <f t="shared" si="334"/>
        <v/>
      </c>
      <c r="AI1799" s="18" t="str">
        <f t="shared" si="335"/>
        <v/>
      </c>
      <c r="AJ1799" s="18" t="str">
        <f t="shared" si="336"/>
        <v/>
      </c>
      <c r="AK1799" s="18" t="str">
        <f t="shared" si="337"/>
        <v/>
      </c>
      <c r="AP1799" s="6" t="s">
        <v>506</v>
      </c>
      <c r="AT1799" s="10">
        <v>87.559791826347293</v>
      </c>
      <c r="BC1799" s="10">
        <v>135</v>
      </c>
      <c r="BD1799" s="10">
        <v>-1</v>
      </c>
    </row>
    <row r="1800" spans="1:56" ht="23.25" x14ac:dyDescent="0.25">
      <c r="A1800" s="6" t="s">
        <v>803</v>
      </c>
      <c r="B1800" s="2" t="s">
        <v>251</v>
      </c>
      <c r="C1800" s="39" t="s">
        <v>237</v>
      </c>
      <c r="D1800" s="10">
        <v>1650</v>
      </c>
      <c r="E1800" s="11">
        <v>12</v>
      </c>
      <c r="F1800" s="12">
        <v>6</v>
      </c>
      <c r="G1800" s="11">
        <v>12</v>
      </c>
      <c r="H1800" s="12">
        <v>5</v>
      </c>
      <c r="I1800" s="11">
        <v>5</v>
      </c>
      <c r="J1800" s="12">
        <v>2</v>
      </c>
      <c r="K1800" s="10">
        <v>4.6500000000000297</v>
      </c>
      <c r="L1800" s="10">
        <v>0.112500000000004</v>
      </c>
      <c r="M1800" s="29">
        <v>100.256798387289</v>
      </c>
      <c r="N1800" s="29">
        <v>1.22839919364452</v>
      </c>
      <c r="O1800" s="15">
        <v>1</v>
      </c>
      <c r="P1800" s="16">
        <v>3.25</v>
      </c>
      <c r="Q1800" s="10">
        <v>-0.94999999999998896</v>
      </c>
      <c r="R1800" s="10">
        <v>1.6500000000000099</v>
      </c>
      <c r="S1800" s="25">
        <v>35</v>
      </c>
      <c r="T1800" s="6" t="s">
        <v>57</v>
      </c>
      <c r="U1800" s="6" t="s">
        <v>52</v>
      </c>
      <c r="V1800" s="18" t="str">
        <f>"" &amp; IF(AND(O1800&lt;=-1.5,NOT(ISBLANK(AF1800))),"Z","")</f>
        <v/>
      </c>
      <c r="W1800" s="19" t="str">
        <f t="shared" si="331"/>
        <v/>
      </c>
      <c r="X1800" s="17" t="s">
        <v>217</v>
      </c>
      <c r="AA1800" s="20"/>
      <c r="AB1800" s="18" t="str">
        <f t="shared" si="332"/>
        <v/>
      </c>
      <c r="AC1800" s="19" t="str">
        <f t="shared" si="333"/>
        <v>*</v>
      </c>
      <c r="AD1800" s="18" t="str">
        <f t="shared" si="334"/>
        <v>GR</v>
      </c>
      <c r="AI1800" s="18" t="str">
        <f t="shared" si="335"/>
        <v/>
      </c>
      <c r="AJ1800" s="18" t="str">
        <f t="shared" si="336"/>
        <v/>
      </c>
      <c r="AK1800" s="18" t="str">
        <f t="shared" si="337"/>
        <v/>
      </c>
      <c r="AP1800" s="6" t="s">
        <v>505</v>
      </c>
      <c r="AT1800" s="10">
        <v>88.206798387288998</v>
      </c>
      <c r="AU1800" s="21"/>
      <c r="BC1800" s="22">
        <v>135</v>
      </c>
      <c r="BD1800" s="10">
        <v>0</v>
      </c>
    </row>
    <row r="1801" spans="1:56" ht="23.25" x14ac:dyDescent="0.25">
      <c r="A1801" s="6" t="s">
        <v>803</v>
      </c>
      <c r="B1801" s="26" t="s">
        <v>536</v>
      </c>
      <c r="C1801" s="39" t="s">
        <v>195</v>
      </c>
      <c r="D1801" s="10">
        <v>1650</v>
      </c>
      <c r="E1801" s="24">
        <v>3</v>
      </c>
      <c r="F1801" s="12">
        <v>2</v>
      </c>
      <c r="G1801" s="24">
        <v>4</v>
      </c>
      <c r="H1801" s="12">
        <v>2</v>
      </c>
      <c r="I1801" s="24">
        <v>4</v>
      </c>
      <c r="J1801" s="12">
        <v>1</v>
      </c>
      <c r="K1801" s="10">
        <v>-5.4999999999999698</v>
      </c>
      <c r="L1801" s="13">
        <v>-4.2499999999999902</v>
      </c>
      <c r="M1801" s="14">
        <v>94.363983160633794</v>
      </c>
      <c r="N1801" s="14">
        <v>-2.1680084196831499</v>
      </c>
      <c r="O1801" s="15">
        <v>0</v>
      </c>
      <c r="P1801" s="16">
        <v>1</v>
      </c>
      <c r="Q1801" s="10">
        <v>2.4</v>
      </c>
      <c r="R1801" s="13">
        <v>3.15</v>
      </c>
      <c r="S1801" s="10">
        <v>21</v>
      </c>
      <c r="T1801" s="6" t="s">
        <v>54</v>
      </c>
      <c r="U1801" s="17" t="s">
        <v>25</v>
      </c>
      <c r="V1801" s="18" t="str">
        <f>"" &amp; IF(AND(O1801&lt;=-1.5,NOT(ISBLANK(AF1801))),"Z","")</f>
        <v/>
      </c>
      <c r="W1801" s="18" t="str">
        <f t="shared" si="331"/>
        <v/>
      </c>
      <c r="X1801" s="6"/>
      <c r="AB1801" s="18" t="str">
        <f t="shared" si="332"/>
        <v/>
      </c>
      <c r="AC1801" s="18" t="str">
        <f t="shared" si="333"/>
        <v/>
      </c>
      <c r="AD1801" s="18" t="str">
        <f t="shared" si="334"/>
        <v/>
      </c>
      <c r="AI1801" s="18" t="str">
        <f t="shared" si="335"/>
        <v/>
      </c>
      <c r="AJ1801" s="18" t="str">
        <f t="shared" si="336"/>
        <v/>
      </c>
      <c r="AK1801" s="18" t="str">
        <f t="shared" si="337"/>
        <v/>
      </c>
      <c r="AP1801" s="6" t="s">
        <v>714</v>
      </c>
      <c r="AT1801" s="10">
        <v>82.538983160633705</v>
      </c>
      <c r="BC1801" s="10">
        <v>135</v>
      </c>
      <c r="BD1801" s="10">
        <v>1</v>
      </c>
    </row>
    <row r="1802" spans="1:56" ht="23.25" x14ac:dyDescent="0.25">
      <c r="A1802" s="6" t="s">
        <v>803</v>
      </c>
      <c r="B1802" s="26" t="s">
        <v>113</v>
      </c>
      <c r="C1802" s="9" t="s">
        <v>276</v>
      </c>
      <c r="D1802" s="10">
        <v>1600</v>
      </c>
      <c r="E1802" s="11">
        <v>14</v>
      </c>
      <c r="F1802" s="12">
        <v>6</v>
      </c>
      <c r="G1802" s="11">
        <v>13</v>
      </c>
      <c r="H1802" s="12">
        <v>4</v>
      </c>
      <c r="I1802" s="11">
        <v>11</v>
      </c>
      <c r="J1802" s="12">
        <v>3</v>
      </c>
      <c r="K1802" s="10">
        <v>-3.0999999999999899</v>
      </c>
      <c r="L1802" s="34">
        <v>0.63333333333337305</v>
      </c>
      <c r="M1802" s="14">
        <v>97.767159509823202</v>
      </c>
      <c r="N1802" s="29">
        <v>1.2835797549116299</v>
      </c>
      <c r="O1802" s="15">
        <v>2</v>
      </c>
      <c r="P1802" s="16">
        <v>1.5</v>
      </c>
      <c r="Q1802" s="10">
        <v>1.6499999999999899</v>
      </c>
      <c r="R1802" s="10">
        <v>2.85</v>
      </c>
      <c r="S1802" s="10">
        <v>21</v>
      </c>
      <c r="T1802" s="6" t="s">
        <v>57</v>
      </c>
      <c r="U1802" s="6" t="s">
        <v>52</v>
      </c>
      <c r="V1802" s="18" t="str">
        <f>"*" &amp; IF(AND(O1802&lt;=-1.5,NOT(ISBLANK(AF1802))),"Z","")</f>
        <v>*</v>
      </c>
      <c r="W1802" s="18" t="str">
        <f t="shared" si="331"/>
        <v/>
      </c>
      <c r="X1802" s="6"/>
      <c r="AB1802" s="18" t="str">
        <f t="shared" si="332"/>
        <v>*</v>
      </c>
      <c r="AC1802" s="18" t="str">
        <f t="shared" si="333"/>
        <v/>
      </c>
      <c r="AD1802" s="18" t="str">
        <f t="shared" si="334"/>
        <v/>
      </c>
      <c r="AI1802" s="18" t="str">
        <f t="shared" si="335"/>
        <v/>
      </c>
      <c r="AJ1802" s="18" t="str">
        <f t="shared" si="336"/>
        <v/>
      </c>
      <c r="AK1802" s="18" t="str">
        <f t="shared" si="337"/>
        <v/>
      </c>
      <c r="AP1802" s="6" t="s">
        <v>448</v>
      </c>
      <c r="AT1802" s="10">
        <v>84.567159509823199</v>
      </c>
      <c r="BC1802" s="10">
        <v>128</v>
      </c>
      <c r="BD1802" s="10">
        <v>1</v>
      </c>
    </row>
    <row r="1803" spans="1:56" ht="23.25" x14ac:dyDescent="0.25">
      <c r="A1803" s="6" t="s">
        <v>803</v>
      </c>
      <c r="B1803" s="26" t="s">
        <v>280</v>
      </c>
      <c r="C1803" s="37" t="s">
        <v>393</v>
      </c>
      <c r="D1803" s="10">
        <v>1650</v>
      </c>
      <c r="E1803" s="11">
        <v>10</v>
      </c>
      <c r="F1803" s="12">
        <v>8</v>
      </c>
      <c r="G1803" s="11">
        <v>10</v>
      </c>
      <c r="H1803" s="12">
        <v>5</v>
      </c>
      <c r="I1803" s="11">
        <v>14</v>
      </c>
      <c r="J1803" s="12">
        <v>19</v>
      </c>
      <c r="K1803" s="10">
        <v>4.1499999999999897</v>
      </c>
      <c r="L1803" s="15">
        <v>-1.0999999999999901</v>
      </c>
      <c r="M1803" s="14">
        <v>70.334165545248894</v>
      </c>
      <c r="N1803" s="29">
        <v>0.21708277262448</v>
      </c>
      <c r="O1803" s="15">
        <v>4</v>
      </c>
      <c r="P1803" s="34">
        <v>-13.75</v>
      </c>
      <c r="Q1803" s="10">
        <v>-3.4500000000000099</v>
      </c>
      <c r="R1803" s="13">
        <v>-14.5</v>
      </c>
      <c r="S1803" s="10">
        <v>25</v>
      </c>
      <c r="T1803" s="6" t="s">
        <v>57</v>
      </c>
      <c r="U1803" s="6" t="s">
        <v>52</v>
      </c>
      <c r="V1803" s="18" t="str">
        <f>"" &amp; IF(AND(O1803&lt;=-1.5,NOT(ISBLANK(AF1803))),"Z","")</f>
        <v/>
      </c>
      <c r="W1803" s="18" t="str">
        <f t="shared" si="331"/>
        <v/>
      </c>
      <c r="X1803" s="6"/>
      <c r="AB1803" s="18" t="str">
        <f t="shared" si="332"/>
        <v/>
      </c>
      <c r="AC1803" s="18" t="str">
        <f t="shared" si="333"/>
        <v/>
      </c>
      <c r="AD1803" s="18" t="str">
        <f t="shared" si="334"/>
        <v/>
      </c>
      <c r="AI1803" s="18" t="str">
        <f t="shared" si="335"/>
        <v/>
      </c>
      <c r="AJ1803" s="18" t="str">
        <f t="shared" si="336"/>
        <v/>
      </c>
      <c r="AK1803" s="18" t="str">
        <f t="shared" si="337"/>
        <v/>
      </c>
      <c r="AP1803" s="6" t="s">
        <v>805</v>
      </c>
      <c r="AT1803" s="10">
        <v>59.809165545249002</v>
      </c>
      <c r="BC1803" s="10">
        <v>134</v>
      </c>
      <c r="BD1803" s="10">
        <v>-4</v>
      </c>
    </row>
    <row r="1804" spans="1:56" ht="23.25" x14ac:dyDescent="0.25">
      <c r="A1804" s="6" t="s">
        <v>803</v>
      </c>
      <c r="B1804" s="26" t="s">
        <v>387</v>
      </c>
      <c r="C1804" s="39" t="s">
        <v>195</v>
      </c>
      <c r="D1804" s="10">
        <v>1650</v>
      </c>
      <c r="E1804" s="24">
        <v>4</v>
      </c>
      <c r="F1804" s="12">
        <v>3</v>
      </c>
      <c r="G1804" s="24">
        <v>4</v>
      </c>
      <c r="H1804" s="12">
        <v>2</v>
      </c>
      <c r="I1804" s="24">
        <v>12</v>
      </c>
      <c r="J1804" s="12">
        <v>10</v>
      </c>
      <c r="K1804" s="10">
        <v>4.7000000000000197</v>
      </c>
      <c r="L1804" s="15">
        <v>-0.98333333333331496</v>
      </c>
      <c r="M1804" s="14">
        <v>82.029624189610601</v>
      </c>
      <c r="N1804" s="14">
        <v>-1.4851879051946799</v>
      </c>
      <c r="O1804" s="15">
        <v>1</v>
      </c>
      <c r="P1804" s="34">
        <v>-7.5</v>
      </c>
      <c r="Q1804" s="10">
        <v>-1.6499999999999899</v>
      </c>
      <c r="R1804" s="13">
        <v>-7.5499999999999901</v>
      </c>
      <c r="S1804" s="10">
        <v>24</v>
      </c>
      <c r="T1804" s="6" t="s">
        <v>65</v>
      </c>
      <c r="U1804" s="17" t="s">
        <v>25</v>
      </c>
      <c r="V1804" s="18" t="str">
        <f>"" &amp; IF(AND(O1804&lt;=-1.5,NOT(ISBLANK(AF1804))),"Z","")</f>
        <v/>
      </c>
      <c r="W1804" s="18" t="str">
        <f t="shared" si="331"/>
        <v/>
      </c>
      <c r="X1804" s="6"/>
      <c r="AB1804" s="18" t="str">
        <f t="shared" si="332"/>
        <v/>
      </c>
      <c r="AC1804" s="18" t="str">
        <f t="shared" si="333"/>
        <v/>
      </c>
      <c r="AD1804" s="18" t="str">
        <f t="shared" si="334"/>
        <v/>
      </c>
      <c r="AI1804" s="18" t="str">
        <f t="shared" si="335"/>
        <v/>
      </c>
      <c r="AJ1804" s="18" t="str">
        <f t="shared" si="336"/>
        <v/>
      </c>
      <c r="AK1804" s="18" t="str">
        <f t="shared" si="337"/>
        <v/>
      </c>
      <c r="AP1804" s="6" t="s">
        <v>620</v>
      </c>
      <c r="AT1804" s="10">
        <v>71.779624189610601</v>
      </c>
      <c r="BC1804" s="10">
        <v>132</v>
      </c>
      <c r="BD1804" s="10">
        <v>-2</v>
      </c>
    </row>
    <row r="1805" spans="1:56" ht="23.25" x14ac:dyDescent="0.25">
      <c r="A1805" s="6" t="s">
        <v>803</v>
      </c>
      <c r="B1805" s="26" t="s">
        <v>629</v>
      </c>
      <c r="C1805" s="39" t="s">
        <v>235</v>
      </c>
      <c r="D1805" s="10">
        <v>1800</v>
      </c>
      <c r="E1805" s="24">
        <v>8</v>
      </c>
      <c r="F1805" s="12">
        <v>6</v>
      </c>
      <c r="G1805" s="24">
        <v>8</v>
      </c>
      <c r="H1805" s="12">
        <v>7</v>
      </c>
      <c r="I1805" s="24">
        <v>11</v>
      </c>
      <c r="J1805" s="12">
        <v>10</v>
      </c>
      <c r="K1805" s="10">
        <v>-10.050000000000001</v>
      </c>
      <c r="L1805" s="13">
        <v>-4.8833333333333702</v>
      </c>
      <c r="M1805" s="14">
        <v>79.955079077736997</v>
      </c>
      <c r="N1805" s="14">
        <v>-2.1224604611315101</v>
      </c>
      <c r="O1805" s="15">
        <v>-1</v>
      </c>
      <c r="P1805" s="33">
        <v>-3.25</v>
      </c>
      <c r="Q1805" s="10">
        <v>4.8</v>
      </c>
      <c r="R1805" s="13">
        <v>2.2999999999999998</v>
      </c>
      <c r="S1805" s="10">
        <v>21</v>
      </c>
      <c r="T1805" s="6" t="s">
        <v>57</v>
      </c>
      <c r="U1805" s="6" t="s">
        <v>52</v>
      </c>
      <c r="V1805" s="18" t="str">
        <f>"" &amp; IF(AND(O1805&lt;=-1.5,NOT(ISBLANK(AF1805))),"Z","")</f>
        <v/>
      </c>
      <c r="W1805" s="18" t="str">
        <f t="shared" si="331"/>
        <v/>
      </c>
      <c r="X1805" s="6"/>
      <c r="AB1805" s="18" t="str">
        <f t="shared" si="332"/>
        <v/>
      </c>
      <c r="AC1805" s="18" t="str">
        <f t="shared" si="333"/>
        <v/>
      </c>
      <c r="AD1805" s="18" t="str">
        <f t="shared" si="334"/>
        <v/>
      </c>
      <c r="AI1805" s="18" t="str">
        <f t="shared" si="335"/>
        <v/>
      </c>
      <c r="AJ1805" s="18" t="str">
        <f t="shared" si="336"/>
        <v/>
      </c>
      <c r="AK1805" s="18" t="str">
        <f t="shared" si="337"/>
        <v/>
      </c>
      <c r="AP1805" s="6" t="s">
        <v>806</v>
      </c>
      <c r="AT1805" s="10">
        <v>66.755079077736994</v>
      </c>
      <c r="BC1805" s="10">
        <v>128</v>
      </c>
      <c r="BD1805" s="10">
        <v>3</v>
      </c>
    </row>
    <row r="1806" spans="1:56" ht="23.25" x14ac:dyDescent="0.25">
      <c r="A1806" s="6" t="s">
        <v>807</v>
      </c>
      <c r="B1806" s="6" t="s">
        <v>392</v>
      </c>
      <c r="C1806" s="39" t="s">
        <v>237</v>
      </c>
      <c r="D1806" s="10">
        <v>1200</v>
      </c>
      <c r="E1806" s="24">
        <v>2</v>
      </c>
      <c r="F1806" s="12">
        <v>2</v>
      </c>
      <c r="G1806" s="24">
        <v>2</v>
      </c>
      <c r="H1806" s="12">
        <v>3</v>
      </c>
      <c r="I1806" s="24">
        <v>2</v>
      </c>
      <c r="J1806" s="12">
        <v>4</v>
      </c>
      <c r="K1806" s="10">
        <v>-2.7999999999999901</v>
      </c>
      <c r="L1806" s="10">
        <v>-0.44999999999998203</v>
      </c>
      <c r="M1806" s="14">
        <v>94.819119136975601</v>
      </c>
      <c r="N1806" s="29">
        <v>0.85955956848778203</v>
      </c>
      <c r="O1806" s="15">
        <v>-1</v>
      </c>
      <c r="P1806" s="33">
        <v>-1.5</v>
      </c>
      <c r="Q1806" s="10">
        <v>1.2000000000000099</v>
      </c>
      <c r="R1806" s="10">
        <v>-4.9999999999990101E-2</v>
      </c>
      <c r="T1806" s="6" t="s">
        <v>538</v>
      </c>
      <c r="U1806" s="6" t="s">
        <v>52</v>
      </c>
      <c r="V1806" s="18" t="str">
        <f>"" &amp; IF(AND(O1806&lt;=-1.5,NOT(ISBLANK(AF1806))),"Z","")</f>
        <v/>
      </c>
      <c r="W1806" s="19" t="str">
        <f t="shared" si="331"/>
        <v/>
      </c>
      <c r="X1806" s="6"/>
      <c r="AA1806" s="20"/>
      <c r="AB1806" s="18" t="str">
        <f t="shared" si="332"/>
        <v/>
      </c>
      <c r="AC1806" s="19" t="str">
        <f t="shared" si="333"/>
        <v/>
      </c>
      <c r="AD1806" s="18" t="str">
        <f t="shared" si="334"/>
        <v>GR</v>
      </c>
      <c r="AI1806" s="18" t="str">
        <f t="shared" si="335"/>
        <v/>
      </c>
      <c r="AJ1806" s="18" t="str">
        <f t="shared" si="336"/>
        <v/>
      </c>
      <c r="AK1806" s="18" t="str">
        <f t="shared" si="337"/>
        <v/>
      </c>
      <c r="AP1806" s="6" t="s">
        <v>312</v>
      </c>
      <c r="AT1806" s="10">
        <v>80.344119136975607</v>
      </c>
      <c r="AU1806" s="21"/>
      <c r="BC1806" s="22">
        <v>130</v>
      </c>
      <c r="BD1806" s="10">
        <v>0</v>
      </c>
    </row>
    <row r="1807" spans="1:56" ht="23.25" x14ac:dyDescent="0.25">
      <c r="A1807" s="6" t="s">
        <v>807</v>
      </c>
      <c r="B1807" s="26" t="s">
        <v>234</v>
      </c>
      <c r="C1807" s="39" t="s">
        <v>235</v>
      </c>
      <c r="D1807" s="10">
        <v>1200</v>
      </c>
      <c r="E1807" s="24">
        <v>4</v>
      </c>
      <c r="F1807" s="12">
        <v>2</v>
      </c>
      <c r="G1807" s="24">
        <v>4</v>
      </c>
      <c r="H1807" s="12">
        <v>1</v>
      </c>
      <c r="I1807" s="24">
        <v>4</v>
      </c>
      <c r="J1807" s="12">
        <v>4</v>
      </c>
      <c r="K1807" s="10">
        <v>5.0000000000007802E-2</v>
      </c>
      <c r="L1807" s="13">
        <v>-1.3300000000000101</v>
      </c>
      <c r="M1807" s="36">
        <v>94.154773121071997</v>
      </c>
      <c r="N1807" s="36">
        <v>-0.122613439464061</v>
      </c>
      <c r="O1807" s="15">
        <v>0</v>
      </c>
      <c r="P1807" s="33">
        <v>-2.25</v>
      </c>
      <c r="Q1807" s="10">
        <v>-0.89999999999999902</v>
      </c>
      <c r="R1807" s="13">
        <v>-2.7</v>
      </c>
      <c r="S1807" s="10">
        <v>14</v>
      </c>
      <c r="T1807" s="6" t="s">
        <v>65</v>
      </c>
      <c r="U1807" s="17" t="s">
        <v>25</v>
      </c>
      <c r="V1807" s="18" t="str">
        <f>"" &amp; IF(AND(O1807&lt;=-1.5,NOT(ISBLANK(AF1807))),"Z","")</f>
        <v/>
      </c>
      <c r="W1807" s="18" t="str">
        <f t="shared" si="331"/>
        <v/>
      </c>
      <c r="X1807" s="6"/>
      <c r="AB1807" s="18" t="str">
        <f t="shared" si="332"/>
        <v/>
      </c>
      <c r="AC1807" s="18" t="str">
        <f t="shared" si="333"/>
        <v/>
      </c>
      <c r="AD1807" s="18" t="str">
        <f t="shared" si="334"/>
        <v/>
      </c>
      <c r="AI1807" s="18" t="str">
        <f t="shared" si="335"/>
        <v/>
      </c>
      <c r="AJ1807" s="18" t="str">
        <f t="shared" si="336"/>
        <v/>
      </c>
      <c r="AK1807" s="18" t="str">
        <f t="shared" si="337"/>
        <v/>
      </c>
      <c r="AP1807" s="6" t="s">
        <v>312</v>
      </c>
      <c r="AT1807" s="10">
        <v>81.504773121071906</v>
      </c>
      <c r="BC1807" s="10">
        <v>125</v>
      </c>
      <c r="BD1807" s="10">
        <v>0</v>
      </c>
    </row>
    <row r="1808" spans="1:56" ht="23.25" x14ac:dyDescent="0.25">
      <c r="A1808" s="6" t="s">
        <v>807</v>
      </c>
      <c r="B1808" s="26" t="s">
        <v>394</v>
      </c>
      <c r="C1808" s="37" t="s">
        <v>393</v>
      </c>
      <c r="D1808" s="10">
        <v>1200</v>
      </c>
      <c r="E1808" s="24">
        <v>7</v>
      </c>
      <c r="F1808" s="12">
        <v>3</v>
      </c>
      <c r="G1808" s="24">
        <v>7</v>
      </c>
      <c r="H1808" s="12">
        <v>4</v>
      </c>
      <c r="I1808" s="24">
        <v>6</v>
      </c>
      <c r="J1808" s="12">
        <v>4</v>
      </c>
      <c r="K1808" s="10">
        <v>-0.149999999999988</v>
      </c>
      <c r="L1808" s="10">
        <v>0.83750000000001101</v>
      </c>
      <c r="M1808" s="14">
        <v>99.606829231488405</v>
      </c>
      <c r="N1808" s="29">
        <v>2.5034146157441501</v>
      </c>
      <c r="O1808" s="15">
        <v>-1</v>
      </c>
      <c r="P1808" s="16">
        <v>0.5</v>
      </c>
      <c r="Q1808" s="10">
        <v>0.70000000000000295</v>
      </c>
      <c r="R1808" s="10">
        <v>1.19999999999999</v>
      </c>
      <c r="S1808" s="10">
        <v>28</v>
      </c>
      <c r="T1808" s="6" t="s">
        <v>111</v>
      </c>
      <c r="U1808" s="6" t="s">
        <v>52</v>
      </c>
      <c r="V1808" s="18" t="str">
        <f>"*" &amp; IF(AND(O1808&lt;=-1.5,NOT(ISBLANK(AF1808))),"Z","")</f>
        <v>*</v>
      </c>
      <c r="W1808" s="18" t="str">
        <f t="shared" si="331"/>
        <v/>
      </c>
      <c r="X1808" s="6"/>
      <c r="AB1808" s="18" t="str">
        <f t="shared" si="332"/>
        <v/>
      </c>
      <c r="AC1808" s="18" t="str">
        <f t="shared" si="333"/>
        <v/>
      </c>
      <c r="AD1808" s="18" t="str">
        <f t="shared" si="334"/>
        <v/>
      </c>
      <c r="AI1808" s="18" t="str">
        <f t="shared" si="335"/>
        <v/>
      </c>
      <c r="AJ1808" s="18" t="str">
        <f t="shared" si="336"/>
        <v/>
      </c>
      <c r="AK1808" s="18" t="str">
        <f t="shared" si="337"/>
        <v/>
      </c>
      <c r="AP1808" s="6" t="s">
        <v>138</v>
      </c>
      <c r="AT1808" s="10">
        <v>83.756829231488297</v>
      </c>
      <c r="BC1808" s="10">
        <v>122</v>
      </c>
      <c r="BD1808" s="10">
        <v>0</v>
      </c>
    </row>
    <row r="1809" spans="1:56" ht="23.25" x14ac:dyDescent="0.25">
      <c r="A1809" s="6" t="s">
        <v>807</v>
      </c>
      <c r="B1809" s="26" t="s">
        <v>182</v>
      </c>
      <c r="C1809" s="39" t="s">
        <v>195</v>
      </c>
      <c r="D1809" s="10">
        <v>1650</v>
      </c>
      <c r="E1809" s="11">
        <v>12</v>
      </c>
      <c r="F1809" s="12">
        <v>7</v>
      </c>
      <c r="G1809" s="11">
        <v>12</v>
      </c>
      <c r="H1809" s="12">
        <v>7</v>
      </c>
      <c r="I1809" s="11">
        <v>12</v>
      </c>
      <c r="J1809" s="12">
        <v>5</v>
      </c>
      <c r="K1809" s="10">
        <v>0.20000000000003099</v>
      </c>
      <c r="L1809" s="13">
        <v>0.29000000000002002</v>
      </c>
      <c r="M1809" s="14">
        <v>91.020385818300298</v>
      </c>
      <c r="N1809" s="14">
        <v>-0.38980709084981402</v>
      </c>
      <c r="O1809" s="15">
        <v>0</v>
      </c>
      <c r="P1809" s="16">
        <v>1.5</v>
      </c>
      <c r="Q1809" s="10">
        <v>-2.25</v>
      </c>
      <c r="R1809" s="13">
        <v>-0.94999999999998896</v>
      </c>
      <c r="S1809" s="10">
        <v>14</v>
      </c>
      <c r="T1809" s="6" t="s">
        <v>57</v>
      </c>
      <c r="U1809" s="6" t="s">
        <v>52</v>
      </c>
      <c r="V1809" s="18" t="str">
        <f>"" &amp; IF(AND(O1809&lt;=-1.5,NOT(ISBLANK(AF1809))),"Z","")</f>
        <v/>
      </c>
      <c r="W1809" s="18" t="str">
        <f t="shared" si="331"/>
        <v/>
      </c>
      <c r="X1809" s="6"/>
      <c r="AB1809" s="18" t="str">
        <f t="shared" si="332"/>
        <v/>
      </c>
      <c r="AC1809" s="18" t="str">
        <f t="shared" si="333"/>
        <v/>
      </c>
      <c r="AD1809" s="18" t="str">
        <f t="shared" si="334"/>
        <v/>
      </c>
      <c r="AI1809" s="18" t="str">
        <f t="shared" si="335"/>
        <v/>
      </c>
      <c r="AJ1809" s="18" t="str">
        <f t="shared" si="336"/>
        <v/>
      </c>
      <c r="AK1809" s="18" t="str">
        <f t="shared" si="337"/>
        <v/>
      </c>
      <c r="AP1809" s="6" t="s">
        <v>458</v>
      </c>
      <c r="AT1809" s="10">
        <v>75.3453858183004</v>
      </c>
      <c r="BC1809" s="10">
        <v>129</v>
      </c>
      <c r="BD1809" s="10">
        <v>0</v>
      </c>
    </row>
    <row r="1810" spans="1:56" ht="23.25" x14ac:dyDescent="0.25">
      <c r="A1810" s="6" t="s">
        <v>807</v>
      </c>
      <c r="B1810" s="23" t="s">
        <v>378</v>
      </c>
      <c r="C1810" s="39" t="s">
        <v>195</v>
      </c>
      <c r="D1810" s="10">
        <v>1200</v>
      </c>
      <c r="E1810" s="24">
        <v>7</v>
      </c>
      <c r="F1810" s="12">
        <v>3</v>
      </c>
      <c r="G1810" s="24">
        <v>7</v>
      </c>
      <c r="H1810" s="12">
        <v>2</v>
      </c>
      <c r="I1810" s="24">
        <v>8</v>
      </c>
      <c r="J1810" s="12">
        <v>7</v>
      </c>
      <c r="K1810" s="10">
        <v>1.4500000000000099</v>
      </c>
      <c r="L1810" s="13">
        <v>-0.37499999999998501</v>
      </c>
      <c r="M1810" s="14">
        <v>89.2259084956424</v>
      </c>
      <c r="N1810" s="29">
        <v>0.212954247821173</v>
      </c>
      <c r="O1810" s="15">
        <v>1</v>
      </c>
      <c r="P1810" s="33">
        <v>-4.5</v>
      </c>
      <c r="Q1810" s="10">
        <v>1.2000000000000099</v>
      </c>
      <c r="R1810" s="13">
        <v>-2.4</v>
      </c>
      <c r="S1810" s="25">
        <v>126</v>
      </c>
      <c r="T1810" s="6" t="s">
        <v>90</v>
      </c>
      <c r="U1810" s="6" t="s">
        <v>52</v>
      </c>
      <c r="V1810" s="18" t="str">
        <f>"" &amp; IF(AND(O1810&lt;=-1.5,NOT(ISBLANK(AF1810))),"Z","")</f>
        <v/>
      </c>
      <c r="W1810" s="18" t="str">
        <f t="shared" si="331"/>
        <v/>
      </c>
      <c r="X1810" s="6"/>
      <c r="AB1810" s="18" t="str">
        <f t="shared" si="332"/>
        <v/>
      </c>
      <c r="AC1810" s="18" t="str">
        <f t="shared" si="333"/>
        <v/>
      </c>
      <c r="AD1810" s="18" t="str">
        <f t="shared" si="334"/>
        <v/>
      </c>
      <c r="AI1810" s="18" t="str">
        <f t="shared" si="335"/>
        <v/>
      </c>
      <c r="AJ1810" s="18" t="str">
        <f t="shared" si="336"/>
        <v/>
      </c>
      <c r="AK1810" s="18" t="str">
        <f t="shared" si="337"/>
        <v/>
      </c>
      <c r="AP1810" s="6" t="s">
        <v>390</v>
      </c>
      <c r="AT1810" s="10">
        <v>73.425908495642403</v>
      </c>
      <c r="BC1810" s="10">
        <v>127</v>
      </c>
      <c r="BD1810" s="10">
        <v>0</v>
      </c>
    </row>
    <row r="1811" spans="1:56" ht="23.25" x14ac:dyDescent="0.25">
      <c r="A1811" s="6" t="s">
        <v>807</v>
      </c>
      <c r="B1811" s="26" t="s">
        <v>418</v>
      </c>
      <c r="C1811" s="39" t="s">
        <v>293</v>
      </c>
      <c r="D1811" s="10">
        <v>1200</v>
      </c>
      <c r="E1811" s="24">
        <v>9</v>
      </c>
      <c r="F1811" s="12">
        <v>6</v>
      </c>
      <c r="G1811" s="24">
        <v>9</v>
      </c>
      <c r="H1811" s="12">
        <v>5</v>
      </c>
      <c r="I1811" s="24">
        <v>5</v>
      </c>
      <c r="J1811" s="12">
        <v>2</v>
      </c>
      <c r="K1811" s="10">
        <v>1.6500000000000099</v>
      </c>
      <c r="L1811" s="10">
        <v>1.4</v>
      </c>
      <c r="M1811" s="29">
        <v>100.583575074009</v>
      </c>
      <c r="N1811" s="29">
        <v>1.7417875370043101</v>
      </c>
      <c r="O1811" s="15">
        <v>1</v>
      </c>
      <c r="P1811" s="16">
        <v>3</v>
      </c>
      <c r="Q1811" s="10">
        <v>-0.80000000000000104</v>
      </c>
      <c r="R1811" s="10">
        <v>1.55000000000001</v>
      </c>
      <c r="S1811" s="10">
        <v>14</v>
      </c>
      <c r="T1811" s="6" t="s">
        <v>57</v>
      </c>
      <c r="U1811" s="6" t="s">
        <v>52</v>
      </c>
      <c r="V1811" s="18" t="str">
        <f>"*" &amp; IF(AND(O1811&lt;=-1.5,NOT(ISBLANK(AF1811))),"Z","")</f>
        <v>*</v>
      </c>
      <c r="W1811" s="19" t="str">
        <f t="shared" si="331"/>
        <v/>
      </c>
      <c r="X1811" s="6"/>
      <c r="AA1811" s="20"/>
      <c r="AB1811" s="18" t="str">
        <f t="shared" si="332"/>
        <v/>
      </c>
      <c r="AC1811" s="19" t="str">
        <f t="shared" si="333"/>
        <v/>
      </c>
      <c r="AD1811" s="18" t="str">
        <f t="shared" si="334"/>
        <v>GR</v>
      </c>
      <c r="AI1811" s="18" t="str">
        <f t="shared" si="335"/>
        <v/>
      </c>
      <c r="AJ1811" s="18" t="str">
        <f t="shared" si="336"/>
        <v/>
      </c>
      <c r="AK1811" s="18" t="str">
        <f t="shared" si="337"/>
        <v/>
      </c>
      <c r="AP1811" s="6" t="s">
        <v>62</v>
      </c>
      <c r="AT1811" s="10">
        <v>83.858575074008598</v>
      </c>
      <c r="AU1811" s="21"/>
      <c r="BC1811" s="22">
        <v>126</v>
      </c>
      <c r="BD1811" s="10">
        <v>0</v>
      </c>
    </row>
    <row r="1812" spans="1:56" ht="23.25" x14ac:dyDescent="0.25">
      <c r="A1812" s="6" t="s">
        <v>807</v>
      </c>
      <c r="B1812" s="26" t="s">
        <v>251</v>
      </c>
      <c r="C1812" s="39" t="s">
        <v>237</v>
      </c>
      <c r="D1812" s="10">
        <v>1200</v>
      </c>
      <c r="E1812" s="24">
        <v>9</v>
      </c>
      <c r="F1812" s="12">
        <v>6</v>
      </c>
      <c r="G1812" s="24">
        <v>9</v>
      </c>
      <c r="H1812" s="12">
        <v>5</v>
      </c>
      <c r="I1812" s="24">
        <v>5</v>
      </c>
      <c r="J1812" s="12">
        <v>2</v>
      </c>
      <c r="K1812" s="10">
        <v>0.35000000000000098</v>
      </c>
      <c r="L1812" s="10">
        <v>-0.27000000000001001</v>
      </c>
      <c r="M1812" s="14">
        <v>91.667287076125106</v>
      </c>
      <c r="N1812" s="14">
        <v>-2.86635646193744</v>
      </c>
      <c r="O1812" s="15">
        <v>1</v>
      </c>
      <c r="P1812" s="16">
        <v>3</v>
      </c>
      <c r="Q1812" s="10">
        <v>-2.0999999999999899</v>
      </c>
      <c r="R1812" s="10">
        <v>0.40000000000000902</v>
      </c>
      <c r="S1812" s="10">
        <v>21</v>
      </c>
      <c r="T1812" s="6" t="s">
        <v>57</v>
      </c>
      <c r="U1812" s="6" t="s">
        <v>52</v>
      </c>
      <c r="V1812" s="18" t="str">
        <f>"" &amp; IF(AND(O1812&lt;=-1.5,NOT(ISBLANK(AF1812))),"Z","")</f>
        <v/>
      </c>
      <c r="W1812" s="18" t="str">
        <f t="shared" si="331"/>
        <v/>
      </c>
      <c r="X1812" s="6"/>
      <c r="AB1812" s="18" t="str">
        <f t="shared" si="332"/>
        <v/>
      </c>
      <c r="AC1812" s="18" t="str">
        <f t="shared" si="333"/>
        <v/>
      </c>
      <c r="AD1812" s="18" t="str">
        <f t="shared" si="334"/>
        <v/>
      </c>
      <c r="AI1812" s="18" t="str">
        <f t="shared" si="335"/>
        <v/>
      </c>
      <c r="AJ1812" s="18" t="str">
        <f t="shared" si="336"/>
        <v/>
      </c>
      <c r="AK1812" s="18" t="str">
        <f t="shared" si="337"/>
        <v/>
      </c>
      <c r="AP1812" s="6" t="s">
        <v>365</v>
      </c>
      <c r="AT1812" s="10">
        <v>74.1422870761251</v>
      </c>
      <c r="BC1812" s="10">
        <v>125</v>
      </c>
      <c r="BD1812" s="10">
        <v>0</v>
      </c>
    </row>
    <row r="1813" spans="1:56" ht="23.25" x14ac:dyDescent="0.25">
      <c r="A1813" s="6" t="s">
        <v>807</v>
      </c>
      <c r="B1813" s="23" t="s">
        <v>387</v>
      </c>
      <c r="C1813" s="39" t="s">
        <v>195</v>
      </c>
      <c r="D1813" s="10">
        <v>1200</v>
      </c>
      <c r="E1813" s="11">
        <v>12</v>
      </c>
      <c r="F1813" s="12">
        <v>7</v>
      </c>
      <c r="G1813" s="11">
        <v>12</v>
      </c>
      <c r="H1813" s="12">
        <v>7</v>
      </c>
      <c r="I1813" s="11">
        <v>4</v>
      </c>
      <c r="J1813" s="12">
        <v>2</v>
      </c>
      <c r="K1813" s="10">
        <v>-1.8</v>
      </c>
      <c r="L1813" s="10">
        <v>-2.9</v>
      </c>
      <c r="M1813" s="14">
        <v>95.551018511791497</v>
      </c>
      <c r="N1813" s="14">
        <v>-0.57449074410428103</v>
      </c>
      <c r="O1813" s="15">
        <v>0</v>
      </c>
      <c r="P1813" s="16">
        <v>5</v>
      </c>
      <c r="Q1813" s="10">
        <v>2.4500000000000099</v>
      </c>
      <c r="R1813" s="10">
        <v>6.4000000000000101</v>
      </c>
      <c r="S1813" s="25">
        <v>91</v>
      </c>
      <c r="T1813" s="6" t="s">
        <v>57</v>
      </c>
      <c r="U1813" s="6" t="s">
        <v>52</v>
      </c>
      <c r="V1813" s="18" t="str">
        <f>"*" &amp; IF(AND(O1813&lt;=-1.5,NOT(ISBLANK(AF1813))),"Z","")</f>
        <v>*</v>
      </c>
      <c r="W1813" s="19" t="str">
        <f t="shared" si="331"/>
        <v/>
      </c>
      <c r="X1813" s="17" t="s">
        <v>277</v>
      </c>
      <c r="AA1813" s="20"/>
      <c r="AB1813" s="18" t="str">
        <f t="shared" si="332"/>
        <v/>
      </c>
      <c r="AC1813" s="19" t="str">
        <f t="shared" si="333"/>
        <v>**</v>
      </c>
      <c r="AD1813" s="18" t="str">
        <f t="shared" si="334"/>
        <v>GR</v>
      </c>
      <c r="AI1813" s="18" t="str">
        <f t="shared" si="335"/>
        <v>$</v>
      </c>
      <c r="AJ1813" s="18" t="str">
        <f t="shared" si="336"/>
        <v/>
      </c>
      <c r="AK1813" s="18" t="str">
        <f t="shared" si="337"/>
        <v/>
      </c>
      <c r="AP1813" s="6" t="s">
        <v>244</v>
      </c>
      <c r="AT1813" s="10">
        <v>77.351018511791395</v>
      </c>
      <c r="AU1813" s="21"/>
      <c r="BC1813" s="22">
        <v>122</v>
      </c>
      <c r="BD1813" s="28">
        <v>4</v>
      </c>
    </row>
    <row r="1814" spans="1:56" ht="23.25" x14ac:dyDescent="0.25">
      <c r="A1814" s="6" t="s">
        <v>807</v>
      </c>
      <c r="B1814" s="26" t="s">
        <v>607</v>
      </c>
      <c r="C1814" s="39" t="s">
        <v>293</v>
      </c>
      <c r="D1814" s="10">
        <v>1200</v>
      </c>
      <c r="E1814" s="24">
        <v>4</v>
      </c>
      <c r="F1814" s="12">
        <v>2</v>
      </c>
      <c r="G1814" s="24">
        <v>4</v>
      </c>
      <c r="H1814" s="12">
        <v>1</v>
      </c>
      <c r="I1814" s="24">
        <v>2</v>
      </c>
      <c r="J1814" s="12">
        <v>0</v>
      </c>
      <c r="K1814" s="10">
        <v>-1.94999999999999</v>
      </c>
      <c r="L1814" s="10">
        <v>-2.0699999999999901</v>
      </c>
      <c r="M1814" s="29">
        <v>100.310985602519</v>
      </c>
      <c r="N1814" s="29">
        <v>0.20549280125962399</v>
      </c>
      <c r="O1814" s="15">
        <v>0</v>
      </c>
      <c r="P1814" s="16">
        <v>1.1499999999999999</v>
      </c>
      <c r="Q1814" s="10">
        <v>2.4</v>
      </c>
      <c r="R1814" s="10">
        <v>3.3500000000000099</v>
      </c>
      <c r="S1814" s="10">
        <v>14</v>
      </c>
      <c r="T1814" s="6" t="s">
        <v>65</v>
      </c>
      <c r="U1814" s="17" t="s">
        <v>25</v>
      </c>
      <c r="V1814" s="18" t="str">
        <f>"*" &amp; IF(AND(O1814&lt;=-1.5,NOT(ISBLANK(AF1814))),"Z","")</f>
        <v>*</v>
      </c>
      <c r="W1814" s="19" t="str">
        <f t="shared" si="331"/>
        <v/>
      </c>
      <c r="X1814" s="6"/>
      <c r="AA1814" s="20"/>
      <c r="AB1814" s="18" t="str">
        <f t="shared" si="332"/>
        <v/>
      </c>
      <c r="AC1814" s="19" t="str">
        <f t="shared" si="333"/>
        <v/>
      </c>
      <c r="AD1814" s="19" t="str">
        <f t="shared" si="334"/>
        <v>G</v>
      </c>
      <c r="AI1814" s="18" t="str">
        <f t="shared" si="335"/>
        <v/>
      </c>
      <c r="AJ1814" s="18" t="str">
        <f t="shared" si="336"/>
        <v/>
      </c>
      <c r="AK1814" s="18" t="str">
        <f t="shared" si="337"/>
        <v/>
      </c>
      <c r="AP1814" s="6" t="s">
        <v>62</v>
      </c>
      <c r="AT1814" s="10">
        <v>81.260985602519199</v>
      </c>
      <c r="AU1814" s="21"/>
      <c r="BC1814" s="22">
        <v>122</v>
      </c>
      <c r="BD1814" s="28">
        <v>1</v>
      </c>
    </row>
    <row r="1815" spans="1:56" ht="23.25" x14ac:dyDescent="0.25">
      <c r="A1815" s="6" t="s">
        <v>807</v>
      </c>
      <c r="B1815" s="26" t="s">
        <v>629</v>
      </c>
      <c r="C1815" s="39" t="s">
        <v>235</v>
      </c>
      <c r="D1815" s="10">
        <v>1200</v>
      </c>
      <c r="E1815" s="24">
        <v>4</v>
      </c>
      <c r="F1815" s="12">
        <v>2</v>
      </c>
      <c r="G1815" s="24">
        <v>3</v>
      </c>
      <c r="H1815" s="12">
        <v>2</v>
      </c>
      <c r="I1815" s="24">
        <v>1</v>
      </c>
      <c r="J1815" s="12">
        <v>0</v>
      </c>
      <c r="K1815" s="10">
        <v>0.50000000000000699</v>
      </c>
      <c r="L1815" s="10">
        <v>-0.29166666666667401</v>
      </c>
      <c r="M1815" s="29">
        <v>102.855968733876</v>
      </c>
      <c r="N1815" s="29">
        <v>1.4279843669379499</v>
      </c>
      <c r="O1815" s="15">
        <v>0</v>
      </c>
      <c r="P1815" s="16">
        <v>1.5</v>
      </c>
      <c r="Q1815" s="10">
        <v>0.95000000000000595</v>
      </c>
      <c r="R1815" s="10">
        <v>2.15</v>
      </c>
      <c r="S1815" s="10">
        <v>7</v>
      </c>
      <c r="T1815" s="6" t="s">
        <v>54</v>
      </c>
      <c r="U1815" s="17" t="s">
        <v>25</v>
      </c>
      <c r="V1815" s="18" t="str">
        <f>"" &amp; IF(AND(O1815&lt;=-1.5,NOT(ISBLANK(AF1815))),"Z","")</f>
        <v/>
      </c>
      <c r="W1815" s="19" t="str">
        <f t="shared" si="331"/>
        <v/>
      </c>
      <c r="X1815" s="17" t="s">
        <v>66</v>
      </c>
      <c r="AA1815" s="20"/>
      <c r="AB1815" s="18" t="str">
        <f t="shared" si="332"/>
        <v/>
      </c>
      <c r="AC1815" s="19" t="str">
        <f t="shared" si="333"/>
        <v/>
      </c>
      <c r="AD1815" s="19" t="str">
        <f t="shared" si="334"/>
        <v>G</v>
      </c>
      <c r="AI1815" s="18" t="str">
        <f t="shared" si="335"/>
        <v/>
      </c>
      <c r="AJ1815" s="18" t="str">
        <f t="shared" si="336"/>
        <v/>
      </c>
      <c r="AK1815" s="18" t="str">
        <f t="shared" si="337"/>
        <v/>
      </c>
      <c r="AP1815" s="6" t="s">
        <v>347</v>
      </c>
      <c r="AT1815" s="10">
        <v>86.855968733875898</v>
      </c>
      <c r="AU1815" s="21"/>
      <c r="BC1815" s="22">
        <v>126</v>
      </c>
      <c r="BD1815" s="10">
        <v>0</v>
      </c>
    </row>
    <row r="1816" spans="1:56" ht="23.25" x14ac:dyDescent="0.25">
      <c r="A1816" s="6" t="s">
        <v>808</v>
      </c>
      <c r="B1816" s="6" t="s">
        <v>59</v>
      </c>
      <c r="C1816" s="9" t="s">
        <v>270</v>
      </c>
      <c r="D1816" s="10">
        <v>1400</v>
      </c>
      <c r="E1816" s="11">
        <v>7</v>
      </c>
      <c r="F1816" s="12">
        <v>4</v>
      </c>
      <c r="G1816" s="11">
        <v>8</v>
      </c>
      <c r="H1816" s="12">
        <v>3</v>
      </c>
      <c r="I1816" s="11">
        <v>3</v>
      </c>
      <c r="J1816" s="12">
        <v>2</v>
      </c>
      <c r="K1816" s="10">
        <v>-0.15000000000000599</v>
      </c>
      <c r="L1816" s="10">
        <v>-0.59000000000001096</v>
      </c>
      <c r="M1816" s="14">
        <v>94.834430189214203</v>
      </c>
      <c r="N1816" s="14">
        <v>-0.88278490539288201</v>
      </c>
      <c r="O1816" s="15">
        <v>1</v>
      </c>
      <c r="P1816" s="16">
        <v>1.25</v>
      </c>
      <c r="Q1816" s="10">
        <v>5.0000000000007802E-2</v>
      </c>
      <c r="R1816" s="10">
        <v>0.95000000000000595</v>
      </c>
      <c r="T1816" s="6" t="s">
        <v>57</v>
      </c>
      <c r="U1816" s="17" t="s">
        <v>25</v>
      </c>
      <c r="V1816" s="18" t="str">
        <f>"" &amp; IF(AND(O1816&lt;=-1.5,NOT(ISBLANK(AF1816))),"Z","")</f>
        <v/>
      </c>
      <c r="W1816" s="19" t="str">
        <f t="shared" si="331"/>
        <v/>
      </c>
      <c r="X1816" s="17" t="s">
        <v>88</v>
      </c>
      <c r="AA1816" s="20"/>
      <c r="AB1816" s="18" t="str">
        <f t="shared" si="332"/>
        <v/>
      </c>
      <c r="AC1816" s="19" t="str">
        <f t="shared" si="333"/>
        <v>**</v>
      </c>
      <c r="AD1816" s="18" t="str">
        <f t="shared" si="334"/>
        <v>GR</v>
      </c>
      <c r="AI1816" s="18" t="str">
        <f t="shared" si="335"/>
        <v>$</v>
      </c>
      <c r="AJ1816" s="18" t="str">
        <f t="shared" si="336"/>
        <v/>
      </c>
      <c r="AK1816" s="18" t="str">
        <f t="shared" si="337"/>
        <v/>
      </c>
      <c r="AP1816" s="6" t="s">
        <v>215</v>
      </c>
      <c r="AT1816" s="10">
        <v>84.734430189214194</v>
      </c>
      <c r="AU1816" s="21"/>
      <c r="BC1816" s="22">
        <v>135</v>
      </c>
      <c r="BD1816" s="10">
        <v>0</v>
      </c>
    </row>
    <row r="1817" spans="1:56" ht="23.25" x14ac:dyDescent="0.25">
      <c r="A1817" s="6" t="s">
        <v>808</v>
      </c>
      <c r="B1817" s="26" t="s">
        <v>212</v>
      </c>
      <c r="C1817" s="9" t="s">
        <v>210</v>
      </c>
      <c r="D1817" s="10">
        <v>1600</v>
      </c>
      <c r="E1817" s="11">
        <v>12</v>
      </c>
      <c r="F1817" s="12">
        <v>8</v>
      </c>
      <c r="G1817" s="11">
        <v>12</v>
      </c>
      <c r="H1817" s="12">
        <v>6</v>
      </c>
      <c r="I1817" s="11">
        <v>8</v>
      </c>
      <c r="J1817" s="12">
        <v>4</v>
      </c>
      <c r="K1817" s="10">
        <v>4.3500000000000201</v>
      </c>
      <c r="L1817" s="13">
        <v>-2.0749999999999602</v>
      </c>
      <c r="M1817" s="14">
        <v>91.649746583052007</v>
      </c>
      <c r="N1817" s="14">
        <v>-0.82512670847400205</v>
      </c>
      <c r="O1817" s="15">
        <v>2</v>
      </c>
      <c r="P1817" s="16">
        <v>1.25</v>
      </c>
      <c r="Q1817" s="10">
        <v>-1.6500000000000099</v>
      </c>
      <c r="R1817" s="13">
        <v>-0.60000000000000497</v>
      </c>
      <c r="S1817" s="10">
        <v>14</v>
      </c>
      <c r="T1817" s="6" t="s">
        <v>57</v>
      </c>
      <c r="U1817" s="6" t="s">
        <v>52</v>
      </c>
      <c r="V1817" s="18" t="str">
        <f>"" &amp; IF(AND(O1817&lt;=-1.5,NOT(ISBLANK(AF1817))),"Z","")</f>
        <v/>
      </c>
      <c r="W1817" s="18" t="str">
        <f t="shared" si="331"/>
        <v/>
      </c>
      <c r="X1817" s="6"/>
      <c r="AB1817" s="18" t="str">
        <f t="shared" si="332"/>
        <v>*</v>
      </c>
      <c r="AC1817" s="18" t="str">
        <f t="shared" si="333"/>
        <v/>
      </c>
      <c r="AD1817" s="18" t="str">
        <f t="shared" si="334"/>
        <v/>
      </c>
      <c r="AI1817" s="18" t="str">
        <f t="shared" si="335"/>
        <v/>
      </c>
      <c r="AJ1817" s="18" t="str">
        <f t="shared" si="336"/>
        <v/>
      </c>
      <c r="AK1817" s="18" t="str">
        <f t="shared" si="337"/>
        <v/>
      </c>
      <c r="AP1817" s="6" t="s">
        <v>543</v>
      </c>
      <c r="AT1817" s="10">
        <v>80.474746583051996</v>
      </c>
      <c r="BC1817" s="10">
        <v>132</v>
      </c>
      <c r="BD1817" s="10">
        <v>0</v>
      </c>
    </row>
    <row r="1818" spans="1:56" ht="23.25" x14ac:dyDescent="0.25">
      <c r="A1818" s="6" t="s">
        <v>808</v>
      </c>
      <c r="B1818" s="26" t="s">
        <v>213</v>
      </c>
      <c r="C1818" s="9" t="s">
        <v>210</v>
      </c>
      <c r="D1818" s="10">
        <v>1600</v>
      </c>
      <c r="E1818" s="24">
        <v>7</v>
      </c>
      <c r="F1818" s="12">
        <v>6</v>
      </c>
      <c r="G1818" s="24">
        <v>6</v>
      </c>
      <c r="H1818" s="12">
        <v>4</v>
      </c>
      <c r="I1818" s="24">
        <v>5</v>
      </c>
      <c r="J1818" s="12">
        <v>5</v>
      </c>
      <c r="K1818" s="10">
        <v>3.9500000000000299</v>
      </c>
      <c r="L1818" s="15">
        <v>3.8750000000000302</v>
      </c>
      <c r="M1818" s="14">
        <v>96.656609271464902</v>
      </c>
      <c r="N1818" s="29">
        <v>2.5283046357323999</v>
      </c>
      <c r="O1818" s="15">
        <v>1</v>
      </c>
      <c r="P1818" s="33">
        <v>-0.75</v>
      </c>
      <c r="Q1818" s="10">
        <v>-4.8</v>
      </c>
      <c r="R1818" s="13">
        <v>-5.4000000000000101</v>
      </c>
      <c r="S1818" s="10">
        <v>27</v>
      </c>
      <c r="T1818" s="6" t="s">
        <v>111</v>
      </c>
      <c r="U1818" s="6" t="s">
        <v>52</v>
      </c>
      <c r="V1818" s="18" t="str">
        <f>"*" &amp; IF(AND(O1818&lt;=-1.5,NOT(ISBLANK(AF1818))),"Z","")</f>
        <v>*</v>
      </c>
      <c r="W1818" s="18" t="str">
        <f t="shared" si="331"/>
        <v/>
      </c>
      <c r="X1818" s="6"/>
      <c r="AB1818" s="18" t="str">
        <f t="shared" si="332"/>
        <v/>
      </c>
      <c r="AC1818" s="18" t="str">
        <f t="shared" si="333"/>
        <v/>
      </c>
      <c r="AD1818" s="18" t="str">
        <f t="shared" si="334"/>
        <v/>
      </c>
      <c r="AI1818" s="18" t="str">
        <f t="shared" si="335"/>
        <v/>
      </c>
      <c r="AJ1818" s="18" t="str">
        <f t="shared" si="336"/>
        <v/>
      </c>
      <c r="AK1818" s="18" t="str">
        <f t="shared" si="337"/>
        <v/>
      </c>
      <c r="AP1818" s="6" t="s">
        <v>519</v>
      </c>
      <c r="AT1818" s="10">
        <v>84.681609271464794</v>
      </c>
      <c r="BC1818" s="10">
        <v>133</v>
      </c>
      <c r="BD1818" s="10">
        <v>-1</v>
      </c>
    </row>
    <row r="1819" spans="1:56" ht="23.25" x14ac:dyDescent="0.25">
      <c r="A1819" s="6" t="s">
        <v>808</v>
      </c>
      <c r="B1819" s="26" t="s">
        <v>350</v>
      </c>
      <c r="C1819" s="9" t="s">
        <v>270</v>
      </c>
      <c r="D1819" s="10">
        <v>1600</v>
      </c>
      <c r="E1819" s="11">
        <v>2</v>
      </c>
      <c r="F1819" s="12">
        <v>1</v>
      </c>
      <c r="G1819" s="11">
        <v>2</v>
      </c>
      <c r="H1819" s="12">
        <v>0</v>
      </c>
      <c r="I1819" s="11">
        <v>1</v>
      </c>
      <c r="J1819" s="12">
        <v>0</v>
      </c>
      <c r="K1819" s="10">
        <v>-3.5000000000000102</v>
      </c>
      <c r="L1819" s="10">
        <v>0</v>
      </c>
      <c r="M1819" s="29">
        <v>100.00589246802799</v>
      </c>
      <c r="N1819" s="29">
        <v>2.9462340139474498E-3</v>
      </c>
      <c r="O1819" s="15">
        <v>1</v>
      </c>
      <c r="P1819" s="16">
        <v>0.5</v>
      </c>
      <c r="Q1819" s="10">
        <v>1.95</v>
      </c>
      <c r="R1819" s="10">
        <v>2.3499999999999899</v>
      </c>
      <c r="S1819" s="10">
        <v>16</v>
      </c>
      <c r="T1819" s="30" t="s">
        <v>61</v>
      </c>
      <c r="U1819" s="17" t="s">
        <v>25</v>
      </c>
      <c r="V1819" s="18" t="str">
        <f>"" &amp; IF(AND(O1819&lt;=-1.5,NOT(ISBLANK(AF1819))),"Z","")</f>
        <v/>
      </c>
      <c r="W1819" s="19" t="str">
        <f t="shared" si="331"/>
        <v/>
      </c>
      <c r="X1819" s="6"/>
      <c r="AA1819" s="20"/>
      <c r="AB1819" s="18" t="str">
        <f t="shared" si="332"/>
        <v/>
      </c>
      <c r="AC1819" s="19" t="str">
        <f t="shared" si="333"/>
        <v/>
      </c>
      <c r="AD1819" s="19" t="str">
        <f t="shared" si="334"/>
        <v>G</v>
      </c>
      <c r="AI1819" s="18" t="str">
        <f t="shared" si="335"/>
        <v/>
      </c>
      <c r="AJ1819" s="18" t="str">
        <f t="shared" si="336"/>
        <v/>
      </c>
      <c r="AK1819" s="18" t="str">
        <f t="shared" si="337"/>
        <v/>
      </c>
      <c r="AP1819" s="6" t="s">
        <v>267</v>
      </c>
      <c r="AT1819" s="10">
        <v>87.005892468027895</v>
      </c>
      <c r="AU1819" s="21"/>
      <c r="BC1819" s="22">
        <v>132</v>
      </c>
      <c r="BD1819" s="10">
        <v>0</v>
      </c>
    </row>
    <row r="1820" spans="1:56" ht="23.25" x14ac:dyDescent="0.25">
      <c r="A1820" s="6" t="s">
        <v>808</v>
      </c>
      <c r="B1820" s="23" t="s">
        <v>68</v>
      </c>
      <c r="C1820" s="9" t="s">
        <v>203</v>
      </c>
      <c r="D1820" s="10">
        <v>1400</v>
      </c>
      <c r="E1820" s="24">
        <v>8</v>
      </c>
      <c r="F1820" s="12">
        <v>8</v>
      </c>
      <c r="G1820" s="24">
        <v>8</v>
      </c>
      <c r="H1820" s="12">
        <v>6</v>
      </c>
      <c r="I1820" s="24">
        <v>5</v>
      </c>
      <c r="J1820" s="12">
        <v>4</v>
      </c>
      <c r="K1820" s="10">
        <v>-4.1999999999999797</v>
      </c>
      <c r="L1820" s="10">
        <v>-1.4111111111110799</v>
      </c>
      <c r="M1820" s="14">
        <v>90.319646069718104</v>
      </c>
      <c r="N1820" s="14">
        <v>-1.54017696514096</v>
      </c>
      <c r="O1820" s="15">
        <v>2</v>
      </c>
      <c r="P1820" s="16">
        <v>1.25</v>
      </c>
      <c r="Q1820" s="10">
        <v>2.6500000000000101</v>
      </c>
      <c r="R1820" s="10">
        <v>3.75</v>
      </c>
      <c r="S1820" s="25">
        <v>69</v>
      </c>
      <c r="T1820" s="6" t="s">
        <v>57</v>
      </c>
      <c r="U1820" s="6" t="s">
        <v>52</v>
      </c>
      <c r="V1820" s="18" t="str">
        <f>"" &amp; IF(AND(O1820&lt;=-1.5,NOT(ISBLANK(AF1820))),"Z","")</f>
        <v/>
      </c>
      <c r="W1820" s="18" t="str">
        <f t="shared" si="331"/>
        <v/>
      </c>
      <c r="X1820" s="6"/>
      <c r="AB1820" s="18" t="str">
        <f t="shared" si="332"/>
        <v>*</v>
      </c>
      <c r="AC1820" s="18" t="str">
        <f t="shared" si="333"/>
        <v/>
      </c>
      <c r="AD1820" s="18" t="str">
        <f t="shared" si="334"/>
        <v/>
      </c>
      <c r="AI1820" s="18" t="str">
        <f t="shared" si="335"/>
        <v/>
      </c>
      <c r="AJ1820" s="18" t="str">
        <f t="shared" si="336"/>
        <v/>
      </c>
      <c r="AK1820" s="18" t="str">
        <f t="shared" si="337"/>
        <v/>
      </c>
      <c r="AP1820" s="6" t="s">
        <v>523</v>
      </c>
      <c r="AT1820" s="10">
        <v>82.544646069718098</v>
      </c>
      <c r="BC1820" s="10">
        <v>123</v>
      </c>
      <c r="BD1820" s="10">
        <v>2</v>
      </c>
    </row>
    <row r="1821" spans="1:56" ht="23.25" x14ac:dyDescent="0.25">
      <c r="A1821" s="6" t="s">
        <v>808</v>
      </c>
      <c r="B1821" s="26" t="s">
        <v>324</v>
      </c>
      <c r="C1821" s="9" t="s">
        <v>276</v>
      </c>
      <c r="D1821" s="10">
        <v>1600</v>
      </c>
      <c r="E1821" s="11">
        <v>10</v>
      </c>
      <c r="F1821" s="12">
        <v>11</v>
      </c>
      <c r="G1821" s="11">
        <v>9</v>
      </c>
      <c r="H1821" s="12">
        <v>8</v>
      </c>
      <c r="I1821" s="11">
        <v>8</v>
      </c>
      <c r="J1821" s="12">
        <v>4</v>
      </c>
      <c r="K1821" s="10">
        <v>3.80000000000003</v>
      </c>
      <c r="L1821" s="34">
        <v>4.4750000000000503</v>
      </c>
      <c r="M1821" s="14">
        <v>96.113750004015898</v>
      </c>
      <c r="N1821" s="29">
        <v>1.50687500200796</v>
      </c>
      <c r="O1821" s="35">
        <v>3</v>
      </c>
      <c r="P1821" s="16">
        <v>4.25</v>
      </c>
      <c r="Q1821" s="10">
        <v>-1.45</v>
      </c>
      <c r="R1821" s="10">
        <v>1.9</v>
      </c>
      <c r="S1821" s="10">
        <v>20</v>
      </c>
      <c r="T1821" s="6" t="s">
        <v>57</v>
      </c>
      <c r="U1821" s="6" t="s">
        <v>52</v>
      </c>
      <c r="V1821" s="18" t="str">
        <f>"*" &amp; IF(AND(O1821&lt;=-1.5,NOT(ISBLANK(AF1821))),"Z","")</f>
        <v>*</v>
      </c>
      <c r="W1821" s="18" t="str">
        <f t="shared" si="331"/>
        <v/>
      </c>
      <c r="X1821" s="6"/>
      <c r="AB1821" s="19" t="str">
        <f t="shared" si="332"/>
        <v>*</v>
      </c>
      <c r="AC1821" s="18" t="str">
        <f t="shared" si="333"/>
        <v/>
      </c>
      <c r="AD1821" s="18" t="str">
        <f t="shared" si="334"/>
        <v/>
      </c>
      <c r="AI1821" s="18" t="str">
        <f t="shared" si="335"/>
        <v/>
      </c>
      <c r="AJ1821" s="18" t="str">
        <f t="shared" si="336"/>
        <v/>
      </c>
      <c r="AK1821" s="18" t="str">
        <f t="shared" si="337"/>
        <v/>
      </c>
      <c r="AP1821" s="6" t="s">
        <v>519</v>
      </c>
      <c r="AT1821" s="10">
        <v>85.638750004015904</v>
      </c>
      <c r="BC1821" s="10">
        <v>134</v>
      </c>
      <c r="BD1821" s="10">
        <v>0</v>
      </c>
    </row>
    <row r="1822" spans="1:56" ht="23.25" x14ac:dyDescent="0.25">
      <c r="A1822" s="6" t="s">
        <v>808</v>
      </c>
      <c r="B1822" s="31" t="s">
        <v>200</v>
      </c>
      <c r="C1822" s="9" t="s">
        <v>172</v>
      </c>
      <c r="D1822" s="10">
        <v>1600</v>
      </c>
      <c r="E1822" s="24">
        <v>8</v>
      </c>
      <c r="F1822" s="12">
        <v>6</v>
      </c>
      <c r="G1822" s="24">
        <v>8</v>
      </c>
      <c r="H1822" s="12">
        <v>4</v>
      </c>
      <c r="I1822" s="24">
        <v>6</v>
      </c>
      <c r="J1822" s="12">
        <v>2</v>
      </c>
      <c r="K1822" s="10">
        <v>6.6</v>
      </c>
      <c r="L1822" s="34">
        <v>3.1749999999999901</v>
      </c>
      <c r="M1822" s="14">
        <v>97.882383163581295</v>
      </c>
      <c r="N1822" s="29">
        <v>4.1191581790656101E-2</v>
      </c>
      <c r="O1822" s="15">
        <v>2</v>
      </c>
      <c r="P1822" s="16">
        <v>2.25</v>
      </c>
      <c r="Q1822" s="10">
        <v>-2.0000000000000102</v>
      </c>
      <c r="R1822" s="10">
        <v>-9.9999999999997896E-2</v>
      </c>
      <c r="S1822" s="25">
        <v>42</v>
      </c>
      <c r="T1822" s="6" t="s">
        <v>111</v>
      </c>
      <c r="U1822" s="6" t="s">
        <v>52</v>
      </c>
      <c r="V1822" s="18" t="str">
        <f>"" &amp; IF(AND(O1822&lt;=-1.5,NOT(ISBLANK(AF1822))),"Z","")</f>
        <v/>
      </c>
      <c r="W1822" s="19" t="str">
        <f t="shared" si="331"/>
        <v/>
      </c>
      <c r="X1822" s="6"/>
      <c r="AA1822" s="20"/>
      <c r="AB1822" s="19" t="str">
        <f t="shared" si="332"/>
        <v>*</v>
      </c>
      <c r="AC1822" s="19" t="str">
        <f t="shared" si="333"/>
        <v/>
      </c>
      <c r="AD1822" s="18" t="str">
        <f t="shared" si="334"/>
        <v>GR</v>
      </c>
      <c r="AI1822" s="18" t="str">
        <f t="shared" si="335"/>
        <v/>
      </c>
      <c r="AJ1822" s="18" t="str">
        <f t="shared" si="336"/>
        <v/>
      </c>
      <c r="AK1822" s="18" t="str">
        <f t="shared" si="337"/>
        <v/>
      </c>
      <c r="AP1822" s="6" t="s">
        <v>448</v>
      </c>
      <c r="AT1822" s="10">
        <v>87.332383163581298</v>
      </c>
      <c r="AU1822" s="21"/>
      <c r="BC1822" s="22">
        <v>133</v>
      </c>
      <c r="BD1822" s="10">
        <v>0</v>
      </c>
    </row>
    <row r="1823" spans="1:56" ht="23.25" x14ac:dyDescent="0.25">
      <c r="A1823" s="6" t="s">
        <v>808</v>
      </c>
      <c r="B1823" s="26" t="s">
        <v>223</v>
      </c>
      <c r="C1823" s="9" t="s">
        <v>276</v>
      </c>
      <c r="D1823" s="10">
        <v>1600</v>
      </c>
      <c r="E1823" s="11">
        <v>10</v>
      </c>
      <c r="F1823" s="12">
        <v>5</v>
      </c>
      <c r="G1823" s="11">
        <v>9</v>
      </c>
      <c r="H1823" s="12">
        <v>4</v>
      </c>
      <c r="I1823" s="11">
        <v>11</v>
      </c>
      <c r="J1823" s="12">
        <v>6</v>
      </c>
      <c r="K1823" s="10">
        <v>0.65000000000001301</v>
      </c>
      <c r="L1823" s="13">
        <v>-2.5166666666666</v>
      </c>
      <c r="M1823" s="14">
        <v>85.752144369656506</v>
      </c>
      <c r="N1823" s="14">
        <v>-2.2239278151717898</v>
      </c>
      <c r="O1823" s="15">
        <v>1</v>
      </c>
      <c r="P1823" s="33">
        <v>-2.25</v>
      </c>
      <c r="Q1823" s="10">
        <v>-0.50000000000000699</v>
      </c>
      <c r="R1823" s="13">
        <v>-2.4</v>
      </c>
      <c r="S1823" s="10">
        <v>15</v>
      </c>
      <c r="T1823" s="6" t="s">
        <v>111</v>
      </c>
      <c r="U1823" s="6" t="s">
        <v>52</v>
      </c>
      <c r="V1823" s="18" t="str">
        <f>"" &amp; IF(AND(O1823&lt;=-1.5,NOT(ISBLANK(AF1823))),"Z","")</f>
        <v/>
      </c>
      <c r="W1823" s="18" t="str">
        <f t="shared" si="331"/>
        <v/>
      </c>
      <c r="X1823" s="6"/>
      <c r="AB1823" s="18" t="str">
        <f t="shared" si="332"/>
        <v/>
      </c>
      <c r="AC1823" s="18" t="str">
        <f t="shared" si="333"/>
        <v/>
      </c>
      <c r="AD1823" s="18" t="str">
        <f t="shared" si="334"/>
        <v/>
      </c>
      <c r="AI1823" s="18" t="str">
        <f t="shared" si="335"/>
        <v/>
      </c>
      <c r="AJ1823" s="18" t="str">
        <f t="shared" si="336"/>
        <v/>
      </c>
      <c r="AK1823" s="18" t="str">
        <f t="shared" si="337"/>
        <v/>
      </c>
      <c r="AP1823" s="6" t="s">
        <v>809</v>
      </c>
      <c r="AT1823" s="10">
        <v>74.052144369656403</v>
      </c>
      <c r="BC1823" s="10">
        <v>135</v>
      </c>
      <c r="BD1823" s="10">
        <v>0</v>
      </c>
    </row>
    <row r="1824" spans="1:56" ht="23.25" x14ac:dyDescent="0.25">
      <c r="A1824" s="6" t="s">
        <v>808</v>
      </c>
      <c r="B1824" s="38" t="s">
        <v>266</v>
      </c>
      <c r="C1824" s="9" t="s">
        <v>210</v>
      </c>
      <c r="D1824" s="10">
        <v>1600</v>
      </c>
      <c r="E1824" s="11">
        <v>13</v>
      </c>
      <c r="F1824" s="12">
        <v>8</v>
      </c>
      <c r="G1824" s="11">
        <v>14</v>
      </c>
      <c r="H1824" s="12">
        <v>6</v>
      </c>
      <c r="I1824" s="11">
        <v>10</v>
      </c>
      <c r="J1824" s="12">
        <v>4</v>
      </c>
      <c r="K1824" s="10">
        <v>4.0999999999999996</v>
      </c>
      <c r="L1824" s="10">
        <v>-0.64999999999997704</v>
      </c>
      <c r="M1824" s="14">
        <v>92.488926559965606</v>
      </c>
      <c r="N1824" s="14">
        <v>-0.70553672001722101</v>
      </c>
      <c r="O1824" s="15">
        <v>2</v>
      </c>
      <c r="P1824" s="16">
        <v>2</v>
      </c>
      <c r="Q1824" s="10">
        <v>0.60000000000000497</v>
      </c>
      <c r="R1824" s="10">
        <v>2.15</v>
      </c>
      <c r="S1824" s="25">
        <v>49</v>
      </c>
      <c r="T1824" s="6" t="s">
        <v>57</v>
      </c>
      <c r="U1824" s="6" t="s">
        <v>52</v>
      </c>
      <c r="V1824" s="18" t="str">
        <f>"*" &amp; IF(AND(O1824&lt;=-1.5,NOT(ISBLANK(AF1824))),"Z","")</f>
        <v>*</v>
      </c>
      <c r="W1824" s="18" t="str">
        <f t="shared" si="331"/>
        <v/>
      </c>
      <c r="X1824" s="6"/>
      <c r="AB1824" s="18" t="str">
        <f t="shared" si="332"/>
        <v>*</v>
      </c>
      <c r="AC1824" s="18" t="str">
        <f t="shared" si="333"/>
        <v/>
      </c>
      <c r="AD1824" s="18" t="str">
        <f t="shared" si="334"/>
        <v/>
      </c>
      <c r="AI1824" s="18" t="str">
        <f t="shared" si="335"/>
        <v/>
      </c>
      <c r="AJ1824" s="18" t="str">
        <f t="shared" si="336"/>
        <v/>
      </c>
      <c r="AK1824" s="18" t="str">
        <f t="shared" si="337"/>
        <v/>
      </c>
      <c r="AP1824" s="6" t="s">
        <v>461</v>
      </c>
      <c r="AT1824" s="10">
        <v>80.4639265599656</v>
      </c>
      <c r="BC1824" s="10">
        <v>133</v>
      </c>
      <c r="BD1824" s="10">
        <v>0</v>
      </c>
    </row>
    <row r="1825" spans="1:56" ht="23.25" x14ac:dyDescent="0.25">
      <c r="A1825" s="6" t="s">
        <v>808</v>
      </c>
      <c r="B1825" s="26" t="s">
        <v>280</v>
      </c>
      <c r="C1825" s="37" t="s">
        <v>393</v>
      </c>
      <c r="D1825" s="10">
        <v>1650</v>
      </c>
      <c r="E1825" s="11">
        <v>11</v>
      </c>
      <c r="F1825" s="12">
        <v>10</v>
      </c>
      <c r="G1825" s="11">
        <v>11</v>
      </c>
      <c r="H1825" s="12">
        <v>6</v>
      </c>
      <c r="I1825" s="11">
        <v>13</v>
      </c>
      <c r="J1825" s="12">
        <v>12</v>
      </c>
      <c r="K1825" s="10">
        <v>4.1499999999999897</v>
      </c>
      <c r="L1825" s="15">
        <v>-1.0999999999999901</v>
      </c>
      <c r="M1825" s="14">
        <v>82.234165545248899</v>
      </c>
      <c r="N1825" s="29">
        <v>0.21708277262448</v>
      </c>
      <c r="O1825" s="15">
        <v>4</v>
      </c>
      <c r="P1825" s="34">
        <v>-5.5</v>
      </c>
      <c r="Q1825" s="10">
        <v>-3.4500000000000099</v>
      </c>
      <c r="R1825" s="13">
        <v>-7.75</v>
      </c>
      <c r="S1825" s="10">
        <v>14</v>
      </c>
      <c r="T1825" s="6" t="s">
        <v>57</v>
      </c>
      <c r="U1825" s="6" t="s">
        <v>52</v>
      </c>
      <c r="V1825" s="18" t="str">
        <f>"" &amp; IF(AND(O1825&lt;=-1.5,NOT(ISBLANK(AF1825))),"Z","")</f>
        <v/>
      </c>
      <c r="W1825" s="18" t="str">
        <f t="shared" si="331"/>
        <v/>
      </c>
      <c r="X1825" s="6"/>
      <c r="AB1825" s="18" t="str">
        <f t="shared" si="332"/>
        <v/>
      </c>
      <c r="AC1825" s="18" t="str">
        <f t="shared" si="333"/>
        <v/>
      </c>
      <c r="AD1825" s="18" t="str">
        <f t="shared" si="334"/>
        <v/>
      </c>
      <c r="AI1825" s="18" t="str">
        <f t="shared" si="335"/>
        <v/>
      </c>
      <c r="AJ1825" s="18" t="str">
        <f t="shared" si="336"/>
        <v/>
      </c>
      <c r="AK1825" s="18" t="str">
        <f t="shared" si="337"/>
        <v/>
      </c>
      <c r="AP1825" s="6" t="s">
        <v>810</v>
      </c>
      <c r="AT1825" s="10">
        <v>69.684165545249002</v>
      </c>
      <c r="BC1825" s="10">
        <v>132</v>
      </c>
      <c r="BD1825" s="10">
        <v>-1</v>
      </c>
    </row>
    <row r="1826" spans="1:56" ht="23.25" x14ac:dyDescent="0.25">
      <c r="A1826" s="6" t="s">
        <v>808</v>
      </c>
      <c r="B1826" s="26" t="s">
        <v>134</v>
      </c>
      <c r="C1826" s="9" t="s">
        <v>276</v>
      </c>
      <c r="D1826" s="10">
        <v>1800</v>
      </c>
      <c r="E1826" s="11">
        <v>9</v>
      </c>
      <c r="F1826" s="12">
        <v>7</v>
      </c>
      <c r="G1826" s="11">
        <v>12</v>
      </c>
      <c r="H1826" s="12">
        <v>8</v>
      </c>
      <c r="I1826" s="11">
        <v>7</v>
      </c>
      <c r="J1826" s="12">
        <v>6</v>
      </c>
      <c r="K1826" s="10">
        <v>7.2500000000000497</v>
      </c>
      <c r="L1826" s="13">
        <v>0</v>
      </c>
      <c r="M1826" s="14">
        <v>90.376106394775903</v>
      </c>
      <c r="N1826" s="29">
        <v>3.8053197387952799E-2</v>
      </c>
      <c r="O1826" s="15">
        <v>-1</v>
      </c>
      <c r="P1826" s="16">
        <v>1.5</v>
      </c>
      <c r="Q1826" s="10">
        <v>-3.7999999999999901</v>
      </c>
      <c r="R1826" s="13">
        <v>-2.6499999999999901</v>
      </c>
      <c r="S1826" s="10">
        <v>14</v>
      </c>
      <c r="T1826" s="6" t="s">
        <v>57</v>
      </c>
      <c r="U1826" s="6" t="s">
        <v>52</v>
      </c>
      <c r="V1826" s="18" t="str">
        <f>"*" &amp; IF(AND(O1826&lt;=-1.5,NOT(ISBLANK(AF1826))),"Z","")</f>
        <v>*</v>
      </c>
      <c r="W1826" s="18" t="str">
        <f t="shared" si="331"/>
        <v/>
      </c>
      <c r="X1826" s="6"/>
      <c r="AB1826" s="18" t="str">
        <f t="shared" si="332"/>
        <v/>
      </c>
      <c r="AC1826" s="18" t="str">
        <f t="shared" si="333"/>
        <v>*</v>
      </c>
      <c r="AD1826" s="18" t="str">
        <f t="shared" si="334"/>
        <v/>
      </c>
      <c r="AI1826" s="18" t="str">
        <f t="shared" si="335"/>
        <v/>
      </c>
      <c r="AJ1826" s="18" t="str">
        <f t="shared" si="336"/>
        <v/>
      </c>
      <c r="AK1826" s="18" t="str">
        <f t="shared" si="337"/>
        <v/>
      </c>
      <c r="AP1826" s="6" t="s">
        <v>437</v>
      </c>
      <c r="AT1826" s="10">
        <v>77.576106394775906</v>
      </c>
      <c r="BC1826" s="10">
        <v>126</v>
      </c>
      <c r="BD1826" s="10">
        <v>0</v>
      </c>
    </row>
    <row r="1827" spans="1:56" ht="23.25" x14ac:dyDescent="0.25">
      <c r="A1827" s="6" t="s">
        <v>808</v>
      </c>
      <c r="B1827" s="2" t="s">
        <v>283</v>
      </c>
      <c r="C1827" s="9" t="s">
        <v>210</v>
      </c>
      <c r="D1827" s="10">
        <v>1400</v>
      </c>
      <c r="E1827" s="24">
        <v>8</v>
      </c>
      <c r="F1827" s="12">
        <v>4</v>
      </c>
      <c r="G1827" s="24">
        <v>9</v>
      </c>
      <c r="H1827" s="12">
        <v>3</v>
      </c>
      <c r="I1827" s="24">
        <v>4</v>
      </c>
      <c r="J1827" s="12">
        <v>2</v>
      </c>
      <c r="K1827" s="10">
        <v>1.6</v>
      </c>
      <c r="L1827" s="34">
        <v>2.4142857142856999</v>
      </c>
      <c r="M1827" s="14">
        <v>88.527560892459903</v>
      </c>
      <c r="N1827" s="14">
        <v>-4.6362195537700801</v>
      </c>
      <c r="O1827" s="15">
        <v>2</v>
      </c>
      <c r="P1827" s="16">
        <v>1.5</v>
      </c>
      <c r="Q1827" s="10">
        <v>-2.6</v>
      </c>
      <c r="R1827" s="10">
        <v>-1.2999999999999901</v>
      </c>
      <c r="S1827" s="10">
        <v>34</v>
      </c>
      <c r="T1827" s="6" t="s">
        <v>57</v>
      </c>
      <c r="U1827" s="6" t="s">
        <v>52</v>
      </c>
      <c r="V1827" s="18" t="str">
        <f>"" &amp; IF(AND(O1827&lt;=-1.5,NOT(ISBLANK(AF1827))),"Z","")</f>
        <v/>
      </c>
      <c r="W1827" s="18" t="str">
        <f t="shared" si="331"/>
        <v/>
      </c>
      <c r="X1827" s="17" t="s">
        <v>229</v>
      </c>
      <c r="AB1827" s="19" t="str">
        <f t="shared" si="332"/>
        <v>*</v>
      </c>
      <c r="AC1827" s="18" t="str">
        <f t="shared" si="333"/>
        <v>*</v>
      </c>
      <c r="AD1827" s="18" t="str">
        <f t="shared" si="334"/>
        <v/>
      </c>
      <c r="AI1827" s="18" t="str">
        <f t="shared" si="335"/>
        <v/>
      </c>
      <c r="AJ1827" s="18" t="str">
        <f t="shared" si="336"/>
        <v/>
      </c>
      <c r="AK1827" s="18" t="str">
        <f t="shared" si="337"/>
        <v/>
      </c>
      <c r="AP1827" s="6" t="s">
        <v>454</v>
      </c>
      <c r="AT1827" s="10">
        <v>73.977560892459806</v>
      </c>
      <c r="BC1827" s="10">
        <v>129</v>
      </c>
      <c r="BD1827" s="10">
        <v>0</v>
      </c>
    </row>
    <row r="1828" spans="1:56" x14ac:dyDescent="0.25">
      <c r="A1828" s="6" t="s">
        <v>811</v>
      </c>
    </row>
    <row r="1829" spans="1:56" ht="23.25" x14ac:dyDescent="0.25">
      <c r="A1829" s="6" t="s">
        <v>812</v>
      </c>
      <c r="B1829" s="6" t="s">
        <v>418</v>
      </c>
      <c r="C1829" s="39" t="s">
        <v>293</v>
      </c>
      <c r="D1829" s="10">
        <v>1650</v>
      </c>
      <c r="E1829" s="11">
        <v>10</v>
      </c>
      <c r="F1829" s="12">
        <v>6</v>
      </c>
      <c r="G1829" s="11">
        <v>10</v>
      </c>
      <c r="H1829" s="12">
        <v>6</v>
      </c>
      <c r="I1829" s="11">
        <v>8</v>
      </c>
      <c r="J1829" s="12">
        <v>4</v>
      </c>
      <c r="K1829" s="10">
        <v>1.30000000000003</v>
      </c>
      <c r="L1829" s="34">
        <v>1.7375</v>
      </c>
      <c r="M1829" s="14">
        <v>97.6166215771445</v>
      </c>
      <c r="N1829" s="29">
        <v>1.9583107885722499</v>
      </c>
      <c r="O1829" s="15">
        <v>0</v>
      </c>
      <c r="P1829" s="16">
        <v>2.5</v>
      </c>
      <c r="Q1829" s="10">
        <v>-0.89999999999999902</v>
      </c>
      <c r="R1829" s="10">
        <v>1.1499999999999999</v>
      </c>
      <c r="T1829" s="6" t="s">
        <v>57</v>
      </c>
      <c r="U1829" s="6" t="s">
        <v>52</v>
      </c>
      <c r="V1829" s="18" t="str">
        <f>"" &amp; IF(AND(O1829&lt;=-1.5,NOT(ISBLANK(AF1829))),"Z","")</f>
        <v/>
      </c>
      <c r="W1829" s="18" t="str">
        <f t="shared" ref="W1829:W1839" si="338">IF(AND(ISNUMBER(AS1829),VALUE(AS1829)&gt;=3,VALUE(P1829)&gt;=-0.5),IF(AND(VALUE(M1829)&gt;=94,VALUE(M1829)&lt;444), IF(VALUE(L1829)&gt;=2,"***","**"),"*"),"")</f>
        <v/>
      </c>
      <c r="X1829" s="6"/>
      <c r="AB1829" s="18" t="str">
        <f t="shared" ref="AB1829:AB1839" si="339">IF(AND(O1829&gt;=2,P1829&gt;=0),IF(AND(ISNUMBER(AS1829),VALUE(AS1829)&gt;=3),IF(LEN(AF1829)&gt;0,"***","**"),"*"),"")</f>
        <v/>
      </c>
      <c r="AC1829" s="18" t="str">
        <f t="shared" ref="AC1829:AC1839" si="340">IF(OR(G1829-I1829&gt;=5,P1829&gt;4.9,AND(G1829-I1829&gt;=1,P1829&gt;5)),IF(L1829&lt;-3,"***",IF(L1829&lt;0,"**","*")),"")</f>
        <v/>
      </c>
      <c r="AD1829" s="18" t="str">
        <f t="shared" ref="AD1829:AD1839" si="341">IF(AND(OR(I1829=1,I1829=2,I1829=3,I1829=4),M1829&gt;=97.5),"G",IF(OR(AND(J1829&lt;=3,I1829&lt;8,P1829&gt;-1.6,M1829&gt;=95,M1829&lt;300),AND(OR(I1829=1,I1829=2,I1829=3),M1829&lt;97.5)),"GR",""))</f>
        <v/>
      </c>
      <c r="AI1829" s="18" t="str">
        <f t="shared" ref="AI1829:AI1839" si="342">IF(LEN(AD1829)&gt;0,IF(AC1829="**","$",IF(AC1829="***",IF(LEN(AF1829)&gt;0,"$$$","$$"),"")),"")</f>
        <v/>
      </c>
      <c r="AJ1829" s="18" t="str">
        <f t="shared" ref="AJ1829:AJ1839" si="343">IF(LEN(AD1829)&gt;0,IF(AND(W1829="**",U1829="*"),IF(LEN(AF1829)&gt;0,"$$$","$$"),IF(AB1829="***","$$$",IF(AND(AB1829="**",U1829="*"),"$$",IF(AND(OR(W1829="**",W1829="***"),LEN(AF1829)&gt;0),"$$","")))),IF(AND(OR(W1829="**",W1829="***"),LEN(AF1829)&gt;0),"$$",""))</f>
        <v/>
      </c>
      <c r="AK1829" s="18" t="str">
        <f t="shared" ref="AK1829:AK1839" si="344">IF(LEN(AD1829)&gt;0,IF(Y1829="**","$$",IF(Y1829="***","$$$",IF(W1829="***",IF(OR(U1829="***",LEN(AF1829)&gt;0),"$$$",""),""))),"")</f>
        <v/>
      </c>
      <c r="AP1829" s="6" t="s">
        <v>508</v>
      </c>
      <c r="AT1829" s="10">
        <v>86.416621577144497</v>
      </c>
      <c r="BC1829" s="10">
        <v>134</v>
      </c>
      <c r="BD1829" s="10">
        <v>0</v>
      </c>
    </row>
    <row r="1830" spans="1:56" ht="23.25" x14ac:dyDescent="0.25">
      <c r="A1830" s="6" t="s">
        <v>812</v>
      </c>
      <c r="B1830" s="26" t="s">
        <v>251</v>
      </c>
      <c r="C1830" s="39" t="s">
        <v>237</v>
      </c>
      <c r="D1830" s="10">
        <v>1200</v>
      </c>
      <c r="E1830" s="11">
        <v>12</v>
      </c>
      <c r="F1830" s="12">
        <v>9</v>
      </c>
      <c r="G1830" s="11">
        <v>12</v>
      </c>
      <c r="H1830" s="12">
        <v>10</v>
      </c>
      <c r="I1830" s="11">
        <v>11</v>
      </c>
      <c r="J1830" s="12">
        <v>4</v>
      </c>
      <c r="K1830" s="10">
        <v>0.35000000000000098</v>
      </c>
      <c r="L1830" s="10">
        <v>-0.27000000000001001</v>
      </c>
      <c r="M1830" s="14">
        <v>87.167287076125206</v>
      </c>
      <c r="N1830" s="14">
        <v>-2.86635646193744</v>
      </c>
      <c r="O1830" s="15">
        <v>-1</v>
      </c>
      <c r="P1830" s="16">
        <v>5.75</v>
      </c>
      <c r="Q1830" s="10">
        <v>-2.0999999999999899</v>
      </c>
      <c r="R1830" s="10">
        <v>2.55000000000001</v>
      </c>
      <c r="S1830" s="10">
        <v>21</v>
      </c>
      <c r="T1830" s="6" t="s">
        <v>57</v>
      </c>
      <c r="U1830" s="6" t="s">
        <v>52</v>
      </c>
      <c r="V1830" s="18" t="str">
        <f>"" &amp; IF(AND(O1830&lt;=-1.5,NOT(ISBLANK(AF1830))),"Z","")</f>
        <v/>
      </c>
      <c r="W1830" s="18" t="str">
        <f t="shared" si="338"/>
        <v/>
      </c>
      <c r="X1830" s="17" t="s">
        <v>204</v>
      </c>
      <c r="AB1830" s="18" t="str">
        <f t="shared" si="339"/>
        <v/>
      </c>
      <c r="AC1830" s="18" t="str">
        <f t="shared" si="340"/>
        <v>**</v>
      </c>
      <c r="AD1830" s="18" t="str">
        <f t="shared" si="341"/>
        <v/>
      </c>
      <c r="AI1830" s="18" t="str">
        <f t="shared" si="342"/>
        <v/>
      </c>
      <c r="AJ1830" s="18" t="str">
        <f t="shared" si="343"/>
        <v/>
      </c>
      <c r="AK1830" s="18" t="str">
        <f t="shared" si="344"/>
        <v/>
      </c>
      <c r="AP1830" s="6" t="s">
        <v>410</v>
      </c>
      <c r="AT1830" s="10">
        <v>71.5172870761251</v>
      </c>
      <c r="BC1830" s="10">
        <v>128</v>
      </c>
      <c r="BD1830" s="10">
        <v>1</v>
      </c>
    </row>
    <row r="1831" spans="1:56" ht="23.25" x14ac:dyDescent="0.25">
      <c r="A1831" s="6" t="s">
        <v>812</v>
      </c>
      <c r="B1831" s="26" t="s">
        <v>536</v>
      </c>
      <c r="C1831" s="39" t="s">
        <v>195</v>
      </c>
      <c r="D1831" s="10">
        <v>1650</v>
      </c>
      <c r="E1831" s="11">
        <v>10</v>
      </c>
      <c r="F1831" s="12">
        <v>6</v>
      </c>
      <c r="G1831" s="11">
        <v>12</v>
      </c>
      <c r="H1831" s="12">
        <v>6</v>
      </c>
      <c r="I1831" s="11">
        <v>10</v>
      </c>
      <c r="J1831" s="12">
        <v>5</v>
      </c>
      <c r="K1831" s="10">
        <v>-5.4999999999999698</v>
      </c>
      <c r="L1831" s="13">
        <v>-4.2499999999999902</v>
      </c>
      <c r="M1831" s="14">
        <v>87.963983160633703</v>
      </c>
      <c r="N1831" s="14">
        <v>-2.1680084196831499</v>
      </c>
      <c r="O1831" s="15">
        <v>0</v>
      </c>
      <c r="P1831" s="16">
        <v>1.25</v>
      </c>
      <c r="Q1831" s="10">
        <v>2.4</v>
      </c>
      <c r="R1831" s="13">
        <v>3.3500000000000099</v>
      </c>
      <c r="S1831" s="10">
        <v>21</v>
      </c>
      <c r="T1831" s="6" t="s">
        <v>57</v>
      </c>
      <c r="U1831" s="6" t="s">
        <v>52</v>
      </c>
      <c r="V1831" s="18" t="str">
        <f>"" &amp; IF(AND(O1831&lt;=-1.5,NOT(ISBLANK(AF1831))),"Z","")</f>
        <v/>
      </c>
      <c r="W1831" s="18" t="str">
        <f t="shared" si="338"/>
        <v/>
      </c>
      <c r="X1831" s="6"/>
      <c r="AB1831" s="18" t="str">
        <f t="shared" si="339"/>
        <v/>
      </c>
      <c r="AC1831" s="18" t="str">
        <f t="shared" si="340"/>
        <v/>
      </c>
      <c r="AD1831" s="18" t="str">
        <f t="shared" si="341"/>
        <v/>
      </c>
      <c r="AI1831" s="18" t="str">
        <f t="shared" si="342"/>
        <v/>
      </c>
      <c r="AJ1831" s="18" t="str">
        <f t="shared" si="343"/>
        <v/>
      </c>
      <c r="AK1831" s="18" t="str">
        <f t="shared" si="344"/>
        <v/>
      </c>
      <c r="AP1831" s="6" t="s">
        <v>441</v>
      </c>
      <c r="AT1831" s="10">
        <v>70.538983160633705</v>
      </c>
      <c r="BC1831" s="10">
        <v>123</v>
      </c>
      <c r="BD1831" s="10">
        <v>1</v>
      </c>
    </row>
    <row r="1832" spans="1:56" ht="23.25" x14ac:dyDescent="0.25">
      <c r="A1832" s="6" t="s">
        <v>813</v>
      </c>
      <c r="B1832" s="6" t="s">
        <v>168</v>
      </c>
      <c r="C1832" s="9" t="s">
        <v>210</v>
      </c>
      <c r="D1832" s="10">
        <v>1200</v>
      </c>
      <c r="E1832" s="24">
        <v>2</v>
      </c>
      <c r="F1832" s="12">
        <v>2</v>
      </c>
      <c r="G1832" s="24">
        <v>2</v>
      </c>
      <c r="H1832" s="12">
        <v>0</v>
      </c>
      <c r="I1832" s="24">
        <v>2</v>
      </c>
      <c r="J1832" s="12">
        <v>0</v>
      </c>
      <c r="K1832" s="10">
        <v>-1.1499999999999999</v>
      </c>
      <c r="L1832" s="13">
        <v>-2.78125000000002</v>
      </c>
      <c r="M1832" s="14">
        <v>92.934241896212896</v>
      </c>
      <c r="N1832" s="14">
        <v>-3.1328790518935499</v>
      </c>
      <c r="O1832" s="15">
        <v>1</v>
      </c>
      <c r="P1832" s="16">
        <v>0</v>
      </c>
      <c r="Q1832" s="10">
        <v>1.9</v>
      </c>
      <c r="R1832" s="13">
        <v>1.9</v>
      </c>
      <c r="T1832" s="27" t="s">
        <v>61</v>
      </c>
      <c r="U1832" s="17" t="s">
        <v>25</v>
      </c>
      <c r="V1832" s="18" t="str">
        <f>"" &amp; IF(AND(O1832&lt;=-1.5,NOT(ISBLANK(AF1832))),"Z","")</f>
        <v/>
      </c>
      <c r="W1832" s="19" t="str">
        <f t="shared" si="338"/>
        <v/>
      </c>
      <c r="X1832" s="6"/>
      <c r="AA1832" s="20"/>
      <c r="AB1832" s="18" t="str">
        <f t="shared" si="339"/>
        <v/>
      </c>
      <c r="AC1832" s="19" t="str">
        <f t="shared" si="340"/>
        <v/>
      </c>
      <c r="AD1832" s="18" t="str">
        <f t="shared" si="341"/>
        <v>GR</v>
      </c>
      <c r="AI1832" s="18" t="str">
        <f t="shared" si="342"/>
        <v/>
      </c>
      <c r="AJ1832" s="18" t="str">
        <f t="shared" si="343"/>
        <v/>
      </c>
      <c r="AK1832" s="18" t="str">
        <f t="shared" si="344"/>
        <v/>
      </c>
      <c r="AP1832" s="6" t="s">
        <v>498</v>
      </c>
      <c r="AT1832" s="10">
        <v>75.984241896212893</v>
      </c>
      <c r="AU1832" s="21"/>
      <c r="BC1832" s="22">
        <v>125</v>
      </c>
      <c r="BD1832" s="10">
        <v>0</v>
      </c>
    </row>
    <row r="1833" spans="1:56" ht="23.25" x14ac:dyDescent="0.25">
      <c r="A1833" s="6" t="s">
        <v>813</v>
      </c>
      <c r="B1833" s="38" t="s">
        <v>80</v>
      </c>
      <c r="C1833" s="9" t="s">
        <v>216</v>
      </c>
      <c r="D1833" s="10">
        <v>1200</v>
      </c>
      <c r="E1833" s="24">
        <v>1</v>
      </c>
      <c r="F1833" s="12">
        <v>0</v>
      </c>
      <c r="G1833" s="24">
        <v>1</v>
      </c>
      <c r="H1833" s="12">
        <v>0</v>
      </c>
      <c r="I1833" s="24">
        <v>5</v>
      </c>
      <c r="J1833" s="12">
        <v>2</v>
      </c>
      <c r="K1833" s="10">
        <v>0.54999999999999705</v>
      </c>
      <c r="L1833" s="13">
        <v>-1.21875000000002</v>
      </c>
      <c r="M1833" s="36">
        <v>93.241079508655702</v>
      </c>
      <c r="N1833" s="36">
        <v>-1.32946024567218</v>
      </c>
      <c r="O1833" s="15">
        <v>0</v>
      </c>
      <c r="P1833" s="33">
        <v>-2.5</v>
      </c>
      <c r="Q1833" s="10">
        <v>0.64999999999999503</v>
      </c>
      <c r="R1833" s="13">
        <v>-1.4000000000000099</v>
      </c>
      <c r="S1833" s="25">
        <v>49</v>
      </c>
      <c r="T1833" s="30" t="s">
        <v>61</v>
      </c>
      <c r="U1833" s="17" t="s">
        <v>25</v>
      </c>
      <c r="V1833" s="18" t="str">
        <f>"" &amp; IF(AND(O1833&lt;=-1.5,NOT(ISBLANK(AF1833))),"Z","")</f>
        <v/>
      </c>
      <c r="W1833" s="18" t="str">
        <f t="shared" si="338"/>
        <v/>
      </c>
      <c r="X1833" s="6"/>
      <c r="AB1833" s="18" t="str">
        <f t="shared" si="339"/>
        <v/>
      </c>
      <c r="AC1833" s="18" t="str">
        <f t="shared" si="340"/>
        <v/>
      </c>
      <c r="AD1833" s="18" t="str">
        <f t="shared" si="341"/>
        <v/>
      </c>
      <c r="AI1833" s="18" t="str">
        <f t="shared" si="342"/>
        <v/>
      </c>
      <c r="AJ1833" s="18" t="str">
        <f t="shared" si="343"/>
        <v/>
      </c>
      <c r="AK1833" s="18" t="str">
        <f t="shared" si="344"/>
        <v/>
      </c>
      <c r="AP1833" s="6" t="s">
        <v>533</v>
      </c>
      <c r="AT1833" s="10">
        <v>77.591079508655596</v>
      </c>
      <c r="BC1833" s="10">
        <v>128</v>
      </c>
      <c r="BD1833" s="10">
        <v>0</v>
      </c>
    </row>
    <row r="1834" spans="1:56" ht="23.25" x14ac:dyDescent="0.25">
      <c r="A1834" s="6" t="s">
        <v>813</v>
      </c>
      <c r="B1834" s="26" t="s">
        <v>303</v>
      </c>
      <c r="C1834" s="9" t="s">
        <v>216</v>
      </c>
      <c r="D1834" s="10">
        <v>1200</v>
      </c>
      <c r="E1834" s="24">
        <v>4</v>
      </c>
      <c r="F1834" s="12">
        <v>2</v>
      </c>
      <c r="G1834" s="24">
        <v>3</v>
      </c>
      <c r="H1834" s="12">
        <v>1</v>
      </c>
      <c r="I1834" s="24">
        <v>2</v>
      </c>
      <c r="J1834" s="12">
        <v>0</v>
      </c>
      <c r="K1834" s="10">
        <v>-5.0000000000007802E-2</v>
      </c>
      <c r="L1834" s="10">
        <v>-0.60000000000003295</v>
      </c>
      <c r="M1834" s="29">
        <v>100.060409271456</v>
      </c>
      <c r="N1834" s="29">
        <v>0.43020463572823098</v>
      </c>
      <c r="O1834" s="15">
        <v>1</v>
      </c>
      <c r="P1834" s="16">
        <v>0.75</v>
      </c>
      <c r="Q1834" s="10">
        <v>2.4</v>
      </c>
      <c r="R1834" s="10">
        <v>3.0000000000000102</v>
      </c>
      <c r="S1834" s="10">
        <v>28</v>
      </c>
      <c r="T1834" s="6" t="s">
        <v>54</v>
      </c>
      <c r="U1834" s="17" t="s">
        <v>25</v>
      </c>
      <c r="V1834" s="18" t="str">
        <f>"*" &amp; IF(AND(O1834&lt;=-1.5,NOT(ISBLANK(AF1834))),"Z","")</f>
        <v>*</v>
      </c>
      <c r="W1834" s="19" t="str">
        <f t="shared" si="338"/>
        <v/>
      </c>
      <c r="X1834" s="17" t="s">
        <v>66</v>
      </c>
      <c r="AA1834" s="20"/>
      <c r="AB1834" s="18" t="str">
        <f t="shared" si="339"/>
        <v/>
      </c>
      <c r="AC1834" s="19" t="str">
        <f t="shared" si="340"/>
        <v/>
      </c>
      <c r="AD1834" s="19" t="str">
        <f t="shared" si="341"/>
        <v>G</v>
      </c>
      <c r="AI1834" s="18" t="str">
        <f t="shared" si="342"/>
        <v/>
      </c>
      <c r="AJ1834" s="18" t="str">
        <f t="shared" si="343"/>
        <v/>
      </c>
      <c r="AK1834" s="18" t="str">
        <f t="shared" si="344"/>
        <v/>
      </c>
      <c r="AP1834" s="6" t="s">
        <v>450</v>
      </c>
      <c r="AT1834" s="10">
        <v>84.110409271456504</v>
      </c>
      <c r="AU1834" s="21"/>
      <c r="BC1834" s="22">
        <v>124</v>
      </c>
      <c r="BD1834" s="10">
        <v>0</v>
      </c>
    </row>
    <row r="1835" spans="1:56" ht="23.25" x14ac:dyDescent="0.25">
      <c r="A1835" s="6" t="s">
        <v>814</v>
      </c>
      <c r="B1835" s="6" t="s">
        <v>49</v>
      </c>
      <c r="C1835" s="9" t="s">
        <v>263</v>
      </c>
      <c r="D1835" s="10">
        <v>1400</v>
      </c>
      <c r="E1835" s="24">
        <v>3</v>
      </c>
      <c r="F1835" s="12">
        <v>2</v>
      </c>
      <c r="G1835" s="24">
        <v>4</v>
      </c>
      <c r="H1835" s="12">
        <v>1</v>
      </c>
      <c r="I1835" s="24">
        <v>1</v>
      </c>
      <c r="J1835" s="12">
        <v>0</v>
      </c>
      <c r="K1835" s="10">
        <v>-1.25</v>
      </c>
      <c r="L1835" s="10">
        <v>-3.1312500000000201</v>
      </c>
      <c r="M1835" s="14">
        <v>96.279760869491199</v>
      </c>
      <c r="N1835" s="14">
        <v>-1.86011956525441</v>
      </c>
      <c r="O1835" s="15">
        <v>1</v>
      </c>
      <c r="P1835" s="16">
        <v>0.75</v>
      </c>
      <c r="Q1835" s="10">
        <v>3.5</v>
      </c>
      <c r="R1835" s="10">
        <v>4.0999999999999996</v>
      </c>
      <c r="T1835" s="6" t="s">
        <v>54</v>
      </c>
      <c r="U1835" s="17" t="s">
        <v>25</v>
      </c>
      <c r="V1835" s="18" t="str">
        <f>"" &amp; IF(AND(O1835&lt;=-1.5,NOT(ISBLANK(AF1835))),"Z","")</f>
        <v/>
      </c>
      <c r="W1835" s="19" t="str">
        <f t="shared" si="338"/>
        <v/>
      </c>
      <c r="X1835" s="6"/>
      <c r="AA1835" s="20"/>
      <c r="AB1835" s="18" t="str">
        <f t="shared" si="339"/>
        <v/>
      </c>
      <c r="AC1835" s="19" t="str">
        <f t="shared" si="340"/>
        <v/>
      </c>
      <c r="AD1835" s="18" t="str">
        <f t="shared" si="341"/>
        <v>GR</v>
      </c>
      <c r="AI1835" s="18" t="str">
        <f t="shared" si="342"/>
        <v/>
      </c>
      <c r="AJ1835" s="18" t="str">
        <f t="shared" si="343"/>
        <v/>
      </c>
      <c r="AK1835" s="18" t="str">
        <f t="shared" si="344"/>
        <v/>
      </c>
      <c r="AP1835" s="6" t="s">
        <v>278</v>
      </c>
      <c r="AT1835" s="10">
        <v>80.279760869491199</v>
      </c>
      <c r="AU1835" s="21"/>
      <c r="BC1835" s="22">
        <v>122</v>
      </c>
      <c r="BD1835" s="28">
        <v>1</v>
      </c>
    </row>
    <row r="1836" spans="1:56" ht="23.25" x14ac:dyDescent="0.25">
      <c r="A1836" s="6" t="s">
        <v>814</v>
      </c>
      <c r="B1836" s="26" t="s">
        <v>265</v>
      </c>
      <c r="C1836" s="9" t="s">
        <v>210</v>
      </c>
      <c r="D1836" s="10">
        <v>1600</v>
      </c>
      <c r="E1836" s="11">
        <v>12</v>
      </c>
      <c r="F1836" s="12">
        <v>8</v>
      </c>
      <c r="G1836" s="11">
        <v>12</v>
      </c>
      <c r="H1836" s="12">
        <v>5</v>
      </c>
      <c r="I1836" s="11">
        <v>5</v>
      </c>
      <c r="J1836" s="12">
        <v>2</v>
      </c>
      <c r="K1836" s="10">
        <v>2.0500000000000198</v>
      </c>
      <c r="L1836" s="10">
        <v>-0.224999999999973</v>
      </c>
      <c r="M1836" s="14">
        <v>98.679854325990405</v>
      </c>
      <c r="N1836" s="29">
        <v>0.73992716299521499</v>
      </c>
      <c r="O1836" s="15">
        <v>2</v>
      </c>
      <c r="P1836" s="16">
        <v>3.5</v>
      </c>
      <c r="Q1836" s="10">
        <v>1.6</v>
      </c>
      <c r="R1836" s="10">
        <v>4.4000000000000004</v>
      </c>
      <c r="S1836" s="10">
        <v>28</v>
      </c>
      <c r="T1836" s="6" t="s">
        <v>57</v>
      </c>
      <c r="U1836" s="6" t="s">
        <v>52</v>
      </c>
      <c r="V1836" s="18" t="str">
        <f>"*" &amp; IF(AND(O1836&lt;=-1.5,NOT(ISBLANK(AF1836))),"Z","")</f>
        <v>*</v>
      </c>
      <c r="W1836" s="19" t="str">
        <f t="shared" si="338"/>
        <v/>
      </c>
      <c r="X1836" s="17" t="s">
        <v>193</v>
      </c>
      <c r="AA1836" s="20"/>
      <c r="AB1836" s="18" t="str">
        <f t="shared" si="339"/>
        <v>*</v>
      </c>
      <c r="AC1836" s="19" t="str">
        <f t="shared" si="340"/>
        <v>**</v>
      </c>
      <c r="AD1836" s="18" t="str">
        <f t="shared" si="341"/>
        <v>GR</v>
      </c>
      <c r="AI1836" s="18" t="str">
        <f t="shared" si="342"/>
        <v>$</v>
      </c>
      <c r="AJ1836" s="18" t="str">
        <f t="shared" si="343"/>
        <v/>
      </c>
      <c r="AK1836" s="18" t="str">
        <f t="shared" si="344"/>
        <v/>
      </c>
      <c r="AP1836" s="6" t="s">
        <v>377</v>
      </c>
      <c r="AT1836" s="10">
        <v>84.354854325990402</v>
      </c>
      <c r="AU1836" s="21"/>
      <c r="BC1836" s="22">
        <v>125</v>
      </c>
      <c r="BD1836" s="28">
        <v>1</v>
      </c>
    </row>
    <row r="1837" spans="1:56" ht="23.25" x14ac:dyDescent="0.25">
      <c r="A1837" s="6" t="s">
        <v>814</v>
      </c>
      <c r="B1837" s="26" t="s">
        <v>266</v>
      </c>
      <c r="C1837" s="9" t="s">
        <v>210</v>
      </c>
      <c r="D1837" s="10">
        <v>1600</v>
      </c>
      <c r="E1837" s="11">
        <v>10</v>
      </c>
      <c r="F1837" s="12">
        <v>4</v>
      </c>
      <c r="G1837" s="11">
        <v>12</v>
      </c>
      <c r="H1837" s="12">
        <v>4</v>
      </c>
      <c r="I1837" s="11">
        <v>5</v>
      </c>
      <c r="J1837" s="12">
        <v>1</v>
      </c>
      <c r="K1837" s="10">
        <v>-0.70000000000000295</v>
      </c>
      <c r="L1837" s="10">
        <v>0.64999999999997704</v>
      </c>
      <c r="M1837" s="14">
        <v>99.951312647503102</v>
      </c>
      <c r="N1837" s="29">
        <v>0.72565632375159295</v>
      </c>
      <c r="O1837" s="15">
        <v>0</v>
      </c>
      <c r="P1837" s="16">
        <v>3.5</v>
      </c>
      <c r="Q1837" s="10">
        <v>0.64999999999999503</v>
      </c>
      <c r="R1837" s="10">
        <v>3.3</v>
      </c>
      <c r="S1837" s="10">
        <v>28</v>
      </c>
      <c r="T1837" s="6" t="s">
        <v>111</v>
      </c>
      <c r="U1837" s="6" t="s">
        <v>52</v>
      </c>
      <c r="V1837" s="18" t="str">
        <f>"" &amp; IF(AND(O1837&lt;=-1.5,NOT(ISBLANK(AF1837))),"Z","")</f>
        <v/>
      </c>
      <c r="W1837" s="19" t="str">
        <f t="shared" si="338"/>
        <v/>
      </c>
      <c r="X1837" s="6"/>
      <c r="AA1837" s="20"/>
      <c r="AB1837" s="18" t="str">
        <f t="shared" si="339"/>
        <v/>
      </c>
      <c r="AC1837" s="19" t="str">
        <f t="shared" si="340"/>
        <v>*</v>
      </c>
      <c r="AD1837" s="18" t="str">
        <f t="shared" si="341"/>
        <v>GR</v>
      </c>
      <c r="AI1837" s="18" t="str">
        <f t="shared" si="342"/>
        <v/>
      </c>
      <c r="AJ1837" s="18" t="str">
        <f t="shared" si="343"/>
        <v/>
      </c>
      <c r="AK1837" s="18" t="str">
        <f t="shared" si="344"/>
        <v/>
      </c>
      <c r="AP1837" s="6" t="s">
        <v>267</v>
      </c>
      <c r="AT1837" s="10">
        <v>83.826312647503201</v>
      </c>
      <c r="AU1837" s="21"/>
      <c r="BC1837" s="22">
        <v>122</v>
      </c>
      <c r="BD1837" s="10">
        <v>0</v>
      </c>
    </row>
    <row r="1838" spans="1:56" ht="23.25" x14ac:dyDescent="0.25">
      <c r="A1838" s="6" t="s">
        <v>814</v>
      </c>
      <c r="B1838" s="26" t="s">
        <v>121</v>
      </c>
      <c r="C1838" s="9" t="s">
        <v>263</v>
      </c>
      <c r="D1838" s="10">
        <v>1600</v>
      </c>
      <c r="E1838" s="11">
        <v>11</v>
      </c>
      <c r="F1838" s="12">
        <v>6</v>
      </c>
      <c r="G1838" s="11">
        <v>9</v>
      </c>
      <c r="H1838" s="12">
        <v>2</v>
      </c>
      <c r="I1838" s="11">
        <v>3</v>
      </c>
      <c r="J1838" s="12">
        <v>2</v>
      </c>
      <c r="K1838" s="10">
        <v>-6.1499999999999799</v>
      </c>
      <c r="L1838" s="13">
        <v>-8.6999999999999904</v>
      </c>
      <c r="M1838" s="14">
        <v>88.978166614588204</v>
      </c>
      <c r="N1838" s="14">
        <v>-3.9609166927058901</v>
      </c>
      <c r="O1838" s="15">
        <v>3</v>
      </c>
      <c r="P1838" s="16">
        <v>0.5</v>
      </c>
      <c r="Q1838" s="10">
        <v>5.9</v>
      </c>
      <c r="R1838" s="13">
        <v>6.35</v>
      </c>
      <c r="S1838" s="10">
        <v>19</v>
      </c>
      <c r="T1838" s="6" t="s">
        <v>111</v>
      </c>
      <c r="U1838" s="6" t="s">
        <v>52</v>
      </c>
      <c r="V1838" s="18" t="str">
        <f>"" &amp; IF(AND(O1838&lt;=-1.5,NOT(ISBLANK(AF1838))),"Z","")</f>
        <v/>
      </c>
      <c r="W1838" s="19" t="str">
        <f t="shared" si="338"/>
        <v/>
      </c>
      <c r="X1838" s="6"/>
      <c r="AA1838" s="20"/>
      <c r="AB1838" s="18" t="str">
        <f t="shared" si="339"/>
        <v>*</v>
      </c>
      <c r="AC1838" s="19" t="str">
        <f t="shared" si="340"/>
        <v>***</v>
      </c>
      <c r="AD1838" s="18" t="str">
        <f t="shared" si="341"/>
        <v>GR</v>
      </c>
      <c r="AI1838" s="18" t="str">
        <f t="shared" si="342"/>
        <v>$$</v>
      </c>
      <c r="AJ1838" s="18" t="str">
        <f t="shared" si="343"/>
        <v/>
      </c>
      <c r="AK1838" s="18" t="str">
        <f t="shared" si="344"/>
        <v/>
      </c>
      <c r="AP1838" s="6" t="s">
        <v>645</v>
      </c>
      <c r="AT1838" s="10">
        <v>74.578166614588199</v>
      </c>
      <c r="AU1838" s="21"/>
      <c r="BC1838" s="22">
        <v>127</v>
      </c>
      <c r="BD1838" s="28">
        <v>3</v>
      </c>
    </row>
    <row r="1839" spans="1:56" ht="23.25" x14ac:dyDescent="0.25">
      <c r="A1839" s="6" t="s">
        <v>814</v>
      </c>
      <c r="B1839" s="26" t="s">
        <v>134</v>
      </c>
      <c r="C1839" s="9" t="s">
        <v>276</v>
      </c>
      <c r="D1839" s="10">
        <v>1800</v>
      </c>
      <c r="E1839" s="24">
        <v>6</v>
      </c>
      <c r="F1839" s="12">
        <v>4</v>
      </c>
      <c r="G1839" s="24">
        <v>7</v>
      </c>
      <c r="H1839" s="12">
        <v>6</v>
      </c>
      <c r="I1839" s="24">
        <v>6</v>
      </c>
      <c r="J1839" s="12">
        <v>3</v>
      </c>
      <c r="K1839" s="10">
        <v>7.2500000000000497</v>
      </c>
      <c r="L1839" s="10">
        <v>0</v>
      </c>
      <c r="M1839" s="14">
        <v>1168.1761063947799</v>
      </c>
      <c r="N1839" s="29">
        <v>3.8053197387952799E-2</v>
      </c>
      <c r="O1839" s="15">
        <v>-2</v>
      </c>
      <c r="P1839" s="16">
        <v>2.5</v>
      </c>
      <c r="Q1839" s="10">
        <v>-3.7999999999999901</v>
      </c>
      <c r="R1839" s="10">
        <v>1.00000000000001</v>
      </c>
      <c r="S1839" s="10">
        <v>9</v>
      </c>
      <c r="T1839" s="6" t="s">
        <v>90</v>
      </c>
      <c r="U1839" s="6" t="s">
        <v>52</v>
      </c>
      <c r="V1839" s="18" t="str">
        <f>"" &amp; IF(AND(O1839&lt;=-1.5,NOT(ISBLANK(AF1839))),"Z","")</f>
        <v/>
      </c>
      <c r="W1839" s="18" t="str">
        <f t="shared" si="338"/>
        <v/>
      </c>
      <c r="X1839" s="6"/>
      <c r="AB1839" s="18" t="str">
        <f t="shared" si="339"/>
        <v/>
      </c>
      <c r="AC1839" s="18" t="str">
        <f t="shared" si="340"/>
        <v/>
      </c>
      <c r="AD1839" s="18" t="str">
        <f t="shared" si="341"/>
        <v/>
      </c>
      <c r="AI1839" s="18" t="str">
        <f t="shared" si="342"/>
        <v/>
      </c>
      <c r="AJ1839" s="18" t="str">
        <f t="shared" si="343"/>
        <v/>
      </c>
      <c r="AK1839" s="18" t="str">
        <f t="shared" si="344"/>
        <v/>
      </c>
      <c r="AP1839" s="6" t="s">
        <v>256</v>
      </c>
      <c r="AT1839" s="10">
        <v>81.701106394775906</v>
      </c>
      <c r="BC1839" s="10">
        <v>126</v>
      </c>
      <c r="BD1839" s="10">
        <v>-1274</v>
      </c>
    </row>
    <row r="1840" spans="1:56" x14ac:dyDescent="0.25">
      <c r="A1840" s="6" t="s">
        <v>815</v>
      </c>
    </row>
    <row r="1841" spans="1:56" ht="23.25" x14ac:dyDescent="0.25">
      <c r="A1841" s="6" t="s">
        <v>816</v>
      </c>
      <c r="B1841" s="6" t="s">
        <v>629</v>
      </c>
      <c r="C1841" s="39" t="s">
        <v>235</v>
      </c>
      <c r="D1841" s="10">
        <v>1200</v>
      </c>
      <c r="E1841" s="24">
        <v>4</v>
      </c>
      <c r="F1841" s="12">
        <v>4</v>
      </c>
      <c r="G1841" s="24">
        <v>6</v>
      </c>
      <c r="H1841" s="12">
        <v>8</v>
      </c>
      <c r="I1841" s="24">
        <v>9</v>
      </c>
      <c r="J1841" s="12">
        <v>5</v>
      </c>
      <c r="K1841" s="10">
        <v>2.2500000000000102</v>
      </c>
      <c r="L1841" s="34">
        <v>4.2583333333333098</v>
      </c>
      <c r="M1841" s="14">
        <v>96.887372058314199</v>
      </c>
      <c r="N1841" s="29">
        <v>2.2936860291571302</v>
      </c>
      <c r="O1841" s="15">
        <v>-3</v>
      </c>
      <c r="P1841" s="16">
        <v>2.75</v>
      </c>
      <c r="Q1841" s="10">
        <v>-2.9999999999999898</v>
      </c>
      <c r="R1841" s="10">
        <v>-0.84999999999999098</v>
      </c>
      <c r="T1841" s="6" t="s">
        <v>247</v>
      </c>
      <c r="U1841" s="6" t="s">
        <v>52</v>
      </c>
      <c r="V1841" s="18" t="str">
        <f t="shared" ref="V1841:V1846" si="345">"" &amp; IF(AND(O1841&lt;=-1.5,NOT(ISBLANK(AF1841))),"Z","")</f>
        <v/>
      </c>
      <c r="W1841" s="18" t="str">
        <f t="shared" ref="W1841:W1872" si="346">IF(AND(ISNUMBER(AS1841),VALUE(AS1841)&gt;=3,VALUE(P1841)&gt;=-0.5),IF(AND(VALUE(M1841)&gt;=94,VALUE(M1841)&lt;444), IF(VALUE(L1841)&gt;=2,"***","**"),"*"),"")</f>
        <v/>
      </c>
      <c r="X1841" s="6"/>
      <c r="AB1841" s="18" t="str">
        <f t="shared" ref="AB1841:AB1872" si="347">IF(AND(O1841&gt;=2,P1841&gt;=0),IF(AND(ISNUMBER(AS1841),VALUE(AS1841)&gt;=3),IF(LEN(AF1841)&gt;0,"***","**"),"*"),"")</f>
        <v/>
      </c>
      <c r="AC1841" s="18" t="str">
        <f t="shared" ref="AC1841:AC1872" si="348">IF(OR(G1841-I1841&gt;=5,P1841&gt;4.9,AND(G1841-I1841&gt;=1,P1841&gt;5)),IF(L1841&lt;-3,"***",IF(L1841&lt;0,"**","*")),"")</f>
        <v/>
      </c>
      <c r="AD1841" s="18" t="str">
        <f t="shared" ref="AD1841:AD1872" si="349">IF(AND(OR(I1841=1,I1841=2,I1841=3,I1841=4),M1841&gt;=97.5),"G",IF(OR(AND(J1841&lt;=3,I1841&lt;8,P1841&gt;-1.6,M1841&gt;=95,M1841&lt;300),AND(OR(I1841=1,I1841=2,I1841=3),M1841&lt;97.5)),"GR",""))</f>
        <v/>
      </c>
      <c r="AI1841" s="18" t="str">
        <f t="shared" ref="AI1841:AI1872" si="350">IF(LEN(AD1841)&gt;0,IF(AC1841="**","$",IF(AC1841="***",IF(LEN(AF1841)&gt;0,"$$$","$$"),"")),"")</f>
        <v/>
      </c>
      <c r="AJ1841" s="18" t="str">
        <f t="shared" ref="AJ1841:AJ1872" si="351">IF(LEN(AD1841)&gt;0,IF(AND(W1841="**",U1841="*"),IF(LEN(AF1841)&gt;0,"$$$","$$"),IF(AB1841="***","$$$",IF(AND(AB1841="**",U1841="*"),"$$",IF(AND(OR(W1841="**",W1841="***"),LEN(AF1841)&gt;0),"$$","")))),IF(AND(OR(W1841="**",W1841="***"),LEN(AF1841)&gt;0),"$$",""))</f>
        <v/>
      </c>
      <c r="AK1841" s="18" t="str">
        <f t="shared" ref="AK1841:AK1872" si="352">IF(LEN(AD1841)&gt;0,IF(Y1841="**","$$",IF(Y1841="***","$$$",IF(W1841="***",IF(OR(U1841="***",LEN(AF1841)&gt;0),"$$$",""),""))),"")</f>
        <v/>
      </c>
      <c r="AP1841" s="6" t="s">
        <v>244</v>
      </c>
      <c r="AT1841" s="10">
        <v>80.462372058314301</v>
      </c>
      <c r="BC1841" s="10">
        <v>125</v>
      </c>
      <c r="BD1841" s="10">
        <v>0</v>
      </c>
    </row>
    <row r="1842" spans="1:56" ht="23.25" x14ac:dyDescent="0.25">
      <c r="A1842" s="6" t="s">
        <v>817</v>
      </c>
      <c r="B1842" s="6" t="s">
        <v>392</v>
      </c>
      <c r="C1842" s="39" t="s">
        <v>340</v>
      </c>
      <c r="D1842" s="10">
        <v>1200</v>
      </c>
      <c r="E1842" s="24">
        <v>1</v>
      </c>
      <c r="F1842" s="12">
        <v>0</v>
      </c>
      <c r="G1842" s="24">
        <v>1</v>
      </c>
      <c r="H1842" s="12">
        <v>0</v>
      </c>
      <c r="I1842" s="24">
        <v>1</v>
      </c>
      <c r="J1842" s="12">
        <v>0</v>
      </c>
      <c r="K1842" s="10">
        <v>-0.999999999999996</v>
      </c>
      <c r="L1842" s="10">
        <v>0.400000000000027</v>
      </c>
      <c r="M1842" s="29">
        <v>104.14482261326501</v>
      </c>
      <c r="N1842" s="29">
        <v>2.07241130663256</v>
      </c>
      <c r="O1842" s="15">
        <v>0</v>
      </c>
      <c r="P1842" s="16">
        <v>0</v>
      </c>
      <c r="Q1842" s="10">
        <v>1.2000000000000099</v>
      </c>
      <c r="R1842" s="10">
        <v>1.2000000000000099</v>
      </c>
      <c r="T1842" s="30" t="s">
        <v>61</v>
      </c>
      <c r="U1842" s="17" t="s">
        <v>25</v>
      </c>
      <c r="V1842" s="18" t="str">
        <f t="shared" si="345"/>
        <v/>
      </c>
      <c r="W1842" s="19" t="str">
        <f t="shared" si="346"/>
        <v/>
      </c>
      <c r="X1842" s="6"/>
      <c r="AA1842" s="20"/>
      <c r="AB1842" s="18" t="str">
        <f t="shared" si="347"/>
        <v/>
      </c>
      <c r="AC1842" s="19" t="str">
        <f t="shared" si="348"/>
        <v/>
      </c>
      <c r="AD1842" s="19" t="str">
        <f t="shared" si="349"/>
        <v>G</v>
      </c>
      <c r="AI1842" s="18" t="str">
        <f t="shared" si="350"/>
        <v/>
      </c>
      <c r="AJ1842" s="18" t="str">
        <f t="shared" si="351"/>
        <v/>
      </c>
      <c r="AK1842" s="18" t="str">
        <f t="shared" si="352"/>
        <v/>
      </c>
      <c r="AP1842" s="6" t="s">
        <v>382</v>
      </c>
      <c r="AT1842" s="10">
        <v>85.144822613265106</v>
      </c>
      <c r="AU1842" s="21"/>
      <c r="BC1842" s="22">
        <v>134</v>
      </c>
      <c r="BD1842" s="10">
        <v>0</v>
      </c>
    </row>
    <row r="1843" spans="1:56" ht="23.25" x14ac:dyDescent="0.25">
      <c r="A1843" s="6" t="s">
        <v>817</v>
      </c>
      <c r="B1843" s="26" t="s">
        <v>234</v>
      </c>
      <c r="C1843" s="39" t="s">
        <v>235</v>
      </c>
      <c r="D1843" s="10">
        <v>1200</v>
      </c>
      <c r="E1843" s="24">
        <v>1</v>
      </c>
      <c r="F1843" s="12">
        <v>0</v>
      </c>
      <c r="G1843" s="24">
        <v>1</v>
      </c>
      <c r="H1843" s="12">
        <v>0</v>
      </c>
      <c r="I1843" s="24">
        <v>3</v>
      </c>
      <c r="J1843" s="12">
        <v>3</v>
      </c>
      <c r="K1843" s="10">
        <v>1.4000000000000099</v>
      </c>
      <c r="L1843" s="13">
        <v>2.6200000000000299</v>
      </c>
      <c r="M1843" s="29">
        <v>101.232546652792</v>
      </c>
      <c r="N1843" s="29">
        <v>3.2162733263960801</v>
      </c>
      <c r="O1843" s="15">
        <v>0</v>
      </c>
      <c r="P1843" s="33">
        <v>-3.25</v>
      </c>
      <c r="Q1843" s="10">
        <v>-2.5</v>
      </c>
      <c r="R1843" s="13">
        <v>-5.0999999999999996</v>
      </c>
      <c r="S1843" s="10">
        <v>14</v>
      </c>
      <c r="T1843" s="32">
        <v>8</v>
      </c>
      <c r="U1843" s="17" t="s">
        <v>25</v>
      </c>
      <c r="V1843" s="18" t="str">
        <f t="shared" si="345"/>
        <v/>
      </c>
      <c r="W1843" s="19" t="str">
        <f t="shared" si="346"/>
        <v/>
      </c>
      <c r="X1843" s="6"/>
      <c r="AA1843" s="20"/>
      <c r="AB1843" s="18" t="str">
        <f t="shared" si="347"/>
        <v/>
      </c>
      <c r="AC1843" s="19" t="str">
        <f t="shared" si="348"/>
        <v/>
      </c>
      <c r="AD1843" s="19" t="str">
        <f t="shared" si="349"/>
        <v>G</v>
      </c>
      <c r="AI1843" s="18" t="str">
        <f t="shared" si="350"/>
        <v/>
      </c>
      <c r="AJ1843" s="18" t="str">
        <f t="shared" si="351"/>
        <v/>
      </c>
      <c r="AK1843" s="18" t="str">
        <f t="shared" si="352"/>
        <v/>
      </c>
      <c r="AP1843" s="6" t="s">
        <v>62</v>
      </c>
      <c r="AT1843" s="10">
        <v>83.057546652792198</v>
      </c>
      <c r="AU1843" s="21"/>
      <c r="BC1843" s="22">
        <v>119</v>
      </c>
      <c r="BD1843" s="10">
        <v>-1</v>
      </c>
    </row>
    <row r="1844" spans="1:56" ht="23.25" x14ac:dyDescent="0.25">
      <c r="A1844" s="6" t="s">
        <v>817</v>
      </c>
      <c r="B1844" s="26" t="s">
        <v>236</v>
      </c>
      <c r="C1844" s="39" t="s">
        <v>237</v>
      </c>
      <c r="D1844" s="10">
        <v>1200</v>
      </c>
      <c r="E1844" s="24">
        <v>1</v>
      </c>
      <c r="F1844" s="12">
        <v>0</v>
      </c>
      <c r="G1844" s="24">
        <v>1</v>
      </c>
      <c r="H1844" s="12">
        <v>0</v>
      </c>
      <c r="I1844" s="24">
        <v>2</v>
      </c>
      <c r="J1844" s="12">
        <v>0</v>
      </c>
      <c r="K1844" s="10">
        <v>1.1499999999999999</v>
      </c>
      <c r="L1844" s="10">
        <v>1.0699999999999901</v>
      </c>
      <c r="M1844" s="29">
        <v>103.206274760399</v>
      </c>
      <c r="N1844" s="29">
        <v>1.75313738019931</v>
      </c>
      <c r="O1844" s="15">
        <v>0</v>
      </c>
      <c r="P1844" s="33">
        <v>-0.3</v>
      </c>
      <c r="Q1844" s="10">
        <v>-0.89999999999999902</v>
      </c>
      <c r="R1844" s="10">
        <v>-1.05</v>
      </c>
      <c r="S1844" s="10">
        <v>14</v>
      </c>
      <c r="T1844" s="30" t="s">
        <v>61</v>
      </c>
      <c r="U1844" s="17" t="s">
        <v>25</v>
      </c>
      <c r="V1844" s="18" t="str">
        <f t="shared" si="345"/>
        <v/>
      </c>
      <c r="W1844" s="19" t="str">
        <f t="shared" si="346"/>
        <v/>
      </c>
      <c r="X1844" s="6"/>
      <c r="AA1844" s="20"/>
      <c r="AB1844" s="18" t="str">
        <f t="shared" si="347"/>
        <v/>
      </c>
      <c r="AC1844" s="19" t="str">
        <f t="shared" si="348"/>
        <v/>
      </c>
      <c r="AD1844" s="19" t="str">
        <f t="shared" si="349"/>
        <v>G</v>
      </c>
      <c r="AI1844" s="18" t="str">
        <f t="shared" si="350"/>
        <v/>
      </c>
      <c r="AJ1844" s="18" t="str">
        <f t="shared" si="351"/>
        <v/>
      </c>
      <c r="AK1844" s="18" t="str">
        <f t="shared" si="352"/>
        <v/>
      </c>
      <c r="AP1844" s="6" t="s">
        <v>347</v>
      </c>
      <c r="AT1844" s="10">
        <v>84.556274760398594</v>
      </c>
      <c r="AU1844" s="21"/>
      <c r="BC1844" s="22">
        <v>120</v>
      </c>
      <c r="BD1844" s="10">
        <v>0</v>
      </c>
    </row>
    <row r="1845" spans="1:56" ht="23.25" x14ac:dyDescent="0.25">
      <c r="A1845" s="6" t="s">
        <v>817</v>
      </c>
      <c r="B1845" s="26" t="s">
        <v>499</v>
      </c>
      <c r="C1845" s="39" t="s">
        <v>235</v>
      </c>
      <c r="D1845" s="10">
        <v>1200</v>
      </c>
      <c r="E1845" s="24">
        <v>2</v>
      </c>
      <c r="F1845" s="12">
        <v>1</v>
      </c>
      <c r="G1845" s="24">
        <v>2</v>
      </c>
      <c r="H1845" s="12">
        <v>1</v>
      </c>
      <c r="I1845" s="24">
        <v>1</v>
      </c>
      <c r="J1845" s="12">
        <v>0</v>
      </c>
      <c r="K1845" s="10">
        <v>2.4</v>
      </c>
      <c r="L1845" s="13">
        <v>-5.9999999999995203E-2</v>
      </c>
      <c r="M1845" s="29">
        <v>100.62424989818101</v>
      </c>
      <c r="N1845" s="29">
        <v>0.31212494909055999</v>
      </c>
      <c r="O1845" s="15">
        <v>0</v>
      </c>
      <c r="P1845" s="16">
        <v>0.75</v>
      </c>
      <c r="Q1845" s="10">
        <v>-4.55</v>
      </c>
      <c r="R1845" s="13">
        <v>-3.95</v>
      </c>
      <c r="S1845" s="10">
        <v>21</v>
      </c>
      <c r="T1845" s="30" t="s">
        <v>61</v>
      </c>
      <c r="U1845" s="17" t="s">
        <v>25</v>
      </c>
      <c r="V1845" s="18" t="str">
        <f t="shared" si="345"/>
        <v/>
      </c>
      <c r="W1845" s="19" t="str">
        <f t="shared" si="346"/>
        <v/>
      </c>
      <c r="X1845" s="17" t="s">
        <v>217</v>
      </c>
      <c r="AA1845" s="20"/>
      <c r="AB1845" s="18" t="str">
        <f t="shared" si="347"/>
        <v/>
      </c>
      <c r="AC1845" s="19" t="str">
        <f t="shared" si="348"/>
        <v/>
      </c>
      <c r="AD1845" s="19" t="str">
        <f t="shared" si="349"/>
        <v>G</v>
      </c>
      <c r="AI1845" s="18" t="str">
        <f t="shared" si="350"/>
        <v/>
      </c>
      <c r="AJ1845" s="18" t="str">
        <f t="shared" si="351"/>
        <v/>
      </c>
      <c r="AK1845" s="18" t="str">
        <f t="shared" si="352"/>
        <v/>
      </c>
      <c r="AP1845" s="6" t="s">
        <v>255</v>
      </c>
      <c r="AT1845" s="10">
        <v>85.124249898181105</v>
      </c>
      <c r="AU1845" s="21"/>
      <c r="BC1845" s="22">
        <v>125</v>
      </c>
      <c r="BD1845" s="10">
        <v>0</v>
      </c>
    </row>
    <row r="1846" spans="1:56" ht="23.25" x14ac:dyDescent="0.25">
      <c r="A1846" s="6" t="s">
        <v>817</v>
      </c>
      <c r="B1846" s="26" t="s">
        <v>296</v>
      </c>
      <c r="C1846" s="39" t="s">
        <v>235</v>
      </c>
      <c r="D1846" s="10">
        <v>1200</v>
      </c>
      <c r="E1846" s="11">
        <v>7</v>
      </c>
      <c r="F1846" s="12">
        <v>2</v>
      </c>
      <c r="G1846" s="11">
        <v>8</v>
      </c>
      <c r="H1846" s="12">
        <v>4</v>
      </c>
      <c r="I1846" s="11">
        <v>4</v>
      </c>
      <c r="J1846" s="12">
        <v>0</v>
      </c>
      <c r="K1846" s="10">
        <v>-0.54999999999999705</v>
      </c>
      <c r="L1846" s="13">
        <v>0</v>
      </c>
      <c r="M1846" s="14">
        <v>444</v>
      </c>
      <c r="N1846" s="14">
        <v>172</v>
      </c>
      <c r="O1846" s="15">
        <v>-2</v>
      </c>
      <c r="P1846" s="16">
        <v>3.5</v>
      </c>
      <c r="Q1846" s="10">
        <v>-4.2</v>
      </c>
      <c r="R1846" s="13">
        <v>-1.35</v>
      </c>
      <c r="S1846" s="10">
        <v>29</v>
      </c>
      <c r="T1846" s="6" t="s">
        <v>90</v>
      </c>
      <c r="U1846" s="6" t="s">
        <v>52</v>
      </c>
      <c r="V1846" s="18" t="str">
        <f t="shared" si="345"/>
        <v/>
      </c>
      <c r="W1846" s="19" t="str">
        <f t="shared" si="346"/>
        <v/>
      </c>
      <c r="X1846" s="6"/>
      <c r="AA1846" s="20"/>
      <c r="AB1846" s="18" t="str">
        <f t="shared" si="347"/>
        <v/>
      </c>
      <c r="AC1846" s="19" t="str">
        <f t="shared" si="348"/>
        <v/>
      </c>
      <c r="AD1846" s="18" t="str">
        <f t="shared" si="349"/>
        <v>G</v>
      </c>
      <c r="AI1846" s="18" t="str">
        <f t="shared" si="350"/>
        <v/>
      </c>
      <c r="AJ1846" s="18" t="str">
        <f t="shared" si="351"/>
        <v/>
      </c>
      <c r="AK1846" s="18" t="str">
        <f t="shared" si="352"/>
        <v/>
      </c>
      <c r="AP1846" s="6" t="s">
        <v>211</v>
      </c>
      <c r="AT1846" s="10">
        <v>428.75</v>
      </c>
      <c r="AU1846" s="21"/>
      <c r="BC1846" s="22">
        <v>128</v>
      </c>
      <c r="BD1846" s="10">
        <v>0</v>
      </c>
    </row>
    <row r="1847" spans="1:56" ht="23.25" x14ac:dyDescent="0.25">
      <c r="A1847" s="6" t="s">
        <v>817</v>
      </c>
      <c r="B1847" s="23" t="s">
        <v>243</v>
      </c>
      <c r="C1847" s="9" t="s">
        <v>263</v>
      </c>
      <c r="D1847" s="10">
        <v>1200</v>
      </c>
      <c r="E1847" s="24">
        <v>2</v>
      </c>
      <c r="F1847" s="12">
        <v>1</v>
      </c>
      <c r="G1847" s="24">
        <v>2</v>
      </c>
      <c r="H1847" s="12">
        <v>1</v>
      </c>
      <c r="I1847" s="24">
        <v>5</v>
      </c>
      <c r="J1847" s="12">
        <v>2</v>
      </c>
      <c r="K1847" s="10">
        <v>0.44999999999999901</v>
      </c>
      <c r="L1847" s="13">
        <v>8.5714285714289004E-2</v>
      </c>
      <c r="M1847" s="14">
        <v>95.969320454083402</v>
      </c>
      <c r="N1847" s="14">
        <v>-0.26533977295834199</v>
      </c>
      <c r="O1847" s="15">
        <v>0</v>
      </c>
      <c r="P1847" s="33">
        <v>-1</v>
      </c>
      <c r="Q1847" s="10">
        <v>-2.6</v>
      </c>
      <c r="R1847" s="13">
        <v>-3.3500000000000099</v>
      </c>
      <c r="S1847" s="25">
        <v>80</v>
      </c>
      <c r="T1847" s="30" t="s">
        <v>61</v>
      </c>
      <c r="U1847" s="17" t="s">
        <v>25</v>
      </c>
      <c r="V1847" s="18" t="str">
        <f>"*" &amp; IF(AND(O1847&lt;=-1.5,NOT(ISBLANK(AF1847))),"Z","")</f>
        <v>*</v>
      </c>
      <c r="W1847" s="19" t="str">
        <f t="shared" si="346"/>
        <v/>
      </c>
      <c r="X1847" s="6"/>
      <c r="AA1847" s="20"/>
      <c r="AB1847" s="18" t="str">
        <f t="shared" si="347"/>
        <v/>
      </c>
      <c r="AC1847" s="19" t="str">
        <f t="shared" si="348"/>
        <v/>
      </c>
      <c r="AD1847" s="18" t="str">
        <f t="shared" si="349"/>
        <v>GR</v>
      </c>
      <c r="AI1847" s="18" t="str">
        <f t="shared" si="350"/>
        <v/>
      </c>
      <c r="AJ1847" s="18" t="str">
        <f t="shared" si="351"/>
        <v/>
      </c>
      <c r="AK1847" s="18" t="str">
        <f t="shared" si="352"/>
        <v/>
      </c>
      <c r="AP1847" s="6" t="s">
        <v>341</v>
      </c>
      <c r="AT1847" s="10">
        <v>79.594320454083302</v>
      </c>
      <c r="AU1847" s="21"/>
      <c r="BC1847" s="22">
        <v>127</v>
      </c>
      <c r="BD1847" s="10">
        <v>0</v>
      </c>
    </row>
    <row r="1848" spans="1:56" ht="23.25" x14ac:dyDescent="0.25">
      <c r="A1848" s="6" t="s">
        <v>817</v>
      </c>
      <c r="B1848" s="23" t="s">
        <v>191</v>
      </c>
      <c r="C1848" s="39" t="s">
        <v>237</v>
      </c>
      <c r="D1848" s="10">
        <v>1200</v>
      </c>
      <c r="E1848" s="24">
        <v>1</v>
      </c>
      <c r="F1848" s="12">
        <v>0</v>
      </c>
      <c r="G1848" s="24">
        <v>1</v>
      </c>
      <c r="H1848" s="12">
        <v>0</v>
      </c>
      <c r="I1848" s="24">
        <v>5</v>
      </c>
      <c r="J1848" s="12">
        <v>2</v>
      </c>
      <c r="K1848" s="10">
        <v>-1.25</v>
      </c>
      <c r="L1848" s="10">
        <v>-1.4299999999999899</v>
      </c>
      <c r="M1848" s="29">
        <v>100.691177472926</v>
      </c>
      <c r="N1848" s="29">
        <v>1.5455887364629499</v>
      </c>
      <c r="O1848" s="15">
        <v>0</v>
      </c>
      <c r="P1848" s="33">
        <v>-1.5</v>
      </c>
      <c r="Q1848" s="10">
        <v>4.3</v>
      </c>
      <c r="R1848" s="10">
        <v>3.1000000000000099</v>
      </c>
      <c r="S1848" s="25">
        <v>157</v>
      </c>
      <c r="T1848" s="30" t="s">
        <v>61</v>
      </c>
      <c r="U1848" s="17" t="s">
        <v>25</v>
      </c>
      <c r="V1848" s="18" t="str">
        <f>"*" &amp; IF(AND(O1848&lt;=-1.5,NOT(ISBLANK(AF1848))),"Z","")</f>
        <v>*</v>
      </c>
      <c r="W1848" s="19" t="str">
        <f t="shared" si="346"/>
        <v/>
      </c>
      <c r="X1848" s="6"/>
      <c r="AA1848" s="20"/>
      <c r="AB1848" s="18" t="str">
        <f t="shared" si="347"/>
        <v/>
      </c>
      <c r="AC1848" s="19" t="str">
        <f t="shared" si="348"/>
        <v/>
      </c>
      <c r="AD1848" s="18" t="str">
        <f t="shared" si="349"/>
        <v>GR</v>
      </c>
      <c r="AI1848" s="18" t="str">
        <f t="shared" si="350"/>
        <v/>
      </c>
      <c r="AJ1848" s="18" t="str">
        <f t="shared" si="351"/>
        <v/>
      </c>
      <c r="AK1848" s="18" t="str">
        <f t="shared" si="352"/>
        <v/>
      </c>
      <c r="AP1848" s="6" t="s">
        <v>62</v>
      </c>
      <c r="AT1848" s="10">
        <v>85.841177472925906</v>
      </c>
      <c r="AU1848" s="21"/>
      <c r="BC1848" s="22">
        <v>125</v>
      </c>
      <c r="BD1848" s="28">
        <v>1</v>
      </c>
    </row>
    <row r="1849" spans="1:56" ht="23.25" x14ac:dyDescent="0.25">
      <c r="A1849" s="6" t="s">
        <v>817</v>
      </c>
      <c r="B1849" s="26" t="s">
        <v>629</v>
      </c>
      <c r="C1849" s="39" t="s">
        <v>235</v>
      </c>
      <c r="D1849" s="10">
        <v>1200</v>
      </c>
      <c r="E1849" s="24">
        <v>1</v>
      </c>
      <c r="F1849" s="12">
        <v>0</v>
      </c>
      <c r="G1849" s="24">
        <v>1</v>
      </c>
      <c r="H1849" s="12">
        <v>0</v>
      </c>
      <c r="I1849" s="24">
        <v>11</v>
      </c>
      <c r="J1849" s="12">
        <v>8</v>
      </c>
      <c r="K1849" s="10">
        <v>0.50000000000000699</v>
      </c>
      <c r="L1849" s="13">
        <v>-0.29166666666667401</v>
      </c>
      <c r="M1849" s="36">
        <v>90.155968733875895</v>
      </c>
      <c r="N1849" s="36">
        <v>1.4279843669379499</v>
      </c>
      <c r="O1849" s="15">
        <v>0</v>
      </c>
      <c r="P1849" s="33">
        <v>-8</v>
      </c>
      <c r="Q1849" s="10">
        <v>0.95000000000000595</v>
      </c>
      <c r="R1849" s="13">
        <v>-5.3999999999999897</v>
      </c>
      <c r="S1849" s="10">
        <v>14</v>
      </c>
      <c r="T1849" s="30" t="s">
        <v>61</v>
      </c>
      <c r="U1849" s="17" t="s">
        <v>25</v>
      </c>
      <c r="V1849" s="18" t="str">
        <f>"" &amp; IF(AND(O1849&lt;=-1.5,NOT(ISBLANK(AF1849))),"Z","")</f>
        <v/>
      </c>
      <c r="W1849" s="18" t="str">
        <f t="shared" si="346"/>
        <v/>
      </c>
      <c r="X1849" s="6"/>
      <c r="AB1849" s="18" t="str">
        <f t="shared" si="347"/>
        <v/>
      </c>
      <c r="AC1849" s="18" t="str">
        <f t="shared" si="348"/>
        <v/>
      </c>
      <c r="AD1849" s="18" t="str">
        <f t="shared" si="349"/>
        <v/>
      </c>
      <c r="AI1849" s="18" t="str">
        <f t="shared" si="350"/>
        <v/>
      </c>
      <c r="AJ1849" s="18" t="str">
        <f t="shared" si="351"/>
        <v/>
      </c>
      <c r="AK1849" s="18" t="str">
        <f t="shared" si="352"/>
        <v/>
      </c>
      <c r="AP1849" s="6" t="s">
        <v>545</v>
      </c>
      <c r="AT1849" s="10">
        <v>78.355968733875898</v>
      </c>
      <c r="BC1849" s="10">
        <v>133</v>
      </c>
      <c r="BD1849" s="10">
        <v>-1</v>
      </c>
    </row>
    <row r="1850" spans="1:56" ht="23.25" x14ac:dyDescent="0.25">
      <c r="A1850" s="6" t="s">
        <v>818</v>
      </c>
      <c r="B1850" s="6" t="s">
        <v>117</v>
      </c>
      <c r="C1850" s="9" t="s">
        <v>260</v>
      </c>
      <c r="D1850" s="10">
        <v>1200</v>
      </c>
      <c r="E1850" s="11">
        <v>4</v>
      </c>
      <c r="F1850" s="12">
        <v>2</v>
      </c>
      <c r="G1850" s="11">
        <v>4</v>
      </c>
      <c r="H1850" s="12">
        <v>2</v>
      </c>
      <c r="I1850" s="11">
        <v>8</v>
      </c>
      <c r="J1850" s="12">
        <v>3</v>
      </c>
      <c r="K1850" s="10">
        <v>-1.05</v>
      </c>
      <c r="L1850" s="10">
        <v>-0.86666666666664205</v>
      </c>
      <c r="M1850" s="14">
        <v>95.033994549738694</v>
      </c>
      <c r="N1850" s="14">
        <v>-0.18300272513059199</v>
      </c>
      <c r="O1850" s="15">
        <v>0</v>
      </c>
      <c r="P1850" s="33">
        <v>-1</v>
      </c>
      <c r="Q1850" s="10">
        <v>2.2999999999999901</v>
      </c>
      <c r="R1850" s="10">
        <v>1.3999999999999899</v>
      </c>
      <c r="T1850" s="6" t="s">
        <v>65</v>
      </c>
      <c r="U1850" s="17" t="s">
        <v>25</v>
      </c>
      <c r="V1850" s="18" t="str">
        <f>"" &amp; IF(AND(O1850&lt;=-1.5,NOT(ISBLANK(AF1850))),"Z","")</f>
        <v/>
      </c>
      <c r="W1850" s="18" t="str">
        <f t="shared" si="346"/>
        <v/>
      </c>
      <c r="X1850" s="6"/>
      <c r="AB1850" s="18" t="str">
        <f t="shared" si="347"/>
        <v/>
      </c>
      <c r="AC1850" s="18" t="str">
        <f t="shared" si="348"/>
        <v/>
      </c>
      <c r="AD1850" s="18" t="str">
        <f t="shared" si="349"/>
        <v/>
      </c>
      <c r="AI1850" s="18" t="str">
        <f t="shared" si="350"/>
        <v/>
      </c>
      <c r="AJ1850" s="18" t="str">
        <f t="shared" si="351"/>
        <v/>
      </c>
      <c r="AK1850" s="18" t="str">
        <f t="shared" si="352"/>
        <v/>
      </c>
      <c r="AP1850" s="6" t="s">
        <v>306</v>
      </c>
      <c r="AT1850" s="10">
        <v>72.508994549738802</v>
      </c>
      <c r="BC1850" s="10">
        <v>127</v>
      </c>
      <c r="BD1850" s="10">
        <v>0</v>
      </c>
    </row>
    <row r="1851" spans="1:56" ht="23.25" x14ac:dyDescent="0.25">
      <c r="A1851" s="6" t="s">
        <v>818</v>
      </c>
      <c r="B1851" s="26" t="s">
        <v>93</v>
      </c>
      <c r="C1851" s="9" t="s">
        <v>260</v>
      </c>
      <c r="D1851" s="10">
        <v>1200</v>
      </c>
      <c r="E1851" s="11">
        <v>7</v>
      </c>
      <c r="F1851" s="12">
        <v>3</v>
      </c>
      <c r="G1851" s="11">
        <v>5</v>
      </c>
      <c r="H1851" s="12">
        <v>2</v>
      </c>
      <c r="I1851" s="11">
        <v>4</v>
      </c>
      <c r="J1851" s="12">
        <v>2</v>
      </c>
      <c r="K1851" s="10">
        <v>0.74999999999999301</v>
      </c>
      <c r="L1851" s="10">
        <v>-0.79166666666665697</v>
      </c>
      <c r="M1851" s="29">
        <v>101.19568507635201</v>
      </c>
      <c r="N1851" s="29">
        <v>2.2978425381760599</v>
      </c>
      <c r="O1851" s="15">
        <v>1</v>
      </c>
      <c r="P1851" s="16">
        <v>0</v>
      </c>
      <c r="Q1851" s="10">
        <v>1.6</v>
      </c>
      <c r="R1851" s="10">
        <v>1.49999999999999</v>
      </c>
      <c r="S1851" s="10">
        <v>28</v>
      </c>
      <c r="T1851" s="6" t="s">
        <v>90</v>
      </c>
      <c r="U1851" s="6" t="s">
        <v>52</v>
      </c>
      <c r="V1851" s="18" t="str">
        <f>"*" &amp; IF(AND(O1851&lt;=-1.5,NOT(ISBLANK(AF1851))),"Z","")</f>
        <v>*</v>
      </c>
      <c r="W1851" s="19" t="str">
        <f t="shared" si="346"/>
        <v/>
      </c>
      <c r="X1851" s="6"/>
      <c r="AA1851" s="20"/>
      <c r="AB1851" s="18" t="str">
        <f t="shared" si="347"/>
        <v/>
      </c>
      <c r="AC1851" s="19" t="str">
        <f t="shared" si="348"/>
        <v/>
      </c>
      <c r="AD1851" s="19" t="str">
        <f t="shared" si="349"/>
        <v>G</v>
      </c>
      <c r="AI1851" s="18" t="str">
        <f t="shared" si="350"/>
        <v/>
      </c>
      <c r="AJ1851" s="18" t="str">
        <f t="shared" si="351"/>
        <v/>
      </c>
      <c r="AK1851" s="18" t="str">
        <f t="shared" si="352"/>
        <v/>
      </c>
      <c r="AP1851" s="6" t="s">
        <v>819</v>
      </c>
      <c r="AT1851" s="10">
        <v>76.595685076352098</v>
      </c>
      <c r="AU1851" s="21"/>
      <c r="BC1851" s="22">
        <v>127</v>
      </c>
      <c r="BD1851" s="10">
        <v>0</v>
      </c>
    </row>
    <row r="1852" spans="1:56" ht="23.25" x14ac:dyDescent="0.25">
      <c r="A1852" s="6" t="s">
        <v>818</v>
      </c>
      <c r="B1852" s="26" t="s">
        <v>275</v>
      </c>
      <c r="C1852" s="9" t="s">
        <v>258</v>
      </c>
      <c r="D1852" s="10">
        <v>1200</v>
      </c>
      <c r="E1852" s="11">
        <v>8</v>
      </c>
      <c r="F1852" s="12">
        <v>8</v>
      </c>
      <c r="G1852" s="11">
        <v>7</v>
      </c>
      <c r="H1852" s="12">
        <v>7</v>
      </c>
      <c r="I1852" s="11">
        <v>6</v>
      </c>
      <c r="J1852" s="12">
        <v>3</v>
      </c>
      <c r="K1852" s="10">
        <v>2.2999999999999998</v>
      </c>
      <c r="L1852" s="34">
        <v>1.95</v>
      </c>
      <c r="M1852" s="14">
        <v>97.960479483675002</v>
      </c>
      <c r="N1852" s="29">
        <v>1.3802397418375301</v>
      </c>
      <c r="O1852" s="15">
        <v>1</v>
      </c>
      <c r="P1852" s="16">
        <v>3.75</v>
      </c>
      <c r="Q1852" s="10">
        <v>-0.75000000000001099</v>
      </c>
      <c r="R1852" s="10">
        <v>2.25</v>
      </c>
      <c r="S1852" s="10">
        <v>13</v>
      </c>
      <c r="T1852" s="6" t="s">
        <v>57</v>
      </c>
      <c r="U1852" s="6" t="s">
        <v>52</v>
      </c>
      <c r="V1852" s="18" t="str">
        <f>"" &amp; IF(AND(O1852&lt;=-1.5,NOT(ISBLANK(AF1852))),"Z","")</f>
        <v/>
      </c>
      <c r="W1852" s="19" t="str">
        <f t="shared" si="346"/>
        <v/>
      </c>
      <c r="X1852" s="17" t="s">
        <v>193</v>
      </c>
      <c r="AA1852" s="20"/>
      <c r="AB1852" s="18" t="str">
        <f t="shared" si="347"/>
        <v/>
      </c>
      <c r="AC1852" s="19" t="str">
        <f t="shared" si="348"/>
        <v/>
      </c>
      <c r="AD1852" s="18" t="str">
        <f t="shared" si="349"/>
        <v>GR</v>
      </c>
      <c r="AI1852" s="18" t="str">
        <f t="shared" si="350"/>
        <v/>
      </c>
      <c r="AJ1852" s="18" t="str">
        <f t="shared" si="351"/>
        <v/>
      </c>
      <c r="AK1852" s="18" t="str">
        <f t="shared" si="352"/>
        <v/>
      </c>
      <c r="AP1852" s="6" t="s">
        <v>416</v>
      </c>
      <c r="AT1852" s="10">
        <v>73.760479483675098</v>
      </c>
      <c r="AU1852" s="21"/>
      <c r="BC1852" s="22">
        <v>129</v>
      </c>
      <c r="BD1852" s="10">
        <v>0</v>
      </c>
    </row>
    <row r="1853" spans="1:56" ht="23.25" x14ac:dyDescent="0.25">
      <c r="A1853" s="6" t="s">
        <v>818</v>
      </c>
      <c r="B1853" s="23" t="s">
        <v>71</v>
      </c>
      <c r="C1853" s="9" t="s">
        <v>321</v>
      </c>
      <c r="D1853" s="10">
        <v>1200</v>
      </c>
      <c r="E1853" s="11">
        <v>13</v>
      </c>
      <c r="F1853" s="12">
        <v>9</v>
      </c>
      <c r="G1853" s="11">
        <v>14</v>
      </c>
      <c r="H1853" s="12">
        <v>11</v>
      </c>
      <c r="I1853" s="11">
        <v>5</v>
      </c>
      <c r="J1853" s="12">
        <v>2</v>
      </c>
      <c r="K1853" s="10">
        <v>1.75000000000001</v>
      </c>
      <c r="L1853" s="34">
        <v>2.9857142857143102</v>
      </c>
      <c r="M1853" s="14">
        <v>95.485613019200898</v>
      </c>
      <c r="N1853" s="14">
        <v>-0.857193490399624</v>
      </c>
      <c r="O1853" s="15">
        <v>-2</v>
      </c>
      <c r="P1853" s="16">
        <v>9.25</v>
      </c>
      <c r="Q1853" s="10">
        <v>-2.5</v>
      </c>
      <c r="R1853" s="10">
        <v>4.8999999999999799</v>
      </c>
      <c r="S1853" s="25">
        <v>106</v>
      </c>
      <c r="T1853" s="6" t="s">
        <v>57</v>
      </c>
      <c r="U1853" s="6" t="s">
        <v>52</v>
      </c>
      <c r="V1853" s="18" t="str">
        <f>"" &amp; IF(AND(O1853&lt;=-1.5,NOT(ISBLANK(AF1853))),"Z","")</f>
        <v/>
      </c>
      <c r="W1853" s="19" t="str">
        <f t="shared" si="346"/>
        <v/>
      </c>
      <c r="X1853" s="17" t="s">
        <v>207</v>
      </c>
      <c r="AA1853" s="20"/>
      <c r="AB1853" s="18" t="str">
        <f t="shared" si="347"/>
        <v/>
      </c>
      <c r="AC1853" s="19" t="str">
        <f t="shared" si="348"/>
        <v>*</v>
      </c>
      <c r="AD1853" s="18" t="str">
        <f t="shared" si="349"/>
        <v>GR</v>
      </c>
      <c r="AI1853" s="18" t="str">
        <f t="shared" si="350"/>
        <v/>
      </c>
      <c r="AJ1853" s="18" t="str">
        <f t="shared" si="351"/>
        <v/>
      </c>
      <c r="AK1853" s="18" t="str">
        <f t="shared" si="352"/>
        <v/>
      </c>
      <c r="AP1853" s="6" t="s">
        <v>675</v>
      </c>
      <c r="AT1853" s="10">
        <v>71.660613019200795</v>
      </c>
      <c r="AU1853" s="21"/>
      <c r="BC1853" s="22">
        <v>126</v>
      </c>
      <c r="BD1853" s="28">
        <v>2</v>
      </c>
    </row>
    <row r="1854" spans="1:56" ht="23.25" x14ac:dyDescent="0.25">
      <c r="A1854" s="6" t="s">
        <v>818</v>
      </c>
      <c r="B1854" s="26" t="s">
        <v>126</v>
      </c>
      <c r="C1854" s="9" t="s">
        <v>423</v>
      </c>
      <c r="D1854" s="10">
        <v>1400</v>
      </c>
      <c r="E1854" s="11">
        <v>4</v>
      </c>
      <c r="F1854" s="12">
        <v>2</v>
      </c>
      <c r="G1854" s="11">
        <v>3</v>
      </c>
      <c r="H1854" s="12">
        <v>2</v>
      </c>
      <c r="I1854" s="11">
        <v>2</v>
      </c>
      <c r="J1854" s="12">
        <v>0</v>
      </c>
      <c r="K1854" s="10">
        <v>0.450000000000017</v>
      </c>
      <c r="L1854" s="10">
        <v>-0.85000000000000298</v>
      </c>
      <c r="M1854" s="29">
        <v>101.321170760087</v>
      </c>
      <c r="N1854" s="29">
        <v>0.71058538004336902</v>
      </c>
      <c r="O1854" s="15">
        <v>0</v>
      </c>
      <c r="P1854" s="16">
        <v>1.3</v>
      </c>
      <c r="Q1854" s="10">
        <v>1.85</v>
      </c>
      <c r="R1854" s="10">
        <v>2.9999999999999898</v>
      </c>
      <c r="S1854" s="10">
        <v>14</v>
      </c>
      <c r="T1854" s="6" t="s">
        <v>54</v>
      </c>
      <c r="U1854" s="17" t="s">
        <v>25</v>
      </c>
      <c r="V1854" s="18" t="str">
        <f>"*" &amp; IF(AND(O1854&lt;=-1.5,NOT(ISBLANK(AF1854))),"Z","")</f>
        <v>*</v>
      </c>
      <c r="W1854" s="19" t="str">
        <f t="shared" si="346"/>
        <v/>
      </c>
      <c r="X1854" s="17" t="s">
        <v>66</v>
      </c>
      <c r="AA1854" s="20"/>
      <c r="AB1854" s="18" t="str">
        <f t="shared" si="347"/>
        <v/>
      </c>
      <c r="AC1854" s="19" t="str">
        <f t="shared" si="348"/>
        <v/>
      </c>
      <c r="AD1854" s="19" t="str">
        <f t="shared" si="349"/>
        <v>G</v>
      </c>
      <c r="AI1854" s="18" t="str">
        <f t="shared" si="350"/>
        <v/>
      </c>
      <c r="AJ1854" s="18" t="str">
        <f t="shared" si="351"/>
        <v/>
      </c>
      <c r="AK1854" s="18" t="str">
        <f t="shared" si="352"/>
        <v/>
      </c>
      <c r="AP1854" s="6" t="s">
        <v>420</v>
      </c>
      <c r="AT1854" s="10">
        <v>77.121170760086699</v>
      </c>
      <c r="AU1854" s="21"/>
      <c r="BC1854" s="22">
        <v>127</v>
      </c>
      <c r="BD1854" s="10">
        <v>0</v>
      </c>
    </row>
    <row r="1855" spans="1:56" ht="23.25" x14ac:dyDescent="0.25">
      <c r="A1855" s="6" t="s">
        <v>818</v>
      </c>
      <c r="B1855" s="26" t="s">
        <v>253</v>
      </c>
      <c r="C1855" s="9" t="s">
        <v>423</v>
      </c>
      <c r="D1855" s="10">
        <v>1400</v>
      </c>
      <c r="E1855" s="24">
        <v>6</v>
      </c>
      <c r="F1855" s="12">
        <v>3</v>
      </c>
      <c r="G1855" s="24">
        <v>5</v>
      </c>
      <c r="H1855" s="12">
        <v>1</v>
      </c>
      <c r="I1855" s="24">
        <v>1</v>
      </c>
      <c r="J1855" s="12">
        <v>0</v>
      </c>
      <c r="K1855" s="10">
        <v>-1.95</v>
      </c>
      <c r="L1855" s="10">
        <v>-4.5250000000000101</v>
      </c>
      <c r="M1855" s="14">
        <v>99.170695331543598</v>
      </c>
      <c r="N1855" s="14">
        <v>-0.41465233422819398</v>
      </c>
      <c r="O1855" s="15">
        <v>2</v>
      </c>
      <c r="P1855" s="16">
        <v>1.25</v>
      </c>
      <c r="Q1855" s="10">
        <v>4.1499999999999897</v>
      </c>
      <c r="R1855" s="10">
        <v>5.1499999999999897</v>
      </c>
      <c r="S1855" s="10">
        <v>28</v>
      </c>
      <c r="T1855" s="6" t="s">
        <v>90</v>
      </c>
      <c r="U1855" s="17" t="s">
        <v>25</v>
      </c>
      <c r="V1855" s="18" t="str">
        <f>"" &amp; IF(AND(O1855&lt;=-1.5,NOT(ISBLANK(AF1855))),"Z","")</f>
        <v/>
      </c>
      <c r="W1855" s="19" t="str">
        <f t="shared" si="346"/>
        <v/>
      </c>
      <c r="X1855" s="6"/>
      <c r="AA1855" s="20"/>
      <c r="AB1855" s="18" t="str">
        <f t="shared" si="347"/>
        <v>*</v>
      </c>
      <c r="AC1855" s="19" t="str">
        <f t="shared" si="348"/>
        <v/>
      </c>
      <c r="AD1855" s="18" t="str">
        <f t="shared" si="349"/>
        <v>G</v>
      </c>
      <c r="AI1855" s="18" t="str">
        <f t="shared" si="350"/>
        <v/>
      </c>
      <c r="AJ1855" s="18" t="str">
        <f t="shared" si="351"/>
        <v/>
      </c>
      <c r="AK1855" s="18" t="str">
        <f t="shared" si="352"/>
        <v/>
      </c>
      <c r="AP1855" s="6" t="s">
        <v>346</v>
      </c>
      <c r="AT1855" s="10">
        <v>72.670695331543598</v>
      </c>
      <c r="AU1855" s="21"/>
      <c r="BC1855" s="22">
        <v>128</v>
      </c>
      <c r="BD1855" s="28">
        <v>2</v>
      </c>
    </row>
    <row r="1856" spans="1:56" ht="23.25" x14ac:dyDescent="0.25">
      <c r="A1856" s="6" t="s">
        <v>818</v>
      </c>
      <c r="B1856" s="2" t="s">
        <v>113</v>
      </c>
      <c r="C1856" s="9" t="s">
        <v>258</v>
      </c>
      <c r="D1856" s="10">
        <v>1400</v>
      </c>
      <c r="E1856" s="11">
        <v>13</v>
      </c>
      <c r="F1856" s="12">
        <v>9</v>
      </c>
      <c r="G1856" s="11">
        <v>13</v>
      </c>
      <c r="H1856" s="12">
        <v>8</v>
      </c>
      <c r="I1856" s="11">
        <v>3</v>
      </c>
      <c r="J1856" s="12">
        <v>1</v>
      </c>
      <c r="K1856" s="10">
        <v>-3.55</v>
      </c>
      <c r="L1856" s="10">
        <v>-2.1</v>
      </c>
      <c r="M1856" s="14">
        <v>97.652387766002306</v>
      </c>
      <c r="N1856" s="14">
        <v>-0.12380611699882101</v>
      </c>
      <c r="O1856" s="15">
        <v>1</v>
      </c>
      <c r="P1856" s="16">
        <v>6.25</v>
      </c>
      <c r="Q1856" s="10">
        <v>0.29999999999999399</v>
      </c>
      <c r="R1856" s="10">
        <v>5.25</v>
      </c>
      <c r="S1856" s="10">
        <v>31</v>
      </c>
      <c r="T1856" s="6" t="s">
        <v>57</v>
      </c>
      <c r="U1856" s="6" t="s">
        <v>52</v>
      </c>
      <c r="V1856" s="18" t="str">
        <f>"" &amp; IF(AND(O1856&lt;=-1.5,NOT(ISBLANK(AF1856))),"Z","")</f>
        <v/>
      </c>
      <c r="W1856" s="19" t="str">
        <f t="shared" si="346"/>
        <v/>
      </c>
      <c r="X1856" s="17" t="s">
        <v>125</v>
      </c>
      <c r="AA1856" s="20"/>
      <c r="AB1856" s="18" t="str">
        <f t="shared" si="347"/>
        <v/>
      </c>
      <c r="AC1856" s="19" t="str">
        <f t="shared" si="348"/>
        <v>**</v>
      </c>
      <c r="AD1856" s="18" t="str">
        <f t="shared" si="349"/>
        <v>G</v>
      </c>
      <c r="AI1856" s="18" t="str">
        <f t="shared" si="350"/>
        <v>$</v>
      </c>
      <c r="AJ1856" s="18" t="str">
        <f t="shared" si="351"/>
        <v/>
      </c>
      <c r="AK1856" s="18" t="str">
        <f t="shared" si="352"/>
        <v/>
      </c>
      <c r="AP1856" s="6" t="s">
        <v>495</v>
      </c>
      <c r="AT1856" s="10">
        <v>76.8773877660024</v>
      </c>
      <c r="AU1856" s="21"/>
      <c r="BC1856" s="22">
        <v>135</v>
      </c>
      <c r="BD1856" s="28">
        <v>2</v>
      </c>
    </row>
    <row r="1857" spans="1:56" ht="23.25" x14ac:dyDescent="0.25">
      <c r="A1857" s="6" t="s">
        <v>818</v>
      </c>
      <c r="B1857" s="26" t="s">
        <v>266</v>
      </c>
      <c r="C1857" s="9" t="s">
        <v>210</v>
      </c>
      <c r="D1857" s="10">
        <v>1600</v>
      </c>
      <c r="E1857" s="11">
        <v>14</v>
      </c>
      <c r="F1857" s="12">
        <v>6</v>
      </c>
      <c r="G1857" s="11">
        <v>13</v>
      </c>
      <c r="H1857" s="12">
        <v>4</v>
      </c>
      <c r="I1857" s="11">
        <v>1</v>
      </c>
      <c r="J1857" s="12">
        <v>0</v>
      </c>
      <c r="K1857" s="10">
        <v>-0.70000000000000295</v>
      </c>
      <c r="L1857" s="16">
        <v>0.64999999999997704</v>
      </c>
      <c r="M1857" s="29">
        <v>101.451312647503</v>
      </c>
      <c r="N1857" s="29">
        <v>0.72565632375159295</v>
      </c>
      <c r="O1857" s="15">
        <v>1</v>
      </c>
      <c r="P1857" s="16">
        <v>4.5</v>
      </c>
      <c r="Q1857" s="10">
        <v>0.64999999999999503</v>
      </c>
      <c r="R1857" s="16">
        <v>4.2499999999999902</v>
      </c>
      <c r="S1857" s="10">
        <v>11</v>
      </c>
      <c r="T1857" s="6" t="s">
        <v>57</v>
      </c>
      <c r="U1857" s="6" t="s">
        <v>52</v>
      </c>
      <c r="V1857" s="18" t="str">
        <f>"*" &amp; IF(AND(O1857&lt;=-1.5,NOT(ISBLANK(AF1857))),"Z","")</f>
        <v>*</v>
      </c>
      <c r="W1857" s="19" t="str">
        <f t="shared" si="346"/>
        <v/>
      </c>
      <c r="X1857" s="17" t="s">
        <v>66</v>
      </c>
      <c r="AA1857" s="20"/>
      <c r="AB1857" s="18" t="str">
        <f t="shared" si="347"/>
        <v/>
      </c>
      <c r="AC1857" s="19" t="str">
        <f t="shared" si="348"/>
        <v>*</v>
      </c>
      <c r="AD1857" s="19" t="str">
        <f t="shared" si="349"/>
        <v>G</v>
      </c>
      <c r="AI1857" s="18" t="str">
        <f t="shared" si="350"/>
        <v/>
      </c>
      <c r="AJ1857" s="18" t="str">
        <f t="shared" si="351"/>
        <v/>
      </c>
      <c r="AK1857" s="18" t="str">
        <f t="shared" si="352"/>
        <v/>
      </c>
      <c r="AP1857" s="6" t="s">
        <v>301</v>
      </c>
      <c r="AT1857" s="10">
        <v>81.451312647503201</v>
      </c>
      <c r="AU1857" s="21"/>
      <c r="BC1857" s="22">
        <v>115</v>
      </c>
      <c r="BD1857" s="28">
        <v>1</v>
      </c>
    </row>
    <row r="1858" spans="1:56" ht="23.25" x14ac:dyDescent="0.25">
      <c r="A1858" s="6" t="s">
        <v>818</v>
      </c>
      <c r="B1858" s="2" t="s">
        <v>281</v>
      </c>
      <c r="C1858" s="9" t="s">
        <v>210</v>
      </c>
      <c r="D1858" s="10">
        <v>1600</v>
      </c>
      <c r="E1858" s="11">
        <v>8</v>
      </c>
      <c r="F1858" s="12">
        <v>6</v>
      </c>
      <c r="G1858" s="11">
        <v>9</v>
      </c>
      <c r="H1858" s="12">
        <v>5</v>
      </c>
      <c r="I1858" s="11">
        <v>8</v>
      </c>
      <c r="J1858" s="12">
        <v>5</v>
      </c>
      <c r="K1858" s="10">
        <v>-1.0999999999999901</v>
      </c>
      <c r="L1858" s="10">
        <v>-2.7999999999999701</v>
      </c>
      <c r="M1858" s="14">
        <v>92.997641085288294</v>
      </c>
      <c r="N1858" s="29">
        <v>0.19882054264414301</v>
      </c>
      <c r="O1858" s="15">
        <v>0</v>
      </c>
      <c r="P1858" s="16">
        <v>0.5</v>
      </c>
      <c r="Q1858" s="10">
        <v>3.8999999999999901</v>
      </c>
      <c r="R1858" s="10">
        <v>4.4000000000000004</v>
      </c>
      <c r="S1858" s="25">
        <v>35</v>
      </c>
      <c r="T1858" s="6" t="s">
        <v>57</v>
      </c>
      <c r="U1858" s="6" t="s">
        <v>52</v>
      </c>
      <c r="V1858" s="18" t="str">
        <f>"" &amp; IF(AND(O1858&lt;=-1.5,NOT(ISBLANK(AF1858))),"Z","")</f>
        <v/>
      </c>
      <c r="W1858" s="18" t="str">
        <f t="shared" si="346"/>
        <v/>
      </c>
      <c r="X1858" s="6"/>
      <c r="AB1858" s="18" t="str">
        <f t="shared" si="347"/>
        <v/>
      </c>
      <c r="AC1858" s="18" t="str">
        <f t="shared" si="348"/>
        <v/>
      </c>
      <c r="AD1858" s="18" t="str">
        <f t="shared" si="349"/>
        <v/>
      </c>
      <c r="AI1858" s="18" t="str">
        <f t="shared" si="350"/>
        <v/>
      </c>
      <c r="AJ1858" s="18" t="str">
        <f t="shared" si="351"/>
        <v/>
      </c>
      <c r="AK1858" s="18" t="str">
        <f t="shared" si="352"/>
        <v/>
      </c>
      <c r="AP1858" s="6" t="s">
        <v>461</v>
      </c>
      <c r="AT1858" s="10">
        <v>77.772641085288299</v>
      </c>
      <c r="BC1858" s="10">
        <v>127</v>
      </c>
      <c r="BD1858" s="10">
        <v>1</v>
      </c>
    </row>
    <row r="1859" spans="1:56" ht="23.25" x14ac:dyDescent="0.25">
      <c r="A1859" s="6" t="s">
        <v>818</v>
      </c>
      <c r="B1859" s="26" t="s">
        <v>137</v>
      </c>
      <c r="C1859" s="9" t="s">
        <v>276</v>
      </c>
      <c r="D1859" s="10">
        <v>1600</v>
      </c>
      <c r="E1859" s="11">
        <v>14</v>
      </c>
      <c r="F1859" s="12">
        <v>7</v>
      </c>
      <c r="G1859" s="11">
        <v>13</v>
      </c>
      <c r="H1859" s="12">
        <v>4</v>
      </c>
      <c r="I1859" s="11">
        <v>12</v>
      </c>
      <c r="J1859" s="12">
        <v>9</v>
      </c>
      <c r="K1859" s="10">
        <v>2.0499999999999798</v>
      </c>
      <c r="L1859" s="15">
        <v>0.78333333333330801</v>
      </c>
      <c r="M1859" s="14">
        <v>88.458827777049393</v>
      </c>
      <c r="N1859" s="29">
        <v>1.4794138885247301</v>
      </c>
      <c r="O1859" s="15">
        <v>3</v>
      </c>
      <c r="P1859" s="33">
        <v>-5</v>
      </c>
      <c r="Q1859" s="10">
        <v>1.5499999999999901</v>
      </c>
      <c r="R1859" s="13">
        <v>-2.5</v>
      </c>
      <c r="S1859" s="10">
        <v>21</v>
      </c>
      <c r="T1859" s="6" t="s">
        <v>111</v>
      </c>
      <c r="U1859" s="6" t="s">
        <v>52</v>
      </c>
      <c r="V1859" s="18" t="str">
        <f>"" &amp; IF(AND(O1859&lt;=-1.5,NOT(ISBLANK(AF1859))),"Z","")</f>
        <v/>
      </c>
      <c r="W1859" s="18" t="str">
        <f t="shared" si="346"/>
        <v/>
      </c>
      <c r="X1859" s="6"/>
      <c r="AB1859" s="18" t="str">
        <f t="shared" si="347"/>
        <v/>
      </c>
      <c r="AC1859" s="18" t="str">
        <f t="shared" si="348"/>
        <v/>
      </c>
      <c r="AD1859" s="18" t="str">
        <f t="shared" si="349"/>
        <v/>
      </c>
      <c r="AI1859" s="18" t="str">
        <f t="shared" si="350"/>
        <v/>
      </c>
      <c r="AJ1859" s="18" t="str">
        <f t="shared" si="351"/>
        <v/>
      </c>
      <c r="AK1859" s="18" t="str">
        <f t="shared" si="352"/>
        <v/>
      </c>
      <c r="AP1859" s="6" t="s">
        <v>489</v>
      </c>
      <c r="AT1859" s="10">
        <v>75.458827777049507</v>
      </c>
      <c r="BC1859" s="10">
        <v>125</v>
      </c>
      <c r="BD1859" s="10">
        <v>0</v>
      </c>
    </row>
    <row r="1860" spans="1:56" ht="23.25" x14ac:dyDescent="0.25">
      <c r="A1860" s="6" t="s">
        <v>820</v>
      </c>
      <c r="B1860" s="6" t="s">
        <v>392</v>
      </c>
      <c r="C1860" s="39" t="s">
        <v>237</v>
      </c>
      <c r="D1860" s="10">
        <v>1200</v>
      </c>
      <c r="E1860" s="24">
        <v>9</v>
      </c>
      <c r="F1860" s="12">
        <v>13</v>
      </c>
      <c r="G1860" s="24">
        <v>9</v>
      </c>
      <c r="H1860" s="12">
        <v>12</v>
      </c>
      <c r="I1860" s="24">
        <v>9</v>
      </c>
      <c r="J1860" s="12">
        <v>17</v>
      </c>
      <c r="K1860" s="10">
        <v>-2.7999999999999901</v>
      </c>
      <c r="L1860" s="13">
        <v>-0.44999999999998203</v>
      </c>
      <c r="M1860" s="14">
        <v>74.419119136975496</v>
      </c>
      <c r="N1860" s="29">
        <v>0.85955956848778203</v>
      </c>
      <c r="O1860" s="15">
        <v>1</v>
      </c>
      <c r="P1860" s="33">
        <v>-5</v>
      </c>
      <c r="Q1860" s="10">
        <v>1.2000000000000099</v>
      </c>
      <c r="R1860" s="13">
        <v>-2.85</v>
      </c>
      <c r="T1860" s="6" t="s">
        <v>57</v>
      </c>
      <c r="U1860" s="6" t="s">
        <v>52</v>
      </c>
      <c r="V1860" s="18" t="str">
        <f>"" &amp; IF(AND(O1860&lt;=-1.5,NOT(ISBLANK(AF1860))),"Z","")</f>
        <v/>
      </c>
      <c r="W1860" s="18" t="str">
        <f t="shared" si="346"/>
        <v/>
      </c>
      <c r="X1860" s="6"/>
      <c r="AB1860" s="18" t="str">
        <f t="shared" si="347"/>
        <v/>
      </c>
      <c r="AC1860" s="18" t="str">
        <f t="shared" si="348"/>
        <v/>
      </c>
      <c r="AD1860" s="18" t="str">
        <f t="shared" si="349"/>
        <v/>
      </c>
      <c r="AI1860" s="18" t="str">
        <f t="shared" si="350"/>
        <v/>
      </c>
      <c r="AJ1860" s="18" t="str">
        <f t="shared" si="351"/>
        <v/>
      </c>
      <c r="AK1860" s="18" t="str">
        <f t="shared" si="352"/>
        <v/>
      </c>
      <c r="AP1860" s="6" t="s">
        <v>821</v>
      </c>
      <c r="AT1860" s="10">
        <v>58.2191191369756</v>
      </c>
      <c r="BC1860" s="10">
        <v>124</v>
      </c>
      <c r="BD1860" s="10">
        <v>0</v>
      </c>
    </row>
    <row r="1861" spans="1:56" ht="23.25" x14ac:dyDescent="0.25">
      <c r="A1861" s="6" t="s">
        <v>820</v>
      </c>
      <c r="B1861" s="26" t="s">
        <v>627</v>
      </c>
      <c r="C1861" s="39" t="s">
        <v>195</v>
      </c>
      <c r="D1861" s="10">
        <v>1200</v>
      </c>
      <c r="E1861" s="11">
        <v>3</v>
      </c>
      <c r="F1861" s="12">
        <v>1</v>
      </c>
      <c r="G1861" s="11">
        <v>3</v>
      </c>
      <c r="H1861" s="12">
        <v>2</v>
      </c>
      <c r="I1861" s="11">
        <v>7</v>
      </c>
      <c r="J1861" s="12">
        <v>6</v>
      </c>
      <c r="K1861" s="10">
        <v>1.3500000000000201</v>
      </c>
      <c r="L1861" s="15">
        <v>0.75</v>
      </c>
      <c r="M1861" s="14">
        <v>91.366691830816094</v>
      </c>
      <c r="N1861" s="29">
        <v>0.88334591540807095</v>
      </c>
      <c r="O1861" s="15">
        <v>-2</v>
      </c>
      <c r="P1861" s="33">
        <v>-4</v>
      </c>
      <c r="Q1861" s="10">
        <v>-2.5499999999999901</v>
      </c>
      <c r="R1861" s="13">
        <v>-5.7499999999999902</v>
      </c>
      <c r="S1861" s="10">
        <v>21</v>
      </c>
      <c r="T1861" s="30" t="s">
        <v>72</v>
      </c>
      <c r="U1861" s="17" t="s">
        <v>25</v>
      </c>
      <c r="V1861" s="18" t="str">
        <f>"*" &amp; IF(AND(O1861&lt;=-1.5,NOT(ISBLANK(AF1861))),"Z","")</f>
        <v>*</v>
      </c>
      <c r="W1861" s="18" t="str">
        <f t="shared" si="346"/>
        <v/>
      </c>
      <c r="X1861" s="6"/>
      <c r="AB1861" s="18" t="str">
        <f t="shared" si="347"/>
        <v/>
      </c>
      <c r="AC1861" s="18" t="str">
        <f t="shared" si="348"/>
        <v/>
      </c>
      <c r="AD1861" s="18" t="str">
        <f t="shared" si="349"/>
        <v/>
      </c>
      <c r="AI1861" s="18" t="str">
        <f t="shared" si="350"/>
        <v/>
      </c>
      <c r="AJ1861" s="18" t="str">
        <f t="shared" si="351"/>
        <v/>
      </c>
      <c r="AK1861" s="18" t="str">
        <f t="shared" si="352"/>
        <v/>
      </c>
      <c r="AP1861" s="6" t="s">
        <v>211</v>
      </c>
      <c r="AT1861" s="10">
        <v>74.0166918308161</v>
      </c>
      <c r="BC1861" s="10">
        <v>119</v>
      </c>
      <c r="BD1861" s="10">
        <v>-1</v>
      </c>
    </row>
    <row r="1862" spans="1:56" ht="23.25" x14ac:dyDescent="0.25">
      <c r="A1862" s="6" t="s">
        <v>820</v>
      </c>
      <c r="B1862" s="26" t="s">
        <v>499</v>
      </c>
      <c r="C1862" s="39" t="s">
        <v>235</v>
      </c>
      <c r="D1862" s="10">
        <v>1200</v>
      </c>
      <c r="E1862" s="24">
        <v>2</v>
      </c>
      <c r="F1862" s="12">
        <v>2</v>
      </c>
      <c r="G1862" s="24">
        <v>2</v>
      </c>
      <c r="H1862" s="12">
        <v>3</v>
      </c>
      <c r="I1862" s="24">
        <v>1</v>
      </c>
      <c r="J1862" s="12">
        <v>0</v>
      </c>
      <c r="K1862" s="10">
        <v>1.9000000000000099</v>
      </c>
      <c r="L1862" s="13">
        <v>2.5900000000000101</v>
      </c>
      <c r="M1862" s="29">
        <v>101.191030417167</v>
      </c>
      <c r="N1862" s="29">
        <v>0.59551520858356399</v>
      </c>
      <c r="O1862" s="15">
        <v>-1</v>
      </c>
      <c r="P1862" s="16">
        <v>3.25</v>
      </c>
      <c r="Q1862" s="10">
        <v>-6.9999999999999902</v>
      </c>
      <c r="R1862" s="13">
        <v>-4.4000000000000004</v>
      </c>
      <c r="S1862" s="10">
        <v>28</v>
      </c>
      <c r="T1862" s="6" t="s">
        <v>538</v>
      </c>
      <c r="U1862" s="6" t="s">
        <v>52</v>
      </c>
      <c r="V1862" s="18" t="str">
        <f>"*" &amp; IF(AND(O1862&lt;=-1.5,NOT(ISBLANK(AF1862))),"Z","")</f>
        <v>*</v>
      </c>
      <c r="W1862" s="19" t="str">
        <f t="shared" si="346"/>
        <v/>
      </c>
      <c r="X1862" s="6"/>
      <c r="AA1862" s="20"/>
      <c r="AB1862" s="18" t="str">
        <f t="shared" si="347"/>
        <v/>
      </c>
      <c r="AC1862" s="19" t="str">
        <f t="shared" si="348"/>
        <v/>
      </c>
      <c r="AD1862" s="19" t="str">
        <f t="shared" si="349"/>
        <v>G</v>
      </c>
      <c r="AI1862" s="18" t="str">
        <f t="shared" si="350"/>
        <v/>
      </c>
      <c r="AJ1862" s="18" t="str">
        <f t="shared" si="351"/>
        <v/>
      </c>
      <c r="AK1862" s="18" t="str">
        <f t="shared" si="352"/>
        <v/>
      </c>
      <c r="AP1862" s="6" t="s">
        <v>255</v>
      </c>
      <c r="AT1862" s="10">
        <v>81.191030417167099</v>
      </c>
      <c r="AU1862" s="21"/>
      <c r="BC1862" s="22">
        <v>117</v>
      </c>
      <c r="BD1862" s="10">
        <v>-1</v>
      </c>
    </row>
    <row r="1863" spans="1:56" ht="23.25" x14ac:dyDescent="0.25">
      <c r="A1863" s="6" t="s">
        <v>820</v>
      </c>
      <c r="B1863" s="26" t="s">
        <v>240</v>
      </c>
      <c r="C1863" s="39" t="s">
        <v>237</v>
      </c>
      <c r="D1863" s="10">
        <v>1200</v>
      </c>
      <c r="E1863" s="24">
        <v>2</v>
      </c>
      <c r="F1863" s="12">
        <v>0</v>
      </c>
      <c r="G1863" s="24">
        <v>2</v>
      </c>
      <c r="H1863" s="12">
        <v>1</v>
      </c>
      <c r="I1863" s="24">
        <v>7</v>
      </c>
      <c r="J1863" s="12">
        <v>6</v>
      </c>
      <c r="K1863" s="10">
        <v>0.44999999999999901</v>
      </c>
      <c r="L1863" s="15">
        <v>0.989999999999995</v>
      </c>
      <c r="M1863" s="14">
        <v>90.108970132234603</v>
      </c>
      <c r="N1863" s="14">
        <v>-0.54551493388267103</v>
      </c>
      <c r="O1863" s="15">
        <v>-1</v>
      </c>
      <c r="P1863" s="33">
        <v>-4.25</v>
      </c>
      <c r="Q1863" s="10">
        <v>0.75000000000001099</v>
      </c>
      <c r="R1863" s="13">
        <v>-2.6499999999999901</v>
      </c>
      <c r="S1863" s="10">
        <v>21</v>
      </c>
      <c r="T1863" s="30" t="s">
        <v>61</v>
      </c>
      <c r="U1863" s="17" t="s">
        <v>25</v>
      </c>
      <c r="V1863" s="18" t="str">
        <f>"" &amp; IF(AND(O1863&lt;=-1.5,NOT(ISBLANK(AF1863))),"Z","")</f>
        <v/>
      </c>
      <c r="W1863" s="18" t="str">
        <f t="shared" si="346"/>
        <v/>
      </c>
      <c r="X1863" s="6"/>
      <c r="AB1863" s="18" t="str">
        <f t="shared" si="347"/>
        <v/>
      </c>
      <c r="AC1863" s="18" t="str">
        <f t="shared" si="348"/>
        <v/>
      </c>
      <c r="AD1863" s="18" t="str">
        <f t="shared" si="349"/>
        <v/>
      </c>
      <c r="AI1863" s="18" t="str">
        <f t="shared" si="350"/>
        <v/>
      </c>
      <c r="AJ1863" s="18" t="str">
        <f t="shared" si="351"/>
        <v/>
      </c>
      <c r="AK1863" s="18" t="str">
        <f t="shared" si="352"/>
        <v/>
      </c>
      <c r="AP1863" s="6" t="s">
        <v>454</v>
      </c>
      <c r="AT1863" s="10">
        <v>72.6589701322346</v>
      </c>
      <c r="BC1863" s="10">
        <v>124</v>
      </c>
      <c r="BD1863" s="10">
        <v>0</v>
      </c>
    </row>
    <row r="1864" spans="1:56" ht="23.25" x14ac:dyDescent="0.25">
      <c r="A1864" s="6" t="s">
        <v>820</v>
      </c>
      <c r="B1864" s="23" t="s">
        <v>447</v>
      </c>
      <c r="C1864" s="39" t="s">
        <v>235</v>
      </c>
      <c r="D1864" s="10">
        <v>1200</v>
      </c>
      <c r="E1864" s="24">
        <v>4</v>
      </c>
      <c r="F1864" s="12">
        <v>1</v>
      </c>
      <c r="G1864" s="24">
        <v>3</v>
      </c>
      <c r="H1864" s="12">
        <v>2</v>
      </c>
      <c r="I1864" s="24">
        <v>10</v>
      </c>
      <c r="J1864" s="12">
        <v>8</v>
      </c>
      <c r="K1864" s="10">
        <v>1.75000000000001</v>
      </c>
      <c r="L1864" s="13">
        <v>0.190000000000005</v>
      </c>
      <c r="M1864" s="14">
        <v>81.698469237669798</v>
      </c>
      <c r="N1864" s="14">
        <v>-2.70076538116506</v>
      </c>
      <c r="O1864" s="15">
        <v>-1</v>
      </c>
      <c r="P1864" s="33">
        <v>-6.25</v>
      </c>
      <c r="Q1864" s="10">
        <v>-3.55</v>
      </c>
      <c r="R1864" s="13">
        <v>-8.5999999999999908</v>
      </c>
      <c r="S1864" s="25">
        <v>77</v>
      </c>
      <c r="T1864" s="6" t="s">
        <v>54</v>
      </c>
      <c r="U1864" s="17" t="s">
        <v>25</v>
      </c>
      <c r="V1864" s="18" t="str">
        <f>"" &amp; IF(AND(O1864&lt;=-1.5,NOT(ISBLANK(AF1864))),"Z","")</f>
        <v/>
      </c>
      <c r="W1864" s="18" t="str">
        <f t="shared" si="346"/>
        <v/>
      </c>
      <c r="X1864" s="6"/>
      <c r="AB1864" s="18" t="str">
        <f t="shared" si="347"/>
        <v/>
      </c>
      <c r="AC1864" s="18" t="str">
        <f t="shared" si="348"/>
        <v/>
      </c>
      <c r="AD1864" s="18" t="str">
        <f t="shared" si="349"/>
        <v/>
      </c>
      <c r="AI1864" s="18" t="str">
        <f t="shared" si="350"/>
        <v/>
      </c>
      <c r="AJ1864" s="18" t="str">
        <f t="shared" si="351"/>
        <v/>
      </c>
      <c r="AK1864" s="18" t="str">
        <f t="shared" si="352"/>
        <v/>
      </c>
      <c r="AP1864" s="6" t="s">
        <v>822</v>
      </c>
      <c r="AT1864" s="10">
        <v>68.098469237669903</v>
      </c>
      <c r="BC1864" s="10">
        <v>130</v>
      </c>
      <c r="BD1864" s="10">
        <v>-1</v>
      </c>
    </row>
    <row r="1865" spans="1:56" ht="23.25" x14ac:dyDescent="0.25">
      <c r="A1865" s="6" t="s">
        <v>820</v>
      </c>
      <c r="B1865" s="26" t="s">
        <v>449</v>
      </c>
      <c r="C1865" s="39" t="s">
        <v>235</v>
      </c>
      <c r="D1865" s="10">
        <v>1200</v>
      </c>
      <c r="E1865" s="11">
        <v>4</v>
      </c>
      <c r="F1865" s="12">
        <v>2</v>
      </c>
      <c r="G1865" s="11">
        <v>4</v>
      </c>
      <c r="H1865" s="12">
        <v>2</v>
      </c>
      <c r="I1865" s="11">
        <v>12</v>
      </c>
      <c r="J1865" s="12">
        <v>10</v>
      </c>
      <c r="K1865" s="10">
        <v>-0.49999999999998901</v>
      </c>
      <c r="L1865" s="15">
        <v>-0.83999999999998898</v>
      </c>
      <c r="M1865" s="36">
        <v>84.829374562412497</v>
      </c>
      <c r="N1865" s="36">
        <v>6.4687281206232697E-2</v>
      </c>
      <c r="O1865" s="15">
        <v>0</v>
      </c>
      <c r="P1865" s="34">
        <v>-7.75</v>
      </c>
      <c r="Q1865" s="10">
        <v>0.80000000000000104</v>
      </c>
      <c r="R1865" s="13">
        <v>-5.45</v>
      </c>
      <c r="S1865" s="10">
        <v>28</v>
      </c>
      <c r="T1865" s="6" t="s">
        <v>65</v>
      </c>
      <c r="U1865" s="17" t="s">
        <v>25</v>
      </c>
      <c r="V1865" s="18" t="str">
        <f>"" &amp; IF(AND(O1865&lt;=-1.5,NOT(ISBLANK(AF1865))),"Z","")</f>
        <v/>
      </c>
      <c r="W1865" s="18" t="str">
        <f t="shared" si="346"/>
        <v/>
      </c>
      <c r="X1865" s="6"/>
      <c r="AB1865" s="18" t="str">
        <f t="shared" si="347"/>
        <v/>
      </c>
      <c r="AC1865" s="18" t="str">
        <f t="shared" si="348"/>
        <v/>
      </c>
      <c r="AD1865" s="18" t="str">
        <f t="shared" si="349"/>
        <v/>
      </c>
      <c r="AI1865" s="18" t="str">
        <f t="shared" si="350"/>
        <v/>
      </c>
      <c r="AJ1865" s="18" t="str">
        <f t="shared" si="351"/>
        <v/>
      </c>
      <c r="AK1865" s="18" t="str">
        <f t="shared" si="352"/>
        <v/>
      </c>
      <c r="AP1865" s="6" t="s">
        <v>372</v>
      </c>
      <c r="AT1865" s="10">
        <v>69.379374562412494</v>
      </c>
      <c r="BC1865" s="10">
        <v>121</v>
      </c>
      <c r="BD1865" s="10">
        <v>0</v>
      </c>
    </row>
    <row r="1866" spans="1:56" ht="23.25" x14ac:dyDescent="0.25">
      <c r="A1866" s="6" t="s">
        <v>820</v>
      </c>
      <c r="B1866" s="26" t="s">
        <v>378</v>
      </c>
      <c r="C1866" s="39" t="s">
        <v>195</v>
      </c>
      <c r="D1866" s="10">
        <v>1200</v>
      </c>
      <c r="E1866" s="24">
        <v>2</v>
      </c>
      <c r="F1866" s="12">
        <v>1</v>
      </c>
      <c r="G1866" s="24">
        <v>4</v>
      </c>
      <c r="H1866" s="12">
        <v>1</v>
      </c>
      <c r="I1866" s="24">
        <v>5</v>
      </c>
      <c r="J1866" s="12">
        <v>5</v>
      </c>
      <c r="K1866" s="10">
        <v>1.4500000000000099</v>
      </c>
      <c r="L1866" s="13">
        <v>-0.37499999999998501</v>
      </c>
      <c r="M1866" s="36">
        <v>92.625908495642506</v>
      </c>
      <c r="N1866" s="36">
        <v>0.212954247821173</v>
      </c>
      <c r="O1866" s="15">
        <v>0</v>
      </c>
      <c r="P1866" s="33">
        <v>-3.75</v>
      </c>
      <c r="Q1866" s="10">
        <v>1.2000000000000099</v>
      </c>
      <c r="R1866" s="13">
        <v>-1.9</v>
      </c>
      <c r="S1866" s="10">
        <v>7</v>
      </c>
      <c r="T1866" s="6" t="s">
        <v>72</v>
      </c>
      <c r="U1866" s="17" t="s">
        <v>25</v>
      </c>
      <c r="V1866" s="18" t="str">
        <f>"*" &amp; IF(AND(O1866&lt;=-1.5,NOT(ISBLANK(AF1866))),"Z","")</f>
        <v>*</v>
      </c>
      <c r="W1866" s="18" t="str">
        <f t="shared" si="346"/>
        <v/>
      </c>
      <c r="X1866" s="6"/>
      <c r="AB1866" s="18" t="str">
        <f t="shared" si="347"/>
        <v/>
      </c>
      <c r="AC1866" s="18" t="str">
        <f t="shared" si="348"/>
        <v/>
      </c>
      <c r="AD1866" s="18" t="str">
        <f t="shared" si="349"/>
        <v/>
      </c>
      <c r="AI1866" s="18" t="str">
        <f t="shared" si="350"/>
        <v/>
      </c>
      <c r="AJ1866" s="18" t="str">
        <f t="shared" si="351"/>
        <v/>
      </c>
      <c r="AK1866" s="18" t="str">
        <f t="shared" si="352"/>
        <v/>
      </c>
      <c r="AP1866" s="6" t="s">
        <v>365</v>
      </c>
      <c r="AT1866" s="10">
        <v>75.300908495642403</v>
      </c>
      <c r="BC1866" s="10">
        <v>124</v>
      </c>
      <c r="BD1866" s="10">
        <v>0</v>
      </c>
    </row>
    <row r="1867" spans="1:56" ht="23.25" x14ac:dyDescent="0.25">
      <c r="A1867" s="6" t="s">
        <v>820</v>
      </c>
      <c r="B1867" s="26" t="s">
        <v>418</v>
      </c>
      <c r="C1867" s="39" t="s">
        <v>293</v>
      </c>
      <c r="D1867" s="10">
        <v>1200</v>
      </c>
      <c r="E1867" s="24">
        <v>3</v>
      </c>
      <c r="F1867" s="12">
        <v>1</v>
      </c>
      <c r="G1867" s="24">
        <v>4</v>
      </c>
      <c r="H1867" s="12">
        <v>2</v>
      </c>
      <c r="I1867" s="24">
        <v>7</v>
      </c>
      <c r="J1867" s="12">
        <v>4</v>
      </c>
      <c r="K1867" s="10">
        <v>1.6500000000000099</v>
      </c>
      <c r="L1867" s="15">
        <v>1.4</v>
      </c>
      <c r="M1867" s="14">
        <v>97.083575074008607</v>
      </c>
      <c r="N1867" s="29">
        <v>1.7417875370043101</v>
      </c>
      <c r="O1867" s="15">
        <v>-1</v>
      </c>
      <c r="P1867" s="33">
        <v>-2</v>
      </c>
      <c r="Q1867" s="10">
        <v>-0.80000000000000104</v>
      </c>
      <c r="R1867" s="13">
        <v>-2.4</v>
      </c>
      <c r="S1867" s="10">
        <v>14</v>
      </c>
      <c r="T1867" s="6" t="s">
        <v>54</v>
      </c>
      <c r="U1867" s="17" t="s">
        <v>25</v>
      </c>
      <c r="V1867" s="18" t="str">
        <f>"*" &amp; IF(AND(O1867&lt;=-1.5,NOT(ISBLANK(AF1867))),"Z","")</f>
        <v>*</v>
      </c>
      <c r="W1867" s="18" t="str">
        <f t="shared" si="346"/>
        <v/>
      </c>
      <c r="X1867" s="6"/>
      <c r="AB1867" s="18" t="str">
        <f t="shared" si="347"/>
        <v/>
      </c>
      <c r="AC1867" s="18" t="str">
        <f t="shared" si="348"/>
        <v/>
      </c>
      <c r="AD1867" s="18" t="str">
        <f t="shared" si="349"/>
        <v/>
      </c>
      <c r="AI1867" s="18" t="str">
        <f t="shared" si="350"/>
        <v/>
      </c>
      <c r="AJ1867" s="18" t="str">
        <f t="shared" si="351"/>
        <v/>
      </c>
      <c r="AK1867" s="18" t="str">
        <f t="shared" si="352"/>
        <v/>
      </c>
      <c r="AP1867" s="6" t="s">
        <v>244</v>
      </c>
      <c r="AT1867" s="10">
        <v>78.483575074008598</v>
      </c>
      <c r="BC1867" s="10">
        <v>122</v>
      </c>
      <c r="BD1867" s="10">
        <v>0</v>
      </c>
    </row>
    <row r="1868" spans="1:56" ht="23.25" x14ac:dyDescent="0.25">
      <c r="A1868" s="6" t="s">
        <v>820</v>
      </c>
      <c r="B1868" s="38" t="s">
        <v>487</v>
      </c>
      <c r="C1868" s="37" t="s">
        <v>393</v>
      </c>
      <c r="D1868" s="10">
        <v>1200</v>
      </c>
      <c r="E1868" s="11">
        <v>12</v>
      </c>
      <c r="F1868" s="12">
        <v>9</v>
      </c>
      <c r="G1868" s="11">
        <v>11</v>
      </c>
      <c r="H1868" s="12">
        <v>15</v>
      </c>
      <c r="I1868" s="11">
        <v>11</v>
      </c>
      <c r="J1868" s="12">
        <v>10</v>
      </c>
      <c r="K1868" s="10">
        <v>0.64999999999999503</v>
      </c>
      <c r="L1868" s="34">
        <v>2.1374999999999802</v>
      </c>
      <c r="M1868" s="14">
        <v>89.179915331899494</v>
      </c>
      <c r="N1868" s="29">
        <v>2.7399576659497198</v>
      </c>
      <c r="O1868" s="15">
        <v>-6</v>
      </c>
      <c r="P1868" s="16">
        <v>4.5</v>
      </c>
      <c r="Q1868" s="10">
        <v>-1.85</v>
      </c>
      <c r="R1868" s="10">
        <v>1.8</v>
      </c>
      <c r="S1868" s="25">
        <v>49</v>
      </c>
      <c r="T1868" s="6" t="s">
        <v>57</v>
      </c>
      <c r="U1868" s="6" t="s">
        <v>52</v>
      </c>
      <c r="V1868" s="18" t="str">
        <f>"" &amp; IF(AND(O1868&lt;=-1.5,NOT(ISBLANK(AF1868))),"Z","")</f>
        <v/>
      </c>
      <c r="W1868" s="18" t="str">
        <f t="shared" si="346"/>
        <v/>
      </c>
      <c r="X1868" s="6"/>
      <c r="AB1868" s="18" t="str">
        <f t="shared" si="347"/>
        <v/>
      </c>
      <c r="AC1868" s="18" t="str">
        <f t="shared" si="348"/>
        <v/>
      </c>
      <c r="AD1868" s="18" t="str">
        <f t="shared" si="349"/>
        <v/>
      </c>
      <c r="AI1868" s="18" t="str">
        <f t="shared" si="350"/>
        <v/>
      </c>
      <c r="AJ1868" s="18" t="str">
        <f t="shared" si="351"/>
        <v/>
      </c>
      <c r="AK1868" s="18" t="str">
        <f t="shared" si="352"/>
        <v/>
      </c>
      <c r="AP1868" s="6" t="s">
        <v>406</v>
      </c>
      <c r="AT1868" s="10">
        <v>70.104915331899406</v>
      </c>
      <c r="BC1868" s="10">
        <v>112</v>
      </c>
      <c r="BD1868" s="10">
        <v>1</v>
      </c>
    </row>
    <row r="1869" spans="1:56" ht="23.25" x14ac:dyDescent="0.25">
      <c r="A1869" s="6" t="s">
        <v>820</v>
      </c>
      <c r="B1869" s="26" t="s">
        <v>455</v>
      </c>
      <c r="C1869" s="37" t="s">
        <v>393</v>
      </c>
      <c r="D1869" s="10">
        <v>1200</v>
      </c>
      <c r="E1869" s="24">
        <v>6</v>
      </c>
      <c r="F1869" s="12">
        <v>3</v>
      </c>
      <c r="G1869" s="24">
        <v>10</v>
      </c>
      <c r="H1869" s="12">
        <v>5</v>
      </c>
      <c r="I1869" s="24">
        <v>12</v>
      </c>
      <c r="J1869" s="12">
        <v>17</v>
      </c>
      <c r="K1869" s="10">
        <v>0.30000000000001098</v>
      </c>
      <c r="L1869" s="15">
        <v>1.25000000000002</v>
      </c>
      <c r="M1869" s="14">
        <v>75.473277881150807</v>
      </c>
      <c r="N1869" s="29">
        <v>1.2366389405753599</v>
      </c>
      <c r="O1869" s="15">
        <v>-2</v>
      </c>
      <c r="P1869" s="33">
        <v>-11.75</v>
      </c>
      <c r="Q1869" s="10">
        <v>1.6499999999999899</v>
      </c>
      <c r="R1869" s="13">
        <v>-7.85</v>
      </c>
      <c r="S1869" s="10">
        <v>11</v>
      </c>
      <c r="T1869" s="6" t="s">
        <v>57</v>
      </c>
      <c r="U1869" s="6" t="s">
        <v>52</v>
      </c>
      <c r="V1869" s="18" t="str">
        <f>"" &amp; IF(AND(O1869&lt;=-1.5,NOT(ISBLANK(AF1869))),"Z","")</f>
        <v/>
      </c>
      <c r="W1869" s="18" t="str">
        <f t="shared" si="346"/>
        <v/>
      </c>
      <c r="X1869" s="6"/>
      <c r="AB1869" s="18" t="str">
        <f t="shared" si="347"/>
        <v/>
      </c>
      <c r="AC1869" s="18" t="str">
        <f t="shared" si="348"/>
        <v/>
      </c>
      <c r="AD1869" s="18" t="str">
        <f t="shared" si="349"/>
        <v/>
      </c>
      <c r="AI1869" s="18" t="str">
        <f t="shared" si="350"/>
        <v/>
      </c>
      <c r="AJ1869" s="18" t="str">
        <f t="shared" si="351"/>
        <v/>
      </c>
      <c r="AK1869" s="18" t="str">
        <f t="shared" si="352"/>
        <v/>
      </c>
      <c r="AP1869" s="6" t="s">
        <v>823</v>
      </c>
      <c r="AT1869" s="10">
        <v>57.3482778811507</v>
      </c>
      <c r="BC1869" s="10">
        <v>113</v>
      </c>
      <c r="BD1869" s="10">
        <v>-1</v>
      </c>
    </row>
    <row r="1870" spans="1:56" ht="23.25" x14ac:dyDescent="0.25">
      <c r="A1870" s="6" t="s">
        <v>820</v>
      </c>
      <c r="B1870" s="26" t="s">
        <v>176</v>
      </c>
      <c r="C1870" s="39" t="s">
        <v>235</v>
      </c>
      <c r="D1870" s="10">
        <v>1200</v>
      </c>
      <c r="E1870" s="24">
        <v>3</v>
      </c>
      <c r="F1870" s="12">
        <v>2</v>
      </c>
      <c r="G1870" s="24">
        <v>3</v>
      </c>
      <c r="H1870" s="12">
        <v>3</v>
      </c>
      <c r="I1870" s="24">
        <v>4</v>
      </c>
      <c r="J1870" s="12">
        <v>1</v>
      </c>
      <c r="K1870" s="10">
        <v>0</v>
      </c>
      <c r="L1870" s="10">
        <v>1.9875</v>
      </c>
      <c r="M1870" s="29">
        <v>103.00107677371599</v>
      </c>
      <c r="N1870" s="29">
        <v>2.5005383868582198</v>
      </c>
      <c r="O1870" s="15">
        <v>-1</v>
      </c>
      <c r="P1870" s="16">
        <v>1.5</v>
      </c>
      <c r="Q1870" s="10">
        <v>-0.74999999999999301</v>
      </c>
      <c r="R1870" s="10">
        <v>0.44999999999999901</v>
      </c>
      <c r="S1870" s="10">
        <v>10</v>
      </c>
      <c r="T1870" s="6" t="s">
        <v>103</v>
      </c>
      <c r="U1870" s="6" t="s">
        <v>52</v>
      </c>
      <c r="V1870" s="18" t="str">
        <f>"*" &amp; IF(AND(O1870&lt;=-1.5,NOT(ISBLANK(AF1870))),"Z","")</f>
        <v>*</v>
      </c>
      <c r="W1870" s="19" t="str">
        <f t="shared" si="346"/>
        <v/>
      </c>
      <c r="X1870" s="6"/>
      <c r="AA1870" s="20"/>
      <c r="AB1870" s="18" t="str">
        <f t="shared" si="347"/>
        <v/>
      </c>
      <c r="AC1870" s="19" t="str">
        <f t="shared" si="348"/>
        <v/>
      </c>
      <c r="AD1870" s="19" t="str">
        <f t="shared" si="349"/>
        <v>G</v>
      </c>
      <c r="AI1870" s="18" t="str">
        <f t="shared" si="350"/>
        <v/>
      </c>
      <c r="AJ1870" s="18" t="str">
        <f t="shared" si="351"/>
        <v/>
      </c>
      <c r="AK1870" s="18" t="str">
        <f t="shared" si="352"/>
        <v/>
      </c>
      <c r="AP1870" s="6" t="s">
        <v>347</v>
      </c>
      <c r="AT1870" s="10">
        <v>83.626076773716406</v>
      </c>
      <c r="AU1870" s="21"/>
      <c r="BC1870" s="22">
        <v>121</v>
      </c>
      <c r="BD1870" s="10">
        <v>0</v>
      </c>
    </row>
    <row r="1871" spans="1:56" ht="23.25" x14ac:dyDescent="0.25">
      <c r="A1871" s="6" t="s">
        <v>820</v>
      </c>
      <c r="B1871" s="26" t="s">
        <v>385</v>
      </c>
      <c r="C1871" s="39" t="s">
        <v>237</v>
      </c>
      <c r="D1871" s="10">
        <v>1200</v>
      </c>
      <c r="E1871" s="24">
        <v>1</v>
      </c>
      <c r="F1871" s="12">
        <v>0</v>
      </c>
      <c r="G1871" s="24">
        <v>1</v>
      </c>
      <c r="H1871" s="12">
        <v>0</v>
      </c>
      <c r="I1871" s="24">
        <v>2</v>
      </c>
      <c r="J1871" s="12">
        <v>0</v>
      </c>
      <c r="K1871" s="10">
        <v>-0.39999999999999097</v>
      </c>
      <c r="L1871" s="10">
        <v>-2.2999999999999901</v>
      </c>
      <c r="M1871" s="29">
        <v>101.43173692001299</v>
      </c>
      <c r="N1871" s="29">
        <v>0.96586846000647597</v>
      </c>
      <c r="O1871" s="15">
        <v>0</v>
      </c>
      <c r="P1871" s="33">
        <v>-0.1</v>
      </c>
      <c r="Q1871" s="10">
        <v>3.55</v>
      </c>
      <c r="R1871" s="10">
        <v>3.3</v>
      </c>
      <c r="S1871" s="10">
        <v>14</v>
      </c>
      <c r="T1871" s="27" t="s">
        <v>61</v>
      </c>
      <c r="U1871" s="17" t="s">
        <v>25</v>
      </c>
      <c r="V1871" s="18" t="str">
        <f>"" &amp; IF(AND(O1871&lt;=-1.5,NOT(ISBLANK(AF1871))),"Z","")</f>
        <v/>
      </c>
      <c r="W1871" s="19" t="str">
        <f t="shared" si="346"/>
        <v/>
      </c>
      <c r="X1871" s="6"/>
      <c r="AA1871" s="20"/>
      <c r="AB1871" s="18" t="str">
        <f t="shared" si="347"/>
        <v/>
      </c>
      <c r="AC1871" s="19" t="str">
        <f t="shared" si="348"/>
        <v/>
      </c>
      <c r="AD1871" s="19" t="str">
        <f t="shared" si="349"/>
        <v>G</v>
      </c>
      <c r="AI1871" s="18" t="str">
        <f t="shared" si="350"/>
        <v/>
      </c>
      <c r="AJ1871" s="18" t="str">
        <f t="shared" si="351"/>
        <v/>
      </c>
      <c r="AK1871" s="18" t="str">
        <f t="shared" si="352"/>
        <v/>
      </c>
      <c r="AP1871" s="6" t="s">
        <v>218</v>
      </c>
      <c r="AT1871" s="10">
        <v>82.281736920013003</v>
      </c>
      <c r="AU1871" s="21"/>
      <c r="BC1871" s="22">
        <v>120</v>
      </c>
      <c r="BD1871" s="28">
        <v>1</v>
      </c>
    </row>
    <row r="1872" spans="1:56" ht="23.25" x14ac:dyDescent="0.25">
      <c r="A1872" s="6" t="s">
        <v>820</v>
      </c>
      <c r="B1872" s="26" t="s">
        <v>190</v>
      </c>
      <c r="C1872" s="39" t="s">
        <v>235</v>
      </c>
      <c r="D1872" s="10">
        <v>1200</v>
      </c>
      <c r="E1872" s="11">
        <v>1</v>
      </c>
      <c r="F1872" s="12">
        <v>0</v>
      </c>
      <c r="G1872" s="11">
        <v>1</v>
      </c>
      <c r="H1872" s="12">
        <v>0</v>
      </c>
      <c r="I1872" s="11">
        <v>3</v>
      </c>
      <c r="J1872" s="12">
        <v>0</v>
      </c>
      <c r="K1872" s="10">
        <v>-0.89999999999999902</v>
      </c>
      <c r="L1872" s="13">
        <v>-4.97</v>
      </c>
      <c r="M1872" s="14">
        <v>97.732340385356196</v>
      </c>
      <c r="N1872" s="14">
        <v>-0.93382980732187104</v>
      </c>
      <c r="O1872" s="15">
        <v>0</v>
      </c>
      <c r="P1872" s="33">
        <v>-0.1</v>
      </c>
      <c r="Q1872" s="10">
        <v>3.4500000000000099</v>
      </c>
      <c r="R1872" s="13">
        <v>3.2500000000000102</v>
      </c>
      <c r="S1872" s="10">
        <v>14</v>
      </c>
      <c r="T1872" s="27" t="s">
        <v>61</v>
      </c>
      <c r="U1872" s="17" t="s">
        <v>25</v>
      </c>
      <c r="V1872" s="18" t="str">
        <f>"" &amp; IF(AND(O1872&lt;=-1.5,NOT(ISBLANK(AF1872))),"Z","")</f>
        <v/>
      </c>
      <c r="W1872" s="19" t="str">
        <f t="shared" si="346"/>
        <v/>
      </c>
      <c r="X1872" s="6"/>
      <c r="AA1872" s="20"/>
      <c r="AB1872" s="18" t="str">
        <f t="shared" si="347"/>
        <v/>
      </c>
      <c r="AC1872" s="19" t="str">
        <f t="shared" si="348"/>
        <v/>
      </c>
      <c r="AD1872" s="18" t="str">
        <f t="shared" si="349"/>
        <v>G</v>
      </c>
      <c r="AI1872" s="18" t="str">
        <f t="shared" si="350"/>
        <v/>
      </c>
      <c r="AJ1872" s="18" t="str">
        <f t="shared" si="351"/>
        <v/>
      </c>
      <c r="AK1872" s="18" t="str">
        <f t="shared" si="352"/>
        <v/>
      </c>
      <c r="AP1872" s="6" t="s">
        <v>282</v>
      </c>
      <c r="AT1872" s="10">
        <v>79.982340385356196</v>
      </c>
      <c r="AU1872" s="21"/>
      <c r="BC1872" s="22">
        <v>119</v>
      </c>
      <c r="BD1872" s="28">
        <v>1</v>
      </c>
    </row>
    <row r="1873" spans="1:56" ht="23.25" x14ac:dyDescent="0.25">
      <c r="A1873" s="6" t="s">
        <v>820</v>
      </c>
      <c r="B1873" s="26" t="s">
        <v>387</v>
      </c>
      <c r="C1873" s="39" t="s">
        <v>195</v>
      </c>
      <c r="D1873" s="10">
        <v>1200</v>
      </c>
      <c r="E1873" s="11">
        <v>1</v>
      </c>
      <c r="F1873" s="12">
        <v>0</v>
      </c>
      <c r="G1873" s="11">
        <v>1</v>
      </c>
      <c r="H1873" s="12">
        <v>0</v>
      </c>
      <c r="I1873" s="11">
        <v>5</v>
      </c>
      <c r="J1873" s="12">
        <v>2</v>
      </c>
      <c r="K1873" s="10">
        <v>-1.1499999999999799</v>
      </c>
      <c r="L1873" s="13">
        <v>-3.2999999999999901</v>
      </c>
      <c r="M1873" s="36">
        <v>93.710942141139199</v>
      </c>
      <c r="N1873" s="36">
        <v>-1.7945289294304001</v>
      </c>
      <c r="O1873" s="15">
        <v>0</v>
      </c>
      <c r="P1873" s="33">
        <v>-1.75</v>
      </c>
      <c r="Q1873" s="10">
        <v>2.0000000000000102</v>
      </c>
      <c r="R1873" s="13">
        <v>0.64999999999999503</v>
      </c>
      <c r="S1873" s="10">
        <v>14</v>
      </c>
      <c r="T1873" s="27" t="s">
        <v>61</v>
      </c>
      <c r="U1873" s="17" t="s">
        <v>25</v>
      </c>
      <c r="V1873" s="18" t="str">
        <f>"" &amp; IF(AND(O1873&lt;=-1.5,NOT(ISBLANK(AF1873))),"Z","")</f>
        <v/>
      </c>
      <c r="W1873" s="18" t="str">
        <f t="shared" ref="W1873:W1904" si="353">IF(AND(ISNUMBER(AS1873),VALUE(AS1873)&gt;=3,VALUE(P1873)&gt;=-0.5),IF(AND(VALUE(M1873)&gt;=94,VALUE(M1873)&lt;444), IF(VALUE(L1873)&gt;=2,"***","**"),"*"),"")</f>
        <v/>
      </c>
      <c r="X1873" s="6"/>
      <c r="AB1873" s="18" t="str">
        <f t="shared" ref="AB1873:AB1904" si="354">IF(AND(O1873&gt;=2,P1873&gt;=0),IF(AND(ISNUMBER(AS1873),VALUE(AS1873)&gt;=3),IF(LEN(AF1873)&gt;0,"***","**"),"*"),"")</f>
        <v/>
      </c>
      <c r="AC1873" s="18" t="str">
        <f t="shared" ref="AC1873:AC1904" si="355">IF(OR(G1873-I1873&gt;=5,P1873&gt;4.9,AND(G1873-I1873&gt;=1,P1873&gt;5)),IF(L1873&lt;-3,"***",IF(L1873&lt;0,"**","*")),"")</f>
        <v/>
      </c>
      <c r="AD1873" s="18" t="str">
        <f t="shared" ref="AD1873:AD1904" si="356">IF(AND(OR(I1873=1,I1873=2,I1873=3,I1873=4),M1873&gt;=97.5),"G",IF(OR(AND(J1873&lt;=3,I1873&lt;8,P1873&gt;-1.6,M1873&gt;=95,M1873&lt;300),AND(OR(I1873=1,I1873=2,I1873=3),M1873&lt;97.5)),"GR",""))</f>
        <v/>
      </c>
      <c r="AI1873" s="18" t="str">
        <f t="shared" ref="AI1873:AI1904" si="357">IF(LEN(AD1873)&gt;0,IF(AC1873="**","$",IF(AC1873="***",IF(LEN(AF1873)&gt;0,"$$$","$$"),"")),"")</f>
        <v/>
      </c>
      <c r="AJ1873" s="18" t="str">
        <f t="shared" ref="AJ1873:AJ1904" si="358">IF(LEN(AD1873)&gt;0,IF(AND(W1873="**",U1873="*"),IF(LEN(AF1873)&gt;0,"$$$","$$"),IF(AB1873="***","$$$",IF(AND(AB1873="**",U1873="*"),"$$",IF(AND(OR(W1873="**",W1873="***"),LEN(AF1873)&gt;0),"$$","")))),IF(AND(OR(W1873="**",W1873="***"),LEN(AF1873)&gt;0),"$$",""))</f>
        <v/>
      </c>
      <c r="AK1873" s="18" t="str">
        <f t="shared" ref="AK1873:AK1904" si="359">IF(LEN(AD1873)&gt;0,IF(Y1873="**","$$",IF(Y1873="***","$$$",IF(W1873="***",IF(OR(U1873="***",LEN(AF1873)&gt;0),"$$$",""),""))),"")</f>
        <v/>
      </c>
      <c r="AP1873" s="6" t="s">
        <v>312</v>
      </c>
      <c r="AT1873" s="10">
        <v>76.285942141139202</v>
      </c>
      <c r="BC1873" s="10">
        <v>123</v>
      </c>
      <c r="BD1873" s="10">
        <v>0</v>
      </c>
    </row>
    <row r="1874" spans="1:56" ht="23.25" x14ac:dyDescent="0.25">
      <c r="A1874" s="6" t="s">
        <v>820</v>
      </c>
      <c r="B1874" s="26" t="s">
        <v>629</v>
      </c>
      <c r="C1874" s="39" t="s">
        <v>235</v>
      </c>
      <c r="D1874" s="10">
        <v>1200</v>
      </c>
      <c r="E1874" s="24">
        <v>2</v>
      </c>
      <c r="F1874" s="12">
        <v>2</v>
      </c>
      <c r="G1874" s="24">
        <v>2</v>
      </c>
      <c r="H1874" s="12">
        <v>2</v>
      </c>
      <c r="I1874" s="24">
        <v>1</v>
      </c>
      <c r="J1874" s="12">
        <v>0</v>
      </c>
      <c r="K1874" s="10">
        <v>2.2500000000000102</v>
      </c>
      <c r="L1874" s="10">
        <v>4.2583333333333098</v>
      </c>
      <c r="M1874" s="29">
        <v>104.587372058314</v>
      </c>
      <c r="N1874" s="29">
        <v>2.2936860291571302</v>
      </c>
      <c r="O1874" s="15">
        <v>-1</v>
      </c>
      <c r="P1874" s="16">
        <v>2.5</v>
      </c>
      <c r="Q1874" s="10">
        <v>-2.9999999999999898</v>
      </c>
      <c r="R1874" s="10">
        <v>-0.999999999999996</v>
      </c>
      <c r="S1874" s="10">
        <v>21</v>
      </c>
      <c r="T1874" s="32">
        <v>8</v>
      </c>
      <c r="U1874" s="17" t="s">
        <v>78</v>
      </c>
      <c r="V1874" s="18" t="str">
        <f>"*" &amp; IF(AND(O1874&lt;=-1.5,NOT(ISBLANK(AF1874))),"Z","")</f>
        <v>*</v>
      </c>
      <c r="W1874" s="19" t="str">
        <f t="shared" si="353"/>
        <v/>
      </c>
      <c r="X1874" s="17" t="s">
        <v>75</v>
      </c>
      <c r="Y1874" s="19" t="str">
        <f>IF(AND(ISNUMBER(AS1874),VALUE(AS1874)&gt;2),IF(LEN(AF1874)&gt;0,"***","**"),"*")</f>
        <v>*</v>
      </c>
      <c r="AA1874" s="20"/>
      <c r="AB1874" s="18" t="str">
        <f t="shared" si="354"/>
        <v/>
      </c>
      <c r="AC1874" s="19" t="str">
        <f t="shared" si="355"/>
        <v/>
      </c>
      <c r="AD1874" s="19" t="str">
        <f t="shared" si="356"/>
        <v>G</v>
      </c>
      <c r="AI1874" s="18" t="str">
        <f t="shared" si="357"/>
        <v/>
      </c>
      <c r="AJ1874" s="18" t="str">
        <f t="shared" si="358"/>
        <v/>
      </c>
      <c r="AK1874" s="18" t="str">
        <f t="shared" si="359"/>
        <v/>
      </c>
      <c r="AP1874" s="6" t="s">
        <v>248</v>
      </c>
      <c r="AT1874" s="10">
        <v>86.087372058314301</v>
      </c>
      <c r="AU1874" s="21"/>
      <c r="BC1874" s="22">
        <v>122</v>
      </c>
      <c r="BD1874" s="10">
        <v>0</v>
      </c>
    </row>
    <row r="1875" spans="1:56" ht="23.25" x14ac:dyDescent="0.25">
      <c r="A1875" s="6" t="s">
        <v>824</v>
      </c>
      <c r="B1875" s="6" t="s">
        <v>281</v>
      </c>
      <c r="C1875" s="9" t="s">
        <v>210</v>
      </c>
      <c r="D1875" s="10">
        <v>1800</v>
      </c>
      <c r="E1875" s="24">
        <v>4</v>
      </c>
      <c r="F1875" s="12">
        <v>3</v>
      </c>
      <c r="G1875" s="24">
        <v>4</v>
      </c>
      <c r="H1875" s="12">
        <v>2</v>
      </c>
      <c r="I1875" s="24">
        <v>13</v>
      </c>
      <c r="J1875" s="12">
        <v>8</v>
      </c>
      <c r="K1875" s="10">
        <v>0.65000000000001301</v>
      </c>
      <c r="L1875" s="15">
        <v>-2.5499999999999798</v>
      </c>
      <c r="M1875" s="36">
        <v>85.656803567839106</v>
      </c>
      <c r="N1875" s="36">
        <v>-1.2215982160804399</v>
      </c>
      <c r="O1875" s="15">
        <v>0</v>
      </c>
      <c r="P1875" s="34">
        <v>-5.25</v>
      </c>
      <c r="Q1875" s="10">
        <v>2.80000000000001</v>
      </c>
      <c r="R1875" s="13">
        <v>-1.35</v>
      </c>
      <c r="T1875" s="6" t="s">
        <v>65</v>
      </c>
      <c r="U1875" s="17" t="s">
        <v>25</v>
      </c>
      <c r="V1875" s="18" t="str">
        <f>"" &amp; IF(AND(O1875&lt;=-1.5,NOT(ISBLANK(AF1875))),"Z","")</f>
        <v/>
      </c>
      <c r="W1875" s="18" t="str">
        <f t="shared" si="353"/>
        <v/>
      </c>
      <c r="X1875" s="6"/>
      <c r="AB1875" s="18" t="str">
        <f t="shared" si="354"/>
        <v/>
      </c>
      <c r="AC1875" s="18" t="str">
        <f t="shared" si="355"/>
        <v/>
      </c>
      <c r="AD1875" s="18" t="str">
        <f t="shared" si="356"/>
        <v/>
      </c>
      <c r="AI1875" s="18" t="str">
        <f t="shared" si="357"/>
        <v/>
      </c>
      <c r="AJ1875" s="18" t="str">
        <f t="shared" si="358"/>
        <v/>
      </c>
      <c r="AK1875" s="18" t="str">
        <f t="shared" si="359"/>
        <v/>
      </c>
      <c r="AP1875" s="6" t="s">
        <v>435</v>
      </c>
      <c r="AT1875" s="10">
        <v>71.306803567839097</v>
      </c>
      <c r="BC1875" s="10">
        <v>128</v>
      </c>
      <c r="BD1875" s="10">
        <v>0</v>
      </c>
    </row>
    <row r="1876" spans="1:56" ht="23.25" x14ac:dyDescent="0.25">
      <c r="A1876" s="6" t="s">
        <v>824</v>
      </c>
      <c r="B1876" s="26" t="s">
        <v>269</v>
      </c>
      <c r="C1876" s="37" t="s">
        <v>393</v>
      </c>
      <c r="D1876" s="10">
        <v>1650</v>
      </c>
      <c r="E1876" s="24">
        <v>3</v>
      </c>
      <c r="F1876" s="12">
        <v>2</v>
      </c>
      <c r="G1876" s="24">
        <v>3</v>
      </c>
      <c r="H1876" s="12">
        <v>2</v>
      </c>
      <c r="I1876" s="24">
        <v>10</v>
      </c>
      <c r="J1876" s="12">
        <v>5</v>
      </c>
      <c r="K1876" s="10">
        <v>-5.4499999999999797</v>
      </c>
      <c r="L1876" s="13">
        <v>-2.7749999999999599</v>
      </c>
      <c r="M1876" s="36">
        <v>85.675392655785302</v>
      </c>
      <c r="N1876" s="36">
        <v>-3.0123036721073499</v>
      </c>
      <c r="O1876" s="15">
        <v>-1</v>
      </c>
      <c r="P1876" s="33">
        <v>-3</v>
      </c>
      <c r="Q1876" s="10">
        <v>4.3500000000000103</v>
      </c>
      <c r="R1876" s="13">
        <v>1.99999999999999</v>
      </c>
      <c r="S1876" s="10">
        <v>14</v>
      </c>
      <c r="T1876" s="27" t="s">
        <v>72</v>
      </c>
      <c r="U1876" s="17" t="s">
        <v>25</v>
      </c>
      <c r="V1876" s="18" t="str">
        <f>"" &amp; IF(AND(O1876&lt;=-1.5,NOT(ISBLANK(AF1876))),"Z","")</f>
        <v/>
      </c>
      <c r="W1876" s="18" t="str">
        <f t="shared" si="353"/>
        <v/>
      </c>
      <c r="X1876" s="6"/>
      <c r="AB1876" s="18" t="str">
        <f t="shared" si="354"/>
        <v/>
      </c>
      <c r="AC1876" s="18" t="str">
        <f t="shared" si="355"/>
        <v/>
      </c>
      <c r="AD1876" s="18" t="str">
        <f t="shared" si="356"/>
        <v/>
      </c>
      <c r="AI1876" s="18" t="str">
        <f t="shared" si="357"/>
        <v/>
      </c>
      <c r="AJ1876" s="18" t="str">
        <f t="shared" si="358"/>
        <v/>
      </c>
      <c r="AK1876" s="18" t="str">
        <f t="shared" si="359"/>
        <v/>
      </c>
      <c r="AP1876" s="6" t="s">
        <v>825</v>
      </c>
      <c r="AT1876" s="10">
        <v>75.600392655785299</v>
      </c>
      <c r="BC1876" s="10">
        <v>124</v>
      </c>
      <c r="BD1876" s="10">
        <v>1</v>
      </c>
    </row>
    <row r="1877" spans="1:56" ht="23.25" x14ac:dyDescent="0.25">
      <c r="A1877" s="6" t="s">
        <v>826</v>
      </c>
      <c r="B1877" s="6" t="s">
        <v>209</v>
      </c>
      <c r="C1877" s="9" t="s">
        <v>423</v>
      </c>
      <c r="D1877" s="10">
        <v>1000</v>
      </c>
      <c r="E1877" s="24">
        <v>12</v>
      </c>
      <c r="F1877" s="12">
        <v>4</v>
      </c>
      <c r="G1877" s="24">
        <v>12</v>
      </c>
      <c r="H1877" s="12">
        <v>4</v>
      </c>
      <c r="I1877" s="24">
        <v>3</v>
      </c>
      <c r="J1877" s="12">
        <v>2</v>
      </c>
      <c r="K1877" s="10">
        <v>0</v>
      </c>
      <c r="L1877" s="16">
        <v>1.325</v>
      </c>
      <c r="M1877" s="29">
        <v>106.468398757069</v>
      </c>
      <c r="N1877" s="29">
        <v>4.9841993785346297</v>
      </c>
      <c r="O1877" s="15">
        <v>0</v>
      </c>
      <c r="P1877" s="16">
        <v>2</v>
      </c>
      <c r="Q1877" s="10">
        <v>2.4</v>
      </c>
      <c r="R1877" s="16">
        <v>4.0500000000000096</v>
      </c>
      <c r="T1877" s="6" t="s">
        <v>57</v>
      </c>
      <c r="U1877" s="6" t="s">
        <v>52</v>
      </c>
      <c r="V1877" s="18" t="str">
        <f>"" &amp; IF(AND(O1877&lt;=-1.5,NOT(ISBLANK(AF1877))),"Z","")</f>
        <v/>
      </c>
      <c r="W1877" s="19" t="str">
        <f t="shared" si="353"/>
        <v/>
      </c>
      <c r="X1877" s="6"/>
      <c r="AA1877" s="20"/>
      <c r="AB1877" s="18" t="str">
        <f t="shared" si="354"/>
        <v/>
      </c>
      <c r="AC1877" s="19" t="str">
        <f t="shared" si="355"/>
        <v>*</v>
      </c>
      <c r="AD1877" s="19" t="str">
        <f t="shared" si="356"/>
        <v>G</v>
      </c>
      <c r="AI1877" s="18" t="str">
        <f t="shared" si="357"/>
        <v/>
      </c>
      <c r="AJ1877" s="18" t="str">
        <f t="shared" si="358"/>
        <v/>
      </c>
      <c r="AK1877" s="18" t="str">
        <f t="shared" si="359"/>
        <v/>
      </c>
      <c r="AP1877" s="6" t="s">
        <v>827</v>
      </c>
      <c r="AT1877" s="10">
        <v>83.593398757069195</v>
      </c>
      <c r="AU1877" s="21"/>
      <c r="BC1877" s="22">
        <v>134</v>
      </c>
      <c r="BD1877" s="28">
        <v>1</v>
      </c>
    </row>
    <row r="1878" spans="1:56" ht="23.25" x14ac:dyDescent="0.25">
      <c r="A1878" s="6" t="s">
        <v>826</v>
      </c>
      <c r="B1878" s="26" t="s">
        <v>148</v>
      </c>
      <c r="C1878" s="9" t="s">
        <v>258</v>
      </c>
      <c r="D1878" s="10">
        <v>1200</v>
      </c>
      <c r="E1878" s="24">
        <v>8</v>
      </c>
      <c r="F1878" s="12">
        <v>5</v>
      </c>
      <c r="G1878" s="24">
        <v>9</v>
      </c>
      <c r="H1878" s="12">
        <v>4</v>
      </c>
      <c r="I1878" s="24">
        <v>4</v>
      </c>
      <c r="J1878" s="12">
        <v>4</v>
      </c>
      <c r="K1878" s="10">
        <v>-1.19999999999999</v>
      </c>
      <c r="L1878" s="10">
        <v>0.33571428571431</v>
      </c>
      <c r="M1878" s="14">
        <v>94.125722645431395</v>
      </c>
      <c r="N1878" s="29">
        <v>6.2861322715690393E-2</v>
      </c>
      <c r="O1878" s="15">
        <v>0</v>
      </c>
      <c r="P1878" s="16">
        <v>0.75</v>
      </c>
      <c r="Q1878" s="10">
        <v>2.15</v>
      </c>
      <c r="R1878" s="10">
        <v>2.7499999999999898</v>
      </c>
      <c r="S1878" s="10">
        <v>21</v>
      </c>
      <c r="T1878" s="6" t="s">
        <v>57</v>
      </c>
      <c r="U1878" s="6" t="s">
        <v>52</v>
      </c>
      <c r="V1878" s="18" t="str">
        <f>"" &amp; IF(AND(O1878&lt;=-1.5,NOT(ISBLANK(AF1878))),"Z","")</f>
        <v/>
      </c>
      <c r="W1878" s="18" t="str">
        <f t="shared" si="353"/>
        <v/>
      </c>
      <c r="X1878" s="6"/>
      <c r="AB1878" s="18" t="str">
        <f t="shared" si="354"/>
        <v/>
      </c>
      <c r="AC1878" s="18" t="str">
        <f t="shared" si="355"/>
        <v>*</v>
      </c>
      <c r="AD1878" s="18" t="str">
        <f t="shared" si="356"/>
        <v/>
      </c>
      <c r="AI1878" s="18" t="str">
        <f t="shared" si="357"/>
        <v/>
      </c>
      <c r="AJ1878" s="18" t="str">
        <f t="shared" si="358"/>
        <v/>
      </c>
      <c r="AK1878" s="18" t="str">
        <f t="shared" si="359"/>
        <v/>
      </c>
      <c r="AP1878" s="6" t="s">
        <v>741</v>
      </c>
      <c r="AT1878" s="10">
        <v>74.500722645431395</v>
      </c>
      <c r="BC1878" s="10">
        <v>135</v>
      </c>
      <c r="BD1878" s="10">
        <v>1</v>
      </c>
    </row>
    <row r="1879" spans="1:56" ht="23.25" x14ac:dyDescent="0.25">
      <c r="A1879" s="6" t="s">
        <v>826</v>
      </c>
      <c r="B1879" s="26" t="s">
        <v>63</v>
      </c>
      <c r="C1879" s="9" t="s">
        <v>427</v>
      </c>
      <c r="D1879" s="10">
        <v>1200</v>
      </c>
      <c r="E1879" s="11">
        <v>8</v>
      </c>
      <c r="F1879" s="12">
        <v>4</v>
      </c>
      <c r="G1879" s="11">
        <v>8</v>
      </c>
      <c r="H1879" s="12">
        <v>4</v>
      </c>
      <c r="I1879" s="11">
        <v>3</v>
      </c>
      <c r="J1879" s="12">
        <v>4</v>
      </c>
      <c r="K1879" s="10">
        <v>-0.70000000000000295</v>
      </c>
      <c r="L1879" s="16">
        <v>2.3777777777777902</v>
      </c>
      <c r="M1879" s="29">
        <v>101.13709214169801</v>
      </c>
      <c r="N1879" s="29">
        <v>3.5185460708490299</v>
      </c>
      <c r="O1879" s="15">
        <v>0</v>
      </c>
      <c r="P1879" s="16">
        <v>0.25</v>
      </c>
      <c r="Q1879" s="10">
        <v>2.7</v>
      </c>
      <c r="R1879" s="16">
        <v>2.95</v>
      </c>
      <c r="S1879" s="10">
        <v>22</v>
      </c>
      <c r="T1879" s="6" t="s">
        <v>57</v>
      </c>
      <c r="U1879" s="6" t="s">
        <v>52</v>
      </c>
      <c r="V1879" s="18" t="str">
        <f>"*" &amp; IF(AND(O1879&lt;=-1.5,NOT(ISBLANK(AF1879))),"Z","")</f>
        <v>*</v>
      </c>
      <c r="W1879" s="19" t="str">
        <f t="shared" si="353"/>
        <v/>
      </c>
      <c r="X1879" s="6"/>
      <c r="AA1879" s="20"/>
      <c r="AB1879" s="18" t="str">
        <f t="shared" si="354"/>
        <v/>
      </c>
      <c r="AC1879" s="19" t="str">
        <f t="shared" si="355"/>
        <v>*</v>
      </c>
      <c r="AD1879" s="19" t="str">
        <f t="shared" si="356"/>
        <v>G</v>
      </c>
      <c r="AI1879" s="18" t="str">
        <f t="shared" si="357"/>
        <v/>
      </c>
      <c r="AJ1879" s="18" t="str">
        <f t="shared" si="358"/>
        <v/>
      </c>
      <c r="AK1879" s="18" t="str">
        <f t="shared" si="359"/>
        <v/>
      </c>
      <c r="AP1879" s="6" t="s">
        <v>417</v>
      </c>
      <c r="AT1879" s="10">
        <v>81.412092141697997</v>
      </c>
      <c r="AU1879" s="21"/>
      <c r="BC1879" s="22">
        <v>133</v>
      </c>
      <c r="BD1879" s="28">
        <v>1</v>
      </c>
    </row>
    <row r="1880" spans="1:56" ht="23.25" x14ac:dyDescent="0.25">
      <c r="A1880" s="6" t="s">
        <v>826</v>
      </c>
      <c r="B1880" s="31" t="s">
        <v>313</v>
      </c>
      <c r="C1880" s="39" t="s">
        <v>232</v>
      </c>
      <c r="D1880" s="10">
        <v>1200</v>
      </c>
      <c r="E1880" s="24">
        <v>5</v>
      </c>
      <c r="F1880" s="12">
        <v>2</v>
      </c>
      <c r="G1880" s="24">
        <v>3</v>
      </c>
      <c r="H1880" s="12">
        <v>2</v>
      </c>
      <c r="I1880" s="24">
        <v>1</v>
      </c>
      <c r="J1880" s="12">
        <v>0</v>
      </c>
      <c r="K1880" s="10">
        <v>1.35</v>
      </c>
      <c r="L1880" s="34">
        <v>0.53000000000000103</v>
      </c>
      <c r="M1880" s="14">
        <v>96.792662925818107</v>
      </c>
      <c r="N1880" s="14">
        <v>-1.60366853709093</v>
      </c>
      <c r="O1880" s="15">
        <v>0</v>
      </c>
      <c r="P1880" s="16">
        <v>1.5</v>
      </c>
      <c r="Q1880" s="10">
        <v>-1.8</v>
      </c>
      <c r="R1880" s="10">
        <v>-0.60000000000000497</v>
      </c>
      <c r="S1880" s="25">
        <v>38</v>
      </c>
      <c r="T1880" s="6" t="s">
        <v>54</v>
      </c>
      <c r="U1880" s="17" t="s">
        <v>25</v>
      </c>
      <c r="V1880" s="18" t="str">
        <f>"" &amp; IF(AND(O1880&lt;=-1.5,NOT(ISBLANK(AF1880))),"Z","")</f>
        <v/>
      </c>
      <c r="W1880" s="19" t="str">
        <f t="shared" si="353"/>
        <v/>
      </c>
      <c r="X1880" s="17" t="s">
        <v>88</v>
      </c>
      <c r="AA1880" s="20"/>
      <c r="AB1880" s="18" t="str">
        <f t="shared" si="354"/>
        <v/>
      </c>
      <c r="AC1880" s="19" t="str">
        <f t="shared" si="355"/>
        <v/>
      </c>
      <c r="AD1880" s="18" t="str">
        <f t="shared" si="356"/>
        <v>GR</v>
      </c>
      <c r="AI1880" s="18" t="str">
        <f t="shared" si="357"/>
        <v/>
      </c>
      <c r="AJ1880" s="18" t="str">
        <f t="shared" si="358"/>
        <v/>
      </c>
      <c r="AK1880" s="18" t="str">
        <f t="shared" si="359"/>
        <v/>
      </c>
      <c r="AP1880" s="6" t="s">
        <v>448</v>
      </c>
      <c r="AT1880" s="10">
        <v>75.292662925818206</v>
      </c>
      <c r="AU1880" s="21"/>
      <c r="BC1880" s="22">
        <v>133</v>
      </c>
      <c r="BD1880" s="10">
        <v>0</v>
      </c>
    </row>
    <row r="1881" spans="1:56" ht="23.25" x14ac:dyDescent="0.25">
      <c r="A1881" s="6" t="s">
        <v>826</v>
      </c>
      <c r="B1881" s="23" t="s">
        <v>68</v>
      </c>
      <c r="C1881" s="9" t="s">
        <v>216</v>
      </c>
      <c r="D1881" s="10">
        <v>1200</v>
      </c>
      <c r="E1881" s="24">
        <v>6</v>
      </c>
      <c r="F1881" s="12">
        <v>5</v>
      </c>
      <c r="G1881" s="24">
        <v>6</v>
      </c>
      <c r="H1881" s="12">
        <v>3</v>
      </c>
      <c r="I1881" s="24">
        <v>5</v>
      </c>
      <c r="J1881" s="12">
        <v>2</v>
      </c>
      <c r="K1881" s="10">
        <v>1.1499999999999999</v>
      </c>
      <c r="L1881" s="10">
        <v>1.93888888888885</v>
      </c>
      <c r="M1881" s="14">
        <v>99.779021371733506</v>
      </c>
      <c r="N1881" s="29">
        <v>1.7895106858667</v>
      </c>
      <c r="O1881" s="15">
        <v>2</v>
      </c>
      <c r="P1881" s="16">
        <v>0.75</v>
      </c>
      <c r="Q1881" s="10">
        <v>1.8</v>
      </c>
      <c r="R1881" s="10">
        <v>2.2999999999999998</v>
      </c>
      <c r="S1881" s="25">
        <v>60</v>
      </c>
      <c r="T1881" s="6" t="s">
        <v>111</v>
      </c>
      <c r="U1881" s="6" t="s">
        <v>52</v>
      </c>
      <c r="V1881" s="18" t="str">
        <f>"*" &amp; IF(AND(O1881&lt;=-1.5,NOT(ISBLANK(AF1881))),"Z","")</f>
        <v>*</v>
      </c>
      <c r="W1881" s="19" t="str">
        <f t="shared" si="353"/>
        <v/>
      </c>
      <c r="X1881" s="6"/>
      <c r="AA1881" s="20"/>
      <c r="AB1881" s="18" t="str">
        <f t="shared" si="354"/>
        <v>*</v>
      </c>
      <c r="AC1881" s="19" t="str">
        <f t="shared" si="355"/>
        <v/>
      </c>
      <c r="AD1881" s="18" t="str">
        <f t="shared" si="356"/>
        <v>GR</v>
      </c>
      <c r="AI1881" s="18" t="str">
        <f t="shared" si="357"/>
        <v/>
      </c>
      <c r="AJ1881" s="18" t="str">
        <f t="shared" si="358"/>
        <v/>
      </c>
      <c r="AK1881" s="18" t="str">
        <f t="shared" si="359"/>
        <v/>
      </c>
      <c r="AP1881" s="6" t="s">
        <v>346</v>
      </c>
      <c r="AT1881" s="10">
        <v>81.704021371733404</v>
      </c>
      <c r="AU1881" s="21"/>
      <c r="BC1881" s="22">
        <v>118</v>
      </c>
      <c r="BD1881" s="10">
        <v>0</v>
      </c>
    </row>
    <row r="1882" spans="1:56" ht="23.25" x14ac:dyDescent="0.25">
      <c r="A1882" s="6" t="s">
        <v>826</v>
      </c>
      <c r="B1882" s="26" t="s">
        <v>324</v>
      </c>
      <c r="C1882" s="9" t="s">
        <v>276</v>
      </c>
      <c r="D1882" s="10">
        <v>1400</v>
      </c>
      <c r="E1882" s="24">
        <v>6</v>
      </c>
      <c r="F1882" s="12">
        <v>3</v>
      </c>
      <c r="G1882" s="24">
        <v>8</v>
      </c>
      <c r="H1882" s="12">
        <v>3</v>
      </c>
      <c r="I1882" s="24">
        <v>5</v>
      </c>
      <c r="J1882" s="12">
        <v>0</v>
      </c>
      <c r="K1882" s="10">
        <v>1.00000000000001</v>
      </c>
      <c r="L1882" s="34">
        <v>4.3749999999999902</v>
      </c>
      <c r="M1882" s="14">
        <v>99.245593705741996</v>
      </c>
      <c r="N1882" s="29">
        <v>0.122796852870977</v>
      </c>
      <c r="O1882" s="15">
        <v>0</v>
      </c>
      <c r="P1882" s="16">
        <v>2.5</v>
      </c>
      <c r="Q1882" s="10">
        <v>-2.5499999999999901</v>
      </c>
      <c r="R1882" s="10">
        <v>-0.64999999999999503</v>
      </c>
      <c r="S1882" s="10">
        <v>20</v>
      </c>
      <c r="T1882" s="6" t="s">
        <v>57</v>
      </c>
      <c r="U1882" s="17" t="s">
        <v>78</v>
      </c>
      <c r="V1882" s="18" t="str">
        <f>"" &amp; IF(AND(O1882&lt;=-1.5,NOT(ISBLANK(AF1882))),"Z","")</f>
        <v/>
      </c>
      <c r="W1882" s="19" t="str">
        <f t="shared" si="353"/>
        <v/>
      </c>
      <c r="X1882" s="17" t="s">
        <v>207</v>
      </c>
      <c r="AA1882" s="20"/>
      <c r="AB1882" s="18" t="str">
        <f t="shared" si="354"/>
        <v/>
      </c>
      <c r="AC1882" s="19" t="str">
        <f t="shared" si="355"/>
        <v/>
      </c>
      <c r="AD1882" s="18" t="str">
        <f t="shared" si="356"/>
        <v>GR</v>
      </c>
      <c r="AI1882" s="18" t="str">
        <f t="shared" si="357"/>
        <v/>
      </c>
      <c r="AJ1882" s="18" t="str">
        <f t="shared" si="358"/>
        <v/>
      </c>
      <c r="AK1882" s="18" t="str">
        <f t="shared" si="359"/>
        <v/>
      </c>
      <c r="AP1882" s="6" t="s">
        <v>222</v>
      </c>
      <c r="AT1882" s="10">
        <v>81.995593705741996</v>
      </c>
      <c r="AU1882" s="21"/>
      <c r="BC1882" s="22">
        <v>122</v>
      </c>
      <c r="BD1882" s="10">
        <v>0</v>
      </c>
    </row>
    <row r="1883" spans="1:56" ht="23.25" x14ac:dyDescent="0.25">
      <c r="A1883" s="6" t="s">
        <v>826</v>
      </c>
      <c r="B1883" s="26" t="s">
        <v>87</v>
      </c>
      <c r="C1883" s="9" t="s">
        <v>172</v>
      </c>
      <c r="D1883" s="10">
        <v>1400</v>
      </c>
      <c r="E1883" s="24">
        <v>4</v>
      </c>
      <c r="F1883" s="12">
        <v>2</v>
      </c>
      <c r="G1883" s="24">
        <v>4</v>
      </c>
      <c r="H1883" s="12">
        <v>2</v>
      </c>
      <c r="I1883" s="24">
        <v>2</v>
      </c>
      <c r="J1883" s="12">
        <v>0</v>
      </c>
      <c r="K1883" s="10">
        <v>-3.0000000000000102</v>
      </c>
      <c r="L1883" s="10">
        <v>-1.8357142857142901</v>
      </c>
      <c r="M1883" s="14">
        <v>96.545910247637906</v>
      </c>
      <c r="N1883" s="14">
        <v>-1.22704487618101</v>
      </c>
      <c r="O1883" s="15">
        <v>1</v>
      </c>
      <c r="P1883" s="16">
        <v>1</v>
      </c>
      <c r="Q1883" s="10">
        <v>2.6500000000000101</v>
      </c>
      <c r="R1883" s="10">
        <v>3.3500000000000099</v>
      </c>
      <c r="S1883" s="10">
        <v>15</v>
      </c>
      <c r="T1883" s="6" t="s">
        <v>65</v>
      </c>
      <c r="U1883" s="17" t="s">
        <v>25</v>
      </c>
      <c r="V1883" s="18" t="str">
        <f>"" &amp; IF(AND(O1883&lt;=-1.5,NOT(ISBLANK(AF1883))),"Z","")</f>
        <v/>
      </c>
      <c r="W1883" s="19" t="str">
        <f t="shared" si="353"/>
        <v/>
      </c>
      <c r="X1883" s="6"/>
      <c r="AA1883" s="20"/>
      <c r="AB1883" s="18" t="str">
        <f t="shared" si="354"/>
        <v/>
      </c>
      <c r="AC1883" s="19" t="str">
        <f t="shared" si="355"/>
        <v/>
      </c>
      <c r="AD1883" s="18" t="str">
        <f t="shared" si="356"/>
        <v>GR</v>
      </c>
      <c r="AI1883" s="18" t="str">
        <f t="shared" si="357"/>
        <v/>
      </c>
      <c r="AJ1883" s="18" t="str">
        <f t="shared" si="358"/>
        <v/>
      </c>
      <c r="AK1883" s="18" t="str">
        <f t="shared" si="359"/>
        <v/>
      </c>
      <c r="AP1883" s="6" t="s">
        <v>315</v>
      </c>
      <c r="AT1883" s="10">
        <v>78.295910247638005</v>
      </c>
      <c r="AU1883" s="21"/>
      <c r="BC1883" s="22">
        <v>118</v>
      </c>
      <c r="BD1883" s="28">
        <v>1</v>
      </c>
    </row>
    <row r="1884" spans="1:56" ht="23.25" x14ac:dyDescent="0.25">
      <c r="A1884" s="6" t="s">
        <v>826</v>
      </c>
      <c r="B1884" s="26" t="s">
        <v>126</v>
      </c>
      <c r="C1884" s="9" t="s">
        <v>210</v>
      </c>
      <c r="D1884" s="10">
        <v>1400</v>
      </c>
      <c r="E1884" s="11">
        <v>3</v>
      </c>
      <c r="F1884" s="12">
        <v>1</v>
      </c>
      <c r="G1884" s="11">
        <v>4</v>
      </c>
      <c r="H1884" s="12">
        <v>1</v>
      </c>
      <c r="I1884" s="11">
        <v>8</v>
      </c>
      <c r="J1884" s="12">
        <v>4</v>
      </c>
      <c r="K1884" s="10">
        <v>1.55000000000001</v>
      </c>
      <c r="L1884" s="15">
        <v>2</v>
      </c>
      <c r="M1884" s="14">
        <v>92.2911742222024</v>
      </c>
      <c r="N1884" s="14">
        <v>-0.75441288889884095</v>
      </c>
      <c r="O1884" s="15">
        <v>0</v>
      </c>
      <c r="P1884" s="33">
        <v>-2.5</v>
      </c>
      <c r="Q1884" s="10">
        <v>-2.19999999999999</v>
      </c>
      <c r="R1884" s="13">
        <v>-4.3</v>
      </c>
      <c r="S1884" s="10">
        <v>21</v>
      </c>
      <c r="T1884" s="32">
        <v>7</v>
      </c>
      <c r="U1884" s="17" t="s">
        <v>25</v>
      </c>
      <c r="V1884" s="18" t="str">
        <f>"" &amp; IF(AND(O1884&lt;=-1.5,NOT(ISBLANK(AF1884))),"Z","")</f>
        <v/>
      </c>
      <c r="W1884" s="18" t="str">
        <f t="shared" si="353"/>
        <v/>
      </c>
      <c r="X1884" s="6"/>
      <c r="AB1884" s="18" t="str">
        <f t="shared" si="354"/>
        <v/>
      </c>
      <c r="AC1884" s="18" t="str">
        <f t="shared" si="355"/>
        <v/>
      </c>
      <c r="AD1884" s="18" t="str">
        <f t="shared" si="356"/>
        <v/>
      </c>
      <c r="AI1884" s="18" t="str">
        <f t="shared" si="357"/>
        <v/>
      </c>
      <c r="AJ1884" s="18" t="str">
        <f t="shared" si="358"/>
        <v/>
      </c>
      <c r="AK1884" s="18" t="str">
        <f t="shared" si="359"/>
        <v/>
      </c>
      <c r="AP1884" s="6" t="s">
        <v>365</v>
      </c>
      <c r="AT1884" s="10">
        <v>77.366174222202304</v>
      </c>
      <c r="BC1884" s="10">
        <v>122</v>
      </c>
      <c r="BD1884" s="10">
        <v>-1</v>
      </c>
    </row>
    <row r="1885" spans="1:56" ht="23.25" x14ac:dyDescent="0.25">
      <c r="A1885" s="6" t="s">
        <v>826</v>
      </c>
      <c r="B1885" s="26" t="s">
        <v>200</v>
      </c>
      <c r="C1885" s="9" t="s">
        <v>172</v>
      </c>
      <c r="D1885" s="10">
        <v>1600</v>
      </c>
      <c r="E1885" s="24">
        <v>7</v>
      </c>
      <c r="F1885" s="12">
        <v>5</v>
      </c>
      <c r="G1885" s="24">
        <v>6</v>
      </c>
      <c r="H1885" s="12">
        <v>3</v>
      </c>
      <c r="I1885" s="24">
        <v>4</v>
      </c>
      <c r="J1885" s="12">
        <v>1</v>
      </c>
      <c r="K1885" s="10">
        <v>6.6</v>
      </c>
      <c r="L1885" s="34">
        <v>3.1749999999999901</v>
      </c>
      <c r="M1885" s="14">
        <v>98.2823831635814</v>
      </c>
      <c r="N1885" s="29">
        <v>4.1191581790656101E-2</v>
      </c>
      <c r="O1885" s="15">
        <v>2</v>
      </c>
      <c r="P1885" s="16">
        <v>1.5</v>
      </c>
      <c r="Q1885" s="10">
        <v>-2.0000000000000102</v>
      </c>
      <c r="R1885" s="10">
        <v>-0.70000000000000295</v>
      </c>
      <c r="S1885" s="10">
        <v>6</v>
      </c>
      <c r="T1885" s="6" t="s">
        <v>90</v>
      </c>
      <c r="U1885" s="6" t="s">
        <v>52</v>
      </c>
      <c r="V1885" s="18" t="str">
        <f>"*" &amp; IF(AND(O1885&lt;=-1.5,NOT(ISBLANK(AF1885))),"Z","")</f>
        <v>*</v>
      </c>
      <c r="W1885" s="19" t="str">
        <f t="shared" si="353"/>
        <v/>
      </c>
      <c r="X1885" s="6"/>
      <c r="AA1885" s="20"/>
      <c r="AB1885" s="19" t="str">
        <f t="shared" si="354"/>
        <v>*</v>
      </c>
      <c r="AC1885" s="19" t="str">
        <f t="shared" si="355"/>
        <v/>
      </c>
      <c r="AD1885" s="18" t="str">
        <f t="shared" si="356"/>
        <v>G</v>
      </c>
      <c r="AI1885" s="18" t="str">
        <f t="shared" si="357"/>
        <v/>
      </c>
      <c r="AJ1885" s="18" t="str">
        <f t="shared" si="358"/>
        <v/>
      </c>
      <c r="AK1885" s="18" t="str">
        <f t="shared" si="359"/>
        <v/>
      </c>
      <c r="AP1885" s="6" t="s">
        <v>377</v>
      </c>
      <c r="AT1885" s="10">
        <v>81.207383163581298</v>
      </c>
      <c r="AU1885" s="21"/>
      <c r="BC1885" s="22">
        <v>120</v>
      </c>
      <c r="BD1885" s="10">
        <v>0</v>
      </c>
    </row>
    <row r="1886" spans="1:56" ht="23.25" x14ac:dyDescent="0.25">
      <c r="A1886" s="6" t="s">
        <v>826</v>
      </c>
      <c r="B1886" s="23" t="s">
        <v>77</v>
      </c>
      <c r="C1886" s="9" t="s">
        <v>216</v>
      </c>
      <c r="D1886" s="10">
        <v>1200</v>
      </c>
      <c r="E1886" s="24">
        <v>3</v>
      </c>
      <c r="F1886" s="12">
        <v>2</v>
      </c>
      <c r="G1886" s="24">
        <v>3</v>
      </c>
      <c r="H1886" s="12">
        <v>1</v>
      </c>
      <c r="I1886" s="24">
        <v>1</v>
      </c>
      <c r="J1886" s="12">
        <v>0</v>
      </c>
      <c r="K1886" s="10">
        <v>-3.65</v>
      </c>
      <c r="L1886" s="13">
        <v>-5.7062500000000096</v>
      </c>
      <c r="M1886" s="14">
        <v>90.363669775309603</v>
      </c>
      <c r="N1886" s="14">
        <v>-4.8181651123452003</v>
      </c>
      <c r="O1886" s="15">
        <v>0</v>
      </c>
      <c r="P1886" s="16">
        <v>1.25</v>
      </c>
      <c r="Q1886" s="10">
        <v>2.95</v>
      </c>
      <c r="R1886" s="13">
        <v>3.95</v>
      </c>
      <c r="S1886" s="25">
        <v>71</v>
      </c>
      <c r="T1886" s="27" t="s">
        <v>72</v>
      </c>
      <c r="U1886" s="17" t="s">
        <v>25</v>
      </c>
      <c r="V1886" s="18" t="str">
        <f>"" &amp; IF(AND(O1886&lt;=-1.5,NOT(ISBLANK(AF1886))),"Z","")</f>
        <v/>
      </c>
      <c r="W1886" s="19" t="str">
        <f t="shared" si="353"/>
        <v/>
      </c>
      <c r="X1886" s="6"/>
      <c r="AA1886" s="20"/>
      <c r="AB1886" s="18" t="str">
        <f t="shared" si="354"/>
        <v/>
      </c>
      <c r="AC1886" s="19" t="str">
        <f t="shared" si="355"/>
        <v/>
      </c>
      <c r="AD1886" s="18" t="str">
        <f t="shared" si="356"/>
        <v>GR</v>
      </c>
      <c r="AI1886" s="18" t="str">
        <f t="shared" si="357"/>
        <v/>
      </c>
      <c r="AJ1886" s="18" t="str">
        <f t="shared" si="358"/>
        <v/>
      </c>
      <c r="AK1886" s="18" t="str">
        <f t="shared" si="359"/>
        <v/>
      </c>
      <c r="AP1886" s="6" t="s">
        <v>500</v>
      </c>
      <c r="AT1886" s="10">
        <v>71.863669775309603</v>
      </c>
      <c r="AU1886" s="21"/>
      <c r="BC1886" s="22">
        <v>122</v>
      </c>
      <c r="BD1886" s="28">
        <v>2</v>
      </c>
    </row>
    <row r="1887" spans="1:56" ht="23.25" x14ac:dyDescent="0.25">
      <c r="A1887" s="6" t="s">
        <v>826</v>
      </c>
      <c r="B1887" s="23" t="s">
        <v>629</v>
      </c>
      <c r="C1887" s="39" t="s">
        <v>235</v>
      </c>
      <c r="D1887" s="10">
        <v>1200</v>
      </c>
      <c r="E1887" s="11">
        <v>8</v>
      </c>
      <c r="F1887" s="12">
        <v>6</v>
      </c>
      <c r="G1887" s="11">
        <v>8</v>
      </c>
      <c r="H1887" s="12">
        <v>10</v>
      </c>
      <c r="I1887" s="11">
        <v>5</v>
      </c>
      <c r="J1887" s="12">
        <v>3</v>
      </c>
      <c r="K1887" s="10">
        <v>2.2500000000000102</v>
      </c>
      <c r="L1887" s="10">
        <v>4.2583333333333098</v>
      </c>
      <c r="M1887" s="14">
        <v>99.587372058314301</v>
      </c>
      <c r="N1887" s="29">
        <v>2.2936860291571302</v>
      </c>
      <c r="O1887" s="15">
        <v>-3</v>
      </c>
      <c r="P1887" s="16">
        <v>6.5</v>
      </c>
      <c r="Q1887" s="10">
        <v>-2.9999999999999898</v>
      </c>
      <c r="R1887" s="10">
        <v>2.1000000000000099</v>
      </c>
      <c r="S1887" s="25">
        <v>52</v>
      </c>
      <c r="T1887" s="6" t="s">
        <v>57</v>
      </c>
      <c r="U1887" s="6" t="s">
        <v>52</v>
      </c>
      <c r="V1887" s="18" t="str">
        <f>"*" &amp; IF(AND(O1887&lt;=-1.5,NOT(ISBLANK(AF1887))),"Z","")</f>
        <v>*</v>
      </c>
      <c r="W1887" s="19" t="str">
        <f t="shared" si="353"/>
        <v/>
      </c>
      <c r="X1887" s="6"/>
      <c r="AA1887" s="20"/>
      <c r="AB1887" s="18" t="str">
        <f t="shared" si="354"/>
        <v/>
      </c>
      <c r="AC1887" s="19" t="str">
        <f t="shared" si="355"/>
        <v>*</v>
      </c>
      <c r="AD1887" s="18" t="str">
        <f t="shared" si="356"/>
        <v>GR</v>
      </c>
      <c r="AI1887" s="18" t="str">
        <f t="shared" si="357"/>
        <v/>
      </c>
      <c r="AJ1887" s="18" t="str">
        <f t="shared" si="358"/>
        <v/>
      </c>
      <c r="AK1887" s="18" t="str">
        <f t="shared" si="359"/>
        <v/>
      </c>
      <c r="AP1887" s="6" t="s">
        <v>222</v>
      </c>
      <c r="AT1887" s="10">
        <v>84.587372058314301</v>
      </c>
      <c r="AU1887" s="21"/>
      <c r="BC1887" s="22">
        <v>128</v>
      </c>
      <c r="BD1887" s="10">
        <v>0</v>
      </c>
    </row>
    <row r="1888" spans="1:56" ht="23.25" x14ac:dyDescent="0.25">
      <c r="A1888" s="6" t="s">
        <v>828</v>
      </c>
      <c r="B1888" s="6" t="s">
        <v>292</v>
      </c>
      <c r="C1888" s="39" t="s">
        <v>293</v>
      </c>
      <c r="D1888" s="10">
        <v>1000</v>
      </c>
      <c r="E1888" s="24">
        <v>1</v>
      </c>
      <c r="F1888" s="12">
        <v>0</v>
      </c>
      <c r="G1888" s="24">
        <v>2</v>
      </c>
      <c r="H1888" s="12">
        <v>2</v>
      </c>
      <c r="I1888" s="24">
        <v>3</v>
      </c>
      <c r="J1888" s="12">
        <v>2</v>
      </c>
      <c r="K1888" s="10">
        <v>-4.9999999999998899E-2</v>
      </c>
      <c r="L1888" s="10">
        <v>2.2666666666666702</v>
      </c>
      <c r="M1888" s="29">
        <v>104.5387633656</v>
      </c>
      <c r="N1888" s="29">
        <v>3.71938168279996</v>
      </c>
      <c r="O1888" s="15">
        <v>-2</v>
      </c>
      <c r="P1888" s="33">
        <v>-0.25</v>
      </c>
      <c r="Q1888" s="10">
        <v>-0.89999999999999902</v>
      </c>
      <c r="R1888" s="10">
        <v>-1.1499999999999999</v>
      </c>
      <c r="T1888" s="32">
        <v>8</v>
      </c>
      <c r="U1888" s="17" t="s">
        <v>25</v>
      </c>
      <c r="V1888" s="18" t="str">
        <f>"" &amp; IF(AND(O1888&lt;=-1.5,NOT(ISBLANK(AF1888))),"Z","")</f>
        <v/>
      </c>
      <c r="W1888" s="19" t="str">
        <f t="shared" si="353"/>
        <v/>
      </c>
      <c r="X1888" s="6"/>
      <c r="Y1888" s="18" t="str">
        <f>IF(AND(ISNUMBER(AS1888),VALUE(AS1888)&gt;2),IF(LEN(AF1888)&gt;0,"***","**"),"*")</f>
        <v>*</v>
      </c>
      <c r="AA1888" s="20"/>
      <c r="AB1888" s="18" t="str">
        <f t="shared" si="354"/>
        <v/>
      </c>
      <c r="AC1888" s="19" t="str">
        <f t="shared" si="355"/>
        <v/>
      </c>
      <c r="AD1888" s="19" t="str">
        <f t="shared" si="356"/>
        <v>G</v>
      </c>
      <c r="AI1888" s="18" t="str">
        <f t="shared" si="357"/>
        <v/>
      </c>
      <c r="AJ1888" s="18" t="str">
        <f t="shared" si="358"/>
        <v/>
      </c>
      <c r="AK1888" s="18" t="str">
        <f t="shared" si="359"/>
        <v/>
      </c>
      <c r="AP1888" s="6" t="s">
        <v>298</v>
      </c>
      <c r="AT1888" s="10">
        <v>88.313763365599897</v>
      </c>
      <c r="AU1888" s="21"/>
      <c r="BC1888" s="22">
        <v>122</v>
      </c>
      <c r="BD1888" s="10">
        <v>0</v>
      </c>
    </row>
    <row r="1889" spans="1:56" ht="23.25" x14ac:dyDescent="0.25">
      <c r="A1889" s="6" t="s">
        <v>828</v>
      </c>
      <c r="B1889" s="26" t="s">
        <v>627</v>
      </c>
      <c r="C1889" s="39" t="s">
        <v>195</v>
      </c>
      <c r="D1889" s="10">
        <v>1200</v>
      </c>
      <c r="E1889" s="11">
        <v>1</v>
      </c>
      <c r="F1889" s="12">
        <v>0</v>
      </c>
      <c r="G1889" s="11">
        <v>2</v>
      </c>
      <c r="H1889" s="12">
        <v>0</v>
      </c>
      <c r="I1889" s="11">
        <v>5</v>
      </c>
      <c r="J1889" s="12">
        <v>4</v>
      </c>
      <c r="K1889" s="10">
        <v>1.3500000000000201</v>
      </c>
      <c r="L1889" s="15">
        <v>0.75</v>
      </c>
      <c r="M1889" s="14">
        <v>95.7666918308161</v>
      </c>
      <c r="N1889" s="29">
        <v>0.88334591540807095</v>
      </c>
      <c r="O1889" s="15">
        <v>0</v>
      </c>
      <c r="P1889" s="33">
        <v>-3.25</v>
      </c>
      <c r="Q1889" s="10">
        <v>-2.5499999999999901</v>
      </c>
      <c r="R1889" s="13">
        <v>-5.1499999999999897</v>
      </c>
      <c r="S1889" s="10">
        <v>14</v>
      </c>
      <c r="T1889" s="30" t="s">
        <v>61</v>
      </c>
      <c r="U1889" s="17" t="s">
        <v>25</v>
      </c>
      <c r="V1889" s="18" t="str">
        <f>"" &amp; IF(AND(O1889&lt;=-1.5,NOT(ISBLANK(AF1889))),"Z","")</f>
        <v/>
      </c>
      <c r="W1889" s="18" t="str">
        <f t="shared" si="353"/>
        <v/>
      </c>
      <c r="X1889" s="6"/>
      <c r="AB1889" s="18" t="str">
        <f t="shared" si="354"/>
        <v/>
      </c>
      <c r="AC1889" s="18" t="str">
        <f t="shared" si="355"/>
        <v/>
      </c>
      <c r="AD1889" s="18" t="str">
        <f t="shared" si="356"/>
        <v/>
      </c>
      <c r="AI1889" s="18" t="str">
        <f t="shared" si="357"/>
        <v/>
      </c>
      <c r="AJ1889" s="18" t="str">
        <f t="shared" si="358"/>
        <v/>
      </c>
      <c r="AK1889" s="18" t="str">
        <f t="shared" si="359"/>
        <v/>
      </c>
      <c r="AP1889" s="6" t="s">
        <v>215</v>
      </c>
      <c r="AT1889" s="10">
        <v>79.6416918308161</v>
      </c>
      <c r="BC1889" s="10">
        <v>122</v>
      </c>
      <c r="BD1889" s="10">
        <v>-1</v>
      </c>
    </row>
    <row r="1890" spans="1:56" ht="23.25" x14ac:dyDescent="0.25">
      <c r="A1890" s="6" t="s">
        <v>828</v>
      </c>
      <c r="B1890" s="26" t="s">
        <v>294</v>
      </c>
      <c r="C1890" s="39" t="s">
        <v>293</v>
      </c>
      <c r="D1890" s="10">
        <v>1000</v>
      </c>
      <c r="E1890" s="11">
        <v>5</v>
      </c>
      <c r="F1890" s="12">
        <v>1</v>
      </c>
      <c r="G1890" s="11">
        <v>5</v>
      </c>
      <c r="H1890" s="12">
        <v>2</v>
      </c>
      <c r="I1890" s="11">
        <v>9</v>
      </c>
      <c r="J1890" s="12">
        <v>4</v>
      </c>
      <c r="K1890" s="10">
        <v>-0.35000000000000098</v>
      </c>
      <c r="L1890" s="13">
        <v>-0.23000000000000401</v>
      </c>
      <c r="M1890" s="36">
        <v>92.908884396134994</v>
      </c>
      <c r="N1890" s="36">
        <v>-0.14555780193248299</v>
      </c>
      <c r="O1890" s="15">
        <v>-1</v>
      </c>
      <c r="P1890" s="33">
        <v>-2</v>
      </c>
      <c r="Q1890" s="10">
        <v>-0.89999999999999902</v>
      </c>
      <c r="R1890" s="13">
        <v>-2.5</v>
      </c>
      <c r="S1890" s="10">
        <v>14</v>
      </c>
      <c r="T1890" s="6" t="s">
        <v>65</v>
      </c>
      <c r="U1890" s="17" t="s">
        <v>25</v>
      </c>
      <c r="V1890" s="18" t="str">
        <f>"" &amp; IF(AND(O1890&lt;=-1.5,NOT(ISBLANK(AF1890))),"Z","")</f>
        <v/>
      </c>
      <c r="W1890" s="18" t="str">
        <f t="shared" si="353"/>
        <v/>
      </c>
      <c r="X1890" s="6"/>
      <c r="AB1890" s="18" t="str">
        <f t="shared" si="354"/>
        <v/>
      </c>
      <c r="AC1890" s="18" t="str">
        <f t="shared" si="355"/>
        <v/>
      </c>
      <c r="AD1890" s="18" t="str">
        <f t="shared" si="356"/>
        <v/>
      </c>
      <c r="AI1890" s="18" t="str">
        <f t="shared" si="357"/>
        <v/>
      </c>
      <c r="AJ1890" s="18" t="str">
        <f t="shared" si="358"/>
        <v/>
      </c>
      <c r="AK1890" s="18" t="str">
        <f t="shared" si="359"/>
        <v/>
      </c>
      <c r="AP1890" s="6" t="s">
        <v>205</v>
      </c>
      <c r="AT1890" s="10">
        <v>75.333884396135005</v>
      </c>
      <c r="BC1890" s="10">
        <v>121</v>
      </c>
      <c r="BD1890" s="10">
        <v>0</v>
      </c>
    </row>
    <row r="1891" spans="1:56" ht="23.25" x14ac:dyDescent="0.25">
      <c r="A1891" s="6" t="s">
        <v>828</v>
      </c>
      <c r="B1891" s="26" t="s">
        <v>499</v>
      </c>
      <c r="C1891" s="39" t="s">
        <v>235</v>
      </c>
      <c r="D1891" s="10">
        <v>1200</v>
      </c>
      <c r="E1891" s="24">
        <v>1</v>
      </c>
      <c r="F1891" s="12">
        <v>0</v>
      </c>
      <c r="G1891" s="24">
        <v>1</v>
      </c>
      <c r="H1891" s="12">
        <v>0</v>
      </c>
      <c r="I1891" s="24">
        <v>7</v>
      </c>
      <c r="J1891" s="12">
        <v>4</v>
      </c>
      <c r="K1891" s="10">
        <v>2.4</v>
      </c>
      <c r="L1891" s="13">
        <v>-5.9999999999995203E-2</v>
      </c>
      <c r="M1891" s="36">
        <v>94.424249898181102</v>
      </c>
      <c r="N1891" s="36">
        <v>0.31212494909055999</v>
      </c>
      <c r="O1891" s="15">
        <v>0</v>
      </c>
      <c r="P1891" s="33">
        <v>-4</v>
      </c>
      <c r="Q1891" s="10">
        <v>-4.55</v>
      </c>
      <c r="R1891" s="13">
        <v>-7.6499999999999897</v>
      </c>
      <c r="S1891" s="10">
        <v>14</v>
      </c>
      <c r="T1891" s="30" t="s">
        <v>61</v>
      </c>
      <c r="U1891" s="17" t="s">
        <v>25</v>
      </c>
      <c r="V1891" s="18" t="str">
        <f>"" &amp; IF(AND(O1891&lt;=-1.5,NOT(ISBLANK(AF1891))),"Z","")</f>
        <v/>
      </c>
      <c r="W1891" s="18" t="str">
        <f t="shared" si="353"/>
        <v/>
      </c>
      <c r="X1891" s="6"/>
      <c r="AB1891" s="18" t="str">
        <f t="shared" si="354"/>
        <v/>
      </c>
      <c r="AC1891" s="18" t="str">
        <f t="shared" si="355"/>
        <v/>
      </c>
      <c r="AD1891" s="18" t="str">
        <f t="shared" si="356"/>
        <v/>
      </c>
      <c r="AI1891" s="18" t="str">
        <f t="shared" si="357"/>
        <v/>
      </c>
      <c r="AJ1891" s="18" t="str">
        <f t="shared" si="358"/>
        <v/>
      </c>
      <c r="AK1891" s="18" t="str">
        <f t="shared" si="359"/>
        <v/>
      </c>
      <c r="AP1891" s="6" t="s">
        <v>312</v>
      </c>
      <c r="AT1891" s="10">
        <v>76.624249898181105</v>
      </c>
      <c r="BC1891" s="10">
        <v>120</v>
      </c>
      <c r="BD1891" s="10">
        <v>-2</v>
      </c>
    </row>
    <row r="1892" spans="1:56" ht="23.25" x14ac:dyDescent="0.25">
      <c r="A1892" s="6" t="s">
        <v>828</v>
      </c>
      <c r="B1892" s="26" t="s">
        <v>350</v>
      </c>
      <c r="C1892" s="9" t="s">
        <v>270</v>
      </c>
      <c r="D1892" s="10">
        <v>1000</v>
      </c>
      <c r="E1892" s="11">
        <v>2</v>
      </c>
      <c r="F1892" s="12">
        <v>2</v>
      </c>
      <c r="G1892" s="11">
        <v>2</v>
      </c>
      <c r="H1892" s="12">
        <v>0</v>
      </c>
      <c r="I1892" s="11">
        <v>8</v>
      </c>
      <c r="J1892" s="12">
        <v>5</v>
      </c>
      <c r="K1892" s="10">
        <v>0.30000000000000199</v>
      </c>
      <c r="L1892" s="15">
        <v>-0.67999999999997796</v>
      </c>
      <c r="M1892" s="14">
        <v>95.013106440455999</v>
      </c>
      <c r="N1892" s="29">
        <v>1.60655322022798</v>
      </c>
      <c r="O1892" s="15">
        <v>1</v>
      </c>
      <c r="P1892" s="34">
        <v>-4.5</v>
      </c>
      <c r="Q1892" s="10">
        <v>3.3500000000000099</v>
      </c>
      <c r="R1892" s="13">
        <v>-0.35000000000000098</v>
      </c>
      <c r="S1892" s="10">
        <v>26</v>
      </c>
      <c r="T1892" s="30" t="s">
        <v>61</v>
      </c>
      <c r="U1892" s="17" t="s">
        <v>25</v>
      </c>
      <c r="V1892" s="18" t="str">
        <f>"" &amp; IF(AND(O1892&lt;=-1.5,NOT(ISBLANK(AF1892))),"Z","")</f>
        <v/>
      </c>
      <c r="W1892" s="18" t="str">
        <f t="shared" si="353"/>
        <v/>
      </c>
      <c r="X1892" s="6"/>
      <c r="AB1892" s="18" t="str">
        <f t="shared" si="354"/>
        <v/>
      </c>
      <c r="AC1892" s="18" t="str">
        <f t="shared" si="355"/>
        <v/>
      </c>
      <c r="AD1892" s="18" t="str">
        <f t="shared" si="356"/>
        <v/>
      </c>
      <c r="AI1892" s="18" t="str">
        <f t="shared" si="357"/>
        <v/>
      </c>
      <c r="AJ1892" s="18" t="str">
        <f t="shared" si="358"/>
        <v/>
      </c>
      <c r="AK1892" s="18" t="str">
        <f t="shared" si="359"/>
        <v/>
      </c>
      <c r="AP1892" s="6" t="s">
        <v>717</v>
      </c>
      <c r="AT1892" s="10">
        <v>75.713106440456002</v>
      </c>
      <c r="BC1892" s="10">
        <v>115</v>
      </c>
      <c r="BD1892" s="10">
        <v>0</v>
      </c>
    </row>
    <row r="1893" spans="1:56" ht="23.25" x14ac:dyDescent="0.25">
      <c r="A1893" s="6" t="s">
        <v>828</v>
      </c>
      <c r="B1893" s="23" t="s">
        <v>68</v>
      </c>
      <c r="C1893" s="9" t="s">
        <v>260</v>
      </c>
      <c r="D1893" s="10">
        <v>1200</v>
      </c>
      <c r="E1893" s="24">
        <v>1</v>
      </c>
      <c r="F1893" s="12">
        <v>0</v>
      </c>
      <c r="G1893" s="24">
        <v>1</v>
      </c>
      <c r="H1893" s="12">
        <v>0</v>
      </c>
      <c r="I1893" s="24">
        <v>1</v>
      </c>
      <c r="J1893" s="12">
        <v>0</v>
      </c>
      <c r="K1893" s="10">
        <v>-0.15000000000000599</v>
      </c>
      <c r="L1893" s="16">
        <v>3.2888888888889101</v>
      </c>
      <c r="M1893" s="29">
        <v>109.61959609217899</v>
      </c>
      <c r="N1893" s="29">
        <v>4.8097980460895702</v>
      </c>
      <c r="O1893" s="15">
        <v>0</v>
      </c>
      <c r="P1893" s="16">
        <v>0</v>
      </c>
      <c r="Q1893" s="10">
        <v>2.5499999999999901</v>
      </c>
      <c r="R1893" s="16">
        <v>2.5499999999999901</v>
      </c>
      <c r="S1893" s="25">
        <v>69</v>
      </c>
      <c r="T1893" s="32">
        <v>8</v>
      </c>
      <c r="U1893" s="17" t="s">
        <v>78</v>
      </c>
      <c r="V1893" s="18" t="str">
        <f>"*" &amp; IF(AND(O1893&lt;=-1.5,NOT(ISBLANK(AF1893))),"Z","")</f>
        <v>*</v>
      </c>
      <c r="W1893" s="19" t="str">
        <f t="shared" si="353"/>
        <v/>
      </c>
      <c r="X1893" s="17" t="s">
        <v>73</v>
      </c>
      <c r="Y1893" s="19" t="str">
        <f>IF(AND(ISNUMBER(AS1893),VALUE(AS1893)&gt;2),IF(LEN(AF1893)&gt;0,"***","**"),"*")</f>
        <v>*</v>
      </c>
      <c r="AA1893" s="20"/>
      <c r="AB1893" s="18" t="str">
        <f t="shared" si="354"/>
        <v/>
      </c>
      <c r="AC1893" s="19" t="str">
        <f t="shared" si="355"/>
        <v/>
      </c>
      <c r="AD1893" s="19" t="str">
        <f t="shared" si="356"/>
        <v>G</v>
      </c>
      <c r="AI1893" s="18" t="str">
        <f t="shared" si="357"/>
        <v/>
      </c>
      <c r="AJ1893" s="18" t="str">
        <f t="shared" si="358"/>
        <v/>
      </c>
      <c r="AK1893" s="18" t="str">
        <f t="shared" si="359"/>
        <v/>
      </c>
      <c r="AP1893" s="6" t="s">
        <v>829</v>
      </c>
      <c r="AT1893" s="10">
        <v>87.619596092179094</v>
      </c>
      <c r="AU1893" s="21"/>
      <c r="BC1893" s="22">
        <v>131</v>
      </c>
      <c r="BD1893" s="10">
        <v>0</v>
      </c>
    </row>
    <row r="1894" spans="1:56" ht="23.25" x14ac:dyDescent="0.25">
      <c r="A1894" s="6" t="s">
        <v>828</v>
      </c>
      <c r="B1894" s="26" t="s">
        <v>324</v>
      </c>
      <c r="C1894" s="9" t="s">
        <v>276</v>
      </c>
      <c r="D1894" s="10">
        <v>1200</v>
      </c>
      <c r="E1894" s="11">
        <v>1</v>
      </c>
      <c r="F1894" s="12">
        <v>0</v>
      </c>
      <c r="G1894" s="11">
        <v>1</v>
      </c>
      <c r="H1894" s="12">
        <v>0</v>
      </c>
      <c r="I1894" s="11">
        <v>4</v>
      </c>
      <c r="J1894" s="12">
        <v>3</v>
      </c>
      <c r="K1894" s="10">
        <v>-2.25</v>
      </c>
      <c r="L1894" s="10">
        <v>2.49999999999715E-2</v>
      </c>
      <c r="M1894" s="14">
        <v>98.7617205256294</v>
      </c>
      <c r="N1894" s="29">
        <v>1.58086026281467</v>
      </c>
      <c r="O1894" s="15">
        <v>0</v>
      </c>
      <c r="P1894" s="33">
        <v>-2.75</v>
      </c>
      <c r="Q1894" s="10">
        <v>2.95</v>
      </c>
      <c r="R1894" s="10">
        <v>0.74999999999999301</v>
      </c>
      <c r="S1894" s="10">
        <v>20</v>
      </c>
      <c r="T1894" s="30" t="s">
        <v>61</v>
      </c>
      <c r="U1894" s="17" t="s">
        <v>25</v>
      </c>
      <c r="V1894" s="18" t="str">
        <f>"" &amp; IF(AND(O1894&lt;=-1.5,NOT(ISBLANK(AF1894))),"Z","")</f>
        <v/>
      </c>
      <c r="W1894" s="19" t="str">
        <f t="shared" si="353"/>
        <v/>
      </c>
      <c r="X1894" s="6"/>
      <c r="AA1894" s="20"/>
      <c r="AB1894" s="18" t="str">
        <f t="shared" si="354"/>
        <v/>
      </c>
      <c r="AC1894" s="19" t="str">
        <f t="shared" si="355"/>
        <v/>
      </c>
      <c r="AD1894" s="18" t="str">
        <f t="shared" si="356"/>
        <v>G</v>
      </c>
      <c r="AI1894" s="18" t="str">
        <f t="shared" si="357"/>
        <v/>
      </c>
      <c r="AJ1894" s="18" t="str">
        <f t="shared" si="358"/>
        <v/>
      </c>
      <c r="AK1894" s="18" t="str">
        <f t="shared" si="359"/>
        <v/>
      </c>
      <c r="AP1894" s="6" t="s">
        <v>649</v>
      </c>
      <c r="AT1894" s="10">
        <v>79.036720525629306</v>
      </c>
      <c r="AU1894" s="21"/>
      <c r="BC1894" s="22">
        <v>117</v>
      </c>
      <c r="BD1894" s="10">
        <v>0</v>
      </c>
    </row>
    <row r="1895" spans="1:56" ht="23.25" x14ac:dyDescent="0.25">
      <c r="A1895" s="6" t="s">
        <v>828</v>
      </c>
      <c r="B1895" s="26" t="s">
        <v>87</v>
      </c>
      <c r="C1895" s="9" t="s">
        <v>172</v>
      </c>
      <c r="D1895" s="10">
        <v>1200</v>
      </c>
      <c r="E1895" s="11">
        <v>2</v>
      </c>
      <c r="F1895" s="12">
        <v>1</v>
      </c>
      <c r="G1895" s="11">
        <v>3</v>
      </c>
      <c r="H1895" s="12">
        <v>1</v>
      </c>
      <c r="I1895" s="11">
        <v>5</v>
      </c>
      <c r="J1895" s="12">
        <v>2</v>
      </c>
      <c r="K1895" s="10">
        <v>-1.6</v>
      </c>
      <c r="L1895" s="34">
        <v>0.91428571428569505</v>
      </c>
      <c r="M1895" s="14">
        <v>99.163385885830493</v>
      </c>
      <c r="N1895" s="29">
        <v>1.33169294291527</v>
      </c>
      <c r="O1895" s="15">
        <v>0</v>
      </c>
      <c r="P1895" s="33">
        <v>-1.5</v>
      </c>
      <c r="Q1895" s="10">
        <v>1.5499999999999901</v>
      </c>
      <c r="R1895" s="10">
        <v>0.39999999999999097</v>
      </c>
      <c r="S1895" s="10">
        <v>15</v>
      </c>
      <c r="T1895" s="30" t="s">
        <v>72</v>
      </c>
      <c r="U1895" s="17" t="s">
        <v>25</v>
      </c>
      <c r="V1895" s="18" t="str">
        <f>"" &amp; IF(AND(O1895&lt;=-1.5,NOT(ISBLANK(AF1895))),"Z","")</f>
        <v/>
      </c>
      <c r="W1895" s="19" t="str">
        <f t="shared" si="353"/>
        <v/>
      </c>
      <c r="X1895" s="6"/>
      <c r="AA1895" s="20"/>
      <c r="AB1895" s="18" t="str">
        <f t="shared" si="354"/>
        <v/>
      </c>
      <c r="AC1895" s="19" t="str">
        <f t="shared" si="355"/>
        <v/>
      </c>
      <c r="AD1895" s="18" t="str">
        <f t="shared" si="356"/>
        <v>GR</v>
      </c>
      <c r="AI1895" s="18" t="str">
        <f t="shared" si="357"/>
        <v/>
      </c>
      <c r="AJ1895" s="18" t="str">
        <f t="shared" si="358"/>
        <v/>
      </c>
      <c r="AK1895" s="18" t="str">
        <f t="shared" si="359"/>
        <v/>
      </c>
      <c r="AP1895" s="6" t="s">
        <v>649</v>
      </c>
      <c r="AT1895" s="10">
        <v>81.788385885830493</v>
      </c>
      <c r="AU1895" s="21"/>
      <c r="BC1895" s="22">
        <v>119</v>
      </c>
      <c r="BD1895" s="10">
        <v>0</v>
      </c>
    </row>
    <row r="1896" spans="1:56" ht="23.25" x14ac:dyDescent="0.25">
      <c r="A1896" s="6" t="s">
        <v>828</v>
      </c>
      <c r="B1896" s="26" t="s">
        <v>126</v>
      </c>
      <c r="C1896" s="9" t="s">
        <v>210</v>
      </c>
      <c r="D1896" s="10">
        <v>1200</v>
      </c>
      <c r="E1896" s="11">
        <v>5</v>
      </c>
      <c r="F1896" s="12">
        <v>3</v>
      </c>
      <c r="G1896" s="11">
        <v>4</v>
      </c>
      <c r="H1896" s="12">
        <v>2</v>
      </c>
      <c r="I1896" s="11">
        <v>12</v>
      </c>
      <c r="J1896" s="12">
        <v>11</v>
      </c>
      <c r="K1896" s="10">
        <v>-0.80000000000000104</v>
      </c>
      <c r="L1896" s="15">
        <v>-1.6</v>
      </c>
      <c r="M1896" s="14">
        <v>83.373548869141104</v>
      </c>
      <c r="N1896" s="29">
        <v>0.43677443457056597</v>
      </c>
      <c r="O1896" s="15">
        <v>1</v>
      </c>
      <c r="P1896" s="34">
        <v>-8.5</v>
      </c>
      <c r="Q1896" s="10">
        <v>2.15</v>
      </c>
      <c r="R1896" s="13">
        <v>-4.6000000000000103</v>
      </c>
      <c r="S1896" s="10">
        <v>21</v>
      </c>
      <c r="T1896" s="6" t="s">
        <v>51</v>
      </c>
      <c r="U1896" s="6" t="s">
        <v>52</v>
      </c>
      <c r="V1896" s="18" t="str">
        <f>"" &amp; IF(AND(O1896&lt;=-1.5,NOT(ISBLANK(AF1896))),"Z","")</f>
        <v/>
      </c>
      <c r="W1896" s="18" t="str">
        <f t="shared" si="353"/>
        <v/>
      </c>
      <c r="X1896" s="6"/>
      <c r="AB1896" s="18" t="str">
        <f t="shared" si="354"/>
        <v/>
      </c>
      <c r="AC1896" s="18" t="str">
        <f t="shared" si="355"/>
        <v/>
      </c>
      <c r="AD1896" s="18" t="str">
        <f t="shared" si="356"/>
        <v/>
      </c>
      <c r="AI1896" s="18" t="str">
        <f t="shared" si="357"/>
        <v/>
      </c>
      <c r="AJ1896" s="18" t="str">
        <f t="shared" si="358"/>
        <v/>
      </c>
      <c r="AK1896" s="18" t="str">
        <f t="shared" si="359"/>
        <v/>
      </c>
      <c r="AP1896" s="6" t="s">
        <v>419</v>
      </c>
      <c r="AT1896" s="10">
        <v>65.873548869141104</v>
      </c>
      <c r="BC1896" s="10">
        <v>119</v>
      </c>
      <c r="BD1896" s="10">
        <v>0</v>
      </c>
    </row>
    <row r="1897" spans="1:56" ht="23.25" x14ac:dyDescent="0.25">
      <c r="A1897" s="6" t="s">
        <v>828</v>
      </c>
      <c r="B1897" s="26" t="s">
        <v>49</v>
      </c>
      <c r="C1897" s="9" t="s">
        <v>263</v>
      </c>
      <c r="D1897" s="10">
        <v>1000</v>
      </c>
      <c r="E1897" s="24">
        <v>5</v>
      </c>
      <c r="F1897" s="12">
        <v>2</v>
      </c>
      <c r="G1897" s="24">
        <v>7</v>
      </c>
      <c r="H1897" s="12">
        <v>2</v>
      </c>
      <c r="I1897" s="24">
        <v>3</v>
      </c>
      <c r="J1897" s="12">
        <v>5</v>
      </c>
      <c r="K1897" s="10">
        <v>0.70000000000000295</v>
      </c>
      <c r="L1897" s="10">
        <v>-0.53124999999997002</v>
      </c>
      <c r="M1897" s="36">
        <v>97.094065173509094</v>
      </c>
      <c r="N1897" s="36">
        <v>2.4970325867545302</v>
      </c>
      <c r="O1897" s="15">
        <v>0</v>
      </c>
      <c r="P1897" s="33">
        <v>-3</v>
      </c>
      <c r="Q1897" s="10">
        <v>3.05</v>
      </c>
      <c r="R1897" s="10">
        <v>0.70000000000000295</v>
      </c>
      <c r="S1897" s="10">
        <v>14</v>
      </c>
      <c r="T1897" s="6" t="s">
        <v>47</v>
      </c>
      <c r="U1897" s="17" t="s">
        <v>25</v>
      </c>
      <c r="V1897" s="18" t="str">
        <f>"*" &amp; IF(AND(O1897&lt;=-1.5,NOT(ISBLANK(AF1897))),"Z","")</f>
        <v>*</v>
      </c>
      <c r="W1897" s="19" t="str">
        <f t="shared" si="353"/>
        <v/>
      </c>
      <c r="X1897" s="6"/>
      <c r="AA1897" s="20"/>
      <c r="AB1897" s="18" t="str">
        <f t="shared" si="354"/>
        <v/>
      </c>
      <c r="AC1897" s="19" t="str">
        <f t="shared" si="355"/>
        <v/>
      </c>
      <c r="AD1897" s="18" t="str">
        <f t="shared" si="356"/>
        <v>GR</v>
      </c>
      <c r="AI1897" s="18" t="str">
        <f t="shared" si="357"/>
        <v/>
      </c>
      <c r="AJ1897" s="18" t="str">
        <f t="shared" si="358"/>
        <v/>
      </c>
      <c r="AK1897" s="18" t="str">
        <f t="shared" si="359"/>
        <v/>
      </c>
      <c r="AP1897" s="6" t="s">
        <v>830</v>
      </c>
      <c r="AT1897" s="10">
        <v>77.9940651735091</v>
      </c>
      <c r="AU1897" s="21"/>
      <c r="BC1897" s="22">
        <v>115</v>
      </c>
      <c r="BD1897" s="10">
        <v>0</v>
      </c>
    </row>
    <row r="1898" spans="1:56" ht="23.25" x14ac:dyDescent="0.25">
      <c r="A1898" s="6" t="s">
        <v>828</v>
      </c>
      <c r="B1898" s="26" t="s">
        <v>253</v>
      </c>
      <c r="C1898" s="9" t="s">
        <v>210</v>
      </c>
      <c r="D1898" s="10">
        <v>1000</v>
      </c>
      <c r="E1898" s="11">
        <v>1</v>
      </c>
      <c r="F1898" s="12">
        <v>0</v>
      </c>
      <c r="G1898" s="11">
        <v>2</v>
      </c>
      <c r="H1898" s="12">
        <v>0</v>
      </c>
      <c r="I1898" s="11">
        <v>3</v>
      </c>
      <c r="J1898" s="12">
        <v>1</v>
      </c>
      <c r="K1898" s="10">
        <v>-0.54999999999999705</v>
      </c>
      <c r="L1898" s="13">
        <v>-0.52499999999998403</v>
      </c>
      <c r="M1898" s="14">
        <v>94.207162793948399</v>
      </c>
      <c r="N1898" s="14">
        <v>-2.0464186030258</v>
      </c>
      <c r="O1898" s="15">
        <v>0</v>
      </c>
      <c r="P1898" s="33">
        <v>-0.8</v>
      </c>
      <c r="Q1898" s="10">
        <v>-0.60000000000000497</v>
      </c>
      <c r="R1898" s="13">
        <v>-1.45</v>
      </c>
      <c r="S1898" s="10">
        <v>14</v>
      </c>
      <c r="T1898" s="30" t="s">
        <v>61</v>
      </c>
      <c r="U1898" s="17" t="s">
        <v>25</v>
      </c>
      <c r="V1898" s="18" t="str">
        <f>"" &amp; IF(AND(O1898&lt;=-1.5,NOT(ISBLANK(AF1898))),"Z","")</f>
        <v/>
      </c>
      <c r="W1898" s="19" t="str">
        <f t="shared" si="353"/>
        <v/>
      </c>
      <c r="X1898" s="6"/>
      <c r="AA1898" s="20"/>
      <c r="AB1898" s="18" t="str">
        <f t="shared" si="354"/>
        <v/>
      </c>
      <c r="AC1898" s="19" t="str">
        <f t="shared" si="355"/>
        <v/>
      </c>
      <c r="AD1898" s="18" t="str">
        <f t="shared" si="356"/>
        <v>GR</v>
      </c>
      <c r="AI1898" s="18" t="str">
        <f t="shared" si="357"/>
        <v/>
      </c>
      <c r="AJ1898" s="18" t="str">
        <f t="shared" si="358"/>
        <v/>
      </c>
      <c r="AK1898" s="18" t="str">
        <f t="shared" si="359"/>
        <v/>
      </c>
      <c r="AP1898" s="6" t="s">
        <v>481</v>
      </c>
      <c r="AT1898" s="10">
        <v>76.907162793948402</v>
      </c>
      <c r="AU1898" s="21"/>
      <c r="BC1898" s="22">
        <v>114</v>
      </c>
      <c r="BD1898" s="10">
        <v>0</v>
      </c>
    </row>
    <row r="1899" spans="1:56" ht="23.25" x14ac:dyDescent="0.25">
      <c r="A1899" s="6" t="s">
        <v>828</v>
      </c>
      <c r="B1899" s="26" t="s">
        <v>455</v>
      </c>
      <c r="C1899" s="9" t="s">
        <v>263</v>
      </c>
      <c r="D1899" s="10">
        <v>1000</v>
      </c>
      <c r="E1899" s="11">
        <v>2</v>
      </c>
      <c r="F1899" s="12">
        <v>0</v>
      </c>
      <c r="G1899" s="11">
        <v>2</v>
      </c>
      <c r="H1899" s="12">
        <v>1</v>
      </c>
      <c r="I1899" s="11">
        <v>1</v>
      </c>
      <c r="J1899" s="12">
        <v>0</v>
      </c>
      <c r="K1899" s="10">
        <v>0.30000000000000199</v>
      </c>
      <c r="L1899" s="10">
        <v>0.28571428571429502</v>
      </c>
      <c r="M1899" s="14">
        <v>97.348719427501905</v>
      </c>
      <c r="N1899" s="14">
        <v>-1.3256402862490499</v>
      </c>
      <c r="O1899" s="15">
        <v>0</v>
      </c>
      <c r="P1899" s="16">
        <v>1</v>
      </c>
      <c r="Q1899" s="10">
        <v>-0.84999999999999098</v>
      </c>
      <c r="R1899" s="10">
        <v>-4.9999999999990101E-2</v>
      </c>
      <c r="S1899" s="10">
        <v>28</v>
      </c>
      <c r="T1899" s="30" t="s">
        <v>61</v>
      </c>
      <c r="U1899" s="17" t="s">
        <v>25</v>
      </c>
      <c r="V1899" s="18" t="str">
        <f>"" &amp; IF(AND(O1899&lt;=-1.5,NOT(ISBLANK(AF1899))),"Z","")</f>
        <v/>
      </c>
      <c r="W1899" s="19" t="str">
        <f t="shared" si="353"/>
        <v/>
      </c>
      <c r="X1899" s="6"/>
      <c r="AA1899" s="20"/>
      <c r="AB1899" s="18" t="str">
        <f t="shared" si="354"/>
        <v/>
      </c>
      <c r="AC1899" s="19" t="str">
        <f t="shared" si="355"/>
        <v/>
      </c>
      <c r="AD1899" s="18" t="str">
        <f t="shared" si="356"/>
        <v>GR</v>
      </c>
      <c r="AI1899" s="18" t="str">
        <f t="shared" si="357"/>
        <v/>
      </c>
      <c r="AJ1899" s="18" t="str">
        <f t="shared" si="358"/>
        <v/>
      </c>
      <c r="AK1899" s="18" t="str">
        <f t="shared" si="359"/>
        <v/>
      </c>
      <c r="AP1899" s="6" t="s">
        <v>831</v>
      </c>
      <c r="AT1899" s="10">
        <v>81.848719427501905</v>
      </c>
      <c r="AU1899" s="21"/>
      <c r="BC1899" s="22">
        <v>118</v>
      </c>
      <c r="BD1899" s="10">
        <v>0</v>
      </c>
    </row>
    <row r="1900" spans="1:56" ht="23.25" x14ac:dyDescent="0.25">
      <c r="A1900" s="6" t="s">
        <v>828</v>
      </c>
      <c r="B1900" s="26" t="s">
        <v>280</v>
      </c>
      <c r="C1900" s="9" t="s">
        <v>172</v>
      </c>
      <c r="D1900" s="10">
        <v>1000</v>
      </c>
      <c r="E1900" s="11">
        <v>3</v>
      </c>
      <c r="F1900" s="12">
        <v>1</v>
      </c>
      <c r="G1900" s="11">
        <v>3</v>
      </c>
      <c r="H1900" s="12">
        <v>1</v>
      </c>
      <c r="I1900" s="11">
        <v>6</v>
      </c>
      <c r="J1900" s="12">
        <v>3</v>
      </c>
      <c r="K1900" s="10">
        <v>-0.64999999999999503</v>
      </c>
      <c r="L1900" s="13">
        <v>-1.8083333333333</v>
      </c>
      <c r="M1900" s="36">
        <v>86.255066256875494</v>
      </c>
      <c r="N1900" s="36">
        <v>-4.2224668715622498</v>
      </c>
      <c r="O1900" s="15">
        <v>0</v>
      </c>
      <c r="P1900" s="33">
        <v>-2.25</v>
      </c>
      <c r="Q1900" s="10">
        <v>-1.8</v>
      </c>
      <c r="R1900" s="13">
        <v>-3.65</v>
      </c>
      <c r="S1900" s="10">
        <v>28</v>
      </c>
      <c r="T1900" s="30" t="s">
        <v>72</v>
      </c>
      <c r="U1900" s="17" t="s">
        <v>25</v>
      </c>
      <c r="V1900" s="18" t="str">
        <f>"" &amp; IF(AND(O1900&lt;=-1.5,NOT(ISBLANK(AF1900))),"Z","")</f>
        <v/>
      </c>
      <c r="W1900" s="18" t="str">
        <f t="shared" si="353"/>
        <v/>
      </c>
      <c r="X1900" s="6"/>
      <c r="AB1900" s="18" t="str">
        <f t="shared" si="354"/>
        <v/>
      </c>
      <c r="AC1900" s="18" t="str">
        <f t="shared" si="355"/>
        <v/>
      </c>
      <c r="AD1900" s="18" t="str">
        <f t="shared" si="356"/>
        <v/>
      </c>
      <c r="AI1900" s="18" t="str">
        <f t="shared" si="357"/>
        <v/>
      </c>
      <c r="AJ1900" s="18" t="str">
        <f t="shared" si="358"/>
        <v/>
      </c>
      <c r="AK1900" s="18" t="str">
        <f t="shared" si="359"/>
        <v/>
      </c>
      <c r="AP1900" s="6" t="s">
        <v>527</v>
      </c>
      <c r="AT1900" s="10">
        <v>72.680066256875506</v>
      </c>
      <c r="BC1900" s="10">
        <v>127</v>
      </c>
      <c r="BD1900" s="10">
        <v>0</v>
      </c>
    </row>
    <row r="1901" spans="1:56" ht="23.25" x14ac:dyDescent="0.25">
      <c r="A1901" s="6" t="s">
        <v>828</v>
      </c>
      <c r="B1901" s="26" t="s">
        <v>281</v>
      </c>
      <c r="C1901" s="9" t="s">
        <v>210</v>
      </c>
      <c r="D1901" s="10">
        <v>1000</v>
      </c>
      <c r="E1901" s="24">
        <v>3</v>
      </c>
      <c r="F1901" s="12">
        <v>1</v>
      </c>
      <c r="G1901" s="24">
        <v>6</v>
      </c>
      <c r="H1901" s="12">
        <v>2</v>
      </c>
      <c r="I1901" s="24">
        <v>3</v>
      </c>
      <c r="J1901" s="12">
        <v>1</v>
      </c>
      <c r="K1901" s="10">
        <v>0</v>
      </c>
      <c r="L1901" s="10">
        <v>-2.3249999999999802</v>
      </c>
      <c r="M1901" s="14">
        <v>96.670971375404406</v>
      </c>
      <c r="N1901" s="14">
        <v>-0.96451431229780804</v>
      </c>
      <c r="O1901" s="15">
        <v>-1</v>
      </c>
      <c r="P1901" s="16">
        <v>1</v>
      </c>
      <c r="Q1901" s="10">
        <v>1.45</v>
      </c>
      <c r="R1901" s="10">
        <v>2.15</v>
      </c>
      <c r="S1901" s="10">
        <v>21</v>
      </c>
      <c r="T1901" s="6" t="s">
        <v>54</v>
      </c>
      <c r="U1901" s="17" t="s">
        <v>25</v>
      </c>
      <c r="V1901" s="18" t="str">
        <f>"*" &amp; IF(AND(O1901&lt;=-1.5,NOT(ISBLANK(AF1901))),"Z","")</f>
        <v>*</v>
      </c>
      <c r="W1901" s="19" t="str">
        <f t="shared" si="353"/>
        <v/>
      </c>
      <c r="X1901" s="6"/>
      <c r="AA1901" s="20"/>
      <c r="AB1901" s="18" t="str">
        <f t="shared" si="354"/>
        <v/>
      </c>
      <c r="AC1901" s="19" t="str">
        <f t="shared" si="355"/>
        <v/>
      </c>
      <c r="AD1901" s="18" t="str">
        <f t="shared" si="356"/>
        <v>GR</v>
      </c>
      <c r="AI1901" s="18" t="str">
        <f t="shared" si="357"/>
        <v/>
      </c>
      <c r="AJ1901" s="18" t="str">
        <f t="shared" si="358"/>
        <v/>
      </c>
      <c r="AK1901" s="18" t="str">
        <f t="shared" si="359"/>
        <v/>
      </c>
      <c r="AP1901" s="6" t="s">
        <v>831</v>
      </c>
      <c r="AT1901" s="10">
        <v>83.945971375404397</v>
      </c>
      <c r="AU1901" s="21"/>
      <c r="BC1901" s="22">
        <v>129</v>
      </c>
      <c r="BD1901" s="10">
        <v>0</v>
      </c>
    </row>
    <row r="1902" spans="1:56" ht="23.25" x14ac:dyDescent="0.25">
      <c r="A1902" s="6" t="s">
        <v>828</v>
      </c>
      <c r="B1902" s="31" t="s">
        <v>82</v>
      </c>
      <c r="C1902" s="9" t="s">
        <v>172</v>
      </c>
      <c r="D1902" s="10">
        <v>1000</v>
      </c>
      <c r="E1902" s="24">
        <v>2</v>
      </c>
      <c r="F1902" s="12">
        <v>0</v>
      </c>
      <c r="G1902" s="24">
        <v>2</v>
      </c>
      <c r="H1902" s="12">
        <v>0</v>
      </c>
      <c r="I1902" s="24">
        <v>8</v>
      </c>
      <c r="J1902" s="12">
        <v>4</v>
      </c>
      <c r="K1902" s="10">
        <v>0.4</v>
      </c>
      <c r="L1902" s="13">
        <v>-0.58749999999999003</v>
      </c>
      <c r="M1902" s="36">
        <v>90.131759520203403</v>
      </c>
      <c r="N1902" s="36">
        <v>-2.0841202398982999</v>
      </c>
      <c r="O1902" s="15">
        <v>0</v>
      </c>
      <c r="P1902" s="33">
        <v>-3.3</v>
      </c>
      <c r="Q1902" s="10">
        <v>0.15000000000000599</v>
      </c>
      <c r="R1902" s="13">
        <v>-2.7</v>
      </c>
      <c r="S1902" s="25">
        <v>42</v>
      </c>
      <c r="T1902" s="30" t="s">
        <v>61</v>
      </c>
      <c r="U1902" s="17" t="s">
        <v>25</v>
      </c>
      <c r="V1902" s="18" t="str">
        <f>"" &amp; IF(AND(O1902&lt;=-1.5,NOT(ISBLANK(AF1902))),"Z","")</f>
        <v/>
      </c>
      <c r="W1902" s="18" t="str">
        <f t="shared" si="353"/>
        <v/>
      </c>
      <c r="X1902" s="6"/>
      <c r="AB1902" s="18" t="str">
        <f t="shared" si="354"/>
        <v/>
      </c>
      <c r="AC1902" s="18" t="str">
        <f t="shared" si="355"/>
        <v/>
      </c>
      <c r="AD1902" s="18" t="str">
        <f t="shared" si="356"/>
        <v/>
      </c>
      <c r="AI1902" s="18" t="str">
        <f t="shared" si="357"/>
        <v/>
      </c>
      <c r="AJ1902" s="18" t="str">
        <f t="shared" si="358"/>
        <v/>
      </c>
      <c r="AK1902" s="18" t="str">
        <f t="shared" si="359"/>
        <v/>
      </c>
      <c r="AP1902" s="6" t="s">
        <v>483</v>
      </c>
      <c r="AT1902" s="10">
        <v>75.081759520203406</v>
      </c>
      <c r="BC1902" s="10">
        <v>126</v>
      </c>
      <c r="BD1902" s="10">
        <v>0</v>
      </c>
    </row>
    <row r="1903" spans="1:56" ht="23.25" x14ac:dyDescent="0.25">
      <c r="A1903" s="6" t="s">
        <v>832</v>
      </c>
      <c r="B1903" s="6" t="s">
        <v>370</v>
      </c>
      <c r="C1903" s="37" t="s">
        <v>393</v>
      </c>
      <c r="D1903" s="10">
        <v>1200</v>
      </c>
      <c r="E1903" s="24">
        <v>5</v>
      </c>
      <c r="F1903" s="12">
        <v>2</v>
      </c>
      <c r="G1903" s="24">
        <v>4</v>
      </c>
      <c r="H1903" s="12">
        <v>2</v>
      </c>
      <c r="I1903" s="24">
        <v>2</v>
      </c>
      <c r="J1903" s="12">
        <v>1</v>
      </c>
      <c r="K1903" s="10">
        <v>-0.49999999999998901</v>
      </c>
      <c r="L1903" s="16">
        <v>1.3499999999999901</v>
      </c>
      <c r="M1903" s="29">
        <v>109.900181975653</v>
      </c>
      <c r="N1903" s="29">
        <v>5.5500909878263398</v>
      </c>
      <c r="O1903" s="15">
        <v>0</v>
      </c>
      <c r="P1903" s="16">
        <v>1.25</v>
      </c>
      <c r="Q1903" s="10">
        <v>4.3500000000000103</v>
      </c>
      <c r="R1903" s="16">
        <v>5.35</v>
      </c>
      <c r="T1903" s="6" t="s">
        <v>65</v>
      </c>
      <c r="U1903" s="17" t="s">
        <v>25</v>
      </c>
      <c r="V1903" s="18" t="str">
        <f>"" &amp; IF(AND(O1903&lt;=-1.5,NOT(ISBLANK(AF1903))),"Z","")</f>
        <v/>
      </c>
      <c r="W1903" s="19" t="str">
        <f t="shared" si="353"/>
        <v/>
      </c>
      <c r="X1903" s="17" t="s">
        <v>66</v>
      </c>
      <c r="AA1903" s="20"/>
      <c r="AB1903" s="18" t="str">
        <f t="shared" si="354"/>
        <v/>
      </c>
      <c r="AC1903" s="19" t="str">
        <f t="shared" si="355"/>
        <v/>
      </c>
      <c r="AD1903" s="19" t="str">
        <f t="shared" si="356"/>
        <v>G</v>
      </c>
      <c r="AI1903" s="18" t="str">
        <f t="shared" si="357"/>
        <v/>
      </c>
      <c r="AJ1903" s="18" t="str">
        <f t="shared" si="358"/>
        <v/>
      </c>
      <c r="AK1903" s="18" t="str">
        <f t="shared" si="359"/>
        <v/>
      </c>
      <c r="AP1903" s="6" t="s">
        <v>833</v>
      </c>
      <c r="AT1903" s="10">
        <v>95.475181975652703</v>
      </c>
      <c r="AU1903" s="21"/>
      <c r="BC1903" s="22">
        <v>129</v>
      </c>
      <c r="BD1903" s="28">
        <v>2</v>
      </c>
    </row>
    <row r="1904" spans="1:56" ht="23.25" x14ac:dyDescent="0.25">
      <c r="A1904" s="6" t="s">
        <v>832</v>
      </c>
      <c r="B1904" s="26" t="s">
        <v>209</v>
      </c>
      <c r="C1904" s="37" t="s">
        <v>393</v>
      </c>
      <c r="D1904" s="10">
        <v>1200</v>
      </c>
      <c r="E1904" s="24">
        <v>5</v>
      </c>
      <c r="F1904" s="12">
        <v>3</v>
      </c>
      <c r="G1904" s="24">
        <v>5</v>
      </c>
      <c r="H1904" s="12">
        <v>4</v>
      </c>
      <c r="I1904" s="24">
        <v>4</v>
      </c>
      <c r="J1904" s="12">
        <v>2</v>
      </c>
      <c r="K1904" s="10">
        <v>-1.05</v>
      </c>
      <c r="L1904" s="10">
        <v>-0.47500000000001202</v>
      </c>
      <c r="M1904" s="14">
        <v>95.509436304435994</v>
      </c>
      <c r="N1904" s="14">
        <v>-0.54528184778199296</v>
      </c>
      <c r="O1904" s="15">
        <v>0</v>
      </c>
      <c r="P1904" s="16">
        <v>1.5</v>
      </c>
      <c r="Q1904" s="10">
        <v>1.9</v>
      </c>
      <c r="R1904" s="10">
        <v>3.2</v>
      </c>
      <c r="S1904" s="10">
        <v>17</v>
      </c>
      <c r="T1904" s="6" t="s">
        <v>247</v>
      </c>
      <c r="U1904" s="6" t="s">
        <v>52</v>
      </c>
      <c r="V1904" s="18" t="str">
        <f>"" &amp; IF(AND(O1904&lt;=-1.5,NOT(ISBLANK(AF1904))),"Z","")</f>
        <v/>
      </c>
      <c r="W1904" s="19" t="str">
        <f t="shared" si="353"/>
        <v/>
      </c>
      <c r="X1904" s="6"/>
      <c r="AA1904" s="20"/>
      <c r="AB1904" s="18" t="str">
        <f t="shared" si="354"/>
        <v/>
      </c>
      <c r="AC1904" s="19" t="str">
        <f t="shared" si="355"/>
        <v/>
      </c>
      <c r="AD1904" s="18" t="str">
        <f t="shared" si="356"/>
        <v>GR</v>
      </c>
      <c r="AI1904" s="18" t="str">
        <f t="shared" si="357"/>
        <v/>
      </c>
      <c r="AJ1904" s="18" t="str">
        <f t="shared" si="358"/>
        <v/>
      </c>
      <c r="AK1904" s="18" t="str">
        <f t="shared" si="359"/>
        <v/>
      </c>
      <c r="AP1904" s="6" t="s">
        <v>256</v>
      </c>
      <c r="AT1904" s="10">
        <v>84.034436304435999</v>
      </c>
      <c r="AU1904" s="21"/>
      <c r="BC1904" s="22">
        <v>127</v>
      </c>
      <c r="BD1904" s="28">
        <v>1</v>
      </c>
    </row>
    <row r="1905" spans="1:56" ht="23.25" x14ac:dyDescent="0.25">
      <c r="A1905" s="6" t="s">
        <v>832</v>
      </c>
      <c r="B1905" s="26" t="s">
        <v>59</v>
      </c>
      <c r="C1905" s="37" t="s">
        <v>393</v>
      </c>
      <c r="D1905" s="10">
        <v>1200</v>
      </c>
      <c r="E1905" s="24">
        <v>2</v>
      </c>
      <c r="F1905" s="12">
        <v>0</v>
      </c>
      <c r="G1905" s="24">
        <v>2</v>
      </c>
      <c r="H1905" s="12">
        <v>0</v>
      </c>
      <c r="I1905" s="24">
        <v>3</v>
      </c>
      <c r="J1905" s="12">
        <v>2</v>
      </c>
      <c r="K1905" s="10">
        <v>-1.05</v>
      </c>
      <c r="L1905" s="13">
        <v>-0.50000000000000699</v>
      </c>
      <c r="M1905" s="36">
        <v>96.250874545911998</v>
      </c>
      <c r="N1905" s="36">
        <v>2.5437272955954899E-2</v>
      </c>
      <c r="O1905" s="15">
        <v>0</v>
      </c>
      <c r="P1905" s="33">
        <v>-2</v>
      </c>
      <c r="Q1905" s="10">
        <v>-5.0000000000007802E-2</v>
      </c>
      <c r="R1905" s="13">
        <v>-1.5499999999999901</v>
      </c>
      <c r="S1905" s="10">
        <v>15</v>
      </c>
      <c r="T1905" s="30" t="s">
        <v>61</v>
      </c>
      <c r="U1905" s="17" t="s">
        <v>25</v>
      </c>
      <c r="V1905" s="18" t="str">
        <f>"" &amp; IF(AND(O1905&lt;=-1.5,NOT(ISBLANK(AF1905))),"Z","")</f>
        <v/>
      </c>
      <c r="W1905" s="19" t="str">
        <f t="shared" ref="W1905:W1936" si="360">IF(AND(ISNUMBER(AS1905),VALUE(AS1905)&gt;=3,VALUE(P1905)&gt;=-0.5),IF(AND(VALUE(M1905)&gt;=94,VALUE(M1905)&lt;444), IF(VALUE(L1905)&gt;=2,"***","**"),"*"),"")</f>
        <v/>
      </c>
      <c r="X1905" s="6"/>
      <c r="AA1905" s="20"/>
      <c r="AB1905" s="18" t="str">
        <f t="shared" ref="AB1905:AB1936" si="361">IF(AND(O1905&gt;=2,P1905&gt;=0),IF(AND(ISNUMBER(AS1905),VALUE(AS1905)&gt;=3),IF(LEN(AF1905)&gt;0,"***","**"),"*"),"")</f>
        <v/>
      </c>
      <c r="AC1905" s="19" t="str">
        <f t="shared" ref="AC1905:AC1936" si="362">IF(OR(G1905-I1905&gt;=5,P1905&gt;4.9,AND(G1905-I1905&gt;=1,P1905&gt;5)),IF(L1905&lt;-3,"***",IF(L1905&lt;0,"**","*")),"")</f>
        <v/>
      </c>
      <c r="AD1905" s="18" t="str">
        <f t="shared" ref="AD1905:AD1936" si="363">IF(AND(OR(I1905=1,I1905=2,I1905=3,I1905=4),M1905&gt;=97.5),"G",IF(OR(AND(J1905&lt;=3,I1905&lt;8,P1905&gt;-1.6,M1905&gt;=95,M1905&lt;300),AND(OR(I1905=1,I1905=2,I1905=3),M1905&lt;97.5)),"GR",""))</f>
        <v>GR</v>
      </c>
      <c r="AI1905" s="18" t="str">
        <f t="shared" ref="AI1905:AI1936" si="364">IF(LEN(AD1905)&gt;0,IF(AC1905="**","$",IF(AC1905="***",IF(LEN(AF1905)&gt;0,"$$$","$$"),"")),"")</f>
        <v/>
      </c>
      <c r="AJ1905" s="18" t="str">
        <f t="shared" ref="AJ1905:AJ1936" si="365">IF(LEN(AD1905)&gt;0,IF(AND(W1905="**",U1905="*"),IF(LEN(AF1905)&gt;0,"$$$","$$"),IF(AB1905="***","$$$",IF(AND(AB1905="**",U1905="*"),"$$",IF(AND(OR(W1905="**",W1905="***"),LEN(AF1905)&gt;0),"$$","")))),IF(AND(OR(W1905="**",W1905="***"),LEN(AF1905)&gt;0),"$$",""))</f>
        <v/>
      </c>
      <c r="AK1905" s="18" t="str">
        <f t="shared" ref="AK1905:AK1936" si="366">IF(LEN(AD1905)&gt;0,IF(Y1905="**","$$",IF(Y1905="***","$$$",IF(W1905="***",IF(OR(U1905="***",LEN(AF1905)&gt;0),"$$$",""),""))),"")</f>
        <v/>
      </c>
      <c r="AP1905" s="6" t="s">
        <v>132</v>
      </c>
      <c r="AT1905" s="10">
        <v>83.300874545911896</v>
      </c>
      <c r="AU1905" s="21"/>
      <c r="BC1905" s="22">
        <v>132</v>
      </c>
      <c r="BD1905" s="10">
        <v>0</v>
      </c>
    </row>
    <row r="1906" spans="1:56" ht="23.25" x14ac:dyDescent="0.25">
      <c r="A1906" s="6" t="s">
        <v>832</v>
      </c>
      <c r="B1906" s="26" t="s">
        <v>394</v>
      </c>
      <c r="C1906" s="37" t="s">
        <v>393</v>
      </c>
      <c r="D1906" s="10">
        <v>1200</v>
      </c>
      <c r="E1906" s="24">
        <v>4</v>
      </c>
      <c r="F1906" s="12">
        <v>2</v>
      </c>
      <c r="G1906" s="24">
        <v>3</v>
      </c>
      <c r="H1906" s="12">
        <v>2</v>
      </c>
      <c r="I1906" s="24">
        <v>1</v>
      </c>
      <c r="J1906" s="12">
        <v>0</v>
      </c>
      <c r="K1906" s="10">
        <v>-0.149999999999988</v>
      </c>
      <c r="L1906" s="10">
        <v>0.83750000000001101</v>
      </c>
      <c r="M1906" s="29">
        <v>105.006829231488</v>
      </c>
      <c r="N1906" s="29">
        <v>2.5034146157441501</v>
      </c>
      <c r="O1906" s="15">
        <v>0</v>
      </c>
      <c r="P1906" s="16">
        <v>1.75</v>
      </c>
      <c r="Q1906" s="10">
        <v>0.70000000000000295</v>
      </c>
      <c r="R1906" s="10">
        <v>2.1000000000000099</v>
      </c>
      <c r="S1906" s="10">
        <v>24</v>
      </c>
      <c r="T1906" s="6" t="s">
        <v>54</v>
      </c>
      <c r="U1906" s="17" t="s">
        <v>25</v>
      </c>
      <c r="V1906" s="18" t="str">
        <f>"*" &amp; IF(AND(O1906&lt;=-1.5,NOT(ISBLANK(AF1906))),"Z","")</f>
        <v>*</v>
      </c>
      <c r="W1906" s="19" t="str">
        <f t="shared" si="360"/>
        <v/>
      </c>
      <c r="X1906" s="17" t="s">
        <v>66</v>
      </c>
      <c r="AA1906" s="20"/>
      <c r="AB1906" s="18" t="str">
        <f t="shared" si="361"/>
        <v/>
      </c>
      <c r="AC1906" s="19" t="str">
        <f t="shared" si="362"/>
        <v/>
      </c>
      <c r="AD1906" s="19" t="str">
        <f t="shared" si="363"/>
        <v>G</v>
      </c>
      <c r="AI1906" s="18" t="str">
        <f t="shared" si="364"/>
        <v/>
      </c>
      <c r="AJ1906" s="18" t="str">
        <f t="shared" si="365"/>
        <v/>
      </c>
      <c r="AK1906" s="18" t="str">
        <f t="shared" si="366"/>
        <v/>
      </c>
      <c r="AP1906" s="6" t="s">
        <v>398</v>
      </c>
      <c r="AT1906" s="10">
        <v>91.506829231488297</v>
      </c>
      <c r="AU1906" s="21"/>
      <c r="BC1906" s="22">
        <v>127</v>
      </c>
      <c r="BD1906" s="10">
        <v>0</v>
      </c>
    </row>
    <row r="1907" spans="1:56" ht="23.25" x14ac:dyDescent="0.25">
      <c r="A1907" s="6" t="s">
        <v>832</v>
      </c>
      <c r="B1907" s="26" t="s">
        <v>213</v>
      </c>
      <c r="C1907" s="37" t="s">
        <v>393</v>
      </c>
      <c r="D1907" s="10">
        <v>1200</v>
      </c>
      <c r="E1907" s="24">
        <v>6</v>
      </c>
      <c r="F1907" s="12">
        <v>2</v>
      </c>
      <c r="G1907" s="24">
        <v>3</v>
      </c>
      <c r="H1907" s="12">
        <v>1</v>
      </c>
      <c r="I1907" s="24">
        <v>3</v>
      </c>
      <c r="J1907" s="12">
        <v>4</v>
      </c>
      <c r="K1907" s="10">
        <v>-0.44999999999999901</v>
      </c>
      <c r="L1907" s="10">
        <v>1.7749999999999799</v>
      </c>
      <c r="M1907" s="29">
        <v>100.345543413282</v>
      </c>
      <c r="N1907" s="29">
        <v>3.7727717066409401</v>
      </c>
      <c r="O1907" s="15">
        <v>0</v>
      </c>
      <c r="P1907" s="33">
        <v>-3.25</v>
      </c>
      <c r="Q1907" s="10">
        <v>0.44999999999999901</v>
      </c>
      <c r="R1907" s="10">
        <v>-2.15</v>
      </c>
      <c r="S1907" s="10">
        <v>17</v>
      </c>
      <c r="T1907" s="32">
        <v>7</v>
      </c>
      <c r="U1907" s="17" t="s">
        <v>25</v>
      </c>
      <c r="V1907" s="18" t="str">
        <f>"" &amp; IF(AND(O1907&lt;=-1.5,NOT(ISBLANK(AF1907))),"Z","")</f>
        <v/>
      </c>
      <c r="W1907" s="19" t="str">
        <f t="shared" si="360"/>
        <v/>
      </c>
      <c r="X1907" s="6"/>
      <c r="AA1907" s="20"/>
      <c r="AB1907" s="18" t="str">
        <f t="shared" si="361"/>
        <v/>
      </c>
      <c r="AC1907" s="19" t="str">
        <f t="shared" si="362"/>
        <v/>
      </c>
      <c r="AD1907" s="19" t="str">
        <f t="shared" si="363"/>
        <v>G</v>
      </c>
      <c r="AI1907" s="18" t="str">
        <f t="shared" si="364"/>
        <v/>
      </c>
      <c r="AJ1907" s="18" t="str">
        <f t="shared" si="365"/>
        <v/>
      </c>
      <c r="AK1907" s="18" t="str">
        <f t="shared" si="366"/>
        <v/>
      </c>
      <c r="AP1907" s="6" t="s">
        <v>295</v>
      </c>
      <c r="AT1907" s="10">
        <v>90.795543413281905</v>
      </c>
      <c r="AU1907" s="21"/>
      <c r="BC1907" s="22">
        <v>135</v>
      </c>
      <c r="BD1907" s="10">
        <v>0</v>
      </c>
    </row>
    <row r="1908" spans="1:56" ht="23.25" x14ac:dyDescent="0.25">
      <c r="A1908" s="6" t="s">
        <v>832</v>
      </c>
      <c r="B1908" s="23" t="s">
        <v>243</v>
      </c>
      <c r="C1908" s="9" t="s">
        <v>221</v>
      </c>
      <c r="D1908" s="10">
        <v>1200</v>
      </c>
      <c r="E1908" s="11">
        <v>7</v>
      </c>
      <c r="F1908" s="12">
        <v>5</v>
      </c>
      <c r="G1908" s="11">
        <v>7</v>
      </c>
      <c r="H1908" s="12">
        <v>4</v>
      </c>
      <c r="I1908" s="11">
        <v>11</v>
      </c>
      <c r="J1908" s="12">
        <v>7</v>
      </c>
      <c r="K1908" s="10">
        <v>2.1000000000000099</v>
      </c>
      <c r="L1908" s="15">
        <v>2.0857142857142801</v>
      </c>
      <c r="M1908" s="14">
        <v>89.3588671429264</v>
      </c>
      <c r="N1908" s="29">
        <v>7.9433571463240996E-2</v>
      </c>
      <c r="O1908" s="15">
        <v>2</v>
      </c>
      <c r="P1908" s="33">
        <v>-3.25</v>
      </c>
      <c r="Q1908" s="10">
        <v>-4.3500000000000103</v>
      </c>
      <c r="R1908" s="13">
        <v>-6.95</v>
      </c>
      <c r="S1908" s="25">
        <v>99</v>
      </c>
      <c r="T1908" s="6" t="s">
        <v>111</v>
      </c>
      <c r="U1908" s="6" t="s">
        <v>52</v>
      </c>
      <c r="V1908" s="18" t="str">
        <f>"" &amp; IF(AND(O1908&lt;=-1.5,NOT(ISBLANK(AF1908))),"Z","")</f>
        <v/>
      </c>
      <c r="W1908" s="18" t="str">
        <f t="shared" si="360"/>
        <v/>
      </c>
      <c r="X1908" s="6"/>
      <c r="AB1908" s="18" t="str">
        <f t="shared" si="361"/>
        <v/>
      </c>
      <c r="AC1908" s="18" t="str">
        <f t="shared" si="362"/>
        <v/>
      </c>
      <c r="AD1908" s="18" t="str">
        <f t="shared" si="363"/>
        <v/>
      </c>
      <c r="AI1908" s="18" t="str">
        <f t="shared" si="364"/>
        <v/>
      </c>
      <c r="AJ1908" s="18" t="str">
        <f t="shared" si="365"/>
        <v/>
      </c>
      <c r="AK1908" s="18" t="str">
        <f t="shared" si="366"/>
        <v/>
      </c>
      <c r="AP1908" s="6" t="s">
        <v>545</v>
      </c>
      <c r="AT1908" s="10">
        <v>85.033867142926496</v>
      </c>
      <c r="BC1908" s="10">
        <v>117</v>
      </c>
      <c r="BD1908" s="10">
        <v>-1</v>
      </c>
    </row>
    <row r="1909" spans="1:56" ht="23.25" x14ac:dyDescent="0.25">
      <c r="A1909" s="6" t="s">
        <v>832</v>
      </c>
      <c r="B1909" s="26" t="s">
        <v>87</v>
      </c>
      <c r="C1909" s="9" t="s">
        <v>201</v>
      </c>
      <c r="D1909" s="10">
        <v>1200</v>
      </c>
      <c r="E1909" s="24">
        <v>11</v>
      </c>
      <c r="F1909" s="12">
        <v>7</v>
      </c>
      <c r="G1909" s="24">
        <v>11</v>
      </c>
      <c r="H1909" s="12">
        <v>4</v>
      </c>
      <c r="I1909" s="24">
        <v>11</v>
      </c>
      <c r="J1909" s="12">
        <v>10</v>
      </c>
      <c r="K1909" s="10">
        <v>2.4500000000000099</v>
      </c>
      <c r="L1909" s="15">
        <v>1.8642857142857201</v>
      </c>
      <c r="M1909" s="14">
        <v>86.772043314504302</v>
      </c>
      <c r="N1909" s="29">
        <v>1.63602165725209</v>
      </c>
      <c r="O1909" s="15">
        <v>3</v>
      </c>
      <c r="P1909" s="33">
        <v>-6</v>
      </c>
      <c r="Q1909" s="10">
        <v>0.80000000000000104</v>
      </c>
      <c r="R1909" s="13">
        <v>-4.0499999999999901</v>
      </c>
      <c r="S1909" s="10">
        <v>21</v>
      </c>
      <c r="T1909" s="6" t="s">
        <v>57</v>
      </c>
      <c r="U1909" s="6" t="s">
        <v>52</v>
      </c>
      <c r="V1909" s="18" t="str">
        <f>"" &amp; IF(AND(O1909&lt;=-1.5,NOT(ISBLANK(AF1909))),"Z","")</f>
        <v/>
      </c>
      <c r="W1909" s="18" t="str">
        <f t="shared" si="360"/>
        <v/>
      </c>
      <c r="X1909" s="6"/>
      <c r="AB1909" s="18" t="str">
        <f t="shared" si="361"/>
        <v/>
      </c>
      <c r="AC1909" s="18" t="str">
        <f t="shared" si="362"/>
        <v/>
      </c>
      <c r="AD1909" s="18" t="str">
        <f t="shared" si="363"/>
        <v/>
      </c>
      <c r="AI1909" s="18" t="str">
        <f t="shared" si="364"/>
        <v/>
      </c>
      <c r="AJ1909" s="18" t="str">
        <f t="shared" si="365"/>
        <v/>
      </c>
      <c r="AK1909" s="18" t="str">
        <f t="shared" si="366"/>
        <v/>
      </c>
      <c r="AP1909" s="6" t="s">
        <v>521</v>
      </c>
      <c r="AT1909" s="10">
        <v>77.897043314504202</v>
      </c>
      <c r="BC1909" s="10">
        <v>117</v>
      </c>
      <c r="BD1909" s="10">
        <v>0</v>
      </c>
    </row>
    <row r="1910" spans="1:56" ht="23.25" x14ac:dyDescent="0.25">
      <c r="A1910" s="6" t="s">
        <v>832</v>
      </c>
      <c r="B1910" s="26" t="s">
        <v>397</v>
      </c>
      <c r="C1910" s="37" t="s">
        <v>393</v>
      </c>
      <c r="D1910" s="10">
        <v>1200</v>
      </c>
      <c r="E1910" s="11">
        <v>8</v>
      </c>
      <c r="F1910" s="12">
        <v>3</v>
      </c>
      <c r="G1910" s="11">
        <v>10</v>
      </c>
      <c r="H1910" s="12">
        <v>5</v>
      </c>
      <c r="I1910" s="11">
        <v>11</v>
      </c>
      <c r="J1910" s="12">
        <v>14</v>
      </c>
      <c r="K1910" s="10">
        <v>0.35000000000000098</v>
      </c>
      <c r="L1910" s="13">
        <v>-7.5000000000002801E-2</v>
      </c>
      <c r="M1910" s="14">
        <v>83.220323392975203</v>
      </c>
      <c r="N1910" s="29">
        <v>2.3601616964876402</v>
      </c>
      <c r="O1910" s="15">
        <v>-2</v>
      </c>
      <c r="P1910" s="33">
        <v>-8.25</v>
      </c>
      <c r="Q1910" s="10">
        <v>0.19999999999999599</v>
      </c>
      <c r="R1910" s="13">
        <v>-6.35</v>
      </c>
      <c r="S1910" s="10">
        <v>10</v>
      </c>
      <c r="T1910" s="6" t="s">
        <v>57</v>
      </c>
      <c r="U1910" s="6" t="s">
        <v>52</v>
      </c>
      <c r="V1910" s="18" t="str">
        <f>"" &amp; IF(AND(O1910&lt;=-1.5,NOT(ISBLANK(AF1910))),"Z","")</f>
        <v/>
      </c>
      <c r="W1910" s="18" t="str">
        <f t="shared" si="360"/>
        <v/>
      </c>
      <c r="X1910" s="6"/>
      <c r="AB1910" s="18" t="str">
        <f t="shared" si="361"/>
        <v/>
      </c>
      <c r="AC1910" s="18" t="str">
        <f t="shared" si="362"/>
        <v/>
      </c>
      <c r="AD1910" s="18" t="str">
        <f t="shared" si="363"/>
        <v/>
      </c>
      <c r="AI1910" s="18" t="str">
        <f t="shared" si="364"/>
        <v/>
      </c>
      <c r="AJ1910" s="18" t="str">
        <f t="shared" si="365"/>
        <v/>
      </c>
      <c r="AK1910" s="18" t="str">
        <f t="shared" si="366"/>
        <v/>
      </c>
      <c r="AP1910" s="6" t="s">
        <v>524</v>
      </c>
      <c r="AT1910" s="10">
        <v>78.970323392975303</v>
      </c>
      <c r="BC1910" s="10">
        <v>135</v>
      </c>
      <c r="BD1910" s="10">
        <v>0</v>
      </c>
    </row>
    <row r="1911" spans="1:56" ht="23.25" x14ac:dyDescent="0.25">
      <c r="A1911" s="6" t="s">
        <v>832</v>
      </c>
      <c r="B1911" s="2" t="s">
        <v>223</v>
      </c>
      <c r="C1911" s="37" t="s">
        <v>393</v>
      </c>
      <c r="D1911" s="10">
        <v>1200</v>
      </c>
      <c r="E1911" s="24">
        <v>3</v>
      </c>
      <c r="F1911" s="12">
        <v>1</v>
      </c>
      <c r="G1911" s="24">
        <v>3</v>
      </c>
      <c r="H1911" s="12">
        <v>1</v>
      </c>
      <c r="I1911" s="24">
        <v>8</v>
      </c>
      <c r="J1911" s="12">
        <v>5</v>
      </c>
      <c r="K1911" s="10">
        <v>0.60000000000000497</v>
      </c>
      <c r="L1911" s="15">
        <v>1.1499999999999999</v>
      </c>
      <c r="M1911" s="14">
        <v>92.979752142536796</v>
      </c>
      <c r="N1911" s="29">
        <v>0.63987607126840396</v>
      </c>
      <c r="O1911" s="15">
        <v>0</v>
      </c>
      <c r="P1911" s="33">
        <v>-4.5</v>
      </c>
      <c r="Q1911" s="10">
        <v>1.5499999999999901</v>
      </c>
      <c r="R1911" s="13">
        <v>-1.99999999999999</v>
      </c>
      <c r="S1911" s="10">
        <v>32</v>
      </c>
      <c r="T1911" s="30" t="s">
        <v>72</v>
      </c>
      <c r="U1911" s="17" t="s">
        <v>25</v>
      </c>
      <c r="V1911" s="18" t="str">
        <f>"*" &amp; IF(AND(O1911&lt;=-1.5,NOT(ISBLANK(AF1911))),"Z","")</f>
        <v>*</v>
      </c>
      <c r="W1911" s="18" t="str">
        <f t="shared" si="360"/>
        <v/>
      </c>
      <c r="X1911" s="6"/>
      <c r="AB1911" s="18" t="str">
        <f t="shared" si="361"/>
        <v/>
      </c>
      <c r="AC1911" s="18" t="str">
        <f t="shared" si="362"/>
        <v/>
      </c>
      <c r="AD1911" s="18" t="str">
        <f t="shared" si="363"/>
        <v/>
      </c>
      <c r="AI1911" s="18" t="str">
        <f t="shared" si="364"/>
        <v/>
      </c>
      <c r="AJ1911" s="18" t="str">
        <f t="shared" si="365"/>
        <v/>
      </c>
      <c r="AK1911" s="18" t="str">
        <f t="shared" si="366"/>
        <v/>
      </c>
      <c r="AP1911" s="6" t="s">
        <v>205</v>
      </c>
      <c r="AT1911" s="10">
        <v>84.904752142536793</v>
      </c>
      <c r="BC1911" s="10">
        <v>133</v>
      </c>
      <c r="BD1911" s="10">
        <v>0</v>
      </c>
    </row>
    <row r="1912" spans="1:56" ht="23.25" x14ac:dyDescent="0.25">
      <c r="A1912" s="6" t="s">
        <v>832</v>
      </c>
      <c r="B1912" s="26" t="s">
        <v>487</v>
      </c>
      <c r="C1912" s="37" t="s">
        <v>393</v>
      </c>
      <c r="D1912" s="10">
        <v>1200</v>
      </c>
      <c r="E1912" s="24">
        <v>4</v>
      </c>
      <c r="F1912" s="12">
        <v>3</v>
      </c>
      <c r="G1912" s="24">
        <v>3</v>
      </c>
      <c r="H1912" s="12">
        <v>4</v>
      </c>
      <c r="I1912" s="24">
        <v>6</v>
      </c>
      <c r="J1912" s="12">
        <v>3</v>
      </c>
      <c r="K1912" s="10">
        <v>0.64999999999999503</v>
      </c>
      <c r="L1912" s="10">
        <v>2.1374999999999802</v>
      </c>
      <c r="M1912" s="29">
        <v>100.77991533189901</v>
      </c>
      <c r="N1912" s="29">
        <v>2.7399576659497198</v>
      </c>
      <c r="O1912" s="15">
        <v>0</v>
      </c>
      <c r="P1912" s="16">
        <v>0.5</v>
      </c>
      <c r="Q1912" s="10">
        <v>-1.85</v>
      </c>
      <c r="R1912" s="10">
        <v>-1.4000000000000099</v>
      </c>
      <c r="S1912" s="10">
        <v>24</v>
      </c>
      <c r="T1912" s="6" t="s">
        <v>51</v>
      </c>
      <c r="U1912" s="6" t="s">
        <v>52</v>
      </c>
      <c r="V1912" s="18" t="str">
        <f>"*" &amp; IF(AND(O1912&lt;=-1.5,NOT(ISBLANK(AF1912))),"Z","")</f>
        <v>*</v>
      </c>
      <c r="W1912" s="19" t="str">
        <f t="shared" si="360"/>
        <v/>
      </c>
      <c r="X1912" s="6"/>
      <c r="AA1912" s="20"/>
      <c r="AB1912" s="18" t="str">
        <f t="shared" si="361"/>
        <v/>
      </c>
      <c r="AC1912" s="19" t="str">
        <f t="shared" si="362"/>
        <v/>
      </c>
      <c r="AD1912" s="18" t="str">
        <f t="shared" si="363"/>
        <v>GR</v>
      </c>
      <c r="AI1912" s="18" t="str">
        <f t="shared" si="364"/>
        <v/>
      </c>
      <c r="AJ1912" s="18" t="str">
        <f t="shared" si="365"/>
        <v/>
      </c>
      <c r="AK1912" s="18" t="str">
        <f t="shared" si="366"/>
        <v/>
      </c>
      <c r="AP1912" s="6" t="s">
        <v>295</v>
      </c>
      <c r="AT1912" s="10">
        <v>90.479915331899406</v>
      </c>
      <c r="AU1912" s="21"/>
      <c r="BC1912" s="22">
        <v>131</v>
      </c>
      <c r="BD1912" s="10">
        <v>0</v>
      </c>
    </row>
    <row r="1913" spans="1:56" ht="23.25" x14ac:dyDescent="0.25">
      <c r="A1913" s="6" t="s">
        <v>832</v>
      </c>
      <c r="B1913" s="26" t="s">
        <v>266</v>
      </c>
      <c r="C1913" s="37" t="s">
        <v>393</v>
      </c>
      <c r="D1913" s="10">
        <v>1200</v>
      </c>
      <c r="E1913" s="24">
        <v>3</v>
      </c>
      <c r="F1913" s="12">
        <v>1</v>
      </c>
      <c r="G1913" s="24">
        <v>2</v>
      </c>
      <c r="H1913" s="12">
        <v>1</v>
      </c>
      <c r="I1913" s="24">
        <v>11</v>
      </c>
      <c r="J1913" s="12">
        <v>8</v>
      </c>
      <c r="K1913" s="10">
        <v>0.250000000000004</v>
      </c>
      <c r="L1913" s="13">
        <v>-0.23333333333335801</v>
      </c>
      <c r="M1913" s="36">
        <v>93.836518447675004</v>
      </c>
      <c r="N1913" s="36">
        <v>3.0182592238374899</v>
      </c>
      <c r="O1913" s="15">
        <v>0</v>
      </c>
      <c r="P1913" s="33">
        <v>-6.75</v>
      </c>
      <c r="Q1913" s="10">
        <v>0.44999999999999901</v>
      </c>
      <c r="R1913" s="13">
        <v>-4.8499999999999899</v>
      </c>
      <c r="S1913" s="10">
        <v>25</v>
      </c>
      <c r="T1913" s="30" t="s">
        <v>72</v>
      </c>
      <c r="U1913" s="17" t="s">
        <v>25</v>
      </c>
      <c r="V1913" s="18" t="str">
        <f>"" &amp; IF(AND(O1913&lt;=-1.5,NOT(ISBLANK(AF1913))),"Z","")</f>
        <v/>
      </c>
      <c r="W1913" s="18" t="str">
        <f t="shared" si="360"/>
        <v/>
      </c>
      <c r="X1913" s="6"/>
      <c r="AB1913" s="18" t="str">
        <f t="shared" si="361"/>
        <v/>
      </c>
      <c r="AC1913" s="18" t="str">
        <f t="shared" si="362"/>
        <v/>
      </c>
      <c r="AD1913" s="18" t="str">
        <f t="shared" si="363"/>
        <v/>
      </c>
      <c r="AI1913" s="18" t="str">
        <f t="shared" si="364"/>
        <v/>
      </c>
      <c r="AJ1913" s="18" t="str">
        <f t="shared" si="365"/>
        <v/>
      </c>
      <c r="AK1913" s="18" t="str">
        <f t="shared" si="366"/>
        <v/>
      </c>
      <c r="AP1913" s="6" t="s">
        <v>205</v>
      </c>
      <c r="AT1913" s="10">
        <v>85.911518447674993</v>
      </c>
      <c r="BC1913" s="10">
        <v>131</v>
      </c>
      <c r="BD1913" s="10">
        <v>-1</v>
      </c>
    </row>
    <row r="1914" spans="1:56" ht="23.25" x14ac:dyDescent="0.25">
      <c r="A1914" s="6" t="s">
        <v>832</v>
      </c>
      <c r="B1914" s="23" t="s">
        <v>137</v>
      </c>
      <c r="C1914" s="37" t="s">
        <v>393</v>
      </c>
      <c r="D1914" s="10">
        <v>1200</v>
      </c>
      <c r="E1914" s="11">
        <v>1</v>
      </c>
      <c r="F1914" s="12">
        <v>0</v>
      </c>
      <c r="G1914" s="11">
        <v>2</v>
      </c>
      <c r="H1914" s="12">
        <v>0</v>
      </c>
      <c r="I1914" s="11">
        <v>9</v>
      </c>
      <c r="J1914" s="12">
        <v>10</v>
      </c>
      <c r="K1914" s="10">
        <v>-1.05</v>
      </c>
      <c r="L1914" s="13">
        <v>4.9999999999990101E-2</v>
      </c>
      <c r="M1914" s="14">
        <v>82.644985474958901</v>
      </c>
      <c r="N1914" s="14">
        <v>-0.32750726252054102</v>
      </c>
      <c r="O1914" s="15">
        <v>0</v>
      </c>
      <c r="P1914" s="33">
        <v>-10.4</v>
      </c>
      <c r="Q1914" s="10">
        <v>0</v>
      </c>
      <c r="R1914" s="13">
        <v>-8.15</v>
      </c>
      <c r="S1914" s="25">
        <v>56</v>
      </c>
      <c r="T1914" s="30" t="s">
        <v>61</v>
      </c>
      <c r="U1914" s="17" t="s">
        <v>25</v>
      </c>
      <c r="V1914" s="18" t="str">
        <f>"" &amp; IF(AND(O1914&lt;=-1.5,NOT(ISBLANK(AF1914))),"Z","")</f>
        <v/>
      </c>
      <c r="W1914" s="18" t="str">
        <f t="shared" si="360"/>
        <v/>
      </c>
      <c r="X1914" s="6"/>
      <c r="AB1914" s="18" t="str">
        <f t="shared" si="361"/>
        <v/>
      </c>
      <c r="AC1914" s="18" t="str">
        <f t="shared" si="362"/>
        <v/>
      </c>
      <c r="AD1914" s="18" t="str">
        <f t="shared" si="363"/>
        <v/>
      </c>
      <c r="AI1914" s="18" t="str">
        <f t="shared" si="364"/>
        <v/>
      </c>
      <c r="AJ1914" s="18" t="str">
        <f t="shared" si="365"/>
        <v/>
      </c>
      <c r="AK1914" s="18" t="str">
        <f t="shared" si="366"/>
        <v/>
      </c>
      <c r="AP1914" s="6" t="s">
        <v>524</v>
      </c>
      <c r="AT1914" s="10">
        <v>69.094985474958904</v>
      </c>
      <c r="BC1914" s="10">
        <v>128</v>
      </c>
      <c r="BD1914" s="10">
        <v>-2</v>
      </c>
    </row>
    <row r="1915" spans="1:56" ht="23.25" x14ac:dyDescent="0.25">
      <c r="A1915" s="6" t="s">
        <v>834</v>
      </c>
      <c r="B1915" s="6" t="s">
        <v>349</v>
      </c>
      <c r="C1915" s="9" t="s">
        <v>276</v>
      </c>
      <c r="D1915" s="10">
        <v>1400</v>
      </c>
      <c r="E1915" s="11">
        <v>5</v>
      </c>
      <c r="F1915" s="12">
        <v>3</v>
      </c>
      <c r="G1915" s="11">
        <v>7</v>
      </c>
      <c r="H1915" s="12">
        <v>4</v>
      </c>
      <c r="I1915" s="11">
        <v>14</v>
      </c>
      <c r="J1915" s="12">
        <v>12</v>
      </c>
      <c r="K1915" s="10">
        <v>-1.6</v>
      </c>
      <c r="L1915" s="13">
        <v>0.47999999999996801</v>
      </c>
      <c r="M1915" s="14">
        <v>79.795270489266798</v>
      </c>
      <c r="N1915" s="14">
        <v>-0.65236475536657701</v>
      </c>
      <c r="O1915" s="15">
        <v>-1</v>
      </c>
      <c r="P1915" s="33">
        <v>-8</v>
      </c>
      <c r="Q1915" s="10">
        <v>1.8</v>
      </c>
      <c r="R1915" s="13">
        <v>-4.6500000000000004</v>
      </c>
      <c r="T1915" s="6" t="s">
        <v>111</v>
      </c>
      <c r="U1915" s="17" t="s">
        <v>25</v>
      </c>
      <c r="V1915" s="18" t="str">
        <f>"" &amp; IF(AND(O1915&lt;=-1.5,NOT(ISBLANK(AF1915))),"Z","")</f>
        <v/>
      </c>
      <c r="W1915" s="18" t="str">
        <f t="shared" si="360"/>
        <v/>
      </c>
      <c r="X1915" s="6"/>
      <c r="AB1915" s="18" t="str">
        <f t="shared" si="361"/>
        <v/>
      </c>
      <c r="AC1915" s="18" t="str">
        <f t="shared" si="362"/>
        <v/>
      </c>
      <c r="AD1915" s="18" t="str">
        <f t="shared" si="363"/>
        <v/>
      </c>
      <c r="AI1915" s="18" t="str">
        <f t="shared" si="364"/>
        <v/>
      </c>
      <c r="AJ1915" s="18" t="str">
        <f t="shared" si="365"/>
        <v/>
      </c>
      <c r="AK1915" s="18" t="str">
        <f t="shared" si="366"/>
        <v/>
      </c>
      <c r="AP1915" s="6" t="s">
        <v>414</v>
      </c>
      <c r="AT1915" s="10">
        <v>65.070270489266804</v>
      </c>
      <c r="BC1915" s="10">
        <v>123</v>
      </c>
      <c r="BD1915" s="10">
        <v>0</v>
      </c>
    </row>
    <row r="1916" spans="1:56" ht="23.25" x14ac:dyDescent="0.25">
      <c r="A1916" s="6" t="s">
        <v>834</v>
      </c>
      <c r="B1916" s="23" t="s">
        <v>93</v>
      </c>
      <c r="C1916" s="37" t="s">
        <v>371</v>
      </c>
      <c r="D1916" s="10">
        <v>1650</v>
      </c>
      <c r="E1916" s="11">
        <v>3</v>
      </c>
      <c r="F1916" s="12">
        <v>1</v>
      </c>
      <c r="G1916" s="11">
        <v>2</v>
      </c>
      <c r="H1916" s="12">
        <v>0</v>
      </c>
      <c r="I1916" s="11">
        <v>1</v>
      </c>
      <c r="J1916" s="12">
        <v>0</v>
      </c>
      <c r="K1916" s="10">
        <v>-0.10000000000001601</v>
      </c>
      <c r="L1916" s="16">
        <v>4.6000000000000103</v>
      </c>
      <c r="M1916" s="29">
        <v>103.94650897691599</v>
      </c>
      <c r="N1916" s="29">
        <v>1.9732544884582399</v>
      </c>
      <c r="O1916" s="15">
        <v>1</v>
      </c>
      <c r="P1916" s="16">
        <v>0.5</v>
      </c>
      <c r="Q1916" s="10">
        <v>-0.35000000000000098</v>
      </c>
      <c r="R1916" s="16">
        <v>5.0000000000007802E-2</v>
      </c>
      <c r="S1916" s="25">
        <v>70</v>
      </c>
      <c r="T1916" s="32">
        <v>8</v>
      </c>
      <c r="U1916" s="17" t="s">
        <v>78</v>
      </c>
      <c r="V1916" s="18" t="str">
        <f>"*" &amp; IF(AND(O1916&lt;=-1.5,NOT(ISBLANK(AF1916))),"Z","")</f>
        <v>*</v>
      </c>
      <c r="W1916" s="19" t="str">
        <f t="shared" si="360"/>
        <v/>
      </c>
      <c r="X1916" s="17" t="s">
        <v>73</v>
      </c>
      <c r="AA1916" s="20"/>
      <c r="AB1916" s="18" t="str">
        <f t="shared" si="361"/>
        <v/>
      </c>
      <c r="AC1916" s="19" t="str">
        <f t="shared" si="362"/>
        <v/>
      </c>
      <c r="AD1916" s="19" t="str">
        <f t="shared" si="363"/>
        <v>G</v>
      </c>
      <c r="AI1916" s="18" t="str">
        <f t="shared" si="364"/>
        <v/>
      </c>
      <c r="AJ1916" s="18" t="str">
        <f t="shared" si="365"/>
        <v/>
      </c>
      <c r="AK1916" s="18" t="str">
        <f t="shared" si="366"/>
        <v/>
      </c>
      <c r="AP1916" s="6" t="s">
        <v>835</v>
      </c>
      <c r="AT1916" s="10">
        <v>80.446508976916505</v>
      </c>
      <c r="AU1916" s="21"/>
      <c r="BC1916" s="22">
        <v>133</v>
      </c>
      <c r="BD1916" s="10">
        <v>0</v>
      </c>
    </row>
    <row r="1917" spans="1:56" ht="23.25" x14ac:dyDescent="0.25">
      <c r="A1917" s="6" t="s">
        <v>834</v>
      </c>
      <c r="B1917" s="23" t="s">
        <v>397</v>
      </c>
      <c r="C1917" s="37" t="s">
        <v>393</v>
      </c>
      <c r="D1917" s="10">
        <v>1650</v>
      </c>
      <c r="E1917" s="24">
        <v>4</v>
      </c>
      <c r="F1917" s="12">
        <v>3</v>
      </c>
      <c r="G1917" s="24">
        <v>3</v>
      </c>
      <c r="H1917" s="12">
        <v>2</v>
      </c>
      <c r="I1917" s="24">
        <v>7</v>
      </c>
      <c r="J1917" s="12">
        <v>6</v>
      </c>
      <c r="K1917" s="10">
        <v>1.2000000000000099</v>
      </c>
      <c r="L1917" s="13">
        <v>0.37500000000005002</v>
      </c>
      <c r="M1917" s="14">
        <v>87.294815312864102</v>
      </c>
      <c r="N1917" s="14">
        <v>-1.6025923435679299</v>
      </c>
      <c r="O1917" s="15">
        <v>1</v>
      </c>
      <c r="P1917" s="33">
        <v>-4.25</v>
      </c>
      <c r="Q1917" s="10">
        <v>-3.85</v>
      </c>
      <c r="R1917" s="13">
        <v>-7.2000000000000099</v>
      </c>
      <c r="S1917" s="25">
        <v>122</v>
      </c>
      <c r="T1917" s="6" t="s">
        <v>54</v>
      </c>
      <c r="U1917" s="17" t="s">
        <v>25</v>
      </c>
      <c r="V1917" s="18" t="str">
        <f>"" &amp; IF(AND(O1917&lt;=-1.5,NOT(ISBLANK(AF1917))),"Z","")</f>
        <v/>
      </c>
      <c r="W1917" s="18" t="str">
        <f t="shared" si="360"/>
        <v/>
      </c>
      <c r="X1917" s="6"/>
      <c r="AB1917" s="18" t="str">
        <f t="shared" si="361"/>
        <v/>
      </c>
      <c r="AC1917" s="18" t="str">
        <f t="shared" si="362"/>
        <v/>
      </c>
      <c r="AD1917" s="18" t="str">
        <f t="shared" si="363"/>
        <v/>
      </c>
      <c r="AI1917" s="18" t="str">
        <f t="shared" si="364"/>
        <v/>
      </c>
      <c r="AJ1917" s="18" t="str">
        <f t="shared" si="365"/>
        <v/>
      </c>
      <c r="AK1917" s="18" t="str">
        <f t="shared" si="366"/>
        <v/>
      </c>
      <c r="AP1917" s="6" t="s">
        <v>489</v>
      </c>
      <c r="AT1917" s="10">
        <v>73.794815312864102</v>
      </c>
      <c r="BC1917" s="10">
        <v>122</v>
      </c>
      <c r="BD1917" s="10">
        <v>-1</v>
      </c>
    </row>
    <row r="1918" spans="1:56" ht="23.25" x14ac:dyDescent="0.25">
      <c r="A1918" s="6" t="s">
        <v>834</v>
      </c>
      <c r="B1918" s="31" t="s">
        <v>253</v>
      </c>
      <c r="C1918" s="37" t="s">
        <v>393</v>
      </c>
      <c r="D1918" s="10">
        <v>1650</v>
      </c>
      <c r="E1918" s="24">
        <v>8</v>
      </c>
      <c r="F1918" s="12">
        <v>4</v>
      </c>
      <c r="G1918" s="24">
        <v>11</v>
      </c>
      <c r="H1918" s="12">
        <v>4</v>
      </c>
      <c r="I1918" s="24">
        <v>9</v>
      </c>
      <c r="J1918" s="12">
        <v>7</v>
      </c>
      <c r="K1918" s="10">
        <v>1.8</v>
      </c>
      <c r="L1918" s="13">
        <v>-1.88333333333333</v>
      </c>
      <c r="M1918" s="14">
        <v>89.7928953600493</v>
      </c>
      <c r="N1918" s="29">
        <v>0.54644768002468402</v>
      </c>
      <c r="O1918" s="15">
        <v>0</v>
      </c>
      <c r="P1918" s="33">
        <v>-3</v>
      </c>
      <c r="Q1918" s="10">
        <v>-0.19999999999999599</v>
      </c>
      <c r="R1918" s="13">
        <v>-2.6500000000000101</v>
      </c>
      <c r="S1918" s="25">
        <v>39</v>
      </c>
      <c r="T1918" s="6" t="s">
        <v>111</v>
      </c>
      <c r="U1918" s="6" t="s">
        <v>52</v>
      </c>
      <c r="V1918" s="18" t="str">
        <f>"" &amp; IF(AND(O1918&lt;=-1.5,NOT(ISBLANK(AF1918))),"Z","")</f>
        <v/>
      </c>
      <c r="W1918" s="18" t="str">
        <f t="shared" si="360"/>
        <v/>
      </c>
      <c r="X1918" s="6"/>
      <c r="AB1918" s="18" t="str">
        <f t="shared" si="361"/>
        <v/>
      </c>
      <c r="AC1918" s="18" t="str">
        <f t="shared" si="362"/>
        <v/>
      </c>
      <c r="AD1918" s="18" t="str">
        <f t="shared" si="363"/>
        <v/>
      </c>
      <c r="AI1918" s="18" t="str">
        <f t="shared" si="364"/>
        <v/>
      </c>
      <c r="AJ1918" s="18" t="str">
        <f t="shared" si="365"/>
        <v/>
      </c>
      <c r="AK1918" s="18" t="str">
        <f t="shared" si="366"/>
        <v/>
      </c>
      <c r="AP1918" s="6" t="s">
        <v>705</v>
      </c>
      <c r="AT1918" s="10">
        <v>71.592895360049397</v>
      </c>
      <c r="BC1918" s="10">
        <v>122</v>
      </c>
      <c r="BD1918" s="10">
        <v>0</v>
      </c>
    </row>
    <row r="1919" spans="1:56" ht="23.25" x14ac:dyDescent="0.25">
      <c r="A1919" s="6" t="s">
        <v>834</v>
      </c>
      <c r="B1919" s="26" t="s">
        <v>487</v>
      </c>
      <c r="C1919" s="37" t="s">
        <v>393</v>
      </c>
      <c r="D1919" s="10">
        <v>1650</v>
      </c>
      <c r="E1919" s="11">
        <v>1</v>
      </c>
      <c r="F1919" s="12">
        <v>0</v>
      </c>
      <c r="G1919" s="11">
        <v>1</v>
      </c>
      <c r="H1919" s="12">
        <v>0</v>
      </c>
      <c r="I1919" s="11">
        <v>1</v>
      </c>
      <c r="J1919" s="12">
        <v>0</v>
      </c>
      <c r="K1919" s="10">
        <v>2.1500000000000301</v>
      </c>
      <c r="L1919" s="10">
        <v>1.87500000000005</v>
      </c>
      <c r="M1919" s="29">
        <v>103.23148321567101</v>
      </c>
      <c r="N1919" s="29">
        <v>1.6157416078353</v>
      </c>
      <c r="O1919" s="15">
        <v>0</v>
      </c>
      <c r="P1919" s="16">
        <v>0</v>
      </c>
      <c r="Q1919" s="10">
        <v>-1.75000000000001</v>
      </c>
      <c r="R1919" s="10">
        <v>-1.75000000000001</v>
      </c>
      <c r="S1919" s="10">
        <v>17</v>
      </c>
      <c r="T1919" s="32">
        <v>8</v>
      </c>
      <c r="U1919" s="17" t="s">
        <v>25</v>
      </c>
      <c r="V1919" s="18" t="str">
        <f>"*" &amp; IF(AND(O1919&lt;=-1.5,NOT(ISBLANK(AF1919))),"Z","")</f>
        <v>*</v>
      </c>
      <c r="W1919" s="19" t="str">
        <f t="shared" si="360"/>
        <v/>
      </c>
      <c r="X1919" s="17" t="s">
        <v>217</v>
      </c>
      <c r="AA1919" s="20"/>
      <c r="AB1919" s="18" t="str">
        <f t="shared" si="361"/>
        <v/>
      </c>
      <c r="AC1919" s="19" t="str">
        <f t="shared" si="362"/>
        <v/>
      </c>
      <c r="AD1919" s="19" t="str">
        <f t="shared" si="363"/>
        <v>G</v>
      </c>
      <c r="AI1919" s="18" t="str">
        <f t="shared" si="364"/>
        <v/>
      </c>
      <c r="AJ1919" s="18" t="str">
        <f t="shared" si="365"/>
        <v/>
      </c>
      <c r="AK1919" s="18" t="str">
        <f t="shared" si="366"/>
        <v/>
      </c>
      <c r="AP1919" s="6" t="s">
        <v>379</v>
      </c>
      <c r="AT1919" s="10">
        <v>86.731483215670593</v>
      </c>
      <c r="AU1919" s="21"/>
      <c r="BC1919" s="22">
        <v>112</v>
      </c>
      <c r="BD1919" s="10">
        <v>0</v>
      </c>
    </row>
    <row r="1920" spans="1:56" ht="23.25" x14ac:dyDescent="0.25">
      <c r="A1920" s="6" t="s">
        <v>834</v>
      </c>
      <c r="B1920" s="31" t="s">
        <v>280</v>
      </c>
      <c r="C1920" s="37" t="s">
        <v>393</v>
      </c>
      <c r="D1920" s="10">
        <v>1650</v>
      </c>
      <c r="E1920" s="24">
        <v>3</v>
      </c>
      <c r="F1920" s="12">
        <v>2</v>
      </c>
      <c r="G1920" s="24">
        <v>2</v>
      </c>
      <c r="H1920" s="12">
        <v>1</v>
      </c>
      <c r="I1920" s="24">
        <v>8</v>
      </c>
      <c r="J1920" s="12">
        <v>4</v>
      </c>
      <c r="K1920" s="10">
        <v>4.1499999999999897</v>
      </c>
      <c r="L1920" s="13">
        <v>-1.0999999999999901</v>
      </c>
      <c r="M1920" s="36">
        <v>94.034165545248996</v>
      </c>
      <c r="N1920" s="36">
        <v>0.21708277262448</v>
      </c>
      <c r="O1920" s="15">
        <v>0</v>
      </c>
      <c r="P1920" s="33">
        <v>-3</v>
      </c>
      <c r="Q1920" s="10">
        <v>-3.4500000000000099</v>
      </c>
      <c r="R1920" s="13">
        <v>-5.8500000000000103</v>
      </c>
      <c r="S1920" s="25">
        <v>39</v>
      </c>
      <c r="T1920" s="30" t="s">
        <v>72</v>
      </c>
      <c r="U1920" s="17" t="s">
        <v>25</v>
      </c>
      <c r="V1920" s="18" t="str">
        <f>"" &amp; IF(AND(O1920&lt;=-1.5,NOT(ISBLANK(AF1920))),"Z","")</f>
        <v/>
      </c>
      <c r="W1920" s="18" t="str">
        <f t="shared" si="360"/>
        <v/>
      </c>
      <c r="X1920" s="6"/>
      <c r="AB1920" s="18" t="str">
        <f t="shared" si="361"/>
        <v/>
      </c>
      <c r="AC1920" s="18" t="str">
        <f t="shared" si="362"/>
        <v/>
      </c>
      <c r="AD1920" s="18" t="str">
        <f t="shared" si="363"/>
        <v/>
      </c>
      <c r="AI1920" s="18" t="str">
        <f t="shared" si="364"/>
        <v/>
      </c>
      <c r="AJ1920" s="18" t="str">
        <f t="shared" si="365"/>
        <v/>
      </c>
      <c r="AK1920" s="18" t="str">
        <f t="shared" si="366"/>
        <v/>
      </c>
      <c r="AP1920" s="6" t="s">
        <v>610</v>
      </c>
      <c r="AT1920" s="10">
        <v>77.434165545249002</v>
      </c>
      <c r="BC1920" s="10">
        <v>125</v>
      </c>
      <c r="BD1920" s="10">
        <v>-1</v>
      </c>
    </row>
    <row r="1921" spans="1:56" ht="23.25" x14ac:dyDescent="0.25">
      <c r="A1921" s="6" t="s">
        <v>834</v>
      </c>
      <c r="B1921" s="26" t="s">
        <v>402</v>
      </c>
      <c r="C1921" s="37" t="s">
        <v>393</v>
      </c>
      <c r="D1921" s="10">
        <v>1650</v>
      </c>
      <c r="E1921" s="11">
        <v>6</v>
      </c>
      <c r="F1921" s="12">
        <v>4</v>
      </c>
      <c r="G1921" s="11">
        <v>10</v>
      </c>
      <c r="H1921" s="12">
        <v>6</v>
      </c>
      <c r="I1921" s="11">
        <v>12</v>
      </c>
      <c r="J1921" s="12">
        <v>22</v>
      </c>
      <c r="K1921" s="10">
        <v>2.9500000000000202</v>
      </c>
      <c r="L1921" s="15">
        <v>3.1333333333333502</v>
      </c>
      <c r="M1921" s="14">
        <v>60.385254239318897</v>
      </c>
      <c r="N1921" s="14">
        <v>-2.6073728803405798</v>
      </c>
      <c r="O1921" s="15">
        <v>-2</v>
      </c>
      <c r="P1921" s="33">
        <v>-15</v>
      </c>
      <c r="Q1921" s="10">
        <v>-10.55</v>
      </c>
      <c r="R1921" s="13">
        <v>-22.55</v>
      </c>
      <c r="S1921" s="10">
        <v>17</v>
      </c>
      <c r="T1921" s="6" t="s">
        <v>57</v>
      </c>
      <c r="U1921" s="6" t="s">
        <v>52</v>
      </c>
      <c r="V1921" s="18" t="str">
        <f>"" &amp; IF(AND(O1921&lt;=-1.5,NOT(ISBLANK(AF1921))),"Z","")</f>
        <v/>
      </c>
      <c r="W1921" s="18" t="str">
        <f t="shared" si="360"/>
        <v/>
      </c>
      <c r="X1921" s="6"/>
      <c r="AB1921" s="18" t="str">
        <f t="shared" si="361"/>
        <v/>
      </c>
      <c r="AC1921" s="18" t="str">
        <f t="shared" si="362"/>
        <v/>
      </c>
      <c r="AD1921" s="18" t="str">
        <f t="shared" si="363"/>
        <v/>
      </c>
      <c r="AI1921" s="18" t="str">
        <f t="shared" si="364"/>
        <v/>
      </c>
      <c r="AJ1921" s="18" t="str">
        <f t="shared" si="365"/>
        <v/>
      </c>
      <c r="AK1921" s="18" t="str">
        <f t="shared" si="366"/>
        <v/>
      </c>
      <c r="AP1921" s="6" t="s">
        <v>836</v>
      </c>
      <c r="AT1921" s="10">
        <v>44.035254239318803</v>
      </c>
      <c r="BC1921" s="10">
        <v>116</v>
      </c>
      <c r="BD1921" s="10">
        <v>-8</v>
      </c>
    </row>
    <row r="1922" spans="1:56" ht="23.25" x14ac:dyDescent="0.25">
      <c r="A1922" s="6" t="s">
        <v>834</v>
      </c>
      <c r="B1922" s="31" t="s">
        <v>442</v>
      </c>
      <c r="C1922" s="37" t="s">
        <v>393</v>
      </c>
      <c r="D1922" s="10">
        <v>1650</v>
      </c>
      <c r="E1922" s="11">
        <v>4</v>
      </c>
      <c r="F1922" s="12">
        <v>2</v>
      </c>
      <c r="G1922" s="11">
        <v>3</v>
      </c>
      <c r="H1922" s="12">
        <v>2</v>
      </c>
      <c r="I1922" s="11">
        <v>10</v>
      </c>
      <c r="J1922" s="12">
        <v>5</v>
      </c>
      <c r="K1922" s="10">
        <v>-4.0999999999999703</v>
      </c>
      <c r="L1922" s="13">
        <v>-2.7624999999999398</v>
      </c>
      <c r="M1922" s="36">
        <v>87.628551362691098</v>
      </c>
      <c r="N1922" s="36">
        <v>-2.1857243186544699</v>
      </c>
      <c r="O1922" s="15">
        <v>0</v>
      </c>
      <c r="P1922" s="33">
        <v>-2.75</v>
      </c>
      <c r="Q1922" s="10">
        <v>2.7999999999999901</v>
      </c>
      <c r="R1922" s="13">
        <v>0.60000000000000497</v>
      </c>
      <c r="S1922" s="25">
        <v>42</v>
      </c>
      <c r="T1922" s="6" t="s">
        <v>54</v>
      </c>
      <c r="U1922" s="17" t="s">
        <v>25</v>
      </c>
      <c r="V1922" s="18" t="str">
        <f>"" &amp; IF(AND(O1922&lt;=-1.5,NOT(ISBLANK(AF1922))),"Z","")</f>
        <v/>
      </c>
      <c r="W1922" s="18" t="str">
        <f t="shared" si="360"/>
        <v/>
      </c>
      <c r="X1922" s="6"/>
      <c r="AB1922" s="18" t="str">
        <f t="shared" si="361"/>
        <v/>
      </c>
      <c r="AC1922" s="18" t="str">
        <f t="shared" si="362"/>
        <v/>
      </c>
      <c r="AD1922" s="18" t="str">
        <f t="shared" si="363"/>
        <v/>
      </c>
      <c r="AI1922" s="18" t="str">
        <f t="shared" si="364"/>
        <v/>
      </c>
      <c r="AJ1922" s="18" t="str">
        <f t="shared" si="365"/>
        <v/>
      </c>
      <c r="AK1922" s="18" t="str">
        <f t="shared" si="366"/>
        <v/>
      </c>
      <c r="AP1922" s="6" t="s">
        <v>703</v>
      </c>
      <c r="AT1922" s="10">
        <v>74.128551362691098</v>
      </c>
      <c r="BC1922" s="10">
        <v>121</v>
      </c>
      <c r="BD1922" s="10">
        <v>0</v>
      </c>
    </row>
    <row r="1923" spans="1:56" ht="23.25" x14ac:dyDescent="0.25">
      <c r="A1923" s="6" t="s">
        <v>837</v>
      </c>
      <c r="B1923" s="6" t="s">
        <v>349</v>
      </c>
      <c r="C1923" s="9" t="s">
        <v>276</v>
      </c>
      <c r="D1923" s="10">
        <v>1400</v>
      </c>
      <c r="E1923" s="11">
        <v>12</v>
      </c>
      <c r="F1923" s="12">
        <v>6</v>
      </c>
      <c r="G1923" s="11">
        <v>12</v>
      </c>
      <c r="H1923" s="12">
        <v>6</v>
      </c>
      <c r="I1923" s="11">
        <v>9</v>
      </c>
      <c r="J1923" s="12">
        <v>2</v>
      </c>
      <c r="K1923" s="10">
        <v>-1.6</v>
      </c>
      <c r="L1923" s="10">
        <v>0.47999999999996801</v>
      </c>
      <c r="M1923" s="14">
        <v>94.9952704892669</v>
      </c>
      <c r="N1923" s="14">
        <v>-0.65236475536657701</v>
      </c>
      <c r="O1923" s="15">
        <v>0</v>
      </c>
      <c r="P1923" s="16">
        <v>3.25</v>
      </c>
      <c r="Q1923" s="10">
        <v>1.8</v>
      </c>
      <c r="R1923" s="10">
        <v>4.3500000000000103</v>
      </c>
      <c r="T1923" s="6" t="s">
        <v>57</v>
      </c>
      <c r="U1923" s="6" t="s">
        <v>52</v>
      </c>
      <c r="V1923" s="18" t="str">
        <f>"" &amp; IF(AND(O1923&lt;=-1.5,NOT(ISBLANK(AF1923))),"Z","")</f>
        <v/>
      </c>
      <c r="W1923" s="18" t="str">
        <f t="shared" si="360"/>
        <v/>
      </c>
      <c r="X1923" s="6"/>
      <c r="AB1923" s="18" t="str">
        <f t="shared" si="361"/>
        <v/>
      </c>
      <c r="AC1923" s="18" t="str">
        <f t="shared" si="362"/>
        <v/>
      </c>
      <c r="AD1923" s="18" t="str">
        <f t="shared" si="363"/>
        <v/>
      </c>
      <c r="AI1923" s="18" t="str">
        <f t="shared" si="364"/>
        <v/>
      </c>
      <c r="AJ1923" s="18" t="str">
        <f t="shared" si="365"/>
        <v/>
      </c>
      <c r="AK1923" s="18" t="str">
        <f t="shared" si="366"/>
        <v/>
      </c>
      <c r="AP1923" s="6" t="s">
        <v>215</v>
      </c>
      <c r="AT1923" s="10">
        <v>80.320270489266804</v>
      </c>
      <c r="BC1923" s="10">
        <v>125</v>
      </c>
      <c r="BD1923" s="10">
        <v>1</v>
      </c>
    </row>
    <row r="1924" spans="1:56" ht="23.25" x14ac:dyDescent="0.25">
      <c r="A1924" s="6" t="s">
        <v>837</v>
      </c>
      <c r="B1924" s="23" t="s">
        <v>71</v>
      </c>
      <c r="C1924" s="9" t="s">
        <v>263</v>
      </c>
      <c r="D1924" s="10">
        <v>1200</v>
      </c>
      <c r="E1924" s="24">
        <v>7</v>
      </c>
      <c r="F1924" s="12">
        <v>4</v>
      </c>
      <c r="G1924" s="24">
        <v>7</v>
      </c>
      <c r="H1924" s="12">
        <v>3</v>
      </c>
      <c r="I1924" s="24">
        <v>3</v>
      </c>
      <c r="J1924" s="12">
        <v>2</v>
      </c>
      <c r="K1924" s="10">
        <v>-1.45</v>
      </c>
      <c r="L1924" s="10">
        <v>-3.46428571428573</v>
      </c>
      <c r="M1924" s="14">
        <v>91.542333078248205</v>
      </c>
      <c r="N1924" s="14">
        <v>-2.3788334608759198</v>
      </c>
      <c r="O1924" s="15">
        <v>1</v>
      </c>
      <c r="P1924" s="16">
        <v>0.5</v>
      </c>
      <c r="Q1924" s="10">
        <v>2.8999999999999901</v>
      </c>
      <c r="R1924" s="10">
        <v>3.4500000000000099</v>
      </c>
      <c r="S1924" s="25">
        <v>189</v>
      </c>
      <c r="T1924" s="6" t="s">
        <v>111</v>
      </c>
      <c r="U1924" s="6" t="s">
        <v>52</v>
      </c>
      <c r="V1924" s="18" t="str">
        <f>"" &amp; IF(AND(O1924&lt;=-1.5,NOT(ISBLANK(AF1924))),"Z","")</f>
        <v/>
      </c>
      <c r="W1924" s="19" t="str">
        <f t="shared" si="360"/>
        <v/>
      </c>
      <c r="X1924" s="6"/>
      <c r="AA1924" s="20"/>
      <c r="AB1924" s="18" t="str">
        <f t="shared" si="361"/>
        <v/>
      </c>
      <c r="AC1924" s="19" t="str">
        <f t="shared" si="362"/>
        <v/>
      </c>
      <c r="AD1924" s="18" t="str">
        <f t="shared" si="363"/>
        <v>GR</v>
      </c>
      <c r="AI1924" s="18" t="str">
        <f t="shared" si="364"/>
        <v/>
      </c>
      <c r="AJ1924" s="18" t="str">
        <f t="shared" si="365"/>
        <v/>
      </c>
      <c r="AK1924" s="18" t="str">
        <f t="shared" si="366"/>
        <v/>
      </c>
      <c r="AP1924" s="6" t="s">
        <v>500</v>
      </c>
      <c r="AT1924" s="10">
        <v>71.492333078248194</v>
      </c>
      <c r="AU1924" s="21"/>
      <c r="BC1924" s="22">
        <v>116</v>
      </c>
      <c r="BD1924" s="28">
        <v>1</v>
      </c>
    </row>
    <row r="1925" spans="1:56" ht="23.25" x14ac:dyDescent="0.25">
      <c r="A1925" s="6" t="s">
        <v>837</v>
      </c>
      <c r="B1925" s="26" t="s">
        <v>126</v>
      </c>
      <c r="C1925" s="9" t="s">
        <v>210</v>
      </c>
      <c r="D1925" s="10">
        <v>1400</v>
      </c>
      <c r="E1925" s="11">
        <v>10</v>
      </c>
      <c r="F1925" s="12">
        <v>6</v>
      </c>
      <c r="G1925" s="11">
        <v>8</v>
      </c>
      <c r="H1925" s="12">
        <v>4</v>
      </c>
      <c r="I1925" s="11">
        <v>2</v>
      </c>
      <c r="J1925" s="12">
        <v>0</v>
      </c>
      <c r="K1925" s="10">
        <v>1.55000000000001</v>
      </c>
      <c r="L1925" s="34">
        <v>2</v>
      </c>
      <c r="M1925" s="14">
        <v>98.191174222202307</v>
      </c>
      <c r="N1925" s="14">
        <v>-0.75441288889884095</v>
      </c>
      <c r="O1925" s="15">
        <v>2</v>
      </c>
      <c r="P1925" s="16">
        <v>4.2</v>
      </c>
      <c r="Q1925" s="10">
        <v>-2.19999999999999</v>
      </c>
      <c r="R1925" s="10">
        <v>1.25</v>
      </c>
      <c r="S1925" s="10">
        <v>14</v>
      </c>
      <c r="T1925" s="6" t="s">
        <v>57</v>
      </c>
      <c r="U1925" s="6" t="s">
        <v>52</v>
      </c>
      <c r="V1925" s="18" t="str">
        <f>"*" &amp; IF(AND(O1925&lt;=-1.5,NOT(ISBLANK(AF1925))),"Z","")</f>
        <v>*</v>
      </c>
      <c r="W1925" s="19" t="str">
        <f t="shared" si="360"/>
        <v/>
      </c>
      <c r="X1925" s="17" t="s">
        <v>88</v>
      </c>
      <c r="AA1925" s="20"/>
      <c r="AB1925" s="18" t="str">
        <f t="shared" si="361"/>
        <v>*</v>
      </c>
      <c r="AC1925" s="19" t="str">
        <f t="shared" si="362"/>
        <v>*</v>
      </c>
      <c r="AD1925" s="18" t="str">
        <f t="shared" si="363"/>
        <v>G</v>
      </c>
      <c r="AI1925" s="18" t="str">
        <f t="shared" si="364"/>
        <v/>
      </c>
      <c r="AJ1925" s="18" t="str">
        <f t="shared" si="365"/>
        <v/>
      </c>
      <c r="AK1925" s="18" t="str">
        <f t="shared" si="366"/>
        <v/>
      </c>
      <c r="AP1925" s="6" t="s">
        <v>282</v>
      </c>
      <c r="AT1925" s="10">
        <v>80.541174222202301</v>
      </c>
      <c r="AU1925" s="21"/>
      <c r="BC1925" s="22">
        <v>118</v>
      </c>
      <c r="BD1925" s="10">
        <v>0</v>
      </c>
    </row>
    <row r="1926" spans="1:56" ht="23.25" x14ac:dyDescent="0.25">
      <c r="A1926" s="6" t="s">
        <v>837</v>
      </c>
      <c r="B1926" s="26" t="s">
        <v>223</v>
      </c>
      <c r="C1926" s="9" t="s">
        <v>276</v>
      </c>
      <c r="D1926" s="10">
        <v>1600</v>
      </c>
      <c r="E1926" s="11">
        <v>4</v>
      </c>
      <c r="F1926" s="12">
        <v>2</v>
      </c>
      <c r="G1926" s="11">
        <v>3</v>
      </c>
      <c r="H1926" s="12">
        <v>1</v>
      </c>
      <c r="I1926" s="11">
        <v>10</v>
      </c>
      <c r="J1926" s="12">
        <v>6</v>
      </c>
      <c r="K1926" s="10">
        <v>0.65000000000001301</v>
      </c>
      <c r="L1926" s="15">
        <v>-2.5166666666666</v>
      </c>
      <c r="M1926" s="14">
        <v>86.152144369656398</v>
      </c>
      <c r="N1926" s="14">
        <v>-2.2239278151717898</v>
      </c>
      <c r="O1926" s="15">
        <v>2</v>
      </c>
      <c r="P1926" s="34">
        <v>-5</v>
      </c>
      <c r="Q1926" s="10">
        <v>-0.50000000000000699</v>
      </c>
      <c r="R1926" s="13">
        <v>-4.6000000000000103</v>
      </c>
      <c r="S1926" s="10">
        <v>21</v>
      </c>
      <c r="T1926" s="6" t="s">
        <v>54</v>
      </c>
      <c r="U1926" s="17" t="s">
        <v>25</v>
      </c>
      <c r="V1926" s="18" t="str">
        <f>"" &amp; IF(AND(O1926&lt;=-1.5,NOT(ISBLANK(AF1926))),"Z","")</f>
        <v/>
      </c>
      <c r="W1926" s="18" t="str">
        <f t="shared" si="360"/>
        <v/>
      </c>
      <c r="X1926" s="6"/>
      <c r="AB1926" s="18" t="str">
        <f t="shared" si="361"/>
        <v/>
      </c>
      <c r="AC1926" s="18" t="str">
        <f t="shared" si="362"/>
        <v/>
      </c>
      <c r="AD1926" s="18" t="str">
        <f t="shared" si="363"/>
        <v/>
      </c>
      <c r="AI1926" s="18" t="str">
        <f t="shared" si="364"/>
        <v/>
      </c>
      <c r="AJ1926" s="18" t="str">
        <f t="shared" si="365"/>
        <v/>
      </c>
      <c r="AK1926" s="18" t="str">
        <f t="shared" si="366"/>
        <v/>
      </c>
      <c r="AP1926" s="6" t="s">
        <v>809</v>
      </c>
      <c r="AT1926" s="10">
        <v>66.927144369656403</v>
      </c>
      <c r="BC1926" s="10">
        <v>120</v>
      </c>
      <c r="BD1926" s="10">
        <v>-1</v>
      </c>
    </row>
    <row r="1927" spans="1:56" ht="23.25" x14ac:dyDescent="0.25">
      <c r="A1927" s="6" t="s">
        <v>837</v>
      </c>
      <c r="B1927" s="26" t="s">
        <v>265</v>
      </c>
      <c r="C1927" s="9" t="s">
        <v>210</v>
      </c>
      <c r="D1927" s="10">
        <v>1400</v>
      </c>
      <c r="E1927" s="24">
        <v>10</v>
      </c>
      <c r="F1927" s="12">
        <v>4</v>
      </c>
      <c r="G1927" s="24">
        <v>8</v>
      </c>
      <c r="H1927" s="12">
        <v>2</v>
      </c>
      <c r="I1927" s="24">
        <v>4</v>
      </c>
      <c r="J1927" s="12">
        <v>4</v>
      </c>
      <c r="K1927" s="10">
        <v>-0.849999999999973</v>
      </c>
      <c r="L1927" s="34">
        <v>0.73125000000003704</v>
      </c>
      <c r="M1927" s="14">
        <v>98.395087266743104</v>
      </c>
      <c r="N1927" s="29">
        <v>1.9975436333715599</v>
      </c>
      <c r="O1927" s="15">
        <v>2</v>
      </c>
      <c r="P1927" s="33">
        <v>-1</v>
      </c>
      <c r="Q1927" s="10">
        <v>3.9000000000000101</v>
      </c>
      <c r="R1927" s="10">
        <v>3.1000000000000099</v>
      </c>
      <c r="S1927" s="10">
        <v>21</v>
      </c>
      <c r="T1927" s="6" t="s">
        <v>111</v>
      </c>
      <c r="U1927" s="6" t="s">
        <v>52</v>
      </c>
      <c r="V1927" s="18" t="str">
        <f>"*" &amp; IF(AND(O1927&lt;=-1.5,NOT(ISBLANK(AF1927))),"Z","")</f>
        <v>*</v>
      </c>
      <c r="W1927" s="19" t="str">
        <f t="shared" si="360"/>
        <v/>
      </c>
      <c r="X1927" s="6"/>
      <c r="AA1927" s="20"/>
      <c r="AB1927" s="18" t="str">
        <f t="shared" si="361"/>
        <v/>
      </c>
      <c r="AC1927" s="19" t="str">
        <f t="shared" si="362"/>
        <v/>
      </c>
      <c r="AD1927" s="18" t="str">
        <f t="shared" si="363"/>
        <v>G</v>
      </c>
      <c r="AI1927" s="18" t="str">
        <f t="shared" si="364"/>
        <v/>
      </c>
      <c r="AJ1927" s="18" t="str">
        <f t="shared" si="365"/>
        <v/>
      </c>
      <c r="AK1927" s="18" t="str">
        <f t="shared" si="366"/>
        <v/>
      </c>
      <c r="AP1927" s="6" t="s">
        <v>315</v>
      </c>
      <c r="AT1927" s="10">
        <v>80.245087266743099</v>
      </c>
      <c r="AU1927" s="21"/>
      <c r="BC1927" s="22">
        <v>118</v>
      </c>
      <c r="BD1927" s="28">
        <v>1</v>
      </c>
    </row>
    <row r="1928" spans="1:56" ht="23.25" x14ac:dyDescent="0.25">
      <c r="A1928" s="6" t="s">
        <v>837</v>
      </c>
      <c r="B1928" s="2" t="s">
        <v>77</v>
      </c>
      <c r="C1928" s="9" t="s">
        <v>216</v>
      </c>
      <c r="D1928" s="10">
        <v>1400</v>
      </c>
      <c r="E1928" s="11">
        <v>12</v>
      </c>
      <c r="F1928" s="12">
        <v>6</v>
      </c>
      <c r="G1928" s="11">
        <v>12</v>
      </c>
      <c r="H1928" s="12">
        <v>6</v>
      </c>
      <c r="I1928" s="11">
        <v>12</v>
      </c>
      <c r="J1928" s="12">
        <v>5</v>
      </c>
      <c r="K1928" s="10">
        <v>-9.9999999999980105E-2</v>
      </c>
      <c r="L1928" s="34">
        <v>1.4437499999999901</v>
      </c>
      <c r="M1928" s="14">
        <v>94.419131371157903</v>
      </c>
      <c r="N1928" s="29">
        <v>1.2095656855789401</v>
      </c>
      <c r="O1928" s="15">
        <v>1</v>
      </c>
      <c r="P1928" s="16">
        <v>0.5</v>
      </c>
      <c r="Q1928" s="10">
        <v>0.250000000000004</v>
      </c>
      <c r="R1928" s="10">
        <v>0.64999999999999503</v>
      </c>
      <c r="S1928" s="25">
        <v>35</v>
      </c>
      <c r="T1928" s="6" t="s">
        <v>57</v>
      </c>
      <c r="U1928" s="6" t="s">
        <v>52</v>
      </c>
      <c r="V1928" s="18" t="str">
        <f>"" &amp; IF(AND(O1928&lt;=-1.5,NOT(ISBLANK(AF1928))),"Z","")</f>
        <v/>
      </c>
      <c r="W1928" s="18" t="str">
        <f t="shared" si="360"/>
        <v/>
      </c>
      <c r="X1928" s="6"/>
      <c r="AB1928" s="18" t="str">
        <f t="shared" si="361"/>
        <v/>
      </c>
      <c r="AC1928" s="18" t="str">
        <f t="shared" si="362"/>
        <v/>
      </c>
      <c r="AD1928" s="18" t="str">
        <f t="shared" si="363"/>
        <v/>
      </c>
      <c r="AI1928" s="18" t="str">
        <f t="shared" si="364"/>
        <v/>
      </c>
      <c r="AJ1928" s="18" t="str">
        <f t="shared" si="365"/>
        <v/>
      </c>
      <c r="AK1928" s="18" t="str">
        <f t="shared" si="366"/>
        <v/>
      </c>
      <c r="AP1928" s="6" t="s">
        <v>438</v>
      </c>
      <c r="AT1928" s="10">
        <v>74.919131371157903</v>
      </c>
      <c r="BC1928" s="10">
        <v>118</v>
      </c>
      <c r="BD1928" s="10">
        <v>0</v>
      </c>
    </row>
    <row r="1929" spans="1:56" ht="23.25" x14ac:dyDescent="0.25">
      <c r="A1929" s="6" t="s">
        <v>837</v>
      </c>
      <c r="B1929" s="26" t="s">
        <v>121</v>
      </c>
      <c r="C1929" s="9" t="s">
        <v>263</v>
      </c>
      <c r="D1929" s="10">
        <v>1400</v>
      </c>
      <c r="E1929" s="24">
        <v>11</v>
      </c>
      <c r="F1929" s="12">
        <v>6</v>
      </c>
      <c r="G1929" s="24">
        <v>8</v>
      </c>
      <c r="H1929" s="12">
        <v>4</v>
      </c>
      <c r="I1929" s="24">
        <v>3</v>
      </c>
      <c r="J1929" s="12">
        <v>2</v>
      </c>
      <c r="K1929" s="10">
        <v>-0.59999999999998699</v>
      </c>
      <c r="L1929" s="10">
        <v>1.0642857142857101</v>
      </c>
      <c r="M1929" s="29">
        <v>104.375419764109</v>
      </c>
      <c r="N1929" s="29">
        <v>4.0377098820543704</v>
      </c>
      <c r="O1929" s="15">
        <v>2</v>
      </c>
      <c r="P1929" s="16">
        <v>1.5</v>
      </c>
      <c r="Q1929" s="10">
        <v>1.2000000000000099</v>
      </c>
      <c r="R1929" s="10">
        <v>2.3500000000000099</v>
      </c>
      <c r="S1929" s="10">
        <v>12</v>
      </c>
      <c r="T1929" s="6" t="s">
        <v>57</v>
      </c>
      <c r="U1929" s="6" t="s">
        <v>52</v>
      </c>
      <c r="V1929" s="18" t="str">
        <f>"*" &amp; IF(AND(O1929&lt;=-1.5,NOT(ISBLANK(AF1929))),"Z","")</f>
        <v>*</v>
      </c>
      <c r="W1929" s="19" t="str">
        <f t="shared" si="360"/>
        <v/>
      </c>
      <c r="X1929" s="6"/>
      <c r="AA1929" s="20"/>
      <c r="AB1929" s="18" t="str">
        <f t="shared" si="361"/>
        <v>*</v>
      </c>
      <c r="AC1929" s="19" t="str">
        <f t="shared" si="362"/>
        <v>*</v>
      </c>
      <c r="AD1929" s="19" t="str">
        <f t="shared" si="363"/>
        <v>G</v>
      </c>
      <c r="AI1929" s="18" t="str">
        <f t="shared" si="364"/>
        <v/>
      </c>
      <c r="AJ1929" s="18" t="str">
        <f t="shared" si="365"/>
        <v/>
      </c>
      <c r="AK1929" s="18" t="str">
        <f t="shared" si="366"/>
        <v/>
      </c>
      <c r="AP1929" s="6" t="s">
        <v>224</v>
      </c>
      <c r="AT1929" s="10">
        <v>85.200419764108801</v>
      </c>
      <c r="AU1929" s="21"/>
      <c r="BC1929" s="22">
        <v>120</v>
      </c>
      <c r="BD1929" s="10">
        <v>0</v>
      </c>
    </row>
    <row r="1930" spans="1:56" ht="23.25" x14ac:dyDescent="0.25">
      <c r="A1930" s="6" t="s">
        <v>837</v>
      </c>
      <c r="B1930" s="26" t="s">
        <v>80</v>
      </c>
      <c r="C1930" s="9" t="s">
        <v>216</v>
      </c>
      <c r="D1930" s="10">
        <v>1400</v>
      </c>
      <c r="E1930" s="11">
        <v>11</v>
      </c>
      <c r="F1930" s="12">
        <v>8</v>
      </c>
      <c r="G1930" s="11">
        <v>8</v>
      </c>
      <c r="H1930" s="12">
        <v>4</v>
      </c>
      <c r="I1930" s="11">
        <v>2</v>
      </c>
      <c r="J1930" s="12">
        <v>0</v>
      </c>
      <c r="K1930" s="10">
        <v>3.75000000000004</v>
      </c>
      <c r="L1930" s="16">
        <v>2.8312499999999901</v>
      </c>
      <c r="M1930" s="29">
        <v>107.53640431704299</v>
      </c>
      <c r="N1930" s="29">
        <v>4.01820215852148</v>
      </c>
      <c r="O1930" s="35">
        <v>4</v>
      </c>
      <c r="P1930" s="16">
        <v>3.65</v>
      </c>
      <c r="Q1930" s="10">
        <v>0.999999999999996</v>
      </c>
      <c r="R1930" s="16">
        <v>3.75</v>
      </c>
      <c r="S1930" s="10">
        <v>23</v>
      </c>
      <c r="T1930" s="6" t="s">
        <v>57</v>
      </c>
      <c r="U1930" s="6" t="s">
        <v>52</v>
      </c>
      <c r="V1930" s="18" t="str">
        <f>"" &amp; IF(AND(O1930&lt;=-1.5,NOT(ISBLANK(AF1930))),"Z","")</f>
        <v/>
      </c>
      <c r="W1930" s="19" t="str">
        <f t="shared" si="360"/>
        <v/>
      </c>
      <c r="X1930" s="6"/>
      <c r="AA1930" s="20"/>
      <c r="AB1930" s="19" t="str">
        <f t="shared" si="361"/>
        <v>*</v>
      </c>
      <c r="AC1930" s="19" t="str">
        <f t="shared" si="362"/>
        <v>*</v>
      </c>
      <c r="AD1930" s="19" t="str">
        <f t="shared" si="363"/>
        <v>G</v>
      </c>
      <c r="AI1930" s="18" t="str">
        <f t="shared" si="364"/>
        <v/>
      </c>
      <c r="AJ1930" s="18" t="str">
        <f t="shared" si="365"/>
        <v/>
      </c>
      <c r="AK1930" s="18" t="str">
        <f t="shared" si="366"/>
        <v/>
      </c>
      <c r="AP1930" s="6" t="s">
        <v>308</v>
      </c>
      <c r="AT1930" s="10">
        <v>88.386404317043002</v>
      </c>
      <c r="AU1930" s="21"/>
      <c r="BC1930" s="22">
        <v>117</v>
      </c>
      <c r="BD1930" s="10">
        <v>0</v>
      </c>
    </row>
    <row r="1931" spans="1:56" ht="23.25" x14ac:dyDescent="0.25">
      <c r="A1931" s="6" t="s">
        <v>837</v>
      </c>
      <c r="B1931" s="26" t="s">
        <v>137</v>
      </c>
      <c r="C1931" s="9" t="s">
        <v>276</v>
      </c>
      <c r="D1931" s="10">
        <v>1400</v>
      </c>
      <c r="E1931" s="24">
        <v>7</v>
      </c>
      <c r="F1931" s="12">
        <v>4</v>
      </c>
      <c r="G1931" s="24">
        <v>6</v>
      </c>
      <c r="H1931" s="12">
        <v>3</v>
      </c>
      <c r="I1931" s="24">
        <v>1</v>
      </c>
      <c r="J1931" s="12">
        <v>0</v>
      </c>
      <c r="K1931" s="10">
        <v>1.25</v>
      </c>
      <c r="L1931" s="16">
        <v>3.26666666666664</v>
      </c>
      <c r="M1931" s="29">
        <v>104.394768282776</v>
      </c>
      <c r="N1931" s="29">
        <v>2.1973841413878099</v>
      </c>
      <c r="O1931" s="15">
        <v>1</v>
      </c>
      <c r="P1931" s="16">
        <v>2.75</v>
      </c>
      <c r="Q1931" s="10">
        <v>-0.84999999999999098</v>
      </c>
      <c r="R1931" s="16">
        <v>1.35</v>
      </c>
      <c r="S1931" s="10">
        <v>14</v>
      </c>
      <c r="T1931" s="6" t="s">
        <v>111</v>
      </c>
      <c r="U1931" s="17" t="s">
        <v>78</v>
      </c>
      <c r="V1931" s="18" t="str">
        <f>"" &amp; IF(AND(O1931&lt;=-1.5,NOT(ISBLANK(AF1931))),"Z","")</f>
        <v/>
      </c>
      <c r="W1931" s="19" t="str">
        <f t="shared" si="360"/>
        <v/>
      </c>
      <c r="X1931" s="17" t="s">
        <v>73</v>
      </c>
      <c r="AA1931" s="20"/>
      <c r="AB1931" s="18" t="str">
        <f t="shared" si="361"/>
        <v/>
      </c>
      <c r="AC1931" s="19" t="str">
        <f t="shared" si="362"/>
        <v>*</v>
      </c>
      <c r="AD1931" s="19" t="str">
        <f t="shared" si="363"/>
        <v>G</v>
      </c>
      <c r="AI1931" s="18" t="str">
        <f t="shared" si="364"/>
        <v/>
      </c>
      <c r="AJ1931" s="18" t="str">
        <f t="shared" si="365"/>
        <v/>
      </c>
      <c r="AK1931" s="18" t="str">
        <f t="shared" si="366"/>
        <v/>
      </c>
      <c r="AP1931" s="6" t="s">
        <v>224</v>
      </c>
      <c r="AT1931" s="10">
        <v>89.894768282775601</v>
      </c>
      <c r="AU1931" s="21"/>
      <c r="BC1931" s="22">
        <v>121</v>
      </c>
      <c r="BD1931" s="10">
        <v>0</v>
      </c>
    </row>
    <row r="1932" spans="1:56" ht="23.25" x14ac:dyDescent="0.25">
      <c r="A1932" s="6" t="s">
        <v>837</v>
      </c>
      <c r="B1932" s="26" t="s">
        <v>303</v>
      </c>
      <c r="C1932" s="9" t="s">
        <v>216</v>
      </c>
      <c r="D1932" s="10">
        <v>1400</v>
      </c>
      <c r="E1932" s="11">
        <v>12</v>
      </c>
      <c r="F1932" s="12">
        <v>5</v>
      </c>
      <c r="G1932" s="11">
        <v>9</v>
      </c>
      <c r="H1932" s="12">
        <v>4</v>
      </c>
      <c r="I1932" s="11">
        <v>2</v>
      </c>
      <c r="J1932" s="12">
        <v>0</v>
      </c>
      <c r="K1932" s="10">
        <v>1.45</v>
      </c>
      <c r="L1932" s="10">
        <v>-1.2000000000000199</v>
      </c>
      <c r="M1932" s="14">
        <v>97.199912099575698</v>
      </c>
      <c r="N1932" s="14">
        <v>-1.35004395021213</v>
      </c>
      <c r="O1932" s="15">
        <v>1</v>
      </c>
      <c r="P1932" s="16">
        <v>4.05</v>
      </c>
      <c r="Q1932" s="10">
        <v>2.2999999999999998</v>
      </c>
      <c r="R1932" s="10">
        <v>5.65</v>
      </c>
      <c r="S1932" s="10">
        <v>14</v>
      </c>
      <c r="T1932" s="6" t="s">
        <v>57</v>
      </c>
      <c r="U1932" s="6" t="s">
        <v>52</v>
      </c>
      <c r="V1932" s="18" t="str">
        <f>"" &amp; IF(AND(O1932&lt;=-1.5,NOT(ISBLANK(AF1932))),"Z","")</f>
        <v/>
      </c>
      <c r="W1932" s="19" t="str">
        <f t="shared" si="360"/>
        <v/>
      </c>
      <c r="X1932" s="17" t="s">
        <v>88</v>
      </c>
      <c r="AA1932" s="20"/>
      <c r="AB1932" s="18" t="str">
        <f t="shared" si="361"/>
        <v/>
      </c>
      <c r="AC1932" s="19" t="str">
        <f t="shared" si="362"/>
        <v>**</v>
      </c>
      <c r="AD1932" s="18" t="str">
        <f t="shared" si="363"/>
        <v>GR</v>
      </c>
      <c r="AI1932" s="18" t="str">
        <f t="shared" si="364"/>
        <v>$</v>
      </c>
      <c r="AJ1932" s="18" t="str">
        <f t="shared" si="365"/>
        <v/>
      </c>
      <c r="AK1932" s="18" t="str">
        <f t="shared" si="366"/>
        <v/>
      </c>
      <c r="AP1932" s="6" t="s">
        <v>315</v>
      </c>
      <c r="AT1932" s="10">
        <v>81.999912099575795</v>
      </c>
      <c r="AU1932" s="21"/>
      <c r="BC1932" s="22">
        <v>127</v>
      </c>
      <c r="BD1932" s="28">
        <v>1</v>
      </c>
    </row>
    <row r="1933" spans="1:56" ht="23.25" x14ac:dyDescent="0.25">
      <c r="A1933" s="6" t="s">
        <v>838</v>
      </c>
      <c r="B1933" s="6" t="s">
        <v>80</v>
      </c>
      <c r="C1933" s="9" t="s">
        <v>260</v>
      </c>
      <c r="D1933" s="10">
        <v>1200</v>
      </c>
      <c r="E1933" s="11">
        <v>8</v>
      </c>
      <c r="F1933" s="12">
        <v>3</v>
      </c>
      <c r="G1933" s="11">
        <v>6</v>
      </c>
      <c r="H1933" s="12">
        <v>3</v>
      </c>
      <c r="I1933" s="11">
        <v>1</v>
      </c>
      <c r="J1933" s="12">
        <v>0</v>
      </c>
      <c r="K1933" s="10">
        <v>-1.0999999999999901</v>
      </c>
      <c r="L1933" s="10">
        <v>-3.5187499999999901</v>
      </c>
      <c r="M1933" s="14">
        <v>93.432655948372897</v>
      </c>
      <c r="N1933" s="14">
        <v>-3.2836720258135399</v>
      </c>
      <c r="O1933" s="15">
        <v>0</v>
      </c>
      <c r="P1933" s="16">
        <v>2.75</v>
      </c>
      <c r="Q1933" s="10">
        <v>1.6</v>
      </c>
      <c r="R1933" s="10">
        <v>3.7999999999999901</v>
      </c>
      <c r="T1933" s="6" t="s">
        <v>57</v>
      </c>
      <c r="U1933" s="6" t="s">
        <v>52</v>
      </c>
      <c r="V1933" s="18" t="str">
        <f>"" &amp; IF(AND(O1933&lt;=-1.5,NOT(ISBLANK(AF1933))),"Z","")</f>
        <v/>
      </c>
      <c r="W1933" s="19" t="str">
        <f t="shared" si="360"/>
        <v/>
      </c>
      <c r="X1933" s="6"/>
      <c r="AA1933" s="20"/>
      <c r="AB1933" s="18" t="str">
        <f t="shared" si="361"/>
        <v/>
      </c>
      <c r="AC1933" s="19" t="str">
        <f t="shared" si="362"/>
        <v>***</v>
      </c>
      <c r="AD1933" s="18" t="str">
        <f t="shared" si="363"/>
        <v>GR</v>
      </c>
      <c r="AI1933" s="18" t="str">
        <f t="shared" si="364"/>
        <v>$$</v>
      </c>
      <c r="AJ1933" s="18" t="str">
        <f t="shared" si="365"/>
        <v/>
      </c>
      <c r="AK1933" s="18" t="str">
        <f t="shared" si="366"/>
        <v/>
      </c>
      <c r="AP1933" s="6" t="s">
        <v>741</v>
      </c>
      <c r="AT1933" s="10">
        <v>68.932655948372897</v>
      </c>
      <c r="AU1933" s="21"/>
      <c r="BC1933" s="22">
        <v>127</v>
      </c>
      <c r="BD1933" s="28">
        <v>1</v>
      </c>
    </row>
    <row r="1934" spans="1:56" ht="23.25" x14ac:dyDescent="0.25">
      <c r="A1934" s="6" t="s">
        <v>838</v>
      </c>
      <c r="B1934" s="26" t="s">
        <v>283</v>
      </c>
      <c r="C1934" s="9" t="s">
        <v>423</v>
      </c>
      <c r="D1934" s="10">
        <v>1200</v>
      </c>
      <c r="E1934" s="24">
        <v>3</v>
      </c>
      <c r="F1934" s="12">
        <v>3</v>
      </c>
      <c r="G1934" s="24">
        <v>4</v>
      </c>
      <c r="H1934" s="12">
        <v>1</v>
      </c>
      <c r="I1934" s="24">
        <v>1</v>
      </c>
      <c r="J1934" s="12">
        <v>0</v>
      </c>
      <c r="K1934" s="10">
        <v>-0.64999999999999503</v>
      </c>
      <c r="L1934" s="16">
        <v>2.2142857142857402</v>
      </c>
      <c r="M1934" s="29">
        <v>103.55943778842401</v>
      </c>
      <c r="N1934" s="29">
        <v>1.7797188942120801</v>
      </c>
      <c r="O1934" s="15">
        <v>2</v>
      </c>
      <c r="P1934" s="16">
        <v>1.25</v>
      </c>
      <c r="Q1934" s="10">
        <v>2.44999999999999</v>
      </c>
      <c r="R1934" s="16">
        <v>3.44999999999999</v>
      </c>
      <c r="S1934" s="10">
        <v>20</v>
      </c>
      <c r="T1934" s="6" t="s">
        <v>51</v>
      </c>
      <c r="U1934" s="6" t="s">
        <v>52</v>
      </c>
      <c r="V1934" s="18" t="str">
        <f>"*" &amp; IF(AND(O1934&lt;=-1.5,NOT(ISBLANK(AF1934))),"Z","")</f>
        <v>*</v>
      </c>
      <c r="W1934" s="19" t="str">
        <f t="shared" si="360"/>
        <v/>
      </c>
      <c r="X1934" s="6"/>
      <c r="AA1934" s="20"/>
      <c r="AB1934" s="19" t="str">
        <f t="shared" si="361"/>
        <v>*</v>
      </c>
      <c r="AC1934" s="19" t="str">
        <f t="shared" si="362"/>
        <v/>
      </c>
      <c r="AD1934" s="19" t="str">
        <f t="shared" si="363"/>
        <v>G</v>
      </c>
      <c r="AI1934" s="18" t="str">
        <f t="shared" si="364"/>
        <v/>
      </c>
      <c r="AJ1934" s="18" t="str">
        <f t="shared" si="365"/>
        <v/>
      </c>
      <c r="AK1934" s="18" t="str">
        <f t="shared" si="366"/>
        <v/>
      </c>
      <c r="AP1934" s="6" t="s">
        <v>305</v>
      </c>
      <c r="AT1934" s="10">
        <v>84.059437788424205</v>
      </c>
      <c r="AU1934" s="21"/>
      <c r="BC1934" s="22">
        <v>132</v>
      </c>
      <c r="BD1934" s="28">
        <v>1</v>
      </c>
    </row>
    <row r="1935" spans="1:56" ht="23.25" x14ac:dyDescent="0.25">
      <c r="A1935" s="6" t="s">
        <v>838</v>
      </c>
      <c r="B1935" s="26" t="s">
        <v>82</v>
      </c>
      <c r="C1935" s="9" t="s">
        <v>172</v>
      </c>
      <c r="D1935" s="10">
        <v>1200</v>
      </c>
      <c r="E1935" s="24">
        <v>5</v>
      </c>
      <c r="F1935" s="12">
        <v>3</v>
      </c>
      <c r="G1935" s="24">
        <v>4</v>
      </c>
      <c r="H1935" s="12">
        <v>1</v>
      </c>
      <c r="I1935" s="24">
        <v>2</v>
      </c>
      <c r="J1935" s="12">
        <v>0</v>
      </c>
      <c r="K1935" s="10">
        <v>-1.1499999999999999</v>
      </c>
      <c r="L1935" s="10">
        <v>6.24999999999876E-2</v>
      </c>
      <c r="M1935" s="14">
        <v>94.219439576191903</v>
      </c>
      <c r="N1935" s="14">
        <v>-2.84028021190402</v>
      </c>
      <c r="O1935" s="15">
        <v>2</v>
      </c>
      <c r="P1935" s="16">
        <v>1.05</v>
      </c>
      <c r="Q1935" s="10">
        <v>-1.19999999999999</v>
      </c>
      <c r="R1935" s="10">
        <v>-0.250000000000004</v>
      </c>
      <c r="S1935" s="10">
        <v>15</v>
      </c>
      <c r="T1935" s="6" t="s">
        <v>51</v>
      </c>
      <c r="U1935" s="6" t="s">
        <v>52</v>
      </c>
      <c r="V1935" s="18" t="str">
        <f>"" &amp; IF(AND(O1935&lt;=-1.5,NOT(ISBLANK(AF1935))),"Z","")</f>
        <v/>
      </c>
      <c r="W1935" s="19" t="str">
        <f t="shared" si="360"/>
        <v/>
      </c>
      <c r="X1935" s="6"/>
      <c r="AA1935" s="20"/>
      <c r="AB1935" s="18" t="str">
        <f t="shared" si="361"/>
        <v>*</v>
      </c>
      <c r="AC1935" s="19" t="str">
        <f t="shared" si="362"/>
        <v/>
      </c>
      <c r="AD1935" s="18" t="str">
        <f t="shared" si="363"/>
        <v>GR</v>
      </c>
      <c r="AI1935" s="18" t="str">
        <f t="shared" si="364"/>
        <v/>
      </c>
      <c r="AJ1935" s="18" t="str">
        <f t="shared" si="365"/>
        <v/>
      </c>
      <c r="AK1935" s="18" t="str">
        <f t="shared" si="366"/>
        <v/>
      </c>
      <c r="AP1935" s="6" t="s">
        <v>453</v>
      </c>
      <c r="AT1935" s="10">
        <v>77.519439576191999</v>
      </c>
      <c r="AU1935" s="21"/>
      <c r="BC1935" s="22">
        <v>123</v>
      </c>
      <c r="BD1935" s="10">
        <v>0</v>
      </c>
    </row>
    <row r="1936" spans="1:56" ht="23.25" x14ac:dyDescent="0.25">
      <c r="A1936" s="6" t="s">
        <v>839</v>
      </c>
      <c r="B1936" s="6" t="s">
        <v>392</v>
      </c>
      <c r="C1936" s="39" t="s">
        <v>237</v>
      </c>
      <c r="D1936" s="10">
        <v>1200</v>
      </c>
      <c r="E1936" s="24">
        <v>6</v>
      </c>
      <c r="F1936" s="12">
        <v>5</v>
      </c>
      <c r="G1936" s="24">
        <v>7</v>
      </c>
      <c r="H1936" s="12">
        <v>7</v>
      </c>
      <c r="I1936" s="24">
        <v>8</v>
      </c>
      <c r="J1936" s="12">
        <v>13</v>
      </c>
      <c r="K1936" s="10">
        <v>-2.7999999999999901</v>
      </c>
      <c r="L1936" s="13">
        <v>-0.44999999999998203</v>
      </c>
      <c r="M1936" s="14">
        <v>81.419119136975596</v>
      </c>
      <c r="N1936" s="29">
        <v>0.85955956848778203</v>
      </c>
      <c r="O1936" s="15">
        <v>-2</v>
      </c>
      <c r="P1936" s="33">
        <v>-5.5</v>
      </c>
      <c r="Q1936" s="10">
        <v>1.2000000000000099</v>
      </c>
      <c r="R1936" s="13">
        <v>-3.15</v>
      </c>
      <c r="T1936" s="6" t="s">
        <v>111</v>
      </c>
      <c r="U1936" s="6" t="s">
        <v>52</v>
      </c>
      <c r="V1936" s="18" t="str">
        <f>"" &amp; IF(AND(O1936&lt;=-1.5,NOT(ISBLANK(AF1936))),"Z","")</f>
        <v/>
      </c>
      <c r="W1936" s="18" t="str">
        <f t="shared" si="360"/>
        <v/>
      </c>
      <c r="X1936" s="6"/>
      <c r="AB1936" s="18" t="str">
        <f t="shared" si="361"/>
        <v/>
      </c>
      <c r="AC1936" s="18" t="str">
        <f t="shared" si="362"/>
        <v/>
      </c>
      <c r="AD1936" s="18" t="str">
        <f t="shared" si="363"/>
        <v/>
      </c>
      <c r="AI1936" s="18" t="str">
        <f t="shared" si="364"/>
        <v/>
      </c>
      <c r="AJ1936" s="18" t="str">
        <f t="shared" si="365"/>
        <v/>
      </c>
      <c r="AK1936" s="18" t="str">
        <f t="shared" si="366"/>
        <v/>
      </c>
      <c r="AP1936" s="6" t="s">
        <v>407</v>
      </c>
      <c r="AT1936" s="10">
        <v>69.594119136975607</v>
      </c>
      <c r="BC1936" s="10">
        <v>134</v>
      </c>
      <c r="BD1936" s="10">
        <v>0</v>
      </c>
    </row>
    <row r="1937" spans="1:56" ht="23.25" x14ac:dyDescent="0.25">
      <c r="A1937" s="6" t="s">
        <v>839</v>
      </c>
      <c r="B1937" s="23" t="s">
        <v>378</v>
      </c>
      <c r="C1937" s="39" t="s">
        <v>195</v>
      </c>
      <c r="D1937" s="10">
        <v>1200</v>
      </c>
      <c r="E1937" s="11">
        <v>7</v>
      </c>
      <c r="F1937" s="12">
        <v>4</v>
      </c>
      <c r="G1937" s="11">
        <v>6</v>
      </c>
      <c r="H1937" s="12">
        <v>2</v>
      </c>
      <c r="I1937" s="11">
        <v>3</v>
      </c>
      <c r="J1937" s="12">
        <v>0</v>
      </c>
      <c r="K1937" s="10">
        <v>0.60000000000000497</v>
      </c>
      <c r="L1937" s="10">
        <v>-0.124999999999999</v>
      </c>
      <c r="M1937" s="14">
        <v>96.558598973376107</v>
      </c>
      <c r="N1937" s="14">
        <v>-1.370700513312</v>
      </c>
      <c r="O1937" s="15">
        <v>2</v>
      </c>
      <c r="P1937" s="16">
        <v>1.75</v>
      </c>
      <c r="Q1937" s="10">
        <v>-0.149999999999988</v>
      </c>
      <c r="R1937" s="10">
        <v>1.30000000000001</v>
      </c>
      <c r="S1937" s="25">
        <v>182</v>
      </c>
      <c r="T1937" s="6" t="s">
        <v>90</v>
      </c>
      <c r="U1937" s="6" t="s">
        <v>52</v>
      </c>
      <c r="V1937" s="18" t="str">
        <f>"*" &amp; IF(AND(O1937&lt;=-1.5,NOT(ISBLANK(AF1937))),"Z","")</f>
        <v>*</v>
      </c>
      <c r="W1937" s="19" t="str">
        <f t="shared" ref="W1937:W1942" si="367">IF(AND(ISNUMBER(AS1937),VALUE(AS1937)&gt;=3,VALUE(P1937)&gt;=-0.5),IF(AND(VALUE(M1937)&gt;=94,VALUE(M1937)&lt;444), IF(VALUE(L1937)&gt;=2,"***","**"),"*"),"")</f>
        <v/>
      </c>
      <c r="X1937" s="17" t="s">
        <v>88</v>
      </c>
      <c r="AA1937" s="20"/>
      <c r="AB1937" s="18" t="str">
        <f t="shared" ref="AB1937:AB1942" si="368">IF(AND(O1937&gt;=2,P1937&gt;=0),IF(AND(ISNUMBER(AS1937),VALUE(AS1937)&gt;=3),IF(LEN(AF1937)&gt;0,"***","**"),"*"),"")</f>
        <v>*</v>
      </c>
      <c r="AC1937" s="19" t="str">
        <f t="shared" ref="AC1937:AC1942" si="369">IF(OR(G1937-I1937&gt;=5,P1937&gt;4.9,AND(G1937-I1937&gt;=1,P1937&gt;5)),IF(L1937&lt;-3,"***",IF(L1937&lt;0,"**","*")),"")</f>
        <v/>
      </c>
      <c r="AD1937" s="18" t="str">
        <f t="shared" ref="AD1937:AD1942" si="370">IF(AND(OR(I1937=1,I1937=2,I1937=3,I1937=4),M1937&gt;=97.5),"G",IF(OR(AND(J1937&lt;=3,I1937&lt;8,P1937&gt;-1.6,M1937&gt;=95,M1937&lt;300),AND(OR(I1937=1,I1937=2,I1937=3),M1937&lt;97.5)),"GR",""))</f>
        <v>GR</v>
      </c>
      <c r="AI1937" s="18" t="str">
        <f t="shared" ref="AI1937:AI1942" si="371">IF(LEN(AD1937)&gt;0,IF(AC1937="**","$",IF(AC1937="***",IF(LEN(AF1937)&gt;0,"$$$","$$"),"")),"")</f>
        <v/>
      </c>
      <c r="AJ1937" s="18" t="str">
        <f t="shared" ref="AJ1937:AJ1942" si="372">IF(LEN(AD1937)&gt;0,IF(AND(W1937="**",U1937="*"),IF(LEN(AF1937)&gt;0,"$$$","$$"),IF(AB1937="***","$$$",IF(AND(AB1937="**",U1937="*"),"$$",IF(AND(OR(W1937="**",W1937="***"),LEN(AF1937)&gt;0),"$$","")))),IF(AND(OR(W1937="**",W1937="***"),LEN(AF1937)&gt;0),"$$",""))</f>
        <v/>
      </c>
      <c r="AK1937" s="18" t="str">
        <f t="shared" ref="AK1937:AK1942" si="373">IF(LEN(AD1937)&gt;0,IF(Y1937="**","$$",IF(Y1937="***","$$$",IF(W1937="***",IF(OR(U1937="***",LEN(AF1937)&gt;0),"$$$",""),""))),"")</f>
        <v/>
      </c>
      <c r="AP1937" s="6" t="s">
        <v>278</v>
      </c>
      <c r="AT1937" s="10">
        <v>79.008598973375996</v>
      </c>
      <c r="AU1937" s="21"/>
      <c r="BC1937" s="22">
        <v>124</v>
      </c>
      <c r="BD1937" s="10">
        <v>0</v>
      </c>
    </row>
    <row r="1938" spans="1:56" ht="23.25" x14ac:dyDescent="0.25">
      <c r="A1938" s="6" t="s">
        <v>839</v>
      </c>
      <c r="B1938" s="2" t="s">
        <v>251</v>
      </c>
      <c r="C1938" s="39" t="s">
        <v>237</v>
      </c>
      <c r="D1938" s="10">
        <v>1200</v>
      </c>
      <c r="E1938" s="24">
        <v>7</v>
      </c>
      <c r="F1938" s="12">
        <v>4</v>
      </c>
      <c r="G1938" s="24">
        <v>6</v>
      </c>
      <c r="H1938" s="12">
        <v>4</v>
      </c>
      <c r="I1938" s="24">
        <v>2</v>
      </c>
      <c r="J1938" s="12">
        <v>0</v>
      </c>
      <c r="K1938" s="10">
        <v>0.35000000000000098</v>
      </c>
      <c r="L1938" s="10">
        <v>-0.27000000000001001</v>
      </c>
      <c r="M1938" s="14">
        <v>93.967287076125103</v>
      </c>
      <c r="N1938" s="14">
        <v>-2.86635646193744</v>
      </c>
      <c r="O1938" s="15">
        <v>1</v>
      </c>
      <c r="P1938" s="16">
        <v>3.2</v>
      </c>
      <c r="Q1938" s="10">
        <v>-2.0999999999999899</v>
      </c>
      <c r="R1938" s="10">
        <v>0.54999999999999705</v>
      </c>
      <c r="S1938" s="25">
        <v>35</v>
      </c>
      <c r="T1938" s="6" t="s">
        <v>111</v>
      </c>
      <c r="U1938" s="6" t="s">
        <v>52</v>
      </c>
      <c r="V1938" s="18" t="str">
        <f>"" &amp; IF(AND(O1938&lt;=-1.5,NOT(ISBLANK(AF1938))),"Z","")</f>
        <v/>
      </c>
      <c r="W1938" s="19" t="str">
        <f t="shared" si="367"/>
        <v/>
      </c>
      <c r="X1938" s="6"/>
      <c r="AA1938" s="20"/>
      <c r="AB1938" s="18" t="str">
        <f t="shared" si="368"/>
        <v/>
      </c>
      <c r="AC1938" s="19" t="str">
        <f t="shared" si="369"/>
        <v/>
      </c>
      <c r="AD1938" s="18" t="str">
        <f t="shared" si="370"/>
        <v>GR</v>
      </c>
      <c r="AI1938" s="18" t="str">
        <f t="shared" si="371"/>
        <v/>
      </c>
      <c r="AJ1938" s="18" t="str">
        <f t="shared" si="372"/>
        <v/>
      </c>
      <c r="AK1938" s="18" t="str">
        <f t="shared" si="373"/>
        <v/>
      </c>
      <c r="AP1938" s="6" t="s">
        <v>215</v>
      </c>
      <c r="AT1938" s="10">
        <v>77.317287076125098</v>
      </c>
      <c r="AU1938" s="21"/>
      <c r="BC1938" s="22">
        <v>127</v>
      </c>
      <c r="BD1938" s="10">
        <v>0</v>
      </c>
    </row>
    <row r="1939" spans="1:56" ht="23.25" x14ac:dyDescent="0.25">
      <c r="A1939" s="6" t="s">
        <v>839</v>
      </c>
      <c r="B1939" s="2" t="s">
        <v>254</v>
      </c>
      <c r="C1939" s="9" t="s">
        <v>172</v>
      </c>
      <c r="D1939" s="10">
        <v>1400</v>
      </c>
      <c r="E1939" s="11">
        <v>5</v>
      </c>
      <c r="F1939" s="12">
        <v>5</v>
      </c>
      <c r="G1939" s="11">
        <v>5</v>
      </c>
      <c r="H1939" s="12">
        <v>2</v>
      </c>
      <c r="I1939" s="11">
        <v>12</v>
      </c>
      <c r="J1939" s="12">
        <v>4</v>
      </c>
      <c r="K1939" s="10">
        <v>2.0500000000000198</v>
      </c>
      <c r="L1939" s="15">
        <v>2.3187499999999899</v>
      </c>
      <c r="M1939" s="14">
        <v>95.682616594503003</v>
      </c>
      <c r="N1939" s="29">
        <v>1.4413082972514999</v>
      </c>
      <c r="O1939" s="35">
        <v>3</v>
      </c>
      <c r="P1939" s="33">
        <v>-2.25</v>
      </c>
      <c r="Q1939" s="10">
        <v>-1.05</v>
      </c>
      <c r="R1939" s="13">
        <v>-2.85</v>
      </c>
      <c r="S1939" s="10">
        <v>32</v>
      </c>
      <c r="T1939" s="6" t="s">
        <v>51</v>
      </c>
      <c r="U1939" s="6" t="s">
        <v>52</v>
      </c>
      <c r="V1939" s="18" t="str">
        <f>"*" &amp; IF(AND(O1939&lt;=-1.5,NOT(ISBLANK(AF1939))),"Z","")</f>
        <v>*</v>
      </c>
      <c r="W1939" s="18" t="str">
        <f t="shared" si="367"/>
        <v/>
      </c>
      <c r="X1939" s="6"/>
      <c r="AB1939" s="18" t="str">
        <f t="shared" si="368"/>
        <v/>
      </c>
      <c r="AC1939" s="18" t="str">
        <f t="shared" si="369"/>
        <v/>
      </c>
      <c r="AD1939" s="18" t="str">
        <f t="shared" si="370"/>
        <v/>
      </c>
      <c r="AI1939" s="18" t="str">
        <f t="shared" si="371"/>
        <v/>
      </c>
      <c r="AJ1939" s="18" t="str">
        <f t="shared" si="372"/>
        <v/>
      </c>
      <c r="AK1939" s="18" t="str">
        <f t="shared" si="373"/>
        <v/>
      </c>
      <c r="AP1939" s="6" t="s">
        <v>215</v>
      </c>
      <c r="AT1939" s="10">
        <v>81.132616594503006</v>
      </c>
      <c r="BC1939" s="10">
        <v>126</v>
      </c>
      <c r="BD1939" s="10">
        <v>0</v>
      </c>
    </row>
    <row r="1940" spans="1:56" ht="23.25" x14ac:dyDescent="0.25">
      <c r="A1940" s="6" t="s">
        <v>839</v>
      </c>
      <c r="B1940" s="38" t="s">
        <v>190</v>
      </c>
      <c r="C1940" s="39" t="s">
        <v>235</v>
      </c>
      <c r="D1940" s="10">
        <v>1200</v>
      </c>
      <c r="E1940" s="24">
        <v>8</v>
      </c>
      <c r="F1940" s="12">
        <v>5</v>
      </c>
      <c r="G1940" s="24">
        <v>7</v>
      </c>
      <c r="H1940" s="12">
        <v>3</v>
      </c>
      <c r="I1940" s="24">
        <v>2</v>
      </c>
      <c r="J1940" s="12">
        <v>0</v>
      </c>
      <c r="K1940" s="10">
        <v>-0.89999999999999902</v>
      </c>
      <c r="L1940" s="10">
        <v>-4.97</v>
      </c>
      <c r="M1940" s="14">
        <v>97.832340385356204</v>
      </c>
      <c r="N1940" s="14">
        <v>-0.93382980732187104</v>
      </c>
      <c r="O1940" s="15">
        <v>2</v>
      </c>
      <c r="P1940" s="16">
        <v>2.7</v>
      </c>
      <c r="Q1940" s="10">
        <v>3.4500000000000099</v>
      </c>
      <c r="R1940" s="10">
        <v>5.7</v>
      </c>
      <c r="S1940" s="25">
        <v>45</v>
      </c>
      <c r="T1940" s="6" t="s">
        <v>57</v>
      </c>
      <c r="U1940" s="6" t="s">
        <v>52</v>
      </c>
      <c r="V1940" s="18" t="str">
        <f>"" &amp; IF(AND(O1940&lt;=-1.5,NOT(ISBLANK(AF1940))),"Z","")</f>
        <v/>
      </c>
      <c r="W1940" s="19" t="str">
        <f t="shared" si="367"/>
        <v/>
      </c>
      <c r="X1940" s="17" t="s">
        <v>277</v>
      </c>
      <c r="AA1940" s="20"/>
      <c r="AB1940" s="18" t="str">
        <f t="shared" si="368"/>
        <v>*</v>
      </c>
      <c r="AC1940" s="19" t="str">
        <f t="shared" si="369"/>
        <v>***</v>
      </c>
      <c r="AD1940" s="18" t="str">
        <f t="shared" si="370"/>
        <v>G</v>
      </c>
      <c r="AI1940" s="18" t="str">
        <f t="shared" si="371"/>
        <v>$$</v>
      </c>
      <c r="AJ1940" s="18" t="str">
        <f t="shared" si="372"/>
        <v/>
      </c>
      <c r="AK1940" s="18" t="str">
        <f t="shared" si="373"/>
        <v/>
      </c>
      <c r="AP1940" s="6" t="s">
        <v>282</v>
      </c>
      <c r="AT1940" s="10">
        <v>83.182340385356198</v>
      </c>
      <c r="AU1940" s="21"/>
      <c r="BC1940" s="22">
        <v>126</v>
      </c>
      <c r="BD1940" s="28">
        <v>3</v>
      </c>
    </row>
    <row r="1941" spans="1:56" ht="23.25" x14ac:dyDescent="0.25">
      <c r="A1941" s="6" t="s">
        <v>839</v>
      </c>
      <c r="B1941" s="26" t="s">
        <v>607</v>
      </c>
      <c r="C1941" s="39" t="s">
        <v>293</v>
      </c>
      <c r="D1941" s="10">
        <v>1200</v>
      </c>
      <c r="E1941" s="24">
        <v>4</v>
      </c>
      <c r="F1941" s="12">
        <v>3</v>
      </c>
      <c r="G1941" s="24">
        <v>5</v>
      </c>
      <c r="H1941" s="12">
        <v>4</v>
      </c>
      <c r="I1941" s="24">
        <v>5</v>
      </c>
      <c r="J1941" s="12">
        <v>3</v>
      </c>
      <c r="K1941" s="10">
        <v>-2.5</v>
      </c>
      <c r="L1941" s="10">
        <v>-2.27000000000002</v>
      </c>
      <c r="M1941" s="14">
        <v>92.769109866816393</v>
      </c>
      <c r="N1941" s="14">
        <v>-1.01544506659181</v>
      </c>
      <c r="O1941" s="15">
        <v>-1</v>
      </c>
      <c r="P1941" s="16">
        <v>0.75</v>
      </c>
      <c r="Q1941" s="10">
        <v>1.75000000000001</v>
      </c>
      <c r="R1941" s="10">
        <v>2.3500000000000099</v>
      </c>
      <c r="S1941" s="10">
        <v>28</v>
      </c>
      <c r="T1941" s="6" t="s">
        <v>247</v>
      </c>
      <c r="U1941" s="6" t="s">
        <v>52</v>
      </c>
      <c r="V1941" s="18" t="str">
        <f>"" &amp; IF(AND(O1941&lt;=-1.5,NOT(ISBLANK(AF1941))),"Z","")</f>
        <v/>
      </c>
      <c r="W1941" s="18" t="str">
        <f t="shared" si="367"/>
        <v/>
      </c>
      <c r="X1941" s="6"/>
      <c r="AB1941" s="18" t="str">
        <f t="shared" si="368"/>
        <v/>
      </c>
      <c r="AC1941" s="18" t="str">
        <f t="shared" si="369"/>
        <v/>
      </c>
      <c r="AD1941" s="18" t="str">
        <f t="shared" si="370"/>
        <v/>
      </c>
      <c r="AI1941" s="18" t="str">
        <f t="shared" si="371"/>
        <v/>
      </c>
      <c r="AJ1941" s="18" t="str">
        <f t="shared" si="372"/>
        <v/>
      </c>
      <c r="AK1941" s="18" t="str">
        <f t="shared" si="373"/>
        <v/>
      </c>
      <c r="AP1941" s="6" t="s">
        <v>365</v>
      </c>
      <c r="AT1941" s="10">
        <v>77.594109866816396</v>
      </c>
      <c r="BC1941" s="10">
        <v>129</v>
      </c>
      <c r="BD1941" s="10">
        <v>1</v>
      </c>
    </row>
    <row r="1942" spans="1:56" ht="23.25" x14ac:dyDescent="0.25">
      <c r="A1942" s="6" t="s">
        <v>839</v>
      </c>
      <c r="B1942" s="26" t="s">
        <v>629</v>
      </c>
      <c r="C1942" s="39" t="s">
        <v>235</v>
      </c>
      <c r="D1942" s="10">
        <v>1200</v>
      </c>
      <c r="E1942" s="11">
        <v>11</v>
      </c>
      <c r="F1942" s="12">
        <v>11</v>
      </c>
      <c r="G1942" s="11">
        <v>11</v>
      </c>
      <c r="H1942" s="12">
        <v>12</v>
      </c>
      <c r="I1942" s="11">
        <v>4</v>
      </c>
      <c r="J1942" s="12">
        <v>3</v>
      </c>
      <c r="K1942" s="10">
        <v>2.2500000000000102</v>
      </c>
      <c r="L1942" s="10">
        <v>4.2583333333333098</v>
      </c>
      <c r="M1942" s="14">
        <v>99.887372058314298</v>
      </c>
      <c r="N1942" s="29">
        <v>2.2936860291571302</v>
      </c>
      <c r="O1942" s="15">
        <v>-2</v>
      </c>
      <c r="P1942" s="16">
        <v>9.25</v>
      </c>
      <c r="Q1942" s="10">
        <v>-2.9999999999999898</v>
      </c>
      <c r="R1942" s="10">
        <v>4.45</v>
      </c>
      <c r="S1942" s="10">
        <v>7</v>
      </c>
      <c r="T1942" s="6" t="s">
        <v>57</v>
      </c>
      <c r="U1942" s="6" t="s">
        <v>52</v>
      </c>
      <c r="V1942" s="18" t="str">
        <f>"*" &amp; IF(AND(O1942&lt;=-1.5,NOT(ISBLANK(AF1942))),"Z","")</f>
        <v>*</v>
      </c>
      <c r="W1942" s="19" t="str">
        <f t="shared" si="367"/>
        <v/>
      </c>
      <c r="X1942" s="6"/>
      <c r="AA1942" s="20"/>
      <c r="AB1942" s="18" t="str">
        <f t="shared" si="368"/>
        <v/>
      </c>
      <c r="AC1942" s="19" t="str">
        <f t="shared" si="369"/>
        <v>*</v>
      </c>
      <c r="AD1942" s="18" t="str">
        <f t="shared" si="370"/>
        <v>G</v>
      </c>
      <c r="AI1942" s="18" t="str">
        <f t="shared" si="371"/>
        <v/>
      </c>
      <c r="AJ1942" s="18" t="str">
        <f t="shared" si="372"/>
        <v/>
      </c>
      <c r="AK1942" s="18" t="str">
        <f t="shared" si="373"/>
        <v/>
      </c>
      <c r="AP1942" s="6" t="s">
        <v>222</v>
      </c>
      <c r="AT1942" s="10">
        <v>85.587372058314301</v>
      </c>
      <c r="AU1942" s="21"/>
      <c r="BC1942" s="22">
        <v>130</v>
      </c>
      <c r="BD1942" s="28">
        <v>1</v>
      </c>
    </row>
    <row r="1943" spans="1:56" x14ac:dyDescent="0.25">
      <c r="A1943" s="6" t="s">
        <v>840</v>
      </c>
    </row>
    <row r="1944" spans="1:56" ht="23.25" x14ac:dyDescent="0.25">
      <c r="A1944" s="6" t="s">
        <v>841</v>
      </c>
      <c r="B1944" s="6" t="s">
        <v>126</v>
      </c>
      <c r="C1944" s="9" t="s">
        <v>210</v>
      </c>
      <c r="D1944" s="10">
        <v>1200</v>
      </c>
      <c r="E1944" s="24">
        <v>9</v>
      </c>
      <c r="F1944" s="12">
        <v>6</v>
      </c>
      <c r="G1944" s="24">
        <v>8</v>
      </c>
      <c r="H1944" s="12">
        <v>4</v>
      </c>
      <c r="I1944" s="24">
        <v>10</v>
      </c>
      <c r="J1944" s="12">
        <v>7</v>
      </c>
      <c r="K1944" s="10">
        <v>-0.80000000000000104</v>
      </c>
      <c r="L1944" s="13">
        <v>-1.6</v>
      </c>
      <c r="M1944" s="14">
        <v>89.373548869141203</v>
      </c>
      <c r="N1944" s="29">
        <v>0.43677443457056597</v>
      </c>
      <c r="O1944" s="15">
        <v>2</v>
      </c>
      <c r="P1944" s="33">
        <v>-2.75</v>
      </c>
      <c r="Q1944" s="10">
        <v>2.15</v>
      </c>
      <c r="R1944" s="13">
        <v>0</v>
      </c>
      <c r="T1944" s="6" t="s">
        <v>57</v>
      </c>
      <c r="U1944" s="6" t="s">
        <v>52</v>
      </c>
      <c r="V1944" s="18" t="str">
        <f t="shared" ref="V1944:V1949" si="374">"" &amp; IF(AND(O1944&lt;=-1.5,NOT(ISBLANK(AF1944))),"Z","")</f>
        <v/>
      </c>
      <c r="W1944" s="18" t="str">
        <f t="shared" ref="W1944:W1951" si="375">IF(AND(ISNUMBER(AS1944),VALUE(AS1944)&gt;=3,VALUE(P1944)&gt;=-0.5),IF(AND(VALUE(M1944)&gt;=94,VALUE(M1944)&lt;444), IF(VALUE(L1944)&gt;=2,"***","**"),"*"),"")</f>
        <v/>
      </c>
      <c r="X1944" s="6"/>
      <c r="AB1944" s="18" t="str">
        <f t="shared" ref="AB1944:AB1951" si="376">IF(AND(O1944&gt;=2,P1944&gt;=0),IF(AND(ISNUMBER(AS1944),VALUE(AS1944)&gt;=3),IF(LEN(AF1944)&gt;0,"***","**"),"*"),"")</f>
        <v/>
      </c>
      <c r="AC1944" s="18" t="str">
        <f t="shared" ref="AC1944:AC1951" si="377">IF(OR(G1944-I1944&gt;=5,P1944&gt;4.9,AND(G1944-I1944&gt;=1,P1944&gt;5)),IF(L1944&lt;-3,"***",IF(L1944&lt;0,"**","*")),"")</f>
        <v/>
      </c>
      <c r="AD1944" s="18" t="str">
        <f t="shared" ref="AD1944:AD1951" si="378">IF(AND(OR(I1944=1,I1944=2,I1944=3,I1944=4),M1944&gt;=97.5),"G",IF(OR(AND(J1944&lt;=3,I1944&lt;8,P1944&gt;-1.6,M1944&gt;=95,M1944&lt;300),AND(OR(I1944=1,I1944=2,I1944=3),M1944&lt;97.5)),"GR",""))</f>
        <v/>
      </c>
      <c r="AI1944" s="18" t="str">
        <f t="shared" ref="AI1944:AI1951" si="379">IF(LEN(AD1944)&gt;0,IF(AC1944="**","$",IF(AC1944="***",IF(LEN(AF1944)&gt;0,"$$$","$$"),"")),"")</f>
        <v/>
      </c>
      <c r="AJ1944" s="18" t="str">
        <f t="shared" ref="AJ1944:AJ1951" si="380">IF(LEN(AD1944)&gt;0,IF(AND(W1944="**",U1944="*"),IF(LEN(AF1944)&gt;0,"$$$","$$"),IF(AB1944="***","$$$",IF(AND(AB1944="**",U1944="*"),"$$",IF(AND(OR(W1944="**",W1944="***"),LEN(AF1944)&gt;0),"$$","")))),IF(AND(OR(W1944="**",W1944="***"),LEN(AF1944)&gt;0),"$$",""))</f>
        <v/>
      </c>
      <c r="AK1944" s="18" t="str">
        <f t="shared" ref="AK1944:AK1951" si="381">IF(LEN(AD1944)&gt;0,IF(Y1944="**","$$",IF(Y1944="***","$$$",IF(W1944="***",IF(OR(U1944="***",LEN(AF1944)&gt;0),"$$$",""),""))),"")</f>
        <v/>
      </c>
      <c r="AP1944" s="6" t="s">
        <v>730</v>
      </c>
      <c r="AT1944" s="10">
        <v>75.998548869141104</v>
      </c>
      <c r="BC1944" s="10">
        <v>128</v>
      </c>
      <c r="BD1944" s="10">
        <v>0</v>
      </c>
    </row>
    <row r="1945" spans="1:56" ht="23.25" x14ac:dyDescent="0.25">
      <c r="A1945" s="6" t="s">
        <v>842</v>
      </c>
      <c r="B1945" s="6" t="s">
        <v>408</v>
      </c>
      <c r="C1945" s="39" t="s">
        <v>232</v>
      </c>
      <c r="D1945" s="10">
        <v>1200</v>
      </c>
      <c r="E1945" s="24">
        <v>6</v>
      </c>
      <c r="F1945" s="12">
        <v>3</v>
      </c>
      <c r="G1945" s="24">
        <v>8</v>
      </c>
      <c r="H1945" s="12">
        <v>4</v>
      </c>
      <c r="I1945" s="24">
        <v>1</v>
      </c>
      <c r="J1945" s="12">
        <v>0</v>
      </c>
      <c r="K1945" s="10">
        <v>-0.250000000000004</v>
      </c>
      <c r="L1945" s="10">
        <v>-1.3299999999999801</v>
      </c>
      <c r="M1945" s="14">
        <v>99.833386995975204</v>
      </c>
      <c r="N1945" s="14">
        <v>-8.3306502012376896E-2</v>
      </c>
      <c r="O1945" s="15">
        <v>0</v>
      </c>
      <c r="P1945" s="16">
        <v>3.5</v>
      </c>
      <c r="Q1945" s="10">
        <v>1.55000000000001</v>
      </c>
      <c r="R1945" s="10">
        <v>4.3500000000000103</v>
      </c>
      <c r="T1945" s="6" t="s">
        <v>57</v>
      </c>
      <c r="U1945" s="6" t="s">
        <v>52</v>
      </c>
      <c r="V1945" s="18" t="str">
        <f t="shared" si="374"/>
        <v/>
      </c>
      <c r="W1945" s="19" t="str">
        <f t="shared" si="375"/>
        <v/>
      </c>
      <c r="X1945" s="6"/>
      <c r="AA1945" s="20"/>
      <c r="AB1945" s="18" t="str">
        <f t="shared" si="376"/>
        <v/>
      </c>
      <c r="AC1945" s="19" t="str">
        <f t="shared" si="377"/>
        <v>**</v>
      </c>
      <c r="AD1945" s="18" t="str">
        <f t="shared" si="378"/>
        <v>G</v>
      </c>
      <c r="AI1945" s="18" t="str">
        <f t="shared" si="379"/>
        <v>$</v>
      </c>
      <c r="AJ1945" s="18" t="str">
        <f t="shared" si="380"/>
        <v/>
      </c>
      <c r="AK1945" s="18" t="str">
        <f t="shared" si="381"/>
        <v/>
      </c>
      <c r="AP1945" s="6" t="s">
        <v>267</v>
      </c>
      <c r="AT1945" s="10">
        <v>78.333386995975204</v>
      </c>
      <c r="AU1945" s="21"/>
      <c r="BC1945" s="22">
        <v>129</v>
      </c>
      <c r="BD1945" s="28">
        <v>2</v>
      </c>
    </row>
    <row r="1946" spans="1:56" ht="23.25" x14ac:dyDescent="0.25">
      <c r="A1946" s="6" t="s">
        <v>842</v>
      </c>
      <c r="B1946" s="26" t="s">
        <v>190</v>
      </c>
      <c r="C1946" s="39" t="s">
        <v>373</v>
      </c>
      <c r="D1946" s="10">
        <v>1200</v>
      </c>
      <c r="E1946" s="11">
        <v>11</v>
      </c>
      <c r="F1946" s="12">
        <v>4</v>
      </c>
      <c r="G1946" s="11">
        <v>10</v>
      </c>
      <c r="H1946" s="12">
        <v>6</v>
      </c>
      <c r="I1946" s="11">
        <v>4</v>
      </c>
      <c r="J1946" s="12">
        <v>2</v>
      </c>
      <c r="K1946" s="10">
        <v>0.250000000000004</v>
      </c>
      <c r="L1946" s="34">
        <v>1.63</v>
      </c>
      <c r="M1946" s="14">
        <v>98.010864441355906</v>
      </c>
      <c r="N1946" s="29">
        <v>0.35543222067794</v>
      </c>
      <c r="O1946" s="15">
        <v>-2</v>
      </c>
      <c r="P1946" s="16">
        <v>4.5</v>
      </c>
      <c r="Q1946" s="10">
        <v>-2.25</v>
      </c>
      <c r="R1946" s="10">
        <v>1.4000000000000099</v>
      </c>
      <c r="S1946" s="10">
        <v>21</v>
      </c>
      <c r="T1946" s="6" t="s">
        <v>57</v>
      </c>
      <c r="U1946" s="6" t="s">
        <v>52</v>
      </c>
      <c r="V1946" s="18" t="str">
        <f t="shared" si="374"/>
        <v/>
      </c>
      <c r="W1946" s="19" t="str">
        <f t="shared" si="375"/>
        <v/>
      </c>
      <c r="X1946" s="6"/>
      <c r="AA1946" s="20"/>
      <c r="AB1946" s="18" t="str">
        <f t="shared" si="376"/>
        <v/>
      </c>
      <c r="AC1946" s="19" t="str">
        <f t="shared" si="377"/>
        <v>*</v>
      </c>
      <c r="AD1946" s="18" t="str">
        <f t="shared" si="378"/>
        <v>G</v>
      </c>
      <c r="AI1946" s="18" t="str">
        <f t="shared" si="379"/>
        <v/>
      </c>
      <c r="AJ1946" s="18" t="str">
        <f t="shared" si="380"/>
        <v/>
      </c>
      <c r="AK1946" s="18" t="str">
        <f t="shared" si="381"/>
        <v/>
      </c>
      <c r="AP1946" s="6" t="s">
        <v>448</v>
      </c>
      <c r="AT1946" s="10">
        <v>78.585864441355895</v>
      </c>
      <c r="AU1946" s="21"/>
      <c r="BC1946" s="22">
        <v>135</v>
      </c>
      <c r="BD1946" s="10">
        <v>0</v>
      </c>
    </row>
    <row r="1947" spans="1:56" ht="23.25" x14ac:dyDescent="0.25">
      <c r="A1947" s="6" t="s">
        <v>842</v>
      </c>
      <c r="B1947" s="26" t="s">
        <v>80</v>
      </c>
      <c r="C1947" s="9" t="s">
        <v>260</v>
      </c>
      <c r="D1947" s="10">
        <v>1400</v>
      </c>
      <c r="E1947" s="11">
        <v>13</v>
      </c>
      <c r="F1947" s="12">
        <v>8</v>
      </c>
      <c r="G1947" s="11">
        <v>13</v>
      </c>
      <c r="H1947" s="12">
        <v>4</v>
      </c>
      <c r="I1947" s="11">
        <v>1</v>
      </c>
      <c r="J1947" s="12">
        <v>0</v>
      </c>
      <c r="K1947" s="10">
        <v>1.2000000000000099</v>
      </c>
      <c r="L1947" s="10">
        <v>-2.3687499999999999</v>
      </c>
      <c r="M1947" s="14">
        <v>95.048107040907595</v>
      </c>
      <c r="N1947" s="14">
        <v>-2.4759464795462098</v>
      </c>
      <c r="O1947" s="15">
        <v>3</v>
      </c>
      <c r="P1947" s="16">
        <v>4.5</v>
      </c>
      <c r="Q1947" s="10">
        <v>0.89999999999999902</v>
      </c>
      <c r="R1947" s="10">
        <v>4.4999999999999902</v>
      </c>
      <c r="S1947" s="10">
        <v>18</v>
      </c>
      <c r="T1947" s="6" t="s">
        <v>57</v>
      </c>
      <c r="U1947" s="6" t="s">
        <v>52</v>
      </c>
      <c r="V1947" s="18" t="str">
        <f t="shared" si="374"/>
        <v/>
      </c>
      <c r="W1947" s="19" t="str">
        <f t="shared" si="375"/>
        <v/>
      </c>
      <c r="X1947" s="17" t="s">
        <v>277</v>
      </c>
      <c r="AA1947" s="20"/>
      <c r="AB1947" s="18" t="str">
        <f t="shared" si="376"/>
        <v>*</v>
      </c>
      <c r="AC1947" s="19" t="str">
        <f t="shared" si="377"/>
        <v>**</v>
      </c>
      <c r="AD1947" s="18" t="str">
        <f t="shared" si="378"/>
        <v>GR</v>
      </c>
      <c r="AI1947" s="18" t="str">
        <f t="shared" si="379"/>
        <v>$</v>
      </c>
      <c r="AJ1947" s="18" t="str">
        <f t="shared" si="380"/>
        <v/>
      </c>
      <c r="AK1947" s="18" t="str">
        <f t="shared" si="381"/>
        <v/>
      </c>
      <c r="AP1947" s="6" t="s">
        <v>341</v>
      </c>
      <c r="AT1947" s="10">
        <v>74.048107040907595</v>
      </c>
      <c r="AU1947" s="21"/>
      <c r="BC1947" s="22">
        <v>135</v>
      </c>
      <c r="BD1947" s="28">
        <v>1</v>
      </c>
    </row>
    <row r="1948" spans="1:56" ht="23.25" x14ac:dyDescent="0.25">
      <c r="A1948" s="6" t="s">
        <v>842</v>
      </c>
      <c r="B1948" s="26" t="s">
        <v>283</v>
      </c>
      <c r="C1948" s="9" t="s">
        <v>210</v>
      </c>
      <c r="D1948" s="10">
        <v>1400</v>
      </c>
      <c r="E1948" s="24">
        <v>8</v>
      </c>
      <c r="F1948" s="12">
        <v>4</v>
      </c>
      <c r="G1948" s="24">
        <v>8</v>
      </c>
      <c r="H1948" s="12">
        <v>4</v>
      </c>
      <c r="I1948" s="24">
        <v>2</v>
      </c>
      <c r="J1948" s="12">
        <v>0</v>
      </c>
      <c r="K1948" s="10">
        <v>-5.55</v>
      </c>
      <c r="L1948" s="16">
        <v>0</v>
      </c>
      <c r="M1948" s="14">
        <v>444</v>
      </c>
      <c r="N1948" s="14">
        <v>172</v>
      </c>
      <c r="O1948" s="15">
        <v>0</v>
      </c>
      <c r="P1948" s="16">
        <v>4.1500000000000004</v>
      </c>
      <c r="Q1948" s="10">
        <v>1.45</v>
      </c>
      <c r="R1948" s="16">
        <v>4.6000000000000103</v>
      </c>
      <c r="S1948" s="10">
        <v>20</v>
      </c>
      <c r="T1948" s="6" t="s">
        <v>57</v>
      </c>
      <c r="U1948" s="6" t="s">
        <v>52</v>
      </c>
      <c r="V1948" s="18" t="str">
        <f t="shared" si="374"/>
        <v/>
      </c>
      <c r="W1948" s="19" t="str">
        <f t="shared" si="375"/>
        <v/>
      </c>
      <c r="X1948" s="6"/>
      <c r="AA1948" s="20"/>
      <c r="AB1948" s="18" t="str">
        <f t="shared" si="376"/>
        <v/>
      </c>
      <c r="AC1948" s="19" t="str">
        <f t="shared" si="377"/>
        <v>*</v>
      </c>
      <c r="AD1948" s="18" t="str">
        <f t="shared" si="378"/>
        <v>G</v>
      </c>
      <c r="AI1948" s="18" t="str">
        <f t="shared" si="379"/>
        <v/>
      </c>
      <c r="AJ1948" s="18" t="str">
        <f t="shared" si="380"/>
        <v/>
      </c>
      <c r="AK1948" s="18" t="str">
        <f t="shared" si="381"/>
        <v/>
      </c>
      <c r="AP1948" s="6" t="s">
        <v>274</v>
      </c>
      <c r="AT1948" s="10">
        <v>427.85</v>
      </c>
      <c r="AU1948" s="21"/>
      <c r="BC1948" s="22">
        <v>123</v>
      </c>
      <c r="BD1948" s="10">
        <v>2</v>
      </c>
    </row>
    <row r="1949" spans="1:56" ht="23.25" x14ac:dyDescent="0.25">
      <c r="A1949" s="6" t="s">
        <v>843</v>
      </c>
      <c r="B1949" s="6" t="s">
        <v>212</v>
      </c>
      <c r="C1949" s="9" t="s">
        <v>423</v>
      </c>
      <c r="D1949" s="10">
        <v>1200</v>
      </c>
      <c r="E1949" s="24">
        <v>5</v>
      </c>
      <c r="F1949" s="12">
        <v>3</v>
      </c>
      <c r="G1949" s="24">
        <v>4</v>
      </c>
      <c r="H1949" s="12">
        <v>2</v>
      </c>
      <c r="I1949" s="24">
        <v>1</v>
      </c>
      <c r="J1949" s="12">
        <v>0</v>
      </c>
      <c r="K1949" s="10">
        <v>2.25</v>
      </c>
      <c r="L1949" s="10">
        <v>0.81875000000003295</v>
      </c>
      <c r="M1949" s="29">
        <v>104.361255331149</v>
      </c>
      <c r="N1949" s="29">
        <v>2.1806276655747299</v>
      </c>
      <c r="O1949" s="15">
        <v>1</v>
      </c>
      <c r="P1949" s="16">
        <v>1.75</v>
      </c>
      <c r="Q1949" s="10">
        <v>-1.25</v>
      </c>
      <c r="R1949" s="10">
        <v>0.149999999999988</v>
      </c>
      <c r="T1949" s="6" t="s">
        <v>51</v>
      </c>
      <c r="U1949" s="6" t="s">
        <v>52</v>
      </c>
      <c r="V1949" s="18" t="str">
        <f t="shared" si="374"/>
        <v/>
      </c>
      <c r="W1949" s="19" t="str">
        <f t="shared" si="375"/>
        <v/>
      </c>
      <c r="X1949" s="6"/>
      <c r="AA1949" s="20"/>
      <c r="AB1949" s="18" t="str">
        <f t="shared" si="376"/>
        <v/>
      </c>
      <c r="AC1949" s="19" t="str">
        <f t="shared" si="377"/>
        <v/>
      </c>
      <c r="AD1949" s="19" t="str">
        <f t="shared" si="378"/>
        <v>G</v>
      </c>
      <c r="AI1949" s="18" t="str">
        <f t="shared" si="379"/>
        <v/>
      </c>
      <c r="AJ1949" s="18" t="str">
        <f t="shared" si="380"/>
        <v/>
      </c>
      <c r="AK1949" s="18" t="str">
        <f t="shared" si="381"/>
        <v/>
      </c>
      <c r="AP1949" s="6" t="s">
        <v>305</v>
      </c>
      <c r="AT1949" s="10">
        <v>77.861255331149493</v>
      </c>
      <c r="AU1949" s="21"/>
      <c r="BC1949" s="22">
        <v>131</v>
      </c>
      <c r="BD1949" s="10">
        <v>0</v>
      </c>
    </row>
    <row r="1950" spans="1:56" ht="23.25" x14ac:dyDescent="0.25">
      <c r="A1950" s="6" t="s">
        <v>843</v>
      </c>
      <c r="B1950" s="26" t="s">
        <v>238</v>
      </c>
      <c r="C1950" s="9" t="s">
        <v>258</v>
      </c>
      <c r="D1950" s="10">
        <v>1200</v>
      </c>
      <c r="E1950" s="24">
        <v>6</v>
      </c>
      <c r="F1950" s="12">
        <v>4</v>
      </c>
      <c r="G1950" s="24">
        <v>5</v>
      </c>
      <c r="H1950" s="12">
        <v>2</v>
      </c>
      <c r="I1950" s="24">
        <v>1</v>
      </c>
      <c r="J1950" s="12">
        <v>0</v>
      </c>
      <c r="K1950" s="10">
        <v>-1.5499999999999901</v>
      </c>
      <c r="L1950" s="16">
        <v>-1.7999999999999801</v>
      </c>
      <c r="M1950" s="29">
        <v>107.589677526285</v>
      </c>
      <c r="N1950" s="29">
        <v>3.7948387631426801</v>
      </c>
      <c r="O1950" s="15">
        <v>1</v>
      </c>
      <c r="P1950" s="16">
        <v>2.25</v>
      </c>
      <c r="Q1950" s="10">
        <v>4.75</v>
      </c>
      <c r="R1950" s="16">
        <v>6.5499999999999901</v>
      </c>
      <c r="S1950" s="10">
        <v>20</v>
      </c>
      <c r="T1950" s="6" t="s">
        <v>90</v>
      </c>
      <c r="U1950" s="6" t="s">
        <v>52</v>
      </c>
      <c r="V1950" s="18" t="str">
        <f>"*" &amp; IF(AND(O1950&lt;=-1.5,NOT(ISBLANK(AF1950))),"Z","")</f>
        <v>*</v>
      </c>
      <c r="W1950" s="19" t="str">
        <f t="shared" si="375"/>
        <v/>
      </c>
      <c r="X1950" s="6"/>
      <c r="AA1950" s="20"/>
      <c r="AB1950" s="18" t="str">
        <f t="shared" si="376"/>
        <v/>
      </c>
      <c r="AC1950" s="19" t="str">
        <f t="shared" si="377"/>
        <v/>
      </c>
      <c r="AD1950" s="19" t="str">
        <f t="shared" si="378"/>
        <v>G</v>
      </c>
      <c r="AI1950" s="18" t="str">
        <f t="shared" si="379"/>
        <v/>
      </c>
      <c r="AJ1950" s="18" t="str">
        <f t="shared" si="380"/>
        <v/>
      </c>
      <c r="AK1950" s="18" t="str">
        <f t="shared" si="381"/>
        <v/>
      </c>
      <c r="AP1950" s="6" t="s">
        <v>531</v>
      </c>
      <c r="AT1950" s="10">
        <v>86.089677526285399</v>
      </c>
      <c r="AU1950" s="21"/>
      <c r="BC1950" s="22">
        <v>135</v>
      </c>
      <c r="BD1950" s="28">
        <v>2</v>
      </c>
    </row>
    <row r="1951" spans="1:56" ht="23.25" x14ac:dyDescent="0.25">
      <c r="A1951" s="6" t="s">
        <v>843</v>
      </c>
      <c r="B1951" s="26" t="s">
        <v>275</v>
      </c>
      <c r="C1951" s="9" t="s">
        <v>276</v>
      </c>
      <c r="D1951" s="10">
        <v>1400</v>
      </c>
      <c r="E1951" s="24">
        <v>9</v>
      </c>
      <c r="F1951" s="12">
        <v>7</v>
      </c>
      <c r="G1951" s="24">
        <v>8</v>
      </c>
      <c r="H1951" s="12">
        <v>3</v>
      </c>
      <c r="I1951" s="24">
        <v>2</v>
      </c>
      <c r="J1951" s="12">
        <v>0</v>
      </c>
      <c r="K1951" s="10">
        <v>3.4</v>
      </c>
      <c r="L1951" s="10">
        <v>0.349999999999966</v>
      </c>
      <c r="M1951" s="29">
        <v>100.754441389845</v>
      </c>
      <c r="N1951" s="29">
        <v>0.77722069492232004</v>
      </c>
      <c r="O1951" s="15">
        <v>4</v>
      </c>
      <c r="P1951" s="16">
        <v>2.5</v>
      </c>
      <c r="Q1951" s="10">
        <v>0.999999999999996</v>
      </c>
      <c r="R1951" s="10">
        <v>3.0000000000000102</v>
      </c>
      <c r="S1951" s="10">
        <v>28</v>
      </c>
      <c r="T1951" s="6" t="s">
        <v>57</v>
      </c>
      <c r="U1951" s="6" t="s">
        <v>52</v>
      </c>
      <c r="V1951" s="18" t="str">
        <f>"" &amp; IF(AND(O1951&lt;=-1.5,NOT(ISBLANK(AF1951))),"Z","")</f>
        <v/>
      </c>
      <c r="W1951" s="19" t="str">
        <f t="shared" si="375"/>
        <v/>
      </c>
      <c r="X1951" s="17" t="s">
        <v>217</v>
      </c>
      <c r="AA1951" s="20"/>
      <c r="AB1951" s="18" t="str">
        <f t="shared" si="376"/>
        <v>*</v>
      </c>
      <c r="AC1951" s="19" t="str">
        <f t="shared" si="377"/>
        <v>*</v>
      </c>
      <c r="AD1951" s="19" t="str">
        <f t="shared" si="378"/>
        <v>G</v>
      </c>
      <c r="AI1951" s="18" t="str">
        <f t="shared" si="379"/>
        <v/>
      </c>
      <c r="AJ1951" s="18" t="str">
        <f t="shared" si="380"/>
        <v/>
      </c>
      <c r="AK1951" s="18" t="str">
        <f t="shared" si="381"/>
        <v/>
      </c>
      <c r="AP1951" s="6" t="s">
        <v>255</v>
      </c>
      <c r="AT1951" s="10">
        <v>84.304441389844598</v>
      </c>
      <c r="AU1951" s="21"/>
      <c r="BC1951" s="22">
        <v>126</v>
      </c>
      <c r="BD1951" s="10">
        <v>0</v>
      </c>
    </row>
    <row r="1952" spans="1:56" x14ac:dyDescent="0.25">
      <c r="A1952" s="6" t="s">
        <v>844</v>
      </c>
    </row>
    <row r="1953" spans="1:56" ht="23.25" x14ac:dyDescent="0.25">
      <c r="A1953" s="6" t="s">
        <v>845</v>
      </c>
      <c r="B1953" s="6" t="s">
        <v>56</v>
      </c>
      <c r="C1953" s="9" t="s">
        <v>321</v>
      </c>
      <c r="D1953" s="10">
        <v>1400</v>
      </c>
      <c r="E1953" s="11">
        <v>3</v>
      </c>
      <c r="F1953" s="12">
        <v>1</v>
      </c>
      <c r="G1953" s="11">
        <v>3</v>
      </c>
      <c r="H1953" s="12">
        <v>1</v>
      </c>
      <c r="I1953" s="11">
        <v>5</v>
      </c>
      <c r="J1953" s="12">
        <v>2</v>
      </c>
      <c r="K1953" s="10">
        <v>2.4000000000000199</v>
      </c>
      <c r="L1953" s="15">
        <v>1.30000000000003</v>
      </c>
      <c r="M1953" s="14">
        <v>94.518583080342594</v>
      </c>
      <c r="N1953" s="14">
        <v>-0.89070845982874403</v>
      </c>
      <c r="O1953" s="15">
        <v>0</v>
      </c>
      <c r="P1953" s="33">
        <v>-1.25</v>
      </c>
      <c r="Q1953" s="10">
        <v>-1.5</v>
      </c>
      <c r="R1953" s="13">
        <v>-2.55000000000001</v>
      </c>
      <c r="T1953" s="30" t="s">
        <v>72</v>
      </c>
      <c r="U1953" s="17" t="s">
        <v>25</v>
      </c>
      <c r="V1953" s="18" t="str">
        <f>"" &amp; IF(AND(O1953&lt;=-1.5,NOT(ISBLANK(AF1953))),"Z","")</f>
        <v/>
      </c>
      <c r="W1953" s="18" t="str">
        <f t="shared" ref="W1953:W1984" si="382">IF(AND(ISNUMBER(AS1953),VALUE(AS1953)&gt;=3,VALUE(P1953)&gt;=-0.5),IF(AND(VALUE(M1953)&gt;=94,VALUE(M1953)&lt;444), IF(VALUE(L1953)&gt;=2,"***","**"),"*"),"")</f>
        <v/>
      </c>
      <c r="X1953" s="6"/>
      <c r="AB1953" s="18" t="str">
        <f t="shared" ref="AB1953:AB1984" si="383">IF(AND(O1953&gt;=2,P1953&gt;=0),IF(AND(ISNUMBER(AS1953),VALUE(AS1953)&gt;=3),IF(LEN(AF1953)&gt;0,"***","**"),"*"),"")</f>
        <v/>
      </c>
      <c r="AC1953" s="18" t="str">
        <f t="shared" ref="AC1953:AC1984" si="384">IF(OR(G1953-I1953&gt;=5,P1953&gt;4.9,AND(G1953-I1953&gt;=1,P1953&gt;5)),IF(L1953&lt;-3,"***",IF(L1953&lt;0,"**","*")),"")</f>
        <v/>
      </c>
      <c r="AD1953" s="18" t="str">
        <f t="shared" ref="AD1953:AD1984" si="385">IF(AND(OR(I1953=1,I1953=2,I1953=3,I1953=4),M1953&gt;=97.5),"G",IF(OR(AND(J1953&lt;=3,I1953&lt;8,P1953&gt;-1.6,M1953&gt;=95,M1953&lt;300),AND(OR(I1953=1,I1953=2,I1953=3),M1953&lt;97.5)),"GR",""))</f>
        <v/>
      </c>
      <c r="AI1953" s="18" t="str">
        <f t="shared" ref="AI1953:AI1984" si="386">IF(LEN(AD1953)&gt;0,IF(AC1953="**","$",IF(AC1953="***",IF(LEN(AF1953)&gt;0,"$$$","$$"),"")),"")</f>
        <v/>
      </c>
      <c r="AJ1953" s="18" t="str">
        <f t="shared" ref="AJ1953:AJ1984" si="387">IF(LEN(AD1953)&gt;0,IF(AND(W1953="**",U1953="*"),IF(LEN(AF1953)&gt;0,"$$$","$$"),IF(AB1953="***","$$$",IF(AND(AB1953="**",U1953="*"),"$$",IF(AND(OR(W1953="**",W1953="***"),LEN(AF1953)&gt;0),"$$","")))),IF(AND(OR(W1953="**",W1953="***"),LEN(AF1953)&gt;0),"$$",""))</f>
        <v/>
      </c>
      <c r="AK1953" s="18" t="str">
        <f t="shared" ref="AK1953:AK1984" si="388">IF(LEN(AD1953)&gt;0,IF(Y1953="**","$$",IF(Y1953="***","$$$",IF(W1953="***",IF(OR(U1953="***",LEN(AF1953)&gt;0),"$$$",""),""))),"")</f>
        <v/>
      </c>
      <c r="AP1953" s="6" t="s">
        <v>453</v>
      </c>
      <c r="AT1953" s="10">
        <v>73.843583080342498</v>
      </c>
      <c r="BC1953" s="10">
        <v>132</v>
      </c>
      <c r="BD1953" s="10">
        <v>0</v>
      </c>
    </row>
    <row r="1954" spans="1:56" ht="23.25" x14ac:dyDescent="0.25">
      <c r="A1954" s="6" t="s">
        <v>845</v>
      </c>
      <c r="B1954" s="26" t="s">
        <v>59</v>
      </c>
      <c r="C1954" s="9" t="s">
        <v>427</v>
      </c>
      <c r="D1954" s="10">
        <v>1400</v>
      </c>
      <c r="E1954" s="24">
        <v>1</v>
      </c>
      <c r="F1954" s="12">
        <v>0</v>
      </c>
      <c r="G1954" s="24">
        <v>1</v>
      </c>
      <c r="H1954" s="12">
        <v>0</v>
      </c>
      <c r="I1954" s="24">
        <v>3</v>
      </c>
      <c r="J1954" s="12">
        <v>2</v>
      </c>
      <c r="K1954" s="10">
        <v>2.9499999999999802</v>
      </c>
      <c r="L1954" s="10">
        <v>4.3100000000000103</v>
      </c>
      <c r="M1954" s="29">
        <v>102.307284317827</v>
      </c>
      <c r="N1954" s="29">
        <v>2.6536421589136698</v>
      </c>
      <c r="O1954" s="15">
        <v>0</v>
      </c>
      <c r="P1954" s="33">
        <v>-1.75</v>
      </c>
      <c r="Q1954" s="10">
        <v>-1.95</v>
      </c>
      <c r="R1954" s="10">
        <v>-3.4500000000000099</v>
      </c>
      <c r="S1954" s="10">
        <v>28</v>
      </c>
      <c r="T1954" s="32">
        <v>8</v>
      </c>
      <c r="U1954" s="17" t="s">
        <v>78</v>
      </c>
      <c r="V1954" s="18" t="str">
        <f>"*" &amp; IF(AND(O1954&lt;=-1.5,NOT(ISBLANK(AF1954))),"Z","")</f>
        <v>*</v>
      </c>
      <c r="W1954" s="19" t="str">
        <f t="shared" si="382"/>
        <v/>
      </c>
      <c r="X1954" s="17" t="s">
        <v>75</v>
      </c>
      <c r="Y1954" s="18" t="str">
        <f>IF(AND(ISNUMBER(AS1954),VALUE(AS1954)&gt;2),IF(LEN(AF1954)&gt;0,"***","**"),"*")</f>
        <v>*</v>
      </c>
      <c r="AA1954" s="20"/>
      <c r="AB1954" s="18" t="str">
        <f t="shared" si="383"/>
        <v/>
      </c>
      <c r="AC1954" s="19" t="str">
        <f t="shared" si="384"/>
        <v/>
      </c>
      <c r="AD1954" s="19" t="str">
        <f t="shared" si="385"/>
        <v>G</v>
      </c>
      <c r="AI1954" s="18" t="str">
        <f t="shared" si="386"/>
        <v/>
      </c>
      <c r="AJ1954" s="18" t="str">
        <f t="shared" si="387"/>
        <v/>
      </c>
      <c r="AK1954" s="18" t="str">
        <f t="shared" si="388"/>
        <v/>
      </c>
      <c r="AP1954" s="6" t="s">
        <v>271</v>
      </c>
      <c r="AT1954" s="10">
        <v>74.182284317827396</v>
      </c>
      <c r="AU1954" s="21"/>
      <c r="BC1954" s="22">
        <v>123</v>
      </c>
      <c r="BD1954" s="10">
        <v>-1</v>
      </c>
    </row>
    <row r="1955" spans="1:56" ht="23.25" x14ac:dyDescent="0.25">
      <c r="A1955" s="6" t="s">
        <v>845</v>
      </c>
      <c r="B1955" s="26" t="s">
        <v>212</v>
      </c>
      <c r="C1955" s="9" t="s">
        <v>423</v>
      </c>
      <c r="D1955" s="10">
        <v>1400</v>
      </c>
      <c r="E1955" s="24">
        <v>3</v>
      </c>
      <c r="F1955" s="12">
        <v>2</v>
      </c>
      <c r="G1955" s="24">
        <v>2</v>
      </c>
      <c r="H1955" s="12">
        <v>1</v>
      </c>
      <c r="I1955" s="24">
        <v>2</v>
      </c>
      <c r="J1955" s="12">
        <v>0</v>
      </c>
      <c r="K1955" s="10">
        <v>-0.50000000000000699</v>
      </c>
      <c r="L1955" s="13">
        <v>-4.1812500000000004</v>
      </c>
      <c r="M1955" s="14">
        <v>93.709575138255701</v>
      </c>
      <c r="N1955" s="14">
        <v>-2.6952124308721199</v>
      </c>
      <c r="O1955" s="15">
        <v>1</v>
      </c>
      <c r="P1955" s="16">
        <v>0.75</v>
      </c>
      <c r="Q1955" s="10">
        <v>-0.19999999999999599</v>
      </c>
      <c r="R1955" s="13">
        <v>0.35000000000000098</v>
      </c>
      <c r="S1955" s="10">
        <v>14</v>
      </c>
      <c r="T1955" s="27" t="s">
        <v>72</v>
      </c>
      <c r="U1955" s="17" t="s">
        <v>25</v>
      </c>
      <c r="V1955" s="18" t="str">
        <f>"" &amp; IF(AND(O1955&lt;=-1.5,NOT(ISBLANK(AF1955))),"Z","")</f>
        <v/>
      </c>
      <c r="W1955" s="19" t="str">
        <f t="shared" si="382"/>
        <v/>
      </c>
      <c r="X1955" s="6"/>
      <c r="AA1955" s="20"/>
      <c r="AB1955" s="18" t="str">
        <f t="shared" si="383"/>
        <v/>
      </c>
      <c r="AC1955" s="19" t="str">
        <f t="shared" si="384"/>
        <v/>
      </c>
      <c r="AD1955" s="18" t="str">
        <f t="shared" si="385"/>
        <v>GR</v>
      </c>
      <c r="AI1955" s="18" t="str">
        <f t="shared" si="386"/>
        <v/>
      </c>
      <c r="AJ1955" s="18" t="str">
        <f t="shared" si="387"/>
        <v/>
      </c>
      <c r="AK1955" s="18" t="str">
        <f t="shared" si="388"/>
        <v/>
      </c>
      <c r="AP1955" s="6" t="s">
        <v>453</v>
      </c>
      <c r="AT1955" s="10">
        <v>66.359575138255806</v>
      </c>
      <c r="AU1955" s="21"/>
      <c r="BC1955" s="22">
        <v>123</v>
      </c>
      <c r="BD1955" s="10">
        <v>0</v>
      </c>
    </row>
    <row r="1956" spans="1:56" ht="23.25" x14ac:dyDescent="0.25">
      <c r="A1956" s="6" t="s">
        <v>845</v>
      </c>
      <c r="B1956" s="26" t="s">
        <v>238</v>
      </c>
      <c r="C1956" s="9" t="s">
        <v>258</v>
      </c>
      <c r="D1956" s="10">
        <v>1600</v>
      </c>
      <c r="E1956" s="24">
        <v>1</v>
      </c>
      <c r="F1956" s="12">
        <v>0</v>
      </c>
      <c r="G1956" s="24">
        <v>1</v>
      </c>
      <c r="H1956" s="12">
        <v>0</v>
      </c>
      <c r="I1956" s="24">
        <v>1</v>
      </c>
      <c r="J1956" s="12">
        <v>0</v>
      </c>
      <c r="K1956" s="10">
        <v>5.7</v>
      </c>
      <c r="L1956" s="15">
        <v>1.4000000000000099</v>
      </c>
      <c r="M1956" s="14">
        <v>97.879716251659403</v>
      </c>
      <c r="N1956" s="14">
        <v>-1.0601418741703099</v>
      </c>
      <c r="O1956" s="15">
        <v>0</v>
      </c>
      <c r="P1956" s="16">
        <v>0</v>
      </c>
      <c r="Q1956" s="10">
        <v>-4.8499999999999899</v>
      </c>
      <c r="R1956" s="13">
        <v>-4.8499999999999899</v>
      </c>
      <c r="S1956" s="10">
        <v>20</v>
      </c>
      <c r="T1956" s="30" t="s">
        <v>61</v>
      </c>
      <c r="U1956" s="17" t="s">
        <v>25</v>
      </c>
      <c r="V1956" s="18" t="str">
        <f>"*" &amp; IF(AND(O1956&lt;=-1.5,NOT(ISBLANK(AF1956))),"Z","")</f>
        <v>*</v>
      </c>
      <c r="W1956" s="19" t="str">
        <f t="shared" si="382"/>
        <v/>
      </c>
      <c r="X1956" s="17" t="s">
        <v>193</v>
      </c>
      <c r="AA1956" s="20"/>
      <c r="AB1956" s="18" t="str">
        <f t="shared" si="383"/>
        <v/>
      </c>
      <c r="AC1956" s="19" t="str">
        <f t="shared" si="384"/>
        <v/>
      </c>
      <c r="AD1956" s="18" t="str">
        <f t="shared" si="385"/>
        <v>G</v>
      </c>
      <c r="AI1956" s="18" t="str">
        <f t="shared" si="386"/>
        <v/>
      </c>
      <c r="AJ1956" s="18" t="str">
        <f t="shared" si="387"/>
        <v/>
      </c>
      <c r="AK1956" s="18" t="str">
        <f t="shared" si="388"/>
        <v/>
      </c>
      <c r="AP1956" s="6" t="s">
        <v>452</v>
      </c>
      <c r="AT1956" s="10">
        <v>70.379716251659403</v>
      </c>
      <c r="AU1956" s="21"/>
      <c r="BC1956" s="22">
        <v>125</v>
      </c>
      <c r="BD1956" s="10">
        <v>-1</v>
      </c>
    </row>
    <row r="1957" spans="1:56" ht="23.25" x14ac:dyDescent="0.25">
      <c r="A1957" s="6" t="s">
        <v>845</v>
      </c>
      <c r="B1957" s="26" t="s">
        <v>350</v>
      </c>
      <c r="C1957" s="9" t="s">
        <v>270</v>
      </c>
      <c r="D1957" s="10">
        <v>1600</v>
      </c>
      <c r="E1957" s="11">
        <v>1</v>
      </c>
      <c r="F1957" s="12">
        <v>0</v>
      </c>
      <c r="G1957" s="11">
        <v>1</v>
      </c>
      <c r="H1957" s="12">
        <v>0</v>
      </c>
      <c r="I1957" s="11">
        <v>6</v>
      </c>
      <c r="J1957" s="12">
        <v>2</v>
      </c>
      <c r="K1957" s="10">
        <v>-3.5000000000000102</v>
      </c>
      <c r="L1957" s="10">
        <v>0</v>
      </c>
      <c r="M1957" s="36">
        <v>97.305892468027906</v>
      </c>
      <c r="N1957" s="36">
        <v>2.9462340139474498E-3</v>
      </c>
      <c r="O1957" s="15">
        <v>0</v>
      </c>
      <c r="P1957" s="33">
        <v>-1.75</v>
      </c>
      <c r="Q1957" s="10">
        <v>1.95</v>
      </c>
      <c r="R1957" s="10">
        <v>0.60000000000000497</v>
      </c>
      <c r="S1957" s="10">
        <v>23</v>
      </c>
      <c r="T1957" s="30" t="s">
        <v>61</v>
      </c>
      <c r="U1957" s="17" t="s">
        <v>25</v>
      </c>
      <c r="V1957" s="18" t="str">
        <f>"" &amp; IF(AND(O1957&lt;=-1.5,NOT(ISBLANK(AF1957))),"Z","")</f>
        <v/>
      </c>
      <c r="W1957" s="18" t="str">
        <f t="shared" si="382"/>
        <v/>
      </c>
      <c r="X1957" s="6"/>
      <c r="AB1957" s="18" t="str">
        <f t="shared" si="383"/>
        <v/>
      </c>
      <c r="AC1957" s="18" t="str">
        <f t="shared" si="384"/>
        <v/>
      </c>
      <c r="AD1957" s="18" t="str">
        <f t="shared" si="385"/>
        <v/>
      </c>
      <c r="AI1957" s="18" t="str">
        <f t="shared" si="386"/>
        <v/>
      </c>
      <c r="AJ1957" s="18" t="str">
        <f t="shared" si="387"/>
        <v/>
      </c>
      <c r="AK1957" s="18" t="str">
        <f t="shared" si="388"/>
        <v/>
      </c>
      <c r="AP1957" s="6" t="s">
        <v>448</v>
      </c>
      <c r="AT1957" s="10">
        <v>78.380892468027895</v>
      </c>
      <c r="BC1957" s="10">
        <v>120</v>
      </c>
      <c r="BD1957" s="10">
        <v>0</v>
      </c>
    </row>
    <row r="1958" spans="1:56" ht="23.25" x14ac:dyDescent="0.25">
      <c r="A1958" s="6" t="s">
        <v>845</v>
      </c>
      <c r="B1958" s="26" t="s">
        <v>150</v>
      </c>
      <c r="C1958" s="9" t="s">
        <v>216</v>
      </c>
      <c r="D1958" s="10">
        <v>1600</v>
      </c>
      <c r="E1958" s="11">
        <v>5</v>
      </c>
      <c r="F1958" s="12">
        <v>2</v>
      </c>
      <c r="G1958" s="11">
        <v>3</v>
      </c>
      <c r="H1958" s="12">
        <v>1</v>
      </c>
      <c r="I1958" s="11">
        <v>10</v>
      </c>
      <c r="J1958" s="12">
        <v>7</v>
      </c>
      <c r="K1958" s="10">
        <v>2.19999999999999</v>
      </c>
      <c r="L1958" s="15">
        <v>0.71666666666672496</v>
      </c>
      <c r="M1958" s="14">
        <v>90.102519591271701</v>
      </c>
      <c r="N1958" s="29">
        <v>0.351259795635883</v>
      </c>
      <c r="O1958" s="15">
        <v>1</v>
      </c>
      <c r="P1958" s="33">
        <v>-5.5</v>
      </c>
      <c r="Q1958" s="10">
        <v>-9.9999999999997896E-2</v>
      </c>
      <c r="R1958" s="13">
        <v>-4.4000000000000004</v>
      </c>
      <c r="S1958" s="10">
        <v>13</v>
      </c>
      <c r="T1958" s="6" t="s">
        <v>54</v>
      </c>
      <c r="U1958" s="17" t="s">
        <v>25</v>
      </c>
      <c r="V1958" s="18" t="str">
        <f>"" &amp; IF(AND(O1958&lt;=-1.5,NOT(ISBLANK(AF1958))),"Z","")</f>
        <v/>
      </c>
      <c r="W1958" s="18" t="str">
        <f t="shared" si="382"/>
        <v/>
      </c>
      <c r="X1958" s="6"/>
      <c r="AB1958" s="18" t="str">
        <f t="shared" si="383"/>
        <v/>
      </c>
      <c r="AC1958" s="18" t="str">
        <f t="shared" si="384"/>
        <v/>
      </c>
      <c r="AD1958" s="18" t="str">
        <f t="shared" si="385"/>
        <v/>
      </c>
      <c r="AI1958" s="18" t="str">
        <f t="shared" si="386"/>
        <v/>
      </c>
      <c r="AJ1958" s="18" t="str">
        <f t="shared" si="387"/>
        <v/>
      </c>
      <c r="AK1958" s="18" t="str">
        <f t="shared" si="388"/>
        <v/>
      </c>
      <c r="AP1958" s="6" t="s">
        <v>705</v>
      </c>
      <c r="AT1958" s="10">
        <v>72.077519591271795</v>
      </c>
      <c r="BC1958" s="10">
        <v>118</v>
      </c>
      <c r="BD1958" s="10">
        <v>0</v>
      </c>
    </row>
    <row r="1959" spans="1:56" ht="23.25" x14ac:dyDescent="0.25">
      <c r="A1959" s="6" t="s">
        <v>845</v>
      </c>
      <c r="B1959" s="23" t="s">
        <v>199</v>
      </c>
      <c r="C1959" s="9" t="s">
        <v>210</v>
      </c>
      <c r="D1959" s="10">
        <v>1400</v>
      </c>
      <c r="E1959" s="11">
        <v>8</v>
      </c>
      <c r="F1959" s="12">
        <v>4</v>
      </c>
      <c r="G1959" s="11">
        <v>8</v>
      </c>
      <c r="H1959" s="12">
        <v>4</v>
      </c>
      <c r="I1959" s="11">
        <v>14</v>
      </c>
      <c r="J1959" s="12">
        <v>7</v>
      </c>
      <c r="K1959" s="10">
        <v>2.85</v>
      </c>
      <c r="L1959" s="15">
        <v>0.77777777777775303</v>
      </c>
      <c r="M1959" s="14">
        <v>86.972679983104499</v>
      </c>
      <c r="N1959" s="14">
        <v>-1.01366000844777</v>
      </c>
      <c r="O1959" s="15">
        <v>0</v>
      </c>
      <c r="P1959" s="33">
        <v>-3</v>
      </c>
      <c r="Q1959" s="10">
        <v>-0.94999999999998896</v>
      </c>
      <c r="R1959" s="13">
        <v>-3.44999999999999</v>
      </c>
      <c r="S1959" s="25">
        <v>79</v>
      </c>
      <c r="T1959" s="6" t="s">
        <v>57</v>
      </c>
      <c r="U1959" s="17" t="s">
        <v>25</v>
      </c>
      <c r="V1959" s="18" t="str">
        <f>"" &amp; IF(AND(O1959&lt;=-1.5,NOT(ISBLANK(AF1959))),"Z","")</f>
        <v/>
      </c>
      <c r="W1959" s="18" t="str">
        <f t="shared" si="382"/>
        <v/>
      </c>
      <c r="X1959" s="6"/>
      <c r="AB1959" s="18" t="str">
        <f t="shared" si="383"/>
        <v/>
      </c>
      <c r="AC1959" s="18" t="str">
        <f t="shared" si="384"/>
        <v/>
      </c>
      <c r="AD1959" s="18" t="str">
        <f t="shared" si="385"/>
        <v/>
      </c>
      <c r="AI1959" s="18" t="str">
        <f t="shared" si="386"/>
        <v/>
      </c>
      <c r="AJ1959" s="18" t="str">
        <f t="shared" si="387"/>
        <v/>
      </c>
      <c r="AK1959" s="18" t="str">
        <f t="shared" si="388"/>
        <v/>
      </c>
      <c r="AP1959" s="6" t="s">
        <v>618</v>
      </c>
      <c r="AT1959" s="10">
        <v>68.847679983104399</v>
      </c>
      <c r="BC1959" s="10">
        <v>117</v>
      </c>
      <c r="BD1959" s="10">
        <v>0</v>
      </c>
    </row>
    <row r="1960" spans="1:56" ht="23.25" x14ac:dyDescent="0.25">
      <c r="A1960" s="6" t="s">
        <v>845</v>
      </c>
      <c r="B1960" s="2" t="s">
        <v>126</v>
      </c>
      <c r="C1960" s="9" t="s">
        <v>423</v>
      </c>
      <c r="D1960" s="10">
        <v>1400</v>
      </c>
      <c r="E1960" s="11">
        <v>6</v>
      </c>
      <c r="F1960" s="12">
        <v>4</v>
      </c>
      <c r="G1960" s="11">
        <v>11</v>
      </c>
      <c r="H1960" s="12">
        <v>4</v>
      </c>
      <c r="I1960" s="11">
        <v>14</v>
      </c>
      <c r="J1960" s="12">
        <v>8</v>
      </c>
      <c r="K1960" s="10">
        <v>-1.2000000000000099</v>
      </c>
      <c r="L1960" s="13">
        <v>-0.15000000000000099</v>
      </c>
      <c r="M1960" s="14">
        <v>84.733364449563496</v>
      </c>
      <c r="N1960" s="14">
        <v>-1.73331777521831</v>
      </c>
      <c r="O1960" s="15">
        <v>-1</v>
      </c>
      <c r="P1960" s="33">
        <v>-3</v>
      </c>
      <c r="Q1960" s="10">
        <v>-0.85000000000000897</v>
      </c>
      <c r="R1960" s="13">
        <v>-3.15</v>
      </c>
      <c r="S1960" s="10">
        <v>33</v>
      </c>
      <c r="T1960" s="6" t="s">
        <v>57</v>
      </c>
      <c r="U1960" s="6" t="s">
        <v>52</v>
      </c>
      <c r="V1960" s="18" t="str">
        <f>"" &amp; IF(AND(O1960&lt;=-1.5,NOT(ISBLANK(AF1960))),"Z","")</f>
        <v/>
      </c>
      <c r="W1960" s="18" t="str">
        <f t="shared" si="382"/>
        <v/>
      </c>
      <c r="X1960" s="6"/>
      <c r="AB1960" s="18" t="str">
        <f t="shared" si="383"/>
        <v/>
      </c>
      <c r="AC1960" s="18" t="str">
        <f t="shared" si="384"/>
        <v/>
      </c>
      <c r="AD1960" s="18" t="str">
        <f t="shared" si="385"/>
        <v/>
      </c>
      <c r="AI1960" s="18" t="str">
        <f t="shared" si="386"/>
        <v/>
      </c>
      <c r="AJ1960" s="18" t="str">
        <f t="shared" si="387"/>
        <v/>
      </c>
      <c r="AK1960" s="18" t="str">
        <f t="shared" si="388"/>
        <v/>
      </c>
      <c r="AP1960" s="6" t="s">
        <v>784</v>
      </c>
      <c r="AT1960" s="10">
        <v>60.7833644495634</v>
      </c>
      <c r="BC1960" s="10">
        <v>128</v>
      </c>
      <c r="BD1960" s="10">
        <v>0</v>
      </c>
    </row>
    <row r="1961" spans="1:56" ht="23.25" x14ac:dyDescent="0.25">
      <c r="A1961" s="6" t="s">
        <v>845</v>
      </c>
      <c r="B1961" s="26" t="s">
        <v>223</v>
      </c>
      <c r="C1961" s="9" t="s">
        <v>258</v>
      </c>
      <c r="D1961" s="10">
        <v>1600</v>
      </c>
      <c r="E1961" s="11">
        <v>1</v>
      </c>
      <c r="F1961" s="12">
        <v>0</v>
      </c>
      <c r="G1961" s="11">
        <v>1</v>
      </c>
      <c r="H1961" s="12">
        <v>0</v>
      </c>
      <c r="I1961" s="11">
        <v>8</v>
      </c>
      <c r="J1961" s="12">
        <v>5</v>
      </c>
      <c r="K1961" s="10">
        <v>6.45</v>
      </c>
      <c r="L1961" s="15">
        <v>2.88333333333332</v>
      </c>
      <c r="M1961" s="14">
        <v>93.039959451863695</v>
      </c>
      <c r="N1961" s="29">
        <v>0.31997972593181601</v>
      </c>
      <c r="O1961" s="15">
        <v>0</v>
      </c>
      <c r="P1961" s="33">
        <v>-4.75</v>
      </c>
      <c r="Q1961" s="10">
        <v>-3.5</v>
      </c>
      <c r="R1961" s="13">
        <v>-7.3</v>
      </c>
      <c r="S1961" s="10">
        <v>21</v>
      </c>
      <c r="T1961" s="32">
        <v>8</v>
      </c>
      <c r="U1961" s="17" t="s">
        <v>25</v>
      </c>
      <c r="V1961" s="18" t="str">
        <f>"*" &amp; IF(AND(O1961&lt;=-1.5,NOT(ISBLANK(AF1961))),"Z","")</f>
        <v>*</v>
      </c>
      <c r="W1961" s="18" t="str">
        <f t="shared" si="382"/>
        <v/>
      </c>
      <c r="X1961" s="6"/>
      <c r="AB1961" s="18" t="str">
        <f t="shared" si="383"/>
        <v/>
      </c>
      <c r="AC1961" s="18" t="str">
        <f t="shared" si="384"/>
        <v/>
      </c>
      <c r="AD1961" s="18" t="str">
        <f t="shared" si="385"/>
        <v/>
      </c>
      <c r="AI1961" s="18" t="str">
        <f t="shared" si="386"/>
        <v/>
      </c>
      <c r="AJ1961" s="18" t="str">
        <f t="shared" si="387"/>
        <v/>
      </c>
      <c r="AK1961" s="18" t="str">
        <f t="shared" si="388"/>
        <v/>
      </c>
      <c r="AP1961" s="6" t="s">
        <v>425</v>
      </c>
      <c r="AT1961" s="10">
        <v>68.014959451863604</v>
      </c>
      <c r="BC1961" s="10">
        <v>128</v>
      </c>
      <c r="BD1961" s="10">
        <v>-2</v>
      </c>
    </row>
    <row r="1962" spans="1:56" ht="23.25" x14ac:dyDescent="0.25">
      <c r="A1962" s="6" t="s">
        <v>845</v>
      </c>
      <c r="B1962" s="26" t="s">
        <v>487</v>
      </c>
      <c r="C1962" s="37" t="s">
        <v>371</v>
      </c>
      <c r="D1962" s="10">
        <v>1650</v>
      </c>
      <c r="E1962" s="11">
        <v>4</v>
      </c>
      <c r="F1962" s="12">
        <v>1</v>
      </c>
      <c r="G1962" s="11">
        <v>6</v>
      </c>
      <c r="H1962" s="12">
        <v>3</v>
      </c>
      <c r="I1962" s="11">
        <v>7</v>
      </c>
      <c r="J1962" s="12">
        <v>5</v>
      </c>
      <c r="K1962" s="10">
        <v>-1.75000000000001</v>
      </c>
      <c r="L1962" s="13">
        <v>-2.3749999999999898</v>
      </c>
      <c r="M1962" s="36">
        <v>91.478594031262205</v>
      </c>
      <c r="N1962" s="36">
        <v>-1.07029843689332E-2</v>
      </c>
      <c r="O1962" s="15">
        <v>-2</v>
      </c>
      <c r="P1962" s="33">
        <v>-2</v>
      </c>
      <c r="Q1962" s="10">
        <v>0.89999999999999902</v>
      </c>
      <c r="R1962" s="13">
        <v>-0.74999999999999301</v>
      </c>
      <c r="S1962" s="10">
        <v>24</v>
      </c>
      <c r="T1962" s="6" t="s">
        <v>65</v>
      </c>
      <c r="U1962" s="17" t="s">
        <v>25</v>
      </c>
      <c r="V1962" s="18" t="str">
        <f>"" &amp; IF(AND(O1962&lt;=-1.5,NOT(ISBLANK(AF1962))),"Z","")</f>
        <v/>
      </c>
      <c r="W1962" s="18" t="str">
        <f t="shared" si="382"/>
        <v/>
      </c>
      <c r="X1962" s="6"/>
      <c r="AB1962" s="18" t="str">
        <f t="shared" si="383"/>
        <v/>
      </c>
      <c r="AC1962" s="18" t="str">
        <f t="shared" si="384"/>
        <v/>
      </c>
      <c r="AD1962" s="18" t="str">
        <f t="shared" si="385"/>
        <v/>
      </c>
      <c r="AI1962" s="18" t="str">
        <f t="shared" si="386"/>
        <v/>
      </c>
      <c r="AJ1962" s="18" t="str">
        <f t="shared" si="387"/>
        <v/>
      </c>
      <c r="AK1962" s="18" t="str">
        <f t="shared" si="388"/>
        <v/>
      </c>
      <c r="AP1962" s="6" t="s">
        <v>846</v>
      </c>
      <c r="AT1962" s="10">
        <v>70.603594031262105</v>
      </c>
      <c r="BC1962" s="10">
        <v>131</v>
      </c>
      <c r="BD1962" s="10">
        <v>0</v>
      </c>
    </row>
    <row r="1963" spans="1:56" ht="23.25" x14ac:dyDescent="0.25">
      <c r="A1963" s="6" t="s">
        <v>845</v>
      </c>
      <c r="B1963" s="26" t="s">
        <v>168</v>
      </c>
      <c r="C1963" s="37" t="s">
        <v>371</v>
      </c>
      <c r="D1963" s="10">
        <v>1800</v>
      </c>
      <c r="E1963" s="24">
        <v>1</v>
      </c>
      <c r="F1963" s="12">
        <v>0</v>
      </c>
      <c r="G1963" s="24">
        <v>1</v>
      </c>
      <c r="H1963" s="12">
        <v>0</v>
      </c>
      <c r="I1963" s="24">
        <v>1</v>
      </c>
      <c r="J1963" s="12">
        <v>0</v>
      </c>
      <c r="K1963" s="10">
        <v>0.54999999999999705</v>
      </c>
      <c r="L1963" s="10">
        <v>0.37500000000001399</v>
      </c>
      <c r="M1963" s="14">
        <v>99.671201979923595</v>
      </c>
      <c r="N1963" s="14">
        <v>-0.16439901003821</v>
      </c>
      <c r="O1963" s="15">
        <v>0</v>
      </c>
      <c r="P1963" s="16">
        <v>0</v>
      </c>
      <c r="Q1963" s="10">
        <v>1.4000000000000099</v>
      </c>
      <c r="R1963" s="10">
        <v>1.4000000000000099</v>
      </c>
      <c r="S1963" s="10">
        <v>18</v>
      </c>
      <c r="T1963" s="30" t="s">
        <v>61</v>
      </c>
      <c r="U1963" s="17" t="s">
        <v>25</v>
      </c>
      <c r="V1963" s="18" t="str">
        <f>"*" &amp; IF(AND(O1963&lt;=-1.5,NOT(ISBLANK(AF1963))),"Z","")</f>
        <v>*</v>
      </c>
      <c r="W1963" s="19" t="str">
        <f t="shared" si="382"/>
        <v/>
      </c>
      <c r="X1963" s="6"/>
      <c r="AA1963" s="20"/>
      <c r="AB1963" s="18" t="str">
        <f t="shared" si="383"/>
        <v/>
      </c>
      <c r="AC1963" s="19" t="str">
        <f t="shared" si="384"/>
        <v/>
      </c>
      <c r="AD1963" s="18" t="str">
        <f t="shared" si="385"/>
        <v>G</v>
      </c>
      <c r="AI1963" s="18" t="str">
        <f t="shared" si="386"/>
        <v/>
      </c>
      <c r="AJ1963" s="18" t="str">
        <f t="shared" si="387"/>
        <v/>
      </c>
      <c r="AK1963" s="18" t="str">
        <f t="shared" si="388"/>
        <v/>
      </c>
      <c r="AP1963" s="6" t="s">
        <v>62</v>
      </c>
      <c r="AT1963" s="10">
        <v>72.671201979923595</v>
      </c>
      <c r="AU1963" s="21"/>
      <c r="BC1963" s="22">
        <v>122</v>
      </c>
      <c r="BD1963" s="10">
        <v>0</v>
      </c>
    </row>
    <row r="1964" spans="1:56" ht="23.25" x14ac:dyDescent="0.25">
      <c r="A1964" s="6" t="s">
        <v>845</v>
      </c>
      <c r="B1964" s="26" t="s">
        <v>280</v>
      </c>
      <c r="C1964" s="37" t="s">
        <v>371</v>
      </c>
      <c r="D1964" s="10">
        <v>1650</v>
      </c>
      <c r="E1964" s="24">
        <v>2</v>
      </c>
      <c r="F1964" s="12">
        <v>0</v>
      </c>
      <c r="G1964" s="24">
        <v>1</v>
      </c>
      <c r="H1964" s="12">
        <v>0</v>
      </c>
      <c r="I1964" s="24">
        <v>2</v>
      </c>
      <c r="J1964" s="12">
        <v>0</v>
      </c>
      <c r="K1964" s="10">
        <v>4.5499999999999803</v>
      </c>
      <c r="L1964" s="13">
        <v>0</v>
      </c>
      <c r="M1964" s="29">
        <v>101.547555928454</v>
      </c>
      <c r="N1964" s="29">
        <v>0.87377796422693199</v>
      </c>
      <c r="O1964" s="15">
        <v>0</v>
      </c>
      <c r="P1964" s="33">
        <v>-0.3</v>
      </c>
      <c r="Q1964" s="10">
        <v>-3.9000000000000101</v>
      </c>
      <c r="R1964" s="13">
        <v>-4</v>
      </c>
      <c r="S1964" s="10">
        <v>21</v>
      </c>
      <c r="T1964" s="30" t="s">
        <v>61</v>
      </c>
      <c r="U1964" s="17" t="s">
        <v>25</v>
      </c>
      <c r="V1964" s="18" t="str">
        <f>"" &amp; IF(AND(O1964&lt;=-1.5,NOT(ISBLANK(AF1964))),"Z","")</f>
        <v/>
      </c>
      <c r="W1964" s="19" t="str">
        <f t="shared" si="382"/>
        <v/>
      </c>
      <c r="X1964" s="6"/>
      <c r="AA1964" s="20"/>
      <c r="AB1964" s="18" t="str">
        <f t="shared" si="383"/>
        <v/>
      </c>
      <c r="AC1964" s="19" t="str">
        <f t="shared" si="384"/>
        <v/>
      </c>
      <c r="AD1964" s="19" t="str">
        <f t="shared" si="385"/>
        <v>G</v>
      </c>
      <c r="AI1964" s="18" t="str">
        <f t="shared" si="386"/>
        <v/>
      </c>
      <c r="AJ1964" s="18" t="str">
        <f t="shared" si="387"/>
        <v/>
      </c>
      <c r="AK1964" s="18" t="str">
        <f t="shared" si="388"/>
        <v/>
      </c>
      <c r="AP1964" s="6" t="s">
        <v>847</v>
      </c>
      <c r="AT1964" s="10">
        <v>79.797555928453903</v>
      </c>
      <c r="AU1964" s="21"/>
      <c r="BC1964" s="22">
        <v>128</v>
      </c>
      <c r="BD1964" s="10">
        <v>-1</v>
      </c>
    </row>
    <row r="1965" spans="1:56" ht="23.25" x14ac:dyDescent="0.25">
      <c r="A1965" s="6" t="s">
        <v>845</v>
      </c>
      <c r="B1965" s="26" t="s">
        <v>402</v>
      </c>
      <c r="C1965" s="37" t="s">
        <v>393</v>
      </c>
      <c r="D1965" s="10">
        <v>1650</v>
      </c>
      <c r="E1965" s="24">
        <v>5</v>
      </c>
      <c r="F1965" s="12">
        <v>4</v>
      </c>
      <c r="G1965" s="24">
        <v>6</v>
      </c>
      <c r="H1965" s="12">
        <v>4</v>
      </c>
      <c r="I1965" s="24">
        <v>11</v>
      </c>
      <c r="J1965" s="12">
        <v>10</v>
      </c>
      <c r="K1965" s="10">
        <v>2.9500000000000202</v>
      </c>
      <c r="L1965" s="15">
        <v>3.1333333333333502</v>
      </c>
      <c r="M1965" s="14">
        <v>79.0852542393188</v>
      </c>
      <c r="N1965" s="14">
        <v>-2.6073728803405798</v>
      </c>
      <c r="O1965" s="15">
        <v>0</v>
      </c>
      <c r="P1965" s="33">
        <v>-5.75</v>
      </c>
      <c r="Q1965" s="10">
        <v>-10.55</v>
      </c>
      <c r="R1965" s="13">
        <v>-15.2</v>
      </c>
      <c r="S1965" s="10">
        <v>17</v>
      </c>
      <c r="T1965" s="6" t="s">
        <v>90</v>
      </c>
      <c r="U1965" s="6" t="s">
        <v>52</v>
      </c>
      <c r="V1965" s="18" t="str">
        <f>"" &amp; IF(AND(O1965&lt;=-1.5,NOT(ISBLANK(AF1965))),"Z","")</f>
        <v/>
      </c>
      <c r="W1965" s="18" t="str">
        <f t="shared" si="382"/>
        <v/>
      </c>
      <c r="X1965" s="6"/>
      <c r="AB1965" s="18" t="str">
        <f t="shared" si="383"/>
        <v/>
      </c>
      <c r="AC1965" s="18" t="str">
        <f t="shared" si="384"/>
        <v/>
      </c>
      <c r="AD1965" s="18" t="str">
        <f t="shared" si="385"/>
        <v/>
      </c>
      <c r="AI1965" s="18" t="str">
        <f t="shared" si="386"/>
        <v/>
      </c>
      <c r="AJ1965" s="18" t="str">
        <f t="shared" si="387"/>
        <v/>
      </c>
      <c r="AK1965" s="18" t="str">
        <f t="shared" si="388"/>
        <v/>
      </c>
      <c r="AP1965" s="6" t="s">
        <v>848</v>
      </c>
      <c r="AT1965" s="10">
        <v>61.660254239318803</v>
      </c>
      <c r="BC1965" s="10">
        <v>116</v>
      </c>
      <c r="BD1965" s="10">
        <v>-4</v>
      </c>
    </row>
    <row r="1966" spans="1:56" ht="23.25" x14ac:dyDescent="0.25">
      <c r="A1966" s="6" t="s">
        <v>845</v>
      </c>
      <c r="B1966" s="26" t="s">
        <v>269</v>
      </c>
      <c r="C1966" s="37" t="s">
        <v>393</v>
      </c>
      <c r="D1966" s="10">
        <v>1650</v>
      </c>
      <c r="E1966" s="11">
        <v>2</v>
      </c>
      <c r="F1966" s="12">
        <v>1</v>
      </c>
      <c r="G1966" s="11">
        <v>2</v>
      </c>
      <c r="H1966" s="12">
        <v>2</v>
      </c>
      <c r="I1966" s="11">
        <v>1</v>
      </c>
      <c r="J1966" s="12">
        <v>0</v>
      </c>
      <c r="K1966" s="10">
        <v>-5.4499999999999797</v>
      </c>
      <c r="L1966" s="10">
        <v>-2.7749999999999599</v>
      </c>
      <c r="M1966" s="14">
        <v>93.975392655785299</v>
      </c>
      <c r="N1966" s="14">
        <v>-3.0123036721073499</v>
      </c>
      <c r="O1966" s="15">
        <v>0</v>
      </c>
      <c r="P1966" s="16">
        <v>1.5</v>
      </c>
      <c r="Q1966" s="10">
        <v>4.3500000000000103</v>
      </c>
      <c r="R1966" s="10">
        <v>5.55</v>
      </c>
      <c r="S1966" s="10">
        <v>18</v>
      </c>
      <c r="T1966" s="27" t="s">
        <v>61</v>
      </c>
      <c r="U1966" s="17" t="s">
        <v>25</v>
      </c>
      <c r="V1966" s="18" t="str">
        <f>"*" &amp; IF(AND(O1966&lt;=-1.5,NOT(ISBLANK(AF1966))),"Z","")</f>
        <v>*</v>
      </c>
      <c r="W1966" s="19" t="str">
        <f t="shared" si="382"/>
        <v/>
      </c>
      <c r="X1966" s="6"/>
      <c r="AA1966" s="20"/>
      <c r="AB1966" s="18" t="str">
        <f t="shared" si="383"/>
        <v/>
      </c>
      <c r="AC1966" s="19" t="str">
        <f t="shared" si="384"/>
        <v/>
      </c>
      <c r="AD1966" s="18" t="str">
        <f t="shared" si="385"/>
        <v>GR</v>
      </c>
      <c r="AI1966" s="18" t="str">
        <f t="shared" si="386"/>
        <v/>
      </c>
      <c r="AJ1966" s="18" t="str">
        <f t="shared" si="387"/>
        <v/>
      </c>
      <c r="AK1966" s="18" t="str">
        <f t="shared" si="388"/>
        <v/>
      </c>
      <c r="AP1966" s="6" t="s">
        <v>562</v>
      </c>
      <c r="AT1966" s="10">
        <v>73.975392655785299</v>
      </c>
      <c r="AU1966" s="21"/>
      <c r="BC1966" s="22">
        <v>105</v>
      </c>
      <c r="BD1966" s="28">
        <v>2</v>
      </c>
    </row>
    <row r="1967" spans="1:56" ht="23.25" x14ac:dyDescent="0.25">
      <c r="A1967" s="6" t="s">
        <v>845</v>
      </c>
      <c r="B1967" s="26" t="s">
        <v>442</v>
      </c>
      <c r="C1967" s="37" t="s">
        <v>393</v>
      </c>
      <c r="D1967" s="10">
        <v>1650</v>
      </c>
      <c r="E1967" s="24">
        <v>5</v>
      </c>
      <c r="F1967" s="12">
        <v>3</v>
      </c>
      <c r="G1967" s="24">
        <v>7</v>
      </c>
      <c r="H1967" s="12">
        <v>5</v>
      </c>
      <c r="I1967" s="24">
        <v>11</v>
      </c>
      <c r="J1967" s="12">
        <v>6</v>
      </c>
      <c r="K1967" s="10">
        <v>-4.0999999999999703</v>
      </c>
      <c r="L1967" s="13">
        <v>-2.7624999999999398</v>
      </c>
      <c r="M1967" s="14">
        <v>86.628551362690999</v>
      </c>
      <c r="N1967" s="14">
        <v>-2.1857243186544699</v>
      </c>
      <c r="O1967" s="15">
        <v>-2</v>
      </c>
      <c r="P1967" s="33">
        <v>-0.75</v>
      </c>
      <c r="Q1967" s="10">
        <v>2.7999999999999901</v>
      </c>
      <c r="R1967" s="13">
        <v>2.0999999999999899</v>
      </c>
      <c r="S1967" s="10">
        <v>24</v>
      </c>
      <c r="T1967" s="6" t="s">
        <v>90</v>
      </c>
      <c r="U1967" s="6" t="s">
        <v>52</v>
      </c>
      <c r="V1967" s="18" t="str">
        <f>"" &amp; IF(AND(O1967&lt;=-1.5,NOT(ISBLANK(AF1967))),"Z","")</f>
        <v/>
      </c>
      <c r="W1967" s="18" t="str">
        <f t="shared" si="382"/>
        <v/>
      </c>
      <c r="X1967" s="6"/>
      <c r="AB1967" s="18" t="str">
        <f t="shared" si="383"/>
        <v/>
      </c>
      <c r="AC1967" s="18" t="str">
        <f t="shared" si="384"/>
        <v/>
      </c>
      <c r="AD1967" s="18" t="str">
        <f t="shared" si="385"/>
        <v/>
      </c>
      <c r="AI1967" s="18" t="str">
        <f t="shared" si="386"/>
        <v/>
      </c>
      <c r="AJ1967" s="18" t="str">
        <f t="shared" si="387"/>
        <v/>
      </c>
      <c r="AK1967" s="18" t="str">
        <f t="shared" si="388"/>
        <v/>
      </c>
      <c r="AP1967" s="6" t="s">
        <v>489</v>
      </c>
      <c r="AT1967" s="10">
        <v>67.378551362691098</v>
      </c>
      <c r="BC1967" s="10">
        <v>109</v>
      </c>
      <c r="BD1967" s="10">
        <v>0</v>
      </c>
    </row>
    <row r="1968" spans="1:56" ht="23.25" x14ac:dyDescent="0.25">
      <c r="A1968" s="6" t="s">
        <v>849</v>
      </c>
      <c r="B1968" s="6" t="s">
        <v>126</v>
      </c>
      <c r="C1968" s="9" t="s">
        <v>210</v>
      </c>
      <c r="D1968" s="10">
        <v>1400</v>
      </c>
      <c r="E1968" s="24">
        <v>8</v>
      </c>
      <c r="F1968" s="12">
        <v>5</v>
      </c>
      <c r="G1968" s="24">
        <v>10</v>
      </c>
      <c r="H1968" s="12">
        <v>5</v>
      </c>
      <c r="I1968" s="24">
        <v>11</v>
      </c>
      <c r="J1968" s="12">
        <v>6</v>
      </c>
      <c r="K1968" s="10">
        <v>1.55000000000001</v>
      </c>
      <c r="L1968" s="15">
        <v>2</v>
      </c>
      <c r="M1968" s="14">
        <v>89.891174222202295</v>
      </c>
      <c r="N1968" s="14">
        <v>-0.75441288889884095</v>
      </c>
      <c r="O1968" s="15">
        <v>0</v>
      </c>
      <c r="P1968" s="33">
        <v>-0.75</v>
      </c>
      <c r="Q1968" s="10">
        <v>-2.19999999999999</v>
      </c>
      <c r="R1968" s="13">
        <v>-2.7</v>
      </c>
      <c r="T1968" s="6" t="s">
        <v>57</v>
      </c>
      <c r="U1968" s="6" t="s">
        <v>52</v>
      </c>
      <c r="V1968" s="18" t="str">
        <f>"" &amp; IF(AND(O1968&lt;=-1.5,NOT(ISBLANK(AF1968))),"Z","")</f>
        <v/>
      </c>
      <c r="W1968" s="18" t="str">
        <f t="shared" si="382"/>
        <v/>
      </c>
      <c r="X1968" s="6"/>
      <c r="AB1968" s="18" t="str">
        <f t="shared" si="383"/>
        <v/>
      </c>
      <c r="AC1968" s="18" t="str">
        <f t="shared" si="384"/>
        <v/>
      </c>
      <c r="AD1968" s="18" t="str">
        <f t="shared" si="385"/>
        <v/>
      </c>
      <c r="AI1968" s="18" t="str">
        <f t="shared" si="386"/>
        <v/>
      </c>
      <c r="AJ1968" s="18" t="str">
        <f t="shared" si="387"/>
        <v/>
      </c>
      <c r="AK1968" s="18" t="str">
        <f t="shared" si="388"/>
        <v/>
      </c>
      <c r="AP1968" s="6" t="s">
        <v>545</v>
      </c>
      <c r="AT1968" s="10">
        <v>75.741174222202304</v>
      </c>
      <c r="BC1968" s="10">
        <v>124</v>
      </c>
      <c r="BD1968" s="10">
        <v>0</v>
      </c>
    </row>
    <row r="1969" spans="1:56" ht="23.25" x14ac:dyDescent="0.25">
      <c r="A1969" s="6" t="s">
        <v>849</v>
      </c>
      <c r="B1969" s="26" t="s">
        <v>253</v>
      </c>
      <c r="C1969" s="9" t="s">
        <v>210</v>
      </c>
      <c r="D1969" s="10">
        <v>1400</v>
      </c>
      <c r="E1969" s="24">
        <v>13</v>
      </c>
      <c r="F1969" s="12">
        <v>8</v>
      </c>
      <c r="G1969" s="24">
        <v>12</v>
      </c>
      <c r="H1969" s="12">
        <v>6</v>
      </c>
      <c r="I1969" s="24">
        <v>10</v>
      </c>
      <c r="J1969" s="12">
        <v>8</v>
      </c>
      <c r="K1969" s="10">
        <v>3.3500000000000099</v>
      </c>
      <c r="L1969" s="34">
        <v>3.5249999999999901</v>
      </c>
      <c r="M1969" s="14">
        <v>96.147957502144806</v>
      </c>
      <c r="N1969" s="29">
        <v>4.2239787510724396</v>
      </c>
      <c r="O1969" s="15">
        <v>2</v>
      </c>
      <c r="P1969" s="33">
        <v>-1.75</v>
      </c>
      <c r="Q1969" s="10">
        <v>-9.9999999999997896E-2</v>
      </c>
      <c r="R1969" s="10">
        <v>-1.45</v>
      </c>
      <c r="S1969" s="10">
        <v>28</v>
      </c>
      <c r="T1969" s="6" t="s">
        <v>57</v>
      </c>
      <c r="U1969" s="6" t="s">
        <v>52</v>
      </c>
      <c r="V1969" s="18" t="str">
        <f>"*" &amp; IF(AND(O1969&lt;=-1.5,NOT(ISBLANK(AF1969))),"Z","")</f>
        <v>*</v>
      </c>
      <c r="W1969" s="18" t="str">
        <f t="shared" si="382"/>
        <v/>
      </c>
      <c r="X1969" s="6"/>
      <c r="AB1969" s="18" t="str">
        <f t="shared" si="383"/>
        <v/>
      </c>
      <c r="AC1969" s="18" t="str">
        <f t="shared" si="384"/>
        <v/>
      </c>
      <c r="AD1969" s="18" t="str">
        <f t="shared" si="385"/>
        <v/>
      </c>
      <c r="AI1969" s="18" t="str">
        <f t="shared" si="386"/>
        <v/>
      </c>
      <c r="AJ1969" s="18" t="str">
        <f t="shared" si="387"/>
        <v/>
      </c>
      <c r="AK1969" s="18" t="str">
        <f t="shared" si="388"/>
        <v/>
      </c>
      <c r="AP1969" s="6" t="s">
        <v>312</v>
      </c>
      <c r="AT1969" s="10">
        <v>84.822957502144902</v>
      </c>
      <c r="BC1969" s="10">
        <v>127</v>
      </c>
      <c r="BD1969" s="10">
        <v>0</v>
      </c>
    </row>
    <row r="1970" spans="1:56" ht="23.25" x14ac:dyDescent="0.25">
      <c r="A1970" s="6" t="s">
        <v>849</v>
      </c>
      <c r="B1970" s="26" t="s">
        <v>383</v>
      </c>
      <c r="C1970" s="39" t="s">
        <v>293</v>
      </c>
      <c r="D1970" s="10">
        <v>1650</v>
      </c>
      <c r="E1970" s="24">
        <v>5</v>
      </c>
      <c r="F1970" s="12">
        <v>3</v>
      </c>
      <c r="G1970" s="24">
        <v>5</v>
      </c>
      <c r="H1970" s="12">
        <v>3</v>
      </c>
      <c r="I1970" s="24">
        <v>8</v>
      </c>
      <c r="J1970" s="12">
        <v>4</v>
      </c>
      <c r="K1970" s="10">
        <v>0.24999999999998601</v>
      </c>
      <c r="L1970" s="13">
        <v>-2.9500000000000499</v>
      </c>
      <c r="M1970" s="14">
        <v>94.413268368263303</v>
      </c>
      <c r="N1970" s="29">
        <v>0.35663418413172099</v>
      </c>
      <c r="O1970" s="15">
        <v>0</v>
      </c>
      <c r="P1970" s="33">
        <v>-1</v>
      </c>
      <c r="Q1970" s="10">
        <v>2.4500000000000099</v>
      </c>
      <c r="R1970" s="13">
        <v>1.7</v>
      </c>
      <c r="S1970" s="10">
        <v>25</v>
      </c>
      <c r="T1970" s="6" t="s">
        <v>65</v>
      </c>
      <c r="U1970" s="17" t="s">
        <v>25</v>
      </c>
      <c r="V1970" s="18" t="str">
        <f>"" &amp; IF(AND(O1970&lt;=-1.5,NOT(ISBLANK(AF1970))),"Z","")</f>
        <v/>
      </c>
      <c r="W1970" s="18" t="str">
        <f t="shared" si="382"/>
        <v/>
      </c>
      <c r="X1970" s="6"/>
      <c r="AB1970" s="18" t="str">
        <f t="shared" si="383"/>
        <v/>
      </c>
      <c r="AC1970" s="18" t="str">
        <f t="shared" si="384"/>
        <v/>
      </c>
      <c r="AD1970" s="18" t="str">
        <f t="shared" si="385"/>
        <v/>
      </c>
      <c r="AI1970" s="18" t="str">
        <f t="shared" si="386"/>
        <v/>
      </c>
      <c r="AJ1970" s="18" t="str">
        <f t="shared" si="387"/>
        <v/>
      </c>
      <c r="AK1970" s="18" t="str">
        <f t="shared" si="388"/>
        <v/>
      </c>
      <c r="AP1970" s="6" t="s">
        <v>651</v>
      </c>
      <c r="AT1970" s="10">
        <v>77.7132683682634</v>
      </c>
      <c r="BC1970" s="10">
        <v>125</v>
      </c>
      <c r="BD1970" s="10">
        <v>0</v>
      </c>
    </row>
    <row r="1971" spans="1:56" ht="23.25" x14ac:dyDescent="0.25">
      <c r="A1971" s="6" t="s">
        <v>849</v>
      </c>
      <c r="B1971" s="26" t="s">
        <v>408</v>
      </c>
      <c r="C1971" s="39" t="s">
        <v>195</v>
      </c>
      <c r="D1971" s="10">
        <v>1650</v>
      </c>
      <c r="E1971" s="11">
        <v>1</v>
      </c>
      <c r="F1971" s="12">
        <v>0</v>
      </c>
      <c r="G1971" s="11">
        <v>1</v>
      </c>
      <c r="H1971" s="12">
        <v>0</v>
      </c>
      <c r="I1971" s="11">
        <v>1</v>
      </c>
      <c r="J1971" s="12">
        <v>0</v>
      </c>
      <c r="K1971" s="10">
        <v>4.7500000000000098</v>
      </c>
      <c r="L1971" s="10">
        <v>-0.57499999999999196</v>
      </c>
      <c r="M1971" s="29">
        <v>101.01282392315299</v>
      </c>
      <c r="N1971" s="29">
        <v>0.50641196157641799</v>
      </c>
      <c r="O1971" s="15">
        <v>0</v>
      </c>
      <c r="P1971" s="16">
        <v>0</v>
      </c>
      <c r="Q1971" s="10">
        <v>0.50000000000000699</v>
      </c>
      <c r="R1971" s="10">
        <v>0.50000000000000699</v>
      </c>
      <c r="S1971" s="10">
        <v>20</v>
      </c>
      <c r="T1971" s="30" t="s">
        <v>61</v>
      </c>
      <c r="U1971" s="17" t="s">
        <v>25</v>
      </c>
      <c r="V1971" s="18" t="str">
        <f>"*" &amp; IF(AND(O1971&lt;=-1.5,NOT(ISBLANK(AF1971))),"Z","")</f>
        <v>*</v>
      </c>
      <c r="W1971" s="19" t="str">
        <f t="shared" si="382"/>
        <v/>
      </c>
      <c r="X1971" s="17" t="s">
        <v>217</v>
      </c>
      <c r="AA1971" s="20"/>
      <c r="AB1971" s="18" t="str">
        <f t="shared" si="383"/>
        <v/>
      </c>
      <c r="AC1971" s="19" t="str">
        <f t="shared" si="384"/>
        <v/>
      </c>
      <c r="AD1971" s="19" t="str">
        <f t="shared" si="385"/>
        <v>G</v>
      </c>
      <c r="AI1971" s="18" t="str">
        <f t="shared" si="386"/>
        <v/>
      </c>
      <c r="AJ1971" s="18" t="str">
        <f t="shared" si="387"/>
        <v/>
      </c>
      <c r="AK1971" s="18" t="str">
        <f t="shared" si="388"/>
        <v/>
      </c>
      <c r="AP1971" s="6" t="s">
        <v>507</v>
      </c>
      <c r="AT1971" s="10">
        <v>84.512823923152794</v>
      </c>
      <c r="AU1971" s="21"/>
      <c r="BC1971" s="22">
        <v>119</v>
      </c>
      <c r="BD1971" s="10">
        <v>0</v>
      </c>
    </row>
    <row r="1972" spans="1:56" ht="23.25" x14ac:dyDescent="0.25">
      <c r="A1972" s="6" t="s">
        <v>849</v>
      </c>
      <c r="B1972" s="26" t="s">
        <v>190</v>
      </c>
      <c r="C1972" s="39" t="s">
        <v>235</v>
      </c>
      <c r="D1972" s="10">
        <v>1650</v>
      </c>
      <c r="E1972" s="24">
        <v>2</v>
      </c>
      <c r="F1972" s="12">
        <v>1</v>
      </c>
      <c r="G1972" s="24">
        <v>2</v>
      </c>
      <c r="H1972" s="12">
        <v>1</v>
      </c>
      <c r="I1972" s="24">
        <v>2</v>
      </c>
      <c r="J1972" s="12">
        <v>1</v>
      </c>
      <c r="K1972" s="10">
        <v>-3.44999999999999</v>
      </c>
      <c r="L1972" s="10">
        <v>-0.62499999999998201</v>
      </c>
      <c r="M1972" s="14">
        <v>98.962398547314095</v>
      </c>
      <c r="N1972" s="29">
        <v>0.53119927365706598</v>
      </c>
      <c r="O1972" s="15">
        <v>0</v>
      </c>
      <c r="P1972" s="33">
        <v>-0.5</v>
      </c>
      <c r="Q1972" s="10">
        <v>2.4</v>
      </c>
      <c r="R1972" s="10">
        <v>1.95</v>
      </c>
      <c r="S1972" s="10">
        <v>21</v>
      </c>
      <c r="T1972" s="30" t="s">
        <v>61</v>
      </c>
      <c r="U1972" s="17" t="s">
        <v>25</v>
      </c>
      <c r="V1972" s="18" t="str">
        <f>"" &amp; IF(AND(O1972&lt;=-1.5,NOT(ISBLANK(AF1972))),"Z","")</f>
        <v/>
      </c>
      <c r="W1972" s="19" t="str">
        <f t="shared" si="382"/>
        <v/>
      </c>
      <c r="X1972" s="6"/>
      <c r="AA1972" s="20"/>
      <c r="AB1972" s="18" t="str">
        <f t="shared" si="383"/>
        <v/>
      </c>
      <c r="AC1972" s="19" t="str">
        <f t="shared" si="384"/>
        <v/>
      </c>
      <c r="AD1972" s="18" t="str">
        <f t="shared" si="385"/>
        <v>G</v>
      </c>
      <c r="AI1972" s="18" t="str">
        <f t="shared" si="386"/>
        <v/>
      </c>
      <c r="AJ1972" s="18" t="str">
        <f t="shared" si="387"/>
        <v/>
      </c>
      <c r="AK1972" s="18" t="str">
        <f t="shared" si="388"/>
        <v/>
      </c>
      <c r="AP1972" s="6" t="s">
        <v>505</v>
      </c>
      <c r="AT1972" s="10">
        <v>82.687398547314103</v>
      </c>
      <c r="AU1972" s="21"/>
      <c r="BC1972" s="22">
        <v>124</v>
      </c>
      <c r="BD1972" s="10">
        <v>0</v>
      </c>
    </row>
    <row r="1973" spans="1:56" ht="23.25" x14ac:dyDescent="0.25">
      <c r="A1973" s="6" t="s">
        <v>849</v>
      </c>
      <c r="B1973" s="26" t="s">
        <v>269</v>
      </c>
      <c r="C1973" s="9" t="s">
        <v>270</v>
      </c>
      <c r="D1973" s="10">
        <v>2000</v>
      </c>
      <c r="E1973" s="11">
        <v>1</v>
      </c>
      <c r="F1973" s="12">
        <v>0</v>
      </c>
      <c r="G1973" s="11">
        <v>1</v>
      </c>
      <c r="H1973" s="12">
        <v>0</v>
      </c>
      <c r="I1973" s="11">
        <v>4</v>
      </c>
      <c r="J1973" s="12">
        <v>3</v>
      </c>
      <c r="K1973" s="10">
        <v>-3.49999999999994</v>
      </c>
      <c r="L1973" s="10">
        <v>0</v>
      </c>
      <c r="M1973" s="14">
        <v>444</v>
      </c>
      <c r="N1973" s="14">
        <v>172</v>
      </c>
      <c r="O1973" s="15">
        <v>0</v>
      </c>
      <c r="P1973" s="33">
        <v>-3</v>
      </c>
      <c r="Q1973" s="10">
        <v>3.0000000000000102</v>
      </c>
      <c r="R1973" s="10">
        <v>0.55000000000001503</v>
      </c>
      <c r="S1973" s="10">
        <v>25</v>
      </c>
      <c r="T1973" s="30" t="s">
        <v>61</v>
      </c>
      <c r="U1973" s="17" t="s">
        <v>25</v>
      </c>
      <c r="V1973" s="18" t="str">
        <f>"" &amp; IF(AND(O1973&lt;=-1.5,NOT(ISBLANK(AF1973))),"Z","")</f>
        <v/>
      </c>
      <c r="W1973" s="19" t="str">
        <f t="shared" si="382"/>
        <v/>
      </c>
      <c r="X1973" s="6"/>
      <c r="AA1973" s="20"/>
      <c r="AB1973" s="18" t="str">
        <f t="shared" si="383"/>
        <v/>
      </c>
      <c r="AC1973" s="19" t="str">
        <f t="shared" si="384"/>
        <v/>
      </c>
      <c r="AD1973" s="18" t="str">
        <f t="shared" si="385"/>
        <v>G</v>
      </c>
      <c r="AI1973" s="18" t="str">
        <f t="shared" si="386"/>
        <v/>
      </c>
      <c r="AJ1973" s="18" t="str">
        <f t="shared" si="387"/>
        <v/>
      </c>
      <c r="AK1973" s="18" t="str">
        <f t="shared" si="388"/>
        <v/>
      </c>
      <c r="AP1973" s="6" t="s">
        <v>590</v>
      </c>
      <c r="AT1973" s="10">
        <v>423</v>
      </c>
      <c r="AU1973" s="21"/>
      <c r="BC1973" s="22">
        <v>124</v>
      </c>
      <c r="BD1973" s="10">
        <v>0</v>
      </c>
    </row>
    <row r="1974" spans="1:56" ht="23.25" x14ac:dyDescent="0.25">
      <c r="A1974" s="6" t="s">
        <v>850</v>
      </c>
      <c r="B1974" s="6" t="s">
        <v>213</v>
      </c>
      <c r="C1974" s="9" t="s">
        <v>423</v>
      </c>
      <c r="D1974" s="10">
        <v>1200</v>
      </c>
      <c r="E1974" s="24">
        <v>7</v>
      </c>
      <c r="F1974" s="12">
        <v>6</v>
      </c>
      <c r="G1974" s="24">
        <v>8</v>
      </c>
      <c r="H1974" s="12">
        <v>5</v>
      </c>
      <c r="I1974" s="24">
        <v>4</v>
      </c>
      <c r="J1974" s="12">
        <v>2</v>
      </c>
      <c r="K1974" s="10">
        <v>0.999999999999996</v>
      </c>
      <c r="L1974" s="10">
        <v>2.70714285714284</v>
      </c>
      <c r="M1974" s="29">
        <v>100.154180528935</v>
      </c>
      <c r="N1974" s="29">
        <v>1.3270902644674001</v>
      </c>
      <c r="O1974" s="15">
        <v>1</v>
      </c>
      <c r="P1974" s="16">
        <v>3.5</v>
      </c>
      <c r="Q1974" s="10">
        <v>-3.5000000000000102</v>
      </c>
      <c r="R1974" s="10">
        <v>-0.75000000000001099</v>
      </c>
      <c r="T1974" s="6" t="s">
        <v>57</v>
      </c>
      <c r="U1974" s="6" t="s">
        <v>52</v>
      </c>
      <c r="V1974" s="18" t="str">
        <f>"" &amp; IF(AND(O1974&lt;=-1.5,NOT(ISBLANK(AF1974))),"Z","")</f>
        <v/>
      </c>
      <c r="W1974" s="19" t="str">
        <f t="shared" si="382"/>
        <v/>
      </c>
      <c r="X1974" s="17" t="s">
        <v>73</v>
      </c>
      <c r="AA1974" s="20"/>
      <c r="AB1974" s="18" t="str">
        <f t="shared" si="383"/>
        <v/>
      </c>
      <c r="AC1974" s="19" t="str">
        <f t="shared" si="384"/>
        <v/>
      </c>
      <c r="AD1974" s="19" t="str">
        <f t="shared" si="385"/>
        <v>G</v>
      </c>
      <c r="AI1974" s="18" t="str">
        <f t="shared" si="386"/>
        <v/>
      </c>
      <c r="AJ1974" s="18" t="str">
        <f t="shared" si="387"/>
        <v/>
      </c>
      <c r="AK1974" s="18" t="str">
        <f t="shared" si="388"/>
        <v/>
      </c>
      <c r="AP1974" s="6" t="s">
        <v>417</v>
      </c>
      <c r="AT1974" s="10">
        <v>73.904180528934802</v>
      </c>
      <c r="AU1974" s="21"/>
      <c r="BC1974" s="22">
        <v>127</v>
      </c>
      <c r="BD1974" s="10">
        <v>0</v>
      </c>
    </row>
    <row r="1975" spans="1:56" ht="23.25" x14ac:dyDescent="0.25">
      <c r="A1975" s="6" t="s">
        <v>850</v>
      </c>
      <c r="B1975" s="26" t="s">
        <v>150</v>
      </c>
      <c r="C1975" s="9" t="s">
        <v>260</v>
      </c>
      <c r="D1975" s="10">
        <v>1400</v>
      </c>
      <c r="E1975" s="11">
        <v>13</v>
      </c>
      <c r="F1975" s="12">
        <v>8</v>
      </c>
      <c r="G1975" s="11">
        <v>12</v>
      </c>
      <c r="H1975" s="12">
        <v>6</v>
      </c>
      <c r="I1975" s="11">
        <v>4</v>
      </c>
      <c r="J1975" s="12">
        <v>2</v>
      </c>
      <c r="K1975" s="10">
        <v>-0.50000000000000699</v>
      </c>
      <c r="L1975" s="10">
        <v>-1.2124999999999999</v>
      </c>
      <c r="M1975" s="14">
        <v>93.871846000212699</v>
      </c>
      <c r="N1975" s="14">
        <v>-1.7640769998936201</v>
      </c>
      <c r="O1975" s="15">
        <v>1</v>
      </c>
      <c r="P1975" s="16">
        <v>4.5</v>
      </c>
      <c r="Q1975" s="10">
        <v>0.64999999999999503</v>
      </c>
      <c r="R1975" s="10">
        <v>4.3500000000000103</v>
      </c>
      <c r="S1975" s="10">
        <v>29</v>
      </c>
      <c r="T1975" s="6" t="s">
        <v>57</v>
      </c>
      <c r="U1975" s="6" t="s">
        <v>52</v>
      </c>
      <c r="V1975" s="18" t="str">
        <f>"" &amp; IF(AND(O1975&lt;=-1.5,NOT(ISBLANK(AF1975))),"Z","")</f>
        <v/>
      </c>
      <c r="W1975" s="18" t="str">
        <f t="shared" si="382"/>
        <v/>
      </c>
      <c r="X1975" s="17" t="s">
        <v>204</v>
      </c>
      <c r="AB1975" s="18" t="str">
        <f t="shared" si="383"/>
        <v/>
      </c>
      <c r="AC1975" s="18" t="str">
        <f t="shared" si="384"/>
        <v>**</v>
      </c>
      <c r="AD1975" s="18" t="str">
        <f t="shared" si="385"/>
        <v/>
      </c>
      <c r="AI1975" s="18" t="str">
        <f t="shared" si="386"/>
        <v/>
      </c>
      <c r="AJ1975" s="18" t="str">
        <f t="shared" si="387"/>
        <v/>
      </c>
      <c r="AK1975" s="18" t="str">
        <f t="shared" si="388"/>
        <v/>
      </c>
      <c r="AP1975" s="6" t="s">
        <v>498</v>
      </c>
      <c r="AT1975" s="10">
        <v>69.346846000212807</v>
      </c>
      <c r="BC1975" s="10">
        <v>128</v>
      </c>
      <c r="BD1975" s="10">
        <v>1</v>
      </c>
    </row>
    <row r="1976" spans="1:56" ht="23.25" x14ac:dyDescent="0.25">
      <c r="A1976" s="6" t="s">
        <v>850</v>
      </c>
      <c r="B1976" s="23" t="s">
        <v>68</v>
      </c>
      <c r="C1976" s="9" t="s">
        <v>260</v>
      </c>
      <c r="D1976" s="10">
        <v>1400</v>
      </c>
      <c r="E1976" s="24">
        <v>7</v>
      </c>
      <c r="F1976" s="12">
        <v>3</v>
      </c>
      <c r="G1976" s="24">
        <v>8</v>
      </c>
      <c r="H1976" s="12">
        <v>3</v>
      </c>
      <c r="I1976" s="24">
        <v>8</v>
      </c>
      <c r="J1976" s="12">
        <v>2</v>
      </c>
      <c r="K1976" s="10">
        <v>-3.9000000000000101</v>
      </c>
      <c r="L1976" s="10">
        <v>-3.7111111111111201</v>
      </c>
      <c r="M1976" s="14">
        <v>88.460597356444296</v>
      </c>
      <c r="N1976" s="14">
        <v>-3.9697013217778498</v>
      </c>
      <c r="O1976" s="15">
        <v>0</v>
      </c>
      <c r="P1976" s="16">
        <v>1</v>
      </c>
      <c r="Q1976" s="10">
        <v>2.95</v>
      </c>
      <c r="R1976" s="10">
        <v>3.75</v>
      </c>
      <c r="S1976" s="25">
        <v>56</v>
      </c>
      <c r="T1976" s="6" t="s">
        <v>57</v>
      </c>
      <c r="U1976" s="17" t="s">
        <v>25</v>
      </c>
      <c r="V1976" s="18" t="str">
        <f>"" &amp; IF(AND(O1976&lt;=-1.5,NOT(ISBLANK(AF1976))),"Z","")</f>
        <v/>
      </c>
      <c r="W1976" s="18" t="str">
        <f t="shared" si="382"/>
        <v/>
      </c>
      <c r="X1976" s="6"/>
      <c r="AB1976" s="18" t="str">
        <f t="shared" si="383"/>
        <v/>
      </c>
      <c r="AC1976" s="18" t="str">
        <f t="shared" si="384"/>
        <v/>
      </c>
      <c r="AD1976" s="18" t="str">
        <f t="shared" si="385"/>
        <v/>
      </c>
      <c r="AI1976" s="18" t="str">
        <f t="shared" si="386"/>
        <v/>
      </c>
      <c r="AJ1976" s="18" t="str">
        <f t="shared" si="387"/>
        <v/>
      </c>
      <c r="AK1976" s="18" t="str">
        <f t="shared" si="388"/>
        <v/>
      </c>
      <c r="AP1976" s="6" t="s">
        <v>664</v>
      </c>
      <c r="AT1976" s="10">
        <v>65.685597356444305</v>
      </c>
      <c r="BC1976" s="10">
        <v>129</v>
      </c>
      <c r="BD1976" s="10">
        <v>2</v>
      </c>
    </row>
    <row r="1977" spans="1:56" ht="23.25" x14ac:dyDescent="0.25">
      <c r="A1977" s="6" t="s">
        <v>850</v>
      </c>
      <c r="B1977" s="26" t="s">
        <v>197</v>
      </c>
      <c r="C1977" s="9" t="s">
        <v>589</v>
      </c>
      <c r="D1977" s="10">
        <v>1600</v>
      </c>
      <c r="E1977" s="24">
        <v>8</v>
      </c>
      <c r="F1977" s="12">
        <v>6</v>
      </c>
      <c r="G1977" s="24">
        <v>7</v>
      </c>
      <c r="H1977" s="12">
        <v>5</v>
      </c>
      <c r="I1977" s="24">
        <v>1</v>
      </c>
      <c r="J1977" s="12">
        <v>0</v>
      </c>
      <c r="K1977" s="10">
        <v>1.9000000000000099</v>
      </c>
      <c r="L1977" s="10">
        <v>0</v>
      </c>
      <c r="M1977" s="29">
        <v>100.173312580192</v>
      </c>
      <c r="N1977" s="29">
        <v>8.6656290095845606E-2</v>
      </c>
      <c r="O1977" s="15">
        <v>1</v>
      </c>
      <c r="P1977" s="16">
        <v>5.25</v>
      </c>
      <c r="Q1977" s="10">
        <v>2.4</v>
      </c>
      <c r="R1977" s="10">
        <v>6.6</v>
      </c>
      <c r="S1977" s="10">
        <v>7</v>
      </c>
      <c r="T1977" s="6" t="s">
        <v>57</v>
      </c>
      <c r="U1977" s="6" t="s">
        <v>52</v>
      </c>
      <c r="V1977" s="18" t="str">
        <f>"*" &amp; IF(AND(O1977&lt;=-1.5,NOT(ISBLANK(AF1977))),"Z","")</f>
        <v>*</v>
      </c>
      <c r="W1977" s="19" t="str">
        <f t="shared" si="382"/>
        <v/>
      </c>
      <c r="X1977" s="17" t="s">
        <v>66</v>
      </c>
      <c r="AA1977" s="20"/>
      <c r="AB1977" s="18" t="str">
        <f t="shared" si="383"/>
        <v/>
      </c>
      <c r="AC1977" s="19" t="str">
        <f t="shared" si="384"/>
        <v>*</v>
      </c>
      <c r="AD1977" s="19" t="str">
        <f t="shared" si="385"/>
        <v>G</v>
      </c>
      <c r="AI1977" s="18" t="str">
        <f t="shared" si="386"/>
        <v/>
      </c>
      <c r="AJ1977" s="18" t="str">
        <f t="shared" si="387"/>
        <v/>
      </c>
      <c r="AK1977" s="18" t="str">
        <f t="shared" si="388"/>
        <v/>
      </c>
      <c r="AP1977" s="6" t="s">
        <v>417</v>
      </c>
      <c r="AT1977" s="10">
        <v>76.173312580191705</v>
      </c>
      <c r="AU1977" s="21"/>
      <c r="BC1977" s="22">
        <v>127</v>
      </c>
      <c r="BD1977" s="28">
        <v>1</v>
      </c>
    </row>
    <row r="1978" spans="1:56" ht="23.25" x14ac:dyDescent="0.25">
      <c r="A1978" s="6" t="s">
        <v>850</v>
      </c>
      <c r="B1978" s="26" t="s">
        <v>87</v>
      </c>
      <c r="C1978" s="9" t="s">
        <v>589</v>
      </c>
      <c r="D1978" s="10">
        <v>1600</v>
      </c>
      <c r="E1978" s="11">
        <v>10</v>
      </c>
      <c r="F1978" s="12">
        <v>6</v>
      </c>
      <c r="G1978" s="11">
        <v>10</v>
      </c>
      <c r="H1978" s="12">
        <v>4</v>
      </c>
      <c r="I1978" s="11">
        <v>1</v>
      </c>
      <c r="J1978" s="12">
        <v>0</v>
      </c>
      <c r="K1978" s="10">
        <v>3.05</v>
      </c>
      <c r="L1978" s="16">
        <v>2.6166666666667</v>
      </c>
      <c r="M1978" s="29">
        <v>101.175898581868</v>
      </c>
      <c r="N1978" s="29">
        <v>0.58794929093402004</v>
      </c>
      <c r="O1978" s="35">
        <v>2</v>
      </c>
      <c r="P1978" s="16">
        <v>4.25</v>
      </c>
      <c r="Q1978" s="10">
        <v>-1.25</v>
      </c>
      <c r="R1978" s="16">
        <v>2.15</v>
      </c>
      <c r="S1978" s="10">
        <v>28</v>
      </c>
      <c r="T1978" s="6" t="s">
        <v>57</v>
      </c>
      <c r="U1978" s="6" t="s">
        <v>52</v>
      </c>
      <c r="V1978" s="18" t="str">
        <f>"" &amp; IF(AND(O1978&lt;=-1.5,NOT(ISBLANK(AF1978))),"Z","")</f>
        <v/>
      </c>
      <c r="W1978" s="19" t="str">
        <f t="shared" si="382"/>
        <v/>
      </c>
      <c r="X1978" s="6"/>
      <c r="AA1978" s="20"/>
      <c r="AB1978" s="19" t="str">
        <f t="shared" si="383"/>
        <v>*</v>
      </c>
      <c r="AC1978" s="19" t="str">
        <f t="shared" si="384"/>
        <v>*</v>
      </c>
      <c r="AD1978" s="19" t="str">
        <f t="shared" si="385"/>
        <v>G</v>
      </c>
      <c r="AI1978" s="18" t="str">
        <f t="shared" si="386"/>
        <v/>
      </c>
      <c r="AJ1978" s="18" t="str">
        <f t="shared" si="387"/>
        <v/>
      </c>
      <c r="AK1978" s="18" t="str">
        <f t="shared" si="388"/>
        <v/>
      </c>
      <c r="AP1978" s="6" t="s">
        <v>819</v>
      </c>
      <c r="AT1978" s="10">
        <v>78.675898581867997</v>
      </c>
      <c r="AU1978" s="21"/>
      <c r="BC1978" s="22">
        <v>133</v>
      </c>
      <c r="BD1978" s="10">
        <v>0</v>
      </c>
    </row>
    <row r="1979" spans="1:56" ht="23.25" x14ac:dyDescent="0.25">
      <c r="A1979" s="6" t="s">
        <v>850</v>
      </c>
      <c r="B1979" s="2" t="s">
        <v>49</v>
      </c>
      <c r="C1979" s="9" t="s">
        <v>263</v>
      </c>
      <c r="D1979" s="10">
        <v>2000</v>
      </c>
      <c r="E1979" s="11">
        <v>12</v>
      </c>
      <c r="F1979" s="12">
        <v>8</v>
      </c>
      <c r="G1979" s="11">
        <v>12</v>
      </c>
      <c r="H1979" s="12">
        <v>5</v>
      </c>
      <c r="I1979" s="11">
        <v>2</v>
      </c>
      <c r="J1979" s="12">
        <v>0</v>
      </c>
      <c r="K1979" s="10">
        <v>1.6500000000000601</v>
      </c>
      <c r="L1979" s="16">
        <v>0</v>
      </c>
      <c r="M1979" s="14">
        <v>444</v>
      </c>
      <c r="N1979" s="14">
        <v>172</v>
      </c>
      <c r="O1979" s="15">
        <v>2</v>
      </c>
      <c r="P1979" s="16">
        <v>4.9000000000000004</v>
      </c>
      <c r="Q1979" s="10">
        <v>0.65000000000001301</v>
      </c>
      <c r="R1979" s="16">
        <v>4.3000000000000096</v>
      </c>
      <c r="S1979" s="25">
        <v>35</v>
      </c>
      <c r="T1979" s="6" t="s">
        <v>57</v>
      </c>
      <c r="U1979" s="6" t="s">
        <v>52</v>
      </c>
      <c r="V1979" s="18" t="str">
        <f>"" &amp; IF(AND(O1979&lt;=-1.5,NOT(ISBLANK(AF1979))),"Z","")</f>
        <v/>
      </c>
      <c r="W1979" s="19" t="str">
        <f t="shared" si="382"/>
        <v/>
      </c>
      <c r="X1979" s="6"/>
      <c r="AA1979" s="20"/>
      <c r="AB1979" s="18" t="str">
        <f t="shared" si="383"/>
        <v>*</v>
      </c>
      <c r="AC1979" s="19" t="str">
        <f t="shared" si="384"/>
        <v>*</v>
      </c>
      <c r="AD1979" s="18" t="str">
        <f t="shared" si="385"/>
        <v>G</v>
      </c>
      <c r="AI1979" s="18" t="str">
        <f t="shared" si="386"/>
        <v/>
      </c>
      <c r="AJ1979" s="18" t="str">
        <f t="shared" si="387"/>
        <v/>
      </c>
      <c r="AK1979" s="18" t="str">
        <f t="shared" si="388"/>
        <v/>
      </c>
      <c r="AP1979" s="6" t="s">
        <v>462</v>
      </c>
      <c r="AT1979" s="10">
        <v>427.85</v>
      </c>
      <c r="AU1979" s="21"/>
      <c r="BC1979" s="22">
        <v>122</v>
      </c>
      <c r="BD1979" s="10">
        <v>1</v>
      </c>
    </row>
    <row r="1980" spans="1:56" ht="23.25" x14ac:dyDescent="0.25">
      <c r="A1980" s="6" t="s">
        <v>850</v>
      </c>
      <c r="B1980" s="26" t="s">
        <v>53</v>
      </c>
      <c r="C1980" s="9" t="s">
        <v>216</v>
      </c>
      <c r="D1980" s="10">
        <v>1800</v>
      </c>
      <c r="E1980" s="24">
        <v>10</v>
      </c>
      <c r="F1980" s="12">
        <v>8</v>
      </c>
      <c r="G1980" s="24">
        <v>10</v>
      </c>
      <c r="H1980" s="12">
        <v>6</v>
      </c>
      <c r="I1980" s="24">
        <v>6</v>
      </c>
      <c r="J1980" s="12">
        <v>5</v>
      </c>
      <c r="K1980" s="10">
        <v>-0.59999999999998699</v>
      </c>
      <c r="L1980" s="10">
        <v>0</v>
      </c>
      <c r="M1980" s="14">
        <v>444</v>
      </c>
      <c r="N1980" s="14">
        <v>172</v>
      </c>
      <c r="O1980" s="15">
        <v>2</v>
      </c>
      <c r="P1980" s="16">
        <v>1</v>
      </c>
      <c r="Q1980" s="10">
        <v>-0.39999999999999097</v>
      </c>
      <c r="R1980" s="10">
        <v>0.30000000000001098</v>
      </c>
      <c r="S1980" s="10">
        <v>21</v>
      </c>
      <c r="T1980" s="6" t="s">
        <v>57</v>
      </c>
      <c r="U1980" s="6" t="s">
        <v>52</v>
      </c>
      <c r="V1980" s="18" t="str">
        <f>"" &amp; IF(AND(O1980&lt;=-1.5,NOT(ISBLANK(AF1980))),"Z","")</f>
        <v/>
      </c>
      <c r="W1980" s="18" t="str">
        <f t="shared" si="382"/>
        <v/>
      </c>
      <c r="X1980" s="6"/>
      <c r="AB1980" s="18" t="str">
        <f t="shared" si="383"/>
        <v>*</v>
      </c>
      <c r="AC1980" s="18" t="str">
        <f t="shared" si="384"/>
        <v/>
      </c>
      <c r="AD1980" s="18" t="str">
        <f t="shared" si="385"/>
        <v/>
      </c>
      <c r="AI1980" s="18" t="str">
        <f t="shared" si="386"/>
        <v/>
      </c>
      <c r="AJ1980" s="18" t="str">
        <f t="shared" si="387"/>
        <v/>
      </c>
      <c r="AK1980" s="18" t="str">
        <f t="shared" si="388"/>
        <v/>
      </c>
      <c r="AP1980" s="6" t="s">
        <v>851</v>
      </c>
      <c r="AT1980" s="10">
        <v>420.875</v>
      </c>
      <c r="BC1980" s="10">
        <v>127</v>
      </c>
      <c r="BD1980" s="10">
        <v>1</v>
      </c>
    </row>
    <row r="1981" spans="1:56" ht="23.25" x14ac:dyDescent="0.25">
      <c r="A1981" s="6" t="s">
        <v>850</v>
      </c>
      <c r="B1981" s="23" t="s">
        <v>281</v>
      </c>
      <c r="C1981" s="9" t="s">
        <v>210</v>
      </c>
      <c r="D1981" s="10">
        <v>1800</v>
      </c>
      <c r="E1981" s="24">
        <v>10</v>
      </c>
      <c r="F1981" s="12">
        <v>6</v>
      </c>
      <c r="G1981" s="24">
        <v>10</v>
      </c>
      <c r="H1981" s="12">
        <v>4</v>
      </c>
      <c r="I1981" s="24">
        <v>4</v>
      </c>
      <c r="J1981" s="12">
        <v>0</v>
      </c>
      <c r="K1981" s="10">
        <v>0.65000000000001301</v>
      </c>
      <c r="L1981" s="10">
        <v>-2.5499999999999798</v>
      </c>
      <c r="M1981" s="14">
        <v>96.556803567839196</v>
      </c>
      <c r="N1981" s="14">
        <v>-1.2215982160804399</v>
      </c>
      <c r="O1981" s="15">
        <v>2</v>
      </c>
      <c r="P1981" s="16">
        <v>3.5</v>
      </c>
      <c r="Q1981" s="10">
        <v>2.80000000000001</v>
      </c>
      <c r="R1981" s="10">
        <v>5.5000000000000098</v>
      </c>
      <c r="S1981" s="25">
        <v>70</v>
      </c>
      <c r="T1981" s="6" t="s">
        <v>111</v>
      </c>
      <c r="U1981" s="6" t="s">
        <v>52</v>
      </c>
      <c r="V1981" s="18" t="str">
        <f>"*" &amp; IF(AND(O1981&lt;=-1.5,NOT(ISBLANK(AF1981))),"Z","")</f>
        <v>*</v>
      </c>
      <c r="W1981" s="19" t="str">
        <f t="shared" si="382"/>
        <v/>
      </c>
      <c r="X1981" s="17" t="s">
        <v>277</v>
      </c>
      <c r="AA1981" s="20"/>
      <c r="AB1981" s="18" t="str">
        <f t="shared" si="383"/>
        <v>*</v>
      </c>
      <c r="AC1981" s="19" t="str">
        <f t="shared" si="384"/>
        <v>**</v>
      </c>
      <c r="AD1981" s="18" t="str">
        <f t="shared" si="385"/>
        <v>GR</v>
      </c>
      <c r="AI1981" s="18" t="str">
        <f t="shared" si="386"/>
        <v>$</v>
      </c>
      <c r="AJ1981" s="18" t="str">
        <f t="shared" si="387"/>
        <v/>
      </c>
      <c r="AK1981" s="18" t="str">
        <f t="shared" si="388"/>
        <v/>
      </c>
      <c r="AP1981" s="6" t="s">
        <v>202</v>
      </c>
      <c r="AT1981" s="10">
        <v>79.806803567839097</v>
      </c>
      <c r="AU1981" s="21"/>
      <c r="BC1981" s="22">
        <v>124</v>
      </c>
      <c r="BD1981" s="28">
        <v>1</v>
      </c>
    </row>
    <row r="1982" spans="1:56" ht="23.25" x14ac:dyDescent="0.25">
      <c r="A1982" s="6" t="s">
        <v>852</v>
      </c>
      <c r="B1982" s="6" t="s">
        <v>56</v>
      </c>
      <c r="C1982" s="9" t="s">
        <v>263</v>
      </c>
      <c r="D1982" s="10">
        <v>1200</v>
      </c>
      <c r="E1982" s="24">
        <v>7</v>
      </c>
      <c r="F1982" s="12">
        <v>4</v>
      </c>
      <c r="G1982" s="24">
        <v>5</v>
      </c>
      <c r="H1982" s="12">
        <v>3</v>
      </c>
      <c r="I1982" s="24">
        <v>3</v>
      </c>
      <c r="J1982" s="12">
        <v>2</v>
      </c>
      <c r="K1982" s="10">
        <v>-2.2999999999999998</v>
      </c>
      <c r="L1982" s="10">
        <v>-2.6500000000000101</v>
      </c>
      <c r="M1982" s="14">
        <v>96.887211079699</v>
      </c>
      <c r="N1982" s="29">
        <v>4.3605539849451702E-2</v>
      </c>
      <c r="O1982" s="15">
        <v>1</v>
      </c>
      <c r="P1982" s="16">
        <v>1</v>
      </c>
      <c r="Q1982" s="10">
        <v>3.15</v>
      </c>
      <c r="R1982" s="10">
        <v>3.95</v>
      </c>
      <c r="T1982" s="6" t="s">
        <v>111</v>
      </c>
      <c r="U1982" s="6" t="s">
        <v>52</v>
      </c>
      <c r="V1982" s="18" t="str">
        <f>"" &amp; IF(AND(O1982&lt;=-1.5,NOT(ISBLANK(AF1982))),"Z","")</f>
        <v/>
      </c>
      <c r="W1982" s="19" t="str">
        <f t="shared" si="382"/>
        <v/>
      </c>
      <c r="X1982" s="6"/>
      <c r="AA1982" s="20"/>
      <c r="AB1982" s="18" t="str">
        <f t="shared" si="383"/>
        <v/>
      </c>
      <c r="AC1982" s="19" t="str">
        <f t="shared" si="384"/>
        <v/>
      </c>
      <c r="AD1982" s="18" t="str">
        <f t="shared" si="385"/>
        <v>GR</v>
      </c>
      <c r="AI1982" s="18" t="str">
        <f t="shared" si="386"/>
        <v/>
      </c>
      <c r="AJ1982" s="18" t="str">
        <f t="shared" si="387"/>
        <v/>
      </c>
      <c r="AK1982" s="18" t="str">
        <f t="shared" si="388"/>
        <v/>
      </c>
      <c r="AP1982" s="6" t="s">
        <v>497</v>
      </c>
      <c r="AT1982" s="10">
        <v>78.087211079698903</v>
      </c>
      <c r="AU1982" s="21"/>
      <c r="BC1982" s="22">
        <v>122</v>
      </c>
      <c r="BD1982" s="28">
        <v>1</v>
      </c>
    </row>
    <row r="1983" spans="1:56" ht="23.25" x14ac:dyDescent="0.25">
      <c r="A1983" s="6" t="s">
        <v>852</v>
      </c>
      <c r="B1983" s="26" t="s">
        <v>45</v>
      </c>
      <c r="C1983" s="9" t="s">
        <v>216</v>
      </c>
      <c r="D1983" s="10">
        <v>1400</v>
      </c>
      <c r="E1983" s="11">
        <v>2</v>
      </c>
      <c r="F1983" s="12">
        <v>0</v>
      </c>
      <c r="G1983" s="11">
        <v>2</v>
      </c>
      <c r="H1983" s="12">
        <v>0</v>
      </c>
      <c r="I1983" s="11">
        <v>6</v>
      </c>
      <c r="J1983" s="12">
        <v>2</v>
      </c>
      <c r="K1983" s="10">
        <v>-3.44999999999999</v>
      </c>
      <c r="L1983" s="13">
        <v>-6.8000000000000096</v>
      </c>
      <c r="M1983" s="36">
        <v>89.542106722165599</v>
      </c>
      <c r="N1983" s="36">
        <v>-3.1789466389172101</v>
      </c>
      <c r="O1983" s="15">
        <v>0</v>
      </c>
      <c r="P1983" s="33">
        <v>-2</v>
      </c>
      <c r="Q1983" s="10">
        <v>1.05</v>
      </c>
      <c r="R1983" s="13">
        <v>-0.60000000000000497</v>
      </c>
      <c r="S1983" s="10">
        <v>21</v>
      </c>
      <c r="T1983" s="27" t="s">
        <v>61</v>
      </c>
      <c r="U1983" s="17" t="s">
        <v>25</v>
      </c>
      <c r="V1983" s="18" t="str">
        <f>"" &amp; IF(AND(O1983&lt;=-1.5,NOT(ISBLANK(AF1983))),"Z","")</f>
        <v/>
      </c>
      <c r="W1983" s="18" t="str">
        <f t="shared" si="382"/>
        <v/>
      </c>
      <c r="X1983" s="6"/>
      <c r="AB1983" s="18" t="str">
        <f t="shared" si="383"/>
        <v/>
      </c>
      <c r="AC1983" s="18" t="str">
        <f t="shared" si="384"/>
        <v/>
      </c>
      <c r="AD1983" s="18" t="str">
        <f t="shared" si="385"/>
        <v/>
      </c>
      <c r="AI1983" s="18" t="str">
        <f t="shared" si="386"/>
        <v/>
      </c>
      <c r="AJ1983" s="18" t="str">
        <f t="shared" si="387"/>
        <v/>
      </c>
      <c r="AK1983" s="18" t="str">
        <f t="shared" si="388"/>
        <v/>
      </c>
      <c r="AP1983" s="6" t="s">
        <v>211</v>
      </c>
      <c r="AT1983" s="10">
        <v>71.892106722165593</v>
      </c>
      <c r="BC1983" s="10">
        <v>120</v>
      </c>
      <c r="BD1983" s="10">
        <v>0</v>
      </c>
    </row>
    <row r="1984" spans="1:56" ht="23.25" x14ac:dyDescent="0.25">
      <c r="A1984" s="6" t="s">
        <v>852</v>
      </c>
      <c r="B1984" s="26" t="s">
        <v>148</v>
      </c>
      <c r="C1984" s="9" t="s">
        <v>276</v>
      </c>
      <c r="D1984" s="10">
        <v>1000</v>
      </c>
      <c r="E1984" s="24">
        <v>6</v>
      </c>
      <c r="F1984" s="12">
        <v>2</v>
      </c>
      <c r="G1984" s="24">
        <v>6</v>
      </c>
      <c r="H1984" s="12">
        <v>2</v>
      </c>
      <c r="I1984" s="24">
        <v>1</v>
      </c>
      <c r="J1984" s="12">
        <v>0</v>
      </c>
      <c r="K1984" s="10">
        <v>0</v>
      </c>
      <c r="L1984" s="16">
        <v>2.4357142857142802</v>
      </c>
      <c r="M1984" s="29">
        <v>110.739055579423</v>
      </c>
      <c r="N1984" s="29">
        <v>5.3695277897115501</v>
      </c>
      <c r="O1984" s="15">
        <v>0</v>
      </c>
      <c r="P1984" s="16">
        <v>2.5</v>
      </c>
      <c r="Q1984" s="10">
        <v>2.9000000000000101</v>
      </c>
      <c r="R1984" s="16">
        <v>4.9000000000000004</v>
      </c>
      <c r="S1984" s="10">
        <v>13</v>
      </c>
      <c r="T1984" s="6" t="s">
        <v>47</v>
      </c>
      <c r="U1984" s="17" t="s">
        <v>25</v>
      </c>
      <c r="V1984" s="18" t="str">
        <f>"*" &amp; IF(AND(O1984&lt;=-1.5,NOT(ISBLANK(AF1984))),"Z","")</f>
        <v>*</v>
      </c>
      <c r="W1984" s="19" t="str">
        <f t="shared" si="382"/>
        <v/>
      </c>
      <c r="X1984" s="17" t="s">
        <v>73</v>
      </c>
      <c r="Y1984" s="19" t="str">
        <f>IF(AND(ISNUMBER(AS1984),VALUE(AS1984)&gt;2),IF(LEN(AF1984)&gt;0,"***","**"),"*")</f>
        <v>*</v>
      </c>
      <c r="AA1984" s="20"/>
      <c r="AB1984" s="18" t="str">
        <f t="shared" si="383"/>
        <v/>
      </c>
      <c r="AC1984" s="19" t="str">
        <f t="shared" si="384"/>
        <v>*</v>
      </c>
      <c r="AD1984" s="19" t="str">
        <f t="shared" si="385"/>
        <v>G</v>
      </c>
      <c r="AI1984" s="18" t="str">
        <f t="shared" si="386"/>
        <v/>
      </c>
      <c r="AJ1984" s="18" t="str">
        <f t="shared" si="387"/>
        <v/>
      </c>
      <c r="AK1984" s="18" t="str">
        <f t="shared" si="388"/>
        <v/>
      </c>
      <c r="AP1984" s="6" t="s">
        <v>479</v>
      </c>
      <c r="AT1984" s="10">
        <v>90.739055579423095</v>
      </c>
      <c r="AU1984" s="21"/>
      <c r="BC1984" s="22">
        <v>119</v>
      </c>
      <c r="BD1984" s="28">
        <v>1</v>
      </c>
    </row>
    <row r="1985" spans="1:56" ht="23.25" x14ac:dyDescent="0.25">
      <c r="A1985" s="6" t="s">
        <v>852</v>
      </c>
      <c r="B1985" s="26" t="s">
        <v>238</v>
      </c>
      <c r="C1985" s="9" t="s">
        <v>276</v>
      </c>
      <c r="D1985" s="10">
        <v>1000</v>
      </c>
      <c r="E1985" s="24">
        <v>2</v>
      </c>
      <c r="F1985" s="12">
        <v>0</v>
      </c>
      <c r="G1985" s="24">
        <v>2</v>
      </c>
      <c r="H1985" s="12">
        <v>0</v>
      </c>
      <c r="I1985" s="24">
        <v>1</v>
      </c>
      <c r="J1985" s="12">
        <v>0</v>
      </c>
      <c r="K1985" s="10">
        <v>-1.35</v>
      </c>
      <c r="L1985" s="13">
        <v>-1.7999999999999801</v>
      </c>
      <c r="M1985" s="14">
        <v>94.295791180123004</v>
      </c>
      <c r="N1985" s="14">
        <v>-2.85210440993851</v>
      </c>
      <c r="O1985" s="15">
        <v>0</v>
      </c>
      <c r="P1985" s="16">
        <v>0.1</v>
      </c>
      <c r="Q1985" s="10">
        <v>0.40000000000000902</v>
      </c>
      <c r="R1985" s="13">
        <v>0.60000000000000497</v>
      </c>
      <c r="S1985" s="10">
        <v>28</v>
      </c>
      <c r="T1985" s="30" t="s">
        <v>61</v>
      </c>
      <c r="U1985" s="17" t="s">
        <v>25</v>
      </c>
      <c r="V1985" s="18" t="str">
        <f>"" &amp; IF(AND(O1985&lt;=-1.5,NOT(ISBLANK(AF1985))),"Z","")</f>
        <v/>
      </c>
      <c r="W1985" s="19" t="str">
        <f t="shared" ref="W1985:W2016" si="389">IF(AND(ISNUMBER(AS1985),VALUE(AS1985)&gt;=3,VALUE(P1985)&gt;=-0.5),IF(AND(VALUE(M1985)&gt;=94,VALUE(M1985)&lt;444), IF(VALUE(L1985)&gt;=2,"***","**"),"*"),"")</f>
        <v/>
      </c>
      <c r="X1985" s="6"/>
      <c r="AA1985" s="20"/>
      <c r="AB1985" s="18" t="str">
        <f t="shared" ref="AB1985:AB2016" si="390">IF(AND(O1985&gt;=2,P1985&gt;=0),IF(AND(ISNUMBER(AS1985),VALUE(AS1985)&gt;=3),IF(LEN(AF1985)&gt;0,"***","**"),"*"),"")</f>
        <v/>
      </c>
      <c r="AC1985" s="19" t="str">
        <f t="shared" ref="AC1985:AC2016" si="391">IF(OR(G1985-I1985&gt;=5,P1985&gt;4.9,AND(G1985-I1985&gt;=1,P1985&gt;5)),IF(L1985&lt;-3,"***",IF(L1985&lt;0,"**","*")),"")</f>
        <v/>
      </c>
      <c r="AD1985" s="18" t="str">
        <f t="shared" ref="AD1985:AD2016" si="392">IF(AND(OR(I1985=1,I1985=2,I1985=3,I1985=4),M1985&gt;=97.5),"G",IF(OR(AND(J1985&lt;=3,I1985&lt;8,P1985&gt;-1.6,M1985&gt;=95,M1985&lt;300),AND(OR(I1985=1,I1985=2,I1985=3),M1985&lt;97.5)),"GR",""))</f>
        <v>GR</v>
      </c>
      <c r="AI1985" s="18" t="str">
        <f t="shared" ref="AI1985:AI2016" si="393">IF(LEN(AD1985)&gt;0,IF(AC1985="**","$",IF(AC1985="***",IF(LEN(AF1985)&gt;0,"$$$","$$"),"")),"")</f>
        <v/>
      </c>
      <c r="AJ1985" s="18" t="str">
        <f t="shared" ref="AJ1985:AJ2016" si="394">IF(LEN(AD1985)&gt;0,IF(AND(W1985="**",U1985="*"),IF(LEN(AF1985)&gt;0,"$$$","$$"),IF(AB1985="***","$$$",IF(AND(AB1985="**",U1985="*"),"$$",IF(AND(OR(W1985="**",W1985="***"),LEN(AF1985)&gt;0),"$$","")))),IF(AND(OR(W1985="**",W1985="***"),LEN(AF1985)&gt;0),"$$",""))</f>
        <v/>
      </c>
      <c r="AK1985" s="18" t="str">
        <f t="shared" ref="AK1985:AK2016" si="395">IF(LEN(AD1985)&gt;0,IF(Y1985="**","$$",IF(Y1985="***","$$$",IF(W1985="***",IF(OR(U1985="***",LEN(AF1985)&gt;0),"$$$",""),""))),"")</f>
        <v/>
      </c>
      <c r="AP1985" s="6" t="s">
        <v>481</v>
      </c>
      <c r="AT1985" s="10">
        <v>75.795791180123004</v>
      </c>
      <c r="AU1985" s="21"/>
      <c r="BC1985" s="22">
        <v>123</v>
      </c>
      <c r="BD1985" s="10">
        <v>0</v>
      </c>
    </row>
    <row r="1986" spans="1:56" ht="23.25" x14ac:dyDescent="0.25">
      <c r="A1986" s="6" t="s">
        <v>852</v>
      </c>
      <c r="B1986" s="26" t="s">
        <v>350</v>
      </c>
      <c r="C1986" s="9" t="s">
        <v>270</v>
      </c>
      <c r="D1986" s="10">
        <v>1000</v>
      </c>
      <c r="E1986" s="24">
        <v>10</v>
      </c>
      <c r="F1986" s="12">
        <v>2</v>
      </c>
      <c r="G1986" s="24">
        <v>4</v>
      </c>
      <c r="H1986" s="12">
        <v>1</v>
      </c>
      <c r="I1986" s="24">
        <v>6</v>
      </c>
      <c r="J1986" s="12">
        <v>4</v>
      </c>
      <c r="K1986" s="10">
        <v>0.30000000000000199</v>
      </c>
      <c r="L1986" s="34">
        <v>-0.67999999999997796</v>
      </c>
      <c r="M1986" s="14">
        <v>96.013106440455999</v>
      </c>
      <c r="N1986" s="29">
        <v>1.60655322022798</v>
      </c>
      <c r="O1986" s="15">
        <v>2</v>
      </c>
      <c r="P1986" s="34">
        <v>-3.5</v>
      </c>
      <c r="Q1986" s="10">
        <v>3.3500000000000099</v>
      </c>
      <c r="R1986" s="10">
        <v>0.54999999999999705</v>
      </c>
      <c r="S1986" s="10">
        <v>23</v>
      </c>
      <c r="T1986" s="6" t="s">
        <v>90</v>
      </c>
      <c r="U1986" s="17" t="s">
        <v>25</v>
      </c>
      <c r="V1986" s="18" t="str">
        <f>"*" &amp; IF(AND(O1986&lt;=-1.5,NOT(ISBLANK(AF1986))),"Z","")</f>
        <v>*</v>
      </c>
      <c r="W1986" s="18" t="str">
        <f t="shared" si="389"/>
        <v/>
      </c>
      <c r="X1986" s="6"/>
      <c r="AB1986" s="18" t="str">
        <f t="shared" si="390"/>
        <v/>
      </c>
      <c r="AC1986" s="18" t="str">
        <f t="shared" si="391"/>
        <v/>
      </c>
      <c r="AD1986" s="18" t="str">
        <f t="shared" si="392"/>
        <v/>
      </c>
      <c r="AI1986" s="18" t="str">
        <f t="shared" si="393"/>
        <v/>
      </c>
      <c r="AJ1986" s="18" t="str">
        <f t="shared" si="394"/>
        <v/>
      </c>
      <c r="AK1986" s="18" t="str">
        <f t="shared" si="395"/>
        <v/>
      </c>
      <c r="AP1986" s="6" t="s">
        <v>481</v>
      </c>
      <c r="AT1986" s="10">
        <v>83.963106440456002</v>
      </c>
      <c r="BC1986" s="10">
        <v>130</v>
      </c>
      <c r="BD1986" s="10">
        <v>0</v>
      </c>
    </row>
    <row r="1987" spans="1:56" ht="23.25" x14ac:dyDescent="0.25">
      <c r="A1987" s="6" t="s">
        <v>852</v>
      </c>
      <c r="B1987" s="23" t="s">
        <v>253</v>
      </c>
      <c r="C1987" s="9" t="s">
        <v>210</v>
      </c>
      <c r="D1987" s="10">
        <v>1000</v>
      </c>
      <c r="E1987" s="11">
        <v>10</v>
      </c>
      <c r="F1987" s="12">
        <v>2</v>
      </c>
      <c r="G1987" s="11">
        <v>11</v>
      </c>
      <c r="H1987" s="12">
        <v>4</v>
      </c>
      <c r="I1987" s="11">
        <v>8</v>
      </c>
      <c r="J1987" s="12">
        <v>3</v>
      </c>
      <c r="K1987" s="10">
        <v>-0.54999999999999705</v>
      </c>
      <c r="L1987" s="13">
        <v>-0.52499999999998403</v>
      </c>
      <c r="M1987" s="14">
        <v>91.007162793948396</v>
      </c>
      <c r="N1987" s="14">
        <v>-2.0464186030258</v>
      </c>
      <c r="O1987" s="15">
        <v>-2</v>
      </c>
      <c r="P1987" s="16">
        <v>1</v>
      </c>
      <c r="Q1987" s="10">
        <v>-0.60000000000000497</v>
      </c>
      <c r="R1987" s="13">
        <v>0.15000000000000599</v>
      </c>
      <c r="S1987" s="25">
        <v>153</v>
      </c>
      <c r="T1987" s="6" t="s">
        <v>111</v>
      </c>
      <c r="U1987" s="6" t="s">
        <v>52</v>
      </c>
      <c r="V1987" s="18" t="str">
        <f>"" &amp; IF(AND(O1987&lt;=-1.5,NOT(ISBLANK(AF1987))),"Z","")</f>
        <v/>
      </c>
      <c r="W1987" s="18" t="str">
        <f t="shared" si="389"/>
        <v/>
      </c>
      <c r="X1987" s="6"/>
      <c r="AB1987" s="18" t="str">
        <f t="shared" si="390"/>
        <v/>
      </c>
      <c r="AC1987" s="18" t="str">
        <f t="shared" si="391"/>
        <v/>
      </c>
      <c r="AD1987" s="18" t="str">
        <f t="shared" si="392"/>
        <v/>
      </c>
      <c r="AI1987" s="18" t="str">
        <f t="shared" si="393"/>
        <v/>
      </c>
      <c r="AJ1987" s="18" t="str">
        <f t="shared" si="394"/>
        <v/>
      </c>
      <c r="AK1987" s="18" t="str">
        <f t="shared" si="395"/>
        <v/>
      </c>
      <c r="AP1987" s="6" t="s">
        <v>600</v>
      </c>
      <c r="AT1987" s="10">
        <v>81.407162793948402</v>
      </c>
      <c r="BC1987" s="10">
        <v>129</v>
      </c>
      <c r="BD1987" s="10">
        <v>0</v>
      </c>
    </row>
    <row r="1988" spans="1:56" ht="23.25" x14ac:dyDescent="0.25">
      <c r="A1988" s="6" t="s">
        <v>852</v>
      </c>
      <c r="B1988" s="26" t="s">
        <v>265</v>
      </c>
      <c r="C1988" s="9" t="s">
        <v>210</v>
      </c>
      <c r="D1988" s="10">
        <v>1200</v>
      </c>
      <c r="E1988" s="11">
        <v>11</v>
      </c>
      <c r="F1988" s="12">
        <v>6</v>
      </c>
      <c r="G1988" s="11">
        <v>8</v>
      </c>
      <c r="H1988" s="12">
        <v>4</v>
      </c>
      <c r="I1988" s="11">
        <v>7</v>
      </c>
      <c r="J1988" s="12">
        <v>4</v>
      </c>
      <c r="K1988" s="10">
        <v>-5.0500000000000096</v>
      </c>
      <c r="L1988" s="10">
        <v>-3.8187500000000201</v>
      </c>
      <c r="M1988" s="14">
        <v>84.214603694740802</v>
      </c>
      <c r="N1988" s="14">
        <v>-4.6926981526296201</v>
      </c>
      <c r="O1988" s="15">
        <v>2</v>
      </c>
      <c r="P1988" s="16">
        <v>0.25</v>
      </c>
      <c r="Q1988" s="10">
        <v>3.5</v>
      </c>
      <c r="R1988" s="10">
        <v>3.69999999999999</v>
      </c>
      <c r="S1988" s="10">
        <v>14</v>
      </c>
      <c r="T1988" s="6" t="s">
        <v>57</v>
      </c>
      <c r="U1988" s="6" t="s">
        <v>52</v>
      </c>
      <c r="V1988" s="18" t="str">
        <f>"" &amp; IF(AND(O1988&lt;=-1.5,NOT(ISBLANK(AF1988))),"Z","")</f>
        <v/>
      </c>
      <c r="W1988" s="18" t="str">
        <f t="shared" si="389"/>
        <v/>
      </c>
      <c r="X1988" s="6"/>
      <c r="AB1988" s="18" t="str">
        <f t="shared" si="390"/>
        <v>*</v>
      </c>
      <c r="AC1988" s="18" t="str">
        <f t="shared" si="391"/>
        <v/>
      </c>
      <c r="AD1988" s="18" t="str">
        <f t="shared" si="392"/>
        <v/>
      </c>
      <c r="AI1988" s="18" t="str">
        <f t="shared" si="393"/>
        <v/>
      </c>
      <c r="AJ1988" s="18" t="str">
        <f t="shared" si="394"/>
        <v/>
      </c>
      <c r="AK1988" s="18" t="str">
        <f t="shared" si="395"/>
        <v/>
      </c>
      <c r="AP1988" s="6" t="s">
        <v>853</v>
      </c>
      <c r="AT1988" s="10">
        <v>72.614603694740794</v>
      </c>
      <c r="BC1988" s="10">
        <v>132</v>
      </c>
      <c r="BD1988" s="10">
        <v>2</v>
      </c>
    </row>
    <row r="1989" spans="1:56" ht="23.25" x14ac:dyDescent="0.25">
      <c r="A1989" s="6" t="s">
        <v>852</v>
      </c>
      <c r="B1989" s="26" t="s">
        <v>168</v>
      </c>
      <c r="C1989" s="9" t="s">
        <v>210</v>
      </c>
      <c r="D1989" s="10">
        <v>1000</v>
      </c>
      <c r="E1989" s="24">
        <v>8</v>
      </c>
      <c r="F1989" s="12">
        <v>2</v>
      </c>
      <c r="G1989" s="24">
        <v>9</v>
      </c>
      <c r="H1989" s="12">
        <v>4</v>
      </c>
      <c r="I1989" s="24">
        <v>5</v>
      </c>
      <c r="J1989" s="12">
        <v>4</v>
      </c>
      <c r="K1989" s="10">
        <v>-1.65</v>
      </c>
      <c r="L1989" s="10">
        <v>-1.1312499999999901</v>
      </c>
      <c r="M1989" s="14">
        <v>94.714734769035303</v>
      </c>
      <c r="N1989" s="29">
        <v>0.55736738451763301</v>
      </c>
      <c r="O1989" s="15">
        <v>-2</v>
      </c>
      <c r="P1989" s="33">
        <v>-0.5</v>
      </c>
      <c r="Q1989" s="10">
        <v>2.6500000000000101</v>
      </c>
      <c r="R1989" s="10">
        <v>2.25</v>
      </c>
      <c r="S1989" s="10">
        <v>21</v>
      </c>
      <c r="T1989" s="6" t="s">
        <v>111</v>
      </c>
      <c r="U1989" s="6" t="s">
        <v>52</v>
      </c>
      <c r="V1989" s="18" t="str">
        <f>"*" &amp; IF(AND(O1989&lt;=-1.5,NOT(ISBLANK(AF1989))),"Z","")</f>
        <v>*</v>
      </c>
      <c r="W1989" s="18" t="str">
        <f t="shared" si="389"/>
        <v/>
      </c>
      <c r="X1989" s="6"/>
      <c r="AB1989" s="18" t="str">
        <f t="shared" si="390"/>
        <v/>
      </c>
      <c r="AC1989" s="18" t="str">
        <f t="shared" si="391"/>
        <v/>
      </c>
      <c r="AD1989" s="18" t="str">
        <f t="shared" si="392"/>
        <v/>
      </c>
      <c r="AI1989" s="18" t="str">
        <f t="shared" si="393"/>
        <v/>
      </c>
      <c r="AJ1989" s="18" t="str">
        <f t="shared" si="394"/>
        <v/>
      </c>
      <c r="AK1989" s="18" t="str">
        <f t="shared" si="395"/>
        <v/>
      </c>
      <c r="AP1989" s="6" t="s">
        <v>717</v>
      </c>
      <c r="AT1989" s="10">
        <v>82.614734769035294</v>
      </c>
      <c r="BC1989" s="10">
        <v>132</v>
      </c>
      <c r="BD1989" s="10">
        <v>1</v>
      </c>
    </row>
    <row r="1990" spans="1:56" ht="23.25" x14ac:dyDescent="0.25">
      <c r="A1990" s="6" t="s">
        <v>852</v>
      </c>
      <c r="B1990" s="23" t="s">
        <v>82</v>
      </c>
      <c r="C1990" s="9" t="s">
        <v>172</v>
      </c>
      <c r="D1990" s="10">
        <v>1200</v>
      </c>
      <c r="E1990" s="11">
        <v>1</v>
      </c>
      <c r="F1990" s="12">
        <v>0</v>
      </c>
      <c r="G1990" s="11">
        <v>1</v>
      </c>
      <c r="H1990" s="12">
        <v>0</v>
      </c>
      <c r="I1990" s="11">
        <v>6</v>
      </c>
      <c r="J1990" s="12">
        <v>4</v>
      </c>
      <c r="K1990" s="10">
        <v>-1.1499999999999999</v>
      </c>
      <c r="L1990" s="13">
        <v>6.24999999999876E-2</v>
      </c>
      <c r="M1990" s="14">
        <v>88.119439576191894</v>
      </c>
      <c r="N1990" s="14">
        <v>-2.84028021190402</v>
      </c>
      <c r="O1990" s="15">
        <v>0</v>
      </c>
      <c r="P1990" s="33">
        <v>-4</v>
      </c>
      <c r="Q1990" s="10">
        <v>-1.19999999999999</v>
      </c>
      <c r="R1990" s="13">
        <v>-4.3</v>
      </c>
      <c r="S1990" s="25">
        <v>84</v>
      </c>
      <c r="T1990" s="30" t="s">
        <v>61</v>
      </c>
      <c r="U1990" s="17" t="s">
        <v>25</v>
      </c>
      <c r="V1990" s="18" t="str">
        <f t="shared" ref="V1990:V1995" si="396">"" &amp; IF(AND(O1990&lt;=-1.5,NOT(ISBLANK(AF1990))),"Z","")</f>
        <v/>
      </c>
      <c r="W1990" s="18" t="str">
        <f t="shared" si="389"/>
        <v/>
      </c>
      <c r="X1990" s="6"/>
      <c r="AB1990" s="18" t="str">
        <f t="shared" si="390"/>
        <v/>
      </c>
      <c r="AC1990" s="18" t="str">
        <f t="shared" si="391"/>
        <v/>
      </c>
      <c r="AD1990" s="18" t="str">
        <f t="shared" si="392"/>
        <v/>
      </c>
      <c r="AI1990" s="18" t="str">
        <f t="shared" si="393"/>
        <v/>
      </c>
      <c r="AJ1990" s="18" t="str">
        <f t="shared" si="394"/>
        <v/>
      </c>
      <c r="AK1990" s="18" t="str">
        <f t="shared" si="395"/>
        <v/>
      </c>
      <c r="AP1990" s="6" t="s">
        <v>730</v>
      </c>
      <c r="AT1990" s="10">
        <v>73.819439576191996</v>
      </c>
      <c r="BC1990" s="10">
        <v>127</v>
      </c>
      <c r="BD1990" s="10">
        <v>-1</v>
      </c>
    </row>
    <row r="1991" spans="1:56" ht="23.25" x14ac:dyDescent="0.25">
      <c r="A1991" s="6" t="s">
        <v>854</v>
      </c>
      <c r="B1991" s="6" t="s">
        <v>370</v>
      </c>
      <c r="C1991" s="37" t="s">
        <v>393</v>
      </c>
      <c r="D1991" s="10">
        <v>1650</v>
      </c>
      <c r="E1991" s="11">
        <v>10</v>
      </c>
      <c r="F1991" s="12">
        <v>9</v>
      </c>
      <c r="G1991" s="11">
        <v>11</v>
      </c>
      <c r="H1991" s="12">
        <v>7</v>
      </c>
      <c r="I1991" s="11">
        <v>10</v>
      </c>
      <c r="J1991" s="12">
        <v>6</v>
      </c>
      <c r="K1991" s="10">
        <v>3.80000000000003</v>
      </c>
      <c r="L1991" s="34">
        <v>2.6333333333333999</v>
      </c>
      <c r="M1991" s="14">
        <v>95.645171434628097</v>
      </c>
      <c r="N1991" s="29">
        <v>2.97258571731405</v>
      </c>
      <c r="O1991" s="15">
        <v>2</v>
      </c>
      <c r="P1991" s="16">
        <v>0.25</v>
      </c>
      <c r="Q1991" s="10">
        <v>1.9</v>
      </c>
      <c r="R1991" s="10">
        <v>2.15</v>
      </c>
      <c r="T1991" s="6" t="s">
        <v>57</v>
      </c>
      <c r="U1991" s="6" t="s">
        <v>52</v>
      </c>
      <c r="V1991" s="18" t="str">
        <f t="shared" si="396"/>
        <v/>
      </c>
      <c r="W1991" s="18" t="str">
        <f t="shared" si="389"/>
        <v/>
      </c>
      <c r="X1991" s="6"/>
      <c r="AB1991" s="19" t="str">
        <f t="shared" si="390"/>
        <v>*</v>
      </c>
      <c r="AC1991" s="18" t="str">
        <f t="shared" si="391"/>
        <v/>
      </c>
      <c r="AD1991" s="18" t="str">
        <f t="shared" si="392"/>
        <v/>
      </c>
      <c r="AI1991" s="18" t="str">
        <f t="shared" si="393"/>
        <v/>
      </c>
      <c r="AJ1991" s="18" t="str">
        <f t="shared" si="394"/>
        <v/>
      </c>
      <c r="AK1991" s="18" t="str">
        <f t="shared" si="395"/>
        <v/>
      </c>
      <c r="AP1991" s="6" t="s">
        <v>579</v>
      </c>
      <c r="AT1991" s="10">
        <v>82.695171434628094</v>
      </c>
      <c r="BC1991" s="10">
        <v>125</v>
      </c>
      <c r="BD1991" s="10">
        <v>0</v>
      </c>
    </row>
    <row r="1992" spans="1:56" ht="23.25" x14ac:dyDescent="0.25">
      <c r="A1992" s="6" t="s">
        <v>854</v>
      </c>
      <c r="B1992" s="26" t="s">
        <v>292</v>
      </c>
      <c r="C1992" s="39" t="s">
        <v>404</v>
      </c>
      <c r="D1992" s="10">
        <v>1000</v>
      </c>
      <c r="E1992" s="24">
        <v>7</v>
      </c>
      <c r="F1992" s="12">
        <v>4</v>
      </c>
      <c r="G1992" s="24">
        <v>5</v>
      </c>
      <c r="H1992" s="12">
        <v>4</v>
      </c>
      <c r="I1992" s="24">
        <v>4</v>
      </c>
      <c r="J1992" s="12">
        <v>4</v>
      </c>
      <c r="K1992" s="10">
        <v>-0.4</v>
      </c>
      <c r="L1992" s="10">
        <v>-1.38333333333335</v>
      </c>
      <c r="M1992" s="14">
        <v>94.197516182047593</v>
      </c>
      <c r="N1992" s="14">
        <v>-0.15124190897623199</v>
      </c>
      <c r="O1992" s="15">
        <v>0</v>
      </c>
      <c r="P1992" s="16">
        <v>0.5</v>
      </c>
      <c r="Q1992" s="10">
        <v>0.54999999999999705</v>
      </c>
      <c r="R1992" s="10">
        <v>0.999999999999996</v>
      </c>
      <c r="S1992" s="10">
        <v>21</v>
      </c>
      <c r="T1992" s="6" t="s">
        <v>111</v>
      </c>
      <c r="U1992" s="6" t="s">
        <v>52</v>
      </c>
      <c r="V1992" s="18" t="str">
        <f t="shared" si="396"/>
        <v/>
      </c>
      <c r="W1992" s="18" t="str">
        <f t="shared" si="389"/>
        <v/>
      </c>
      <c r="X1992" s="6"/>
      <c r="AB1992" s="18" t="str">
        <f t="shared" si="390"/>
        <v/>
      </c>
      <c r="AC1992" s="18" t="str">
        <f t="shared" si="391"/>
        <v/>
      </c>
      <c r="AD1992" s="18" t="str">
        <f t="shared" si="392"/>
        <v/>
      </c>
      <c r="AI1992" s="18" t="str">
        <f t="shared" si="393"/>
        <v/>
      </c>
      <c r="AJ1992" s="18" t="str">
        <f t="shared" si="394"/>
        <v/>
      </c>
      <c r="AK1992" s="18" t="str">
        <f t="shared" si="395"/>
        <v/>
      </c>
      <c r="AP1992" s="6" t="s">
        <v>140</v>
      </c>
      <c r="AT1992" s="10">
        <v>84.447516182047494</v>
      </c>
      <c r="BC1992" s="10">
        <v>113</v>
      </c>
      <c r="BD1992" s="10">
        <v>1</v>
      </c>
    </row>
    <row r="1993" spans="1:56" ht="23.25" x14ac:dyDescent="0.25">
      <c r="A1993" s="6" t="s">
        <v>854</v>
      </c>
      <c r="B1993" s="26" t="s">
        <v>294</v>
      </c>
      <c r="C1993" s="39" t="s">
        <v>404</v>
      </c>
      <c r="D1993" s="10">
        <v>1200</v>
      </c>
      <c r="E1993" s="24">
        <v>10</v>
      </c>
      <c r="F1993" s="12">
        <v>6</v>
      </c>
      <c r="G1993" s="24">
        <v>8</v>
      </c>
      <c r="H1993" s="12">
        <v>5</v>
      </c>
      <c r="I1993" s="24">
        <v>6</v>
      </c>
      <c r="J1993" s="12">
        <v>4</v>
      </c>
      <c r="K1993" s="10">
        <v>1.35</v>
      </c>
      <c r="L1993" s="34">
        <v>2.8699999999999801</v>
      </c>
      <c r="M1993" s="14">
        <v>95.621691602839704</v>
      </c>
      <c r="N1993" s="29">
        <v>0.61084580141986999</v>
      </c>
      <c r="O1993" s="15">
        <v>2</v>
      </c>
      <c r="P1993" s="16">
        <v>1.25</v>
      </c>
      <c r="Q1993" s="10">
        <v>-3.80000000000001</v>
      </c>
      <c r="R1993" s="10">
        <v>-2.7999999999999901</v>
      </c>
      <c r="S1993" s="10">
        <v>28</v>
      </c>
      <c r="T1993" s="6" t="s">
        <v>57</v>
      </c>
      <c r="U1993" s="6" t="s">
        <v>52</v>
      </c>
      <c r="V1993" s="18" t="str">
        <f t="shared" si="396"/>
        <v/>
      </c>
      <c r="W1993" s="18" t="str">
        <f t="shared" si="389"/>
        <v/>
      </c>
      <c r="X1993" s="17" t="s">
        <v>207</v>
      </c>
      <c r="AB1993" s="19" t="str">
        <f t="shared" si="390"/>
        <v>*</v>
      </c>
      <c r="AC1993" s="18" t="str">
        <f t="shared" si="391"/>
        <v/>
      </c>
      <c r="AD1993" s="18" t="str">
        <f t="shared" si="392"/>
        <v/>
      </c>
      <c r="AI1993" s="18" t="str">
        <f t="shared" si="393"/>
        <v/>
      </c>
      <c r="AJ1993" s="18" t="str">
        <f t="shared" si="394"/>
        <v/>
      </c>
      <c r="AK1993" s="18" t="str">
        <f t="shared" si="395"/>
        <v/>
      </c>
      <c r="AP1993" s="6" t="s">
        <v>245</v>
      </c>
      <c r="AT1993" s="10">
        <v>85.971691602839698</v>
      </c>
      <c r="BC1993" s="10">
        <v>116</v>
      </c>
      <c r="BD1993" s="10">
        <v>0</v>
      </c>
    </row>
    <row r="1994" spans="1:56" ht="23.25" x14ac:dyDescent="0.25">
      <c r="A1994" s="6" t="s">
        <v>854</v>
      </c>
      <c r="B1994" s="26" t="s">
        <v>182</v>
      </c>
      <c r="C1994" s="39" t="s">
        <v>195</v>
      </c>
      <c r="D1994" s="10">
        <v>1200</v>
      </c>
      <c r="E1994" s="24">
        <v>8</v>
      </c>
      <c r="F1994" s="12">
        <v>3</v>
      </c>
      <c r="G1994" s="24">
        <v>7</v>
      </c>
      <c r="H1994" s="12">
        <v>4</v>
      </c>
      <c r="I1994" s="24">
        <v>3</v>
      </c>
      <c r="J1994" s="12">
        <v>2</v>
      </c>
      <c r="K1994" s="10">
        <v>-0.24999999999998601</v>
      </c>
      <c r="L1994" s="13">
        <v>-1.51249999999998</v>
      </c>
      <c r="M1994" s="14">
        <v>93.152046504772997</v>
      </c>
      <c r="N1994" s="14">
        <v>-2.2739767476135602</v>
      </c>
      <c r="O1994" s="15">
        <v>-2</v>
      </c>
      <c r="P1994" s="16">
        <v>3</v>
      </c>
      <c r="Q1994" s="10">
        <v>-1.2999999999999901</v>
      </c>
      <c r="R1994" s="13">
        <v>1.1499999999999999</v>
      </c>
      <c r="S1994" s="10">
        <v>21</v>
      </c>
      <c r="T1994" s="6" t="s">
        <v>57</v>
      </c>
      <c r="U1994" s="6" t="s">
        <v>52</v>
      </c>
      <c r="V1994" s="18" t="str">
        <f t="shared" si="396"/>
        <v/>
      </c>
      <c r="W1994" s="19" t="str">
        <f t="shared" si="389"/>
        <v/>
      </c>
      <c r="X1994" s="6"/>
      <c r="AA1994" s="20"/>
      <c r="AB1994" s="18" t="str">
        <f t="shared" si="390"/>
        <v/>
      </c>
      <c r="AC1994" s="19" t="str">
        <f t="shared" si="391"/>
        <v/>
      </c>
      <c r="AD1994" s="18" t="str">
        <f t="shared" si="392"/>
        <v>GR</v>
      </c>
      <c r="AI1994" s="18" t="str">
        <f t="shared" si="393"/>
        <v/>
      </c>
      <c r="AJ1994" s="18" t="str">
        <f t="shared" si="394"/>
        <v/>
      </c>
      <c r="AK1994" s="18" t="str">
        <f t="shared" si="395"/>
        <v/>
      </c>
      <c r="AP1994" s="6" t="s">
        <v>438</v>
      </c>
      <c r="AT1994" s="10">
        <v>83.202046504772895</v>
      </c>
      <c r="AU1994" s="21"/>
      <c r="BC1994" s="22">
        <v>135</v>
      </c>
      <c r="BD1994" s="10">
        <v>0</v>
      </c>
    </row>
    <row r="1995" spans="1:56" ht="23.25" x14ac:dyDescent="0.25">
      <c r="A1995" s="6" t="s">
        <v>854</v>
      </c>
      <c r="B1995" s="26" t="s">
        <v>296</v>
      </c>
      <c r="C1995" s="39" t="s">
        <v>235</v>
      </c>
      <c r="D1995" s="10">
        <v>1200</v>
      </c>
      <c r="E1995" s="11">
        <v>11</v>
      </c>
      <c r="F1995" s="12">
        <v>4</v>
      </c>
      <c r="G1995" s="11">
        <v>11</v>
      </c>
      <c r="H1995" s="12">
        <v>5</v>
      </c>
      <c r="I1995" s="11">
        <v>6</v>
      </c>
      <c r="J1995" s="12">
        <v>1</v>
      </c>
      <c r="K1995" s="10">
        <v>-0.54999999999999705</v>
      </c>
      <c r="L1995" s="13">
        <v>0</v>
      </c>
      <c r="M1995" s="14">
        <v>444</v>
      </c>
      <c r="N1995" s="14">
        <v>172</v>
      </c>
      <c r="O1995" s="15">
        <v>-2</v>
      </c>
      <c r="P1995" s="16">
        <v>4.5</v>
      </c>
      <c r="Q1995" s="10">
        <v>-4.2</v>
      </c>
      <c r="R1995" s="13">
        <v>-0.74999999999999301</v>
      </c>
      <c r="S1995" s="10">
        <v>22</v>
      </c>
      <c r="T1995" s="6" t="s">
        <v>57</v>
      </c>
      <c r="U1995" s="6" t="s">
        <v>52</v>
      </c>
      <c r="V1995" s="18" t="str">
        <f t="shared" si="396"/>
        <v/>
      </c>
      <c r="W1995" s="18" t="str">
        <f t="shared" si="389"/>
        <v/>
      </c>
      <c r="X1995" s="6"/>
      <c r="AB1995" s="18" t="str">
        <f t="shared" si="390"/>
        <v/>
      </c>
      <c r="AC1995" s="18" t="str">
        <f t="shared" si="391"/>
        <v>*</v>
      </c>
      <c r="AD1995" s="18" t="str">
        <f t="shared" si="392"/>
        <v/>
      </c>
      <c r="AI1995" s="18" t="str">
        <f t="shared" si="393"/>
        <v/>
      </c>
      <c r="AJ1995" s="18" t="str">
        <f t="shared" si="394"/>
        <v/>
      </c>
      <c r="AK1995" s="18" t="str">
        <f t="shared" si="395"/>
        <v/>
      </c>
      <c r="AP1995" s="6" t="s">
        <v>855</v>
      </c>
      <c r="AT1995" s="10">
        <v>431.875</v>
      </c>
      <c r="BC1995" s="10">
        <v>135</v>
      </c>
      <c r="BD1995" s="10">
        <v>0</v>
      </c>
    </row>
    <row r="1996" spans="1:56" ht="23.25" x14ac:dyDescent="0.25">
      <c r="A1996" s="6" t="s">
        <v>854</v>
      </c>
      <c r="B1996" s="23" t="s">
        <v>378</v>
      </c>
      <c r="C1996" s="39" t="s">
        <v>195</v>
      </c>
      <c r="D1996" s="10">
        <v>1200</v>
      </c>
      <c r="E1996" s="11">
        <v>12</v>
      </c>
      <c r="F1996" s="12">
        <v>10</v>
      </c>
      <c r="G1996" s="11">
        <v>9</v>
      </c>
      <c r="H1996" s="12">
        <v>4</v>
      </c>
      <c r="I1996" s="11">
        <v>5</v>
      </c>
      <c r="J1996" s="12">
        <v>1</v>
      </c>
      <c r="K1996" s="10">
        <v>0.60000000000000497</v>
      </c>
      <c r="L1996" s="10">
        <v>-0.124999999999999</v>
      </c>
      <c r="M1996" s="14">
        <v>95.958598973375999</v>
      </c>
      <c r="N1996" s="14">
        <v>-1.370700513312</v>
      </c>
      <c r="O1996" s="15">
        <v>6</v>
      </c>
      <c r="P1996" s="16">
        <v>3</v>
      </c>
      <c r="Q1996" s="10">
        <v>-0.149999999999988</v>
      </c>
      <c r="R1996" s="10">
        <v>2.2000000000000099</v>
      </c>
      <c r="S1996" s="25">
        <v>104</v>
      </c>
      <c r="T1996" s="6" t="s">
        <v>57</v>
      </c>
      <c r="U1996" s="6" t="s">
        <v>52</v>
      </c>
      <c r="V1996" s="18" t="str">
        <f>"*" &amp; IF(AND(O1996&lt;=-1.5,NOT(ISBLANK(AF1996))),"Z","")</f>
        <v>*</v>
      </c>
      <c r="W1996" s="19" t="str">
        <f t="shared" si="389"/>
        <v/>
      </c>
      <c r="X1996" s="17" t="s">
        <v>88</v>
      </c>
      <c r="AA1996" s="20"/>
      <c r="AB1996" s="18" t="str">
        <f t="shared" si="390"/>
        <v>*</v>
      </c>
      <c r="AC1996" s="19" t="str">
        <f t="shared" si="391"/>
        <v/>
      </c>
      <c r="AD1996" s="18" t="str">
        <f t="shared" si="392"/>
        <v>GR</v>
      </c>
      <c r="AI1996" s="18" t="str">
        <f t="shared" si="393"/>
        <v/>
      </c>
      <c r="AJ1996" s="18" t="str">
        <f t="shared" si="394"/>
        <v/>
      </c>
      <c r="AK1996" s="18" t="str">
        <f t="shared" si="395"/>
        <v/>
      </c>
      <c r="AP1996" s="6" t="s">
        <v>278</v>
      </c>
      <c r="AT1996" s="10">
        <v>84.133598973375996</v>
      </c>
      <c r="AU1996" s="21"/>
      <c r="BC1996" s="22">
        <v>135</v>
      </c>
      <c r="BD1996" s="10">
        <v>0</v>
      </c>
    </row>
    <row r="1997" spans="1:56" ht="23.25" x14ac:dyDescent="0.25">
      <c r="A1997" s="6" t="s">
        <v>854</v>
      </c>
      <c r="B1997" s="26" t="s">
        <v>356</v>
      </c>
      <c r="C1997" s="39" t="s">
        <v>235</v>
      </c>
      <c r="D1997" s="10">
        <v>1200</v>
      </c>
      <c r="E1997" s="11">
        <v>12</v>
      </c>
      <c r="F1997" s="12">
        <v>6</v>
      </c>
      <c r="G1997" s="11">
        <v>10</v>
      </c>
      <c r="H1997" s="12">
        <v>6</v>
      </c>
      <c r="I1997" s="11">
        <v>9</v>
      </c>
      <c r="J1997" s="12">
        <v>4</v>
      </c>
      <c r="K1997" s="10">
        <v>1.5</v>
      </c>
      <c r="L1997" s="34">
        <v>0.81666666666666998</v>
      </c>
      <c r="M1997" s="14">
        <v>93.180647931342705</v>
      </c>
      <c r="N1997" s="29">
        <v>0.19032396567134</v>
      </c>
      <c r="O1997" s="15">
        <v>0</v>
      </c>
      <c r="P1997" s="16">
        <v>1.5</v>
      </c>
      <c r="Q1997" s="10">
        <v>-0.39999999999999097</v>
      </c>
      <c r="R1997" s="10">
        <v>0.80000000000000104</v>
      </c>
      <c r="S1997" s="10">
        <v>21</v>
      </c>
      <c r="T1997" s="6" t="s">
        <v>57</v>
      </c>
      <c r="U1997" s="6" t="s">
        <v>52</v>
      </c>
      <c r="V1997" s="18" t="str">
        <f>"" &amp; IF(AND(O1997&lt;=-1.5,NOT(ISBLANK(AF1997))),"Z","")</f>
        <v/>
      </c>
      <c r="W1997" s="18" t="str">
        <f t="shared" si="389"/>
        <v/>
      </c>
      <c r="X1997" s="6"/>
      <c r="AB1997" s="18" t="str">
        <f t="shared" si="390"/>
        <v/>
      </c>
      <c r="AC1997" s="18" t="str">
        <f t="shared" si="391"/>
        <v/>
      </c>
      <c r="AD1997" s="18" t="str">
        <f t="shared" si="392"/>
        <v/>
      </c>
      <c r="AI1997" s="18" t="str">
        <f t="shared" si="393"/>
        <v/>
      </c>
      <c r="AJ1997" s="18" t="str">
        <f t="shared" si="394"/>
        <v/>
      </c>
      <c r="AK1997" s="18" t="str">
        <f t="shared" si="395"/>
        <v/>
      </c>
      <c r="AP1997" s="6" t="s">
        <v>365</v>
      </c>
      <c r="AT1997" s="10">
        <v>83.630647931342693</v>
      </c>
      <c r="BC1997" s="10">
        <v>133</v>
      </c>
      <c r="BD1997" s="10">
        <v>0</v>
      </c>
    </row>
    <row r="1998" spans="1:56" ht="23.25" x14ac:dyDescent="0.25">
      <c r="A1998" s="6" t="s">
        <v>854</v>
      </c>
      <c r="B1998" s="38" t="s">
        <v>383</v>
      </c>
      <c r="C1998" s="39" t="s">
        <v>293</v>
      </c>
      <c r="D1998" s="10">
        <v>1200</v>
      </c>
      <c r="E1998" s="24">
        <v>8</v>
      </c>
      <c r="F1998" s="12">
        <v>5</v>
      </c>
      <c r="G1998" s="24">
        <v>9</v>
      </c>
      <c r="H1998" s="12">
        <v>6</v>
      </c>
      <c r="I1998" s="24">
        <v>3</v>
      </c>
      <c r="J1998" s="12">
        <v>2</v>
      </c>
      <c r="K1998" s="10">
        <v>-9.9999999999997896E-2</v>
      </c>
      <c r="L1998" s="16">
        <v>3.09</v>
      </c>
      <c r="M1998" s="29">
        <v>103.172416190585</v>
      </c>
      <c r="N1998" s="29">
        <v>3.5362080952923902</v>
      </c>
      <c r="O1998" s="15">
        <v>-2</v>
      </c>
      <c r="P1998" s="16">
        <v>4</v>
      </c>
      <c r="Q1998" s="10">
        <v>1.8</v>
      </c>
      <c r="R1998" s="16">
        <v>5.0500000000000096</v>
      </c>
      <c r="S1998" s="25">
        <v>50</v>
      </c>
      <c r="T1998" s="6" t="s">
        <v>57</v>
      </c>
      <c r="U1998" s="6" t="s">
        <v>52</v>
      </c>
      <c r="V1998" s="18" t="str">
        <f>"*" &amp; IF(AND(O1998&lt;=-1.5,NOT(ISBLANK(AF1998))),"Z","")</f>
        <v>*</v>
      </c>
      <c r="W1998" s="19" t="str">
        <f t="shared" si="389"/>
        <v/>
      </c>
      <c r="X1998" s="6"/>
      <c r="AA1998" s="20"/>
      <c r="AB1998" s="18" t="str">
        <f t="shared" si="390"/>
        <v/>
      </c>
      <c r="AC1998" s="19" t="str">
        <f t="shared" si="391"/>
        <v>*</v>
      </c>
      <c r="AD1998" s="19" t="str">
        <f t="shared" si="392"/>
        <v>G</v>
      </c>
      <c r="AI1998" s="18" t="str">
        <f t="shared" si="393"/>
        <v/>
      </c>
      <c r="AJ1998" s="18" t="str">
        <f t="shared" si="394"/>
        <v/>
      </c>
      <c r="AK1998" s="18" t="str">
        <f t="shared" si="395"/>
        <v/>
      </c>
      <c r="AP1998" s="6" t="s">
        <v>218</v>
      </c>
      <c r="AT1998" s="10">
        <v>92.822416190584804</v>
      </c>
      <c r="AU1998" s="21"/>
      <c r="BC1998" s="22">
        <v>133</v>
      </c>
      <c r="BD1998" s="28">
        <v>2</v>
      </c>
    </row>
    <row r="1999" spans="1:56" ht="23.25" x14ac:dyDescent="0.25">
      <c r="A1999" s="6" t="s">
        <v>854</v>
      </c>
      <c r="B1999" s="26" t="s">
        <v>408</v>
      </c>
      <c r="C1999" s="39" t="s">
        <v>195</v>
      </c>
      <c r="D1999" s="10">
        <v>1200</v>
      </c>
      <c r="E1999" s="24">
        <v>4</v>
      </c>
      <c r="F1999" s="12">
        <v>2</v>
      </c>
      <c r="G1999" s="24">
        <v>5</v>
      </c>
      <c r="H1999" s="12">
        <v>2</v>
      </c>
      <c r="I1999" s="24">
        <v>7</v>
      </c>
      <c r="J1999" s="12">
        <v>2</v>
      </c>
      <c r="K1999" s="10">
        <v>-1.0999999999999901</v>
      </c>
      <c r="L1999" s="13">
        <v>-3.53</v>
      </c>
      <c r="M1999" s="14">
        <v>92.103868834252197</v>
      </c>
      <c r="N1999" s="14">
        <v>-2.4480655828739399</v>
      </c>
      <c r="O1999" s="15">
        <v>-1</v>
      </c>
      <c r="P1999" s="16">
        <v>0.75</v>
      </c>
      <c r="Q1999" s="10">
        <v>2.1000000000000099</v>
      </c>
      <c r="R1999" s="13">
        <v>2.6</v>
      </c>
      <c r="S1999" s="10">
        <v>20</v>
      </c>
      <c r="T1999" s="6" t="s">
        <v>65</v>
      </c>
      <c r="U1999" s="17" t="s">
        <v>25</v>
      </c>
      <c r="V1999" s="18" t="str">
        <f>"" &amp; IF(AND(O1999&lt;=-1.5,NOT(ISBLANK(AF1999))),"Z","")</f>
        <v/>
      </c>
      <c r="W1999" s="18" t="str">
        <f t="shared" si="389"/>
        <v/>
      </c>
      <c r="X1999" s="6"/>
      <c r="AB1999" s="18" t="str">
        <f t="shared" si="390"/>
        <v/>
      </c>
      <c r="AC1999" s="18" t="str">
        <f t="shared" si="391"/>
        <v/>
      </c>
      <c r="AD1999" s="18" t="str">
        <f t="shared" si="392"/>
        <v/>
      </c>
      <c r="AI1999" s="18" t="str">
        <f t="shared" si="393"/>
        <v/>
      </c>
      <c r="AJ1999" s="18" t="str">
        <f t="shared" si="394"/>
        <v/>
      </c>
      <c r="AK1999" s="18" t="str">
        <f t="shared" si="395"/>
        <v/>
      </c>
      <c r="AP1999" s="6" t="s">
        <v>438</v>
      </c>
      <c r="AT1999" s="10">
        <v>79.478868834252097</v>
      </c>
      <c r="BC1999" s="10">
        <v>130</v>
      </c>
      <c r="BD1999" s="10">
        <v>1</v>
      </c>
    </row>
    <row r="2000" spans="1:56" ht="23.25" x14ac:dyDescent="0.25">
      <c r="A2000" s="6" t="s">
        <v>854</v>
      </c>
      <c r="B2000" s="26" t="s">
        <v>190</v>
      </c>
      <c r="C2000" s="39" t="s">
        <v>235</v>
      </c>
      <c r="D2000" s="10">
        <v>1200</v>
      </c>
      <c r="E2000" s="11">
        <v>12</v>
      </c>
      <c r="F2000" s="12">
        <v>8</v>
      </c>
      <c r="G2000" s="11">
        <v>12</v>
      </c>
      <c r="H2000" s="12">
        <v>5</v>
      </c>
      <c r="I2000" s="11">
        <v>10</v>
      </c>
      <c r="J2000" s="12">
        <v>4</v>
      </c>
      <c r="K2000" s="10">
        <v>-0.89999999999999902</v>
      </c>
      <c r="L2000" s="10">
        <v>-4.97</v>
      </c>
      <c r="M2000" s="14">
        <v>92.632340385356301</v>
      </c>
      <c r="N2000" s="14">
        <v>-0.93382980732187104</v>
      </c>
      <c r="O2000" s="15">
        <v>3</v>
      </c>
      <c r="P2000" s="16">
        <v>1.25</v>
      </c>
      <c r="Q2000" s="10">
        <v>3.4500000000000099</v>
      </c>
      <c r="R2000" s="10">
        <v>4.5000000000000098</v>
      </c>
      <c r="S2000" s="10">
        <v>21</v>
      </c>
      <c r="T2000" s="6" t="s">
        <v>57</v>
      </c>
      <c r="U2000" s="6" t="s">
        <v>52</v>
      </c>
      <c r="V2000" s="18" t="str">
        <f>"" &amp; IF(AND(O2000&lt;=-1.5,NOT(ISBLANK(AF2000))),"Z","")</f>
        <v/>
      </c>
      <c r="W2000" s="18" t="str">
        <f t="shared" si="389"/>
        <v/>
      </c>
      <c r="X2000" s="17" t="s">
        <v>230</v>
      </c>
      <c r="AB2000" s="18" t="str">
        <f t="shared" si="390"/>
        <v>*</v>
      </c>
      <c r="AC2000" s="18" t="str">
        <f t="shared" si="391"/>
        <v/>
      </c>
      <c r="AD2000" s="18" t="str">
        <f t="shared" si="392"/>
        <v/>
      </c>
      <c r="AI2000" s="18" t="str">
        <f t="shared" si="393"/>
        <v/>
      </c>
      <c r="AJ2000" s="18" t="str">
        <f t="shared" si="394"/>
        <v/>
      </c>
      <c r="AK2000" s="18" t="str">
        <f t="shared" si="395"/>
        <v/>
      </c>
      <c r="AP2000" s="6" t="s">
        <v>365</v>
      </c>
      <c r="AT2000" s="10">
        <v>79.382340385356301</v>
      </c>
      <c r="BC2000" s="10">
        <v>128</v>
      </c>
      <c r="BD2000" s="10">
        <v>2</v>
      </c>
    </row>
    <row r="2001" spans="1:56" ht="23.25" x14ac:dyDescent="0.25">
      <c r="A2001" s="6" t="s">
        <v>854</v>
      </c>
      <c r="B2001" s="26" t="s">
        <v>191</v>
      </c>
      <c r="C2001" s="39" t="s">
        <v>237</v>
      </c>
      <c r="D2001" s="10">
        <v>1200</v>
      </c>
      <c r="E2001" s="11">
        <v>11</v>
      </c>
      <c r="F2001" s="12">
        <v>8</v>
      </c>
      <c r="G2001" s="11">
        <v>11</v>
      </c>
      <c r="H2001" s="12">
        <v>6</v>
      </c>
      <c r="I2001" s="11">
        <v>8</v>
      </c>
      <c r="J2001" s="12">
        <v>3</v>
      </c>
      <c r="K2001" s="10">
        <v>-1.25</v>
      </c>
      <c r="L2001" s="10">
        <v>-1.4299999999999899</v>
      </c>
      <c r="M2001" s="14">
        <v>98.491177472925997</v>
      </c>
      <c r="N2001" s="29">
        <v>1.5455887364629499</v>
      </c>
      <c r="O2001" s="15">
        <v>2</v>
      </c>
      <c r="P2001" s="16">
        <v>3</v>
      </c>
      <c r="Q2001" s="10">
        <v>4.3</v>
      </c>
      <c r="R2001" s="10">
        <v>6.8</v>
      </c>
      <c r="S2001" s="10">
        <v>21</v>
      </c>
      <c r="T2001" s="6" t="s">
        <v>57</v>
      </c>
      <c r="U2001" s="6" t="s">
        <v>52</v>
      </c>
      <c r="V2001" s="18" t="str">
        <f>"*" &amp; IF(AND(O2001&lt;=-1.5,NOT(ISBLANK(AF2001))),"Z","")</f>
        <v>*</v>
      </c>
      <c r="W2001" s="18" t="str">
        <f t="shared" si="389"/>
        <v/>
      </c>
      <c r="X2001" s="17" t="s">
        <v>88</v>
      </c>
      <c r="AB2001" s="18" t="str">
        <f t="shared" si="390"/>
        <v>*</v>
      </c>
      <c r="AC2001" s="18" t="str">
        <f t="shared" si="391"/>
        <v/>
      </c>
      <c r="AD2001" s="18" t="str">
        <f t="shared" si="392"/>
        <v/>
      </c>
      <c r="AI2001" s="18" t="str">
        <f t="shared" si="393"/>
        <v/>
      </c>
      <c r="AJ2001" s="18" t="str">
        <f t="shared" si="394"/>
        <v/>
      </c>
      <c r="AK2001" s="18" t="str">
        <f t="shared" si="395"/>
        <v/>
      </c>
      <c r="AP2001" s="6" t="s">
        <v>315</v>
      </c>
      <c r="AT2001" s="10">
        <v>81.591177472925906</v>
      </c>
      <c r="BC2001" s="10">
        <v>121</v>
      </c>
      <c r="BD2001" s="10">
        <v>3</v>
      </c>
    </row>
    <row r="2002" spans="1:56" ht="23.25" x14ac:dyDescent="0.25">
      <c r="A2002" s="6" t="s">
        <v>854</v>
      </c>
      <c r="B2002" s="26" t="s">
        <v>607</v>
      </c>
      <c r="C2002" s="39" t="s">
        <v>293</v>
      </c>
      <c r="D2002" s="10">
        <v>1200</v>
      </c>
      <c r="E2002" s="11">
        <v>7</v>
      </c>
      <c r="F2002" s="12">
        <v>4</v>
      </c>
      <c r="G2002" s="11">
        <v>7</v>
      </c>
      <c r="H2002" s="12">
        <v>3</v>
      </c>
      <c r="I2002" s="11">
        <v>3</v>
      </c>
      <c r="J2002" s="12">
        <v>0</v>
      </c>
      <c r="K2002" s="10">
        <v>-1.94999999999999</v>
      </c>
      <c r="L2002" s="10">
        <v>-2.0699999999999901</v>
      </c>
      <c r="M2002" s="14">
        <v>99.810985602519196</v>
      </c>
      <c r="N2002" s="29">
        <v>0.20549280125962399</v>
      </c>
      <c r="O2002" s="15">
        <v>0</v>
      </c>
      <c r="P2002" s="16">
        <v>3.15</v>
      </c>
      <c r="Q2002" s="10">
        <v>2.4</v>
      </c>
      <c r="R2002" s="10">
        <v>4.7000000000000099</v>
      </c>
      <c r="S2002" s="10">
        <v>7</v>
      </c>
      <c r="T2002" s="6" t="s">
        <v>111</v>
      </c>
      <c r="U2002" s="6" t="s">
        <v>52</v>
      </c>
      <c r="V2002" s="18" t="str">
        <f>"" &amp; IF(AND(O2002&lt;=-1.5,NOT(ISBLANK(AF2002))),"Z","")</f>
        <v/>
      </c>
      <c r="W2002" s="19" t="str">
        <f t="shared" si="389"/>
        <v/>
      </c>
      <c r="X2002" s="6"/>
      <c r="AA2002" s="20"/>
      <c r="AB2002" s="18" t="str">
        <f t="shared" si="390"/>
        <v/>
      </c>
      <c r="AC2002" s="19" t="str">
        <f t="shared" si="391"/>
        <v/>
      </c>
      <c r="AD2002" s="18" t="str">
        <f t="shared" si="392"/>
        <v>G</v>
      </c>
      <c r="AI2002" s="18" t="str">
        <f t="shared" si="393"/>
        <v/>
      </c>
      <c r="AJ2002" s="18" t="str">
        <f t="shared" si="394"/>
        <v/>
      </c>
      <c r="AK2002" s="18" t="str">
        <f t="shared" si="395"/>
        <v/>
      </c>
      <c r="AP2002" s="6" t="s">
        <v>62</v>
      </c>
      <c r="AT2002" s="10">
        <v>84.260985602519199</v>
      </c>
      <c r="AU2002" s="21"/>
      <c r="BC2002" s="22">
        <v>128</v>
      </c>
      <c r="BD2002" s="28">
        <v>2</v>
      </c>
    </row>
    <row r="2003" spans="1:56" ht="23.25" x14ac:dyDescent="0.25">
      <c r="A2003" s="6" t="s">
        <v>854</v>
      </c>
      <c r="B2003" s="26" t="s">
        <v>368</v>
      </c>
      <c r="C2003" s="39" t="s">
        <v>195</v>
      </c>
      <c r="D2003" s="10">
        <v>1200</v>
      </c>
      <c r="E2003" s="11">
        <v>10</v>
      </c>
      <c r="F2003" s="12">
        <v>6</v>
      </c>
      <c r="G2003" s="11">
        <v>9</v>
      </c>
      <c r="H2003" s="12">
        <v>5</v>
      </c>
      <c r="I2003" s="11">
        <v>6</v>
      </c>
      <c r="J2003" s="12">
        <v>2</v>
      </c>
      <c r="K2003" s="10">
        <v>-0.59999999999998699</v>
      </c>
      <c r="L2003" s="10">
        <v>-1.9666666666666399</v>
      </c>
      <c r="M2003" s="14">
        <v>91.4308561569798</v>
      </c>
      <c r="N2003" s="14">
        <v>-2.68457192151011</v>
      </c>
      <c r="O2003" s="15">
        <v>1</v>
      </c>
      <c r="P2003" s="16">
        <v>3</v>
      </c>
      <c r="Q2003" s="10">
        <v>0.89999999999999902</v>
      </c>
      <c r="R2003" s="10">
        <v>3.3</v>
      </c>
      <c r="S2003" s="10">
        <v>14</v>
      </c>
      <c r="T2003" s="6" t="s">
        <v>57</v>
      </c>
      <c r="U2003" s="6" t="s">
        <v>52</v>
      </c>
      <c r="V2003" s="18" t="str">
        <f>"" &amp; IF(AND(O2003&lt;=-1.5,NOT(ISBLANK(AF2003))),"Z","")</f>
        <v/>
      </c>
      <c r="W2003" s="18" t="str">
        <f t="shared" si="389"/>
        <v/>
      </c>
      <c r="X2003" s="6"/>
      <c r="AB2003" s="18" t="str">
        <f t="shared" si="390"/>
        <v/>
      </c>
      <c r="AC2003" s="18" t="str">
        <f t="shared" si="391"/>
        <v/>
      </c>
      <c r="AD2003" s="18" t="str">
        <f t="shared" si="392"/>
        <v/>
      </c>
      <c r="AI2003" s="18" t="str">
        <f t="shared" si="393"/>
        <v/>
      </c>
      <c r="AJ2003" s="18" t="str">
        <f t="shared" si="394"/>
        <v/>
      </c>
      <c r="AK2003" s="18" t="str">
        <f t="shared" si="395"/>
        <v/>
      </c>
      <c r="AP2003" s="6" t="s">
        <v>365</v>
      </c>
      <c r="AT2003" s="10">
        <v>76.130856156979803</v>
      </c>
      <c r="BC2003" s="10">
        <v>125</v>
      </c>
      <c r="BD2003" s="10">
        <v>1</v>
      </c>
    </row>
    <row r="2004" spans="1:56" ht="23.25" x14ac:dyDescent="0.25">
      <c r="A2004" s="6" t="s">
        <v>856</v>
      </c>
      <c r="B2004" s="6" t="s">
        <v>117</v>
      </c>
      <c r="C2004" s="9" t="s">
        <v>216</v>
      </c>
      <c r="D2004" s="10">
        <v>1200</v>
      </c>
      <c r="E2004" s="24">
        <v>7</v>
      </c>
      <c r="F2004" s="12">
        <v>5</v>
      </c>
      <c r="G2004" s="24">
        <v>5</v>
      </c>
      <c r="H2004" s="12">
        <v>2</v>
      </c>
      <c r="I2004" s="24">
        <v>5</v>
      </c>
      <c r="J2004" s="12">
        <v>3</v>
      </c>
      <c r="K2004" s="10">
        <v>-0.35000000000000098</v>
      </c>
      <c r="L2004" s="10">
        <v>-2.3666666666667</v>
      </c>
      <c r="M2004" s="14">
        <v>95.091479867384294</v>
      </c>
      <c r="N2004" s="29">
        <v>4.5739933692132702E-2</v>
      </c>
      <c r="O2004" s="15">
        <v>3</v>
      </c>
      <c r="P2004" s="33">
        <v>-0.5</v>
      </c>
      <c r="Q2004" s="10">
        <v>3.95</v>
      </c>
      <c r="R2004" s="10">
        <v>3.4500000000000099</v>
      </c>
      <c r="T2004" s="6" t="s">
        <v>90</v>
      </c>
      <c r="U2004" s="6" t="s">
        <v>52</v>
      </c>
      <c r="V2004" s="18" t="str">
        <f>"" &amp; IF(AND(O2004&lt;=-1.5,NOT(ISBLANK(AF2004))),"Z","")</f>
        <v/>
      </c>
      <c r="W2004" s="19" t="str">
        <f t="shared" si="389"/>
        <v/>
      </c>
      <c r="X2004" s="6"/>
      <c r="AA2004" s="20"/>
      <c r="AB2004" s="18" t="str">
        <f t="shared" si="390"/>
        <v/>
      </c>
      <c r="AC2004" s="19" t="str">
        <f t="shared" si="391"/>
        <v/>
      </c>
      <c r="AD2004" s="18" t="str">
        <f t="shared" si="392"/>
        <v>GR</v>
      </c>
      <c r="AI2004" s="18" t="str">
        <f t="shared" si="393"/>
        <v/>
      </c>
      <c r="AJ2004" s="18" t="str">
        <f t="shared" si="394"/>
        <v/>
      </c>
      <c r="AK2004" s="18" t="str">
        <f t="shared" si="395"/>
        <v/>
      </c>
      <c r="AP2004" s="6" t="s">
        <v>453</v>
      </c>
      <c r="AT2004" s="10">
        <v>81.591479867384294</v>
      </c>
      <c r="AU2004" s="21"/>
      <c r="BC2004" s="22">
        <v>128</v>
      </c>
      <c r="BD2004" s="28">
        <v>1</v>
      </c>
    </row>
    <row r="2005" spans="1:56" ht="23.25" x14ac:dyDescent="0.25">
      <c r="A2005" s="6" t="s">
        <v>856</v>
      </c>
      <c r="B2005" s="26" t="s">
        <v>213</v>
      </c>
      <c r="C2005" s="9" t="s">
        <v>210</v>
      </c>
      <c r="D2005" s="10">
        <v>1200</v>
      </c>
      <c r="E2005" s="24">
        <v>10</v>
      </c>
      <c r="F2005" s="12">
        <v>6</v>
      </c>
      <c r="G2005" s="24">
        <v>10</v>
      </c>
      <c r="H2005" s="12">
        <v>6</v>
      </c>
      <c r="I2005" s="24">
        <v>7</v>
      </c>
      <c r="J2005" s="12">
        <v>13</v>
      </c>
      <c r="K2005" s="10">
        <v>-3.4</v>
      </c>
      <c r="L2005" s="15">
        <v>-3.5928571428571501</v>
      </c>
      <c r="M2005" s="14">
        <v>74.377839731979904</v>
      </c>
      <c r="N2005" s="14">
        <v>-2.4110801340100401</v>
      </c>
      <c r="O2005" s="15">
        <v>-1</v>
      </c>
      <c r="P2005" s="34">
        <v>-6.5</v>
      </c>
      <c r="Q2005" s="10">
        <v>0.19999999999999599</v>
      </c>
      <c r="R2005" s="13">
        <v>-5</v>
      </c>
      <c r="S2005" s="10">
        <v>20</v>
      </c>
      <c r="T2005" s="6" t="s">
        <v>57</v>
      </c>
      <c r="U2005" s="6" t="s">
        <v>52</v>
      </c>
      <c r="V2005" s="18" t="str">
        <f>"" &amp; IF(AND(O2005&lt;=-1.5,NOT(ISBLANK(AF2005))),"Z","")</f>
        <v/>
      </c>
      <c r="W2005" s="18" t="str">
        <f t="shared" si="389"/>
        <v/>
      </c>
      <c r="X2005" s="6"/>
      <c r="AB2005" s="18" t="str">
        <f t="shared" si="390"/>
        <v/>
      </c>
      <c r="AC2005" s="18" t="str">
        <f t="shared" si="391"/>
        <v/>
      </c>
      <c r="AD2005" s="18" t="str">
        <f t="shared" si="392"/>
        <v/>
      </c>
      <c r="AI2005" s="18" t="str">
        <f t="shared" si="393"/>
        <v/>
      </c>
      <c r="AJ2005" s="18" t="str">
        <f t="shared" si="394"/>
        <v/>
      </c>
      <c r="AK2005" s="18" t="str">
        <f t="shared" si="395"/>
        <v/>
      </c>
      <c r="AP2005" s="6" t="s">
        <v>857</v>
      </c>
      <c r="AT2005" s="10">
        <v>59.177839731979901</v>
      </c>
      <c r="BC2005" s="10">
        <v>127</v>
      </c>
      <c r="BD2005" s="10">
        <v>0</v>
      </c>
    </row>
    <row r="2006" spans="1:56" ht="23.25" x14ac:dyDescent="0.25">
      <c r="A2006" s="6" t="s">
        <v>856</v>
      </c>
      <c r="B2006" s="26" t="s">
        <v>150</v>
      </c>
      <c r="C2006" s="9" t="s">
        <v>216</v>
      </c>
      <c r="D2006" s="10">
        <v>1400</v>
      </c>
      <c r="E2006" s="11">
        <v>7</v>
      </c>
      <c r="F2006" s="12">
        <v>5</v>
      </c>
      <c r="G2006" s="11">
        <v>6</v>
      </c>
      <c r="H2006" s="12">
        <v>2</v>
      </c>
      <c r="I2006" s="11">
        <v>3</v>
      </c>
      <c r="J2006" s="12">
        <v>2</v>
      </c>
      <c r="K2006" s="10">
        <v>2.15</v>
      </c>
      <c r="L2006" s="34">
        <v>1.38749999999998</v>
      </c>
      <c r="M2006" s="14">
        <v>98.526315223588895</v>
      </c>
      <c r="N2006" s="29">
        <v>1.1131576117944799</v>
      </c>
      <c r="O2006" s="15">
        <v>2</v>
      </c>
      <c r="P2006" s="16">
        <v>0.25</v>
      </c>
      <c r="Q2006" s="10">
        <v>0.40000000000000902</v>
      </c>
      <c r="R2006" s="10">
        <v>0.54999999999999705</v>
      </c>
      <c r="S2006" s="10">
        <v>29</v>
      </c>
      <c r="T2006" s="6" t="s">
        <v>90</v>
      </c>
      <c r="U2006" s="6" t="s">
        <v>52</v>
      </c>
      <c r="V2006" s="18" t="str">
        <f>"*" &amp; IF(AND(O2006&lt;=-1.5,NOT(ISBLANK(AF2006))),"Z","")</f>
        <v>*</v>
      </c>
      <c r="W2006" s="19" t="str">
        <f t="shared" si="389"/>
        <v/>
      </c>
      <c r="X2006" s="6"/>
      <c r="AA2006" s="20"/>
      <c r="AB2006" s="18" t="str">
        <f t="shared" si="390"/>
        <v>*</v>
      </c>
      <c r="AC2006" s="19" t="str">
        <f t="shared" si="391"/>
        <v/>
      </c>
      <c r="AD2006" s="18" t="str">
        <f t="shared" si="392"/>
        <v>G</v>
      </c>
      <c r="AI2006" s="18" t="str">
        <f t="shared" si="393"/>
        <v/>
      </c>
      <c r="AJ2006" s="18" t="str">
        <f t="shared" si="394"/>
        <v/>
      </c>
      <c r="AK2006" s="18" t="str">
        <f t="shared" si="395"/>
        <v/>
      </c>
      <c r="AP2006" s="6" t="s">
        <v>282</v>
      </c>
      <c r="AT2006" s="10">
        <v>82.351315223588998</v>
      </c>
      <c r="AU2006" s="21"/>
      <c r="BC2006" s="22">
        <v>126</v>
      </c>
      <c r="BD2006" s="10">
        <v>0</v>
      </c>
    </row>
    <row r="2007" spans="1:56" ht="23.25" x14ac:dyDescent="0.25">
      <c r="A2007" s="6" t="s">
        <v>856</v>
      </c>
      <c r="B2007" s="23" t="s">
        <v>324</v>
      </c>
      <c r="C2007" s="9" t="s">
        <v>276</v>
      </c>
      <c r="D2007" s="10">
        <v>1400</v>
      </c>
      <c r="E2007" s="11">
        <v>2</v>
      </c>
      <c r="F2007" s="12">
        <v>0</v>
      </c>
      <c r="G2007" s="11">
        <v>2</v>
      </c>
      <c r="H2007" s="12">
        <v>0</v>
      </c>
      <c r="I2007" s="11">
        <v>1</v>
      </c>
      <c r="J2007" s="12">
        <v>0</v>
      </c>
      <c r="K2007" s="10">
        <v>1.00000000000001</v>
      </c>
      <c r="L2007" s="10">
        <v>4.3749999999999902</v>
      </c>
      <c r="M2007" s="29">
        <v>100.245593705742</v>
      </c>
      <c r="N2007" s="29">
        <v>0.122796852870977</v>
      </c>
      <c r="O2007" s="15">
        <v>0</v>
      </c>
      <c r="P2007" s="16">
        <v>0.5</v>
      </c>
      <c r="Q2007" s="10">
        <v>-2.5499999999999901</v>
      </c>
      <c r="R2007" s="10">
        <v>-2.15</v>
      </c>
      <c r="S2007" s="25">
        <v>76</v>
      </c>
      <c r="T2007" s="32">
        <v>8</v>
      </c>
      <c r="U2007" s="17" t="s">
        <v>78</v>
      </c>
      <c r="V2007" s="18" t="str">
        <f>"" &amp; IF(AND(O2007&lt;=-1.5,NOT(ISBLANK(AF2007))),"Z","")</f>
        <v/>
      </c>
      <c r="W2007" s="19" t="str">
        <f t="shared" si="389"/>
        <v/>
      </c>
      <c r="X2007" s="17" t="s">
        <v>73</v>
      </c>
      <c r="Y2007" s="19" t="str">
        <f>IF(AND(ISNUMBER(AS2007),VALUE(AS2007)&gt;2),IF(LEN(AF2007)&gt;0,"***","**"),"*")</f>
        <v>*</v>
      </c>
      <c r="AA2007" s="20"/>
      <c r="AB2007" s="18" t="str">
        <f t="shared" si="390"/>
        <v/>
      </c>
      <c r="AC2007" s="19" t="str">
        <f t="shared" si="391"/>
        <v/>
      </c>
      <c r="AD2007" s="19" t="str">
        <f t="shared" si="392"/>
        <v>G</v>
      </c>
      <c r="AI2007" s="18" t="str">
        <f t="shared" si="393"/>
        <v/>
      </c>
      <c r="AJ2007" s="18" t="str">
        <f t="shared" si="394"/>
        <v/>
      </c>
      <c r="AK2007" s="18" t="str">
        <f t="shared" si="395"/>
        <v/>
      </c>
      <c r="AP2007" s="6" t="s">
        <v>62</v>
      </c>
      <c r="AT2007" s="10">
        <v>85.745593705741996</v>
      </c>
      <c r="AU2007" s="21"/>
      <c r="BC2007" s="22">
        <v>128</v>
      </c>
      <c r="BD2007" s="10">
        <v>0</v>
      </c>
    </row>
    <row r="2008" spans="1:56" ht="23.25" x14ac:dyDescent="0.25">
      <c r="A2008" s="6" t="s">
        <v>856</v>
      </c>
      <c r="B2008" s="26" t="s">
        <v>71</v>
      </c>
      <c r="C2008" s="9" t="s">
        <v>263</v>
      </c>
      <c r="D2008" s="10">
        <v>1400</v>
      </c>
      <c r="E2008" s="11">
        <v>2</v>
      </c>
      <c r="F2008" s="12">
        <v>1</v>
      </c>
      <c r="G2008" s="11">
        <v>2</v>
      </c>
      <c r="H2008" s="12">
        <v>0</v>
      </c>
      <c r="I2008" s="11">
        <v>3</v>
      </c>
      <c r="J2008" s="12">
        <v>2</v>
      </c>
      <c r="K2008" s="10">
        <v>1.4000000000000099</v>
      </c>
      <c r="L2008" s="10">
        <v>0.135714285714269</v>
      </c>
      <c r="M2008" s="14">
        <v>96.263384069850304</v>
      </c>
      <c r="N2008" s="29">
        <v>0.18169203492512101</v>
      </c>
      <c r="O2008" s="15">
        <v>1</v>
      </c>
      <c r="P2008" s="33">
        <v>-2</v>
      </c>
      <c r="Q2008" s="10">
        <v>1.35</v>
      </c>
      <c r="R2008" s="10">
        <v>-0.29999999999999399</v>
      </c>
      <c r="S2008" s="10">
        <v>22</v>
      </c>
      <c r="T2008" s="30" t="s">
        <v>61</v>
      </c>
      <c r="U2008" s="17" t="s">
        <v>25</v>
      </c>
      <c r="V2008" s="18" t="str">
        <f>"" &amp; IF(AND(O2008&lt;=-1.5,NOT(ISBLANK(AF2008))),"Z","")</f>
        <v/>
      </c>
      <c r="W2008" s="19" t="str">
        <f t="shared" si="389"/>
        <v/>
      </c>
      <c r="X2008" s="6"/>
      <c r="AA2008" s="20"/>
      <c r="AB2008" s="18" t="str">
        <f t="shared" si="390"/>
        <v/>
      </c>
      <c r="AC2008" s="19" t="str">
        <f t="shared" si="391"/>
        <v/>
      </c>
      <c r="AD2008" s="18" t="str">
        <f t="shared" si="392"/>
        <v>GR</v>
      </c>
      <c r="AI2008" s="18" t="str">
        <f t="shared" si="393"/>
        <v/>
      </c>
      <c r="AJ2008" s="18" t="str">
        <f t="shared" si="394"/>
        <v/>
      </c>
      <c r="AK2008" s="18" t="str">
        <f t="shared" si="395"/>
        <v/>
      </c>
      <c r="AP2008" s="6" t="s">
        <v>244</v>
      </c>
      <c r="AT2008" s="10">
        <v>84.613384069850198</v>
      </c>
      <c r="AU2008" s="21"/>
      <c r="BC2008" s="22">
        <v>132</v>
      </c>
      <c r="BD2008" s="10">
        <v>0</v>
      </c>
    </row>
    <row r="2009" spans="1:56" ht="23.25" x14ac:dyDescent="0.25">
      <c r="A2009" s="6" t="s">
        <v>856</v>
      </c>
      <c r="B2009" s="26" t="s">
        <v>126</v>
      </c>
      <c r="C2009" s="9" t="s">
        <v>210</v>
      </c>
      <c r="D2009" s="10">
        <v>1400</v>
      </c>
      <c r="E2009" s="24">
        <v>6</v>
      </c>
      <c r="F2009" s="12">
        <v>5</v>
      </c>
      <c r="G2009" s="24">
        <v>6</v>
      </c>
      <c r="H2009" s="12">
        <v>3</v>
      </c>
      <c r="I2009" s="24">
        <v>4</v>
      </c>
      <c r="J2009" s="12">
        <v>3</v>
      </c>
      <c r="K2009" s="10">
        <v>0.19999999999999599</v>
      </c>
      <c r="L2009" s="34">
        <v>0.89999999999996805</v>
      </c>
      <c r="M2009" s="14">
        <v>98.758405081846007</v>
      </c>
      <c r="N2009" s="29">
        <v>1.87920254092298</v>
      </c>
      <c r="O2009" s="15">
        <v>2</v>
      </c>
      <c r="P2009" s="33">
        <v>-0.5</v>
      </c>
      <c r="Q2009" s="10">
        <v>1.05</v>
      </c>
      <c r="R2009" s="10">
        <v>0.75000000000001099</v>
      </c>
      <c r="S2009" s="10">
        <v>14</v>
      </c>
      <c r="T2009" s="6" t="s">
        <v>111</v>
      </c>
      <c r="U2009" s="6" t="s">
        <v>52</v>
      </c>
      <c r="V2009" s="18" t="str">
        <f>"*" &amp; IF(AND(O2009&lt;=-1.5,NOT(ISBLANK(AF2009))),"Z","")</f>
        <v>*</v>
      </c>
      <c r="W2009" s="19" t="str">
        <f t="shared" si="389"/>
        <v/>
      </c>
      <c r="X2009" s="6"/>
      <c r="AA2009" s="20"/>
      <c r="AB2009" s="18" t="str">
        <f t="shared" si="390"/>
        <v/>
      </c>
      <c r="AC2009" s="19" t="str">
        <f t="shared" si="391"/>
        <v/>
      </c>
      <c r="AD2009" s="18" t="str">
        <f t="shared" si="392"/>
        <v>G</v>
      </c>
      <c r="AI2009" s="18" t="str">
        <f t="shared" si="393"/>
        <v/>
      </c>
      <c r="AJ2009" s="18" t="str">
        <f t="shared" si="394"/>
        <v/>
      </c>
      <c r="AK2009" s="18" t="str">
        <f t="shared" si="395"/>
        <v/>
      </c>
      <c r="AP2009" s="6" t="s">
        <v>315</v>
      </c>
      <c r="AT2009" s="10">
        <v>88.883405081846007</v>
      </c>
      <c r="AU2009" s="21"/>
      <c r="BC2009" s="22">
        <v>132</v>
      </c>
      <c r="BD2009" s="10">
        <v>0</v>
      </c>
    </row>
    <row r="2010" spans="1:56" ht="23.25" x14ac:dyDescent="0.25">
      <c r="A2010" s="6" t="s">
        <v>856</v>
      </c>
      <c r="B2010" s="26" t="s">
        <v>223</v>
      </c>
      <c r="C2010" s="9" t="s">
        <v>276</v>
      </c>
      <c r="D2010" s="10">
        <v>1600</v>
      </c>
      <c r="E2010" s="24">
        <v>6</v>
      </c>
      <c r="F2010" s="12">
        <v>4</v>
      </c>
      <c r="G2010" s="24">
        <v>5</v>
      </c>
      <c r="H2010" s="12">
        <v>2</v>
      </c>
      <c r="I2010" s="24">
        <v>6</v>
      </c>
      <c r="J2010" s="12">
        <v>3</v>
      </c>
      <c r="K2010" s="10">
        <v>0.65000000000001301</v>
      </c>
      <c r="L2010" s="13">
        <v>-2.5166666666666</v>
      </c>
      <c r="M2010" s="14">
        <v>91.152144369656398</v>
      </c>
      <c r="N2010" s="14">
        <v>-2.2239278151717898</v>
      </c>
      <c r="O2010" s="15">
        <v>2</v>
      </c>
      <c r="P2010" s="33">
        <v>-1</v>
      </c>
      <c r="Q2010" s="10">
        <v>-0.50000000000000699</v>
      </c>
      <c r="R2010" s="13">
        <v>-1.30000000000001</v>
      </c>
      <c r="S2010" s="10">
        <v>21</v>
      </c>
      <c r="T2010" s="6" t="s">
        <v>47</v>
      </c>
      <c r="U2010" s="17" t="s">
        <v>25</v>
      </c>
      <c r="V2010" s="18" t="str">
        <f>"" &amp; IF(AND(O2010&lt;=-1.5,NOT(ISBLANK(AF2010))),"Z","")</f>
        <v/>
      </c>
      <c r="W2010" s="18" t="str">
        <f t="shared" si="389"/>
        <v/>
      </c>
      <c r="X2010" s="6"/>
      <c r="AB2010" s="18" t="str">
        <f t="shared" si="390"/>
        <v/>
      </c>
      <c r="AC2010" s="18" t="str">
        <f t="shared" si="391"/>
        <v/>
      </c>
      <c r="AD2010" s="18" t="str">
        <f t="shared" si="392"/>
        <v/>
      </c>
      <c r="AI2010" s="18" t="str">
        <f t="shared" si="393"/>
        <v/>
      </c>
      <c r="AJ2010" s="18" t="str">
        <f t="shared" si="394"/>
        <v/>
      </c>
      <c r="AK2010" s="18" t="str">
        <f t="shared" si="395"/>
        <v/>
      </c>
      <c r="AP2010" s="6" t="s">
        <v>543</v>
      </c>
      <c r="AT2010" s="10">
        <v>76.927144369656403</v>
      </c>
      <c r="BC2010" s="10">
        <v>131</v>
      </c>
      <c r="BD2010" s="10">
        <v>0</v>
      </c>
    </row>
    <row r="2011" spans="1:56" ht="23.25" x14ac:dyDescent="0.25">
      <c r="A2011" s="6" t="s">
        <v>856</v>
      </c>
      <c r="B2011" s="31" t="s">
        <v>113</v>
      </c>
      <c r="C2011" s="9" t="s">
        <v>276</v>
      </c>
      <c r="D2011" s="10">
        <v>1600</v>
      </c>
      <c r="E2011" s="11">
        <v>3</v>
      </c>
      <c r="F2011" s="12">
        <v>1</v>
      </c>
      <c r="G2011" s="11">
        <v>3</v>
      </c>
      <c r="H2011" s="12">
        <v>1</v>
      </c>
      <c r="I2011" s="11">
        <v>7</v>
      </c>
      <c r="J2011" s="12">
        <v>2</v>
      </c>
      <c r="K2011" s="10">
        <v>-3.0999999999999899</v>
      </c>
      <c r="L2011" s="34">
        <v>0.63333333333337305</v>
      </c>
      <c r="M2011" s="14">
        <v>98.767159509823202</v>
      </c>
      <c r="N2011" s="29">
        <v>1.2835797549116299</v>
      </c>
      <c r="O2011" s="15">
        <v>0</v>
      </c>
      <c r="P2011" s="33">
        <v>-1.5</v>
      </c>
      <c r="Q2011" s="10">
        <v>1.6499999999999899</v>
      </c>
      <c r="R2011" s="10">
        <v>0.54999999999999705</v>
      </c>
      <c r="S2011" s="25">
        <v>38</v>
      </c>
      <c r="T2011" s="30" t="s">
        <v>72</v>
      </c>
      <c r="U2011" s="17" t="s">
        <v>25</v>
      </c>
      <c r="V2011" s="18" t="str">
        <f>"*" &amp; IF(AND(O2011&lt;=-1.5,NOT(ISBLANK(AF2011))),"Z","")</f>
        <v>*</v>
      </c>
      <c r="W2011" s="19" t="str">
        <f t="shared" si="389"/>
        <v/>
      </c>
      <c r="X2011" s="6"/>
      <c r="AA2011" s="20"/>
      <c r="AB2011" s="18" t="str">
        <f t="shared" si="390"/>
        <v/>
      </c>
      <c r="AC2011" s="19" t="str">
        <f t="shared" si="391"/>
        <v/>
      </c>
      <c r="AD2011" s="18" t="str">
        <f t="shared" si="392"/>
        <v>GR</v>
      </c>
      <c r="AI2011" s="18" t="str">
        <f t="shared" si="393"/>
        <v/>
      </c>
      <c r="AJ2011" s="18" t="str">
        <f t="shared" si="394"/>
        <v/>
      </c>
      <c r="AK2011" s="18" t="str">
        <f t="shared" si="395"/>
        <v/>
      </c>
      <c r="AP2011" s="6" t="s">
        <v>377</v>
      </c>
      <c r="AT2011" s="10">
        <v>82.817159509823199</v>
      </c>
      <c r="AU2011" s="21"/>
      <c r="BC2011" s="22">
        <v>123</v>
      </c>
      <c r="BD2011" s="10">
        <v>0</v>
      </c>
    </row>
    <row r="2012" spans="1:56" ht="23.25" x14ac:dyDescent="0.25">
      <c r="A2012" s="6" t="s">
        <v>856</v>
      </c>
      <c r="B2012" s="26" t="s">
        <v>77</v>
      </c>
      <c r="C2012" s="9" t="s">
        <v>216</v>
      </c>
      <c r="D2012" s="10">
        <v>1400</v>
      </c>
      <c r="E2012" s="24">
        <v>4</v>
      </c>
      <c r="F2012" s="12">
        <v>3</v>
      </c>
      <c r="G2012" s="24">
        <v>4</v>
      </c>
      <c r="H2012" s="12">
        <v>2</v>
      </c>
      <c r="I2012" s="24">
        <v>14</v>
      </c>
      <c r="J2012" s="12">
        <v>8</v>
      </c>
      <c r="K2012" s="10">
        <v>-9.9999999999980105E-2</v>
      </c>
      <c r="L2012" s="15">
        <v>1.4437499999999901</v>
      </c>
      <c r="M2012" s="14">
        <v>90.419131371157803</v>
      </c>
      <c r="N2012" s="29">
        <v>1.2095656855789401</v>
      </c>
      <c r="O2012" s="15">
        <v>1</v>
      </c>
      <c r="P2012" s="33">
        <v>-5.5</v>
      </c>
      <c r="Q2012" s="10">
        <v>0.250000000000004</v>
      </c>
      <c r="R2012" s="13">
        <v>-4.1499999999999897</v>
      </c>
      <c r="S2012" s="10">
        <v>18</v>
      </c>
      <c r="T2012" s="6" t="s">
        <v>51</v>
      </c>
      <c r="U2012" s="17" t="s">
        <v>25</v>
      </c>
      <c r="V2012" s="18" t="str">
        <f>"" &amp; IF(AND(O2012&lt;=-1.5,NOT(ISBLANK(AF2012))),"Z","")</f>
        <v/>
      </c>
      <c r="W2012" s="18" t="str">
        <f t="shared" si="389"/>
        <v/>
      </c>
      <c r="X2012" s="6"/>
      <c r="AB2012" s="18" t="str">
        <f t="shared" si="390"/>
        <v/>
      </c>
      <c r="AC2012" s="18" t="str">
        <f t="shared" si="391"/>
        <v/>
      </c>
      <c r="AD2012" s="18" t="str">
        <f t="shared" si="392"/>
        <v/>
      </c>
      <c r="AI2012" s="18" t="str">
        <f t="shared" si="393"/>
        <v/>
      </c>
      <c r="AJ2012" s="18" t="str">
        <f t="shared" si="394"/>
        <v/>
      </c>
      <c r="AK2012" s="18" t="str">
        <f t="shared" si="395"/>
        <v/>
      </c>
      <c r="AP2012" s="6" t="s">
        <v>545</v>
      </c>
      <c r="AT2012" s="10">
        <v>76.169131371157903</v>
      </c>
      <c r="BC2012" s="10">
        <v>128</v>
      </c>
      <c r="BD2012" s="10">
        <v>-1</v>
      </c>
    </row>
    <row r="2013" spans="1:56" ht="23.25" x14ac:dyDescent="0.25">
      <c r="A2013" s="6" t="s">
        <v>858</v>
      </c>
      <c r="B2013" s="6" t="s">
        <v>53</v>
      </c>
      <c r="C2013" s="9" t="s">
        <v>203</v>
      </c>
      <c r="D2013" s="10">
        <v>1400</v>
      </c>
      <c r="E2013" s="24">
        <v>11</v>
      </c>
      <c r="F2013" s="12">
        <v>7</v>
      </c>
      <c r="G2013" s="24">
        <v>14</v>
      </c>
      <c r="H2013" s="12">
        <v>8</v>
      </c>
      <c r="I2013" s="24">
        <v>14</v>
      </c>
      <c r="J2013" s="12">
        <v>24</v>
      </c>
      <c r="K2013" s="10">
        <v>2.3499999999999899</v>
      </c>
      <c r="L2013" s="15">
        <v>0.566666666666649</v>
      </c>
      <c r="M2013" s="14">
        <v>62.947411117749297</v>
      </c>
      <c r="N2013" s="29">
        <v>0.72370555887459898</v>
      </c>
      <c r="O2013" s="15">
        <v>-1</v>
      </c>
      <c r="P2013" s="33">
        <v>-16.25</v>
      </c>
      <c r="Q2013" s="10">
        <v>0.999999999999996</v>
      </c>
      <c r="R2013" s="13">
        <v>-12.05</v>
      </c>
      <c r="T2013" s="6" t="s">
        <v>57</v>
      </c>
      <c r="U2013" s="6" t="s">
        <v>52</v>
      </c>
      <c r="V2013" s="18" t="str">
        <f>"" &amp; IF(AND(O2013&lt;=-1.5,NOT(ISBLANK(AF2013))),"Z","")</f>
        <v/>
      </c>
      <c r="W2013" s="18" t="str">
        <f t="shared" si="389"/>
        <v/>
      </c>
      <c r="X2013" s="6"/>
      <c r="AB2013" s="18" t="str">
        <f t="shared" si="390"/>
        <v/>
      </c>
      <c r="AC2013" s="18" t="str">
        <f t="shared" si="391"/>
        <v/>
      </c>
      <c r="AD2013" s="18" t="str">
        <f t="shared" si="392"/>
        <v/>
      </c>
      <c r="AI2013" s="18" t="str">
        <f t="shared" si="393"/>
        <v/>
      </c>
      <c r="AJ2013" s="18" t="str">
        <f t="shared" si="394"/>
        <v/>
      </c>
      <c r="AK2013" s="18" t="str">
        <f t="shared" si="395"/>
        <v/>
      </c>
      <c r="AP2013" s="6" t="s">
        <v>859</v>
      </c>
      <c r="AT2013" s="10">
        <v>56.447411117749198</v>
      </c>
      <c r="BC2013" s="10">
        <v>117</v>
      </c>
      <c r="BD2013" s="10">
        <v>-3</v>
      </c>
    </row>
    <row r="2014" spans="1:56" ht="23.25" x14ac:dyDescent="0.25">
      <c r="A2014" s="6" t="s">
        <v>858</v>
      </c>
      <c r="B2014" s="23" t="s">
        <v>121</v>
      </c>
      <c r="C2014" s="9" t="s">
        <v>221</v>
      </c>
      <c r="D2014" s="10">
        <v>1400</v>
      </c>
      <c r="E2014" s="24">
        <v>10</v>
      </c>
      <c r="F2014" s="12">
        <v>12</v>
      </c>
      <c r="G2014" s="24">
        <v>11</v>
      </c>
      <c r="H2014" s="12">
        <v>6</v>
      </c>
      <c r="I2014" s="24">
        <v>11</v>
      </c>
      <c r="J2014" s="12">
        <v>8</v>
      </c>
      <c r="K2014" s="10">
        <v>5.9000000000000297</v>
      </c>
      <c r="L2014" s="34">
        <v>3.3642857142857499</v>
      </c>
      <c r="M2014" s="14">
        <v>94.134767591110602</v>
      </c>
      <c r="N2014" s="29">
        <v>3.0673837955552599</v>
      </c>
      <c r="O2014" s="35">
        <v>6</v>
      </c>
      <c r="P2014" s="33">
        <v>-1.25</v>
      </c>
      <c r="Q2014" s="10">
        <v>-1.9</v>
      </c>
      <c r="R2014" s="10">
        <v>-2.8999999999999901</v>
      </c>
      <c r="S2014" s="25">
        <v>54</v>
      </c>
      <c r="T2014" s="6" t="s">
        <v>57</v>
      </c>
      <c r="U2014" s="6" t="s">
        <v>52</v>
      </c>
      <c r="V2014" s="18" t="str">
        <f>"*" &amp; IF(AND(O2014&lt;=-1.5,NOT(ISBLANK(AF2014))),"Z","")</f>
        <v>*</v>
      </c>
      <c r="W2014" s="18" t="str">
        <f t="shared" si="389"/>
        <v/>
      </c>
      <c r="X2014" s="6"/>
      <c r="AB2014" s="18" t="str">
        <f t="shared" si="390"/>
        <v/>
      </c>
      <c r="AC2014" s="18" t="str">
        <f t="shared" si="391"/>
        <v/>
      </c>
      <c r="AD2014" s="18" t="str">
        <f t="shared" si="392"/>
        <v/>
      </c>
      <c r="AI2014" s="18" t="str">
        <f t="shared" si="393"/>
        <v/>
      </c>
      <c r="AJ2014" s="18" t="str">
        <f t="shared" si="394"/>
        <v/>
      </c>
      <c r="AK2014" s="18" t="str">
        <f t="shared" si="395"/>
        <v/>
      </c>
      <c r="AP2014" s="6" t="s">
        <v>413</v>
      </c>
      <c r="AT2014" s="10">
        <v>84.884767591110503</v>
      </c>
      <c r="BC2014" s="10">
        <v>116</v>
      </c>
      <c r="BD2014" s="10">
        <v>0</v>
      </c>
    </row>
    <row r="2015" spans="1:56" ht="23.25" x14ac:dyDescent="0.25">
      <c r="A2015" s="6" t="s">
        <v>858</v>
      </c>
      <c r="B2015" s="26" t="s">
        <v>134</v>
      </c>
      <c r="C2015" s="9" t="s">
        <v>276</v>
      </c>
      <c r="D2015" s="10">
        <v>1800</v>
      </c>
      <c r="E2015" s="24">
        <v>12</v>
      </c>
      <c r="F2015" s="12">
        <v>8</v>
      </c>
      <c r="G2015" s="24">
        <v>14</v>
      </c>
      <c r="H2015" s="12">
        <v>8</v>
      </c>
      <c r="I2015" s="24">
        <v>10</v>
      </c>
      <c r="J2015" s="12">
        <v>12</v>
      </c>
      <c r="K2015" s="10">
        <v>7.2500000000000497</v>
      </c>
      <c r="L2015" s="13">
        <v>0</v>
      </c>
      <c r="M2015" s="14">
        <v>80.976106394775897</v>
      </c>
      <c r="N2015" s="29">
        <v>3.8053197387952799E-2</v>
      </c>
      <c r="O2015" s="15">
        <v>0</v>
      </c>
      <c r="P2015" s="33">
        <v>-3.5</v>
      </c>
      <c r="Q2015" s="10">
        <v>-3.7999999999999901</v>
      </c>
      <c r="R2015" s="13">
        <v>-6.5499999999999901</v>
      </c>
      <c r="S2015" s="10">
        <v>9</v>
      </c>
      <c r="T2015" s="6" t="s">
        <v>57</v>
      </c>
      <c r="U2015" s="6" t="s">
        <v>52</v>
      </c>
      <c r="V2015" s="18" t="str">
        <f>"" &amp; IF(AND(O2015&lt;=-1.5,NOT(ISBLANK(AF2015))),"Z","")</f>
        <v/>
      </c>
      <c r="W2015" s="18" t="str">
        <f t="shared" si="389"/>
        <v/>
      </c>
      <c r="X2015" s="6"/>
      <c r="AB2015" s="18" t="str">
        <f t="shared" si="390"/>
        <v/>
      </c>
      <c r="AC2015" s="18" t="str">
        <f t="shared" si="391"/>
        <v/>
      </c>
      <c r="AD2015" s="18" t="str">
        <f t="shared" si="392"/>
        <v/>
      </c>
      <c r="AI2015" s="18" t="str">
        <f t="shared" si="393"/>
        <v/>
      </c>
      <c r="AJ2015" s="18" t="str">
        <f t="shared" si="394"/>
        <v/>
      </c>
      <c r="AK2015" s="18" t="str">
        <f t="shared" si="395"/>
        <v/>
      </c>
      <c r="AP2015" s="6" t="s">
        <v>806</v>
      </c>
      <c r="AT2015" s="10">
        <v>73.076106394775906</v>
      </c>
      <c r="BC2015" s="10">
        <v>135</v>
      </c>
      <c r="BD2015" s="10">
        <v>0</v>
      </c>
    </row>
    <row r="2016" spans="1:56" ht="23.25" x14ac:dyDescent="0.25">
      <c r="A2016" s="6" t="s">
        <v>858</v>
      </c>
      <c r="B2016" s="26" t="s">
        <v>281</v>
      </c>
      <c r="C2016" s="9" t="s">
        <v>210</v>
      </c>
      <c r="D2016" s="10">
        <v>1600</v>
      </c>
      <c r="E2016" s="11">
        <v>11</v>
      </c>
      <c r="F2016" s="12">
        <v>7</v>
      </c>
      <c r="G2016" s="11">
        <v>14</v>
      </c>
      <c r="H2016" s="12">
        <v>10</v>
      </c>
      <c r="I2016" s="11">
        <v>14</v>
      </c>
      <c r="J2016" s="12">
        <v>18</v>
      </c>
      <c r="K2016" s="10">
        <v>-1.0999999999999901</v>
      </c>
      <c r="L2016" s="15">
        <v>-2.7999999999999701</v>
      </c>
      <c r="M2016" s="14">
        <v>72.197641085288396</v>
      </c>
      <c r="N2016" s="29">
        <v>0.19882054264414301</v>
      </c>
      <c r="O2016" s="15">
        <v>-3</v>
      </c>
      <c r="P2016" s="34">
        <v>-7.5</v>
      </c>
      <c r="Q2016" s="10">
        <v>3.8999999999999901</v>
      </c>
      <c r="R2016" s="13">
        <v>-2.2000000000000099</v>
      </c>
      <c r="S2016" s="10">
        <v>7</v>
      </c>
      <c r="T2016" s="6" t="s">
        <v>57</v>
      </c>
      <c r="U2016" s="6" t="s">
        <v>52</v>
      </c>
      <c r="V2016" s="18" t="str">
        <f>"" &amp; IF(AND(O2016&lt;=-1.5,NOT(ISBLANK(AF2016))),"Z","")</f>
        <v/>
      </c>
      <c r="W2016" s="18" t="str">
        <f t="shared" si="389"/>
        <v/>
      </c>
      <c r="X2016" s="6"/>
      <c r="AB2016" s="18" t="str">
        <f t="shared" si="390"/>
        <v/>
      </c>
      <c r="AC2016" s="18" t="str">
        <f t="shared" si="391"/>
        <v/>
      </c>
      <c r="AD2016" s="18" t="str">
        <f t="shared" si="392"/>
        <v/>
      </c>
      <c r="AI2016" s="18" t="str">
        <f t="shared" si="393"/>
        <v/>
      </c>
      <c r="AJ2016" s="18" t="str">
        <f t="shared" si="394"/>
        <v/>
      </c>
      <c r="AK2016" s="18" t="str">
        <f t="shared" si="395"/>
        <v/>
      </c>
      <c r="AP2016" s="6" t="s">
        <v>860</v>
      </c>
      <c r="AT2016" s="10">
        <v>59.147641085288299</v>
      </c>
      <c r="BC2016" s="10">
        <v>128</v>
      </c>
      <c r="BD2016" s="10">
        <v>0</v>
      </c>
    </row>
    <row r="2017" spans="1:56" ht="23.25" x14ac:dyDescent="0.25">
      <c r="A2017" s="6" t="s">
        <v>858</v>
      </c>
      <c r="B2017" s="26" t="s">
        <v>269</v>
      </c>
      <c r="C2017" s="37" t="s">
        <v>393</v>
      </c>
      <c r="D2017" s="10">
        <v>1650</v>
      </c>
      <c r="E2017" s="24">
        <v>5</v>
      </c>
      <c r="F2017" s="12">
        <v>3</v>
      </c>
      <c r="G2017" s="24">
        <v>4</v>
      </c>
      <c r="H2017" s="12">
        <v>3</v>
      </c>
      <c r="I2017" s="24">
        <v>9</v>
      </c>
      <c r="J2017" s="12">
        <v>4</v>
      </c>
      <c r="K2017" s="10">
        <v>-5.4499999999999797</v>
      </c>
      <c r="L2017" s="10">
        <v>-2.7749999999999599</v>
      </c>
      <c r="M2017" s="14">
        <v>87.575392655785294</v>
      </c>
      <c r="N2017" s="14">
        <v>-3.0123036721073499</v>
      </c>
      <c r="O2017" s="15">
        <v>0</v>
      </c>
      <c r="P2017" s="33">
        <v>-1.25</v>
      </c>
      <c r="Q2017" s="10">
        <v>4.3500000000000103</v>
      </c>
      <c r="R2017" s="10">
        <v>3.3499999999999899</v>
      </c>
      <c r="S2017" s="10">
        <v>14</v>
      </c>
      <c r="T2017" s="6" t="s">
        <v>65</v>
      </c>
      <c r="U2017" s="17" t="s">
        <v>25</v>
      </c>
      <c r="V2017" s="18" t="str">
        <f>"" &amp; IF(AND(O2017&lt;=-1.5,NOT(ISBLANK(AF2017))),"Z","")</f>
        <v/>
      </c>
      <c r="W2017" s="18" t="str">
        <f t="shared" ref="W2017:W2037" si="397">IF(AND(ISNUMBER(AS2017),VALUE(AS2017)&gt;=3,VALUE(P2017)&gt;=-0.5),IF(AND(VALUE(M2017)&gt;=94,VALUE(M2017)&lt;444), IF(VALUE(L2017)&gt;=2,"***","**"),"*"),"")</f>
        <v/>
      </c>
      <c r="X2017" s="6"/>
      <c r="AB2017" s="18" t="str">
        <f t="shared" ref="AB2017:AB2037" si="398">IF(AND(O2017&gt;=2,P2017&gt;=0),IF(AND(ISNUMBER(AS2017),VALUE(AS2017)&gt;=3),IF(LEN(AF2017)&gt;0,"***","**"),"*"),"")</f>
        <v/>
      </c>
      <c r="AC2017" s="18" t="str">
        <f t="shared" ref="AC2017:AC2037" si="399">IF(OR(G2017-I2017&gt;=5,P2017&gt;4.9,AND(G2017-I2017&gt;=1,P2017&gt;5)),IF(L2017&lt;-3,"***",IF(L2017&lt;0,"**","*")),"")</f>
        <v/>
      </c>
      <c r="AD2017" s="18" t="str">
        <f t="shared" ref="AD2017:AD2037" si="400">IF(AND(OR(I2017=1,I2017=2,I2017=3,I2017=4),M2017&gt;=97.5),"G",IF(OR(AND(J2017&lt;=3,I2017&lt;8,P2017&gt;-1.6,M2017&gt;=95,M2017&lt;300),AND(OR(I2017=1,I2017=2,I2017=3),M2017&lt;97.5)),"GR",""))</f>
        <v/>
      </c>
      <c r="AI2017" s="18" t="str">
        <f t="shared" ref="AI2017:AI2037" si="401">IF(LEN(AD2017)&gt;0,IF(AC2017="**","$",IF(AC2017="***",IF(LEN(AF2017)&gt;0,"$$$","$$"),"")),"")</f>
        <v/>
      </c>
      <c r="AJ2017" s="18" t="str">
        <f t="shared" ref="AJ2017:AJ2037" si="402">IF(LEN(AD2017)&gt;0,IF(AND(W2017="**",U2017="*"),IF(LEN(AF2017)&gt;0,"$$$","$$"),IF(AB2017="***","$$$",IF(AND(AB2017="**",U2017="*"),"$$",IF(AND(OR(W2017="**",W2017="***"),LEN(AF2017)&gt;0),"$$","")))),IF(AND(OR(W2017="**",W2017="***"),LEN(AF2017)&gt;0),"$$",""))</f>
        <v/>
      </c>
      <c r="AK2017" s="18" t="str">
        <f t="shared" ref="AK2017:AK2037" si="403">IF(LEN(AD2017)&gt;0,IF(Y2017="**","$$",IF(Y2017="***","$$$",IF(W2017="***",IF(OR(U2017="***",LEN(AF2017)&gt;0),"$$$",""),""))),"")</f>
        <v/>
      </c>
      <c r="AP2017" s="6" t="s">
        <v>703</v>
      </c>
      <c r="AT2017" s="10">
        <v>78.975392655785299</v>
      </c>
      <c r="BC2017" s="10">
        <v>127</v>
      </c>
      <c r="BD2017" s="10">
        <v>1</v>
      </c>
    </row>
    <row r="2018" spans="1:56" ht="23.25" x14ac:dyDescent="0.25">
      <c r="A2018" s="6" t="s">
        <v>858</v>
      </c>
      <c r="B2018" s="26" t="s">
        <v>629</v>
      </c>
      <c r="C2018" s="39" t="s">
        <v>235</v>
      </c>
      <c r="D2018" s="10">
        <v>1800</v>
      </c>
      <c r="E2018" s="24">
        <v>4</v>
      </c>
      <c r="F2018" s="12">
        <v>3</v>
      </c>
      <c r="G2018" s="24">
        <v>4</v>
      </c>
      <c r="H2018" s="12">
        <v>3</v>
      </c>
      <c r="I2018" s="24">
        <v>10</v>
      </c>
      <c r="J2018" s="12">
        <v>8</v>
      </c>
      <c r="K2018" s="10">
        <v>-10.050000000000001</v>
      </c>
      <c r="L2018" s="15">
        <v>-4.8833333333333702</v>
      </c>
      <c r="M2018" s="36">
        <v>83.455079077736897</v>
      </c>
      <c r="N2018" s="36">
        <v>-2.1224604611315101</v>
      </c>
      <c r="O2018" s="15">
        <v>0</v>
      </c>
      <c r="P2018" s="34">
        <v>-5</v>
      </c>
      <c r="Q2018" s="10">
        <v>4.8</v>
      </c>
      <c r="R2018" s="13">
        <v>0.85000000000000897</v>
      </c>
      <c r="S2018" s="10">
        <v>10</v>
      </c>
      <c r="T2018" s="6" t="s">
        <v>65</v>
      </c>
      <c r="U2018" s="17" t="s">
        <v>25</v>
      </c>
      <c r="V2018" s="18" t="str">
        <f>"" &amp; IF(AND(O2018&lt;=-1.5,NOT(ISBLANK(AF2018))),"Z","")</f>
        <v/>
      </c>
      <c r="W2018" s="18" t="str">
        <f t="shared" si="397"/>
        <v/>
      </c>
      <c r="X2018" s="6"/>
      <c r="AB2018" s="18" t="str">
        <f t="shared" si="398"/>
        <v/>
      </c>
      <c r="AC2018" s="18" t="str">
        <f t="shared" si="399"/>
        <v/>
      </c>
      <c r="AD2018" s="18" t="str">
        <f t="shared" si="400"/>
        <v/>
      </c>
      <c r="AI2018" s="18" t="str">
        <f t="shared" si="401"/>
        <v/>
      </c>
      <c r="AJ2018" s="18" t="str">
        <f t="shared" si="402"/>
        <v/>
      </c>
      <c r="AK2018" s="18" t="str">
        <f t="shared" si="403"/>
        <v/>
      </c>
      <c r="AP2018" s="6" t="s">
        <v>568</v>
      </c>
      <c r="AT2018" s="10">
        <v>70.130079077736994</v>
      </c>
      <c r="BC2018" s="10">
        <v>128</v>
      </c>
      <c r="BD2018" s="10">
        <v>2</v>
      </c>
    </row>
    <row r="2019" spans="1:56" ht="23.25" x14ac:dyDescent="0.25">
      <c r="A2019" s="6" t="s">
        <v>858</v>
      </c>
      <c r="B2019" s="26" t="s">
        <v>442</v>
      </c>
      <c r="C2019" s="37" t="s">
        <v>393</v>
      </c>
      <c r="D2019" s="10">
        <v>1650</v>
      </c>
      <c r="E2019" s="24">
        <v>6</v>
      </c>
      <c r="F2019" s="12">
        <v>3</v>
      </c>
      <c r="G2019" s="24">
        <v>8</v>
      </c>
      <c r="H2019" s="12">
        <v>5</v>
      </c>
      <c r="I2019" s="24">
        <v>9</v>
      </c>
      <c r="J2019" s="12">
        <v>3</v>
      </c>
      <c r="K2019" s="10">
        <v>-4.0999999999999703</v>
      </c>
      <c r="L2019" s="10">
        <v>-2.7624999999999398</v>
      </c>
      <c r="M2019" s="14">
        <v>90.328551362691101</v>
      </c>
      <c r="N2019" s="14">
        <v>-2.1857243186544699</v>
      </c>
      <c r="O2019" s="15">
        <v>-2</v>
      </c>
      <c r="P2019" s="16">
        <v>2</v>
      </c>
      <c r="Q2019" s="10">
        <v>2.7999999999999901</v>
      </c>
      <c r="R2019" s="10">
        <v>4.3500000000000103</v>
      </c>
      <c r="S2019" s="10">
        <v>14</v>
      </c>
      <c r="T2019" s="6" t="s">
        <v>90</v>
      </c>
      <c r="U2019" s="6" t="s">
        <v>52</v>
      </c>
      <c r="V2019" s="18" t="str">
        <f>"*" &amp; IF(AND(O2019&lt;=-1.5,NOT(ISBLANK(AF2019))),"Z","")</f>
        <v>*</v>
      </c>
      <c r="W2019" s="18" t="str">
        <f t="shared" si="397"/>
        <v/>
      </c>
      <c r="X2019" s="6"/>
      <c r="AB2019" s="18" t="str">
        <f t="shared" si="398"/>
        <v/>
      </c>
      <c r="AC2019" s="18" t="str">
        <f t="shared" si="399"/>
        <v/>
      </c>
      <c r="AD2019" s="18" t="str">
        <f t="shared" si="400"/>
        <v/>
      </c>
      <c r="AI2019" s="18" t="str">
        <f t="shared" si="401"/>
        <v/>
      </c>
      <c r="AJ2019" s="18" t="str">
        <f t="shared" si="402"/>
        <v/>
      </c>
      <c r="AK2019" s="18" t="str">
        <f t="shared" si="403"/>
        <v/>
      </c>
      <c r="AP2019" s="6" t="s">
        <v>613</v>
      </c>
      <c r="AT2019" s="10">
        <v>76.753551362691098</v>
      </c>
      <c r="BC2019" s="10">
        <v>121</v>
      </c>
      <c r="BD2019" s="10">
        <v>1</v>
      </c>
    </row>
    <row r="2020" spans="1:56" ht="23.25" x14ac:dyDescent="0.25">
      <c r="A2020" s="6" t="s">
        <v>861</v>
      </c>
      <c r="B2020" s="6" t="s">
        <v>209</v>
      </c>
      <c r="C2020" s="9" t="s">
        <v>423</v>
      </c>
      <c r="D2020" s="10">
        <v>1000</v>
      </c>
      <c r="E2020" s="24">
        <v>9</v>
      </c>
      <c r="F2020" s="12">
        <v>3</v>
      </c>
      <c r="G2020" s="24">
        <v>11</v>
      </c>
      <c r="H2020" s="12">
        <v>4</v>
      </c>
      <c r="I2020" s="24">
        <v>4</v>
      </c>
      <c r="J2020" s="12">
        <v>3</v>
      </c>
      <c r="K2020" s="10">
        <v>0</v>
      </c>
      <c r="L2020" s="16">
        <v>1.325</v>
      </c>
      <c r="M2020" s="29">
        <v>105.76839875706899</v>
      </c>
      <c r="N2020" s="29">
        <v>4.9841993785346297</v>
      </c>
      <c r="O2020" s="15">
        <v>-1</v>
      </c>
      <c r="P2020" s="16">
        <v>1.25</v>
      </c>
      <c r="Q2020" s="10">
        <v>2.4</v>
      </c>
      <c r="R2020" s="16">
        <v>3.5000000000000102</v>
      </c>
      <c r="T2020" s="6" t="s">
        <v>57</v>
      </c>
      <c r="U2020" s="6" t="s">
        <v>52</v>
      </c>
      <c r="V2020" s="18" t="str">
        <f>"" &amp; IF(AND(O2020&lt;=-1.5,NOT(ISBLANK(AF2020))),"Z","")</f>
        <v/>
      </c>
      <c r="W2020" s="19" t="str">
        <f t="shared" si="397"/>
        <v/>
      </c>
      <c r="X2020" s="6"/>
      <c r="AA2020" s="20"/>
      <c r="AB2020" s="18" t="str">
        <f t="shared" si="398"/>
        <v/>
      </c>
      <c r="AC2020" s="19" t="str">
        <f t="shared" si="399"/>
        <v>*</v>
      </c>
      <c r="AD2020" s="19" t="str">
        <f t="shared" si="400"/>
        <v>G</v>
      </c>
      <c r="AI2020" s="18" t="str">
        <f t="shared" si="401"/>
        <v/>
      </c>
      <c r="AJ2020" s="18" t="str">
        <f t="shared" si="402"/>
        <v/>
      </c>
      <c r="AK2020" s="18" t="str">
        <f t="shared" si="403"/>
        <v/>
      </c>
      <c r="AP2020" s="6" t="s">
        <v>429</v>
      </c>
      <c r="AT2020" s="10">
        <v>81.843398757069195</v>
      </c>
      <c r="AU2020" s="21"/>
      <c r="BC2020" s="22">
        <v>132</v>
      </c>
      <c r="BD2020" s="28">
        <v>1</v>
      </c>
    </row>
    <row r="2021" spans="1:56" ht="23.25" x14ac:dyDescent="0.25">
      <c r="A2021" s="6" t="s">
        <v>861</v>
      </c>
      <c r="B2021" s="26" t="s">
        <v>627</v>
      </c>
      <c r="C2021" s="39" t="s">
        <v>232</v>
      </c>
      <c r="D2021" s="10">
        <v>1200</v>
      </c>
      <c r="E2021" s="11">
        <v>9</v>
      </c>
      <c r="F2021" s="12">
        <v>9</v>
      </c>
      <c r="G2021" s="11">
        <v>9</v>
      </c>
      <c r="H2021" s="12">
        <v>9</v>
      </c>
      <c r="I2021" s="11">
        <v>3</v>
      </c>
      <c r="J2021" s="12">
        <v>1</v>
      </c>
      <c r="K2021" s="10">
        <v>2.0999999999999899</v>
      </c>
      <c r="L2021" s="16">
        <v>4.0999999999999703</v>
      </c>
      <c r="M2021" s="29">
        <v>104.52506005025801</v>
      </c>
      <c r="N2021" s="29">
        <v>3.1625300251289401</v>
      </c>
      <c r="O2021" s="15">
        <v>0</v>
      </c>
      <c r="P2021" s="16">
        <v>8.25</v>
      </c>
      <c r="Q2021" s="10">
        <v>-4.3</v>
      </c>
      <c r="R2021" s="16">
        <v>2.2000000000000099</v>
      </c>
      <c r="S2021" s="10">
        <v>18</v>
      </c>
      <c r="T2021" s="6" t="s">
        <v>57</v>
      </c>
      <c r="U2021" s="6" t="s">
        <v>52</v>
      </c>
      <c r="V2021" s="18" t="str">
        <f>"" &amp; IF(AND(O2021&lt;=-1.5,NOT(ISBLANK(AF2021))),"Z","")</f>
        <v/>
      </c>
      <c r="W2021" s="19" t="str">
        <f t="shared" si="397"/>
        <v/>
      </c>
      <c r="X2021" s="6"/>
      <c r="AA2021" s="20"/>
      <c r="AB2021" s="18" t="str">
        <f t="shared" si="398"/>
        <v/>
      </c>
      <c r="AC2021" s="19" t="str">
        <f t="shared" si="399"/>
        <v>*</v>
      </c>
      <c r="AD2021" s="19" t="str">
        <f t="shared" si="400"/>
        <v>G</v>
      </c>
      <c r="AI2021" s="18" t="str">
        <f t="shared" si="401"/>
        <v/>
      </c>
      <c r="AJ2021" s="18" t="str">
        <f t="shared" si="402"/>
        <v/>
      </c>
      <c r="AK2021" s="18" t="str">
        <f t="shared" si="403"/>
        <v/>
      </c>
      <c r="AP2021" s="6" t="s">
        <v>382</v>
      </c>
      <c r="AT2021" s="10">
        <v>84.325060050257903</v>
      </c>
      <c r="AU2021" s="21"/>
      <c r="BC2021" s="22">
        <v>135</v>
      </c>
      <c r="BD2021" s="10">
        <v>0</v>
      </c>
    </row>
    <row r="2022" spans="1:56" ht="23.25" x14ac:dyDescent="0.25">
      <c r="A2022" s="6" t="s">
        <v>861</v>
      </c>
      <c r="B2022" s="23" t="s">
        <v>275</v>
      </c>
      <c r="C2022" s="9" t="s">
        <v>258</v>
      </c>
      <c r="D2022" s="10">
        <v>1400</v>
      </c>
      <c r="E2022" s="24">
        <v>11</v>
      </c>
      <c r="F2022" s="12">
        <v>6</v>
      </c>
      <c r="G2022" s="24">
        <v>10</v>
      </c>
      <c r="H2022" s="12">
        <v>5</v>
      </c>
      <c r="I2022" s="24">
        <v>5</v>
      </c>
      <c r="J2022" s="12">
        <v>5</v>
      </c>
      <c r="K2022" s="10">
        <v>3.55</v>
      </c>
      <c r="L2022" s="34">
        <v>1.3500000000000201</v>
      </c>
      <c r="M2022" s="14">
        <v>95.728606855543205</v>
      </c>
      <c r="N2022" s="29">
        <v>1.56430342777156</v>
      </c>
      <c r="O2022" s="15">
        <v>1</v>
      </c>
      <c r="P2022" s="16">
        <v>0.25</v>
      </c>
      <c r="Q2022" s="10">
        <v>0.64999999999999503</v>
      </c>
      <c r="R2022" s="10">
        <v>0.94999999999998896</v>
      </c>
      <c r="S2022" s="25">
        <v>59</v>
      </c>
      <c r="T2022" s="6" t="s">
        <v>57</v>
      </c>
      <c r="U2022" s="6" t="s">
        <v>52</v>
      </c>
      <c r="V2022" s="18" t="str">
        <f>"" &amp; IF(AND(O2022&lt;=-1.5,NOT(ISBLANK(AF2022))),"Z","")</f>
        <v/>
      </c>
      <c r="W2022" s="18" t="str">
        <f t="shared" si="397"/>
        <v/>
      </c>
      <c r="X2022" s="6"/>
      <c r="AB2022" s="18" t="str">
        <f t="shared" si="398"/>
        <v/>
      </c>
      <c r="AC2022" s="18" t="str">
        <f t="shared" si="399"/>
        <v>*</v>
      </c>
      <c r="AD2022" s="18" t="str">
        <f t="shared" si="400"/>
        <v/>
      </c>
      <c r="AI2022" s="18" t="str">
        <f t="shared" si="401"/>
        <v/>
      </c>
      <c r="AJ2022" s="18" t="str">
        <f t="shared" si="402"/>
        <v/>
      </c>
      <c r="AK2022" s="18" t="str">
        <f t="shared" si="403"/>
        <v/>
      </c>
      <c r="AP2022" s="6" t="s">
        <v>453</v>
      </c>
      <c r="AT2022" s="10">
        <v>73.003606855543097</v>
      </c>
      <c r="BC2022" s="10">
        <v>134</v>
      </c>
      <c r="BD2022" s="10">
        <v>0</v>
      </c>
    </row>
    <row r="2023" spans="1:56" ht="23.25" x14ac:dyDescent="0.25">
      <c r="A2023" s="6" t="s">
        <v>861</v>
      </c>
      <c r="B2023" s="23" t="s">
        <v>185</v>
      </c>
      <c r="C2023" s="39" t="s">
        <v>232</v>
      </c>
      <c r="D2023" s="10">
        <v>1200</v>
      </c>
      <c r="E2023" s="24">
        <v>2</v>
      </c>
      <c r="F2023" s="12">
        <v>1</v>
      </c>
      <c r="G2023" s="24">
        <v>2</v>
      </c>
      <c r="H2023" s="12">
        <v>1</v>
      </c>
      <c r="I2023" s="24">
        <v>2</v>
      </c>
      <c r="J2023" s="12">
        <v>0</v>
      </c>
      <c r="K2023" s="10">
        <v>-0.250000000000004</v>
      </c>
      <c r="L2023" s="10">
        <v>0.15999999999999701</v>
      </c>
      <c r="M2023" s="29">
        <v>105.499446770536</v>
      </c>
      <c r="N2023" s="29">
        <v>3.1497233852680799</v>
      </c>
      <c r="O2023" s="15">
        <v>0</v>
      </c>
      <c r="P2023" s="16">
        <v>0.65</v>
      </c>
      <c r="Q2023" s="10">
        <v>2.2999999999999998</v>
      </c>
      <c r="R2023" s="10">
        <v>2.5</v>
      </c>
      <c r="S2023" s="25">
        <v>74</v>
      </c>
      <c r="T2023" s="30" t="s">
        <v>61</v>
      </c>
      <c r="U2023" s="17" t="s">
        <v>25</v>
      </c>
      <c r="V2023" s="18" t="str">
        <f>"*" &amp; IF(AND(O2023&lt;=-1.5,NOT(ISBLANK(AF2023))),"Z","")</f>
        <v>*</v>
      </c>
      <c r="W2023" s="19" t="str">
        <f t="shared" si="397"/>
        <v/>
      </c>
      <c r="X2023" s="17" t="s">
        <v>66</v>
      </c>
      <c r="AA2023" s="20"/>
      <c r="AB2023" s="18" t="str">
        <f t="shared" si="398"/>
        <v/>
      </c>
      <c r="AC2023" s="19" t="str">
        <f t="shared" si="399"/>
        <v/>
      </c>
      <c r="AD2023" s="19" t="str">
        <f t="shared" si="400"/>
        <v>G</v>
      </c>
      <c r="AI2023" s="18" t="str">
        <f t="shared" si="401"/>
        <v/>
      </c>
      <c r="AJ2023" s="18" t="str">
        <f t="shared" si="402"/>
        <v/>
      </c>
      <c r="AK2023" s="18" t="str">
        <f t="shared" si="403"/>
        <v/>
      </c>
      <c r="AP2023" s="6" t="s">
        <v>466</v>
      </c>
      <c r="AT2023" s="10">
        <v>85.649446770536102</v>
      </c>
      <c r="AU2023" s="21"/>
      <c r="BC2023" s="22">
        <v>134</v>
      </c>
      <c r="BD2023" s="10">
        <v>0</v>
      </c>
    </row>
    <row r="2024" spans="1:56" ht="23.25" x14ac:dyDescent="0.25">
      <c r="A2024" s="6" t="s">
        <v>861</v>
      </c>
      <c r="B2024" s="26" t="s">
        <v>449</v>
      </c>
      <c r="C2024" s="39" t="s">
        <v>235</v>
      </c>
      <c r="D2024" s="10">
        <v>1200</v>
      </c>
      <c r="E2024" s="24">
        <v>3</v>
      </c>
      <c r="F2024" s="12">
        <v>1</v>
      </c>
      <c r="G2024" s="24">
        <v>3</v>
      </c>
      <c r="H2024" s="12">
        <v>2</v>
      </c>
      <c r="I2024" s="24">
        <v>1</v>
      </c>
      <c r="J2024" s="12">
        <v>0</v>
      </c>
      <c r="K2024" s="10">
        <v>-0.49999999999998901</v>
      </c>
      <c r="L2024" s="10">
        <v>-0.83999999999998898</v>
      </c>
      <c r="M2024" s="29">
        <v>100.129374562412</v>
      </c>
      <c r="N2024" s="29">
        <v>6.4687281206232697E-2</v>
      </c>
      <c r="O2024" s="15">
        <v>0</v>
      </c>
      <c r="P2024" s="16">
        <v>1.5</v>
      </c>
      <c r="Q2024" s="10">
        <v>0.80000000000000104</v>
      </c>
      <c r="R2024" s="10">
        <v>2.0000000000000102</v>
      </c>
      <c r="S2024" s="10">
        <v>21</v>
      </c>
      <c r="T2024" s="30" t="s">
        <v>72</v>
      </c>
      <c r="U2024" s="17" t="s">
        <v>25</v>
      </c>
      <c r="V2024" s="18" t="str">
        <f>"" &amp; IF(AND(O2024&lt;=-1.5,NOT(ISBLANK(AF2024))),"Z","")</f>
        <v/>
      </c>
      <c r="W2024" s="19" t="str">
        <f t="shared" si="397"/>
        <v/>
      </c>
      <c r="X2024" s="17" t="s">
        <v>66</v>
      </c>
      <c r="AA2024" s="20"/>
      <c r="AB2024" s="18" t="str">
        <f t="shared" si="398"/>
        <v/>
      </c>
      <c r="AC2024" s="19" t="str">
        <f t="shared" si="399"/>
        <v/>
      </c>
      <c r="AD2024" s="19" t="str">
        <f t="shared" si="400"/>
        <v>G</v>
      </c>
      <c r="AI2024" s="18" t="str">
        <f t="shared" si="401"/>
        <v/>
      </c>
      <c r="AJ2024" s="18" t="str">
        <f t="shared" si="402"/>
        <v/>
      </c>
      <c r="AK2024" s="18" t="str">
        <f t="shared" si="403"/>
        <v/>
      </c>
      <c r="AP2024" s="6" t="s">
        <v>62</v>
      </c>
      <c r="AT2024" s="10">
        <v>81.629374562412494</v>
      </c>
      <c r="AU2024" s="21"/>
      <c r="BC2024" s="22">
        <v>117</v>
      </c>
      <c r="BD2024" s="10">
        <v>0</v>
      </c>
    </row>
    <row r="2025" spans="1:56" ht="23.25" x14ac:dyDescent="0.25">
      <c r="A2025" s="6" t="s">
        <v>861</v>
      </c>
      <c r="B2025" s="26" t="s">
        <v>356</v>
      </c>
      <c r="C2025" s="39" t="s">
        <v>235</v>
      </c>
      <c r="D2025" s="10">
        <v>1200</v>
      </c>
      <c r="E2025" s="11">
        <v>9</v>
      </c>
      <c r="F2025" s="12">
        <v>5</v>
      </c>
      <c r="G2025" s="11">
        <v>9</v>
      </c>
      <c r="H2025" s="12">
        <v>5</v>
      </c>
      <c r="I2025" s="11">
        <v>6</v>
      </c>
      <c r="J2025" s="12">
        <v>2</v>
      </c>
      <c r="K2025" s="10">
        <v>1.5</v>
      </c>
      <c r="L2025" s="34">
        <v>0.81666666666666998</v>
      </c>
      <c r="M2025" s="14">
        <v>97.380647931342693</v>
      </c>
      <c r="N2025" s="29">
        <v>0.19032396567134</v>
      </c>
      <c r="O2025" s="15">
        <v>0</v>
      </c>
      <c r="P2025" s="16">
        <v>3.25</v>
      </c>
      <c r="Q2025" s="10">
        <v>-0.39999999999999097</v>
      </c>
      <c r="R2025" s="10">
        <v>2.1000000000000099</v>
      </c>
      <c r="S2025" s="10">
        <v>28</v>
      </c>
      <c r="T2025" s="6" t="s">
        <v>57</v>
      </c>
      <c r="U2025" s="6" t="s">
        <v>52</v>
      </c>
      <c r="V2025" s="18" t="str">
        <f>"" &amp; IF(AND(O2025&lt;=-1.5,NOT(ISBLANK(AF2025))),"Z","")</f>
        <v/>
      </c>
      <c r="W2025" s="19" t="str">
        <f t="shared" si="397"/>
        <v/>
      </c>
      <c r="X2025" s="6"/>
      <c r="AA2025" s="20"/>
      <c r="AB2025" s="18" t="str">
        <f t="shared" si="398"/>
        <v/>
      </c>
      <c r="AC2025" s="19" t="str">
        <f t="shared" si="399"/>
        <v/>
      </c>
      <c r="AD2025" s="18" t="str">
        <f t="shared" si="400"/>
        <v>GR</v>
      </c>
      <c r="AI2025" s="18" t="str">
        <f t="shared" si="401"/>
        <v/>
      </c>
      <c r="AJ2025" s="18" t="str">
        <f t="shared" si="402"/>
        <v/>
      </c>
      <c r="AK2025" s="18" t="str">
        <f t="shared" si="403"/>
        <v/>
      </c>
      <c r="AP2025" s="6" t="s">
        <v>315</v>
      </c>
      <c r="AT2025" s="10">
        <v>83.255647931342693</v>
      </c>
      <c r="AU2025" s="21"/>
      <c r="BC2025" s="22">
        <v>124</v>
      </c>
      <c r="BD2025" s="10">
        <v>0</v>
      </c>
    </row>
    <row r="2026" spans="1:56" ht="23.25" x14ac:dyDescent="0.25">
      <c r="A2026" s="6" t="s">
        <v>861</v>
      </c>
      <c r="B2026" s="26" t="s">
        <v>188</v>
      </c>
      <c r="C2026" s="39" t="s">
        <v>235</v>
      </c>
      <c r="D2026" s="10">
        <v>1200</v>
      </c>
      <c r="E2026" s="24">
        <v>5</v>
      </c>
      <c r="F2026" s="12">
        <v>3</v>
      </c>
      <c r="G2026" s="24">
        <v>7</v>
      </c>
      <c r="H2026" s="12">
        <v>2</v>
      </c>
      <c r="I2026" s="24">
        <v>7</v>
      </c>
      <c r="J2026" s="12">
        <v>4</v>
      </c>
      <c r="K2026" s="10">
        <v>0.10000000000001601</v>
      </c>
      <c r="L2026" s="10">
        <v>-0.22499999999999101</v>
      </c>
      <c r="M2026" s="14">
        <v>99.147292102301606</v>
      </c>
      <c r="N2026" s="29">
        <v>2.92364605115083</v>
      </c>
      <c r="O2026" s="15">
        <v>0</v>
      </c>
      <c r="P2026" s="33">
        <v>-1.75</v>
      </c>
      <c r="Q2026" s="10">
        <v>2.7</v>
      </c>
      <c r="R2026" s="10">
        <v>1.35</v>
      </c>
      <c r="S2026" s="10">
        <v>28</v>
      </c>
      <c r="T2026" s="6" t="s">
        <v>90</v>
      </c>
      <c r="U2026" s="6" t="s">
        <v>52</v>
      </c>
      <c r="V2026" s="18" t="str">
        <f>"*" &amp; IF(AND(O2026&lt;=-1.5,NOT(ISBLANK(AF2026))),"Z","")</f>
        <v>*</v>
      </c>
      <c r="W2026" s="18" t="str">
        <f t="shared" si="397"/>
        <v/>
      </c>
      <c r="X2026" s="6"/>
      <c r="AB2026" s="18" t="str">
        <f t="shared" si="398"/>
        <v/>
      </c>
      <c r="AC2026" s="18" t="str">
        <f t="shared" si="399"/>
        <v/>
      </c>
      <c r="AD2026" s="18" t="str">
        <f t="shared" si="400"/>
        <v/>
      </c>
      <c r="AI2026" s="18" t="str">
        <f t="shared" si="401"/>
        <v/>
      </c>
      <c r="AJ2026" s="18" t="str">
        <f t="shared" si="402"/>
        <v/>
      </c>
      <c r="AK2026" s="18" t="str">
        <f t="shared" si="403"/>
        <v/>
      </c>
      <c r="AP2026" s="6" t="s">
        <v>315</v>
      </c>
      <c r="AT2026" s="10">
        <v>82.472292102301594</v>
      </c>
      <c r="BC2026" s="10">
        <v>126</v>
      </c>
      <c r="BD2026" s="10">
        <v>0</v>
      </c>
    </row>
    <row r="2027" spans="1:56" ht="23.25" x14ac:dyDescent="0.25">
      <c r="A2027" s="6" t="s">
        <v>861</v>
      </c>
      <c r="B2027" s="26" t="s">
        <v>113</v>
      </c>
      <c r="C2027" s="9" t="s">
        <v>276</v>
      </c>
      <c r="D2027" s="10">
        <v>1200</v>
      </c>
      <c r="E2027" s="24">
        <v>3</v>
      </c>
      <c r="F2027" s="12">
        <v>2</v>
      </c>
      <c r="G2027" s="24">
        <v>2</v>
      </c>
      <c r="H2027" s="12">
        <v>2</v>
      </c>
      <c r="I2027" s="24">
        <v>2</v>
      </c>
      <c r="J2027" s="12">
        <v>0</v>
      </c>
      <c r="K2027" s="10">
        <v>-1.1000000000000101</v>
      </c>
      <c r="L2027" s="13">
        <v>-0.85000000000000397</v>
      </c>
      <c r="M2027" s="14">
        <v>95.768401799321097</v>
      </c>
      <c r="N2027" s="14">
        <v>-1.7657991003395099</v>
      </c>
      <c r="O2027" s="15">
        <v>0</v>
      </c>
      <c r="P2027" s="16">
        <v>1.4</v>
      </c>
      <c r="Q2027" s="10">
        <v>-1.85</v>
      </c>
      <c r="R2027" s="13">
        <v>-0.999999999999996</v>
      </c>
      <c r="S2027" s="10">
        <v>28</v>
      </c>
      <c r="T2027" s="30" t="s">
        <v>72</v>
      </c>
      <c r="U2027" s="17" t="s">
        <v>25</v>
      </c>
      <c r="V2027" s="18" t="str">
        <f>"" &amp; IF(AND(O2027&lt;=-1.5,NOT(ISBLANK(AF2027))),"Z","")</f>
        <v/>
      </c>
      <c r="W2027" s="19" t="str">
        <f t="shared" si="397"/>
        <v/>
      </c>
      <c r="X2027" s="17" t="s">
        <v>88</v>
      </c>
      <c r="AA2027" s="20"/>
      <c r="AB2027" s="18" t="str">
        <f t="shared" si="398"/>
        <v/>
      </c>
      <c r="AC2027" s="19" t="str">
        <f t="shared" si="399"/>
        <v/>
      </c>
      <c r="AD2027" s="18" t="str">
        <f t="shared" si="400"/>
        <v>GR</v>
      </c>
      <c r="AI2027" s="18" t="str">
        <f t="shared" si="401"/>
        <v/>
      </c>
      <c r="AJ2027" s="18" t="str">
        <f t="shared" si="402"/>
        <v/>
      </c>
      <c r="AK2027" s="18" t="str">
        <f t="shared" si="403"/>
        <v/>
      </c>
      <c r="AP2027" s="6" t="s">
        <v>497</v>
      </c>
      <c r="AT2027" s="10">
        <v>85.318401799320995</v>
      </c>
      <c r="AU2027" s="21"/>
      <c r="BC2027" s="22">
        <v>128</v>
      </c>
      <c r="BD2027" s="10">
        <v>0</v>
      </c>
    </row>
    <row r="2028" spans="1:56" ht="23.25" x14ac:dyDescent="0.25">
      <c r="A2028" s="6" t="s">
        <v>861</v>
      </c>
      <c r="B2028" s="26" t="s">
        <v>408</v>
      </c>
      <c r="C2028" s="39" t="s">
        <v>195</v>
      </c>
      <c r="D2028" s="10">
        <v>1200</v>
      </c>
      <c r="E2028" s="24">
        <v>7</v>
      </c>
      <c r="F2028" s="12">
        <v>2</v>
      </c>
      <c r="G2028" s="24">
        <v>6</v>
      </c>
      <c r="H2028" s="12">
        <v>2</v>
      </c>
      <c r="I2028" s="24">
        <v>10</v>
      </c>
      <c r="J2028" s="12">
        <v>3</v>
      </c>
      <c r="K2028" s="10">
        <v>-1.0999999999999901</v>
      </c>
      <c r="L2028" s="13">
        <v>-3.53</v>
      </c>
      <c r="M2028" s="14">
        <v>90.603868834252097</v>
      </c>
      <c r="N2028" s="14">
        <v>-2.4480655828739399</v>
      </c>
      <c r="O2028" s="15">
        <v>0</v>
      </c>
      <c r="P2028" s="33">
        <v>-0.25</v>
      </c>
      <c r="Q2028" s="10">
        <v>2.1000000000000099</v>
      </c>
      <c r="R2028" s="13">
        <v>1.85</v>
      </c>
      <c r="S2028" s="10">
        <v>14</v>
      </c>
      <c r="T2028" s="6" t="s">
        <v>47</v>
      </c>
      <c r="U2028" s="17" t="s">
        <v>25</v>
      </c>
      <c r="V2028" s="18" t="str">
        <f>"" &amp; IF(AND(O2028&lt;=-1.5,NOT(ISBLANK(AF2028))),"Z","")</f>
        <v/>
      </c>
      <c r="W2028" s="18" t="str">
        <f t="shared" si="397"/>
        <v/>
      </c>
      <c r="X2028" s="6"/>
      <c r="AB2028" s="18" t="str">
        <f t="shared" si="398"/>
        <v/>
      </c>
      <c r="AC2028" s="18" t="str">
        <f t="shared" si="399"/>
        <v/>
      </c>
      <c r="AD2028" s="18" t="str">
        <f t="shared" si="400"/>
        <v/>
      </c>
      <c r="AI2028" s="18" t="str">
        <f t="shared" si="401"/>
        <v/>
      </c>
      <c r="AJ2028" s="18" t="str">
        <f t="shared" si="402"/>
        <v/>
      </c>
      <c r="AK2028" s="18" t="str">
        <f t="shared" si="403"/>
        <v/>
      </c>
      <c r="AP2028" s="6" t="s">
        <v>274</v>
      </c>
      <c r="AT2028" s="10">
        <v>75.478868834252097</v>
      </c>
      <c r="BC2028" s="10">
        <v>125</v>
      </c>
      <c r="BD2028" s="10">
        <v>1</v>
      </c>
    </row>
    <row r="2029" spans="1:56" ht="23.25" x14ac:dyDescent="0.25">
      <c r="A2029" s="6" t="s">
        <v>861</v>
      </c>
      <c r="B2029" s="26" t="s">
        <v>280</v>
      </c>
      <c r="C2029" s="9" t="s">
        <v>172</v>
      </c>
      <c r="D2029" s="10">
        <v>1200</v>
      </c>
      <c r="E2029" s="11">
        <v>9</v>
      </c>
      <c r="F2029" s="12">
        <v>7</v>
      </c>
      <c r="G2029" s="11">
        <v>10</v>
      </c>
      <c r="H2029" s="12">
        <v>4</v>
      </c>
      <c r="I2029" s="11">
        <v>3</v>
      </c>
      <c r="J2029" s="12">
        <v>0</v>
      </c>
      <c r="K2029" s="10">
        <v>-0.80000000000000104</v>
      </c>
      <c r="L2029" s="10">
        <v>-1.75833333333334</v>
      </c>
      <c r="M2029" s="14">
        <v>98.571088430243606</v>
      </c>
      <c r="N2029" s="14">
        <v>-0.31445578487819098</v>
      </c>
      <c r="O2029" s="15">
        <v>3</v>
      </c>
      <c r="P2029" s="16">
        <v>3.25</v>
      </c>
      <c r="Q2029" s="10">
        <v>-0.19999999999999599</v>
      </c>
      <c r="R2029" s="10">
        <v>2.4</v>
      </c>
      <c r="S2029" s="10">
        <v>11</v>
      </c>
      <c r="T2029" s="6" t="s">
        <v>57</v>
      </c>
      <c r="U2029" s="6" t="s">
        <v>52</v>
      </c>
      <c r="V2029" s="18" t="str">
        <f>"*" &amp; IF(AND(O2029&lt;=-1.5,NOT(ISBLANK(AF2029))),"Z","")</f>
        <v>*</v>
      </c>
      <c r="W2029" s="19" t="str">
        <f t="shared" si="397"/>
        <v/>
      </c>
      <c r="X2029" s="17" t="s">
        <v>88</v>
      </c>
      <c r="AA2029" s="20"/>
      <c r="AB2029" s="18" t="str">
        <f t="shared" si="398"/>
        <v>*</v>
      </c>
      <c r="AC2029" s="19" t="str">
        <f t="shared" si="399"/>
        <v>**</v>
      </c>
      <c r="AD2029" s="18" t="str">
        <f t="shared" si="400"/>
        <v>G</v>
      </c>
      <c r="AI2029" s="18" t="str">
        <f t="shared" si="401"/>
        <v>$</v>
      </c>
      <c r="AJ2029" s="18" t="str">
        <f t="shared" si="402"/>
        <v/>
      </c>
      <c r="AK2029" s="18" t="str">
        <f t="shared" si="403"/>
        <v/>
      </c>
      <c r="AP2029" s="6" t="s">
        <v>649</v>
      </c>
      <c r="AT2029" s="10">
        <v>84.621088430243603</v>
      </c>
      <c r="AU2029" s="21"/>
      <c r="BC2029" s="22">
        <v>130</v>
      </c>
      <c r="BD2029" s="28">
        <v>1</v>
      </c>
    </row>
    <row r="2030" spans="1:56" ht="23.25" x14ac:dyDescent="0.25">
      <c r="A2030" s="6" t="s">
        <v>861</v>
      </c>
      <c r="B2030" s="26" t="s">
        <v>80</v>
      </c>
      <c r="C2030" s="9" t="s">
        <v>216</v>
      </c>
      <c r="D2030" s="10">
        <v>1200</v>
      </c>
      <c r="E2030" s="11">
        <v>8</v>
      </c>
      <c r="F2030" s="12">
        <v>3</v>
      </c>
      <c r="G2030" s="11">
        <v>8</v>
      </c>
      <c r="H2030" s="12">
        <v>4</v>
      </c>
      <c r="I2030" s="11">
        <v>4</v>
      </c>
      <c r="J2030" s="12">
        <v>2</v>
      </c>
      <c r="K2030" s="10">
        <v>0.54999999999999705</v>
      </c>
      <c r="L2030" s="10">
        <v>-1.21875000000002</v>
      </c>
      <c r="M2030" s="14">
        <v>93.841079508655696</v>
      </c>
      <c r="N2030" s="14">
        <v>-1.32946024567218</v>
      </c>
      <c r="O2030" s="15">
        <v>0</v>
      </c>
      <c r="P2030" s="16">
        <v>1.25</v>
      </c>
      <c r="Q2030" s="10">
        <v>0.64999999999999503</v>
      </c>
      <c r="R2030" s="10">
        <v>1.7</v>
      </c>
      <c r="S2030" s="10">
        <v>28</v>
      </c>
      <c r="T2030" s="6" t="s">
        <v>57</v>
      </c>
      <c r="U2030" s="6" t="s">
        <v>52</v>
      </c>
      <c r="V2030" s="18" t="str">
        <f>"" &amp; IF(AND(O2030&lt;=-1.5,NOT(ISBLANK(AF2030))),"Z","")</f>
        <v/>
      </c>
      <c r="W2030" s="18" t="str">
        <f t="shared" si="397"/>
        <v/>
      </c>
      <c r="X2030" s="6"/>
      <c r="AB2030" s="18" t="str">
        <f t="shared" si="398"/>
        <v/>
      </c>
      <c r="AC2030" s="18" t="str">
        <f t="shared" si="399"/>
        <v/>
      </c>
      <c r="AD2030" s="18" t="str">
        <f t="shared" si="400"/>
        <v/>
      </c>
      <c r="AI2030" s="18" t="str">
        <f t="shared" si="401"/>
        <v/>
      </c>
      <c r="AJ2030" s="18" t="str">
        <f t="shared" si="402"/>
        <v/>
      </c>
      <c r="AK2030" s="18" t="str">
        <f t="shared" si="403"/>
        <v/>
      </c>
      <c r="AP2030" s="6" t="s">
        <v>498</v>
      </c>
      <c r="AT2030" s="10">
        <v>79.466079508655596</v>
      </c>
      <c r="BC2030" s="10">
        <v>131</v>
      </c>
      <c r="BD2030" s="10">
        <v>0</v>
      </c>
    </row>
    <row r="2031" spans="1:56" ht="23.25" x14ac:dyDescent="0.25">
      <c r="A2031" s="6" t="s">
        <v>861</v>
      </c>
      <c r="B2031" s="26" t="s">
        <v>629</v>
      </c>
      <c r="C2031" s="39" t="s">
        <v>235</v>
      </c>
      <c r="D2031" s="10">
        <v>1200</v>
      </c>
      <c r="E2031" s="24">
        <v>3</v>
      </c>
      <c r="F2031" s="12">
        <v>2</v>
      </c>
      <c r="G2031" s="24">
        <v>4</v>
      </c>
      <c r="H2031" s="12">
        <v>2</v>
      </c>
      <c r="I2031" s="24">
        <v>6</v>
      </c>
      <c r="J2031" s="12">
        <v>2</v>
      </c>
      <c r="K2031" s="10">
        <v>0.50000000000000699</v>
      </c>
      <c r="L2031" s="10">
        <v>-0.29166666666667401</v>
      </c>
      <c r="M2031" s="29">
        <v>100.255968733876</v>
      </c>
      <c r="N2031" s="29">
        <v>1.4279843669379499</v>
      </c>
      <c r="O2031" s="15">
        <v>0</v>
      </c>
      <c r="P2031" s="16">
        <v>0</v>
      </c>
      <c r="Q2031" s="10">
        <v>0.95000000000000595</v>
      </c>
      <c r="R2031" s="10">
        <v>0.85000000000000897</v>
      </c>
      <c r="S2031" s="10">
        <v>17</v>
      </c>
      <c r="T2031" s="6" t="s">
        <v>54</v>
      </c>
      <c r="U2031" s="17" t="s">
        <v>25</v>
      </c>
      <c r="V2031" s="18" t="str">
        <f>"*" &amp; IF(AND(O2031&lt;=-1.5,NOT(ISBLANK(AF2031))),"Z","")</f>
        <v>*</v>
      </c>
      <c r="W2031" s="19" t="str">
        <f t="shared" si="397"/>
        <v/>
      </c>
      <c r="X2031" s="6"/>
      <c r="AA2031" s="20"/>
      <c r="AB2031" s="18" t="str">
        <f t="shared" si="398"/>
        <v/>
      </c>
      <c r="AC2031" s="19" t="str">
        <f t="shared" si="399"/>
        <v/>
      </c>
      <c r="AD2031" s="18" t="str">
        <f t="shared" si="400"/>
        <v>GR</v>
      </c>
      <c r="AI2031" s="18" t="str">
        <f t="shared" si="401"/>
        <v/>
      </c>
      <c r="AJ2031" s="18" t="str">
        <f t="shared" si="402"/>
        <v/>
      </c>
      <c r="AK2031" s="18" t="str">
        <f t="shared" si="403"/>
        <v/>
      </c>
      <c r="AP2031" s="6" t="s">
        <v>62</v>
      </c>
      <c r="AT2031" s="10">
        <v>87.605968733875898</v>
      </c>
      <c r="AU2031" s="21"/>
      <c r="BC2031" s="22">
        <v>132</v>
      </c>
      <c r="BD2031" s="10">
        <v>0</v>
      </c>
    </row>
    <row r="2032" spans="1:56" ht="23.25" x14ac:dyDescent="0.25">
      <c r="A2032" s="6" t="s">
        <v>861</v>
      </c>
      <c r="B2032" s="26" t="s">
        <v>82</v>
      </c>
      <c r="C2032" s="9" t="s">
        <v>172</v>
      </c>
      <c r="D2032" s="10">
        <v>1200</v>
      </c>
      <c r="E2032" s="24">
        <v>2</v>
      </c>
      <c r="F2032" s="12">
        <v>1</v>
      </c>
      <c r="G2032" s="24">
        <v>2</v>
      </c>
      <c r="H2032" s="12">
        <v>1</v>
      </c>
      <c r="I2032" s="24">
        <v>8</v>
      </c>
      <c r="J2032" s="12">
        <v>4</v>
      </c>
      <c r="K2032" s="10">
        <v>-1.1499999999999999</v>
      </c>
      <c r="L2032" s="13">
        <v>6.24999999999876E-2</v>
      </c>
      <c r="M2032" s="14">
        <v>87.0194395761919</v>
      </c>
      <c r="N2032" s="14">
        <v>-2.84028021190402</v>
      </c>
      <c r="O2032" s="15">
        <v>0</v>
      </c>
      <c r="P2032" s="33">
        <v>-3.75</v>
      </c>
      <c r="Q2032" s="10">
        <v>-1.19999999999999</v>
      </c>
      <c r="R2032" s="13">
        <v>-4.2500000000000098</v>
      </c>
      <c r="S2032" s="10">
        <v>18</v>
      </c>
      <c r="T2032" s="30" t="s">
        <v>61</v>
      </c>
      <c r="U2032" s="17" t="s">
        <v>25</v>
      </c>
      <c r="V2032" s="18" t="str">
        <f>"" &amp; IF(AND(O2032&lt;=-1.5,NOT(ISBLANK(AF2032))),"Z","")</f>
        <v/>
      </c>
      <c r="W2032" s="18" t="str">
        <f t="shared" si="397"/>
        <v/>
      </c>
      <c r="X2032" s="6"/>
      <c r="AB2032" s="18" t="str">
        <f t="shared" si="398"/>
        <v/>
      </c>
      <c r="AC2032" s="18" t="str">
        <f t="shared" si="399"/>
        <v/>
      </c>
      <c r="AD2032" s="18" t="str">
        <f t="shared" si="400"/>
        <v/>
      </c>
      <c r="AI2032" s="18" t="str">
        <f t="shared" si="401"/>
        <v/>
      </c>
      <c r="AJ2032" s="18" t="str">
        <f t="shared" si="402"/>
        <v/>
      </c>
      <c r="AK2032" s="18" t="str">
        <f t="shared" si="403"/>
        <v/>
      </c>
      <c r="AP2032" s="6" t="s">
        <v>663</v>
      </c>
      <c r="AT2032" s="10">
        <v>73.069439576191996</v>
      </c>
      <c r="BC2032" s="10">
        <v>127</v>
      </c>
      <c r="BD2032" s="10">
        <v>0</v>
      </c>
    </row>
    <row r="2033" spans="1:56" ht="23.25" x14ac:dyDescent="0.25">
      <c r="A2033" s="6" t="s">
        <v>862</v>
      </c>
      <c r="B2033" s="6" t="s">
        <v>455</v>
      </c>
      <c r="C2033" s="9" t="s">
        <v>263</v>
      </c>
      <c r="D2033" s="10">
        <v>1400</v>
      </c>
      <c r="E2033" s="24">
        <v>7</v>
      </c>
      <c r="F2033" s="12">
        <v>4</v>
      </c>
      <c r="G2033" s="24">
        <v>10</v>
      </c>
      <c r="H2033" s="12">
        <v>4</v>
      </c>
      <c r="I2033" s="24">
        <v>14</v>
      </c>
      <c r="J2033" s="12">
        <v>8</v>
      </c>
      <c r="K2033" s="10">
        <v>-3.8499999999999801</v>
      </c>
      <c r="L2033" s="15">
        <v>-4.1142857142857201</v>
      </c>
      <c r="M2033" s="14">
        <v>82.129832948813799</v>
      </c>
      <c r="N2033" s="14">
        <v>-2.1350835255930898</v>
      </c>
      <c r="O2033" s="15">
        <v>0</v>
      </c>
      <c r="P2033" s="34">
        <v>-4.5</v>
      </c>
      <c r="Q2033" s="10">
        <v>2.55000000000001</v>
      </c>
      <c r="R2033" s="13">
        <v>-1.05</v>
      </c>
      <c r="T2033" s="6" t="s">
        <v>57</v>
      </c>
      <c r="U2033" s="6" t="s">
        <v>52</v>
      </c>
      <c r="V2033" s="18" t="str">
        <f>"" &amp; IF(AND(O2033&lt;=-1.5,NOT(ISBLANK(AF2033))),"Z","")</f>
        <v/>
      </c>
      <c r="W2033" s="18" t="str">
        <f t="shared" si="397"/>
        <v/>
      </c>
      <c r="X2033" s="6"/>
      <c r="AB2033" s="18" t="str">
        <f t="shared" si="398"/>
        <v/>
      </c>
      <c r="AC2033" s="18" t="str">
        <f t="shared" si="399"/>
        <v/>
      </c>
      <c r="AD2033" s="18" t="str">
        <f t="shared" si="400"/>
        <v/>
      </c>
      <c r="AI2033" s="18" t="str">
        <f t="shared" si="401"/>
        <v/>
      </c>
      <c r="AJ2033" s="18" t="str">
        <f t="shared" si="402"/>
        <v/>
      </c>
      <c r="AK2033" s="18" t="str">
        <f t="shared" si="403"/>
        <v/>
      </c>
      <c r="AP2033" s="6" t="s">
        <v>822</v>
      </c>
      <c r="AT2033" s="10">
        <v>69.979832948813794</v>
      </c>
      <c r="BC2033" s="10">
        <v>122</v>
      </c>
      <c r="BD2033" s="10">
        <v>0</v>
      </c>
    </row>
    <row r="2034" spans="1:56" ht="23.25" x14ac:dyDescent="0.25">
      <c r="A2034" s="6" t="s">
        <v>862</v>
      </c>
      <c r="B2034" s="26" t="s">
        <v>280</v>
      </c>
      <c r="C2034" s="9" t="s">
        <v>172</v>
      </c>
      <c r="D2034" s="10">
        <v>1200</v>
      </c>
      <c r="E2034" s="11">
        <v>14</v>
      </c>
      <c r="F2034" s="12">
        <v>11</v>
      </c>
      <c r="G2034" s="11">
        <v>14</v>
      </c>
      <c r="H2034" s="12">
        <v>10</v>
      </c>
      <c r="I2034" s="11">
        <v>4</v>
      </c>
      <c r="J2034" s="12">
        <v>2</v>
      </c>
      <c r="K2034" s="10">
        <v>-0.80000000000000104</v>
      </c>
      <c r="L2034" s="10">
        <v>-1.75833333333334</v>
      </c>
      <c r="M2034" s="14">
        <v>96.771088430243694</v>
      </c>
      <c r="N2034" s="14">
        <v>-0.31445578487819098</v>
      </c>
      <c r="O2034" s="15">
        <v>1</v>
      </c>
      <c r="P2034" s="16">
        <v>8</v>
      </c>
      <c r="Q2034" s="10">
        <v>-0.19999999999999599</v>
      </c>
      <c r="R2034" s="10">
        <v>6.3000000000000096</v>
      </c>
      <c r="S2034" s="10">
        <v>28</v>
      </c>
      <c r="T2034" s="6" t="s">
        <v>57</v>
      </c>
      <c r="U2034" s="6" t="s">
        <v>52</v>
      </c>
      <c r="V2034" s="18" t="str">
        <f>"*" &amp; IF(AND(O2034&lt;=-1.5,NOT(ISBLANK(AF2034))),"Z","")</f>
        <v>*</v>
      </c>
      <c r="W2034" s="19" t="str">
        <f t="shared" si="397"/>
        <v/>
      </c>
      <c r="X2034" s="17" t="s">
        <v>88</v>
      </c>
      <c r="AA2034" s="20"/>
      <c r="AB2034" s="18" t="str">
        <f t="shared" si="398"/>
        <v/>
      </c>
      <c r="AC2034" s="19" t="str">
        <f t="shared" si="399"/>
        <v>**</v>
      </c>
      <c r="AD2034" s="18" t="str">
        <f t="shared" si="400"/>
        <v>GR</v>
      </c>
      <c r="AI2034" s="18" t="str">
        <f t="shared" si="401"/>
        <v>$</v>
      </c>
      <c r="AJ2034" s="18" t="str">
        <f t="shared" si="402"/>
        <v/>
      </c>
      <c r="AK2034" s="18" t="str">
        <f t="shared" si="403"/>
        <v/>
      </c>
      <c r="AP2034" s="6" t="s">
        <v>497</v>
      </c>
      <c r="AT2034" s="10">
        <v>80.246088430243603</v>
      </c>
      <c r="AU2034" s="21"/>
      <c r="BC2034" s="22">
        <v>125</v>
      </c>
      <c r="BD2034" s="28">
        <v>5</v>
      </c>
    </row>
    <row r="2035" spans="1:56" ht="23.25" x14ac:dyDescent="0.25">
      <c r="A2035" s="6" t="s">
        <v>862</v>
      </c>
      <c r="B2035" s="26" t="s">
        <v>281</v>
      </c>
      <c r="C2035" s="9" t="s">
        <v>210</v>
      </c>
      <c r="D2035" s="10">
        <v>1600</v>
      </c>
      <c r="E2035" s="24">
        <v>6</v>
      </c>
      <c r="F2035" s="12">
        <v>5</v>
      </c>
      <c r="G2035" s="24">
        <v>6</v>
      </c>
      <c r="H2035" s="12">
        <v>4</v>
      </c>
      <c r="I2035" s="24">
        <v>6</v>
      </c>
      <c r="J2035" s="12">
        <v>3</v>
      </c>
      <c r="K2035" s="10">
        <v>-1.0999999999999901</v>
      </c>
      <c r="L2035" s="10">
        <v>-2.7999999999999701</v>
      </c>
      <c r="M2035" s="14">
        <v>95.797641085288305</v>
      </c>
      <c r="N2035" s="29">
        <v>0.19882054264414301</v>
      </c>
      <c r="O2035" s="15">
        <v>1</v>
      </c>
      <c r="P2035" s="16">
        <v>0.5</v>
      </c>
      <c r="Q2035" s="10">
        <v>3.8999999999999901</v>
      </c>
      <c r="R2035" s="10">
        <v>4.4000000000000004</v>
      </c>
      <c r="S2035" s="10">
        <v>21</v>
      </c>
      <c r="T2035" s="6" t="s">
        <v>90</v>
      </c>
      <c r="U2035" s="6" t="s">
        <v>52</v>
      </c>
      <c r="V2035" s="18" t="str">
        <f>"" &amp; IF(AND(O2035&lt;=-1.5,NOT(ISBLANK(AF2035))),"Z","")</f>
        <v/>
      </c>
      <c r="W2035" s="19" t="str">
        <f t="shared" si="397"/>
        <v/>
      </c>
      <c r="X2035" s="6"/>
      <c r="AA2035" s="20"/>
      <c r="AB2035" s="18" t="str">
        <f t="shared" si="398"/>
        <v/>
      </c>
      <c r="AC2035" s="19" t="str">
        <f t="shared" si="399"/>
        <v/>
      </c>
      <c r="AD2035" s="18" t="str">
        <f t="shared" si="400"/>
        <v>GR</v>
      </c>
      <c r="AI2035" s="18" t="str">
        <f t="shared" si="401"/>
        <v/>
      </c>
      <c r="AJ2035" s="18" t="str">
        <f t="shared" si="402"/>
        <v/>
      </c>
      <c r="AK2035" s="18" t="str">
        <f t="shared" si="403"/>
        <v/>
      </c>
      <c r="AP2035" s="6" t="s">
        <v>562</v>
      </c>
      <c r="AT2035" s="10">
        <v>77.897641085288299</v>
      </c>
      <c r="AU2035" s="21"/>
      <c r="BC2035" s="22">
        <v>122</v>
      </c>
      <c r="BD2035" s="28">
        <v>1</v>
      </c>
    </row>
    <row r="2036" spans="1:56" ht="23.25" x14ac:dyDescent="0.25">
      <c r="A2036" s="6" t="s">
        <v>862</v>
      </c>
      <c r="B2036" s="26" t="s">
        <v>607</v>
      </c>
      <c r="C2036" s="39" t="s">
        <v>293</v>
      </c>
      <c r="D2036" s="10">
        <v>1650</v>
      </c>
      <c r="E2036" s="24">
        <v>4</v>
      </c>
      <c r="F2036" s="12">
        <v>2</v>
      </c>
      <c r="G2036" s="24">
        <v>4</v>
      </c>
      <c r="H2036" s="12">
        <v>2</v>
      </c>
      <c r="I2036" s="24">
        <v>1</v>
      </c>
      <c r="J2036" s="12">
        <v>0</v>
      </c>
      <c r="K2036" s="10">
        <v>1.1500000000000199</v>
      </c>
      <c r="L2036" s="10">
        <v>-1.6000000000000201</v>
      </c>
      <c r="M2036" s="29">
        <v>101.278204382693</v>
      </c>
      <c r="N2036" s="29">
        <v>0.63910219134633905</v>
      </c>
      <c r="O2036" s="15">
        <v>1</v>
      </c>
      <c r="P2036" s="16">
        <v>1.75</v>
      </c>
      <c r="Q2036" s="10">
        <v>0.64999999999999503</v>
      </c>
      <c r="R2036" s="10">
        <v>2.0499999999999998</v>
      </c>
      <c r="S2036" s="10">
        <v>17</v>
      </c>
      <c r="T2036" s="6" t="s">
        <v>65</v>
      </c>
      <c r="U2036" s="17" t="s">
        <v>25</v>
      </c>
      <c r="V2036" s="18" t="str">
        <f>"*" &amp; IF(AND(O2036&lt;=-1.5,NOT(ISBLANK(AF2036))),"Z","")</f>
        <v>*</v>
      </c>
      <c r="W2036" s="19" t="str">
        <f t="shared" si="397"/>
        <v/>
      </c>
      <c r="X2036" s="17" t="s">
        <v>66</v>
      </c>
      <c r="AA2036" s="20"/>
      <c r="AB2036" s="18" t="str">
        <f t="shared" si="398"/>
        <v/>
      </c>
      <c r="AC2036" s="19" t="str">
        <f t="shared" si="399"/>
        <v/>
      </c>
      <c r="AD2036" s="19" t="str">
        <f t="shared" si="400"/>
        <v>G</v>
      </c>
      <c r="AI2036" s="18" t="str">
        <f t="shared" si="401"/>
        <v/>
      </c>
      <c r="AJ2036" s="18" t="str">
        <f t="shared" si="402"/>
        <v/>
      </c>
      <c r="AK2036" s="18" t="str">
        <f t="shared" si="403"/>
        <v/>
      </c>
      <c r="AP2036" s="6" t="s">
        <v>507</v>
      </c>
      <c r="AT2036" s="10">
        <v>84.278204382692707</v>
      </c>
      <c r="AU2036" s="21"/>
      <c r="BC2036" s="22">
        <v>123</v>
      </c>
      <c r="BD2036" s="10">
        <v>0</v>
      </c>
    </row>
    <row r="2037" spans="1:56" ht="23.25" x14ac:dyDescent="0.25">
      <c r="A2037" s="6" t="s">
        <v>862</v>
      </c>
      <c r="B2037" s="26" t="s">
        <v>368</v>
      </c>
      <c r="C2037" s="39" t="s">
        <v>195</v>
      </c>
      <c r="D2037" s="10">
        <v>1650</v>
      </c>
      <c r="E2037" s="24">
        <v>6</v>
      </c>
      <c r="F2037" s="12">
        <v>4</v>
      </c>
      <c r="G2037" s="24">
        <v>2</v>
      </c>
      <c r="H2037" s="12">
        <v>0</v>
      </c>
      <c r="I2037" s="24">
        <v>3</v>
      </c>
      <c r="J2037" s="12">
        <v>2</v>
      </c>
      <c r="K2037" s="10">
        <v>1.30000000000003</v>
      </c>
      <c r="L2037" s="13">
        <v>0.43333333333329399</v>
      </c>
      <c r="M2037" s="14">
        <v>99.964580186241093</v>
      </c>
      <c r="N2037" s="29">
        <v>2.0322900931205399</v>
      </c>
      <c r="O2037" s="15">
        <v>3</v>
      </c>
      <c r="P2037" s="33">
        <v>-2</v>
      </c>
      <c r="Q2037" s="10">
        <v>1.1000000000000101</v>
      </c>
      <c r="R2037" s="13">
        <v>-0.54999999999999705</v>
      </c>
      <c r="S2037" s="10">
        <v>14</v>
      </c>
      <c r="T2037" s="6" t="s">
        <v>54</v>
      </c>
      <c r="U2037" s="17" t="s">
        <v>25</v>
      </c>
      <c r="V2037" s="18" t="str">
        <f>"" &amp; IF(AND(O2037&lt;=-1.5,NOT(ISBLANK(AF2037))),"Z","")</f>
        <v/>
      </c>
      <c r="W2037" s="19" t="str">
        <f t="shared" si="397"/>
        <v/>
      </c>
      <c r="X2037" s="17" t="s">
        <v>88</v>
      </c>
      <c r="AA2037" s="20"/>
      <c r="AB2037" s="18" t="str">
        <f t="shared" si="398"/>
        <v/>
      </c>
      <c r="AC2037" s="19" t="str">
        <f t="shared" si="399"/>
        <v/>
      </c>
      <c r="AD2037" s="18" t="str">
        <f t="shared" si="400"/>
        <v>G</v>
      </c>
      <c r="AI2037" s="18" t="str">
        <f t="shared" si="401"/>
        <v/>
      </c>
      <c r="AJ2037" s="18" t="str">
        <f t="shared" si="402"/>
        <v/>
      </c>
      <c r="AK2037" s="18" t="str">
        <f t="shared" si="403"/>
        <v/>
      </c>
      <c r="AP2037" s="6" t="s">
        <v>505</v>
      </c>
      <c r="AT2037" s="10">
        <v>84.314580186241102</v>
      </c>
      <c r="AU2037" s="21"/>
      <c r="BC2037" s="22">
        <v>126</v>
      </c>
      <c r="BD2037" s="10">
        <v>0</v>
      </c>
    </row>
    <row r="2038" spans="1:56" x14ac:dyDescent="0.25">
      <c r="A2038" s="6" t="s">
        <v>863</v>
      </c>
    </row>
    <row r="2039" spans="1:56" ht="23.25" x14ac:dyDescent="0.25">
      <c r="A2039" s="6" t="s">
        <v>864</v>
      </c>
      <c r="B2039" s="6" t="s">
        <v>392</v>
      </c>
      <c r="C2039" s="39" t="s">
        <v>237</v>
      </c>
      <c r="D2039" s="10">
        <v>1650</v>
      </c>
      <c r="E2039" s="24">
        <v>2</v>
      </c>
      <c r="F2039" s="12">
        <v>1</v>
      </c>
      <c r="G2039" s="24">
        <v>2</v>
      </c>
      <c r="H2039" s="12">
        <v>1</v>
      </c>
      <c r="I2039" s="24">
        <v>10</v>
      </c>
      <c r="J2039" s="12">
        <v>6</v>
      </c>
      <c r="K2039" s="10">
        <v>-4.3499999999999899</v>
      </c>
      <c r="L2039" s="15">
        <v>-2.5874999999999901</v>
      </c>
      <c r="M2039" s="36">
        <v>90.157647938617501</v>
      </c>
      <c r="N2039" s="36">
        <v>-0.22117603069126801</v>
      </c>
      <c r="O2039" s="15">
        <v>0</v>
      </c>
      <c r="P2039" s="34">
        <v>-5</v>
      </c>
      <c r="Q2039" s="10">
        <v>2.15</v>
      </c>
      <c r="R2039" s="13">
        <v>-1.74999999999999</v>
      </c>
      <c r="T2039" s="27" t="s">
        <v>61</v>
      </c>
      <c r="U2039" s="17" t="s">
        <v>25</v>
      </c>
      <c r="V2039" s="18" t="str">
        <f>"" &amp; IF(AND(O2039&lt;=-1.5,NOT(ISBLANK(AF2039))),"Z","")</f>
        <v/>
      </c>
      <c r="W2039" s="18" t="str">
        <f t="shared" ref="W2039:W2085" si="404">IF(AND(ISNUMBER(AS2039),VALUE(AS2039)&gt;=3,VALUE(P2039)&gt;=-0.5),IF(AND(VALUE(M2039)&gt;=94,VALUE(M2039)&lt;444), IF(VALUE(L2039)&gt;=2,"***","**"),"*"),"")</f>
        <v/>
      </c>
      <c r="X2039" s="6"/>
      <c r="AB2039" s="18" t="str">
        <f t="shared" ref="AB2039:AB2085" si="405">IF(AND(O2039&gt;=2,P2039&gt;=0),IF(AND(ISNUMBER(AS2039),VALUE(AS2039)&gt;=3),IF(LEN(AF2039)&gt;0,"***","**"),"*"),"")</f>
        <v/>
      </c>
      <c r="AC2039" s="18" t="str">
        <f t="shared" ref="AC2039:AC2085" si="406">IF(OR(G2039-I2039&gt;=5,P2039&gt;4.9,AND(G2039-I2039&gt;=1,P2039&gt;5)),IF(L2039&lt;-3,"***",IF(L2039&lt;0,"**","*")),"")</f>
        <v/>
      </c>
      <c r="AD2039" s="18" t="str">
        <f t="shared" ref="AD2039:AD2069" si="407">IF(AND(OR(I2039=1,I2039=2,I2039=3,I2039=4),M2039&gt;=97.5),"G",IF(OR(AND(J2039&lt;=3,I2039&lt;8,P2039&gt;-1.6,M2039&gt;=95,M2039&lt;300),AND(OR(I2039=1,I2039=2,I2039=3),M2039&lt;97.5)),"GR",""))</f>
        <v/>
      </c>
      <c r="AI2039" s="18" t="str">
        <f t="shared" ref="AI2039:AI2085" si="408">IF(LEN(AD2039)&gt;0,IF(AC2039="**","$",IF(AC2039="***",IF(LEN(AF2039)&gt;0,"$$$","$$"),"")),"")</f>
        <v/>
      </c>
      <c r="AJ2039" s="18" t="str">
        <f t="shared" ref="AJ2039:AJ2085" si="409">IF(LEN(AD2039)&gt;0,IF(AND(W2039="**",U2039="*"),IF(LEN(AF2039)&gt;0,"$$$","$$"),IF(AB2039="***","$$$",IF(AND(AB2039="**",U2039="*"),"$$",IF(AND(OR(W2039="**",W2039="***"),LEN(AF2039)&gt;0),"$$","")))),IF(AND(OR(W2039="**",W2039="***"),LEN(AF2039)&gt;0),"$$",""))</f>
        <v/>
      </c>
      <c r="AK2039" s="18" t="str">
        <f t="shared" ref="AK2039:AK2085" si="410">IF(LEN(AD2039)&gt;0,IF(Y2039="**","$$",IF(Y2039="***","$$$",IF(W2039="***",IF(OR(U2039="***",LEN(AF2039)&gt;0),"$$$",""),""))),"")</f>
        <v/>
      </c>
      <c r="AP2039" s="6" t="s">
        <v>720</v>
      </c>
      <c r="AT2039" s="10">
        <v>74.057647938617507</v>
      </c>
      <c r="BC2039" s="10">
        <v>122</v>
      </c>
      <c r="BD2039" s="10">
        <v>0</v>
      </c>
    </row>
    <row r="2040" spans="1:56" ht="23.25" x14ac:dyDescent="0.25">
      <c r="A2040" s="6" t="s">
        <v>864</v>
      </c>
      <c r="B2040" s="2" t="s">
        <v>212</v>
      </c>
      <c r="C2040" s="9" t="s">
        <v>210</v>
      </c>
      <c r="D2040" s="10">
        <v>1200</v>
      </c>
      <c r="E2040" s="11">
        <v>3</v>
      </c>
      <c r="F2040" s="12">
        <v>1</v>
      </c>
      <c r="G2040" s="11">
        <v>3</v>
      </c>
      <c r="H2040" s="12">
        <v>2</v>
      </c>
      <c r="I2040" s="11">
        <v>5</v>
      </c>
      <c r="J2040" s="12">
        <v>2</v>
      </c>
      <c r="K2040" s="10">
        <v>-0.70000000000000295</v>
      </c>
      <c r="L2040" s="13">
        <v>-2.4312499999999999</v>
      </c>
      <c r="M2040" s="14">
        <v>90.129048848876494</v>
      </c>
      <c r="N2040" s="14">
        <v>-3.0854755755617398</v>
      </c>
      <c r="O2040" s="15">
        <v>-1</v>
      </c>
      <c r="P2040" s="33">
        <v>-0.25</v>
      </c>
      <c r="Q2040" s="10">
        <v>-1.6499999999999899</v>
      </c>
      <c r="R2040" s="13">
        <v>-1.9</v>
      </c>
      <c r="S2040" s="10">
        <v>32</v>
      </c>
      <c r="T2040" s="27" t="s">
        <v>72</v>
      </c>
      <c r="U2040" s="17" t="s">
        <v>25</v>
      </c>
      <c r="V2040" s="18" t="str">
        <f>"" &amp; IF(AND(O2040&lt;=-1.5,NOT(ISBLANK(AF2040))),"Z","")</f>
        <v/>
      </c>
      <c r="W2040" s="18" t="str">
        <f t="shared" si="404"/>
        <v/>
      </c>
      <c r="X2040" s="6"/>
      <c r="AB2040" s="18" t="str">
        <f t="shared" si="405"/>
        <v/>
      </c>
      <c r="AC2040" s="18" t="str">
        <f t="shared" si="406"/>
        <v/>
      </c>
      <c r="AD2040" s="18" t="str">
        <f t="shared" si="407"/>
        <v/>
      </c>
      <c r="AI2040" s="18" t="str">
        <f t="shared" si="408"/>
        <v/>
      </c>
      <c r="AJ2040" s="18" t="str">
        <f t="shared" si="409"/>
        <v/>
      </c>
      <c r="AK2040" s="18" t="str">
        <f t="shared" si="410"/>
        <v/>
      </c>
      <c r="AP2040" s="6" t="s">
        <v>598</v>
      </c>
      <c r="AT2040" s="10">
        <v>70.454048848876496</v>
      </c>
      <c r="BC2040" s="10">
        <v>117</v>
      </c>
      <c r="BD2040" s="10">
        <v>0</v>
      </c>
    </row>
    <row r="2041" spans="1:56" ht="23.25" x14ac:dyDescent="0.25">
      <c r="A2041" s="6" t="s">
        <v>864</v>
      </c>
      <c r="B2041" s="23" t="s">
        <v>163</v>
      </c>
      <c r="C2041" s="9" t="s">
        <v>260</v>
      </c>
      <c r="D2041" s="10">
        <v>1200</v>
      </c>
      <c r="E2041" s="24">
        <v>4</v>
      </c>
      <c r="F2041" s="12">
        <v>2</v>
      </c>
      <c r="G2041" s="24">
        <v>4</v>
      </c>
      <c r="H2041" s="12">
        <v>2</v>
      </c>
      <c r="I2041" s="24">
        <v>1</v>
      </c>
      <c r="J2041" s="12">
        <v>0</v>
      </c>
      <c r="K2041" s="10">
        <v>-0.15000000000000599</v>
      </c>
      <c r="L2041" s="16">
        <v>2.8571428571422901E-2</v>
      </c>
      <c r="M2041" s="29">
        <v>102.826221127154</v>
      </c>
      <c r="N2041" s="29">
        <v>1.41311056357701</v>
      </c>
      <c r="O2041" s="15">
        <v>0</v>
      </c>
      <c r="P2041" s="16">
        <v>1.75</v>
      </c>
      <c r="Q2041" s="10">
        <v>2.44999999999999</v>
      </c>
      <c r="R2041" s="16">
        <v>3.85</v>
      </c>
      <c r="S2041" s="25">
        <v>140</v>
      </c>
      <c r="T2041" s="6" t="s">
        <v>65</v>
      </c>
      <c r="U2041" s="17" t="s">
        <v>25</v>
      </c>
      <c r="V2041" s="18" t="str">
        <f>"*" &amp; IF(AND(O2041&lt;=-1.5,NOT(ISBLANK(AF2041))),"Z","")</f>
        <v>*</v>
      </c>
      <c r="W2041" s="19" t="str">
        <f t="shared" si="404"/>
        <v/>
      </c>
      <c r="X2041" s="17" t="s">
        <v>66</v>
      </c>
      <c r="AA2041" s="20"/>
      <c r="AB2041" s="18" t="str">
        <f t="shared" si="405"/>
        <v/>
      </c>
      <c r="AC2041" s="19" t="str">
        <f t="shared" si="406"/>
        <v/>
      </c>
      <c r="AD2041" s="19" t="str">
        <f t="shared" si="407"/>
        <v>G</v>
      </c>
      <c r="AI2041" s="18" t="str">
        <f t="shared" si="408"/>
        <v/>
      </c>
      <c r="AJ2041" s="18" t="str">
        <f t="shared" si="409"/>
        <v/>
      </c>
      <c r="AK2041" s="18" t="str">
        <f t="shared" si="410"/>
        <v/>
      </c>
      <c r="AP2041" s="6" t="s">
        <v>750</v>
      </c>
      <c r="AT2041" s="10">
        <v>83.826221127154</v>
      </c>
      <c r="AU2041" s="21"/>
      <c r="BC2041" s="22">
        <v>133</v>
      </c>
      <c r="BD2041" s="28">
        <v>1</v>
      </c>
    </row>
    <row r="2042" spans="1:56" ht="23.25" x14ac:dyDescent="0.25">
      <c r="A2042" s="6" t="s">
        <v>864</v>
      </c>
      <c r="B2042" s="2" t="s">
        <v>356</v>
      </c>
      <c r="C2042" s="39" t="s">
        <v>235</v>
      </c>
      <c r="D2042" s="10">
        <v>1200</v>
      </c>
      <c r="E2042" s="11">
        <v>10</v>
      </c>
      <c r="F2042" s="12">
        <v>6</v>
      </c>
      <c r="G2042" s="11">
        <v>11</v>
      </c>
      <c r="H2042" s="12">
        <v>6</v>
      </c>
      <c r="I2042" s="11">
        <v>4</v>
      </c>
      <c r="J2042" s="12">
        <v>1</v>
      </c>
      <c r="K2042" s="10">
        <v>1.5</v>
      </c>
      <c r="L2042" s="34">
        <v>0.81666666666666998</v>
      </c>
      <c r="M2042" s="14">
        <v>98.780647931342699</v>
      </c>
      <c r="N2042" s="29">
        <v>0.19032396567134</v>
      </c>
      <c r="O2042" s="15">
        <v>-1</v>
      </c>
      <c r="P2042" s="16">
        <v>5.25</v>
      </c>
      <c r="Q2042" s="10">
        <v>-0.39999999999999097</v>
      </c>
      <c r="R2042" s="10">
        <v>3.80000000000001</v>
      </c>
      <c r="S2042" s="10">
        <v>31</v>
      </c>
      <c r="T2042" s="6" t="s">
        <v>57</v>
      </c>
      <c r="U2042" s="6" t="s">
        <v>52</v>
      </c>
      <c r="V2042" s="18" t="str">
        <f t="shared" ref="V2042:V2047" si="411">"" &amp; IF(AND(O2042&lt;=-1.5,NOT(ISBLANK(AF2042))),"Z","")</f>
        <v/>
      </c>
      <c r="W2042" s="19" t="str">
        <f t="shared" si="404"/>
        <v/>
      </c>
      <c r="X2042" s="17" t="s">
        <v>88</v>
      </c>
      <c r="AA2042" s="20"/>
      <c r="AB2042" s="18" t="str">
        <f t="shared" si="405"/>
        <v/>
      </c>
      <c r="AC2042" s="19" t="str">
        <f t="shared" si="406"/>
        <v>*</v>
      </c>
      <c r="AD2042" s="18" t="str">
        <f t="shared" si="407"/>
        <v>G</v>
      </c>
      <c r="AI2042" s="18" t="str">
        <f t="shared" si="408"/>
        <v/>
      </c>
      <c r="AJ2042" s="18" t="str">
        <f t="shared" si="409"/>
        <v/>
      </c>
      <c r="AK2042" s="18" t="str">
        <f t="shared" si="410"/>
        <v/>
      </c>
      <c r="AP2042" s="6" t="s">
        <v>282</v>
      </c>
      <c r="AT2042" s="10">
        <v>82.880647931342693</v>
      </c>
      <c r="AU2042" s="21"/>
      <c r="BC2042" s="22">
        <v>121</v>
      </c>
      <c r="BD2042" s="28">
        <v>1</v>
      </c>
    </row>
    <row r="2043" spans="1:56" ht="23.25" x14ac:dyDescent="0.25">
      <c r="A2043" s="6" t="s">
        <v>864</v>
      </c>
      <c r="B2043" s="26" t="s">
        <v>188</v>
      </c>
      <c r="C2043" s="39" t="s">
        <v>235</v>
      </c>
      <c r="D2043" s="10">
        <v>1200</v>
      </c>
      <c r="E2043" s="11">
        <v>2</v>
      </c>
      <c r="F2043" s="12">
        <v>2</v>
      </c>
      <c r="G2043" s="11">
        <v>2</v>
      </c>
      <c r="H2043" s="12">
        <v>0</v>
      </c>
      <c r="I2043" s="11">
        <v>10</v>
      </c>
      <c r="J2043" s="12">
        <v>4</v>
      </c>
      <c r="K2043" s="10">
        <v>0.10000000000001601</v>
      </c>
      <c r="L2043" s="13">
        <v>-0.22499999999999101</v>
      </c>
      <c r="M2043" s="14">
        <v>98.647292102301705</v>
      </c>
      <c r="N2043" s="29">
        <v>2.92364605115083</v>
      </c>
      <c r="O2043" s="15">
        <v>1</v>
      </c>
      <c r="P2043" s="33">
        <v>-4.4000000000000004</v>
      </c>
      <c r="Q2043" s="10">
        <v>2.7</v>
      </c>
      <c r="R2043" s="13">
        <v>-0.70000000000000295</v>
      </c>
      <c r="S2043" s="10">
        <v>28</v>
      </c>
      <c r="T2043" s="30" t="s">
        <v>61</v>
      </c>
      <c r="U2043" s="17" t="s">
        <v>25</v>
      </c>
      <c r="V2043" s="18" t="str">
        <f t="shared" si="411"/>
        <v/>
      </c>
      <c r="W2043" s="18" t="str">
        <f t="shared" si="404"/>
        <v/>
      </c>
      <c r="X2043" s="6"/>
      <c r="AB2043" s="18" t="str">
        <f t="shared" si="405"/>
        <v/>
      </c>
      <c r="AC2043" s="18" t="str">
        <f t="shared" si="406"/>
        <v/>
      </c>
      <c r="AD2043" s="18" t="str">
        <f t="shared" si="407"/>
        <v/>
      </c>
      <c r="AI2043" s="18" t="str">
        <f t="shared" si="408"/>
        <v/>
      </c>
      <c r="AJ2043" s="18" t="str">
        <f t="shared" si="409"/>
        <v/>
      </c>
      <c r="AK2043" s="18" t="str">
        <f t="shared" si="410"/>
        <v/>
      </c>
      <c r="AP2043" s="6" t="s">
        <v>315</v>
      </c>
      <c r="AT2043" s="10">
        <v>81.097292102301594</v>
      </c>
      <c r="BC2043" s="10">
        <v>124</v>
      </c>
      <c r="BD2043" s="10">
        <v>0</v>
      </c>
    </row>
    <row r="2044" spans="1:56" ht="23.25" x14ac:dyDescent="0.25">
      <c r="A2044" s="6" t="s">
        <v>864</v>
      </c>
      <c r="B2044" s="26" t="s">
        <v>254</v>
      </c>
      <c r="C2044" s="9" t="s">
        <v>172</v>
      </c>
      <c r="D2044" s="10">
        <v>1200</v>
      </c>
      <c r="E2044" s="11">
        <v>5</v>
      </c>
      <c r="F2044" s="12">
        <v>2</v>
      </c>
      <c r="G2044" s="11">
        <v>4</v>
      </c>
      <c r="H2044" s="12">
        <v>3</v>
      </c>
      <c r="I2044" s="11">
        <v>3</v>
      </c>
      <c r="J2044" s="12">
        <v>1</v>
      </c>
      <c r="K2044" s="10">
        <v>0.94999999999998896</v>
      </c>
      <c r="L2044" s="10">
        <v>2.3687499999999799</v>
      </c>
      <c r="M2044" s="29">
        <v>100.41641914787201</v>
      </c>
      <c r="N2044" s="29">
        <v>1.2082095739362599</v>
      </c>
      <c r="O2044" s="15">
        <v>-1</v>
      </c>
      <c r="P2044" s="16">
        <v>1.75</v>
      </c>
      <c r="Q2044" s="10">
        <v>-1.5499999999999901</v>
      </c>
      <c r="R2044" s="10">
        <v>-0.15000000000000599</v>
      </c>
      <c r="S2044" s="10">
        <v>18</v>
      </c>
      <c r="T2044" s="6" t="s">
        <v>51</v>
      </c>
      <c r="U2044" s="6" t="s">
        <v>52</v>
      </c>
      <c r="V2044" s="18" t="str">
        <f t="shared" si="411"/>
        <v/>
      </c>
      <c r="W2044" s="19" t="str">
        <f t="shared" si="404"/>
        <v/>
      </c>
      <c r="X2044" s="6"/>
      <c r="AA2044" s="20"/>
      <c r="AB2044" s="18" t="str">
        <f t="shared" si="405"/>
        <v/>
      </c>
      <c r="AC2044" s="19" t="str">
        <f t="shared" si="406"/>
        <v/>
      </c>
      <c r="AD2044" s="19" t="str">
        <f t="shared" si="407"/>
        <v>G</v>
      </c>
      <c r="AI2044" s="18" t="str">
        <f t="shared" si="408"/>
        <v/>
      </c>
      <c r="AJ2044" s="18" t="str">
        <f t="shared" si="409"/>
        <v/>
      </c>
      <c r="AK2044" s="18" t="str">
        <f t="shared" si="410"/>
        <v/>
      </c>
      <c r="AP2044" s="6" t="s">
        <v>450</v>
      </c>
      <c r="AT2044" s="10">
        <v>83.041419147872503</v>
      </c>
      <c r="AU2044" s="21"/>
      <c r="BC2044" s="22">
        <v>121</v>
      </c>
      <c r="BD2044" s="10">
        <v>0</v>
      </c>
    </row>
    <row r="2045" spans="1:56" ht="23.25" x14ac:dyDescent="0.25">
      <c r="A2045" s="6" t="s">
        <v>864</v>
      </c>
      <c r="B2045" s="26" t="s">
        <v>266</v>
      </c>
      <c r="C2045" s="9" t="s">
        <v>210</v>
      </c>
      <c r="D2045" s="10">
        <v>1200</v>
      </c>
      <c r="E2045" s="24">
        <v>4</v>
      </c>
      <c r="F2045" s="12">
        <v>2</v>
      </c>
      <c r="G2045" s="24">
        <v>4</v>
      </c>
      <c r="H2045" s="12">
        <v>2</v>
      </c>
      <c r="I2045" s="24">
        <v>2</v>
      </c>
      <c r="J2045" s="12">
        <v>0</v>
      </c>
      <c r="K2045" s="10">
        <v>-1.35</v>
      </c>
      <c r="L2045" s="10">
        <v>-1.02</v>
      </c>
      <c r="M2045" s="14">
        <v>99.480147074081302</v>
      </c>
      <c r="N2045" s="14">
        <v>-0.20992646295930201</v>
      </c>
      <c r="O2045" s="15">
        <v>0</v>
      </c>
      <c r="P2045" s="16">
        <v>1.55</v>
      </c>
      <c r="Q2045" s="10">
        <v>0.39999999999999097</v>
      </c>
      <c r="R2045" s="10">
        <v>1.75000000000001</v>
      </c>
      <c r="S2045" s="10">
        <v>21</v>
      </c>
      <c r="T2045" s="6" t="s">
        <v>65</v>
      </c>
      <c r="U2045" s="17" t="s">
        <v>25</v>
      </c>
      <c r="V2045" s="18" t="str">
        <f t="shared" si="411"/>
        <v/>
      </c>
      <c r="W2045" s="19" t="str">
        <f t="shared" si="404"/>
        <v/>
      </c>
      <c r="X2045" s="17" t="s">
        <v>88</v>
      </c>
      <c r="AA2045" s="20"/>
      <c r="AB2045" s="18" t="str">
        <f t="shared" si="405"/>
        <v/>
      </c>
      <c r="AC2045" s="19" t="str">
        <f t="shared" si="406"/>
        <v/>
      </c>
      <c r="AD2045" s="18" t="str">
        <f t="shared" si="407"/>
        <v>G</v>
      </c>
      <c r="AI2045" s="18" t="str">
        <f t="shared" si="408"/>
        <v/>
      </c>
      <c r="AJ2045" s="18" t="str">
        <f t="shared" si="409"/>
        <v/>
      </c>
      <c r="AK2045" s="18" t="str">
        <f t="shared" si="410"/>
        <v/>
      </c>
      <c r="AP2045" s="6" t="s">
        <v>346</v>
      </c>
      <c r="AT2045" s="10">
        <v>82.780147074081398</v>
      </c>
      <c r="AU2045" s="21"/>
      <c r="BC2045" s="22">
        <v>123</v>
      </c>
      <c r="BD2045" s="10">
        <v>0</v>
      </c>
    </row>
    <row r="2046" spans="1:56" ht="23.25" x14ac:dyDescent="0.25">
      <c r="A2046" s="6" t="s">
        <v>864</v>
      </c>
      <c r="B2046" s="26" t="s">
        <v>121</v>
      </c>
      <c r="C2046" s="9" t="s">
        <v>263</v>
      </c>
      <c r="D2046" s="10">
        <v>1200</v>
      </c>
      <c r="E2046" s="11">
        <v>5</v>
      </c>
      <c r="F2046" s="12">
        <v>2</v>
      </c>
      <c r="G2046" s="11">
        <v>5</v>
      </c>
      <c r="H2046" s="12">
        <v>2</v>
      </c>
      <c r="I2046" s="11">
        <v>4</v>
      </c>
      <c r="J2046" s="12">
        <v>2</v>
      </c>
      <c r="K2046" s="10">
        <v>-1.9</v>
      </c>
      <c r="L2046" s="13">
        <v>-2.4357142857143099</v>
      </c>
      <c r="M2046" s="14">
        <v>96.031058791604195</v>
      </c>
      <c r="N2046" s="14">
        <v>-0.43447060419786998</v>
      </c>
      <c r="O2046" s="15">
        <v>0</v>
      </c>
      <c r="P2046" s="33">
        <v>-0.25</v>
      </c>
      <c r="Q2046" s="10">
        <v>1.19999999999999</v>
      </c>
      <c r="R2046" s="13">
        <v>1.05</v>
      </c>
      <c r="S2046" s="10">
        <v>19</v>
      </c>
      <c r="T2046" s="6" t="s">
        <v>65</v>
      </c>
      <c r="U2046" s="17" t="s">
        <v>25</v>
      </c>
      <c r="V2046" s="18" t="str">
        <f t="shared" si="411"/>
        <v/>
      </c>
      <c r="W2046" s="19" t="str">
        <f t="shared" si="404"/>
        <v/>
      </c>
      <c r="X2046" s="6"/>
      <c r="AA2046" s="20"/>
      <c r="AB2046" s="18" t="str">
        <f t="shared" si="405"/>
        <v/>
      </c>
      <c r="AC2046" s="19" t="str">
        <f t="shared" si="406"/>
        <v/>
      </c>
      <c r="AD2046" s="18" t="str">
        <f t="shared" si="407"/>
        <v>GR</v>
      </c>
      <c r="AI2046" s="18" t="str">
        <f t="shared" si="408"/>
        <v/>
      </c>
      <c r="AJ2046" s="18" t="str">
        <f t="shared" si="409"/>
        <v/>
      </c>
      <c r="AK2046" s="18" t="str">
        <f t="shared" si="410"/>
        <v/>
      </c>
      <c r="AP2046" s="6" t="s">
        <v>341</v>
      </c>
      <c r="AT2046" s="10">
        <v>80.631058791604303</v>
      </c>
      <c r="AU2046" s="21"/>
      <c r="BC2046" s="22">
        <v>124</v>
      </c>
      <c r="BD2046" s="10">
        <v>0</v>
      </c>
    </row>
    <row r="2047" spans="1:56" ht="23.25" x14ac:dyDescent="0.25">
      <c r="A2047" s="6" t="s">
        <v>864</v>
      </c>
      <c r="B2047" s="26" t="s">
        <v>80</v>
      </c>
      <c r="C2047" s="9" t="s">
        <v>216</v>
      </c>
      <c r="D2047" s="10">
        <v>1200</v>
      </c>
      <c r="E2047" s="11">
        <v>7</v>
      </c>
      <c r="F2047" s="12">
        <v>3</v>
      </c>
      <c r="G2047" s="11">
        <v>7</v>
      </c>
      <c r="H2047" s="12">
        <v>3</v>
      </c>
      <c r="I2047" s="11">
        <v>9</v>
      </c>
      <c r="J2047" s="12">
        <v>5</v>
      </c>
      <c r="K2047" s="10">
        <v>0.54999999999999705</v>
      </c>
      <c r="L2047" s="13">
        <v>-1.21875000000002</v>
      </c>
      <c r="M2047" s="14">
        <v>89.541079508655599</v>
      </c>
      <c r="N2047" s="14">
        <v>-1.32946024567218</v>
      </c>
      <c r="O2047" s="15">
        <v>0</v>
      </c>
      <c r="P2047" s="33">
        <v>-1.75</v>
      </c>
      <c r="Q2047" s="10">
        <v>0.64999999999999503</v>
      </c>
      <c r="R2047" s="13">
        <v>-0.85000000000000897</v>
      </c>
      <c r="S2047" s="10">
        <v>23</v>
      </c>
      <c r="T2047" s="6" t="s">
        <v>111</v>
      </c>
      <c r="U2047" s="6" t="s">
        <v>52</v>
      </c>
      <c r="V2047" s="18" t="str">
        <f t="shared" si="411"/>
        <v/>
      </c>
      <c r="W2047" s="18" t="str">
        <f t="shared" si="404"/>
        <v/>
      </c>
      <c r="X2047" s="6"/>
      <c r="AB2047" s="18" t="str">
        <f t="shared" si="405"/>
        <v/>
      </c>
      <c r="AC2047" s="18" t="str">
        <f t="shared" si="406"/>
        <v/>
      </c>
      <c r="AD2047" s="18" t="str">
        <f t="shared" si="407"/>
        <v/>
      </c>
      <c r="AI2047" s="18" t="str">
        <f t="shared" si="408"/>
        <v/>
      </c>
      <c r="AJ2047" s="18" t="str">
        <f t="shared" si="409"/>
        <v/>
      </c>
      <c r="AK2047" s="18" t="str">
        <f t="shared" si="410"/>
        <v/>
      </c>
      <c r="AP2047" s="6" t="s">
        <v>664</v>
      </c>
      <c r="AT2047" s="10">
        <v>74.216079508655596</v>
      </c>
      <c r="BC2047" s="10">
        <v>128</v>
      </c>
      <c r="BD2047" s="10">
        <v>0</v>
      </c>
    </row>
    <row r="2048" spans="1:56" ht="23.25" x14ac:dyDescent="0.25">
      <c r="A2048" s="6" t="s">
        <v>864</v>
      </c>
      <c r="B2048" s="26" t="s">
        <v>629</v>
      </c>
      <c r="C2048" s="39" t="s">
        <v>235</v>
      </c>
      <c r="D2048" s="10">
        <v>1200</v>
      </c>
      <c r="E2048" s="11">
        <v>5</v>
      </c>
      <c r="F2048" s="12">
        <v>3</v>
      </c>
      <c r="G2048" s="11">
        <v>5</v>
      </c>
      <c r="H2048" s="12">
        <v>2</v>
      </c>
      <c r="I2048" s="11">
        <v>2</v>
      </c>
      <c r="J2048" s="12">
        <v>0</v>
      </c>
      <c r="K2048" s="10">
        <v>0.50000000000000699</v>
      </c>
      <c r="L2048" s="10">
        <v>-0.29166666666667401</v>
      </c>
      <c r="M2048" s="29">
        <v>101.755968733876</v>
      </c>
      <c r="N2048" s="29">
        <v>1.4279843669379499</v>
      </c>
      <c r="O2048" s="15">
        <v>0</v>
      </c>
      <c r="P2048" s="16">
        <v>2</v>
      </c>
      <c r="Q2048" s="10">
        <v>0.95000000000000595</v>
      </c>
      <c r="R2048" s="10">
        <v>2.4</v>
      </c>
      <c r="S2048" s="10">
        <v>17</v>
      </c>
      <c r="T2048" s="6" t="s">
        <v>51</v>
      </c>
      <c r="U2048" s="6" t="s">
        <v>52</v>
      </c>
      <c r="V2048" s="18" t="str">
        <f>"*" &amp; IF(AND(O2048&lt;=-1.5,NOT(ISBLANK(AF2048))),"Z","")</f>
        <v>*</v>
      </c>
      <c r="W2048" s="19" t="str">
        <f t="shared" si="404"/>
        <v/>
      </c>
      <c r="X2048" s="6"/>
      <c r="AA2048" s="20"/>
      <c r="AB2048" s="18" t="str">
        <f t="shared" si="405"/>
        <v/>
      </c>
      <c r="AC2048" s="19" t="str">
        <f t="shared" si="406"/>
        <v/>
      </c>
      <c r="AD2048" s="19" t="str">
        <f t="shared" si="407"/>
        <v>G</v>
      </c>
      <c r="AI2048" s="18" t="str">
        <f t="shared" si="408"/>
        <v/>
      </c>
      <c r="AJ2048" s="18" t="str">
        <f t="shared" si="409"/>
        <v/>
      </c>
      <c r="AK2048" s="18" t="str">
        <f t="shared" si="410"/>
        <v/>
      </c>
      <c r="AP2048" s="6" t="s">
        <v>218</v>
      </c>
      <c r="AT2048" s="10">
        <v>86.605968733875898</v>
      </c>
      <c r="AU2048" s="21"/>
      <c r="BC2048" s="22">
        <v>127</v>
      </c>
      <c r="BD2048" s="10">
        <v>0</v>
      </c>
    </row>
    <row r="2049" spans="1:56" ht="23.25" x14ac:dyDescent="0.25">
      <c r="A2049" s="6" t="s">
        <v>865</v>
      </c>
      <c r="B2049" s="6" t="s">
        <v>209</v>
      </c>
      <c r="C2049" s="9" t="s">
        <v>219</v>
      </c>
      <c r="D2049" s="10">
        <v>1800</v>
      </c>
      <c r="E2049" s="24">
        <v>3</v>
      </c>
      <c r="F2049" s="12">
        <v>2</v>
      </c>
      <c r="G2049" s="24">
        <v>4</v>
      </c>
      <c r="H2049" s="12">
        <v>2</v>
      </c>
      <c r="I2049" s="24">
        <v>9</v>
      </c>
      <c r="J2049" s="12">
        <v>3</v>
      </c>
      <c r="K2049" s="10">
        <v>-2.7499999999999898</v>
      </c>
      <c r="L2049" s="34">
        <v>2.24999999999998</v>
      </c>
      <c r="M2049" s="14">
        <v>97.937931940510296</v>
      </c>
      <c r="N2049" s="29">
        <v>1.5189659702551199</v>
      </c>
      <c r="O2049" s="15">
        <v>0</v>
      </c>
      <c r="P2049" s="33">
        <v>-1.5</v>
      </c>
      <c r="Q2049" s="10">
        <v>-0.200000000000014</v>
      </c>
      <c r="R2049" s="10">
        <v>-1.3500000000000201</v>
      </c>
      <c r="T2049" s="32">
        <v>7</v>
      </c>
      <c r="U2049" s="17" t="s">
        <v>25</v>
      </c>
      <c r="V2049" s="18" t="str">
        <f>"" &amp; IF(AND(O2049&lt;=-1.5,NOT(ISBLANK(AF2049))),"Z","")</f>
        <v/>
      </c>
      <c r="W2049" s="18" t="str">
        <f t="shared" si="404"/>
        <v/>
      </c>
      <c r="X2049" s="6"/>
      <c r="AB2049" s="18" t="str">
        <f t="shared" si="405"/>
        <v/>
      </c>
      <c r="AC2049" s="18" t="str">
        <f t="shared" si="406"/>
        <v/>
      </c>
      <c r="AD2049" s="18" t="str">
        <f t="shared" si="407"/>
        <v/>
      </c>
      <c r="AI2049" s="18" t="str">
        <f t="shared" si="408"/>
        <v/>
      </c>
      <c r="AJ2049" s="18" t="str">
        <f t="shared" si="409"/>
        <v/>
      </c>
      <c r="AK2049" s="18" t="str">
        <f t="shared" si="410"/>
        <v/>
      </c>
      <c r="AP2049" s="6" t="s">
        <v>128</v>
      </c>
      <c r="AT2049" s="10">
        <v>90.162931940510205</v>
      </c>
      <c r="BC2049" s="10">
        <v>118</v>
      </c>
      <c r="BD2049" s="10">
        <v>0</v>
      </c>
    </row>
    <row r="2050" spans="1:56" ht="23.25" x14ac:dyDescent="0.25">
      <c r="A2050" s="6" t="s">
        <v>865</v>
      </c>
      <c r="B2050" s="26" t="s">
        <v>59</v>
      </c>
      <c r="C2050" s="9" t="s">
        <v>270</v>
      </c>
      <c r="D2050" s="10">
        <v>1800</v>
      </c>
      <c r="E2050" s="24">
        <v>3</v>
      </c>
      <c r="F2050" s="12">
        <v>2</v>
      </c>
      <c r="G2050" s="24">
        <v>3</v>
      </c>
      <c r="H2050" s="12">
        <v>1</v>
      </c>
      <c r="I2050" s="24">
        <v>6</v>
      </c>
      <c r="J2050" s="12">
        <v>3</v>
      </c>
      <c r="K2050" s="10">
        <v>2.4500000000000099</v>
      </c>
      <c r="L2050" s="13">
        <v>0</v>
      </c>
      <c r="M2050" s="14">
        <v>444</v>
      </c>
      <c r="N2050" s="14">
        <v>172</v>
      </c>
      <c r="O2050" s="15">
        <v>0</v>
      </c>
      <c r="P2050" s="33">
        <v>-2</v>
      </c>
      <c r="Q2050" s="10">
        <v>-2.15</v>
      </c>
      <c r="R2050" s="13">
        <v>-3.69999999999999</v>
      </c>
      <c r="S2050" s="10">
        <v>15</v>
      </c>
      <c r="T2050" s="30" t="s">
        <v>72</v>
      </c>
      <c r="U2050" s="17" t="s">
        <v>25</v>
      </c>
      <c r="V2050" s="18" t="str">
        <f>"" &amp; IF(AND(O2050&lt;=-1.5,NOT(ISBLANK(AF2050))),"Z","")</f>
        <v/>
      </c>
      <c r="W2050" s="18" t="str">
        <f t="shared" si="404"/>
        <v/>
      </c>
      <c r="X2050" s="6"/>
      <c r="AB2050" s="18" t="str">
        <f t="shared" si="405"/>
        <v/>
      </c>
      <c r="AC2050" s="18" t="str">
        <f t="shared" si="406"/>
        <v/>
      </c>
      <c r="AD2050" s="18" t="str">
        <f t="shared" si="407"/>
        <v/>
      </c>
      <c r="AI2050" s="18" t="str">
        <f t="shared" si="408"/>
        <v/>
      </c>
      <c r="AJ2050" s="18" t="str">
        <f t="shared" si="409"/>
        <v/>
      </c>
      <c r="AK2050" s="18" t="str">
        <f t="shared" si="410"/>
        <v/>
      </c>
      <c r="AP2050" s="6" t="s">
        <v>866</v>
      </c>
      <c r="AT2050" s="10">
        <v>426.625</v>
      </c>
      <c r="BC2050" s="10">
        <v>128</v>
      </c>
      <c r="BD2050" s="10">
        <v>0</v>
      </c>
    </row>
    <row r="2051" spans="1:56" ht="23.25" x14ac:dyDescent="0.25">
      <c r="A2051" s="6" t="s">
        <v>865</v>
      </c>
      <c r="B2051" s="26" t="s">
        <v>117</v>
      </c>
      <c r="C2051" s="9" t="s">
        <v>216</v>
      </c>
      <c r="D2051" s="10">
        <v>2000</v>
      </c>
      <c r="E2051" s="11">
        <v>10</v>
      </c>
      <c r="F2051" s="12">
        <v>6</v>
      </c>
      <c r="G2051" s="11">
        <v>9</v>
      </c>
      <c r="H2051" s="12">
        <v>4</v>
      </c>
      <c r="I2051" s="11">
        <v>3</v>
      </c>
      <c r="J2051" s="12">
        <v>1</v>
      </c>
      <c r="K2051" s="10">
        <v>-4.9999999999954498E-2</v>
      </c>
      <c r="L2051" s="16">
        <v>0</v>
      </c>
      <c r="M2051" s="14">
        <v>444</v>
      </c>
      <c r="N2051" s="14">
        <v>172</v>
      </c>
      <c r="O2051" s="15">
        <v>2</v>
      </c>
      <c r="P2051" s="16">
        <v>3.5</v>
      </c>
      <c r="Q2051" s="10">
        <v>1.25</v>
      </c>
      <c r="R2051" s="16">
        <v>4.0999999999999996</v>
      </c>
      <c r="S2051" s="10">
        <v>21</v>
      </c>
      <c r="T2051" s="6" t="s">
        <v>57</v>
      </c>
      <c r="U2051" s="6" t="s">
        <v>52</v>
      </c>
      <c r="V2051" s="18" t="str">
        <f>"" &amp; IF(AND(O2051&lt;=-1.5,NOT(ISBLANK(AF2051))),"Z","")</f>
        <v/>
      </c>
      <c r="W2051" s="19" t="str">
        <f t="shared" si="404"/>
        <v/>
      </c>
      <c r="X2051" s="6"/>
      <c r="AA2051" s="20"/>
      <c r="AB2051" s="18" t="str">
        <f t="shared" si="405"/>
        <v>*</v>
      </c>
      <c r="AC2051" s="19" t="str">
        <f t="shared" si="406"/>
        <v>*</v>
      </c>
      <c r="AD2051" s="18" t="str">
        <f t="shared" si="407"/>
        <v>G</v>
      </c>
      <c r="AI2051" s="18" t="str">
        <f t="shared" si="408"/>
        <v/>
      </c>
      <c r="AJ2051" s="18" t="str">
        <f t="shared" si="409"/>
        <v/>
      </c>
      <c r="AK2051" s="18" t="str">
        <f t="shared" si="410"/>
        <v/>
      </c>
      <c r="AP2051" s="6" t="s">
        <v>463</v>
      </c>
      <c r="AT2051" s="10">
        <v>428.875</v>
      </c>
      <c r="AU2051" s="21"/>
      <c r="BC2051" s="22">
        <v>131</v>
      </c>
      <c r="BD2051" s="10">
        <v>1</v>
      </c>
    </row>
    <row r="2052" spans="1:56" ht="23.25" x14ac:dyDescent="0.25">
      <c r="A2052" s="6" t="s">
        <v>865</v>
      </c>
      <c r="B2052" s="26" t="s">
        <v>93</v>
      </c>
      <c r="C2052" s="9" t="s">
        <v>216</v>
      </c>
      <c r="D2052" s="10">
        <v>2000</v>
      </c>
      <c r="E2052" s="11">
        <v>13</v>
      </c>
      <c r="F2052" s="12">
        <v>6</v>
      </c>
      <c r="G2052" s="11">
        <v>13</v>
      </c>
      <c r="H2052" s="12">
        <v>6</v>
      </c>
      <c r="I2052" s="11">
        <v>5</v>
      </c>
      <c r="J2052" s="12">
        <v>2</v>
      </c>
      <c r="K2052" s="10">
        <v>5</v>
      </c>
      <c r="L2052" s="10">
        <v>0</v>
      </c>
      <c r="M2052" s="14">
        <v>444</v>
      </c>
      <c r="N2052" s="14">
        <v>172</v>
      </c>
      <c r="O2052" s="15">
        <v>0</v>
      </c>
      <c r="P2052" s="16">
        <v>3.5</v>
      </c>
      <c r="Q2052" s="10">
        <v>-2.6</v>
      </c>
      <c r="R2052" s="10">
        <v>0.200000000000014</v>
      </c>
      <c r="S2052" s="10">
        <v>28</v>
      </c>
      <c r="T2052" s="6" t="s">
        <v>57</v>
      </c>
      <c r="U2052" s="6" t="s">
        <v>52</v>
      </c>
      <c r="V2052" s="18" t="str">
        <f>"" &amp; IF(AND(O2052&lt;=-1.5,NOT(ISBLANK(AF2052))),"Z","")</f>
        <v/>
      </c>
      <c r="W2052" s="18" t="str">
        <f t="shared" si="404"/>
        <v/>
      </c>
      <c r="X2052" s="6"/>
      <c r="AB2052" s="18" t="str">
        <f t="shared" si="405"/>
        <v/>
      </c>
      <c r="AC2052" s="18" t="str">
        <f t="shared" si="406"/>
        <v>*</v>
      </c>
      <c r="AD2052" s="18" t="str">
        <f t="shared" si="407"/>
        <v/>
      </c>
      <c r="AI2052" s="18" t="str">
        <f t="shared" si="408"/>
        <v/>
      </c>
      <c r="AJ2052" s="18" t="str">
        <f t="shared" si="409"/>
        <v/>
      </c>
      <c r="AK2052" s="18" t="str">
        <f t="shared" si="410"/>
        <v/>
      </c>
      <c r="AP2052" s="6" t="s">
        <v>867</v>
      </c>
      <c r="AT2052" s="10">
        <v>431</v>
      </c>
      <c r="BC2052" s="10">
        <v>135</v>
      </c>
      <c r="BD2052" s="10">
        <v>0</v>
      </c>
    </row>
    <row r="2053" spans="1:56" ht="23.25" x14ac:dyDescent="0.25">
      <c r="A2053" s="6" t="s">
        <v>865</v>
      </c>
      <c r="B2053" s="23" t="s">
        <v>243</v>
      </c>
      <c r="C2053" s="9" t="s">
        <v>263</v>
      </c>
      <c r="D2053" s="10">
        <v>1600</v>
      </c>
      <c r="E2053" s="11">
        <v>1</v>
      </c>
      <c r="F2053" s="12">
        <v>0</v>
      </c>
      <c r="G2053" s="11">
        <v>1</v>
      </c>
      <c r="H2053" s="12">
        <v>0</v>
      </c>
      <c r="I2053" s="11">
        <v>8</v>
      </c>
      <c r="J2053" s="12">
        <v>3</v>
      </c>
      <c r="K2053" s="10">
        <v>-2.9499999999999802</v>
      </c>
      <c r="L2053" s="13">
        <v>0</v>
      </c>
      <c r="M2053" s="36">
        <v>95.250624821603793</v>
      </c>
      <c r="N2053" s="36">
        <v>0.12531241080189701</v>
      </c>
      <c r="O2053" s="15">
        <v>0</v>
      </c>
      <c r="P2053" s="33">
        <v>-3.25</v>
      </c>
      <c r="Q2053" s="10">
        <v>-4.3500000000000103</v>
      </c>
      <c r="R2053" s="13">
        <v>-6.8500000000000103</v>
      </c>
      <c r="S2053" s="25">
        <v>91</v>
      </c>
      <c r="T2053" s="30" t="s">
        <v>61</v>
      </c>
      <c r="U2053" s="17" t="s">
        <v>25</v>
      </c>
      <c r="V2053" s="18" t="str">
        <f>"*" &amp; IF(AND(O2053&lt;=-1.5,NOT(ISBLANK(AF2053))),"Z","")</f>
        <v>*</v>
      </c>
      <c r="W2053" s="18" t="str">
        <f t="shared" si="404"/>
        <v/>
      </c>
      <c r="X2053" s="6"/>
      <c r="AB2053" s="18" t="str">
        <f t="shared" si="405"/>
        <v/>
      </c>
      <c r="AC2053" s="18" t="str">
        <f t="shared" si="406"/>
        <v/>
      </c>
      <c r="AD2053" s="18" t="str">
        <f t="shared" si="407"/>
        <v/>
      </c>
      <c r="AI2053" s="18" t="str">
        <f t="shared" si="408"/>
        <v/>
      </c>
      <c r="AJ2053" s="18" t="str">
        <f t="shared" si="409"/>
        <v/>
      </c>
      <c r="AK2053" s="18" t="str">
        <f t="shared" si="410"/>
        <v/>
      </c>
      <c r="AP2053" s="6" t="s">
        <v>562</v>
      </c>
      <c r="AT2053" s="10">
        <v>80.875624821603793</v>
      </c>
      <c r="BC2053" s="10">
        <v>128</v>
      </c>
      <c r="BD2053" s="10">
        <v>-1</v>
      </c>
    </row>
    <row r="2054" spans="1:56" ht="23.25" x14ac:dyDescent="0.25">
      <c r="A2054" s="6" t="s">
        <v>865</v>
      </c>
      <c r="B2054" s="26" t="s">
        <v>87</v>
      </c>
      <c r="C2054" s="9" t="s">
        <v>172</v>
      </c>
      <c r="D2054" s="10">
        <v>2000</v>
      </c>
      <c r="E2054" s="24">
        <v>5</v>
      </c>
      <c r="F2054" s="12">
        <v>4</v>
      </c>
      <c r="G2054" s="24">
        <v>4</v>
      </c>
      <c r="H2054" s="12">
        <v>1</v>
      </c>
      <c r="I2054" s="24">
        <v>9</v>
      </c>
      <c r="J2054" s="12">
        <v>9</v>
      </c>
      <c r="K2054" s="10">
        <v>-1.7000000000000199</v>
      </c>
      <c r="L2054" s="13">
        <v>0</v>
      </c>
      <c r="M2054" s="14">
        <v>444</v>
      </c>
      <c r="N2054" s="14">
        <v>172</v>
      </c>
      <c r="O2054" s="15">
        <v>3</v>
      </c>
      <c r="P2054" s="33">
        <v>-8.25</v>
      </c>
      <c r="Q2054" s="10">
        <v>2.1000000000000099</v>
      </c>
      <c r="R2054" s="13">
        <v>-4.4000000000000004</v>
      </c>
      <c r="S2054" s="10">
        <v>21</v>
      </c>
      <c r="T2054" s="6" t="s">
        <v>65</v>
      </c>
      <c r="U2054" s="17" t="s">
        <v>25</v>
      </c>
      <c r="V2054" s="18" t="str">
        <f>"" &amp; IF(AND(O2054&lt;=-1.5,NOT(ISBLANK(AF2054))),"Z","")</f>
        <v/>
      </c>
      <c r="W2054" s="18" t="str">
        <f t="shared" si="404"/>
        <v/>
      </c>
      <c r="X2054" s="6"/>
      <c r="AB2054" s="18" t="str">
        <f t="shared" si="405"/>
        <v/>
      </c>
      <c r="AC2054" s="18" t="str">
        <f t="shared" si="406"/>
        <v/>
      </c>
      <c r="AD2054" s="18" t="str">
        <f t="shared" si="407"/>
        <v/>
      </c>
      <c r="AI2054" s="18" t="str">
        <f t="shared" si="408"/>
        <v/>
      </c>
      <c r="AJ2054" s="18" t="str">
        <f t="shared" si="409"/>
        <v/>
      </c>
      <c r="AK2054" s="18" t="str">
        <f t="shared" si="410"/>
        <v/>
      </c>
      <c r="AP2054" s="6" t="s">
        <v>868</v>
      </c>
      <c r="AT2054" s="10">
        <v>415.125</v>
      </c>
      <c r="BC2054" s="10">
        <v>122</v>
      </c>
      <c r="BD2054" s="10">
        <v>0</v>
      </c>
    </row>
    <row r="2055" spans="1:56" ht="23.25" x14ac:dyDescent="0.25">
      <c r="A2055" s="6" t="s">
        <v>865</v>
      </c>
      <c r="B2055" s="26" t="s">
        <v>356</v>
      </c>
      <c r="C2055" s="39" t="s">
        <v>235</v>
      </c>
      <c r="D2055" s="10">
        <v>1800</v>
      </c>
      <c r="E2055" s="24">
        <v>3</v>
      </c>
      <c r="F2055" s="12">
        <v>1</v>
      </c>
      <c r="G2055" s="24">
        <v>4</v>
      </c>
      <c r="H2055" s="12">
        <v>2</v>
      </c>
      <c r="I2055" s="24">
        <v>11</v>
      </c>
      <c r="J2055" s="12">
        <v>12</v>
      </c>
      <c r="K2055" s="10">
        <v>2.9499999999999802</v>
      </c>
      <c r="L2055" s="15">
        <v>1.7333333333333401</v>
      </c>
      <c r="M2055" s="14">
        <v>84.426463613934402</v>
      </c>
      <c r="N2055" s="29">
        <v>2.1632318069671901</v>
      </c>
      <c r="O2055" s="15">
        <v>-1</v>
      </c>
      <c r="P2055" s="33">
        <v>-10.5</v>
      </c>
      <c r="Q2055" s="10">
        <v>0.80000000000000104</v>
      </c>
      <c r="R2055" s="13">
        <v>-7.5500000000000096</v>
      </c>
      <c r="S2055" s="10">
        <v>24</v>
      </c>
      <c r="T2055" s="32">
        <v>7</v>
      </c>
      <c r="U2055" s="17" t="s">
        <v>25</v>
      </c>
      <c r="V2055" s="18" t="str">
        <f>"" &amp; IF(AND(O2055&lt;=-1.5,NOT(ISBLANK(AF2055))),"Z","")</f>
        <v/>
      </c>
      <c r="W2055" s="18" t="str">
        <f t="shared" si="404"/>
        <v/>
      </c>
      <c r="X2055" s="6"/>
      <c r="AB2055" s="18" t="str">
        <f t="shared" si="405"/>
        <v/>
      </c>
      <c r="AC2055" s="18" t="str">
        <f t="shared" si="406"/>
        <v/>
      </c>
      <c r="AD2055" s="18" t="str">
        <f t="shared" si="407"/>
        <v/>
      </c>
      <c r="AI2055" s="18" t="str">
        <f t="shared" si="408"/>
        <v/>
      </c>
      <c r="AJ2055" s="18" t="str">
        <f t="shared" si="409"/>
        <v/>
      </c>
      <c r="AK2055" s="18" t="str">
        <f t="shared" si="410"/>
        <v/>
      </c>
      <c r="AP2055" s="6" t="s">
        <v>401</v>
      </c>
      <c r="AT2055" s="10">
        <v>74.076463613934393</v>
      </c>
      <c r="BC2055" s="10">
        <v>133</v>
      </c>
      <c r="BD2055" s="10">
        <v>-1</v>
      </c>
    </row>
    <row r="2056" spans="1:56" ht="23.25" x14ac:dyDescent="0.25">
      <c r="A2056" s="6" t="s">
        <v>865</v>
      </c>
      <c r="B2056" s="26" t="s">
        <v>49</v>
      </c>
      <c r="C2056" s="9" t="s">
        <v>263</v>
      </c>
      <c r="D2056" s="10">
        <v>2000</v>
      </c>
      <c r="E2056" s="24">
        <v>1</v>
      </c>
      <c r="F2056" s="12">
        <v>0</v>
      </c>
      <c r="G2056" s="24">
        <v>1</v>
      </c>
      <c r="H2056" s="12">
        <v>0</v>
      </c>
      <c r="I2056" s="24">
        <v>12</v>
      </c>
      <c r="J2056" s="12">
        <v>7</v>
      </c>
      <c r="K2056" s="10">
        <v>1.6500000000000601</v>
      </c>
      <c r="L2056" s="13">
        <v>0</v>
      </c>
      <c r="M2056" s="14">
        <v>444</v>
      </c>
      <c r="N2056" s="14">
        <v>172</v>
      </c>
      <c r="O2056" s="15">
        <v>0</v>
      </c>
      <c r="P2056" s="33">
        <v>-7.25</v>
      </c>
      <c r="Q2056" s="10">
        <v>0.65000000000001301</v>
      </c>
      <c r="R2056" s="13">
        <v>-5.2499999999999902</v>
      </c>
      <c r="S2056" s="10">
        <v>11</v>
      </c>
      <c r="T2056" s="30" t="s">
        <v>61</v>
      </c>
      <c r="U2056" s="17" t="s">
        <v>25</v>
      </c>
      <c r="V2056" s="18" t="str">
        <f>"" &amp; IF(AND(O2056&lt;=-1.5,NOT(ISBLANK(AF2056))),"Z","")</f>
        <v/>
      </c>
      <c r="W2056" s="18" t="str">
        <f t="shared" si="404"/>
        <v/>
      </c>
      <c r="X2056" s="6"/>
      <c r="AB2056" s="18" t="str">
        <f t="shared" si="405"/>
        <v/>
      </c>
      <c r="AC2056" s="18" t="str">
        <f t="shared" si="406"/>
        <v/>
      </c>
      <c r="AD2056" s="18" t="str">
        <f t="shared" si="407"/>
        <v/>
      </c>
      <c r="AI2056" s="18" t="str">
        <f t="shared" si="408"/>
        <v/>
      </c>
      <c r="AJ2056" s="18" t="str">
        <f t="shared" si="409"/>
        <v/>
      </c>
      <c r="AK2056" s="18" t="str">
        <f t="shared" si="410"/>
        <v/>
      </c>
      <c r="AP2056" s="6" t="s">
        <v>692</v>
      </c>
      <c r="AT2056" s="10">
        <v>421.125</v>
      </c>
      <c r="BC2056" s="10">
        <v>130</v>
      </c>
      <c r="BD2056" s="10">
        <v>0</v>
      </c>
    </row>
    <row r="2057" spans="1:56" ht="23.25" x14ac:dyDescent="0.25">
      <c r="A2057" s="6" t="s">
        <v>865</v>
      </c>
      <c r="B2057" s="23" t="s">
        <v>281</v>
      </c>
      <c r="C2057" s="9" t="s">
        <v>210</v>
      </c>
      <c r="D2057" s="10">
        <v>1800</v>
      </c>
      <c r="E2057" s="11">
        <v>5</v>
      </c>
      <c r="F2057" s="12">
        <v>4</v>
      </c>
      <c r="G2057" s="11">
        <v>7</v>
      </c>
      <c r="H2057" s="12">
        <v>3</v>
      </c>
      <c r="I2057" s="11">
        <v>12</v>
      </c>
      <c r="J2057" s="12">
        <v>6</v>
      </c>
      <c r="K2057" s="10">
        <v>0.65000000000001301</v>
      </c>
      <c r="L2057" s="13">
        <v>-2.5499999999999798</v>
      </c>
      <c r="M2057" s="14">
        <v>87.856803567839094</v>
      </c>
      <c r="N2057" s="14">
        <v>-1.2215982160804399</v>
      </c>
      <c r="O2057" s="15">
        <v>1</v>
      </c>
      <c r="P2057" s="33">
        <v>-3</v>
      </c>
      <c r="Q2057" s="10">
        <v>2.80000000000001</v>
      </c>
      <c r="R2057" s="13">
        <v>0.35000000000000098</v>
      </c>
      <c r="S2057" s="25">
        <v>91</v>
      </c>
      <c r="T2057" s="6" t="s">
        <v>47</v>
      </c>
      <c r="U2057" s="17" t="s">
        <v>25</v>
      </c>
      <c r="V2057" s="18" t="str">
        <f>"" &amp; IF(AND(O2057&lt;=-1.5,NOT(ISBLANK(AF2057))),"Z","")</f>
        <v/>
      </c>
      <c r="W2057" s="18" t="str">
        <f t="shared" si="404"/>
        <v/>
      </c>
      <c r="X2057" s="6"/>
      <c r="AB2057" s="18" t="str">
        <f t="shared" si="405"/>
        <v/>
      </c>
      <c r="AC2057" s="18" t="str">
        <f t="shared" si="406"/>
        <v/>
      </c>
      <c r="AD2057" s="18" t="str">
        <f t="shared" si="407"/>
        <v/>
      </c>
      <c r="AI2057" s="18" t="str">
        <f t="shared" si="408"/>
        <v/>
      </c>
      <c r="AJ2057" s="18" t="str">
        <f t="shared" si="409"/>
        <v/>
      </c>
      <c r="AK2057" s="18" t="str">
        <f t="shared" si="410"/>
        <v/>
      </c>
      <c r="AP2057" s="6" t="s">
        <v>549</v>
      </c>
      <c r="AT2057" s="10">
        <v>74.056803567839097</v>
      </c>
      <c r="BC2057" s="10">
        <v>129</v>
      </c>
      <c r="BD2057" s="10">
        <v>0</v>
      </c>
    </row>
    <row r="2058" spans="1:56" ht="23.25" x14ac:dyDescent="0.25">
      <c r="A2058" s="6" t="s">
        <v>865</v>
      </c>
      <c r="B2058" s="2" t="s">
        <v>303</v>
      </c>
      <c r="C2058" s="9" t="s">
        <v>216</v>
      </c>
      <c r="D2058" s="10">
        <v>1800</v>
      </c>
      <c r="E2058" s="24">
        <v>9</v>
      </c>
      <c r="F2058" s="12">
        <v>6</v>
      </c>
      <c r="G2058" s="24">
        <v>8</v>
      </c>
      <c r="H2058" s="12">
        <v>3</v>
      </c>
      <c r="I2058" s="24">
        <v>4</v>
      </c>
      <c r="J2058" s="12">
        <v>4</v>
      </c>
      <c r="K2058" s="10">
        <v>5.6500000000000101</v>
      </c>
      <c r="L2058" s="34">
        <v>4.43333333333333</v>
      </c>
      <c r="M2058" s="14">
        <v>93.796389984980806</v>
      </c>
      <c r="N2058" s="29">
        <v>9.8194992490405794E-2</v>
      </c>
      <c r="O2058" s="35">
        <v>2</v>
      </c>
      <c r="P2058" s="33">
        <v>-0.75</v>
      </c>
      <c r="Q2058" s="10">
        <v>1.30000000000001</v>
      </c>
      <c r="R2058" s="10">
        <v>0.70000000000000295</v>
      </c>
      <c r="S2058" s="25">
        <v>35</v>
      </c>
      <c r="T2058" s="6" t="s">
        <v>111</v>
      </c>
      <c r="U2058" s="6" t="s">
        <v>52</v>
      </c>
      <c r="V2058" s="18" t="str">
        <f>"*" &amp; IF(AND(O2058&lt;=-1.5,NOT(ISBLANK(AF2058))),"Z","")</f>
        <v>*</v>
      </c>
      <c r="W2058" s="18" t="str">
        <f t="shared" si="404"/>
        <v/>
      </c>
      <c r="X2058" s="6"/>
      <c r="AB2058" s="18" t="str">
        <f t="shared" si="405"/>
        <v/>
      </c>
      <c r="AC2058" s="18" t="str">
        <f t="shared" si="406"/>
        <v/>
      </c>
      <c r="AD2058" s="18" t="str">
        <f t="shared" si="407"/>
        <v/>
      </c>
      <c r="AI2058" s="18" t="str">
        <f t="shared" si="408"/>
        <v/>
      </c>
      <c r="AJ2058" s="18" t="str">
        <f t="shared" si="409"/>
        <v/>
      </c>
      <c r="AK2058" s="18" t="str">
        <f t="shared" si="410"/>
        <v/>
      </c>
      <c r="AP2058" s="6" t="s">
        <v>186</v>
      </c>
      <c r="AT2058" s="10">
        <v>78.696389984980797</v>
      </c>
      <c r="BC2058" s="10">
        <v>121</v>
      </c>
      <c r="BD2058" s="10">
        <v>0</v>
      </c>
    </row>
    <row r="2059" spans="1:56" ht="23.25" x14ac:dyDescent="0.25">
      <c r="A2059" s="6" t="s">
        <v>869</v>
      </c>
      <c r="B2059" s="6" t="s">
        <v>148</v>
      </c>
      <c r="C2059" s="9" t="s">
        <v>258</v>
      </c>
      <c r="D2059" s="10">
        <v>1400</v>
      </c>
      <c r="E2059" s="11">
        <v>13</v>
      </c>
      <c r="F2059" s="12">
        <v>7</v>
      </c>
      <c r="G2059" s="11">
        <v>14</v>
      </c>
      <c r="H2059" s="12">
        <v>6</v>
      </c>
      <c r="I2059" s="11">
        <v>13</v>
      </c>
      <c r="J2059" s="12">
        <v>12</v>
      </c>
      <c r="K2059" s="10">
        <v>-0.79999999999998295</v>
      </c>
      <c r="L2059" s="15">
        <v>-1.8142857142856901</v>
      </c>
      <c r="M2059" s="14">
        <v>74.195461541597993</v>
      </c>
      <c r="N2059" s="14">
        <v>-3.4022692292009502</v>
      </c>
      <c r="O2059" s="15">
        <v>1</v>
      </c>
      <c r="P2059" s="34">
        <v>-5.75</v>
      </c>
      <c r="Q2059" s="10">
        <v>1.6</v>
      </c>
      <c r="R2059" s="13">
        <v>-2.9000000000000101</v>
      </c>
      <c r="T2059" s="6" t="s">
        <v>57</v>
      </c>
      <c r="U2059" s="6" t="s">
        <v>52</v>
      </c>
      <c r="V2059" s="18" t="str">
        <f>"" &amp; IF(AND(O2059&lt;=-1.5,NOT(ISBLANK(AF2059))),"Z","")</f>
        <v/>
      </c>
      <c r="W2059" s="18" t="str">
        <f t="shared" si="404"/>
        <v/>
      </c>
      <c r="X2059" s="6"/>
      <c r="AB2059" s="18" t="str">
        <f t="shared" si="405"/>
        <v/>
      </c>
      <c r="AC2059" s="18" t="str">
        <f t="shared" si="406"/>
        <v/>
      </c>
      <c r="AD2059" s="18" t="str">
        <f t="shared" si="407"/>
        <v/>
      </c>
      <c r="AI2059" s="18" t="str">
        <f t="shared" si="408"/>
        <v/>
      </c>
      <c r="AJ2059" s="18" t="str">
        <f t="shared" si="409"/>
        <v/>
      </c>
      <c r="AK2059" s="18" t="str">
        <f t="shared" si="410"/>
        <v/>
      </c>
      <c r="AP2059" s="6" t="s">
        <v>857</v>
      </c>
      <c r="AT2059" s="10">
        <v>49.6954615415981</v>
      </c>
      <c r="BC2059" s="10">
        <v>127</v>
      </c>
      <c r="BD2059" s="10">
        <v>0</v>
      </c>
    </row>
    <row r="2060" spans="1:56" ht="23.25" x14ac:dyDescent="0.25">
      <c r="A2060" s="6" t="s">
        <v>869</v>
      </c>
      <c r="B2060" s="23" t="s">
        <v>449</v>
      </c>
      <c r="C2060" s="39" t="s">
        <v>373</v>
      </c>
      <c r="D2060" s="10">
        <v>1650</v>
      </c>
      <c r="E2060" s="24">
        <v>11</v>
      </c>
      <c r="F2060" s="12">
        <v>10</v>
      </c>
      <c r="G2060" s="24">
        <v>11</v>
      </c>
      <c r="H2060" s="12">
        <v>8</v>
      </c>
      <c r="I2060" s="24">
        <v>2</v>
      </c>
      <c r="J2060" s="12">
        <v>6</v>
      </c>
      <c r="K2060" s="10">
        <v>3.8999999999999702</v>
      </c>
      <c r="L2060" s="34">
        <v>6.2499999999999503</v>
      </c>
      <c r="M2060" s="14">
        <v>94.2083473771021</v>
      </c>
      <c r="N2060" s="29">
        <v>1.8041736885510999</v>
      </c>
      <c r="O2060" s="15">
        <v>2</v>
      </c>
      <c r="P2060" s="16">
        <v>2.5</v>
      </c>
      <c r="Q2060" s="10">
        <v>-1.0999999999999901</v>
      </c>
      <c r="R2060" s="10">
        <v>0.80000000000000104</v>
      </c>
      <c r="S2060" s="25">
        <v>151</v>
      </c>
      <c r="T2060" s="6" t="s">
        <v>57</v>
      </c>
      <c r="U2060" s="6" t="s">
        <v>52</v>
      </c>
      <c r="V2060" s="18" t="str">
        <f>"*" &amp; IF(AND(O2060&lt;=-1.5,NOT(ISBLANK(AF2060))),"Z","")</f>
        <v>*</v>
      </c>
      <c r="W2060" s="19" t="str">
        <f t="shared" si="404"/>
        <v/>
      </c>
      <c r="X2060" s="6"/>
      <c r="AA2060" s="20"/>
      <c r="AB2060" s="19" t="str">
        <f t="shared" si="405"/>
        <v>*</v>
      </c>
      <c r="AC2060" s="19" t="str">
        <f t="shared" si="406"/>
        <v>*</v>
      </c>
      <c r="AD2060" s="18" t="str">
        <f t="shared" si="407"/>
        <v>GR</v>
      </c>
      <c r="AI2060" s="18" t="str">
        <f t="shared" si="408"/>
        <v/>
      </c>
      <c r="AJ2060" s="18" t="str">
        <f t="shared" si="409"/>
        <v/>
      </c>
      <c r="AK2060" s="18" t="str">
        <f t="shared" si="410"/>
        <v/>
      </c>
      <c r="AP2060" s="6" t="s">
        <v>870</v>
      </c>
      <c r="AT2060" s="10">
        <v>69.483347377102206</v>
      </c>
      <c r="AU2060" s="21"/>
      <c r="BC2060" s="22">
        <v>127</v>
      </c>
      <c r="BD2060" s="10">
        <v>0</v>
      </c>
    </row>
    <row r="2061" spans="1:56" ht="23.25" x14ac:dyDescent="0.25">
      <c r="A2061" s="6" t="s">
        <v>869</v>
      </c>
      <c r="B2061" s="26" t="s">
        <v>246</v>
      </c>
      <c r="C2061" s="39" t="s">
        <v>340</v>
      </c>
      <c r="D2061" s="10">
        <v>1800</v>
      </c>
      <c r="E2061" s="24">
        <v>7</v>
      </c>
      <c r="F2061" s="12">
        <v>5</v>
      </c>
      <c r="G2061" s="24">
        <v>6</v>
      </c>
      <c r="H2061" s="12">
        <v>5</v>
      </c>
      <c r="I2061" s="24">
        <v>1</v>
      </c>
      <c r="J2061" s="12">
        <v>0</v>
      </c>
      <c r="K2061" s="10">
        <v>1.0999999999999901</v>
      </c>
      <c r="L2061" s="16">
        <v>0.13333333333335401</v>
      </c>
      <c r="M2061" s="29">
        <v>100.870454922351</v>
      </c>
      <c r="N2061" s="29">
        <v>0.43522746117574201</v>
      </c>
      <c r="O2061" s="15">
        <v>0</v>
      </c>
      <c r="P2061" s="16">
        <v>5</v>
      </c>
      <c r="Q2061" s="10">
        <v>1.1499999999999999</v>
      </c>
      <c r="R2061" s="16">
        <v>5.1500000000000101</v>
      </c>
      <c r="S2061" s="10">
        <v>18</v>
      </c>
      <c r="T2061" s="6" t="s">
        <v>111</v>
      </c>
      <c r="U2061" s="6" t="s">
        <v>52</v>
      </c>
      <c r="V2061" s="18" t="str">
        <f>"*" &amp; IF(AND(O2061&lt;=-1.5,NOT(ISBLANK(AF2061))),"Z","")</f>
        <v>*</v>
      </c>
      <c r="W2061" s="19" t="str">
        <f t="shared" si="404"/>
        <v/>
      </c>
      <c r="X2061" s="17" t="s">
        <v>66</v>
      </c>
      <c r="AA2061" s="20"/>
      <c r="AB2061" s="18" t="str">
        <f t="shared" si="405"/>
        <v/>
      </c>
      <c r="AC2061" s="19" t="str">
        <f t="shared" si="406"/>
        <v>*</v>
      </c>
      <c r="AD2061" s="19" t="str">
        <f t="shared" si="407"/>
        <v>G</v>
      </c>
      <c r="AI2061" s="18" t="str">
        <f t="shared" si="408"/>
        <v/>
      </c>
      <c r="AJ2061" s="18" t="str">
        <f t="shared" si="409"/>
        <v/>
      </c>
      <c r="AK2061" s="18" t="str">
        <f t="shared" si="410"/>
        <v/>
      </c>
      <c r="AP2061" s="6" t="s">
        <v>261</v>
      </c>
      <c r="AT2061" s="10">
        <v>74.870454922351499</v>
      </c>
      <c r="AU2061" s="21"/>
      <c r="BC2061" s="22">
        <v>125</v>
      </c>
      <c r="BD2061" s="10">
        <v>0</v>
      </c>
    </row>
    <row r="2062" spans="1:56" ht="23.25" x14ac:dyDescent="0.25">
      <c r="A2062" s="6" t="s">
        <v>869</v>
      </c>
      <c r="B2062" s="26" t="s">
        <v>200</v>
      </c>
      <c r="C2062" s="9" t="s">
        <v>589</v>
      </c>
      <c r="D2062" s="10">
        <v>2000</v>
      </c>
      <c r="E2062" s="24">
        <v>8</v>
      </c>
      <c r="F2062" s="12">
        <v>3</v>
      </c>
      <c r="G2062" s="24">
        <v>9</v>
      </c>
      <c r="H2062" s="12">
        <v>3</v>
      </c>
      <c r="I2062" s="24">
        <v>3</v>
      </c>
      <c r="J2062" s="12">
        <v>2</v>
      </c>
      <c r="K2062" s="10">
        <v>-1.44999999999996</v>
      </c>
      <c r="L2062" s="16">
        <v>0</v>
      </c>
      <c r="M2062" s="14">
        <v>444</v>
      </c>
      <c r="N2062" s="14">
        <v>172</v>
      </c>
      <c r="O2062" s="15">
        <v>0</v>
      </c>
      <c r="P2062" s="16">
        <v>1.25</v>
      </c>
      <c r="Q2062" s="10">
        <v>3.0000000000000102</v>
      </c>
      <c r="R2062" s="16">
        <v>3.9500000000000099</v>
      </c>
      <c r="S2062" s="10">
        <v>13</v>
      </c>
      <c r="T2062" s="6" t="s">
        <v>90</v>
      </c>
      <c r="U2062" s="17" t="s">
        <v>25</v>
      </c>
      <c r="V2062" s="18" t="str">
        <f>"" &amp; IF(AND(O2062&lt;=-1.5,NOT(ISBLANK(AF2062))),"Z","")</f>
        <v/>
      </c>
      <c r="W2062" s="19" t="str">
        <f t="shared" si="404"/>
        <v/>
      </c>
      <c r="X2062" s="6"/>
      <c r="AA2062" s="20"/>
      <c r="AB2062" s="18" t="str">
        <f t="shared" si="405"/>
        <v/>
      </c>
      <c r="AC2062" s="19" t="str">
        <f t="shared" si="406"/>
        <v>*</v>
      </c>
      <c r="AD2062" s="18" t="str">
        <f t="shared" si="407"/>
        <v>G</v>
      </c>
      <c r="AI2062" s="18" t="str">
        <f t="shared" si="408"/>
        <v/>
      </c>
      <c r="AJ2062" s="18" t="str">
        <f t="shared" si="409"/>
        <v/>
      </c>
      <c r="AK2062" s="18" t="str">
        <f t="shared" si="410"/>
        <v/>
      </c>
      <c r="AP2062" s="6" t="s">
        <v>871</v>
      </c>
      <c r="AT2062" s="10">
        <v>418.375</v>
      </c>
      <c r="AU2062" s="21"/>
      <c r="BC2062" s="22">
        <v>135</v>
      </c>
      <c r="BD2062" s="10">
        <v>1</v>
      </c>
    </row>
    <row r="2063" spans="1:56" ht="23.25" x14ac:dyDescent="0.25">
      <c r="A2063" s="6" t="s">
        <v>869</v>
      </c>
      <c r="B2063" s="26" t="s">
        <v>381</v>
      </c>
      <c r="C2063" s="39" t="s">
        <v>374</v>
      </c>
      <c r="D2063" s="10">
        <v>2200</v>
      </c>
      <c r="E2063" s="11">
        <v>8</v>
      </c>
      <c r="F2063" s="12">
        <v>5</v>
      </c>
      <c r="G2063" s="11">
        <v>8</v>
      </c>
      <c r="H2063" s="12">
        <v>3</v>
      </c>
      <c r="I2063" s="11">
        <v>3</v>
      </c>
      <c r="J2063" s="12">
        <v>0</v>
      </c>
      <c r="K2063" s="10">
        <v>4.49999999999996</v>
      </c>
      <c r="L2063" s="16">
        <v>0</v>
      </c>
      <c r="M2063" s="14">
        <v>444</v>
      </c>
      <c r="N2063" s="14">
        <v>172</v>
      </c>
      <c r="O2063" s="15">
        <v>2</v>
      </c>
      <c r="P2063" s="16">
        <v>2.5</v>
      </c>
      <c r="Q2063" s="10">
        <v>3.05</v>
      </c>
      <c r="R2063" s="16">
        <v>5.0999999999999996</v>
      </c>
      <c r="S2063" s="10">
        <v>18</v>
      </c>
      <c r="T2063" s="6" t="s">
        <v>111</v>
      </c>
      <c r="U2063" s="6" t="s">
        <v>52</v>
      </c>
      <c r="V2063" s="18" t="str">
        <f>"" &amp; IF(AND(O2063&lt;=-1.5,NOT(ISBLANK(AF2063))),"Z","")</f>
        <v/>
      </c>
      <c r="W2063" s="19" t="str">
        <f t="shared" si="404"/>
        <v/>
      </c>
      <c r="X2063" s="6"/>
      <c r="AA2063" s="20"/>
      <c r="AB2063" s="18" t="str">
        <f t="shared" si="405"/>
        <v>*</v>
      </c>
      <c r="AC2063" s="19" t="str">
        <f t="shared" si="406"/>
        <v>*</v>
      </c>
      <c r="AD2063" s="18" t="str">
        <f t="shared" si="407"/>
        <v>G</v>
      </c>
      <c r="AI2063" s="18" t="str">
        <f t="shared" si="408"/>
        <v/>
      </c>
      <c r="AJ2063" s="18" t="str">
        <f t="shared" si="409"/>
        <v/>
      </c>
      <c r="AK2063" s="18" t="str">
        <f t="shared" si="410"/>
        <v/>
      </c>
      <c r="AP2063" s="6" t="s">
        <v>211</v>
      </c>
      <c r="AT2063" s="10">
        <v>422.25</v>
      </c>
      <c r="AU2063" s="21"/>
      <c r="BC2063" s="22">
        <v>135</v>
      </c>
      <c r="BD2063" s="10">
        <v>0</v>
      </c>
    </row>
    <row r="2064" spans="1:56" ht="23.25" x14ac:dyDescent="0.25">
      <c r="A2064" s="6" t="s">
        <v>869</v>
      </c>
      <c r="B2064" s="26" t="s">
        <v>254</v>
      </c>
      <c r="C2064" s="9" t="s">
        <v>589</v>
      </c>
      <c r="D2064" s="10">
        <v>2000</v>
      </c>
      <c r="E2064" s="24">
        <v>9</v>
      </c>
      <c r="F2064" s="12">
        <v>6</v>
      </c>
      <c r="G2064" s="24">
        <v>10</v>
      </c>
      <c r="H2064" s="12">
        <v>4</v>
      </c>
      <c r="I2064" s="24">
        <v>5</v>
      </c>
      <c r="J2064" s="12">
        <v>1</v>
      </c>
      <c r="K2064" s="10">
        <v>-4.8499999999999899</v>
      </c>
      <c r="L2064" s="10">
        <v>0</v>
      </c>
      <c r="M2064" s="14">
        <v>444</v>
      </c>
      <c r="N2064" s="14">
        <v>172</v>
      </c>
      <c r="O2064" s="15">
        <v>2</v>
      </c>
      <c r="P2064" s="16">
        <v>2.25</v>
      </c>
      <c r="Q2064" s="10">
        <v>1.30000000000001</v>
      </c>
      <c r="R2064" s="10">
        <v>3.05000000000001</v>
      </c>
      <c r="S2064" s="10">
        <v>25</v>
      </c>
      <c r="T2064" s="6" t="s">
        <v>111</v>
      </c>
      <c r="U2064" s="6" t="s">
        <v>52</v>
      </c>
      <c r="V2064" s="18" t="str">
        <f>"" &amp; IF(AND(O2064&lt;=-1.5,NOT(ISBLANK(AF2064))),"Z","")</f>
        <v/>
      </c>
      <c r="W2064" s="18" t="str">
        <f t="shared" si="404"/>
        <v/>
      </c>
      <c r="X2064" s="6"/>
      <c r="AB2064" s="18" t="str">
        <f t="shared" si="405"/>
        <v>*</v>
      </c>
      <c r="AC2064" s="18" t="str">
        <f t="shared" si="406"/>
        <v>*</v>
      </c>
      <c r="AD2064" s="18" t="str">
        <f t="shared" si="407"/>
        <v/>
      </c>
      <c r="AI2064" s="18" t="str">
        <f t="shared" si="408"/>
        <v/>
      </c>
      <c r="AJ2064" s="18" t="str">
        <f t="shared" si="409"/>
        <v/>
      </c>
      <c r="AK2064" s="18" t="str">
        <f t="shared" si="410"/>
        <v/>
      </c>
      <c r="AP2064" s="6" t="s">
        <v>872</v>
      </c>
      <c r="AT2064" s="10">
        <v>421.625</v>
      </c>
      <c r="BC2064" s="10">
        <v>135</v>
      </c>
      <c r="BD2064" s="10">
        <v>1</v>
      </c>
    </row>
    <row r="2065" spans="1:56" ht="23.25" x14ac:dyDescent="0.25">
      <c r="A2065" s="6" t="s">
        <v>869</v>
      </c>
      <c r="B2065" s="26" t="s">
        <v>408</v>
      </c>
      <c r="C2065" s="39" t="s">
        <v>232</v>
      </c>
      <c r="D2065" s="10">
        <v>1800</v>
      </c>
      <c r="E2065" s="11">
        <v>12</v>
      </c>
      <c r="F2065" s="12">
        <v>11</v>
      </c>
      <c r="G2065" s="11">
        <v>11</v>
      </c>
      <c r="H2065" s="12">
        <v>6</v>
      </c>
      <c r="I2065" s="11">
        <v>1</v>
      </c>
      <c r="J2065" s="12">
        <v>0</v>
      </c>
      <c r="K2065" s="10">
        <v>8.9000000000000092</v>
      </c>
      <c r="L2065" s="16">
        <v>2.57499999999999</v>
      </c>
      <c r="M2065" s="29">
        <v>102.72665629406301</v>
      </c>
      <c r="N2065" s="29">
        <v>1.3633281470315901</v>
      </c>
      <c r="O2065" s="35">
        <v>5</v>
      </c>
      <c r="P2065" s="16">
        <v>6.5</v>
      </c>
      <c r="Q2065" s="10">
        <v>-1.5</v>
      </c>
      <c r="R2065" s="16">
        <v>3.7000000000000099</v>
      </c>
      <c r="S2065" s="10">
        <v>24</v>
      </c>
      <c r="T2065" s="6" t="s">
        <v>57</v>
      </c>
      <c r="U2065" s="6" t="s">
        <v>52</v>
      </c>
      <c r="V2065" s="18" t="str">
        <f>"*" &amp; IF(AND(O2065&lt;=-1.5,NOT(ISBLANK(AF2065))),"Z","")</f>
        <v>*</v>
      </c>
      <c r="W2065" s="19" t="str">
        <f t="shared" si="404"/>
        <v/>
      </c>
      <c r="X2065" s="6"/>
      <c r="AA2065" s="20"/>
      <c r="AB2065" s="19" t="str">
        <f t="shared" si="405"/>
        <v>*</v>
      </c>
      <c r="AC2065" s="19" t="str">
        <f t="shared" si="406"/>
        <v>*</v>
      </c>
      <c r="AD2065" s="19" t="str">
        <f t="shared" si="407"/>
        <v>G</v>
      </c>
      <c r="AI2065" s="18" t="str">
        <f t="shared" si="408"/>
        <v/>
      </c>
      <c r="AJ2065" s="18" t="str">
        <f t="shared" si="409"/>
        <v/>
      </c>
      <c r="AK2065" s="18" t="str">
        <f t="shared" si="410"/>
        <v/>
      </c>
      <c r="AP2065" s="6" t="s">
        <v>873</v>
      </c>
      <c r="AT2065" s="10">
        <v>83.726656294063204</v>
      </c>
      <c r="AU2065" s="21"/>
      <c r="BC2065" s="22">
        <v>135</v>
      </c>
      <c r="BD2065" s="10">
        <v>0</v>
      </c>
    </row>
    <row r="2066" spans="1:56" ht="23.25" x14ac:dyDescent="0.25">
      <c r="A2066" s="6" t="s">
        <v>869</v>
      </c>
      <c r="B2066" s="2" t="s">
        <v>387</v>
      </c>
      <c r="C2066" s="39" t="s">
        <v>195</v>
      </c>
      <c r="D2066" s="10">
        <v>1800</v>
      </c>
      <c r="E2066" s="11">
        <v>12</v>
      </c>
      <c r="F2066" s="12">
        <v>12</v>
      </c>
      <c r="G2066" s="11">
        <v>12</v>
      </c>
      <c r="H2066" s="12">
        <v>8</v>
      </c>
      <c r="I2066" s="11">
        <v>2</v>
      </c>
      <c r="J2066" s="12">
        <v>2</v>
      </c>
      <c r="K2066" s="10">
        <v>6.9000000000000101</v>
      </c>
      <c r="L2066" s="16">
        <v>2.9666666666666499</v>
      </c>
      <c r="M2066" s="29">
        <v>103.231494483823</v>
      </c>
      <c r="N2066" s="29">
        <v>2.8657472419116901</v>
      </c>
      <c r="O2066" s="35">
        <v>4</v>
      </c>
      <c r="P2066" s="16">
        <v>6.75</v>
      </c>
      <c r="Q2066" s="10">
        <v>-0.74999999999999301</v>
      </c>
      <c r="R2066" s="16">
        <v>4.6000000000000103</v>
      </c>
      <c r="S2066" s="25">
        <v>35</v>
      </c>
      <c r="T2066" s="6" t="s">
        <v>57</v>
      </c>
      <c r="U2066" s="6" t="s">
        <v>52</v>
      </c>
      <c r="V2066" s="18" t="str">
        <f>"" &amp; IF(AND(O2066&lt;=-1.5,NOT(ISBLANK(AF2066))),"Z","")</f>
        <v/>
      </c>
      <c r="W2066" s="19" t="str">
        <f t="shared" si="404"/>
        <v/>
      </c>
      <c r="X2066" s="6"/>
      <c r="AA2066" s="20"/>
      <c r="AB2066" s="19" t="str">
        <f t="shared" si="405"/>
        <v>*</v>
      </c>
      <c r="AC2066" s="19" t="str">
        <f t="shared" si="406"/>
        <v>*</v>
      </c>
      <c r="AD2066" s="19" t="str">
        <f t="shared" si="407"/>
        <v>G</v>
      </c>
      <c r="AI2066" s="18" t="str">
        <f t="shared" si="408"/>
        <v/>
      </c>
      <c r="AJ2066" s="18" t="str">
        <f t="shared" si="409"/>
        <v/>
      </c>
      <c r="AK2066" s="18" t="str">
        <f t="shared" si="410"/>
        <v/>
      </c>
      <c r="AP2066" s="6" t="s">
        <v>395</v>
      </c>
      <c r="AT2066" s="10">
        <v>84.981494483823397</v>
      </c>
      <c r="AU2066" s="21"/>
      <c r="BC2066" s="22">
        <v>118</v>
      </c>
      <c r="BD2066" s="28">
        <v>1</v>
      </c>
    </row>
    <row r="2067" spans="1:56" ht="23.25" x14ac:dyDescent="0.25">
      <c r="A2067" s="6" t="s">
        <v>869</v>
      </c>
      <c r="B2067" s="26" t="s">
        <v>629</v>
      </c>
      <c r="C2067" s="39" t="s">
        <v>235</v>
      </c>
      <c r="D2067" s="10">
        <v>1800</v>
      </c>
      <c r="E2067" s="11">
        <v>7</v>
      </c>
      <c r="F2067" s="12">
        <v>6</v>
      </c>
      <c r="G2067" s="11">
        <v>7</v>
      </c>
      <c r="H2067" s="12">
        <v>6</v>
      </c>
      <c r="I2067" s="11">
        <v>6</v>
      </c>
      <c r="J2067" s="12">
        <v>5</v>
      </c>
      <c r="K2067" s="10">
        <v>-10.050000000000001</v>
      </c>
      <c r="L2067" s="10">
        <v>-4.8833333333333702</v>
      </c>
      <c r="M2067" s="14">
        <v>87.755079077736994</v>
      </c>
      <c r="N2067" s="14">
        <v>-2.1224604611315101</v>
      </c>
      <c r="O2067" s="15">
        <v>0</v>
      </c>
      <c r="P2067" s="16">
        <v>1</v>
      </c>
      <c r="Q2067" s="10">
        <v>4.8</v>
      </c>
      <c r="R2067" s="10">
        <v>5.6000000000000103</v>
      </c>
      <c r="S2067" s="10">
        <v>21</v>
      </c>
      <c r="T2067" s="6" t="s">
        <v>111</v>
      </c>
      <c r="U2067" s="6" t="s">
        <v>52</v>
      </c>
      <c r="V2067" s="18" t="str">
        <f>"" &amp; IF(AND(O2067&lt;=-1.5,NOT(ISBLANK(AF2067))),"Z","")</f>
        <v/>
      </c>
      <c r="W2067" s="18" t="str">
        <f t="shared" si="404"/>
        <v/>
      </c>
      <c r="X2067" s="6"/>
      <c r="AB2067" s="18" t="str">
        <f t="shared" si="405"/>
        <v/>
      </c>
      <c r="AC2067" s="18" t="str">
        <f t="shared" si="406"/>
        <v/>
      </c>
      <c r="AD2067" s="18" t="str">
        <f t="shared" si="407"/>
        <v/>
      </c>
      <c r="AI2067" s="18" t="str">
        <f t="shared" si="408"/>
        <v/>
      </c>
      <c r="AJ2067" s="18" t="str">
        <f t="shared" si="409"/>
        <v/>
      </c>
      <c r="AK2067" s="18" t="str">
        <f t="shared" si="410"/>
        <v/>
      </c>
      <c r="AP2067" s="6" t="s">
        <v>549</v>
      </c>
      <c r="AT2067" s="10">
        <v>71.755079077736994</v>
      </c>
      <c r="BC2067" s="10">
        <v>123</v>
      </c>
      <c r="BD2067" s="10">
        <v>4</v>
      </c>
    </row>
    <row r="2068" spans="1:56" ht="23.25" x14ac:dyDescent="0.25">
      <c r="A2068" s="6" t="s">
        <v>874</v>
      </c>
      <c r="B2068" s="6" t="s">
        <v>56</v>
      </c>
      <c r="C2068" s="9" t="s">
        <v>263</v>
      </c>
      <c r="D2068" s="10">
        <v>1200</v>
      </c>
      <c r="E2068" s="24">
        <v>6</v>
      </c>
      <c r="F2068" s="12">
        <v>2</v>
      </c>
      <c r="G2068" s="24">
        <v>6</v>
      </c>
      <c r="H2068" s="12">
        <v>3</v>
      </c>
      <c r="I2068" s="24">
        <v>7</v>
      </c>
      <c r="J2068" s="12">
        <v>10</v>
      </c>
      <c r="K2068" s="10">
        <v>-2.1000000000000099</v>
      </c>
      <c r="L2068" s="15">
        <v>-0.900000000000034</v>
      </c>
      <c r="M2068" s="14">
        <v>84.042254166257194</v>
      </c>
      <c r="N2068" s="14">
        <v>-2.88729168713786E-2</v>
      </c>
      <c r="O2068" s="15">
        <v>-1</v>
      </c>
      <c r="P2068" s="34">
        <v>-7</v>
      </c>
      <c r="Q2068" s="10">
        <v>1.35</v>
      </c>
      <c r="R2068" s="13">
        <v>-4.2</v>
      </c>
      <c r="T2068" s="6" t="s">
        <v>90</v>
      </c>
      <c r="U2068" s="6" t="s">
        <v>52</v>
      </c>
      <c r="V2068" s="18" t="str">
        <f>"" &amp; IF(AND(O2068&lt;=-1.5,NOT(ISBLANK(AF2068))),"Z","")</f>
        <v/>
      </c>
      <c r="W2068" s="18" t="str">
        <f t="shared" si="404"/>
        <v/>
      </c>
      <c r="X2068" s="6"/>
      <c r="AB2068" s="18" t="str">
        <f t="shared" si="405"/>
        <v/>
      </c>
      <c r="AC2068" s="18" t="str">
        <f t="shared" si="406"/>
        <v/>
      </c>
      <c r="AD2068" s="18" t="str">
        <f t="shared" si="407"/>
        <v/>
      </c>
      <c r="AI2068" s="18" t="str">
        <f t="shared" si="408"/>
        <v/>
      </c>
      <c r="AJ2068" s="18" t="str">
        <f t="shared" si="409"/>
        <v/>
      </c>
      <c r="AK2068" s="18" t="str">
        <f t="shared" si="410"/>
        <v/>
      </c>
      <c r="AP2068" s="6" t="s">
        <v>875</v>
      </c>
      <c r="AT2068" s="10">
        <v>65.4422541662572</v>
      </c>
      <c r="BC2068" s="10">
        <v>121</v>
      </c>
      <c r="BD2068" s="10">
        <v>0</v>
      </c>
    </row>
    <row r="2069" spans="1:56" ht="23.25" x14ac:dyDescent="0.25">
      <c r="A2069" s="6" t="s">
        <v>874</v>
      </c>
      <c r="B2069" s="23" t="s">
        <v>68</v>
      </c>
      <c r="C2069" s="9" t="s">
        <v>216</v>
      </c>
      <c r="D2069" s="10">
        <v>1200</v>
      </c>
      <c r="E2069" s="11">
        <v>14</v>
      </c>
      <c r="F2069" s="12">
        <v>9</v>
      </c>
      <c r="G2069" s="11">
        <v>14</v>
      </c>
      <c r="H2069" s="12">
        <v>6</v>
      </c>
      <c r="I2069" s="11">
        <v>7</v>
      </c>
      <c r="J2069" s="12">
        <v>3</v>
      </c>
      <c r="K2069" s="10">
        <v>1.1499999999999999</v>
      </c>
      <c r="L2069" s="34">
        <v>1.93888888888885</v>
      </c>
      <c r="M2069" s="14">
        <v>98.579021371733404</v>
      </c>
      <c r="N2069" s="29">
        <v>1.7895106858667</v>
      </c>
      <c r="O2069" s="15">
        <v>2</v>
      </c>
      <c r="P2069" s="16">
        <v>3.5</v>
      </c>
      <c r="Q2069" s="10">
        <v>1.8</v>
      </c>
      <c r="R2069" s="10">
        <v>4.4999999999999902</v>
      </c>
      <c r="S2069" s="25">
        <v>154</v>
      </c>
      <c r="T2069" s="6" t="s">
        <v>57</v>
      </c>
      <c r="U2069" s="6" t="s">
        <v>52</v>
      </c>
      <c r="V2069" s="18" t="str">
        <f>"*" &amp; IF(AND(O2069&lt;=-1.5,NOT(ISBLANK(AF2069))),"Z","")</f>
        <v>*</v>
      </c>
      <c r="W2069" s="19" t="str">
        <f t="shared" si="404"/>
        <v/>
      </c>
      <c r="X2069" s="17" t="s">
        <v>88</v>
      </c>
      <c r="AA2069" s="20"/>
      <c r="AB2069" s="18" t="str">
        <f t="shared" si="405"/>
        <v>*</v>
      </c>
      <c r="AC2069" s="19" t="str">
        <f t="shared" si="406"/>
        <v>*</v>
      </c>
      <c r="AD2069" s="18" t="str">
        <f t="shared" si="407"/>
        <v>GR</v>
      </c>
      <c r="AI2069" s="18" t="str">
        <f t="shared" si="408"/>
        <v/>
      </c>
      <c r="AJ2069" s="18" t="str">
        <f t="shared" si="409"/>
        <v/>
      </c>
      <c r="AK2069" s="18" t="str">
        <f t="shared" si="410"/>
        <v/>
      </c>
      <c r="AP2069" s="6" t="s">
        <v>649</v>
      </c>
      <c r="AT2069" s="10">
        <v>79.579021371733404</v>
      </c>
      <c r="AU2069" s="21"/>
      <c r="BC2069" s="22">
        <v>116</v>
      </c>
      <c r="BD2069" s="28">
        <v>2</v>
      </c>
    </row>
    <row r="2070" spans="1:56" ht="23.25" x14ac:dyDescent="0.25">
      <c r="A2070" s="6" t="s">
        <v>874</v>
      </c>
      <c r="B2070" s="26" t="s">
        <v>324</v>
      </c>
      <c r="C2070" s="9" t="s">
        <v>276</v>
      </c>
      <c r="D2070" s="10">
        <v>1400</v>
      </c>
      <c r="E2070" s="24">
        <v>3</v>
      </c>
      <c r="F2070" s="12">
        <v>2</v>
      </c>
      <c r="G2070" s="24">
        <v>5</v>
      </c>
      <c r="H2070" s="12">
        <v>2</v>
      </c>
      <c r="I2070" s="24">
        <v>8</v>
      </c>
      <c r="J2070" s="12">
        <v>3</v>
      </c>
      <c r="K2070" s="10">
        <v>1.00000000000001</v>
      </c>
      <c r="L2070" s="34">
        <v>4.3749999999999902</v>
      </c>
      <c r="M2070" s="14">
        <v>95.745593705741896</v>
      </c>
      <c r="N2070" s="29">
        <v>0.122796852870977</v>
      </c>
      <c r="O2070" s="15">
        <v>0</v>
      </c>
      <c r="P2070" s="33">
        <v>-1</v>
      </c>
      <c r="Q2070" s="10">
        <v>-2.5499999999999901</v>
      </c>
      <c r="R2070" s="10">
        <v>-3.4</v>
      </c>
      <c r="S2070" s="10">
        <v>20</v>
      </c>
      <c r="T2070" s="32">
        <v>7</v>
      </c>
      <c r="U2070" s="17" t="s">
        <v>78</v>
      </c>
      <c r="V2070" s="18" t="str">
        <f>"" &amp; IF(AND(O2070&lt;=-1.5,NOT(ISBLANK(AF2070))),"Z","")</f>
        <v/>
      </c>
      <c r="W2070" s="19" t="str">
        <f t="shared" si="404"/>
        <v/>
      </c>
      <c r="X2070" s="6"/>
      <c r="Y2070" s="18" t="str">
        <f>IF(AND(ISNUMBER(AS2070),VALUE(AS2070)&gt;2),IF(LEN(AF2070)&gt;0,"***","**"),"*")</f>
        <v>*</v>
      </c>
      <c r="AA2070" s="20"/>
      <c r="AB2070" s="18" t="str">
        <f t="shared" si="405"/>
        <v/>
      </c>
      <c r="AC2070" s="19" t="str">
        <f t="shared" si="406"/>
        <v/>
      </c>
      <c r="AD2070" s="6" t="s">
        <v>24</v>
      </c>
      <c r="AI2070" s="18" t="str">
        <f t="shared" si="408"/>
        <v/>
      </c>
      <c r="AJ2070" s="18" t="str">
        <f t="shared" si="409"/>
        <v/>
      </c>
      <c r="AK2070" s="18" t="str">
        <f t="shared" si="410"/>
        <v/>
      </c>
      <c r="AP2070" s="6" t="s">
        <v>244</v>
      </c>
      <c r="AT2070" s="10">
        <v>77.120593705741996</v>
      </c>
      <c r="AU2070" s="21"/>
      <c r="BC2070" s="22">
        <v>119</v>
      </c>
      <c r="BD2070" s="10">
        <v>0</v>
      </c>
    </row>
    <row r="2071" spans="1:56" ht="23.25" x14ac:dyDescent="0.25">
      <c r="A2071" s="6" t="s">
        <v>874</v>
      </c>
      <c r="B2071" s="26" t="s">
        <v>87</v>
      </c>
      <c r="C2071" s="9" t="s">
        <v>589</v>
      </c>
      <c r="D2071" s="10">
        <v>1200</v>
      </c>
      <c r="E2071" s="11">
        <v>6</v>
      </c>
      <c r="F2071" s="12">
        <v>2</v>
      </c>
      <c r="G2071" s="11">
        <v>6</v>
      </c>
      <c r="H2071" s="12">
        <v>2</v>
      </c>
      <c r="I2071" s="11">
        <v>4</v>
      </c>
      <c r="J2071" s="12">
        <v>4</v>
      </c>
      <c r="K2071" s="10">
        <v>-3.1000000000000099</v>
      </c>
      <c r="L2071" s="10">
        <v>-1.5857142857143101</v>
      </c>
      <c r="M2071" s="14">
        <v>96.389020582164605</v>
      </c>
      <c r="N2071" s="29">
        <v>1.2445102910822901</v>
      </c>
      <c r="O2071" s="15">
        <v>0</v>
      </c>
      <c r="P2071" s="33">
        <v>-1.5</v>
      </c>
      <c r="Q2071" s="10">
        <v>3.9999999999999898</v>
      </c>
      <c r="R2071" s="10">
        <v>2.7499999999999898</v>
      </c>
      <c r="S2071" s="10">
        <v>15</v>
      </c>
      <c r="T2071" s="6" t="s">
        <v>47</v>
      </c>
      <c r="U2071" s="17" t="s">
        <v>25</v>
      </c>
      <c r="V2071" s="18" t="str">
        <f>"" &amp; IF(AND(O2071&lt;=-1.5,NOT(ISBLANK(AF2071))),"Z","")</f>
        <v/>
      </c>
      <c r="W2071" s="18" t="str">
        <f t="shared" si="404"/>
        <v/>
      </c>
      <c r="X2071" s="6"/>
      <c r="AB2071" s="18" t="str">
        <f t="shared" si="405"/>
        <v/>
      </c>
      <c r="AC2071" s="18" t="str">
        <f t="shared" si="406"/>
        <v/>
      </c>
      <c r="AD2071" s="18" t="str">
        <f t="shared" ref="AD2071:AD2085" si="412">IF(AND(OR(I2071=1,I2071=2,I2071=3,I2071=4),M2071&gt;=97.5),"G",IF(OR(AND(J2071&lt;=3,I2071&lt;8,P2071&gt;-1.6,M2071&gt;=95,M2071&lt;300),AND(OR(I2071=1,I2071=2,I2071=3),M2071&lt;97.5)),"GR",""))</f>
        <v/>
      </c>
      <c r="AI2071" s="18" t="str">
        <f t="shared" si="408"/>
        <v/>
      </c>
      <c r="AJ2071" s="18" t="str">
        <f t="shared" si="409"/>
        <v/>
      </c>
      <c r="AK2071" s="18" t="str">
        <f t="shared" si="410"/>
        <v/>
      </c>
      <c r="AP2071" s="6" t="s">
        <v>675</v>
      </c>
      <c r="AT2071" s="10">
        <v>74.364020582164599</v>
      </c>
      <c r="BC2071" s="10">
        <v>133</v>
      </c>
      <c r="BD2071" s="10">
        <v>1</v>
      </c>
    </row>
    <row r="2072" spans="1:56" ht="23.25" x14ac:dyDescent="0.25">
      <c r="A2072" s="6" t="s">
        <v>874</v>
      </c>
      <c r="B2072" s="26" t="s">
        <v>126</v>
      </c>
      <c r="C2072" s="9" t="s">
        <v>423</v>
      </c>
      <c r="D2072" s="10">
        <v>1400</v>
      </c>
      <c r="E2072" s="11">
        <v>11</v>
      </c>
      <c r="F2072" s="12">
        <v>5</v>
      </c>
      <c r="G2072" s="11">
        <v>9</v>
      </c>
      <c r="H2072" s="12">
        <v>4</v>
      </c>
      <c r="I2072" s="11">
        <v>5</v>
      </c>
      <c r="J2072" s="12">
        <v>1</v>
      </c>
      <c r="K2072" s="10">
        <v>-1.2000000000000099</v>
      </c>
      <c r="L2072" s="10">
        <v>-0.15000000000000099</v>
      </c>
      <c r="M2072" s="14">
        <v>95.233364449563396</v>
      </c>
      <c r="N2072" s="14">
        <v>-1.73331777521831</v>
      </c>
      <c r="O2072" s="15">
        <v>2</v>
      </c>
      <c r="P2072" s="16">
        <v>3</v>
      </c>
      <c r="Q2072" s="10">
        <v>-0.85000000000000897</v>
      </c>
      <c r="R2072" s="10">
        <v>1.5</v>
      </c>
      <c r="S2072" s="10">
        <v>21</v>
      </c>
      <c r="T2072" s="6" t="s">
        <v>57</v>
      </c>
      <c r="U2072" s="6" t="s">
        <v>52</v>
      </c>
      <c r="V2072" s="18" t="str">
        <f>"" &amp; IF(AND(O2072&lt;=-1.5,NOT(ISBLANK(AF2072))),"Z","")</f>
        <v/>
      </c>
      <c r="W2072" s="19" t="str">
        <f t="shared" si="404"/>
        <v/>
      </c>
      <c r="X2072" s="17" t="s">
        <v>88</v>
      </c>
      <c r="AA2072" s="20"/>
      <c r="AB2072" s="18" t="str">
        <f t="shared" si="405"/>
        <v>*</v>
      </c>
      <c r="AC2072" s="19" t="str">
        <f t="shared" si="406"/>
        <v/>
      </c>
      <c r="AD2072" s="18" t="str">
        <f t="shared" si="412"/>
        <v>GR</v>
      </c>
      <c r="AI2072" s="18" t="str">
        <f t="shared" si="408"/>
        <v/>
      </c>
      <c r="AJ2072" s="18" t="str">
        <f t="shared" si="409"/>
        <v/>
      </c>
      <c r="AK2072" s="18" t="str">
        <f t="shared" si="410"/>
        <v/>
      </c>
      <c r="AP2072" s="6" t="s">
        <v>341</v>
      </c>
      <c r="AT2072" s="10">
        <v>72.408364449563393</v>
      </c>
      <c r="AU2072" s="21"/>
      <c r="BC2072" s="22">
        <v>131</v>
      </c>
      <c r="BD2072" s="10">
        <v>0</v>
      </c>
    </row>
    <row r="2073" spans="1:56" ht="23.25" x14ac:dyDescent="0.25">
      <c r="A2073" s="6" t="s">
        <v>874</v>
      </c>
      <c r="B2073" s="2" t="s">
        <v>53</v>
      </c>
      <c r="C2073" s="9" t="s">
        <v>260</v>
      </c>
      <c r="D2073" s="10">
        <v>1400</v>
      </c>
      <c r="E2073" s="11">
        <v>14</v>
      </c>
      <c r="F2073" s="12">
        <v>7</v>
      </c>
      <c r="G2073" s="11">
        <v>14</v>
      </c>
      <c r="H2073" s="12">
        <v>6</v>
      </c>
      <c r="I2073" s="11">
        <v>3</v>
      </c>
      <c r="J2073" s="12">
        <v>3</v>
      </c>
      <c r="K2073" s="10">
        <v>0.89999999999999902</v>
      </c>
      <c r="L2073" s="10">
        <v>-2.3333333333333099</v>
      </c>
      <c r="M2073" s="14">
        <v>93.536584541973397</v>
      </c>
      <c r="N2073" s="14">
        <v>-0.63170772901322902</v>
      </c>
      <c r="O2073" s="15">
        <v>1</v>
      </c>
      <c r="P2073" s="16">
        <v>2.5</v>
      </c>
      <c r="Q2073" s="10">
        <v>2.7999999999999901</v>
      </c>
      <c r="R2073" s="10">
        <v>4.8</v>
      </c>
      <c r="S2073" s="25">
        <v>35</v>
      </c>
      <c r="T2073" s="6" t="s">
        <v>57</v>
      </c>
      <c r="U2073" s="6" t="s">
        <v>52</v>
      </c>
      <c r="V2073" s="18" t="str">
        <f>"" &amp; IF(AND(O2073&lt;=-1.5,NOT(ISBLANK(AF2073))),"Z","")</f>
        <v/>
      </c>
      <c r="W2073" s="19" t="str">
        <f t="shared" si="404"/>
        <v/>
      </c>
      <c r="X2073" s="6"/>
      <c r="AA2073" s="20"/>
      <c r="AB2073" s="18" t="str">
        <f t="shared" si="405"/>
        <v/>
      </c>
      <c r="AC2073" s="19" t="str">
        <f t="shared" si="406"/>
        <v>**</v>
      </c>
      <c r="AD2073" s="18" t="str">
        <f t="shared" si="412"/>
        <v>GR</v>
      </c>
      <c r="AI2073" s="18" t="str">
        <f t="shared" si="408"/>
        <v>$</v>
      </c>
      <c r="AJ2073" s="18" t="str">
        <f t="shared" si="409"/>
        <v/>
      </c>
      <c r="AK2073" s="18" t="str">
        <f t="shared" si="410"/>
        <v/>
      </c>
      <c r="AP2073" s="6" t="s">
        <v>533</v>
      </c>
      <c r="AT2073" s="10">
        <v>70.3615845419735</v>
      </c>
      <c r="AU2073" s="21"/>
      <c r="BC2073" s="22">
        <v>133</v>
      </c>
      <c r="BD2073" s="28">
        <v>2</v>
      </c>
    </row>
    <row r="2074" spans="1:56" ht="23.25" x14ac:dyDescent="0.25">
      <c r="A2074" s="6" t="s">
        <v>874</v>
      </c>
      <c r="B2074" s="26" t="s">
        <v>455</v>
      </c>
      <c r="C2074" s="9" t="s">
        <v>321</v>
      </c>
      <c r="D2074" s="10">
        <v>1400</v>
      </c>
      <c r="E2074" s="11">
        <v>10</v>
      </c>
      <c r="F2074" s="12">
        <v>5</v>
      </c>
      <c r="G2074" s="11">
        <v>9</v>
      </c>
      <c r="H2074" s="12">
        <v>3</v>
      </c>
      <c r="I2074" s="11">
        <v>1</v>
      </c>
      <c r="J2074" s="12">
        <v>0</v>
      </c>
      <c r="K2074" s="10">
        <v>1.9000000000000099</v>
      </c>
      <c r="L2074" s="16">
        <v>8.5714285714299093E-2</v>
      </c>
      <c r="M2074" s="29">
        <v>103.17470321326699</v>
      </c>
      <c r="N2074" s="29">
        <v>1.5873516066336899</v>
      </c>
      <c r="O2074" s="15">
        <v>2</v>
      </c>
      <c r="P2074" s="16">
        <v>3</v>
      </c>
      <c r="Q2074" s="10">
        <v>1.3999999999999899</v>
      </c>
      <c r="R2074" s="16">
        <v>3.7999999999999901</v>
      </c>
      <c r="S2074" s="10">
        <v>21</v>
      </c>
      <c r="T2074" s="6" t="s">
        <v>57</v>
      </c>
      <c r="U2074" s="6" t="s">
        <v>52</v>
      </c>
      <c r="V2074" s="18" t="str">
        <f>"*" &amp; IF(AND(O2074&lt;=-1.5,NOT(ISBLANK(AF2074))),"Z","")</f>
        <v>*</v>
      </c>
      <c r="W2074" s="19" t="str">
        <f t="shared" si="404"/>
        <v/>
      </c>
      <c r="X2074" s="17" t="s">
        <v>66</v>
      </c>
      <c r="AA2074" s="20"/>
      <c r="AB2074" s="18" t="str">
        <f t="shared" si="405"/>
        <v>*</v>
      </c>
      <c r="AC2074" s="19" t="str">
        <f t="shared" si="406"/>
        <v>*</v>
      </c>
      <c r="AD2074" s="19" t="str">
        <f t="shared" si="412"/>
        <v>G</v>
      </c>
      <c r="AI2074" s="18" t="str">
        <f t="shared" si="408"/>
        <v/>
      </c>
      <c r="AJ2074" s="18" t="str">
        <f t="shared" si="409"/>
        <v/>
      </c>
      <c r="AK2074" s="18" t="str">
        <f t="shared" si="410"/>
        <v/>
      </c>
      <c r="AP2074" s="6" t="s">
        <v>325</v>
      </c>
      <c r="AT2074" s="10">
        <v>83.674703213267406</v>
      </c>
      <c r="AU2074" s="21"/>
      <c r="BC2074" s="22">
        <v>131</v>
      </c>
      <c r="BD2074" s="28">
        <v>1</v>
      </c>
    </row>
    <row r="2075" spans="1:56" ht="23.25" x14ac:dyDescent="0.25">
      <c r="A2075" s="6" t="s">
        <v>874</v>
      </c>
      <c r="B2075" s="2" t="s">
        <v>121</v>
      </c>
      <c r="C2075" s="9" t="s">
        <v>263</v>
      </c>
      <c r="D2075" s="10">
        <v>1400</v>
      </c>
      <c r="E2075" s="24">
        <v>9</v>
      </c>
      <c r="F2075" s="12">
        <v>5</v>
      </c>
      <c r="G2075" s="24">
        <v>12</v>
      </c>
      <c r="H2075" s="12">
        <v>5</v>
      </c>
      <c r="I2075" s="24">
        <v>8</v>
      </c>
      <c r="J2075" s="12">
        <v>6</v>
      </c>
      <c r="K2075" s="10">
        <v>-0.59999999999998699</v>
      </c>
      <c r="L2075" s="34">
        <v>1.0642857142857101</v>
      </c>
      <c r="M2075" s="14">
        <v>98.975419764108807</v>
      </c>
      <c r="N2075" s="29">
        <v>4.0377098820543704</v>
      </c>
      <c r="O2075" s="15">
        <v>0</v>
      </c>
      <c r="P2075" s="33">
        <v>-0.75</v>
      </c>
      <c r="Q2075" s="10">
        <v>1.2000000000000099</v>
      </c>
      <c r="R2075" s="10">
        <v>0.64999999999999503</v>
      </c>
      <c r="S2075" s="10">
        <v>33</v>
      </c>
      <c r="T2075" s="6" t="s">
        <v>57</v>
      </c>
      <c r="U2075" s="6" t="s">
        <v>52</v>
      </c>
      <c r="V2075" s="18" t="str">
        <f>"" &amp; IF(AND(O2075&lt;=-1.5,NOT(ISBLANK(AF2075))),"Z","")</f>
        <v/>
      </c>
      <c r="W2075" s="18" t="str">
        <f t="shared" si="404"/>
        <v/>
      </c>
      <c r="X2075" s="6"/>
      <c r="AB2075" s="18" t="str">
        <f t="shared" si="405"/>
        <v/>
      </c>
      <c r="AC2075" s="18" t="str">
        <f t="shared" si="406"/>
        <v/>
      </c>
      <c r="AD2075" s="18" t="str">
        <f t="shared" si="412"/>
        <v/>
      </c>
      <c r="AI2075" s="18" t="str">
        <f t="shared" si="408"/>
        <v/>
      </c>
      <c r="AJ2075" s="18" t="str">
        <f t="shared" si="409"/>
        <v/>
      </c>
      <c r="AK2075" s="18" t="str">
        <f t="shared" si="410"/>
        <v/>
      </c>
      <c r="AP2075" s="6" t="s">
        <v>315</v>
      </c>
      <c r="AT2075" s="10">
        <v>81.450419764108801</v>
      </c>
      <c r="BC2075" s="10">
        <v>123</v>
      </c>
      <c r="BD2075" s="10">
        <v>0</v>
      </c>
    </row>
    <row r="2076" spans="1:56" ht="23.25" x14ac:dyDescent="0.25">
      <c r="A2076" s="6" t="s">
        <v>874</v>
      </c>
      <c r="B2076" s="26" t="s">
        <v>402</v>
      </c>
      <c r="C2076" s="37" t="s">
        <v>393</v>
      </c>
      <c r="D2076" s="10">
        <v>1650</v>
      </c>
      <c r="E2076" s="11">
        <v>8</v>
      </c>
      <c r="F2076" s="12">
        <v>6</v>
      </c>
      <c r="G2076" s="11">
        <v>7</v>
      </c>
      <c r="H2076" s="12">
        <v>4</v>
      </c>
      <c r="I2076" s="11">
        <v>4</v>
      </c>
      <c r="J2076" s="12">
        <v>2</v>
      </c>
      <c r="K2076" s="10">
        <v>2.9500000000000202</v>
      </c>
      <c r="L2076" s="15">
        <v>3.1333333333333502</v>
      </c>
      <c r="M2076" s="14">
        <v>91.5852542393188</v>
      </c>
      <c r="N2076" s="14">
        <v>-2.6073728803405798</v>
      </c>
      <c r="O2076" s="15">
        <v>2</v>
      </c>
      <c r="P2076" s="16">
        <v>2</v>
      </c>
      <c r="Q2076" s="10">
        <v>-10.55</v>
      </c>
      <c r="R2076" s="13">
        <v>-8.9499999999999993</v>
      </c>
      <c r="S2076" s="10">
        <v>12</v>
      </c>
      <c r="T2076" s="6" t="s">
        <v>90</v>
      </c>
      <c r="U2076" s="6" t="s">
        <v>52</v>
      </c>
      <c r="V2076" s="18" t="str">
        <f>"" &amp; IF(AND(O2076&lt;=-1.5,NOT(ISBLANK(AF2076))),"Z","")</f>
        <v/>
      </c>
      <c r="W2076" s="18" t="str">
        <f t="shared" si="404"/>
        <v/>
      </c>
      <c r="X2076" s="6"/>
      <c r="AB2076" s="19" t="str">
        <f t="shared" si="405"/>
        <v>*</v>
      </c>
      <c r="AC2076" s="18" t="str">
        <f t="shared" si="406"/>
        <v/>
      </c>
      <c r="AD2076" s="18" t="str">
        <f t="shared" si="412"/>
        <v/>
      </c>
      <c r="AI2076" s="18" t="str">
        <f t="shared" si="408"/>
        <v/>
      </c>
      <c r="AJ2076" s="18" t="str">
        <f t="shared" si="409"/>
        <v/>
      </c>
      <c r="AK2076" s="18" t="str">
        <f t="shared" si="410"/>
        <v/>
      </c>
      <c r="AP2076" s="6" t="s">
        <v>461</v>
      </c>
      <c r="AT2076" s="10">
        <v>73.285254239318803</v>
      </c>
      <c r="BC2076" s="10">
        <v>116</v>
      </c>
      <c r="BD2076" s="10">
        <v>-1</v>
      </c>
    </row>
    <row r="2077" spans="1:56" ht="23.25" x14ac:dyDescent="0.25">
      <c r="A2077" s="6" t="s">
        <v>874</v>
      </c>
      <c r="B2077" s="26" t="s">
        <v>269</v>
      </c>
      <c r="C2077" s="37" t="s">
        <v>393</v>
      </c>
      <c r="D2077" s="10">
        <v>1650</v>
      </c>
      <c r="E2077" s="24">
        <v>10</v>
      </c>
      <c r="F2077" s="12">
        <v>6</v>
      </c>
      <c r="G2077" s="24">
        <v>10</v>
      </c>
      <c r="H2077" s="12">
        <v>5</v>
      </c>
      <c r="I2077" s="24">
        <v>5</v>
      </c>
      <c r="J2077" s="12">
        <v>3</v>
      </c>
      <c r="K2077" s="10">
        <v>-5.4499999999999797</v>
      </c>
      <c r="L2077" s="10">
        <v>-2.7749999999999599</v>
      </c>
      <c r="M2077" s="14">
        <v>89.375392655785404</v>
      </c>
      <c r="N2077" s="14">
        <v>-3.0123036721073499</v>
      </c>
      <c r="O2077" s="15">
        <v>1</v>
      </c>
      <c r="P2077" s="16">
        <v>2</v>
      </c>
      <c r="Q2077" s="10">
        <v>4.3500000000000103</v>
      </c>
      <c r="R2077" s="10">
        <v>5.8499999999999899</v>
      </c>
      <c r="S2077" s="10">
        <v>18</v>
      </c>
      <c r="T2077" s="6" t="s">
        <v>57</v>
      </c>
      <c r="U2077" s="6" t="s">
        <v>52</v>
      </c>
      <c r="V2077" s="18" t="str">
        <f>"" &amp; IF(AND(O2077&lt;=-1.5,NOT(ISBLANK(AF2077))),"Z","")</f>
        <v/>
      </c>
      <c r="W2077" s="18" t="str">
        <f t="shared" si="404"/>
        <v/>
      </c>
      <c r="X2077" s="6"/>
      <c r="AB2077" s="18" t="str">
        <f t="shared" si="405"/>
        <v/>
      </c>
      <c r="AC2077" s="18" t="str">
        <f t="shared" si="406"/>
        <v>**</v>
      </c>
      <c r="AD2077" s="18" t="str">
        <f t="shared" si="412"/>
        <v/>
      </c>
      <c r="AI2077" s="18" t="str">
        <f t="shared" si="408"/>
        <v/>
      </c>
      <c r="AJ2077" s="18" t="str">
        <f t="shared" si="409"/>
        <v/>
      </c>
      <c r="AK2077" s="18" t="str">
        <f t="shared" si="410"/>
        <v/>
      </c>
      <c r="AP2077" s="6" t="s">
        <v>645</v>
      </c>
      <c r="AT2077" s="10">
        <v>75.350392655785299</v>
      </c>
      <c r="BC2077" s="10">
        <v>116</v>
      </c>
      <c r="BD2077" s="10">
        <v>2</v>
      </c>
    </row>
    <row r="2078" spans="1:56" ht="23.25" x14ac:dyDescent="0.25">
      <c r="A2078" s="6" t="s">
        <v>874</v>
      </c>
      <c r="B2078" s="26" t="s">
        <v>303</v>
      </c>
      <c r="C2078" s="9" t="s">
        <v>216</v>
      </c>
      <c r="D2078" s="10">
        <v>1400</v>
      </c>
      <c r="E2078" s="24">
        <v>5</v>
      </c>
      <c r="F2078" s="12">
        <v>2</v>
      </c>
      <c r="G2078" s="24">
        <v>3</v>
      </c>
      <c r="H2078" s="12">
        <v>2</v>
      </c>
      <c r="I2078" s="24">
        <v>1</v>
      </c>
      <c r="J2078" s="12">
        <v>0</v>
      </c>
      <c r="K2078" s="10">
        <v>1.45</v>
      </c>
      <c r="L2078" s="10">
        <v>-1.2000000000000199</v>
      </c>
      <c r="M2078" s="14">
        <v>97.299912099575707</v>
      </c>
      <c r="N2078" s="14">
        <v>-1.35004395021213</v>
      </c>
      <c r="O2078" s="15">
        <v>0</v>
      </c>
      <c r="P2078" s="16">
        <v>1.5</v>
      </c>
      <c r="Q2078" s="10">
        <v>2.2999999999999998</v>
      </c>
      <c r="R2078" s="10">
        <v>3.5</v>
      </c>
      <c r="S2078" s="10">
        <v>21</v>
      </c>
      <c r="T2078" s="6" t="s">
        <v>54</v>
      </c>
      <c r="U2078" s="17" t="s">
        <v>25</v>
      </c>
      <c r="V2078" s="18" t="str">
        <f>"*" &amp; IF(AND(O2078&lt;=-1.5,NOT(ISBLANK(AF2078))),"Z","")</f>
        <v>*</v>
      </c>
      <c r="W2078" s="19" t="str">
        <f t="shared" si="404"/>
        <v/>
      </c>
      <c r="X2078" s="17" t="s">
        <v>88</v>
      </c>
      <c r="AA2078" s="20"/>
      <c r="AB2078" s="18" t="str">
        <f t="shared" si="405"/>
        <v/>
      </c>
      <c r="AC2078" s="19" t="str">
        <f t="shared" si="406"/>
        <v/>
      </c>
      <c r="AD2078" s="18" t="str">
        <f t="shared" si="412"/>
        <v>GR</v>
      </c>
      <c r="AI2078" s="18" t="str">
        <f t="shared" si="408"/>
        <v/>
      </c>
      <c r="AJ2078" s="18" t="str">
        <f t="shared" si="409"/>
        <v/>
      </c>
      <c r="AK2078" s="18" t="str">
        <f t="shared" si="410"/>
        <v/>
      </c>
      <c r="AP2078" s="6" t="s">
        <v>315</v>
      </c>
      <c r="AT2078" s="10">
        <v>79.799912099575806</v>
      </c>
      <c r="AU2078" s="21"/>
      <c r="BC2078" s="22">
        <v>122</v>
      </c>
      <c r="BD2078" s="10">
        <v>0</v>
      </c>
    </row>
    <row r="2079" spans="1:56" ht="23.25" x14ac:dyDescent="0.25">
      <c r="A2079" s="6" t="s">
        <v>876</v>
      </c>
      <c r="B2079" s="6" t="s">
        <v>168</v>
      </c>
      <c r="C2079" s="9" t="s">
        <v>210</v>
      </c>
      <c r="D2079" s="10">
        <v>1000</v>
      </c>
      <c r="E2079" s="11">
        <v>9</v>
      </c>
      <c r="F2079" s="12">
        <v>2</v>
      </c>
      <c r="G2079" s="11">
        <v>10</v>
      </c>
      <c r="H2079" s="12">
        <v>4</v>
      </c>
      <c r="I2079" s="11">
        <v>10</v>
      </c>
      <c r="J2079" s="12">
        <v>6</v>
      </c>
      <c r="K2079" s="10">
        <v>-1.65</v>
      </c>
      <c r="L2079" s="13">
        <v>-1.1312499999999901</v>
      </c>
      <c r="M2079" s="14">
        <v>91.114734769035294</v>
      </c>
      <c r="N2079" s="29">
        <v>0.55736738451763301</v>
      </c>
      <c r="O2079" s="15">
        <v>-2</v>
      </c>
      <c r="P2079" s="33">
        <v>-2.75</v>
      </c>
      <c r="Q2079" s="10">
        <v>2.6500000000000101</v>
      </c>
      <c r="R2079" s="13">
        <v>0.44999999999999901</v>
      </c>
      <c r="T2079" s="6" t="s">
        <v>111</v>
      </c>
      <c r="U2079" s="6" t="s">
        <v>52</v>
      </c>
      <c r="V2079" s="18" t="str">
        <f>"" &amp; IF(AND(O2079&lt;=-1.5,NOT(ISBLANK(AF2079))),"Z","")</f>
        <v/>
      </c>
      <c r="W2079" s="18" t="str">
        <f t="shared" si="404"/>
        <v/>
      </c>
      <c r="X2079" s="6"/>
      <c r="AB2079" s="18" t="str">
        <f t="shared" si="405"/>
        <v/>
      </c>
      <c r="AC2079" s="18" t="str">
        <f t="shared" si="406"/>
        <v/>
      </c>
      <c r="AD2079" s="18" t="str">
        <f t="shared" si="412"/>
        <v/>
      </c>
      <c r="AI2079" s="18" t="str">
        <f t="shared" si="408"/>
        <v/>
      </c>
      <c r="AJ2079" s="18" t="str">
        <f t="shared" si="409"/>
        <v/>
      </c>
      <c r="AK2079" s="18" t="str">
        <f t="shared" si="410"/>
        <v/>
      </c>
      <c r="AP2079" s="6" t="s">
        <v>483</v>
      </c>
      <c r="AT2079" s="10">
        <v>77.739734769035294</v>
      </c>
      <c r="BC2079" s="10">
        <v>129</v>
      </c>
      <c r="BD2079" s="10">
        <v>0</v>
      </c>
    </row>
    <row r="2080" spans="1:56" ht="23.25" x14ac:dyDescent="0.25">
      <c r="A2080" s="6" t="s">
        <v>876</v>
      </c>
      <c r="B2080" s="26" t="s">
        <v>77</v>
      </c>
      <c r="C2080" s="9" t="s">
        <v>216</v>
      </c>
      <c r="D2080" s="10">
        <v>1200</v>
      </c>
      <c r="E2080" s="24">
        <v>6</v>
      </c>
      <c r="F2080" s="12">
        <v>4</v>
      </c>
      <c r="G2080" s="24">
        <v>9</v>
      </c>
      <c r="H2080" s="12">
        <v>4</v>
      </c>
      <c r="I2080" s="24">
        <v>13</v>
      </c>
      <c r="J2080" s="12">
        <v>13</v>
      </c>
      <c r="K2080" s="10">
        <v>-3.65</v>
      </c>
      <c r="L2080" s="15">
        <v>-5.7062500000000096</v>
      </c>
      <c r="M2080" s="14">
        <v>69.763669775309594</v>
      </c>
      <c r="N2080" s="14">
        <v>-4.8181651123452003</v>
      </c>
      <c r="O2080" s="15">
        <v>0</v>
      </c>
      <c r="P2080" s="34">
        <v>-8.75</v>
      </c>
      <c r="Q2080" s="10">
        <v>2.95</v>
      </c>
      <c r="R2080" s="13">
        <v>-4.1499999999999897</v>
      </c>
      <c r="S2080" s="10">
        <v>14</v>
      </c>
      <c r="T2080" s="6" t="s">
        <v>57</v>
      </c>
      <c r="U2080" s="6" t="s">
        <v>52</v>
      </c>
      <c r="V2080" s="18" t="str">
        <f>"" &amp; IF(AND(O2080&lt;=-1.5,NOT(ISBLANK(AF2080))),"Z","")</f>
        <v/>
      </c>
      <c r="W2080" s="18" t="str">
        <f t="shared" si="404"/>
        <v/>
      </c>
      <c r="X2080" s="6"/>
      <c r="AB2080" s="18" t="str">
        <f t="shared" si="405"/>
        <v/>
      </c>
      <c r="AC2080" s="18" t="str">
        <f t="shared" si="406"/>
        <v/>
      </c>
      <c r="AD2080" s="18" t="str">
        <f t="shared" si="412"/>
        <v/>
      </c>
      <c r="AI2080" s="18" t="str">
        <f t="shared" si="408"/>
        <v/>
      </c>
      <c r="AJ2080" s="18" t="str">
        <f t="shared" si="409"/>
        <v/>
      </c>
      <c r="AK2080" s="18" t="str">
        <f t="shared" si="410"/>
        <v/>
      </c>
      <c r="AP2080" s="6" t="s">
        <v>780</v>
      </c>
      <c r="AT2080" s="10">
        <v>55.238669775309603</v>
      </c>
      <c r="BC2080" s="10">
        <v>127</v>
      </c>
      <c r="BD2080" s="10">
        <v>0</v>
      </c>
    </row>
    <row r="2081" spans="1:56" ht="23.25" x14ac:dyDescent="0.25">
      <c r="A2081" s="6" t="s">
        <v>877</v>
      </c>
      <c r="B2081" s="6" t="s">
        <v>212</v>
      </c>
      <c r="C2081" s="9" t="s">
        <v>210</v>
      </c>
      <c r="D2081" s="10">
        <v>1400</v>
      </c>
      <c r="E2081" s="11">
        <v>12</v>
      </c>
      <c r="F2081" s="12">
        <v>8</v>
      </c>
      <c r="G2081" s="11">
        <v>12</v>
      </c>
      <c r="H2081" s="12">
        <v>6</v>
      </c>
      <c r="I2081" s="11">
        <v>11</v>
      </c>
      <c r="J2081" s="12">
        <v>10</v>
      </c>
      <c r="K2081" s="10">
        <v>4.0000000000000204</v>
      </c>
      <c r="L2081" s="15">
        <v>0.61875000000000102</v>
      </c>
      <c r="M2081" s="14">
        <v>84.502325878153599</v>
      </c>
      <c r="N2081" s="14">
        <v>-0.14883706092319901</v>
      </c>
      <c r="O2081" s="15">
        <v>1</v>
      </c>
      <c r="P2081" s="33">
        <v>-3.25</v>
      </c>
      <c r="Q2081" s="10">
        <v>-2.8999999999999901</v>
      </c>
      <c r="R2081" s="13">
        <v>-5.4999999999999902</v>
      </c>
      <c r="T2081" s="6" t="s">
        <v>57</v>
      </c>
      <c r="U2081" s="6" t="s">
        <v>52</v>
      </c>
      <c r="V2081" s="18" t="str">
        <f>"" &amp; IF(AND(O2081&lt;=-1.5,NOT(ISBLANK(AF2081))),"Z","")</f>
        <v/>
      </c>
      <c r="W2081" s="18" t="str">
        <f t="shared" si="404"/>
        <v/>
      </c>
      <c r="X2081" s="6"/>
      <c r="AB2081" s="18" t="str">
        <f t="shared" si="405"/>
        <v/>
      </c>
      <c r="AC2081" s="18" t="str">
        <f t="shared" si="406"/>
        <v/>
      </c>
      <c r="AD2081" s="18" t="str">
        <f t="shared" si="412"/>
        <v/>
      </c>
      <c r="AI2081" s="18" t="str">
        <f t="shared" si="408"/>
        <v/>
      </c>
      <c r="AJ2081" s="18" t="str">
        <f t="shared" si="409"/>
        <v/>
      </c>
      <c r="AK2081" s="18" t="str">
        <f t="shared" si="410"/>
        <v/>
      </c>
      <c r="AP2081" s="6" t="s">
        <v>372</v>
      </c>
      <c r="AT2081" s="10">
        <v>73.952325878153601</v>
      </c>
      <c r="BC2081" s="10">
        <v>133</v>
      </c>
      <c r="BD2081" s="10">
        <v>0</v>
      </c>
    </row>
    <row r="2082" spans="1:56" ht="23.25" x14ac:dyDescent="0.25">
      <c r="A2082" s="6" t="s">
        <v>877</v>
      </c>
      <c r="B2082" s="26" t="s">
        <v>213</v>
      </c>
      <c r="C2082" s="9" t="s">
        <v>210</v>
      </c>
      <c r="D2082" s="10">
        <v>1600</v>
      </c>
      <c r="E2082" s="11">
        <v>6</v>
      </c>
      <c r="F2082" s="12">
        <v>5</v>
      </c>
      <c r="G2082" s="11">
        <v>10</v>
      </c>
      <c r="H2082" s="12">
        <v>8</v>
      </c>
      <c r="I2082" s="11">
        <v>8</v>
      </c>
      <c r="J2082" s="12">
        <v>9</v>
      </c>
      <c r="K2082" s="10">
        <v>3.9500000000000299</v>
      </c>
      <c r="L2082" s="15">
        <v>3.8750000000000302</v>
      </c>
      <c r="M2082" s="14">
        <v>90.456609271464899</v>
      </c>
      <c r="N2082" s="29">
        <v>2.5283046357323999</v>
      </c>
      <c r="O2082" s="15">
        <v>-3</v>
      </c>
      <c r="P2082" s="33">
        <v>-1.5</v>
      </c>
      <c r="Q2082" s="10">
        <v>-4.8</v>
      </c>
      <c r="R2082" s="13">
        <v>-5.9</v>
      </c>
      <c r="S2082" s="10">
        <v>27</v>
      </c>
      <c r="T2082" s="6" t="s">
        <v>57</v>
      </c>
      <c r="U2082" s="6" t="s">
        <v>52</v>
      </c>
      <c r="V2082" s="18" t="str">
        <f>"*" &amp; IF(AND(O2082&lt;=-1.5,NOT(ISBLANK(AF2082))),"Z","")</f>
        <v>*</v>
      </c>
      <c r="W2082" s="18" t="str">
        <f t="shared" si="404"/>
        <v/>
      </c>
      <c r="X2082" s="6"/>
      <c r="AB2082" s="18" t="str">
        <f t="shared" si="405"/>
        <v/>
      </c>
      <c r="AC2082" s="18" t="str">
        <f t="shared" si="406"/>
        <v/>
      </c>
      <c r="AD2082" s="18" t="str">
        <f t="shared" si="412"/>
        <v/>
      </c>
      <c r="AI2082" s="18" t="str">
        <f t="shared" si="408"/>
        <v/>
      </c>
      <c r="AJ2082" s="18" t="str">
        <f t="shared" si="409"/>
        <v/>
      </c>
      <c r="AK2082" s="18" t="str">
        <f t="shared" si="410"/>
        <v/>
      </c>
      <c r="AP2082" s="6" t="s">
        <v>705</v>
      </c>
      <c r="AT2082" s="10">
        <v>79.681609271464794</v>
      </c>
      <c r="BC2082" s="10">
        <v>135</v>
      </c>
      <c r="BD2082" s="10">
        <v>0</v>
      </c>
    </row>
    <row r="2083" spans="1:56" ht="23.25" x14ac:dyDescent="0.25">
      <c r="A2083" s="6" t="s">
        <v>877</v>
      </c>
      <c r="B2083" s="23" t="s">
        <v>223</v>
      </c>
      <c r="C2083" s="9" t="s">
        <v>276</v>
      </c>
      <c r="D2083" s="10">
        <v>1400</v>
      </c>
      <c r="E2083" s="24">
        <v>8</v>
      </c>
      <c r="F2083" s="12">
        <v>6</v>
      </c>
      <c r="G2083" s="24">
        <v>6</v>
      </c>
      <c r="H2083" s="12">
        <v>4</v>
      </c>
      <c r="I2083" s="24">
        <v>6</v>
      </c>
      <c r="J2083" s="12">
        <v>2</v>
      </c>
      <c r="K2083" s="10">
        <v>5.1000000000000201</v>
      </c>
      <c r="L2083" s="10">
        <v>3.76000000000001</v>
      </c>
      <c r="M2083" s="14">
        <v>99.854977108257998</v>
      </c>
      <c r="N2083" s="29">
        <v>1.8274885541289601</v>
      </c>
      <c r="O2083" s="15">
        <v>2</v>
      </c>
      <c r="P2083" s="16">
        <v>1.5</v>
      </c>
      <c r="Q2083" s="10">
        <v>-2.0999999999999899</v>
      </c>
      <c r="R2083" s="10">
        <v>-0.80000000000000104</v>
      </c>
      <c r="S2083" s="25">
        <v>162</v>
      </c>
      <c r="T2083" s="6" t="s">
        <v>57</v>
      </c>
      <c r="U2083" s="6" t="s">
        <v>52</v>
      </c>
      <c r="V2083" s="18" t="str">
        <f>"*" &amp; IF(AND(O2083&lt;=-1.5,NOT(ISBLANK(AF2083))),"Z","")</f>
        <v>*</v>
      </c>
      <c r="W2083" s="19" t="str">
        <f t="shared" si="404"/>
        <v/>
      </c>
      <c r="X2083" s="6"/>
      <c r="AA2083" s="20"/>
      <c r="AB2083" s="19" t="str">
        <f t="shared" si="405"/>
        <v>*</v>
      </c>
      <c r="AC2083" s="19" t="str">
        <f t="shared" si="406"/>
        <v/>
      </c>
      <c r="AD2083" s="18" t="str">
        <f t="shared" si="412"/>
        <v>GR</v>
      </c>
      <c r="AI2083" s="18" t="str">
        <f t="shared" si="408"/>
        <v/>
      </c>
      <c r="AJ2083" s="18" t="str">
        <f t="shared" si="409"/>
        <v/>
      </c>
      <c r="AK2083" s="18" t="str">
        <f t="shared" si="410"/>
        <v/>
      </c>
      <c r="AP2083" s="6" t="s">
        <v>222</v>
      </c>
      <c r="AT2083" s="10">
        <v>86.404977108257896</v>
      </c>
      <c r="AU2083" s="21"/>
      <c r="BC2083" s="22">
        <v>129</v>
      </c>
      <c r="BD2083" s="10">
        <v>0</v>
      </c>
    </row>
    <row r="2084" spans="1:56" ht="23.25" x14ac:dyDescent="0.25">
      <c r="A2084" s="6" t="s">
        <v>877</v>
      </c>
      <c r="B2084" s="26" t="s">
        <v>254</v>
      </c>
      <c r="C2084" s="9" t="s">
        <v>172</v>
      </c>
      <c r="D2084" s="10">
        <v>1400</v>
      </c>
      <c r="E2084" s="11">
        <v>12</v>
      </c>
      <c r="F2084" s="12">
        <v>11</v>
      </c>
      <c r="G2084" s="11">
        <v>11</v>
      </c>
      <c r="H2084" s="12">
        <v>6</v>
      </c>
      <c r="I2084" s="11">
        <v>13</v>
      </c>
      <c r="J2084" s="12">
        <v>12</v>
      </c>
      <c r="K2084" s="10">
        <v>2.0500000000000198</v>
      </c>
      <c r="L2084" s="15">
        <v>2.3187499999999899</v>
      </c>
      <c r="M2084" s="14">
        <v>83.982616594503</v>
      </c>
      <c r="N2084" s="29">
        <v>1.4413082972514999</v>
      </c>
      <c r="O2084" s="35">
        <v>5</v>
      </c>
      <c r="P2084" s="33">
        <v>-5.5</v>
      </c>
      <c r="Q2084" s="10">
        <v>-1.05</v>
      </c>
      <c r="R2084" s="13">
        <v>-5.4999999999999902</v>
      </c>
      <c r="S2084" s="10">
        <v>28</v>
      </c>
      <c r="T2084" s="6" t="s">
        <v>57</v>
      </c>
      <c r="U2084" s="6" t="s">
        <v>52</v>
      </c>
      <c r="V2084" s="18" t="str">
        <f>"" &amp; IF(AND(O2084&lt;=-1.5,NOT(ISBLANK(AF2084))),"Z","")</f>
        <v/>
      </c>
      <c r="W2084" s="18" t="str">
        <f t="shared" si="404"/>
        <v/>
      </c>
      <c r="X2084" s="6"/>
      <c r="AB2084" s="18" t="str">
        <f t="shared" si="405"/>
        <v/>
      </c>
      <c r="AC2084" s="18" t="str">
        <f t="shared" si="406"/>
        <v/>
      </c>
      <c r="AD2084" s="18" t="str">
        <f t="shared" si="412"/>
        <v/>
      </c>
      <c r="AI2084" s="18" t="str">
        <f t="shared" si="408"/>
        <v/>
      </c>
      <c r="AJ2084" s="18" t="str">
        <f t="shared" si="409"/>
        <v/>
      </c>
      <c r="AK2084" s="18" t="str">
        <f t="shared" si="410"/>
        <v/>
      </c>
      <c r="AP2084" s="6" t="s">
        <v>822</v>
      </c>
      <c r="AT2084" s="10">
        <v>70.757616594503006</v>
      </c>
      <c r="BC2084" s="10">
        <v>127</v>
      </c>
      <c r="BD2084" s="10">
        <v>-1</v>
      </c>
    </row>
    <row r="2085" spans="1:56" ht="23.25" x14ac:dyDescent="0.25">
      <c r="A2085" s="6" t="s">
        <v>877</v>
      </c>
      <c r="B2085" s="23" t="s">
        <v>80</v>
      </c>
      <c r="C2085" s="9" t="s">
        <v>216</v>
      </c>
      <c r="D2085" s="10">
        <v>1400</v>
      </c>
      <c r="E2085" s="11">
        <v>8</v>
      </c>
      <c r="F2085" s="12">
        <v>5</v>
      </c>
      <c r="G2085" s="11">
        <v>10</v>
      </c>
      <c r="H2085" s="12">
        <v>5</v>
      </c>
      <c r="I2085" s="11">
        <v>12</v>
      </c>
      <c r="J2085" s="12">
        <v>7</v>
      </c>
      <c r="K2085" s="10">
        <v>0.55000000000003302</v>
      </c>
      <c r="L2085" s="34">
        <v>1.4312499999999899</v>
      </c>
      <c r="M2085" s="14">
        <v>98.507251116523506</v>
      </c>
      <c r="N2085" s="29">
        <v>4.7536255582617297</v>
      </c>
      <c r="O2085" s="15">
        <v>0</v>
      </c>
      <c r="P2085" s="33">
        <v>-2.25</v>
      </c>
      <c r="Q2085" s="10">
        <v>3.0000000000000102</v>
      </c>
      <c r="R2085" s="10">
        <v>1.30000000000001</v>
      </c>
      <c r="S2085" s="25">
        <v>63</v>
      </c>
      <c r="T2085" s="6" t="s">
        <v>57</v>
      </c>
      <c r="U2085" s="6" t="s">
        <v>52</v>
      </c>
      <c r="V2085" s="18" t="str">
        <f>"*" &amp; IF(AND(O2085&lt;=-1.5,NOT(ISBLANK(AF2085))),"Z","")</f>
        <v>*</v>
      </c>
      <c r="W2085" s="18" t="str">
        <f t="shared" si="404"/>
        <v/>
      </c>
      <c r="X2085" s="6"/>
      <c r="AB2085" s="18" t="str">
        <f t="shared" si="405"/>
        <v/>
      </c>
      <c r="AC2085" s="18" t="str">
        <f t="shared" si="406"/>
        <v/>
      </c>
      <c r="AD2085" s="18" t="str">
        <f t="shared" si="412"/>
        <v/>
      </c>
      <c r="AI2085" s="18" t="str">
        <f t="shared" si="408"/>
        <v/>
      </c>
      <c r="AJ2085" s="18" t="str">
        <f t="shared" si="409"/>
        <v/>
      </c>
      <c r="AK2085" s="18" t="str">
        <f t="shared" si="410"/>
        <v/>
      </c>
      <c r="AP2085" s="6" t="s">
        <v>278</v>
      </c>
      <c r="AT2085" s="10">
        <v>83.507251116523506</v>
      </c>
      <c r="BC2085" s="10">
        <v>129</v>
      </c>
      <c r="BD2085" s="10">
        <v>0</v>
      </c>
    </row>
    <row r="2086" spans="1:56" x14ac:dyDescent="0.25">
      <c r="A2086" s="6" t="s">
        <v>878</v>
      </c>
    </row>
    <row r="2087" spans="1:56" x14ac:dyDescent="0.25">
      <c r="A2087" s="6" t="s">
        <v>879</v>
      </c>
    </row>
    <row r="2088" spans="1:56" ht="23.25" x14ac:dyDescent="0.25">
      <c r="A2088" s="6" t="s">
        <v>880</v>
      </c>
      <c r="B2088" s="6" t="s">
        <v>368</v>
      </c>
      <c r="C2088" s="39" t="s">
        <v>195</v>
      </c>
      <c r="D2088" s="10">
        <v>1200</v>
      </c>
      <c r="E2088" s="24">
        <v>5</v>
      </c>
      <c r="F2088" s="12">
        <v>2</v>
      </c>
      <c r="G2088" s="24">
        <v>5</v>
      </c>
      <c r="H2088" s="12">
        <v>3</v>
      </c>
      <c r="I2088" s="24">
        <v>7</v>
      </c>
      <c r="J2088" s="12">
        <v>2</v>
      </c>
      <c r="K2088" s="10">
        <v>-0.59999999999998699</v>
      </c>
      <c r="L2088" s="10">
        <v>-1.9666666666666399</v>
      </c>
      <c r="M2088" s="14">
        <v>91.030856156979794</v>
      </c>
      <c r="N2088" s="14">
        <v>-2.68457192151011</v>
      </c>
      <c r="O2088" s="15">
        <v>-1</v>
      </c>
      <c r="P2088" s="16">
        <v>0.75</v>
      </c>
      <c r="Q2088" s="10">
        <v>0.89999999999999902</v>
      </c>
      <c r="R2088" s="10">
        <v>1.5</v>
      </c>
      <c r="T2088" s="6" t="s">
        <v>51</v>
      </c>
      <c r="U2088" s="6" t="s">
        <v>52</v>
      </c>
      <c r="V2088" s="18" t="str">
        <f t="shared" ref="V2088:V2098" si="413">"" &amp; IF(AND(O2088&lt;=-1.5,NOT(ISBLANK(AF2088))),"Z","")</f>
        <v/>
      </c>
      <c r="W2088" s="18" t="str">
        <f t="shared" ref="W2088:W2102" si="414">IF(AND(ISNUMBER(AS2088),VALUE(AS2088)&gt;=3,VALUE(P2088)&gt;=-0.5),IF(AND(VALUE(M2088)&gt;=94,VALUE(M2088)&lt;444), IF(VALUE(L2088)&gt;=2,"***","**"),"*"),"")</f>
        <v/>
      </c>
      <c r="X2088" s="6"/>
      <c r="AB2088" s="18" t="str">
        <f t="shared" ref="AB2088:AB2102" si="415">IF(AND(O2088&gt;=2,P2088&gt;=0),IF(AND(ISNUMBER(AS2088),VALUE(AS2088)&gt;=3),IF(LEN(AF2088)&gt;0,"***","**"),"*"),"")</f>
        <v/>
      </c>
      <c r="AC2088" s="18" t="str">
        <f t="shared" ref="AC2088:AC2102" si="416">IF(OR(G2088-I2088&gt;=5,P2088&gt;4.9,AND(G2088-I2088&gt;=1,P2088&gt;5)),IF(L2088&lt;-3,"***",IF(L2088&lt;0,"**","*")),"")</f>
        <v/>
      </c>
      <c r="AD2088" s="18" t="str">
        <f t="shared" ref="AD2088:AD2102" si="417">IF(AND(OR(I2088=1,I2088=2,I2088=3,I2088=4),M2088&gt;=97.5),"G",IF(OR(AND(J2088&lt;=3,I2088&lt;8,P2088&gt;-1.6,M2088&gt;=95,M2088&lt;300),AND(OR(I2088=1,I2088=2,I2088=3),M2088&lt;97.5)),"GR",""))</f>
        <v/>
      </c>
      <c r="AI2088" s="18" t="str">
        <f t="shared" ref="AI2088:AI2102" si="418">IF(LEN(AD2088)&gt;0,IF(AC2088="**","$",IF(AC2088="***",IF(LEN(AF2088)&gt;0,"$$$","$$"),"")),"")</f>
        <v/>
      </c>
      <c r="AJ2088" s="18" t="str">
        <f t="shared" ref="AJ2088:AJ2102" si="419">IF(LEN(AD2088)&gt;0,IF(AND(W2088="**",U2088="*"),IF(LEN(AF2088)&gt;0,"$$$","$$"),IF(AB2088="***","$$$",IF(AND(AB2088="**",U2088="*"),"$$",IF(AND(OR(W2088="**",W2088="***"),LEN(AF2088)&gt;0),"$$","")))),IF(AND(OR(W2088="**",W2088="***"),LEN(AF2088)&gt;0),"$$",""))</f>
        <v/>
      </c>
      <c r="AK2088" s="18" t="str">
        <f t="shared" ref="AK2088:AK2102" si="420">IF(LEN(AD2088)&gt;0,IF(Y2088="**","$$",IF(Y2088="***","$$$",IF(W2088="***",IF(OR(U2088="***",LEN(AF2088)&gt;0),"$$$",""),""))),"")</f>
        <v/>
      </c>
      <c r="AP2088" s="6" t="s">
        <v>274</v>
      </c>
      <c r="AT2088" s="10">
        <v>74.755856156979803</v>
      </c>
      <c r="BC2088" s="10">
        <v>123</v>
      </c>
      <c r="BD2088" s="10">
        <v>0</v>
      </c>
    </row>
    <row r="2089" spans="1:56" ht="23.25" x14ac:dyDescent="0.25">
      <c r="A2089" s="6" t="s">
        <v>881</v>
      </c>
      <c r="B2089" s="6" t="s">
        <v>370</v>
      </c>
      <c r="C2089" s="37" t="s">
        <v>164</v>
      </c>
      <c r="D2089" s="10">
        <v>1200</v>
      </c>
      <c r="E2089" s="24">
        <v>7</v>
      </c>
      <c r="F2089" s="12">
        <v>6</v>
      </c>
      <c r="G2089" s="24">
        <v>8</v>
      </c>
      <c r="H2089" s="12">
        <v>7</v>
      </c>
      <c r="I2089" s="24">
        <v>5</v>
      </c>
      <c r="J2089" s="12">
        <v>4</v>
      </c>
      <c r="K2089" s="10">
        <v>-0.54999999999999705</v>
      </c>
      <c r="L2089" s="34">
        <v>1.00000000000002</v>
      </c>
      <c r="M2089" s="14">
        <v>94.244808711179203</v>
      </c>
      <c r="N2089" s="29">
        <v>0.67240435558957801</v>
      </c>
      <c r="O2089" s="15">
        <v>-1</v>
      </c>
      <c r="P2089" s="16">
        <v>2.25</v>
      </c>
      <c r="Q2089" s="10">
        <v>1.3500000000000201</v>
      </c>
      <c r="R2089" s="10">
        <v>3.2</v>
      </c>
      <c r="T2089" s="6" t="s">
        <v>57</v>
      </c>
      <c r="U2089" s="6" t="s">
        <v>52</v>
      </c>
      <c r="V2089" s="18" t="str">
        <f t="shared" si="413"/>
        <v/>
      </c>
      <c r="W2089" s="18" t="str">
        <f t="shared" si="414"/>
        <v/>
      </c>
      <c r="X2089" s="6"/>
      <c r="AB2089" s="18" t="str">
        <f t="shared" si="415"/>
        <v/>
      </c>
      <c r="AC2089" s="18" t="str">
        <f t="shared" si="416"/>
        <v/>
      </c>
      <c r="AD2089" s="18" t="str">
        <f t="shared" si="417"/>
        <v/>
      </c>
      <c r="AI2089" s="18" t="str">
        <f t="shared" si="418"/>
        <v/>
      </c>
      <c r="AJ2089" s="18" t="str">
        <f t="shared" si="419"/>
        <v/>
      </c>
      <c r="AK2089" s="18" t="str">
        <f t="shared" si="420"/>
        <v/>
      </c>
      <c r="AP2089" s="6" t="s">
        <v>112</v>
      </c>
      <c r="AT2089" s="10">
        <v>94.594808711179198</v>
      </c>
      <c r="BC2089" s="10">
        <v>135</v>
      </c>
      <c r="BD2089" s="10">
        <v>1</v>
      </c>
    </row>
    <row r="2090" spans="1:56" ht="23.25" x14ac:dyDescent="0.25">
      <c r="A2090" s="6" t="s">
        <v>881</v>
      </c>
      <c r="B2090" s="26" t="s">
        <v>292</v>
      </c>
      <c r="C2090" s="39" t="s">
        <v>404</v>
      </c>
      <c r="D2090" s="10">
        <v>1000</v>
      </c>
      <c r="E2090" s="24">
        <v>6</v>
      </c>
      <c r="F2090" s="12">
        <v>4</v>
      </c>
      <c r="G2090" s="24">
        <v>6</v>
      </c>
      <c r="H2090" s="12">
        <v>5</v>
      </c>
      <c r="I2090" s="24">
        <v>8</v>
      </c>
      <c r="J2090" s="12">
        <v>6</v>
      </c>
      <c r="K2090" s="10">
        <v>-0.4</v>
      </c>
      <c r="L2090" s="13">
        <v>-1.38333333333335</v>
      </c>
      <c r="M2090" s="14">
        <v>90.997516182047605</v>
      </c>
      <c r="N2090" s="14">
        <v>-0.15124190897623199</v>
      </c>
      <c r="O2090" s="15">
        <v>-1</v>
      </c>
      <c r="P2090" s="33">
        <v>-0.75</v>
      </c>
      <c r="Q2090" s="10">
        <v>0.54999999999999705</v>
      </c>
      <c r="R2090" s="13">
        <v>0</v>
      </c>
      <c r="S2090" s="10">
        <v>21</v>
      </c>
      <c r="T2090" s="6" t="s">
        <v>111</v>
      </c>
      <c r="U2090" s="6" t="s">
        <v>52</v>
      </c>
      <c r="V2090" s="18" t="str">
        <f t="shared" si="413"/>
        <v/>
      </c>
      <c r="W2090" s="18" t="str">
        <f t="shared" si="414"/>
        <v/>
      </c>
      <c r="X2090" s="6"/>
      <c r="AB2090" s="18" t="str">
        <f t="shared" si="415"/>
        <v/>
      </c>
      <c r="AC2090" s="18" t="str">
        <f t="shared" si="416"/>
        <v/>
      </c>
      <c r="AD2090" s="18" t="str">
        <f t="shared" si="417"/>
        <v/>
      </c>
      <c r="AI2090" s="18" t="str">
        <f t="shared" si="418"/>
        <v/>
      </c>
      <c r="AJ2090" s="18" t="str">
        <f t="shared" si="419"/>
        <v/>
      </c>
      <c r="AK2090" s="18" t="str">
        <f t="shared" si="420"/>
        <v/>
      </c>
      <c r="AP2090" s="6" t="s">
        <v>146</v>
      </c>
      <c r="AT2090" s="10">
        <v>89.447516182047494</v>
      </c>
      <c r="BC2090" s="10">
        <v>129</v>
      </c>
      <c r="BD2090" s="10">
        <v>1</v>
      </c>
    </row>
    <row r="2091" spans="1:56" ht="23.25" x14ac:dyDescent="0.25">
      <c r="A2091" s="6" t="s">
        <v>881</v>
      </c>
      <c r="B2091" s="26" t="s">
        <v>59</v>
      </c>
      <c r="C2091" s="9" t="s">
        <v>60</v>
      </c>
      <c r="D2091" s="10">
        <v>1200</v>
      </c>
      <c r="E2091" s="24">
        <v>10</v>
      </c>
      <c r="F2091" s="12">
        <v>4</v>
      </c>
      <c r="G2091" s="24">
        <v>10</v>
      </c>
      <c r="H2091" s="12">
        <v>5</v>
      </c>
      <c r="I2091" s="24">
        <v>11</v>
      </c>
      <c r="J2091" s="12">
        <v>7</v>
      </c>
      <c r="K2091" s="10">
        <v>-0.54999999999999705</v>
      </c>
      <c r="L2091" s="13">
        <v>-2.2899999999999898</v>
      </c>
      <c r="M2091" s="14">
        <v>88.621589073494803</v>
      </c>
      <c r="N2091" s="14">
        <v>-3.9205463252614002E-2</v>
      </c>
      <c r="O2091" s="15">
        <v>0</v>
      </c>
      <c r="P2091" s="33">
        <v>-2.25</v>
      </c>
      <c r="Q2091" s="10">
        <v>2.4500000000000099</v>
      </c>
      <c r="R2091" s="13">
        <v>0.60000000000000497</v>
      </c>
      <c r="S2091" s="10">
        <v>11</v>
      </c>
      <c r="T2091" s="6" t="s">
        <v>57</v>
      </c>
      <c r="U2091" s="6" t="s">
        <v>52</v>
      </c>
      <c r="V2091" s="18" t="str">
        <f t="shared" si="413"/>
        <v/>
      </c>
      <c r="W2091" s="18" t="str">
        <f t="shared" si="414"/>
        <v/>
      </c>
      <c r="X2091" s="6"/>
      <c r="AB2091" s="18" t="str">
        <f t="shared" si="415"/>
        <v/>
      </c>
      <c r="AC2091" s="18" t="str">
        <f t="shared" si="416"/>
        <v/>
      </c>
      <c r="AD2091" s="18" t="str">
        <f t="shared" si="417"/>
        <v/>
      </c>
      <c r="AI2091" s="18" t="str">
        <f t="shared" si="418"/>
        <v/>
      </c>
      <c r="AJ2091" s="18" t="str">
        <f t="shared" si="419"/>
        <v/>
      </c>
      <c r="AK2091" s="18" t="str">
        <f t="shared" si="420"/>
        <v/>
      </c>
      <c r="AP2091" s="6" t="s">
        <v>390</v>
      </c>
      <c r="AT2091" s="10">
        <v>84.9215890734948</v>
      </c>
      <c r="BC2091" s="10">
        <v>124</v>
      </c>
      <c r="BD2091" s="10">
        <v>0</v>
      </c>
    </row>
    <row r="2092" spans="1:56" ht="23.25" x14ac:dyDescent="0.25">
      <c r="A2092" s="6" t="s">
        <v>881</v>
      </c>
      <c r="B2092" s="26" t="s">
        <v>294</v>
      </c>
      <c r="C2092" s="39" t="s">
        <v>404</v>
      </c>
      <c r="D2092" s="10">
        <v>1200</v>
      </c>
      <c r="E2092" s="11">
        <v>11</v>
      </c>
      <c r="F2092" s="12">
        <v>7</v>
      </c>
      <c r="G2092" s="11">
        <v>12</v>
      </c>
      <c r="H2092" s="12">
        <v>8</v>
      </c>
      <c r="I2092" s="11">
        <v>10</v>
      </c>
      <c r="J2092" s="12">
        <v>6</v>
      </c>
      <c r="K2092" s="10">
        <v>1.35</v>
      </c>
      <c r="L2092" s="34">
        <v>2.8699999999999801</v>
      </c>
      <c r="M2092" s="14">
        <v>91.421691602839701</v>
      </c>
      <c r="N2092" s="29">
        <v>0.61084580141986999</v>
      </c>
      <c r="O2092" s="15">
        <v>-1</v>
      </c>
      <c r="P2092" s="16">
        <v>1.5</v>
      </c>
      <c r="Q2092" s="10">
        <v>-3.80000000000001</v>
      </c>
      <c r="R2092" s="10">
        <v>-2.7</v>
      </c>
      <c r="S2092" s="10">
        <v>17</v>
      </c>
      <c r="T2092" s="6" t="s">
        <v>57</v>
      </c>
      <c r="U2092" s="6" t="s">
        <v>52</v>
      </c>
      <c r="V2092" s="18" t="str">
        <f t="shared" si="413"/>
        <v/>
      </c>
      <c r="W2092" s="18" t="str">
        <f t="shared" si="414"/>
        <v/>
      </c>
      <c r="X2092" s="6"/>
      <c r="AB2092" s="18" t="str">
        <f t="shared" si="415"/>
        <v/>
      </c>
      <c r="AC2092" s="18" t="str">
        <f t="shared" si="416"/>
        <v/>
      </c>
      <c r="AD2092" s="18" t="str">
        <f t="shared" si="417"/>
        <v/>
      </c>
      <c r="AI2092" s="18" t="str">
        <f t="shared" si="418"/>
        <v/>
      </c>
      <c r="AJ2092" s="18" t="str">
        <f t="shared" si="419"/>
        <v/>
      </c>
      <c r="AK2092" s="18" t="str">
        <f t="shared" si="420"/>
        <v/>
      </c>
      <c r="AP2092" s="6" t="s">
        <v>162</v>
      </c>
      <c r="AT2092" s="10">
        <v>87.721691602839698</v>
      </c>
      <c r="BC2092" s="10">
        <v>127</v>
      </c>
      <c r="BD2092" s="10">
        <v>0</v>
      </c>
    </row>
    <row r="2093" spans="1:56" ht="23.25" x14ac:dyDescent="0.25">
      <c r="A2093" s="6" t="s">
        <v>881</v>
      </c>
      <c r="B2093" s="2" t="s">
        <v>240</v>
      </c>
      <c r="C2093" s="39" t="s">
        <v>241</v>
      </c>
      <c r="D2093" s="10">
        <v>1200</v>
      </c>
      <c r="E2093" s="24">
        <v>8</v>
      </c>
      <c r="F2093" s="12">
        <v>5</v>
      </c>
      <c r="G2093" s="24">
        <v>9</v>
      </c>
      <c r="H2093" s="12">
        <v>5</v>
      </c>
      <c r="I2093" s="24">
        <v>7</v>
      </c>
      <c r="J2093" s="12">
        <v>6</v>
      </c>
      <c r="K2093" s="10">
        <v>-0.50000000000000699</v>
      </c>
      <c r="L2093" s="10">
        <v>-1.1100000000000101</v>
      </c>
      <c r="M2093" s="14">
        <v>93.968088837019494</v>
      </c>
      <c r="N2093" s="29">
        <v>1.4840444185097099</v>
      </c>
      <c r="O2093" s="15">
        <v>0</v>
      </c>
      <c r="P2093" s="33">
        <v>-0.5</v>
      </c>
      <c r="Q2093" s="10">
        <v>4.2500000000000098</v>
      </c>
      <c r="R2093" s="10">
        <v>3.75</v>
      </c>
      <c r="S2093" s="25">
        <v>35</v>
      </c>
      <c r="T2093" s="6" t="s">
        <v>57</v>
      </c>
      <c r="U2093" s="6" t="s">
        <v>52</v>
      </c>
      <c r="V2093" s="18" t="str">
        <f t="shared" si="413"/>
        <v/>
      </c>
      <c r="W2093" s="18" t="str">
        <f t="shared" si="414"/>
        <v/>
      </c>
      <c r="X2093" s="6"/>
      <c r="AB2093" s="18" t="str">
        <f t="shared" si="415"/>
        <v/>
      </c>
      <c r="AC2093" s="18" t="str">
        <f t="shared" si="416"/>
        <v/>
      </c>
      <c r="AD2093" s="18" t="str">
        <f t="shared" si="417"/>
        <v/>
      </c>
      <c r="AI2093" s="18" t="str">
        <f t="shared" si="418"/>
        <v/>
      </c>
      <c r="AJ2093" s="18" t="str">
        <f t="shared" si="419"/>
        <v/>
      </c>
      <c r="AK2093" s="18" t="str">
        <f t="shared" si="420"/>
        <v/>
      </c>
      <c r="AP2093" s="6" t="s">
        <v>557</v>
      </c>
      <c r="AT2093" s="10">
        <v>88.218088837019394</v>
      </c>
      <c r="BC2093" s="10">
        <v>127</v>
      </c>
      <c r="BD2093" s="10">
        <v>1</v>
      </c>
    </row>
    <row r="2094" spans="1:56" ht="23.25" x14ac:dyDescent="0.25">
      <c r="A2094" s="6" t="s">
        <v>881</v>
      </c>
      <c r="B2094" s="23" t="s">
        <v>87</v>
      </c>
      <c r="C2094" s="9" t="s">
        <v>201</v>
      </c>
      <c r="D2094" s="10">
        <v>1200</v>
      </c>
      <c r="E2094" s="24">
        <v>13</v>
      </c>
      <c r="F2094" s="12">
        <v>9</v>
      </c>
      <c r="G2094" s="24">
        <v>13</v>
      </c>
      <c r="H2094" s="12">
        <v>5</v>
      </c>
      <c r="I2094" s="24">
        <v>7</v>
      </c>
      <c r="J2094" s="12">
        <v>5</v>
      </c>
      <c r="K2094" s="10">
        <v>2.4500000000000099</v>
      </c>
      <c r="L2094" s="34">
        <v>1.8642857142857201</v>
      </c>
      <c r="M2094" s="14">
        <v>95.872043314504197</v>
      </c>
      <c r="N2094" s="29">
        <v>1.63602165725209</v>
      </c>
      <c r="O2094" s="15">
        <v>4</v>
      </c>
      <c r="P2094" s="16">
        <v>0.25</v>
      </c>
      <c r="Q2094" s="10">
        <v>0.80000000000000104</v>
      </c>
      <c r="R2094" s="10">
        <v>1.1000000000000101</v>
      </c>
      <c r="S2094" s="25">
        <v>109</v>
      </c>
      <c r="T2094" s="6" t="s">
        <v>57</v>
      </c>
      <c r="U2094" s="6" t="s">
        <v>52</v>
      </c>
      <c r="V2094" s="18" t="str">
        <f t="shared" si="413"/>
        <v/>
      </c>
      <c r="W2094" s="18" t="str">
        <f t="shared" si="414"/>
        <v/>
      </c>
      <c r="X2094" s="17" t="s">
        <v>193</v>
      </c>
      <c r="AB2094" s="18" t="str">
        <f t="shared" si="415"/>
        <v>*</v>
      </c>
      <c r="AC2094" s="18" t="str">
        <f t="shared" si="416"/>
        <v>*</v>
      </c>
      <c r="AD2094" s="18" t="str">
        <f t="shared" si="417"/>
        <v/>
      </c>
      <c r="AI2094" s="18" t="str">
        <f t="shared" si="418"/>
        <v/>
      </c>
      <c r="AJ2094" s="18" t="str">
        <f t="shared" si="419"/>
        <v/>
      </c>
      <c r="AK2094" s="18" t="str">
        <f t="shared" si="420"/>
        <v/>
      </c>
      <c r="AP2094" s="6" t="s">
        <v>215</v>
      </c>
      <c r="AT2094" s="10">
        <v>88.147043314504202</v>
      </c>
      <c r="BC2094" s="10">
        <v>121</v>
      </c>
      <c r="BD2094" s="10">
        <v>0</v>
      </c>
    </row>
    <row r="2095" spans="1:56" ht="23.25" x14ac:dyDescent="0.25">
      <c r="A2095" s="6" t="s">
        <v>881</v>
      </c>
      <c r="B2095" s="26" t="s">
        <v>246</v>
      </c>
      <c r="C2095" s="39" t="s">
        <v>241</v>
      </c>
      <c r="D2095" s="10">
        <v>1200</v>
      </c>
      <c r="E2095" s="24">
        <v>10</v>
      </c>
      <c r="F2095" s="12">
        <v>4</v>
      </c>
      <c r="G2095" s="24">
        <v>11</v>
      </c>
      <c r="H2095" s="12">
        <v>4</v>
      </c>
      <c r="I2095" s="24">
        <v>9</v>
      </c>
      <c r="J2095" s="12">
        <v>6</v>
      </c>
      <c r="K2095" s="10">
        <v>0.85000000000000897</v>
      </c>
      <c r="L2095" s="34">
        <v>2.0999999999999801</v>
      </c>
      <c r="M2095" s="14">
        <v>96.209992291281296</v>
      </c>
      <c r="N2095" s="29">
        <v>2.7049961456406599</v>
      </c>
      <c r="O2095" s="15">
        <v>0</v>
      </c>
      <c r="P2095" s="33">
        <v>-1.75</v>
      </c>
      <c r="Q2095" s="10">
        <v>-0.250000000000004</v>
      </c>
      <c r="R2095" s="10">
        <v>-1.6499999999999899</v>
      </c>
      <c r="S2095" s="10">
        <v>14</v>
      </c>
      <c r="T2095" s="6" t="s">
        <v>57</v>
      </c>
      <c r="U2095" s="6" t="s">
        <v>52</v>
      </c>
      <c r="V2095" s="18" t="str">
        <f t="shared" si="413"/>
        <v/>
      </c>
      <c r="W2095" s="18" t="str">
        <f t="shared" si="414"/>
        <v/>
      </c>
      <c r="X2095" s="6"/>
      <c r="AB2095" s="18" t="str">
        <f t="shared" si="415"/>
        <v/>
      </c>
      <c r="AC2095" s="18" t="str">
        <f t="shared" si="416"/>
        <v/>
      </c>
      <c r="AD2095" s="18" t="str">
        <f t="shared" si="417"/>
        <v/>
      </c>
      <c r="AI2095" s="18" t="str">
        <f t="shared" si="418"/>
        <v/>
      </c>
      <c r="AJ2095" s="18" t="str">
        <f t="shared" si="419"/>
        <v/>
      </c>
      <c r="AK2095" s="18" t="str">
        <f t="shared" si="420"/>
        <v/>
      </c>
      <c r="AP2095" s="6" t="s">
        <v>245</v>
      </c>
      <c r="AT2095" s="10">
        <v>87.784992291281299</v>
      </c>
      <c r="BC2095" s="10">
        <v>121</v>
      </c>
      <c r="BD2095" s="10">
        <v>0</v>
      </c>
    </row>
    <row r="2096" spans="1:56" ht="23.25" x14ac:dyDescent="0.25">
      <c r="A2096" s="6" t="s">
        <v>881</v>
      </c>
      <c r="B2096" s="2" t="s">
        <v>253</v>
      </c>
      <c r="C2096" s="37" t="s">
        <v>164</v>
      </c>
      <c r="D2096" s="10">
        <v>1200</v>
      </c>
      <c r="E2096" s="24">
        <v>11</v>
      </c>
      <c r="F2096" s="12">
        <v>5</v>
      </c>
      <c r="G2096" s="24">
        <v>10</v>
      </c>
      <c r="H2096" s="12">
        <v>4</v>
      </c>
      <c r="I2096" s="24">
        <v>9</v>
      </c>
      <c r="J2096" s="12">
        <v>4</v>
      </c>
      <c r="K2096" s="10">
        <v>1.6500000000000099</v>
      </c>
      <c r="L2096" s="34">
        <v>0.61666666666666203</v>
      </c>
      <c r="M2096" s="14">
        <v>97.483449591753697</v>
      </c>
      <c r="N2096" s="29">
        <v>2.3917247958768</v>
      </c>
      <c r="O2096" s="15">
        <v>0</v>
      </c>
      <c r="P2096" s="16">
        <v>0</v>
      </c>
      <c r="Q2096" s="10">
        <v>-0.35000000000000098</v>
      </c>
      <c r="R2096" s="10">
        <v>-0.39999999999999097</v>
      </c>
      <c r="S2096" s="25">
        <v>35</v>
      </c>
      <c r="T2096" s="6" t="s">
        <v>57</v>
      </c>
      <c r="U2096" s="6" t="s">
        <v>52</v>
      </c>
      <c r="V2096" s="18" t="str">
        <f t="shared" si="413"/>
        <v/>
      </c>
      <c r="W2096" s="18" t="str">
        <f t="shared" si="414"/>
        <v/>
      </c>
      <c r="X2096" s="6"/>
      <c r="AB2096" s="18" t="str">
        <f t="shared" si="415"/>
        <v/>
      </c>
      <c r="AC2096" s="18" t="str">
        <f t="shared" si="416"/>
        <v/>
      </c>
      <c r="AD2096" s="18" t="str">
        <f t="shared" si="417"/>
        <v/>
      </c>
      <c r="AI2096" s="18" t="str">
        <f t="shared" si="418"/>
        <v/>
      </c>
      <c r="AJ2096" s="18" t="str">
        <f t="shared" si="419"/>
        <v/>
      </c>
      <c r="AK2096" s="18" t="str">
        <f t="shared" si="420"/>
        <v/>
      </c>
      <c r="AP2096" s="6" t="s">
        <v>89</v>
      </c>
      <c r="AT2096" s="10">
        <v>89.033449591753595</v>
      </c>
      <c r="BC2096" s="10">
        <v>116</v>
      </c>
      <c r="BD2096" s="10">
        <v>0</v>
      </c>
    </row>
    <row r="2097" spans="1:56" ht="23.25" x14ac:dyDescent="0.25">
      <c r="A2097" s="6" t="s">
        <v>881</v>
      </c>
      <c r="B2097" s="26" t="s">
        <v>254</v>
      </c>
      <c r="C2097" s="9" t="s">
        <v>172</v>
      </c>
      <c r="D2097" s="10">
        <v>1200</v>
      </c>
      <c r="E2097" s="11">
        <v>14</v>
      </c>
      <c r="F2097" s="12">
        <v>10</v>
      </c>
      <c r="G2097" s="11">
        <v>13</v>
      </c>
      <c r="H2097" s="12">
        <v>7</v>
      </c>
      <c r="I2097" s="11">
        <v>8</v>
      </c>
      <c r="J2097" s="12">
        <v>3</v>
      </c>
      <c r="K2097" s="10">
        <v>0.94999999999998896</v>
      </c>
      <c r="L2097" s="34">
        <v>2.3687499999999799</v>
      </c>
      <c r="M2097" s="14">
        <v>97.016419147872497</v>
      </c>
      <c r="N2097" s="29">
        <v>1.2082095739362599</v>
      </c>
      <c r="O2097" s="35">
        <v>2</v>
      </c>
      <c r="P2097" s="16">
        <v>4</v>
      </c>
      <c r="Q2097" s="10">
        <v>-1.5499999999999901</v>
      </c>
      <c r="R2097" s="10">
        <v>1.5499999999999901</v>
      </c>
      <c r="S2097" s="10">
        <v>21</v>
      </c>
      <c r="T2097" s="6" t="s">
        <v>57</v>
      </c>
      <c r="U2097" s="6" t="s">
        <v>52</v>
      </c>
      <c r="V2097" s="18" t="str">
        <f t="shared" si="413"/>
        <v/>
      </c>
      <c r="W2097" s="18" t="str">
        <f t="shared" si="414"/>
        <v/>
      </c>
      <c r="X2097" s="17" t="s">
        <v>207</v>
      </c>
      <c r="AB2097" s="19" t="str">
        <f t="shared" si="415"/>
        <v>*</v>
      </c>
      <c r="AC2097" s="18" t="str">
        <f t="shared" si="416"/>
        <v>*</v>
      </c>
      <c r="AD2097" s="18" t="str">
        <f t="shared" si="417"/>
        <v/>
      </c>
      <c r="AI2097" s="18" t="str">
        <f t="shared" si="418"/>
        <v/>
      </c>
      <c r="AJ2097" s="18" t="str">
        <f t="shared" si="419"/>
        <v/>
      </c>
      <c r="AK2097" s="18" t="str">
        <f t="shared" si="420"/>
        <v/>
      </c>
      <c r="AP2097" s="6" t="s">
        <v>497</v>
      </c>
      <c r="AT2097" s="10">
        <v>87.041419147872503</v>
      </c>
      <c r="BC2097" s="10">
        <v>135</v>
      </c>
      <c r="BD2097" s="10">
        <v>0</v>
      </c>
    </row>
    <row r="2098" spans="1:56" ht="23.25" x14ac:dyDescent="0.25">
      <c r="A2098" s="6" t="s">
        <v>881</v>
      </c>
      <c r="B2098" s="26" t="s">
        <v>77</v>
      </c>
      <c r="C2098" s="9" t="s">
        <v>216</v>
      </c>
      <c r="D2098" s="10">
        <v>1400</v>
      </c>
      <c r="E2098" s="11">
        <v>11</v>
      </c>
      <c r="F2098" s="12">
        <v>8</v>
      </c>
      <c r="G2098" s="11">
        <v>10</v>
      </c>
      <c r="H2098" s="12">
        <v>3</v>
      </c>
      <c r="I2098" s="11">
        <v>9</v>
      </c>
      <c r="J2098" s="12">
        <v>5</v>
      </c>
      <c r="K2098" s="10">
        <v>1.1000000000000301</v>
      </c>
      <c r="L2098" s="13">
        <v>-1.90625000000002</v>
      </c>
      <c r="M2098" s="14">
        <v>92.849759771360695</v>
      </c>
      <c r="N2098" s="29">
        <v>0.47487988568036599</v>
      </c>
      <c r="O2098" s="15">
        <v>5</v>
      </c>
      <c r="P2098" s="33">
        <v>-2</v>
      </c>
      <c r="Q2098" s="10">
        <v>3.0000000000000102</v>
      </c>
      <c r="R2098" s="13">
        <v>1.35</v>
      </c>
      <c r="S2098" s="10">
        <v>28</v>
      </c>
      <c r="T2098" s="6" t="s">
        <v>57</v>
      </c>
      <c r="U2098" s="6" t="s">
        <v>52</v>
      </c>
      <c r="V2098" s="18" t="str">
        <f t="shared" si="413"/>
        <v/>
      </c>
      <c r="W2098" s="18" t="str">
        <f t="shared" si="414"/>
        <v/>
      </c>
      <c r="X2098" s="6"/>
      <c r="AB2098" s="18" t="str">
        <f t="shared" si="415"/>
        <v/>
      </c>
      <c r="AC2098" s="18" t="str">
        <f t="shared" si="416"/>
        <v/>
      </c>
      <c r="AD2098" s="18" t="str">
        <f t="shared" si="417"/>
        <v/>
      </c>
      <c r="AI2098" s="18" t="str">
        <f t="shared" si="418"/>
        <v/>
      </c>
      <c r="AJ2098" s="18" t="str">
        <f t="shared" si="419"/>
        <v/>
      </c>
      <c r="AK2098" s="18" t="str">
        <f t="shared" si="420"/>
        <v/>
      </c>
      <c r="AP2098" s="6" t="s">
        <v>365</v>
      </c>
      <c r="AT2098" s="10">
        <v>81.949759771360704</v>
      </c>
      <c r="BC2098" s="10">
        <v>132</v>
      </c>
      <c r="BD2098" s="10">
        <v>0</v>
      </c>
    </row>
    <row r="2099" spans="1:56" ht="23.25" x14ac:dyDescent="0.25">
      <c r="A2099" s="6" t="s">
        <v>881</v>
      </c>
      <c r="B2099" s="26" t="s">
        <v>121</v>
      </c>
      <c r="C2099" s="9" t="s">
        <v>263</v>
      </c>
      <c r="D2099" s="10">
        <v>1400</v>
      </c>
      <c r="E2099" s="24">
        <v>14</v>
      </c>
      <c r="F2099" s="12">
        <v>7</v>
      </c>
      <c r="G2099" s="24">
        <v>11</v>
      </c>
      <c r="H2099" s="12">
        <v>5</v>
      </c>
      <c r="I2099" s="24">
        <v>12</v>
      </c>
      <c r="J2099" s="12">
        <v>7</v>
      </c>
      <c r="K2099" s="10">
        <v>-0.59999999999998699</v>
      </c>
      <c r="L2099" s="34">
        <v>1.0642857142857101</v>
      </c>
      <c r="M2099" s="14">
        <v>96.975419764108807</v>
      </c>
      <c r="N2099" s="29">
        <v>4.0377098820543704</v>
      </c>
      <c r="O2099" s="15">
        <v>2</v>
      </c>
      <c r="P2099" s="33">
        <v>-2</v>
      </c>
      <c r="Q2099" s="10">
        <v>1.2000000000000099</v>
      </c>
      <c r="R2099" s="10">
        <v>-0.35000000000000098</v>
      </c>
      <c r="S2099" s="10">
        <v>12</v>
      </c>
      <c r="T2099" s="6" t="s">
        <v>57</v>
      </c>
      <c r="U2099" s="6" t="s">
        <v>52</v>
      </c>
      <c r="V2099" s="18" t="str">
        <f>"*" &amp; IF(AND(O2099&lt;=-1.5,NOT(ISBLANK(AF2099))),"Z","")</f>
        <v>*</v>
      </c>
      <c r="W2099" s="18" t="str">
        <f t="shared" si="414"/>
        <v/>
      </c>
      <c r="X2099" s="6"/>
      <c r="AB2099" s="18" t="str">
        <f t="shared" si="415"/>
        <v/>
      </c>
      <c r="AC2099" s="18" t="str">
        <f t="shared" si="416"/>
        <v/>
      </c>
      <c r="AD2099" s="18" t="str">
        <f t="shared" si="417"/>
        <v/>
      </c>
      <c r="AI2099" s="18" t="str">
        <f t="shared" si="418"/>
        <v/>
      </c>
      <c r="AJ2099" s="18" t="str">
        <f t="shared" si="419"/>
        <v/>
      </c>
      <c r="AK2099" s="18" t="str">
        <f t="shared" si="420"/>
        <v/>
      </c>
      <c r="AP2099" s="6" t="s">
        <v>215</v>
      </c>
      <c r="AT2099" s="10">
        <v>85.575419764108801</v>
      </c>
      <c r="BC2099" s="10">
        <v>135</v>
      </c>
      <c r="BD2099" s="10">
        <v>0</v>
      </c>
    </row>
    <row r="2100" spans="1:56" ht="23.25" x14ac:dyDescent="0.25">
      <c r="A2100" s="6" t="s">
        <v>881</v>
      </c>
      <c r="B2100" s="26" t="s">
        <v>387</v>
      </c>
      <c r="C2100" s="39" t="s">
        <v>195</v>
      </c>
      <c r="D2100" s="10">
        <v>1200</v>
      </c>
      <c r="E2100" s="11">
        <v>10</v>
      </c>
      <c r="F2100" s="12">
        <v>6</v>
      </c>
      <c r="G2100" s="11">
        <v>10</v>
      </c>
      <c r="H2100" s="12">
        <v>6</v>
      </c>
      <c r="I2100" s="11">
        <v>10</v>
      </c>
      <c r="J2100" s="12">
        <v>4</v>
      </c>
      <c r="K2100" s="10">
        <v>-1.8</v>
      </c>
      <c r="L2100" s="10">
        <v>-2.9</v>
      </c>
      <c r="M2100" s="14">
        <v>91.651018511791406</v>
      </c>
      <c r="N2100" s="14">
        <v>-0.57449074410428103</v>
      </c>
      <c r="O2100" s="15">
        <v>0</v>
      </c>
      <c r="P2100" s="16">
        <v>1.25</v>
      </c>
      <c r="Q2100" s="10">
        <v>2.4500000000000099</v>
      </c>
      <c r="R2100" s="10">
        <v>3.4500000000000099</v>
      </c>
      <c r="S2100" s="10">
        <v>19</v>
      </c>
      <c r="T2100" s="6" t="s">
        <v>57</v>
      </c>
      <c r="U2100" s="6" t="s">
        <v>52</v>
      </c>
      <c r="V2100" s="18" t="str">
        <f>"" &amp; IF(AND(O2100&lt;=-1.5,NOT(ISBLANK(AF2100))),"Z","")</f>
        <v/>
      </c>
      <c r="W2100" s="18" t="str">
        <f t="shared" si="414"/>
        <v/>
      </c>
      <c r="X2100" s="6"/>
      <c r="AB2100" s="18" t="str">
        <f t="shared" si="415"/>
        <v/>
      </c>
      <c r="AC2100" s="18" t="str">
        <f t="shared" si="416"/>
        <v/>
      </c>
      <c r="AD2100" s="18" t="str">
        <f t="shared" si="417"/>
        <v/>
      </c>
      <c r="AI2100" s="18" t="str">
        <f t="shared" si="418"/>
        <v/>
      </c>
      <c r="AJ2100" s="18" t="str">
        <f t="shared" si="419"/>
        <v/>
      </c>
      <c r="AK2100" s="18" t="str">
        <f t="shared" si="420"/>
        <v/>
      </c>
      <c r="AP2100" s="6" t="s">
        <v>274</v>
      </c>
      <c r="AT2100" s="10">
        <v>78.601018511791395</v>
      </c>
      <c r="BC2100" s="10">
        <v>132</v>
      </c>
      <c r="BD2100" s="10">
        <v>2</v>
      </c>
    </row>
    <row r="2101" spans="1:56" ht="23.25" x14ac:dyDescent="0.25">
      <c r="A2101" s="6" t="s">
        <v>881</v>
      </c>
      <c r="B2101" s="26" t="s">
        <v>607</v>
      </c>
      <c r="C2101" s="39" t="s">
        <v>293</v>
      </c>
      <c r="D2101" s="10">
        <v>1200</v>
      </c>
      <c r="E2101" s="24">
        <v>5</v>
      </c>
      <c r="F2101" s="12">
        <v>4</v>
      </c>
      <c r="G2101" s="24">
        <v>4</v>
      </c>
      <c r="H2101" s="12">
        <v>4</v>
      </c>
      <c r="I2101" s="24">
        <v>4</v>
      </c>
      <c r="J2101" s="12">
        <v>3</v>
      </c>
      <c r="K2101" s="10">
        <v>-2.5</v>
      </c>
      <c r="L2101" s="10">
        <v>-2.27000000000002</v>
      </c>
      <c r="M2101" s="14">
        <v>92.969109866816396</v>
      </c>
      <c r="N2101" s="14">
        <v>-1.01544506659181</v>
      </c>
      <c r="O2101" s="15">
        <v>0</v>
      </c>
      <c r="P2101" s="16">
        <v>1</v>
      </c>
      <c r="Q2101" s="10">
        <v>1.75000000000001</v>
      </c>
      <c r="R2101" s="10">
        <v>2.4500000000000099</v>
      </c>
      <c r="S2101" s="10">
        <v>14</v>
      </c>
      <c r="T2101" s="6" t="s">
        <v>247</v>
      </c>
      <c r="U2101" s="6" t="s">
        <v>52</v>
      </c>
      <c r="V2101" s="18" t="str">
        <f>"" &amp; IF(AND(O2101&lt;=-1.5,NOT(ISBLANK(AF2101))),"Z","")</f>
        <v/>
      </c>
      <c r="W2101" s="18" t="str">
        <f t="shared" si="414"/>
        <v/>
      </c>
      <c r="X2101" s="6"/>
      <c r="AB2101" s="18" t="str">
        <f t="shared" si="415"/>
        <v/>
      </c>
      <c r="AC2101" s="18" t="str">
        <f t="shared" si="416"/>
        <v/>
      </c>
      <c r="AD2101" s="18" t="str">
        <f t="shared" si="417"/>
        <v/>
      </c>
      <c r="AI2101" s="18" t="str">
        <f t="shared" si="418"/>
        <v/>
      </c>
      <c r="AJ2101" s="18" t="str">
        <f t="shared" si="419"/>
        <v/>
      </c>
      <c r="AK2101" s="18" t="str">
        <f t="shared" si="420"/>
        <v/>
      </c>
      <c r="AP2101" s="6" t="s">
        <v>438</v>
      </c>
      <c r="AT2101" s="10">
        <v>77.969109866816396</v>
      </c>
      <c r="BC2101" s="10">
        <v>129</v>
      </c>
      <c r="BD2101" s="10">
        <v>1</v>
      </c>
    </row>
    <row r="2102" spans="1:56" ht="23.25" x14ac:dyDescent="0.25">
      <c r="A2102" s="6" t="s">
        <v>881</v>
      </c>
      <c r="B2102" s="26" t="s">
        <v>629</v>
      </c>
      <c r="C2102" s="39" t="s">
        <v>235</v>
      </c>
      <c r="D2102" s="10">
        <v>1200</v>
      </c>
      <c r="E2102" s="11">
        <v>7</v>
      </c>
      <c r="F2102" s="12">
        <v>6</v>
      </c>
      <c r="G2102" s="11">
        <v>5</v>
      </c>
      <c r="H2102" s="12">
        <v>7</v>
      </c>
      <c r="I2102" s="11">
        <v>10</v>
      </c>
      <c r="J2102" s="12">
        <v>6</v>
      </c>
      <c r="K2102" s="10">
        <v>2.2500000000000102</v>
      </c>
      <c r="L2102" s="34">
        <v>4.2583333333333098</v>
      </c>
      <c r="M2102" s="14">
        <v>95.787372058314205</v>
      </c>
      <c r="N2102" s="29">
        <v>2.2936860291571302</v>
      </c>
      <c r="O2102" s="15">
        <v>-1</v>
      </c>
      <c r="P2102" s="16">
        <v>1.75</v>
      </c>
      <c r="Q2102" s="10">
        <v>-2.9999999999999898</v>
      </c>
      <c r="R2102" s="10">
        <v>-1.6</v>
      </c>
      <c r="S2102" s="10">
        <v>7</v>
      </c>
      <c r="T2102" s="6" t="s">
        <v>111</v>
      </c>
      <c r="U2102" s="6" t="s">
        <v>52</v>
      </c>
      <c r="V2102" s="18" t="str">
        <f>"*" &amp; IF(AND(O2102&lt;=-1.5,NOT(ISBLANK(AF2102))),"Z","")</f>
        <v>*</v>
      </c>
      <c r="W2102" s="18" t="str">
        <f t="shared" si="414"/>
        <v/>
      </c>
      <c r="X2102" s="6"/>
      <c r="AB2102" s="18" t="str">
        <f t="shared" si="415"/>
        <v/>
      </c>
      <c r="AC2102" s="18" t="str">
        <f t="shared" si="416"/>
        <v/>
      </c>
      <c r="AD2102" s="18" t="str">
        <f t="shared" si="417"/>
        <v/>
      </c>
      <c r="AI2102" s="18" t="str">
        <f t="shared" si="418"/>
        <v/>
      </c>
      <c r="AJ2102" s="18" t="str">
        <f t="shared" si="419"/>
        <v/>
      </c>
      <c r="AK2102" s="18" t="str">
        <f t="shared" si="420"/>
        <v/>
      </c>
      <c r="AP2102" s="6" t="s">
        <v>215</v>
      </c>
      <c r="AT2102" s="10">
        <v>80.837372058314301</v>
      </c>
      <c r="BC2102" s="10">
        <v>128</v>
      </c>
      <c r="BD2102" s="10">
        <v>0</v>
      </c>
    </row>
    <row r="2103" spans="1:56" x14ac:dyDescent="0.25">
      <c r="A2103" s="6" t="s">
        <v>882</v>
      </c>
    </row>
    <row r="2104" spans="1:56" x14ac:dyDescent="0.25">
      <c r="A2104" s="6" t="s">
        <v>883</v>
      </c>
    </row>
    <row r="2105" spans="1:56" ht="23.25" x14ac:dyDescent="0.25">
      <c r="A2105" s="6" t="s">
        <v>884</v>
      </c>
      <c r="B2105" s="6" t="s">
        <v>45</v>
      </c>
      <c r="C2105" s="9" t="s">
        <v>216</v>
      </c>
      <c r="D2105" s="10">
        <v>1400</v>
      </c>
      <c r="E2105" s="11">
        <v>8</v>
      </c>
      <c r="F2105" s="12">
        <v>5</v>
      </c>
      <c r="G2105" s="11">
        <v>7</v>
      </c>
      <c r="H2105" s="12">
        <v>3</v>
      </c>
      <c r="I2105" s="11">
        <v>8</v>
      </c>
      <c r="J2105" s="12">
        <v>4</v>
      </c>
      <c r="K2105" s="10">
        <v>-3.44999999999999</v>
      </c>
      <c r="L2105" s="13">
        <v>-6.8000000000000096</v>
      </c>
      <c r="M2105" s="14">
        <v>87.142106722165494</v>
      </c>
      <c r="N2105" s="14">
        <v>-3.1789466389172101</v>
      </c>
      <c r="O2105" s="15">
        <v>2</v>
      </c>
      <c r="P2105" s="33">
        <v>-1.25</v>
      </c>
      <c r="Q2105" s="10">
        <v>1.05</v>
      </c>
      <c r="R2105" s="13">
        <v>0</v>
      </c>
      <c r="T2105" s="6" t="s">
        <v>57</v>
      </c>
      <c r="U2105" s="6" t="s">
        <v>52</v>
      </c>
      <c r="V2105" s="18" t="str">
        <f>"" &amp; IF(AND(O2105&lt;=-1.5,NOT(ISBLANK(AF2105))),"Z","")</f>
        <v/>
      </c>
      <c r="W2105" s="18" t="str">
        <f t="shared" ref="W2105:W2144" si="421">IF(AND(ISNUMBER(AS2105),VALUE(AS2105)&gt;=3,VALUE(P2105)&gt;=-0.5),IF(AND(VALUE(M2105)&gt;=94,VALUE(M2105)&lt;444), IF(VALUE(L2105)&gt;=2,"***","**"),"*"),"")</f>
        <v/>
      </c>
      <c r="X2105" s="6"/>
      <c r="AB2105" s="18" t="str">
        <f t="shared" ref="AB2105:AB2144" si="422">IF(AND(O2105&gt;=2,P2105&gt;=0),IF(AND(ISNUMBER(AS2105),VALUE(AS2105)&gt;=3),IF(LEN(AF2105)&gt;0,"***","**"),"*"),"")</f>
        <v/>
      </c>
      <c r="AC2105" s="18" t="str">
        <f t="shared" ref="AC2105:AC2144" si="423">IF(OR(G2105-I2105&gt;=5,P2105&gt;4.9,AND(G2105-I2105&gt;=1,P2105&gt;5)),IF(L2105&lt;-3,"***",IF(L2105&lt;0,"**","*")),"")</f>
        <v/>
      </c>
      <c r="AD2105" s="18" t="str">
        <f t="shared" ref="AD2105:AD2144" si="424">IF(AND(OR(I2105=1,I2105=2,I2105=3,I2105=4),M2105&gt;=97.5),"G",IF(OR(AND(J2105&lt;=3,I2105&lt;8,P2105&gt;-1.6,M2105&gt;=95,M2105&lt;300),AND(OR(I2105=1,I2105=2,I2105=3),M2105&lt;97.5)),"GR",""))</f>
        <v/>
      </c>
      <c r="AI2105" s="18" t="str">
        <f t="shared" ref="AI2105:AI2144" si="425">IF(LEN(AD2105)&gt;0,IF(AC2105="**","$",IF(AC2105="***",IF(LEN(AF2105)&gt;0,"$$$","$$"),"")),"")</f>
        <v/>
      </c>
      <c r="AJ2105" s="18" t="str">
        <f t="shared" ref="AJ2105:AJ2144" si="426">IF(LEN(AD2105)&gt;0,IF(AND(W2105="**",U2105="*"),IF(LEN(AF2105)&gt;0,"$$$","$$"),IF(AB2105="***","$$$",IF(AND(AB2105="**",U2105="*"),"$$",IF(AND(OR(W2105="**",W2105="***"),LEN(AF2105)&gt;0),"$$","")))),IF(AND(OR(W2105="**",W2105="***"),LEN(AF2105)&gt;0),"$$",""))</f>
        <v/>
      </c>
      <c r="AK2105" s="18" t="str">
        <f t="shared" ref="AK2105:AK2144" si="427">IF(LEN(AD2105)&gt;0,IF(Y2105="**","$$",IF(Y2105="***","$$$",IF(W2105="***",IF(OR(U2105="***",LEN(AF2105)&gt;0),"$$$",""),""))),"")</f>
        <v/>
      </c>
      <c r="AP2105" s="6" t="s">
        <v>390</v>
      </c>
      <c r="AT2105" s="10">
        <v>77.142106722165593</v>
      </c>
      <c r="BC2105" s="10">
        <v>135</v>
      </c>
      <c r="BD2105" s="10">
        <v>1</v>
      </c>
    </row>
    <row r="2106" spans="1:56" ht="23.25" x14ac:dyDescent="0.25">
      <c r="A2106" s="6" t="s">
        <v>884</v>
      </c>
      <c r="B2106" s="26" t="s">
        <v>117</v>
      </c>
      <c r="C2106" s="9" t="s">
        <v>216</v>
      </c>
      <c r="D2106" s="10">
        <v>1400</v>
      </c>
      <c r="E2106" s="11">
        <v>9</v>
      </c>
      <c r="F2106" s="12">
        <v>4</v>
      </c>
      <c r="G2106" s="11">
        <v>10</v>
      </c>
      <c r="H2106" s="12">
        <v>4</v>
      </c>
      <c r="I2106" s="11">
        <v>6</v>
      </c>
      <c r="J2106" s="12">
        <v>2</v>
      </c>
      <c r="K2106" s="10">
        <v>-1.05</v>
      </c>
      <c r="L2106" s="10">
        <v>-6.6666666666694893E-2</v>
      </c>
      <c r="M2106" s="14">
        <v>94.957939089635204</v>
      </c>
      <c r="N2106" s="14">
        <v>-0.67103045518244597</v>
      </c>
      <c r="O2106" s="15">
        <v>0</v>
      </c>
      <c r="P2106" s="16">
        <v>2</v>
      </c>
      <c r="Q2106" s="10">
        <v>1.4000000000000099</v>
      </c>
      <c r="R2106" s="10">
        <v>2.95</v>
      </c>
      <c r="S2106" s="10">
        <v>28</v>
      </c>
      <c r="T2106" s="6" t="s">
        <v>57</v>
      </c>
      <c r="U2106" s="6" t="s">
        <v>52</v>
      </c>
      <c r="V2106" s="18" t="str">
        <f>"*" &amp; IF(AND(O2106&lt;=-1.5,NOT(ISBLANK(AF2106))),"Z","")</f>
        <v>*</v>
      </c>
      <c r="W2106" s="18" t="str">
        <f t="shared" si="421"/>
        <v/>
      </c>
      <c r="X2106" s="6"/>
      <c r="AB2106" s="18" t="str">
        <f t="shared" si="422"/>
        <v/>
      </c>
      <c r="AC2106" s="18" t="str">
        <f t="shared" si="423"/>
        <v/>
      </c>
      <c r="AD2106" s="18" t="str">
        <f t="shared" si="424"/>
        <v/>
      </c>
      <c r="AI2106" s="18" t="str">
        <f t="shared" si="425"/>
        <v/>
      </c>
      <c r="AJ2106" s="18" t="str">
        <f t="shared" si="426"/>
        <v/>
      </c>
      <c r="AK2106" s="18" t="str">
        <f t="shared" si="427"/>
        <v/>
      </c>
      <c r="AP2106" s="6" t="s">
        <v>215</v>
      </c>
      <c r="AT2106" s="10">
        <v>81.282939089635093</v>
      </c>
      <c r="BC2106" s="10">
        <v>127</v>
      </c>
      <c r="BD2106" s="10">
        <v>1</v>
      </c>
    </row>
    <row r="2107" spans="1:56" ht="23.25" x14ac:dyDescent="0.25">
      <c r="A2107" s="6" t="s">
        <v>884</v>
      </c>
      <c r="B2107" s="26" t="s">
        <v>238</v>
      </c>
      <c r="C2107" s="9" t="s">
        <v>276</v>
      </c>
      <c r="D2107" s="10">
        <v>1400</v>
      </c>
      <c r="E2107" s="24">
        <v>3</v>
      </c>
      <c r="F2107" s="12">
        <v>3</v>
      </c>
      <c r="G2107" s="24">
        <v>2</v>
      </c>
      <c r="H2107" s="12">
        <v>1</v>
      </c>
      <c r="I2107" s="24">
        <v>4</v>
      </c>
      <c r="J2107" s="12">
        <v>1</v>
      </c>
      <c r="K2107" s="10">
        <v>3.4500000000000202</v>
      </c>
      <c r="L2107" s="10">
        <v>2.99999999999998</v>
      </c>
      <c r="M2107" s="29">
        <v>100.416687952915</v>
      </c>
      <c r="N2107" s="29">
        <v>1.0583439764575799</v>
      </c>
      <c r="O2107" s="15">
        <v>2</v>
      </c>
      <c r="P2107" s="16">
        <v>0.25</v>
      </c>
      <c r="Q2107" s="10">
        <v>-1.7</v>
      </c>
      <c r="R2107" s="10">
        <v>-1.5499999999999901</v>
      </c>
      <c r="S2107" s="10">
        <v>13</v>
      </c>
      <c r="T2107" s="6" t="s">
        <v>103</v>
      </c>
      <c r="U2107" s="17" t="s">
        <v>25</v>
      </c>
      <c r="V2107" s="18" t="str">
        <f>"*" &amp; IF(AND(O2107&lt;=-1.5,NOT(ISBLANK(AF2107))),"Z","")</f>
        <v>*</v>
      </c>
      <c r="W2107" s="19" t="str">
        <f t="shared" si="421"/>
        <v/>
      </c>
      <c r="X2107" s="17" t="s">
        <v>75</v>
      </c>
      <c r="AA2107" s="20"/>
      <c r="AB2107" s="19" t="str">
        <f t="shared" si="422"/>
        <v>*</v>
      </c>
      <c r="AC2107" s="19" t="str">
        <f t="shared" si="423"/>
        <v/>
      </c>
      <c r="AD2107" s="19" t="str">
        <f t="shared" si="424"/>
        <v>G</v>
      </c>
      <c r="AI2107" s="18" t="str">
        <f t="shared" si="425"/>
        <v/>
      </c>
      <c r="AJ2107" s="18" t="str">
        <f t="shared" si="426"/>
        <v/>
      </c>
      <c r="AK2107" s="18" t="str">
        <f t="shared" si="427"/>
        <v/>
      </c>
      <c r="AP2107" s="6" t="s">
        <v>62</v>
      </c>
      <c r="AT2107" s="10">
        <v>87.6166879529152</v>
      </c>
      <c r="AU2107" s="21"/>
      <c r="BC2107" s="22">
        <v>131</v>
      </c>
      <c r="BD2107" s="10">
        <v>0</v>
      </c>
    </row>
    <row r="2108" spans="1:56" ht="23.25" x14ac:dyDescent="0.25">
      <c r="A2108" s="6" t="s">
        <v>884</v>
      </c>
      <c r="B2108" s="26" t="s">
        <v>93</v>
      </c>
      <c r="C2108" s="9" t="s">
        <v>216</v>
      </c>
      <c r="D2108" s="10">
        <v>1400</v>
      </c>
      <c r="E2108" s="24">
        <v>7</v>
      </c>
      <c r="F2108" s="12">
        <v>4</v>
      </c>
      <c r="G2108" s="24">
        <v>6</v>
      </c>
      <c r="H2108" s="12">
        <v>4</v>
      </c>
      <c r="I2108" s="24">
        <v>2</v>
      </c>
      <c r="J2108" s="12">
        <v>0</v>
      </c>
      <c r="K2108" s="10">
        <v>3.9000000000000101</v>
      </c>
      <c r="L2108" s="34">
        <v>2.4583333333333002</v>
      </c>
      <c r="M2108" s="14">
        <v>98.253479580977398</v>
      </c>
      <c r="N2108" s="14">
        <v>-0.72326020951130898</v>
      </c>
      <c r="O2108" s="15">
        <v>0</v>
      </c>
      <c r="P2108" s="16">
        <v>3.2</v>
      </c>
      <c r="Q2108" s="10">
        <v>-3.75</v>
      </c>
      <c r="R2108" s="10">
        <v>-1.0999999999999901</v>
      </c>
      <c r="S2108" s="10">
        <v>15</v>
      </c>
      <c r="T2108" s="6" t="s">
        <v>111</v>
      </c>
      <c r="U2108" s="17" t="s">
        <v>25</v>
      </c>
      <c r="V2108" s="18" t="str">
        <f>"" &amp; IF(AND(O2108&lt;=-1.5,NOT(ISBLANK(AF2108))),"Z","")</f>
        <v/>
      </c>
      <c r="W2108" s="19" t="str">
        <f t="shared" si="421"/>
        <v/>
      </c>
      <c r="X2108" s="17" t="s">
        <v>166</v>
      </c>
      <c r="AA2108" s="20"/>
      <c r="AB2108" s="18" t="str">
        <f t="shared" si="422"/>
        <v/>
      </c>
      <c r="AC2108" s="19" t="str">
        <f t="shared" si="423"/>
        <v/>
      </c>
      <c r="AD2108" s="18" t="str">
        <f t="shared" si="424"/>
        <v>G</v>
      </c>
      <c r="AI2108" s="18" t="str">
        <f t="shared" si="425"/>
        <v/>
      </c>
      <c r="AJ2108" s="18" t="str">
        <f t="shared" si="426"/>
        <v/>
      </c>
      <c r="AK2108" s="18" t="str">
        <f t="shared" si="427"/>
        <v/>
      </c>
      <c r="AP2108" s="6" t="s">
        <v>282</v>
      </c>
      <c r="AT2108" s="10">
        <v>85.103479580977407</v>
      </c>
      <c r="AU2108" s="21"/>
      <c r="BC2108" s="22">
        <v>131</v>
      </c>
      <c r="BD2108" s="10">
        <v>0</v>
      </c>
    </row>
    <row r="2109" spans="1:56" ht="23.25" x14ac:dyDescent="0.25">
      <c r="A2109" s="6" t="s">
        <v>884</v>
      </c>
      <c r="B2109" s="26" t="s">
        <v>150</v>
      </c>
      <c r="C2109" s="9" t="s">
        <v>216</v>
      </c>
      <c r="D2109" s="10">
        <v>1400</v>
      </c>
      <c r="E2109" s="11">
        <v>10</v>
      </c>
      <c r="F2109" s="12">
        <v>8</v>
      </c>
      <c r="G2109" s="11">
        <v>10</v>
      </c>
      <c r="H2109" s="12">
        <v>4</v>
      </c>
      <c r="I2109" s="11">
        <v>2</v>
      </c>
      <c r="J2109" s="12">
        <v>2</v>
      </c>
      <c r="K2109" s="10">
        <v>2.15</v>
      </c>
      <c r="L2109" s="34">
        <v>1.38749999999998</v>
      </c>
      <c r="M2109" s="14">
        <v>98.826315223588907</v>
      </c>
      <c r="N2109" s="29">
        <v>1.1131576117944799</v>
      </c>
      <c r="O2109" s="15">
        <v>4</v>
      </c>
      <c r="P2109" s="16">
        <v>1.75</v>
      </c>
      <c r="Q2109" s="10">
        <v>0.40000000000000902</v>
      </c>
      <c r="R2109" s="10">
        <v>1.9</v>
      </c>
      <c r="S2109" s="10">
        <v>21</v>
      </c>
      <c r="T2109" s="6" t="s">
        <v>57</v>
      </c>
      <c r="U2109" s="6" t="s">
        <v>52</v>
      </c>
      <c r="V2109" s="18" t="str">
        <f>"" &amp; IF(AND(O2109&lt;=-1.5,NOT(ISBLANK(AF2109))),"Z","")</f>
        <v/>
      </c>
      <c r="W2109" s="19" t="str">
        <f t="shared" si="421"/>
        <v/>
      </c>
      <c r="X2109" s="17" t="s">
        <v>193</v>
      </c>
      <c r="AA2109" s="20"/>
      <c r="AB2109" s="18" t="str">
        <f t="shared" si="422"/>
        <v>*</v>
      </c>
      <c r="AC2109" s="19" t="str">
        <f t="shared" si="423"/>
        <v>*</v>
      </c>
      <c r="AD2109" s="18" t="str">
        <f t="shared" si="424"/>
        <v>G</v>
      </c>
      <c r="AI2109" s="18" t="str">
        <f t="shared" si="425"/>
        <v/>
      </c>
      <c r="AJ2109" s="18" t="str">
        <f t="shared" si="426"/>
        <v/>
      </c>
      <c r="AK2109" s="18" t="str">
        <f t="shared" si="427"/>
        <v/>
      </c>
      <c r="AP2109" s="6" t="s">
        <v>282</v>
      </c>
      <c r="AT2109" s="10">
        <v>86.351315223588998</v>
      </c>
      <c r="AU2109" s="21"/>
      <c r="BC2109" s="22">
        <v>134</v>
      </c>
      <c r="BD2109" s="10">
        <v>0</v>
      </c>
    </row>
    <row r="2110" spans="1:56" ht="23.25" x14ac:dyDescent="0.25">
      <c r="A2110" s="6" t="s">
        <v>884</v>
      </c>
      <c r="B2110" s="23" t="s">
        <v>68</v>
      </c>
      <c r="C2110" s="9" t="s">
        <v>203</v>
      </c>
      <c r="D2110" s="10">
        <v>1400</v>
      </c>
      <c r="E2110" s="24">
        <v>7</v>
      </c>
      <c r="F2110" s="12">
        <v>6</v>
      </c>
      <c r="G2110" s="24">
        <v>7</v>
      </c>
      <c r="H2110" s="12">
        <v>5</v>
      </c>
      <c r="I2110" s="24">
        <v>7</v>
      </c>
      <c r="J2110" s="12">
        <v>5</v>
      </c>
      <c r="K2110" s="10">
        <v>-4.1999999999999797</v>
      </c>
      <c r="L2110" s="10">
        <v>-1.4111111111110799</v>
      </c>
      <c r="M2110" s="14">
        <v>88.619646069718101</v>
      </c>
      <c r="N2110" s="14">
        <v>-1.54017696514096</v>
      </c>
      <c r="O2110" s="15">
        <v>2</v>
      </c>
      <c r="P2110" s="33">
        <v>-0.5</v>
      </c>
      <c r="Q2110" s="10">
        <v>2.6500000000000101</v>
      </c>
      <c r="R2110" s="10">
        <v>2.2999999999999998</v>
      </c>
      <c r="S2110" s="25">
        <v>56</v>
      </c>
      <c r="T2110" s="6" t="s">
        <v>111</v>
      </c>
      <c r="U2110" s="6" t="s">
        <v>52</v>
      </c>
      <c r="V2110" s="18" t="str">
        <f>"" &amp; IF(AND(O2110&lt;=-1.5,NOT(ISBLANK(AF2110))),"Z","")</f>
        <v/>
      </c>
      <c r="W2110" s="18" t="str">
        <f t="shared" si="421"/>
        <v/>
      </c>
      <c r="X2110" s="6"/>
      <c r="AB2110" s="18" t="str">
        <f t="shared" si="422"/>
        <v/>
      </c>
      <c r="AC2110" s="18" t="str">
        <f t="shared" si="423"/>
        <v/>
      </c>
      <c r="AD2110" s="18" t="str">
        <f t="shared" si="424"/>
        <v/>
      </c>
      <c r="AI2110" s="18" t="str">
        <f t="shared" si="425"/>
        <v/>
      </c>
      <c r="AJ2110" s="18" t="str">
        <f t="shared" si="426"/>
        <v/>
      </c>
      <c r="AK2110" s="18" t="str">
        <f t="shared" si="427"/>
        <v/>
      </c>
      <c r="AP2110" s="6" t="s">
        <v>436</v>
      </c>
      <c r="AT2110" s="10">
        <v>79.544646069718098</v>
      </c>
      <c r="BC2110" s="10">
        <v>120</v>
      </c>
      <c r="BD2110" s="10">
        <v>1</v>
      </c>
    </row>
    <row r="2111" spans="1:56" ht="23.25" x14ac:dyDescent="0.25">
      <c r="A2111" s="6" t="s">
        <v>884</v>
      </c>
      <c r="B2111" s="2" t="s">
        <v>87</v>
      </c>
      <c r="C2111" s="9" t="s">
        <v>172</v>
      </c>
      <c r="D2111" s="10">
        <v>1400</v>
      </c>
      <c r="E2111" s="11">
        <v>13</v>
      </c>
      <c r="F2111" s="12">
        <v>9</v>
      </c>
      <c r="G2111" s="11">
        <v>12</v>
      </c>
      <c r="H2111" s="12">
        <v>6</v>
      </c>
      <c r="I2111" s="11">
        <v>7</v>
      </c>
      <c r="J2111" s="12">
        <v>2</v>
      </c>
      <c r="K2111" s="10">
        <v>-3.0000000000000102</v>
      </c>
      <c r="L2111" s="10">
        <v>-1.8357142857142901</v>
      </c>
      <c r="M2111" s="14">
        <v>94.6459102476379</v>
      </c>
      <c r="N2111" s="14">
        <v>-1.22704487618101</v>
      </c>
      <c r="O2111" s="15">
        <v>4</v>
      </c>
      <c r="P2111" s="16">
        <v>4</v>
      </c>
      <c r="Q2111" s="10">
        <v>2.6500000000000101</v>
      </c>
      <c r="R2111" s="10">
        <v>5.8</v>
      </c>
      <c r="S2111" s="25">
        <v>35</v>
      </c>
      <c r="T2111" s="6" t="s">
        <v>57</v>
      </c>
      <c r="U2111" s="6" t="s">
        <v>52</v>
      </c>
      <c r="V2111" s="18" t="str">
        <f>"*" &amp; IF(AND(O2111&lt;=-1.5,NOT(ISBLANK(AF2111))),"Z","")</f>
        <v>*</v>
      </c>
      <c r="W2111" s="18" t="str">
        <f t="shared" si="421"/>
        <v/>
      </c>
      <c r="X2111" s="6"/>
      <c r="AB2111" s="18" t="str">
        <f t="shared" si="422"/>
        <v>*</v>
      </c>
      <c r="AC2111" s="18" t="str">
        <f t="shared" si="423"/>
        <v>**</v>
      </c>
      <c r="AD2111" s="18" t="str">
        <f t="shared" si="424"/>
        <v/>
      </c>
      <c r="AI2111" s="18" t="str">
        <f t="shared" si="425"/>
        <v/>
      </c>
      <c r="AJ2111" s="18" t="str">
        <f t="shared" si="426"/>
        <v/>
      </c>
      <c r="AK2111" s="18" t="str">
        <f t="shared" si="427"/>
        <v/>
      </c>
      <c r="AP2111" s="6" t="s">
        <v>215</v>
      </c>
      <c r="AT2111" s="10">
        <v>82.420910247638005</v>
      </c>
      <c r="BC2111" s="10">
        <v>130</v>
      </c>
      <c r="BD2111" s="10">
        <v>2</v>
      </c>
    </row>
    <row r="2112" spans="1:56" ht="23.25" x14ac:dyDescent="0.25">
      <c r="A2112" s="6" t="s">
        <v>884</v>
      </c>
      <c r="B2112" s="26" t="s">
        <v>126</v>
      </c>
      <c r="C2112" s="9" t="s">
        <v>210</v>
      </c>
      <c r="D2112" s="10">
        <v>1400</v>
      </c>
      <c r="E2112" s="24">
        <v>5</v>
      </c>
      <c r="F2112" s="12">
        <v>3</v>
      </c>
      <c r="G2112" s="24">
        <v>5</v>
      </c>
      <c r="H2112" s="12">
        <v>2</v>
      </c>
      <c r="I2112" s="24">
        <v>3</v>
      </c>
      <c r="J2112" s="12">
        <v>1</v>
      </c>
      <c r="K2112" s="10">
        <v>1.55000000000001</v>
      </c>
      <c r="L2112" s="34">
        <v>2</v>
      </c>
      <c r="M2112" s="14">
        <v>96.491174222202403</v>
      </c>
      <c r="N2112" s="14">
        <v>-0.75441288889884095</v>
      </c>
      <c r="O2112" s="15">
        <v>0</v>
      </c>
      <c r="P2112" s="16">
        <v>1.25</v>
      </c>
      <c r="Q2112" s="10">
        <v>-2.19999999999999</v>
      </c>
      <c r="R2112" s="10">
        <v>-1.19999999999999</v>
      </c>
      <c r="S2112" s="10">
        <v>21</v>
      </c>
      <c r="T2112" s="6" t="s">
        <v>51</v>
      </c>
      <c r="U2112" s="17" t="s">
        <v>25</v>
      </c>
      <c r="V2112" s="18" t="str">
        <f>"" &amp; IF(AND(O2112&lt;=-1.5,NOT(ISBLANK(AF2112))),"Z","")</f>
        <v/>
      </c>
      <c r="W2112" s="19" t="str">
        <f t="shared" si="421"/>
        <v/>
      </c>
      <c r="X2112" s="17" t="s">
        <v>88</v>
      </c>
      <c r="AA2112" s="20"/>
      <c r="AB2112" s="18" t="str">
        <f t="shared" si="422"/>
        <v/>
      </c>
      <c r="AC2112" s="19" t="str">
        <f t="shared" si="423"/>
        <v/>
      </c>
      <c r="AD2112" s="18" t="str">
        <f t="shared" si="424"/>
        <v>GR</v>
      </c>
      <c r="AI2112" s="18" t="str">
        <f t="shared" si="425"/>
        <v/>
      </c>
      <c r="AJ2112" s="18" t="str">
        <f t="shared" si="426"/>
        <v/>
      </c>
      <c r="AK2112" s="18" t="str">
        <f t="shared" si="427"/>
        <v/>
      </c>
      <c r="AP2112" s="6" t="s">
        <v>278</v>
      </c>
      <c r="AT2112" s="10">
        <v>85.116174222202304</v>
      </c>
      <c r="AU2112" s="21"/>
      <c r="BC2112" s="22">
        <v>130</v>
      </c>
      <c r="BD2112" s="10">
        <v>0</v>
      </c>
    </row>
    <row r="2113" spans="1:56" ht="23.25" x14ac:dyDescent="0.25">
      <c r="A2113" s="6" t="s">
        <v>884</v>
      </c>
      <c r="B2113" s="26" t="s">
        <v>49</v>
      </c>
      <c r="C2113" s="9" t="s">
        <v>263</v>
      </c>
      <c r="D2113" s="10">
        <v>1400</v>
      </c>
      <c r="E2113" s="24">
        <v>5</v>
      </c>
      <c r="F2113" s="12">
        <v>2</v>
      </c>
      <c r="G2113" s="24">
        <v>3</v>
      </c>
      <c r="H2113" s="12">
        <v>0</v>
      </c>
      <c r="I2113" s="24">
        <v>2</v>
      </c>
      <c r="J2113" s="12">
        <v>0</v>
      </c>
      <c r="K2113" s="10">
        <v>-1.25</v>
      </c>
      <c r="L2113" s="10">
        <v>-3.1312500000000201</v>
      </c>
      <c r="M2113" s="14">
        <v>95.479760869491201</v>
      </c>
      <c r="N2113" s="14">
        <v>-1.86011956525441</v>
      </c>
      <c r="O2113" s="15">
        <v>2</v>
      </c>
      <c r="P2113" s="33">
        <v>-0.4</v>
      </c>
      <c r="Q2113" s="10">
        <v>3.5</v>
      </c>
      <c r="R2113" s="10">
        <v>3.3</v>
      </c>
      <c r="S2113" s="10">
        <v>14</v>
      </c>
      <c r="T2113" s="6" t="s">
        <v>54</v>
      </c>
      <c r="U2113" s="17" t="s">
        <v>25</v>
      </c>
      <c r="V2113" s="18" t="str">
        <f>"" &amp; IF(AND(O2113&lt;=-1.5,NOT(ISBLANK(AF2113))),"Z","")</f>
        <v/>
      </c>
      <c r="W2113" s="19" t="str">
        <f t="shared" si="421"/>
        <v/>
      </c>
      <c r="X2113" s="6"/>
      <c r="AA2113" s="20"/>
      <c r="AB2113" s="18" t="str">
        <f t="shared" si="422"/>
        <v/>
      </c>
      <c r="AC2113" s="19" t="str">
        <f t="shared" si="423"/>
        <v/>
      </c>
      <c r="AD2113" s="18" t="str">
        <f t="shared" si="424"/>
        <v>GR</v>
      </c>
      <c r="AI2113" s="18" t="str">
        <f t="shared" si="425"/>
        <v/>
      </c>
      <c r="AJ2113" s="18" t="str">
        <f t="shared" si="426"/>
        <v/>
      </c>
      <c r="AK2113" s="18" t="str">
        <f t="shared" si="427"/>
        <v/>
      </c>
      <c r="AP2113" s="6" t="s">
        <v>244</v>
      </c>
      <c r="AT2113" s="10">
        <v>84.029760869491199</v>
      </c>
      <c r="AU2113" s="21"/>
      <c r="BC2113" s="22">
        <v>131</v>
      </c>
      <c r="BD2113" s="28">
        <v>1</v>
      </c>
    </row>
    <row r="2114" spans="1:56" ht="23.25" x14ac:dyDescent="0.25">
      <c r="A2114" s="6" t="s">
        <v>884</v>
      </c>
      <c r="B2114" s="26" t="s">
        <v>53</v>
      </c>
      <c r="C2114" s="9" t="s">
        <v>216</v>
      </c>
      <c r="D2114" s="10">
        <v>1400</v>
      </c>
      <c r="E2114" s="24">
        <v>8</v>
      </c>
      <c r="F2114" s="12">
        <v>4</v>
      </c>
      <c r="G2114" s="24">
        <v>6</v>
      </c>
      <c r="H2114" s="12">
        <v>2</v>
      </c>
      <c r="I2114" s="24">
        <v>3</v>
      </c>
      <c r="J2114" s="12">
        <v>2</v>
      </c>
      <c r="K2114" s="10">
        <v>-0.64999999999997704</v>
      </c>
      <c r="L2114" s="10">
        <v>-0.53333333333334598</v>
      </c>
      <c r="M2114" s="14">
        <v>98.068991095274598</v>
      </c>
      <c r="N2114" s="29">
        <v>0.534495547637306</v>
      </c>
      <c r="O2114" s="15">
        <v>2</v>
      </c>
      <c r="P2114" s="16">
        <v>0.5</v>
      </c>
      <c r="Q2114" s="10">
        <v>1.95</v>
      </c>
      <c r="R2114" s="10">
        <v>2.4500000000000099</v>
      </c>
      <c r="S2114" s="10">
        <v>21</v>
      </c>
      <c r="T2114" s="6" t="s">
        <v>90</v>
      </c>
      <c r="U2114" s="6" t="s">
        <v>52</v>
      </c>
      <c r="V2114" s="18" t="str">
        <f>"*" &amp; IF(AND(O2114&lt;=-1.5,NOT(ISBLANK(AF2114))),"Z","")</f>
        <v>*</v>
      </c>
      <c r="W2114" s="19" t="str">
        <f t="shared" si="421"/>
        <v/>
      </c>
      <c r="X2114" s="6"/>
      <c r="AA2114" s="20"/>
      <c r="AB2114" s="18" t="str">
        <f t="shared" si="422"/>
        <v>*</v>
      </c>
      <c r="AC2114" s="19" t="str">
        <f t="shared" si="423"/>
        <v/>
      </c>
      <c r="AD2114" s="18" t="str">
        <f t="shared" si="424"/>
        <v>G</v>
      </c>
      <c r="AI2114" s="18" t="str">
        <f t="shared" si="425"/>
        <v/>
      </c>
      <c r="AJ2114" s="18" t="str">
        <f t="shared" si="426"/>
        <v/>
      </c>
      <c r="AK2114" s="18" t="str">
        <f t="shared" si="427"/>
        <v/>
      </c>
      <c r="AP2114" s="6" t="s">
        <v>315</v>
      </c>
      <c r="AT2114" s="10">
        <v>84.068991095274598</v>
      </c>
      <c r="AU2114" s="21"/>
      <c r="BC2114" s="22">
        <v>130</v>
      </c>
      <c r="BD2114" s="10">
        <v>0</v>
      </c>
    </row>
    <row r="2115" spans="1:56" ht="23.25" x14ac:dyDescent="0.25">
      <c r="A2115" s="6" t="s">
        <v>884</v>
      </c>
      <c r="B2115" s="26" t="s">
        <v>254</v>
      </c>
      <c r="C2115" s="9" t="s">
        <v>172</v>
      </c>
      <c r="D2115" s="10">
        <v>1400</v>
      </c>
      <c r="E2115" s="24">
        <v>7</v>
      </c>
      <c r="F2115" s="12">
        <v>7</v>
      </c>
      <c r="G2115" s="24">
        <v>7</v>
      </c>
      <c r="H2115" s="12">
        <v>3</v>
      </c>
      <c r="I2115" s="24">
        <v>2</v>
      </c>
      <c r="J2115" s="12">
        <v>0</v>
      </c>
      <c r="K2115" s="10">
        <v>2.0500000000000198</v>
      </c>
      <c r="L2115" s="10">
        <v>2.3187499999999899</v>
      </c>
      <c r="M2115" s="29">
        <v>102.182616594503</v>
      </c>
      <c r="N2115" s="29">
        <v>1.4413082972514999</v>
      </c>
      <c r="O2115" s="35">
        <v>4</v>
      </c>
      <c r="P2115" s="16">
        <v>2.75</v>
      </c>
      <c r="Q2115" s="10">
        <v>-1.05</v>
      </c>
      <c r="R2115" s="10">
        <v>1.2000000000000099</v>
      </c>
      <c r="S2115" s="10">
        <v>14</v>
      </c>
      <c r="T2115" s="6" t="s">
        <v>111</v>
      </c>
      <c r="U2115" s="6" t="s">
        <v>52</v>
      </c>
      <c r="V2115" s="18" t="str">
        <f>"*" &amp; IF(AND(O2115&lt;=-1.5,NOT(ISBLANK(AF2115))),"Z","")</f>
        <v>*</v>
      </c>
      <c r="W2115" s="19" t="str">
        <f t="shared" si="421"/>
        <v/>
      </c>
      <c r="X2115" s="6"/>
      <c r="AA2115" s="20"/>
      <c r="AB2115" s="19" t="str">
        <f t="shared" si="422"/>
        <v>*</v>
      </c>
      <c r="AC2115" s="19" t="str">
        <f t="shared" si="423"/>
        <v>*</v>
      </c>
      <c r="AD2115" s="19" t="str">
        <f t="shared" si="424"/>
        <v>G</v>
      </c>
      <c r="AI2115" s="18" t="str">
        <f t="shared" si="425"/>
        <v/>
      </c>
      <c r="AJ2115" s="18" t="str">
        <f t="shared" si="426"/>
        <v/>
      </c>
      <c r="AK2115" s="18" t="str">
        <f t="shared" si="427"/>
        <v/>
      </c>
      <c r="AP2115" s="6" t="s">
        <v>218</v>
      </c>
      <c r="AT2115" s="10">
        <v>88.632616594503006</v>
      </c>
      <c r="AU2115" s="21"/>
      <c r="BC2115" s="22">
        <v>129</v>
      </c>
      <c r="BD2115" s="10">
        <v>0</v>
      </c>
    </row>
    <row r="2116" spans="1:56" ht="23.25" x14ac:dyDescent="0.25">
      <c r="A2116" s="6" t="s">
        <v>884</v>
      </c>
      <c r="B2116" s="26" t="s">
        <v>455</v>
      </c>
      <c r="C2116" s="9" t="s">
        <v>263</v>
      </c>
      <c r="D2116" s="10">
        <v>1400</v>
      </c>
      <c r="E2116" s="24">
        <v>5</v>
      </c>
      <c r="F2116" s="12">
        <v>4</v>
      </c>
      <c r="G2116" s="24">
        <v>5</v>
      </c>
      <c r="H2116" s="12">
        <v>2</v>
      </c>
      <c r="I2116" s="24">
        <v>6</v>
      </c>
      <c r="J2116" s="12">
        <v>1</v>
      </c>
      <c r="K2116" s="10">
        <v>-3.8499999999999801</v>
      </c>
      <c r="L2116" s="13">
        <v>-4.1142857142857201</v>
      </c>
      <c r="M2116" s="14">
        <v>94.029832948813805</v>
      </c>
      <c r="N2116" s="14">
        <v>-2.1350835255930898</v>
      </c>
      <c r="O2116" s="15">
        <v>1</v>
      </c>
      <c r="P2116" s="16">
        <v>1.25</v>
      </c>
      <c r="Q2116" s="10">
        <v>2.55000000000001</v>
      </c>
      <c r="R2116" s="13">
        <v>3.5</v>
      </c>
      <c r="S2116" s="10">
        <v>7</v>
      </c>
      <c r="T2116" s="6" t="s">
        <v>51</v>
      </c>
      <c r="U2116" s="17" t="s">
        <v>25</v>
      </c>
      <c r="V2116" s="18" t="str">
        <f>"" &amp; IF(AND(O2116&lt;=-1.5,NOT(ISBLANK(AF2116))),"Z","")</f>
        <v/>
      </c>
      <c r="W2116" s="18" t="str">
        <f t="shared" si="421"/>
        <v/>
      </c>
      <c r="X2116" s="6"/>
      <c r="AB2116" s="18" t="str">
        <f t="shared" si="422"/>
        <v/>
      </c>
      <c r="AC2116" s="18" t="str">
        <f t="shared" si="423"/>
        <v/>
      </c>
      <c r="AD2116" s="18" t="str">
        <f t="shared" si="424"/>
        <v/>
      </c>
      <c r="AI2116" s="18" t="str">
        <f t="shared" si="425"/>
        <v/>
      </c>
      <c r="AJ2116" s="18" t="str">
        <f t="shared" si="426"/>
        <v/>
      </c>
      <c r="AK2116" s="18" t="str">
        <f t="shared" si="427"/>
        <v/>
      </c>
      <c r="AP2116" s="6" t="s">
        <v>215</v>
      </c>
      <c r="AT2116" s="10">
        <v>85.729832948813794</v>
      </c>
      <c r="BC2116" s="10">
        <v>131</v>
      </c>
      <c r="BD2116" s="10">
        <v>1</v>
      </c>
    </row>
    <row r="2117" spans="1:56" ht="23.25" x14ac:dyDescent="0.25">
      <c r="A2117" s="6" t="s">
        <v>884</v>
      </c>
      <c r="B2117" s="31" t="s">
        <v>134</v>
      </c>
      <c r="C2117" s="9" t="s">
        <v>276</v>
      </c>
      <c r="D2117" s="10">
        <v>1400</v>
      </c>
      <c r="E2117" s="11">
        <v>11</v>
      </c>
      <c r="F2117" s="12">
        <v>8</v>
      </c>
      <c r="G2117" s="11">
        <v>10</v>
      </c>
      <c r="H2117" s="12">
        <v>6</v>
      </c>
      <c r="I2117" s="11">
        <v>6</v>
      </c>
      <c r="J2117" s="12">
        <v>5</v>
      </c>
      <c r="K2117" s="10">
        <v>-0.79999999999998295</v>
      </c>
      <c r="L2117" s="10">
        <v>-0.82500000000001705</v>
      </c>
      <c r="M2117" s="14">
        <v>98.622559577937395</v>
      </c>
      <c r="N2117" s="29">
        <v>3.26127978896871</v>
      </c>
      <c r="O2117" s="15">
        <v>2</v>
      </c>
      <c r="P2117" s="16">
        <v>1</v>
      </c>
      <c r="Q2117" s="10">
        <v>4.45</v>
      </c>
      <c r="R2117" s="10">
        <v>5.3000000000000096</v>
      </c>
      <c r="S2117" s="25">
        <v>42</v>
      </c>
      <c r="T2117" s="6" t="s">
        <v>57</v>
      </c>
      <c r="U2117" s="6" t="s">
        <v>52</v>
      </c>
      <c r="V2117" s="18" t="str">
        <f>"*" &amp; IF(AND(O2117&lt;=-1.5,NOT(ISBLANK(AF2117))),"Z","")</f>
        <v>*</v>
      </c>
      <c r="W2117" s="18" t="str">
        <f t="shared" si="421"/>
        <v/>
      </c>
      <c r="X2117" s="6"/>
      <c r="AB2117" s="18" t="str">
        <f t="shared" si="422"/>
        <v>*</v>
      </c>
      <c r="AC2117" s="18" t="str">
        <f t="shared" si="423"/>
        <v/>
      </c>
      <c r="AD2117" s="18" t="str">
        <f t="shared" si="424"/>
        <v/>
      </c>
      <c r="AI2117" s="18" t="str">
        <f t="shared" si="425"/>
        <v/>
      </c>
      <c r="AJ2117" s="18" t="str">
        <f t="shared" si="426"/>
        <v/>
      </c>
      <c r="AK2117" s="18" t="str">
        <f t="shared" si="427"/>
        <v/>
      </c>
      <c r="AP2117" s="6" t="s">
        <v>315</v>
      </c>
      <c r="AT2117" s="10">
        <v>88.0225595779374</v>
      </c>
      <c r="BC2117" s="10">
        <v>134</v>
      </c>
      <c r="BD2117" s="10">
        <v>2</v>
      </c>
    </row>
    <row r="2118" spans="1:56" ht="23.25" x14ac:dyDescent="0.25">
      <c r="A2118" s="6" t="s">
        <v>884</v>
      </c>
      <c r="B2118" s="26" t="s">
        <v>80</v>
      </c>
      <c r="C2118" s="9" t="s">
        <v>216</v>
      </c>
      <c r="D2118" s="10">
        <v>1400</v>
      </c>
      <c r="E2118" s="11">
        <v>7</v>
      </c>
      <c r="F2118" s="12">
        <v>4</v>
      </c>
      <c r="G2118" s="11">
        <v>5</v>
      </c>
      <c r="H2118" s="12">
        <v>3</v>
      </c>
      <c r="I2118" s="11">
        <v>3</v>
      </c>
      <c r="J2118" s="12">
        <v>4</v>
      </c>
      <c r="K2118" s="10">
        <v>0.55000000000003302</v>
      </c>
      <c r="L2118" s="10">
        <v>1.4312499999999899</v>
      </c>
      <c r="M2118" s="29">
        <v>102.70725111652401</v>
      </c>
      <c r="N2118" s="29">
        <v>4.7536255582617297</v>
      </c>
      <c r="O2118" s="15">
        <v>1</v>
      </c>
      <c r="P2118" s="33">
        <v>-1.5</v>
      </c>
      <c r="Q2118" s="10">
        <v>3.0000000000000102</v>
      </c>
      <c r="R2118" s="10">
        <v>1.8</v>
      </c>
      <c r="S2118" s="10">
        <v>14</v>
      </c>
      <c r="T2118" s="6" t="s">
        <v>111</v>
      </c>
      <c r="U2118" s="17" t="s">
        <v>25</v>
      </c>
      <c r="V2118" s="18" t="str">
        <f>"*" &amp; IF(AND(O2118&lt;=-1.5,NOT(ISBLANK(AF2118))),"Z","")</f>
        <v>*</v>
      </c>
      <c r="W2118" s="19" t="str">
        <f t="shared" si="421"/>
        <v/>
      </c>
      <c r="X2118" s="6"/>
      <c r="AA2118" s="20"/>
      <c r="AB2118" s="18" t="str">
        <f t="shared" si="422"/>
        <v/>
      </c>
      <c r="AC2118" s="19" t="str">
        <f t="shared" si="423"/>
        <v/>
      </c>
      <c r="AD2118" s="19" t="str">
        <f t="shared" si="424"/>
        <v>G</v>
      </c>
      <c r="AI2118" s="18" t="str">
        <f t="shared" si="425"/>
        <v/>
      </c>
      <c r="AJ2118" s="18" t="str">
        <f t="shared" si="426"/>
        <v/>
      </c>
      <c r="AK2118" s="18" t="str">
        <f t="shared" si="427"/>
        <v/>
      </c>
      <c r="AP2118" s="6" t="s">
        <v>255</v>
      </c>
      <c r="AT2118" s="10">
        <v>89.132251116523506</v>
      </c>
      <c r="AU2118" s="21"/>
      <c r="BC2118" s="22">
        <v>132</v>
      </c>
      <c r="BD2118" s="10">
        <v>0</v>
      </c>
    </row>
    <row r="2119" spans="1:56" ht="23.25" x14ac:dyDescent="0.25">
      <c r="A2119" s="6" t="s">
        <v>884</v>
      </c>
      <c r="B2119" s="26" t="s">
        <v>283</v>
      </c>
      <c r="C2119" s="9" t="s">
        <v>210</v>
      </c>
      <c r="D2119" s="10">
        <v>1400</v>
      </c>
      <c r="E2119" s="24">
        <v>6</v>
      </c>
      <c r="F2119" s="12">
        <v>4</v>
      </c>
      <c r="G2119" s="24">
        <v>7</v>
      </c>
      <c r="H2119" s="12">
        <v>4</v>
      </c>
      <c r="I2119" s="24">
        <v>11</v>
      </c>
      <c r="J2119" s="12">
        <v>5</v>
      </c>
      <c r="K2119" s="10">
        <v>-5.55</v>
      </c>
      <c r="L2119" s="10">
        <v>0</v>
      </c>
      <c r="M2119" s="14">
        <v>444</v>
      </c>
      <c r="N2119" s="14">
        <v>172</v>
      </c>
      <c r="O2119" s="15">
        <v>0</v>
      </c>
      <c r="P2119" s="33">
        <v>-1.75</v>
      </c>
      <c r="Q2119" s="10">
        <v>1.45</v>
      </c>
      <c r="R2119" s="10">
        <v>0</v>
      </c>
      <c r="S2119" s="10">
        <v>20</v>
      </c>
      <c r="T2119" s="6" t="s">
        <v>111</v>
      </c>
      <c r="U2119" s="17" t="s">
        <v>25</v>
      </c>
      <c r="V2119" s="18" t="str">
        <f>"" &amp; IF(AND(O2119&lt;=-1.5,NOT(ISBLANK(AF2119))),"Z","")</f>
        <v/>
      </c>
      <c r="W2119" s="18" t="str">
        <f t="shared" si="421"/>
        <v/>
      </c>
      <c r="X2119" s="6"/>
      <c r="AB2119" s="18" t="str">
        <f t="shared" si="422"/>
        <v/>
      </c>
      <c r="AC2119" s="18" t="str">
        <f t="shared" si="423"/>
        <v/>
      </c>
      <c r="AD2119" s="18" t="str">
        <f t="shared" si="424"/>
        <v/>
      </c>
      <c r="AI2119" s="18" t="str">
        <f t="shared" si="425"/>
        <v/>
      </c>
      <c r="AJ2119" s="18" t="str">
        <f t="shared" si="426"/>
        <v/>
      </c>
      <c r="AK2119" s="18" t="str">
        <f t="shared" si="427"/>
        <v/>
      </c>
      <c r="AP2119" s="6" t="s">
        <v>885</v>
      </c>
      <c r="AT2119" s="10">
        <v>422.625</v>
      </c>
      <c r="BC2119" s="10">
        <v>128</v>
      </c>
      <c r="BD2119" s="10">
        <v>0</v>
      </c>
    </row>
    <row r="2120" spans="1:56" ht="23.25" x14ac:dyDescent="0.25">
      <c r="A2120" s="6" t="s">
        <v>884</v>
      </c>
      <c r="B2120" s="26" t="s">
        <v>82</v>
      </c>
      <c r="C2120" s="9" t="s">
        <v>172</v>
      </c>
      <c r="D2120" s="10">
        <v>1200</v>
      </c>
      <c r="E2120" s="11">
        <v>11</v>
      </c>
      <c r="F2120" s="12">
        <v>8</v>
      </c>
      <c r="G2120" s="11">
        <v>11</v>
      </c>
      <c r="H2120" s="12">
        <v>8</v>
      </c>
      <c r="I2120" s="11">
        <v>9</v>
      </c>
      <c r="J2120" s="12">
        <v>6</v>
      </c>
      <c r="K2120" s="10">
        <v>-1.1499999999999999</v>
      </c>
      <c r="L2120" s="10">
        <v>6.24999999999876E-2</v>
      </c>
      <c r="M2120" s="14">
        <v>84.919439576191806</v>
      </c>
      <c r="N2120" s="14">
        <v>-2.84028021190402</v>
      </c>
      <c r="O2120" s="15">
        <v>0</v>
      </c>
      <c r="P2120" s="16">
        <v>1.75</v>
      </c>
      <c r="Q2120" s="10">
        <v>-1.19999999999999</v>
      </c>
      <c r="R2120" s="10">
        <v>0.29999999999999399</v>
      </c>
      <c r="S2120" s="10">
        <v>15</v>
      </c>
      <c r="T2120" s="6" t="s">
        <v>57</v>
      </c>
      <c r="U2120" s="6" t="s">
        <v>52</v>
      </c>
      <c r="V2120" s="18" t="str">
        <f>"" &amp; IF(AND(O2120&lt;=-1.5,NOT(ISBLANK(AF2120))),"Z","")</f>
        <v/>
      </c>
      <c r="W2120" s="18" t="str">
        <f t="shared" si="421"/>
        <v/>
      </c>
      <c r="X2120" s="6"/>
      <c r="AB2120" s="18" t="str">
        <f t="shared" si="422"/>
        <v/>
      </c>
      <c r="AC2120" s="18" t="str">
        <f t="shared" si="423"/>
        <v/>
      </c>
      <c r="AD2120" s="18" t="str">
        <f t="shared" si="424"/>
        <v/>
      </c>
      <c r="AI2120" s="18" t="str">
        <f t="shared" si="425"/>
        <v/>
      </c>
      <c r="AJ2120" s="18" t="str">
        <f t="shared" si="426"/>
        <v/>
      </c>
      <c r="AK2120" s="18" t="str">
        <f t="shared" si="427"/>
        <v/>
      </c>
      <c r="AP2120" s="6" t="s">
        <v>784</v>
      </c>
      <c r="AT2120" s="10">
        <v>70.319439576191996</v>
      </c>
      <c r="BC2120" s="10">
        <v>126</v>
      </c>
      <c r="BD2120" s="10">
        <v>0</v>
      </c>
    </row>
    <row r="2121" spans="1:56" ht="23.25" x14ac:dyDescent="0.25">
      <c r="A2121" s="6" t="s">
        <v>886</v>
      </c>
      <c r="B2121" s="6" t="s">
        <v>56</v>
      </c>
      <c r="C2121" s="9" t="s">
        <v>263</v>
      </c>
      <c r="D2121" s="10">
        <v>2000</v>
      </c>
      <c r="E2121" s="11">
        <v>1</v>
      </c>
      <c r="F2121" s="12">
        <v>0</v>
      </c>
      <c r="G2121" s="11">
        <v>1</v>
      </c>
      <c r="H2121" s="12">
        <v>0</v>
      </c>
      <c r="I2121" s="11">
        <v>1</v>
      </c>
      <c r="J2121" s="12">
        <v>0</v>
      </c>
      <c r="K2121" s="10">
        <v>-1.49999999999999</v>
      </c>
      <c r="L2121" s="13">
        <v>0</v>
      </c>
      <c r="M2121" s="14">
        <v>444</v>
      </c>
      <c r="N2121" s="14">
        <v>172</v>
      </c>
      <c r="O2121" s="15">
        <v>0</v>
      </c>
      <c r="P2121" s="16">
        <v>0</v>
      </c>
      <c r="Q2121" s="10">
        <v>-1.49999999999999</v>
      </c>
      <c r="R2121" s="13">
        <v>-1.49999999999999</v>
      </c>
      <c r="T2121" s="30" t="s">
        <v>61</v>
      </c>
      <c r="U2121" s="17" t="s">
        <v>25</v>
      </c>
      <c r="V2121" s="18" t="str">
        <f>"" &amp; IF(AND(O2121&lt;=-1.5,NOT(ISBLANK(AF2121))),"Z","")</f>
        <v/>
      </c>
      <c r="W2121" s="19" t="str">
        <f t="shared" si="421"/>
        <v/>
      </c>
      <c r="X2121" s="6"/>
      <c r="AA2121" s="20"/>
      <c r="AB2121" s="18" t="str">
        <f t="shared" si="422"/>
        <v/>
      </c>
      <c r="AC2121" s="19" t="str">
        <f t="shared" si="423"/>
        <v/>
      </c>
      <c r="AD2121" s="18" t="str">
        <f t="shared" si="424"/>
        <v>G</v>
      </c>
      <c r="AI2121" s="18" t="str">
        <f t="shared" si="425"/>
        <v/>
      </c>
      <c r="AJ2121" s="18" t="str">
        <f t="shared" si="426"/>
        <v/>
      </c>
      <c r="AK2121" s="18" t="str">
        <f t="shared" si="427"/>
        <v/>
      </c>
      <c r="AP2121" s="6" t="s">
        <v>462</v>
      </c>
      <c r="AT2121" s="10">
        <v>424.5</v>
      </c>
      <c r="AU2121" s="21"/>
      <c r="BC2121" s="22">
        <v>117</v>
      </c>
      <c r="BD2121" s="10">
        <v>0</v>
      </c>
    </row>
    <row r="2122" spans="1:56" ht="23.25" x14ac:dyDescent="0.25">
      <c r="A2122" s="6" t="s">
        <v>886</v>
      </c>
      <c r="B2122" s="26" t="s">
        <v>59</v>
      </c>
      <c r="C2122" s="9" t="s">
        <v>270</v>
      </c>
      <c r="D2122" s="10">
        <v>1800</v>
      </c>
      <c r="E2122" s="24">
        <v>1</v>
      </c>
      <c r="F2122" s="12">
        <v>0</v>
      </c>
      <c r="G2122" s="24">
        <v>1</v>
      </c>
      <c r="H2122" s="12">
        <v>0</v>
      </c>
      <c r="I2122" s="24">
        <v>5</v>
      </c>
      <c r="J2122" s="12">
        <v>3</v>
      </c>
      <c r="K2122" s="10">
        <v>2.4500000000000099</v>
      </c>
      <c r="L2122" s="13">
        <v>0</v>
      </c>
      <c r="M2122" s="14">
        <v>444</v>
      </c>
      <c r="N2122" s="14">
        <v>172</v>
      </c>
      <c r="O2122" s="15">
        <v>0</v>
      </c>
      <c r="P2122" s="33">
        <v>-2.75</v>
      </c>
      <c r="Q2122" s="10">
        <v>-2.15</v>
      </c>
      <c r="R2122" s="13">
        <v>-4.3499999999999899</v>
      </c>
      <c r="S2122" s="10">
        <v>28</v>
      </c>
      <c r="T2122" s="30" t="s">
        <v>61</v>
      </c>
      <c r="U2122" s="17" t="s">
        <v>25</v>
      </c>
      <c r="V2122" s="18" t="str">
        <f>"" &amp; IF(AND(O2122&lt;=-1.5,NOT(ISBLANK(AF2122))),"Z","")</f>
        <v/>
      </c>
      <c r="W2122" s="18" t="str">
        <f t="shared" si="421"/>
        <v/>
      </c>
      <c r="X2122" s="6"/>
      <c r="AB2122" s="18" t="str">
        <f t="shared" si="422"/>
        <v/>
      </c>
      <c r="AC2122" s="18" t="str">
        <f t="shared" si="423"/>
        <v/>
      </c>
      <c r="AD2122" s="18" t="str">
        <f t="shared" si="424"/>
        <v/>
      </c>
      <c r="AI2122" s="18" t="str">
        <f t="shared" si="425"/>
        <v/>
      </c>
      <c r="AJ2122" s="18" t="str">
        <f t="shared" si="426"/>
        <v/>
      </c>
      <c r="AK2122" s="18" t="str">
        <f t="shared" si="427"/>
        <v/>
      </c>
      <c r="AP2122" s="6" t="s">
        <v>887</v>
      </c>
      <c r="AT2122" s="10">
        <v>424.375</v>
      </c>
      <c r="BC2122" s="10">
        <v>122</v>
      </c>
      <c r="BD2122" s="10">
        <v>0</v>
      </c>
    </row>
    <row r="2123" spans="1:56" ht="23.25" x14ac:dyDescent="0.25">
      <c r="A2123" s="6" t="s">
        <v>886</v>
      </c>
      <c r="B2123" s="26" t="s">
        <v>117</v>
      </c>
      <c r="C2123" s="9" t="s">
        <v>216</v>
      </c>
      <c r="D2123" s="10">
        <v>2000</v>
      </c>
      <c r="E2123" s="24">
        <v>5</v>
      </c>
      <c r="F2123" s="12">
        <v>4</v>
      </c>
      <c r="G2123" s="24">
        <v>5</v>
      </c>
      <c r="H2123" s="12">
        <v>3</v>
      </c>
      <c r="I2123" s="24">
        <v>2</v>
      </c>
      <c r="J2123" s="12">
        <v>0</v>
      </c>
      <c r="K2123" s="10">
        <v>-4.9999999999954498E-2</v>
      </c>
      <c r="L2123" s="10">
        <v>0</v>
      </c>
      <c r="M2123" s="14">
        <v>444</v>
      </c>
      <c r="N2123" s="14">
        <v>172</v>
      </c>
      <c r="O2123" s="15">
        <v>1</v>
      </c>
      <c r="P2123" s="16">
        <v>2.65</v>
      </c>
      <c r="Q2123" s="10">
        <v>1.25</v>
      </c>
      <c r="R2123" s="10">
        <v>3.2</v>
      </c>
      <c r="S2123" s="10">
        <v>21</v>
      </c>
      <c r="T2123" s="6" t="s">
        <v>65</v>
      </c>
      <c r="U2123" s="17" t="s">
        <v>25</v>
      </c>
      <c r="V2123" s="18" t="str">
        <f>"" &amp; IF(AND(O2123&lt;=-1.5,NOT(ISBLANK(AF2123))),"Z","")</f>
        <v/>
      </c>
      <c r="W2123" s="19" t="str">
        <f t="shared" si="421"/>
        <v/>
      </c>
      <c r="X2123" s="6"/>
      <c r="AA2123" s="20"/>
      <c r="AB2123" s="18" t="str">
        <f t="shared" si="422"/>
        <v/>
      </c>
      <c r="AC2123" s="19" t="str">
        <f t="shared" si="423"/>
        <v/>
      </c>
      <c r="AD2123" s="18" t="str">
        <f t="shared" si="424"/>
        <v>G</v>
      </c>
      <c r="AI2123" s="18" t="str">
        <f t="shared" si="425"/>
        <v/>
      </c>
      <c r="AJ2123" s="18" t="str">
        <f t="shared" si="426"/>
        <v/>
      </c>
      <c r="AK2123" s="18" t="str">
        <f t="shared" si="427"/>
        <v/>
      </c>
      <c r="AP2123" s="6" t="s">
        <v>462</v>
      </c>
      <c r="AT2123" s="10">
        <v>423.85</v>
      </c>
      <c r="AU2123" s="21"/>
      <c r="BC2123" s="22">
        <v>119</v>
      </c>
      <c r="BD2123" s="10">
        <v>0</v>
      </c>
    </row>
    <row r="2124" spans="1:56" ht="23.25" x14ac:dyDescent="0.25">
      <c r="A2124" s="6" t="s">
        <v>886</v>
      </c>
      <c r="B2124" s="2" t="s">
        <v>350</v>
      </c>
      <c r="C2124" s="9" t="s">
        <v>270</v>
      </c>
      <c r="D2124" s="10">
        <v>1600</v>
      </c>
      <c r="E2124" s="11">
        <v>13</v>
      </c>
      <c r="F2124" s="12">
        <v>8</v>
      </c>
      <c r="G2124" s="11">
        <v>14</v>
      </c>
      <c r="H2124" s="12">
        <v>7</v>
      </c>
      <c r="I2124" s="11">
        <v>11</v>
      </c>
      <c r="J2124" s="12">
        <v>3</v>
      </c>
      <c r="K2124" s="10">
        <v>-3.5000000000000102</v>
      </c>
      <c r="L2124" s="10">
        <v>0</v>
      </c>
      <c r="M2124" s="14">
        <v>95.105892468027903</v>
      </c>
      <c r="N2124" s="29">
        <v>2.9462340139474498E-3</v>
      </c>
      <c r="O2124" s="15">
        <v>1</v>
      </c>
      <c r="P2124" s="16">
        <v>4</v>
      </c>
      <c r="Q2124" s="10">
        <v>1.95</v>
      </c>
      <c r="R2124" s="10">
        <v>5.0999999999999996</v>
      </c>
      <c r="S2124" s="25">
        <v>36</v>
      </c>
      <c r="T2124" s="6" t="s">
        <v>57</v>
      </c>
      <c r="U2124" s="6" t="s">
        <v>52</v>
      </c>
      <c r="V2124" s="18" t="str">
        <f>"*" &amp; IF(AND(O2124&lt;=-1.5,NOT(ISBLANK(AF2124))),"Z","")</f>
        <v>*</v>
      </c>
      <c r="W2124" s="18" t="str">
        <f t="shared" si="421"/>
        <v/>
      </c>
      <c r="X2124" s="6"/>
      <c r="AB2124" s="18" t="str">
        <f t="shared" si="422"/>
        <v/>
      </c>
      <c r="AC2124" s="18" t="str">
        <f t="shared" si="423"/>
        <v/>
      </c>
      <c r="AD2124" s="18" t="str">
        <f t="shared" si="424"/>
        <v/>
      </c>
      <c r="AI2124" s="18" t="str">
        <f t="shared" si="425"/>
        <v/>
      </c>
      <c r="AJ2124" s="18" t="str">
        <f t="shared" si="426"/>
        <v/>
      </c>
      <c r="AK2124" s="18" t="str">
        <f t="shared" si="427"/>
        <v/>
      </c>
      <c r="AP2124" s="6" t="s">
        <v>562</v>
      </c>
      <c r="AT2124" s="10">
        <v>80.505892468027895</v>
      </c>
      <c r="BC2124" s="10">
        <v>128</v>
      </c>
      <c r="BD2124" s="10">
        <v>2</v>
      </c>
    </row>
    <row r="2125" spans="1:56" ht="23.25" x14ac:dyDescent="0.25">
      <c r="A2125" s="6" t="s">
        <v>886</v>
      </c>
      <c r="B2125" s="23" t="s">
        <v>243</v>
      </c>
      <c r="C2125" s="9" t="s">
        <v>263</v>
      </c>
      <c r="D2125" s="10">
        <v>1600</v>
      </c>
      <c r="E2125" s="24">
        <v>5</v>
      </c>
      <c r="F2125" s="12">
        <v>4</v>
      </c>
      <c r="G2125" s="24">
        <v>6</v>
      </c>
      <c r="H2125" s="12">
        <v>3</v>
      </c>
      <c r="I2125" s="24">
        <v>11</v>
      </c>
      <c r="J2125" s="12">
        <v>4</v>
      </c>
      <c r="K2125" s="10">
        <v>-2.9499999999999802</v>
      </c>
      <c r="L2125" s="13">
        <v>0</v>
      </c>
      <c r="M2125" s="14">
        <v>92.950624821603796</v>
      </c>
      <c r="N2125" s="29">
        <v>0.12531241080189701</v>
      </c>
      <c r="O2125" s="15">
        <v>1</v>
      </c>
      <c r="P2125" s="33">
        <v>-1.5</v>
      </c>
      <c r="Q2125" s="10">
        <v>-4.3500000000000103</v>
      </c>
      <c r="R2125" s="13">
        <v>-5.6000000000000103</v>
      </c>
      <c r="S2125" s="25">
        <v>83</v>
      </c>
      <c r="T2125" s="6" t="s">
        <v>47</v>
      </c>
      <c r="U2125" s="17" t="s">
        <v>25</v>
      </c>
      <c r="V2125" s="18" t="str">
        <f>"" &amp; IF(AND(O2125&lt;=-1.5,NOT(ISBLANK(AF2125))),"Z","")</f>
        <v/>
      </c>
      <c r="W2125" s="18" t="str">
        <f t="shared" si="421"/>
        <v/>
      </c>
      <c r="X2125" s="6"/>
      <c r="AB2125" s="18" t="str">
        <f t="shared" si="422"/>
        <v/>
      </c>
      <c r="AC2125" s="18" t="str">
        <f t="shared" si="423"/>
        <v/>
      </c>
      <c r="AD2125" s="18" t="str">
        <f t="shared" si="424"/>
        <v/>
      </c>
      <c r="AI2125" s="18" t="str">
        <f t="shared" si="425"/>
        <v/>
      </c>
      <c r="AJ2125" s="18" t="str">
        <f t="shared" si="426"/>
        <v/>
      </c>
      <c r="AK2125" s="18" t="str">
        <f t="shared" si="427"/>
        <v/>
      </c>
      <c r="AP2125" s="6" t="s">
        <v>461</v>
      </c>
      <c r="AT2125" s="10">
        <v>76.000624821603793</v>
      </c>
      <c r="BC2125" s="10">
        <v>122</v>
      </c>
      <c r="BD2125" s="10">
        <v>0</v>
      </c>
    </row>
    <row r="2126" spans="1:56" ht="23.25" x14ac:dyDescent="0.25">
      <c r="A2126" s="6" t="s">
        <v>886</v>
      </c>
      <c r="B2126" s="26" t="s">
        <v>87</v>
      </c>
      <c r="C2126" s="9" t="s">
        <v>172</v>
      </c>
      <c r="D2126" s="10">
        <v>2000</v>
      </c>
      <c r="E2126" s="24">
        <v>6</v>
      </c>
      <c r="F2126" s="12">
        <v>4</v>
      </c>
      <c r="G2126" s="24">
        <v>6</v>
      </c>
      <c r="H2126" s="12">
        <v>2</v>
      </c>
      <c r="I2126" s="24">
        <v>2</v>
      </c>
      <c r="J2126" s="12">
        <v>0</v>
      </c>
      <c r="K2126" s="10">
        <v>-1.7000000000000199</v>
      </c>
      <c r="L2126" s="10">
        <v>0</v>
      </c>
      <c r="M2126" s="14">
        <v>444</v>
      </c>
      <c r="N2126" s="14">
        <v>172</v>
      </c>
      <c r="O2126" s="15">
        <v>2</v>
      </c>
      <c r="P2126" s="16">
        <v>1.3</v>
      </c>
      <c r="Q2126" s="10">
        <v>2.1000000000000099</v>
      </c>
      <c r="R2126" s="10">
        <v>3.2</v>
      </c>
      <c r="S2126" s="10">
        <v>21</v>
      </c>
      <c r="T2126" s="6" t="s">
        <v>47</v>
      </c>
      <c r="U2126" s="17" t="s">
        <v>25</v>
      </c>
      <c r="V2126" s="18" t="str">
        <f>"" &amp; IF(AND(O2126&lt;=-1.5,NOT(ISBLANK(AF2126))),"Z","")</f>
        <v/>
      </c>
      <c r="W2126" s="19" t="str">
        <f t="shared" si="421"/>
        <v/>
      </c>
      <c r="X2126" s="6"/>
      <c r="AA2126" s="20"/>
      <c r="AB2126" s="18" t="str">
        <f t="shared" si="422"/>
        <v>*</v>
      </c>
      <c r="AC2126" s="19" t="str">
        <f t="shared" si="423"/>
        <v/>
      </c>
      <c r="AD2126" s="18" t="str">
        <f t="shared" si="424"/>
        <v>G</v>
      </c>
      <c r="AI2126" s="18" t="str">
        <f t="shared" si="425"/>
        <v/>
      </c>
      <c r="AJ2126" s="18" t="str">
        <f t="shared" si="426"/>
        <v/>
      </c>
      <c r="AK2126" s="18" t="str">
        <f t="shared" si="427"/>
        <v/>
      </c>
      <c r="AP2126" s="6" t="s">
        <v>462</v>
      </c>
      <c r="AT2126" s="10">
        <v>426.7</v>
      </c>
      <c r="AU2126" s="21"/>
      <c r="BC2126" s="22">
        <v>118</v>
      </c>
      <c r="BD2126" s="10">
        <v>1</v>
      </c>
    </row>
    <row r="2127" spans="1:56" ht="23.25" x14ac:dyDescent="0.25">
      <c r="A2127" s="6" t="s">
        <v>886</v>
      </c>
      <c r="B2127" s="2" t="s">
        <v>49</v>
      </c>
      <c r="C2127" s="9" t="s">
        <v>263</v>
      </c>
      <c r="D2127" s="10">
        <v>2000</v>
      </c>
      <c r="E2127" s="11">
        <v>2</v>
      </c>
      <c r="F2127" s="12">
        <v>0</v>
      </c>
      <c r="G2127" s="11">
        <v>2</v>
      </c>
      <c r="H2127" s="12">
        <v>0</v>
      </c>
      <c r="I2127" s="11">
        <v>6</v>
      </c>
      <c r="J2127" s="12">
        <v>2</v>
      </c>
      <c r="K2127" s="10">
        <v>1.6500000000000601</v>
      </c>
      <c r="L2127" s="13">
        <v>0</v>
      </c>
      <c r="M2127" s="14">
        <v>444</v>
      </c>
      <c r="N2127" s="14">
        <v>172</v>
      </c>
      <c r="O2127" s="15">
        <v>0</v>
      </c>
      <c r="P2127" s="33">
        <v>-2.0499999999999998</v>
      </c>
      <c r="Q2127" s="10">
        <v>0.65000000000001301</v>
      </c>
      <c r="R2127" s="13">
        <v>-1.1499999999999799</v>
      </c>
      <c r="S2127" s="25">
        <v>35</v>
      </c>
      <c r="T2127" s="30" t="s">
        <v>61</v>
      </c>
      <c r="U2127" s="17" t="s">
        <v>25</v>
      </c>
      <c r="V2127" s="18" t="str">
        <f>"" &amp; IF(AND(O2127&lt;=-1.5,NOT(ISBLANK(AF2127))),"Z","")</f>
        <v/>
      </c>
      <c r="W2127" s="18" t="str">
        <f t="shared" si="421"/>
        <v/>
      </c>
      <c r="X2127" s="6"/>
      <c r="AB2127" s="18" t="str">
        <f t="shared" si="422"/>
        <v/>
      </c>
      <c r="AC2127" s="18" t="str">
        <f t="shared" si="423"/>
        <v/>
      </c>
      <c r="AD2127" s="18" t="str">
        <f t="shared" si="424"/>
        <v/>
      </c>
      <c r="AI2127" s="18" t="str">
        <f t="shared" si="425"/>
        <v/>
      </c>
      <c r="AJ2127" s="18" t="str">
        <f t="shared" si="426"/>
        <v/>
      </c>
      <c r="AK2127" s="18" t="str">
        <f t="shared" si="427"/>
        <v/>
      </c>
      <c r="AP2127" s="6" t="s">
        <v>459</v>
      </c>
      <c r="AT2127" s="10">
        <v>426.125</v>
      </c>
      <c r="BC2127" s="10">
        <v>125</v>
      </c>
      <c r="BD2127" s="10">
        <v>0</v>
      </c>
    </row>
    <row r="2128" spans="1:56" ht="23.25" x14ac:dyDescent="0.25">
      <c r="A2128" s="6" t="s">
        <v>886</v>
      </c>
      <c r="B2128" s="26" t="s">
        <v>53</v>
      </c>
      <c r="C2128" s="9" t="s">
        <v>216</v>
      </c>
      <c r="D2128" s="10">
        <v>1800</v>
      </c>
      <c r="E2128" s="24">
        <v>6</v>
      </c>
      <c r="F2128" s="12">
        <v>4</v>
      </c>
      <c r="G2128" s="24">
        <v>6</v>
      </c>
      <c r="H2128" s="12">
        <v>4</v>
      </c>
      <c r="I2128" s="24">
        <v>5</v>
      </c>
      <c r="J2128" s="12">
        <v>4</v>
      </c>
      <c r="K2128" s="10">
        <v>-0.59999999999998699</v>
      </c>
      <c r="L2128" s="13">
        <v>0</v>
      </c>
      <c r="M2128" s="14">
        <v>444</v>
      </c>
      <c r="N2128" s="14">
        <v>172</v>
      </c>
      <c r="O2128" s="15">
        <v>0</v>
      </c>
      <c r="P2128" s="33">
        <v>-0.5</v>
      </c>
      <c r="Q2128" s="10">
        <v>-0.39999999999999097</v>
      </c>
      <c r="R2128" s="13">
        <v>-0.80000000000000104</v>
      </c>
      <c r="S2128" s="10">
        <v>21</v>
      </c>
      <c r="T2128" s="6" t="s">
        <v>90</v>
      </c>
      <c r="U2128" s="6" t="s">
        <v>52</v>
      </c>
      <c r="V2128" s="18" t="str">
        <f>"" &amp; IF(AND(O2128&lt;=-1.5,NOT(ISBLANK(AF2128))),"Z","")</f>
        <v/>
      </c>
      <c r="W2128" s="18" t="str">
        <f t="shared" si="421"/>
        <v/>
      </c>
      <c r="X2128" s="6"/>
      <c r="AB2128" s="18" t="str">
        <f t="shared" si="422"/>
        <v/>
      </c>
      <c r="AC2128" s="18" t="str">
        <f t="shared" si="423"/>
        <v/>
      </c>
      <c r="AD2128" s="18" t="str">
        <f t="shared" si="424"/>
        <v/>
      </c>
      <c r="AI2128" s="18" t="str">
        <f t="shared" si="425"/>
        <v/>
      </c>
      <c r="AJ2128" s="18" t="str">
        <f t="shared" si="426"/>
        <v/>
      </c>
      <c r="AK2128" s="18" t="str">
        <f t="shared" si="427"/>
        <v/>
      </c>
      <c r="AP2128" s="6" t="s">
        <v>888</v>
      </c>
      <c r="AT2128" s="10">
        <v>422.625</v>
      </c>
      <c r="BC2128" s="10">
        <v>129</v>
      </c>
      <c r="BD2128" s="10">
        <v>0</v>
      </c>
    </row>
    <row r="2129" spans="1:56" ht="23.25" x14ac:dyDescent="0.25">
      <c r="A2129" s="6" t="s">
        <v>889</v>
      </c>
      <c r="B2129" s="6" t="s">
        <v>234</v>
      </c>
      <c r="C2129" s="39" t="s">
        <v>373</v>
      </c>
      <c r="D2129" s="10">
        <v>1650</v>
      </c>
      <c r="E2129" s="11">
        <v>12</v>
      </c>
      <c r="F2129" s="12">
        <v>8</v>
      </c>
      <c r="G2129" s="11">
        <v>11</v>
      </c>
      <c r="H2129" s="12">
        <v>8</v>
      </c>
      <c r="I2129" s="11">
        <v>8</v>
      </c>
      <c r="J2129" s="12">
        <v>5</v>
      </c>
      <c r="K2129" s="10">
        <v>1.0999999999999901</v>
      </c>
      <c r="L2129" s="15">
        <v>1.2625000000000099</v>
      </c>
      <c r="M2129" s="14">
        <v>91.403590804768598</v>
      </c>
      <c r="N2129" s="14">
        <v>-4.8204597615750799E-2</v>
      </c>
      <c r="O2129" s="15">
        <v>0</v>
      </c>
      <c r="P2129" s="16">
        <v>2.5</v>
      </c>
      <c r="Q2129" s="10">
        <v>-5.2</v>
      </c>
      <c r="R2129" s="13">
        <v>-3.2499999999999898</v>
      </c>
      <c r="T2129" s="6" t="s">
        <v>57</v>
      </c>
      <c r="U2129" s="6" t="s">
        <v>52</v>
      </c>
      <c r="V2129" s="18" t="str">
        <f>"" &amp; IF(AND(O2129&lt;=-1.5,NOT(ISBLANK(AF2129))),"Z","")</f>
        <v/>
      </c>
      <c r="W2129" s="18" t="str">
        <f t="shared" si="421"/>
        <v/>
      </c>
      <c r="X2129" s="6"/>
      <c r="AB2129" s="18" t="str">
        <f t="shared" si="422"/>
        <v/>
      </c>
      <c r="AC2129" s="18" t="str">
        <f t="shared" si="423"/>
        <v/>
      </c>
      <c r="AD2129" s="18" t="str">
        <f t="shared" si="424"/>
        <v/>
      </c>
      <c r="AI2129" s="18" t="str">
        <f t="shared" si="425"/>
        <v/>
      </c>
      <c r="AJ2129" s="18" t="str">
        <f t="shared" si="426"/>
        <v/>
      </c>
      <c r="AK2129" s="18" t="str">
        <f t="shared" si="427"/>
        <v/>
      </c>
      <c r="AP2129" s="6" t="s">
        <v>890</v>
      </c>
      <c r="AT2129" s="10">
        <v>72.028590804768498</v>
      </c>
      <c r="BC2129" s="10">
        <v>131</v>
      </c>
      <c r="BD2129" s="10">
        <v>0</v>
      </c>
    </row>
    <row r="2130" spans="1:56" ht="23.25" x14ac:dyDescent="0.25">
      <c r="A2130" s="6" t="s">
        <v>889</v>
      </c>
      <c r="B2130" s="26" t="s">
        <v>294</v>
      </c>
      <c r="C2130" s="39" t="s">
        <v>374</v>
      </c>
      <c r="D2130" s="10">
        <v>1650</v>
      </c>
      <c r="E2130" s="11">
        <v>10</v>
      </c>
      <c r="F2130" s="12">
        <v>8</v>
      </c>
      <c r="G2130" s="11">
        <v>7</v>
      </c>
      <c r="H2130" s="12">
        <v>5</v>
      </c>
      <c r="I2130" s="11">
        <v>4</v>
      </c>
      <c r="J2130" s="12">
        <v>2</v>
      </c>
      <c r="K2130" s="10">
        <v>3.19999999999997</v>
      </c>
      <c r="L2130" s="13">
        <v>-1.6500000000000099</v>
      </c>
      <c r="M2130" s="14">
        <v>96.3755055955953</v>
      </c>
      <c r="N2130" s="14">
        <v>-1.22472022023601E-2</v>
      </c>
      <c r="O2130" s="15">
        <v>3</v>
      </c>
      <c r="P2130" s="16">
        <v>2.5</v>
      </c>
      <c r="Q2130" s="10">
        <v>-2.6</v>
      </c>
      <c r="R2130" s="13">
        <v>-0.60000000000000497</v>
      </c>
      <c r="S2130" s="10">
        <v>21</v>
      </c>
      <c r="T2130" s="6" t="s">
        <v>57</v>
      </c>
      <c r="U2130" s="6" t="s">
        <v>52</v>
      </c>
      <c r="V2130" s="18" t="str">
        <f>"*" &amp; IF(AND(O2130&lt;=-1.5,NOT(ISBLANK(AF2130))),"Z","")</f>
        <v>*</v>
      </c>
      <c r="W2130" s="19" t="str">
        <f t="shared" si="421"/>
        <v/>
      </c>
      <c r="X2130" s="17" t="s">
        <v>193</v>
      </c>
      <c r="AA2130" s="20"/>
      <c r="AB2130" s="18" t="str">
        <f t="shared" si="422"/>
        <v>*</v>
      </c>
      <c r="AC2130" s="19" t="str">
        <f t="shared" si="423"/>
        <v/>
      </c>
      <c r="AD2130" s="18" t="str">
        <f t="shared" si="424"/>
        <v>GR</v>
      </c>
      <c r="AI2130" s="18" t="str">
        <f t="shared" si="425"/>
        <v/>
      </c>
      <c r="AJ2130" s="18" t="str">
        <f t="shared" si="426"/>
        <v/>
      </c>
      <c r="AK2130" s="18" t="str">
        <f t="shared" si="427"/>
        <v/>
      </c>
      <c r="AP2130" s="6" t="s">
        <v>653</v>
      </c>
      <c r="AT2130" s="10">
        <v>74.100505595595294</v>
      </c>
      <c r="AU2130" s="21"/>
      <c r="BC2130" s="22">
        <v>132</v>
      </c>
      <c r="BD2130" s="10">
        <v>0</v>
      </c>
    </row>
    <row r="2131" spans="1:56" ht="23.25" x14ac:dyDescent="0.25">
      <c r="A2131" s="6" t="s">
        <v>889</v>
      </c>
      <c r="B2131" s="26" t="s">
        <v>499</v>
      </c>
      <c r="C2131" s="39" t="s">
        <v>373</v>
      </c>
      <c r="D2131" s="10">
        <v>1650</v>
      </c>
      <c r="E2131" s="24">
        <v>4</v>
      </c>
      <c r="F2131" s="12">
        <v>3</v>
      </c>
      <c r="G2131" s="24">
        <v>4</v>
      </c>
      <c r="H2131" s="12">
        <v>2</v>
      </c>
      <c r="I2131" s="24">
        <v>3</v>
      </c>
      <c r="J2131" s="12">
        <v>4</v>
      </c>
      <c r="K2131" s="10">
        <v>-11.25</v>
      </c>
      <c r="L2131" s="13">
        <v>-4.7874999999999597</v>
      </c>
      <c r="M2131" s="14">
        <v>91.878731479157693</v>
      </c>
      <c r="N2131" s="14">
        <v>-1.26063426042116</v>
      </c>
      <c r="O2131" s="15">
        <v>1</v>
      </c>
      <c r="P2131" s="33">
        <v>-1.5</v>
      </c>
      <c r="Q2131" s="10">
        <v>1.5</v>
      </c>
      <c r="R2131" s="13">
        <v>0.30000000000001098</v>
      </c>
      <c r="S2131" s="10">
        <v>14</v>
      </c>
      <c r="T2131" s="6" t="s">
        <v>65</v>
      </c>
      <c r="U2131" s="17" t="s">
        <v>25</v>
      </c>
      <c r="V2131" s="18" t="str">
        <f>"" &amp; IF(AND(O2131&lt;=-1.5,NOT(ISBLANK(AF2131))),"Z","")</f>
        <v/>
      </c>
      <c r="W2131" s="19" t="str">
        <f t="shared" si="421"/>
        <v/>
      </c>
      <c r="X2131" s="6"/>
      <c r="AA2131" s="20"/>
      <c r="AB2131" s="18" t="str">
        <f t="shared" si="422"/>
        <v/>
      </c>
      <c r="AC2131" s="19" t="str">
        <f t="shared" si="423"/>
        <v/>
      </c>
      <c r="AD2131" s="18" t="str">
        <f t="shared" si="424"/>
        <v>GR</v>
      </c>
      <c r="AI2131" s="18" t="str">
        <f t="shared" si="425"/>
        <v/>
      </c>
      <c r="AJ2131" s="18" t="str">
        <f t="shared" si="426"/>
        <v/>
      </c>
      <c r="AK2131" s="18" t="str">
        <f t="shared" si="427"/>
        <v/>
      </c>
      <c r="AP2131" s="6" t="s">
        <v>891</v>
      </c>
      <c r="AT2131" s="10">
        <v>69.228731479157702</v>
      </c>
      <c r="AU2131" s="21"/>
      <c r="BC2131" s="22">
        <v>132</v>
      </c>
      <c r="BD2131" s="10">
        <v>0</v>
      </c>
    </row>
    <row r="2132" spans="1:56" ht="23.25" x14ac:dyDescent="0.25">
      <c r="A2132" s="6" t="s">
        <v>889</v>
      </c>
      <c r="B2132" s="26" t="s">
        <v>350</v>
      </c>
      <c r="C2132" s="9" t="s">
        <v>427</v>
      </c>
      <c r="D2132" s="10">
        <v>1400</v>
      </c>
      <c r="E2132" s="24">
        <v>9</v>
      </c>
      <c r="F2132" s="12">
        <v>8</v>
      </c>
      <c r="G2132" s="24">
        <v>9</v>
      </c>
      <c r="H2132" s="12">
        <v>4</v>
      </c>
      <c r="I2132" s="24">
        <v>5</v>
      </c>
      <c r="J2132" s="12">
        <v>1</v>
      </c>
      <c r="K2132" s="10">
        <v>-0.19999999999999599</v>
      </c>
      <c r="L2132" s="10">
        <v>-1.3299999999999901</v>
      </c>
      <c r="M2132" s="14">
        <v>94.274028645690507</v>
      </c>
      <c r="N2132" s="14">
        <v>-1.91298567715478</v>
      </c>
      <c r="O2132" s="15">
        <v>4</v>
      </c>
      <c r="P2132" s="16">
        <v>2.75</v>
      </c>
      <c r="Q2132" s="10">
        <v>2.0999999999999899</v>
      </c>
      <c r="R2132" s="10">
        <v>4.3500000000000103</v>
      </c>
      <c r="S2132" s="10">
        <v>26</v>
      </c>
      <c r="T2132" s="6" t="s">
        <v>57</v>
      </c>
      <c r="U2132" s="6" t="s">
        <v>52</v>
      </c>
      <c r="V2132" s="18" t="str">
        <f>"" &amp; IF(AND(O2132&lt;=-1.5,NOT(ISBLANK(AF2132))),"Z","")</f>
        <v/>
      </c>
      <c r="W2132" s="18" t="str">
        <f t="shared" si="421"/>
        <v/>
      </c>
      <c r="X2132" s="17" t="s">
        <v>88</v>
      </c>
      <c r="AB2132" s="18" t="str">
        <f t="shared" si="422"/>
        <v>*</v>
      </c>
      <c r="AC2132" s="18" t="str">
        <f t="shared" si="423"/>
        <v/>
      </c>
      <c r="AD2132" s="18" t="str">
        <f t="shared" si="424"/>
        <v/>
      </c>
      <c r="AI2132" s="18" t="str">
        <f t="shared" si="425"/>
        <v/>
      </c>
      <c r="AJ2132" s="18" t="str">
        <f t="shared" si="426"/>
        <v/>
      </c>
      <c r="AK2132" s="18" t="str">
        <f t="shared" si="427"/>
        <v/>
      </c>
      <c r="AP2132" s="6" t="s">
        <v>453</v>
      </c>
      <c r="AT2132" s="10">
        <v>71.799028645690399</v>
      </c>
      <c r="BC2132" s="10">
        <v>132</v>
      </c>
      <c r="BD2132" s="10">
        <v>1</v>
      </c>
    </row>
    <row r="2133" spans="1:56" ht="23.25" x14ac:dyDescent="0.25">
      <c r="A2133" s="6" t="s">
        <v>889</v>
      </c>
      <c r="B2133" s="26" t="s">
        <v>150</v>
      </c>
      <c r="C2133" s="9" t="s">
        <v>260</v>
      </c>
      <c r="D2133" s="10">
        <v>1400</v>
      </c>
      <c r="E2133" s="11">
        <v>12</v>
      </c>
      <c r="F2133" s="12">
        <v>6</v>
      </c>
      <c r="G2133" s="11">
        <v>13</v>
      </c>
      <c r="H2133" s="12">
        <v>5</v>
      </c>
      <c r="I2133" s="11">
        <v>3</v>
      </c>
      <c r="J2133" s="12">
        <v>0</v>
      </c>
      <c r="K2133" s="10">
        <v>-0.50000000000000699</v>
      </c>
      <c r="L2133" s="10">
        <v>-0.96250000000001301</v>
      </c>
      <c r="M2133" s="14">
        <v>95.460907150827595</v>
      </c>
      <c r="N2133" s="14">
        <v>-2.0695464245862598</v>
      </c>
      <c r="O2133" s="15">
        <v>1</v>
      </c>
      <c r="P2133" s="16">
        <v>4.6500000000000004</v>
      </c>
      <c r="Q2133" s="10">
        <v>0.149999999999988</v>
      </c>
      <c r="R2133" s="10">
        <v>3.75</v>
      </c>
      <c r="S2133" s="10">
        <v>13</v>
      </c>
      <c r="T2133" s="6" t="s">
        <v>57</v>
      </c>
      <c r="U2133" s="6" t="s">
        <v>52</v>
      </c>
      <c r="V2133" s="18" t="str">
        <f>"" &amp; IF(AND(O2133&lt;=-1.5,NOT(ISBLANK(AF2133))),"Z","")</f>
        <v/>
      </c>
      <c r="W2133" s="19" t="str">
        <f t="shared" si="421"/>
        <v/>
      </c>
      <c r="X2133" s="17" t="s">
        <v>88</v>
      </c>
      <c r="AA2133" s="20"/>
      <c r="AB2133" s="18" t="str">
        <f t="shared" si="422"/>
        <v/>
      </c>
      <c r="AC2133" s="19" t="str">
        <f t="shared" si="423"/>
        <v>**</v>
      </c>
      <c r="AD2133" s="18" t="str">
        <f t="shared" si="424"/>
        <v>GR</v>
      </c>
      <c r="AI2133" s="18" t="str">
        <f t="shared" si="425"/>
        <v>$</v>
      </c>
      <c r="AJ2133" s="18" t="str">
        <f t="shared" si="426"/>
        <v/>
      </c>
      <c r="AK2133" s="18" t="str">
        <f t="shared" si="427"/>
        <v/>
      </c>
      <c r="AP2133" s="6" t="s">
        <v>497</v>
      </c>
      <c r="AT2133" s="10">
        <v>70.710907150827495</v>
      </c>
      <c r="AU2133" s="21"/>
      <c r="BC2133" s="22">
        <v>132</v>
      </c>
      <c r="BD2133" s="28">
        <v>1</v>
      </c>
    </row>
    <row r="2134" spans="1:56" ht="23.25" x14ac:dyDescent="0.25">
      <c r="A2134" s="6" t="s">
        <v>889</v>
      </c>
      <c r="B2134" s="23" t="s">
        <v>68</v>
      </c>
      <c r="C2134" s="9" t="s">
        <v>260</v>
      </c>
      <c r="D2134" s="10">
        <v>1400</v>
      </c>
      <c r="E2134" s="11">
        <v>7</v>
      </c>
      <c r="F2134" s="12">
        <v>6</v>
      </c>
      <c r="G2134" s="11">
        <v>6</v>
      </c>
      <c r="H2134" s="12">
        <v>3</v>
      </c>
      <c r="I2134" s="11">
        <v>2</v>
      </c>
      <c r="J2134" s="12">
        <v>0</v>
      </c>
      <c r="K2134" s="10">
        <v>0.19999999999999599</v>
      </c>
      <c r="L2134" s="10">
        <v>1.7888888888888801</v>
      </c>
      <c r="M2134" s="29">
        <v>100.003639379715</v>
      </c>
      <c r="N2134" s="29">
        <v>5.1819689857666197E-2</v>
      </c>
      <c r="O2134" s="15">
        <v>2</v>
      </c>
      <c r="P2134" s="16">
        <v>3.05</v>
      </c>
      <c r="Q2134" s="10">
        <v>0.74999999999999301</v>
      </c>
      <c r="R2134" s="10">
        <v>3.3</v>
      </c>
      <c r="S2134" s="25">
        <v>56</v>
      </c>
      <c r="T2134" s="6" t="s">
        <v>111</v>
      </c>
      <c r="U2134" s="6" t="s">
        <v>52</v>
      </c>
      <c r="V2134" s="18" t="str">
        <f>"*" &amp; IF(AND(O2134&lt;=-1.5,NOT(ISBLANK(AF2134))),"Z","")</f>
        <v>*</v>
      </c>
      <c r="W2134" s="19" t="str">
        <f t="shared" si="421"/>
        <v/>
      </c>
      <c r="X2134" s="17" t="s">
        <v>66</v>
      </c>
      <c r="AA2134" s="20"/>
      <c r="AB2134" s="18" t="str">
        <f t="shared" si="422"/>
        <v>*</v>
      </c>
      <c r="AC2134" s="19" t="str">
        <f t="shared" si="423"/>
        <v/>
      </c>
      <c r="AD2134" s="19" t="str">
        <f t="shared" si="424"/>
        <v>G</v>
      </c>
      <c r="AI2134" s="18" t="str">
        <f t="shared" si="425"/>
        <v/>
      </c>
      <c r="AJ2134" s="18" t="str">
        <f t="shared" si="426"/>
        <v/>
      </c>
      <c r="AK2134" s="18" t="str">
        <f t="shared" si="427"/>
        <v/>
      </c>
      <c r="AP2134" s="6" t="s">
        <v>450</v>
      </c>
      <c r="AT2134" s="10">
        <v>76.303639379715307</v>
      </c>
      <c r="AU2134" s="21"/>
      <c r="BC2134" s="22">
        <v>132</v>
      </c>
      <c r="BD2134" s="28">
        <v>1</v>
      </c>
    </row>
    <row r="2135" spans="1:56" ht="23.25" x14ac:dyDescent="0.25">
      <c r="A2135" s="6" t="s">
        <v>889</v>
      </c>
      <c r="B2135" s="26" t="s">
        <v>324</v>
      </c>
      <c r="C2135" s="9" t="s">
        <v>258</v>
      </c>
      <c r="D2135" s="10">
        <v>1400</v>
      </c>
      <c r="E2135" s="24">
        <v>8</v>
      </c>
      <c r="F2135" s="12">
        <v>4</v>
      </c>
      <c r="G2135" s="24">
        <v>7</v>
      </c>
      <c r="H2135" s="12">
        <v>2</v>
      </c>
      <c r="I2135" s="24">
        <v>1</v>
      </c>
      <c r="J2135" s="12">
        <v>0</v>
      </c>
      <c r="K2135" s="10">
        <v>-0.89999999999999902</v>
      </c>
      <c r="L2135" s="16">
        <v>1.2750000000000099</v>
      </c>
      <c r="M2135" s="29">
        <v>105.357284369857</v>
      </c>
      <c r="N2135" s="29">
        <v>2.6786421849286799</v>
      </c>
      <c r="O2135" s="15">
        <v>2</v>
      </c>
      <c r="P2135" s="16">
        <v>2.25</v>
      </c>
      <c r="Q2135" s="10">
        <v>2.6499999999999901</v>
      </c>
      <c r="R2135" s="16">
        <v>4.45</v>
      </c>
      <c r="S2135" s="10">
        <v>20</v>
      </c>
      <c r="T2135" s="6" t="s">
        <v>90</v>
      </c>
      <c r="U2135" s="17" t="s">
        <v>25</v>
      </c>
      <c r="V2135" s="18" t="str">
        <f>"*" &amp; IF(AND(O2135&lt;=-1.5,NOT(ISBLANK(AF2135))),"Z","")</f>
        <v>*</v>
      </c>
      <c r="W2135" s="19" t="str">
        <f t="shared" si="421"/>
        <v/>
      </c>
      <c r="X2135" s="17" t="s">
        <v>66</v>
      </c>
      <c r="AA2135" s="20"/>
      <c r="AB2135" s="18" t="str">
        <f t="shared" si="422"/>
        <v>*</v>
      </c>
      <c r="AC2135" s="19" t="str">
        <f t="shared" si="423"/>
        <v>*</v>
      </c>
      <c r="AD2135" s="19" t="str">
        <f t="shared" si="424"/>
        <v>G</v>
      </c>
      <c r="AI2135" s="18" t="str">
        <f t="shared" si="425"/>
        <v/>
      </c>
      <c r="AJ2135" s="18" t="str">
        <f t="shared" si="426"/>
        <v/>
      </c>
      <c r="AK2135" s="18" t="str">
        <f t="shared" si="427"/>
        <v/>
      </c>
      <c r="AP2135" s="6" t="s">
        <v>892</v>
      </c>
      <c r="AT2135" s="10">
        <v>84.357284369857396</v>
      </c>
      <c r="AU2135" s="21"/>
      <c r="BC2135" s="22">
        <v>134</v>
      </c>
      <c r="BD2135" s="28">
        <v>1</v>
      </c>
    </row>
    <row r="2136" spans="1:56" ht="23.25" x14ac:dyDescent="0.25">
      <c r="A2136" s="6" t="s">
        <v>889</v>
      </c>
      <c r="B2136" s="26" t="s">
        <v>449</v>
      </c>
      <c r="C2136" s="39" t="s">
        <v>235</v>
      </c>
      <c r="D2136" s="10">
        <v>1650</v>
      </c>
      <c r="E2136" s="11">
        <v>12</v>
      </c>
      <c r="F2136" s="12">
        <v>8</v>
      </c>
      <c r="G2136" s="11">
        <v>11</v>
      </c>
      <c r="H2136" s="12">
        <v>6</v>
      </c>
      <c r="I2136" s="11">
        <v>4</v>
      </c>
      <c r="J2136" s="12">
        <v>2</v>
      </c>
      <c r="K2136" s="10">
        <v>2.9500000000000202</v>
      </c>
      <c r="L2136" s="34">
        <v>3.1000000000000498</v>
      </c>
      <c r="M2136" s="14">
        <v>92.503115209580798</v>
      </c>
      <c r="N2136" s="14">
        <v>-1.79844239520961</v>
      </c>
      <c r="O2136" s="35">
        <v>3</v>
      </c>
      <c r="P2136" s="16">
        <v>3.25</v>
      </c>
      <c r="Q2136" s="10">
        <v>-1.5499999999999901</v>
      </c>
      <c r="R2136" s="10">
        <v>1.1000000000000101</v>
      </c>
      <c r="S2136" s="10">
        <v>11</v>
      </c>
      <c r="T2136" s="6" t="s">
        <v>57</v>
      </c>
      <c r="U2136" s="6" t="s">
        <v>52</v>
      </c>
      <c r="V2136" s="18" t="str">
        <f>"" &amp; IF(AND(O2136&lt;=-1.5,NOT(ISBLANK(AF2136))),"Z","")</f>
        <v/>
      </c>
      <c r="W2136" s="18" t="str">
        <f t="shared" si="421"/>
        <v/>
      </c>
      <c r="X2136" s="6"/>
      <c r="AB2136" s="19" t="str">
        <f t="shared" si="422"/>
        <v>*</v>
      </c>
      <c r="AC2136" s="18" t="str">
        <f t="shared" si="423"/>
        <v>*</v>
      </c>
      <c r="AD2136" s="18" t="str">
        <f t="shared" si="424"/>
        <v/>
      </c>
      <c r="AI2136" s="18" t="str">
        <f t="shared" si="425"/>
        <v/>
      </c>
      <c r="AJ2136" s="18" t="str">
        <f t="shared" si="426"/>
        <v/>
      </c>
      <c r="AK2136" s="18" t="str">
        <f t="shared" si="427"/>
        <v/>
      </c>
      <c r="AP2136" s="6" t="s">
        <v>606</v>
      </c>
      <c r="AT2136" s="10">
        <v>77.153115209580804</v>
      </c>
      <c r="BC2136" s="10">
        <v>122</v>
      </c>
      <c r="BD2136" s="10">
        <v>0</v>
      </c>
    </row>
    <row r="2137" spans="1:56" ht="23.25" x14ac:dyDescent="0.25">
      <c r="A2137" s="6" t="s">
        <v>889</v>
      </c>
      <c r="B2137" s="26" t="s">
        <v>397</v>
      </c>
      <c r="C2137" s="37" t="s">
        <v>393</v>
      </c>
      <c r="D2137" s="10">
        <v>1650</v>
      </c>
      <c r="E2137" s="11">
        <v>9</v>
      </c>
      <c r="F2137" s="12">
        <v>7</v>
      </c>
      <c r="G2137" s="11">
        <v>6</v>
      </c>
      <c r="H2137" s="12">
        <v>3</v>
      </c>
      <c r="I2137" s="11">
        <v>2</v>
      </c>
      <c r="J2137" s="12">
        <v>2</v>
      </c>
      <c r="K2137" s="10">
        <v>1.2000000000000099</v>
      </c>
      <c r="L2137" s="13">
        <v>0.37500000000005002</v>
      </c>
      <c r="M2137" s="14">
        <v>94.5948153128641</v>
      </c>
      <c r="N2137" s="14">
        <v>-1.6025923435679299</v>
      </c>
      <c r="O2137" s="15">
        <v>4</v>
      </c>
      <c r="P2137" s="16">
        <v>1.25</v>
      </c>
      <c r="Q2137" s="10">
        <v>-3.85</v>
      </c>
      <c r="R2137" s="13">
        <v>-2.75</v>
      </c>
      <c r="S2137" s="10">
        <v>14</v>
      </c>
      <c r="T2137" s="6" t="s">
        <v>90</v>
      </c>
      <c r="U2137" s="6" t="s">
        <v>52</v>
      </c>
      <c r="V2137" s="18" t="str">
        <f>"" &amp; IF(AND(O2137&lt;=-1.5,NOT(ISBLANK(AF2137))),"Z","")</f>
        <v/>
      </c>
      <c r="W2137" s="19" t="str">
        <f t="shared" si="421"/>
        <v/>
      </c>
      <c r="X2137" s="17" t="s">
        <v>88</v>
      </c>
      <c r="AA2137" s="20"/>
      <c r="AB2137" s="18" t="str">
        <f t="shared" si="422"/>
        <v>*</v>
      </c>
      <c r="AC2137" s="19" t="str">
        <f t="shared" si="423"/>
        <v/>
      </c>
      <c r="AD2137" s="18" t="str">
        <f t="shared" si="424"/>
        <v>GR</v>
      </c>
      <c r="AI2137" s="18" t="str">
        <f t="shared" si="425"/>
        <v/>
      </c>
      <c r="AJ2137" s="18" t="str">
        <f t="shared" si="426"/>
        <v/>
      </c>
      <c r="AK2137" s="18" t="str">
        <f t="shared" si="427"/>
        <v/>
      </c>
      <c r="AP2137" s="6" t="s">
        <v>562</v>
      </c>
      <c r="AT2137" s="10">
        <v>81.544815312864102</v>
      </c>
      <c r="AU2137" s="21"/>
      <c r="BC2137" s="22">
        <v>124</v>
      </c>
      <c r="BD2137" s="10">
        <v>0</v>
      </c>
    </row>
    <row r="2138" spans="1:56" ht="23.25" x14ac:dyDescent="0.25">
      <c r="A2138" s="6" t="s">
        <v>889</v>
      </c>
      <c r="B2138" s="31" t="s">
        <v>253</v>
      </c>
      <c r="C2138" s="37" t="s">
        <v>393</v>
      </c>
      <c r="D2138" s="10">
        <v>1650</v>
      </c>
      <c r="E2138" s="24">
        <v>6</v>
      </c>
      <c r="F2138" s="12">
        <v>4</v>
      </c>
      <c r="G2138" s="24">
        <v>5</v>
      </c>
      <c r="H2138" s="12">
        <v>2</v>
      </c>
      <c r="I2138" s="24">
        <v>2</v>
      </c>
      <c r="J2138" s="12">
        <v>0</v>
      </c>
      <c r="K2138" s="10">
        <v>1.8</v>
      </c>
      <c r="L2138" s="13">
        <v>-1.88333333333333</v>
      </c>
      <c r="M2138" s="14">
        <v>99.992895360049403</v>
      </c>
      <c r="N2138" s="29">
        <v>0.54644768002468402</v>
      </c>
      <c r="O2138" s="15">
        <v>2</v>
      </c>
      <c r="P2138" s="16">
        <v>1.25</v>
      </c>
      <c r="Q2138" s="10">
        <v>-0.19999999999999599</v>
      </c>
      <c r="R2138" s="13">
        <v>0.64999999999999503</v>
      </c>
      <c r="S2138" s="25">
        <v>39</v>
      </c>
      <c r="T2138" s="6" t="s">
        <v>47</v>
      </c>
      <c r="U2138" s="17" t="s">
        <v>25</v>
      </c>
      <c r="V2138" s="18" t="str">
        <f>"*" &amp; IF(AND(O2138&lt;=-1.5,NOT(ISBLANK(AF2138))),"Z","")</f>
        <v>*</v>
      </c>
      <c r="W2138" s="19" t="str">
        <f t="shared" si="421"/>
        <v/>
      </c>
      <c r="X2138" s="17" t="s">
        <v>88</v>
      </c>
      <c r="AA2138" s="20"/>
      <c r="AB2138" s="18" t="str">
        <f t="shared" si="422"/>
        <v>*</v>
      </c>
      <c r="AC2138" s="19" t="str">
        <f t="shared" si="423"/>
        <v/>
      </c>
      <c r="AD2138" s="18" t="str">
        <f t="shared" si="424"/>
        <v>G</v>
      </c>
      <c r="AI2138" s="18" t="str">
        <f t="shared" si="425"/>
        <v/>
      </c>
      <c r="AJ2138" s="18" t="str">
        <f t="shared" si="426"/>
        <v/>
      </c>
      <c r="AK2138" s="18" t="str">
        <f t="shared" si="427"/>
        <v/>
      </c>
      <c r="AP2138" s="6" t="s">
        <v>267</v>
      </c>
      <c r="AT2138" s="10">
        <v>82.842895360049397</v>
      </c>
      <c r="AU2138" s="21"/>
      <c r="BC2138" s="22">
        <v>125</v>
      </c>
      <c r="BD2138" s="10">
        <v>0</v>
      </c>
    </row>
    <row r="2139" spans="1:56" ht="23.25" x14ac:dyDescent="0.25">
      <c r="A2139" s="6" t="s">
        <v>889</v>
      </c>
      <c r="B2139" s="26" t="s">
        <v>487</v>
      </c>
      <c r="C2139" s="37" t="s">
        <v>393</v>
      </c>
      <c r="D2139" s="10">
        <v>1650</v>
      </c>
      <c r="E2139" s="24">
        <v>3</v>
      </c>
      <c r="F2139" s="12">
        <v>2</v>
      </c>
      <c r="G2139" s="24">
        <v>3</v>
      </c>
      <c r="H2139" s="12">
        <v>2</v>
      </c>
      <c r="I2139" s="24">
        <v>2</v>
      </c>
      <c r="J2139" s="12">
        <v>0</v>
      </c>
      <c r="K2139" s="10">
        <v>2.1500000000000301</v>
      </c>
      <c r="L2139" s="10">
        <v>1.87500000000005</v>
      </c>
      <c r="M2139" s="29">
        <v>102.43148321567099</v>
      </c>
      <c r="N2139" s="29">
        <v>1.6157416078353</v>
      </c>
      <c r="O2139" s="15">
        <v>0</v>
      </c>
      <c r="P2139" s="16">
        <v>1.25</v>
      </c>
      <c r="Q2139" s="10">
        <v>-1.75000000000001</v>
      </c>
      <c r="R2139" s="10">
        <v>-0.75000000000001099</v>
      </c>
      <c r="S2139" s="10">
        <v>17</v>
      </c>
      <c r="T2139" s="32">
        <v>8</v>
      </c>
      <c r="U2139" s="17" t="s">
        <v>25</v>
      </c>
      <c r="V2139" s="18" t="str">
        <f t="shared" ref="V2139:V2144" si="428">"" &amp; IF(AND(O2139&lt;=-1.5,NOT(ISBLANK(AF2139))),"Z","")</f>
        <v/>
      </c>
      <c r="W2139" s="19" t="str">
        <f t="shared" si="421"/>
        <v/>
      </c>
      <c r="X2139" s="17" t="s">
        <v>217</v>
      </c>
      <c r="AA2139" s="20"/>
      <c r="AB2139" s="18" t="str">
        <f t="shared" si="422"/>
        <v/>
      </c>
      <c r="AC2139" s="19" t="str">
        <f t="shared" si="423"/>
        <v/>
      </c>
      <c r="AD2139" s="19" t="str">
        <f t="shared" si="424"/>
        <v>G</v>
      </c>
      <c r="AI2139" s="18" t="str">
        <f t="shared" si="425"/>
        <v/>
      </c>
      <c r="AJ2139" s="18" t="str">
        <f t="shared" si="426"/>
        <v/>
      </c>
      <c r="AK2139" s="18" t="str">
        <f t="shared" si="427"/>
        <v/>
      </c>
      <c r="AP2139" s="6" t="s">
        <v>380</v>
      </c>
      <c r="AT2139" s="10">
        <v>88.981483215670593</v>
      </c>
      <c r="AU2139" s="21"/>
      <c r="BC2139" s="22">
        <v>118</v>
      </c>
      <c r="BD2139" s="10">
        <v>0</v>
      </c>
    </row>
    <row r="2140" spans="1:56" ht="23.25" x14ac:dyDescent="0.25">
      <c r="A2140" s="6" t="s">
        <v>889</v>
      </c>
      <c r="B2140" s="31" t="s">
        <v>280</v>
      </c>
      <c r="C2140" s="37" t="s">
        <v>393</v>
      </c>
      <c r="D2140" s="10">
        <v>1650</v>
      </c>
      <c r="E2140" s="11">
        <v>13</v>
      </c>
      <c r="F2140" s="12">
        <v>13</v>
      </c>
      <c r="G2140" s="11">
        <v>14</v>
      </c>
      <c r="H2140" s="12">
        <v>7</v>
      </c>
      <c r="I2140" s="11">
        <v>7</v>
      </c>
      <c r="J2140" s="12">
        <v>4</v>
      </c>
      <c r="K2140" s="10">
        <v>4.1499999999999897</v>
      </c>
      <c r="L2140" s="13">
        <v>-1.0999999999999901</v>
      </c>
      <c r="M2140" s="14">
        <v>94.834165545248894</v>
      </c>
      <c r="N2140" s="29">
        <v>0.21708277262448</v>
      </c>
      <c r="O2140" s="15">
        <v>6</v>
      </c>
      <c r="P2140" s="16">
        <v>3.5</v>
      </c>
      <c r="Q2140" s="10">
        <v>-3.4500000000000099</v>
      </c>
      <c r="R2140" s="13">
        <v>-0.64999999999999503</v>
      </c>
      <c r="S2140" s="25">
        <v>39</v>
      </c>
      <c r="T2140" s="6" t="s">
        <v>57</v>
      </c>
      <c r="U2140" s="6" t="s">
        <v>52</v>
      </c>
      <c r="V2140" s="18" t="str">
        <f t="shared" si="428"/>
        <v/>
      </c>
      <c r="W2140" s="18" t="str">
        <f t="shared" si="421"/>
        <v/>
      </c>
      <c r="X2140" s="17" t="s">
        <v>193</v>
      </c>
      <c r="AB2140" s="18" t="str">
        <f t="shared" si="422"/>
        <v>*</v>
      </c>
      <c r="AC2140" s="18" t="str">
        <f t="shared" si="423"/>
        <v>**</v>
      </c>
      <c r="AD2140" s="18" t="str">
        <f t="shared" si="424"/>
        <v/>
      </c>
      <c r="AI2140" s="18" t="str">
        <f t="shared" si="425"/>
        <v/>
      </c>
      <c r="AJ2140" s="18" t="str">
        <f t="shared" si="426"/>
        <v/>
      </c>
      <c r="AK2140" s="18" t="str">
        <f t="shared" si="427"/>
        <v/>
      </c>
      <c r="AP2140" s="6" t="s">
        <v>579</v>
      </c>
      <c r="AT2140" s="10">
        <v>78.684165545249002</v>
      </c>
      <c r="BC2140" s="10">
        <v>126</v>
      </c>
      <c r="BD2140" s="10">
        <v>0</v>
      </c>
    </row>
    <row r="2141" spans="1:56" ht="23.25" x14ac:dyDescent="0.25">
      <c r="A2141" s="6" t="s">
        <v>889</v>
      </c>
      <c r="B2141" s="26" t="s">
        <v>402</v>
      </c>
      <c r="C2141" s="37" t="s">
        <v>393</v>
      </c>
      <c r="D2141" s="10">
        <v>1650</v>
      </c>
      <c r="E2141" s="11">
        <v>12</v>
      </c>
      <c r="F2141" s="12">
        <v>10</v>
      </c>
      <c r="G2141" s="11">
        <v>12</v>
      </c>
      <c r="H2141" s="12">
        <v>7</v>
      </c>
      <c r="I2141" s="11">
        <v>2</v>
      </c>
      <c r="J2141" s="12">
        <v>0</v>
      </c>
      <c r="K2141" s="10">
        <v>2.9500000000000202</v>
      </c>
      <c r="L2141" s="15">
        <v>3.1333333333333502</v>
      </c>
      <c r="M2141" s="14">
        <v>93.885254239318797</v>
      </c>
      <c r="N2141" s="14">
        <v>-2.6073728803405798</v>
      </c>
      <c r="O2141" s="35">
        <v>3</v>
      </c>
      <c r="P2141" s="16">
        <v>6.5</v>
      </c>
      <c r="Q2141" s="10">
        <v>-10.55</v>
      </c>
      <c r="R2141" s="13">
        <v>-5.4000000000000101</v>
      </c>
      <c r="S2141" s="10">
        <v>17</v>
      </c>
      <c r="T2141" s="6" t="s">
        <v>57</v>
      </c>
      <c r="U2141" s="6" t="s">
        <v>52</v>
      </c>
      <c r="V2141" s="18" t="str">
        <f t="shared" si="428"/>
        <v/>
      </c>
      <c r="W2141" s="19" t="str">
        <f t="shared" si="421"/>
        <v/>
      </c>
      <c r="X2141" s="6"/>
      <c r="AA2141" s="20"/>
      <c r="AB2141" s="19" t="str">
        <f t="shared" si="422"/>
        <v>*</v>
      </c>
      <c r="AC2141" s="19" t="str">
        <f t="shared" si="423"/>
        <v>*</v>
      </c>
      <c r="AD2141" s="18" t="str">
        <f t="shared" si="424"/>
        <v>GR</v>
      </c>
      <c r="AI2141" s="18" t="str">
        <f t="shared" si="425"/>
        <v/>
      </c>
      <c r="AJ2141" s="18" t="str">
        <f t="shared" si="426"/>
        <v/>
      </c>
      <c r="AK2141" s="18" t="str">
        <f t="shared" si="427"/>
        <v/>
      </c>
      <c r="AP2141" s="6" t="s">
        <v>562</v>
      </c>
      <c r="AT2141" s="10">
        <v>78.535254239318803</v>
      </c>
      <c r="AU2141" s="21"/>
      <c r="BC2141" s="22">
        <v>122</v>
      </c>
      <c r="BD2141" s="10">
        <v>0</v>
      </c>
    </row>
    <row r="2142" spans="1:56" ht="23.25" x14ac:dyDescent="0.25">
      <c r="A2142" s="6" t="s">
        <v>889</v>
      </c>
      <c r="B2142" s="26" t="s">
        <v>269</v>
      </c>
      <c r="C2142" s="37" t="s">
        <v>393</v>
      </c>
      <c r="D2142" s="10">
        <v>1650</v>
      </c>
      <c r="E2142" s="24">
        <v>7</v>
      </c>
      <c r="F2142" s="12">
        <v>4</v>
      </c>
      <c r="G2142" s="24">
        <v>7</v>
      </c>
      <c r="H2142" s="12">
        <v>4</v>
      </c>
      <c r="I2142" s="24">
        <v>3</v>
      </c>
      <c r="J2142" s="12">
        <v>2</v>
      </c>
      <c r="K2142" s="10">
        <v>-5.4499999999999797</v>
      </c>
      <c r="L2142" s="10">
        <v>-2.7749999999999599</v>
      </c>
      <c r="M2142" s="14">
        <v>91.175392655785302</v>
      </c>
      <c r="N2142" s="14">
        <v>-3.0123036721073499</v>
      </c>
      <c r="O2142" s="15">
        <v>0</v>
      </c>
      <c r="P2142" s="16">
        <v>2</v>
      </c>
      <c r="Q2142" s="10">
        <v>4.3500000000000103</v>
      </c>
      <c r="R2142" s="10">
        <v>5.9499999999999904</v>
      </c>
      <c r="S2142" s="10">
        <v>18</v>
      </c>
      <c r="T2142" s="6" t="s">
        <v>47</v>
      </c>
      <c r="U2142" s="17" t="s">
        <v>25</v>
      </c>
      <c r="V2142" s="18" t="str">
        <f t="shared" si="428"/>
        <v/>
      </c>
      <c r="W2142" s="19" t="str">
        <f t="shared" si="421"/>
        <v/>
      </c>
      <c r="X2142" s="6"/>
      <c r="AA2142" s="20"/>
      <c r="AB2142" s="18" t="str">
        <f t="shared" si="422"/>
        <v/>
      </c>
      <c r="AC2142" s="19" t="str">
        <f t="shared" si="423"/>
        <v/>
      </c>
      <c r="AD2142" s="18" t="str">
        <f t="shared" si="424"/>
        <v>GR</v>
      </c>
      <c r="AI2142" s="18" t="str">
        <f t="shared" si="425"/>
        <v/>
      </c>
      <c r="AJ2142" s="18" t="str">
        <f t="shared" si="426"/>
        <v/>
      </c>
      <c r="AK2142" s="18" t="str">
        <f t="shared" si="427"/>
        <v/>
      </c>
      <c r="AP2142" s="6" t="s">
        <v>543</v>
      </c>
      <c r="AT2142" s="10">
        <v>80.350392655785299</v>
      </c>
      <c r="AU2142" s="21"/>
      <c r="BC2142" s="22">
        <v>123</v>
      </c>
      <c r="BD2142" s="28">
        <v>2</v>
      </c>
    </row>
    <row r="2143" spans="1:56" ht="23.25" x14ac:dyDescent="0.25">
      <c r="A2143" s="6" t="s">
        <v>889</v>
      </c>
      <c r="B2143" s="26" t="s">
        <v>283</v>
      </c>
      <c r="C2143" s="9" t="s">
        <v>210</v>
      </c>
      <c r="D2143" s="10">
        <v>1400</v>
      </c>
      <c r="E2143" s="11">
        <v>10</v>
      </c>
      <c r="F2143" s="12">
        <v>6</v>
      </c>
      <c r="G2143" s="11">
        <v>11</v>
      </c>
      <c r="H2143" s="12">
        <v>5</v>
      </c>
      <c r="I2143" s="11">
        <v>10</v>
      </c>
      <c r="J2143" s="12">
        <v>5</v>
      </c>
      <c r="K2143" s="10">
        <v>-5.55</v>
      </c>
      <c r="L2143" s="10">
        <v>0</v>
      </c>
      <c r="M2143" s="14">
        <v>444</v>
      </c>
      <c r="N2143" s="14">
        <v>172</v>
      </c>
      <c r="O2143" s="15">
        <v>0</v>
      </c>
      <c r="P2143" s="16">
        <v>0</v>
      </c>
      <c r="Q2143" s="10">
        <v>1.45</v>
      </c>
      <c r="R2143" s="10">
        <v>1.45</v>
      </c>
      <c r="S2143" s="10">
        <v>13</v>
      </c>
      <c r="T2143" s="6" t="s">
        <v>57</v>
      </c>
      <c r="U2143" s="6" t="s">
        <v>52</v>
      </c>
      <c r="V2143" s="18" t="str">
        <f t="shared" si="428"/>
        <v/>
      </c>
      <c r="W2143" s="18" t="str">
        <f t="shared" si="421"/>
        <v/>
      </c>
      <c r="X2143" s="6"/>
      <c r="AB2143" s="18" t="str">
        <f t="shared" si="422"/>
        <v/>
      </c>
      <c r="AC2143" s="18" t="str">
        <f t="shared" si="423"/>
        <v/>
      </c>
      <c r="AD2143" s="18" t="str">
        <f t="shared" si="424"/>
        <v/>
      </c>
      <c r="AI2143" s="18" t="str">
        <f t="shared" si="425"/>
        <v/>
      </c>
      <c r="AJ2143" s="18" t="str">
        <f t="shared" si="426"/>
        <v/>
      </c>
      <c r="AK2143" s="18" t="str">
        <f t="shared" si="427"/>
        <v/>
      </c>
      <c r="AP2143" s="6" t="s">
        <v>885</v>
      </c>
      <c r="AT2143" s="10">
        <v>422.125</v>
      </c>
      <c r="BC2143" s="10">
        <v>127</v>
      </c>
      <c r="BD2143" s="10">
        <v>1</v>
      </c>
    </row>
    <row r="2144" spans="1:56" ht="23.25" x14ac:dyDescent="0.25">
      <c r="A2144" s="6" t="s">
        <v>889</v>
      </c>
      <c r="B2144" s="26" t="s">
        <v>442</v>
      </c>
      <c r="C2144" s="37" t="s">
        <v>393</v>
      </c>
      <c r="D2144" s="10">
        <v>1650</v>
      </c>
      <c r="E2144" s="24">
        <v>12</v>
      </c>
      <c r="F2144" s="12">
        <v>6</v>
      </c>
      <c r="G2144" s="24">
        <v>13</v>
      </c>
      <c r="H2144" s="12">
        <v>8</v>
      </c>
      <c r="I2144" s="24">
        <v>12</v>
      </c>
      <c r="J2144" s="12">
        <v>6</v>
      </c>
      <c r="K2144" s="10">
        <v>-4.0999999999999703</v>
      </c>
      <c r="L2144" s="10">
        <v>-2.7624999999999398</v>
      </c>
      <c r="M2144" s="14">
        <v>86.228551362691107</v>
      </c>
      <c r="N2144" s="14">
        <v>-2.1857243186544699</v>
      </c>
      <c r="O2144" s="15">
        <v>-2</v>
      </c>
      <c r="P2144" s="16">
        <v>1.5</v>
      </c>
      <c r="Q2144" s="10">
        <v>2.7999999999999901</v>
      </c>
      <c r="R2144" s="10">
        <v>4.0999999999999996</v>
      </c>
      <c r="S2144" s="10">
        <v>11</v>
      </c>
      <c r="T2144" s="6" t="s">
        <v>57</v>
      </c>
      <c r="U2144" s="6" t="s">
        <v>52</v>
      </c>
      <c r="V2144" s="18" t="str">
        <f t="shared" si="428"/>
        <v/>
      </c>
      <c r="W2144" s="18" t="str">
        <f t="shared" si="421"/>
        <v/>
      </c>
      <c r="X2144" s="6"/>
      <c r="AB2144" s="18" t="str">
        <f t="shared" si="422"/>
        <v/>
      </c>
      <c r="AC2144" s="18" t="str">
        <f t="shared" si="423"/>
        <v/>
      </c>
      <c r="AD2144" s="18" t="str">
        <f t="shared" si="424"/>
        <v/>
      </c>
      <c r="AI2144" s="18" t="str">
        <f t="shared" si="425"/>
        <v/>
      </c>
      <c r="AJ2144" s="18" t="str">
        <f t="shared" si="426"/>
        <v/>
      </c>
      <c r="AK2144" s="18" t="str">
        <f t="shared" si="427"/>
        <v/>
      </c>
      <c r="AP2144" s="6" t="s">
        <v>809</v>
      </c>
      <c r="AT2144" s="10">
        <v>72.128551362691098</v>
      </c>
      <c r="BC2144" s="10">
        <v>120</v>
      </c>
      <c r="BD2144" s="10">
        <v>1</v>
      </c>
    </row>
    <row r="2145" spans="1:56" x14ac:dyDescent="0.25">
      <c r="A2145" s="6" t="s">
        <v>893</v>
      </c>
    </row>
    <row r="2146" spans="1:56" ht="23.25" x14ac:dyDescent="0.25">
      <c r="A2146" s="6" t="s">
        <v>894</v>
      </c>
      <c r="B2146" s="6" t="s">
        <v>168</v>
      </c>
      <c r="C2146" s="9" t="s">
        <v>210</v>
      </c>
      <c r="D2146" s="10">
        <v>1400</v>
      </c>
      <c r="E2146" s="11">
        <v>9</v>
      </c>
      <c r="F2146" s="12">
        <v>5</v>
      </c>
      <c r="G2146" s="11">
        <v>9</v>
      </c>
      <c r="H2146" s="12">
        <v>3</v>
      </c>
      <c r="I2146" s="11">
        <v>6</v>
      </c>
      <c r="J2146" s="12">
        <v>2</v>
      </c>
      <c r="K2146" s="10">
        <v>-4.1999999999999797</v>
      </c>
      <c r="L2146" s="13">
        <v>-7.7812500000000204</v>
      </c>
      <c r="M2146" s="14">
        <v>89.2930586335751</v>
      </c>
      <c r="N2146" s="14">
        <v>-3.65347068321242</v>
      </c>
      <c r="O2146" s="15">
        <v>2</v>
      </c>
      <c r="P2146" s="16">
        <v>1</v>
      </c>
      <c r="Q2146" s="10">
        <v>6.15</v>
      </c>
      <c r="R2146" s="13">
        <v>6.8500000000000103</v>
      </c>
      <c r="T2146" s="6" t="s">
        <v>57</v>
      </c>
      <c r="U2146" s="6" t="s">
        <v>52</v>
      </c>
      <c r="V2146" s="18" t="str">
        <f>"" &amp; IF(AND(O2146&lt;=-1.5,NOT(ISBLANK(AF2146))),"Z","")</f>
        <v/>
      </c>
      <c r="W2146" s="18" t="str">
        <f t="shared" ref="W2146:W2163" si="429">IF(AND(ISNUMBER(AS2146),VALUE(AS2146)&gt;=3,VALUE(P2146)&gt;=-0.5),IF(AND(VALUE(M2146)&gt;=94,VALUE(M2146)&lt;444), IF(VALUE(L2146)&gt;=2,"***","**"),"*"),"")</f>
        <v/>
      </c>
      <c r="X2146" s="6"/>
      <c r="AB2146" s="18" t="str">
        <f t="shared" ref="AB2146:AB2163" si="430">IF(AND(O2146&gt;=2,P2146&gt;=0),IF(AND(ISNUMBER(AS2146),VALUE(AS2146)&gt;=3),IF(LEN(AF2146)&gt;0,"***","**"),"*"),"")</f>
        <v>*</v>
      </c>
      <c r="AC2146" s="18" t="str">
        <f t="shared" ref="AC2146:AC2163" si="431">IF(OR(G2146-I2146&gt;=5,P2146&gt;4.9,AND(G2146-I2146&gt;=1,P2146&gt;5)),IF(L2146&lt;-3,"***",IF(L2146&lt;0,"**","*")),"")</f>
        <v/>
      </c>
      <c r="AD2146" s="18" t="str">
        <f t="shared" ref="AD2146:AD2163" si="432">IF(AND(OR(I2146=1,I2146=2,I2146=3,I2146=4),M2146&gt;=97.5),"G",IF(OR(AND(J2146&lt;=3,I2146&lt;8,P2146&gt;-1.6,M2146&gt;=95,M2146&lt;300),AND(OR(I2146=1,I2146=2,I2146=3),M2146&lt;97.5)),"GR",""))</f>
        <v/>
      </c>
      <c r="AI2146" s="18" t="str">
        <f t="shared" ref="AI2146:AI2163" si="433">IF(LEN(AD2146)&gt;0,IF(AC2146="**","$",IF(AC2146="***",IF(LEN(AF2146)&gt;0,"$$$","$$"),"")),"")</f>
        <v/>
      </c>
      <c r="AJ2146" s="18" t="str">
        <f t="shared" ref="AJ2146:AJ2163" si="434">IF(LEN(AD2146)&gt;0,IF(AND(W2146="**",U2146="*"),IF(LEN(AF2146)&gt;0,"$$$","$$"),IF(AB2146="***","$$$",IF(AND(AB2146="**",U2146="*"),"$$",IF(AND(OR(W2146="**",W2146="***"),LEN(AF2146)&gt;0),"$$","")))),IF(AND(OR(W2146="**",W2146="***"),LEN(AF2146)&gt;0),"$$",""))</f>
        <v/>
      </c>
      <c r="AK2146" s="18" t="str">
        <f t="shared" ref="AK2146:AK2163" si="435">IF(LEN(AD2146)&gt;0,IF(Y2146="**","$$",IF(Y2146="***","$$$",IF(W2146="***",IF(OR(U2146="***",LEN(AF2146)&gt;0),"$$$",""),""))),"")</f>
        <v/>
      </c>
      <c r="AP2146" s="6" t="s">
        <v>211</v>
      </c>
      <c r="AT2146" s="10">
        <v>72.693058633575205</v>
      </c>
      <c r="BC2146" s="10">
        <v>122</v>
      </c>
      <c r="BD2146" s="10">
        <v>4</v>
      </c>
    </row>
    <row r="2147" spans="1:56" ht="23.25" x14ac:dyDescent="0.25">
      <c r="A2147" s="6" t="s">
        <v>894</v>
      </c>
      <c r="B2147" s="26" t="s">
        <v>121</v>
      </c>
      <c r="C2147" s="9" t="s">
        <v>263</v>
      </c>
      <c r="D2147" s="10">
        <v>1400</v>
      </c>
      <c r="E2147" s="11">
        <v>2</v>
      </c>
      <c r="F2147" s="12">
        <v>0</v>
      </c>
      <c r="G2147" s="11">
        <v>2</v>
      </c>
      <c r="H2147" s="12">
        <v>1</v>
      </c>
      <c r="I2147" s="11">
        <v>9</v>
      </c>
      <c r="J2147" s="12">
        <v>6</v>
      </c>
      <c r="K2147" s="10">
        <v>-0.59999999999998699</v>
      </c>
      <c r="L2147" s="15">
        <v>1.0642857142857101</v>
      </c>
      <c r="M2147" s="14">
        <v>98.775419764108705</v>
      </c>
      <c r="N2147" s="29">
        <v>4.0377098820543704</v>
      </c>
      <c r="O2147" s="15">
        <v>-1</v>
      </c>
      <c r="P2147" s="33">
        <v>-5</v>
      </c>
      <c r="Q2147" s="10">
        <v>1.2000000000000099</v>
      </c>
      <c r="R2147" s="13">
        <v>-2.85</v>
      </c>
      <c r="S2147" s="10">
        <v>26</v>
      </c>
      <c r="T2147" s="30" t="s">
        <v>61</v>
      </c>
      <c r="U2147" s="17" t="s">
        <v>25</v>
      </c>
      <c r="V2147" s="18" t="str">
        <f>"*" &amp; IF(AND(O2147&lt;=-1.5,NOT(ISBLANK(AF2147))),"Z","")</f>
        <v>*</v>
      </c>
      <c r="W2147" s="18" t="str">
        <f t="shared" si="429"/>
        <v/>
      </c>
      <c r="X2147" s="6"/>
      <c r="AB2147" s="18" t="str">
        <f t="shared" si="430"/>
        <v/>
      </c>
      <c r="AC2147" s="18" t="str">
        <f t="shared" si="431"/>
        <v/>
      </c>
      <c r="AD2147" s="18" t="str">
        <f t="shared" si="432"/>
        <v/>
      </c>
      <c r="AI2147" s="18" t="str">
        <f t="shared" si="433"/>
        <v/>
      </c>
      <c r="AJ2147" s="18" t="str">
        <f t="shared" si="434"/>
        <v/>
      </c>
      <c r="AK2147" s="18" t="str">
        <f t="shared" si="435"/>
        <v/>
      </c>
      <c r="AP2147" s="6" t="s">
        <v>315</v>
      </c>
      <c r="AT2147" s="10">
        <v>82.950419764108801</v>
      </c>
      <c r="BC2147" s="10">
        <v>126</v>
      </c>
      <c r="BD2147" s="10">
        <v>0</v>
      </c>
    </row>
    <row r="2148" spans="1:56" ht="23.25" x14ac:dyDescent="0.25">
      <c r="A2148" s="6" t="s">
        <v>894</v>
      </c>
      <c r="B2148" s="26" t="s">
        <v>387</v>
      </c>
      <c r="C2148" s="39" t="s">
        <v>195</v>
      </c>
      <c r="D2148" s="10">
        <v>1200</v>
      </c>
      <c r="E2148" s="24">
        <v>8</v>
      </c>
      <c r="F2148" s="12">
        <v>4</v>
      </c>
      <c r="G2148" s="24">
        <v>8</v>
      </c>
      <c r="H2148" s="12">
        <v>4</v>
      </c>
      <c r="I2148" s="24">
        <v>2</v>
      </c>
      <c r="J2148" s="12">
        <v>1</v>
      </c>
      <c r="K2148" s="10">
        <v>-1.8</v>
      </c>
      <c r="L2148" s="10">
        <v>-2.9</v>
      </c>
      <c r="M2148" s="14">
        <v>96.651018511791406</v>
      </c>
      <c r="N2148" s="14">
        <v>-0.57449074410428103</v>
      </c>
      <c r="O2148" s="15">
        <v>0</v>
      </c>
      <c r="P2148" s="16">
        <v>3.25</v>
      </c>
      <c r="Q2148" s="10">
        <v>2.4500000000000099</v>
      </c>
      <c r="R2148" s="10">
        <v>4.9500000000000099</v>
      </c>
      <c r="S2148" s="10">
        <v>19</v>
      </c>
      <c r="T2148" s="6" t="s">
        <v>57</v>
      </c>
      <c r="U2148" s="6" t="s">
        <v>52</v>
      </c>
      <c r="V2148" s="18" t="str">
        <f>"" &amp; IF(AND(O2148&lt;=-1.5,NOT(ISBLANK(AF2148))),"Z","")</f>
        <v/>
      </c>
      <c r="W2148" s="19" t="str">
        <f t="shared" si="429"/>
        <v/>
      </c>
      <c r="X2148" s="6"/>
      <c r="AA2148" s="20"/>
      <c r="AB2148" s="18" t="str">
        <f t="shared" si="430"/>
        <v/>
      </c>
      <c r="AC2148" s="19" t="str">
        <f t="shared" si="431"/>
        <v>**</v>
      </c>
      <c r="AD2148" s="18" t="str">
        <f t="shared" si="432"/>
        <v>GR</v>
      </c>
      <c r="AI2148" s="18" t="str">
        <f t="shared" si="433"/>
        <v>$</v>
      </c>
      <c r="AJ2148" s="18" t="str">
        <f t="shared" si="434"/>
        <v/>
      </c>
      <c r="AK2148" s="18" t="str">
        <f t="shared" si="435"/>
        <v/>
      </c>
      <c r="AP2148" s="6" t="s">
        <v>278</v>
      </c>
      <c r="AT2148" s="10">
        <v>78.976018511791395</v>
      </c>
      <c r="AU2148" s="21"/>
      <c r="BC2148" s="22">
        <v>123</v>
      </c>
      <c r="BD2148" s="28">
        <v>2</v>
      </c>
    </row>
    <row r="2149" spans="1:56" ht="23.25" x14ac:dyDescent="0.25">
      <c r="A2149" s="6" t="s">
        <v>894</v>
      </c>
      <c r="B2149" s="26" t="s">
        <v>629</v>
      </c>
      <c r="C2149" s="39" t="s">
        <v>235</v>
      </c>
      <c r="D2149" s="10">
        <v>1200</v>
      </c>
      <c r="E2149" s="24">
        <v>5</v>
      </c>
      <c r="F2149" s="12">
        <v>4</v>
      </c>
      <c r="G2149" s="24">
        <v>4</v>
      </c>
      <c r="H2149" s="12">
        <v>6</v>
      </c>
      <c r="I2149" s="24">
        <v>2</v>
      </c>
      <c r="J2149" s="12">
        <v>0</v>
      </c>
      <c r="K2149" s="10">
        <v>2.2500000000000102</v>
      </c>
      <c r="L2149" s="16">
        <v>4.2583333333333098</v>
      </c>
      <c r="M2149" s="29">
        <v>104.087372058314</v>
      </c>
      <c r="N2149" s="29">
        <v>2.2936860291571302</v>
      </c>
      <c r="O2149" s="15">
        <v>-2</v>
      </c>
      <c r="P2149" s="16">
        <v>5.9</v>
      </c>
      <c r="Q2149" s="10">
        <v>-2.9999999999999898</v>
      </c>
      <c r="R2149" s="16">
        <v>1.55000000000001</v>
      </c>
      <c r="S2149" s="10">
        <v>21</v>
      </c>
      <c r="T2149" s="6" t="s">
        <v>247</v>
      </c>
      <c r="U2149" s="6" t="s">
        <v>52</v>
      </c>
      <c r="V2149" s="18" t="str">
        <f>"*" &amp; IF(AND(O2149&lt;=-1.5,NOT(ISBLANK(AF2149))),"Z","")</f>
        <v>*</v>
      </c>
      <c r="W2149" s="19" t="str">
        <f t="shared" si="429"/>
        <v/>
      </c>
      <c r="X2149" s="6"/>
      <c r="AA2149" s="20"/>
      <c r="AB2149" s="18" t="str">
        <f t="shared" si="430"/>
        <v/>
      </c>
      <c r="AC2149" s="19" t="str">
        <f t="shared" si="431"/>
        <v>*</v>
      </c>
      <c r="AD2149" s="19" t="str">
        <f t="shared" si="432"/>
        <v>G</v>
      </c>
      <c r="AI2149" s="18" t="str">
        <f t="shared" si="433"/>
        <v/>
      </c>
      <c r="AJ2149" s="18" t="str">
        <f t="shared" si="434"/>
        <v/>
      </c>
      <c r="AK2149" s="18" t="str">
        <f t="shared" si="435"/>
        <v/>
      </c>
      <c r="AP2149" s="6" t="s">
        <v>224</v>
      </c>
      <c r="AT2149" s="10">
        <v>86.937372058314196</v>
      </c>
      <c r="AU2149" s="21"/>
      <c r="BC2149" s="22">
        <v>124</v>
      </c>
      <c r="BD2149" s="10">
        <v>0</v>
      </c>
    </row>
    <row r="2150" spans="1:56" ht="23.25" x14ac:dyDescent="0.25">
      <c r="A2150" s="6" t="s">
        <v>895</v>
      </c>
      <c r="B2150" s="6" t="s">
        <v>209</v>
      </c>
      <c r="C2150" s="9" t="s">
        <v>210</v>
      </c>
      <c r="D2150" s="10">
        <v>1400</v>
      </c>
      <c r="E2150" s="24">
        <v>12</v>
      </c>
      <c r="F2150" s="12">
        <v>6</v>
      </c>
      <c r="G2150" s="24">
        <v>11</v>
      </c>
      <c r="H2150" s="12">
        <v>4</v>
      </c>
      <c r="I2150" s="24">
        <v>6</v>
      </c>
      <c r="J2150" s="12">
        <v>2</v>
      </c>
      <c r="K2150" s="10">
        <v>2.0500000000000198</v>
      </c>
      <c r="L2150" s="13">
        <v>7.5000000000002801E-2</v>
      </c>
      <c r="M2150" s="14">
        <v>88.820373022560901</v>
      </c>
      <c r="N2150" s="14">
        <v>-3.5898134887195701</v>
      </c>
      <c r="O2150" s="15">
        <v>2</v>
      </c>
      <c r="P2150" s="16">
        <v>1</v>
      </c>
      <c r="Q2150" s="10">
        <v>-1.7</v>
      </c>
      <c r="R2150" s="13">
        <v>-0.89999999999999902</v>
      </c>
      <c r="T2150" s="6" t="s">
        <v>57</v>
      </c>
      <c r="U2150" s="6" t="s">
        <v>52</v>
      </c>
      <c r="V2150" s="18" t="str">
        <f>"" &amp; IF(AND(O2150&lt;=-1.5,NOT(ISBLANK(AF2150))),"Z","")</f>
        <v/>
      </c>
      <c r="W2150" s="18" t="str">
        <f t="shared" si="429"/>
        <v/>
      </c>
      <c r="X2150" s="6"/>
      <c r="AB2150" s="18" t="str">
        <f t="shared" si="430"/>
        <v>*</v>
      </c>
      <c r="AC2150" s="18" t="str">
        <f t="shared" si="431"/>
        <v>*</v>
      </c>
      <c r="AD2150" s="18" t="str">
        <f t="shared" si="432"/>
        <v/>
      </c>
      <c r="AI2150" s="18" t="str">
        <f t="shared" si="433"/>
        <v/>
      </c>
      <c r="AJ2150" s="18" t="str">
        <f t="shared" si="434"/>
        <v/>
      </c>
      <c r="AK2150" s="18" t="str">
        <f t="shared" si="435"/>
        <v/>
      </c>
      <c r="AP2150" s="6" t="s">
        <v>454</v>
      </c>
      <c r="AT2150" s="10">
        <v>73.070373022560901</v>
      </c>
      <c r="BC2150" s="10">
        <v>123</v>
      </c>
      <c r="BD2150" s="10">
        <v>0</v>
      </c>
    </row>
    <row r="2151" spans="1:56" ht="23.25" x14ac:dyDescent="0.25">
      <c r="A2151" s="6" t="s">
        <v>895</v>
      </c>
      <c r="B2151" s="26" t="s">
        <v>59</v>
      </c>
      <c r="C2151" s="9" t="s">
        <v>270</v>
      </c>
      <c r="D2151" s="10">
        <v>1400</v>
      </c>
      <c r="E2151" s="24">
        <v>3</v>
      </c>
      <c r="F2151" s="12">
        <v>2</v>
      </c>
      <c r="G2151" s="24">
        <v>3</v>
      </c>
      <c r="H2151" s="12">
        <v>1</v>
      </c>
      <c r="I2151" s="24">
        <v>4</v>
      </c>
      <c r="J2151" s="12">
        <v>2</v>
      </c>
      <c r="K2151" s="10">
        <v>-0.15000000000000599</v>
      </c>
      <c r="L2151" s="13">
        <v>-0.59000000000001096</v>
      </c>
      <c r="M2151" s="36">
        <v>94.234430189214194</v>
      </c>
      <c r="N2151" s="36">
        <v>-0.88278490539288201</v>
      </c>
      <c r="O2151" s="15">
        <v>1</v>
      </c>
      <c r="P2151" s="33">
        <v>-1.75</v>
      </c>
      <c r="Q2151" s="10">
        <v>5.0000000000007802E-2</v>
      </c>
      <c r="R2151" s="13">
        <v>-1.35</v>
      </c>
      <c r="S2151" s="10">
        <v>15</v>
      </c>
      <c r="T2151" s="30" t="s">
        <v>72</v>
      </c>
      <c r="U2151" s="17" t="s">
        <v>25</v>
      </c>
      <c r="V2151" s="18" t="str">
        <f>"*" &amp; IF(AND(O2151&lt;=-1.5,NOT(ISBLANK(AF2151))),"Z","")</f>
        <v>*</v>
      </c>
      <c r="W2151" s="18" t="str">
        <f t="shared" si="429"/>
        <v/>
      </c>
      <c r="X2151" s="6"/>
      <c r="AB2151" s="18" t="str">
        <f t="shared" si="430"/>
        <v/>
      </c>
      <c r="AC2151" s="18" t="str">
        <f t="shared" si="431"/>
        <v/>
      </c>
      <c r="AD2151" s="18" t="str">
        <f t="shared" si="432"/>
        <v/>
      </c>
      <c r="AI2151" s="18" t="str">
        <f t="shared" si="433"/>
        <v/>
      </c>
      <c r="AJ2151" s="18" t="str">
        <f t="shared" si="434"/>
        <v/>
      </c>
      <c r="AK2151" s="18" t="str">
        <f t="shared" si="435"/>
        <v/>
      </c>
      <c r="AP2151" s="6" t="s">
        <v>312</v>
      </c>
      <c r="AT2151" s="10">
        <v>77.984430189214194</v>
      </c>
      <c r="BC2151" s="10">
        <v>123</v>
      </c>
      <c r="BD2151" s="10">
        <v>0</v>
      </c>
    </row>
    <row r="2152" spans="1:56" ht="23.25" x14ac:dyDescent="0.25">
      <c r="A2152" s="6" t="s">
        <v>895</v>
      </c>
      <c r="B2152" s="26" t="s">
        <v>212</v>
      </c>
      <c r="C2152" s="9" t="s">
        <v>210</v>
      </c>
      <c r="D2152" s="10">
        <v>1200</v>
      </c>
      <c r="E2152" s="24">
        <v>9</v>
      </c>
      <c r="F2152" s="12">
        <v>4</v>
      </c>
      <c r="G2152" s="24">
        <v>6</v>
      </c>
      <c r="H2152" s="12">
        <v>4</v>
      </c>
      <c r="I2152" s="24">
        <v>3</v>
      </c>
      <c r="J2152" s="12">
        <v>1</v>
      </c>
      <c r="K2152" s="10">
        <v>-0.70000000000000295</v>
      </c>
      <c r="L2152" s="13">
        <v>-2.4312499999999999</v>
      </c>
      <c r="M2152" s="14">
        <v>92.0290488488764</v>
      </c>
      <c r="N2152" s="14">
        <v>-3.0854755755617398</v>
      </c>
      <c r="O2152" s="15">
        <v>1</v>
      </c>
      <c r="P2152" s="16">
        <v>2.5</v>
      </c>
      <c r="Q2152" s="10">
        <v>-1.6499999999999899</v>
      </c>
      <c r="R2152" s="13">
        <v>0.44999999999999901</v>
      </c>
      <c r="S2152" s="10">
        <v>14</v>
      </c>
      <c r="T2152" s="6" t="s">
        <v>57</v>
      </c>
      <c r="U2152" s="6" t="s">
        <v>52</v>
      </c>
      <c r="V2152" s="18" t="str">
        <f>"" &amp; IF(AND(O2152&lt;=-1.5,NOT(ISBLANK(AF2152))),"Z","")</f>
        <v/>
      </c>
      <c r="W2152" s="19" t="str">
        <f t="shared" si="429"/>
        <v/>
      </c>
      <c r="X2152" s="6"/>
      <c r="AA2152" s="20"/>
      <c r="AB2152" s="18" t="str">
        <f t="shared" si="430"/>
        <v/>
      </c>
      <c r="AC2152" s="19" t="str">
        <f t="shared" si="431"/>
        <v/>
      </c>
      <c r="AD2152" s="18" t="str">
        <f t="shared" si="432"/>
        <v>GR</v>
      </c>
      <c r="AI2152" s="18" t="str">
        <f t="shared" si="433"/>
        <v/>
      </c>
      <c r="AJ2152" s="18" t="str">
        <f t="shared" si="434"/>
        <v/>
      </c>
      <c r="AK2152" s="18" t="str">
        <f t="shared" si="435"/>
        <v/>
      </c>
      <c r="AP2152" s="6" t="s">
        <v>307</v>
      </c>
      <c r="AT2152" s="10">
        <v>74.454048848876496</v>
      </c>
      <c r="AU2152" s="21"/>
      <c r="BC2152" s="22">
        <v>122</v>
      </c>
      <c r="BD2152" s="10">
        <v>0</v>
      </c>
    </row>
    <row r="2153" spans="1:56" ht="23.25" x14ac:dyDescent="0.25">
      <c r="A2153" s="6" t="s">
        <v>895</v>
      </c>
      <c r="B2153" s="23" t="s">
        <v>71</v>
      </c>
      <c r="C2153" s="9" t="s">
        <v>263</v>
      </c>
      <c r="D2153" s="10">
        <v>1200</v>
      </c>
      <c r="E2153" s="24">
        <v>10</v>
      </c>
      <c r="F2153" s="12">
        <v>6</v>
      </c>
      <c r="G2153" s="24">
        <v>9</v>
      </c>
      <c r="H2153" s="12">
        <v>4</v>
      </c>
      <c r="I2153" s="24">
        <v>9</v>
      </c>
      <c r="J2153" s="12">
        <v>5</v>
      </c>
      <c r="K2153" s="10">
        <v>-1.45</v>
      </c>
      <c r="L2153" s="13">
        <v>-3.46428571428573</v>
      </c>
      <c r="M2153" s="14">
        <v>86.842333078248103</v>
      </c>
      <c r="N2153" s="14">
        <v>-2.3788334608759198</v>
      </c>
      <c r="O2153" s="15">
        <v>1</v>
      </c>
      <c r="P2153" s="33">
        <v>-0.75</v>
      </c>
      <c r="Q2153" s="10">
        <v>2.8999999999999901</v>
      </c>
      <c r="R2153" s="13">
        <v>2.2999999999999998</v>
      </c>
      <c r="S2153" s="25">
        <v>154</v>
      </c>
      <c r="T2153" s="6" t="s">
        <v>57</v>
      </c>
      <c r="U2153" s="6" t="s">
        <v>52</v>
      </c>
      <c r="V2153" s="18" t="str">
        <f>"" &amp; IF(AND(O2153&lt;=-1.5,NOT(ISBLANK(AF2153))),"Z","")</f>
        <v/>
      </c>
      <c r="W2153" s="18" t="str">
        <f t="shared" si="429"/>
        <v/>
      </c>
      <c r="X2153" s="6"/>
      <c r="AB2153" s="18" t="str">
        <f t="shared" si="430"/>
        <v/>
      </c>
      <c r="AC2153" s="18" t="str">
        <f t="shared" si="431"/>
        <v/>
      </c>
      <c r="AD2153" s="18" t="str">
        <f t="shared" si="432"/>
        <v/>
      </c>
      <c r="AI2153" s="18" t="str">
        <f t="shared" si="433"/>
        <v/>
      </c>
      <c r="AJ2153" s="18" t="str">
        <f t="shared" si="434"/>
        <v/>
      </c>
      <c r="AK2153" s="18" t="str">
        <f t="shared" si="435"/>
        <v/>
      </c>
      <c r="AP2153" s="6" t="s">
        <v>663</v>
      </c>
      <c r="AT2153" s="10">
        <v>67.867333078248194</v>
      </c>
      <c r="BC2153" s="10">
        <v>117</v>
      </c>
      <c r="BD2153" s="10">
        <v>1</v>
      </c>
    </row>
    <row r="2154" spans="1:56" ht="23.25" x14ac:dyDescent="0.25">
      <c r="A2154" s="6" t="s">
        <v>895</v>
      </c>
      <c r="B2154" s="26" t="s">
        <v>200</v>
      </c>
      <c r="C2154" s="9" t="s">
        <v>172</v>
      </c>
      <c r="D2154" s="10">
        <v>1200</v>
      </c>
      <c r="E2154" s="24">
        <v>13</v>
      </c>
      <c r="F2154" s="12">
        <v>10</v>
      </c>
      <c r="G2154" s="24">
        <v>12</v>
      </c>
      <c r="H2154" s="12">
        <v>8</v>
      </c>
      <c r="I2154" s="24">
        <v>4</v>
      </c>
      <c r="J2154" s="12">
        <v>2</v>
      </c>
      <c r="K2154" s="10">
        <v>2.0499999999999998</v>
      </c>
      <c r="L2154" s="16">
        <v>3.1499999999999702</v>
      </c>
      <c r="M2154" s="29">
        <v>100.765433727871</v>
      </c>
      <c r="N2154" s="29">
        <v>2.18271686393535</v>
      </c>
      <c r="O2154" s="15">
        <v>2</v>
      </c>
      <c r="P2154" s="16">
        <v>5.75</v>
      </c>
      <c r="Q2154" s="10">
        <v>-1.9</v>
      </c>
      <c r="R2154" s="16">
        <v>2.7</v>
      </c>
      <c r="S2154" s="10">
        <v>20</v>
      </c>
      <c r="T2154" s="6" t="s">
        <v>57</v>
      </c>
      <c r="U2154" s="6" t="s">
        <v>52</v>
      </c>
      <c r="V2154" s="18" t="str">
        <f>"*" &amp; IF(AND(O2154&lt;=-1.5,NOT(ISBLANK(AF2154))),"Z","")</f>
        <v>*</v>
      </c>
      <c r="W2154" s="19" t="str">
        <f t="shared" si="429"/>
        <v/>
      </c>
      <c r="X2154" s="6"/>
      <c r="AA2154" s="20"/>
      <c r="AB2154" s="19" t="str">
        <f t="shared" si="430"/>
        <v>*</v>
      </c>
      <c r="AC2154" s="19" t="str">
        <f t="shared" si="431"/>
        <v>*</v>
      </c>
      <c r="AD2154" s="19" t="str">
        <f t="shared" si="432"/>
        <v>G</v>
      </c>
      <c r="AI2154" s="18" t="str">
        <f t="shared" si="433"/>
        <v/>
      </c>
      <c r="AJ2154" s="18" t="str">
        <f t="shared" si="434"/>
        <v/>
      </c>
      <c r="AK2154" s="18" t="str">
        <f t="shared" si="435"/>
        <v/>
      </c>
      <c r="AP2154" s="6" t="s">
        <v>450</v>
      </c>
      <c r="AT2154" s="10">
        <v>82.490433727870695</v>
      </c>
      <c r="AU2154" s="21"/>
      <c r="BC2154" s="22">
        <v>117</v>
      </c>
      <c r="BD2154" s="10">
        <v>0</v>
      </c>
    </row>
    <row r="2155" spans="1:56" ht="23.25" x14ac:dyDescent="0.25">
      <c r="A2155" s="6" t="s">
        <v>895</v>
      </c>
      <c r="B2155" s="26" t="s">
        <v>49</v>
      </c>
      <c r="C2155" s="9" t="s">
        <v>263</v>
      </c>
      <c r="D2155" s="10">
        <v>1400</v>
      </c>
      <c r="E2155" s="24">
        <v>8</v>
      </c>
      <c r="F2155" s="12">
        <v>4</v>
      </c>
      <c r="G2155" s="24">
        <v>5</v>
      </c>
      <c r="H2155" s="12">
        <v>1</v>
      </c>
      <c r="I2155" s="24">
        <v>5</v>
      </c>
      <c r="J2155" s="12">
        <v>1</v>
      </c>
      <c r="K2155" s="10">
        <v>-1.25</v>
      </c>
      <c r="L2155" s="10">
        <v>-3.1312500000000201</v>
      </c>
      <c r="M2155" s="14">
        <v>94.179760869491105</v>
      </c>
      <c r="N2155" s="14">
        <v>-1.86011956525441</v>
      </c>
      <c r="O2155" s="15">
        <v>3</v>
      </c>
      <c r="P2155" s="33">
        <v>-0.5</v>
      </c>
      <c r="Q2155" s="10">
        <v>3.5</v>
      </c>
      <c r="R2155" s="10">
        <v>3.05</v>
      </c>
      <c r="S2155" s="10">
        <v>8</v>
      </c>
      <c r="T2155" s="6" t="s">
        <v>90</v>
      </c>
      <c r="U2155" s="17" t="s">
        <v>25</v>
      </c>
      <c r="V2155" s="18" t="str">
        <f>"" &amp; IF(AND(O2155&lt;=-1.5,NOT(ISBLANK(AF2155))),"Z","")</f>
        <v/>
      </c>
      <c r="W2155" s="18" t="str">
        <f t="shared" si="429"/>
        <v/>
      </c>
      <c r="X2155" s="6"/>
      <c r="AB2155" s="18" t="str">
        <f t="shared" si="430"/>
        <v/>
      </c>
      <c r="AC2155" s="18" t="str">
        <f t="shared" si="431"/>
        <v/>
      </c>
      <c r="AD2155" s="18" t="str">
        <f t="shared" si="432"/>
        <v/>
      </c>
      <c r="AI2155" s="18" t="str">
        <f t="shared" si="433"/>
        <v/>
      </c>
      <c r="AJ2155" s="18" t="str">
        <f t="shared" si="434"/>
        <v/>
      </c>
      <c r="AK2155" s="18" t="str">
        <f t="shared" si="435"/>
        <v/>
      </c>
      <c r="AP2155" s="6" t="s">
        <v>215</v>
      </c>
      <c r="AT2155" s="10">
        <v>77.404760869491199</v>
      </c>
      <c r="BC2155" s="10">
        <v>120</v>
      </c>
      <c r="BD2155" s="10">
        <v>1</v>
      </c>
    </row>
    <row r="2156" spans="1:56" ht="23.25" x14ac:dyDescent="0.25">
      <c r="A2156" s="6" t="s">
        <v>895</v>
      </c>
      <c r="B2156" s="26" t="s">
        <v>253</v>
      </c>
      <c r="C2156" s="9" t="s">
        <v>210</v>
      </c>
      <c r="D2156" s="10">
        <v>1400</v>
      </c>
      <c r="E2156" s="24">
        <v>9</v>
      </c>
      <c r="F2156" s="12">
        <v>6</v>
      </c>
      <c r="G2156" s="24">
        <v>8</v>
      </c>
      <c r="H2156" s="12">
        <v>4</v>
      </c>
      <c r="I2156" s="24">
        <v>3</v>
      </c>
      <c r="J2156" s="12">
        <v>2</v>
      </c>
      <c r="K2156" s="10">
        <v>3.3500000000000099</v>
      </c>
      <c r="L2156" s="16">
        <v>3.5249999999999901</v>
      </c>
      <c r="M2156" s="29">
        <v>105.947957502145</v>
      </c>
      <c r="N2156" s="29">
        <v>4.2239787510724396</v>
      </c>
      <c r="O2156" s="35">
        <v>2</v>
      </c>
      <c r="P2156" s="16">
        <v>2.25</v>
      </c>
      <c r="Q2156" s="10">
        <v>-9.9999999999997896E-2</v>
      </c>
      <c r="R2156" s="16">
        <v>1.6500000000000099</v>
      </c>
      <c r="S2156" s="10">
        <v>14</v>
      </c>
      <c r="T2156" s="6" t="s">
        <v>57</v>
      </c>
      <c r="U2156" s="6" t="s">
        <v>52</v>
      </c>
      <c r="V2156" s="18" t="str">
        <f>"*" &amp; IF(AND(O2156&lt;=-1.5,NOT(ISBLANK(AF2156))),"Z","")</f>
        <v>*</v>
      </c>
      <c r="W2156" s="19" t="str">
        <f t="shared" si="429"/>
        <v/>
      </c>
      <c r="X2156" s="6"/>
      <c r="AA2156" s="20"/>
      <c r="AB2156" s="19" t="str">
        <f t="shared" si="430"/>
        <v>*</v>
      </c>
      <c r="AC2156" s="19" t="str">
        <f t="shared" si="431"/>
        <v>*</v>
      </c>
      <c r="AD2156" s="19" t="str">
        <f t="shared" si="432"/>
        <v>G</v>
      </c>
      <c r="AI2156" s="18" t="str">
        <f t="shared" si="433"/>
        <v/>
      </c>
      <c r="AJ2156" s="18" t="str">
        <f t="shared" si="434"/>
        <v/>
      </c>
      <c r="AK2156" s="18" t="str">
        <f t="shared" si="435"/>
        <v/>
      </c>
      <c r="AP2156" s="6" t="s">
        <v>248</v>
      </c>
      <c r="AT2156" s="10">
        <v>91.697957502144902</v>
      </c>
      <c r="AU2156" s="21"/>
      <c r="BC2156" s="22">
        <v>122</v>
      </c>
      <c r="BD2156" s="10">
        <v>0</v>
      </c>
    </row>
    <row r="2157" spans="1:56" ht="23.25" x14ac:dyDescent="0.25">
      <c r="A2157" s="6" t="s">
        <v>895</v>
      </c>
      <c r="B2157" s="26" t="s">
        <v>53</v>
      </c>
      <c r="C2157" s="9" t="s">
        <v>216</v>
      </c>
      <c r="D2157" s="10">
        <v>1400</v>
      </c>
      <c r="E2157" s="24">
        <v>5</v>
      </c>
      <c r="F2157" s="12">
        <v>2</v>
      </c>
      <c r="G2157" s="24">
        <v>3</v>
      </c>
      <c r="H2157" s="12">
        <v>2</v>
      </c>
      <c r="I2157" s="24">
        <v>7</v>
      </c>
      <c r="J2157" s="12">
        <v>3</v>
      </c>
      <c r="K2157" s="10">
        <v>-0.64999999999997704</v>
      </c>
      <c r="L2157" s="10">
        <v>-0.53333333333334598</v>
      </c>
      <c r="M2157" s="14">
        <v>95.868991095274495</v>
      </c>
      <c r="N2157" s="29">
        <v>0.534495547637306</v>
      </c>
      <c r="O2157" s="15">
        <v>1</v>
      </c>
      <c r="P2157" s="33">
        <v>-1.75</v>
      </c>
      <c r="Q2157" s="10">
        <v>1.95</v>
      </c>
      <c r="R2157" s="10">
        <v>0.54999999999999705</v>
      </c>
      <c r="S2157" s="10">
        <v>7</v>
      </c>
      <c r="T2157" s="6" t="s">
        <v>54</v>
      </c>
      <c r="U2157" s="17" t="s">
        <v>25</v>
      </c>
      <c r="V2157" s="18" t="str">
        <f>"" &amp; IF(AND(O2157&lt;=-1.5,NOT(ISBLANK(AF2157))),"Z","")</f>
        <v/>
      </c>
      <c r="W2157" s="18" t="str">
        <f t="shared" si="429"/>
        <v/>
      </c>
      <c r="X2157" s="6"/>
      <c r="AB2157" s="18" t="str">
        <f t="shared" si="430"/>
        <v/>
      </c>
      <c r="AC2157" s="18" t="str">
        <f t="shared" si="431"/>
        <v/>
      </c>
      <c r="AD2157" s="18" t="str">
        <f t="shared" si="432"/>
        <v/>
      </c>
      <c r="AI2157" s="18" t="str">
        <f t="shared" si="433"/>
        <v/>
      </c>
      <c r="AJ2157" s="18" t="str">
        <f t="shared" si="434"/>
        <v/>
      </c>
      <c r="AK2157" s="18" t="str">
        <f t="shared" si="435"/>
        <v/>
      </c>
      <c r="AP2157" s="6" t="s">
        <v>244</v>
      </c>
      <c r="AT2157" s="10">
        <v>76.693991095274598</v>
      </c>
      <c r="BC2157" s="10">
        <v>119</v>
      </c>
      <c r="BD2157" s="10">
        <v>0</v>
      </c>
    </row>
    <row r="2158" spans="1:56" ht="23.25" x14ac:dyDescent="0.25">
      <c r="A2158" s="6" t="s">
        <v>895</v>
      </c>
      <c r="B2158" s="26" t="s">
        <v>254</v>
      </c>
      <c r="C2158" s="9" t="s">
        <v>172</v>
      </c>
      <c r="D2158" s="10">
        <v>1200</v>
      </c>
      <c r="E2158" s="11">
        <v>10</v>
      </c>
      <c r="F2158" s="12">
        <v>6</v>
      </c>
      <c r="G2158" s="11">
        <v>6</v>
      </c>
      <c r="H2158" s="12">
        <v>4</v>
      </c>
      <c r="I2158" s="11">
        <v>4</v>
      </c>
      <c r="J2158" s="12">
        <v>2</v>
      </c>
      <c r="K2158" s="10">
        <v>0.94999999999998896</v>
      </c>
      <c r="L2158" s="34">
        <v>2.3687499999999799</v>
      </c>
      <c r="M2158" s="14">
        <v>99.316419147872494</v>
      </c>
      <c r="N2158" s="29">
        <v>1.2082095739362599</v>
      </c>
      <c r="O2158" s="15">
        <v>2</v>
      </c>
      <c r="P2158" s="16">
        <v>2</v>
      </c>
      <c r="Q2158" s="10">
        <v>-1.5499999999999901</v>
      </c>
      <c r="R2158" s="10">
        <v>9.9999999999997896E-2</v>
      </c>
      <c r="S2158" s="10">
        <v>14</v>
      </c>
      <c r="T2158" s="6" t="s">
        <v>57</v>
      </c>
      <c r="U2158" s="6" t="s">
        <v>52</v>
      </c>
      <c r="V2158" s="18" t="str">
        <f>"*" &amp; IF(AND(O2158&lt;=-1.5,NOT(ISBLANK(AF2158))),"Z","")</f>
        <v>*</v>
      </c>
      <c r="W2158" s="19" t="str">
        <f t="shared" si="429"/>
        <v/>
      </c>
      <c r="X2158" s="17" t="s">
        <v>207</v>
      </c>
      <c r="AA2158" s="20"/>
      <c r="AB2158" s="19" t="str">
        <f t="shared" si="430"/>
        <v>*</v>
      </c>
      <c r="AC2158" s="19" t="str">
        <f t="shared" si="431"/>
        <v/>
      </c>
      <c r="AD2158" s="18" t="str">
        <f t="shared" si="432"/>
        <v>G</v>
      </c>
      <c r="AI2158" s="18" t="str">
        <f t="shared" si="433"/>
        <v/>
      </c>
      <c r="AJ2158" s="18" t="str">
        <f t="shared" si="434"/>
        <v/>
      </c>
      <c r="AK2158" s="18" t="str">
        <f t="shared" si="435"/>
        <v/>
      </c>
      <c r="AP2158" s="6" t="s">
        <v>649</v>
      </c>
      <c r="AT2158" s="10">
        <v>80.416419147872503</v>
      </c>
      <c r="AU2158" s="21"/>
      <c r="BC2158" s="22">
        <v>118</v>
      </c>
      <c r="BD2158" s="10">
        <v>0</v>
      </c>
    </row>
    <row r="2159" spans="1:56" ht="23.25" x14ac:dyDescent="0.25">
      <c r="A2159" s="6" t="s">
        <v>895</v>
      </c>
      <c r="B2159" s="26" t="s">
        <v>168</v>
      </c>
      <c r="C2159" s="9" t="s">
        <v>423</v>
      </c>
      <c r="D2159" s="10">
        <v>1400</v>
      </c>
      <c r="E2159" s="11">
        <v>10</v>
      </c>
      <c r="F2159" s="12">
        <v>7</v>
      </c>
      <c r="G2159" s="11">
        <v>7</v>
      </c>
      <c r="H2159" s="12">
        <v>4</v>
      </c>
      <c r="I2159" s="11">
        <v>3</v>
      </c>
      <c r="J2159" s="12">
        <v>0</v>
      </c>
      <c r="K2159" s="10">
        <v>1.55000000000001</v>
      </c>
      <c r="L2159" s="16">
        <v>2.7687500000000198</v>
      </c>
      <c r="M2159" s="29">
        <v>103.001863052795</v>
      </c>
      <c r="N2159" s="29">
        <v>1.6009315263974599</v>
      </c>
      <c r="O2159" s="35">
        <v>3</v>
      </c>
      <c r="P2159" s="16">
        <v>3.8</v>
      </c>
      <c r="Q2159" s="10">
        <v>-9.9999999999997896E-2</v>
      </c>
      <c r="R2159" s="16">
        <v>2.9999999999999898</v>
      </c>
      <c r="S2159" s="10">
        <v>14</v>
      </c>
      <c r="T2159" s="6" t="s">
        <v>57</v>
      </c>
      <c r="U2159" s="6" t="s">
        <v>52</v>
      </c>
      <c r="V2159" s="18" t="str">
        <f>"*" &amp; IF(AND(O2159&lt;=-1.5,NOT(ISBLANK(AF2159))),"Z","")</f>
        <v>*</v>
      </c>
      <c r="W2159" s="19" t="str">
        <f t="shared" si="429"/>
        <v/>
      </c>
      <c r="X2159" s="17" t="s">
        <v>73</v>
      </c>
      <c r="AA2159" s="20"/>
      <c r="AB2159" s="19" t="str">
        <f t="shared" si="430"/>
        <v>*</v>
      </c>
      <c r="AC2159" s="19" t="str">
        <f t="shared" si="431"/>
        <v/>
      </c>
      <c r="AD2159" s="19" t="str">
        <f t="shared" si="432"/>
        <v>G</v>
      </c>
      <c r="AI2159" s="18" t="str">
        <f t="shared" si="433"/>
        <v/>
      </c>
      <c r="AJ2159" s="18" t="str">
        <f t="shared" si="434"/>
        <v/>
      </c>
      <c r="AK2159" s="18" t="str">
        <f t="shared" si="435"/>
        <v/>
      </c>
      <c r="AP2159" s="6" t="s">
        <v>325</v>
      </c>
      <c r="AT2159" s="10">
        <v>80.401863052794894</v>
      </c>
      <c r="AU2159" s="21"/>
      <c r="BC2159" s="22">
        <v>132</v>
      </c>
      <c r="BD2159" s="10">
        <v>0</v>
      </c>
    </row>
    <row r="2160" spans="1:56" ht="23.25" x14ac:dyDescent="0.25">
      <c r="A2160" s="6" t="s">
        <v>895</v>
      </c>
      <c r="B2160" s="26" t="s">
        <v>385</v>
      </c>
      <c r="C2160" s="39" t="s">
        <v>237</v>
      </c>
      <c r="D2160" s="10">
        <v>1200</v>
      </c>
      <c r="E2160" s="24">
        <v>6</v>
      </c>
      <c r="F2160" s="12">
        <v>3</v>
      </c>
      <c r="G2160" s="24">
        <v>8</v>
      </c>
      <c r="H2160" s="12">
        <v>4</v>
      </c>
      <c r="I2160" s="24">
        <v>5</v>
      </c>
      <c r="J2160" s="12">
        <v>2</v>
      </c>
      <c r="K2160" s="10">
        <v>-0.39999999999999097</v>
      </c>
      <c r="L2160" s="10">
        <v>-2.2999999999999901</v>
      </c>
      <c r="M2160" s="14">
        <v>99.231736920012906</v>
      </c>
      <c r="N2160" s="29">
        <v>0.96586846000647597</v>
      </c>
      <c r="O2160" s="15">
        <v>0</v>
      </c>
      <c r="P2160" s="16">
        <v>2</v>
      </c>
      <c r="Q2160" s="10">
        <v>3.55</v>
      </c>
      <c r="R2160" s="10">
        <v>5.2</v>
      </c>
      <c r="S2160" s="10">
        <v>17</v>
      </c>
      <c r="T2160" s="6" t="s">
        <v>57</v>
      </c>
      <c r="U2160" s="6" t="s">
        <v>52</v>
      </c>
      <c r="V2160" s="18" t="str">
        <f>"" &amp; IF(AND(O2160&lt;=-1.5,NOT(ISBLANK(AF2160))),"Z","")</f>
        <v/>
      </c>
      <c r="W2160" s="19" t="str">
        <f t="shared" si="429"/>
        <v/>
      </c>
      <c r="X2160" s="6"/>
      <c r="AA2160" s="20"/>
      <c r="AB2160" s="18" t="str">
        <f t="shared" si="430"/>
        <v/>
      </c>
      <c r="AC2160" s="19" t="str">
        <f t="shared" si="431"/>
        <v/>
      </c>
      <c r="AD2160" s="18" t="str">
        <f t="shared" si="432"/>
        <v>GR</v>
      </c>
      <c r="AI2160" s="18" t="str">
        <f t="shared" si="433"/>
        <v/>
      </c>
      <c r="AJ2160" s="18" t="str">
        <f t="shared" si="434"/>
        <v/>
      </c>
      <c r="AK2160" s="18" t="str">
        <f t="shared" si="435"/>
        <v/>
      </c>
      <c r="AP2160" s="6" t="s">
        <v>282</v>
      </c>
      <c r="AT2160" s="10">
        <v>79.306736920012995</v>
      </c>
      <c r="AU2160" s="21"/>
      <c r="BC2160" s="22">
        <v>119</v>
      </c>
      <c r="BD2160" s="28">
        <v>2</v>
      </c>
    </row>
    <row r="2161" spans="1:56" ht="23.25" x14ac:dyDescent="0.25">
      <c r="A2161" s="6" t="s">
        <v>895</v>
      </c>
      <c r="B2161" s="26" t="s">
        <v>281</v>
      </c>
      <c r="C2161" s="9" t="s">
        <v>423</v>
      </c>
      <c r="D2161" s="10">
        <v>1400</v>
      </c>
      <c r="E2161" s="24">
        <v>7</v>
      </c>
      <c r="F2161" s="12">
        <v>5</v>
      </c>
      <c r="G2161" s="24">
        <v>4</v>
      </c>
      <c r="H2161" s="12">
        <v>2</v>
      </c>
      <c r="I2161" s="24">
        <v>1</v>
      </c>
      <c r="J2161" s="12">
        <v>0</v>
      </c>
      <c r="K2161" s="10">
        <v>2.19999999999999</v>
      </c>
      <c r="L2161" s="10">
        <v>1.6749999999999701</v>
      </c>
      <c r="M2161" s="14">
        <v>99.960934703427895</v>
      </c>
      <c r="N2161" s="14">
        <v>-1.9532648286073599E-2</v>
      </c>
      <c r="O2161" s="15">
        <v>3</v>
      </c>
      <c r="P2161" s="16">
        <v>2</v>
      </c>
      <c r="Q2161" s="10">
        <v>-1.1000000000000101</v>
      </c>
      <c r="R2161" s="10">
        <v>0.49999999999998901</v>
      </c>
      <c r="S2161" s="10">
        <v>25</v>
      </c>
      <c r="T2161" s="6" t="s">
        <v>90</v>
      </c>
      <c r="U2161" s="6" t="s">
        <v>52</v>
      </c>
      <c r="V2161" s="18" t="str">
        <f>"" &amp; IF(AND(O2161&lt;=-1.5,NOT(ISBLANK(AF2161))),"Z","")</f>
        <v/>
      </c>
      <c r="W2161" s="19" t="str">
        <f t="shared" si="429"/>
        <v/>
      </c>
      <c r="X2161" s="17" t="s">
        <v>193</v>
      </c>
      <c r="AA2161" s="20"/>
      <c r="AB2161" s="18" t="str">
        <f t="shared" si="430"/>
        <v>*</v>
      </c>
      <c r="AC2161" s="19" t="str">
        <f t="shared" si="431"/>
        <v/>
      </c>
      <c r="AD2161" s="18" t="str">
        <f t="shared" si="432"/>
        <v>G</v>
      </c>
      <c r="AI2161" s="18" t="str">
        <f t="shared" si="433"/>
        <v/>
      </c>
      <c r="AJ2161" s="18" t="str">
        <f t="shared" si="434"/>
        <v/>
      </c>
      <c r="AK2161" s="18" t="str">
        <f t="shared" si="435"/>
        <v/>
      </c>
      <c r="AP2161" s="6" t="s">
        <v>450</v>
      </c>
      <c r="AT2161" s="10">
        <v>79.960934703427895</v>
      </c>
      <c r="AU2161" s="21"/>
      <c r="BC2161" s="22">
        <v>135</v>
      </c>
      <c r="BD2161" s="10">
        <v>0</v>
      </c>
    </row>
    <row r="2162" spans="1:56" ht="23.25" x14ac:dyDescent="0.25">
      <c r="A2162" s="6" t="s">
        <v>895</v>
      </c>
      <c r="B2162" s="26" t="s">
        <v>137</v>
      </c>
      <c r="C2162" s="9" t="s">
        <v>276</v>
      </c>
      <c r="D2162" s="10">
        <v>1400</v>
      </c>
      <c r="E2162" s="11">
        <v>11</v>
      </c>
      <c r="F2162" s="12">
        <v>6</v>
      </c>
      <c r="G2162" s="11">
        <v>11</v>
      </c>
      <c r="H2162" s="12">
        <v>5</v>
      </c>
      <c r="I2162" s="11">
        <v>2</v>
      </c>
      <c r="J2162" s="12">
        <v>0</v>
      </c>
      <c r="K2162" s="10">
        <v>1.25</v>
      </c>
      <c r="L2162" s="16">
        <v>3.26666666666664</v>
      </c>
      <c r="M2162" s="29">
        <v>103.694768282776</v>
      </c>
      <c r="N2162" s="29">
        <v>2.1973841413878099</v>
      </c>
      <c r="O2162" s="15">
        <v>1</v>
      </c>
      <c r="P2162" s="16">
        <v>4.9000000000000004</v>
      </c>
      <c r="Q2162" s="10">
        <v>-0.84999999999999098</v>
      </c>
      <c r="R2162" s="16">
        <v>2.80000000000001</v>
      </c>
      <c r="S2162" s="10">
        <v>21</v>
      </c>
      <c r="T2162" s="6" t="s">
        <v>57</v>
      </c>
      <c r="U2162" s="6" t="s">
        <v>52</v>
      </c>
      <c r="V2162" s="18" t="str">
        <f>"*" &amp; IF(AND(O2162&lt;=-1.5,NOT(ISBLANK(AF2162))),"Z","")</f>
        <v>*</v>
      </c>
      <c r="W2162" s="19" t="str">
        <f t="shared" si="429"/>
        <v/>
      </c>
      <c r="X2162" s="17" t="s">
        <v>73</v>
      </c>
      <c r="AA2162" s="20"/>
      <c r="AB2162" s="18" t="str">
        <f t="shared" si="430"/>
        <v/>
      </c>
      <c r="AC2162" s="19" t="str">
        <f t="shared" si="431"/>
        <v>*</v>
      </c>
      <c r="AD2162" s="19" t="str">
        <f t="shared" si="432"/>
        <v>G</v>
      </c>
      <c r="AI2162" s="18" t="str">
        <f t="shared" si="433"/>
        <v/>
      </c>
      <c r="AJ2162" s="18" t="str">
        <f t="shared" si="434"/>
        <v/>
      </c>
      <c r="AK2162" s="18" t="str">
        <f t="shared" si="435"/>
        <v/>
      </c>
      <c r="AP2162" s="6" t="s">
        <v>224</v>
      </c>
      <c r="AT2162" s="10">
        <v>91.744768282775595</v>
      </c>
      <c r="AU2162" s="21"/>
      <c r="BC2162" s="22">
        <v>125</v>
      </c>
      <c r="BD2162" s="10">
        <v>0</v>
      </c>
    </row>
    <row r="2163" spans="1:56" ht="23.25" x14ac:dyDescent="0.25">
      <c r="A2163" s="6" t="s">
        <v>895</v>
      </c>
      <c r="B2163" s="26" t="s">
        <v>82</v>
      </c>
      <c r="C2163" s="9" t="s">
        <v>172</v>
      </c>
      <c r="D2163" s="10">
        <v>1400</v>
      </c>
      <c r="E2163" s="24">
        <v>7</v>
      </c>
      <c r="F2163" s="12">
        <v>7</v>
      </c>
      <c r="G2163" s="24">
        <v>6</v>
      </c>
      <c r="H2163" s="12">
        <v>4</v>
      </c>
      <c r="I2163" s="24">
        <v>3</v>
      </c>
      <c r="J2163" s="12">
        <v>3</v>
      </c>
      <c r="K2163" s="10">
        <v>-0.50000000000000699</v>
      </c>
      <c r="L2163" s="10">
        <v>-1.2875000000000301</v>
      </c>
      <c r="M2163" s="14">
        <v>96.116640515828806</v>
      </c>
      <c r="N2163" s="29">
        <v>0.558320257914389</v>
      </c>
      <c r="O2163" s="15">
        <v>2</v>
      </c>
      <c r="P2163" s="16">
        <v>1.25</v>
      </c>
      <c r="Q2163" s="10">
        <v>2.6500000000000101</v>
      </c>
      <c r="R2163" s="10">
        <v>3.75</v>
      </c>
      <c r="S2163" s="10">
        <v>21</v>
      </c>
      <c r="T2163" s="6" t="s">
        <v>111</v>
      </c>
      <c r="U2163" s="6" t="s">
        <v>52</v>
      </c>
      <c r="V2163" s="18" t="str">
        <f>"" &amp; IF(AND(O2163&lt;=-1.5,NOT(ISBLANK(AF2163))),"Z","")</f>
        <v/>
      </c>
      <c r="W2163" s="19" t="str">
        <f t="shared" si="429"/>
        <v/>
      </c>
      <c r="X2163" s="6"/>
      <c r="AA2163" s="20"/>
      <c r="AB2163" s="18" t="str">
        <f t="shared" si="430"/>
        <v>*</v>
      </c>
      <c r="AC2163" s="19" t="str">
        <f t="shared" si="431"/>
        <v/>
      </c>
      <c r="AD2163" s="18" t="str">
        <f t="shared" si="432"/>
        <v>GR</v>
      </c>
      <c r="AI2163" s="18" t="str">
        <f t="shared" si="433"/>
        <v/>
      </c>
      <c r="AJ2163" s="18" t="str">
        <f t="shared" si="434"/>
        <v/>
      </c>
      <c r="AK2163" s="18" t="str">
        <f t="shared" si="435"/>
        <v/>
      </c>
      <c r="AP2163" s="6" t="s">
        <v>244</v>
      </c>
      <c r="AT2163" s="10">
        <v>79.241640515828806</v>
      </c>
      <c r="AU2163" s="21"/>
      <c r="BC2163" s="22">
        <v>124</v>
      </c>
      <c r="BD2163" s="28">
        <v>1</v>
      </c>
    </row>
    <row r="2164" spans="1:56" x14ac:dyDescent="0.25">
      <c r="A2164" s="6" t="s">
        <v>896</v>
      </c>
    </row>
    <row r="2165" spans="1:56" ht="23.25" x14ac:dyDescent="0.25">
      <c r="A2165" s="6" t="s">
        <v>897</v>
      </c>
      <c r="B2165" s="6" t="s">
        <v>56</v>
      </c>
      <c r="C2165" s="9" t="s">
        <v>263</v>
      </c>
      <c r="D2165" s="10">
        <v>1200</v>
      </c>
      <c r="E2165" s="24">
        <v>9</v>
      </c>
      <c r="F2165" s="12">
        <v>7</v>
      </c>
      <c r="G2165" s="24">
        <v>9</v>
      </c>
      <c r="H2165" s="12">
        <v>6</v>
      </c>
      <c r="I2165" s="24">
        <v>5</v>
      </c>
      <c r="J2165" s="12">
        <v>3</v>
      </c>
      <c r="K2165" s="10">
        <v>-2.2999999999999998</v>
      </c>
      <c r="L2165" s="10">
        <v>-2.6500000000000101</v>
      </c>
      <c r="M2165" s="14">
        <v>94.887211079698901</v>
      </c>
      <c r="N2165" s="29">
        <v>4.3605539849451702E-2</v>
      </c>
      <c r="O2165" s="15">
        <v>1</v>
      </c>
      <c r="P2165" s="16">
        <v>2.75</v>
      </c>
      <c r="Q2165" s="10">
        <v>3.15</v>
      </c>
      <c r="R2165" s="10">
        <v>5.35</v>
      </c>
      <c r="T2165" s="6" t="s">
        <v>57</v>
      </c>
      <c r="U2165" s="6" t="s">
        <v>52</v>
      </c>
      <c r="V2165" s="18" t="str">
        <f>"" &amp; IF(AND(O2165&lt;=-1.5,NOT(ISBLANK(AF2165))),"Z","")</f>
        <v/>
      </c>
      <c r="W2165" s="18" t="str">
        <f t="shared" ref="W2165:W2196" si="436">IF(AND(ISNUMBER(AS2165),VALUE(AS2165)&gt;=3,VALUE(P2165)&gt;=-0.5),IF(AND(VALUE(M2165)&gt;=94,VALUE(M2165)&lt;444), IF(VALUE(L2165)&gt;=2,"***","**"),"*"),"")</f>
        <v/>
      </c>
      <c r="X2165" s="6"/>
      <c r="AB2165" s="18" t="str">
        <f t="shared" ref="AB2165:AB2196" si="437">IF(AND(O2165&gt;=2,P2165&gt;=0),IF(AND(ISNUMBER(AS2165),VALUE(AS2165)&gt;=3),IF(LEN(AF2165)&gt;0,"***","**"),"*"),"")</f>
        <v/>
      </c>
      <c r="AC2165" s="18" t="str">
        <f t="shared" ref="AC2165:AC2196" si="438">IF(OR(G2165-I2165&gt;=5,P2165&gt;4.9,AND(G2165-I2165&gt;=1,P2165&gt;5)),IF(L2165&lt;-3,"***",IF(L2165&lt;0,"**","*")),"")</f>
        <v/>
      </c>
      <c r="AD2165" s="18" t="str">
        <f t="shared" ref="AD2165:AD2193" si="439">IF(AND(OR(I2165=1,I2165=2,I2165=3,I2165=4),M2165&gt;=97.5),"G",IF(OR(AND(J2165&lt;=3,I2165&lt;8,P2165&gt;-1.6,M2165&gt;=95,M2165&lt;300),AND(OR(I2165=1,I2165=2,I2165=3),M2165&lt;97.5)),"GR",""))</f>
        <v/>
      </c>
      <c r="AI2165" s="18" t="str">
        <f t="shared" ref="AI2165:AI2196" si="440">IF(LEN(AD2165)&gt;0,IF(AC2165="**","$",IF(AC2165="***",IF(LEN(AF2165)&gt;0,"$$$","$$"),"")),"")</f>
        <v/>
      </c>
      <c r="AJ2165" s="18" t="str">
        <f t="shared" ref="AJ2165:AJ2196" si="441">IF(LEN(AD2165)&gt;0,IF(AND(W2165="**",U2165="*"),IF(LEN(AF2165)&gt;0,"$$$","$$"),IF(AB2165="***","$$$",IF(AND(AB2165="**",U2165="*"),"$$",IF(AND(OR(W2165="**",W2165="***"),LEN(AF2165)&gt;0),"$$","")))),IF(AND(OR(W2165="**",W2165="***"),LEN(AF2165)&gt;0),"$$",""))</f>
        <v/>
      </c>
      <c r="AK2165" s="18" t="str">
        <f t="shared" ref="AK2165:AK2196" si="442">IF(LEN(AD2165)&gt;0,IF(Y2165="**","$$",IF(Y2165="***","$$$",IF(W2165="***",IF(OR(U2165="***",LEN(AF2165)&gt;0),"$$$",""),""))),"")</f>
        <v/>
      </c>
      <c r="AP2165" s="6" t="s">
        <v>453</v>
      </c>
      <c r="AT2165" s="10">
        <v>75.212211079698903</v>
      </c>
      <c r="BC2165" s="10">
        <v>120</v>
      </c>
      <c r="BD2165" s="10">
        <v>3</v>
      </c>
    </row>
    <row r="2166" spans="1:56" ht="23.25" x14ac:dyDescent="0.25">
      <c r="A2166" s="6" t="s">
        <v>897</v>
      </c>
      <c r="B2166" s="26" t="s">
        <v>292</v>
      </c>
      <c r="C2166" s="39" t="s">
        <v>374</v>
      </c>
      <c r="D2166" s="10">
        <v>1200</v>
      </c>
      <c r="E2166" s="11">
        <v>7</v>
      </c>
      <c r="F2166" s="12">
        <v>5</v>
      </c>
      <c r="G2166" s="11">
        <v>7</v>
      </c>
      <c r="H2166" s="12">
        <v>5</v>
      </c>
      <c r="I2166" s="11">
        <v>2</v>
      </c>
      <c r="J2166" s="12">
        <v>1</v>
      </c>
      <c r="K2166" s="10">
        <v>-9.9999999999997896E-2</v>
      </c>
      <c r="L2166" s="10">
        <v>-1.0333333333333099</v>
      </c>
      <c r="M2166" s="14">
        <v>93.202745311561898</v>
      </c>
      <c r="N2166" s="14">
        <v>-2.44862734421908</v>
      </c>
      <c r="O2166" s="15">
        <v>0</v>
      </c>
      <c r="P2166" s="16">
        <v>3.5</v>
      </c>
      <c r="Q2166" s="10">
        <v>-1.85</v>
      </c>
      <c r="R2166" s="10">
        <v>0.999999999999996</v>
      </c>
      <c r="S2166" s="10">
        <v>17</v>
      </c>
      <c r="T2166" s="6" t="s">
        <v>111</v>
      </c>
      <c r="U2166" s="6" t="s">
        <v>52</v>
      </c>
      <c r="V2166" s="18" t="str">
        <f>"" &amp; IF(AND(O2166&lt;=-1.5,NOT(ISBLANK(AF2166))),"Z","")</f>
        <v/>
      </c>
      <c r="W2166" s="19" t="str">
        <f t="shared" si="436"/>
        <v/>
      </c>
      <c r="X2166" s="17" t="s">
        <v>204</v>
      </c>
      <c r="AA2166" s="20"/>
      <c r="AB2166" s="18" t="str">
        <f t="shared" si="437"/>
        <v/>
      </c>
      <c r="AC2166" s="19" t="str">
        <f t="shared" si="438"/>
        <v>**</v>
      </c>
      <c r="AD2166" s="18" t="str">
        <f t="shared" si="439"/>
        <v>GR</v>
      </c>
      <c r="AI2166" s="18" t="str">
        <f t="shared" si="440"/>
        <v>$</v>
      </c>
      <c r="AJ2166" s="18" t="str">
        <f t="shared" si="441"/>
        <v/>
      </c>
      <c r="AK2166" s="18" t="str">
        <f t="shared" si="442"/>
        <v/>
      </c>
      <c r="AP2166" s="6" t="s">
        <v>579</v>
      </c>
      <c r="AT2166" s="10">
        <v>72.727745311561804</v>
      </c>
      <c r="AU2166" s="21"/>
      <c r="BC2166" s="22">
        <v>134</v>
      </c>
      <c r="BD2166" s="10">
        <v>0</v>
      </c>
    </row>
    <row r="2167" spans="1:56" ht="23.25" x14ac:dyDescent="0.25">
      <c r="A2167" s="6" t="s">
        <v>897</v>
      </c>
      <c r="B2167" s="26" t="s">
        <v>627</v>
      </c>
      <c r="C2167" s="39" t="s">
        <v>232</v>
      </c>
      <c r="D2167" s="10">
        <v>1200</v>
      </c>
      <c r="E2167" s="11">
        <v>9</v>
      </c>
      <c r="F2167" s="12">
        <v>5</v>
      </c>
      <c r="G2167" s="11">
        <v>9</v>
      </c>
      <c r="H2167" s="12">
        <v>5</v>
      </c>
      <c r="I2167" s="11">
        <v>1</v>
      </c>
      <c r="J2167" s="12">
        <v>0</v>
      </c>
      <c r="K2167" s="10">
        <v>0.80000000000000104</v>
      </c>
      <c r="L2167" s="13">
        <v>0</v>
      </c>
      <c r="M2167" s="14">
        <v>444</v>
      </c>
      <c r="N2167" s="14">
        <v>172</v>
      </c>
      <c r="O2167" s="15">
        <v>0</v>
      </c>
      <c r="P2167" s="16">
        <v>5.25</v>
      </c>
      <c r="Q2167" s="10">
        <v>-6.8500000000000103</v>
      </c>
      <c r="R2167" s="13">
        <v>-2.6499999999999901</v>
      </c>
      <c r="S2167" s="10">
        <v>14</v>
      </c>
      <c r="T2167" s="6" t="s">
        <v>57</v>
      </c>
      <c r="U2167" s="6" t="s">
        <v>52</v>
      </c>
      <c r="V2167" s="18" t="str">
        <f>"" &amp; IF(AND(O2167&lt;=-1.5,NOT(ISBLANK(AF2167))),"Z","")</f>
        <v/>
      </c>
      <c r="W2167" s="19" t="str">
        <f t="shared" si="436"/>
        <v/>
      </c>
      <c r="X2167" s="6"/>
      <c r="AA2167" s="20"/>
      <c r="AB2167" s="18" t="str">
        <f t="shared" si="437"/>
        <v/>
      </c>
      <c r="AC2167" s="19" t="str">
        <f t="shared" si="438"/>
        <v>*</v>
      </c>
      <c r="AD2167" s="18" t="str">
        <f t="shared" si="439"/>
        <v>G</v>
      </c>
      <c r="AI2167" s="18" t="str">
        <f t="shared" si="440"/>
        <v/>
      </c>
      <c r="AJ2167" s="18" t="str">
        <f t="shared" si="441"/>
        <v/>
      </c>
      <c r="AK2167" s="18" t="str">
        <f t="shared" si="442"/>
        <v/>
      </c>
      <c r="AP2167" s="6" t="s">
        <v>543</v>
      </c>
      <c r="AT2167" s="10">
        <v>422.5</v>
      </c>
      <c r="AU2167" s="21"/>
      <c r="BC2167" s="22">
        <v>135</v>
      </c>
      <c r="BD2167" s="10">
        <v>0</v>
      </c>
    </row>
    <row r="2168" spans="1:56" ht="23.25" x14ac:dyDescent="0.25">
      <c r="A2168" s="6" t="s">
        <v>897</v>
      </c>
      <c r="B2168" s="26" t="s">
        <v>499</v>
      </c>
      <c r="C2168" s="39" t="s">
        <v>235</v>
      </c>
      <c r="D2168" s="10">
        <v>1200</v>
      </c>
      <c r="E2168" s="11">
        <v>7</v>
      </c>
      <c r="F2168" s="12">
        <v>6</v>
      </c>
      <c r="G2168" s="11">
        <v>6</v>
      </c>
      <c r="H2168" s="12">
        <v>7</v>
      </c>
      <c r="I2168" s="11">
        <v>5</v>
      </c>
      <c r="J2168" s="12">
        <v>2</v>
      </c>
      <c r="K2168" s="10">
        <v>1.9000000000000099</v>
      </c>
      <c r="L2168" s="34">
        <v>2.5900000000000101</v>
      </c>
      <c r="M2168" s="14">
        <v>98.791030417166994</v>
      </c>
      <c r="N2168" s="29">
        <v>0.59551520858356399</v>
      </c>
      <c r="O2168" s="15">
        <v>-2</v>
      </c>
      <c r="P2168" s="16">
        <v>5.75</v>
      </c>
      <c r="Q2168" s="10">
        <v>-6.9999999999999902</v>
      </c>
      <c r="R2168" s="10">
        <v>-2.4</v>
      </c>
      <c r="S2168" s="10">
        <v>28</v>
      </c>
      <c r="T2168" s="6" t="s">
        <v>111</v>
      </c>
      <c r="U2168" s="6" t="s">
        <v>52</v>
      </c>
      <c r="V2168" s="18" t="str">
        <f>"*" &amp; IF(AND(O2168&lt;=-1.5,NOT(ISBLANK(AF2168))),"Z","")</f>
        <v>*</v>
      </c>
      <c r="W2168" s="19" t="str">
        <f t="shared" si="436"/>
        <v/>
      </c>
      <c r="X2168" s="17" t="s">
        <v>207</v>
      </c>
      <c r="AA2168" s="20"/>
      <c r="AB2168" s="18" t="str">
        <f t="shared" si="437"/>
        <v/>
      </c>
      <c r="AC2168" s="19" t="str">
        <f t="shared" si="438"/>
        <v>*</v>
      </c>
      <c r="AD2168" s="18" t="str">
        <f t="shared" si="439"/>
        <v>GR</v>
      </c>
      <c r="AI2168" s="18" t="str">
        <f t="shared" si="440"/>
        <v/>
      </c>
      <c r="AJ2168" s="18" t="str">
        <f t="shared" si="441"/>
        <v/>
      </c>
      <c r="AK2168" s="18" t="str">
        <f t="shared" si="442"/>
        <v/>
      </c>
      <c r="AP2168" s="6" t="s">
        <v>282</v>
      </c>
      <c r="AT2168" s="10">
        <v>81.441030417167099</v>
      </c>
      <c r="AU2168" s="21"/>
      <c r="BC2168" s="22">
        <v>122</v>
      </c>
      <c r="BD2168" s="10">
        <v>0</v>
      </c>
    </row>
    <row r="2169" spans="1:56" ht="23.25" x14ac:dyDescent="0.25">
      <c r="A2169" s="6" t="s">
        <v>897</v>
      </c>
      <c r="B2169" s="26" t="s">
        <v>296</v>
      </c>
      <c r="C2169" s="39" t="s">
        <v>235</v>
      </c>
      <c r="D2169" s="10">
        <v>1200</v>
      </c>
      <c r="E2169" s="24">
        <v>9</v>
      </c>
      <c r="F2169" s="12">
        <v>3</v>
      </c>
      <c r="G2169" s="24">
        <v>12</v>
      </c>
      <c r="H2169" s="12">
        <v>6</v>
      </c>
      <c r="I2169" s="24">
        <v>4</v>
      </c>
      <c r="J2169" s="12">
        <v>0</v>
      </c>
      <c r="K2169" s="10">
        <v>-0.54999999999999705</v>
      </c>
      <c r="L2169" s="10">
        <v>0</v>
      </c>
      <c r="M2169" s="14">
        <v>444</v>
      </c>
      <c r="N2169" s="14">
        <v>172</v>
      </c>
      <c r="O2169" s="15">
        <v>-3</v>
      </c>
      <c r="P2169" s="16">
        <v>6</v>
      </c>
      <c r="Q2169" s="10">
        <v>-4.2</v>
      </c>
      <c r="R2169" s="10">
        <v>0.64999999999999503</v>
      </c>
      <c r="S2169" s="10">
        <v>29</v>
      </c>
      <c r="T2169" s="6" t="s">
        <v>57</v>
      </c>
      <c r="U2169" s="6" t="s">
        <v>52</v>
      </c>
      <c r="V2169" s="18" t="str">
        <f>"" &amp; IF(AND(O2169&lt;=-1.5,NOT(ISBLANK(AF2169))),"Z","")</f>
        <v/>
      </c>
      <c r="W2169" s="19" t="str">
        <f t="shared" si="436"/>
        <v/>
      </c>
      <c r="X2169" s="6"/>
      <c r="AA2169" s="20"/>
      <c r="AB2169" s="18" t="str">
        <f t="shared" si="437"/>
        <v/>
      </c>
      <c r="AC2169" s="19" t="str">
        <f t="shared" si="438"/>
        <v>*</v>
      </c>
      <c r="AD2169" s="18" t="str">
        <f t="shared" si="439"/>
        <v>G</v>
      </c>
      <c r="AI2169" s="18" t="str">
        <f t="shared" si="440"/>
        <v/>
      </c>
      <c r="AJ2169" s="18" t="str">
        <f t="shared" si="441"/>
        <v/>
      </c>
      <c r="AK2169" s="18" t="str">
        <f t="shared" si="442"/>
        <v/>
      </c>
      <c r="AP2169" s="6" t="s">
        <v>211</v>
      </c>
      <c r="AT2169" s="10">
        <v>423.25</v>
      </c>
      <c r="AU2169" s="21"/>
      <c r="BC2169" s="22">
        <v>117</v>
      </c>
      <c r="BD2169" s="10">
        <v>0</v>
      </c>
    </row>
    <row r="2170" spans="1:56" ht="23.25" x14ac:dyDescent="0.25">
      <c r="A2170" s="6" t="s">
        <v>897</v>
      </c>
      <c r="B2170" s="23" t="s">
        <v>447</v>
      </c>
      <c r="C2170" s="39" t="s">
        <v>235</v>
      </c>
      <c r="D2170" s="10">
        <v>1200</v>
      </c>
      <c r="E2170" s="24">
        <v>9</v>
      </c>
      <c r="F2170" s="12">
        <v>6</v>
      </c>
      <c r="G2170" s="24">
        <v>9</v>
      </c>
      <c r="H2170" s="12">
        <v>5</v>
      </c>
      <c r="I2170" s="24">
        <v>4</v>
      </c>
      <c r="J2170" s="12">
        <v>2</v>
      </c>
      <c r="K2170" s="10">
        <v>1.75000000000001</v>
      </c>
      <c r="L2170" s="13">
        <v>0.190000000000005</v>
      </c>
      <c r="M2170" s="14">
        <v>90.498469237669894</v>
      </c>
      <c r="N2170" s="14">
        <v>-2.70076538116506</v>
      </c>
      <c r="O2170" s="15">
        <v>1</v>
      </c>
      <c r="P2170" s="16">
        <v>2.75</v>
      </c>
      <c r="Q2170" s="10">
        <v>-3.55</v>
      </c>
      <c r="R2170" s="13">
        <v>-1.3999999999999899</v>
      </c>
      <c r="S2170" s="25">
        <v>69</v>
      </c>
      <c r="T2170" s="6" t="s">
        <v>57</v>
      </c>
      <c r="U2170" s="6" t="s">
        <v>52</v>
      </c>
      <c r="V2170" s="18" t="str">
        <f>"*" &amp; IF(AND(O2170&lt;=-1.5,NOT(ISBLANK(AF2170))),"Z","")</f>
        <v>*</v>
      </c>
      <c r="W2170" s="18" t="str">
        <f t="shared" si="436"/>
        <v/>
      </c>
      <c r="X2170" s="6"/>
      <c r="AB2170" s="18" t="str">
        <f t="shared" si="437"/>
        <v/>
      </c>
      <c r="AC2170" s="18" t="str">
        <f t="shared" si="438"/>
        <v>*</v>
      </c>
      <c r="AD2170" s="18" t="str">
        <f t="shared" si="439"/>
        <v/>
      </c>
      <c r="AI2170" s="18" t="str">
        <f t="shared" si="440"/>
        <v/>
      </c>
      <c r="AJ2170" s="18" t="str">
        <f t="shared" si="441"/>
        <v/>
      </c>
      <c r="AK2170" s="18" t="str">
        <f t="shared" si="442"/>
        <v/>
      </c>
      <c r="AP2170" s="6" t="s">
        <v>274</v>
      </c>
      <c r="AT2170" s="10">
        <v>72.848469237669903</v>
      </c>
      <c r="BC2170" s="10">
        <v>123</v>
      </c>
      <c r="BD2170" s="10">
        <v>0</v>
      </c>
    </row>
    <row r="2171" spans="1:56" ht="23.25" x14ac:dyDescent="0.25">
      <c r="A2171" s="6" t="s">
        <v>897</v>
      </c>
      <c r="B2171" s="26" t="s">
        <v>449</v>
      </c>
      <c r="C2171" s="39" t="s">
        <v>235</v>
      </c>
      <c r="D2171" s="10">
        <v>1200</v>
      </c>
      <c r="E2171" s="11">
        <v>11</v>
      </c>
      <c r="F2171" s="12">
        <v>5</v>
      </c>
      <c r="G2171" s="11">
        <v>11</v>
      </c>
      <c r="H2171" s="12">
        <v>6</v>
      </c>
      <c r="I2171" s="11">
        <v>4</v>
      </c>
      <c r="J2171" s="12">
        <v>3</v>
      </c>
      <c r="K2171" s="10">
        <v>-0.49999999999998901</v>
      </c>
      <c r="L2171" s="10">
        <v>-0.83999999999998898</v>
      </c>
      <c r="M2171" s="14">
        <v>95.829374562412397</v>
      </c>
      <c r="N2171" s="29">
        <v>6.4687281206232697E-2</v>
      </c>
      <c r="O2171" s="15">
        <v>0</v>
      </c>
      <c r="P2171" s="16">
        <v>2.75</v>
      </c>
      <c r="Q2171" s="10">
        <v>0.80000000000000104</v>
      </c>
      <c r="R2171" s="10">
        <v>3.05</v>
      </c>
      <c r="S2171" s="10">
        <v>28</v>
      </c>
      <c r="T2171" s="6" t="s">
        <v>57</v>
      </c>
      <c r="U2171" s="6" t="s">
        <v>52</v>
      </c>
      <c r="V2171" s="18" t="str">
        <f>"*" &amp; IF(AND(O2171&lt;=-1.5,NOT(ISBLANK(AF2171))),"Z","")</f>
        <v>*</v>
      </c>
      <c r="W2171" s="19" t="str">
        <f t="shared" si="436"/>
        <v/>
      </c>
      <c r="X2171" s="6"/>
      <c r="AA2171" s="20"/>
      <c r="AB2171" s="18" t="str">
        <f t="shared" si="437"/>
        <v/>
      </c>
      <c r="AC2171" s="19" t="str">
        <f t="shared" si="438"/>
        <v>**</v>
      </c>
      <c r="AD2171" s="18" t="str">
        <f t="shared" si="439"/>
        <v>GR</v>
      </c>
      <c r="AI2171" s="18" t="str">
        <f t="shared" si="440"/>
        <v>$</v>
      </c>
      <c r="AJ2171" s="18" t="str">
        <f t="shared" si="441"/>
        <v/>
      </c>
      <c r="AK2171" s="18" t="str">
        <f t="shared" si="442"/>
        <v/>
      </c>
      <c r="AP2171" s="6" t="s">
        <v>244</v>
      </c>
      <c r="AT2171" s="10">
        <v>79.504374562412494</v>
      </c>
      <c r="AU2171" s="21"/>
      <c r="BC2171" s="22">
        <v>121</v>
      </c>
      <c r="BD2171" s="28">
        <v>1</v>
      </c>
    </row>
    <row r="2172" spans="1:56" ht="23.25" x14ac:dyDescent="0.25">
      <c r="A2172" s="6" t="s">
        <v>897</v>
      </c>
      <c r="B2172" s="26" t="s">
        <v>246</v>
      </c>
      <c r="C2172" s="39" t="s">
        <v>237</v>
      </c>
      <c r="D2172" s="10">
        <v>1200</v>
      </c>
      <c r="E2172" s="24">
        <v>7</v>
      </c>
      <c r="F2172" s="12">
        <v>4</v>
      </c>
      <c r="G2172" s="24">
        <v>5</v>
      </c>
      <c r="H2172" s="12">
        <v>3</v>
      </c>
      <c r="I2172" s="24">
        <v>3</v>
      </c>
      <c r="J2172" s="12">
        <v>1</v>
      </c>
      <c r="K2172" s="10">
        <v>0.75000000000001099</v>
      </c>
      <c r="L2172" s="10">
        <v>0.45000000000002699</v>
      </c>
      <c r="M2172" s="29">
        <v>100.29367246270201</v>
      </c>
      <c r="N2172" s="29">
        <v>0.69683623135091499</v>
      </c>
      <c r="O2172" s="15">
        <v>1</v>
      </c>
      <c r="P2172" s="16">
        <v>2</v>
      </c>
      <c r="Q2172" s="10">
        <v>0</v>
      </c>
      <c r="R2172" s="10">
        <v>1.6500000000000099</v>
      </c>
      <c r="S2172" s="10">
        <v>18</v>
      </c>
      <c r="T2172" s="6" t="s">
        <v>111</v>
      </c>
      <c r="U2172" s="6" t="s">
        <v>52</v>
      </c>
      <c r="V2172" s="18" t="str">
        <f>"*" &amp; IF(AND(O2172&lt;=-1.5,NOT(ISBLANK(AF2172))),"Z","")</f>
        <v>*</v>
      </c>
      <c r="W2172" s="19" t="str">
        <f t="shared" si="436"/>
        <v/>
      </c>
      <c r="X2172" s="6"/>
      <c r="AA2172" s="20"/>
      <c r="AB2172" s="18" t="str">
        <f t="shared" si="437"/>
        <v/>
      </c>
      <c r="AC2172" s="19" t="str">
        <f t="shared" si="438"/>
        <v/>
      </c>
      <c r="AD2172" s="19" t="str">
        <f t="shared" si="439"/>
        <v>G</v>
      </c>
      <c r="AI2172" s="18" t="str">
        <f t="shared" si="440"/>
        <v/>
      </c>
      <c r="AJ2172" s="18" t="str">
        <f t="shared" si="441"/>
        <v/>
      </c>
      <c r="AK2172" s="18" t="str">
        <f t="shared" si="442"/>
        <v/>
      </c>
      <c r="AP2172" s="6" t="s">
        <v>62</v>
      </c>
      <c r="AT2172" s="10">
        <v>80.268672462701801</v>
      </c>
      <c r="AU2172" s="21"/>
      <c r="BC2172" s="22">
        <v>116</v>
      </c>
      <c r="BD2172" s="10">
        <v>0</v>
      </c>
    </row>
    <row r="2173" spans="1:56" ht="23.25" x14ac:dyDescent="0.25">
      <c r="A2173" s="6" t="s">
        <v>897</v>
      </c>
      <c r="B2173" s="26" t="s">
        <v>223</v>
      </c>
      <c r="C2173" s="9" t="s">
        <v>276</v>
      </c>
      <c r="D2173" s="10">
        <v>1200</v>
      </c>
      <c r="E2173" s="24">
        <v>7</v>
      </c>
      <c r="F2173" s="12">
        <v>6</v>
      </c>
      <c r="G2173" s="24">
        <v>7</v>
      </c>
      <c r="H2173" s="12">
        <v>4</v>
      </c>
      <c r="I2173" s="24">
        <v>7</v>
      </c>
      <c r="J2173" s="12">
        <v>4</v>
      </c>
      <c r="K2173" s="10">
        <v>0.19999999999999599</v>
      </c>
      <c r="L2173" s="10">
        <v>0.96000000000000096</v>
      </c>
      <c r="M2173" s="14">
        <v>99.786224907062305</v>
      </c>
      <c r="N2173" s="29">
        <v>3.24311245353115</v>
      </c>
      <c r="O2173" s="15">
        <v>2</v>
      </c>
      <c r="P2173" s="33">
        <v>-0.75</v>
      </c>
      <c r="Q2173" s="10">
        <v>1.30000000000001</v>
      </c>
      <c r="R2173" s="10">
        <v>0.74999999999999301</v>
      </c>
      <c r="S2173" s="10">
        <v>28</v>
      </c>
      <c r="T2173" s="6" t="s">
        <v>111</v>
      </c>
      <c r="U2173" s="6" t="s">
        <v>52</v>
      </c>
      <c r="V2173" s="18" t="str">
        <f>"" &amp; IF(AND(O2173&lt;=-1.5,NOT(ISBLANK(AF2173))),"Z","")</f>
        <v/>
      </c>
      <c r="W2173" s="18" t="str">
        <f t="shared" si="436"/>
        <v/>
      </c>
      <c r="X2173" s="6"/>
      <c r="AB2173" s="18" t="str">
        <f t="shared" si="437"/>
        <v/>
      </c>
      <c r="AC2173" s="18" t="str">
        <f t="shared" si="438"/>
        <v/>
      </c>
      <c r="AD2173" s="18" t="str">
        <f t="shared" si="439"/>
        <v/>
      </c>
      <c r="AI2173" s="18" t="str">
        <f t="shared" si="440"/>
        <v/>
      </c>
      <c r="AJ2173" s="18" t="str">
        <f t="shared" si="441"/>
        <v/>
      </c>
      <c r="AK2173" s="18" t="str">
        <f t="shared" si="442"/>
        <v/>
      </c>
      <c r="AP2173" s="6" t="s">
        <v>649</v>
      </c>
      <c r="AT2173" s="10">
        <v>80.611224907062294</v>
      </c>
      <c r="BC2173" s="10">
        <v>117</v>
      </c>
      <c r="BD2173" s="10">
        <v>0</v>
      </c>
    </row>
    <row r="2174" spans="1:56" ht="23.25" x14ac:dyDescent="0.25">
      <c r="A2174" s="6" t="s">
        <v>897</v>
      </c>
      <c r="B2174" s="26" t="s">
        <v>254</v>
      </c>
      <c r="C2174" s="9" t="s">
        <v>172</v>
      </c>
      <c r="D2174" s="10">
        <v>1200</v>
      </c>
      <c r="E2174" s="24">
        <v>5</v>
      </c>
      <c r="F2174" s="12">
        <v>2</v>
      </c>
      <c r="G2174" s="24">
        <v>3</v>
      </c>
      <c r="H2174" s="12">
        <v>1</v>
      </c>
      <c r="I2174" s="24">
        <v>3</v>
      </c>
      <c r="J2174" s="12">
        <v>0</v>
      </c>
      <c r="K2174" s="10">
        <v>-3.1000000000000099</v>
      </c>
      <c r="L2174" s="13">
        <v>-5.9812500000000002</v>
      </c>
      <c r="M2174" s="14">
        <v>93.973254075266695</v>
      </c>
      <c r="N2174" s="14">
        <v>-2.5633729623667301</v>
      </c>
      <c r="O2174" s="15">
        <v>1</v>
      </c>
      <c r="P2174" s="16">
        <v>0.75</v>
      </c>
      <c r="Q2174" s="10">
        <v>4.2</v>
      </c>
      <c r="R2174" s="13">
        <v>4.75</v>
      </c>
      <c r="S2174" s="10">
        <v>28</v>
      </c>
      <c r="T2174" s="6" t="s">
        <v>54</v>
      </c>
      <c r="U2174" s="17" t="s">
        <v>25</v>
      </c>
      <c r="V2174" s="18" t="str">
        <f>"" &amp; IF(AND(O2174&lt;=-1.5,NOT(ISBLANK(AF2174))),"Z","")</f>
        <v/>
      </c>
      <c r="W2174" s="19" t="str">
        <f t="shared" si="436"/>
        <v/>
      </c>
      <c r="X2174" s="6"/>
      <c r="AA2174" s="20"/>
      <c r="AB2174" s="18" t="str">
        <f t="shared" si="437"/>
        <v/>
      </c>
      <c r="AC2174" s="19" t="str">
        <f t="shared" si="438"/>
        <v/>
      </c>
      <c r="AD2174" s="18" t="str">
        <f t="shared" si="439"/>
        <v>GR</v>
      </c>
      <c r="AI2174" s="18" t="str">
        <f t="shared" si="440"/>
        <v/>
      </c>
      <c r="AJ2174" s="18" t="str">
        <f t="shared" si="441"/>
        <v/>
      </c>
      <c r="AK2174" s="18" t="str">
        <f t="shared" si="442"/>
        <v/>
      </c>
      <c r="AP2174" s="6" t="s">
        <v>453</v>
      </c>
      <c r="AT2174" s="10">
        <v>78.123254075266601</v>
      </c>
      <c r="AU2174" s="21"/>
      <c r="BC2174" s="22">
        <v>116</v>
      </c>
      <c r="BD2174" s="28">
        <v>2</v>
      </c>
    </row>
    <row r="2175" spans="1:56" ht="23.25" x14ac:dyDescent="0.25">
      <c r="A2175" s="6" t="s">
        <v>897</v>
      </c>
      <c r="B2175" s="26" t="s">
        <v>168</v>
      </c>
      <c r="C2175" s="9" t="s">
        <v>210</v>
      </c>
      <c r="D2175" s="10">
        <v>1200</v>
      </c>
      <c r="E2175" s="11">
        <v>7</v>
      </c>
      <c r="F2175" s="12">
        <v>4</v>
      </c>
      <c r="G2175" s="11">
        <v>9</v>
      </c>
      <c r="H2175" s="12">
        <v>3</v>
      </c>
      <c r="I2175" s="11">
        <v>7</v>
      </c>
      <c r="J2175" s="12">
        <v>3</v>
      </c>
      <c r="K2175" s="10">
        <v>-1.1499999999999999</v>
      </c>
      <c r="L2175" s="13">
        <v>-2.78125000000002</v>
      </c>
      <c r="M2175" s="14">
        <v>89.134241896212998</v>
      </c>
      <c r="N2175" s="14">
        <v>-3.1328790518935499</v>
      </c>
      <c r="O2175" s="15">
        <v>1</v>
      </c>
      <c r="P2175" s="16">
        <v>0.25</v>
      </c>
      <c r="Q2175" s="10">
        <v>1.9</v>
      </c>
      <c r="R2175" s="13">
        <v>2.2000000000000099</v>
      </c>
      <c r="S2175" s="10">
        <v>14</v>
      </c>
      <c r="T2175" s="6" t="s">
        <v>57</v>
      </c>
      <c r="U2175" s="6" t="s">
        <v>52</v>
      </c>
      <c r="V2175" s="18" t="str">
        <f>"" &amp; IF(AND(O2175&lt;=-1.5,NOT(ISBLANK(AF2175))),"Z","")</f>
        <v/>
      </c>
      <c r="W2175" s="18" t="str">
        <f t="shared" si="436"/>
        <v/>
      </c>
      <c r="X2175" s="6"/>
      <c r="AB2175" s="18" t="str">
        <f t="shared" si="437"/>
        <v/>
      </c>
      <c r="AC2175" s="18" t="str">
        <f t="shared" si="438"/>
        <v/>
      </c>
      <c r="AD2175" s="18" t="str">
        <f t="shared" si="439"/>
        <v/>
      </c>
      <c r="AI2175" s="18" t="str">
        <f t="shared" si="440"/>
        <v/>
      </c>
      <c r="AJ2175" s="18" t="str">
        <f t="shared" si="441"/>
        <v/>
      </c>
      <c r="AK2175" s="18" t="str">
        <f t="shared" si="442"/>
        <v/>
      </c>
      <c r="AP2175" s="6" t="s">
        <v>664</v>
      </c>
      <c r="AT2175" s="10">
        <v>70.234241896212893</v>
      </c>
      <c r="BC2175" s="10">
        <v>121</v>
      </c>
      <c r="BD2175" s="10">
        <v>1</v>
      </c>
    </row>
    <row r="2176" spans="1:56" ht="23.25" x14ac:dyDescent="0.25">
      <c r="A2176" s="6" t="s">
        <v>897</v>
      </c>
      <c r="B2176" s="26" t="s">
        <v>385</v>
      </c>
      <c r="C2176" s="39" t="s">
        <v>237</v>
      </c>
      <c r="D2176" s="10">
        <v>1200</v>
      </c>
      <c r="E2176" s="11">
        <v>5</v>
      </c>
      <c r="F2176" s="12">
        <v>3</v>
      </c>
      <c r="G2176" s="11">
        <v>3</v>
      </c>
      <c r="H2176" s="12">
        <v>1</v>
      </c>
      <c r="I2176" s="11">
        <v>6</v>
      </c>
      <c r="J2176" s="12">
        <v>2</v>
      </c>
      <c r="K2176" s="10">
        <v>-0.39999999999999097</v>
      </c>
      <c r="L2176" s="10">
        <v>-2.2999999999999901</v>
      </c>
      <c r="M2176" s="14">
        <v>98.231736920012906</v>
      </c>
      <c r="N2176" s="29">
        <v>0.96586846000647597</v>
      </c>
      <c r="O2176" s="15">
        <v>2</v>
      </c>
      <c r="P2176" s="33">
        <v>-1</v>
      </c>
      <c r="Q2176" s="10">
        <v>3.55</v>
      </c>
      <c r="R2176" s="10">
        <v>2.7</v>
      </c>
      <c r="S2176" s="10">
        <v>17</v>
      </c>
      <c r="T2176" s="6" t="s">
        <v>51</v>
      </c>
      <c r="U2176" s="6" t="s">
        <v>52</v>
      </c>
      <c r="V2176" s="18" t="str">
        <f>"*" &amp; IF(AND(O2176&lt;=-1.5,NOT(ISBLANK(AF2176))),"Z","")</f>
        <v>*</v>
      </c>
      <c r="W2176" s="19" t="str">
        <f t="shared" si="436"/>
        <v/>
      </c>
      <c r="X2176" s="6"/>
      <c r="AA2176" s="20"/>
      <c r="AB2176" s="18" t="str">
        <f t="shared" si="437"/>
        <v/>
      </c>
      <c r="AC2176" s="19" t="str">
        <f t="shared" si="438"/>
        <v/>
      </c>
      <c r="AD2176" s="18" t="str">
        <f t="shared" si="439"/>
        <v>GR</v>
      </c>
      <c r="AI2176" s="18" t="str">
        <f t="shared" si="440"/>
        <v/>
      </c>
      <c r="AJ2176" s="18" t="str">
        <f t="shared" si="441"/>
        <v/>
      </c>
      <c r="AK2176" s="18" t="str">
        <f t="shared" si="442"/>
        <v/>
      </c>
      <c r="AP2176" s="6" t="s">
        <v>315</v>
      </c>
      <c r="AT2176" s="10">
        <v>78.556736920012995</v>
      </c>
      <c r="AU2176" s="21"/>
      <c r="BC2176" s="22">
        <v>119</v>
      </c>
      <c r="BD2176" s="28">
        <v>1</v>
      </c>
    </row>
    <row r="2177" spans="1:56" ht="23.25" x14ac:dyDescent="0.25">
      <c r="A2177" s="6" t="s">
        <v>897</v>
      </c>
      <c r="B2177" s="26" t="s">
        <v>134</v>
      </c>
      <c r="C2177" s="9" t="s">
        <v>276</v>
      </c>
      <c r="D2177" s="10">
        <v>1200</v>
      </c>
      <c r="E2177" s="24">
        <v>3</v>
      </c>
      <c r="F2177" s="12">
        <v>2</v>
      </c>
      <c r="G2177" s="24">
        <v>3</v>
      </c>
      <c r="H2177" s="12">
        <v>0</v>
      </c>
      <c r="I2177" s="24">
        <v>1</v>
      </c>
      <c r="J2177" s="12">
        <v>0</v>
      </c>
      <c r="K2177" s="10">
        <v>-1.95</v>
      </c>
      <c r="L2177" s="10">
        <v>-1.12500000000003</v>
      </c>
      <c r="M2177" s="14">
        <v>96.0354830966007</v>
      </c>
      <c r="N2177" s="14">
        <v>-1.98225845169965</v>
      </c>
      <c r="O2177" s="15">
        <v>1</v>
      </c>
      <c r="P2177" s="16">
        <v>0.5</v>
      </c>
      <c r="Q2177" s="10">
        <v>0.70000000000000295</v>
      </c>
      <c r="R2177" s="10">
        <v>1.0999999999999901</v>
      </c>
      <c r="S2177" s="10">
        <v>18</v>
      </c>
      <c r="T2177" s="30" t="s">
        <v>72</v>
      </c>
      <c r="U2177" s="17" t="s">
        <v>25</v>
      </c>
      <c r="V2177" s="18" t="str">
        <f>"" &amp; IF(AND(O2177&lt;=-1.5,NOT(ISBLANK(AF2177))),"Z","")</f>
        <v/>
      </c>
      <c r="W2177" s="19" t="str">
        <f t="shared" si="436"/>
        <v/>
      </c>
      <c r="X2177" s="17" t="s">
        <v>88</v>
      </c>
      <c r="AA2177" s="20"/>
      <c r="AB2177" s="18" t="str">
        <f t="shared" si="437"/>
        <v/>
      </c>
      <c r="AC2177" s="19" t="str">
        <f t="shared" si="438"/>
        <v/>
      </c>
      <c r="AD2177" s="18" t="str">
        <f t="shared" si="439"/>
        <v>GR</v>
      </c>
      <c r="AI2177" s="18" t="str">
        <f t="shared" si="440"/>
        <v/>
      </c>
      <c r="AJ2177" s="18" t="str">
        <f t="shared" si="441"/>
        <v/>
      </c>
      <c r="AK2177" s="18" t="str">
        <f t="shared" si="442"/>
        <v/>
      </c>
      <c r="AP2177" s="6" t="s">
        <v>497</v>
      </c>
      <c r="AT2177" s="10">
        <v>76.0354830966007</v>
      </c>
      <c r="AU2177" s="21"/>
      <c r="BC2177" s="22">
        <v>120</v>
      </c>
      <c r="BD2177" s="10">
        <v>0</v>
      </c>
    </row>
    <row r="2178" spans="1:56" ht="23.25" x14ac:dyDescent="0.25">
      <c r="A2178" s="6" t="s">
        <v>897</v>
      </c>
      <c r="B2178" s="26" t="s">
        <v>269</v>
      </c>
      <c r="C2178" s="9" t="s">
        <v>270</v>
      </c>
      <c r="D2178" s="10">
        <v>1200</v>
      </c>
      <c r="E2178" s="11">
        <v>9</v>
      </c>
      <c r="F2178" s="12">
        <v>6</v>
      </c>
      <c r="G2178" s="11">
        <v>8</v>
      </c>
      <c r="H2178" s="12">
        <v>7</v>
      </c>
      <c r="I2178" s="11">
        <v>8</v>
      </c>
      <c r="J2178" s="12">
        <v>7</v>
      </c>
      <c r="K2178" s="10">
        <v>-0.75000000000001099</v>
      </c>
      <c r="L2178" s="34">
        <v>1.69166666666663</v>
      </c>
      <c r="M2178" s="14">
        <v>90.728541219662702</v>
      </c>
      <c r="N2178" s="29">
        <v>1.21427060983137</v>
      </c>
      <c r="O2178" s="15">
        <v>-1</v>
      </c>
      <c r="P2178" s="33">
        <v>-0.5</v>
      </c>
      <c r="Q2178" s="10">
        <v>2.25</v>
      </c>
      <c r="R2178" s="10">
        <v>1.8</v>
      </c>
      <c r="S2178" s="10">
        <v>21</v>
      </c>
      <c r="T2178" s="6" t="s">
        <v>57</v>
      </c>
      <c r="U2178" s="6" t="s">
        <v>52</v>
      </c>
      <c r="V2178" s="18" t="str">
        <f>"" &amp; IF(AND(O2178&lt;=-1.5,NOT(ISBLANK(AF2178))),"Z","")</f>
        <v/>
      </c>
      <c r="W2178" s="18" t="str">
        <f t="shared" si="436"/>
        <v/>
      </c>
      <c r="X2178" s="6"/>
      <c r="AB2178" s="18" t="str">
        <f t="shared" si="437"/>
        <v/>
      </c>
      <c r="AC2178" s="18" t="str">
        <f t="shared" si="438"/>
        <v/>
      </c>
      <c r="AD2178" s="18" t="str">
        <f t="shared" si="439"/>
        <v/>
      </c>
      <c r="AI2178" s="18" t="str">
        <f t="shared" si="440"/>
        <v/>
      </c>
      <c r="AJ2178" s="18" t="str">
        <f t="shared" si="441"/>
        <v/>
      </c>
      <c r="AK2178" s="18" t="str">
        <f t="shared" si="442"/>
        <v/>
      </c>
      <c r="AP2178" s="6" t="s">
        <v>664</v>
      </c>
      <c r="AT2178" s="10">
        <v>78.053541219662804</v>
      </c>
      <c r="BC2178" s="10">
        <v>118</v>
      </c>
      <c r="BD2178" s="10">
        <v>1</v>
      </c>
    </row>
    <row r="2179" spans="1:56" ht="23.25" x14ac:dyDescent="0.25">
      <c r="A2179" s="6" t="s">
        <v>897</v>
      </c>
      <c r="B2179" s="26" t="s">
        <v>303</v>
      </c>
      <c r="C2179" s="9" t="s">
        <v>216</v>
      </c>
      <c r="D2179" s="10">
        <v>1200</v>
      </c>
      <c r="E2179" s="24">
        <v>3</v>
      </c>
      <c r="F2179" s="12">
        <v>2</v>
      </c>
      <c r="G2179" s="24">
        <v>4</v>
      </c>
      <c r="H2179" s="12">
        <v>2</v>
      </c>
      <c r="I2179" s="24">
        <v>4</v>
      </c>
      <c r="J2179" s="12">
        <v>2</v>
      </c>
      <c r="K2179" s="10">
        <v>-5.0000000000007802E-2</v>
      </c>
      <c r="L2179" s="10">
        <v>-0.60000000000003295</v>
      </c>
      <c r="M2179" s="14">
        <v>98.260409271456396</v>
      </c>
      <c r="N2179" s="29">
        <v>0.43020463572823098</v>
      </c>
      <c r="O2179" s="15">
        <v>0</v>
      </c>
      <c r="P2179" s="16">
        <v>0</v>
      </c>
      <c r="Q2179" s="10">
        <v>2.4</v>
      </c>
      <c r="R2179" s="10">
        <v>2.5</v>
      </c>
      <c r="S2179" s="10">
        <v>21</v>
      </c>
      <c r="T2179" s="6" t="s">
        <v>54</v>
      </c>
      <c r="U2179" s="17" t="s">
        <v>25</v>
      </c>
      <c r="V2179" s="18" t="str">
        <f>"*" &amp; IF(AND(O2179&lt;=-1.5,NOT(ISBLANK(AF2179))),"Z","")</f>
        <v>*</v>
      </c>
      <c r="W2179" s="19" t="str">
        <f t="shared" si="436"/>
        <v/>
      </c>
      <c r="X2179" s="6"/>
      <c r="AA2179" s="20"/>
      <c r="AB2179" s="18" t="str">
        <f t="shared" si="437"/>
        <v/>
      </c>
      <c r="AC2179" s="19" t="str">
        <f t="shared" si="438"/>
        <v/>
      </c>
      <c r="AD2179" s="18" t="str">
        <f t="shared" si="439"/>
        <v>G</v>
      </c>
      <c r="AI2179" s="18" t="str">
        <f t="shared" si="440"/>
        <v/>
      </c>
      <c r="AJ2179" s="18" t="str">
        <f t="shared" si="441"/>
        <v/>
      </c>
      <c r="AK2179" s="18" t="str">
        <f t="shared" si="442"/>
        <v/>
      </c>
      <c r="AP2179" s="6" t="s">
        <v>495</v>
      </c>
      <c r="AT2179" s="10">
        <v>81.735409271456504</v>
      </c>
      <c r="AU2179" s="21"/>
      <c r="BC2179" s="22">
        <v>123</v>
      </c>
      <c r="BD2179" s="10">
        <v>0</v>
      </c>
    </row>
    <row r="2180" spans="1:56" ht="23.25" x14ac:dyDescent="0.25">
      <c r="A2180" s="6" t="s">
        <v>898</v>
      </c>
      <c r="B2180" s="6" t="s">
        <v>627</v>
      </c>
      <c r="C2180" s="39" t="s">
        <v>195</v>
      </c>
      <c r="D2180" s="10">
        <v>1200</v>
      </c>
      <c r="E2180" s="24">
        <v>4</v>
      </c>
      <c r="F2180" s="12">
        <v>2</v>
      </c>
      <c r="G2180" s="24">
        <v>4</v>
      </c>
      <c r="H2180" s="12">
        <v>3</v>
      </c>
      <c r="I2180" s="24">
        <v>2</v>
      </c>
      <c r="J2180" s="12">
        <v>2</v>
      </c>
      <c r="K2180" s="10">
        <v>1.3500000000000201</v>
      </c>
      <c r="L2180" s="34">
        <v>0.75</v>
      </c>
      <c r="M2180" s="14">
        <v>99.2666918308161</v>
      </c>
      <c r="N2180" s="29">
        <v>0.88334591540807095</v>
      </c>
      <c r="O2180" s="15">
        <v>-1</v>
      </c>
      <c r="P2180" s="16">
        <v>1.75</v>
      </c>
      <c r="Q2180" s="10">
        <v>-2.5499999999999901</v>
      </c>
      <c r="R2180" s="10">
        <v>-1.19999999999999</v>
      </c>
      <c r="T2180" s="6" t="s">
        <v>51</v>
      </c>
      <c r="U2180" s="6" t="s">
        <v>52</v>
      </c>
      <c r="V2180" s="18" t="str">
        <f>"" &amp; IF(AND(O2180&lt;=-1.5,NOT(ISBLANK(AF2180))),"Z","")</f>
        <v/>
      </c>
      <c r="W2180" s="19" t="str">
        <f t="shared" si="436"/>
        <v/>
      </c>
      <c r="X2180" s="6"/>
      <c r="AA2180" s="20"/>
      <c r="AB2180" s="18" t="str">
        <f t="shared" si="437"/>
        <v/>
      </c>
      <c r="AC2180" s="19" t="str">
        <f t="shared" si="438"/>
        <v/>
      </c>
      <c r="AD2180" s="18" t="str">
        <f t="shared" si="439"/>
        <v>G</v>
      </c>
      <c r="AI2180" s="18" t="str">
        <f t="shared" si="440"/>
        <v/>
      </c>
      <c r="AJ2180" s="18" t="str">
        <f t="shared" si="441"/>
        <v/>
      </c>
      <c r="AK2180" s="18" t="str">
        <f t="shared" si="442"/>
        <v/>
      </c>
      <c r="AP2180" s="6" t="s">
        <v>222</v>
      </c>
      <c r="AT2180" s="10">
        <v>82.0166918308161</v>
      </c>
      <c r="AU2180" s="21"/>
      <c r="BC2180" s="22">
        <v>120</v>
      </c>
      <c r="BD2180" s="10">
        <v>0</v>
      </c>
    </row>
    <row r="2181" spans="1:56" ht="23.25" x14ac:dyDescent="0.25">
      <c r="A2181" s="6" t="s">
        <v>898</v>
      </c>
      <c r="B2181" s="26" t="s">
        <v>212</v>
      </c>
      <c r="C2181" s="9" t="s">
        <v>210</v>
      </c>
      <c r="D2181" s="10">
        <v>1200</v>
      </c>
      <c r="E2181" s="24">
        <v>4</v>
      </c>
      <c r="F2181" s="12">
        <v>2</v>
      </c>
      <c r="G2181" s="24">
        <v>4</v>
      </c>
      <c r="H2181" s="12">
        <v>2</v>
      </c>
      <c r="I2181" s="24">
        <v>4</v>
      </c>
      <c r="J2181" s="12">
        <v>1</v>
      </c>
      <c r="K2181" s="10">
        <v>-0.70000000000000295</v>
      </c>
      <c r="L2181" s="13">
        <v>-2.4312499999999999</v>
      </c>
      <c r="M2181" s="14">
        <v>91.929048848876405</v>
      </c>
      <c r="N2181" s="14">
        <v>-3.0854755755617398</v>
      </c>
      <c r="O2181" s="15">
        <v>0</v>
      </c>
      <c r="P2181" s="16">
        <v>1</v>
      </c>
      <c r="Q2181" s="10">
        <v>-1.6499999999999899</v>
      </c>
      <c r="R2181" s="13">
        <v>-0.80000000000000104</v>
      </c>
      <c r="S2181" s="10">
        <v>11</v>
      </c>
      <c r="T2181" s="6" t="s">
        <v>65</v>
      </c>
      <c r="U2181" s="17" t="s">
        <v>25</v>
      </c>
      <c r="V2181" s="18" t="str">
        <f>"" &amp; IF(AND(O2181&lt;=-1.5,NOT(ISBLANK(AF2181))),"Z","")</f>
        <v/>
      </c>
      <c r="W2181" s="18" t="str">
        <f t="shared" si="436"/>
        <v/>
      </c>
      <c r="X2181" s="6"/>
      <c r="AB2181" s="18" t="str">
        <f t="shared" si="437"/>
        <v/>
      </c>
      <c r="AC2181" s="18" t="str">
        <f t="shared" si="438"/>
        <v/>
      </c>
      <c r="AD2181" s="18" t="str">
        <f t="shared" si="439"/>
        <v/>
      </c>
      <c r="AI2181" s="18" t="str">
        <f t="shared" si="440"/>
        <v/>
      </c>
      <c r="AJ2181" s="18" t="str">
        <f t="shared" si="441"/>
        <v/>
      </c>
      <c r="AK2181" s="18" t="str">
        <f t="shared" si="442"/>
        <v/>
      </c>
      <c r="AP2181" s="6" t="s">
        <v>307</v>
      </c>
      <c r="AT2181" s="10">
        <v>73.954048848876496</v>
      </c>
      <c r="BC2181" s="10">
        <v>121</v>
      </c>
      <c r="BD2181" s="10">
        <v>0</v>
      </c>
    </row>
    <row r="2182" spans="1:56" ht="23.25" x14ac:dyDescent="0.25">
      <c r="A2182" s="6" t="s">
        <v>898</v>
      </c>
      <c r="B2182" s="26" t="s">
        <v>182</v>
      </c>
      <c r="C2182" s="39" t="s">
        <v>195</v>
      </c>
      <c r="D2182" s="10">
        <v>1200</v>
      </c>
      <c r="E2182" s="11">
        <v>2</v>
      </c>
      <c r="F2182" s="12">
        <v>0</v>
      </c>
      <c r="G2182" s="11">
        <v>2</v>
      </c>
      <c r="H2182" s="12">
        <v>2</v>
      </c>
      <c r="I2182" s="11">
        <v>5</v>
      </c>
      <c r="J2182" s="12">
        <v>2</v>
      </c>
      <c r="K2182" s="10">
        <v>-0.24999999999998601</v>
      </c>
      <c r="L2182" s="13">
        <v>-1.51249999999998</v>
      </c>
      <c r="M2182" s="14">
        <v>92.652046504772997</v>
      </c>
      <c r="N2182" s="14">
        <v>-2.2739767476135602</v>
      </c>
      <c r="O2182" s="15">
        <v>-1</v>
      </c>
      <c r="P2182" s="33">
        <v>-0.25</v>
      </c>
      <c r="Q2182" s="10">
        <v>-1.2999999999999901</v>
      </c>
      <c r="R2182" s="13">
        <v>-1.5</v>
      </c>
      <c r="S2182" s="10">
        <v>24</v>
      </c>
      <c r="T2182" s="30" t="s">
        <v>61</v>
      </c>
      <c r="U2182" s="17" t="s">
        <v>25</v>
      </c>
      <c r="V2182" s="18" t="str">
        <f>"" &amp; IF(AND(O2182&lt;=-1.5,NOT(ISBLANK(AF2182))),"Z","")</f>
        <v/>
      </c>
      <c r="W2182" s="18" t="str">
        <f t="shared" si="436"/>
        <v/>
      </c>
      <c r="X2182" s="6"/>
      <c r="AB2182" s="18" t="str">
        <f t="shared" si="437"/>
        <v/>
      </c>
      <c r="AC2182" s="18" t="str">
        <f t="shared" si="438"/>
        <v/>
      </c>
      <c r="AD2182" s="18" t="str">
        <f t="shared" si="439"/>
        <v/>
      </c>
      <c r="AI2182" s="18" t="str">
        <f t="shared" si="440"/>
        <v/>
      </c>
      <c r="AJ2182" s="18" t="str">
        <f t="shared" si="441"/>
        <v/>
      </c>
      <c r="AK2182" s="18" t="str">
        <f t="shared" si="442"/>
        <v/>
      </c>
      <c r="AP2182" s="6" t="s">
        <v>438</v>
      </c>
      <c r="AT2182" s="10">
        <v>75.827046504772895</v>
      </c>
      <c r="BC2182" s="10">
        <v>121</v>
      </c>
      <c r="BD2182" s="10">
        <v>0</v>
      </c>
    </row>
    <row r="2183" spans="1:56" ht="23.25" x14ac:dyDescent="0.25">
      <c r="A2183" s="6" t="s">
        <v>898</v>
      </c>
      <c r="B2183" s="2" t="s">
        <v>150</v>
      </c>
      <c r="C2183" s="9" t="s">
        <v>216</v>
      </c>
      <c r="D2183" s="10">
        <v>1200</v>
      </c>
      <c r="E2183" s="11">
        <v>3</v>
      </c>
      <c r="F2183" s="12">
        <v>2</v>
      </c>
      <c r="G2183" s="11">
        <v>3</v>
      </c>
      <c r="H2183" s="12">
        <v>1</v>
      </c>
      <c r="I2183" s="11">
        <v>3</v>
      </c>
      <c r="J2183" s="12">
        <v>3</v>
      </c>
      <c r="K2183" s="10">
        <v>2.15</v>
      </c>
      <c r="L2183" s="10">
        <v>-0.36250000000002602</v>
      </c>
      <c r="M2183" s="14">
        <v>97.105107689311595</v>
      </c>
      <c r="N2183" s="29">
        <v>0.90255384465578503</v>
      </c>
      <c r="O2183" s="15">
        <v>1</v>
      </c>
      <c r="P2183" s="33">
        <v>-2</v>
      </c>
      <c r="Q2183" s="10">
        <v>1.7</v>
      </c>
      <c r="R2183" s="10">
        <v>0.15000000000000599</v>
      </c>
      <c r="S2183" s="10">
        <v>32</v>
      </c>
      <c r="T2183" s="30" t="s">
        <v>72</v>
      </c>
      <c r="U2183" s="17" t="s">
        <v>25</v>
      </c>
      <c r="V2183" s="18" t="str">
        <f>"*" &amp; IF(AND(O2183&lt;=-1.5,NOT(ISBLANK(AF2183))),"Z","")</f>
        <v>*</v>
      </c>
      <c r="W2183" s="19" t="str">
        <f t="shared" si="436"/>
        <v/>
      </c>
      <c r="X2183" s="6"/>
      <c r="AA2183" s="20"/>
      <c r="AB2183" s="18" t="str">
        <f t="shared" si="437"/>
        <v/>
      </c>
      <c r="AC2183" s="19" t="str">
        <f t="shared" si="438"/>
        <v/>
      </c>
      <c r="AD2183" s="18" t="str">
        <f t="shared" si="439"/>
        <v>GR</v>
      </c>
      <c r="AI2183" s="18" t="str">
        <f t="shared" si="440"/>
        <v/>
      </c>
      <c r="AJ2183" s="18" t="str">
        <f t="shared" si="441"/>
        <v/>
      </c>
      <c r="AK2183" s="18" t="str">
        <f t="shared" si="442"/>
        <v/>
      </c>
      <c r="AP2183" s="6" t="s">
        <v>497</v>
      </c>
      <c r="AT2183" s="10">
        <v>79.805107689311598</v>
      </c>
      <c r="AU2183" s="21"/>
      <c r="BC2183" s="22">
        <v>120</v>
      </c>
      <c r="BD2183" s="10">
        <v>0</v>
      </c>
    </row>
    <row r="2184" spans="1:56" ht="23.25" x14ac:dyDescent="0.25">
      <c r="A2184" s="6" t="s">
        <v>898</v>
      </c>
      <c r="B2184" s="23" t="s">
        <v>447</v>
      </c>
      <c r="C2184" s="39" t="s">
        <v>235</v>
      </c>
      <c r="D2184" s="10">
        <v>1200</v>
      </c>
      <c r="E2184" s="24">
        <v>5</v>
      </c>
      <c r="F2184" s="12">
        <v>2</v>
      </c>
      <c r="G2184" s="24">
        <v>5</v>
      </c>
      <c r="H2184" s="12">
        <v>4</v>
      </c>
      <c r="I2184" s="24">
        <v>1</v>
      </c>
      <c r="J2184" s="12">
        <v>0</v>
      </c>
      <c r="K2184" s="10">
        <v>1.75000000000001</v>
      </c>
      <c r="L2184" s="13">
        <v>0.190000000000005</v>
      </c>
      <c r="M2184" s="14">
        <v>94.598469237669903</v>
      </c>
      <c r="N2184" s="14">
        <v>-2.70076538116506</v>
      </c>
      <c r="O2184" s="15">
        <v>-1</v>
      </c>
      <c r="P2184" s="16">
        <v>3.75</v>
      </c>
      <c r="Q2184" s="10">
        <v>-3.55</v>
      </c>
      <c r="R2184" s="13">
        <v>-0.54999999999999705</v>
      </c>
      <c r="S2184" s="25">
        <v>59</v>
      </c>
      <c r="T2184" s="6" t="s">
        <v>51</v>
      </c>
      <c r="U2184" s="6" t="s">
        <v>52</v>
      </c>
      <c r="V2184" s="18" t="str">
        <f>"" &amp; IF(AND(O2184&lt;=-1.5,NOT(ISBLANK(AF2184))),"Z","")</f>
        <v/>
      </c>
      <c r="W2184" s="19" t="str">
        <f t="shared" si="436"/>
        <v/>
      </c>
      <c r="X2184" s="6"/>
      <c r="AA2184" s="20"/>
      <c r="AB2184" s="18" t="str">
        <f t="shared" si="437"/>
        <v/>
      </c>
      <c r="AC2184" s="19" t="str">
        <f t="shared" si="438"/>
        <v/>
      </c>
      <c r="AD2184" s="18" t="str">
        <f t="shared" si="439"/>
        <v>GR</v>
      </c>
      <c r="AI2184" s="18" t="str">
        <f t="shared" si="440"/>
        <v/>
      </c>
      <c r="AJ2184" s="18" t="str">
        <f t="shared" si="441"/>
        <v/>
      </c>
      <c r="AK2184" s="18" t="str">
        <f t="shared" si="442"/>
        <v/>
      </c>
      <c r="AP2184" s="6" t="s">
        <v>244</v>
      </c>
      <c r="AT2184" s="10">
        <v>76.098469237669903</v>
      </c>
      <c r="AU2184" s="21"/>
      <c r="BC2184" s="22">
        <v>122</v>
      </c>
      <c r="BD2184" s="10">
        <v>0</v>
      </c>
    </row>
    <row r="2185" spans="1:56" ht="23.25" x14ac:dyDescent="0.25">
      <c r="A2185" s="6" t="s">
        <v>898</v>
      </c>
      <c r="B2185" s="26" t="s">
        <v>449</v>
      </c>
      <c r="C2185" s="39" t="s">
        <v>235</v>
      </c>
      <c r="D2185" s="10">
        <v>1200</v>
      </c>
      <c r="E2185" s="11">
        <v>6</v>
      </c>
      <c r="F2185" s="12">
        <v>2</v>
      </c>
      <c r="G2185" s="11">
        <v>7</v>
      </c>
      <c r="H2185" s="12">
        <v>3</v>
      </c>
      <c r="I2185" s="11">
        <v>6</v>
      </c>
      <c r="J2185" s="12">
        <v>4</v>
      </c>
      <c r="K2185" s="10">
        <v>-0.49999999999998901</v>
      </c>
      <c r="L2185" s="13">
        <v>-0.83999999999998898</v>
      </c>
      <c r="M2185" s="14">
        <v>94.229374562412403</v>
      </c>
      <c r="N2185" s="29">
        <v>6.4687281206232697E-2</v>
      </c>
      <c r="O2185" s="15">
        <v>0</v>
      </c>
      <c r="P2185" s="33">
        <v>-0.75</v>
      </c>
      <c r="Q2185" s="10">
        <v>0.80000000000000104</v>
      </c>
      <c r="R2185" s="13">
        <v>0.250000000000004</v>
      </c>
      <c r="S2185" s="10">
        <v>28</v>
      </c>
      <c r="T2185" s="6" t="s">
        <v>90</v>
      </c>
      <c r="U2185" s="6" t="s">
        <v>52</v>
      </c>
      <c r="V2185" s="18" t="str">
        <f>"" &amp; IF(AND(O2185&lt;=-1.5,NOT(ISBLANK(AF2185))),"Z","")</f>
        <v/>
      </c>
      <c r="W2185" s="18" t="str">
        <f t="shared" si="436"/>
        <v/>
      </c>
      <c r="X2185" s="6"/>
      <c r="AB2185" s="18" t="str">
        <f t="shared" si="437"/>
        <v/>
      </c>
      <c r="AC2185" s="18" t="str">
        <f t="shared" si="438"/>
        <v/>
      </c>
      <c r="AD2185" s="18" t="str">
        <f t="shared" si="439"/>
        <v/>
      </c>
      <c r="AI2185" s="18" t="str">
        <f t="shared" si="440"/>
        <v/>
      </c>
      <c r="AJ2185" s="18" t="str">
        <f t="shared" si="441"/>
        <v/>
      </c>
      <c r="AK2185" s="18" t="str">
        <f t="shared" si="442"/>
        <v/>
      </c>
      <c r="AP2185" s="6" t="s">
        <v>312</v>
      </c>
      <c r="AT2185" s="10">
        <v>80.504374562412494</v>
      </c>
      <c r="BC2185" s="10">
        <v>126</v>
      </c>
      <c r="BD2185" s="10">
        <v>0</v>
      </c>
    </row>
    <row r="2186" spans="1:56" ht="23.25" x14ac:dyDescent="0.25">
      <c r="A2186" s="6" t="s">
        <v>898</v>
      </c>
      <c r="B2186" s="26" t="s">
        <v>418</v>
      </c>
      <c r="C2186" s="39" t="s">
        <v>293</v>
      </c>
      <c r="D2186" s="10">
        <v>1200</v>
      </c>
      <c r="E2186" s="11">
        <v>12</v>
      </c>
      <c r="F2186" s="12">
        <v>8</v>
      </c>
      <c r="G2186" s="11">
        <v>12</v>
      </c>
      <c r="H2186" s="12">
        <v>7</v>
      </c>
      <c r="I2186" s="11">
        <v>6</v>
      </c>
      <c r="J2186" s="12">
        <v>3</v>
      </c>
      <c r="K2186" s="10">
        <v>1.6500000000000099</v>
      </c>
      <c r="L2186" s="34">
        <v>1.4</v>
      </c>
      <c r="M2186" s="14">
        <v>98.883575074008704</v>
      </c>
      <c r="N2186" s="29">
        <v>1.7417875370043101</v>
      </c>
      <c r="O2186" s="15">
        <v>1</v>
      </c>
      <c r="P2186" s="16">
        <v>4.5</v>
      </c>
      <c r="Q2186" s="10">
        <v>-0.80000000000000104</v>
      </c>
      <c r="R2186" s="10">
        <v>2.7</v>
      </c>
      <c r="S2186" s="10">
        <v>21</v>
      </c>
      <c r="T2186" s="6" t="s">
        <v>57</v>
      </c>
      <c r="U2186" s="6" t="s">
        <v>52</v>
      </c>
      <c r="V2186" s="18" t="str">
        <f>"*" &amp; IF(AND(O2186&lt;=-1.5,NOT(ISBLANK(AF2186))),"Z","")</f>
        <v>*</v>
      </c>
      <c r="W2186" s="19" t="str">
        <f t="shared" si="436"/>
        <v/>
      </c>
      <c r="X2186" s="17" t="s">
        <v>88</v>
      </c>
      <c r="AA2186" s="20"/>
      <c r="AB2186" s="18" t="str">
        <f t="shared" si="437"/>
        <v/>
      </c>
      <c r="AC2186" s="19" t="str">
        <f t="shared" si="438"/>
        <v>*</v>
      </c>
      <c r="AD2186" s="18" t="str">
        <f t="shared" si="439"/>
        <v>GR</v>
      </c>
      <c r="AI2186" s="18" t="str">
        <f t="shared" si="440"/>
        <v/>
      </c>
      <c r="AJ2186" s="18" t="str">
        <f t="shared" si="441"/>
        <v/>
      </c>
      <c r="AK2186" s="18" t="str">
        <f t="shared" si="442"/>
        <v/>
      </c>
      <c r="AP2186" s="6" t="s">
        <v>282</v>
      </c>
      <c r="AT2186" s="10">
        <v>84.358575074008598</v>
      </c>
      <c r="AU2186" s="21"/>
      <c r="BC2186" s="22">
        <v>130</v>
      </c>
      <c r="BD2186" s="28">
        <v>1</v>
      </c>
    </row>
    <row r="2187" spans="1:56" ht="23.25" x14ac:dyDescent="0.25">
      <c r="A2187" s="6" t="s">
        <v>898</v>
      </c>
      <c r="B2187" s="2" t="s">
        <v>188</v>
      </c>
      <c r="C2187" s="39" t="s">
        <v>235</v>
      </c>
      <c r="D2187" s="10">
        <v>1200</v>
      </c>
      <c r="E2187" s="24">
        <v>6</v>
      </c>
      <c r="F2187" s="12">
        <v>3</v>
      </c>
      <c r="G2187" s="24">
        <v>5</v>
      </c>
      <c r="H2187" s="12">
        <v>2</v>
      </c>
      <c r="I2187" s="24">
        <v>3</v>
      </c>
      <c r="J2187" s="12">
        <v>3</v>
      </c>
      <c r="K2187" s="10">
        <v>0.10000000000001601</v>
      </c>
      <c r="L2187" s="10">
        <v>-0.22499999999999101</v>
      </c>
      <c r="M2187" s="29">
        <v>101.54729210230199</v>
      </c>
      <c r="N2187" s="29">
        <v>2.92364605115083</v>
      </c>
      <c r="O2187" s="15">
        <v>2</v>
      </c>
      <c r="P2187" s="33">
        <v>-1.25</v>
      </c>
      <c r="Q2187" s="10">
        <v>2.7</v>
      </c>
      <c r="R2187" s="10">
        <v>1.75000000000001</v>
      </c>
      <c r="S2187" s="25">
        <v>35</v>
      </c>
      <c r="T2187" s="6" t="s">
        <v>90</v>
      </c>
      <c r="U2187" s="6" t="s">
        <v>52</v>
      </c>
      <c r="V2187" s="18" t="str">
        <f>"" &amp; IF(AND(O2187&lt;=-1.5,NOT(ISBLANK(AF2187))),"Z","")</f>
        <v/>
      </c>
      <c r="W2187" s="19" t="str">
        <f t="shared" si="436"/>
        <v/>
      </c>
      <c r="X2187" s="6"/>
      <c r="AA2187" s="20"/>
      <c r="AB2187" s="18" t="str">
        <f t="shared" si="437"/>
        <v/>
      </c>
      <c r="AC2187" s="19" t="str">
        <f t="shared" si="438"/>
        <v/>
      </c>
      <c r="AD2187" s="19" t="str">
        <f t="shared" si="439"/>
        <v>G</v>
      </c>
      <c r="AI2187" s="18" t="str">
        <f t="shared" si="440"/>
        <v/>
      </c>
      <c r="AJ2187" s="18" t="str">
        <f t="shared" si="441"/>
        <v/>
      </c>
      <c r="AK2187" s="18" t="str">
        <f t="shared" si="442"/>
        <v/>
      </c>
      <c r="AP2187" s="6" t="s">
        <v>62</v>
      </c>
      <c r="AT2187" s="10">
        <v>86.222292102301594</v>
      </c>
      <c r="AU2187" s="21"/>
      <c r="BC2187" s="22">
        <v>129</v>
      </c>
      <c r="BD2187" s="10">
        <v>0</v>
      </c>
    </row>
    <row r="2188" spans="1:56" ht="23.25" x14ac:dyDescent="0.25">
      <c r="A2188" s="6" t="s">
        <v>898</v>
      </c>
      <c r="B2188" s="2" t="s">
        <v>176</v>
      </c>
      <c r="C2188" s="39" t="s">
        <v>235</v>
      </c>
      <c r="D2188" s="10">
        <v>1200</v>
      </c>
      <c r="E2188" s="11">
        <v>2</v>
      </c>
      <c r="F2188" s="12">
        <v>0</v>
      </c>
      <c r="G2188" s="11">
        <v>2</v>
      </c>
      <c r="H2188" s="12">
        <v>2</v>
      </c>
      <c r="I2188" s="11">
        <v>11</v>
      </c>
      <c r="J2188" s="12">
        <v>7</v>
      </c>
      <c r="K2188" s="10">
        <v>0</v>
      </c>
      <c r="L2188" s="15">
        <v>1.9875</v>
      </c>
      <c r="M2188" s="14">
        <v>93.901076773716497</v>
      </c>
      <c r="N2188" s="29">
        <v>2.5005383868582198</v>
      </c>
      <c r="O2188" s="15">
        <v>-1</v>
      </c>
      <c r="P2188" s="33">
        <v>-5.5</v>
      </c>
      <c r="Q2188" s="10">
        <v>-0.74999999999999301</v>
      </c>
      <c r="R2188" s="13">
        <v>-5.0999999999999996</v>
      </c>
      <c r="S2188" s="25">
        <v>35</v>
      </c>
      <c r="T2188" s="32">
        <v>8</v>
      </c>
      <c r="U2188" s="17" t="s">
        <v>25</v>
      </c>
      <c r="V2188" s="18" t="str">
        <f>"" &amp; IF(AND(O2188&lt;=-1.5,NOT(ISBLANK(AF2188))),"Z","")</f>
        <v/>
      </c>
      <c r="W2188" s="18" t="str">
        <f t="shared" si="436"/>
        <v/>
      </c>
      <c r="X2188" s="6"/>
      <c r="AB2188" s="18" t="str">
        <f t="shared" si="437"/>
        <v/>
      </c>
      <c r="AC2188" s="18" t="str">
        <f t="shared" si="438"/>
        <v/>
      </c>
      <c r="AD2188" s="18" t="str">
        <f t="shared" si="439"/>
        <v/>
      </c>
      <c r="AI2188" s="18" t="str">
        <f t="shared" si="440"/>
        <v/>
      </c>
      <c r="AJ2188" s="18" t="str">
        <f t="shared" si="441"/>
        <v/>
      </c>
      <c r="AK2188" s="18" t="str">
        <f t="shared" si="442"/>
        <v/>
      </c>
      <c r="AP2188" s="6" t="s">
        <v>365</v>
      </c>
      <c r="AT2188" s="10">
        <v>78.001076773716406</v>
      </c>
      <c r="BC2188" s="10">
        <v>127</v>
      </c>
      <c r="BD2188" s="10">
        <v>-1</v>
      </c>
    </row>
    <row r="2189" spans="1:56" ht="23.25" x14ac:dyDescent="0.25">
      <c r="A2189" s="6" t="s">
        <v>898</v>
      </c>
      <c r="B2189" s="26" t="s">
        <v>190</v>
      </c>
      <c r="C2189" s="39" t="s">
        <v>235</v>
      </c>
      <c r="D2189" s="10">
        <v>1200</v>
      </c>
      <c r="E2189" s="24">
        <v>3</v>
      </c>
      <c r="F2189" s="12">
        <v>2</v>
      </c>
      <c r="G2189" s="24">
        <v>3</v>
      </c>
      <c r="H2189" s="12">
        <v>1</v>
      </c>
      <c r="I2189" s="24">
        <v>4</v>
      </c>
      <c r="J2189" s="12">
        <v>0</v>
      </c>
      <c r="K2189" s="10">
        <v>-0.89999999999999902</v>
      </c>
      <c r="L2189" s="13">
        <v>-4.97</v>
      </c>
      <c r="M2189" s="14">
        <v>97.232340385356196</v>
      </c>
      <c r="N2189" s="14">
        <v>-0.93382980732187104</v>
      </c>
      <c r="O2189" s="15">
        <v>0</v>
      </c>
      <c r="P2189" s="16">
        <v>0.5</v>
      </c>
      <c r="Q2189" s="10">
        <v>3.4500000000000099</v>
      </c>
      <c r="R2189" s="13">
        <v>3.80000000000001</v>
      </c>
      <c r="S2189" s="10">
        <v>28</v>
      </c>
      <c r="T2189" s="27" t="s">
        <v>72</v>
      </c>
      <c r="U2189" s="17" t="s">
        <v>25</v>
      </c>
      <c r="V2189" s="18" t="str">
        <f>"" &amp; IF(AND(O2189&lt;=-1.5,NOT(ISBLANK(AF2189))),"Z","")</f>
        <v/>
      </c>
      <c r="W2189" s="19" t="str">
        <f t="shared" si="436"/>
        <v/>
      </c>
      <c r="X2189" s="6"/>
      <c r="AA2189" s="20"/>
      <c r="AB2189" s="18" t="str">
        <f t="shared" si="437"/>
        <v/>
      </c>
      <c r="AC2189" s="19" t="str">
        <f t="shared" si="438"/>
        <v/>
      </c>
      <c r="AD2189" s="18" t="str">
        <f t="shared" si="439"/>
        <v>GR</v>
      </c>
      <c r="AI2189" s="18" t="str">
        <f t="shared" si="440"/>
        <v/>
      </c>
      <c r="AJ2189" s="18" t="str">
        <f t="shared" si="441"/>
        <v/>
      </c>
      <c r="AK2189" s="18" t="str">
        <f t="shared" si="442"/>
        <v/>
      </c>
      <c r="AP2189" s="6" t="s">
        <v>315</v>
      </c>
      <c r="AT2189" s="10">
        <v>80.882340385356301</v>
      </c>
      <c r="AU2189" s="21"/>
      <c r="BC2189" s="22">
        <v>122</v>
      </c>
      <c r="BD2189" s="28">
        <v>1</v>
      </c>
    </row>
    <row r="2190" spans="1:56" ht="23.25" x14ac:dyDescent="0.25">
      <c r="A2190" s="6" t="s">
        <v>898</v>
      </c>
      <c r="B2190" s="26" t="s">
        <v>80</v>
      </c>
      <c r="C2190" s="9" t="s">
        <v>216</v>
      </c>
      <c r="D2190" s="10">
        <v>1400</v>
      </c>
      <c r="E2190" s="24">
        <v>3</v>
      </c>
      <c r="F2190" s="12">
        <v>2</v>
      </c>
      <c r="G2190" s="24">
        <v>3</v>
      </c>
      <c r="H2190" s="12">
        <v>2</v>
      </c>
      <c r="I2190" s="24">
        <v>7</v>
      </c>
      <c r="J2190" s="12">
        <v>6</v>
      </c>
      <c r="K2190" s="10">
        <v>0.55000000000003302</v>
      </c>
      <c r="L2190" s="10">
        <v>1.4312499999999899</v>
      </c>
      <c r="M2190" s="29">
        <v>100.507251116524</v>
      </c>
      <c r="N2190" s="29">
        <v>4.7536255582617297</v>
      </c>
      <c r="O2190" s="15">
        <v>0</v>
      </c>
      <c r="P2190" s="33">
        <v>-4</v>
      </c>
      <c r="Q2190" s="10">
        <v>3.0000000000000102</v>
      </c>
      <c r="R2190" s="10">
        <v>-9.9999999999997896E-2</v>
      </c>
      <c r="S2190" s="10">
        <v>18</v>
      </c>
      <c r="T2190" s="30" t="s">
        <v>72</v>
      </c>
      <c r="U2190" s="17" t="s">
        <v>25</v>
      </c>
      <c r="V2190" s="18" t="str">
        <f>"*" &amp; IF(AND(O2190&lt;=-1.5,NOT(ISBLANK(AF2190))),"Z","")</f>
        <v>*</v>
      </c>
      <c r="W2190" s="18" t="str">
        <f t="shared" si="436"/>
        <v/>
      </c>
      <c r="X2190" s="6"/>
      <c r="AB2190" s="18" t="str">
        <f t="shared" si="437"/>
        <v/>
      </c>
      <c r="AC2190" s="18" t="str">
        <f t="shared" si="438"/>
        <v/>
      </c>
      <c r="AD2190" s="18" t="str">
        <f t="shared" si="439"/>
        <v/>
      </c>
      <c r="AI2190" s="18" t="str">
        <f t="shared" si="440"/>
        <v/>
      </c>
      <c r="AJ2190" s="18" t="str">
        <f t="shared" si="441"/>
        <v/>
      </c>
      <c r="AK2190" s="18" t="str">
        <f t="shared" si="442"/>
        <v/>
      </c>
      <c r="AP2190" s="6" t="s">
        <v>282</v>
      </c>
      <c r="AT2190" s="10">
        <v>83.882251116523506</v>
      </c>
      <c r="BC2190" s="10">
        <v>126</v>
      </c>
      <c r="BD2190" s="10">
        <v>0</v>
      </c>
    </row>
    <row r="2191" spans="1:56" ht="23.25" x14ac:dyDescent="0.25">
      <c r="A2191" s="6" t="s">
        <v>898</v>
      </c>
      <c r="B2191" s="26" t="s">
        <v>368</v>
      </c>
      <c r="C2191" s="39" t="s">
        <v>195</v>
      </c>
      <c r="D2191" s="10">
        <v>1200</v>
      </c>
      <c r="E2191" s="24">
        <v>4</v>
      </c>
      <c r="F2191" s="12">
        <v>2</v>
      </c>
      <c r="G2191" s="24">
        <v>4</v>
      </c>
      <c r="H2191" s="12">
        <v>3</v>
      </c>
      <c r="I2191" s="24">
        <v>2</v>
      </c>
      <c r="J2191" s="12">
        <v>1</v>
      </c>
      <c r="K2191" s="10">
        <v>-0.59999999999998699</v>
      </c>
      <c r="L2191" s="10">
        <v>-1.9666666666666399</v>
      </c>
      <c r="M2191" s="14">
        <v>93.430856156979701</v>
      </c>
      <c r="N2191" s="14">
        <v>-2.68457192151011</v>
      </c>
      <c r="O2191" s="15">
        <v>0</v>
      </c>
      <c r="P2191" s="16">
        <v>2</v>
      </c>
      <c r="Q2191" s="10">
        <v>0.89999999999999902</v>
      </c>
      <c r="R2191" s="10">
        <v>2.5</v>
      </c>
      <c r="S2191" s="10">
        <v>24</v>
      </c>
      <c r="T2191" s="6" t="s">
        <v>51</v>
      </c>
      <c r="U2191" s="6" t="s">
        <v>52</v>
      </c>
      <c r="V2191" s="18" t="str">
        <f>"" &amp; IF(AND(O2191&lt;=-1.5,NOT(ISBLANK(AF2191))),"Z","")</f>
        <v/>
      </c>
      <c r="W2191" s="19" t="str">
        <f t="shared" si="436"/>
        <v/>
      </c>
      <c r="X2191" s="6"/>
      <c r="AA2191" s="20"/>
      <c r="AB2191" s="18" t="str">
        <f t="shared" si="437"/>
        <v/>
      </c>
      <c r="AC2191" s="19" t="str">
        <f t="shared" si="438"/>
        <v/>
      </c>
      <c r="AD2191" s="18" t="str">
        <f t="shared" si="439"/>
        <v>GR</v>
      </c>
      <c r="AI2191" s="18" t="str">
        <f t="shared" si="440"/>
        <v/>
      </c>
      <c r="AJ2191" s="18" t="str">
        <f t="shared" si="441"/>
        <v/>
      </c>
      <c r="AK2191" s="18" t="str">
        <f t="shared" si="442"/>
        <v/>
      </c>
      <c r="AP2191" s="6" t="s">
        <v>312</v>
      </c>
      <c r="AT2191" s="10">
        <v>76.005856156979803</v>
      </c>
      <c r="AU2191" s="21"/>
      <c r="BC2191" s="22">
        <v>121</v>
      </c>
      <c r="BD2191" s="10">
        <v>0</v>
      </c>
    </row>
    <row r="2192" spans="1:56" ht="23.25" x14ac:dyDescent="0.25">
      <c r="A2192" s="6" t="s">
        <v>899</v>
      </c>
      <c r="B2192" s="6" t="s">
        <v>117</v>
      </c>
      <c r="C2192" s="9" t="s">
        <v>260</v>
      </c>
      <c r="D2192" s="10">
        <v>1200</v>
      </c>
      <c r="E2192" s="24">
        <v>6</v>
      </c>
      <c r="F2192" s="12">
        <v>4</v>
      </c>
      <c r="G2192" s="24">
        <v>7</v>
      </c>
      <c r="H2192" s="12">
        <v>4</v>
      </c>
      <c r="I2192" s="24">
        <v>6</v>
      </c>
      <c r="J2192" s="12">
        <v>2</v>
      </c>
      <c r="K2192" s="10">
        <v>-1.05</v>
      </c>
      <c r="L2192" s="10">
        <v>-0.86666666666664205</v>
      </c>
      <c r="M2192" s="14">
        <v>96.533994549738793</v>
      </c>
      <c r="N2192" s="14">
        <v>-0.18300272513059199</v>
      </c>
      <c r="O2192" s="15">
        <v>0</v>
      </c>
      <c r="P2192" s="16">
        <v>2.25</v>
      </c>
      <c r="Q2192" s="10">
        <v>2.2999999999999901</v>
      </c>
      <c r="R2192" s="10">
        <v>4.1499999999999897</v>
      </c>
      <c r="T2192" s="6" t="s">
        <v>111</v>
      </c>
      <c r="U2192" s="6" t="s">
        <v>52</v>
      </c>
      <c r="V2192" s="18" t="str">
        <f>"" &amp; IF(AND(O2192&lt;=-1.5,NOT(ISBLANK(AF2192))),"Z","")</f>
        <v/>
      </c>
      <c r="W2192" s="19" t="str">
        <f t="shared" si="436"/>
        <v/>
      </c>
      <c r="X2192" s="6"/>
      <c r="AA2192" s="20"/>
      <c r="AB2192" s="18" t="str">
        <f t="shared" si="437"/>
        <v/>
      </c>
      <c r="AC2192" s="19" t="str">
        <f t="shared" si="438"/>
        <v/>
      </c>
      <c r="AD2192" s="18" t="str">
        <f t="shared" si="439"/>
        <v>GR</v>
      </c>
      <c r="AI2192" s="18" t="str">
        <f t="shared" si="440"/>
        <v/>
      </c>
      <c r="AJ2192" s="18" t="str">
        <f t="shared" si="441"/>
        <v/>
      </c>
      <c r="AK2192" s="18" t="str">
        <f t="shared" si="442"/>
        <v/>
      </c>
      <c r="AP2192" s="6" t="s">
        <v>674</v>
      </c>
      <c r="AT2192" s="10">
        <v>73.633994549738802</v>
      </c>
      <c r="AU2192" s="21"/>
      <c r="BC2192" s="22">
        <v>127</v>
      </c>
      <c r="BD2192" s="28">
        <v>1</v>
      </c>
    </row>
    <row r="2193" spans="1:56" ht="23.25" x14ac:dyDescent="0.25">
      <c r="A2193" s="6" t="s">
        <v>899</v>
      </c>
      <c r="B2193" s="26" t="s">
        <v>93</v>
      </c>
      <c r="C2193" s="9" t="s">
        <v>260</v>
      </c>
      <c r="D2193" s="10">
        <v>1200</v>
      </c>
      <c r="E2193" s="24">
        <v>3</v>
      </c>
      <c r="F2193" s="12">
        <v>2</v>
      </c>
      <c r="G2193" s="24">
        <v>4</v>
      </c>
      <c r="H2193" s="12">
        <v>1</v>
      </c>
      <c r="I2193" s="24">
        <v>1</v>
      </c>
      <c r="J2193" s="12">
        <v>0</v>
      </c>
      <c r="K2193" s="10">
        <v>0.74999999999999301</v>
      </c>
      <c r="L2193" s="10">
        <v>-0.79166666666665697</v>
      </c>
      <c r="M2193" s="29">
        <v>104.595685076352</v>
      </c>
      <c r="N2193" s="29">
        <v>2.2978425381760599</v>
      </c>
      <c r="O2193" s="15">
        <v>0</v>
      </c>
      <c r="P2193" s="16">
        <v>1.25</v>
      </c>
      <c r="Q2193" s="10">
        <v>1.6</v>
      </c>
      <c r="R2193" s="10">
        <v>2.6</v>
      </c>
      <c r="S2193" s="10">
        <v>28</v>
      </c>
      <c r="T2193" s="6" t="s">
        <v>54</v>
      </c>
      <c r="U2193" s="17" t="s">
        <v>25</v>
      </c>
      <c r="V2193" s="18" t="str">
        <f>"*" &amp; IF(AND(O2193&lt;=-1.5,NOT(ISBLANK(AF2193))),"Z","")</f>
        <v>*</v>
      </c>
      <c r="W2193" s="19" t="str">
        <f t="shared" si="436"/>
        <v/>
      </c>
      <c r="X2193" s="17" t="s">
        <v>66</v>
      </c>
      <c r="AA2193" s="20"/>
      <c r="AB2193" s="18" t="str">
        <f t="shared" si="437"/>
        <v/>
      </c>
      <c r="AC2193" s="19" t="str">
        <f t="shared" si="438"/>
        <v/>
      </c>
      <c r="AD2193" s="19" t="str">
        <f t="shared" si="439"/>
        <v>G</v>
      </c>
      <c r="AI2193" s="18" t="str">
        <f t="shared" si="440"/>
        <v/>
      </c>
      <c r="AJ2193" s="18" t="str">
        <f t="shared" si="441"/>
        <v/>
      </c>
      <c r="AK2193" s="18" t="str">
        <f t="shared" si="442"/>
        <v/>
      </c>
      <c r="AP2193" s="6" t="s">
        <v>532</v>
      </c>
      <c r="AT2193" s="10">
        <v>79.595685076352098</v>
      </c>
      <c r="AU2193" s="21"/>
      <c r="BC2193" s="22">
        <v>127</v>
      </c>
      <c r="BD2193" s="10">
        <v>0</v>
      </c>
    </row>
    <row r="2194" spans="1:56" ht="23.25" x14ac:dyDescent="0.25">
      <c r="A2194" s="6" t="s">
        <v>899</v>
      </c>
      <c r="B2194" s="23" t="s">
        <v>68</v>
      </c>
      <c r="C2194" s="9" t="s">
        <v>260</v>
      </c>
      <c r="D2194" s="10">
        <v>1200</v>
      </c>
      <c r="E2194" s="11">
        <v>3</v>
      </c>
      <c r="F2194" s="12">
        <v>2</v>
      </c>
      <c r="G2194" s="11">
        <v>3</v>
      </c>
      <c r="H2194" s="12">
        <v>2</v>
      </c>
      <c r="I2194" s="11">
        <v>5</v>
      </c>
      <c r="J2194" s="12">
        <v>5</v>
      </c>
      <c r="K2194" s="10">
        <v>-0.15000000000000599</v>
      </c>
      <c r="L2194" s="16">
        <v>3.2888888888889101</v>
      </c>
      <c r="M2194" s="29">
        <v>101.819596092179</v>
      </c>
      <c r="N2194" s="29">
        <v>4.8097980460895702</v>
      </c>
      <c r="O2194" s="15">
        <v>0</v>
      </c>
      <c r="P2194" s="33">
        <v>-2.25</v>
      </c>
      <c r="Q2194" s="10">
        <v>2.5499999999999901</v>
      </c>
      <c r="R2194" s="16">
        <v>0.64999999999999503</v>
      </c>
      <c r="S2194" s="25">
        <v>77</v>
      </c>
      <c r="T2194" s="32">
        <v>8</v>
      </c>
      <c r="U2194" s="17" t="s">
        <v>78</v>
      </c>
      <c r="V2194" s="18" t="str">
        <f>"" &amp; IF(AND(O2194&lt;=-1.5,NOT(ISBLANK(AF2194))),"Z","")</f>
        <v/>
      </c>
      <c r="W2194" s="19" t="str">
        <f t="shared" si="436"/>
        <v/>
      </c>
      <c r="X2194" s="6"/>
      <c r="Y2194" s="18" t="str">
        <f>IF(AND(ISNUMBER(AS2194),VALUE(AS2194)&gt;2),IF(LEN(AF2194)&gt;0,"***","**"),"*")</f>
        <v>*</v>
      </c>
      <c r="AA2194" s="20"/>
      <c r="AB2194" s="18" t="str">
        <f t="shared" si="437"/>
        <v/>
      </c>
      <c r="AC2194" s="19" t="str">
        <f t="shared" si="438"/>
        <v/>
      </c>
      <c r="AD2194" s="6" t="s">
        <v>24</v>
      </c>
      <c r="AI2194" s="18" t="str">
        <f t="shared" si="440"/>
        <v/>
      </c>
      <c r="AJ2194" s="18" t="str">
        <f t="shared" si="441"/>
        <v/>
      </c>
      <c r="AK2194" s="18" t="str">
        <f t="shared" si="442"/>
        <v/>
      </c>
      <c r="AP2194" s="6" t="s">
        <v>417</v>
      </c>
      <c r="AT2194" s="10">
        <v>80.994596092179094</v>
      </c>
      <c r="AU2194" s="21"/>
      <c r="BC2194" s="22">
        <v>132</v>
      </c>
      <c r="BD2194" s="10">
        <v>0</v>
      </c>
    </row>
    <row r="2195" spans="1:56" ht="23.25" x14ac:dyDescent="0.25">
      <c r="A2195" s="6" t="s">
        <v>899</v>
      </c>
      <c r="B2195" s="26" t="s">
        <v>199</v>
      </c>
      <c r="C2195" s="9" t="s">
        <v>423</v>
      </c>
      <c r="D2195" s="10">
        <v>1400</v>
      </c>
      <c r="E2195" s="24">
        <v>9</v>
      </c>
      <c r="F2195" s="12">
        <v>5</v>
      </c>
      <c r="G2195" s="24">
        <v>10</v>
      </c>
      <c r="H2195" s="12">
        <v>4</v>
      </c>
      <c r="I2195" s="24">
        <v>3</v>
      </c>
      <c r="J2195" s="12">
        <v>1</v>
      </c>
      <c r="K2195" s="10">
        <v>-2.1000000000000099</v>
      </c>
      <c r="L2195" s="10">
        <v>-0.52222222222223702</v>
      </c>
      <c r="M2195" s="14">
        <v>98.893184774137197</v>
      </c>
      <c r="N2195" s="29">
        <v>0.14659238706862299</v>
      </c>
      <c r="O2195" s="15">
        <v>1</v>
      </c>
      <c r="P2195" s="16">
        <v>3.25</v>
      </c>
      <c r="Q2195" s="10">
        <v>1.2999999999999901</v>
      </c>
      <c r="R2195" s="10">
        <v>3.7999999999999901</v>
      </c>
      <c r="S2195" s="10">
        <v>23</v>
      </c>
      <c r="T2195" s="6" t="s">
        <v>57</v>
      </c>
      <c r="U2195" s="6" t="s">
        <v>52</v>
      </c>
      <c r="V2195" s="18" t="str">
        <f>"" &amp; IF(AND(O2195&lt;=-1.5,NOT(ISBLANK(AF2195))),"Z","")</f>
        <v/>
      </c>
      <c r="W2195" s="19" t="str">
        <f t="shared" si="436"/>
        <v/>
      </c>
      <c r="X2195" s="6"/>
      <c r="AA2195" s="20"/>
      <c r="AB2195" s="18" t="str">
        <f t="shared" si="437"/>
        <v/>
      </c>
      <c r="AC2195" s="19" t="str">
        <f t="shared" si="438"/>
        <v>**</v>
      </c>
      <c r="AD2195" s="18" t="str">
        <f t="shared" ref="AD2195:AD2218" si="443">IF(AND(OR(I2195=1,I2195=2,I2195=3,I2195=4),M2195&gt;=97.5),"G",IF(OR(AND(J2195&lt;=3,I2195&lt;8,P2195&gt;-1.6,M2195&gt;=95,M2195&lt;300),AND(OR(I2195=1,I2195=2,I2195=3),M2195&lt;97.5)),"GR",""))</f>
        <v>G</v>
      </c>
      <c r="AI2195" s="18" t="str">
        <f t="shared" si="440"/>
        <v>$</v>
      </c>
      <c r="AJ2195" s="18" t="str">
        <f t="shared" si="441"/>
        <v/>
      </c>
      <c r="AK2195" s="18" t="str">
        <f t="shared" si="442"/>
        <v/>
      </c>
      <c r="AP2195" s="6" t="s">
        <v>346</v>
      </c>
      <c r="AT2195" s="10">
        <v>74.668184774137202</v>
      </c>
      <c r="AU2195" s="21"/>
      <c r="BC2195" s="22">
        <v>128</v>
      </c>
      <c r="BD2195" s="28">
        <v>1</v>
      </c>
    </row>
    <row r="2196" spans="1:56" ht="23.25" x14ac:dyDescent="0.25">
      <c r="A2196" s="6" t="s">
        <v>899</v>
      </c>
      <c r="B2196" s="2" t="s">
        <v>126</v>
      </c>
      <c r="C2196" s="9" t="s">
        <v>423</v>
      </c>
      <c r="D2196" s="10">
        <v>1400</v>
      </c>
      <c r="E2196" s="11">
        <v>8</v>
      </c>
      <c r="F2196" s="12">
        <v>4</v>
      </c>
      <c r="G2196" s="11">
        <v>5</v>
      </c>
      <c r="H2196" s="12">
        <v>2</v>
      </c>
      <c r="I2196" s="11">
        <v>7</v>
      </c>
      <c r="J2196" s="12">
        <v>2</v>
      </c>
      <c r="K2196" s="10">
        <v>-1.2000000000000099</v>
      </c>
      <c r="L2196" s="13">
        <v>-0.15000000000000099</v>
      </c>
      <c r="M2196" s="14">
        <v>92.633364449563402</v>
      </c>
      <c r="N2196" s="14">
        <v>-1.73331777521831</v>
      </c>
      <c r="O2196" s="15">
        <v>2</v>
      </c>
      <c r="P2196" s="33">
        <v>-0.5</v>
      </c>
      <c r="Q2196" s="10">
        <v>-0.85000000000000897</v>
      </c>
      <c r="R2196" s="13">
        <v>-1.2000000000000099</v>
      </c>
      <c r="S2196" s="10">
        <v>33</v>
      </c>
      <c r="T2196" s="6" t="s">
        <v>90</v>
      </c>
      <c r="U2196" s="17" t="s">
        <v>25</v>
      </c>
      <c r="V2196" s="18" t="str">
        <f>"" &amp; IF(AND(O2196&lt;=-1.5,NOT(ISBLANK(AF2196))),"Z","")</f>
        <v/>
      </c>
      <c r="W2196" s="18" t="str">
        <f t="shared" si="436"/>
        <v/>
      </c>
      <c r="X2196" s="17" t="s">
        <v>204</v>
      </c>
      <c r="AB2196" s="18" t="str">
        <f t="shared" si="437"/>
        <v/>
      </c>
      <c r="AC2196" s="18" t="str">
        <f t="shared" si="438"/>
        <v/>
      </c>
      <c r="AD2196" s="18" t="str">
        <f t="shared" si="443"/>
        <v/>
      </c>
      <c r="AI2196" s="18" t="str">
        <f t="shared" si="440"/>
        <v/>
      </c>
      <c r="AJ2196" s="18" t="str">
        <f t="shared" si="441"/>
        <v/>
      </c>
      <c r="AK2196" s="18" t="str">
        <f t="shared" si="442"/>
        <v/>
      </c>
      <c r="AP2196" s="6" t="s">
        <v>533</v>
      </c>
      <c r="AT2196" s="10">
        <v>70.783364449563393</v>
      </c>
      <c r="BC2196" s="10">
        <v>133</v>
      </c>
      <c r="BD2196" s="10">
        <v>0</v>
      </c>
    </row>
    <row r="2197" spans="1:56" ht="23.25" x14ac:dyDescent="0.25">
      <c r="A2197" s="6" t="s">
        <v>899</v>
      </c>
      <c r="B2197" s="31" t="s">
        <v>265</v>
      </c>
      <c r="C2197" s="9" t="s">
        <v>423</v>
      </c>
      <c r="D2197" s="10">
        <v>1400</v>
      </c>
      <c r="E2197" s="11">
        <v>8</v>
      </c>
      <c r="F2197" s="12">
        <v>6</v>
      </c>
      <c r="G2197" s="11">
        <v>10</v>
      </c>
      <c r="H2197" s="12">
        <v>5</v>
      </c>
      <c r="I2197" s="11">
        <v>7</v>
      </c>
      <c r="J2197" s="12">
        <v>5</v>
      </c>
      <c r="K2197" s="10">
        <v>-2.8999999999999901</v>
      </c>
      <c r="L2197" s="10">
        <v>-0.76874999999998495</v>
      </c>
      <c r="M2197" s="14">
        <v>92.465394985342201</v>
      </c>
      <c r="N2197" s="29">
        <v>0.282697492671034</v>
      </c>
      <c r="O2197" s="15">
        <v>2</v>
      </c>
      <c r="P2197" s="33">
        <v>-0.25</v>
      </c>
      <c r="Q2197" s="10">
        <v>4</v>
      </c>
      <c r="R2197" s="10">
        <v>3.75</v>
      </c>
      <c r="S2197" s="25">
        <v>42</v>
      </c>
      <c r="T2197" s="6" t="s">
        <v>57</v>
      </c>
      <c r="U2197" s="6" t="s">
        <v>52</v>
      </c>
      <c r="V2197" s="18" t="str">
        <f>"" &amp; IF(AND(O2197&lt;=-1.5,NOT(ISBLANK(AF2197))),"Z","")</f>
        <v/>
      </c>
      <c r="W2197" s="18" t="str">
        <f t="shared" ref="W2197:W2218" si="444">IF(AND(ISNUMBER(AS2197),VALUE(AS2197)&gt;=3,VALUE(P2197)&gt;=-0.5),IF(AND(VALUE(M2197)&gt;=94,VALUE(M2197)&lt;444), IF(VALUE(L2197)&gt;=2,"***","**"),"*"),"")</f>
        <v/>
      </c>
      <c r="X2197" s="6"/>
      <c r="AB2197" s="18" t="str">
        <f t="shared" ref="AB2197:AB2218" si="445">IF(AND(O2197&gt;=2,P2197&gt;=0),IF(AND(ISNUMBER(AS2197),VALUE(AS2197)&gt;=3),IF(LEN(AF2197)&gt;0,"***","**"),"*"),"")</f>
        <v/>
      </c>
      <c r="AC2197" s="18" t="str">
        <f t="shared" ref="AC2197:AC2218" si="446">IF(OR(G2197-I2197&gt;=5,P2197&gt;4.9,AND(G2197-I2197&gt;=1,P2197&gt;5)),IF(L2197&lt;-3,"***",IF(L2197&lt;0,"**","*")),"")</f>
        <v/>
      </c>
      <c r="AD2197" s="18" t="str">
        <f t="shared" si="443"/>
        <v/>
      </c>
      <c r="AI2197" s="18" t="str">
        <f t="shared" ref="AI2197:AI2218" si="447">IF(LEN(AD2197)&gt;0,IF(AC2197="**","$",IF(AC2197="***",IF(LEN(AF2197)&gt;0,"$$$","$$"),"")),"")</f>
        <v/>
      </c>
      <c r="AJ2197" s="18" t="str">
        <f t="shared" ref="AJ2197:AJ2218" si="448">IF(LEN(AD2197)&gt;0,IF(AND(W2197="**",U2197="*"),IF(LEN(AF2197)&gt;0,"$$$","$$"),IF(AB2197="***","$$$",IF(AND(AB2197="**",U2197="*"),"$$",IF(AND(OR(W2197="**",W2197="***"),LEN(AF2197)&gt;0),"$$","")))),IF(AND(OR(W2197="**",W2197="***"),LEN(AF2197)&gt;0),"$$",""))</f>
        <v/>
      </c>
      <c r="AK2197" s="18" t="str">
        <f t="shared" ref="AK2197:AK2218" si="449">IF(LEN(AD2197)&gt;0,IF(Y2197="**","$$",IF(Y2197="***","$$$",IF(W2197="***",IF(OR(U2197="***",LEN(AF2197)&gt;0),"$$$",""),""))),"")</f>
        <v/>
      </c>
      <c r="AP2197" s="6" t="s">
        <v>307</v>
      </c>
      <c r="AT2197" s="10">
        <v>72.565394985342095</v>
      </c>
      <c r="BC2197" s="10">
        <v>133</v>
      </c>
      <c r="BD2197" s="10">
        <v>1</v>
      </c>
    </row>
    <row r="2198" spans="1:56" ht="23.25" x14ac:dyDescent="0.25">
      <c r="A2198" s="6" t="s">
        <v>899</v>
      </c>
      <c r="B2198" s="26" t="s">
        <v>113</v>
      </c>
      <c r="C2198" s="9" t="s">
        <v>258</v>
      </c>
      <c r="D2198" s="10">
        <v>1400</v>
      </c>
      <c r="E2198" s="24">
        <v>10</v>
      </c>
      <c r="F2198" s="12">
        <v>5</v>
      </c>
      <c r="G2198" s="24">
        <v>10</v>
      </c>
      <c r="H2198" s="12">
        <v>4</v>
      </c>
      <c r="I2198" s="24">
        <v>4</v>
      </c>
      <c r="J2198" s="12">
        <v>2</v>
      </c>
      <c r="K2198" s="10">
        <v>1.2000000000000099</v>
      </c>
      <c r="L2198" s="10">
        <v>-0.39999999999998698</v>
      </c>
      <c r="M2198" s="14">
        <v>98.695795391472203</v>
      </c>
      <c r="N2198" s="29">
        <v>0.84789769573610796</v>
      </c>
      <c r="O2198" s="15">
        <v>1</v>
      </c>
      <c r="P2198" s="16">
        <v>2.25</v>
      </c>
      <c r="Q2198" s="10">
        <v>-0.60000000000000497</v>
      </c>
      <c r="R2198" s="10">
        <v>1.2999999999999901</v>
      </c>
      <c r="S2198" s="10">
        <v>17</v>
      </c>
      <c r="T2198" s="6" t="s">
        <v>57</v>
      </c>
      <c r="U2198" s="6" t="s">
        <v>52</v>
      </c>
      <c r="V2198" s="18" t="str">
        <f>"*" &amp; IF(AND(O2198&lt;=-1.5,NOT(ISBLANK(AF2198))),"Z","")</f>
        <v>*</v>
      </c>
      <c r="W2198" s="19" t="str">
        <f t="shared" si="444"/>
        <v/>
      </c>
      <c r="X2198" s="6"/>
      <c r="AA2198" s="20"/>
      <c r="AB2198" s="18" t="str">
        <f t="shared" si="445"/>
        <v/>
      </c>
      <c r="AC2198" s="19" t="str">
        <f t="shared" si="446"/>
        <v>**</v>
      </c>
      <c r="AD2198" s="18" t="str">
        <f t="shared" si="443"/>
        <v>G</v>
      </c>
      <c r="AI2198" s="18" t="str">
        <f t="shared" si="447"/>
        <v>$</v>
      </c>
      <c r="AJ2198" s="18" t="str">
        <f t="shared" si="448"/>
        <v/>
      </c>
      <c r="AK2198" s="18" t="str">
        <f t="shared" si="449"/>
        <v/>
      </c>
      <c r="AP2198" s="6" t="s">
        <v>649</v>
      </c>
      <c r="AT2198" s="10">
        <v>77.195795391472203</v>
      </c>
      <c r="AU2198" s="21"/>
      <c r="BC2198" s="22">
        <v>132</v>
      </c>
      <c r="BD2198" s="10">
        <v>0</v>
      </c>
    </row>
    <row r="2199" spans="1:56" ht="23.25" x14ac:dyDescent="0.25">
      <c r="A2199" s="6" t="s">
        <v>899</v>
      </c>
      <c r="B2199" s="26" t="s">
        <v>280</v>
      </c>
      <c r="C2199" s="9" t="s">
        <v>589</v>
      </c>
      <c r="D2199" s="10">
        <v>1400</v>
      </c>
      <c r="E2199" s="24">
        <v>7</v>
      </c>
      <c r="F2199" s="12">
        <v>5</v>
      </c>
      <c r="G2199" s="24">
        <v>5</v>
      </c>
      <c r="H2199" s="12">
        <v>2</v>
      </c>
      <c r="I2199" s="24">
        <v>1</v>
      </c>
      <c r="J2199" s="12">
        <v>0</v>
      </c>
      <c r="K2199" s="10">
        <v>-2.2500000000000102</v>
      </c>
      <c r="L2199" s="10">
        <v>-1.50833333333332</v>
      </c>
      <c r="M2199" s="29">
        <v>108.055553636223</v>
      </c>
      <c r="N2199" s="29">
        <v>4.0277768181113096</v>
      </c>
      <c r="O2199" s="15">
        <v>3</v>
      </c>
      <c r="P2199" s="16">
        <v>2</v>
      </c>
      <c r="Q2199" s="10">
        <v>2.5499999999999901</v>
      </c>
      <c r="R2199" s="10">
        <v>4.1499999999999897</v>
      </c>
      <c r="S2199" s="10">
        <v>25</v>
      </c>
      <c r="T2199" s="6" t="s">
        <v>90</v>
      </c>
      <c r="U2199" s="6" t="s">
        <v>52</v>
      </c>
      <c r="V2199" s="18" t="str">
        <f>"*" &amp; IF(AND(O2199&lt;=-1.5,NOT(ISBLANK(AF2199))),"Z","")</f>
        <v>*</v>
      </c>
      <c r="W2199" s="19" t="str">
        <f t="shared" si="444"/>
        <v/>
      </c>
      <c r="X2199" s="6"/>
      <c r="AA2199" s="20"/>
      <c r="AB2199" s="18" t="str">
        <f t="shared" si="445"/>
        <v>*</v>
      </c>
      <c r="AC2199" s="19" t="str">
        <f t="shared" si="446"/>
        <v/>
      </c>
      <c r="AD2199" s="19" t="str">
        <f t="shared" si="443"/>
        <v>G</v>
      </c>
      <c r="AI2199" s="18" t="str">
        <f t="shared" si="447"/>
        <v/>
      </c>
      <c r="AJ2199" s="18" t="str">
        <f t="shared" si="448"/>
        <v/>
      </c>
      <c r="AK2199" s="18" t="str">
        <f t="shared" si="449"/>
        <v/>
      </c>
      <c r="AP2199" s="6" t="s">
        <v>900</v>
      </c>
      <c r="AT2199" s="10">
        <v>85.555553636222598</v>
      </c>
      <c r="AU2199" s="21"/>
      <c r="BC2199" s="22">
        <v>134</v>
      </c>
      <c r="BD2199" s="28">
        <v>1</v>
      </c>
    </row>
    <row r="2200" spans="1:56" ht="23.25" x14ac:dyDescent="0.25">
      <c r="A2200" s="6" t="s">
        <v>899</v>
      </c>
      <c r="B2200" s="26" t="s">
        <v>80</v>
      </c>
      <c r="C2200" s="9" t="s">
        <v>216</v>
      </c>
      <c r="D2200" s="10">
        <v>1400</v>
      </c>
      <c r="E2200" s="11">
        <v>10</v>
      </c>
      <c r="F2200" s="12">
        <v>6</v>
      </c>
      <c r="G2200" s="11">
        <v>8</v>
      </c>
      <c r="H2200" s="12">
        <v>4</v>
      </c>
      <c r="I2200" s="11">
        <v>5</v>
      </c>
      <c r="J2200" s="12">
        <v>5</v>
      </c>
      <c r="K2200" s="10">
        <v>0.55000000000003302</v>
      </c>
      <c r="L2200" s="10">
        <v>1.4312499999999899</v>
      </c>
      <c r="M2200" s="29">
        <v>101.90725111652399</v>
      </c>
      <c r="N2200" s="29">
        <v>4.7536255582617297</v>
      </c>
      <c r="O2200" s="15">
        <v>2</v>
      </c>
      <c r="P2200" s="33">
        <v>-1</v>
      </c>
      <c r="Q2200" s="10">
        <v>3.0000000000000102</v>
      </c>
      <c r="R2200" s="10">
        <v>2.2000000000000099</v>
      </c>
      <c r="S2200" s="10">
        <v>28</v>
      </c>
      <c r="T2200" s="6" t="s">
        <v>57</v>
      </c>
      <c r="U2200" s="6" t="s">
        <v>52</v>
      </c>
      <c r="V2200" s="18" t="str">
        <f>"" &amp; IF(AND(O2200&lt;=-1.5,NOT(ISBLANK(AF2200))),"Z","")</f>
        <v/>
      </c>
      <c r="W2200" s="18" t="str">
        <f t="shared" si="444"/>
        <v/>
      </c>
      <c r="X2200" s="6"/>
      <c r="AB2200" s="18" t="str">
        <f t="shared" si="445"/>
        <v/>
      </c>
      <c r="AC2200" s="18" t="str">
        <f t="shared" si="446"/>
        <v/>
      </c>
      <c r="AD2200" s="18" t="str">
        <f t="shared" si="443"/>
        <v/>
      </c>
      <c r="AI2200" s="18" t="str">
        <f t="shared" si="447"/>
        <v/>
      </c>
      <c r="AJ2200" s="18" t="str">
        <f t="shared" si="448"/>
        <v/>
      </c>
      <c r="AK2200" s="18" t="str">
        <f t="shared" si="449"/>
        <v/>
      </c>
      <c r="AP2200" s="6" t="s">
        <v>62</v>
      </c>
      <c r="AT2200" s="10">
        <v>84.882251116523506</v>
      </c>
      <c r="BC2200" s="10">
        <v>125</v>
      </c>
      <c r="BD2200" s="10">
        <v>0</v>
      </c>
    </row>
    <row r="2201" spans="1:56" ht="23.25" x14ac:dyDescent="0.25">
      <c r="A2201" s="6" t="s">
        <v>899</v>
      </c>
      <c r="B2201" s="2" t="s">
        <v>82</v>
      </c>
      <c r="C2201" s="9" t="s">
        <v>172</v>
      </c>
      <c r="D2201" s="10">
        <v>1400</v>
      </c>
      <c r="E2201" s="11">
        <v>1</v>
      </c>
      <c r="F2201" s="12">
        <v>0</v>
      </c>
      <c r="G2201" s="11">
        <v>1</v>
      </c>
      <c r="H2201" s="12">
        <v>0</v>
      </c>
      <c r="I2201" s="11">
        <v>2</v>
      </c>
      <c r="J2201" s="12">
        <v>1</v>
      </c>
      <c r="K2201" s="10">
        <v>-0.50000000000000699</v>
      </c>
      <c r="L2201" s="10">
        <v>-1.2875000000000301</v>
      </c>
      <c r="M2201" s="29">
        <v>100.016640515829</v>
      </c>
      <c r="N2201" s="29">
        <v>0.558320257914389</v>
      </c>
      <c r="O2201" s="15">
        <v>0</v>
      </c>
      <c r="P2201" s="33">
        <v>-0.75</v>
      </c>
      <c r="Q2201" s="10">
        <v>2.6500000000000101</v>
      </c>
      <c r="R2201" s="10">
        <v>2.1000000000000099</v>
      </c>
      <c r="S2201" s="25">
        <v>35</v>
      </c>
      <c r="T2201" s="30" t="s">
        <v>61</v>
      </c>
      <c r="U2201" s="17" t="s">
        <v>25</v>
      </c>
      <c r="V2201" s="18" t="str">
        <f>"" &amp; IF(AND(O2201&lt;=-1.5,NOT(ISBLANK(AF2201))),"Z","")</f>
        <v/>
      </c>
      <c r="W2201" s="19" t="str">
        <f t="shared" si="444"/>
        <v/>
      </c>
      <c r="X2201" s="6"/>
      <c r="AA2201" s="20"/>
      <c r="AB2201" s="18" t="str">
        <f t="shared" si="445"/>
        <v/>
      </c>
      <c r="AC2201" s="19" t="str">
        <f t="shared" si="446"/>
        <v/>
      </c>
      <c r="AD2201" s="19" t="str">
        <f t="shared" si="443"/>
        <v>G</v>
      </c>
      <c r="AI2201" s="18" t="str">
        <f t="shared" si="447"/>
        <v/>
      </c>
      <c r="AJ2201" s="18" t="str">
        <f t="shared" si="448"/>
        <v/>
      </c>
      <c r="AK2201" s="18" t="str">
        <f t="shared" si="449"/>
        <v/>
      </c>
      <c r="AP2201" s="6" t="s">
        <v>62</v>
      </c>
      <c r="AT2201" s="10">
        <v>81.991640515828806</v>
      </c>
      <c r="AU2201" s="21"/>
      <c r="BC2201" s="22">
        <v>122</v>
      </c>
      <c r="BD2201" s="10">
        <v>0</v>
      </c>
    </row>
    <row r="2202" spans="1:56" ht="23.25" x14ac:dyDescent="0.25">
      <c r="A2202" s="6" t="s">
        <v>901</v>
      </c>
      <c r="B2202" s="6" t="s">
        <v>240</v>
      </c>
      <c r="C2202" s="39" t="s">
        <v>241</v>
      </c>
      <c r="D2202" s="10">
        <v>1200</v>
      </c>
      <c r="E2202" s="24">
        <v>6</v>
      </c>
      <c r="F2202" s="12">
        <v>4</v>
      </c>
      <c r="G2202" s="24">
        <v>7</v>
      </c>
      <c r="H2202" s="12">
        <v>5</v>
      </c>
      <c r="I2202" s="24">
        <v>9</v>
      </c>
      <c r="J2202" s="12">
        <v>18</v>
      </c>
      <c r="K2202" s="10">
        <v>-0.50000000000000699</v>
      </c>
      <c r="L2202" s="15">
        <v>-1.1100000000000101</v>
      </c>
      <c r="M2202" s="14">
        <v>74.168088837019496</v>
      </c>
      <c r="N2202" s="29">
        <v>1.4840444185097099</v>
      </c>
      <c r="O2202" s="15">
        <v>0</v>
      </c>
      <c r="P2202" s="34">
        <v>-13.25</v>
      </c>
      <c r="Q2202" s="10">
        <v>4.2500000000000098</v>
      </c>
      <c r="R2202" s="13">
        <v>-6.35</v>
      </c>
      <c r="T2202" s="6" t="s">
        <v>111</v>
      </c>
      <c r="U2202" s="6" t="s">
        <v>52</v>
      </c>
      <c r="V2202" s="18" t="str">
        <f>"" &amp; IF(AND(O2202&lt;=-1.5,NOT(ISBLANK(AF2202))),"Z","")</f>
        <v/>
      </c>
      <c r="W2202" s="18" t="str">
        <f t="shared" si="444"/>
        <v/>
      </c>
      <c r="X2202" s="6"/>
      <c r="AB2202" s="18" t="str">
        <f t="shared" si="445"/>
        <v/>
      </c>
      <c r="AC2202" s="18" t="str">
        <f t="shared" si="446"/>
        <v/>
      </c>
      <c r="AD2202" s="18" t="str">
        <f t="shared" si="443"/>
        <v/>
      </c>
      <c r="AI2202" s="18" t="str">
        <f t="shared" si="447"/>
        <v/>
      </c>
      <c r="AJ2202" s="18" t="str">
        <f t="shared" si="448"/>
        <v/>
      </c>
      <c r="AK2202" s="18" t="str">
        <f t="shared" si="449"/>
        <v/>
      </c>
      <c r="AP2202" s="6" t="s">
        <v>902</v>
      </c>
      <c r="AT2202" s="10">
        <v>65.968088837019394</v>
      </c>
      <c r="BC2202" s="10">
        <v>120</v>
      </c>
      <c r="BD2202" s="10">
        <v>0</v>
      </c>
    </row>
    <row r="2203" spans="1:56" ht="23.25" x14ac:dyDescent="0.25">
      <c r="A2203" s="6" t="s">
        <v>901</v>
      </c>
      <c r="B2203" s="26" t="s">
        <v>150</v>
      </c>
      <c r="C2203" s="9" t="s">
        <v>216</v>
      </c>
      <c r="D2203" s="10">
        <v>1200</v>
      </c>
      <c r="E2203" s="11">
        <v>7</v>
      </c>
      <c r="F2203" s="12">
        <v>4</v>
      </c>
      <c r="G2203" s="11">
        <v>10</v>
      </c>
      <c r="H2203" s="12">
        <v>4</v>
      </c>
      <c r="I2203" s="11">
        <v>14</v>
      </c>
      <c r="J2203" s="12">
        <v>19</v>
      </c>
      <c r="K2203" s="10">
        <v>2.15</v>
      </c>
      <c r="L2203" s="13">
        <v>-0.36250000000002602</v>
      </c>
      <c r="M2203" s="14">
        <v>71.805107689311598</v>
      </c>
      <c r="N2203" s="29">
        <v>0.90255384465578503</v>
      </c>
      <c r="O2203" s="15">
        <v>0</v>
      </c>
      <c r="P2203" s="33">
        <v>-15.25</v>
      </c>
      <c r="Q2203" s="10">
        <v>1.7</v>
      </c>
      <c r="R2203" s="13">
        <v>-10.5</v>
      </c>
      <c r="S2203" s="10">
        <v>18</v>
      </c>
      <c r="T2203" s="6" t="s">
        <v>57</v>
      </c>
      <c r="U2203" s="6" t="s">
        <v>52</v>
      </c>
      <c r="V2203" s="18" t="str">
        <f>"" &amp; IF(AND(O2203&lt;=-1.5,NOT(ISBLANK(AF2203))),"Z","")</f>
        <v/>
      </c>
      <c r="W2203" s="18" t="str">
        <f t="shared" si="444"/>
        <v/>
      </c>
      <c r="X2203" s="6"/>
      <c r="AB2203" s="18" t="str">
        <f t="shared" si="445"/>
        <v/>
      </c>
      <c r="AC2203" s="18" t="str">
        <f t="shared" si="446"/>
        <v/>
      </c>
      <c r="AD2203" s="18" t="str">
        <f t="shared" si="443"/>
        <v/>
      </c>
      <c r="AI2203" s="18" t="str">
        <f t="shared" si="447"/>
        <v/>
      </c>
      <c r="AJ2203" s="18" t="str">
        <f t="shared" si="448"/>
        <v/>
      </c>
      <c r="AK2203" s="18" t="str">
        <f t="shared" si="449"/>
        <v/>
      </c>
      <c r="AP2203" s="6" t="s">
        <v>903</v>
      </c>
      <c r="AT2203" s="10">
        <v>63.680107689311598</v>
      </c>
      <c r="BC2203" s="10">
        <v>135</v>
      </c>
      <c r="BD2203" s="10">
        <v>-2</v>
      </c>
    </row>
    <row r="2204" spans="1:56" ht="23.25" x14ac:dyDescent="0.25">
      <c r="A2204" s="6" t="s">
        <v>901</v>
      </c>
      <c r="B2204" s="23" t="s">
        <v>168</v>
      </c>
      <c r="C2204" s="9" t="s">
        <v>210</v>
      </c>
      <c r="D2204" s="10">
        <v>1000</v>
      </c>
      <c r="E2204" s="11">
        <v>7</v>
      </c>
      <c r="F2204" s="12">
        <v>1</v>
      </c>
      <c r="G2204" s="11">
        <v>4</v>
      </c>
      <c r="H2204" s="12">
        <v>2</v>
      </c>
      <c r="I2204" s="11">
        <v>9</v>
      </c>
      <c r="J2204" s="12">
        <v>4</v>
      </c>
      <c r="K2204" s="10">
        <v>-1.65</v>
      </c>
      <c r="L2204" s="10">
        <v>-1.1312499999999901</v>
      </c>
      <c r="M2204" s="36">
        <v>93.914734769035306</v>
      </c>
      <c r="N2204" s="36">
        <v>0.55736738451763301</v>
      </c>
      <c r="O2204" s="15">
        <v>-1</v>
      </c>
      <c r="P2204" s="33">
        <v>-2.25</v>
      </c>
      <c r="Q2204" s="10">
        <v>2.6500000000000101</v>
      </c>
      <c r="R2204" s="10">
        <v>0.85000000000000897</v>
      </c>
      <c r="S2204" s="25">
        <v>175</v>
      </c>
      <c r="T2204" s="6" t="s">
        <v>47</v>
      </c>
      <c r="U2204" s="17" t="s">
        <v>25</v>
      </c>
      <c r="V2204" s="18" t="str">
        <f>"*" &amp; IF(AND(O2204&lt;=-1.5,NOT(ISBLANK(AF2204))),"Z","")</f>
        <v>*</v>
      </c>
      <c r="W2204" s="18" t="str">
        <f t="shared" si="444"/>
        <v/>
      </c>
      <c r="X2204" s="6"/>
      <c r="AB2204" s="18" t="str">
        <f t="shared" si="445"/>
        <v/>
      </c>
      <c r="AC2204" s="18" t="str">
        <f t="shared" si="446"/>
        <v/>
      </c>
      <c r="AD2204" s="18" t="str">
        <f t="shared" si="443"/>
        <v/>
      </c>
      <c r="AI2204" s="18" t="str">
        <f t="shared" si="447"/>
        <v/>
      </c>
      <c r="AJ2204" s="18" t="str">
        <f t="shared" si="448"/>
        <v/>
      </c>
      <c r="AK2204" s="18" t="str">
        <f t="shared" si="449"/>
        <v/>
      </c>
      <c r="AP2204" s="6" t="s">
        <v>492</v>
      </c>
      <c r="AT2204" s="10">
        <v>83.364734769035294</v>
      </c>
      <c r="BC2204" s="10">
        <v>135</v>
      </c>
      <c r="BD2204" s="10">
        <v>0</v>
      </c>
    </row>
    <row r="2205" spans="1:56" ht="23.25" x14ac:dyDescent="0.25">
      <c r="A2205" s="6" t="s">
        <v>901</v>
      </c>
      <c r="B2205" s="26" t="s">
        <v>77</v>
      </c>
      <c r="C2205" s="9" t="s">
        <v>216</v>
      </c>
      <c r="D2205" s="10">
        <v>1200</v>
      </c>
      <c r="E2205" s="11">
        <v>2</v>
      </c>
      <c r="F2205" s="12">
        <v>1</v>
      </c>
      <c r="G2205" s="11">
        <v>2</v>
      </c>
      <c r="H2205" s="12">
        <v>1</v>
      </c>
      <c r="I2205" s="11">
        <v>10</v>
      </c>
      <c r="J2205" s="12">
        <v>6</v>
      </c>
      <c r="K2205" s="10">
        <v>-3.65</v>
      </c>
      <c r="L2205" s="15">
        <v>-5.7062500000000096</v>
      </c>
      <c r="M2205" s="36">
        <v>80.463669775309697</v>
      </c>
      <c r="N2205" s="36">
        <v>-4.8181651123452003</v>
      </c>
      <c r="O2205" s="15">
        <v>0</v>
      </c>
      <c r="P2205" s="34">
        <v>-5.25</v>
      </c>
      <c r="Q2205" s="10">
        <v>2.95</v>
      </c>
      <c r="R2205" s="13">
        <v>-1.19999999999999</v>
      </c>
      <c r="S2205" s="10">
        <v>14</v>
      </c>
      <c r="T2205" s="27" t="s">
        <v>61</v>
      </c>
      <c r="U2205" s="17" t="s">
        <v>25</v>
      </c>
      <c r="V2205" s="18" t="str">
        <f>"" &amp; IF(AND(O2205&lt;=-1.5,NOT(ISBLANK(AF2205))),"Z","")</f>
        <v/>
      </c>
      <c r="W2205" s="18" t="str">
        <f t="shared" si="444"/>
        <v/>
      </c>
      <c r="X2205" s="6"/>
      <c r="AB2205" s="18" t="str">
        <f t="shared" si="445"/>
        <v/>
      </c>
      <c r="AC2205" s="18" t="str">
        <f t="shared" si="446"/>
        <v/>
      </c>
      <c r="AD2205" s="18" t="str">
        <f t="shared" si="443"/>
        <v/>
      </c>
      <c r="AI2205" s="18" t="str">
        <f t="shared" si="447"/>
        <v/>
      </c>
      <c r="AJ2205" s="18" t="str">
        <f t="shared" si="448"/>
        <v/>
      </c>
      <c r="AK2205" s="18" t="str">
        <f t="shared" si="449"/>
        <v/>
      </c>
      <c r="AP2205" s="6" t="s">
        <v>494</v>
      </c>
      <c r="AT2205" s="10">
        <v>66.988669775309603</v>
      </c>
      <c r="BC2205" s="10">
        <v>131</v>
      </c>
      <c r="BD2205" s="10">
        <v>0</v>
      </c>
    </row>
    <row r="2206" spans="1:56" ht="23.25" x14ac:dyDescent="0.25">
      <c r="A2206" s="6" t="s">
        <v>901</v>
      </c>
      <c r="B2206" s="26" t="s">
        <v>280</v>
      </c>
      <c r="C2206" s="9" t="s">
        <v>172</v>
      </c>
      <c r="D2206" s="10">
        <v>1000</v>
      </c>
      <c r="E2206" s="11">
        <v>8</v>
      </c>
      <c r="F2206" s="12">
        <v>2</v>
      </c>
      <c r="G2206" s="11">
        <v>6</v>
      </c>
      <c r="H2206" s="12">
        <v>2</v>
      </c>
      <c r="I2206" s="11">
        <v>7</v>
      </c>
      <c r="J2206" s="12">
        <v>4</v>
      </c>
      <c r="K2206" s="10">
        <v>-0.64999999999999503</v>
      </c>
      <c r="L2206" s="13">
        <v>-1.8083333333333</v>
      </c>
      <c r="M2206" s="36">
        <v>84.955066256875497</v>
      </c>
      <c r="N2206" s="36">
        <v>-4.2224668715622498</v>
      </c>
      <c r="O2206" s="15">
        <v>0</v>
      </c>
      <c r="P2206" s="33">
        <v>-2.5</v>
      </c>
      <c r="Q2206" s="10">
        <v>-1.8</v>
      </c>
      <c r="R2206" s="13">
        <v>-3.69999999999999</v>
      </c>
      <c r="S2206" s="10">
        <v>7</v>
      </c>
      <c r="T2206" s="6" t="s">
        <v>90</v>
      </c>
      <c r="U2206" s="17" t="s">
        <v>25</v>
      </c>
      <c r="V2206" s="18" t="str">
        <f>"" &amp; IF(AND(O2206&lt;=-1.5,NOT(ISBLANK(AF2206))),"Z","")</f>
        <v/>
      </c>
      <c r="W2206" s="18" t="str">
        <f t="shared" si="444"/>
        <v/>
      </c>
      <c r="X2206" s="6"/>
      <c r="AB2206" s="18" t="str">
        <f t="shared" si="445"/>
        <v/>
      </c>
      <c r="AC2206" s="18" t="str">
        <f t="shared" si="446"/>
        <v/>
      </c>
      <c r="AD2206" s="18" t="str">
        <f t="shared" si="443"/>
        <v/>
      </c>
      <c r="AI2206" s="18" t="str">
        <f t="shared" si="447"/>
        <v/>
      </c>
      <c r="AJ2206" s="18" t="str">
        <f t="shared" si="448"/>
        <v/>
      </c>
      <c r="AK2206" s="18" t="str">
        <f t="shared" si="449"/>
        <v/>
      </c>
      <c r="AP2206" s="6" t="s">
        <v>512</v>
      </c>
      <c r="AT2206" s="10">
        <v>72.680066256875506</v>
      </c>
      <c r="BC2206" s="10">
        <v>130</v>
      </c>
      <c r="BD2206" s="10">
        <v>0</v>
      </c>
    </row>
    <row r="2207" spans="1:56" ht="23.25" x14ac:dyDescent="0.25">
      <c r="A2207" s="6" t="s">
        <v>901</v>
      </c>
      <c r="B2207" s="38" t="s">
        <v>283</v>
      </c>
      <c r="C2207" s="9" t="s">
        <v>210</v>
      </c>
      <c r="D2207" s="10">
        <v>1200</v>
      </c>
      <c r="E2207" s="24">
        <v>7</v>
      </c>
      <c r="F2207" s="12">
        <v>2</v>
      </c>
      <c r="G2207" s="24">
        <v>8</v>
      </c>
      <c r="H2207" s="12">
        <v>3</v>
      </c>
      <c r="I2207" s="24">
        <v>10</v>
      </c>
      <c r="J2207" s="12">
        <v>10</v>
      </c>
      <c r="K2207" s="10">
        <v>-2.4</v>
      </c>
      <c r="L2207" s="13">
        <v>0</v>
      </c>
      <c r="M2207" s="14">
        <v>444</v>
      </c>
      <c r="N2207" s="14">
        <v>172</v>
      </c>
      <c r="O2207" s="15">
        <v>0</v>
      </c>
      <c r="P2207" s="33">
        <v>-7</v>
      </c>
      <c r="Q2207" s="10">
        <v>1.0999999999999901</v>
      </c>
      <c r="R2207" s="13">
        <v>-4.45</v>
      </c>
      <c r="S2207" s="25">
        <v>48</v>
      </c>
      <c r="T2207" s="6" t="s">
        <v>90</v>
      </c>
      <c r="U2207" s="6" t="s">
        <v>52</v>
      </c>
      <c r="V2207" s="18" t="str">
        <f>"" &amp; IF(AND(O2207&lt;=-1.5,NOT(ISBLANK(AF2207))),"Z","")</f>
        <v/>
      </c>
      <c r="W2207" s="18" t="str">
        <f t="shared" si="444"/>
        <v/>
      </c>
      <c r="X2207" s="6"/>
      <c r="AB2207" s="18" t="str">
        <f t="shared" si="445"/>
        <v/>
      </c>
      <c r="AC2207" s="18" t="str">
        <f t="shared" si="446"/>
        <v/>
      </c>
      <c r="AD2207" s="18" t="str">
        <f t="shared" si="443"/>
        <v/>
      </c>
      <c r="AI2207" s="18" t="str">
        <f t="shared" si="447"/>
        <v/>
      </c>
      <c r="AJ2207" s="18" t="str">
        <f t="shared" si="448"/>
        <v/>
      </c>
      <c r="AK2207" s="18" t="str">
        <f t="shared" si="449"/>
        <v/>
      </c>
      <c r="AP2207" s="6" t="s">
        <v>904</v>
      </c>
      <c r="AT2207" s="10">
        <v>417</v>
      </c>
      <c r="BC2207" s="10">
        <v>130</v>
      </c>
      <c r="BD2207" s="10">
        <v>0</v>
      </c>
    </row>
    <row r="2208" spans="1:56" ht="23.25" x14ac:dyDescent="0.25">
      <c r="A2208" s="6" t="s">
        <v>905</v>
      </c>
      <c r="B2208" s="6" t="s">
        <v>324</v>
      </c>
      <c r="C2208" s="9" t="s">
        <v>276</v>
      </c>
      <c r="D2208" s="10">
        <v>1200</v>
      </c>
      <c r="E2208" s="24">
        <v>8</v>
      </c>
      <c r="F2208" s="12">
        <v>6</v>
      </c>
      <c r="G2208" s="24">
        <v>7</v>
      </c>
      <c r="H2208" s="12">
        <v>5</v>
      </c>
      <c r="I2208" s="24">
        <v>9</v>
      </c>
      <c r="J2208" s="12">
        <v>10</v>
      </c>
      <c r="K2208" s="10">
        <v>-2.25</v>
      </c>
      <c r="L2208" s="13">
        <v>2.49999999999715E-2</v>
      </c>
      <c r="M2208" s="14">
        <v>87.7617205256293</v>
      </c>
      <c r="N2208" s="29">
        <v>1.58086026281467</v>
      </c>
      <c r="O2208" s="15">
        <v>0</v>
      </c>
      <c r="P2208" s="33">
        <v>-4.75</v>
      </c>
      <c r="Q2208" s="10">
        <v>2.95</v>
      </c>
      <c r="R2208" s="13">
        <v>-0.74999999999999301</v>
      </c>
      <c r="T2208" s="6" t="s">
        <v>57</v>
      </c>
      <c r="U2208" s="6" t="s">
        <v>52</v>
      </c>
      <c r="V2208" s="18" t="str">
        <f>"" &amp; IF(AND(O2208&lt;=-1.5,NOT(ISBLANK(AF2208))),"Z","")</f>
        <v/>
      </c>
      <c r="W2208" s="18" t="str">
        <f t="shared" si="444"/>
        <v/>
      </c>
      <c r="X2208" s="6"/>
      <c r="AB2208" s="18" t="str">
        <f t="shared" si="445"/>
        <v/>
      </c>
      <c r="AC2208" s="18" t="str">
        <f t="shared" si="446"/>
        <v/>
      </c>
      <c r="AD2208" s="18" t="str">
        <f t="shared" si="443"/>
        <v/>
      </c>
      <c r="AI2208" s="18" t="str">
        <f t="shared" si="447"/>
        <v/>
      </c>
      <c r="AJ2208" s="18" t="str">
        <f t="shared" si="448"/>
        <v/>
      </c>
      <c r="AK2208" s="18" t="str">
        <f t="shared" si="449"/>
        <v/>
      </c>
      <c r="AP2208" s="6" t="s">
        <v>564</v>
      </c>
      <c r="AT2208" s="10">
        <v>74.536720525629306</v>
      </c>
      <c r="BC2208" s="10">
        <v>129</v>
      </c>
      <c r="BD2208" s="10">
        <v>0</v>
      </c>
    </row>
    <row r="2209" spans="1:56" ht="23.25" x14ac:dyDescent="0.25">
      <c r="A2209" s="6" t="s">
        <v>905</v>
      </c>
      <c r="B2209" s="26" t="s">
        <v>449</v>
      </c>
      <c r="C2209" s="39" t="s">
        <v>235</v>
      </c>
      <c r="D2209" s="10">
        <v>1200</v>
      </c>
      <c r="E2209" s="11">
        <v>12</v>
      </c>
      <c r="F2209" s="12">
        <v>6</v>
      </c>
      <c r="G2209" s="11">
        <v>12</v>
      </c>
      <c r="H2209" s="12">
        <v>6</v>
      </c>
      <c r="I2209" s="11">
        <v>10</v>
      </c>
      <c r="J2209" s="12">
        <v>8</v>
      </c>
      <c r="K2209" s="10">
        <v>-0.49999999999998901</v>
      </c>
      <c r="L2209" s="13">
        <v>-0.83999999999998898</v>
      </c>
      <c r="M2209" s="14">
        <v>86.729374562412403</v>
      </c>
      <c r="N2209" s="29">
        <v>6.4687281206232697E-2</v>
      </c>
      <c r="O2209" s="15">
        <v>0</v>
      </c>
      <c r="P2209" s="33">
        <v>-1.75</v>
      </c>
      <c r="Q2209" s="10">
        <v>0.80000000000000104</v>
      </c>
      <c r="R2209" s="13">
        <v>-0.70000000000000295</v>
      </c>
      <c r="S2209" s="10">
        <v>11</v>
      </c>
      <c r="T2209" s="6" t="s">
        <v>57</v>
      </c>
      <c r="U2209" s="6" t="s">
        <v>52</v>
      </c>
      <c r="V2209" s="18" t="str">
        <f>"" &amp; IF(AND(O2209&lt;=-1.5,NOT(ISBLANK(AF2209))),"Z","")</f>
        <v/>
      </c>
      <c r="W2209" s="18" t="str">
        <f t="shared" si="444"/>
        <v/>
      </c>
      <c r="X2209" s="6"/>
      <c r="AB2209" s="18" t="str">
        <f t="shared" si="445"/>
        <v/>
      </c>
      <c r="AC2209" s="18" t="str">
        <f t="shared" si="446"/>
        <v/>
      </c>
      <c r="AD2209" s="18" t="str">
        <f t="shared" si="443"/>
        <v/>
      </c>
      <c r="AI2209" s="18" t="str">
        <f t="shared" si="447"/>
        <v/>
      </c>
      <c r="AJ2209" s="18" t="str">
        <f t="shared" si="448"/>
        <v/>
      </c>
      <c r="AK2209" s="18" t="str">
        <f t="shared" si="449"/>
        <v/>
      </c>
      <c r="AP2209" s="6" t="s">
        <v>618</v>
      </c>
      <c r="AT2209" s="10">
        <v>75.254374562412494</v>
      </c>
      <c r="BC2209" s="10">
        <v>129</v>
      </c>
      <c r="BD2209" s="10">
        <v>0</v>
      </c>
    </row>
    <row r="2210" spans="1:56" ht="23.25" x14ac:dyDescent="0.25">
      <c r="A2210" s="6" t="s">
        <v>905</v>
      </c>
      <c r="B2210" s="26" t="s">
        <v>246</v>
      </c>
      <c r="C2210" s="39" t="s">
        <v>237</v>
      </c>
      <c r="D2210" s="10">
        <v>1200</v>
      </c>
      <c r="E2210" s="24">
        <v>9</v>
      </c>
      <c r="F2210" s="12">
        <v>5</v>
      </c>
      <c r="G2210" s="24">
        <v>9</v>
      </c>
      <c r="H2210" s="12">
        <v>4</v>
      </c>
      <c r="I2210" s="24">
        <v>9</v>
      </c>
      <c r="J2210" s="12">
        <v>5</v>
      </c>
      <c r="K2210" s="10">
        <v>0.75000000000001099</v>
      </c>
      <c r="L2210" s="13">
        <v>0.45000000000002699</v>
      </c>
      <c r="M2210" s="14">
        <v>93.893672462701801</v>
      </c>
      <c r="N2210" s="29">
        <v>0.69683623135091499</v>
      </c>
      <c r="O2210" s="15">
        <v>1</v>
      </c>
      <c r="P2210" s="33">
        <v>-0.75</v>
      </c>
      <c r="Q2210" s="10">
        <v>0</v>
      </c>
      <c r="R2210" s="13">
        <v>-0.54999999999999705</v>
      </c>
      <c r="S2210" s="10">
        <v>18</v>
      </c>
      <c r="T2210" s="6" t="s">
        <v>57</v>
      </c>
      <c r="U2210" s="6" t="s">
        <v>52</v>
      </c>
      <c r="V2210" s="18" t="str">
        <f>"*" &amp; IF(AND(O2210&lt;=-1.5,NOT(ISBLANK(AF2210))),"Z","")</f>
        <v>*</v>
      </c>
      <c r="W2210" s="18" t="str">
        <f t="shared" si="444"/>
        <v/>
      </c>
      <c r="X2210" s="6"/>
      <c r="AB2210" s="18" t="str">
        <f t="shared" si="445"/>
        <v/>
      </c>
      <c r="AC2210" s="18" t="str">
        <f t="shared" si="446"/>
        <v/>
      </c>
      <c r="AD2210" s="18" t="str">
        <f t="shared" si="443"/>
        <v/>
      </c>
      <c r="AI2210" s="18" t="str">
        <f t="shared" si="447"/>
        <v/>
      </c>
      <c r="AJ2210" s="18" t="str">
        <f t="shared" si="448"/>
        <v/>
      </c>
      <c r="AK2210" s="18" t="str">
        <f t="shared" si="449"/>
        <v/>
      </c>
      <c r="AP2210" s="6" t="s">
        <v>438</v>
      </c>
      <c r="AT2210" s="10">
        <v>79.268672462701801</v>
      </c>
      <c r="BC2210" s="10">
        <v>126</v>
      </c>
      <c r="BD2210" s="10">
        <v>0</v>
      </c>
    </row>
    <row r="2211" spans="1:56" ht="23.25" x14ac:dyDescent="0.25">
      <c r="A2211" s="6" t="s">
        <v>905</v>
      </c>
      <c r="B2211" s="23" t="s">
        <v>168</v>
      </c>
      <c r="C2211" s="9" t="s">
        <v>210</v>
      </c>
      <c r="D2211" s="10">
        <v>1400</v>
      </c>
      <c r="E2211" s="24">
        <v>12</v>
      </c>
      <c r="F2211" s="12">
        <v>7</v>
      </c>
      <c r="G2211" s="24">
        <v>12</v>
      </c>
      <c r="H2211" s="12">
        <v>4</v>
      </c>
      <c r="I2211" s="24">
        <v>9</v>
      </c>
      <c r="J2211" s="12">
        <v>4</v>
      </c>
      <c r="K2211" s="10">
        <v>-4.1999999999999797</v>
      </c>
      <c r="L2211" s="13">
        <v>-7.7812500000000204</v>
      </c>
      <c r="M2211" s="14">
        <v>87.093058633575097</v>
      </c>
      <c r="N2211" s="14">
        <v>-3.65347068321242</v>
      </c>
      <c r="O2211" s="15">
        <v>3</v>
      </c>
      <c r="P2211" s="16">
        <v>0.75</v>
      </c>
      <c r="Q2211" s="10">
        <v>6.15</v>
      </c>
      <c r="R2211" s="13">
        <v>6.7500000000000098</v>
      </c>
      <c r="S2211" s="25">
        <v>70</v>
      </c>
      <c r="T2211" s="6" t="s">
        <v>57</v>
      </c>
      <c r="U2211" s="6" t="s">
        <v>52</v>
      </c>
      <c r="V2211" s="18" t="str">
        <f>"" &amp; IF(AND(O2211&lt;=-1.5,NOT(ISBLANK(AF2211))),"Z","")</f>
        <v/>
      </c>
      <c r="W2211" s="18" t="str">
        <f t="shared" si="444"/>
        <v/>
      </c>
      <c r="X2211" s="6"/>
      <c r="AB2211" s="18" t="str">
        <f t="shared" si="445"/>
        <v>*</v>
      </c>
      <c r="AC2211" s="18" t="str">
        <f t="shared" si="446"/>
        <v/>
      </c>
      <c r="AD2211" s="18" t="str">
        <f t="shared" si="443"/>
        <v/>
      </c>
      <c r="AI2211" s="18" t="str">
        <f t="shared" si="447"/>
        <v/>
      </c>
      <c r="AJ2211" s="18" t="str">
        <f t="shared" si="448"/>
        <v/>
      </c>
      <c r="AK2211" s="18" t="str">
        <f t="shared" si="449"/>
        <v/>
      </c>
      <c r="AP2211" s="6" t="s">
        <v>390</v>
      </c>
      <c r="AT2211" s="10">
        <v>69.943058633575205</v>
      </c>
      <c r="BC2211" s="10">
        <v>121</v>
      </c>
      <c r="BD2211" s="10">
        <v>5</v>
      </c>
    </row>
    <row r="2212" spans="1:56" ht="23.25" x14ac:dyDescent="0.25">
      <c r="A2212" s="6" t="s">
        <v>905</v>
      </c>
      <c r="B2212" s="2" t="s">
        <v>134</v>
      </c>
      <c r="C2212" s="9" t="s">
        <v>276</v>
      </c>
      <c r="D2212" s="10">
        <v>1400</v>
      </c>
      <c r="E2212" s="11">
        <v>8</v>
      </c>
      <c r="F2212" s="12">
        <v>8</v>
      </c>
      <c r="G2212" s="11">
        <v>9</v>
      </c>
      <c r="H2212" s="12">
        <v>5</v>
      </c>
      <c r="I2212" s="11">
        <v>14</v>
      </c>
      <c r="J2212" s="12">
        <v>29</v>
      </c>
      <c r="K2212" s="10">
        <v>0.65000000000001301</v>
      </c>
      <c r="L2212" s="15">
        <v>2.5750000000000202</v>
      </c>
      <c r="M2212" s="14">
        <v>57.289784846064002</v>
      </c>
      <c r="N2212" s="29">
        <v>1.79489242303205</v>
      </c>
      <c r="O2212" s="35">
        <v>3</v>
      </c>
      <c r="P2212" s="33">
        <v>-24.25</v>
      </c>
      <c r="Q2212" s="10">
        <v>-0.149999999999988</v>
      </c>
      <c r="R2212" s="13">
        <v>-19.55</v>
      </c>
      <c r="S2212" s="25">
        <v>35</v>
      </c>
      <c r="T2212" s="6" t="s">
        <v>57</v>
      </c>
      <c r="U2212" s="6" t="s">
        <v>52</v>
      </c>
      <c r="V2212" s="18" t="str">
        <f>"" &amp; IF(AND(O2212&lt;=-1.5,NOT(ISBLANK(AF2212))),"Z","")</f>
        <v/>
      </c>
      <c r="W2212" s="18" t="str">
        <f t="shared" si="444"/>
        <v/>
      </c>
      <c r="X2212" s="6"/>
      <c r="AB2212" s="18" t="str">
        <f t="shared" si="445"/>
        <v/>
      </c>
      <c r="AC2212" s="18" t="str">
        <f t="shared" si="446"/>
        <v/>
      </c>
      <c r="AD2212" s="18" t="str">
        <f t="shared" si="443"/>
        <v/>
      </c>
      <c r="AI2212" s="18" t="str">
        <f t="shared" si="447"/>
        <v/>
      </c>
      <c r="AJ2212" s="18" t="str">
        <f t="shared" si="448"/>
        <v/>
      </c>
      <c r="AK2212" s="18" t="str">
        <f t="shared" si="449"/>
        <v/>
      </c>
      <c r="AP2212" s="6" t="s">
        <v>906</v>
      </c>
      <c r="AT2212" s="10">
        <v>43.089784846064099</v>
      </c>
      <c r="BC2212" s="10">
        <v>126</v>
      </c>
      <c r="BD2212" s="10">
        <v>-8</v>
      </c>
    </row>
    <row r="2213" spans="1:56" ht="23.25" x14ac:dyDescent="0.25">
      <c r="A2213" s="6" t="s">
        <v>907</v>
      </c>
      <c r="B2213" s="6" t="s">
        <v>45</v>
      </c>
      <c r="C2213" s="9" t="s">
        <v>260</v>
      </c>
      <c r="D2213" s="10">
        <v>1400</v>
      </c>
      <c r="E2213" s="11">
        <v>1</v>
      </c>
      <c r="F2213" s="12">
        <v>0</v>
      </c>
      <c r="G2213" s="11">
        <v>1</v>
      </c>
      <c r="H2213" s="12">
        <v>0</v>
      </c>
      <c r="I2213" s="11">
        <v>3</v>
      </c>
      <c r="J2213" s="12">
        <v>4</v>
      </c>
      <c r="K2213" s="10">
        <v>1.05</v>
      </c>
      <c r="L2213" s="15">
        <v>1.75000000000002</v>
      </c>
      <c r="M2213" s="14">
        <v>97.449250531026607</v>
      </c>
      <c r="N2213" s="29">
        <v>2.0246252655132899</v>
      </c>
      <c r="O2213" s="15">
        <v>0</v>
      </c>
      <c r="P2213" s="33">
        <v>-4</v>
      </c>
      <c r="Q2213" s="10">
        <v>-3.2</v>
      </c>
      <c r="R2213" s="13">
        <v>-6.5</v>
      </c>
      <c r="T2213" s="32">
        <v>8</v>
      </c>
      <c r="U2213" s="17" t="s">
        <v>25</v>
      </c>
      <c r="V2213" s="18" t="str">
        <f>"" &amp; IF(AND(O2213&lt;=-1.5,NOT(ISBLANK(AF2213))),"Z","")</f>
        <v/>
      </c>
      <c r="W2213" s="19" t="str">
        <f t="shared" si="444"/>
        <v/>
      </c>
      <c r="X2213" s="6"/>
      <c r="AA2213" s="20"/>
      <c r="AB2213" s="18" t="str">
        <f t="shared" si="445"/>
        <v/>
      </c>
      <c r="AC2213" s="19" t="str">
        <f t="shared" si="446"/>
        <v/>
      </c>
      <c r="AD2213" s="18" t="str">
        <f t="shared" si="443"/>
        <v>GR</v>
      </c>
      <c r="AI2213" s="18" t="str">
        <f t="shared" si="447"/>
        <v/>
      </c>
      <c r="AJ2213" s="18" t="str">
        <f t="shared" si="448"/>
        <v/>
      </c>
      <c r="AK2213" s="18" t="str">
        <f t="shared" si="449"/>
        <v/>
      </c>
      <c r="AP2213" s="6" t="s">
        <v>497</v>
      </c>
      <c r="AT2213" s="10">
        <v>74.549250531026601</v>
      </c>
      <c r="AU2213" s="21"/>
      <c r="BC2213" s="22">
        <v>128</v>
      </c>
      <c r="BD2213" s="10">
        <v>-1</v>
      </c>
    </row>
    <row r="2214" spans="1:56" ht="23.25" x14ac:dyDescent="0.25">
      <c r="A2214" s="6" t="s">
        <v>907</v>
      </c>
      <c r="B2214" s="23" t="s">
        <v>68</v>
      </c>
      <c r="C2214" s="9" t="s">
        <v>260</v>
      </c>
      <c r="D2214" s="10">
        <v>1200</v>
      </c>
      <c r="E2214" s="24">
        <v>6</v>
      </c>
      <c r="F2214" s="12">
        <v>4</v>
      </c>
      <c r="G2214" s="24">
        <v>5</v>
      </c>
      <c r="H2214" s="12">
        <v>4</v>
      </c>
      <c r="I2214" s="24">
        <v>3</v>
      </c>
      <c r="J2214" s="12">
        <v>0</v>
      </c>
      <c r="K2214" s="10">
        <v>-0.15000000000000599</v>
      </c>
      <c r="L2214" s="16">
        <v>3.2888888888889101</v>
      </c>
      <c r="M2214" s="29">
        <v>108.61959609217899</v>
      </c>
      <c r="N2214" s="29">
        <v>4.8097980460895702</v>
      </c>
      <c r="O2214" s="15">
        <v>1</v>
      </c>
      <c r="P2214" s="16">
        <v>3</v>
      </c>
      <c r="Q2214" s="10">
        <v>2.5499999999999901</v>
      </c>
      <c r="R2214" s="16">
        <v>4.8499999999999899</v>
      </c>
      <c r="S2214" s="25">
        <v>133</v>
      </c>
      <c r="T2214" s="6" t="s">
        <v>111</v>
      </c>
      <c r="U2214" s="6" t="s">
        <v>52</v>
      </c>
      <c r="V2214" s="18" t="str">
        <f>"*" &amp; IF(AND(O2214&lt;=-1.5,NOT(ISBLANK(AF2214))),"Z","")</f>
        <v>*</v>
      </c>
      <c r="W2214" s="19" t="str">
        <f t="shared" si="444"/>
        <v/>
      </c>
      <c r="X2214" s="17" t="s">
        <v>73</v>
      </c>
      <c r="AA2214" s="20"/>
      <c r="AB2214" s="18" t="str">
        <f t="shared" si="445"/>
        <v/>
      </c>
      <c r="AC2214" s="19" t="str">
        <f t="shared" si="446"/>
        <v/>
      </c>
      <c r="AD2214" s="19" t="str">
        <f t="shared" si="443"/>
        <v>G</v>
      </c>
      <c r="AI2214" s="18" t="str">
        <f t="shared" si="447"/>
        <v/>
      </c>
      <c r="AJ2214" s="18" t="str">
        <f t="shared" si="448"/>
        <v/>
      </c>
      <c r="AK2214" s="18" t="str">
        <f t="shared" si="449"/>
        <v/>
      </c>
      <c r="AP2214" s="6" t="s">
        <v>908</v>
      </c>
      <c r="AT2214" s="10">
        <v>84.869596092179094</v>
      </c>
      <c r="AU2214" s="21"/>
      <c r="BC2214" s="22">
        <v>127</v>
      </c>
      <c r="BD2214" s="28">
        <v>1</v>
      </c>
    </row>
    <row r="2215" spans="1:56" ht="23.25" x14ac:dyDescent="0.25">
      <c r="A2215" s="6" t="s">
        <v>907</v>
      </c>
      <c r="B2215" s="26" t="s">
        <v>199</v>
      </c>
      <c r="C2215" s="9" t="s">
        <v>423</v>
      </c>
      <c r="D2215" s="10">
        <v>1200</v>
      </c>
      <c r="E2215" s="11">
        <v>11</v>
      </c>
      <c r="F2215" s="12">
        <v>7</v>
      </c>
      <c r="G2215" s="11">
        <v>7</v>
      </c>
      <c r="H2215" s="12">
        <v>5</v>
      </c>
      <c r="I2215" s="11">
        <v>1</v>
      </c>
      <c r="J2215" s="12">
        <v>0</v>
      </c>
      <c r="K2215" s="10">
        <v>-0.74999999999999301</v>
      </c>
      <c r="L2215" s="34">
        <v>0.57777777777779304</v>
      </c>
      <c r="M2215" s="14">
        <v>99.484034337723102</v>
      </c>
      <c r="N2215" s="14">
        <v>-0.25798283113843501</v>
      </c>
      <c r="O2215" s="15">
        <v>2</v>
      </c>
      <c r="P2215" s="16">
        <v>5.25</v>
      </c>
      <c r="Q2215" s="10">
        <v>-0.15000000000000599</v>
      </c>
      <c r="R2215" s="10">
        <v>4.0499999999999901</v>
      </c>
      <c r="S2215" s="10">
        <v>23</v>
      </c>
      <c r="T2215" s="6" t="s">
        <v>57</v>
      </c>
      <c r="U2215" s="6" t="s">
        <v>52</v>
      </c>
      <c r="V2215" s="18" t="str">
        <f>"" &amp; IF(AND(O2215&lt;=-1.5,NOT(ISBLANK(AF2215))),"Z","")</f>
        <v/>
      </c>
      <c r="W2215" s="19" t="str">
        <f t="shared" si="444"/>
        <v/>
      </c>
      <c r="X2215" s="17" t="s">
        <v>88</v>
      </c>
      <c r="AA2215" s="20"/>
      <c r="AB2215" s="18" t="str">
        <f t="shared" si="445"/>
        <v>*</v>
      </c>
      <c r="AC2215" s="19" t="str">
        <f t="shared" si="446"/>
        <v>*</v>
      </c>
      <c r="AD2215" s="18" t="str">
        <f t="shared" si="443"/>
        <v>G</v>
      </c>
      <c r="AI2215" s="18" t="str">
        <f t="shared" si="447"/>
        <v/>
      </c>
      <c r="AJ2215" s="18" t="str">
        <f t="shared" si="448"/>
        <v/>
      </c>
      <c r="AK2215" s="18" t="str">
        <f t="shared" si="449"/>
        <v/>
      </c>
      <c r="AP2215" s="6" t="s">
        <v>635</v>
      </c>
      <c r="AT2215" s="10">
        <v>75.984034337723102</v>
      </c>
      <c r="AU2215" s="21"/>
      <c r="BC2215" s="22">
        <v>133</v>
      </c>
      <c r="BD2215" s="28">
        <v>1</v>
      </c>
    </row>
    <row r="2216" spans="1:56" ht="23.25" x14ac:dyDescent="0.25">
      <c r="A2216" s="6" t="s">
        <v>907</v>
      </c>
      <c r="B2216" s="2" t="s">
        <v>126</v>
      </c>
      <c r="C2216" s="9" t="s">
        <v>423</v>
      </c>
      <c r="D2216" s="10">
        <v>1200</v>
      </c>
      <c r="E2216" s="24">
        <v>8</v>
      </c>
      <c r="F2216" s="12">
        <v>6</v>
      </c>
      <c r="G2216" s="24">
        <v>7</v>
      </c>
      <c r="H2216" s="12">
        <v>6</v>
      </c>
      <c r="I2216" s="24">
        <v>1</v>
      </c>
      <c r="J2216" s="12">
        <v>0</v>
      </c>
      <c r="K2216" s="10">
        <v>1.05</v>
      </c>
      <c r="L2216" s="16">
        <v>1.55000000000002</v>
      </c>
      <c r="M2216" s="29">
        <v>103.31620885920999</v>
      </c>
      <c r="N2216" s="29">
        <v>1.6581044296049201</v>
      </c>
      <c r="O2216" s="15">
        <v>0</v>
      </c>
      <c r="P2216" s="16">
        <v>6.25</v>
      </c>
      <c r="Q2216" s="10">
        <v>-0.15000000000000599</v>
      </c>
      <c r="R2216" s="16">
        <v>4.8499999999999899</v>
      </c>
      <c r="S2216" s="10">
        <v>33</v>
      </c>
      <c r="T2216" s="6" t="s">
        <v>57</v>
      </c>
      <c r="U2216" s="6" t="s">
        <v>52</v>
      </c>
      <c r="V2216" s="18" t="str">
        <f>"*" &amp; IF(AND(O2216&lt;=-1.5,NOT(ISBLANK(AF2216))),"Z","")</f>
        <v>*</v>
      </c>
      <c r="W2216" s="19" t="str">
        <f t="shared" si="444"/>
        <v/>
      </c>
      <c r="X2216" s="17" t="s">
        <v>66</v>
      </c>
      <c r="AA2216" s="20"/>
      <c r="AB2216" s="18" t="str">
        <f t="shared" si="445"/>
        <v/>
      </c>
      <c r="AC2216" s="19" t="str">
        <f t="shared" si="446"/>
        <v>*</v>
      </c>
      <c r="AD2216" s="19" t="str">
        <f t="shared" si="443"/>
        <v>G</v>
      </c>
      <c r="AI2216" s="18" t="str">
        <f t="shared" si="447"/>
        <v/>
      </c>
      <c r="AJ2216" s="18" t="str">
        <f t="shared" si="448"/>
        <v/>
      </c>
      <c r="AK2216" s="18" t="str">
        <f t="shared" si="449"/>
        <v/>
      </c>
      <c r="AP2216" s="6" t="s">
        <v>750</v>
      </c>
      <c r="AT2216" s="10">
        <v>80.816208859209794</v>
      </c>
      <c r="AU2216" s="21"/>
      <c r="BC2216" s="22">
        <v>135</v>
      </c>
      <c r="BD2216" s="28">
        <v>1</v>
      </c>
    </row>
    <row r="2217" spans="1:56" ht="23.25" x14ac:dyDescent="0.25">
      <c r="A2217" s="6" t="s">
        <v>907</v>
      </c>
      <c r="B2217" s="26" t="s">
        <v>253</v>
      </c>
      <c r="C2217" s="9" t="s">
        <v>210</v>
      </c>
      <c r="D2217" s="10">
        <v>1400</v>
      </c>
      <c r="E2217" s="11">
        <v>11</v>
      </c>
      <c r="F2217" s="12">
        <v>7</v>
      </c>
      <c r="G2217" s="11">
        <v>11</v>
      </c>
      <c r="H2217" s="12">
        <v>5</v>
      </c>
      <c r="I2217" s="11">
        <v>6</v>
      </c>
      <c r="J2217" s="12">
        <v>6</v>
      </c>
      <c r="K2217" s="10">
        <v>3.3500000000000099</v>
      </c>
      <c r="L2217" s="34">
        <v>3.5249999999999901</v>
      </c>
      <c r="M2217" s="14">
        <v>99.047957502144897</v>
      </c>
      <c r="N2217" s="29">
        <v>4.2239787510724396</v>
      </c>
      <c r="O2217" s="35">
        <v>2</v>
      </c>
      <c r="P2217" s="33">
        <v>-1.25</v>
      </c>
      <c r="Q2217" s="10">
        <v>-9.9999999999997896E-2</v>
      </c>
      <c r="R2217" s="10">
        <v>-0.999999999999996</v>
      </c>
      <c r="S2217" s="10">
        <v>28</v>
      </c>
      <c r="T2217" s="6" t="s">
        <v>57</v>
      </c>
      <c r="U2217" s="6" t="s">
        <v>52</v>
      </c>
      <c r="V2217" s="18" t="str">
        <f>"" &amp; IF(AND(O2217&lt;=-1.5,NOT(ISBLANK(AF2217))),"Z","")</f>
        <v/>
      </c>
      <c r="W2217" s="18" t="str">
        <f t="shared" si="444"/>
        <v/>
      </c>
      <c r="X2217" s="6"/>
      <c r="AB2217" s="18" t="str">
        <f t="shared" si="445"/>
        <v/>
      </c>
      <c r="AC2217" s="18" t="str">
        <f t="shared" si="446"/>
        <v>*</v>
      </c>
      <c r="AD2217" s="18" t="str">
        <f t="shared" si="443"/>
        <v/>
      </c>
      <c r="AI2217" s="18" t="str">
        <f t="shared" si="447"/>
        <v/>
      </c>
      <c r="AJ2217" s="18" t="str">
        <f t="shared" si="448"/>
        <v/>
      </c>
      <c r="AK2217" s="18" t="str">
        <f t="shared" si="449"/>
        <v/>
      </c>
      <c r="AP2217" s="6" t="s">
        <v>278</v>
      </c>
      <c r="AT2217" s="10">
        <v>86.947957502144902</v>
      </c>
      <c r="BC2217" s="10">
        <v>126</v>
      </c>
      <c r="BD2217" s="10">
        <v>0</v>
      </c>
    </row>
    <row r="2218" spans="1:56" ht="23.25" x14ac:dyDescent="0.25">
      <c r="A2218" s="6" t="s">
        <v>907</v>
      </c>
      <c r="B2218" s="23" t="s">
        <v>283</v>
      </c>
      <c r="C2218" s="9" t="s">
        <v>210</v>
      </c>
      <c r="D2218" s="10">
        <v>1200</v>
      </c>
      <c r="E2218" s="11">
        <v>11</v>
      </c>
      <c r="F2218" s="12">
        <v>5</v>
      </c>
      <c r="G2218" s="11">
        <v>10</v>
      </c>
      <c r="H2218" s="12">
        <v>4</v>
      </c>
      <c r="I2218" s="11">
        <v>2</v>
      </c>
      <c r="J2218" s="12">
        <v>2</v>
      </c>
      <c r="K2218" s="10">
        <v>-2.4</v>
      </c>
      <c r="L2218" s="10">
        <v>0</v>
      </c>
      <c r="M2218" s="14">
        <v>444</v>
      </c>
      <c r="N2218" s="14">
        <v>172</v>
      </c>
      <c r="O2218" s="15">
        <v>1</v>
      </c>
      <c r="P2218" s="16">
        <v>2.25</v>
      </c>
      <c r="Q2218" s="10">
        <v>1.0999999999999901</v>
      </c>
      <c r="R2218" s="10">
        <v>2.85</v>
      </c>
      <c r="S2218" s="25">
        <v>104</v>
      </c>
      <c r="T2218" s="6" t="s">
        <v>57</v>
      </c>
      <c r="U2218" s="6" t="s">
        <v>52</v>
      </c>
      <c r="V2218" s="18" t="str">
        <f>"" &amp; IF(AND(O2218&lt;=-1.5,NOT(ISBLANK(AF2218))),"Z","")</f>
        <v/>
      </c>
      <c r="W2218" s="19" t="str">
        <f t="shared" si="444"/>
        <v/>
      </c>
      <c r="X2218" s="6"/>
      <c r="AA2218" s="20"/>
      <c r="AB2218" s="18" t="str">
        <f t="shared" si="445"/>
        <v/>
      </c>
      <c r="AC2218" s="19" t="str">
        <f t="shared" si="446"/>
        <v>*</v>
      </c>
      <c r="AD2218" s="18" t="str">
        <f t="shared" si="443"/>
        <v>G</v>
      </c>
      <c r="AI2218" s="18" t="str">
        <f t="shared" si="447"/>
        <v/>
      </c>
      <c r="AJ2218" s="18" t="str">
        <f t="shared" si="448"/>
        <v/>
      </c>
      <c r="AK2218" s="18" t="str">
        <f t="shared" si="449"/>
        <v/>
      </c>
      <c r="AP2218" s="6" t="s">
        <v>909</v>
      </c>
      <c r="AT2218" s="10">
        <v>427.375</v>
      </c>
      <c r="AU2218" s="21"/>
      <c r="BC2218" s="22">
        <v>126</v>
      </c>
      <c r="BD2218" s="10">
        <v>2</v>
      </c>
    </row>
    <row r="2219" spans="1:56" x14ac:dyDescent="0.25">
      <c r="A2219" s="6" t="s">
        <v>910</v>
      </c>
    </row>
    <row r="2220" spans="1:56" ht="23.25" x14ac:dyDescent="0.25">
      <c r="A2220" s="6" t="s">
        <v>911</v>
      </c>
      <c r="B2220" s="6" t="s">
        <v>185</v>
      </c>
      <c r="C2220" s="39" t="s">
        <v>195</v>
      </c>
      <c r="D2220" s="10">
        <v>1200</v>
      </c>
      <c r="E2220" s="24">
        <v>4</v>
      </c>
      <c r="F2220" s="12">
        <v>2</v>
      </c>
      <c r="G2220" s="24">
        <v>5</v>
      </c>
      <c r="H2220" s="12">
        <v>3</v>
      </c>
      <c r="I2220" s="24">
        <v>9</v>
      </c>
      <c r="J2220" s="12">
        <v>7</v>
      </c>
      <c r="K2220" s="10">
        <v>-0.29999999999999399</v>
      </c>
      <c r="L2220" s="15">
        <v>-0.74000000000000199</v>
      </c>
      <c r="M2220" s="14">
        <v>86.919944239566902</v>
      </c>
      <c r="N2220" s="14">
        <v>-1.14002788021658</v>
      </c>
      <c r="O2220" s="15">
        <v>-1</v>
      </c>
      <c r="P2220" s="34">
        <v>-3.75</v>
      </c>
      <c r="Q2220" s="10">
        <v>0.19999999999999599</v>
      </c>
      <c r="R2220" s="13">
        <v>-2.7999999999999901</v>
      </c>
      <c r="T2220" s="6" t="s">
        <v>51</v>
      </c>
      <c r="U2220" s="6" t="s">
        <v>52</v>
      </c>
      <c r="V2220" s="18" t="str">
        <f>"" &amp; IF(AND(O2220&lt;=-1.5,NOT(ISBLANK(AF2220))),"Z","")</f>
        <v/>
      </c>
      <c r="W2220" s="18" t="str">
        <f t="shared" ref="W2220:W2250" si="450">IF(AND(ISNUMBER(AS2220),VALUE(AS2220)&gt;=3,VALUE(P2220)&gt;=-0.5),IF(AND(VALUE(M2220)&gt;=94,VALUE(M2220)&lt;444), IF(VALUE(L2220)&gt;=2,"***","**"),"*"),"")</f>
        <v/>
      </c>
      <c r="X2220" s="6"/>
      <c r="AB2220" s="18" t="str">
        <f t="shared" ref="AB2220:AB2250" si="451">IF(AND(O2220&gt;=2,P2220&gt;=0),IF(AND(ISNUMBER(AS2220),VALUE(AS2220)&gt;=3),IF(LEN(AF2220)&gt;0,"***","**"),"*"),"")</f>
        <v/>
      </c>
      <c r="AC2220" s="18" t="str">
        <f t="shared" ref="AC2220:AC2250" si="452">IF(OR(G2220-I2220&gt;=5,P2220&gt;4.9,AND(G2220-I2220&gt;=1,P2220&gt;5)),IF(L2220&lt;-3,"***",IF(L2220&lt;0,"**","*")),"")</f>
        <v/>
      </c>
      <c r="AD2220" s="18" t="str">
        <f t="shared" ref="AD2220:AD2250" si="453">IF(AND(OR(I2220=1,I2220=2,I2220=3,I2220=4),M2220&gt;=97.5),"G",IF(OR(AND(J2220&lt;=3,I2220&lt;8,P2220&gt;-1.6,M2220&gt;=95,M2220&lt;300),AND(OR(I2220=1,I2220=2,I2220=3),M2220&lt;97.5)),"GR",""))</f>
        <v/>
      </c>
      <c r="AI2220" s="18" t="str">
        <f t="shared" ref="AI2220:AI2250" si="454">IF(LEN(AD2220)&gt;0,IF(AC2220="**","$",IF(AC2220="***",IF(LEN(AF2220)&gt;0,"$$$","$$"),"")),"")</f>
        <v/>
      </c>
      <c r="AJ2220" s="18" t="str">
        <f t="shared" ref="AJ2220:AJ2250" si="455">IF(LEN(AD2220)&gt;0,IF(AND(W2220="**",U2220="*"),IF(LEN(AF2220)&gt;0,"$$$","$$"),IF(AB2220="***","$$$",IF(AND(AB2220="**",U2220="*"),"$$",IF(AND(OR(W2220="**",W2220="***"),LEN(AF2220)&gt;0),"$$","")))),IF(AND(OR(W2220="**",W2220="***"),LEN(AF2220)&gt;0),"$$",""))</f>
        <v/>
      </c>
      <c r="AK2220" s="18" t="str">
        <f t="shared" ref="AK2220:AK2250" si="456">IF(LEN(AD2220)&gt;0,IF(Y2220="**","$$",IF(Y2220="***","$$$",IF(W2220="***",IF(OR(U2220="***",LEN(AF2220)&gt;0),"$$$",""),""))),"")</f>
        <v/>
      </c>
      <c r="AP2220" s="6" t="s">
        <v>618</v>
      </c>
      <c r="AT2220" s="10">
        <v>72.5949442395668</v>
      </c>
      <c r="BC2220" s="10">
        <v>130</v>
      </c>
      <c r="BD2220" s="10">
        <v>0</v>
      </c>
    </row>
    <row r="2221" spans="1:56" ht="23.25" x14ac:dyDescent="0.25">
      <c r="A2221" s="6" t="s">
        <v>911</v>
      </c>
      <c r="B2221" s="26" t="s">
        <v>378</v>
      </c>
      <c r="C2221" s="39" t="s">
        <v>195</v>
      </c>
      <c r="D2221" s="10">
        <v>1200</v>
      </c>
      <c r="E2221" s="11">
        <v>3</v>
      </c>
      <c r="F2221" s="12">
        <v>0</v>
      </c>
      <c r="G2221" s="11">
        <v>2</v>
      </c>
      <c r="H2221" s="12">
        <v>1</v>
      </c>
      <c r="I2221" s="11">
        <v>11</v>
      </c>
      <c r="J2221" s="12">
        <v>6</v>
      </c>
      <c r="K2221" s="10">
        <v>0.60000000000000497</v>
      </c>
      <c r="L2221" s="13">
        <v>-0.124999999999999</v>
      </c>
      <c r="M2221" s="36">
        <v>87.958598973376098</v>
      </c>
      <c r="N2221" s="36">
        <v>-1.370700513312</v>
      </c>
      <c r="O2221" s="15">
        <v>0</v>
      </c>
      <c r="P2221" s="33">
        <v>-5</v>
      </c>
      <c r="Q2221" s="10">
        <v>-0.149999999999988</v>
      </c>
      <c r="R2221" s="13">
        <v>-4.2</v>
      </c>
      <c r="S2221" s="10">
        <v>28</v>
      </c>
      <c r="T2221" s="30" t="s">
        <v>72</v>
      </c>
      <c r="U2221" s="17" t="s">
        <v>25</v>
      </c>
      <c r="V2221" s="18" t="str">
        <f>"" &amp; IF(AND(O2221&lt;=-1.5,NOT(ISBLANK(AF2221))),"Z","")</f>
        <v/>
      </c>
      <c r="W2221" s="18" t="str">
        <f t="shared" si="450"/>
        <v/>
      </c>
      <c r="X2221" s="6"/>
      <c r="AB2221" s="18" t="str">
        <f t="shared" si="451"/>
        <v/>
      </c>
      <c r="AC2221" s="18" t="str">
        <f t="shared" si="452"/>
        <v/>
      </c>
      <c r="AD2221" s="18" t="str">
        <f t="shared" si="453"/>
        <v/>
      </c>
      <c r="AI2221" s="18" t="str">
        <f t="shared" si="454"/>
        <v/>
      </c>
      <c r="AJ2221" s="18" t="str">
        <f t="shared" si="455"/>
        <v/>
      </c>
      <c r="AK2221" s="18" t="str">
        <f t="shared" si="456"/>
        <v/>
      </c>
      <c r="AP2221" s="6" t="s">
        <v>390</v>
      </c>
      <c r="AT2221" s="10">
        <v>73.133598973375996</v>
      </c>
      <c r="BC2221" s="10">
        <v>128</v>
      </c>
      <c r="BD2221" s="10">
        <v>0</v>
      </c>
    </row>
    <row r="2222" spans="1:56" ht="23.25" x14ac:dyDescent="0.25">
      <c r="A2222" s="6" t="s">
        <v>911</v>
      </c>
      <c r="B2222" s="26" t="s">
        <v>356</v>
      </c>
      <c r="C2222" s="39" t="s">
        <v>235</v>
      </c>
      <c r="D2222" s="10">
        <v>1200</v>
      </c>
      <c r="E2222" s="11">
        <v>11</v>
      </c>
      <c r="F2222" s="12">
        <v>6</v>
      </c>
      <c r="G2222" s="11">
        <v>12</v>
      </c>
      <c r="H2222" s="12">
        <v>7</v>
      </c>
      <c r="I2222" s="11">
        <v>7</v>
      </c>
      <c r="J2222" s="12">
        <v>4</v>
      </c>
      <c r="K2222" s="10">
        <v>1.5</v>
      </c>
      <c r="L2222" s="34">
        <v>0.81666666666666998</v>
      </c>
      <c r="M2222" s="14">
        <v>94.780647931342799</v>
      </c>
      <c r="N2222" s="29">
        <v>0.19032396567134</v>
      </c>
      <c r="O2222" s="15">
        <v>0</v>
      </c>
      <c r="P2222" s="16">
        <v>3.25</v>
      </c>
      <c r="Q2222" s="10">
        <v>-0.39999999999999097</v>
      </c>
      <c r="R2222" s="10">
        <v>2.2000000000000099</v>
      </c>
      <c r="S2222" s="10">
        <v>21</v>
      </c>
      <c r="T2222" s="6" t="s">
        <v>57</v>
      </c>
      <c r="U2222" s="6" t="s">
        <v>52</v>
      </c>
      <c r="V2222" s="18" t="str">
        <f>"*" &amp; IF(AND(O2222&lt;=-1.5,NOT(ISBLANK(AF2222))),"Z","")</f>
        <v>*</v>
      </c>
      <c r="W2222" s="18" t="str">
        <f t="shared" si="450"/>
        <v/>
      </c>
      <c r="X2222" s="6"/>
      <c r="AB2222" s="18" t="str">
        <f t="shared" si="451"/>
        <v/>
      </c>
      <c r="AC2222" s="18" t="str">
        <f t="shared" si="452"/>
        <v>*</v>
      </c>
      <c r="AD2222" s="18" t="str">
        <f t="shared" si="453"/>
        <v/>
      </c>
      <c r="AI2222" s="18" t="str">
        <f t="shared" si="454"/>
        <v/>
      </c>
      <c r="AJ2222" s="18" t="str">
        <f t="shared" si="455"/>
        <v/>
      </c>
      <c r="AK2222" s="18" t="str">
        <f t="shared" si="456"/>
        <v/>
      </c>
      <c r="AP2222" s="6" t="s">
        <v>312</v>
      </c>
      <c r="AT2222" s="10">
        <v>80.630647931342693</v>
      </c>
      <c r="BC2222" s="10">
        <v>124</v>
      </c>
      <c r="BD2222" s="10">
        <v>1</v>
      </c>
    </row>
    <row r="2223" spans="1:56" ht="23.25" x14ac:dyDescent="0.25">
      <c r="A2223" s="6" t="s">
        <v>911</v>
      </c>
      <c r="B2223" s="26" t="s">
        <v>253</v>
      </c>
      <c r="C2223" s="9" t="s">
        <v>210</v>
      </c>
      <c r="D2223" s="10">
        <v>1000</v>
      </c>
      <c r="E2223" s="24">
        <v>13</v>
      </c>
      <c r="F2223" s="12">
        <v>3</v>
      </c>
      <c r="G2223" s="24">
        <v>10</v>
      </c>
      <c r="H2223" s="12">
        <v>4</v>
      </c>
      <c r="I2223" s="24">
        <v>13</v>
      </c>
      <c r="J2223" s="12">
        <v>6</v>
      </c>
      <c r="K2223" s="10">
        <v>-0.54999999999999705</v>
      </c>
      <c r="L2223" s="13">
        <v>-0.52499999999998403</v>
      </c>
      <c r="M2223" s="14">
        <v>85.907162793948402</v>
      </c>
      <c r="N2223" s="14">
        <v>-2.0464186030258</v>
      </c>
      <c r="O2223" s="15">
        <v>-1</v>
      </c>
      <c r="P2223" s="33">
        <v>-2.5</v>
      </c>
      <c r="Q2223" s="10">
        <v>-0.60000000000000497</v>
      </c>
      <c r="R2223" s="13">
        <v>-2.6</v>
      </c>
      <c r="S2223" s="10">
        <v>25</v>
      </c>
      <c r="T2223" s="6" t="s">
        <v>57</v>
      </c>
      <c r="U2223" s="6" t="s">
        <v>52</v>
      </c>
      <c r="V2223" s="18" t="str">
        <f>"" &amp; IF(AND(O2223&lt;=-1.5,NOT(ISBLANK(AF2223))),"Z","")</f>
        <v/>
      </c>
      <c r="W2223" s="18" t="str">
        <f t="shared" si="450"/>
        <v/>
      </c>
      <c r="X2223" s="6"/>
      <c r="AB2223" s="18" t="str">
        <f t="shared" si="451"/>
        <v/>
      </c>
      <c r="AC2223" s="18" t="str">
        <f t="shared" si="452"/>
        <v/>
      </c>
      <c r="AD2223" s="18" t="str">
        <f t="shared" si="453"/>
        <v/>
      </c>
      <c r="AI2223" s="18" t="str">
        <f t="shared" si="454"/>
        <v/>
      </c>
      <c r="AJ2223" s="18" t="str">
        <f t="shared" si="455"/>
        <v/>
      </c>
      <c r="AK2223" s="18" t="str">
        <f t="shared" si="456"/>
        <v/>
      </c>
      <c r="AP2223" s="6" t="s">
        <v>512</v>
      </c>
      <c r="AT2223" s="10">
        <v>73.032162793948402</v>
      </c>
      <c r="BC2223" s="10">
        <v>122</v>
      </c>
      <c r="BD2223" s="10">
        <v>0</v>
      </c>
    </row>
    <row r="2224" spans="1:56" ht="23.25" x14ac:dyDescent="0.25">
      <c r="A2224" s="6" t="s">
        <v>911</v>
      </c>
      <c r="B2224" s="31" t="s">
        <v>176</v>
      </c>
      <c r="C2224" s="39" t="s">
        <v>235</v>
      </c>
      <c r="D2224" s="10">
        <v>1200</v>
      </c>
      <c r="E2224" s="11">
        <v>11</v>
      </c>
      <c r="F2224" s="12">
        <v>8</v>
      </c>
      <c r="G2224" s="11">
        <v>11</v>
      </c>
      <c r="H2224" s="12">
        <v>8</v>
      </c>
      <c r="I2224" s="11">
        <v>9</v>
      </c>
      <c r="J2224" s="12">
        <v>4</v>
      </c>
      <c r="K2224" s="10">
        <v>0</v>
      </c>
      <c r="L2224" s="34">
        <v>1.9875</v>
      </c>
      <c r="M2224" s="14">
        <v>97.701076773716395</v>
      </c>
      <c r="N2224" s="29">
        <v>2.5005383868582198</v>
      </c>
      <c r="O2224" s="15">
        <v>0</v>
      </c>
      <c r="P2224" s="16">
        <v>3.5</v>
      </c>
      <c r="Q2224" s="10">
        <v>-0.74999999999999301</v>
      </c>
      <c r="R2224" s="10">
        <v>2.0000000000000102</v>
      </c>
      <c r="S2224" s="25">
        <v>38</v>
      </c>
      <c r="T2224" s="6" t="s">
        <v>57</v>
      </c>
      <c r="U2224" s="6" t="s">
        <v>52</v>
      </c>
      <c r="V2224" s="18" t="str">
        <f>"*" &amp; IF(AND(O2224&lt;=-1.5,NOT(ISBLANK(AF2224))),"Z","")</f>
        <v>*</v>
      </c>
      <c r="W2224" s="18" t="str">
        <f t="shared" si="450"/>
        <v/>
      </c>
      <c r="X2224" s="6"/>
      <c r="AB2224" s="18" t="str">
        <f t="shared" si="451"/>
        <v/>
      </c>
      <c r="AC2224" s="18" t="str">
        <f t="shared" si="452"/>
        <v/>
      </c>
      <c r="AD2224" s="18" t="str">
        <f t="shared" si="453"/>
        <v/>
      </c>
      <c r="AI2224" s="18" t="str">
        <f t="shared" si="454"/>
        <v/>
      </c>
      <c r="AJ2224" s="18" t="str">
        <f t="shared" si="455"/>
        <v/>
      </c>
      <c r="AK2224" s="18" t="str">
        <f t="shared" si="456"/>
        <v/>
      </c>
      <c r="AP2224" s="6" t="s">
        <v>278</v>
      </c>
      <c r="AT2224" s="10">
        <v>79.751076773716406</v>
      </c>
      <c r="BC2224" s="10">
        <v>123</v>
      </c>
      <c r="BD2224" s="10">
        <v>1</v>
      </c>
    </row>
    <row r="2225" spans="1:56" ht="23.25" x14ac:dyDescent="0.25">
      <c r="A2225" s="6" t="s">
        <v>911</v>
      </c>
      <c r="B2225" s="26" t="s">
        <v>385</v>
      </c>
      <c r="C2225" s="39" t="s">
        <v>237</v>
      </c>
      <c r="D2225" s="10">
        <v>1200</v>
      </c>
      <c r="E2225" s="11">
        <v>2</v>
      </c>
      <c r="F2225" s="12">
        <v>0</v>
      </c>
      <c r="G2225" s="11">
        <v>2</v>
      </c>
      <c r="H2225" s="12">
        <v>0</v>
      </c>
      <c r="I2225" s="11">
        <v>7</v>
      </c>
      <c r="J2225" s="12">
        <v>3</v>
      </c>
      <c r="K2225" s="10">
        <v>0.60000000000000497</v>
      </c>
      <c r="L2225" s="34">
        <v>1.5999999999999801</v>
      </c>
      <c r="M2225" s="14">
        <v>98.778941820104905</v>
      </c>
      <c r="N2225" s="29">
        <v>1.5394709100524999</v>
      </c>
      <c r="O2225" s="15">
        <v>0</v>
      </c>
      <c r="P2225" s="33">
        <v>-2.65</v>
      </c>
      <c r="Q2225" s="10">
        <v>5.0000000000007802E-2</v>
      </c>
      <c r="R2225" s="10">
        <v>-1.9</v>
      </c>
      <c r="S2225" s="10">
        <v>14</v>
      </c>
      <c r="T2225" s="32">
        <v>8</v>
      </c>
      <c r="U2225" s="17" t="s">
        <v>25</v>
      </c>
      <c r="V2225" s="18" t="str">
        <f t="shared" ref="V2225:V2231" si="457">"" &amp; IF(AND(O2225&lt;=-1.5,NOT(ISBLANK(AF2225))),"Z","")</f>
        <v/>
      </c>
      <c r="W2225" s="18" t="str">
        <f t="shared" si="450"/>
        <v/>
      </c>
      <c r="X2225" s="6"/>
      <c r="AB2225" s="18" t="str">
        <f t="shared" si="451"/>
        <v/>
      </c>
      <c r="AC2225" s="18" t="str">
        <f t="shared" si="452"/>
        <v/>
      </c>
      <c r="AD2225" s="18" t="str">
        <f t="shared" si="453"/>
        <v/>
      </c>
      <c r="AI2225" s="18" t="str">
        <f t="shared" si="454"/>
        <v/>
      </c>
      <c r="AJ2225" s="18" t="str">
        <f t="shared" si="455"/>
        <v/>
      </c>
      <c r="AK2225" s="18" t="str">
        <f t="shared" si="456"/>
        <v/>
      </c>
      <c r="AP2225" s="6" t="s">
        <v>282</v>
      </c>
      <c r="AT2225" s="10">
        <v>83.453941820105001</v>
      </c>
      <c r="BC2225" s="10">
        <v>123</v>
      </c>
      <c r="BD2225" s="10">
        <v>0</v>
      </c>
    </row>
    <row r="2226" spans="1:56" ht="23.25" x14ac:dyDescent="0.25">
      <c r="A2226" s="6" t="s">
        <v>911</v>
      </c>
      <c r="B2226" s="26" t="s">
        <v>134</v>
      </c>
      <c r="C2226" s="9" t="s">
        <v>276</v>
      </c>
      <c r="D2226" s="10">
        <v>1400</v>
      </c>
      <c r="E2226" s="24">
        <v>2</v>
      </c>
      <c r="F2226" s="12">
        <v>2</v>
      </c>
      <c r="G2226" s="24">
        <v>2</v>
      </c>
      <c r="H2226" s="12">
        <v>1</v>
      </c>
      <c r="I2226" s="24">
        <v>3</v>
      </c>
      <c r="J2226" s="12">
        <v>2</v>
      </c>
      <c r="K2226" s="10">
        <v>0.65000000000001301</v>
      </c>
      <c r="L2226" s="10">
        <v>2.5750000000000202</v>
      </c>
      <c r="M2226" s="29">
        <v>100.08978484606401</v>
      </c>
      <c r="N2226" s="29">
        <v>1.79489242303205</v>
      </c>
      <c r="O2226" s="15">
        <v>2</v>
      </c>
      <c r="P2226" s="33">
        <v>-1.5</v>
      </c>
      <c r="Q2226" s="10">
        <v>-0.149999999999988</v>
      </c>
      <c r="R2226" s="10">
        <v>-1.35</v>
      </c>
      <c r="S2226" s="10">
        <v>18</v>
      </c>
      <c r="T2226" s="32">
        <v>8</v>
      </c>
      <c r="U2226" s="17" t="s">
        <v>25</v>
      </c>
      <c r="V2226" s="18" t="str">
        <f t="shared" si="457"/>
        <v/>
      </c>
      <c r="W2226" s="19" t="str">
        <f t="shared" si="450"/>
        <v/>
      </c>
      <c r="X2226" s="17" t="s">
        <v>73</v>
      </c>
      <c r="Y2226" s="18" t="str">
        <f>IF(AND(ISNUMBER(AS2226),VALUE(AS2226)&gt;2),IF(LEN(AF2226)&gt;0,"***","**"),"*")</f>
        <v>*</v>
      </c>
      <c r="AA2226" s="20"/>
      <c r="AB2226" s="18" t="str">
        <f t="shared" si="451"/>
        <v/>
      </c>
      <c r="AC2226" s="19" t="str">
        <f t="shared" si="452"/>
        <v/>
      </c>
      <c r="AD2226" s="19" t="str">
        <f t="shared" si="453"/>
        <v>G</v>
      </c>
      <c r="AI2226" s="18" t="str">
        <f t="shared" si="454"/>
        <v/>
      </c>
      <c r="AJ2226" s="18" t="str">
        <f t="shared" si="455"/>
        <v/>
      </c>
      <c r="AK2226" s="18" t="str">
        <f t="shared" si="456"/>
        <v/>
      </c>
      <c r="AP2226" s="6" t="s">
        <v>222</v>
      </c>
      <c r="AT2226" s="10">
        <v>80.214784846064106</v>
      </c>
      <c r="AU2226" s="21"/>
      <c r="BC2226" s="22">
        <v>120</v>
      </c>
      <c r="BD2226" s="10">
        <v>0</v>
      </c>
    </row>
    <row r="2227" spans="1:56" ht="23.25" x14ac:dyDescent="0.25">
      <c r="A2227" s="6" t="s">
        <v>911</v>
      </c>
      <c r="B2227" s="26" t="s">
        <v>387</v>
      </c>
      <c r="C2227" s="39" t="s">
        <v>232</v>
      </c>
      <c r="D2227" s="10">
        <v>1200</v>
      </c>
      <c r="E2227" s="24">
        <v>2</v>
      </c>
      <c r="F2227" s="12">
        <v>1</v>
      </c>
      <c r="G2227" s="24">
        <v>2</v>
      </c>
      <c r="H2227" s="12">
        <v>1</v>
      </c>
      <c r="I2227" s="24">
        <v>4</v>
      </c>
      <c r="J2227" s="12">
        <v>2</v>
      </c>
      <c r="K2227" s="10">
        <v>1.3999999999999899</v>
      </c>
      <c r="L2227" s="15">
        <v>2.1499999999999599</v>
      </c>
      <c r="M2227" s="14">
        <v>98.525401607047101</v>
      </c>
      <c r="N2227" s="29">
        <v>0.71270080352356002</v>
      </c>
      <c r="O2227" s="15">
        <v>0</v>
      </c>
      <c r="P2227" s="33">
        <v>-1</v>
      </c>
      <c r="Q2227" s="10">
        <v>-1.7</v>
      </c>
      <c r="R2227" s="13">
        <v>-2.5499999999999901</v>
      </c>
      <c r="S2227" s="10">
        <v>10</v>
      </c>
      <c r="T2227" s="32">
        <v>8</v>
      </c>
      <c r="U2227" s="17" t="s">
        <v>25</v>
      </c>
      <c r="V2227" s="18" t="str">
        <f t="shared" si="457"/>
        <v/>
      </c>
      <c r="W2227" s="19" t="str">
        <f t="shared" si="450"/>
        <v/>
      </c>
      <c r="X2227" s="17" t="s">
        <v>207</v>
      </c>
      <c r="Y2227" s="18" t="str">
        <f>IF(AND(ISNUMBER(AS2227),VALUE(AS2227)&gt;2),IF(LEN(AF2227)&gt;0,"***","**"),"*")</f>
        <v>*</v>
      </c>
      <c r="AA2227" s="20"/>
      <c r="AB2227" s="18" t="str">
        <f t="shared" si="451"/>
        <v/>
      </c>
      <c r="AC2227" s="19" t="str">
        <f t="shared" si="452"/>
        <v/>
      </c>
      <c r="AD2227" s="18" t="str">
        <f t="shared" si="453"/>
        <v>G</v>
      </c>
      <c r="AI2227" s="18" t="str">
        <f t="shared" si="454"/>
        <v/>
      </c>
      <c r="AJ2227" s="18" t="str">
        <f t="shared" si="455"/>
        <v/>
      </c>
      <c r="AK2227" s="18" t="str">
        <f t="shared" si="456"/>
        <v/>
      </c>
      <c r="AP2227" s="6" t="s">
        <v>377</v>
      </c>
      <c r="AT2227" s="10">
        <v>78.300401607047107</v>
      </c>
      <c r="AU2227" s="21"/>
      <c r="BC2227" s="22">
        <v>135</v>
      </c>
      <c r="BD2227" s="10">
        <v>0</v>
      </c>
    </row>
    <row r="2228" spans="1:56" ht="23.25" x14ac:dyDescent="0.25">
      <c r="A2228" s="6" t="s">
        <v>911</v>
      </c>
      <c r="B2228" s="26" t="s">
        <v>368</v>
      </c>
      <c r="C2228" s="39" t="s">
        <v>232</v>
      </c>
      <c r="D2228" s="10">
        <v>1200</v>
      </c>
      <c r="E2228" s="24">
        <v>4</v>
      </c>
      <c r="F2228" s="12">
        <v>2</v>
      </c>
      <c r="G2228" s="24">
        <v>4</v>
      </c>
      <c r="H2228" s="12">
        <v>2</v>
      </c>
      <c r="I2228" s="24">
        <v>1</v>
      </c>
      <c r="J2228" s="12">
        <v>0</v>
      </c>
      <c r="K2228" s="10">
        <v>0.84999999999999098</v>
      </c>
      <c r="L2228" s="10">
        <v>0.88333333333332298</v>
      </c>
      <c r="M2228" s="29">
        <v>101.81618731173999</v>
      </c>
      <c r="N2228" s="29">
        <v>0.90809365586984803</v>
      </c>
      <c r="O2228" s="15">
        <v>1</v>
      </c>
      <c r="P2228" s="16">
        <v>1.5</v>
      </c>
      <c r="Q2228" s="10">
        <v>0.54999999999999705</v>
      </c>
      <c r="R2228" s="10">
        <v>1.75000000000001</v>
      </c>
      <c r="S2228" s="10">
        <v>28</v>
      </c>
      <c r="T2228" s="6" t="s">
        <v>65</v>
      </c>
      <c r="U2228" s="17" t="s">
        <v>25</v>
      </c>
      <c r="V2228" s="18" t="str">
        <f t="shared" si="457"/>
        <v/>
      </c>
      <c r="W2228" s="19" t="str">
        <f t="shared" si="450"/>
        <v/>
      </c>
      <c r="X2228" s="17" t="s">
        <v>66</v>
      </c>
      <c r="AA2228" s="20"/>
      <c r="AB2228" s="18" t="str">
        <f t="shared" si="451"/>
        <v/>
      </c>
      <c r="AC2228" s="19" t="str">
        <f t="shared" si="452"/>
        <v/>
      </c>
      <c r="AD2228" s="19" t="str">
        <f t="shared" si="453"/>
        <v>G</v>
      </c>
      <c r="AI2228" s="18" t="str">
        <f t="shared" si="454"/>
        <v/>
      </c>
      <c r="AJ2228" s="18" t="str">
        <f t="shared" si="455"/>
        <v/>
      </c>
      <c r="AK2228" s="18" t="str">
        <f t="shared" si="456"/>
        <v/>
      </c>
      <c r="AP2228" s="6" t="s">
        <v>380</v>
      </c>
      <c r="AT2228" s="10">
        <v>82.816187311739696</v>
      </c>
      <c r="AU2228" s="21"/>
      <c r="BC2228" s="22">
        <v>135</v>
      </c>
      <c r="BD2228" s="10">
        <v>0</v>
      </c>
    </row>
    <row r="2229" spans="1:56" ht="23.25" x14ac:dyDescent="0.25">
      <c r="A2229" s="6" t="s">
        <v>912</v>
      </c>
      <c r="B2229" s="6" t="s">
        <v>56</v>
      </c>
      <c r="C2229" s="9" t="s">
        <v>321</v>
      </c>
      <c r="D2229" s="10">
        <v>2000</v>
      </c>
      <c r="E2229" s="11">
        <v>12</v>
      </c>
      <c r="F2229" s="12">
        <v>12</v>
      </c>
      <c r="G2229" s="11">
        <v>12</v>
      </c>
      <c r="H2229" s="12">
        <v>6</v>
      </c>
      <c r="I2229" s="11">
        <v>4</v>
      </c>
      <c r="J2229" s="12">
        <v>2</v>
      </c>
      <c r="K2229" s="10">
        <v>11.7</v>
      </c>
      <c r="L2229" s="10">
        <v>0</v>
      </c>
      <c r="M2229" s="14">
        <v>444</v>
      </c>
      <c r="N2229" s="14">
        <v>172</v>
      </c>
      <c r="O2229" s="15">
        <v>6</v>
      </c>
      <c r="P2229" s="16">
        <v>4.25</v>
      </c>
      <c r="Q2229" s="10">
        <v>-3.3499999999999899</v>
      </c>
      <c r="R2229" s="10">
        <v>0.10000000000001601</v>
      </c>
      <c r="T2229" s="6" t="s">
        <v>57</v>
      </c>
      <c r="U2229" s="6" t="s">
        <v>52</v>
      </c>
      <c r="V2229" s="18" t="str">
        <f t="shared" si="457"/>
        <v/>
      </c>
      <c r="W2229" s="19" t="str">
        <f t="shared" si="450"/>
        <v/>
      </c>
      <c r="X2229" s="6"/>
      <c r="AA2229" s="20"/>
      <c r="AB2229" s="18" t="str">
        <f t="shared" si="451"/>
        <v>*</v>
      </c>
      <c r="AC2229" s="19" t="str">
        <f t="shared" si="452"/>
        <v>*</v>
      </c>
      <c r="AD2229" s="18" t="str">
        <f t="shared" si="453"/>
        <v>G</v>
      </c>
      <c r="AI2229" s="18" t="str">
        <f t="shared" si="454"/>
        <v/>
      </c>
      <c r="AJ2229" s="18" t="str">
        <f t="shared" si="455"/>
        <v/>
      </c>
      <c r="AK2229" s="18" t="str">
        <f t="shared" si="456"/>
        <v/>
      </c>
      <c r="AP2229" s="6" t="s">
        <v>871</v>
      </c>
      <c r="AT2229" s="10">
        <v>418.375</v>
      </c>
      <c r="AU2229" s="21"/>
      <c r="BC2229" s="22">
        <v>126</v>
      </c>
      <c r="BD2229" s="10">
        <v>0</v>
      </c>
    </row>
    <row r="2230" spans="1:56" ht="23.25" x14ac:dyDescent="0.25">
      <c r="A2230" s="6" t="s">
        <v>912</v>
      </c>
      <c r="B2230" s="26" t="s">
        <v>45</v>
      </c>
      <c r="C2230" s="9" t="s">
        <v>260</v>
      </c>
      <c r="D2230" s="10">
        <v>2000</v>
      </c>
      <c r="E2230" s="24">
        <v>10</v>
      </c>
      <c r="F2230" s="12">
        <v>6</v>
      </c>
      <c r="G2230" s="24">
        <v>12</v>
      </c>
      <c r="H2230" s="12">
        <v>9</v>
      </c>
      <c r="I2230" s="24">
        <v>7</v>
      </c>
      <c r="J2230" s="12">
        <v>6</v>
      </c>
      <c r="K2230" s="10">
        <v>-6.5999999999999703</v>
      </c>
      <c r="L2230" s="10">
        <v>0</v>
      </c>
      <c r="M2230" s="14">
        <v>444</v>
      </c>
      <c r="N2230" s="14">
        <v>172</v>
      </c>
      <c r="O2230" s="15">
        <v>-4</v>
      </c>
      <c r="P2230" s="16">
        <v>3</v>
      </c>
      <c r="Q2230" s="10">
        <v>-0.64999999999999503</v>
      </c>
      <c r="R2230" s="10">
        <v>1.80000000000001</v>
      </c>
      <c r="S2230" s="10">
        <v>21</v>
      </c>
      <c r="T2230" s="6" t="s">
        <v>57</v>
      </c>
      <c r="U2230" s="6" t="s">
        <v>52</v>
      </c>
      <c r="V2230" s="18" t="str">
        <f t="shared" si="457"/>
        <v/>
      </c>
      <c r="W2230" s="18" t="str">
        <f t="shared" si="450"/>
        <v/>
      </c>
      <c r="X2230" s="6"/>
      <c r="AB2230" s="18" t="str">
        <f t="shared" si="451"/>
        <v/>
      </c>
      <c r="AC2230" s="18" t="str">
        <f t="shared" si="452"/>
        <v>*</v>
      </c>
      <c r="AD2230" s="18" t="str">
        <f t="shared" si="453"/>
        <v/>
      </c>
      <c r="AI2230" s="18" t="str">
        <f t="shared" si="454"/>
        <v/>
      </c>
      <c r="AJ2230" s="18" t="str">
        <f t="shared" si="455"/>
        <v/>
      </c>
      <c r="AK2230" s="18" t="str">
        <f t="shared" si="456"/>
        <v/>
      </c>
      <c r="AP2230" s="6" t="s">
        <v>913</v>
      </c>
      <c r="AT2230" s="10">
        <v>412</v>
      </c>
      <c r="BC2230" s="10">
        <v>128</v>
      </c>
      <c r="BD2230" s="10">
        <v>1</v>
      </c>
    </row>
    <row r="2231" spans="1:56" ht="23.25" x14ac:dyDescent="0.25">
      <c r="A2231" s="6" t="s">
        <v>912</v>
      </c>
      <c r="B2231" s="31" t="s">
        <v>499</v>
      </c>
      <c r="C2231" s="39" t="s">
        <v>373</v>
      </c>
      <c r="D2231" s="10">
        <v>2200</v>
      </c>
      <c r="E2231" s="24">
        <v>3</v>
      </c>
      <c r="F2231" s="12">
        <v>3</v>
      </c>
      <c r="G2231" s="24">
        <v>3</v>
      </c>
      <c r="H2231" s="12">
        <v>2</v>
      </c>
      <c r="I2231" s="24">
        <v>1</v>
      </c>
      <c r="J2231" s="12">
        <v>0</v>
      </c>
      <c r="K2231" s="10">
        <v>0.69999999999993201</v>
      </c>
      <c r="L2231" s="13">
        <v>0</v>
      </c>
      <c r="M2231" s="14">
        <v>444</v>
      </c>
      <c r="N2231" s="14">
        <v>172</v>
      </c>
      <c r="O2231" s="15">
        <v>1</v>
      </c>
      <c r="P2231" s="16">
        <v>1.75</v>
      </c>
      <c r="Q2231" s="10">
        <v>-3.2499999999999898</v>
      </c>
      <c r="R2231" s="13">
        <v>-1.85</v>
      </c>
      <c r="S2231" s="25">
        <v>38</v>
      </c>
      <c r="T2231" s="30" t="s">
        <v>72</v>
      </c>
      <c r="U2231" s="17" t="s">
        <v>25</v>
      </c>
      <c r="V2231" s="18" t="str">
        <f t="shared" si="457"/>
        <v/>
      </c>
      <c r="W2231" s="19" t="str">
        <f t="shared" si="450"/>
        <v/>
      </c>
      <c r="X2231" s="6"/>
      <c r="AA2231" s="20"/>
      <c r="AB2231" s="18" t="str">
        <f t="shared" si="451"/>
        <v/>
      </c>
      <c r="AC2231" s="19" t="str">
        <f t="shared" si="452"/>
        <v/>
      </c>
      <c r="AD2231" s="18" t="str">
        <f t="shared" si="453"/>
        <v>G</v>
      </c>
      <c r="AI2231" s="18" t="str">
        <f t="shared" si="454"/>
        <v/>
      </c>
      <c r="AJ2231" s="18" t="str">
        <f t="shared" si="455"/>
        <v/>
      </c>
      <c r="AK2231" s="18" t="str">
        <f t="shared" si="456"/>
        <v/>
      </c>
      <c r="AP2231" s="6" t="s">
        <v>274</v>
      </c>
      <c r="AT2231" s="10">
        <v>418</v>
      </c>
      <c r="AU2231" s="21"/>
      <c r="BC2231" s="22">
        <v>126</v>
      </c>
      <c r="BD2231" s="10">
        <v>0</v>
      </c>
    </row>
    <row r="2232" spans="1:56" ht="23.25" x14ac:dyDescent="0.25">
      <c r="A2232" s="6" t="s">
        <v>912</v>
      </c>
      <c r="B2232" s="23" t="s">
        <v>199</v>
      </c>
      <c r="C2232" s="9" t="s">
        <v>423</v>
      </c>
      <c r="D2232" s="10">
        <v>1800</v>
      </c>
      <c r="E2232" s="24">
        <v>5</v>
      </c>
      <c r="F2232" s="12">
        <v>3</v>
      </c>
      <c r="G2232" s="24">
        <v>5</v>
      </c>
      <c r="H2232" s="12">
        <v>3</v>
      </c>
      <c r="I2232" s="24">
        <v>2</v>
      </c>
      <c r="J2232" s="12">
        <v>1</v>
      </c>
      <c r="K2232" s="10">
        <v>0.55000000000003302</v>
      </c>
      <c r="L2232" s="10">
        <v>0</v>
      </c>
      <c r="M2232" s="14">
        <v>98.711090563522106</v>
      </c>
      <c r="N2232" s="29">
        <v>5.5452817611012497E-3</v>
      </c>
      <c r="O2232" s="15">
        <v>0</v>
      </c>
      <c r="P2232" s="16">
        <v>2.5</v>
      </c>
      <c r="Q2232" s="10">
        <v>-0.70000000000000295</v>
      </c>
      <c r="R2232" s="10">
        <v>1.25</v>
      </c>
      <c r="S2232" s="25">
        <v>118</v>
      </c>
      <c r="T2232" s="6" t="s">
        <v>65</v>
      </c>
      <c r="U2232" s="17" t="s">
        <v>25</v>
      </c>
      <c r="V2232" s="18" t="str">
        <f>"*" &amp; IF(AND(O2232&lt;=-1.5,NOT(ISBLANK(AF2232))),"Z","")</f>
        <v>*</v>
      </c>
      <c r="W2232" s="19" t="str">
        <f t="shared" si="450"/>
        <v/>
      </c>
      <c r="X2232" s="17" t="s">
        <v>88</v>
      </c>
      <c r="AA2232" s="20"/>
      <c r="AB2232" s="18" t="str">
        <f t="shared" si="451"/>
        <v/>
      </c>
      <c r="AC2232" s="19" t="str">
        <f t="shared" si="452"/>
        <v/>
      </c>
      <c r="AD2232" s="18" t="str">
        <f t="shared" si="453"/>
        <v>G</v>
      </c>
      <c r="AI2232" s="18" t="str">
        <f t="shared" si="454"/>
        <v/>
      </c>
      <c r="AJ2232" s="18" t="str">
        <f t="shared" si="455"/>
        <v/>
      </c>
      <c r="AK2232" s="18" t="str">
        <f t="shared" si="456"/>
        <v/>
      </c>
      <c r="AP2232" s="6" t="s">
        <v>222</v>
      </c>
      <c r="AT2232" s="10">
        <v>77.386090563522203</v>
      </c>
      <c r="AU2232" s="21"/>
      <c r="BC2232" s="22">
        <v>135</v>
      </c>
      <c r="BD2232" s="10">
        <v>0</v>
      </c>
    </row>
    <row r="2233" spans="1:56" ht="23.25" x14ac:dyDescent="0.25">
      <c r="A2233" s="6" t="s">
        <v>912</v>
      </c>
      <c r="B2233" s="26" t="s">
        <v>246</v>
      </c>
      <c r="C2233" s="39" t="s">
        <v>237</v>
      </c>
      <c r="D2233" s="10">
        <v>1800</v>
      </c>
      <c r="E2233" s="24">
        <v>2</v>
      </c>
      <c r="F2233" s="12">
        <v>2</v>
      </c>
      <c r="G2233" s="24">
        <v>2</v>
      </c>
      <c r="H2233" s="12">
        <v>1</v>
      </c>
      <c r="I2233" s="24">
        <v>1</v>
      </c>
      <c r="J2233" s="12">
        <v>0</v>
      </c>
      <c r="K2233" s="10">
        <v>1.8</v>
      </c>
      <c r="L2233" s="10">
        <v>2.2833333333333199</v>
      </c>
      <c r="M2233" s="29">
        <v>102.250744124568</v>
      </c>
      <c r="N2233" s="29">
        <v>1.1253720622840999</v>
      </c>
      <c r="O2233" s="15">
        <v>0</v>
      </c>
      <c r="P2233" s="16">
        <v>1</v>
      </c>
      <c r="Q2233" s="10">
        <v>-0.250000000000004</v>
      </c>
      <c r="R2233" s="10">
        <v>0.54999999999999705</v>
      </c>
      <c r="S2233" s="10">
        <v>26</v>
      </c>
      <c r="T2233" s="32">
        <v>8</v>
      </c>
      <c r="U2233" s="17" t="s">
        <v>25</v>
      </c>
      <c r="V2233" s="18" t="str">
        <f>"*" &amp; IF(AND(O2233&lt;=-1.5,NOT(ISBLANK(AF2233))),"Z","")</f>
        <v>*</v>
      </c>
      <c r="W2233" s="19" t="str">
        <f t="shared" si="450"/>
        <v/>
      </c>
      <c r="X2233" s="17" t="s">
        <v>73</v>
      </c>
      <c r="AA2233" s="20"/>
      <c r="AB2233" s="18" t="str">
        <f t="shared" si="451"/>
        <v/>
      </c>
      <c r="AC2233" s="19" t="str">
        <f t="shared" si="452"/>
        <v/>
      </c>
      <c r="AD2233" s="19" t="str">
        <f t="shared" si="453"/>
        <v>G</v>
      </c>
      <c r="AI2233" s="18" t="str">
        <f t="shared" si="454"/>
        <v/>
      </c>
      <c r="AJ2233" s="18" t="str">
        <f t="shared" si="455"/>
        <v/>
      </c>
      <c r="AK2233" s="18" t="str">
        <f t="shared" si="456"/>
        <v/>
      </c>
      <c r="AP2233" s="6" t="s">
        <v>353</v>
      </c>
      <c r="AT2233" s="10">
        <v>82.7507441245682</v>
      </c>
      <c r="AU2233" s="21"/>
      <c r="BC2233" s="22">
        <v>116</v>
      </c>
      <c r="BD2233" s="10">
        <v>0</v>
      </c>
    </row>
    <row r="2234" spans="1:56" ht="23.25" x14ac:dyDescent="0.25">
      <c r="A2234" s="6" t="s">
        <v>912</v>
      </c>
      <c r="B2234" s="2" t="s">
        <v>381</v>
      </c>
      <c r="C2234" s="39" t="s">
        <v>293</v>
      </c>
      <c r="D2234" s="10">
        <v>1800</v>
      </c>
      <c r="E2234" s="11">
        <v>4</v>
      </c>
      <c r="F2234" s="12">
        <v>3</v>
      </c>
      <c r="G2234" s="11">
        <v>5</v>
      </c>
      <c r="H2234" s="12">
        <v>3</v>
      </c>
      <c r="I2234" s="11">
        <v>4</v>
      </c>
      <c r="J2234" s="12">
        <v>0</v>
      </c>
      <c r="K2234" s="10">
        <v>3.5527136788005003E-14</v>
      </c>
      <c r="L2234" s="10">
        <v>0.42500000000004001</v>
      </c>
      <c r="M2234" s="14">
        <v>99.100409038840098</v>
      </c>
      <c r="N2234" s="29">
        <v>2.0451942006616299E-4</v>
      </c>
      <c r="O2234" s="15">
        <v>0</v>
      </c>
      <c r="P2234" s="16">
        <v>2.25</v>
      </c>
      <c r="Q2234" s="10">
        <v>-0.15000000000000599</v>
      </c>
      <c r="R2234" s="10">
        <v>1.6</v>
      </c>
      <c r="S2234" s="10">
        <v>31</v>
      </c>
      <c r="T2234" s="6" t="s">
        <v>65</v>
      </c>
      <c r="U2234" s="17" t="s">
        <v>25</v>
      </c>
      <c r="V2234" s="18" t="str">
        <f>"" &amp; IF(AND(O2234&lt;=-1.5,NOT(ISBLANK(AF2234))),"Z","")</f>
        <v/>
      </c>
      <c r="W2234" s="19" t="str">
        <f t="shared" si="450"/>
        <v/>
      </c>
      <c r="X2234" s="17" t="s">
        <v>88</v>
      </c>
      <c r="AA2234" s="20"/>
      <c r="AB2234" s="18" t="str">
        <f t="shared" si="451"/>
        <v/>
      </c>
      <c r="AC2234" s="19" t="str">
        <f t="shared" si="452"/>
        <v/>
      </c>
      <c r="AD2234" s="18" t="str">
        <f t="shared" si="453"/>
        <v>G</v>
      </c>
      <c r="AI2234" s="18" t="str">
        <f t="shared" si="454"/>
        <v/>
      </c>
      <c r="AJ2234" s="18" t="str">
        <f t="shared" si="455"/>
        <v/>
      </c>
      <c r="AK2234" s="18" t="str">
        <f t="shared" si="456"/>
        <v/>
      </c>
      <c r="AP2234" s="6" t="s">
        <v>295</v>
      </c>
      <c r="AT2234" s="10">
        <v>79.750409038840104</v>
      </c>
      <c r="AU2234" s="21"/>
      <c r="BC2234" s="22">
        <v>121</v>
      </c>
      <c r="BD2234" s="10">
        <v>0</v>
      </c>
    </row>
    <row r="2235" spans="1:56" ht="23.25" x14ac:dyDescent="0.25">
      <c r="A2235" s="6" t="s">
        <v>912</v>
      </c>
      <c r="B2235" s="26" t="s">
        <v>383</v>
      </c>
      <c r="C2235" s="39" t="s">
        <v>293</v>
      </c>
      <c r="D2235" s="10">
        <v>2200</v>
      </c>
      <c r="E2235" s="24">
        <v>4</v>
      </c>
      <c r="F2235" s="12">
        <v>11</v>
      </c>
      <c r="G2235" s="24">
        <v>4</v>
      </c>
      <c r="H2235" s="12">
        <v>4</v>
      </c>
      <c r="I2235" s="24">
        <v>2</v>
      </c>
      <c r="J2235" s="12">
        <v>1</v>
      </c>
      <c r="K2235" s="10">
        <v>15.15</v>
      </c>
      <c r="L2235" s="13">
        <v>0</v>
      </c>
      <c r="M2235" s="14">
        <v>444</v>
      </c>
      <c r="N2235" s="14">
        <v>172</v>
      </c>
      <c r="O2235" s="15">
        <v>7</v>
      </c>
      <c r="P2235" s="16">
        <v>3.5</v>
      </c>
      <c r="Q2235" s="10">
        <v>-3.7999999999999901</v>
      </c>
      <c r="R2235" s="13">
        <v>-1.0999999999999901</v>
      </c>
      <c r="S2235" s="10">
        <v>29</v>
      </c>
      <c r="T2235" s="6" t="s">
        <v>247</v>
      </c>
      <c r="U2235" s="6" t="s">
        <v>52</v>
      </c>
      <c r="V2235" s="18" t="str">
        <f>"" &amp; IF(AND(O2235&lt;=-1.5,NOT(ISBLANK(AF2235))),"Z","")</f>
        <v/>
      </c>
      <c r="W2235" s="19" t="str">
        <f t="shared" si="450"/>
        <v/>
      </c>
      <c r="X2235" s="6"/>
      <c r="AA2235" s="20"/>
      <c r="AB2235" s="18" t="str">
        <f t="shared" si="451"/>
        <v>*</v>
      </c>
      <c r="AC2235" s="19" t="str">
        <f t="shared" si="452"/>
        <v/>
      </c>
      <c r="AD2235" s="18" t="str">
        <f t="shared" si="453"/>
        <v>G</v>
      </c>
      <c r="AI2235" s="18" t="str">
        <f t="shared" si="454"/>
        <v/>
      </c>
      <c r="AJ2235" s="18" t="str">
        <f t="shared" si="455"/>
        <v/>
      </c>
      <c r="AK2235" s="18" t="str">
        <f t="shared" si="456"/>
        <v/>
      </c>
      <c r="AP2235" s="6" t="s">
        <v>290</v>
      </c>
      <c r="AT2235" s="10">
        <v>422.5</v>
      </c>
      <c r="AU2235" s="21"/>
      <c r="BC2235" s="22">
        <v>120</v>
      </c>
      <c r="BD2235" s="10">
        <v>0</v>
      </c>
    </row>
    <row r="2236" spans="1:56" ht="23.25" x14ac:dyDescent="0.25">
      <c r="A2236" s="6" t="s">
        <v>912</v>
      </c>
      <c r="B2236" s="26" t="s">
        <v>385</v>
      </c>
      <c r="C2236" s="39" t="s">
        <v>237</v>
      </c>
      <c r="D2236" s="10">
        <v>1800</v>
      </c>
      <c r="E2236" s="24">
        <v>4</v>
      </c>
      <c r="F2236" s="12">
        <v>2</v>
      </c>
      <c r="G2236" s="24">
        <v>4</v>
      </c>
      <c r="H2236" s="12">
        <v>2</v>
      </c>
      <c r="I2236" s="24">
        <v>3</v>
      </c>
      <c r="J2236" s="12">
        <v>2</v>
      </c>
      <c r="K2236" s="10">
        <v>-3.8500000000000201</v>
      </c>
      <c r="L2236" s="10">
        <v>-1.5833333333333599</v>
      </c>
      <c r="M2236" s="14">
        <v>96.302966396022597</v>
      </c>
      <c r="N2236" s="14">
        <v>-0.59851680198867996</v>
      </c>
      <c r="O2236" s="15">
        <v>1</v>
      </c>
      <c r="P2236" s="16">
        <v>0</v>
      </c>
      <c r="Q2236" s="10">
        <v>2.5</v>
      </c>
      <c r="R2236" s="10">
        <v>2.44999999999999</v>
      </c>
      <c r="S2236" s="10">
        <v>27</v>
      </c>
      <c r="T2236" s="6" t="s">
        <v>65</v>
      </c>
      <c r="U2236" s="17" t="s">
        <v>25</v>
      </c>
      <c r="V2236" s="18" t="str">
        <f>"*" &amp; IF(AND(O2236&lt;=-1.5,NOT(ISBLANK(AF2236))),"Z","")</f>
        <v>*</v>
      </c>
      <c r="W2236" s="19" t="str">
        <f t="shared" si="450"/>
        <v/>
      </c>
      <c r="X2236" s="6"/>
      <c r="AA2236" s="20"/>
      <c r="AB2236" s="18" t="str">
        <f t="shared" si="451"/>
        <v/>
      </c>
      <c r="AC2236" s="19" t="str">
        <f t="shared" si="452"/>
        <v/>
      </c>
      <c r="AD2236" s="18" t="str">
        <f t="shared" si="453"/>
        <v>GR</v>
      </c>
      <c r="AI2236" s="18" t="str">
        <f t="shared" si="454"/>
        <v/>
      </c>
      <c r="AJ2236" s="18" t="str">
        <f t="shared" si="455"/>
        <v/>
      </c>
      <c r="AK2236" s="18" t="str">
        <f t="shared" si="456"/>
        <v/>
      </c>
      <c r="AP2236" s="6" t="s">
        <v>354</v>
      </c>
      <c r="AT2236" s="10">
        <v>80.052966396022597</v>
      </c>
      <c r="AU2236" s="21"/>
      <c r="BC2236" s="22">
        <v>124</v>
      </c>
      <c r="BD2236" s="10">
        <v>0</v>
      </c>
    </row>
    <row r="2237" spans="1:56" ht="23.25" x14ac:dyDescent="0.25">
      <c r="A2237" s="6" t="s">
        <v>912</v>
      </c>
      <c r="B2237" s="31" t="s">
        <v>269</v>
      </c>
      <c r="C2237" s="9" t="s">
        <v>270</v>
      </c>
      <c r="D2237" s="10">
        <v>2000</v>
      </c>
      <c r="E2237" s="24">
        <v>5</v>
      </c>
      <c r="F2237" s="12">
        <v>4</v>
      </c>
      <c r="G2237" s="24">
        <v>5</v>
      </c>
      <c r="H2237" s="12">
        <v>3</v>
      </c>
      <c r="I2237" s="24">
        <v>3</v>
      </c>
      <c r="J2237" s="12">
        <v>3</v>
      </c>
      <c r="K2237" s="10">
        <v>-3.49999999999994</v>
      </c>
      <c r="L2237" s="10">
        <v>0</v>
      </c>
      <c r="M2237" s="14">
        <v>444</v>
      </c>
      <c r="N2237" s="14">
        <v>172</v>
      </c>
      <c r="O2237" s="15">
        <v>0</v>
      </c>
      <c r="P2237" s="16">
        <v>0.25</v>
      </c>
      <c r="Q2237" s="10">
        <v>3.0000000000000102</v>
      </c>
      <c r="R2237" s="10">
        <v>3.1500000000000101</v>
      </c>
      <c r="S2237" s="25">
        <v>39</v>
      </c>
      <c r="T2237" s="6" t="s">
        <v>65</v>
      </c>
      <c r="U2237" s="17" t="s">
        <v>25</v>
      </c>
      <c r="V2237" s="18" t="str">
        <f>"" &amp; IF(AND(O2237&lt;=-1.5,NOT(ISBLANK(AF2237))),"Z","")</f>
        <v/>
      </c>
      <c r="W2237" s="19" t="str">
        <f t="shared" si="450"/>
        <v/>
      </c>
      <c r="X2237" s="6"/>
      <c r="AA2237" s="20"/>
      <c r="AB2237" s="18" t="str">
        <f t="shared" si="451"/>
        <v/>
      </c>
      <c r="AC2237" s="19" t="str">
        <f t="shared" si="452"/>
        <v/>
      </c>
      <c r="AD2237" s="18" t="str">
        <f t="shared" si="453"/>
        <v>G</v>
      </c>
      <c r="AI2237" s="18" t="str">
        <f t="shared" si="454"/>
        <v/>
      </c>
      <c r="AJ2237" s="18" t="str">
        <f t="shared" si="455"/>
        <v/>
      </c>
      <c r="AK2237" s="18" t="str">
        <f t="shared" si="456"/>
        <v/>
      </c>
      <c r="AP2237" s="6" t="s">
        <v>526</v>
      </c>
      <c r="AT2237" s="10">
        <v>422.375</v>
      </c>
      <c r="AU2237" s="21"/>
      <c r="BC2237" s="22">
        <v>122</v>
      </c>
      <c r="BD2237" s="10">
        <v>1</v>
      </c>
    </row>
    <row r="2238" spans="1:56" ht="23.25" x14ac:dyDescent="0.25">
      <c r="A2238" s="6" t="s">
        <v>914</v>
      </c>
      <c r="B2238" s="6" t="s">
        <v>59</v>
      </c>
      <c r="C2238" s="9" t="s">
        <v>427</v>
      </c>
      <c r="D2238" s="10">
        <v>1400</v>
      </c>
      <c r="E2238" s="24">
        <v>6</v>
      </c>
      <c r="F2238" s="12">
        <v>3</v>
      </c>
      <c r="G2238" s="24">
        <v>5</v>
      </c>
      <c r="H2238" s="12">
        <v>2</v>
      </c>
      <c r="I2238" s="24">
        <v>2</v>
      </c>
      <c r="J2238" s="12">
        <v>1</v>
      </c>
      <c r="K2238" s="10">
        <v>2.9499999999999802</v>
      </c>
      <c r="L2238" s="10">
        <v>4.3100000000000103</v>
      </c>
      <c r="M2238" s="29">
        <v>103.707284317827</v>
      </c>
      <c r="N2238" s="29">
        <v>2.6536421589136698</v>
      </c>
      <c r="O2238" s="15">
        <v>0</v>
      </c>
      <c r="P2238" s="16">
        <v>1.5</v>
      </c>
      <c r="Q2238" s="10">
        <v>-1.95</v>
      </c>
      <c r="R2238" s="10">
        <v>-0.75000000000001099</v>
      </c>
      <c r="T2238" s="6" t="s">
        <v>90</v>
      </c>
      <c r="U2238" s="17" t="s">
        <v>78</v>
      </c>
      <c r="V2238" s="18" t="str">
        <f>"" &amp; IF(AND(O2238&lt;=-1.5,NOT(ISBLANK(AF2238))),"Z","")</f>
        <v/>
      </c>
      <c r="W2238" s="19" t="str">
        <f t="shared" si="450"/>
        <v/>
      </c>
      <c r="X2238" s="17" t="s">
        <v>75</v>
      </c>
      <c r="AA2238" s="20"/>
      <c r="AB2238" s="18" t="str">
        <f t="shared" si="451"/>
        <v/>
      </c>
      <c r="AC2238" s="19" t="str">
        <f t="shared" si="452"/>
        <v/>
      </c>
      <c r="AD2238" s="19" t="str">
        <f t="shared" si="453"/>
        <v>G</v>
      </c>
      <c r="AI2238" s="18" t="str">
        <f t="shared" si="454"/>
        <v/>
      </c>
      <c r="AJ2238" s="18" t="str">
        <f t="shared" si="455"/>
        <v/>
      </c>
      <c r="AK2238" s="18" t="str">
        <f t="shared" si="456"/>
        <v/>
      </c>
      <c r="AP2238" s="6" t="s">
        <v>325</v>
      </c>
      <c r="AT2238" s="10">
        <v>76.807284317827396</v>
      </c>
      <c r="AU2238" s="21"/>
      <c r="BC2238" s="22">
        <v>126</v>
      </c>
      <c r="BD2238" s="10">
        <v>0</v>
      </c>
    </row>
    <row r="2239" spans="1:56" ht="23.25" x14ac:dyDescent="0.25">
      <c r="A2239" s="6" t="s">
        <v>914</v>
      </c>
      <c r="B2239" s="26" t="s">
        <v>117</v>
      </c>
      <c r="C2239" s="9" t="s">
        <v>260</v>
      </c>
      <c r="D2239" s="10">
        <v>1400</v>
      </c>
      <c r="E2239" s="11">
        <v>2</v>
      </c>
      <c r="F2239" s="12">
        <v>1</v>
      </c>
      <c r="G2239" s="11">
        <v>2</v>
      </c>
      <c r="H2239" s="12">
        <v>1</v>
      </c>
      <c r="I2239" s="11">
        <v>4</v>
      </c>
      <c r="J2239" s="12">
        <v>3</v>
      </c>
      <c r="K2239" s="10">
        <v>-1.49999999999999</v>
      </c>
      <c r="L2239" s="10">
        <v>-0.16666666666663901</v>
      </c>
      <c r="M2239" s="36">
        <v>95.206190704640406</v>
      </c>
      <c r="N2239" s="36">
        <v>-0.24690464767985501</v>
      </c>
      <c r="O2239" s="15">
        <v>0</v>
      </c>
      <c r="P2239" s="33">
        <v>-2</v>
      </c>
      <c r="Q2239" s="10">
        <v>1.85</v>
      </c>
      <c r="R2239" s="10">
        <v>0.29999999999999399</v>
      </c>
      <c r="S2239" s="10">
        <v>21</v>
      </c>
      <c r="T2239" s="30" t="s">
        <v>61</v>
      </c>
      <c r="U2239" s="17" t="s">
        <v>25</v>
      </c>
      <c r="V2239" s="18" t="str">
        <f>"" &amp; IF(AND(O2239&lt;=-1.5,NOT(ISBLANK(AF2239))),"Z","")</f>
        <v/>
      </c>
      <c r="W2239" s="18" t="str">
        <f t="shared" si="450"/>
        <v/>
      </c>
      <c r="X2239" s="6"/>
      <c r="AB2239" s="18" t="str">
        <f t="shared" si="451"/>
        <v/>
      </c>
      <c r="AC2239" s="18" t="str">
        <f t="shared" si="452"/>
        <v/>
      </c>
      <c r="AD2239" s="18" t="str">
        <f t="shared" si="453"/>
        <v/>
      </c>
      <c r="AI2239" s="18" t="str">
        <f t="shared" si="454"/>
        <v/>
      </c>
      <c r="AJ2239" s="18" t="str">
        <f t="shared" si="455"/>
        <v/>
      </c>
      <c r="AK2239" s="18" t="str">
        <f t="shared" si="456"/>
        <v/>
      </c>
      <c r="AP2239" s="6" t="s">
        <v>453</v>
      </c>
      <c r="AT2239" s="10">
        <v>71.381190704640304</v>
      </c>
      <c r="BC2239" s="10">
        <v>129</v>
      </c>
      <c r="BD2239" s="10">
        <v>0</v>
      </c>
    </row>
    <row r="2240" spans="1:56" ht="23.25" x14ac:dyDescent="0.25">
      <c r="A2240" s="6" t="s">
        <v>914</v>
      </c>
      <c r="B2240" s="26" t="s">
        <v>93</v>
      </c>
      <c r="C2240" s="9" t="s">
        <v>260</v>
      </c>
      <c r="D2240" s="10">
        <v>1400</v>
      </c>
      <c r="E2240" s="11">
        <v>1</v>
      </c>
      <c r="F2240" s="12">
        <v>0</v>
      </c>
      <c r="G2240" s="11">
        <v>1</v>
      </c>
      <c r="H2240" s="12">
        <v>0</v>
      </c>
      <c r="I2240" s="11">
        <v>2</v>
      </c>
      <c r="J2240" s="12">
        <v>1</v>
      </c>
      <c r="K2240" s="10">
        <v>-3.3500000000000099</v>
      </c>
      <c r="L2240" s="10">
        <v>-3.0416666666666701</v>
      </c>
      <c r="M2240" s="29">
        <v>101.059003117298</v>
      </c>
      <c r="N2240" s="29">
        <v>1.2295015586490601</v>
      </c>
      <c r="O2240" s="15">
        <v>0</v>
      </c>
      <c r="P2240" s="33">
        <v>-1</v>
      </c>
      <c r="Q2240" s="10">
        <v>3.3499999999999899</v>
      </c>
      <c r="R2240" s="10">
        <v>2.6499999999999901</v>
      </c>
      <c r="S2240" s="10">
        <v>28</v>
      </c>
      <c r="T2240" s="27" t="s">
        <v>61</v>
      </c>
      <c r="U2240" s="17" t="s">
        <v>25</v>
      </c>
      <c r="V2240" s="18" t="str">
        <f>"*" &amp; IF(AND(O2240&lt;=-1.5,NOT(ISBLANK(AF2240))),"Z","")</f>
        <v>*</v>
      </c>
      <c r="W2240" s="19" t="str">
        <f t="shared" si="450"/>
        <v/>
      </c>
      <c r="X2240" s="6"/>
      <c r="AA2240" s="20"/>
      <c r="AB2240" s="18" t="str">
        <f t="shared" si="451"/>
        <v/>
      </c>
      <c r="AC2240" s="19" t="str">
        <f t="shared" si="452"/>
        <v/>
      </c>
      <c r="AD2240" s="19" t="str">
        <f t="shared" si="453"/>
        <v>G</v>
      </c>
      <c r="AI2240" s="18" t="str">
        <f t="shared" si="454"/>
        <v/>
      </c>
      <c r="AJ2240" s="18" t="str">
        <f t="shared" si="455"/>
        <v/>
      </c>
      <c r="AK2240" s="18" t="str">
        <f t="shared" si="456"/>
        <v/>
      </c>
      <c r="AP2240" s="6" t="s">
        <v>450</v>
      </c>
      <c r="AT2240" s="10">
        <v>76.459003117298096</v>
      </c>
      <c r="AU2240" s="21"/>
      <c r="BC2240" s="22">
        <v>128</v>
      </c>
      <c r="BD2240" s="10">
        <v>0</v>
      </c>
    </row>
    <row r="2241" spans="1:56" ht="23.25" x14ac:dyDescent="0.25">
      <c r="A2241" s="6" t="s">
        <v>914</v>
      </c>
      <c r="B2241" s="23" t="s">
        <v>243</v>
      </c>
      <c r="C2241" s="9" t="s">
        <v>321</v>
      </c>
      <c r="D2241" s="10">
        <v>1200</v>
      </c>
      <c r="E2241" s="11">
        <v>2</v>
      </c>
      <c r="F2241" s="12">
        <v>1</v>
      </c>
      <c r="G2241" s="11">
        <v>2</v>
      </c>
      <c r="H2241" s="12">
        <v>0</v>
      </c>
      <c r="I2241" s="11">
        <v>3</v>
      </c>
      <c r="J2241" s="12">
        <v>2</v>
      </c>
      <c r="K2241" s="10">
        <v>1.19999999999999</v>
      </c>
      <c r="L2241" s="10">
        <v>2.6357142857142799</v>
      </c>
      <c r="M2241" s="29">
        <v>108.979286827861</v>
      </c>
      <c r="N2241" s="29">
        <v>6.1896434139307397</v>
      </c>
      <c r="O2241" s="15">
        <v>1</v>
      </c>
      <c r="P2241" s="33">
        <v>-2.15</v>
      </c>
      <c r="Q2241" s="10">
        <v>-0.65000000000001301</v>
      </c>
      <c r="R2241" s="10">
        <v>-2.15</v>
      </c>
      <c r="S2241" s="25">
        <v>91</v>
      </c>
      <c r="T2241" s="32">
        <v>8</v>
      </c>
      <c r="U2241" s="17" t="s">
        <v>25</v>
      </c>
      <c r="V2241" s="18" t="str">
        <f>"*" &amp; IF(AND(O2241&lt;=-1.5,NOT(ISBLANK(AF2241))),"Z","")</f>
        <v>*</v>
      </c>
      <c r="W2241" s="19" t="str">
        <f t="shared" si="450"/>
        <v/>
      </c>
      <c r="X2241" s="6"/>
      <c r="Y2241" s="18" t="str">
        <f>IF(AND(ISNUMBER(AS2241),VALUE(AS2241)&gt;2),IF(LEN(AF2241)&gt;0,"***","**"),"*")</f>
        <v>*</v>
      </c>
      <c r="AA2241" s="20"/>
      <c r="AB2241" s="18" t="str">
        <f t="shared" si="451"/>
        <v/>
      </c>
      <c r="AC2241" s="19" t="str">
        <f t="shared" si="452"/>
        <v/>
      </c>
      <c r="AD2241" s="19" t="str">
        <f t="shared" si="453"/>
        <v>G</v>
      </c>
      <c r="AI2241" s="18" t="str">
        <f t="shared" si="454"/>
        <v/>
      </c>
      <c r="AJ2241" s="18" t="str">
        <f t="shared" si="455"/>
        <v/>
      </c>
      <c r="AK2241" s="18" t="str">
        <f t="shared" si="456"/>
        <v/>
      </c>
      <c r="AP2241" s="6" t="s">
        <v>531</v>
      </c>
      <c r="AT2241" s="10">
        <v>84.504286827861506</v>
      </c>
      <c r="AU2241" s="21"/>
      <c r="BC2241" s="22">
        <v>130</v>
      </c>
      <c r="BD2241" s="10">
        <v>0</v>
      </c>
    </row>
    <row r="2242" spans="1:56" ht="23.25" x14ac:dyDescent="0.25">
      <c r="A2242" s="6" t="s">
        <v>914</v>
      </c>
      <c r="B2242" s="26" t="s">
        <v>378</v>
      </c>
      <c r="C2242" s="39" t="s">
        <v>232</v>
      </c>
      <c r="D2242" s="10">
        <v>1200</v>
      </c>
      <c r="E2242" s="11">
        <v>9</v>
      </c>
      <c r="F2242" s="12">
        <v>6</v>
      </c>
      <c r="G2242" s="11">
        <v>8</v>
      </c>
      <c r="H2242" s="12">
        <v>5</v>
      </c>
      <c r="I2242" s="11">
        <v>2</v>
      </c>
      <c r="J2242" s="12">
        <v>1</v>
      </c>
      <c r="K2242" s="10">
        <v>1.2999999999999901</v>
      </c>
      <c r="L2242" s="16">
        <v>1.92500000000002</v>
      </c>
      <c r="M2242" s="29">
        <v>105.021450344771</v>
      </c>
      <c r="N2242" s="29">
        <v>3.3607251723853402</v>
      </c>
      <c r="O2242" s="15">
        <v>1</v>
      </c>
      <c r="P2242" s="16">
        <v>4.25</v>
      </c>
      <c r="Q2242" s="10">
        <v>1.1000000000000101</v>
      </c>
      <c r="R2242" s="16">
        <v>4.45</v>
      </c>
      <c r="S2242" s="10">
        <v>24</v>
      </c>
      <c r="T2242" s="6" t="s">
        <v>57</v>
      </c>
      <c r="U2242" s="6" t="s">
        <v>52</v>
      </c>
      <c r="V2242" s="18" t="str">
        <f t="shared" ref="V2242:V2247" si="458">"" &amp; IF(AND(O2242&lt;=-1.5,NOT(ISBLANK(AF2242))),"Z","")</f>
        <v/>
      </c>
      <c r="W2242" s="19" t="str">
        <f t="shared" si="450"/>
        <v/>
      </c>
      <c r="X2242" s="17" t="s">
        <v>66</v>
      </c>
      <c r="AA2242" s="20"/>
      <c r="AB2242" s="18" t="str">
        <f t="shared" si="451"/>
        <v/>
      </c>
      <c r="AC2242" s="19" t="str">
        <f t="shared" si="452"/>
        <v>*</v>
      </c>
      <c r="AD2242" s="19" t="str">
        <f t="shared" si="453"/>
        <v>G</v>
      </c>
      <c r="AI2242" s="18" t="str">
        <f t="shared" si="454"/>
        <v/>
      </c>
      <c r="AJ2242" s="18" t="str">
        <f t="shared" si="455"/>
        <v/>
      </c>
      <c r="AK2242" s="18" t="str">
        <f t="shared" si="456"/>
        <v/>
      </c>
      <c r="AP2242" s="6" t="s">
        <v>544</v>
      </c>
      <c r="AT2242" s="10">
        <v>81.221450344770702</v>
      </c>
      <c r="AU2242" s="21"/>
      <c r="BC2242" s="22">
        <v>129</v>
      </c>
      <c r="BD2242" s="28">
        <v>1</v>
      </c>
    </row>
    <row r="2243" spans="1:56" ht="23.25" x14ac:dyDescent="0.25">
      <c r="A2243" s="6" t="s">
        <v>914</v>
      </c>
      <c r="B2243" s="26" t="s">
        <v>356</v>
      </c>
      <c r="C2243" s="39" t="s">
        <v>373</v>
      </c>
      <c r="D2243" s="10">
        <v>1200</v>
      </c>
      <c r="E2243" s="24">
        <v>6</v>
      </c>
      <c r="F2243" s="12">
        <v>3</v>
      </c>
      <c r="G2243" s="24">
        <v>5</v>
      </c>
      <c r="H2243" s="12">
        <v>4</v>
      </c>
      <c r="I2243" s="24">
        <v>2</v>
      </c>
      <c r="J2243" s="12">
        <v>0</v>
      </c>
      <c r="K2243" s="10">
        <v>0.44999999999999901</v>
      </c>
      <c r="L2243" s="16">
        <v>1.6666666666666401</v>
      </c>
      <c r="M2243" s="29">
        <v>101.60127966358201</v>
      </c>
      <c r="N2243" s="29">
        <v>0.90063983179085505</v>
      </c>
      <c r="O2243" s="15">
        <v>-1</v>
      </c>
      <c r="P2243" s="16">
        <v>3.8</v>
      </c>
      <c r="Q2243" s="10">
        <v>-0.74999999999999301</v>
      </c>
      <c r="R2243" s="16">
        <v>2.3500000000000099</v>
      </c>
      <c r="S2243" s="10">
        <v>21</v>
      </c>
      <c r="T2243" s="6" t="s">
        <v>111</v>
      </c>
      <c r="U2243" s="6" t="s">
        <v>52</v>
      </c>
      <c r="V2243" s="18" t="str">
        <f t="shared" si="458"/>
        <v/>
      </c>
      <c r="W2243" s="19" t="str">
        <f t="shared" si="450"/>
        <v/>
      </c>
      <c r="X2243" s="6"/>
      <c r="AA2243" s="20"/>
      <c r="AB2243" s="18" t="str">
        <f t="shared" si="451"/>
        <v/>
      </c>
      <c r="AC2243" s="19" t="str">
        <f t="shared" si="452"/>
        <v/>
      </c>
      <c r="AD2243" s="19" t="str">
        <f t="shared" si="453"/>
        <v>G</v>
      </c>
      <c r="AI2243" s="18" t="str">
        <f t="shared" si="454"/>
        <v/>
      </c>
      <c r="AJ2243" s="18" t="str">
        <f t="shared" si="455"/>
        <v/>
      </c>
      <c r="AK2243" s="18" t="str">
        <f t="shared" si="456"/>
        <v/>
      </c>
      <c r="AP2243" s="6" t="s">
        <v>301</v>
      </c>
      <c r="AT2243" s="10">
        <v>78.001279663581698</v>
      </c>
      <c r="AU2243" s="21"/>
      <c r="BC2243" s="22">
        <v>130</v>
      </c>
      <c r="BD2243" s="10">
        <v>0</v>
      </c>
    </row>
    <row r="2244" spans="1:56" ht="23.25" x14ac:dyDescent="0.25">
      <c r="A2244" s="6" t="s">
        <v>914</v>
      </c>
      <c r="B2244" s="26" t="s">
        <v>251</v>
      </c>
      <c r="C2244" s="39" t="s">
        <v>340</v>
      </c>
      <c r="D2244" s="10">
        <v>1200</v>
      </c>
      <c r="E2244" s="24">
        <v>5</v>
      </c>
      <c r="F2244" s="12">
        <v>4</v>
      </c>
      <c r="G2244" s="24">
        <v>5</v>
      </c>
      <c r="H2244" s="12">
        <v>4</v>
      </c>
      <c r="I2244" s="24">
        <v>1</v>
      </c>
      <c r="J2244" s="12">
        <v>0</v>
      </c>
      <c r="K2244" s="10">
        <v>0.35000000000000098</v>
      </c>
      <c r="L2244" s="10">
        <v>0.380000000000003</v>
      </c>
      <c r="M2244" s="29">
        <v>103.000570436533</v>
      </c>
      <c r="N2244" s="29">
        <v>1.50028521826634</v>
      </c>
      <c r="O2244" s="15">
        <v>0</v>
      </c>
      <c r="P2244" s="16">
        <v>4</v>
      </c>
      <c r="Q2244" s="10">
        <v>0.30000000000001098</v>
      </c>
      <c r="R2244" s="10">
        <v>3.5</v>
      </c>
      <c r="S2244" s="10">
        <v>14</v>
      </c>
      <c r="T2244" s="6" t="s">
        <v>247</v>
      </c>
      <c r="U2244" s="6" t="s">
        <v>52</v>
      </c>
      <c r="V2244" s="18" t="str">
        <f t="shared" si="458"/>
        <v/>
      </c>
      <c r="W2244" s="19" t="str">
        <f t="shared" si="450"/>
        <v/>
      </c>
      <c r="X2244" s="6"/>
      <c r="AA2244" s="20"/>
      <c r="AB2244" s="18" t="str">
        <f t="shared" si="451"/>
        <v/>
      </c>
      <c r="AC2244" s="19" t="str">
        <f t="shared" si="452"/>
        <v/>
      </c>
      <c r="AD2244" s="19" t="str">
        <f t="shared" si="453"/>
        <v>G</v>
      </c>
      <c r="AI2244" s="18" t="str">
        <f t="shared" si="454"/>
        <v/>
      </c>
      <c r="AJ2244" s="18" t="str">
        <f t="shared" si="455"/>
        <v/>
      </c>
      <c r="AK2244" s="18" t="str">
        <f t="shared" si="456"/>
        <v/>
      </c>
      <c r="AP2244" s="6" t="s">
        <v>379</v>
      </c>
      <c r="AT2244" s="10">
        <v>81.000570436532698</v>
      </c>
      <c r="AU2244" s="21"/>
      <c r="BC2244" s="22">
        <v>134</v>
      </c>
      <c r="BD2244" s="28">
        <v>1</v>
      </c>
    </row>
    <row r="2245" spans="1:56" ht="23.25" x14ac:dyDescent="0.25">
      <c r="A2245" s="6" t="s">
        <v>914</v>
      </c>
      <c r="B2245" s="26" t="s">
        <v>188</v>
      </c>
      <c r="C2245" s="39" t="s">
        <v>235</v>
      </c>
      <c r="D2245" s="10">
        <v>1200</v>
      </c>
      <c r="E2245" s="11">
        <v>7</v>
      </c>
      <c r="F2245" s="12">
        <v>5</v>
      </c>
      <c r="G2245" s="11">
        <v>6</v>
      </c>
      <c r="H2245" s="12">
        <v>2</v>
      </c>
      <c r="I2245" s="11">
        <v>4</v>
      </c>
      <c r="J2245" s="12">
        <v>3</v>
      </c>
      <c r="K2245" s="10">
        <v>0.10000000000001601</v>
      </c>
      <c r="L2245" s="10">
        <v>-0.22499999999999101</v>
      </c>
      <c r="M2245" s="29">
        <v>100.54729210230199</v>
      </c>
      <c r="N2245" s="29">
        <v>2.92364605115083</v>
      </c>
      <c r="O2245" s="15">
        <v>3</v>
      </c>
      <c r="P2245" s="33">
        <v>-1</v>
      </c>
      <c r="Q2245" s="10">
        <v>2.7</v>
      </c>
      <c r="R2245" s="10">
        <v>1.85</v>
      </c>
      <c r="S2245" s="10">
        <v>14</v>
      </c>
      <c r="T2245" s="6" t="s">
        <v>90</v>
      </c>
      <c r="U2245" s="6" t="s">
        <v>52</v>
      </c>
      <c r="V2245" s="18" t="str">
        <f t="shared" si="458"/>
        <v/>
      </c>
      <c r="W2245" s="19" t="str">
        <f t="shared" si="450"/>
        <v/>
      </c>
      <c r="X2245" s="6"/>
      <c r="AA2245" s="20"/>
      <c r="AB2245" s="18" t="str">
        <f t="shared" si="451"/>
        <v/>
      </c>
      <c r="AC2245" s="19" t="str">
        <f t="shared" si="452"/>
        <v/>
      </c>
      <c r="AD2245" s="19" t="str">
        <f t="shared" si="453"/>
        <v>G</v>
      </c>
      <c r="AI2245" s="18" t="str">
        <f t="shared" si="454"/>
        <v/>
      </c>
      <c r="AJ2245" s="18" t="str">
        <f t="shared" si="455"/>
        <v/>
      </c>
      <c r="AK2245" s="18" t="str">
        <f t="shared" si="456"/>
        <v/>
      </c>
      <c r="AP2245" s="6" t="s">
        <v>222</v>
      </c>
      <c r="AT2245" s="10">
        <v>80.972292102301594</v>
      </c>
      <c r="AU2245" s="21"/>
      <c r="BC2245" s="22">
        <v>120</v>
      </c>
      <c r="BD2245" s="10">
        <v>0</v>
      </c>
    </row>
    <row r="2246" spans="1:56" ht="23.25" x14ac:dyDescent="0.25">
      <c r="A2246" s="6" t="s">
        <v>914</v>
      </c>
      <c r="B2246" s="26" t="s">
        <v>113</v>
      </c>
      <c r="C2246" s="9" t="s">
        <v>276</v>
      </c>
      <c r="D2246" s="10">
        <v>1200</v>
      </c>
      <c r="E2246" s="24">
        <v>6</v>
      </c>
      <c r="F2246" s="12">
        <v>4</v>
      </c>
      <c r="G2246" s="24">
        <v>6</v>
      </c>
      <c r="H2246" s="12">
        <v>3</v>
      </c>
      <c r="I2246" s="24">
        <v>1</v>
      </c>
      <c r="J2246" s="12">
        <v>0</v>
      </c>
      <c r="K2246" s="10">
        <v>-1.1000000000000101</v>
      </c>
      <c r="L2246" s="10">
        <v>-0.85000000000000397</v>
      </c>
      <c r="M2246" s="14">
        <v>96.468401799321001</v>
      </c>
      <c r="N2246" s="14">
        <v>-1.7657991003395099</v>
      </c>
      <c r="O2246" s="15">
        <v>1</v>
      </c>
      <c r="P2246" s="16">
        <v>3.25</v>
      </c>
      <c r="Q2246" s="10">
        <v>-1.85</v>
      </c>
      <c r="R2246" s="10">
        <v>0.74999999999999301</v>
      </c>
      <c r="S2246" s="10">
        <v>28</v>
      </c>
      <c r="T2246" s="6" t="s">
        <v>111</v>
      </c>
      <c r="U2246" s="6" t="s">
        <v>52</v>
      </c>
      <c r="V2246" s="18" t="str">
        <f t="shared" si="458"/>
        <v/>
      </c>
      <c r="W2246" s="19" t="str">
        <f t="shared" si="450"/>
        <v/>
      </c>
      <c r="X2246" s="17" t="s">
        <v>88</v>
      </c>
      <c r="AA2246" s="20"/>
      <c r="AB2246" s="18" t="str">
        <f t="shared" si="451"/>
        <v/>
      </c>
      <c r="AC2246" s="19" t="str">
        <f t="shared" si="452"/>
        <v>**</v>
      </c>
      <c r="AD2246" s="18" t="str">
        <f t="shared" si="453"/>
        <v>GR</v>
      </c>
      <c r="AI2246" s="18" t="str">
        <f t="shared" si="454"/>
        <v>$</v>
      </c>
      <c r="AJ2246" s="18" t="str">
        <f t="shared" si="455"/>
        <v/>
      </c>
      <c r="AK2246" s="18" t="str">
        <f t="shared" si="456"/>
        <v/>
      </c>
      <c r="AP2246" s="6" t="s">
        <v>497</v>
      </c>
      <c r="AT2246" s="10">
        <v>82.468401799321001</v>
      </c>
      <c r="AU2246" s="21"/>
      <c r="BC2246" s="22">
        <v>122</v>
      </c>
      <c r="BD2246" s="10">
        <v>0</v>
      </c>
    </row>
    <row r="2247" spans="1:56" ht="23.25" x14ac:dyDescent="0.25">
      <c r="A2247" s="6" t="s">
        <v>914</v>
      </c>
      <c r="B2247" s="26" t="s">
        <v>77</v>
      </c>
      <c r="C2247" s="9" t="s">
        <v>216</v>
      </c>
      <c r="D2247" s="10">
        <v>1200</v>
      </c>
      <c r="E2247" s="11">
        <v>12</v>
      </c>
      <c r="F2247" s="12">
        <v>6</v>
      </c>
      <c r="G2247" s="11">
        <v>10</v>
      </c>
      <c r="H2247" s="12">
        <v>4</v>
      </c>
      <c r="I2247" s="11">
        <v>5</v>
      </c>
      <c r="J2247" s="12">
        <v>2</v>
      </c>
      <c r="K2247" s="10">
        <v>-3.65</v>
      </c>
      <c r="L2247" s="13">
        <v>-5.7062500000000096</v>
      </c>
      <c r="M2247" s="14">
        <v>86.463669775309597</v>
      </c>
      <c r="N2247" s="14">
        <v>-4.8181651123452003</v>
      </c>
      <c r="O2247" s="15">
        <v>2</v>
      </c>
      <c r="P2247" s="16">
        <v>1.75</v>
      </c>
      <c r="Q2247" s="10">
        <v>2.95</v>
      </c>
      <c r="R2247" s="13">
        <v>4.4000000000000004</v>
      </c>
      <c r="S2247" s="10">
        <v>18</v>
      </c>
      <c r="T2247" s="6" t="s">
        <v>57</v>
      </c>
      <c r="U2247" s="6" t="s">
        <v>52</v>
      </c>
      <c r="V2247" s="18" t="str">
        <f t="shared" si="458"/>
        <v/>
      </c>
      <c r="W2247" s="18" t="str">
        <f t="shared" si="450"/>
        <v/>
      </c>
      <c r="X2247" s="6"/>
      <c r="AB2247" s="18" t="str">
        <f t="shared" si="451"/>
        <v>*</v>
      </c>
      <c r="AC2247" s="18" t="str">
        <f t="shared" si="452"/>
        <v>***</v>
      </c>
      <c r="AD2247" s="18" t="str">
        <f t="shared" si="453"/>
        <v/>
      </c>
      <c r="AI2247" s="18" t="str">
        <f t="shared" si="454"/>
        <v/>
      </c>
      <c r="AJ2247" s="18" t="str">
        <f t="shared" si="455"/>
        <v/>
      </c>
      <c r="AK2247" s="18" t="str">
        <f t="shared" si="456"/>
        <v/>
      </c>
      <c r="AP2247" s="6" t="s">
        <v>663</v>
      </c>
      <c r="AT2247" s="10">
        <v>70.113669775309603</v>
      </c>
      <c r="BC2247" s="10">
        <v>126</v>
      </c>
      <c r="BD2247" s="10">
        <v>3</v>
      </c>
    </row>
    <row r="2248" spans="1:56" ht="23.25" x14ac:dyDescent="0.25">
      <c r="A2248" s="6" t="s">
        <v>914</v>
      </c>
      <c r="B2248" s="26" t="s">
        <v>134</v>
      </c>
      <c r="C2248" s="9" t="s">
        <v>276</v>
      </c>
      <c r="D2248" s="10">
        <v>1400</v>
      </c>
      <c r="E2248" s="24">
        <v>4</v>
      </c>
      <c r="F2248" s="12">
        <v>4</v>
      </c>
      <c r="G2248" s="24">
        <v>4</v>
      </c>
      <c r="H2248" s="12">
        <v>2</v>
      </c>
      <c r="I2248" s="24">
        <v>6</v>
      </c>
      <c r="J2248" s="12">
        <v>4</v>
      </c>
      <c r="K2248" s="10">
        <v>0.65000000000001301</v>
      </c>
      <c r="L2248" s="34">
        <v>2.5750000000000202</v>
      </c>
      <c r="M2248" s="14">
        <v>97.789784846064094</v>
      </c>
      <c r="N2248" s="29">
        <v>1.79489242303205</v>
      </c>
      <c r="O2248" s="35">
        <v>2</v>
      </c>
      <c r="P2248" s="33">
        <v>-2</v>
      </c>
      <c r="Q2248" s="10">
        <v>-0.149999999999988</v>
      </c>
      <c r="R2248" s="10">
        <v>-1.7</v>
      </c>
      <c r="S2248" s="10">
        <v>21</v>
      </c>
      <c r="T2248" s="6" t="s">
        <v>51</v>
      </c>
      <c r="U2248" s="6" t="s">
        <v>52</v>
      </c>
      <c r="V2248" s="18" t="str">
        <f>"*" &amp; IF(AND(O2248&lt;=-1.5,NOT(ISBLANK(AF2248))),"Z","")</f>
        <v>*</v>
      </c>
      <c r="W2248" s="18" t="str">
        <f t="shared" si="450"/>
        <v/>
      </c>
      <c r="X2248" s="6"/>
      <c r="AB2248" s="18" t="str">
        <f t="shared" si="451"/>
        <v/>
      </c>
      <c r="AC2248" s="18" t="str">
        <f t="shared" si="452"/>
        <v/>
      </c>
      <c r="AD2248" s="18" t="str">
        <f t="shared" si="453"/>
        <v/>
      </c>
      <c r="AI2248" s="18" t="str">
        <f t="shared" si="454"/>
        <v/>
      </c>
      <c r="AJ2248" s="18" t="str">
        <f t="shared" si="455"/>
        <v/>
      </c>
      <c r="AK2248" s="18" t="str">
        <f t="shared" si="456"/>
        <v/>
      </c>
      <c r="AP2248" s="6" t="s">
        <v>278</v>
      </c>
      <c r="AT2248" s="10">
        <v>81.964784846064106</v>
      </c>
      <c r="BC2248" s="10">
        <v>128</v>
      </c>
      <c r="BD2248" s="10">
        <v>0</v>
      </c>
    </row>
    <row r="2249" spans="1:56" ht="23.25" x14ac:dyDescent="0.25">
      <c r="A2249" s="6" t="s">
        <v>914</v>
      </c>
      <c r="B2249" s="2" t="s">
        <v>283</v>
      </c>
      <c r="C2249" s="9" t="s">
        <v>210</v>
      </c>
      <c r="D2249" s="10">
        <v>1400</v>
      </c>
      <c r="E2249" s="11">
        <v>11</v>
      </c>
      <c r="F2249" s="12">
        <v>6</v>
      </c>
      <c r="G2249" s="11">
        <v>11</v>
      </c>
      <c r="H2249" s="12">
        <v>5</v>
      </c>
      <c r="I2249" s="11">
        <v>6</v>
      </c>
      <c r="J2249" s="12">
        <v>2</v>
      </c>
      <c r="K2249" s="10">
        <v>1.6</v>
      </c>
      <c r="L2249" s="34">
        <v>2.4142857142856999</v>
      </c>
      <c r="M2249" s="14">
        <v>86.627560892459897</v>
      </c>
      <c r="N2249" s="14">
        <v>-4.6362195537700801</v>
      </c>
      <c r="O2249" s="15">
        <v>2</v>
      </c>
      <c r="P2249" s="16">
        <v>2.25</v>
      </c>
      <c r="Q2249" s="10">
        <v>-2.6</v>
      </c>
      <c r="R2249" s="10">
        <v>-0.84999999999999098</v>
      </c>
      <c r="S2249" s="10">
        <v>34</v>
      </c>
      <c r="T2249" s="6" t="s">
        <v>57</v>
      </c>
      <c r="U2249" s="6" t="s">
        <v>52</v>
      </c>
      <c r="V2249" s="18" t="str">
        <f>"" &amp; IF(AND(O2249&lt;=-1.5,NOT(ISBLANK(AF2249))),"Z","")</f>
        <v/>
      </c>
      <c r="W2249" s="18" t="str">
        <f t="shared" si="450"/>
        <v/>
      </c>
      <c r="X2249" s="17" t="s">
        <v>229</v>
      </c>
      <c r="AB2249" s="19" t="str">
        <f t="shared" si="451"/>
        <v>*</v>
      </c>
      <c r="AC2249" s="18" t="str">
        <f t="shared" si="452"/>
        <v>*</v>
      </c>
      <c r="AD2249" s="18" t="str">
        <f t="shared" si="453"/>
        <v/>
      </c>
      <c r="AI2249" s="18" t="str">
        <f t="shared" si="454"/>
        <v/>
      </c>
      <c r="AJ2249" s="18" t="str">
        <f t="shared" si="455"/>
        <v/>
      </c>
      <c r="AK2249" s="18" t="str">
        <f t="shared" si="456"/>
        <v/>
      </c>
      <c r="AP2249" s="6" t="s">
        <v>390</v>
      </c>
      <c r="AT2249" s="10">
        <v>71.477560892459806</v>
      </c>
      <c r="BC2249" s="10">
        <v>127</v>
      </c>
      <c r="BD2249" s="10">
        <v>0</v>
      </c>
    </row>
    <row r="2250" spans="1:56" ht="23.25" x14ac:dyDescent="0.25">
      <c r="A2250" s="6" t="s">
        <v>914</v>
      </c>
      <c r="B2250" s="26" t="s">
        <v>82</v>
      </c>
      <c r="C2250" s="9" t="s">
        <v>172</v>
      </c>
      <c r="D2250" s="10">
        <v>1400</v>
      </c>
      <c r="E2250" s="24">
        <v>5</v>
      </c>
      <c r="F2250" s="12">
        <v>6</v>
      </c>
      <c r="G2250" s="24">
        <v>5</v>
      </c>
      <c r="H2250" s="12">
        <v>4</v>
      </c>
      <c r="I2250" s="24">
        <v>4</v>
      </c>
      <c r="J2250" s="12">
        <v>4</v>
      </c>
      <c r="K2250" s="10">
        <v>-0.50000000000000699</v>
      </c>
      <c r="L2250" s="10">
        <v>-1.2875000000000301</v>
      </c>
      <c r="M2250" s="14">
        <v>95.516640515828897</v>
      </c>
      <c r="N2250" s="29">
        <v>0.558320257914389</v>
      </c>
      <c r="O2250" s="15">
        <v>2</v>
      </c>
      <c r="P2250" s="16">
        <v>0.25</v>
      </c>
      <c r="Q2250" s="10">
        <v>2.6500000000000101</v>
      </c>
      <c r="R2250" s="10">
        <v>2.85</v>
      </c>
      <c r="S2250" s="10">
        <v>15</v>
      </c>
      <c r="T2250" s="6" t="s">
        <v>247</v>
      </c>
      <c r="U2250" s="6" t="s">
        <v>52</v>
      </c>
      <c r="V2250" s="18" t="str">
        <f>"*" &amp; IF(AND(O2250&lt;=-1.5,NOT(ISBLANK(AF2250))),"Z","")</f>
        <v>*</v>
      </c>
      <c r="W2250" s="18" t="str">
        <f t="shared" si="450"/>
        <v/>
      </c>
      <c r="X2250" s="6"/>
      <c r="AB2250" s="18" t="str">
        <f t="shared" si="451"/>
        <v>*</v>
      </c>
      <c r="AC2250" s="18" t="str">
        <f t="shared" si="452"/>
        <v/>
      </c>
      <c r="AD2250" s="18" t="str">
        <f t="shared" si="453"/>
        <v/>
      </c>
      <c r="AI2250" s="18" t="str">
        <f t="shared" si="454"/>
        <v/>
      </c>
      <c r="AJ2250" s="18" t="str">
        <f t="shared" si="455"/>
        <v/>
      </c>
      <c r="AK2250" s="18" t="str">
        <f t="shared" si="456"/>
        <v/>
      </c>
      <c r="AP2250" s="6" t="s">
        <v>215</v>
      </c>
      <c r="AT2250" s="10">
        <v>78.866640515828806</v>
      </c>
      <c r="BC2250" s="10">
        <v>124</v>
      </c>
      <c r="BD2250" s="10">
        <v>1</v>
      </c>
    </row>
    <row r="2251" spans="1:56" x14ac:dyDescent="0.25">
      <c r="A2251" s="6" t="s">
        <v>915</v>
      </c>
    </row>
    <row r="2252" spans="1:56" x14ac:dyDescent="0.25">
      <c r="A2252" s="6" t="s">
        <v>916</v>
      </c>
    </row>
    <row r="2253" spans="1:56" ht="23.25" x14ac:dyDescent="0.25">
      <c r="A2253" s="6" t="s">
        <v>917</v>
      </c>
      <c r="B2253" s="6" t="s">
        <v>137</v>
      </c>
      <c r="C2253" s="9" t="s">
        <v>276</v>
      </c>
      <c r="D2253" s="10">
        <v>1400</v>
      </c>
      <c r="E2253" s="24">
        <v>12</v>
      </c>
      <c r="F2253" s="12">
        <v>6</v>
      </c>
      <c r="G2253" s="24">
        <v>13</v>
      </c>
      <c r="H2253" s="12">
        <v>6</v>
      </c>
      <c r="I2253" s="24">
        <v>12</v>
      </c>
      <c r="J2253" s="12">
        <v>10</v>
      </c>
      <c r="K2253" s="10">
        <v>1.25</v>
      </c>
      <c r="L2253" s="15">
        <v>3.26666666666664</v>
      </c>
      <c r="M2253" s="14">
        <v>88.894768282775701</v>
      </c>
      <c r="N2253" s="29">
        <v>2.1973841413878099</v>
      </c>
      <c r="O2253" s="15">
        <v>0</v>
      </c>
      <c r="P2253" s="33">
        <v>-3.5</v>
      </c>
      <c r="Q2253" s="10">
        <v>-0.84999999999999098</v>
      </c>
      <c r="R2253" s="13">
        <v>-3.5999999999999899</v>
      </c>
      <c r="T2253" s="6" t="s">
        <v>57</v>
      </c>
      <c r="U2253" s="6" t="s">
        <v>52</v>
      </c>
      <c r="V2253" s="18" t="str">
        <f>"" &amp; IF(AND(O2253&lt;=-1.5,NOT(ISBLANK(AF2253))),"Z","")</f>
        <v/>
      </c>
      <c r="W2253" s="18" t="str">
        <f>IF(AND(ISNUMBER(AS2253),VALUE(AS2253)&gt;=3,VALUE(P2253)&gt;=-0.5),IF(AND(VALUE(M2253)&gt;=94,VALUE(M2253)&lt;444), IF(VALUE(L2253)&gt;=2,"***","**"),"*"),"")</f>
        <v/>
      </c>
      <c r="X2253" s="6"/>
      <c r="AB2253" s="18" t="str">
        <f>IF(AND(O2253&gt;=2,P2253&gt;=0),IF(AND(ISNUMBER(AS2253),VALUE(AS2253)&gt;=3),IF(LEN(AF2253)&gt;0,"***","**"),"*"),"")</f>
        <v/>
      </c>
      <c r="AC2253" s="18" t="str">
        <f>IF(OR(G2253-I2253&gt;=5,P2253&gt;4.9,AND(G2253-I2253&gt;=1,P2253&gt;5)),IF(L2253&lt;-3,"***",IF(L2253&lt;0,"**","*")),"")</f>
        <v/>
      </c>
      <c r="AD2253" s="18" t="str">
        <f>IF(AND(OR(I2253=1,I2253=2,I2253=3,I2253=4),M2253&gt;=97.5),"G",IF(OR(AND(J2253&lt;=3,I2253&lt;8,P2253&gt;-1.6,M2253&gt;=95,M2253&lt;300),AND(OR(I2253=1,I2253=2,I2253=3),M2253&lt;97.5)),"GR",""))</f>
        <v/>
      </c>
      <c r="AI2253" s="18" t="str">
        <f>IF(LEN(AD2253)&gt;0,IF(AC2253="**","$",IF(AC2253="***",IF(LEN(AF2253)&gt;0,"$$$","$$"),"")),"")</f>
        <v/>
      </c>
      <c r="AJ2253" s="18" t="str">
        <f>IF(LEN(AD2253)&gt;0,IF(AND(W2253="**",U2253="*"),IF(LEN(AF2253)&gt;0,"$$$","$$"),IF(AB2253="***","$$$",IF(AND(AB2253="**",U2253="*"),"$$",IF(AND(OR(W2253="**",W2253="***"),LEN(AF2253)&gt;0),"$$","")))),IF(AND(OR(W2253="**",W2253="***"),LEN(AF2253)&gt;0),"$$",""))</f>
        <v/>
      </c>
      <c r="AK2253" s="18" t="str">
        <f>IF(LEN(AD2253)&gt;0,IF(Y2253="**","$$",IF(Y2253="***","$$$",IF(W2253="***",IF(OR(U2253="***",LEN(AF2253)&gt;0),"$$$",""),""))),"")</f>
        <v/>
      </c>
      <c r="AP2253" s="6" t="s">
        <v>410</v>
      </c>
      <c r="AT2253" s="10">
        <v>77.769768282775601</v>
      </c>
      <c r="BC2253" s="10">
        <v>126</v>
      </c>
      <c r="BD2253" s="10">
        <v>0</v>
      </c>
    </row>
    <row r="2254" spans="1:56" x14ac:dyDescent="0.25">
      <c r="A2254" s="6" t="s">
        <v>918</v>
      </c>
    </row>
    <row r="2255" spans="1:56" x14ac:dyDescent="0.25">
      <c r="A2255" s="6" t="s">
        <v>919</v>
      </c>
    </row>
    <row r="2256" spans="1:56" ht="23.25" x14ac:dyDescent="0.25">
      <c r="A2256" s="6" t="s">
        <v>920</v>
      </c>
      <c r="B2256" s="6" t="s">
        <v>499</v>
      </c>
      <c r="C2256" s="39" t="s">
        <v>235</v>
      </c>
      <c r="D2256" s="10">
        <v>1650</v>
      </c>
      <c r="E2256" s="24">
        <v>6</v>
      </c>
      <c r="F2256" s="12">
        <v>4</v>
      </c>
      <c r="G2256" s="24">
        <v>7</v>
      </c>
      <c r="H2256" s="12">
        <v>4</v>
      </c>
      <c r="I2256" s="24">
        <v>10</v>
      </c>
      <c r="J2256" s="12">
        <v>9</v>
      </c>
      <c r="K2256" s="10">
        <v>2.19999999999999</v>
      </c>
      <c r="L2256" s="15">
        <v>4.4124999999999801</v>
      </c>
      <c r="M2256" s="14">
        <v>88.777895701929594</v>
      </c>
      <c r="N2256" s="29">
        <v>1.78894785096482</v>
      </c>
      <c r="O2256" s="15">
        <v>0</v>
      </c>
      <c r="P2256" s="33">
        <v>-4.75</v>
      </c>
      <c r="Q2256" s="10">
        <v>-4.5999999999999899</v>
      </c>
      <c r="R2256" s="13">
        <v>-8.4</v>
      </c>
      <c r="T2256" s="6" t="s">
        <v>111</v>
      </c>
      <c r="U2256" s="6" t="s">
        <v>52</v>
      </c>
      <c r="V2256" s="18" t="str">
        <f>"" &amp; IF(AND(O2256&lt;=-1.5,NOT(ISBLANK(AF2256))),"Z","")</f>
        <v/>
      </c>
      <c r="W2256" s="18" t="str">
        <f t="shared" ref="W2256:W2289" si="459">IF(AND(ISNUMBER(AS2256),VALUE(AS2256)&gt;=3,VALUE(P2256)&gt;=-0.5),IF(AND(VALUE(M2256)&gt;=94,VALUE(M2256)&lt;444), IF(VALUE(L2256)&gt;=2,"***","**"),"*"),"")</f>
        <v/>
      </c>
      <c r="X2256" s="6"/>
      <c r="AB2256" s="18" t="str">
        <f t="shared" ref="AB2256:AB2289" si="460">IF(AND(O2256&gt;=2,P2256&gt;=0),IF(AND(ISNUMBER(AS2256),VALUE(AS2256)&gt;=3),IF(LEN(AF2256)&gt;0,"***","**"),"*"),"")</f>
        <v/>
      </c>
      <c r="AC2256" s="18" t="str">
        <f t="shared" ref="AC2256:AC2289" si="461">IF(OR(G2256-I2256&gt;=5,P2256&gt;4.9,AND(G2256-I2256&gt;=1,P2256&gt;5)),IF(L2256&lt;-3,"***",IF(L2256&lt;0,"**","*")),"")</f>
        <v/>
      </c>
      <c r="AD2256" s="18" t="str">
        <f t="shared" ref="AD2256:AD2289" si="462">IF(AND(OR(I2256=1,I2256=2,I2256=3,I2256=4),M2256&gt;=97.5),"G",IF(OR(AND(J2256&lt;=3,I2256&lt;8,P2256&gt;-1.6,M2256&gt;=95,M2256&lt;300),AND(OR(I2256=1,I2256=2,I2256=3),M2256&lt;97.5)),"GR",""))</f>
        <v/>
      </c>
      <c r="AI2256" s="18" t="str">
        <f t="shared" ref="AI2256:AI2289" si="463">IF(LEN(AD2256)&gt;0,IF(AC2256="**","$",IF(AC2256="***",IF(LEN(AF2256)&gt;0,"$$$","$$"),"")),"")</f>
        <v/>
      </c>
      <c r="AJ2256" s="18" t="str">
        <f t="shared" ref="AJ2256:AJ2289" si="464">IF(LEN(AD2256)&gt;0,IF(AND(W2256="**",U2256="*"),IF(LEN(AF2256)&gt;0,"$$$","$$"),IF(AB2256="***","$$$",IF(AND(AB2256="**",U2256="*"),"$$",IF(AND(OR(W2256="**",W2256="***"),LEN(AF2256)&gt;0),"$$","")))),IF(AND(OR(W2256="**",W2256="***"),LEN(AF2256)&gt;0),"$$",""))</f>
        <v/>
      </c>
      <c r="AK2256" s="18" t="str">
        <f t="shared" ref="AK2256:AK2289" si="465">IF(LEN(AD2256)&gt;0,IF(Y2256="**","$$",IF(Y2256="***","$$$",IF(W2256="***",IF(OR(U2256="***",LEN(AF2256)&gt;0),"$$$",""),""))),"")</f>
        <v/>
      </c>
      <c r="AP2256" s="6" t="s">
        <v>921</v>
      </c>
      <c r="AT2256" s="10">
        <v>75.202895701929606</v>
      </c>
      <c r="BC2256" s="10">
        <v>127</v>
      </c>
      <c r="BD2256" s="10">
        <v>-1</v>
      </c>
    </row>
    <row r="2257" spans="1:56" ht="23.25" x14ac:dyDescent="0.25">
      <c r="A2257" s="6" t="s">
        <v>920</v>
      </c>
      <c r="B2257" s="23" t="s">
        <v>191</v>
      </c>
      <c r="C2257" s="39" t="s">
        <v>237</v>
      </c>
      <c r="D2257" s="10">
        <v>1650</v>
      </c>
      <c r="E2257" s="24">
        <v>6</v>
      </c>
      <c r="F2257" s="12">
        <v>4</v>
      </c>
      <c r="G2257" s="24">
        <v>6</v>
      </c>
      <c r="H2257" s="12">
        <v>3</v>
      </c>
      <c r="I2257" s="24">
        <v>3</v>
      </c>
      <c r="J2257" s="12">
        <v>1</v>
      </c>
      <c r="K2257" s="10">
        <v>0.65000000000001301</v>
      </c>
      <c r="L2257" s="16">
        <v>4.11250000000003</v>
      </c>
      <c r="M2257" s="29">
        <v>103.529287976785</v>
      </c>
      <c r="N2257" s="29">
        <v>2.8146439883924002</v>
      </c>
      <c r="O2257" s="15">
        <v>1</v>
      </c>
      <c r="P2257" s="16">
        <v>2</v>
      </c>
      <c r="Q2257" s="10">
        <v>1.95</v>
      </c>
      <c r="R2257" s="16">
        <v>3.5</v>
      </c>
      <c r="S2257" s="25">
        <v>266</v>
      </c>
      <c r="T2257" s="6" t="s">
        <v>47</v>
      </c>
      <c r="U2257" s="17" t="s">
        <v>78</v>
      </c>
      <c r="V2257" s="18" t="str">
        <f>"*" &amp; IF(AND(O2257&lt;=-1.5,NOT(ISBLANK(AF2257))),"Z","")</f>
        <v>*</v>
      </c>
      <c r="W2257" s="19" t="str">
        <f t="shared" si="459"/>
        <v/>
      </c>
      <c r="X2257" s="17" t="s">
        <v>73</v>
      </c>
      <c r="AA2257" s="20"/>
      <c r="AB2257" s="18" t="str">
        <f t="shared" si="460"/>
        <v/>
      </c>
      <c r="AC2257" s="19" t="str">
        <f t="shared" si="461"/>
        <v/>
      </c>
      <c r="AD2257" s="19" t="str">
        <f t="shared" si="462"/>
        <v>G</v>
      </c>
      <c r="AI2257" s="18" t="str">
        <f t="shared" si="463"/>
        <v/>
      </c>
      <c r="AJ2257" s="18" t="str">
        <f t="shared" si="464"/>
        <v/>
      </c>
      <c r="AK2257" s="18" t="str">
        <f t="shared" si="465"/>
        <v/>
      </c>
      <c r="AP2257" s="6" t="s">
        <v>922</v>
      </c>
      <c r="AT2257" s="10">
        <v>84.754287976784795</v>
      </c>
      <c r="AU2257" s="21"/>
      <c r="BC2257" s="22">
        <v>117</v>
      </c>
      <c r="BD2257" s="10">
        <v>0</v>
      </c>
    </row>
    <row r="2258" spans="1:56" ht="23.25" x14ac:dyDescent="0.25">
      <c r="A2258" s="6" t="s">
        <v>923</v>
      </c>
      <c r="B2258" s="6" t="s">
        <v>280</v>
      </c>
      <c r="C2258" s="9" t="s">
        <v>589</v>
      </c>
      <c r="D2258" s="10">
        <v>1000</v>
      </c>
      <c r="E2258" s="11">
        <v>3</v>
      </c>
      <c r="F2258" s="12">
        <v>1</v>
      </c>
      <c r="G2258" s="11">
        <v>1</v>
      </c>
      <c r="H2258" s="12">
        <v>0</v>
      </c>
      <c r="I2258" s="11">
        <v>1</v>
      </c>
      <c r="J2258" s="12">
        <v>0</v>
      </c>
      <c r="K2258" s="10">
        <v>-0.80000000000000104</v>
      </c>
      <c r="L2258" s="13">
        <v>-1.10833333333337</v>
      </c>
      <c r="M2258" s="14">
        <v>97.740878627290002</v>
      </c>
      <c r="N2258" s="14">
        <v>-1.1295606863549801</v>
      </c>
      <c r="O2258" s="15">
        <v>1</v>
      </c>
      <c r="P2258" s="16">
        <v>0</v>
      </c>
      <c r="Q2258" s="10">
        <v>-0.74999999999999301</v>
      </c>
      <c r="R2258" s="13">
        <v>-0.74999999999999301</v>
      </c>
      <c r="T2258" s="30" t="s">
        <v>61</v>
      </c>
      <c r="U2258" s="17" t="s">
        <v>25</v>
      </c>
      <c r="V2258" s="18" t="str">
        <f t="shared" ref="V2258:V2263" si="466">"" &amp; IF(AND(O2258&lt;=-1.5,NOT(ISBLANK(AF2258))),"Z","")</f>
        <v/>
      </c>
      <c r="W2258" s="19" t="str">
        <f t="shared" si="459"/>
        <v/>
      </c>
      <c r="X2258" s="17" t="s">
        <v>88</v>
      </c>
      <c r="AA2258" s="20"/>
      <c r="AB2258" s="18" t="str">
        <f t="shared" si="460"/>
        <v/>
      </c>
      <c r="AC2258" s="19" t="str">
        <f t="shared" si="461"/>
        <v/>
      </c>
      <c r="AD2258" s="18" t="str">
        <f t="shared" si="462"/>
        <v>G</v>
      </c>
      <c r="AI2258" s="18" t="str">
        <f t="shared" si="463"/>
        <v/>
      </c>
      <c r="AJ2258" s="18" t="str">
        <f t="shared" si="464"/>
        <v/>
      </c>
      <c r="AK2258" s="18" t="str">
        <f t="shared" si="465"/>
        <v/>
      </c>
      <c r="AP2258" s="6" t="s">
        <v>400</v>
      </c>
      <c r="AT2258" s="10">
        <v>71.240878627290002</v>
      </c>
      <c r="AU2258" s="21"/>
      <c r="BC2258" s="22">
        <v>127</v>
      </c>
      <c r="BD2258" s="10">
        <v>0</v>
      </c>
    </row>
    <row r="2259" spans="1:56" ht="23.25" x14ac:dyDescent="0.25">
      <c r="A2259" s="6" t="s">
        <v>923</v>
      </c>
      <c r="B2259" s="26" t="s">
        <v>281</v>
      </c>
      <c r="C2259" s="9" t="s">
        <v>423</v>
      </c>
      <c r="D2259" s="10">
        <v>1200</v>
      </c>
      <c r="E2259" s="11">
        <v>2</v>
      </c>
      <c r="F2259" s="12">
        <v>1</v>
      </c>
      <c r="G2259" s="11">
        <v>1</v>
      </c>
      <c r="H2259" s="12">
        <v>0</v>
      </c>
      <c r="I2259" s="11">
        <v>1</v>
      </c>
      <c r="J2259" s="12">
        <v>0</v>
      </c>
      <c r="K2259" s="10">
        <v>1.6499999999999899</v>
      </c>
      <c r="L2259" s="10">
        <v>-0.625</v>
      </c>
      <c r="M2259" s="14">
        <v>99.689649206010998</v>
      </c>
      <c r="N2259" s="14">
        <v>-0.15517539699452201</v>
      </c>
      <c r="O2259" s="15">
        <v>1</v>
      </c>
      <c r="P2259" s="16">
        <v>0</v>
      </c>
      <c r="Q2259" s="10">
        <v>0.64999999999999503</v>
      </c>
      <c r="R2259" s="10">
        <v>0.64999999999999503</v>
      </c>
      <c r="S2259" s="10">
        <v>21</v>
      </c>
      <c r="T2259" s="30" t="s">
        <v>61</v>
      </c>
      <c r="U2259" s="17" t="s">
        <v>25</v>
      </c>
      <c r="V2259" s="18" t="str">
        <f t="shared" si="466"/>
        <v/>
      </c>
      <c r="W2259" s="19" t="str">
        <f t="shared" si="459"/>
        <v/>
      </c>
      <c r="X2259" s="6"/>
      <c r="AA2259" s="20"/>
      <c r="AB2259" s="18" t="str">
        <f t="shared" si="460"/>
        <v/>
      </c>
      <c r="AC2259" s="19" t="str">
        <f t="shared" si="461"/>
        <v/>
      </c>
      <c r="AD2259" s="18" t="str">
        <f t="shared" si="462"/>
        <v>G</v>
      </c>
      <c r="AI2259" s="18" t="str">
        <f t="shared" si="463"/>
        <v/>
      </c>
      <c r="AJ2259" s="18" t="str">
        <f t="shared" si="464"/>
        <v/>
      </c>
      <c r="AK2259" s="18" t="str">
        <f t="shared" si="465"/>
        <v/>
      </c>
      <c r="AP2259" s="6" t="s">
        <v>417</v>
      </c>
      <c r="AT2259" s="10">
        <v>78.689649206010998</v>
      </c>
      <c r="AU2259" s="21"/>
      <c r="BC2259" s="22">
        <v>135</v>
      </c>
      <c r="BD2259" s="10">
        <v>0</v>
      </c>
    </row>
    <row r="2260" spans="1:56" ht="23.25" x14ac:dyDescent="0.25">
      <c r="A2260" s="6" t="s">
        <v>923</v>
      </c>
      <c r="B2260" s="2" t="s">
        <v>303</v>
      </c>
      <c r="C2260" s="9" t="s">
        <v>216</v>
      </c>
      <c r="D2260" s="10">
        <v>1200</v>
      </c>
      <c r="E2260" s="11">
        <v>3</v>
      </c>
      <c r="F2260" s="12">
        <v>2</v>
      </c>
      <c r="G2260" s="11">
        <v>3</v>
      </c>
      <c r="H2260" s="12">
        <v>1</v>
      </c>
      <c r="I2260" s="11">
        <v>6</v>
      </c>
      <c r="J2260" s="12">
        <v>5</v>
      </c>
      <c r="K2260" s="10">
        <v>-1.75000000000001</v>
      </c>
      <c r="L2260" s="15">
        <v>-3.1500000000000199</v>
      </c>
      <c r="M2260" s="36">
        <v>88.307769132310497</v>
      </c>
      <c r="N2260" s="36">
        <v>-1.54611543384476</v>
      </c>
      <c r="O2260" s="15">
        <v>0</v>
      </c>
      <c r="P2260" s="34">
        <v>-4</v>
      </c>
      <c r="Q2260" s="10">
        <v>3.5999999999999899</v>
      </c>
      <c r="R2260" s="13">
        <v>0.29999999999999399</v>
      </c>
      <c r="S2260" s="25">
        <v>35</v>
      </c>
      <c r="T2260" s="27" t="s">
        <v>72</v>
      </c>
      <c r="U2260" s="17" t="s">
        <v>25</v>
      </c>
      <c r="V2260" s="18" t="str">
        <f t="shared" si="466"/>
        <v/>
      </c>
      <c r="W2260" s="18" t="str">
        <f t="shared" si="459"/>
        <v/>
      </c>
      <c r="X2260" s="6"/>
      <c r="AB2260" s="18" t="str">
        <f t="shared" si="460"/>
        <v/>
      </c>
      <c r="AC2260" s="18" t="str">
        <f t="shared" si="461"/>
        <v/>
      </c>
      <c r="AD2260" s="18" t="str">
        <f t="shared" si="462"/>
        <v/>
      </c>
      <c r="AI2260" s="18" t="str">
        <f t="shared" si="463"/>
        <v/>
      </c>
      <c r="AJ2260" s="18" t="str">
        <f t="shared" si="464"/>
        <v/>
      </c>
      <c r="AK2260" s="18" t="str">
        <f t="shared" si="465"/>
        <v/>
      </c>
      <c r="AP2260" s="6" t="s">
        <v>730</v>
      </c>
      <c r="AT2260" s="10">
        <v>72.032769132310506</v>
      </c>
      <c r="BC2260" s="10">
        <v>123</v>
      </c>
      <c r="BD2260" s="10">
        <v>0</v>
      </c>
    </row>
    <row r="2261" spans="1:56" ht="23.25" x14ac:dyDescent="0.25">
      <c r="A2261" s="6" t="s">
        <v>924</v>
      </c>
      <c r="B2261" s="6" t="s">
        <v>392</v>
      </c>
      <c r="C2261" s="39" t="s">
        <v>237</v>
      </c>
      <c r="D2261" s="10">
        <v>1650</v>
      </c>
      <c r="E2261" s="11">
        <v>9</v>
      </c>
      <c r="F2261" s="12">
        <v>5</v>
      </c>
      <c r="G2261" s="11">
        <v>6</v>
      </c>
      <c r="H2261" s="12">
        <v>3</v>
      </c>
      <c r="I2261" s="11">
        <v>6</v>
      </c>
      <c r="J2261" s="12">
        <v>4</v>
      </c>
      <c r="K2261" s="10">
        <v>-4.3499999999999899</v>
      </c>
      <c r="L2261" s="13">
        <v>-2.5874999999999901</v>
      </c>
      <c r="M2261" s="14">
        <v>93.957647938617598</v>
      </c>
      <c r="N2261" s="14">
        <v>-0.22117603069126801</v>
      </c>
      <c r="O2261" s="15">
        <v>2</v>
      </c>
      <c r="P2261" s="33">
        <v>-0.5</v>
      </c>
      <c r="Q2261" s="10">
        <v>2.15</v>
      </c>
      <c r="R2261" s="13">
        <v>1.75000000000001</v>
      </c>
      <c r="T2261" s="6" t="s">
        <v>90</v>
      </c>
      <c r="U2261" s="6" t="s">
        <v>52</v>
      </c>
      <c r="V2261" s="18" t="str">
        <f t="shared" si="466"/>
        <v/>
      </c>
      <c r="W2261" s="18" t="str">
        <f t="shared" si="459"/>
        <v/>
      </c>
      <c r="X2261" s="6"/>
      <c r="AB2261" s="18" t="str">
        <f t="shared" si="460"/>
        <v/>
      </c>
      <c r="AC2261" s="18" t="str">
        <f t="shared" si="461"/>
        <v/>
      </c>
      <c r="AD2261" s="18" t="str">
        <f t="shared" si="462"/>
        <v/>
      </c>
      <c r="AI2261" s="18" t="str">
        <f t="shared" si="463"/>
        <v/>
      </c>
      <c r="AJ2261" s="18" t="str">
        <f t="shared" si="464"/>
        <v/>
      </c>
      <c r="AK2261" s="18" t="str">
        <f t="shared" si="465"/>
        <v/>
      </c>
      <c r="AP2261" s="6" t="s">
        <v>651</v>
      </c>
      <c r="AT2261" s="10">
        <v>80.307647938617507</v>
      </c>
      <c r="BC2261" s="10">
        <v>127</v>
      </c>
      <c r="BD2261" s="10">
        <v>1</v>
      </c>
    </row>
    <row r="2262" spans="1:56" ht="23.25" x14ac:dyDescent="0.25">
      <c r="A2262" s="6" t="s">
        <v>924</v>
      </c>
      <c r="B2262" s="26" t="s">
        <v>148</v>
      </c>
      <c r="C2262" s="37" t="s">
        <v>393</v>
      </c>
      <c r="D2262" s="10">
        <v>1650</v>
      </c>
      <c r="E2262" s="24">
        <v>6</v>
      </c>
      <c r="F2262" s="12">
        <v>2</v>
      </c>
      <c r="G2262" s="24">
        <v>5</v>
      </c>
      <c r="H2262" s="12">
        <v>3</v>
      </c>
      <c r="I2262" s="24">
        <v>8</v>
      </c>
      <c r="J2262" s="12">
        <v>6</v>
      </c>
      <c r="K2262" s="10">
        <v>-4.0500000000000096</v>
      </c>
      <c r="L2262" s="13">
        <v>-1.2000000000000099</v>
      </c>
      <c r="M2262" s="36">
        <v>91.402026934669294</v>
      </c>
      <c r="N2262" s="36">
        <v>0.10101346733463901</v>
      </c>
      <c r="O2262" s="15">
        <v>-1</v>
      </c>
      <c r="P2262" s="33">
        <v>-2.25</v>
      </c>
      <c r="Q2262" s="10">
        <v>2.2999999999999998</v>
      </c>
      <c r="R2262" s="13">
        <v>0.49999999999998901</v>
      </c>
      <c r="S2262" s="10">
        <v>24</v>
      </c>
      <c r="T2262" s="6" t="s">
        <v>47</v>
      </c>
      <c r="U2262" s="17" t="s">
        <v>25</v>
      </c>
      <c r="V2262" s="18" t="str">
        <f t="shared" si="466"/>
        <v/>
      </c>
      <c r="W2262" s="18" t="str">
        <f t="shared" si="459"/>
        <v/>
      </c>
      <c r="X2262" s="6"/>
      <c r="AB2262" s="18" t="str">
        <f t="shared" si="460"/>
        <v/>
      </c>
      <c r="AC2262" s="18" t="str">
        <f t="shared" si="461"/>
        <v/>
      </c>
      <c r="AD2262" s="18" t="str">
        <f t="shared" si="462"/>
        <v/>
      </c>
      <c r="AI2262" s="18" t="str">
        <f t="shared" si="463"/>
        <v/>
      </c>
      <c r="AJ2262" s="18" t="str">
        <f t="shared" si="464"/>
        <v/>
      </c>
      <c r="AK2262" s="18" t="str">
        <f t="shared" si="465"/>
        <v/>
      </c>
      <c r="AP2262" s="6" t="s">
        <v>613</v>
      </c>
      <c r="AT2262" s="10">
        <v>76.952026934669306</v>
      </c>
      <c r="BC2262" s="10">
        <v>126</v>
      </c>
      <c r="BD2262" s="10">
        <v>0</v>
      </c>
    </row>
    <row r="2263" spans="1:56" ht="23.25" x14ac:dyDescent="0.25">
      <c r="A2263" s="6" t="s">
        <v>924</v>
      </c>
      <c r="B2263" s="26" t="s">
        <v>117</v>
      </c>
      <c r="C2263" s="9" t="s">
        <v>216</v>
      </c>
      <c r="D2263" s="10">
        <v>2000</v>
      </c>
      <c r="E2263" s="24">
        <v>2</v>
      </c>
      <c r="F2263" s="12">
        <v>0</v>
      </c>
      <c r="G2263" s="24">
        <v>2</v>
      </c>
      <c r="H2263" s="12">
        <v>0</v>
      </c>
      <c r="I2263" s="24">
        <v>4</v>
      </c>
      <c r="J2263" s="12">
        <v>2</v>
      </c>
      <c r="K2263" s="10">
        <v>-4.9999999999954498E-2</v>
      </c>
      <c r="L2263" s="10">
        <v>0</v>
      </c>
      <c r="M2263" s="14">
        <v>444</v>
      </c>
      <c r="N2263" s="14">
        <v>172</v>
      </c>
      <c r="O2263" s="15">
        <v>0</v>
      </c>
      <c r="P2263" s="33">
        <v>-1.8</v>
      </c>
      <c r="Q2263" s="10">
        <v>1.25</v>
      </c>
      <c r="R2263" s="10">
        <v>-0.29999999999999399</v>
      </c>
      <c r="S2263" s="10">
        <v>15</v>
      </c>
      <c r="T2263" s="30" t="s">
        <v>61</v>
      </c>
      <c r="U2263" s="17" t="s">
        <v>25</v>
      </c>
      <c r="V2263" s="18" t="str">
        <f t="shared" si="466"/>
        <v/>
      </c>
      <c r="W2263" s="19" t="str">
        <f t="shared" si="459"/>
        <v/>
      </c>
      <c r="X2263" s="6"/>
      <c r="AA2263" s="20"/>
      <c r="AB2263" s="18" t="str">
        <f t="shared" si="460"/>
        <v/>
      </c>
      <c r="AC2263" s="19" t="str">
        <f t="shared" si="461"/>
        <v/>
      </c>
      <c r="AD2263" s="18" t="str">
        <f t="shared" si="462"/>
        <v>G</v>
      </c>
      <c r="AI2263" s="18" t="str">
        <f t="shared" si="463"/>
        <v/>
      </c>
      <c r="AJ2263" s="18" t="str">
        <f t="shared" si="464"/>
        <v/>
      </c>
      <c r="AK2263" s="18" t="str">
        <f t="shared" si="465"/>
        <v/>
      </c>
      <c r="AP2263" s="6" t="s">
        <v>867</v>
      </c>
      <c r="AT2263" s="10">
        <v>422</v>
      </c>
      <c r="AU2263" s="21"/>
      <c r="BC2263" s="22">
        <v>121</v>
      </c>
      <c r="BD2263" s="10">
        <v>0</v>
      </c>
    </row>
    <row r="2264" spans="1:56" ht="23.25" x14ac:dyDescent="0.25">
      <c r="A2264" s="6" t="s">
        <v>924</v>
      </c>
      <c r="B2264" s="26" t="s">
        <v>238</v>
      </c>
      <c r="C2264" s="9" t="s">
        <v>276</v>
      </c>
      <c r="D2264" s="10">
        <v>1800</v>
      </c>
      <c r="E2264" s="24">
        <v>4</v>
      </c>
      <c r="F2264" s="12">
        <v>4</v>
      </c>
      <c r="G2264" s="24">
        <v>4</v>
      </c>
      <c r="H2264" s="12">
        <v>2</v>
      </c>
      <c r="I2264" s="24">
        <v>3</v>
      </c>
      <c r="J2264" s="12">
        <v>1</v>
      </c>
      <c r="K2264" s="10">
        <v>2.3499999999999899</v>
      </c>
      <c r="L2264" s="10">
        <v>-1.4000000000000099</v>
      </c>
      <c r="M2264" s="29">
        <v>100.62535810345599</v>
      </c>
      <c r="N2264" s="29">
        <v>1.06267905172807</v>
      </c>
      <c r="O2264" s="15">
        <v>2</v>
      </c>
      <c r="P2264" s="16">
        <v>1</v>
      </c>
      <c r="Q2264" s="10">
        <v>0.200000000000014</v>
      </c>
      <c r="R2264" s="10">
        <v>0.85000000000000897</v>
      </c>
      <c r="S2264" s="10">
        <v>13</v>
      </c>
      <c r="T2264" s="6" t="s">
        <v>65</v>
      </c>
      <c r="U2264" s="17" t="s">
        <v>25</v>
      </c>
      <c r="V2264" s="18" t="str">
        <f>"*" &amp; IF(AND(O2264&lt;=-1.5,NOT(ISBLANK(AF2264))),"Z","")</f>
        <v>*</v>
      </c>
      <c r="W2264" s="19" t="str">
        <f t="shared" si="459"/>
        <v/>
      </c>
      <c r="X2264" s="17" t="s">
        <v>217</v>
      </c>
      <c r="AA2264" s="20"/>
      <c r="AB2264" s="18" t="str">
        <f t="shared" si="460"/>
        <v>*</v>
      </c>
      <c r="AC2264" s="19" t="str">
        <f t="shared" si="461"/>
        <v/>
      </c>
      <c r="AD2264" s="19" t="str">
        <f t="shared" si="462"/>
        <v>G</v>
      </c>
      <c r="AI2264" s="18" t="str">
        <f t="shared" si="463"/>
        <v/>
      </c>
      <c r="AJ2264" s="18" t="str">
        <f t="shared" si="464"/>
        <v/>
      </c>
      <c r="AK2264" s="18" t="str">
        <f t="shared" si="465"/>
        <v/>
      </c>
      <c r="AP2264" s="6" t="s">
        <v>314</v>
      </c>
      <c r="AT2264" s="10">
        <v>85.500358103456094</v>
      </c>
      <c r="AU2264" s="21"/>
      <c r="BC2264" s="22">
        <v>126</v>
      </c>
      <c r="BD2264" s="10">
        <v>0</v>
      </c>
    </row>
    <row r="2265" spans="1:56" ht="23.25" x14ac:dyDescent="0.25">
      <c r="A2265" s="6" t="s">
        <v>924</v>
      </c>
      <c r="B2265" s="2" t="s">
        <v>313</v>
      </c>
      <c r="C2265" s="39" t="s">
        <v>195</v>
      </c>
      <c r="D2265" s="10">
        <v>1800</v>
      </c>
      <c r="E2265" s="24">
        <v>12</v>
      </c>
      <c r="F2265" s="12">
        <v>6</v>
      </c>
      <c r="G2265" s="24">
        <v>9</v>
      </c>
      <c r="H2265" s="12">
        <v>5</v>
      </c>
      <c r="I2265" s="24">
        <v>7</v>
      </c>
      <c r="J2265" s="12">
        <v>3</v>
      </c>
      <c r="K2265" s="10">
        <v>-0.94999999999995299</v>
      </c>
      <c r="L2265" s="10">
        <v>0.150000000000023</v>
      </c>
      <c r="M2265" s="14">
        <v>93.8179964196122</v>
      </c>
      <c r="N2265" s="14">
        <v>-0.94100179019385199</v>
      </c>
      <c r="O2265" s="15">
        <v>0</v>
      </c>
      <c r="P2265" s="16">
        <v>2.5</v>
      </c>
      <c r="Q2265" s="10">
        <v>9.9999999999997896E-2</v>
      </c>
      <c r="R2265" s="10">
        <v>2.15</v>
      </c>
      <c r="S2265" s="10">
        <v>32</v>
      </c>
      <c r="T2265" s="6" t="s">
        <v>57</v>
      </c>
      <c r="U2265" s="6" t="s">
        <v>52</v>
      </c>
      <c r="V2265" s="18" t="str">
        <f>"" &amp; IF(AND(O2265&lt;=-1.5,NOT(ISBLANK(AF2265))),"Z","")</f>
        <v/>
      </c>
      <c r="W2265" s="18" t="str">
        <f t="shared" si="459"/>
        <v/>
      </c>
      <c r="X2265" s="6"/>
      <c r="AB2265" s="18" t="str">
        <f t="shared" si="460"/>
        <v/>
      </c>
      <c r="AC2265" s="18" t="str">
        <f t="shared" si="461"/>
        <v/>
      </c>
      <c r="AD2265" s="18" t="str">
        <f t="shared" si="462"/>
        <v/>
      </c>
      <c r="AI2265" s="18" t="str">
        <f t="shared" si="463"/>
        <v/>
      </c>
      <c r="AJ2265" s="18" t="str">
        <f t="shared" si="464"/>
        <v/>
      </c>
      <c r="AK2265" s="18" t="str">
        <f t="shared" si="465"/>
        <v/>
      </c>
      <c r="AP2265" s="6" t="s">
        <v>363</v>
      </c>
      <c r="AT2265" s="10">
        <v>79.492996419612297</v>
      </c>
      <c r="BC2265" s="10">
        <v>125</v>
      </c>
      <c r="BD2265" s="10">
        <v>1</v>
      </c>
    </row>
    <row r="2266" spans="1:56" ht="23.25" x14ac:dyDescent="0.25">
      <c r="A2266" s="6" t="s">
        <v>924</v>
      </c>
      <c r="B2266" s="23" t="s">
        <v>447</v>
      </c>
      <c r="C2266" s="39" t="s">
        <v>235</v>
      </c>
      <c r="D2266" s="10">
        <v>1650</v>
      </c>
      <c r="E2266" s="24">
        <v>3</v>
      </c>
      <c r="F2266" s="12">
        <v>4</v>
      </c>
      <c r="G2266" s="24">
        <v>3</v>
      </c>
      <c r="H2266" s="12">
        <v>1</v>
      </c>
      <c r="I2266" s="24">
        <v>2</v>
      </c>
      <c r="J2266" s="12">
        <v>0</v>
      </c>
      <c r="K2266" s="10">
        <v>4.1000000000000396</v>
      </c>
      <c r="L2266" s="13">
        <v>1.9666666666666499</v>
      </c>
      <c r="M2266" s="29">
        <v>100.460145581586</v>
      </c>
      <c r="N2266" s="29">
        <v>0.78007279079287195</v>
      </c>
      <c r="O2266" s="15">
        <v>3</v>
      </c>
      <c r="P2266" s="16">
        <v>0.75</v>
      </c>
      <c r="Q2266" s="10">
        <v>-6.7</v>
      </c>
      <c r="R2266" s="13">
        <v>-6.25</v>
      </c>
      <c r="S2266" s="25">
        <v>63</v>
      </c>
      <c r="T2266" s="6" t="s">
        <v>103</v>
      </c>
      <c r="U2266" s="6" t="s">
        <v>52</v>
      </c>
      <c r="V2266" s="18" t="str">
        <f>"*" &amp; IF(AND(O2266&lt;=-1.5,NOT(ISBLANK(AF2266))),"Z","")</f>
        <v>*</v>
      </c>
      <c r="W2266" s="19" t="str">
        <f t="shared" si="459"/>
        <v/>
      </c>
      <c r="X2266" s="6"/>
      <c r="AA2266" s="20"/>
      <c r="AB2266" s="18" t="str">
        <f t="shared" si="460"/>
        <v>*</v>
      </c>
      <c r="AC2266" s="19" t="str">
        <f t="shared" si="461"/>
        <v/>
      </c>
      <c r="AD2266" s="19" t="str">
        <f t="shared" si="462"/>
        <v>G</v>
      </c>
      <c r="AI2266" s="18" t="str">
        <f t="shared" si="463"/>
        <v/>
      </c>
      <c r="AJ2266" s="18" t="str">
        <f t="shared" si="464"/>
        <v/>
      </c>
      <c r="AK2266" s="18" t="str">
        <f t="shared" si="465"/>
        <v/>
      </c>
      <c r="AP2266" s="6" t="s">
        <v>507</v>
      </c>
      <c r="AT2266" s="10">
        <v>87.8101455815858</v>
      </c>
      <c r="AU2266" s="21"/>
      <c r="BC2266" s="22">
        <v>128</v>
      </c>
      <c r="BD2266" s="10">
        <v>-1</v>
      </c>
    </row>
    <row r="2267" spans="1:56" ht="23.25" x14ac:dyDescent="0.25">
      <c r="A2267" s="6" t="s">
        <v>924</v>
      </c>
      <c r="B2267" s="26" t="s">
        <v>376</v>
      </c>
      <c r="C2267" s="39" t="s">
        <v>237</v>
      </c>
      <c r="D2267" s="10">
        <v>1650</v>
      </c>
      <c r="E2267" s="11">
        <v>2</v>
      </c>
      <c r="F2267" s="12">
        <v>1</v>
      </c>
      <c r="G2267" s="11">
        <v>4</v>
      </c>
      <c r="H2267" s="12">
        <v>2</v>
      </c>
      <c r="I2267" s="11">
        <v>6</v>
      </c>
      <c r="J2267" s="12">
        <v>3</v>
      </c>
      <c r="K2267" s="10">
        <v>-0.70000000000000295</v>
      </c>
      <c r="L2267" s="10">
        <v>-0.112500000000022</v>
      </c>
      <c r="M2267" s="14">
        <v>97.278333506827707</v>
      </c>
      <c r="N2267" s="29">
        <v>0.98916675341385496</v>
      </c>
      <c r="O2267" s="15">
        <v>-1</v>
      </c>
      <c r="P2267" s="33">
        <v>-1.25</v>
      </c>
      <c r="Q2267" s="10">
        <v>2.1000000000000099</v>
      </c>
      <c r="R2267" s="10">
        <v>1.1499999999999999</v>
      </c>
      <c r="S2267" s="10">
        <v>14</v>
      </c>
      <c r="T2267" s="6" t="s">
        <v>72</v>
      </c>
      <c r="U2267" s="17" t="s">
        <v>25</v>
      </c>
      <c r="V2267" s="18" t="str">
        <f>"" &amp; IF(AND(O2267&lt;=-1.5,NOT(ISBLANK(AF2267))),"Z","")</f>
        <v/>
      </c>
      <c r="W2267" s="19" t="str">
        <f t="shared" si="459"/>
        <v/>
      </c>
      <c r="X2267" s="6"/>
      <c r="AA2267" s="20"/>
      <c r="AB2267" s="18" t="str">
        <f t="shared" si="460"/>
        <v/>
      </c>
      <c r="AC2267" s="19" t="str">
        <f t="shared" si="461"/>
        <v/>
      </c>
      <c r="AD2267" s="18" t="str">
        <f t="shared" si="462"/>
        <v>GR</v>
      </c>
      <c r="AI2267" s="18" t="str">
        <f t="shared" si="463"/>
        <v/>
      </c>
      <c r="AJ2267" s="18" t="str">
        <f t="shared" si="464"/>
        <v/>
      </c>
      <c r="AK2267" s="18" t="str">
        <f t="shared" si="465"/>
        <v/>
      </c>
      <c r="AP2267" s="6" t="s">
        <v>508</v>
      </c>
      <c r="AT2267" s="10">
        <v>84.478333506827695</v>
      </c>
      <c r="AU2267" s="21"/>
      <c r="BC2267" s="22">
        <v>130</v>
      </c>
      <c r="BD2267" s="10">
        <v>0</v>
      </c>
    </row>
    <row r="2268" spans="1:56" ht="23.25" x14ac:dyDescent="0.25">
      <c r="A2268" s="6" t="s">
        <v>924</v>
      </c>
      <c r="B2268" s="2" t="s">
        <v>418</v>
      </c>
      <c r="C2268" s="39" t="s">
        <v>293</v>
      </c>
      <c r="D2268" s="10">
        <v>1650</v>
      </c>
      <c r="E2268" s="24">
        <v>4</v>
      </c>
      <c r="F2268" s="12">
        <v>2</v>
      </c>
      <c r="G2268" s="24">
        <v>4</v>
      </c>
      <c r="H2268" s="12">
        <v>3</v>
      </c>
      <c r="I2268" s="24">
        <v>10</v>
      </c>
      <c r="J2268" s="12">
        <v>29</v>
      </c>
      <c r="K2268" s="10">
        <v>1.30000000000003</v>
      </c>
      <c r="L2268" s="15">
        <v>1.7375</v>
      </c>
      <c r="M2268" s="14">
        <v>56.916621577144497</v>
      </c>
      <c r="N2268" s="29">
        <v>1.9583107885722499</v>
      </c>
      <c r="O2268" s="15">
        <v>0</v>
      </c>
      <c r="P2268" s="33">
        <v>-26.5</v>
      </c>
      <c r="Q2268" s="10">
        <v>-0.89999999999999902</v>
      </c>
      <c r="R2268" s="13">
        <v>-22.2</v>
      </c>
      <c r="S2268" s="25">
        <v>35</v>
      </c>
      <c r="T2268" s="6" t="s">
        <v>65</v>
      </c>
      <c r="U2268" s="17" t="s">
        <v>25</v>
      </c>
      <c r="V2268" s="18" t="str">
        <f>"" &amp; IF(AND(O2268&lt;=-1.5,NOT(ISBLANK(AF2268))),"Z","")</f>
        <v/>
      </c>
      <c r="W2268" s="18" t="str">
        <f t="shared" si="459"/>
        <v/>
      </c>
      <c r="X2268" s="6"/>
      <c r="AB2268" s="18" t="str">
        <f t="shared" si="460"/>
        <v/>
      </c>
      <c r="AC2268" s="18" t="str">
        <f t="shared" si="461"/>
        <v/>
      </c>
      <c r="AD2268" s="18" t="str">
        <f t="shared" si="462"/>
        <v/>
      </c>
      <c r="AI2268" s="18" t="str">
        <f t="shared" si="463"/>
        <v/>
      </c>
      <c r="AJ2268" s="18" t="str">
        <f t="shared" si="464"/>
        <v/>
      </c>
      <c r="AK2268" s="18" t="str">
        <f t="shared" si="465"/>
        <v/>
      </c>
      <c r="AP2268" s="6" t="s">
        <v>925</v>
      </c>
      <c r="AT2268" s="10">
        <v>46.541621577144497</v>
      </c>
      <c r="BC2268" s="10">
        <v>130</v>
      </c>
      <c r="BD2268" s="10">
        <v>-10</v>
      </c>
    </row>
    <row r="2269" spans="1:56" ht="23.25" x14ac:dyDescent="0.25">
      <c r="A2269" s="6" t="s">
        <v>924</v>
      </c>
      <c r="B2269" s="26" t="s">
        <v>381</v>
      </c>
      <c r="C2269" s="39" t="s">
        <v>293</v>
      </c>
      <c r="D2269" s="10">
        <v>1800</v>
      </c>
      <c r="E2269" s="24">
        <v>3</v>
      </c>
      <c r="F2269" s="12">
        <v>2</v>
      </c>
      <c r="G2269" s="24">
        <v>3</v>
      </c>
      <c r="H2269" s="12">
        <v>1</v>
      </c>
      <c r="I2269" s="24">
        <v>2</v>
      </c>
      <c r="J2269" s="12">
        <v>0</v>
      </c>
      <c r="K2269" s="10">
        <v>3.5527136788005003E-14</v>
      </c>
      <c r="L2269" s="10">
        <v>0.42500000000004001</v>
      </c>
      <c r="M2269" s="29">
        <v>100.00040903884</v>
      </c>
      <c r="N2269" s="29">
        <v>2.0451942006616299E-4</v>
      </c>
      <c r="O2269" s="15">
        <v>1</v>
      </c>
      <c r="P2269" s="16">
        <v>1.1499999999999999</v>
      </c>
      <c r="Q2269" s="10">
        <v>-0.15000000000000599</v>
      </c>
      <c r="R2269" s="10">
        <v>0.85000000000000897</v>
      </c>
      <c r="S2269" s="10">
        <v>28</v>
      </c>
      <c r="T2269" s="30" t="s">
        <v>72</v>
      </c>
      <c r="U2269" s="17" t="s">
        <v>25</v>
      </c>
      <c r="V2269" s="18" t="str">
        <f>"*" &amp; IF(AND(O2269&lt;=-1.5,NOT(ISBLANK(AF2269))),"Z","")</f>
        <v>*</v>
      </c>
      <c r="W2269" s="19" t="str">
        <f t="shared" si="459"/>
        <v/>
      </c>
      <c r="X2269" s="17" t="s">
        <v>66</v>
      </c>
      <c r="AA2269" s="20"/>
      <c r="AB2269" s="18" t="str">
        <f t="shared" si="460"/>
        <v/>
      </c>
      <c r="AC2269" s="19" t="str">
        <f t="shared" si="461"/>
        <v/>
      </c>
      <c r="AD2269" s="19" t="str">
        <f t="shared" si="462"/>
        <v>G</v>
      </c>
      <c r="AI2269" s="18" t="str">
        <f t="shared" si="463"/>
        <v/>
      </c>
      <c r="AJ2269" s="18" t="str">
        <f t="shared" si="464"/>
        <v/>
      </c>
      <c r="AK2269" s="18" t="str">
        <f t="shared" si="465"/>
        <v/>
      </c>
      <c r="AP2269" s="6" t="s">
        <v>136</v>
      </c>
      <c r="AT2269" s="10">
        <v>84.350409038840098</v>
      </c>
      <c r="AU2269" s="21"/>
      <c r="BC2269" s="22">
        <v>129</v>
      </c>
      <c r="BD2269" s="10">
        <v>0</v>
      </c>
    </row>
    <row r="2270" spans="1:56" ht="23.25" x14ac:dyDescent="0.25">
      <c r="A2270" s="6" t="s">
        <v>924</v>
      </c>
      <c r="B2270" s="26" t="s">
        <v>188</v>
      </c>
      <c r="C2270" s="39" t="s">
        <v>235</v>
      </c>
      <c r="D2270" s="10">
        <v>1650</v>
      </c>
      <c r="E2270" s="11">
        <v>2</v>
      </c>
      <c r="F2270" s="12">
        <v>1</v>
      </c>
      <c r="G2270" s="11">
        <v>2</v>
      </c>
      <c r="H2270" s="12">
        <v>0</v>
      </c>
      <c r="I2270" s="11">
        <v>5</v>
      </c>
      <c r="J2270" s="12">
        <v>1</v>
      </c>
      <c r="K2270" s="10">
        <v>-0.64999999999997704</v>
      </c>
      <c r="L2270" s="13">
        <v>-3.4699999999999598</v>
      </c>
      <c r="M2270" s="14">
        <v>96.966082442302607</v>
      </c>
      <c r="N2270" s="14">
        <v>-0.51695877884874597</v>
      </c>
      <c r="O2270" s="15">
        <v>1</v>
      </c>
      <c r="P2270" s="33">
        <v>-1.05</v>
      </c>
      <c r="Q2270" s="10">
        <v>1.35</v>
      </c>
      <c r="R2270" s="13">
        <v>0.35000000000000098</v>
      </c>
      <c r="S2270" s="10">
        <v>7</v>
      </c>
      <c r="T2270" s="27" t="s">
        <v>61</v>
      </c>
      <c r="U2270" s="17" t="s">
        <v>25</v>
      </c>
      <c r="V2270" s="18" t="str">
        <f>"" &amp; IF(AND(O2270&lt;=-1.5,NOT(ISBLANK(AF2270))),"Z","")</f>
        <v/>
      </c>
      <c r="W2270" s="19" t="str">
        <f t="shared" si="459"/>
        <v/>
      </c>
      <c r="X2270" s="6"/>
      <c r="AA2270" s="20"/>
      <c r="AB2270" s="18" t="str">
        <f t="shared" si="460"/>
        <v/>
      </c>
      <c r="AC2270" s="19" t="str">
        <f t="shared" si="461"/>
        <v/>
      </c>
      <c r="AD2270" s="18" t="str">
        <f t="shared" si="462"/>
        <v>GR</v>
      </c>
      <c r="AI2270" s="18" t="str">
        <f t="shared" si="463"/>
        <v/>
      </c>
      <c r="AJ2270" s="18" t="str">
        <f t="shared" si="464"/>
        <v/>
      </c>
      <c r="AK2270" s="18" t="str">
        <f t="shared" si="465"/>
        <v/>
      </c>
      <c r="AP2270" s="6" t="s">
        <v>508</v>
      </c>
      <c r="AT2270" s="10">
        <v>82.591082442302493</v>
      </c>
      <c r="AU2270" s="21"/>
      <c r="BC2270" s="22">
        <v>131</v>
      </c>
      <c r="BD2270" s="10">
        <v>0</v>
      </c>
    </row>
    <row r="2271" spans="1:56" ht="23.25" x14ac:dyDescent="0.25">
      <c r="A2271" s="6" t="s">
        <v>924</v>
      </c>
      <c r="B2271" s="2" t="s">
        <v>176</v>
      </c>
      <c r="C2271" s="39" t="s">
        <v>235</v>
      </c>
      <c r="D2271" s="10">
        <v>1800</v>
      </c>
      <c r="E2271" s="24">
        <v>3</v>
      </c>
      <c r="F2271" s="12">
        <v>2</v>
      </c>
      <c r="G2271" s="24">
        <v>3</v>
      </c>
      <c r="H2271" s="12">
        <v>1</v>
      </c>
      <c r="I2271" s="24">
        <v>7</v>
      </c>
      <c r="J2271" s="12">
        <v>3</v>
      </c>
      <c r="K2271" s="10">
        <v>3.3000000000000198</v>
      </c>
      <c r="L2271" s="34">
        <v>2.8099999999999898</v>
      </c>
      <c r="M2271" s="14">
        <v>97.894868821058594</v>
      </c>
      <c r="N2271" s="29">
        <v>1.3474344105293301</v>
      </c>
      <c r="O2271" s="15">
        <v>1</v>
      </c>
      <c r="P2271" s="33">
        <v>-1.75</v>
      </c>
      <c r="Q2271" s="10">
        <v>0.54999999999999705</v>
      </c>
      <c r="R2271" s="10">
        <v>-0.85000000000000897</v>
      </c>
      <c r="S2271" s="25">
        <v>35</v>
      </c>
      <c r="T2271" s="32">
        <v>8</v>
      </c>
      <c r="U2271" s="17" t="s">
        <v>25</v>
      </c>
      <c r="V2271" s="18" t="str">
        <f>"" &amp; IF(AND(O2271&lt;=-1.5,NOT(ISBLANK(AF2271))),"Z","")</f>
        <v/>
      </c>
      <c r="W2271" s="18" t="str">
        <f t="shared" si="459"/>
        <v/>
      </c>
      <c r="X2271" s="17" t="s">
        <v>166</v>
      </c>
      <c r="AB2271" s="18" t="str">
        <f t="shared" si="460"/>
        <v/>
      </c>
      <c r="AC2271" s="18" t="str">
        <f t="shared" si="461"/>
        <v/>
      </c>
      <c r="AD2271" s="18" t="str">
        <f t="shared" si="462"/>
        <v/>
      </c>
      <c r="AI2271" s="18" t="str">
        <f t="shared" si="463"/>
        <v/>
      </c>
      <c r="AJ2271" s="18" t="str">
        <f t="shared" si="464"/>
        <v/>
      </c>
      <c r="AK2271" s="18" t="str">
        <f t="shared" si="465"/>
        <v/>
      </c>
      <c r="AP2271" s="6" t="s">
        <v>202</v>
      </c>
      <c r="AT2271" s="10">
        <v>84.194868821058606</v>
      </c>
      <c r="BC2271" s="10">
        <v>129</v>
      </c>
      <c r="BD2271" s="10">
        <v>0</v>
      </c>
    </row>
    <row r="2272" spans="1:56" ht="23.25" x14ac:dyDescent="0.25">
      <c r="A2272" s="6" t="s">
        <v>924</v>
      </c>
      <c r="B2272" s="26" t="s">
        <v>77</v>
      </c>
      <c r="C2272" s="9" t="s">
        <v>203</v>
      </c>
      <c r="D2272" s="10">
        <v>2000</v>
      </c>
      <c r="E2272" s="11">
        <v>1</v>
      </c>
      <c r="F2272" s="12">
        <v>0</v>
      </c>
      <c r="G2272" s="11">
        <v>1</v>
      </c>
      <c r="H2272" s="12">
        <v>0</v>
      </c>
      <c r="I2272" s="11">
        <v>10</v>
      </c>
      <c r="J2272" s="12">
        <v>7</v>
      </c>
      <c r="K2272" s="10">
        <v>4.3</v>
      </c>
      <c r="L2272" s="13">
        <v>0</v>
      </c>
      <c r="M2272" s="14">
        <v>444</v>
      </c>
      <c r="N2272" s="14">
        <v>172</v>
      </c>
      <c r="O2272" s="15">
        <v>0</v>
      </c>
      <c r="P2272" s="33">
        <v>-6.75</v>
      </c>
      <c r="Q2272" s="10">
        <v>-0.10000000000001601</v>
      </c>
      <c r="R2272" s="13">
        <v>-5.45</v>
      </c>
      <c r="S2272" s="10">
        <v>11</v>
      </c>
      <c r="T2272" s="30" t="s">
        <v>61</v>
      </c>
      <c r="U2272" s="17" t="s">
        <v>25</v>
      </c>
      <c r="V2272" s="18" t="str">
        <f>"" &amp; IF(AND(O2272&lt;=-1.5,NOT(ISBLANK(AF2272))),"Z","")</f>
        <v/>
      </c>
      <c r="W2272" s="18" t="str">
        <f t="shared" si="459"/>
        <v/>
      </c>
      <c r="X2272" s="6"/>
      <c r="AB2272" s="18" t="str">
        <f t="shared" si="460"/>
        <v/>
      </c>
      <c r="AC2272" s="18" t="str">
        <f t="shared" si="461"/>
        <v/>
      </c>
      <c r="AD2272" s="18" t="str">
        <f t="shared" si="462"/>
        <v/>
      </c>
      <c r="AI2272" s="18" t="str">
        <f t="shared" si="463"/>
        <v/>
      </c>
      <c r="AJ2272" s="18" t="str">
        <f t="shared" si="464"/>
        <v/>
      </c>
      <c r="AK2272" s="18" t="str">
        <f t="shared" si="465"/>
        <v/>
      </c>
      <c r="AP2272" s="6" t="s">
        <v>926</v>
      </c>
      <c r="AT2272" s="10">
        <v>424.875</v>
      </c>
      <c r="BC2272" s="10">
        <v>117</v>
      </c>
      <c r="BD2272" s="10">
        <v>-1</v>
      </c>
    </row>
    <row r="2273" spans="1:56" ht="23.25" x14ac:dyDescent="0.25">
      <c r="A2273" s="6" t="s">
        <v>924</v>
      </c>
      <c r="B2273" s="2" t="s">
        <v>387</v>
      </c>
      <c r="C2273" s="39" t="s">
        <v>195</v>
      </c>
      <c r="D2273" s="10">
        <v>1800</v>
      </c>
      <c r="E2273" s="24">
        <v>3</v>
      </c>
      <c r="F2273" s="12">
        <v>2</v>
      </c>
      <c r="G2273" s="24">
        <v>3</v>
      </c>
      <c r="H2273" s="12">
        <v>2</v>
      </c>
      <c r="I2273" s="24">
        <v>5</v>
      </c>
      <c r="J2273" s="12">
        <v>2</v>
      </c>
      <c r="K2273" s="10">
        <v>6.9000000000000101</v>
      </c>
      <c r="L2273" s="10">
        <v>2.9666666666666499</v>
      </c>
      <c r="M2273" s="29">
        <v>102.231494483823</v>
      </c>
      <c r="N2273" s="29">
        <v>2.8657472419116901</v>
      </c>
      <c r="O2273" s="15">
        <v>0</v>
      </c>
      <c r="P2273" s="33">
        <v>-0.75</v>
      </c>
      <c r="Q2273" s="10">
        <v>-0.74999999999999301</v>
      </c>
      <c r="R2273" s="10">
        <v>-1.30000000000001</v>
      </c>
      <c r="S2273" s="10">
        <v>31</v>
      </c>
      <c r="T2273" s="32">
        <v>8</v>
      </c>
      <c r="U2273" s="17" t="s">
        <v>25</v>
      </c>
      <c r="V2273" s="18" t="str">
        <f>"*" &amp; IF(AND(O2273&lt;=-1.5,NOT(ISBLANK(AF2273))),"Z","")</f>
        <v>*</v>
      </c>
      <c r="W2273" s="19" t="str">
        <f t="shared" si="459"/>
        <v/>
      </c>
      <c r="X2273" s="17" t="s">
        <v>75</v>
      </c>
      <c r="AA2273" s="20"/>
      <c r="AB2273" s="18" t="str">
        <f t="shared" si="460"/>
        <v/>
      </c>
      <c r="AC2273" s="19" t="str">
        <f t="shared" si="461"/>
        <v/>
      </c>
      <c r="AD2273" s="18" t="str">
        <f t="shared" si="462"/>
        <v>GR</v>
      </c>
      <c r="AI2273" s="18" t="str">
        <f t="shared" si="463"/>
        <v/>
      </c>
      <c r="AJ2273" s="18" t="str">
        <f t="shared" si="464"/>
        <v/>
      </c>
      <c r="AK2273" s="18" t="str">
        <f t="shared" si="465"/>
        <v/>
      </c>
      <c r="AP2273" s="6" t="s">
        <v>314</v>
      </c>
      <c r="AT2273" s="10">
        <v>85.856494483823397</v>
      </c>
      <c r="AU2273" s="21"/>
      <c r="BC2273" s="22">
        <v>122</v>
      </c>
      <c r="BD2273" s="10">
        <v>0</v>
      </c>
    </row>
    <row r="2274" spans="1:56" ht="23.25" x14ac:dyDescent="0.25">
      <c r="A2274" s="6" t="s">
        <v>924</v>
      </c>
      <c r="B2274" s="26" t="s">
        <v>607</v>
      </c>
      <c r="C2274" s="39" t="s">
        <v>293</v>
      </c>
      <c r="D2274" s="10">
        <v>1650</v>
      </c>
      <c r="E2274" s="24">
        <v>5</v>
      </c>
      <c r="F2274" s="12">
        <v>4</v>
      </c>
      <c r="G2274" s="24">
        <v>5</v>
      </c>
      <c r="H2274" s="12">
        <v>3</v>
      </c>
      <c r="I2274" s="24">
        <v>4</v>
      </c>
      <c r="J2274" s="12">
        <v>1</v>
      </c>
      <c r="K2274" s="10">
        <v>1.1500000000000199</v>
      </c>
      <c r="L2274" s="10">
        <v>-1.6000000000000201</v>
      </c>
      <c r="M2274" s="14">
        <v>99.278204382692806</v>
      </c>
      <c r="N2274" s="29">
        <v>0.63910219134633905</v>
      </c>
      <c r="O2274" s="15">
        <v>1</v>
      </c>
      <c r="P2274" s="16">
        <v>1.75</v>
      </c>
      <c r="Q2274" s="10">
        <v>0.64999999999999503</v>
      </c>
      <c r="R2274" s="10">
        <v>2.0499999999999998</v>
      </c>
      <c r="S2274" s="10">
        <v>14</v>
      </c>
      <c r="T2274" s="6" t="s">
        <v>65</v>
      </c>
      <c r="U2274" s="17" t="s">
        <v>25</v>
      </c>
      <c r="V2274" s="18" t="str">
        <f t="shared" ref="V2274:V2289" si="467">"" &amp; IF(AND(O2274&lt;=-1.5,NOT(ISBLANK(AF2274))),"Z","")</f>
        <v/>
      </c>
      <c r="W2274" s="19" t="str">
        <f t="shared" si="459"/>
        <v/>
      </c>
      <c r="X2274" s="17" t="s">
        <v>88</v>
      </c>
      <c r="AA2274" s="20"/>
      <c r="AB2274" s="18" t="str">
        <f t="shared" si="460"/>
        <v/>
      </c>
      <c r="AC2274" s="19" t="str">
        <f t="shared" si="461"/>
        <v/>
      </c>
      <c r="AD2274" s="18" t="str">
        <f t="shared" si="462"/>
        <v>G</v>
      </c>
      <c r="AI2274" s="18" t="str">
        <f t="shared" si="463"/>
        <v/>
      </c>
      <c r="AJ2274" s="18" t="str">
        <f t="shared" si="464"/>
        <v/>
      </c>
      <c r="AK2274" s="18" t="str">
        <f t="shared" si="465"/>
        <v/>
      </c>
      <c r="AP2274" s="6" t="s">
        <v>505</v>
      </c>
      <c r="AT2274" s="10">
        <v>85.403204382692707</v>
      </c>
      <c r="AU2274" s="21"/>
      <c r="BC2274" s="22">
        <v>129</v>
      </c>
      <c r="BD2274" s="10">
        <v>0</v>
      </c>
    </row>
    <row r="2275" spans="1:56" ht="23.25" x14ac:dyDescent="0.25">
      <c r="A2275" s="6" t="s">
        <v>924</v>
      </c>
      <c r="B2275" s="26" t="s">
        <v>368</v>
      </c>
      <c r="C2275" s="39" t="s">
        <v>195</v>
      </c>
      <c r="D2275" s="10">
        <v>1650</v>
      </c>
      <c r="E2275" s="24">
        <v>4</v>
      </c>
      <c r="F2275" s="12">
        <v>2</v>
      </c>
      <c r="G2275" s="24">
        <v>5</v>
      </c>
      <c r="H2275" s="12">
        <v>2</v>
      </c>
      <c r="I2275" s="24">
        <v>9</v>
      </c>
      <c r="J2275" s="12">
        <v>7</v>
      </c>
      <c r="K2275" s="10">
        <v>1.30000000000003</v>
      </c>
      <c r="L2275" s="13">
        <v>0.43333333333329399</v>
      </c>
      <c r="M2275" s="14">
        <v>93.264580186241105</v>
      </c>
      <c r="N2275" s="29">
        <v>2.0322900931205399</v>
      </c>
      <c r="O2275" s="15">
        <v>0</v>
      </c>
      <c r="P2275" s="33">
        <v>-4.25</v>
      </c>
      <c r="Q2275" s="10">
        <v>1.1000000000000101</v>
      </c>
      <c r="R2275" s="13">
        <v>-2.2999999999999998</v>
      </c>
      <c r="S2275" s="10">
        <v>14</v>
      </c>
      <c r="T2275" s="6" t="s">
        <v>65</v>
      </c>
      <c r="U2275" s="17" t="s">
        <v>25</v>
      </c>
      <c r="V2275" s="18" t="str">
        <f t="shared" si="467"/>
        <v/>
      </c>
      <c r="W2275" s="18" t="str">
        <f t="shared" si="459"/>
        <v/>
      </c>
      <c r="X2275" s="6"/>
      <c r="AB2275" s="18" t="str">
        <f t="shared" si="460"/>
        <v/>
      </c>
      <c r="AC2275" s="18" t="str">
        <f t="shared" si="461"/>
        <v/>
      </c>
      <c r="AD2275" s="18" t="str">
        <f t="shared" si="462"/>
        <v/>
      </c>
      <c r="AI2275" s="18" t="str">
        <f t="shared" si="463"/>
        <v/>
      </c>
      <c r="AJ2275" s="18" t="str">
        <f t="shared" si="464"/>
        <v/>
      </c>
      <c r="AK2275" s="18" t="str">
        <f t="shared" si="465"/>
        <v/>
      </c>
      <c r="AP2275" s="6" t="s">
        <v>606</v>
      </c>
      <c r="AT2275" s="10">
        <v>74.439580186241102</v>
      </c>
      <c r="BC2275" s="10">
        <v>119</v>
      </c>
      <c r="BD2275" s="10">
        <v>0</v>
      </c>
    </row>
    <row r="2276" spans="1:56" ht="23.25" x14ac:dyDescent="0.25">
      <c r="A2276" s="6" t="s">
        <v>927</v>
      </c>
      <c r="B2276" s="6" t="s">
        <v>223</v>
      </c>
      <c r="C2276" s="9" t="s">
        <v>258</v>
      </c>
      <c r="D2276" s="10">
        <v>1200</v>
      </c>
      <c r="E2276" s="24">
        <v>6</v>
      </c>
      <c r="F2276" s="12">
        <v>4</v>
      </c>
      <c r="G2276" s="24">
        <v>6</v>
      </c>
      <c r="H2276" s="12">
        <v>4</v>
      </c>
      <c r="I2276" s="24">
        <v>2</v>
      </c>
      <c r="J2276" s="12">
        <v>0</v>
      </c>
      <c r="K2276" s="10">
        <v>1.19999999999999</v>
      </c>
      <c r="L2276" s="34">
        <v>0.60999999999999899</v>
      </c>
      <c r="M2276" s="14">
        <v>97.266590925398305</v>
      </c>
      <c r="N2276" s="14">
        <v>-0.96670453730084205</v>
      </c>
      <c r="O2276" s="15">
        <v>1</v>
      </c>
      <c r="P2276" s="16">
        <v>3.25</v>
      </c>
      <c r="Q2276" s="10">
        <v>-1.25</v>
      </c>
      <c r="R2276" s="10">
        <v>1.35</v>
      </c>
      <c r="T2276" s="6" t="s">
        <v>111</v>
      </c>
      <c r="U2276" s="6" t="s">
        <v>52</v>
      </c>
      <c r="V2276" s="18" t="str">
        <f t="shared" si="467"/>
        <v/>
      </c>
      <c r="W2276" s="19" t="str">
        <f t="shared" si="459"/>
        <v/>
      </c>
      <c r="X2276" s="17" t="s">
        <v>88</v>
      </c>
      <c r="AA2276" s="20"/>
      <c r="AB2276" s="18" t="str">
        <f t="shared" si="460"/>
        <v/>
      </c>
      <c r="AC2276" s="19" t="str">
        <f t="shared" si="461"/>
        <v/>
      </c>
      <c r="AD2276" s="18" t="str">
        <f t="shared" si="462"/>
        <v>GR</v>
      </c>
      <c r="AI2276" s="18" t="str">
        <f t="shared" si="463"/>
        <v/>
      </c>
      <c r="AJ2276" s="18" t="str">
        <f t="shared" si="464"/>
        <v/>
      </c>
      <c r="AK2276" s="18" t="str">
        <f t="shared" si="465"/>
        <v/>
      </c>
      <c r="AP2276" s="6" t="s">
        <v>416</v>
      </c>
      <c r="AT2276" s="10">
        <v>71.316590925398302</v>
      </c>
      <c r="AU2276" s="21"/>
      <c r="BC2276" s="22">
        <v>126</v>
      </c>
      <c r="BD2276" s="10">
        <v>0</v>
      </c>
    </row>
    <row r="2277" spans="1:56" ht="23.25" x14ac:dyDescent="0.25">
      <c r="A2277" s="6" t="s">
        <v>927</v>
      </c>
      <c r="B2277" s="26" t="s">
        <v>254</v>
      </c>
      <c r="C2277" s="9" t="s">
        <v>589</v>
      </c>
      <c r="D2277" s="10">
        <v>1200</v>
      </c>
      <c r="E2277" s="11">
        <v>4</v>
      </c>
      <c r="F2277" s="12">
        <v>2</v>
      </c>
      <c r="G2277" s="11">
        <v>3</v>
      </c>
      <c r="H2277" s="12">
        <v>2</v>
      </c>
      <c r="I2277" s="11">
        <v>1</v>
      </c>
      <c r="J2277" s="12">
        <v>0</v>
      </c>
      <c r="K2277" s="10">
        <v>0.50000000000000699</v>
      </c>
      <c r="L2277" s="10">
        <v>0.26875000000000399</v>
      </c>
      <c r="M2277" s="14">
        <v>98.210281527593693</v>
      </c>
      <c r="N2277" s="14">
        <v>-0.89485923620315999</v>
      </c>
      <c r="O2277" s="15">
        <v>0</v>
      </c>
      <c r="P2277" s="16">
        <v>2</v>
      </c>
      <c r="Q2277" s="10">
        <v>-0.89999999999999902</v>
      </c>
      <c r="R2277" s="10">
        <v>0.69999999999998497</v>
      </c>
      <c r="S2277" s="10">
        <v>28</v>
      </c>
      <c r="T2277" s="6" t="s">
        <v>54</v>
      </c>
      <c r="U2277" s="17" t="s">
        <v>25</v>
      </c>
      <c r="V2277" s="18" t="str">
        <f t="shared" si="467"/>
        <v/>
      </c>
      <c r="W2277" s="19" t="str">
        <f t="shared" si="459"/>
        <v/>
      </c>
      <c r="X2277" s="17" t="s">
        <v>88</v>
      </c>
      <c r="AA2277" s="20"/>
      <c r="AB2277" s="18" t="str">
        <f t="shared" si="460"/>
        <v/>
      </c>
      <c r="AC2277" s="19" t="str">
        <f t="shared" si="461"/>
        <v/>
      </c>
      <c r="AD2277" s="18" t="str">
        <f t="shared" si="462"/>
        <v>G</v>
      </c>
      <c r="AI2277" s="18" t="str">
        <f t="shared" si="463"/>
        <v/>
      </c>
      <c r="AJ2277" s="18" t="str">
        <f t="shared" si="464"/>
        <v/>
      </c>
      <c r="AK2277" s="18" t="str">
        <f t="shared" si="465"/>
        <v/>
      </c>
      <c r="AP2277" s="6" t="s">
        <v>452</v>
      </c>
      <c r="AT2277" s="10">
        <v>74.710281527593693</v>
      </c>
      <c r="AU2277" s="21"/>
      <c r="BC2277" s="22">
        <v>128</v>
      </c>
      <c r="BD2277" s="10">
        <v>0</v>
      </c>
    </row>
    <row r="2278" spans="1:56" ht="23.25" x14ac:dyDescent="0.25">
      <c r="A2278" s="6" t="s">
        <v>927</v>
      </c>
      <c r="B2278" s="26" t="s">
        <v>77</v>
      </c>
      <c r="C2278" s="9" t="s">
        <v>260</v>
      </c>
      <c r="D2278" s="10">
        <v>1200</v>
      </c>
      <c r="E2278" s="24">
        <v>3</v>
      </c>
      <c r="F2278" s="12">
        <v>1</v>
      </c>
      <c r="G2278" s="24">
        <v>4</v>
      </c>
      <c r="H2278" s="12">
        <v>2</v>
      </c>
      <c r="I2278" s="24">
        <v>1</v>
      </c>
      <c r="J2278" s="12">
        <v>0</v>
      </c>
      <c r="K2278" s="10">
        <v>-0.70000000000000295</v>
      </c>
      <c r="L2278" s="13">
        <v>-2.7562499999999899</v>
      </c>
      <c r="M2278" s="14">
        <v>91.696355925871799</v>
      </c>
      <c r="N2278" s="14">
        <v>-4.1518220370640799</v>
      </c>
      <c r="O2278" s="15">
        <v>0</v>
      </c>
      <c r="P2278" s="16">
        <v>1.5</v>
      </c>
      <c r="Q2278" s="10">
        <v>0.44999999999999901</v>
      </c>
      <c r="R2278" s="13">
        <v>1.6499999999999899</v>
      </c>
      <c r="S2278" s="10">
        <v>28</v>
      </c>
      <c r="T2278" s="6" t="s">
        <v>54</v>
      </c>
      <c r="U2278" s="17" t="s">
        <v>25</v>
      </c>
      <c r="V2278" s="18" t="str">
        <f t="shared" si="467"/>
        <v/>
      </c>
      <c r="W2278" s="19" t="str">
        <f t="shared" si="459"/>
        <v/>
      </c>
      <c r="X2278" s="6"/>
      <c r="AA2278" s="20"/>
      <c r="AB2278" s="18" t="str">
        <f t="shared" si="460"/>
        <v/>
      </c>
      <c r="AC2278" s="19" t="str">
        <f t="shared" si="461"/>
        <v/>
      </c>
      <c r="AD2278" s="18" t="str">
        <f t="shared" si="462"/>
        <v>GR</v>
      </c>
      <c r="AI2278" s="18" t="str">
        <f t="shared" si="463"/>
        <v/>
      </c>
      <c r="AJ2278" s="18" t="str">
        <f t="shared" si="464"/>
        <v/>
      </c>
      <c r="AK2278" s="18" t="str">
        <f t="shared" si="465"/>
        <v/>
      </c>
      <c r="AP2278" s="6" t="s">
        <v>754</v>
      </c>
      <c r="AT2278" s="10">
        <v>70.696355925871799</v>
      </c>
      <c r="AU2278" s="21"/>
      <c r="BC2278" s="22">
        <v>133</v>
      </c>
      <c r="BD2278" s="10">
        <v>0</v>
      </c>
    </row>
    <row r="2279" spans="1:56" ht="23.25" x14ac:dyDescent="0.25">
      <c r="A2279" s="6" t="s">
        <v>928</v>
      </c>
      <c r="B2279" s="6" t="s">
        <v>209</v>
      </c>
      <c r="C2279" s="9" t="s">
        <v>423</v>
      </c>
      <c r="D2279" s="10">
        <v>1400</v>
      </c>
      <c r="E2279" s="24">
        <v>1</v>
      </c>
      <c r="F2279" s="12">
        <v>0</v>
      </c>
      <c r="G2279" s="24">
        <v>1</v>
      </c>
      <c r="H2279" s="12">
        <v>0</v>
      </c>
      <c r="I2279" s="24">
        <v>1</v>
      </c>
      <c r="J2279" s="12">
        <v>0</v>
      </c>
      <c r="K2279" s="10">
        <v>-2.6500000000000101</v>
      </c>
      <c r="L2279" s="10">
        <v>-1.4750000000000101</v>
      </c>
      <c r="M2279" s="29">
        <v>102.855470675982</v>
      </c>
      <c r="N2279" s="29">
        <v>1.42773533799101</v>
      </c>
      <c r="O2279" s="15">
        <v>0</v>
      </c>
      <c r="P2279" s="16">
        <v>0</v>
      </c>
      <c r="Q2279" s="10">
        <v>3.95</v>
      </c>
      <c r="R2279" s="10">
        <v>3.95</v>
      </c>
      <c r="T2279" s="30" t="s">
        <v>61</v>
      </c>
      <c r="U2279" s="17" t="s">
        <v>25</v>
      </c>
      <c r="V2279" s="18" t="str">
        <f t="shared" si="467"/>
        <v/>
      </c>
      <c r="W2279" s="19" t="str">
        <f t="shared" si="459"/>
        <v/>
      </c>
      <c r="X2279" s="6"/>
      <c r="AA2279" s="20"/>
      <c r="AB2279" s="18" t="str">
        <f t="shared" si="460"/>
        <v/>
      </c>
      <c r="AC2279" s="19" t="str">
        <f t="shared" si="461"/>
        <v/>
      </c>
      <c r="AD2279" s="19" t="str">
        <f t="shared" si="462"/>
        <v>G</v>
      </c>
      <c r="AI2279" s="18" t="str">
        <f t="shared" si="463"/>
        <v/>
      </c>
      <c r="AJ2279" s="18" t="str">
        <f t="shared" si="464"/>
        <v/>
      </c>
      <c r="AK2279" s="18" t="str">
        <f t="shared" si="465"/>
        <v/>
      </c>
      <c r="AP2279" s="6" t="s">
        <v>325</v>
      </c>
      <c r="AT2279" s="10">
        <v>74.355470675982005</v>
      </c>
      <c r="AU2279" s="21"/>
      <c r="BC2279" s="22">
        <v>123</v>
      </c>
      <c r="BD2279" s="28">
        <v>1</v>
      </c>
    </row>
    <row r="2280" spans="1:56" ht="23.25" x14ac:dyDescent="0.25">
      <c r="A2280" s="6" t="s">
        <v>928</v>
      </c>
      <c r="B2280" s="26" t="s">
        <v>212</v>
      </c>
      <c r="C2280" s="9" t="s">
        <v>423</v>
      </c>
      <c r="D2280" s="10">
        <v>1400</v>
      </c>
      <c r="E2280" s="24">
        <v>1</v>
      </c>
      <c r="F2280" s="12">
        <v>0</v>
      </c>
      <c r="G2280" s="24">
        <v>1</v>
      </c>
      <c r="H2280" s="12">
        <v>0</v>
      </c>
      <c r="I2280" s="24">
        <v>8</v>
      </c>
      <c r="J2280" s="12">
        <v>4</v>
      </c>
      <c r="K2280" s="10">
        <v>2.3999999999999799</v>
      </c>
      <c r="L2280" s="15">
        <v>1.1187500000000099</v>
      </c>
      <c r="M2280" s="14">
        <v>92.332146398493805</v>
      </c>
      <c r="N2280" s="14">
        <v>-0.93392680075311296</v>
      </c>
      <c r="O2280" s="15">
        <v>0</v>
      </c>
      <c r="P2280" s="33">
        <v>-3.5</v>
      </c>
      <c r="Q2280" s="10">
        <v>-4.0500000000000096</v>
      </c>
      <c r="R2280" s="13">
        <v>-6.95</v>
      </c>
      <c r="S2280" s="10">
        <v>29</v>
      </c>
      <c r="T2280" s="30" t="s">
        <v>61</v>
      </c>
      <c r="U2280" s="17" t="s">
        <v>25</v>
      </c>
      <c r="V2280" s="18" t="str">
        <f t="shared" si="467"/>
        <v/>
      </c>
      <c r="W2280" s="18" t="str">
        <f t="shared" si="459"/>
        <v/>
      </c>
      <c r="X2280" s="6"/>
      <c r="AB2280" s="18" t="str">
        <f t="shared" si="460"/>
        <v/>
      </c>
      <c r="AC2280" s="18" t="str">
        <f t="shared" si="461"/>
        <v/>
      </c>
      <c r="AD2280" s="18" t="str">
        <f t="shared" si="462"/>
        <v/>
      </c>
      <c r="AI2280" s="18" t="str">
        <f t="shared" si="463"/>
        <v/>
      </c>
      <c r="AJ2280" s="18" t="str">
        <f t="shared" si="464"/>
        <v/>
      </c>
      <c r="AK2280" s="18" t="str">
        <f t="shared" si="465"/>
        <v/>
      </c>
      <c r="AP2280" s="6" t="s">
        <v>307</v>
      </c>
      <c r="AT2280" s="10">
        <v>73.382146398493802</v>
      </c>
      <c r="BC2280" s="10">
        <v>135</v>
      </c>
      <c r="BD2280" s="10">
        <v>-2</v>
      </c>
    </row>
    <row r="2281" spans="1:56" ht="23.25" x14ac:dyDescent="0.25">
      <c r="A2281" s="6" t="s">
        <v>928</v>
      </c>
      <c r="B2281" s="2" t="s">
        <v>93</v>
      </c>
      <c r="C2281" s="9" t="s">
        <v>260</v>
      </c>
      <c r="D2281" s="10">
        <v>1400</v>
      </c>
      <c r="E2281" s="24">
        <v>3</v>
      </c>
      <c r="F2281" s="12">
        <v>2</v>
      </c>
      <c r="G2281" s="24">
        <v>4</v>
      </c>
      <c r="H2281" s="12">
        <v>2</v>
      </c>
      <c r="I2281" s="24">
        <v>13</v>
      </c>
      <c r="J2281" s="12">
        <v>9</v>
      </c>
      <c r="K2281" s="10">
        <v>0.70000000000000295</v>
      </c>
      <c r="L2281" s="15">
        <v>2.4583333333333401</v>
      </c>
      <c r="M2281" s="14">
        <v>89.589577493764807</v>
      </c>
      <c r="N2281" s="29">
        <v>2.1447887468824001</v>
      </c>
      <c r="O2281" s="15">
        <v>0</v>
      </c>
      <c r="P2281" s="33">
        <v>-7.25</v>
      </c>
      <c r="Q2281" s="10">
        <v>-1.4000000000000099</v>
      </c>
      <c r="R2281" s="13">
        <v>-7.15</v>
      </c>
      <c r="S2281" s="25">
        <v>35</v>
      </c>
      <c r="T2281" s="32">
        <v>7</v>
      </c>
      <c r="U2281" s="17" t="s">
        <v>25</v>
      </c>
      <c r="V2281" s="18" t="str">
        <f t="shared" si="467"/>
        <v/>
      </c>
      <c r="W2281" s="18" t="str">
        <f t="shared" si="459"/>
        <v/>
      </c>
      <c r="X2281" s="6"/>
      <c r="AB2281" s="18" t="str">
        <f t="shared" si="460"/>
        <v/>
      </c>
      <c r="AC2281" s="18" t="str">
        <f t="shared" si="461"/>
        <v/>
      </c>
      <c r="AD2281" s="18" t="str">
        <f t="shared" si="462"/>
        <v/>
      </c>
      <c r="AI2281" s="18" t="str">
        <f t="shared" si="463"/>
        <v/>
      </c>
      <c r="AJ2281" s="18" t="str">
        <f t="shared" si="464"/>
        <v/>
      </c>
      <c r="AK2281" s="18" t="str">
        <f t="shared" si="465"/>
        <v/>
      </c>
      <c r="AP2281" s="6" t="s">
        <v>730</v>
      </c>
      <c r="AT2281" s="10">
        <v>68.914577493764796</v>
      </c>
      <c r="BC2281" s="10">
        <v>135</v>
      </c>
      <c r="BD2281" s="10">
        <v>-2</v>
      </c>
    </row>
    <row r="2282" spans="1:56" ht="23.25" x14ac:dyDescent="0.25">
      <c r="A2282" s="6" t="s">
        <v>928</v>
      </c>
      <c r="B2282" s="23" t="s">
        <v>87</v>
      </c>
      <c r="C2282" s="9" t="s">
        <v>589</v>
      </c>
      <c r="D2282" s="10">
        <v>1400</v>
      </c>
      <c r="E2282" s="11">
        <v>8</v>
      </c>
      <c r="F2282" s="12">
        <v>4</v>
      </c>
      <c r="G2282" s="11">
        <v>7</v>
      </c>
      <c r="H2282" s="12">
        <v>2</v>
      </c>
      <c r="I2282" s="11">
        <v>9</v>
      </c>
      <c r="J2282" s="12">
        <v>5</v>
      </c>
      <c r="K2282" s="10">
        <v>0.15000000000000599</v>
      </c>
      <c r="L2282" s="10">
        <v>1.42857142857317E-2</v>
      </c>
      <c r="M2282" s="14">
        <v>93.290898283594004</v>
      </c>
      <c r="N2282" s="29">
        <v>0.54544914179700799</v>
      </c>
      <c r="O2282" s="15">
        <v>2</v>
      </c>
      <c r="P2282" s="33">
        <v>-3</v>
      </c>
      <c r="Q2282" s="10">
        <v>2.25</v>
      </c>
      <c r="R2282" s="10">
        <v>-5.0000000000007802E-2</v>
      </c>
      <c r="S2282" s="25">
        <v>112</v>
      </c>
      <c r="T2282" s="6" t="s">
        <v>90</v>
      </c>
      <c r="U2282" s="17" t="s">
        <v>25</v>
      </c>
      <c r="V2282" s="18" t="str">
        <f t="shared" si="467"/>
        <v/>
      </c>
      <c r="W2282" s="18" t="str">
        <f t="shared" si="459"/>
        <v/>
      </c>
      <c r="X2282" s="6"/>
      <c r="AB2282" s="18" t="str">
        <f t="shared" si="460"/>
        <v/>
      </c>
      <c r="AC2282" s="18" t="str">
        <f t="shared" si="461"/>
        <v/>
      </c>
      <c r="AD2282" s="18" t="str">
        <f t="shared" si="462"/>
        <v/>
      </c>
      <c r="AI2282" s="18" t="str">
        <f t="shared" si="463"/>
        <v/>
      </c>
      <c r="AJ2282" s="18" t="str">
        <f t="shared" si="464"/>
        <v/>
      </c>
      <c r="AK2282" s="18" t="str">
        <f t="shared" si="465"/>
        <v/>
      </c>
      <c r="AP2282" s="6" t="s">
        <v>307</v>
      </c>
      <c r="AT2282" s="10">
        <v>71.590898283594001</v>
      </c>
      <c r="BC2282" s="10">
        <v>134</v>
      </c>
      <c r="BD2282" s="10">
        <v>0</v>
      </c>
    </row>
    <row r="2283" spans="1:56" ht="23.25" x14ac:dyDescent="0.25">
      <c r="A2283" s="6" t="s">
        <v>928</v>
      </c>
      <c r="B2283" s="26" t="s">
        <v>200</v>
      </c>
      <c r="C2283" s="9" t="s">
        <v>589</v>
      </c>
      <c r="D2283" s="10">
        <v>1400</v>
      </c>
      <c r="E2283" s="24">
        <v>2</v>
      </c>
      <c r="F2283" s="12">
        <v>1</v>
      </c>
      <c r="G2283" s="24">
        <v>2</v>
      </c>
      <c r="H2283" s="12">
        <v>1</v>
      </c>
      <c r="I2283" s="24">
        <v>9</v>
      </c>
      <c r="J2283" s="12">
        <v>7</v>
      </c>
      <c r="K2283" s="10">
        <v>0.54999999999999705</v>
      </c>
      <c r="L2283" s="15">
        <v>0.89999999999998703</v>
      </c>
      <c r="M2283" s="14">
        <v>93.2815853220023</v>
      </c>
      <c r="N2283" s="29">
        <v>2.3407926610011001</v>
      </c>
      <c r="O2283" s="15">
        <v>0</v>
      </c>
      <c r="P2283" s="33">
        <v>-6.25</v>
      </c>
      <c r="Q2283" s="10">
        <v>0.94999999999998896</v>
      </c>
      <c r="R2283" s="13">
        <v>-4.1500000000000101</v>
      </c>
      <c r="S2283" s="10">
        <v>27</v>
      </c>
      <c r="T2283" s="30" t="s">
        <v>61</v>
      </c>
      <c r="U2283" s="17" t="s">
        <v>25</v>
      </c>
      <c r="V2283" s="18" t="str">
        <f t="shared" si="467"/>
        <v/>
      </c>
      <c r="W2283" s="18" t="str">
        <f t="shared" si="459"/>
        <v/>
      </c>
      <c r="X2283" s="6"/>
      <c r="AB2283" s="18" t="str">
        <f t="shared" si="460"/>
        <v/>
      </c>
      <c r="AC2283" s="18" t="str">
        <f t="shared" si="461"/>
        <v/>
      </c>
      <c r="AD2283" s="18" t="str">
        <f t="shared" si="462"/>
        <v/>
      </c>
      <c r="AI2283" s="18" t="str">
        <f t="shared" si="463"/>
        <v/>
      </c>
      <c r="AJ2283" s="18" t="str">
        <f t="shared" si="464"/>
        <v/>
      </c>
      <c r="AK2283" s="18" t="str">
        <f t="shared" si="465"/>
        <v/>
      </c>
      <c r="AP2283" s="6" t="s">
        <v>307</v>
      </c>
      <c r="AT2283" s="10">
        <v>71.681585322002206</v>
      </c>
      <c r="BC2283" s="10">
        <v>134</v>
      </c>
      <c r="BD2283" s="10">
        <v>-1</v>
      </c>
    </row>
    <row r="2284" spans="1:56" ht="23.25" x14ac:dyDescent="0.25">
      <c r="A2284" s="6" t="s">
        <v>928</v>
      </c>
      <c r="B2284" s="31" t="s">
        <v>254</v>
      </c>
      <c r="C2284" s="9" t="s">
        <v>589</v>
      </c>
      <c r="D2284" s="10">
        <v>1200</v>
      </c>
      <c r="E2284" s="24">
        <v>3</v>
      </c>
      <c r="F2284" s="12">
        <v>2</v>
      </c>
      <c r="G2284" s="24">
        <v>4</v>
      </c>
      <c r="H2284" s="12">
        <v>2</v>
      </c>
      <c r="I2284" s="24">
        <v>2</v>
      </c>
      <c r="J2284" s="12">
        <v>0</v>
      </c>
      <c r="K2284" s="10">
        <v>0.50000000000000699</v>
      </c>
      <c r="L2284" s="10">
        <v>0.26875000000000399</v>
      </c>
      <c r="M2284" s="14">
        <v>97.410281527593696</v>
      </c>
      <c r="N2284" s="14">
        <v>-0.89485923620315999</v>
      </c>
      <c r="O2284" s="15">
        <v>-1</v>
      </c>
      <c r="P2284" s="16">
        <v>1.75</v>
      </c>
      <c r="Q2284" s="10">
        <v>-0.89999999999999902</v>
      </c>
      <c r="R2284" s="10">
        <v>0.49999999999998901</v>
      </c>
      <c r="S2284" s="25">
        <v>43</v>
      </c>
      <c r="T2284" s="6" t="s">
        <v>54</v>
      </c>
      <c r="U2284" s="17" t="s">
        <v>25</v>
      </c>
      <c r="V2284" s="18" t="str">
        <f t="shared" si="467"/>
        <v/>
      </c>
      <c r="W2284" s="19" t="str">
        <f t="shared" si="459"/>
        <v/>
      </c>
      <c r="X2284" s="17" t="s">
        <v>88</v>
      </c>
      <c r="AA2284" s="20"/>
      <c r="AB2284" s="18" t="str">
        <f t="shared" si="460"/>
        <v/>
      </c>
      <c r="AC2284" s="19" t="str">
        <f t="shared" si="461"/>
        <v/>
      </c>
      <c r="AD2284" s="18" t="str">
        <f t="shared" si="462"/>
        <v>GR</v>
      </c>
      <c r="AI2284" s="18" t="str">
        <f t="shared" si="463"/>
        <v/>
      </c>
      <c r="AJ2284" s="18" t="str">
        <f t="shared" si="464"/>
        <v/>
      </c>
      <c r="AK2284" s="18" t="str">
        <f t="shared" si="465"/>
        <v/>
      </c>
      <c r="AP2284" s="6" t="s">
        <v>416</v>
      </c>
      <c r="AT2284" s="10">
        <v>75.960281527593693</v>
      </c>
      <c r="AU2284" s="21"/>
      <c r="BC2284" s="22">
        <v>132</v>
      </c>
      <c r="BD2284" s="10">
        <v>0</v>
      </c>
    </row>
    <row r="2285" spans="1:56" ht="23.25" x14ac:dyDescent="0.25">
      <c r="A2285" s="6" t="s">
        <v>928</v>
      </c>
      <c r="B2285" s="26" t="s">
        <v>266</v>
      </c>
      <c r="C2285" s="9" t="s">
        <v>423</v>
      </c>
      <c r="D2285" s="10">
        <v>1200</v>
      </c>
      <c r="E2285" s="11">
        <v>8</v>
      </c>
      <c r="F2285" s="12">
        <v>4</v>
      </c>
      <c r="G2285" s="11">
        <v>5</v>
      </c>
      <c r="H2285" s="12">
        <v>4</v>
      </c>
      <c r="I2285" s="11">
        <v>1</v>
      </c>
      <c r="J2285" s="12">
        <v>0</v>
      </c>
      <c r="K2285" s="10">
        <v>0.999999999999996</v>
      </c>
      <c r="L2285" s="34">
        <v>1.8799999999999899</v>
      </c>
      <c r="M2285" s="14">
        <v>98.430853045532103</v>
      </c>
      <c r="N2285" s="14">
        <v>-0.784573477233934</v>
      </c>
      <c r="O2285" s="15">
        <v>1</v>
      </c>
      <c r="P2285" s="16">
        <v>3.5</v>
      </c>
      <c r="Q2285" s="10">
        <v>-2.9000000000000101</v>
      </c>
      <c r="R2285" s="10">
        <v>-0.10000000000001601</v>
      </c>
      <c r="S2285" s="10">
        <v>21</v>
      </c>
      <c r="T2285" s="6" t="s">
        <v>57</v>
      </c>
      <c r="U2285" s="6" t="s">
        <v>52</v>
      </c>
      <c r="V2285" s="18" t="str">
        <f t="shared" si="467"/>
        <v/>
      </c>
      <c r="W2285" s="19" t="str">
        <f t="shared" si="459"/>
        <v/>
      </c>
      <c r="X2285" s="17" t="s">
        <v>88</v>
      </c>
      <c r="AA2285" s="20"/>
      <c r="AB2285" s="18" t="str">
        <f t="shared" si="460"/>
        <v/>
      </c>
      <c r="AC2285" s="19" t="str">
        <f t="shared" si="461"/>
        <v/>
      </c>
      <c r="AD2285" s="18" t="str">
        <f t="shared" si="462"/>
        <v>G</v>
      </c>
      <c r="AI2285" s="18" t="str">
        <f t="shared" si="463"/>
        <v/>
      </c>
      <c r="AJ2285" s="18" t="str">
        <f t="shared" si="464"/>
        <v/>
      </c>
      <c r="AK2285" s="18" t="str">
        <f t="shared" si="465"/>
        <v/>
      </c>
      <c r="AP2285" s="6" t="s">
        <v>452</v>
      </c>
      <c r="AT2285" s="10">
        <v>76.430853045532103</v>
      </c>
      <c r="AU2285" s="21"/>
      <c r="BC2285" s="22">
        <v>133</v>
      </c>
      <c r="BD2285" s="10">
        <v>0</v>
      </c>
    </row>
    <row r="2286" spans="1:56" ht="23.25" x14ac:dyDescent="0.25">
      <c r="A2286" s="6" t="s">
        <v>928</v>
      </c>
      <c r="B2286" s="26" t="s">
        <v>121</v>
      </c>
      <c r="C2286" s="9" t="s">
        <v>263</v>
      </c>
      <c r="D2286" s="10">
        <v>1200</v>
      </c>
      <c r="E2286" s="24">
        <v>4</v>
      </c>
      <c r="F2286" s="12">
        <v>2</v>
      </c>
      <c r="G2286" s="24">
        <v>4</v>
      </c>
      <c r="H2286" s="12">
        <v>1</v>
      </c>
      <c r="I2286" s="24">
        <v>2</v>
      </c>
      <c r="J2286" s="12">
        <v>0</v>
      </c>
      <c r="K2286" s="10">
        <v>-1.9</v>
      </c>
      <c r="L2286" s="10">
        <v>-2.4357142857143099</v>
      </c>
      <c r="M2286" s="14">
        <v>98.631058791604303</v>
      </c>
      <c r="N2286" s="14">
        <v>-0.43447060419786998</v>
      </c>
      <c r="O2286" s="15">
        <v>0</v>
      </c>
      <c r="P2286" s="16">
        <v>1.1499999999999999</v>
      </c>
      <c r="Q2286" s="10">
        <v>1.19999999999999</v>
      </c>
      <c r="R2286" s="10">
        <v>1.95</v>
      </c>
      <c r="S2286" s="10">
        <v>19</v>
      </c>
      <c r="T2286" s="6" t="s">
        <v>65</v>
      </c>
      <c r="U2286" s="17" t="s">
        <v>25</v>
      </c>
      <c r="V2286" s="18" t="str">
        <f t="shared" si="467"/>
        <v/>
      </c>
      <c r="W2286" s="19" t="str">
        <f t="shared" si="459"/>
        <v/>
      </c>
      <c r="X2286" s="6"/>
      <c r="AA2286" s="20"/>
      <c r="AB2286" s="18" t="str">
        <f t="shared" si="460"/>
        <v/>
      </c>
      <c r="AC2286" s="19" t="str">
        <f t="shared" si="461"/>
        <v/>
      </c>
      <c r="AD2286" s="18" t="str">
        <f t="shared" si="462"/>
        <v>G</v>
      </c>
      <c r="AI2286" s="18" t="str">
        <f t="shared" si="463"/>
        <v/>
      </c>
      <c r="AJ2286" s="18" t="str">
        <f t="shared" si="464"/>
        <v/>
      </c>
      <c r="AK2286" s="18" t="str">
        <f t="shared" si="465"/>
        <v/>
      </c>
      <c r="AP2286" s="6" t="s">
        <v>346</v>
      </c>
      <c r="AT2286" s="10">
        <v>81.481058791604198</v>
      </c>
      <c r="AU2286" s="21"/>
      <c r="BC2286" s="22">
        <v>120</v>
      </c>
      <c r="BD2286" s="10">
        <v>0</v>
      </c>
    </row>
    <row r="2287" spans="1:56" ht="23.25" x14ac:dyDescent="0.25">
      <c r="A2287" s="6" t="s">
        <v>928</v>
      </c>
      <c r="B2287" s="2" t="s">
        <v>607</v>
      </c>
      <c r="C2287" s="39" t="s">
        <v>293</v>
      </c>
      <c r="D2287" s="10">
        <v>1200</v>
      </c>
      <c r="E2287" s="24">
        <v>8</v>
      </c>
      <c r="F2287" s="12">
        <v>4</v>
      </c>
      <c r="G2287" s="24">
        <v>9</v>
      </c>
      <c r="H2287" s="12">
        <v>5</v>
      </c>
      <c r="I2287" s="24">
        <v>7</v>
      </c>
      <c r="J2287" s="12">
        <v>4</v>
      </c>
      <c r="K2287" s="10">
        <v>-1.94999999999999</v>
      </c>
      <c r="L2287" s="10">
        <v>-2.0699999999999901</v>
      </c>
      <c r="M2287" s="14">
        <v>94.310985602519295</v>
      </c>
      <c r="N2287" s="29">
        <v>0.20549280125962399</v>
      </c>
      <c r="O2287" s="15">
        <v>0</v>
      </c>
      <c r="P2287" s="16">
        <v>1</v>
      </c>
      <c r="Q2287" s="10">
        <v>2.4</v>
      </c>
      <c r="R2287" s="10">
        <v>3.15</v>
      </c>
      <c r="S2287" s="10">
        <v>33</v>
      </c>
      <c r="T2287" s="6" t="s">
        <v>57</v>
      </c>
      <c r="U2287" s="6" t="s">
        <v>52</v>
      </c>
      <c r="V2287" s="18" t="str">
        <f t="shared" si="467"/>
        <v/>
      </c>
      <c r="W2287" s="18" t="str">
        <f t="shared" si="459"/>
        <v/>
      </c>
      <c r="X2287" s="6"/>
      <c r="AB2287" s="18" t="str">
        <f t="shared" si="460"/>
        <v/>
      </c>
      <c r="AC2287" s="18" t="str">
        <f t="shared" si="461"/>
        <v/>
      </c>
      <c r="AD2287" s="18" t="str">
        <f t="shared" si="462"/>
        <v/>
      </c>
      <c r="AI2287" s="18" t="str">
        <f t="shared" si="463"/>
        <v/>
      </c>
      <c r="AJ2287" s="18" t="str">
        <f t="shared" si="464"/>
        <v/>
      </c>
      <c r="AK2287" s="18" t="str">
        <f t="shared" si="465"/>
        <v/>
      </c>
      <c r="AP2287" s="6" t="s">
        <v>312</v>
      </c>
      <c r="AT2287" s="10">
        <v>77.785985602519204</v>
      </c>
      <c r="BC2287" s="10">
        <v>126</v>
      </c>
      <c r="BD2287" s="10">
        <v>1</v>
      </c>
    </row>
    <row r="2288" spans="1:56" ht="23.25" x14ac:dyDescent="0.25">
      <c r="A2288" s="6" t="s">
        <v>928</v>
      </c>
      <c r="B2288" s="26" t="s">
        <v>82</v>
      </c>
      <c r="C2288" s="9" t="s">
        <v>172</v>
      </c>
      <c r="D2288" s="10">
        <v>1200</v>
      </c>
      <c r="E2288" s="24">
        <v>8</v>
      </c>
      <c r="F2288" s="12">
        <v>4</v>
      </c>
      <c r="G2288" s="24">
        <v>7</v>
      </c>
      <c r="H2288" s="12">
        <v>2</v>
      </c>
      <c r="I2288" s="24">
        <v>7</v>
      </c>
      <c r="J2288" s="12">
        <v>4</v>
      </c>
      <c r="K2288" s="10">
        <v>-1.1499999999999999</v>
      </c>
      <c r="L2288" s="13">
        <v>6.24999999999876E-2</v>
      </c>
      <c r="M2288" s="14">
        <v>87.719439576191903</v>
      </c>
      <c r="N2288" s="14">
        <v>-2.84028021190402</v>
      </c>
      <c r="O2288" s="15">
        <v>2</v>
      </c>
      <c r="P2288" s="33">
        <v>-1.75</v>
      </c>
      <c r="Q2288" s="10">
        <v>-1.19999999999999</v>
      </c>
      <c r="R2288" s="13">
        <v>-2.5</v>
      </c>
      <c r="S2288" s="10">
        <v>25</v>
      </c>
      <c r="T2288" s="6" t="s">
        <v>90</v>
      </c>
      <c r="U2288" s="6" t="s">
        <v>52</v>
      </c>
      <c r="V2288" s="18" t="str">
        <f t="shared" si="467"/>
        <v/>
      </c>
      <c r="W2288" s="18" t="str">
        <f t="shared" si="459"/>
        <v/>
      </c>
      <c r="X2288" s="6"/>
      <c r="AB2288" s="18" t="str">
        <f t="shared" si="460"/>
        <v/>
      </c>
      <c r="AC2288" s="18" t="str">
        <f t="shared" si="461"/>
        <v/>
      </c>
      <c r="AD2288" s="18" t="str">
        <f t="shared" si="462"/>
        <v/>
      </c>
      <c r="AI2288" s="18" t="str">
        <f t="shared" si="463"/>
        <v/>
      </c>
      <c r="AJ2288" s="18" t="str">
        <f t="shared" si="464"/>
        <v/>
      </c>
      <c r="AK2288" s="18" t="str">
        <f t="shared" si="465"/>
        <v/>
      </c>
      <c r="AP2288" s="6" t="s">
        <v>730</v>
      </c>
      <c r="AT2288" s="10">
        <v>71.444439576191996</v>
      </c>
      <c r="BC2288" s="10">
        <v>123</v>
      </c>
      <c r="BD2288" s="10">
        <v>0</v>
      </c>
    </row>
    <row r="2289" spans="1:56" ht="23.25" x14ac:dyDescent="0.25">
      <c r="A2289" s="6" t="s">
        <v>929</v>
      </c>
      <c r="B2289" s="6" t="s">
        <v>303</v>
      </c>
      <c r="C2289" s="9" t="s">
        <v>216</v>
      </c>
      <c r="D2289" s="10">
        <v>1200</v>
      </c>
      <c r="E2289" s="24">
        <v>1</v>
      </c>
      <c r="F2289" s="12">
        <v>0</v>
      </c>
      <c r="G2289" s="24">
        <v>1</v>
      </c>
      <c r="H2289" s="12">
        <v>0</v>
      </c>
      <c r="I2289" s="24">
        <v>10</v>
      </c>
      <c r="J2289" s="12">
        <v>7</v>
      </c>
      <c r="K2289" s="10">
        <v>-1.75000000000001</v>
      </c>
      <c r="L2289" s="15">
        <v>-3.1500000000000199</v>
      </c>
      <c r="M2289" s="36">
        <v>85.207769132310503</v>
      </c>
      <c r="N2289" s="36">
        <v>-1.54611543384476</v>
      </c>
      <c r="O2289" s="15">
        <v>0</v>
      </c>
      <c r="P2289" s="34">
        <v>-7.25</v>
      </c>
      <c r="Q2289" s="10">
        <v>3.5999999999999899</v>
      </c>
      <c r="R2289" s="13">
        <v>-2.25</v>
      </c>
      <c r="T2289" s="27" t="s">
        <v>61</v>
      </c>
      <c r="U2289" s="17" t="s">
        <v>25</v>
      </c>
      <c r="V2289" s="18" t="str">
        <f t="shared" si="467"/>
        <v/>
      </c>
      <c r="W2289" s="18" t="str">
        <f t="shared" si="459"/>
        <v/>
      </c>
      <c r="X2289" s="6"/>
      <c r="AB2289" s="18" t="str">
        <f t="shared" si="460"/>
        <v/>
      </c>
      <c r="AC2289" s="18" t="str">
        <f t="shared" si="461"/>
        <v/>
      </c>
      <c r="AD2289" s="18" t="str">
        <f t="shared" si="462"/>
        <v/>
      </c>
      <c r="AI2289" s="18" t="str">
        <f t="shared" si="463"/>
        <v/>
      </c>
      <c r="AJ2289" s="18" t="str">
        <f t="shared" si="464"/>
        <v/>
      </c>
      <c r="AK2289" s="18" t="str">
        <f t="shared" si="465"/>
        <v/>
      </c>
      <c r="AP2289" s="6" t="s">
        <v>784</v>
      </c>
      <c r="AT2289" s="10">
        <v>69.032769132310506</v>
      </c>
      <c r="BC2289" s="10">
        <v>123</v>
      </c>
      <c r="BD2289" s="10">
        <v>0</v>
      </c>
    </row>
    <row r="2290" spans="1:56" x14ac:dyDescent="0.25">
      <c r="A2290" s="6" t="s">
        <v>930</v>
      </c>
    </row>
    <row r="2291" spans="1:56" ht="23.25" x14ac:dyDescent="0.25">
      <c r="A2291" s="6" t="s">
        <v>931</v>
      </c>
      <c r="B2291" s="6" t="s">
        <v>283</v>
      </c>
      <c r="C2291" s="9" t="s">
        <v>210</v>
      </c>
      <c r="D2291" s="10">
        <v>1200</v>
      </c>
      <c r="E2291" s="11">
        <v>9</v>
      </c>
      <c r="F2291" s="12">
        <v>4</v>
      </c>
      <c r="G2291" s="11">
        <v>11</v>
      </c>
      <c r="H2291" s="12">
        <v>5</v>
      </c>
      <c r="I2291" s="11">
        <v>9</v>
      </c>
      <c r="J2291" s="12">
        <v>9</v>
      </c>
      <c r="K2291" s="10">
        <v>-2.4</v>
      </c>
      <c r="L2291" s="13">
        <v>0</v>
      </c>
      <c r="M2291" s="14">
        <v>444</v>
      </c>
      <c r="N2291" s="14">
        <v>172</v>
      </c>
      <c r="O2291" s="15">
        <v>0</v>
      </c>
      <c r="P2291" s="33">
        <v>-4.5</v>
      </c>
      <c r="Q2291" s="10">
        <v>1.0999999999999901</v>
      </c>
      <c r="R2291" s="13">
        <v>-2.6</v>
      </c>
      <c r="T2291" s="6" t="s">
        <v>57</v>
      </c>
      <c r="U2291" s="6" t="s">
        <v>52</v>
      </c>
      <c r="V2291" s="18" t="str">
        <f>"" &amp; IF(AND(O2291&lt;=-1.5,NOT(ISBLANK(AF2291))),"Z","")</f>
        <v/>
      </c>
      <c r="W2291" s="18" t="str">
        <f>IF(AND(ISNUMBER(AS2291),VALUE(AS2291)&gt;=3,VALUE(P2291)&gt;=-0.5),IF(AND(VALUE(M2291)&gt;=94,VALUE(M2291)&lt;444), IF(VALUE(L2291)&gt;=2,"***","**"),"*"),"")</f>
        <v/>
      </c>
      <c r="X2291" s="6"/>
      <c r="AB2291" s="18" t="str">
        <f>IF(AND(O2291&gt;=2,P2291&gt;=0),IF(AND(ISNUMBER(AS2291),VALUE(AS2291)&gt;=3),IF(LEN(AF2291)&gt;0,"***","**"),"*"),"")</f>
        <v/>
      </c>
      <c r="AC2291" s="18" t="str">
        <f>IF(OR(G2291-I2291&gt;=5,P2291&gt;4.9,AND(G2291-I2291&gt;=1,P2291&gt;5)),IF(L2291&lt;-3,"***",IF(L2291&lt;0,"**","*")),"")</f>
        <v/>
      </c>
      <c r="AD2291" s="18" t="str">
        <f>IF(AND(OR(I2291=1,I2291=2,I2291=3,I2291=4),M2291&gt;=97.5),"G",IF(OR(AND(J2291&lt;=3,I2291&lt;8,P2291&gt;-1.6,M2291&gt;=95,M2291&lt;300),AND(OR(I2291=1,I2291=2,I2291=3),M2291&lt;97.5)),"GR",""))</f>
        <v/>
      </c>
      <c r="AI2291" s="18" t="str">
        <f>IF(LEN(AD2291)&gt;0,IF(AC2291="**","$",IF(AC2291="***",IF(LEN(AF2291)&gt;0,"$$$","$$"),"")),"")</f>
        <v/>
      </c>
      <c r="AJ2291" s="18" t="str">
        <f>IF(LEN(AD2291)&gt;0,IF(AND(W2291="**",U2291="*"),IF(LEN(AF2291)&gt;0,"$$$","$$"),IF(AB2291="***","$$$",IF(AND(AB2291="**",U2291="*"),"$$",IF(AND(OR(W2291="**",W2291="***"),LEN(AF2291)&gt;0),"$$","")))),IF(AND(OR(W2291="**",W2291="***"),LEN(AF2291)&gt;0),"$$",""))</f>
        <v/>
      </c>
      <c r="AK2291" s="18" t="str">
        <f>IF(LEN(AD2291)&gt;0,IF(Y2291="**","$$",IF(Y2291="***","$$$",IF(W2291="***",IF(OR(U2291="***",LEN(AF2291)&gt;0),"$$$",""),""))),"")</f>
        <v/>
      </c>
      <c r="AP2291" s="6" t="s">
        <v>932</v>
      </c>
      <c r="AT2291" s="10">
        <v>416.125</v>
      </c>
      <c r="BC2291" s="10">
        <v>126</v>
      </c>
      <c r="BD2291" s="10">
        <v>0</v>
      </c>
    </row>
    <row r="2292" spans="1:56" x14ac:dyDescent="0.25">
      <c r="A2292" s="6" t="s">
        <v>933</v>
      </c>
    </row>
    <row r="2293" spans="1:56" ht="23.25" x14ac:dyDescent="0.25">
      <c r="A2293" s="6" t="s">
        <v>934</v>
      </c>
      <c r="B2293" s="6" t="s">
        <v>56</v>
      </c>
      <c r="C2293" s="9" t="s">
        <v>263</v>
      </c>
      <c r="D2293" s="10">
        <v>1200</v>
      </c>
      <c r="E2293" s="11">
        <v>6</v>
      </c>
      <c r="F2293" s="12">
        <v>4</v>
      </c>
      <c r="G2293" s="11">
        <v>6</v>
      </c>
      <c r="H2293" s="12">
        <v>3</v>
      </c>
      <c r="I2293" s="11">
        <v>9</v>
      </c>
      <c r="J2293" s="12">
        <v>17</v>
      </c>
      <c r="K2293" s="10">
        <v>-2.2999999999999998</v>
      </c>
      <c r="L2293" s="15">
        <v>-2.6500000000000101</v>
      </c>
      <c r="M2293" s="14">
        <v>73.287211079699006</v>
      </c>
      <c r="N2293" s="29">
        <v>4.3605539849451702E-2</v>
      </c>
      <c r="O2293" s="15">
        <v>0</v>
      </c>
      <c r="P2293" s="34">
        <v>-13.75</v>
      </c>
      <c r="Q2293" s="10">
        <v>3.15</v>
      </c>
      <c r="R2293" s="13">
        <v>-7.85</v>
      </c>
      <c r="T2293" s="6" t="s">
        <v>111</v>
      </c>
      <c r="U2293" s="6" t="s">
        <v>52</v>
      </c>
      <c r="V2293" s="18" t="str">
        <f>"" &amp; IF(AND(O2293&lt;=-1.5,NOT(ISBLANK(AF2293))),"Z","")</f>
        <v/>
      </c>
      <c r="W2293" s="18" t="str">
        <f t="shared" ref="W2293:W2305" si="468">IF(AND(ISNUMBER(AS2293),VALUE(AS2293)&gt;=3,VALUE(P2293)&gt;=-0.5),IF(AND(VALUE(M2293)&gt;=94,VALUE(M2293)&lt;444), IF(VALUE(L2293)&gt;=2,"***","**"),"*"),"")</f>
        <v/>
      </c>
      <c r="X2293" s="6"/>
      <c r="AB2293" s="18" t="str">
        <f t="shared" ref="AB2293:AB2305" si="469">IF(AND(O2293&gt;=2,P2293&gt;=0),IF(AND(ISNUMBER(AS2293),VALUE(AS2293)&gt;=3),IF(LEN(AF2293)&gt;0,"***","**"),"*"),"")</f>
        <v/>
      </c>
      <c r="AC2293" s="18" t="str">
        <f t="shared" ref="AC2293:AC2305" si="470">IF(OR(G2293-I2293&gt;=5,P2293&gt;4.9,AND(G2293-I2293&gt;=1,P2293&gt;5)),IF(L2293&lt;-3,"***",IF(L2293&lt;0,"**","*")),"")</f>
        <v/>
      </c>
      <c r="AD2293" s="18" t="str">
        <f t="shared" ref="AD2293:AD2305" si="471">IF(AND(OR(I2293=1,I2293=2,I2293=3,I2293=4),M2293&gt;=97.5),"G",IF(OR(AND(J2293&lt;=3,I2293&lt;8,P2293&gt;-1.6,M2293&gt;=95,M2293&lt;300),AND(OR(I2293=1,I2293=2,I2293=3),M2293&lt;97.5)),"GR",""))</f>
        <v/>
      </c>
      <c r="AI2293" s="18" t="str">
        <f t="shared" ref="AI2293:AI2305" si="472">IF(LEN(AD2293)&gt;0,IF(AC2293="**","$",IF(AC2293="***",IF(LEN(AF2293)&gt;0,"$$$","$$"),"")),"")</f>
        <v/>
      </c>
      <c r="AJ2293" s="18" t="str">
        <f t="shared" ref="AJ2293:AJ2305" si="473">IF(LEN(AD2293)&gt;0,IF(AND(W2293="**",U2293="*"),IF(LEN(AF2293)&gt;0,"$$$","$$"),IF(AB2293="***","$$$",IF(AND(AB2293="**",U2293="*"),"$$",IF(AND(OR(W2293="**",W2293="***"),LEN(AF2293)&gt;0),"$$","")))),IF(AND(OR(W2293="**",W2293="***"),LEN(AF2293)&gt;0),"$$",""))</f>
        <v/>
      </c>
      <c r="AK2293" s="18" t="str">
        <f t="shared" ref="AK2293:AK2305" si="474">IF(LEN(AD2293)&gt;0,IF(Y2293="**","$$",IF(Y2293="***","$$$",IF(W2293="***",IF(OR(U2293="***",LEN(AF2293)&gt;0),"$$$",""),""))),"")</f>
        <v/>
      </c>
      <c r="AP2293" s="6" t="s">
        <v>935</v>
      </c>
      <c r="AT2293" s="10">
        <v>60.462211079698903</v>
      </c>
      <c r="BC2293" s="10">
        <v>131</v>
      </c>
      <c r="BD2293" s="10">
        <v>-1</v>
      </c>
    </row>
    <row r="2294" spans="1:56" ht="23.25" x14ac:dyDescent="0.25">
      <c r="A2294" s="6" t="s">
        <v>934</v>
      </c>
      <c r="B2294" s="2" t="s">
        <v>148</v>
      </c>
      <c r="C2294" s="9" t="s">
        <v>276</v>
      </c>
      <c r="D2294" s="10">
        <v>1200</v>
      </c>
      <c r="E2294" s="24">
        <v>1</v>
      </c>
      <c r="F2294" s="12">
        <v>0</v>
      </c>
      <c r="G2294" s="24">
        <v>1</v>
      </c>
      <c r="H2294" s="12">
        <v>0</v>
      </c>
      <c r="I2294" s="24">
        <v>2</v>
      </c>
      <c r="J2294" s="12">
        <v>0</v>
      </c>
      <c r="K2294" s="10">
        <v>-1.30000000000001</v>
      </c>
      <c r="L2294" s="13">
        <v>-3.4642857142857499</v>
      </c>
      <c r="M2294" s="14">
        <v>90.302451748709601</v>
      </c>
      <c r="N2294" s="14">
        <v>-4.6487741256451898</v>
      </c>
      <c r="O2294" s="15">
        <v>0</v>
      </c>
      <c r="P2294" s="33">
        <v>-0.1</v>
      </c>
      <c r="Q2294" s="10">
        <v>2.7</v>
      </c>
      <c r="R2294" s="13">
        <v>2.5</v>
      </c>
      <c r="S2294" s="10">
        <v>34</v>
      </c>
      <c r="T2294" s="27" t="s">
        <v>61</v>
      </c>
      <c r="U2294" s="17" t="s">
        <v>25</v>
      </c>
      <c r="V2294" s="18" t="str">
        <f>"*" &amp; IF(AND(O2294&lt;=-1.5,NOT(ISBLANK(AF2294))),"Z","")</f>
        <v>*</v>
      </c>
      <c r="W2294" s="19" t="str">
        <f t="shared" si="468"/>
        <v/>
      </c>
      <c r="X2294" s="6"/>
      <c r="AA2294" s="20"/>
      <c r="AB2294" s="18" t="str">
        <f t="shared" si="469"/>
        <v/>
      </c>
      <c r="AC2294" s="19" t="str">
        <f t="shared" si="470"/>
        <v/>
      </c>
      <c r="AD2294" s="18" t="str">
        <f t="shared" si="471"/>
        <v>GR</v>
      </c>
      <c r="AI2294" s="18" t="str">
        <f t="shared" si="472"/>
        <v/>
      </c>
      <c r="AJ2294" s="18" t="str">
        <f t="shared" si="473"/>
        <v/>
      </c>
      <c r="AK2294" s="18" t="str">
        <f t="shared" si="474"/>
        <v/>
      </c>
      <c r="AP2294" s="6" t="s">
        <v>307</v>
      </c>
      <c r="AT2294" s="10">
        <v>76.052451748709601</v>
      </c>
      <c r="AU2294" s="21"/>
      <c r="BC2294" s="22">
        <v>130</v>
      </c>
      <c r="BD2294" s="28">
        <v>1</v>
      </c>
    </row>
    <row r="2295" spans="1:56" ht="23.25" x14ac:dyDescent="0.25">
      <c r="A2295" s="6" t="s">
        <v>934</v>
      </c>
      <c r="B2295" s="2" t="s">
        <v>182</v>
      </c>
      <c r="C2295" s="39" t="s">
        <v>195</v>
      </c>
      <c r="D2295" s="10">
        <v>1200</v>
      </c>
      <c r="E2295" s="11">
        <v>7</v>
      </c>
      <c r="F2295" s="12">
        <v>2</v>
      </c>
      <c r="G2295" s="11">
        <v>5</v>
      </c>
      <c r="H2295" s="12">
        <v>4</v>
      </c>
      <c r="I2295" s="11">
        <v>6</v>
      </c>
      <c r="J2295" s="12">
        <v>4</v>
      </c>
      <c r="K2295" s="10">
        <v>-0.24999999999998601</v>
      </c>
      <c r="L2295" s="13">
        <v>-1.51249999999998</v>
      </c>
      <c r="M2295" s="14">
        <v>89.252046504773006</v>
      </c>
      <c r="N2295" s="14">
        <v>-2.2739767476135602</v>
      </c>
      <c r="O2295" s="15">
        <v>-2</v>
      </c>
      <c r="P2295" s="33">
        <v>-0.25</v>
      </c>
      <c r="Q2295" s="10">
        <v>-1.2999999999999901</v>
      </c>
      <c r="R2295" s="13">
        <v>-1.3999999999999899</v>
      </c>
      <c r="S2295" s="10">
        <v>32</v>
      </c>
      <c r="T2295" s="6" t="s">
        <v>90</v>
      </c>
      <c r="U2295" s="6" t="s">
        <v>52</v>
      </c>
      <c r="V2295" s="18" t="str">
        <f>"" &amp; IF(AND(O2295&lt;=-1.5,NOT(ISBLANK(AF2295))),"Z","")</f>
        <v/>
      </c>
      <c r="W2295" s="18" t="str">
        <f t="shared" si="468"/>
        <v/>
      </c>
      <c r="X2295" s="6"/>
      <c r="AB2295" s="18" t="str">
        <f t="shared" si="469"/>
        <v/>
      </c>
      <c r="AC2295" s="18" t="str">
        <f t="shared" si="470"/>
        <v/>
      </c>
      <c r="AD2295" s="18" t="str">
        <f t="shared" si="471"/>
        <v/>
      </c>
      <c r="AI2295" s="18" t="str">
        <f t="shared" si="472"/>
        <v/>
      </c>
      <c r="AJ2295" s="18" t="str">
        <f t="shared" si="473"/>
        <v/>
      </c>
      <c r="AK2295" s="18" t="str">
        <f t="shared" si="474"/>
        <v/>
      </c>
      <c r="AP2295" s="6" t="s">
        <v>545</v>
      </c>
      <c r="AT2295" s="10">
        <v>75.952046504772895</v>
      </c>
      <c r="BC2295" s="10">
        <v>128</v>
      </c>
      <c r="BD2295" s="10">
        <v>0</v>
      </c>
    </row>
    <row r="2296" spans="1:56" ht="23.25" x14ac:dyDescent="0.25">
      <c r="A2296" s="6" t="s">
        <v>934</v>
      </c>
      <c r="B2296" s="26" t="s">
        <v>296</v>
      </c>
      <c r="C2296" s="39" t="s">
        <v>235</v>
      </c>
      <c r="D2296" s="10">
        <v>1200</v>
      </c>
      <c r="E2296" s="11">
        <v>3</v>
      </c>
      <c r="F2296" s="12">
        <v>1</v>
      </c>
      <c r="G2296" s="11">
        <v>5</v>
      </c>
      <c r="H2296" s="12">
        <v>3</v>
      </c>
      <c r="I2296" s="11">
        <v>10</v>
      </c>
      <c r="J2296" s="12">
        <v>3</v>
      </c>
      <c r="K2296" s="10">
        <v>-0.54999999999999705</v>
      </c>
      <c r="L2296" s="13">
        <v>0</v>
      </c>
      <c r="M2296" s="14">
        <v>444</v>
      </c>
      <c r="N2296" s="14">
        <v>172</v>
      </c>
      <c r="O2296" s="15">
        <v>-2</v>
      </c>
      <c r="P2296" s="33">
        <v>-0.5</v>
      </c>
      <c r="Q2296" s="10">
        <v>-4.2</v>
      </c>
      <c r="R2296" s="13">
        <v>-4.55</v>
      </c>
      <c r="S2296" s="10">
        <v>22</v>
      </c>
      <c r="T2296" s="6" t="s">
        <v>51</v>
      </c>
      <c r="U2296" s="6" t="s">
        <v>52</v>
      </c>
      <c r="V2296" s="18" t="str">
        <f>"" &amp; IF(AND(O2296&lt;=-1.5,NOT(ISBLANK(AF2296))),"Z","")</f>
        <v/>
      </c>
      <c r="W2296" s="18" t="str">
        <f t="shared" si="468"/>
        <v/>
      </c>
      <c r="X2296" s="6"/>
      <c r="AB2296" s="18" t="str">
        <f t="shared" si="469"/>
        <v/>
      </c>
      <c r="AC2296" s="18" t="str">
        <f t="shared" si="470"/>
        <v/>
      </c>
      <c r="AD2296" s="18" t="str">
        <f t="shared" si="471"/>
        <v/>
      </c>
      <c r="AI2296" s="18" t="str">
        <f t="shared" si="472"/>
        <v/>
      </c>
      <c r="AJ2296" s="18" t="str">
        <f t="shared" si="473"/>
        <v/>
      </c>
      <c r="AK2296" s="18" t="str">
        <f t="shared" si="474"/>
        <v/>
      </c>
      <c r="AP2296" s="6" t="s">
        <v>512</v>
      </c>
      <c r="AT2296" s="10">
        <v>424.625</v>
      </c>
      <c r="BC2296" s="10">
        <v>128</v>
      </c>
      <c r="BD2296" s="10">
        <v>0</v>
      </c>
    </row>
    <row r="2297" spans="1:56" ht="23.25" x14ac:dyDescent="0.25">
      <c r="A2297" s="6" t="s">
        <v>934</v>
      </c>
      <c r="B2297" s="23" t="s">
        <v>447</v>
      </c>
      <c r="C2297" s="39" t="s">
        <v>235</v>
      </c>
      <c r="D2297" s="10">
        <v>1200</v>
      </c>
      <c r="E2297" s="11">
        <v>11</v>
      </c>
      <c r="F2297" s="12">
        <v>8</v>
      </c>
      <c r="G2297" s="11">
        <v>11</v>
      </c>
      <c r="H2297" s="12">
        <v>7</v>
      </c>
      <c r="I2297" s="11">
        <v>6</v>
      </c>
      <c r="J2297" s="12">
        <v>3</v>
      </c>
      <c r="K2297" s="10">
        <v>1.75000000000001</v>
      </c>
      <c r="L2297" s="13">
        <v>0.190000000000005</v>
      </c>
      <c r="M2297" s="14">
        <v>89.3984692376699</v>
      </c>
      <c r="N2297" s="14">
        <v>-2.70076538116506</v>
      </c>
      <c r="O2297" s="15">
        <v>0</v>
      </c>
      <c r="P2297" s="16">
        <v>3.75</v>
      </c>
      <c r="Q2297" s="10">
        <v>-3.55</v>
      </c>
      <c r="R2297" s="13">
        <v>-0.54999999999999705</v>
      </c>
      <c r="S2297" s="25">
        <v>69</v>
      </c>
      <c r="T2297" s="6" t="s">
        <v>57</v>
      </c>
      <c r="U2297" s="6" t="s">
        <v>52</v>
      </c>
      <c r="V2297" s="18" t="str">
        <f>"" &amp; IF(AND(O2297&lt;=-1.5,NOT(ISBLANK(AF2297))),"Z","")</f>
        <v/>
      </c>
      <c r="W2297" s="18" t="str">
        <f t="shared" si="468"/>
        <v/>
      </c>
      <c r="X2297" s="17" t="s">
        <v>204</v>
      </c>
      <c r="AB2297" s="18" t="str">
        <f t="shared" si="469"/>
        <v/>
      </c>
      <c r="AC2297" s="18" t="str">
        <f t="shared" si="470"/>
        <v>*</v>
      </c>
      <c r="AD2297" s="18" t="str">
        <f t="shared" si="471"/>
        <v/>
      </c>
      <c r="AI2297" s="18" t="str">
        <f t="shared" si="472"/>
        <v/>
      </c>
      <c r="AJ2297" s="18" t="str">
        <f t="shared" si="473"/>
        <v/>
      </c>
      <c r="AK2297" s="18" t="str">
        <f t="shared" si="474"/>
        <v/>
      </c>
      <c r="AP2297" s="6" t="s">
        <v>454</v>
      </c>
      <c r="AT2297" s="10">
        <v>74.223469237669903</v>
      </c>
      <c r="BC2297" s="10">
        <v>128</v>
      </c>
      <c r="BD2297" s="10">
        <v>0</v>
      </c>
    </row>
    <row r="2298" spans="1:56" ht="23.25" x14ac:dyDescent="0.25">
      <c r="A2298" s="6" t="s">
        <v>934</v>
      </c>
      <c r="B2298" s="26" t="s">
        <v>243</v>
      </c>
      <c r="C2298" s="9" t="s">
        <v>263</v>
      </c>
      <c r="D2298" s="10">
        <v>1200</v>
      </c>
      <c r="E2298" s="11">
        <v>7</v>
      </c>
      <c r="F2298" s="12">
        <v>4</v>
      </c>
      <c r="G2298" s="11">
        <v>8</v>
      </c>
      <c r="H2298" s="12">
        <v>4</v>
      </c>
      <c r="I2298" s="11">
        <v>7</v>
      </c>
      <c r="J2298" s="12">
        <v>3</v>
      </c>
      <c r="K2298" s="10">
        <v>0.44999999999999901</v>
      </c>
      <c r="L2298" s="13">
        <v>8.5714285714289004E-2</v>
      </c>
      <c r="M2298" s="14">
        <v>95.169320454083405</v>
      </c>
      <c r="N2298" s="14">
        <v>-0.26533977295834199</v>
      </c>
      <c r="O2298" s="15">
        <v>0</v>
      </c>
      <c r="P2298" s="16">
        <v>1.25</v>
      </c>
      <c r="Q2298" s="10">
        <v>-2.6</v>
      </c>
      <c r="R2298" s="13">
        <v>-1.5499999999999901</v>
      </c>
      <c r="S2298" s="10">
        <v>11</v>
      </c>
      <c r="T2298" s="6" t="s">
        <v>57</v>
      </c>
      <c r="U2298" s="6" t="s">
        <v>52</v>
      </c>
      <c r="V2298" s="18" t="str">
        <f>"*" &amp; IF(AND(O2298&lt;=-1.5,NOT(ISBLANK(AF2298))),"Z","")</f>
        <v>*</v>
      </c>
      <c r="W2298" s="19" t="str">
        <f t="shared" si="468"/>
        <v/>
      </c>
      <c r="X2298" s="6"/>
      <c r="AA2298" s="20"/>
      <c r="AB2298" s="18" t="str">
        <f t="shared" si="469"/>
        <v/>
      </c>
      <c r="AC2298" s="19" t="str">
        <f t="shared" si="470"/>
        <v/>
      </c>
      <c r="AD2298" s="18" t="str">
        <f t="shared" si="471"/>
        <v>GR</v>
      </c>
      <c r="AI2298" s="18" t="str">
        <f t="shared" si="472"/>
        <v/>
      </c>
      <c r="AJ2298" s="18" t="str">
        <f t="shared" si="473"/>
        <v/>
      </c>
      <c r="AK2298" s="18" t="str">
        <f t="shared" si="474"/>
        <v/>
      </c>
      <c r="AP2298" s="6" t="s">
        <v>453</v>
      </c>
      <c r="AT2298" s="10">
        <v>76.844320454083302</v>
      </c>
      <c r="AU2298" s="21"/>
      <c r="BC2298" s="22">
        <v>123</v>
      </c>
      <c r="BD2298" s="10">
        <v>0</v>
      </c>
    </row>
    <row r="2299" spans="1:56" ht="23.25" x14ac:dyDescent="0.25">
      <c r="A2299" s="6" t="s">
        <v>934</v>
      </c>
      <c r="B2299" s="26" t="s">
        <v>449</v>
      </c>
      <c r="C2299" s="39" t="s">
        <v>235</v>
      </c>
      <c r="D2299" s="10">
        <v>1200</v>
      </c>
      <c r="E2299" s="24">
        <v>8</v>
      </c>
      <c r="F2299" s="12">
        <v>4</v>
      </c>
      <c r="G2299" s="24">
        <v>8</v>
      </c>
      <c r="H2299" s="12">
        <v>4</v>
      </c>
      <c r="I2299" s="24">
        <v>5</v>
      </c>
      <c r="J2299" s="12">
        <v>3</v>
      </c>
      <c r="K2299" s="10">
        <v>-0.49999999999998901</v>
      </c>
      <c r="L2299" s="10">
        <v>-0.83999999999998898</v>
      </c>
      <c r="M2299" s="14">
        <v>95.829374562412397</v>
      </c>
      <c r="N2299" s="29">
        <v>6.4687281206232697E-2</v>
      </c>
      <c r="O2299" s="15">
        <v>-1</v>
      </c>
      <c r="P2299" s="16">
        <v>1.5</v>
      </c>
      <c r="Q2299" s="10">
        <v>0.80000000000000104</v>
      </c>
      <c r="R2299" s="10">
        <v>2.0499999999999998</v>
      </c>
      <c r="S2299" s="10">
        <v>17</v>
      </c>
      <c r="T2299" s="6" t="s">
        <v>57</v>
      </c>
      <c r="U2299" s="6" t="s">
        <v>52</v>
      </c>
      <c r="V2299" s="18" t="str">
        <f>"" &amp; IF(AND(O2299&lt;=-1.5,NOT(ISBLANK(AF2299))),"Z","")</f>
        <v/>
      </c>
      <c r="W2299" s="19" t="str">
        <f t="shared" si="468"/>
        <v/>
      </c>
      <c r="X2299" s="6"/>
      <c r="AA2299" s="20"/>
      <c r="AB2299" s="18" t="str">
        <f t="shared" si="469"/>
        <v/>
      </c>
      <c r="AC2299" s="19" t="str">
        <f t="shared" si="470"/>
        <v/>
      </c>
      <c r="AD2299" s="18" t="str">
        <f t="shared" si="471"/>
        <v>GR</v>
      </c>
      <c r="AI2299" s="18" t="str">
        <f t="shared" si="472"/>
        <v/>
      </c>
      <c r="AJ2299" s="18" t="str">
        <f t="shared" si="473"/>
        <v/>
      </c>
      <c r="AK2299" s="18" t="str">
        <f t="shared" si="474"/>
        <v/>
      </c>
      <c r="AP2299" s="6" t="s">
        <v>244</v>
      </c>
      <c r="AT2299" s="10">
        <v>80.504374562412494</v>
      </c>
      <c r="AU2299" s="21"/>
      <c r="BC2299" s="22">
        <v>123</v>
      </c>
      <c r="BD2299" s="28">
        <v>1</v>
      </c>
    </row>
    <row r="2300" spans="1:56" ht="23.25" x14ac:dyDescent="0.25">
      <c r="A2300" s="6" t="s">
        <v>934</v>
      </c>
      <c r="B2300" s="31" t="s">
        <v>251</v>
      </c>
      <c r="C2300" s="39" t="s">
        <v>237</v>
      </c>
      <c r="D2300" s="10">
        <v>1200</v>
      </c>
      <c r="E2300" s="11">
        <v>6</v>
      </c>
      <c r="F2300" s="12">
        <v>4</v>
      </c>
      <c r="G2300" s="11">
        <v>8</v>
      </c>
      <c r="H2300" s="12">
        <v>4</v>
      </c>
      <c r="I2300" s="11">
        <v>10</v>
      </c>
      <c r="J2300" s="12">
        <v>4</v>
      </c>
      <c r="K2300" s="10">
        <v>0.35000000000000098</v>
      </c>
      <c r="L2300" s="13">
        <v>-0.27000000000001001</v>
      </c>
      <c r="M2300" s="14">
        <v>88.7672870761251</v>
      </c>
      <c r="N2300" s="14">
        <v>-2.86635646193744</v>
      </c>
      <c r="O2300" s="15">
        <v>-1</v>
      </c>
      <c r="P2300" s="16">
        <v>1</v>
      </c>
      <c r="Q2300" s="10">
        <v>-2.0999999999999899</v>
      </c>
      <c r="R2300" s="13">
        <v>-1.25</v>
      </c>
      <c r="S2300" s="25">
        <v>42</v>
      </c>
      <c r="T2300" s="6" t="s">
        <v>57</v>
      </c>
      <c r="U2300" s="6" t="s">
        <v>52</v>
      </c>
      <c r="V2300" s="18" t="str">
        <f>"" &amp; IF(AND(O2300&lt;=-1.5,NOT(ISBLANK(AF2300))),"Z","")</f>
        <v/>
      </c>
      <c r="W2300" s="18" t="str">
        <f t="shared" si="468"/>
        <v/>
      </c>
      <c r="X2300" s="6"/>
      <c r="AB2300" s="18" t="str">
        <f t="shared" si="469"/>
        <v/>
      </c>
      <c r="AC2300" s="18" t="str">
        <f t="shared" si="470"/>
        <v/>
      </c>
      <c r="AD2300" s="18" t="str">
        <f t="shared" si="471"/>
        <v/>
      </c>
      <c r="AI2300" s="18" t="str">
        <f t="shared" si="472"/>
        <v/>
      </c>
      <c r="AJ2300" s="18" t="str">
        <f t="shared" si="473"/>
        <v/>
      </c>
      <c r="AK2300" s="18" t="str">
        <f t="shared" si="474"/>
        <v/>
      </c>
      <c r="AP2300" s="6" t="s">
        <v>545</v>
      </c>
      <c r="AT2300" s="10">
        <v>72.0172870761251</v>
      </c>
      <c r="BC2300" s="10">
        <v>126</v>
      </c>
      <c r="BD2300" s="10">
        <v>0</v>
      </c>
    </row>
    <row r="2301" spans="1:56" ht="23.25" x14ac:dyDescent="0.25">
      <c r="A2301" s="6" t="s">
        <v>934</v>
      </c>
      <c r="B2301" s="2" t="s">
        <v>383</v>
      </c>
      <c r="C2301" s="39" t="s">
        <v>293</v>
      </c>
      <c r="D2301" s="10">
        <v>1200</v>
      </c>
      <c r="E2301" s="24">
        <v>5</v>
      </c>
      <c r="F2301" s="12">
        <v>2</v>
      </c>
      <c r="G2301" s="24">
        <v>4</v>
      </c>
      <c r="H2301" s="12">
        <v>4</v>
      </c>
      <c r="I2301" s="24">
        <v>4</v>
      </c>
      <c r="J2301" s="12">
        <v>3</v>
      </c>
      <c r="K2301" s="10">
        <v>-9.9999999999997896E-2</v>
      </c>
      <c r="L2301" s="16">
        <v>3.09</v>
      </c>
      <c r="M2301" s="29">
        <v>102.172416190585</v>
      </c>
      <c r="N2301" s="29">
        <v>3.5362080952923902</v>
      </c>
      <c r="O2301" s="15">
        <v>-1</v>
      </c>
      <c r="P2301" s="16">
        <v>0.5</v>
      </c>
      <c r="Q2301" s="10">
        <v>1.8</v>
      </c>
      <c r="R2301" s="16">
        <v>2.15</v>
      </c>
      <c r="S2301" s="25">
        <v>36</v>
      </c>
      <c r="T2301" s="6" t="s">
        <v>51</v>
      </c>
      <c r="U2301" s="6" t="s">
        <v>52</v>
      </c>
      <c r="V2301" s="18" t="str">
        <f>"*" &amp; IF(AND(O2301&lt;=-1.5,NOT(ISBLANK(AF2301))),"Z","")</f>
        <v>*</v>
      </c>
      <c r="W2301" s="19" t="str">
        <f t="shared" si="468"/>
        <v/>
      </c>
      <c r="X2301" s="6"/>
      <c r="AA2301" s="20"/>
      <c r="AB2301" s="18" t="str">
        <f t="shared" si="469"/>
        <v/>
      </c>
      <c r="AC2301" s="19" t="str">
        <f t="shared" si="470"/>
        <v/>
      </c>
      <c r="AD2301" s="19" t="str">
        <f t="shared" si="471"/>
        <v>G</v>
      </c>
      <c r="AI2301" s="18" t="str">
        <f t="shared" si="472"/>
        <v/>
      </c>
      <c r="AJ2301" s="18" t="str">
        <f t="shared" si="473"/>
        <v/>
      </c>
      <c r="AK2301" s="18" t="str">
        <f t="shared" si="474"/>
        <v/>
      </c>
      <c r="AP2301" s="6" t="s">
        <v>255</v>
      </c>
      <c r="AT2301" s="10">
        <v>86.072416190584804</v>
      </c>
      <c r="AU2301" s="21"/>
      <c r="BC2301" s="22">
        <v>121</v>
      </c>
      <c r="BD2301" s="10">
        <v>0</v>
      </c>
    </row>
    <row r="2302" spans="1:56" ht="23.25" x14ac:dyDescent="0.25">
      <c r="A2302" s="6" t="s">
        <v>934</v>
      </c>
      <c r="B2302" s="26" t="s">
        <v>176</v>
      </c>
      <c r="C2302" s="39" t="s">
        <v>235</v>
      </c>
      <c r="D2302" s="10">
        <v>1200</v>
      </c>
      <c r="E2302" s="11">
        <v>12</v>
      </c>
      <c r="F2302" s="12">
        <v>8</v>
      </c>
      <c r="G2302" s="11">
        <v>12</v>
      </c>
      <c r="H2302" s="12">
        <v>9</v>
      </c>
      <c r="I2302" s="11">
        <v>8</v>
      </c>
      <c r="J2302" s="12">
        <v>4</v>
      </c>
      <c r="K2302" s="10">
        <v>0</v>
      </c>
      <c r="L2302" s="34">
        <v>1.9875</v>
      </c>
      <c r="M2302" s="14">
        <v>98.901076773716497</v>
      </c>
      <c r="N2302" s="29">
        <v>2.5005383868582198</v>
      </c>
      <c r="O2302" s="15">
        <v>-1</v>
      </c>
      <c r="P2302" s="16">
        <v>5.25</v>
      </c>
      <c r="Q2302" s="10">
        <v>-0.74999999999999301</v>
      </c>
      <c r="R2302" s="10">
        <v>3.4</v>
      </c>
      <c r="S2302" s="10">
        <v>13</v>
      </c>
      <c r="T2302" s="6" t="s">
        <v>57</v>
      </c>
      <c r="U2302" s="6" t="s">
        <v>52</v>
      </c>
      <c r="V2302" s="18" t="str">
        <f>"" &amp; IF(AND(O2302&lt;=-1.5,NOT(ISBLANK(AF2302))),"Z","")</f>
        <v/>
      </c>
      <c r="W2302" s="18" t="str">
        <f t="shared" si="468"/>
        <v/>
      </c>
      <c r="X2302" s="17" t="s">
        <v>88</v>
      </c>
      <c r="AB2302" s="18" t="str">
        <f t="shared" si="469"/>
        <v/>
      </c>
      <c r="AC2302" s="18" t="str">
        <f t="shared" si="470"/>
        <v>*</v>
      </c>
      <c r="AD2302" s="18" t="str">
        <f t="shared" si="471"/>
        <v/>
      </c>
      <c r="AI2302" s="18" t="str">
        <f t="shared" si="472"/>
        <v/>
      </c>
      <c r="AJ2302" s="18" t="str">
        <f t="shared" si="473"/>
        <v/>
      </c>
      <c r="AK2302" s="18" t="str">
        <f t="shared" si="474"/>
        <v/>
      </c>
      <c r="AP2302" s="6" t="s">
        <v>282</v>
      </c>
      <c r="AT2302" s="10">
        <v>79.376076773716406</v>
      </c>
      <c r="BC2302" s="10">
        <v>120</v>
      </c>
      <c r="BD2302" s="10">
        <v>1</v>
      </c>
    </row>
    <row r="2303" spans="1:56" ht="23.25" x14ac:dyDescent="0.25">
      <c r="A2303" s="6" t="s">
        <v>934</v>
      </c>
      <c r="B2303" s="26" t="s">
        <v>385</v>
      </c>
      <c r="C2303" s="39" t="s">
        <v>340</v>
      </c>
      <c r="D2303" s="10">
        <v>1200</v>
      </c>
      <c r="E2303" s="11">
        <v>3</v>
      </c>
      <c r="F2303" s="12">
        <v>3</v>
      </c>
      <c r="G2303" s="11">
        <v>4</v>
      </c>
      <c r="H2303" s="12">
        <v>3</v>
      </c>
      <c r="I2303" s="11">
        <v>1</v>
      </c>
      <c r="J2303" s="12">
        <v>0</v>
      </c>
      <c r="K2303" s="10">
        <v>2.5499999999999901</v>
      </c>
      <c r="L2303" s="34">
        <v>2.9000000000000101</v>
      </c>
      <c r="M2303" s="14">
        <v>98.208954590205593</v>
      </c>
      <c r="N2303" s="14">
        <v>-0.89552270489718899</v>
      </c>
      <c r="O2303" s="15">
        <v>0</v>
      </c>
      <c r="P2303" s="16">
        <v>3</v>
      </c>
      <c r="Q2303" s="10">
        <v>-2.95</v>
      </c>
      <c r="R2303" s="10">
        <v>-0.54999999999999705</v>
      </c>
      <c r="S2303" s="10">
        <v>14</v>
      </c>
      <c r="T2303" s="6" t="s">
        <v>51</v>
      </c>
      <c r="U2303" s="6" t="s">
        <v>52</v>
      </c>
      <c r="V2303" s="18" t="str">
        <f>"" &amp; IF(AND(O2303&lt;=-1.5,NOT(ISBLANK(AF2303))),"Z","")</f>
        <v/>
      </c>
      <c r="W2303" s="19" t="str">
        <f t="shared" si="468"/>
        <v/>
      </c>
      <c r="X2303" s="6"/>
      <c r="AA2303" s="20"/>
      <c r="AB2303" s="18" t="str">
        <f t="shared" si="469"/>
        <v/>
      </c>
      <c r="AC2303" s="19" t="str">
        <f t="shared" si="470"/>
        <v/>
      </c>
      <c r="AD2303" s="18" t="str">
        <f t="shared" si="471"/>
        <v>G</v>
      </c>
      <c r="AI2303" s="18" t="str">
        <f t="shared" si="472"/>
        <v/>
      </c>
      <c r="AJ2303" s="18" t="str">
        <f t="shared" si="473"/>
        <v/>
      </c>
      <c r="AK2303" s="18" t="str">
        <f t="shared" si="474"/>
        <v/>
      </c>
      <c r="AP2303" s="6" t="s">
        <v>377</v>
      </c>
      <c r="AT2303" s="10">
        <v>77.708954590205593</v>
      </c>
      <c r="AU2303" s="21"/>
      <c r="BC2303" s="22">
        <v>135</v>
      </c>
      <c r="BD2303" s="10">
        <v>0</v>
      </c>
    </row>
    <row r="2304" spans="1:56" ht="23.25" x14ac:dyDescent="0.25">
      <c r="A2304" s="6" t="s">
        <v>934</v>
      </c>
      <c r="B2304" s="26" t="s">
        <v>387</v>
      </c>
      <c r="C2304" s="39" t="s">
        <v>195</v>
      </c>
      <c r="D2304" s="10">
        <v>1200</v>
      </c>
      <c r="E2304" s="24">
        <v>3</v>
      </c>
      <c r="F2304" s="12">
        <v>2</v>
      </c>
      <c r="G2304" s="24">
        <v>3</v>
      </c>
      <c r="H2304" s="12">
        <v>1</v>
      </c>
      <c r="I2304" s="24">
        <v>4</v>
      </c>
      <c r="J2304" s="12">
        <v>1</v>
      </c>
      <c r="K2304" s="10">
        <v>-1.1499999999999799</v>
      </c>
      <c r="L2304" s="13">
        <v>-3.2999999999999901</v>
      </c>
      <c r="M2304" s="14">
        <v>94.610942141139304</v>
      </c>
      <c r="N2304" s="14">
        <v>-1.7945289294304001</v>
      </c>
      <c r="O2304" s="15">
        <v>0</v>
      </c>
      <c r="P2304" s="16">
        <v>0</v>
      </c>
      <c r="Q2304" s="10">
        <v>2.0000000000000102</v>
      </c>
      <c r="R2304" s="13">
        <v>2.1000000000000099</v>
      </c>
      <c r="S2304" s="10">
        <v>28</v>
      </c>
      <c r="T2304" s="27" t="s">
        <v>72</v>
      </c>
      <c r="U2304" s="17" t="s">
        <v>25</v>
      </c>
      <c r="V2304" s="18" t="str">
        <f>"" &amp; IF(AND(O2304&lt;=-1.5,NOT(ISBLANK(AF2304))),"Z","")</f>
        <v/>
      </c>
      <c r="W2304" s="18" t="str">
        <f t="shared" si="468"/>
        <v/>
      </c>
      <c r="X2304" s="6"/>
      <c r="AB2304" s="18" t="str">
        <f t="shared" si="469"/>
        <v/>
      </c>
      <c r="AC2304" s="18" t="str">
        <f t="shared" si="470"/>
        <v/>
      </c>
      <c r="AD2304" s="18" t="str">
        <f t="shared" si="471"/>
        <v/>
      </c>
      <c r="AI2304" s="18" t="str">
        <f t="shared" si="472"/>
        <v/>
      </c>
      <c r="AJ2304" s="18" t="str">
        <f t="shared" si="473"/>
        <v/>
      </c>
      <c r="AK2304" s="18" t="str">
        <f t="shared" si="474"/>
        <v/>
      </c>
      <c r="AP2304" s="6" t="s">
        <v>215</v>
      </c>
      <c r="AT2304" s="10">
        <v>77.535942141139202</v>
      </c>
      <c r="BC2304" s="10">
        <v>124</v>
      </c>
      <c r="BD2304" s="10">
        <v>1</v>
      </c>
    </row>
    <row r="2305" spans="1:56" ht="23.25" x14ac:dyDescent="0.25">
      <c r="A2305" s="6" t="s">
        <v>934</v>
      </c>
      <c r="B2305" s="26" t="s">
        <v>607</v>
      </c>
      <c r="C2305" s="39" t="s">
        <v>293</v>
      </c>
      <c r="D2305" s="10">
        <v>1200</v>
      </c>
      <c r="E2305" s="11">
        <v>2</v>
      </c>
      <c r="F2305" s="12">
        <v>0</v>
      </c>
      <c r="G2305" s="11">
        <v>2</v>
      </c>
      <c r="H2305" s="12">
        <v>0</v>
      </c>
      <c r="I2305" s="11">
        <v>4</v>
      </c>
      <c r="J2305" s="12">
        <v>2</v>
      </c>
      <c r="K2305" s="10">
        <v>-1.94999999999999</v>
      </c>
      <c r="L2305" s="13">
        <v>-2.0699999999999901</v>
      </c>
      <c r="M2305" s="36">
        <v>97.610985602519193</v>
      </c>
      <c r="N2305" s="36">
        <v>0.20549280125962399</v>
      </c>
      <c r="O2305" s="15">
        <v>0</v>
      </c>
      <c r="P2305" s="33">
        <v>-1.55</v>
      </c>
      <c r="Q2305" s="10">
        <v>2.4</v>
      </c>
      <c r="R2305" s="13">
        <v>0.999999999999996</v>
      </c>
      <c r="S2305" s="10">
        <v>14</v>
      </c>
      <c r="T2305" s="27" t="s">
        <v>61</v>
      </c>
      <c r="U2305" s="17" t="s">
        <v>25</v>
      </c>
      <c r="V2305" s="18" t="str">
        <f>"*" &amp; IF(AND(O2305&lt;=-1.5,NOT(ISBLANK(AF2305))),"Z","")</f>
        <v>*</v>
      </c>
      <c r="W2305" s="19" t="str">
        <f t="shared" si="468"/>
        <v/>
      </c>
      <c r="X2305" s="6"/>
      <c r="AA2305" s="20"/>
      <c r="AB2305" s="18" t="str">
        <f t="shared" si="469"/>
        <v/>
      </c>
      <c r="AC2305" s="19" t="str">
        <f t="shared" si="470"/>
        <v/>
      </c>
      <c r="AD2305" s="18" t="str">
        <f t="shared" si="471"/>
        <v>G</v>
      </c>
      <c r="AI2305" s="18" t="str">
        <f t="shared" si="472"/>
        <v/>
      </c>
      <c r="AJ2305" s="18" t="str">
        <f t="shared" si="473"/>
        <v/>
      </c>
      <c r="AK2305" s="18" t="str">
        <f t="shared" si="474"/>
        <v/>
      </c>
      <c r="AP2305" s="6" t="s">
        <v>315</v>
      </c>
      <c r="AT2305" s="10">
        <v>80.285985602519204</v>
      </c>
      <c r="AU2305" s="21"/>
      <c r="BC2305" s="22">
        <v>125</v>
      </c>
      <c r="BD2305" s="10">
        <v>0</v>
      </c>
    </row>
    <row r="2306" spans="1:56" x14ac:dyDescent="0.25">
      <c r="A2306" s="6" t="s">
        <v>936</v>
      </c>
    </row>
    <row r="2307" spans="1:56" ht="23.25" x14ac:dyDescent="0.25">
      <c r="A2307" s="6" t="s">
        <v>937</v>
      </c>
      <c r="B2307" s="6" t="s">
        <v>402</v>
      </c>
      <c r="C2307" s="37" t="s">
        <v>393</v>
      </c>
      <c r="D2307" s="10">
        <v>1650</v>
      </c>
      <c r="E2307" s="11">
        <v>10</v>
      </c>
      <c r="F2307" s="12">
        <v>7</v>
      </c>
      <c r="G2307" s="11">
        <v>13</v>
      </c>
      <c r="H2307" s="12">
        <v>11</v>
      </c>
      <c r="I2307" s="11">
        <v>13</v>
      </c>
      <c r="J2307" s="12">
        <v>48</v>
      </c>
      <c r="K2307" s="10">
        <v>2.9500000000000202</v>
      </c>
      <c r="L2307" s="15">
        <v>3.1333333333333502</v>
      </c>
      <c r="M2307" s="14">
        <v>18.485254239318898</v>
      </c>
      <c r="N2307" s="14">
        <v>-2.6073728803405798</v>
      </c>
      <c r="O2307" s="15">
        <v>-4</v>
      </c>
      <c r="P2307" s="33">
        <v>-36.5</v>
      </c>
      <c r="Q2307" s="10">
        <v>-10.55</v>
      </c>
      <c r="R2307" s="13">
        <v>-39.700000000000003</v>
      </c>
      <c r="T2307" s="6" t="s">
        <v>57</v>
      </c>
      <c r="U2307" s="6" t="s">
        <v>52</v>
      </c>
      <c r="V2307" s="18" t="str">
        <f>"" &amp; IF(AND(O2307&lt;=-1.5,NOT(ISBLANK(AF2307))),"Z","")</f>
        <v/>
      </c>
      <c r="W2307" s="18" t="str">
        <f>IF(AND(ISNUMBER(AS2307),VALUE(AS2307)&gt;=3,VALUE(P2307)&gt;=-0.5),IF(AND(VALUE(M2307)&gt;=94,VALUE(M2307)&lt;444), IF(VALUE(L2307)&gt;=2,"***","**"),"*"),"")</f>
        <v/>
      </c>
      <c r="X2307" s="6"/>
      <c r="AB2307" s="18" t="str">
        <f>IF(AND(O2307&gt;=2,P2307&gt;=0),IF(AND(ISNUMBER(AS2307),VALUE(AS2307)&gt;=3),IF(LEN(AF2307)&gt;0,"***","**"),"*"),"")</f>
        <v/>
      </c>
      <c r="AC2307" s="18" t="str">
        <f>IF(OR(G2307-I2307&gt;=5,P2307&gt;4.9,AND(G2307-I2307&gt;=1,P2307&gt;5)),IF(L2307&lt;-3,"***",IF(L2307&lt;0,"**","*")),"")</f>
        <v/>
      </c>
      <c r="AD2307" s="18" t="str">
        <f>IF(AND(OR(I2307=1,I2307=2,I2307=3,I2307=4),M2307&gt;=97.5),"G",IF(OR(AND(J2307&lt;=3,I2307&lt;8,P2307&gt;-1.6,M2307&gt;=95,M2307&lt;300),AND(OR(I2307=1,I2307=2,I2307=3),M2307&lt;97.5)),"GR",""))</f>
        <v/>
      </c>
      <c r="AI2307" s="18" t="str">
        <f>IF(LEN(AD2307)&gt;0,IF(AC2307="**","$",IF(AC2307="***",IF(LEN(AF2307)&gt;0,"$$$","$$"),"")),"")</f>
        <v/>
      </c>
      <c r="AJ2307" s="18" t="str">
        <f>IF(LEN(AD2307)&gt;0,IF(AND(W2307="**",U2307="*"),IF(LEN(AF2307)&gt;0,"$$$","$$"),IF(AB2307="***","$$$",IF(AND(AB2307="**",U2307="*"),"$$",IF(AND(OR(W2307="**",W2307="***"),LEN(AF2307)&gt;0),"$$","")))),IF(AND(OR(W2307="**",W2307="***"),LEN(AF2307)&gt;0),"$$",""))</f>
        <v/>
      </c>
      <c r="AK2307" s="18" t="str">
        <f>IF(LEN(AD2307)&gt;0,IF(Y2307="**","$$",IF(Y2307="***","$$$",IF(W2307="***",IF(OR(U2307="***",LEN(AF2307)&gt;0),"$$$",""),""))),"")</f>
        <v/>
      </c>
      <c r="AP2307" s="6" t="s">
        <v>938</v>
      </c>
      <c r="AT2307" s="10">
        <v>5.6602542393188502</v>
      </c>
      <c r="BC2307" s="10">
        <v>118</v>
      </c>
      <c r="BD2307" s="10">
        <v>-20</v>
      </c>
    </row>
    <row r="2308" spans="1:56" ht="23.25" x14ac:dyDescent="0.25">
      <c r="A2308" s="6" t="s">
        <v>939</v>
      </c>
      <c r="B2308" s="6" t="s">
        <v>93</v>
      </c>
      <c r="C2308" s="9" t="s">
        <v>216</v>
      </c>
      <c r="D2308" s="10">
        <v>1200</v>
      </c>
      <c r="E2308" s="11">
        <v>5</v>
      </c>
      <c r="F2308" s="12">
        <v>2</v>
      </c>
      <c r="G2308" s="11">
        <v>3</v>
      </c>
      <c r="H2308" s="12">
        <v>1</v>
      </c>
      <c r="I2308" s="11">
        <v>3</v>
      </c>
      <c r="J2308" s="12">
        <v>3</v>
      </c>
      <c r="K2308" s="10">
        <v>0.60000000000000497</v>
      </c>
      <c r="L2308" s="13">
        <v>-0.79166666666665697</v>
      </c>
      <c r="M2308" s="36">
        <v>92.025672431864805</v>
      </c>
      <c r="N2308" s="36">
        <v>-1.3871637840676201</v>
      </c>
      <c r="O2308" s="15">
        <v>1</v>
      </c>
      <c r="P2308" s="33">
        <v>-2.5</v>
      </c>
      <c r="Q2308" s="10">
        <v>-0.95000000000000595</v>
      </c>
      <c r="R2308" s="13">
        <v>-2.95</v>
      </c>
      <c r="T2308" s="6" t="s">
        <v>54</v>
      </c>
      <c r="U2308" s="17" t="s">
        <v>25</v>
      </c>
      <c r="V2308" s="18" t="str">
        <f>"" &amp; IF(AND(O2308&lt;=-1.5,NOT(ISBLANK(AF2308))),"Z","")</f>
        <v/>
      </c>
      <c r="W2308" s="19" t="str">
        <f>IF(AND(ISNUMBER(AS2308),VALUE(AS2308)&gt;=3,VALUE(P2308)&gt;=-0.5),IF(AND(VALUE(M2308)&gt;=94,VALUE(M2308)&lt;444), IF(VALUE(L2308)&gt;=2,"***","**"),"*"),"")</f>
        <v/>
      </c>
      <c r="X2308" s="6"/>
      <c r="AA2308" s="20"/>
      <c r="AB2308" s="18" t="str">
        <f>IF(AND(O2308&gt;=2,P2308&gt;=0),IF(AND(ISNUMBER(AS2308),VALUE(AS2308)&gt;=3),IF(LEN(AF2308)&gt;0,"***","**"),"*"),"")</f>
        <v/>
      </c>
      <c r="AC2308" s="19" t="str">
        <f>IF(OR(G2308-I2308&gt;=5,P2308&gt;4.9,AND(G2308-I2308&gt;=1,P2308&gt;5)),IF(L2308&lt;-3,"***",IF(L2308&lt;0,"**","*")),"")</f>
        <v/>
      </c>
      <c r="AD2308" s="18" t="str">
        <f>IF(AND(OR(I2308=1,I2308=2,I2308=3,I2308=4),M2308&gt;=97.5),"G",IF(OR(AND(J2308&lt;=3,I2308&lt;8,P2308&gt;-1.6,M2308&gt;=95,M2308&lt;300),AND(OR(I2308=1,I2308=2,I2308=3),M2308&lt;97.5)),"GR",""))</f>
        <v>GR</v>
      </c>
      <c r="AI2308" s="18" t="str">
        <f>IF(LEN(AD2308)&gt;0,IF(AC2308="**","$",IF(AC2308="***",IF(LEN(AF2308)&gt;0,"$$$","$$"),"")),"")</f>
        <v/>
      </c>
      <c r="AJ2308" s="18" t="str">
        <f>IF(LEN(AD2308)&gt;0,IF(AND(W2308="**",U2308="*"),IF(LEN(AF2308)&gt;0,"$$$","$$"),IF(AB2308="***","$$$",IF(AND(AB2308="**",U2308="*"),"$$",IF(AND(OR(W2308="**",W2308="***"),LEN(AF2308)&gt;0),"$$","")))),IF(AND(OR(W2308="**",W2308="***"),LEN(AF2308)&gt;0),"$$",""))</f>
        <v/>
      </c>
      <c r="AK2308" s="18" t="str">
        <f>IF(LEN(AD2308)&gt;0,IF(Y2308="**","$$",IF(Y2308="***","$$$",IF(W2308="***",IF(OR(U2308="***",LEN(AF2308)&gt;0),"$$$",""),""))),"")</f>
        <v/>
      </c>
      <c r="AP2308" s="6" t="s">
        <v>307</v>
      </c>
      <c r="AT2308" s="10">
        <v>75.850672431864794</v>
      </c>
      <c r="AU2308" s="21"/>
      <c r="BC2308" s="22">
        <v>127</v>
      </c>
      <c r="BD2308" s="10">
        <v>0</v>
      </c>
    </row>
    <row r="2309" spans="1:56" ht="23.25" x14ac:dyDescent="0.25">
      <c r="A2309" s="6" t="s">
        <v>939</v>
      </c>
      <c r="B2309" s="26" t="s">
        <v>275</v>
      </c>
      <c r="C2309" s="9" t="s">
        <v>276</v>
      </c>
      <c r="D2309" s="10">
        <v>1200</v>
      </c>
      <c r="E2309" s="11">
        <v>5</v>
      </c>
      <c r="F2309" s="12">
        <v>2</v>
      </c>
      <c r="G2309" s="11">
        <v>5</v>
      </c>
      <c r="H2309" s="12">
        <v>2</v>
      </c>
      <c r="I2309" s="11">
        <v>4</v>
      </c>
      <c r="J2309" s="12">
        <v>2</v>
      </c>
      <c r="K2309" s="10">
        <v>0.70000000000000295</v>
      </c>
      <c r="L2309" s="10">
        <v>-1.4000000000000099</v>
      </c>
      <c r="M2309" s="14">
        <v>96.265545197340302</v>
      </c>
      <c r="N2309" s="14">
        <v>-0.56722740132983096</v>
      </c>
      <c r="O2309" s="15">
        <v>0</v>
      </c>
      <c r="P2309" s="16">
        <v>0.75</v>
      </c>
      <c r="Q2309" s="10">
        <v>1.25</v>
      </c>
      <c r="R2309" s="10">
        <v>1.75000000000001</v>
      </c>
      <c r="S2309" s="10">
        <v>13</v>
      </c>
      <c r="T2309" s="6" t="s">
        <v>65</v>
      </c>
      <c r="U2309" s="17" t="s">
        <v>25</v>
      </c>
      <c r="V2309" s="18" t="str">
        <f>"*" &amp; IF(AND(O2309&lt;=-1.5,NOT(ISBLANK(AF2309))),"Z","")</f>
        <v>*</v>
      </c>
      <c r="W2309" s="19" t="str">
        <f>IF(AND(ISNUMBER(AS2309),VALUE(AS2309)&gt;=3,VALUE(P2309)&gt;=-0.5),IF(AND(VALUE(M2309)&gt;=94,VALUE(M2309)&lt;444), IF(VALUE(L2309)&gt;=2,"***","**"),"*"),"")</f>
        <v/>
      </c>
      <c r="X2309" s="6"/>
      <c r="AA2309" s="20"/>
      <c r="AB2309" s="18" t="str">
        <f>IF(AND(O2309&gt;=2,P2309&gt;=0),IF(AND(ISNUMBER(AS2309),VALUE(AS2309)&gt;=3),IF(LEN(AF2309)&gt;0,"***","**"),"*"),"")</f>
        <v/>
      </c>
      <c r="AC2309" s="19" t="str">
        <f>IF(OR(G2309-I2309&gt;=5,P2309&gt;4.9,AND(G2309-I2309&gt;=1,P2309&gt;5)),IF(L2309&lt;-3,"***",IF(L2309&lt;0,"**","*")),"")</f>
        <v/>
      </c>
      <c r="AD2309" s="18" t="str">
        <f>IF(AND(OR(I2309=1,I2309=2,I2309=3,I2309=4),M2309&gt;=97.5),"G",IF(OR(AND(J2309&lt;=3,I2309&lt;8,P2309&gt;-1.6,M2309&gt;=95,M2309&lt;300),AND(OR(I2309=1,I2309=2,I2309=3),M2309&lt;97.5)),"GR",""))</f>
        <v>GR</v>
      </c>
      <c r="AI2309" s="18" t="str">
        <f>IF(LEN(AD2309)&gt;0,IF(AC2309="**","$",IF(AC2309="***",IF(LEN(AF2309)&gt;0,"$$$","$$"),"")),"")</f>
        <v/>
      </c>
      <c r="AJ2309" s="18" t="str">
        <f>IF(LEN(AD2309)&gt;0,IF(AND(W2309="**",U2309="*"),IF(LEN(AF2309)&gt;0,"$$$","$$"),IF(AB2309="***","$$$",IF(AND(AB2309="**",U2309="*"),"$$",IF(AND(OR(W2309="**",W2309="***"),LEN(AF2309)&gt;0),"$$","")))),IF(AND(OR(W2309="**",W2309="***"),LEN(AF2309)&gt;0),"$$",""))</f>
        <v/>
      </c>
      <c r="AK2309" s="18" t="str">
        <f>IF(LEN(AD2309)&gt;0,IF(Y2309="**","$$",IF(Y2309="***","$$$",IF(W2309="***",IF(OR(U2309="***",LEN(AF2309)&gt;0),"$$$",""),""))),"")</f>
        <v/>
      </c>
      <c r="AP2309" s="6" t="s">
        <v>497</v>
      </c>
      <c r="AT2309" s="10">
        <v>79.115545197340396</v>
      </c>
      <c r="AU2309" s="21"/>
      <c r="BC2309" s="22">
        <v>125</v>
      </c>
      <c r="BD2309" s="10">
        <v>0</v>
      </c>
    </row>
    <row r="2310" spans="1:56" ht="23.25" x14ac:dyDescent="0.25">
      <c r="A2310" s="6" t="s">
        <v>939</v>
      </c>
      <c r="B2310" s="23" t="s">
        <v>283</v>
      </c>
      <c r="C2310" s="9" t="s">
        <v>210</v>
      </c>
      <c r="D2310" s="10">
        <v>1200</v>
      </c>
      <c r="E2310" s="24">
        <v>3</v>
      </c>
      <c r="F2310" s="12">
        <v>1</v>
      </c>
      <c r="G2310" s="24">
        <v>3</v>
      </c>
      <c r="H2310" s="12">
        <v>1</v>
      </c>
      <c r="I2310" s="24">
        <v>8</v>
      </c>
      <c r="J2310" s="12">
        <v>9</v>
      </c>
      <c r="K2310" s="10">
        <v>-2.4</v>
      </c>
      <c r="L2310" s="13">
        <v>0</v>
      </c>
      <c r="M2310" s="14">
        <v>444</v>
      </c>
      <c r="N2310" s="14">
        <v>172</v>
      </c>
      <c r="O2310" s="15">
        <v>0</v>
      </c>
      <c r="P2310" s="33">
        <v>-7.75</v>
      </c>
      <c r="Q2310" s="10">
        <v>1.0999999999999901</v>
      </c>
      <c r="R2310" s="13">
        <v>-5.0999999999999996</v>
      </c>
      <c r="S2310" s="25">
        <v>252</v>
      </c>
      <c r="T2310" s="30" t="s">
        <v>72</v>
      </c>
      <c r="U2310" s="17" t="s">
        <v>25</v>
      </c>
      <c r="V2310" s="18" t="str">
        <f>"" &amp; IF(AND(O2310&lt;=-1.5,NOT(ISBLANK(AF2310))),"Z","")</f>
        <v/>
      </c>
      <c r="W2310" s="18" t="str">
        <f>IF(AND(ISNUMBER(AS2310),VALUE(AS2310)&gt;=3,VALUE(P2310)&gt;=-0.5),IF(AND(VALUE(M2310)&gt;=94,VALUE(M2310)&lt;444), IF(VALUE(L2310)&gt;=2,"***","**"),"*"),"")</f>
        <v/>
      </c>
      <c r="X2310" s="6"/>
      <c r="AB2310" s="18" t="str">
        <f>IF(AND(O2310&gt;=2,P2310&gt;=0),IF(AND(ISNUMBER(AS2310),VALUE(AS2310)&gt;=3),IF(LEN(AF2310)&gt;0,"***","**"),"*"),"")</f>
        <v/>
      </c>
      <c r="AC2310" s="18" t="str">
        <f>IF(OR(G2310-I2310&gt;=5,P2310&gt;4.9,AND(G2310-I2310&gt;=1,P2310&gt;5)),IF(L2310&lt;-3,"***",IF(L2310&lt;0,"**","*")),"")</f>
        <v/>
      </c>
      <c r="AD2310" s="18" t="str">
        <f>IF(AND(OR(I2310=1,I2310=2,I2310=3,I2310=4),M2310&gt;=97.5),"G",IF(OR(AND(J2310&lt;=3,I2310&lt;8,P2310&gt;-1.6,M2310&gt;=95,M2310&lt;300),AND(OR(I2310=1,I2310=2,I2310=3),M2310&lt;97.5)),"GR",""))</f>
        <v/>
      </c>
      <c r="AI2310" s="18" t="str">
        <f>IF(LEN(AD2310)&gt;0,IF(AC2310="**","$",IF(AC2310="***",IF(LEN(AF2310)&gt;0,"$$$","$$"),"")),"")</f>
        <v/>
      </c>
      <c r="AJ2310" s="18" t="str">
        <f>IF(LEN(AD2310)&gt;0,IF(AND(W2310="**",U2310="*"),IF(LEN(AF2310)&gt;0,"$$$","$$"),IF(AB2310="***","$$$",IF(AND(AB2310="**",U2310="*"),"$$",IF(AND(OR(W2310="**",W2310="***"),LEN(AF2310)&gt;0),"$$","")))),IF(AND(OR(W2310="**",W2310="***"),LEN(AF2310)&gt;0),"$$",""))</f>
        <v/>
      </c>
      <c r="AK2310" s="18" t="str">
        <f>IF(LEN(AD2310)&gt;0,IF(Y2310="**","$$",IF(Y2310="***","$$$",IF(W2310="***",IF(OR(U2310="***",LEN(AF2310)&gt;0),"$$$",""),""))),"")</f>
        <v/>
      </c>
      <c r="AP2310" s="6" t="s">
        <v>940</v>
      </c>
      <c r="AT2310" s="10">
        <v>417.875</v>
      </c>
      <c r="BC2310" s="10">
        <v>128</v>
      </c>
      <c r="BD2310" s="10">
        <v>0</v>
      </c>
    </row>
    <row r="2311" spans="1:56" ht="23.25" x14ac:dyDescent="0.25">
      <c r="A2311" s="6" t="s">
        <v>941</v>
      </c>
      <c r="B2311" s="6" t="s">
        <v>303</v>
      </c>
      <c r="C2311" s="9" t="s">
        <v>216</v>
      </c>
      <c r="D2311" s="10">
        <v>1400</v>
      </c>
      <c r="E2311" s="24">
        <v>10</v>
      </c>
      <c r="F2311" s="12">
        <v>4</v>
      </c>
      <c r="G2311" s="24">
        <v>12</v>
      </c>
      <c r="H2311" s="12">
        <v>6</v>
      </c>
      <c r="I2311" s="24">
        <v>11</v>
      </c>
      <c r="J2311" s="12">
        <v>10</v>
      </c>
      <c r="K2311" s="10">
        <v>1.45</v>
      </c>
      <c r="L2311" s="15">
        <v>-1.2000000000000199</v>
      </c>
      <c r="M2311" s="14">
        <v>81.099912099575704</v>
      </c>
      <c r="N2311" s="14">
        <v>-1.35004395021213</v>
      </c>
      <c r="O2311" s="15">
        <v>-2</v>
      </c>
      <c r="P2311" s="34">
        <v>-4.25</v>
      </c>
      <c r="Q2311" s="10">
        <v>2.2999999999999998</v>
      </c>
      <c r="R2311" s="13">
        <v>-1.19999999999999</v>
      </c>
      <c r="T2311" s="6" t="s">
        <v>57</v>
      </c>
      <c r="U2311" s="6" t="s">
        <v>52</v>
      </c>
      <c r="V2311" s="18" t="str">
        <f>"" &amp; IF(AND(O2311&lt;=-1.5,NOT(ISBLANK(AF2311))),"Z","")</f>
        <v/>
      </c>
      <c r="W2311" s="18" t="str">
        <f>IF(AND(ISNUMBER(AS2311),VALUE(AS2311)&gt;=3,VALUE(P2311)&gt;=-0.5),IF(AND(VALUE(M2311)&gt;=94,VALUE(M2311)&lt;444), IF(VALUE(L2311)&gt;=2,"***","**"),"*"),"")</f>
        <v/>
      </c>
      <c r="X2311" s="6"/>
      <c r="AB2311" s="18" t="str">
        <f>IF(AND(O2311&gt;=2,P2311&gt;=0),IF(AND(ISNUMBER(AS2311),VALUE(AS2311)&gt;=3),IF(LEN(AF2311)&gt;0,"***","**"),"*"),"")</f>
        <v/>
      </c>
      <c r="AC2311" s="18" t="str">
        <f>IF(OR(G2311-I2311&gt;=5,P2311&gt;4.9,AND(G2311-I2311&gt;=1,P2311&gt;5)),IF(L2311&lt;-3,"***",IF(L2311&lt;0,"**","*")),"")</f>
        <v/>
      </c>
      <c r="AD2311" s="18" t="str">
        <f>IF(AND(OR(I2311=1,I2311=2,I2311=3,I2311=4),M2311&gt;=97.5),"G",IF(OR(AND(J2311&lt;=3,I2311&lt;8,P2311&gt;-1.6,M2311&gt;=95,M2311&lt;300),AND(OR(I2311=1,I2311=2,I2311=3),M2311&lt;97.5)),"GR",""))</f>
        <v/>
      </c>
      <c r="AI2311" s="18" t="str">
        <f>IF(LEN(AD2311)&gt;0,IF(AC2311="**","$",IF(AC2311="***",IF(LEN(AF2311)&gt;0,"$$$","$$"),"")),"")</f>
        <v/>
      </c>
      <c r="AJ2311" s="18" t="str">
        <f>IF(LEN(AD2311)&gt;0,IF(AND(W2311="**",U2311="*"),IF(LEN(AF2311)&gt;0,"$$$","$$"),IF(AB2311="***","$$$",IF(AND(AB2311="**",U2311="*"),"$$",IF(AND(OR(W2311="**",W2311="***"),LEN(AF2311)&gt;0),"$$","")))),IF(AND(OR(W2311="**",W2311="***"),LEN(AF2311)&gt;0),"$$",""))</f>
        <v/>
      </c>
      <c r="AK2311" s="18" t="str">
        <f>IF(LEN(AD2311)&gt;0,IF(Y2311="**","$$",IF(Y2311="***","$$$",IF(W2311="***",IF(OR(U2311="***",LEN(AF2311)&gt;0),"$$$",""),""))),"")</f>
        <v/>
      </c>
      <c r="AP2311" s="6" t="s">
        <v>546</v>
      </c>
      <c r="AT2311" s="10">
        <v>66.299912099575806</v>
      </c>
      <c r="BC2311" s="10">
        <v>125</v>
      </c>
      <c r="BD2311" s="10">
        <v>0</v>
      </c>
    </row>
    <row r="2312" spans="1:56" x14ac:dyDescent="0.25">
      <c r="A2312" s="6" t="s">
        <v>942</v>
      </c>
    </row>
    <row r="2313" spans="1:56" ht="23.25" x14ac:dyDescent="0.25">
      <c r="A2313" s="6" t="s">
        <v>943</v>
      </c>
      <c r="B2313" s="6" t="s">
        <v>349</v>
      </c>
      <c r="C2313" s="9" t="s">
        <v>276</v>
      </c>
      <c r="D2313" s="10">
        <v>1600</v>
      </c>
      <c r="E2313" s="24">
        <v>12</v>
      </c>
      <c r="F2313" s="12">
        <v>11</v>
      </c>
      <c r="G2313" s="24">
        <v>11</v>
      </c>
      <c r="H2313" s="12">
        <v>9</v>
      </c>
      <c r="I2313" s="24">
        <v>4</v>
      </c>
      <c r="J2313" s="12">
        <v>2</v>
      </c>
      <c r="K2313" s="10">
        <v>4.9500000000000499</v>
      </c>
      <c r="L2313" s="10">
        <v>0</v>
      </c>
      <c r="M2313" s="14">
        <v>96.522556233944201</v>
      </c>
      <c r="N2313" s="29">
        <v>1.12781169721643E-2</v>
      </c>
      <c r="O2313" s="15">
        <v>2</v>
      </c>
      <c r="P2313" s="16">
        <v>7</v>
      </c>
      <c r="Q2313" s="10">
        <v>-2.95</v>
      </c>
      <c r="R2313" s="10">
        <v>2.7</v>
      </c>
      <c r="T2313" s="6" t="s">
        <v>57</v>
      </c>
      <c r="U2313" s="6" t="s">
        <v>52</v>
      </c>
      <c r="V2313" s="18" t="str">
        <f>"" &amp; IF(AND(O2313&lt;=-1.5,NOT(ISBLANK(AF2313))),"Z","")</f>
        <v/>
      </c>
      <c r="W2313" s="19" t="str">
        <f t="shared" ref="W2313:W2322" si="475">IF(AND(ISNUMBER(AS2313),VALUE(AS2313)&gt;=3,VALUE(P2313)&gt;=-0.5),IF(AND(VALUE(M2313)&gt;=94,VALUE(M2313)&lt;444), IF(VALUE(L2313)&gt;=2,"***","**"),"*"),"")</f>
        <v/>
      </c>
      <c r="X2313" s="17" t="s">
        <v>193</v>
      </c>
      <c r="AA2313" s="20"/>
      <c r="AB2313" s="18" t="str">
        <f t="shared" ref="AB2313:AB2322" si="476">IF(AND(O2313&gt;=2,P2313&gt;=0),IF(AND(ISNUMBER(AS2313),VALUE(AS2313)&gt;=3),IF(LEN(AF2313)&gt;0,"***","**"),"*"),"")</f>
        <v>*</v>
      </c>
      <c r="AC2313" s="19" t="str">
        <f t="shared" ref="AC2313:AC2322" si="477">IF(OR(G2313-I2313&gt;=5,P2313&gt;4.9,AND(G2313-I2313&gt;=1,P2313&gt;5)),IF(L2313&lt;-3,"***",IF(L2313&lt;0,"**","*")),"")</f>
        <v>*</v>
      </c>
      <c r="AD2313" s="18" t="str">
        <f t="shared" ref="AD2313:AD2322" si="478">IF(AND(OR(I2313=1,I2313=2,I2313=3,I2313=4),M2313&gt;=97.5),"G",IF(OR(AND(J2313&lt;=3,I2313&lt;8,P2313&gt;-1.6,M2313&gt;=95,M2313&lt;300),AND(OR(I2313=1,I2313=2,I2313=3),M2313&lt;97.5)),"GR",""))</f>
        <v>GR</v>
      </c>
      <c r="AI2313" s="18" t="str">
        <f t="shared" ref="AI2313:AI2322" si="479">IF(LEN(AD2313)&gt;0,IF(AC2313="**","$",IF(AC2313="***",IF(LEN(AF2313)&gt;0,"$$$","$$"),"")),"")</f>
        <v/>
      </c>
      <c r="AJ2313" s="18" t="str">
        <f t="shared" ref="AJ2313:AJ2322" si="480">IF(LEN(AD2313)&gt;0,IF(AND(W2313="**",U2313="*"),IF(LEN(AF2313)&gt;0,"$$$","$$"),IF(AB2313="***","$$$",IF(AND(AB2313="**",U2313="*"),"$$",IF(AND(OR(W2313="**",W2313="***"),LEN(AF2313)&gt;0),"$$","")))),IF(AND(OR(W2313="**",W2313="***"),LEN(AF2313)&gt;0),"$$",""))</f>
        <v/>
      </c>
      <c r="AK2313" s="18" t="str">
        <f t="shared" ref="AK2313:AK2322" si="481">IF(LEN(AD2313)&gt;0,IF(Y2313="**","$$",IF(Y2313="***","$$$",IF(W2313="***",IF(OR(U2313="***",LEN(AF2313)&gt;0),"$$$",""),""))),"")</f>
        <v/>
      </c>
      <c r="AP2313" s="6" t="s">
        <v>443</v>
      </c>
      <c r="AT2313" s="10">
        <v>79.1475562339443</v>
      </c>
      <c r="AU2313" s="21"/>
      <c r="BC2313" s="22">
        <v>124</v>
      </c>
      <c r="BD2313" s="10">
        <v>0</v>
      </c>
    </row>
    <row r="2314" spans="1:56" ht="23.25" x14ac:dyDescent="0.25">
      <c r="A2314" s="6" t="s">
        <v>943</v>
      </c>
      <c r="B2314" s="26" t="s">
        <v>59</v>
      </c>
      <c r="C2314" s="9" t="s">
        <v>270</v>
      </c>
      <c r="D2314" s="10">
        <v>1800</v>
      </c>
      <c r="E2314" s="24">
        <v>7</v>
      </c>
      <c r="F2314" s="12">
        <v>4</v>
      </c>
      <c r="G2314" s="24">
        <v>7</v>
      </c>
      <c r="H2314" s="12">
        <v>4</v>
      </c>
      <c r="I2314" s="24">
        <v>10</v>
      </c>
      <c r="J2314" s="12">
        <v>8</v>
      </c>
      <c r="K2314" s="10">
        <v>2.4500000000000099</v>
      </c>
      <c r="L2314" s="13">
        <v>0</v>
      </c>
      <c r="M2314" s="14">
        <v>444</v>
      </c>
      <c r="N2314" s="14">
        <v>172</v>
      </c>
      <c r="O2314" s="15">
        <v>1</v>
      </c>
      <c r="P2314" s="33">
        <v>-4.25</v>
      </c>
      <c r="Q2314" s="10">
        <v>-2.15</v>
      </c>
      <c r="R2314" s="13">
        <v>-5.5999999999999899</v>
      </c>
      <c r="S2314" s="10">
        <v>21</v>
      </c>
      <c r="T2314" s="6" t="s">
        <v>90</v>
      </c>
      <c r="U2314" s="6" t="s">
        <v>52</v>
      </c>
      <c r="V2314" s="18" t="str">
        <f>"" &amp; IF(AND(O2314&lt;=-1.5,NOT(ISBLANK(AF2314))),"Z","")</f>
        <v/>
      </c>
      <c r="W2314" s="18" t="str">
        <f t="shared" si="475"/>
        <v/>
      </c>
      <c r="X2314" s="6"/>
      <c r="AB2314" s="18" t="str">
        <f t="shared" si="476"/>
        <v/>
      </c>
      <c r="AC2314" s="18" t="str">
        <f t="shared" si="477"/>
        <v/>
      </c>
      <c r="AD2314" s="18" t="str">
        <f t="shared" si="478"/>
        <v/>
      </c>
      <c r="AI2314" s="18" t="str">
        <f t="shared" si="479"/>
        <v/>
      </c>
      <c r="AJ2314" s="18" t="str">
        <f t="shared" si="480"/>
        <v/>
      </c>
      <c r="AK2314" s="18" t="str">
        <f t="shared" si="481"/>
        <v/>
      </c>
      <c r="AP2314" s="6" t="s">
        <v>944</v>
      </c>
      <c r="AT2314" s="10">
        <v>415.875</v>
      </c>
      <c r="BC2314" s="10">
        <v>120</v>
      </c>
      <c r="BD2314" s="10">
        <v>0</v>
      </c>
    </row>
    <row r="2315" spans="1:56" ht="23.25" x14ac:dyDescent="0.25">
      <c r="A2315" s="6" t="s">
        <v>943</v>
      </c>
      <c r="B2315" s="23" t="s">
        <v>350</v>
      </c>
      <c r="C2315" s="9" t="s">
        <v>270</v>
      </c>
      <c r="D2315" s="10">
        <v>1600</v>
      </c>
      <c r="E2315" s="24">
        <v>11</v>
      </c>
      <c r="F2315" s="12">
        <v>7</v>
      </c>
      <c r="G2315" s="24">
        <v>10</v>
      </c>
      <c r="H2315" s="12">
        <v>6</v>
      </c>
      <c r="I2315" s="24">
        <v>4</v>
      </c>
      <c r="J2315" s="12">
        <v>1</v>
      </c>
      <c r="K2315" s="10">
        <v>-3.5000000000000102</v>
      </c>
      <c r="L2315" s="10">
        <v>0</v>
      </c>
      <c r="M2315" s="14">
        <v>98.105892468027903</v>
      </c>
      <c r="N2315" s="29">
        <v>2.9462340139474498E-3</v>
      </c>
      <c r="O2315" s="15">
        <v>0</v>
      </c>
      <c r="P2315" s="16">
        <v>5</v>
      </c>
      <c r="Q2315" s="10">
        <v>1.95</v>
      </c>
      <c r="R2315" s="10">
        <v>6</v>
      </c>
      <c r="S2315" s="25">
        <v>57</v>
      </c>
      <c r="T2315" s="6" t="s">
        <v>57</v>
      </c>
      <c r="U2315" s="6" t="s">
        <v>52</v>
      </c>
      <c r="V2315" s="18" t="str">
        <f>"*" &amp; IF(AND(O2315&lt;=-1.5,NOT(ISBLANK(AF2315))),"Z","")</f>
        <v>*</v>
      </c>
      <c r="W2315" s="19" t="str">
        <f t="shared" si="475"/>
        <v/>
      </c>
      <c r="X2315" s="6"/>
      <c r="AA2315" s="20"/>
      <c r="AB2315" s="18" t="str">
        <f t="shared" si="476"/>
        <v/>
      </c>
      <c r="AC2315" s="19" t="str">
        <f t="shared" si="477"/>
        <v>*</v>
      </c>
      <c r="AD2315" s="18" t="str">
        <f t="shared" si="478"/>
        <v>G</v>
      </c>
      <c r="AI2315" s="18" t="str">
        <f t="shared" si="479"/>
        <v/>
      </c>
      <c r="AJ2315" s="18" t="str">
        <f t="shared" si="480"/>
        <v/>
      </c>
      <c r="AK2315" s="18" t="str">
        <f t="shared" si="481"/>
        <v/>
      </c>
      <c r="AP2315" s="6" t="s">
        <v>377</v>
      </c>
      <c r="AT2315" s="10">
        <v>80.630892468027895</v>
      </c>
      <c r="AU2315" s="21"/>
      <c r="BC2315" s="22">
        <v>123</v>
      </c>
      <c r="BD2315" s="28">
        <v>2</v>
      </c>
    </row>
    <row r="2316" spans="1:56" ht="23.25" x14ac:dyDescent="0.25">
      <c r="A2316" s="6" t="s">
        <v>943</v>
      </c>
      <c r="B2316" s="23" t="s">
        <v>71</v>
      </c>
      <c r="C2316" s="9" t="s">
        <v>263</v>
      </c>
      <c r="D2316" s="10">
        <v>1600</v>
      </c>
      <c r="E2316" s="11">
        <v>9</v>
      </c>
      <c r="F2316" s="12">
        <v>6</v>
      </c>
      <c r="G2316" s="11">
        <v>6</v>
      </c>
      <c r="H2316" s="12">
        <v>3</v>
      </c>
      <c r="I2316" s="11">
        <v>7</v>
      </c>
      <c r="J2316" s="12">
        <v>2</v>
      </c>
      <c r="K2316" s="10">
        <v>0.65000000000001301</v>
      </c>
      <c r="L2316" s="13">
        <v>-2.9833333333333001</v>
      </c>
      <c r="M2316" s="14">
        <v>92.760874944409593</v>
      </c>
      <c r="N2316" s="14">
        <v>-2.0695625277952701</v>
      </c>
      <c r="O2316" s="15">
        <v>2</v>
      </c>
      <c r="P2316" s="16">
        <v>1.25</v>
      </c>
      <c r="Q2316" s="10">
        <v>1.05</v>
      </c>
      <c r="R2316" s="13">
        <v>2.0999999999999899</v>
      </c>
      <c r="S2316" s="25">
        <v>111</v>
      </c>
      <c r="T2316" s="6" t="s">
        <v>90</v>
      </c>
      <c r="U2316" s="6" t="s">
        <v>52</v>
      </c>
      <c r="V2316" s="18" t="str">
        <f>"" &amp; IF(AND(O2316&lt;=-1.5,NOT(ISBLANK(AF2316))),"Z","")</f>
        <v/>
      </c>
      <c r="W2316" s="18" t="str">
        <f t="shared" si="475"/>
        <v/>
      </c>
      <c r="X2316" s="6"/>
      <c r="AB2316" s="18" t="str">
        <f t="shared" si="476"/>
        <v>*</v>
      </c>
      <c r="AC2316" s="18" t="str">
        <f t="shared" si="477"/>
        <v/>
      </c>
      <c r="AD2316" s="18" t="str">
        <f t="shared" si="478"/>
        <v/>
      </c>
      <c r="AI2316" s="18" t="str">
        <f t="shared" si="479"/>
        <v/>
      </c>
      <c r="AJ2316" s="18" t="str">
        <f t="shared" si="480"/>
        <v/>
      </c>
      <c r="AK2316" s="18" t="str">
        <f t="shared" si="481"/>
        <v/>
      </c>
      <c r="AP2316" s="6" t="s">
        <v>610</v>
      </c>
      <c r="AT2316" s="10">
        <v>73.860874944409403</v>
      </c>
      <c r="BC2316" s="10">
        <v>120</v>
      </c>
      <c r="BD2316" s="10">
        <v>0</v>
      </c>
    </row>
    <row r="2317" spans="1:56" ht="23.25" x14ac:dyDescent="0.25">
      <c r="A2317" s="6" t="s">
        <v>943</v>
      </c>
      <c r="B2317" s="26" t="s">
        <v>49</v>
      </c>
      <c r="C2317" s="9" t="s">
        <v>263</v>
      </c>
      <c r="D2317" s="10">
        <v>2000</v>
      </c>
      <c r="E2317" s="24">
        <v>3</v>
      </c>
      <c r="F2317" s="12">
        <v>2</v>
      </c>
      <c r="G2317" s="24">
        <v>3</v>
      </c>
      <c r="H2317" s="12">
        <v>1</v>
      </c>
      <c r="I2317" s="24">
        <v>3</v>
      </c>
      <c r="J2317" s="12">
        <v>0</v>
      </c>
      <c r="K2317" s="10">
        <v>1.6500000000000601</v>
      </c>
      <c r="L2317" s="10">
        <v>0</v>
      </c>
      <c r="M2317" s="14">
        <v>444</v>
      </c>
      <c r="N2317" s="14">
        <v>172</v>
      </c>
      <c r="O2317" s="15">
        <v>1</v>
      </c>
      <c r="P2317" s="16">
        <v>0.25</v>
      </c>
      <c r="Q2317" s="10">
        <v>0.65000000000001301</v>
      </c>
      <c r="R2317" s="10">
        <v>0.80000000000000104</v>
      </c>
      <c r="S2317" s="10">
        <v>28</v>
      </c>
      <c r="T2317" s="30" t="s">
        <v>72</v>
      </c>
      <c r="U2317" s="17" t="s">
        <v>25</v>
      </c>
      <c r="V2317" s="18" t="str">
        <f>"" &amp; IF(AND(O2317&lt;=-1.5,NOT(ISBLANK(AF2317))),"Z","")</f>
        <v/>
      </c>
      <c r="W2317" s="19" t="str">
        <f t="shared" si="475"/>
        <v/>
      </c>
      <c r="X2317" s="6"/>
      <c r="AA2317" s="20"/>
      <c r="AB2317" s="18" t="str">
        <f t="shared" si="476"/>
        <v/>
      </c>
      <c r="AC2317" s="19" t="str">
        <f t="shared" si="477"/>
        <v/>
      </c>
      <c r="AD2317" s="18" t="str">
        <f t="shared" si="478"/>
        <v>G</v>
      </c>
      <c r="AI2317" s="18" t="str">
        <f t="shared" si="479"/>
        <v/>
      </c>
      <c r="AJ2317" s="18" t="str">
        <f t="shared" si="480"/>
        <v/>
      </c>
      <c r="AK2317" s="18" t="str">
        <f t="shared" si="481"/>
        <v/>
      </c>
      <c r="AP2317" s="6" t="s">
        <v>173</v>
      </c>
      <c r="AT2317" s="10">
        <v>424.75</v>
      </c>
      <c r="AU2317" s="21"/>
      <c r="BC2317" s="22">
        <v>117</v>
      </c>
      <c r="BD2317" s="10">
        <v>0</v>
      </c>
    </row>
    <row r="2318" spans="1:56" ht="23.25" x14ac:dyDescent="0.25">
      <c r="A2318" s="6" t="s">
        <v>943</v>
      </c>
      <c r="B2318" s="26" t="s">
        <v>53</v>
      </c>
      <c r="C2318" s="9" t="s">
        <v>216</v>
      </c>
      <c r="D2318" s="10">
        <v>1800</v>
      </c>
      <c r="E2318" s="24">
        <v>8</v>
      </c>
      <c r="F2318" s="12">
        <v>6</v>
      </c>
      <c r="G2318" s="24">
        <v>8</v>
      </c>
      <c r="H2318" s="12">
        <v>5</v>
      </c>
      <c r="I2318" s="24">
        <v>4</v>
      </c>
      <c r="J2318" s="12">
        <v>2</v>
      </c>
      <c r="K2318" s="10">
        <v>-0.59999999999998699</v>
      </c>
      <c r="L2318" s="10">
        <v>0</v>
      </c>
      <c r="M2318" s="14">
        <v>444</v>
      </c>
      <c r="N2318" s="14">
        <v>172</v>
      </c>
      <c r="O2318" s="15">
        <v>1</v>
      </c>
      <c r="P2318" s="16">
        <v>2.75</v>
      </c>
      <c r="Q2318" s="10">
        <v>-0.39999999999999097</v>
      </c>
      <c r="R2318" s="10">
        <v>1.75000000000001</v>
      </c>
      <c r="S2318" s="10">
        <v>21</v>
      </c>
      <c r="T2318" s="6" t="s">
        <v>57</v>
      </c>
      <c r="U2318" s="6" t="s">
        <v>52</v>
      </c>
      <c r="V2318" s="18" t="str">
        <f>"" &amp; IF(AND(O2318&lt;=-1.5,NOT(ISBLANK(AF2318))),"Z","")</f>
        <v/>
      </c>
      <c r="W2318" s="19" t="str">
        <f t="shared" si="475"/>
        <v/>
      </c>
      <c r="X2318" s="6"/>
      <c r="AA2318" s="20"/>
      <c r="AB2318" s="18" t="str">
        <f t="shared" si="476"/>
        <v/>
      </c>
      <c r="AC2318" s="19" t="str">
        <f t="shared" si="477"/>
        <v/>
      </c>
      <c r="AD2318" s="18" t="str">
        <f t="shared" si="478"/>
        <v>G</v>
      </c>
      <c r="AI2318" s="18" t="str">
        <f t="shared" si="479"/>
        <v/>
      </c>
      <c r="AJ2318" s="18" t="str">
        <f t="shared" si="480"/>
        <v/>
      </c>
      <c r="AK2318" s="18" t="str">
        <f t="shared" si="481"/>
        <v/>
      </c>
      <c r="AP2318" s="6" t="s">
        <v>724</v>
      </c>
      <c r="AT2318" s="10">
        <v>422.125</v>
      </c>
      <c r="AU2318" s="21"/>
      <c r="BC2318" s="22">
        <v>122</v>
      </c>
      <c r="BD2318" s="10">
        <v>1</v>
      </c>
    </row>
    <row r="2319" spans="1:56" ht="23.25" x14ac:dyDescent="0.25">
      <c r="A2319" s="6" t="s">
        <v>943</v>
      </c>
      <c r="B2319" s="2" t="s">
        <v>176</v>
      </c>
      <c r="C2319" s="39" t="s">
        <v>235</v>
      </c>
      <c r="D2319" s="10">
        <v>1800</v>
      </c>
      <c r="E2319" s="24">
        <v>8</v>
      </c>
      <c r="F2319" s="12">
        <v>5</v>
      </c>
      <c r="G2319" s="24">
        <v>8</v>
      </c>
      <c r="H2319" s="12">
        <v>3</v>
      </c>
      <c r="I2319" s="24">
        <v>8</v>
      </c>
      <c r="J2319" s="12">
        <v>3</v>
      </c>
      <c r="K2319" s="10">
        <v>3.3000000000000198</v>
      </c>
      <c r="L2319" s="34">
        <v>2.8099999999999898</v>
      </c>
      <c r="M2319" s="14">
        <v>97.794868821058699</v>
      </c>
      <c r="N2319" s="29">
        <v>1.3474344105293301</v>
      </c>
      <c r="O2319" s="15">
        <v>2</v>
      </c>
      <c r="P2319" s="16">
        <v>0</v>
      </c>
      <c r="Q2319" s="10">
        <v>0.54999999999999705</v>
      </c>
      <c r="R2319" s="10">
        <v>0.50000000000000699</v>
      </c>
      <c r="S2319" s="10">
        <v>31</v>
      </c>
      <c r="T2319" s="6" t="s">
        <v>111</v>
      </c>
      <c r="U2319" s="6" t="s">
        <v>52</v>
      </c>
      <c r="V2319" s="18" t="str">
        <f>"*" &amp; IF(AND(O2319&lt;=-1.5,NOT(ISBLANK(AF2319))),"Z","")</f>
        <v>*</v>
      </c>
      <c r="W2319" s="18" t="str">
        <f t="shared" si="475"/>
        <v/>
      </c>
      <c r="X2319" s="6"/>
      <c r="AB2319" s="19" t="str">
        <f t="shared" si="476"/>
        <v>*</v>
      </c>
      <c r="AC2319" s="18" t="str">
        <f t="shared" si="477"/>
        <v/>
      </c>
      <c r="AD2319" s="18" t="str">
        <f t="shared" si="478"/>
        <v/>
      </c>
      <c r="AI2319" s="18" t="str">
        <f t="shared" si="479"/>
        <v/>
      </c>
      <c r="AJ2319" s="18" t="str">
        <f t="shared" si="480"/>
        <v/>
      </c>
      <c r="AK2319" s="18" t="str">
        <f t="shared" si="481"/>
        <v/>
      </c>
      <c r="AP2319" s="6" t="s">
        <v>202</v>
      </c>
      <c r="AT2319" s="10">
        <v>78.694868821058606</v>
      </c>
      <c r="BC2319" s="10">
        <v>118</v>
      </c>
      <c r="BD2319" s="10">
        <v>0</v>
      </c>
    </row>
    <row r="2320" spans="1:56" ht="23.25" x14ac:dyDescent="0.25">
      <c r="A2320" s="6" t="s">
        <v>943</v>
      </c>
      <c r="B2320" s="26" t="s">
        <v>121</v>
      </c>
      <c r="C2320" s="9" t="s">
        <v>321</v>
      </c>
      <c r="D2320" s="10">
        <v>1600</v>
      </c>
      <c r="E2320" s="24">
        <v>11</v>
      </c>
      <c r="F2320" s="12">
        <v>6</v>
      </c>
      <c r="G2320" s="24">
        <v>10</v>
      </c>
      <c r="H2320" s="12">
        <v>4</v>
      </c>
      <c r="I2320" s="24">
        <v>1</v>
      </c>
      <c r="J2320" s="12">
        <v>0</v>
      </c>
      <c r="K2320" s="10">
        <v>3.0000000000000102</v>
      </c>
      <c r="L2320" s="34">
        <v>2.0500000000000398</v>
      </c>
      <c r="M2320" s="14">
        <v>99.152266026551501</v>
      </c>
      <c r="N2320" s="14">
        <v>-0.42386698672423501</v>
      </c>
      <c r="O2320" s="35">
        <v>3</v>
      </c>
      <c r="P2320" s="16">
        <v>3.75</v>
      </c>
      <c r="Q2320" s="10">
        <v>-1.5</v>
      </c>
      <c r="R2320" s="10">
        <v>1.5</v>
      </c>
      <c r="S2320" s="10">
        <v>23</v>
      </c>
      <c r="T2320" s="6" t="s">
        <v>111</v>
      </c>
      <c r="U2320" s="6" t="s">
        <v>52</v>
      </c>
      <c r="V2320" s="18" t="str">
        <f>"" &amp; IF(AND(O2320&lt;=-1.5,NOT(ISBLANK(AF2320))),"Z","")</f>
        <v/>
      </c>
      <c r="W2320" s="19" t="str">
        <f t="shared" si="475"/>
        <v/>
      </c>
      <c r="X2320" s="6"/>
      <c r="AA2320" s="20"/>
      <c r="AB2320" s="19" t="str">
        <f t="shared" si="476"/>
        <v>*</v>
      </c>
      <c r="AC2320" s="19" t="str">
        <f t="shared" si="477"/>
        <v>*</v>
      </c>
      <c r="AD2320" s="18" t="str">
        <f t="shared" si="478"/>
        <v>G</v>
      </c>
      <c r="AI2320" s="18" t="str">
        <f t="shared" si="479"/>
        <v/>
      </c>
      <c r="AJ2320" s="18" t="str">
        <f t="shared" si="480"/>
        <v/>
      </c>
      <c r="AK2320" s="18" t="str">
        <f t="shared" si="481"/>
        <v/>
      </c>
      <c r="AP2320" s="6" t="s">
        <v>635</v>
      </c>
      <c r="AT2320" s="10">
        <v>76.652266026551501</v>
      </c>
      <c r="AU2320" s="21"/>
      <c r="BC2320" s="22">
        <v>135</v>
      </c>
      <c r="BD2320" s="10">
        <v>0</v>
      </c>
    </row>
    <row r="2321" spans="1:56" ht="23.25" x14ac:dyDescent="0.25">
      <c r="A2321" s="6" t="s">
        <v>943</v>
      </c>
      <c r="B2321" s="31" t="s">
        <v>137</v>
      </c>
      <c r="C2321" s="9" t="s">
        <v>276</v>
      </c>
      <c r="D2321" s="10">
        <v>1600</v>
      </c>
      <c r="E2321" s="11">
        <v>11</v>
      </c>
      <c r="F2321" s="12">
        <v>6</v>
      </c>
      <c r="G2321" s="11">
        <v>9</v>
      </c>
      <c r="H2321" s="12">
        <v>4</v>
      </c>
      <c r="I2321" s="11">
        <v>11</v>
      </c>
      <c r="J2321" s="12">
        <v>6</v>
      </c>
      <c r="K2321" s="10">
        <v>2.0499999999999798</v>
      </c>
      <c r="L2321" s="34">
        <v>0.78333333333330801</v>
      </c>
      <c r="M2321" s="14">
        <v>93.158827777049396</v>
      </c>
      <c r="N2321" s="29">
        <v>1.4794138885247301</v>
      </c>
      <c r="O2321" s="15">
        <v>3</v>
      </c>
      <c r="P2321" s="33">
        <v>-2.75</v>
      </c>
      <c r="Q2321" s="10">
        <v>1.5499999999999901</v>
      </c>
      <c r="R2321" s="10">
        <v>-0.54999999999999705</v>
      </c>
      <c r="S2321" s="25">
        <v>37</v>
      </c>
      <c r="T2321" s="6" t="s">
        <v>111</v>
      </c>
      <c r="U2321" s="6" t="s">
        <v>52</v>
      </c>
      <c r="V2321" s="18" t="str">
        <f>"" &amp; IF(AND(O2321&lt;=-1.5,NOT(ISBLANK(AF2321))),"Z","")</f>
        <v/>
      </c>
      <c r="W2321" s="18" t="str">
        <f t="shared" si="475"/>
        <v/>
      </c>
      <c r="X2321" s="6"/>
      <c r="AB2321" s="18" t="str">
        <f t="shared" si="476"/>
        <v/>
      </c>
      <c r="AC2321" s="18" t="str">
        <f t="shared" si="477"/>
        <v/>
      </c>
      <c r="AD2321" s="18" t="str">
        <f t="shared" si="478"/>
        <v/>
      </c>
      <c r="AI2321" s="18" t="str">
        <f t="shared" si="479"/>
        <v/>
      </c>
      <c r="AJ2321" s="18" t="str">
        <f t="shared" si="480"/>
        <v/>
      </c>
      <c r="AK2321" s="18" t="str">
        <f t="shared" si="481"/>
        <v/>
      </c>
      <c r="AP2321" s="6" t="s">
        <v>543</v>
      </c>
      <c r="AT2321" s="10">
        <v>77.583827777049507</v>
      </c>
      <c r="BC2321" s="10">
        <v>121</v>
      </c>
      <c r="BD2321" s="10">
        <v>0</v>
      </c>
    </row>
    <row r="2322" spans="1:56" ht="23.25" x14ac:dyDescent="0.25">
      <c r="A2322" s="6" t="s">
        <v>945</v>
      </c>
      <c r="B2322" s="6" t="s">
        <v>253</v>
      </c>
      <c r="C2322" s="9" t="s">
        <v>210</v>
      </c>
      <c r="D2322" s="10">
        <v>1000</v>
      </c>
      <c r="E2322" s="24">
        <v>14</v>
      </c>
      <c r="F2322" s="12">
        <v>3</v>
      </c>
      <c r="G2322" s="24">
        <v>14</v>
      </c>
      <c r="H2322" s="12">
        <v>6</v>
      </c>
      <c r="I2322" s="24">
        <v>14</v>
      </c>
      <c r="J2322" s="12">
        <v>9</v>
      </c>
      <c r="K2322" s="10">
        <v>-0.54999999999999705</v>
      </c>
      <c r="L2322" s="15">
        <v>-0.52499999999998403</v>
      </c>
      <c r="M2322" s="14">
        <v>81.007162793948396</v>
      </c>
      <c r="N2322" s="14">
        <v>-2.0464186030258</v>
      </c>
      <c r="O2322" s="15">
        <v>-2</v>
      </c>
      <c r="P2322" s="34">
        <v>-3.75</v>
      </c>
      <c r="Q2322" s="10">
        <v>-0.60000000000000497</v>
      </c>
      <c r="R2322" s="13">
        <v>-3.65</v>
      </c>
      <c r="T2322" s="6" t="s">
        <v>57</v>
      </c>
      <c r="U2322" s="6" t="s">
        <v>52</v>
      </c>
      <c r="V2322" s="18" t="str">
        <f>"" &amp; IF(AND(O2322&lt;=-1.5,NOT(ISBLANK(AF2322))),"Z","")</f>
        <v/>
      </c>
      <c r="W2322" s="18" t="str">
        <f t="shared" si="475"/>
        <v/>
      </c>
      <c r="X2322" s="6"/>
      <c r="AB2322" s="18" t="str">
        <f t="shared" si="476"/>
        <v/>
      </c>
      <c r="AC2322" s="18" t="str">
        <f t="shared" si="477"/>
        <v/>
      </c>
      <c r="AD2322" s="18" t="str">
        <f t="shared" si="478"/>
        <v/>
      </c>
      <c r="AI2322" s="18" t="str">
        <f t="shared" si="479"/>
        <v/>
      </c>
      <c r="AJ2322" s="18" t="str">
        <f t="shared" si="480"/>
        <v/>
      </c>
      <c r="AK2322" s="18" t="str">
        <f t="shared" si="481"/>
        <v/>
      </c>
      <c r="AP2322" s="6" t="s">
        <v>554</v>
      </c>
      <c r="AT2322" s="10">
        <v>66.532162793948402</v>
      </c>
      <c r="BC2322" s="10">
        <v>118</v>
      </c>
      <c r="BD2322" s="10">
        <v>0</v>
      </c>
    </row>
    <row r="2323" spans="1:56" x14ac:dyDescent="0.25">
      <c r="A2323" s="6" t="s">
        <v>946</v>
      </c>
    </row>
    <row r="2324" spans="1:56" x14ac:dyDescent="0.25">
      <c r="A2324" s="6" t="s">
        <v>947</v>
      </c>
    </row>
    <row r="2325" spans="1:56" ht="23.25" x14ac:dyDescent="0.25">
      <c r="A2325" s="6" t="s">
        <v>948</v>
      </c>
      <c r="B2325" s="6" t="s">
        <v>56</v>
      </c>
      <c r="C2325" s="9" t="s">
        <v>321</v>
      </c>
      <c r="D2325" s="10">
        <v>1600</v>
      </c>
      <c r="E2325" s="11">
        <v>13</v>
      </c>
      <c r="F2325" s="12">
        <v>9</v>
      </c>
      <c r="G2325" s="11">
        <v>13</v>
      </c>
      <c r="H2325" s="12">
        <v>6</v>
      </c>
      <c r="I2325" s="11">
        <v>6</v>
      </c>
      <c r="J2325" s="12">
        <v>3</v>
      </c>
      <c r="K2325" s="10">
        <v>-1.5499999999999801</v>
      </c>
      <c r="L2325" s="10">
        <v>0</v>
      </c>
      <c r="M2325" s="14">
        <v>444</v>
      </c>
      <c r="N2325" s="14">
        <v>172</v>
      </c>
      <c r="O2325" s="15">
        <v>3</v>
      </c>
      <c r="P2325" s="16">
        <v>2.75</v>
      </c>
      <c r="Q2325" s="10">
        <v>-1.8</v>
      </c>
      <c r="R2325" s="10">
        <v>0.44999999999999901</v>
      </c>
      <c r="T2325" s="6" t="s">
        <v>57</v>
      </c>
      <c r="U2325" s="6" t="s">
        <v>52</v>
      </c>
      <c r="V2325" s="18" t="str">
        <f>"" &amp; IF(AND(O2325&lt;=-1.5,NOT(ISBLANK(AF2325))),"Z","")</f>
        <v/>
      </c>
      <c r="W2325" s="18" t="str">
        <f t="shared" ref="W2325:W2356" si="482">IF(AND(ISNUMBER(AS2325),VALUE(AS2325)&gt;=3,VALUE(P2325)&gt;=-0.5),IF(AND(VALUE(M2325)&gt;=94,VALUE(M2325)&lt;444), IF(VALUE(L2325)&gt;=2,"***","**"),"*"),"")</f>
        <v/>
      </c>
      <c r="X2325" s="6"/>
      <c r="AB2325" s="18" t="str">
        <f t="shared" ref="AB2325:AB2356" si="483">IF(AND(O2325&gt;=2,P2325&gt;=0),IF(AND(ISNUMBER(AS2325),VALUE(AS2325)&gt;=3),IF(LEN(AF2325)&gt;0,"***","**"),"*"),"")</f>
        <v>*</v>
      </c>
      <c r="AC2325" s="18" t="str">
        <f t="shared" ref="AC2325:AC2356" si="484">IF(OR(G2325-I2325&gt;=5,P2325&gt;4.9,AND(G2325-I2325&gt;=1,P2325&gt;5)),IF(L2325&lt;-3,"***",IF(L2325&lt;0,"**","*")),"")</f>
        <v>*</v>
      </c>
      <c r="AD2325" s="18" t="str">
        <f t="shared" ref="AD2325:AD2371" si="485">IF(AND(OR(I2325=1,I2325=2,I2325=3,I2325=4),M2325&gt;=97.5),"G",IF(OR(AND(J2325&lt;=3,I2325&lt;8,P2325&gt;-1.6,M2325&gt;=95,M2325&lt;300),AND(OR(I2325=1,I2325=2,I2325=3),M2325&lt;97.5)),"GR",""))</f>
        <v/>
      </c>
      <c r="AI2325" s="18" t="str">
        <f t="shared" ref="AI2325:AI2356" si="486">IF(LEN(AD2325)&gt;0,IF(AC2325="**","$",IF(AC2325="***",IF(LEN(AF2325)&gt;0,"$$$","$$"),"")),"")</f>
        <v/>
      </c>
      <c r="AJ2325" s="18" t="str">
        <f t="shared" ref="AJ2325:AJ2356" si="487">IF(LEN(AD2325)&gt;0,IF(AND(W2325="**",U2325="*"),IF(LEN(AF2325)&gt;0,"$$$","$$"),IF(AB2325="***","$$$",IF(AND(AB2325="**",U2325="*"),"$$",IF(AND(OR(W2325="**",W2325="***"),LEN(AF2325)&gt;0),"$$","")))),IF(AND(OR(W2325="**",W2325="***"),LEN(AF2325)&gt;0),"$$",""))</f>
        <v/>
      </c>
      <c r="AK2325" s="18" t="str">
        <f t="shared" ref="AK2325:AK2356" si="488">IF(LEN(AD2325)&gt;0,IF(Y2325="**","$$",IF(Y2325="***","$$$",IF(W2325="***",IF(OR(U2325="***",LEN(AF2325)&gt;0),"$$$",""),""))),"")</f>
        <v/>
      </c>
      <c r="AP2325" s="6" t="s">
        <v>949</v>
      </c>
      <c r="AT2325" s="10">
        <v>415.625</v>
      </c>
      <c r="BC2325" s="10">
        <v>135</v>
      </c>
      <c r="BD2325" s="10">
        <v>0</v>
      </c>
    </row>
    <row r="2326" spans="1:56" ht="23.25" x14ac:dyDescent="0.25">
      <c r="A2326" s="6" t="s">
        <v>948</v>
      </c>
      <c r="B2326" s="26" t="s">
        <v>59</v>
      </c>
      <c r="C2326" s="9" t="s">
        <v>427</v>
      </c>
      <c r="D2326" s="10">
        <v>1600</v>
      </c>
      <c r="E2326" s="11">
        <v>11</v>
      </c>
      <c r="F2326" s="12">
        <v>6</v>
      </c>
      <c r="G2326" s="11">
        <v>9</v>
      </c>
      <c r="H2326" s="12">
        <v>3</v>
      </c>
      <c r="I2326" s="11">
        <v>1</v>
      </c>
      <c r="J2326" s="12">
        <v>0</v>
      </c>
      <c r="K2326" s="10">
        <v>1.2999999999999901</v>
      </c>
      <c r="L2326" s="10">
        <v>0</v>
      </c>
      <c r="M2326" s="14">
        <v>444</v>
      </c>
      <c r="N2326" s="14">
        <v>172</v>
      </c>
      <c r="O2326" s="15">
        <v>2</v>
      </c>
      <c r="P2326" s="16">
        <v>3.25</v>
      </c>
      <c r="Q2326" s="10">
        <v>-1.1499999999999999</v>
      </c>
      <c r="R2326" s="10">
        <v>1.45</v>
      </c>
      <c r="S2326" s="10">
        <v>28</v>
      </c>
      <c r="T2326" s="6" t="s">
        <v>111</v>
      </c>
      <c r="U2326" s="6" t="s">
        <v>52</v>
      </c>
      <c r="V2326" s="18" t="str">
        <f>"" &amp; IF(AND(O2326&lt;=-1.5,NOT(ISBLANK(AF2326))),"Z","")</f>
        <v/>
      </c>
      <c r="W2326" s="19" t="str">
        <f t="shared" si="482"/>
        <v/>
      </c>
      <c r="X2326" s="6"/>
      <c r="AA2326" s="20"/>
      <c r="AB2326" s="18" t="str">
        <f t="shared" si="483"/>
        <v>*</v>
      </c>
      <c r="AC2326" s="19" t="str">
        <f t="shared" si="484"/>
        <v>*</v>
      </c>
      <c r="AD2326" s="18" t="str">
        <f t="shared" si="485"/>
        <v>G</v>
      </c>
      <c r="AI2326" s="18" t="str">
        <f t="shared" si="486"/>
        <v/>
      </c>
      <c r="AJ2326" s="18" t="str">
        <f t="shared" si="487"/>
        <v/>
      </c>
      <c r="AK2326" s="18" t="str">
        <f t="shared" si="488"/>
        <v/>
      </c>
      <c r="AP2326" s="6" t="s">
        <v>587</v>
      </c>
      <c r="AT2326" s="10">
        <v>423</v>
      </c>
      <c r="AU2326" s="21"/>
      <c r="BC2326" s="22">
        <v>133</v>
      </c>
      <c r="BD2326" s="10">
        <v>0</v>
      </c>
    </row>
    <row r="2327" spans="1:56" ht="23.25" x14ac:dyDescent="0.25">
      <c r="A2327" s="6" t="s">
        <v>948</v>
      </c>
      <c r="B2327" s="26" t="s">
        <v>394</v>
      </c>
      <c r="C2327" s="37" t="s">
        <v>393</v>
      </c>
      <c r="D2327" s="10">
        <v>1650</v>
      </c>
      <c r="E2327" s="24">
        <v>13</v>
      </c>
      <c r="F2327" s="12">
        <v>6</v>
      </c>
      <c r="G2327" s="24">
        <v>10</v>
      </c>
      <c r="H2327" s="12">
        <v>3</v>
      </c>
      <c r="I2327" s="24">
        <v>6</v>
      </c>
      <c r="J2327" s="12">
        <v>4</v>
      </c>
      <c r="K2327" s="10">
        <v>-1.1499999999999799</v>
      </c>
      <c r="L2327" s="10">
        <v>3.2124999999999901</v>
      </c>
      <c r="M2327" s="14">
        <v>99.834893290949907</v>
      </c>
      <c r="N2327" s="29">
        <v>2.81744664547496</v>
      </c>
      <c r="O2327" s="35">
        <v>3</v>
      </c>
      <c r="P2327" s="33">
        <v>-0.25</v>
      </c>
      <c r="Q2327" s="10">
        <v>1.0999999999999901</v>
      </c>
      <c r="R2327" s="10">
        <v>0.80000000000000104</v>
      </c>
      <c r="S2327" s="10">
        <v>24</v>
      </c>
      <c r="T2327" s="6" t="s">
        <v>111</v>
      </c>
      <c r="U2327" s="6" t="s">
        <v>52</v>
      </c>
      <c r="V2327" s="18" t="str">
        <f>"*" &amp; IF(AND(O2327&lt;=-1.5,NOT(ISBLANK(AF2327))),"Z","")</f>
        <v>*</v>
      </c>
      <c r="W2327" s="18" t="str">
        <f t="shared" si="482"/>
        <v/>
      </c>
      <c r="X2327" s="17" t="s">
        <v>207</v>
      </c>
      <c r="AB2327" s="18" t="str">
        <f t="shared" si="483"/>
        <v/>
      </c>
      <c r="AC2327" s="18" t="str">
        <f t="shared" si="484"/>
        <v/>
      </c>
      <c r="AD2327" s="18" t="str">
        <f t="shared" si="485"/>
        <v/>
      </c>
      <c r="AI2327" s="18" t="str">
        <f t="shared" si="486"/>
        <v/>
      </c>
      <c r="AJ2327" s="18" t="str">
        <f t="shared" si="487"/>
        <v/>
      </c>
      <c r="AK2327" s="18" t="str">
        <f t="shared" si="488"/>
        <v/>
      </c>
      <c r="AP2327" s="6" t="s">
        <v>233</v>
      </c>
      <c r="AT2327" s="10">
        <v>81.884893290949904</v>
      </c>
      <c r="BC2327" s="10">
        <v>118</v>
      </c>
      <c r="BD2327" s="10">
        <v>0</v>
      </c>
    </row>
    <row r="2328" spans="1:56" ht="23.25" x14ac:dyDescent="0.25">
      <c r="A2328" s="6" t="s">
        <v>948</v>
      </c>
      <c r="B2328" s="26" t="s">
        <v>182</v>
      </c>
      <c r="C2328" s="39" t="s">
        <v>195</v>
      </c>
      <c r="D2328" s="10">
        <v>1650</v>
      </c>
      <c r="E2328" s="11">
        <v>9</v>
      </c>
      <c r="F2328" s="12">
        <v>5</v>
      </c>
      <c r="G2328" s="11">
        <v>9</v>
      </c>
      <c r="H2328" s="12">
        <v>5</v>
      </c>
      <c r="I2328" s="11">
        <v>2</v>
      </c>
      <c r="J2328" s="12">
        <v>0</v>
      </c>
      <c r="K2328" s="10">
        <v>0.20000000000003099</v>
      </c>
      <c r="L2328" s="10">
        <v>0.29000000000002002</v>
      </c>
      <c r="M2328" s="14">
        <v>98.820385818300295</v>
      </c>
      <c r="N2328" s="14">
        <v>-0.38980709084981402</v>
      </c>
      <c r="O2328" s="15">
        <v>0</v>
      </c>
      <c r="P2328" s="16">
        <v>4.9000000000000004</v>
      </c>
      <c r="Q2328" s="10">
        <v>-2.25</v>
      </c>
      <c r="R2328" s="10">
        <v>1.55000000000001</v>
      </c>
      <c r="S2328" s="10">
        <v>14</v>
      </c>
      <c r="T2328" s="6" t="s">
        <v>57</v>
      </c>
      <c r="U2328" s="6" t="s">
        <v>52</v>
      </c>
      <c r="V2328" s="18" t="str">
        <f>"" &amp; IF(AND(O2328&lt;=-1.5,NOT(ISBLANK(AF2328))),"Z","")</f>
        <v/>
      </c>
      <c r="W2328" s="19" t="str">
        <f t="shared" si="482"/>
        <v/>
      </c>
      <c r="X2328" s="17" t="s">
        <v>88</v>
      </c>
      <c r="AA2328" s="20"/>
      <c r="AB2328" s="18" t="str">
        <f t="shared" si="483"/>
        <v/>
      </c>
      <c r="AC2328" s="19" t="str">
        <f t="shared" si="484"/>
        <v>*</v>
      </c>
      <c r="AD2328" s="18" t="str">
        <f t="shared" si="485"/>
        <v>G</v>
      </c>
      <c r="AI2328" s="18" t="str">
        <f t="shared" si="486"/>
        <v/>
      </c>
      <c r="AJ2328" s="18" t="str">
        <f t="shared" si="487"/>
        <v/>
      </c>
      <c r="AK2328" s="18" t="str">
        <f t="shared" si="488"/>
        <v/>
      </c>
      <c r="AP2328" s="6" t="s">
        <v>505</v>
      </c>
      <c r="AT2328" s="10">
        <v>80.070385818300394</v>
      </c>
      <c r="AU2328" s="21"/>
      <c r="BC2328" s="22">
        <v>123</v>
      </c>
      <c r="BD2328" s="10">
        <v>0</v>
      </c>
    </row>
    <row r="2329" spans="1:56" ht="23.25" x14ac:dyDescent="0.25">
      <c r="A2329" s="6" t="s">
        <v>948</v>
      </c>
      <c r="B2329" s="26" t="s">
        <v>296</v>
      </c>
      <c r="C2329" s="39" t="s">
        <v>235</v>
      </c>
      <c r="D2329" s="10">
        <v>1650</v>
      </c>
      <c r="E2329" s="24">
        <v>10</v>
      </c>
      <c r="F2329" s="12">
        <v>6</v>
      </c>
      <c r="G2329" s="24">
        <v>9</v>
      </c>
      <c r="H2329" s="12">
        <v>4</v>
      </c>
      <c r="I2329" s="24">
        <v>7</v>
      </c>
      <c r="J2329" s="12">
        <v>3</v>
      </c>
      <c r="K2329" s="10">
        <v>-1.74999999999997</v>
      </c>
      <c r="L2329" s="13">
        <v>-4.0499999999999901</v>
      </c>
      <c r="M2329" s="14">
        <v>89.023408522380507</v>
      </c>
      <c r="N2329" s="14">
        <v>-2.9882957388097302</v>
      </c>
      <c r="O2329" s="15">
        <v>2</v>
      </c>
      <c r="P2329" s="16">
        <v>0.75</v>
      </c>
      <c r="Q2329" s="10">
        <v>-1.1499999999999999</v>
      </c>
      <c r="R2329" s="13">
        <v>-0.44999999999999901</v>
      </c>
      <c r="S2329" s="10">
        <v>22</v>
      </c>
      <c r="T2329" s="6" t="s">
        <v>111</v>
      </c>
      <c r="U2329" s="6" t="s">
        <v>52</v>
      </c>
      <c r="V2329" s="18" t="str">
        <f>"" &amp; IF(AND(O2329&lt;=-1.5,NOT(ISBLANK(AF2329))),"Z","")</f>
        <v/>
      </c>
      <c r="W2329" s="18" t="str">
        <f t="shared" si="482"/>
        <v/>
      </c>
      <c r="X2329" s="6"/>
      <c r="AB2329" s="18" t="str">
        <f t="shared" si="483"/>
        <v>*</v>
      </c>
      <c r="AC2329" s="18" t="str">
        <f t="shared" si="484"/>
        <v/>
      </c>
      <c r="AD2329" s="18" t="str">
        <f t="shared" si="485"/>
        <v/>
      </c>
      <c r="AI2329" s="18" t="str">
        <f t="shared" si="486"/>
        <v/>
      </c>
      <c r="AJ2329" s="18" t="str">
        <f t="shared" si="487"/>
        <v/>
      </c>
      <c r="AK2329" s="18" t="str">
        <f t="shared" si="488"/>
        <v/>
      </c>
      <c r="AP2329" s="6" t="s">
        <v>720</v>
      </c>
      <c r="AT2329" s="10">
        <v>73.148408522380606</v>
      </c>
      <c r="BC2329" s="10">
        <v>120</v>
      </c>
      <c r="BD2329" s="10">
        <v>0</v>
      </c>
    </row>
    <row r="2330" spans="1:56" ht="23.25" x14ac:dyDescent="0.25">
      <c r="A2330" s="6" t="s">
        <v>948</v>
      </c>
      <c r="B2330" s="23" t="s">
        <v>378</v>
      </c>
      <c r="C2330" s="39" t="s">
        <v>195</v>
      </c>
      <c r="D2330" s="10">
        <v>1650</v>
      </c>
      <c r="E2330" s="11">
        <v>8</v>
      </c>
      <c r="F2330" s="12">
        <v>7</v>
      </c>
      <c r="G2330" s="11">
        <v>9</v>
      </c>
      <c r="H2330" s="12">
        <v>6</v>
      </c>
      <c r="I2330" s="11">
        <v>7</v>
      </c>
      <c r="J2330" s="12">
        <v>3</v>
      </c>
      <c r="K2330" s="10">
        <v>5.05000000000003</v>
      </c>
      <c r="L2330" s="34">
        <v>1.9000000000000099</v>
      </c>
      <c r="M2330" s="14">
        <v>99.159791826347302</v>
      </c>
      <c r="N2330" s="29">
        <v>1.7798959131736301</v>
      </c>
      <c r="O2330" s="15">
        <v>1</v>
      </c>
      <c r="P2330" s="16">
        <v>3.25</v>
      </c>
      <c r="Q2330" s="10">
        <v>-2.25</v>
      </c>
      <c r="R2330" s="10">
        <v>0.35000000000000098</v>
      </c>
      <c r="S2330" s="25">
        <v>104</v>
      </c>
      <c r="T2330" s="6" t="s">
        <v>57</v>
      </c>
      <c r="U2330" s="6" t="s">
        <v>52</v>
      </c>
      <c r="V2330" s="18" t="str">
        <f>"*" &amp; IF(AND(O2330&lt;=-1.5,NOT(ISBLANK(AF2330))),"Z","")</f>
        <v>*</v>
      </c>
      <c r="W2330" s="19" t="str">
        <f t="shared" si="482"/>
        <v/>
      </c>
      <c r="X2330" s="17" t="s">
        <v>193</v>
      </c>
      <c r="AA2330" s="20"/>
      <c r="AB2330" s="18" t="str">
        <f t="shared" si="483"/>
        <v/>
      </c>
      <c r="AC2330" s="19" t="str">
        <f t="shared" si="484"/>
        <v/>
      </c>
      <c r="AD2330" s="18" t="str">
        <f t="shared" si="485"/>
        <v>GR</v>
      </c>
      <c r="AI2330" s="18" t="str">
        <f t="shared" si="486"/>
        <v/>
      </c>
      <c r="AJ2330" s="18" t="str">
        <f t="shared" si="487"/>
        <v/>
      </c>
      <c r="AK2330" s="18" t="str">
        <f t="shared" si="488"/>
        <v/>
      </c>
      <c r="AP2330" s="6" t="s">
        <v>506</v>
      </c>
      <c r="AT2330" s="10">
        <v>81.434791826347293</v>
      </c>
      <c r="AU2330" s="21"/>
      <c r="BC2330" s="22">
        <v>122</v>
      </c>
      <c r="BD2330" s="10">
        <v>0</v>
      </c>
    </row>
    <row r="2331" spans="1:56" ht="23.25" x14ac:dyDescent="0.25">
      <c r="A2331" s="6" t="s">
        <v>948</v>
      </c>
      <c r="B2331" s="2" t="s">
        <v>49</v>
      </c>
      <c r="C2331" s="9" t="s">
        <v>263</v>
      </c>
      <c r="D2331" s="10">
        <v>2000</v>
      </c>
      <c r="E2331" s="11">
        <v>13</v>
      </c>
      <c r="F2331" s="12">
        <v>8</v>
      </c>
      <c r="G2331" s="11">
        <v>10</v>
      </c>
      <c r="H2331" s="12">
        <v>4</v>
      </c>
      <c r="I2331" s="11">
        <v>4</v>
      </c>
      <c r="J2331" s="12">
        <v>1</v>
      </c>
      <c r="K2331" s="10">
        <v>1.6500000000000601</v>
      </c>
      <c r="L2331" s="10">
        <v>0</v>
      </c>
      <c r="M2331" s="14">
        <v>444</v>
      </c>
      <c r="N2331" s="14">
        <v>172</v>
      </c>
      <c r="O2331" s="15">
        <v>4</v>
      </c>
      <c r="P2331" s="16">
        <v>3.25</v>
      </c>
      <c r="Q2331" s="10">
        <v>0.65000000000001301</v>
      </c>
      <c r="R2331" s="10">
        <v>3.2</v>
      </c>
      <c r="S2331" s="10">
        <v>32</v>
      </c>
      <c r="T2331" s="6" t="s">
        <v>57</v>
      </c>
      <c r="U2331" s="6" t="s">
        <v>52</v>
      </c>
      <c r="V2331" s="18" t="str">
        <f>"" &amp; IF(AND(O2331&lt;=-1.5,NOT(ISBLANK(AF2331))),"Z","")</f>
        <v/>
      </c>
      <c r="W2331" s="19" t="str">
        <f t="shared" si="482"/>
        <v/>
      </c>
      <c r="X2331" s="6"/>
      <c r="AA2331" s="20"/>
      <c r="AB2331" s="18" t="str">
        <f t="shared" si="483"/>
        <v>*</v>
      </c>
      <c r="AC2331" s="19" t="str">
        <f t="shared" si="484"/>
        <v>*</v>
      </c>
      <c r="AD2331" s="18" t="str">
        <f t="shared" si="485"/>
        <v>G</v>
      </c>
      <c r="AI2331" s="18" t="str">
        <f t="shared" si="486"/>
        <v/>
      </c>
      <c r="AJ2331" s="18" t="str">
        <f t="shared" si="487"/>
        <v/>
      </c>
      <c r="AK2331" s="18" t="str">
        <f t="shared" si="488"/>
        <v/>
      </c>
      <c r="AP2331" s="6" t="s">
        <v>520</v>
      </c>
      <c r="AT2331" s="10">
        <v>424.625</v>
      </c>
      <c r="AU2331" s="21"/>
      <c r="BC2331" s="22">
        <v>119</v>
      </c>
      <c r="BD2331" s="10">
        <v>1</v>
      </c>
    </row>
    <row r="2332" spans="1:56" ht="23.25" x14ac:dyDescent="0.25">
      <c r="A2332" s="6" t="s">
        <v>948</v>
      </c>
      <c r="B2332" s="26" t="s">
        <v>188</v>
      </c>
      <c r="C2332" s="39" t="s">
        <v>235</v>
      </c>
      <c r="D2332" s="10">
        <v>1650</v>
      </c>
      <c r="E2332" s="24">
        <v>10</v>
      </c>
      <c r="F2332" s="12">
        <v>7</v>
      </c>
      <c r="G2332" s="24">
        <v>11</v>
      </c>
      <c r="H2332" s="12">
        <v>6</v>
      </c>
      <c r="I2332" s="24">
        <v>3</v>
      </c>
      <c r="J2332" s="12">
        <v>0</v>
      </c>
      <c r="K2332" s="10">
        <v>-0.64999999999997704</v>
      </c>
      <c r="L2332" s="10">
        <v>-3.4699999999999598</v>
      </c>
      <c r="M2332" s="14">
        <v>98.366082442302599</v>
      </c>
      <c r="N2332" s="14">
        <v>-0.51695877884874597</v>
      </c>
      <c r="O2332" s="15">
        <v>1</v>
      </c>
      <c r="P2332" s="16">
        <v>5.9</v>
      </c>
      <c r="Q2332" s="10">
        <v>1.35</v>
      </c>
      <c r="R2332" s="10">
        <v>5.8500000000000103</v>
      </c>
      <c r="S2332" s="10">
        <v>17</v>
      </c>
      <c r="T2332" s="6" t="s">
        <v>57</v>
      </c>
      <c r="U2332" s="6" t="s">
        <v>52</v>
      </c>
      <c r="V2332" s="18" t="str">
        <f>"*" &amp; IF(AND(O2332&lt;=-1.5,NOT(ISBLANK(AF2332))),"Z","")</f>
        <v>*</v>
      </c>
      <c r="W2332" s="19" t="str">
        <f t="shared" si="482"/>
        <v/>
      </c>
      <c r="X2332" s="17" t="s">
        <v>277</v>
      </c>
      <c r="AA2332" s="20"/>
      <c r="AB2332" s="18" t="str">
        <f t="shared" si="483"/>
        <v/>
      </c>
      <c r="AC2332" s="19" t="str">
        <f t="shared" si="484"/>
        <v>***</v>
      </c>
      <c r="AD2332" s="18" t="str">
        <f t="shared" si="485"/>
        <v>G</v>
      </c>
      <c r="AI2332" s="18" t="str">
        <f t="shared" si="486"/>
        <v>$$</v>
      </c>
      <c r="AJ2332" s="18" t="str">
        <f t="shared" si="487"/>
        <v/>
      </c>
      <c r="AK2332" s="18" t="str">
        <f t="shared" si="488"/>
        <v/>
      </c>
      <c r="AP2332" s="6" t="s">
        <v>505</v>
      </c>
      <c r="AT2332" s="10">
        <v>78.816082442302502</v>
      </c>
      <c r="AU2332" s="21"/>
      <c r="BC2332" s="22">
        <v>120</v>
      </c>
      <c r="BD2332" s="28">
        <v>2</v>
      </c>
    </row>
    <row r="2333" spans="1:56" ht="23.25" x14ac:dyDescent="0.25">
      <c r="A2333" s="6" t="s">
        <v>948</v>
      </c>
      <c r="B2333" s="26" t="s">
        <v>383</v>
      </c>
      <c r="C2333" s="39" t="s">
        <v>293</v>
      </c>
      <c r="D2333" s="10">
        <v>1650</v>
      </c>
      <c r="E2333" s="11">
        <v>10</v>
      </c>
      <c r="F2333" s="12">
        <v>7</v>
      </c>
      <c r="G2333" s="11">
        <v>11</v>
      </c>
      <c r="H2333" s="12">
        <v>6</v>
      </c>
      <c r="I2333" s="11">
        <v>4</v>
      </c>
      <c r="J2333" s="12">
        <v>2</v>
      </c>
      <c r="K2333" s="10">
        <v>0.24999999999998601</v>
      </c>
      <c r="L2333" s="10">
        <v>-2.9500000000000499</v>
      </c>
      <c r="M2333" s="14">
        <v>98.113268368263405</v>
      </c>
      <c r="N2333" s="29">
        <v>0.35663418413172099</v>
      </c>
      <c r="O2333" s="15">
        <v>1</v>
      </c>
      <c r="P2333" s="16">
        <v>4.25</v>
      </c>
      <c r="Q2333" s="10">
        <v>2.4500000000000099</v>
      </c>
      <c r="R2333" s="10">
        <v>5.7500000000000098</v>
      </c>
      <c r="S2333" s="10">
        <v>22</v>
      </c>
      <c r="T2333" s="6" t="s">
        <v>57</v>
      </c>
      <c r="U2333" s="6" t="s">
        <v>52</v>
      </c>
      <c r="V2333" s="18" t="str">
        <f>"" &amp; IF(AND(O2333&lt;=-1.5,NOT(ISBLANK(AF2333))),"Z","")</f>
        <v/>
      </c>
      <c r="W2333" s="19" t="str">
        <f t="shared" si="482"/>
        <v/>
      </c>
      <c r="X2333" s="17" t="s">
        <v>277</v>
      </c>
      <c r="AA2333" s="20"/>
      <c r="AB2333" s="18" t="str">
        <f t="shared" si="483"/>
        <v/>
      </c>
      <c r="AC2333" s="19" t="str">
        <f t="shared" si="484"/>
        <v>**</v>
      </c>
      <c r="AD2333" s="18" t="str">
        <f t="shared" si="485"/>
        <v>G</v>
      </c>
      <c r="AI2333" s="18" t="str">
        <f t="shared" si="486"/>
        <v>$</v>
      </c>
      <c r="AJ2333" s="18" t="str">
        <f t="shared" si="487"/>
        <v/>
      </c>
      <c r="AK2333" s="18" t="str">
        <f t="shared" si="488"/>
        <v/>
      </c>
      <c r="AP2333" s="6" t="s">
        <v>506</v>
      </c>
      <c r="AT2333" s="10">
        <v>81.4632683682634</v>
      </c>
      <c r="AU2333" s="21"/>
      <c r="BC2333" s="22">
        <v>125</v>
      </c>
      <c r="BD2333" s="28">
        <v>2</v>
      </c>
    </row>
    <row r="2334" spans="1:56" ht="23.25" x14ac:dyDescent="0.25">
      <c r="A2334" s="6" t="s">
        <v>948</v>
      </c>
      <c r="B2334" s="26" t="s">
        <v>385</v>
      </c>
      <c r="C2334" s="39" t="s">
        <v>237</v>
      </c>
      <c r="D2334" s="10">
        <v>1800</v>
      </c>
      <c r="E2334" s="24">
        <v>10</v>
      </c>
      <c r="F2334" s="12">
        <v>5</v>
      </c>
      <c r="G2334" s="24">
        <v>8</v>
      </c>
      <c r="H2334" s="12">
        <v>5</v>
      </c>
      <c r="I2334" s="24">
        <v>2</v>
      </c>
      <c r="J2334" s="12">
        <v>1</v>
      </c>
      <c r="K2334" s="10">
        <v>-3.8500000000000201</v>
      </c>
      <c r="L2334" s="10">
        <v>-1.5833333333333599</v>
      </c>
      <c r="M2334" s="14">
        <v>96.702966396022603</v>
      </c>
      <c r="N2334" s="14">
        <v>-0.59851680198867996</v>
      </c>
      <c r="O2334" s="15">
        <v>0</v>
      </c>
      <c r="P2334" s="16">
        <v>3.5</v>
      </c>
      <c r="Q2334" s="10">
        <v>2.5</v>
      </c>
      <c r="R2334" s="10">
        <v>5.25</v>
      </c>
      <c r="S2334" s="10">
        <v>27</v>
      </c>
      <c r="T2334" s="6" t="s">
        <v>57</v>
      </c>
      <c r="U2334" s="6" t="s">
        <v>52</v>
      </c>
      <c r="V2334" s="18" t="str">
        <f>"" &amp; IF(AND(O2334&lt;=-1.5,NOT(ISBLANK(AF2334))),"Z","")</f>
        <v/>
      </c>
      <c r="W2334" s="19" t="str">
        <f t="shared" si="482"/>
        <v/>
      </c>
      <c r="X2334" s="6"/>
      <c r="AA2334" s="20"/>
      <c r="AB2334" s="18" t="str">
        <f t="shared" si="483"/>
        <v/>
      </c>
      <c r="AC2334" s="19" t="str">
        <f t="shared" si="484"/>
        <v>**</v>
      </c>
      <c r="AD2334" s="18" t="str">
        <f t="shared" si="485"/>
        <v>GR</v>
      </c>
      <c r="AI2334" s="18" t="str">
        <f t="shared" si="486"/>
        <v>$</v>
      </c>
      <c r="AJ2334" s="18" t="str">
        <f t="shared" si="487"/>
        <v/>
      </c>
      <c r="AK2334" s="18" t="str">
        <f t="shared" si="488"/>
        <v/>
      </c>
      <c r="AP2334" s="6" t="s">
        <v>354</v>
      </c>
      <c r="AT2334" s="10">
        <v>79.427966396022597</v>
      </c>
      <c r="AU2334" s="21"/>
      <c r="BC2334" s="22">
        <v>122</v>
      </c>
      <c r="BD2334" s="28">
        <v>1</v>
      </c>
    </row>
    <row r="2335" spans="1:56" ht="23.25" x14ac:dyDescent="0.25">
      <c r="A2335" s="6" t="s">
        <v>948</v>
      </c>
      <c r="B2335" s="26" t="s">
        <v>387</v>
      </c>
      <c r="C2335" s="39" t="s">
        <v>195</v>
      </c>
      <c r="D2335" s="10">
        <v>1650</v>
      </c>
      <c r="E2335" s="11">
        <v>11</v>
      </c>
      <c r="F2335" s="12">
        <v>9</v>
      </c>
      <c r="G2335" s="11">
        <v>11</v>
      </c>
      <c r="H2335" s="12">
        <v>4</v>
      </c>
      <c r="I2335" s="11">
        <v>6</v>
      </c>
      <c r="J2335" s="12">
        <v>2</v>
      </c>
      <c r="K2335" s="10">
        <v>4.7000000000000197</v>
      </c>
      <c r="L2335" s="13">
        <v>-0.98333333333331496</v>
      </c>
      <c r="M2335" s="14">
        <v>93.529624189610701</v>
      </c>
      <c r="N2335" s="14">
        <v>-1.4851879051946799</v>
      </c>
      <c r="O2335" s="15">
        <v>4</v>
      </c>
      <c r="P2335" s="16">
        <v>2.25</v>
      </c>
      <c r="Q2335" s="10">
        <v>-1.6499999999999899</v>
      </c>
      <c r="R2335" s="13">
        <v>0.19999999999999599</v>
      </c>
      <c r="S2335" s="10">
        <v>28</v>
      </c>
      <c r="T2335" s="6" t="s">
        <v>57</v>
      </c>
      <c r="U2335" s="6" t="s">
        <v>52</v>
      </c>
      <c r="V2335" s="18" t="str">
        <f>"" &amp; IF(AND(O2335&lt;=-1.5,NOT(ISBLANK(AF2335))),"Z","")</f>
        <v/>
      </c>
      <c r="W2335" s="18" t="str">
        <f t="shared" si="482"/>
        <v/>
      </c>
      <c r="X2335" s="17" t="s">
        <v>214</v>
      </c>
      <c r="AB2335" s="18" t="str">
        <f t="shared" si="483"/>
        <v>*</v>
      </c>
      <c r="AC2335" s="18" t="str">
        <f t="shared" si="484"/>
        <v>**</v>
      </c>
      <c r="AD2335" s="18" t="str">
        <f t="shared" si="485"/>
        <v/>
      </c>
      <c r="AI2335" s="18" t="str">
        <f t="shared" si="486"/>
        <v/>
      </c>
      <c r="AJ2335" s="18" t="str">
        <f t="shared" si="487"/>
        <v/>
      </c>
      <c r="AK2335" s="18" t="str">
        <f t="shared" si="488"/>
        <v/>
      </c>
      <c r="AP2335" s="6" t="s">
        <v>651</v>
      </c>
      <c r="AT2335" s="10">
        <v>77.654624189610601</v>
      </c>
      <c r="BC2335" s="10">
        <v>122</v>
      </c>
      <c r="BD2335" s="10">
        <v>0</v>
      </c>
    </row>
    <row r="2336" spans="1:56" ht="23.25" x14ac:dyDescent="0.25">
      <c r="A2336" s="6" t="s">
        <v>948</v>
      </c>
      <c r="B2336" s="26" t="s">
        <v>607</v>
      </c>
      <c r="C2336" s="39" t="s">
        <v>293</v>
      </c>
      <c r="D2336" s="10">
        <v>1650</v>
      </c>
      <c r="E2336" s="24">
        <v>7</v>
      </c>
      <c r="F2336" s="12">
        <v>5</v>
      </c>
      <c r="G2336" s="24">
        <v>8</v>
      </c>
      <c r="H2336" s="12">
        <v>4</v>
      </c>
      <c r="I2336" s="24">
        <v>3</v>
      </c>
      <c r="J2336" s="12">
        <v>0</v>
      </c>
      <c r="K2336" s="10">
        <v>1.1500000000000199</v>
      </c>
      <c r="L2336" s="10">
        <v>-1.6000000000000201</v>
      </c>
      <c r="M2336" s="29">
        <v>100.178204382693</v>
      </c>
      <c r="N2336" s="29">
        <v>0.63910219134633905</v>
      </c>
      <c r="O2336" s="15">
        <v>1</v>
      </c>
      <c r="P2336" s="16">
        <v>4</v>
      </c>
      <c r="Q2336" s="10">
        <v>0.64999999999999503</v>
      </c>
      <c r="R2336" s="10">
        <v>3.7000000000000099</v>
      </c>
      <c r="S2336" s="10">
        <v>14</v>
      </c>
      <c r="T2336" s="6" t="s">
        <v>57</v>
      </c>
      <c r="U2336" s="6" t="s">
        <v>52</v>
      </c>
      <c r="V2336" s="18" t="str">
        <f>"*" &amp; IF(AND(O2336&lt;=-1.5,NOT(ISBLANK(AF2336))),"Z","")</f>
        <v>*</v>
      </c>
      <c r="W2336" s="19" t="str">
        <f t="shared" si="482"/>
        <v/>
      </c>
      <c r="X2336" s="17" t="s">
        <v>66</v>
      </c>
      <c r="AA2336" s="20"/>
      <c r="AB2336" s="18" t="str">
        <f t="shared" si="483"/>
        <v/>
      </c>
      <c r="AC2336" s="19" t="str">
        <f t="shared" si="484"/>
        <v>**</v>
      </c>
      <c r="AD2336" s="19" t="str">
        <f t="shared" si="485"/>
        <v>G</v>
      </c>
      <c r="AI2336" s="18" t="str">
        <f t="shared" si="486"/>
        <v>$</v>
      </c>
      <c r="AJ2336" s="18" t="str">
        <f t="shared" si="487"/>
        <v/>
      </c>
      <c r="AK2336" s="18" t="str">
        <f t="shared" si="488"/>
        <v/>
      </c>
      <c r="AP2336" s="6" t="s">
        <v>502</v>
      </c>
      <c r="AT2336" s="10">
        <v>84.528204382692707</v>
      </c>
      <c r="AU2336" s="21"/>
      <c r="BC2336" s="22">
        <v>125</v>
      </c>
      <c r="BD2336" s="28">
        <v>1</v>
      </c>
    </row>
    <row r="2337" spans="1:56" ht="23.25" x14ac:dyDescent="0.25">
      <c r="A2337" s="6" t="s">
        <v>950</v>
      </c>
      <c r="B2337" s="6" t="s">
        <v>180</v>
      </c>
      <c r="C2337" s="39" t="s">
        <v>195</v>
      </c>
      <c r="D2337" s="10">
        <v>1650</v>
      </c>
      <c r="E2337" s="11">
        <v>12</v>
      </c>
      <c r="F2337" s="12">
        <v>8</v>
      </c>
      <c r="G2337" s="11">
        <v>12</v>
      </c>
      <c r="H2337" s="12">
        <v>6</v>
      </c>
      <c r="I2337" s="11">
        <v>3</v>
      </c>
      <c r="J2337" s="12">
        <v>0</v>
      </c>
      <c r="K2337" s="10">
        <v>-2.6500000000000101</v>
      </c>
      <c r="L2337" s="34">
        <v>0.640000000000015</v>
      </c>
      <c r="M2337" s="14">
        <v>95.917873343569696</v>
      </c>
      <c r="N2337" s="14">
        <v>-1.54106332821513</v>
      </c>
      <c r="O2337" s="15">
        <v>2</v>
      </c>
      <c r="P2337" s="16">
        <v>5.75</v>
      </c>
      <c r="Q2337" s="10">
        <v>-1.7</v>
      </c>
      <c r="R2337" s="10">
        <v>2.80000000000001</v>
      </c>
      <c r="T2337" s="6" t="s">
        <v>57</v>
      </c>
      <c r="U2337" s="6" t="s">
        <v>52</v>
      </c>
      <c r="V2337" s="18" t="str">
        <f>"" &amp; IF(AND(O2337&lt;=-1.5,NOT(ISBLANK(AF2337))),"Z","")</f>
        <v/>
      </c>
      <c r="W2337" s="19" t="str">
        <f t="shared" si="482"/>
        <v/>
      </c>
      <c r="X2337" s="6"/>
      <c r="AA2337" s="20"/>
      <c r="AB2337" s="18" t="str">
        <f t="shared" si="483"/>
        <v>*</v>
      </c>
      <c r="AC2337" s="19" t="str">
        <f t="shared" si="484"/>
        <v>*</v>
      </c>
      <c r="AD2337" s="18" t="str">
        <f t="shared" si="485"/>
        <v>GR</v>
      </c>
      <c r="AI2337" s="18" t="str">
        <f t="shared" si="486"/>
        <v/>
      </c>
      <c r="AJ2337" s="18" t="str">
        <f t="shared" si="487"/>
        <v/>
      </c>
      <c r="AK2337" s="18" t="str">
        <f t="shared" si="488"/>
        <v/>
      </c>
      <c r="AP2337" s="6" t="s">
        <v>508</v>
      </c>
      <c r="AT2337" s="10">
        <v>76.667873343569696</v>
      </c>
      <c r="AU2337" s="21"/>
      <c r="BC2337" s="22">
        <v>117</v>
      </c>
      <c r="BD2337" s="28">
        <v>1</v>
      </c>
    </row>
    <row r="2338" spans="1:56" ht="23.25" x14ac:dyDescent="0.25">
      <c r="A2338" s="6" t="s">
        <v>950</v>
      </c>
      <c r="B2338" s="26" t="s">
        <v>627</v>
      </c>
      <c r="C2338" s="39" t="s">
        <v>195</v>
      </c>
      <c r="D2338" s="10">
        <v>1650</v>
      </c>
      <c r="E2338" s="24">
        <v>7</v>
      </c>
      <c r="F2338" s="12">
        <v>4</v>
      </c>
      <c r="G2338" s="24">
        <v>7</v>
      </c>
      <c r="H2338" s="12">
        <v>3</v>
      </c>
      <c r="I2338" s="24">
        <v>5</v>
      </c>
      <c r="J2338" s="12">
        <v>1</v>
      </c>
      <c r="K2338" s="10">
        <v>1.25</v>
      </c>
      <c r="L2338" s="13">
        <v>-0.37500000000003197</v>
      </c>
      <c r="M2338" s="14">
        <v>99.072975818977895</v>
      </c>
      <c r="N2338" s="29">
        <v>0.136487909488991</v>
      </c>
      <c r="O2338" s="15">
        <v>0</v>
      </c>
      <c r="P2338" s="16">
        <v>2.25</v>
      </c>
      <c r="Q2338" s="10">
        <v>-2.75</v>
      </c>
      <c r="R2338" s="13">
        <v>-0.94999999999998896</v>
      </c>
      <c r="S2338" s="10">
        <v>28</v>
      </c>
      <c r="T2338" s="6" t="s">
        <v>47</v>
      </c>
      <c r="U2338" s="17" t="s">
        <v>25</v>
      </c>
      <c r="V2338" s="18" t="str">
        <f>"*" &amp; IF(AND(O2338&lt;=-1.5,NOT(ISBLANK(AF2338))),"Z","")</f>
        <v>*</v>
      </c>
      <c r="W2338" s="19" t="str">
        <f t="shared" si="482"/>
        <v/>
      </c>
      <c r="X2338" s="17" t="s">
        <v>88</v>
      </c>
      <c r="AA2338" s="20"/>
      <c r="AB2338" s="18" t="str">
        <f t="shared" si="483"/>
        <v/>
      </c>
      <c r="AC2338" s="19" t="str">
        <f t="shared" si="484"/>
        <v/>
      </c>
      <c r="AD2338" s="18" t="str">
        <f t="shared" si="485"/>
        <v>GR</v>
      </c>
      <c r="AI2338" s="18" t="str">
        <f t="shared" si="486"/>
        <v/>
      </c>
      <c r="AJ2338" s="18" t="str">
        <f t="shared" si="487"/>
        <v/>
      </c>
      <c r="AK2338" s="18" t="str">
        <f t="shared" si="488"/>
        <v/>
      </c>
      <c r="AP2338" s="6" t="s">
        <v>505</v>
      </c>
      <c r="AT2338" s="10">
        <v>80.147975818977997</v>
      </c>
      <c r="AU2338" s="21"/>
      <c r="BC2338" s="22">
        <v>119</v>
      </c>
      <c r="BD2338" s="10">
        <v>0</v>
      </c>
    </row>
    <row r="2339" spans="1:56" ht="23.25" x14ac:dyDescent="0.25">
      <c r="A2339" s="6" t="s">
        <v>950</v>
      </c>
      <c r="B2339" s="26" t="s">
        <v>499</v>
      </c>
      <c r="C2339" s="39" t="s">
        <v>235</v>
      </c>
      <c r="D2339" s="10">
        <v>1650</v>
      </c>
      <c r="E2339" s="24">
        <v>10</v>
      </c>
      <c r="F2339" s="12">
        <v>8</v>
      </c>
      <c r="G2339" s="24">
        <v>9</v>
      </c>
      <c r="H2339" s="12">
        <v>6</v>
      </c>
      <c r="I2339" s="24">
        <v>3</v>
      </c>
      <c r="J2339" s="12">
        <v>3</v>
      </c>
      <c r="K2339" s="10">
        <v>2.19999999999999</v>
      </c>
      <c r="L2339" s="34">
        <v>4.4124999999999801</v>
      </c>
      <c r="M2339" s="14">
        <v>98.377895701929504</v>
      </c>
      <c r="N2339" s="29">
        <v>1.78894785096482</v>
      </c>
      <c r="O2339" s="35">
        <v>2</v>
      </c>
      <c r="P2339" s="16">
        <v>2.25</v>
      </c>
      <c r="Q2339" s="10">
        <v>-4.5999999999999899</v>
      </c>
      <c r="R2339" s="10">
        <v>-2.7999999999999901</v>
      </c>
      <c r="S2339" s="10">
        <v>28</v>
      </c>
      <c r="T2339" s="6" t="s">
        <v>57</v>
      </c>
      <c r="U2339" s="6" t="s">
        <v>52</v>
      </c>
      <c r="V2339" s="18" t="str">
        <f>"" &amp; IF(AND(O2339&lt;=-1.5,NOT(ISBLANK(AF2339))),"Z","")</f>
        <v/>
      </c>
      <c r="W2339" s="19" t="str">
        <f t="shared" si="482"/>
        <v/>
      </c>
      <c r="X2339" s="6"/>
      <c r="AA2339" s="20"/>
      <c r="AB2339" s="19" t="str">
        <f t="shared" si="483"/>
        <v>*</v>
      </c>
      <c r="AC2339" s="19" t="str">
        <f t="shared" si="484"/>
        <v>*</v>
      </c>
      <c r="AD2339" s="18" t="str">
        <f t="shared" si="485"/>
        <v>G</v>
      </c>
      <c r="AI2339" s="18" t="str">
        <f t="shared" si="486"/>
        <v/>
      </c>
      <c r="AJ2339" s="18" t="str">
        <f t="shared" si="487"/>
        <v/>
      </c>
      <c r="AK2339" s="18" t="str">
        <f t="shared" si="488"/>
        <v/>
      </c>
      <c r="AP2339" s="6" t="s">
        <v>737</v>
      </c>
      <c r="AT2339" s="10">
        <v>80.702895701929606</v>
      </c>
      <c r="AU2339" s="21"/>
      <c r="BC2339" s="22">
        <v>120</v>
      </c>
      <c r="BD2339" s="10">
        <v>0</v>
      </c>
    </row>
    <row r="2340" spans="1:56" ht="23.25" x14ac:dyDescent="0.25">
      <c r="A2340" s="6" t="s">
        <v>950</v>
      </c>
      <c r="B2340" s="26" t="s">
        <v>240</v>
      </c>
      <c r="C2340" s="39" t="s">
        <v>237</v>
      </c>
      <c r="D2340" s="10">
        <v>1650</v>
      </c>
      <c r="E2340" s="24">
        <v>8</v>
      </c>
      <c r="F2340" s="12">
        <v>5</v>
      </c>
      <c r="G2340" s="24">
        <v>7</v>
      </c>
      <c r="H2340" s="12">
        <v>4</v>
      </c>
      <c r="I2340" s="24">
        <v>1</v>
      </c>
      <c r="J2340" s="12">
        <v>0</v>
      </c>
      <c r="K2340" s="10">
        <v>-1.0999999999999901</v>
      </c>
      <c r="L2340" s="13">
        <v>-2.6</v>
      </c>
      <c r="M2340" s="14">
        <v>94.921125721889396</v>
      </c>
      <c r="N2340" s="14">
        <v>-2.5394371390552801</v>
      </c>
      <c r="O2340" s="15">
        <v>1</v>
      </c>
      <c r="P2340" s="16">
        <v>3.75</v>
      </c>
      <c r="Q2340" s="10">
        <v>-0.74999999999999301</v>
      </c>
      <c r="R2340" s="13">
        <v>2.25</v>
      </c>
      <c r="S2340" s="10">
        <v>21</v>
      </c>
      <c r="T2340" s="6" t="s">
        <v>90</v>
      </c>
      <c r="U2340" s="6" t="s">
        <v>52</v>
      </c>
      <c r="V2340" s="18" t="str">
        <f>"" &amp; IF(AND(O2340&lt;=-1.5,NOT(ISBLANK(AF2340))),"Z","")</f>
        <v/>
      </c>
      <c r="W2340" s="19" t="str">
        <f t="shared" si="482"/>
        <v/>
      </c>
      <c r="X2340" s="17" t="s">
        <v>277</v>
      </c>
      <c r="AA2340" s="20"/>
      <c r="AB2340" s="18" t="str">
        <f t="shared" si="483"/>
        <v/>
      </c>
      <c r="AC2340" s="19" t="str">
        <f t="shared" si="484"/>
        <v>**</v>
      </c>
      <c r="AD2340" s="18" t="str">
        <f t="shared" si="485"/>
        <v>GR</v>
      </c>
      <c r="AI2340" s="18" t="str">
        <f t="shared" si="486"/>
        <v>$</v>
      </c>
      <c r="AJ2340" s="18" t="str">
        <f t="shared" si="487"/>
        <v/>
      </c>
      <c r="AK2340" s="18" t="str">
        <f t="shared" si="488"/>
        <v/>
      </c>
      <c r="AP2340" s="6" t="s">
        <v>504</v>
      </c>
      <c r="AT2340" s="10">
        <v>74.921125721889396</v>
      </c>
      <c r="AU2340" s="21"/>
      <c r="BC2340" s="22">
        <v>115</v>
      </c>
      <c r="BD2340" s="10">
        <v>0</v>
      </c>
    </row>
    <row r="2341" spans="1:56" ht="23.25" x14ac:dyDescent="0.25">
      <c r="A2341" s="6" t="s">
        <v>950</v>
      </c>
      <c r="B2341" s="23" t="s">
        <v>376</v>
      </c>
      <c r="C2341" s="39" t="s">
        <v>237</v>
      </c>
      <c r="D2341" s="10">
        <v>1650</v>
      </c>
      <c r="E2341" s="24">
        <v>10</v>
      </c>
      <c r="F2341" s="12">
        <v>5</v>
      </c>
      <c r="G2341" s="24">
        <v>6</v>
      </c>
      <c r="H2341" s="12">
        <v>2</v>
      </c>
      <c r="I2341" s="24">
        <v>3</v>
      </c>
      <c r="J2341" s="12">
        <v>2</v>
      </c>
      <c r="K2341" s="10">
        <v>-0.70000000000000295</v>
      </c>
      <c r="L2341" s="10">
        <v>-0.112500000000022</v>
      </c>
      <c r="M2341" s="14">
        <v>99.778333506827707</v>
      </c>
      <c r="N2341" s="29">
        <v>0.98916675341385496</v>
      </c>
      <c r="O2341" s="15">
        <v>2</v>
      </c>
      <c r="P2341" s="16">
        <v>0.75</v>
      </c>
      <c r="Q2341" s="10">
        <v>2.1000000000000099</v>
      </c>
      <c r="R2341" s="10">
        <v>2.80000000000001</v>
      </c>
      <c r="S2341" s="25">
        <v>91</v>
      </c>
      <c r="T2341" s="6" t="s">
        <v>90</v>
      </c>
      <c r="U2341" s="6" t="s">
        <v>52</v>
      </c>
      <c r="V2341" s="18" t="str">
        <f>"*" &amp; IF(AND(O2341&lt;=-1.5,NOT(ISBLANK(AF2341))),"Z","")</f>
        <v>*</v>
      </c>
      <c r="W2341" s="19" t="str">
        <f t="shared" si="482"/>
        <v/>
      </c>
      <c r="X2341" s="6"/>
      <c r="AA2341" s="20"/>
      <c r="AB2341" s="18" t="str">
        <f t="shared" si="483"/>
        <v>*</v>
      </c>
      <c r="AC2341" s="19" t="str">
        <f t="shared" si="484"/>
        <v/>
      </c>
      <c r="AD2341" s="18" t="str">
        <f t="shared" si="485"/>
        <v>G</v>
      </c>
      <c r="AI2341" s="18" t="str">
        <f t="shared" si="486"/>
        <v/>
      </c>
      <c r="AJ2341" s="18" t="str">
        <f t="shared" si="487"/>
        <v/>
      </c>
      <c r="AK2341" s="18" t="str">
        <f t="shared" si="488"/>
        <v/>
      </c>
      <c r="AP2341" s="6" t="s">
        <v>505</v>
      </c>
      <c r="AT2341" s="10">
        <v>84.228333506827695</v>
      </c>
      <c r="AU2341" s="21"/>
      <c r="BC2341" s="22">
        <v>125</v>
      </c>
      <c r="BD2341" s="10">
        <v>0</v>
      </c>
    </row>
    <row r="2342" spans="1:56" ht="23.25" x14ac:dyDescent="0.25">
      <c r="A2342" s="6" t="s">
        <v>950</v>
      </c>
      <c r="B2342" s="26" t="s">
        <v>378</v>
      </c>
      <c r="C2342" s="39" t="s">
        <v>195</v>
      </c>
      <c r="D2342" s="10">
        <v>1650</v>
      </c>
      <c r="E2342" s="11">
        <v>9</v>
      </c>
      <c r="F2342" s="12">
        <v>7</v>
      </c>
      <c r="G2342" s="11">
        <v>8</v>
      </c>
      <c r="H2342" s="12">
        <v>6</v>
      </c>
      <c r="I2342" s="11">
        <v>3</v>
      </c>
      <c r="J2342" s="12">
        <v>2</v>
      </c>
      <c r="K2342" s="10">
        <v>5.05000000000003</v>
      </c>
      <c r="L2342" s="10">
        <v>1.9000000000000099</v>
      </c>
      <c r="M2342" s="29">
        <v>100.959791826347</v>
      </c>
      <c r="N2342" s="29">
        <v>1.7798959131736301</v>
      </c>
      <c r="O2342" s="15">
        <v>1</v>
      </c>
      <c r="P2342" s="16">
        <v>4.25</v>
      </c>
      <c r="Q2342" s="10">
        <v>-2.25</v>
      </c>
      <c r="R2342" s="10">
        <v>1.25</v>
      </c>
      <c r="S2342" s="10">
        <v>21</v>
      </c>
      <c r="T2342" s="6" t="s">
        <v>57</v>
      </c>
      <c r="U2342" s="6" t="s">
        <v>52</v>
      </c>
      <c r="V2342" s="18" t="str">
        <f>"" &amp; IF(AND(O2342&lt;=-1.5,NOT(ISBLANK(AF2342))),"Z","")</f>
        <v/>
      </c>
      <c r="W2342" s="19" t="str">
        <f t="shared" si="482"/>
        <v/>
      </c>
      <c r="X2342" s="17" t="s">
        <v>217</v>
      </c>
      <c r="AA2342" s="20"/>
      <c r="AB2342" s="18" t="str">
        <f t="shared" si="483"/>
        <v/>
      </c>
      <c r="AC2342" s="19" t="str">
        <f t="shared" si="484"/>
        <v>*</v>
      </c>
      <c r="AD2342" s="19" t="str">
        <f t="shared" si="485"/>
        <v>G</v>
      </c>
      <c r="AI2342" s="18" t="str">
        <f t="shared" si="486"/>
        <v/>
      </c>
      <c r="AJ2342" s="18" t="str">
        <f t="shared" si="487"/>
        <v/>
      </c>
      <c r="AK2342" s="18" t="str">
        <f t="shared" si="488"/>
        <v/>
      </c>
      <c r="AP2342" s="6" t="s">
        <v>502</v>
      </c>
      <c r="AT2342" s="10">
        <v>84.934791826347293</v>
      </c>
      <c r="AU2342" s="21"/>
      <c r="BC2342" s="22">
        <v>126</v>
      </c>
      <c r="BD2342" s="10">
        <v>0</v>
      </c>
    </row>
    <row r="2343" spans="1:56" ht="23.25" x14ac:dyDescent="0.25">
      <c r="A2343" s="6" t="s">
        <v>950</v>
      </c>
      <c r="B2343" s="26" t="s">
        <v>356</v>
      </c>
      <c r="C2343" s="39" t="s">
        <v>235</v>
      </c>
      <c r="D2343" s="10">
        <v>1800</v>
      </c>
      <c r="E2343" s="24">
        <v>7</v>
      </c>
      <c r="F2343" s="12">
        <v>5</v>
      </c>
      <c r="G2343" s="24">
        <v>5</v>
      </c>
      <c r="H2343" s="12">
        <v>2</v>
      </c>
      <c r="I2343" s="24">
        <v>2</v>
      </c>
      <c r="J2343" s="12">
        <v>0</v>
      </c>
      <c r="K2343" s="10">
        <v>2.9499999999999802</v>
      </c>
      <c r="L2343" s="16">
        <v>1.7333333333333401</v>
      </c>
      <c r="M2343" s="29">
        <v>103.926463613934</v>
      </c>
      <c r="N2343" s="29">
        <v>2.1632318069671901</v>
      </c>
      <c r="O2343" s="15">
        <v>2</v>
      </c>
      <c r="P2343" s="16">
        <v>2.4</v>
      </c>
      <c r="Q2343" s="10">
        <v>0.80000000000000104</v>
      </c>
      <c r="R2343" s="16">
        <v>2.6</v>
      </c>
      <c r="S2343" s="10">
        <v>21</v>
      </c>
      <c r="T2343" s="6" t="s">
        <v>90</v>
      </c>
      <c r="U2343" s="6" t="s">
        <v>52</v>
      </c>
      <c r="V2343" s="18" t="str">
        <f>"" &amp; IF(AND(O2343&lt;=-1.5,NOT(ISBLANK(AF2343))),"Z","")</f>
        <v/>
      </c>
      <c r="W2343" s="19" t="str">
        <f t="shared" si="482"/>
        <v/>
      </c>
      <c r="X2343" s="17" t="s">
        <v>217</v>
      </c>
      <c r="AA2343" s="20"/>
      <c r="AB2343" s="18" t="str">
        <f t="shared" si="483"/>
        <v>*</v>
      </c>
      <c r="AC2343" s="19" t="str">
        <f t="shared" si="484"/>
        <v/>
      </c>
      <c r="AD2343" s="19" t="str">
        <f t="shared" si="485"/>
        <v>G</v>
      </c>
      <c r="AI2343" s="18" t="str">
        <f t="shared" si="486"/>
        <v/>
      </c>
      <c r="AJ2343" s="18" t="str">
        <f t="shared" si="487"/>
        <v/>
      </c>
      <c r="AK2343" s="18" t="str">
        <f t="shared" si="488"/>
        <v/>
      </c>
      <c r="AP2343" s="6" t="s">
        <v>298</v>
      </c>
      <c r="AT2343" s="10">
        <v>88.676463613934402</v>
      </c>
      <c r="AU2343" s="21"/>
      <c r="BC2343" s="22">
        <v>125</v>
      </c>
      <c r="BD2343" s="10">
        <v>0</v>
      </c>
    </row>
    <row r="2344" spans="1:56" ht="23.25" x14ac:dyDescent="0.25">
      <c r="A2344" s="6" t="s">
        <v>950</v>
      </c>
      <c r="B2344" s="26" t="s">
        <v>381</v>
      </c>
      <c r="C2344" s="39" t="s">
        <v>293</v>
      </c>
      <c r="D2344" s="10">
        <v>1800</v>
      </c>
      <c r="E2344" s="11">
        <v>12</v>
      </c>
      <c r="F2344" s="12">
        <v>8</v>
      </c>
      <c r="G2344" s="11">
        <v>12</v>
      </c>
      <c r="H2344" s="12">
        <v>8</v>
      </c>
      <c r="I2344" s="11">
        <v>10</v>
      </c>
      <c r="J2344" s="12">
        <v>3</v>
      </c>
      <c r="K2344" s="10">
        <v>3.5527136788005003E-14</v>
      </c>
      <c r="L2344" s="10">
        <v>0.42500000000004001</v>
      </c>
      <c r="M2344" s="14">
        <v>95.700409038840107</v>
      </c>
      <c r="N2344" s="29">
        <v>2.0451942006616299E-4</v>
      </c>
      <c r="O2344" s="15">
        <v>1</v>
      </c>
      <c r="P2344" s="16">
        <v>5</v>
      </c>
      <c r="Q2344" s="10">
        <v>-0.15000000000000599</v>
      </c>
      <c r="R2344" s="10">
        <v>3.9000000000000101</v>
      </c>
      <c r="S2344" s="10">
        <v>21</v>
      </c>
      <c r="T2344" s="6" t="s">
        <v>57</v>
      </c>
      <c r="U2344" s="6" t="s">
        <v>52</v>
      </c>
      <c r="V2344" s="18" t="str">
        <f>"" &amp; IF(AND(O2344&lt;=-1.5,NOT(ISBLANK(AF2344))),"Z","")</f>
        <v/>
      </c>
      <c r="W2344" s="18" t="str">
        <f t="shared" si="482"/>
        <v/>
      </c>
      <c r="X2344" s="17" t="s">
        <v>88</v>
      </c>
      <c r="AB2344" s="18" t="str">
        <f t="shared" si="483"/>
        <v/>
      </c>
      <c r="AC2344" s="18" t="str">
        <f t="shared" si="484"/>
        <v>*</v>
      </c>
      <c r="AD2344" s="18" t="str">
        <f t="shared" si="485"/>
        <v/>
      </c>
      <c r="AI2344" s="18" t="str">
        <f t="shared" si="486"/>
        <v/>
      </c>
      <c r="AJ2344" s="18" t="str">
        <f t="shared" si="487"/>
        <v/>
      </c>
      <c r="AK2344" s="18" t="str">
        <f t="shared" si="488"/>
        <v/>
      </c>
      <c r="AP2344" s="6" t="s">
        <v>132</v>
      </c>
      <c r="AT2344" s="10">
        <v>80.375409038840104</v>
      </c>
      <c r="BC2344" s="10">
        <v>129</v>
      </c>
      <c r="BD2344" s="10">
        <v>1</v>
      </c>
    </row>
    <row r="2345" spans="1:56" ht="23.25" x14ac:dyDescent="0.25">
      <c r="A2345" s="6" t="s">
        <v>950</v>
      </c>
      <c r="B2345" s="26" t="s">
        <v>536</v>
      </c>
      <c r="C2345" s="39" t="s">
        <v>195</v>
      </c>
      <c r="D2345" s="10">
        <v>1650</v>
      </c>
      <c r="E2345" s="11">
        <v>8</v>
      </c>
      <c r="F2345" s="12">
        <v>5</v>
      </c>
      <c r="G2345" s="11">
        <v>8</v>
      </c>
      <c r="H2345" s="12">
        <v>4</v>
      </c>
      <c r="I2345" s="11">
        <v>9</v>
      </c>
      <c r="J2345" s="12">
        <v>4</v>
      </c>
      <c r="K2345" s="10">
        <v>-5.4999999999999698</v>
      </c>
      <c r="L2345" s="13">
        <v>-4.2499999999999902</v>
      </c>
      <c r="M2345" s="14">
        <v>90.263983160633799</v>
      </c>
      <c r="N2345" s="14">
        <v>-2.1680084196831499</v>
      </c>
      <c r="O2345" s="15">
        <v>1</v>
      </c>
      <c r="P2345" s="16">
        <v>1</v>
      </c>
      <c r="Q2345" s="10">
        <v>2.4</v>
      </c>
      <c r="R2345" s="13">
        <v>3.3</v>
      </c>
      <c r="S2345" s="10">
        <v>14</v>
      </c>
      <c r="T2345" s="6" t="s">
        <v>57</v>
      </c>
      <c r="U2345" s="6" t="s">
        <v>52</v>
      </c>
      <c r="V2345" s="18" t="str">
        <f>"" &amp; IF(AND(O2345&lt;=-1.5,NOT(ISBLANK(AF2345))),"Z","")</f>
        <v/>
      </c>
      <c r="W2345" s="18" t="str">
        <f t="shared" si="482"/>
        <v/>
      </c>
      <c r="X2345" s="6"/>
      <c r="AB2345" s="18" t="str">
        <f t="shared" si="483"/>
        <v/>
      </c>
      <c r="AC2345" s="18" t="str">
        <f t="shared" si="484"/>
        <v/>
      </c>
      <c r="AD2345" s="18" t="str">
        <f t="shared" si="485"/>
        <v/>
      </c>
      <c r="AI2345" s="18" t="str">
        <f t="shared" si="486"/>
        <v/>
      </c>
      <c r="AJ2345" s="18" t="str">
        <f t="shared" si="487"/>
        <v/>
      </c>
      <c r="AK2345" s="18" t="str">
        <f t="shared" si="488"/>
        <v/>
      </c>
      <c r="AP2345" s="6" t="s">
        <v>458</v>
      </c>
      <c r="AT2345" s="10">
        <v>74.913983160633705</v>
      </c>
      <c r="BC2345" s="10">
        <v>128</v>
      </c>
      <c r="BD2345" s="10">
        <v>1</v>
      </c>
    </row>
    <row r="2346" spans="1:56" ht="23.25" x14ac:dyDescent="0.25">
      <c r="A2346" s="6" t="s">
        <v>950</v>
      </c>
      <c r="B2346" s="31" t="s">
        <v>77</v>
      </c>
      <c r="C2346" s="9" t="s">
        <v>216</v>
      </c>
      <c r="D2346" s="10">
        <v>1400</v>
      </c>
      <c r="E2346" s="24">
        <v>6</v>
      </c>
      <c r="F2346" s="12">
        <v>4</v>
      </c>
      <c r="G2346" s="24">
        <v>6</v>
      </c>
      <c r="H2346" s="12">
        <v>3</v>
      </c>
      <c r="I2346" s="24">
        <v>8</v>
      </c>
      <c r="J2346" s="12">
        <v>4</v>
      </c>
      <c r="K2346" s="10">
        <v>-9.9999999999980105E-2</v>
      </c>
      <c r="L2346" s="34">
        <v>1.4437499999999901</v>
      </c>
      <c r="M2346" s="14">
        <v>96.319131371157894</v>
      </c>
      <c r="N2346" s="29">
        <v>1.2095656855789401</v>
      </c>
      <c r="O2346" s="15">
        <v>1</v>
      </c>
      <c r="P2346" s="33">
        <v>-0.75</v>
      </c>
      <c r="Q2346" s="10">
        <v>0.250000000000004</v>
      </c>
      <c r="R2346" s="10">
        <v>-0.39999999999999097</v>
      </c>
      <c r="S2346" s="25">
        <v>39</v>
      </c>
      <c r="T2346" s="6" t="s">
        <v>111</v>
      </c>
      <c r="U2346" s="17" t="s">
        <v>25</v>
      </c>
      <c r="V2346" s="18" t="str">
        <f>"*" &amp; IF(AND(O2346&lt;=-1.5,NOT(ISBLANK(AF2346))),"Z","")</f>
        <v>*</v>
      </c>
      <c r="W2346" s="18" t="str">
        <f t="shared" si="482"/>
        <v/>
      </c>
      <c r="X2346" s="6"/>
      <c r="AB2346" s="18" t="str">
        <f t="shared" si="483"/>
        <v/>
      </c>
      <c r="AC2346" s="18" t="str">
        <f t="shared" si="484"/>
        <v/>
      </c>
      <c r="AD2346" s="18" t="str">
        <f t="shared" si="485"/>
        <v/>
      </c>
      <c r="AI2346" s="18" t="str">
        <f t="shared" si="486"/>
        <v/>
      </c>
      <c r="AJ2346" s="18" t="str">
        <f t="shared" si="487"/>
        <v/>
      </c>
      <c r="AK2346" s="18" t="str">
        <f t="shared" si="488"/>
        <v/>
      </c>
      <c r="AP2346" s="6" t="s">
        <v>244</v>
      </c>
      <c r="AT2346" s="10">
        <v>81.294131371157903</v>
      </c>
      <c r="BC2346" s="10">
        <v>127</v>
      </c>
      <c r="BD2346" s="10">
        <v>0</v>
      </c>
    </row>
    <row r="2347" spans="1:56" ht="23.25" x14ac:dyDescent="0.25">
      <c r="A2347" s="6" t="s">
        <v>950</v>
      </c>
      <c r="B2347" s="2" t="s">
        <v>80</v>
      </c>
      <c r="C2347" s="9" t="s">
        <v>216</v>
      </c>
      <c r="D2347" s="10">
        <v>1400</v>
      </c>
      <c r="E2347" s="24">
        <v>9</v>
      </c>
      <c r="F2347" s="12">
        <v>6</v>
      </c>
      <c r="G2347" s="24">
        <v>9</v>
      </c>
      <c r="H2347" s="12">
        <v>4</v>
      </c>
      <c r="I2347" s="24">
        <v>8</v>
      </c>
      <c r="J2347" s="12">
        <v>6</v>
      </c>
      <c r="K2347" s="10">
        <v>0.55000000000003302</v>
      </c>
      <c r="L2347" s="10">
        <v>1.4312499999999899</v>
      </c>
      <c r="M2347" s="29">
        <v>100.407251116523</v>
      </c>
      <c r="N2347" s="29">
        <v>4.7536255582617297</v>
      </c>
      <c r="O2347" s="15">
        <v>1</v>
      </c>
      <c r="P2347" s="33">
        <v>-1.25</v>
      </c>
      <c r="Q2347" s="10">
        <v>3.0000000000000102</v>
      </c>
      <c r="R2347" s="10">
        <v>2.0499999999999998</v>
      </c>
      <c r="S2347" s="25">
        <v>35</v>
      </c>
      <c r="T2347" s="6" t="s">
        <v>57</v>
      </c>
      <c r="U2347" s="6" t="s">
        <v>52</v>
      </c>
      <c r="V2347" s="18" t="str">
        <f>"*" &amp; IF(AND(O2347&lt;=-1.5,NOT(ISBLANK(AF2347))),"Z","")</f>
        <v>*</v>
      </c>
      <c r="W2347" s="18" t="str">
        <f t="shared" si="482"/>
        <v/>
      </c>
      <c r="X2347" s="6"/>
      <c r="AB2347" s="18" t="str">
        <f t="shared" si="483"/>
        <v/>
      </c>
      <c r="AC2347" s="18" t="str">
        <f t="shared" si="484"/>
        <v/>
      </c>
      <c r="AD2347" s="18" t="str">
        <f t="shared" si="485"/>
        <v/>
      </c>
      <c r="AI2347" s="18" t="str">
        <f t="shared" si="486"/>
        <v/>
      </c>
      <c r="AJ2347" s="18" t="str">
        <f t="shared" si="487"/>
        <v/>
      </c>
      <c r="AK2347" s="18" t="str">
        <f t="shared" si="488"/>
        <v/>
      </c>
      <c r="AP2347" s="6" t="s">
        <v>282</v>
      </c>
      <c r="AT2347" s="10">
        <v>85.382251116523506</v>
      </c>
      <c r="BC2347" s="10">
        <v>129</v>
      </c>
      <c r="BD2347" s="10">
        <v>0</v>
      </c>
    </row>
    <row r="2348" spans="1:56" ht="23.25" x14ac:dyDescent="0.25">
      <c r="A2348" s="6" t="s">
        <v>950</v>
      </c>
      <c r="B2348" s="26" t="s">
        <v>283</v>
      </c>
      <c r="C2348" s="9" t="s">
        <v>210</v>
      </c>
      <c r="D2348" s="10">
        <v>1400</v>
      </c>
      <c r="E2348" s="24">
        <v>3</v>
      </c>
      <c r="F2348" s="12">
        <v>2</v>
      </c>
      <c r="G2348" s="24">
        <v>4</v>
      </c>
      <c r="H2348" s="12">
        <v>2</v>
      </c>
      <c r="I2348" s="24">
        <v>4</v>
      </c>
      <c r="J2348" s="12">
        <v>3</v>
      </c>
      <c r="K2348" s="10">
        <v>-5.55</v>
      </c>
      <c r="L2348" s="10">
        <v>0</v>
      </c>
      <c r="M2348" s="14">
        <v>444</v>
      </c>
      <c r="N2348" s="14">
        <v>172</v>
      </c>
      <c r="O2348" s="15">
        <v>0</v>
      </c>
      <c r="P2348" s="33">
        <v>-1.5</v>
      </c>
      <c r="Q2348" s="10">
        <v>1.45</v>
      </c>
      <c r="R2348" s="10">
        <v>0.35000000000000098</v>
      </c>
      <c r="S2348" s="10">
        <v>20</v>
      </c>
      <c r="T2348" s="6" t="s">
        <v>54</v>
      </c>
      <c r="U2348" s="17" t="s">
        <v>25</v>
      </c>
      <c r="V2348" s="18" t="str">
        <f t="shared" ref="V2348:V2354" si="489">"" &amp; IF(AND(O2348&lt;=-1.5,NOT(ISBLANK(AF2348))),"Z","")</f>
        <v/>
      </c>
      <c r="W2348" s="19" t="str">
        <f t="shared" si="482"/>
        <v/>
      </c>
      <c r="X2348" s="6"/>
      <c r="AA2348" s="20"/>
      <c r="AB2348" s="18" t="str">
        <f t="shared" si="483"/>
        <v/>
      </c>
      <c r="AC2348" s="19" t="str">
        <f t="shared" si="484"/>
        <v/>
      </c>
      <c r="AD2348" s="18" t="str">
        <f t="shared" si="485"/>
        <v>G</v>
      </c>
      <c r="AI2348" s="18" t="str">
        <f t="shared" si="486"/>
        <v/>
      </c>
      <c r="AJ2348" s="18" t="str">
        <f t="shared" si="487"/>
        <v/>
      </c>
      <c r="AK2348" s="18" t="str">
        <f t="shared" si="488"/>
        <v/>
      </c>
      <c r="AP2348" s="6" t="s">
        <v>512</v>
      </c>
      <c r="AT2348" s="10">
        <v>422.625</v>
      </c>
      <c r="AU2348" s="21"/>
      <c r="BC2348" s="22">
        <v>122</v>
      </c>
      <c r="BD2348" s="10">
        <v>0</v>
      </c>
    </row>
    <row r="2349" spans="1:56" ht="23.25" x14ac:dyDescent="0.25">
      <c r="A2349" s="6" t="s">
        <v>951</v>
      </c>
      <c r="B2349" s="6" t="s">
        <v>56</v>
      </c>
      <c r="C2349" s="9" t="s">
        <v>263</v>
      </c>
      <c r="D2349" s="10">
        <v>1200</v>
      </c>
      <c r="E2349" s="24">
        <v>1</v>
      </c>
      <c r="F2349" s="12">
        <v>0</v>
      </c>
      <c r="G2349" s="24">
        <v>1</v>
      </c>
      <c r="H2349" s="12">
        <v>0</v>
      </c>
      <c r="I2349" s="24">
        <v>1</v>
      </c>
      <c r="J2349" s="12">
        <v>0</v>
      </c>
      <c r="K2349" s="10">
        <v>-2.2999999999999998</v>
      </c>
      <c r="L2349" s="10">
        <v>-2.6500000000000101</v>
      </c>
      <c r="M2349" s="29">
        <v>100.087211079699</v>
      </c>
      <c r="N2349" s="29">
        <v>4.3605539849451702E-2</v>
      </c>
      <c r="O2349" s="15">
        <v>0</v>
      </c>
      <c r="P2349" s="16">
        <v>0</v>
      </c>
      <c r="Q2349" s="10">
        <v>3.15</v>
      </c>
      <c r="R2349" s="10">
        <v>3.15</v>
      </c>
      <c r="T2349" s="27" t="s">
        <v>61</v>
      </c>
      <c r="U2349" s="17" t="s">
        <v>25</v>
      </c>
      <c r="V2349" s="18" t="str">
        <f t="shared" si="489"/>
        <v/>
      </c>
      <c r="W2349" s="19" t="str">
        <f t="shared" si="482"/>
        <v/>
      </c>
      <c r="X2349" s="6"/>
      <c r="AA2349" s="20"/>
      <c r="AB2349" s="18" t="str">
        <f t="shared" si="483"/>
        <v/>
      </c>
      <c r="AC2349" s="19" t="str">
        <f t="shared" si="484"/>
        <v/>
      </c>
      <c r="AD2349" s="19" t="str">
        <f t="shared" si="485"/>
        <v>G</v>
      </c>
      <c r="AI2349" s="18" t="str">
        <f t="shared" si="486"/>
        <v/>
      </c>
      <c r="AJ2349" s="18" t="str">
        <f t="shared" si="487"/>
        <v/>
      </c>
      <c r="AK2349" s="18" t="str">
        <f t="shared" si="488"/>
        <v/>
      </c>
      <c r="AP2349" s="6" t="s">
        <v>450</v>
      </c>
      <c r="AT2349" s="10">
        <v>84.087211079698903</v>
      </c>
      <c r="AU2349" s="21"/>
      <c r="BC2349" s="22">
        <v>128</v>
      </c>
      <c r="BD2349" s="28">
        <v>1</v>
      </c>
    </row>
    <row r="2350" spans="1:56" ht="23.25" x14ac:dyDescent="0.25">
      <c r="A2350" s="6" t="s">
        <v>951</v>
      </c>
      <c r="B2350" s="2" t="s">
        <v>148</v>
      </c>
      <c r="C2350" s="9" t="s">
        <v>276</v>
      </c>
      <c r="D2350" s="10">
        <v>1200</v>
      </c>
      <c r="E2350" s="24">
        <v>5</v>
      </c>
      <c r="F2350" s="12">
        <v>3</v>
      </c>
      <c r="G2350" s="24">
        <v>4</v>
      </c>
      <c r="H2350" s="12">
        <v>1</v>
      </c>
      <c r="I2350" s="24">
        <v>8</v>
      </c>
      <c r="J2350" s="12">
        <v>3</v>
      </c>
      <c r="K2350" s="10">
        <v>-1.30000000000001</v>
      </c>
      <c r="L2350" s="13">
        <v>-3.4642857142857499</v>
      </c>
      <c r="M2350" s="14">
        <v>85.602451748709598</v>
      </c>
      <c r="N2350" s="14">
        <v>-4.6487741256451898</v>
      </c>
      <c r="O2350" s="15">
        <v>2</v>
      </c>
      <c r="P2350" s="33">
        <v>-2</v>
      </c>
      <c r="Q2350" s="10">
        <v>2.7</v>
      </c>
      <c r="R2350" s="13">
        <v>1.1499999999999999</v>
      </c>
      <c r="S2350" s="10">
        <v>34</v>
      </c>
      <c r="T2350" s="6" t="s">
        <v>51</v>
      </c>
      <c r="U2350" s="6" t="s">
        <v>52</v>
      </c>
      <c r="V2350" s="18" t="str">
        <f t="shared" si="489"/>
        <v/>
      </c>
      <c r="W2350" s="18" t="str">
        <f t="shared" si="482"/>
        <v/>
      </c>
      <c r="X2350" s="6"/>
      <c r="AB2350" s="18" t="str">
        <f t="shared" si="483"/>
        <v/>
      </c>
      <c r="AC2350" s="18" t="str">
        <f t="shared" si="484"/>
        <v/>
      </c>
      <c r="AD2350" s="18" t="str">
        <f t="shared" si="485"/>
        <v/>
      </c>
      <c r="AI2350" s="18" t="str">
        <f t="shared" si="486"/>
        <v/>
      </c>
      <c r="AJ2350" s="18" t="str">
        <f t="shared" si="487"/>
        <v/>
      </c>
      <c r="AK2350" s="18" t="str">
        <f t="shared" si="488"/>
        <v/>
      </c>
      <c r="AP2350" s="6" t="s">
        <v>564</v>
      </c>
      <c r="AT2350" s="10">
        <v>73.827451748709606</v>
      </c>
      <c r="BC2350" s="10">
        <v>135</v>
      </c>
      <c r="BD2350" s="10">
        <v>1</v>
      </c>
    </row>
    <row r="2351" spans="1:56" ht="23.25" x14ac:dyDescent="0.25">
      <c r="A2351" s="6" t="s">
        <v>951</v>
      </c>
      <c r="B2351" s="26" t="s">
        <v>238</v>
      </c>
      <c r="C2351" s="9" t="s">
        <v>276</v>
      </c>
      <c r="D2351" s="10">
        <v>1400</v>
      </c>
      <c r="E2351" s="24">
        <v>7</v>
      </c>
      <c r="F2351" s="12">
        <v>6</v>
      </c>
      <c r="G2351" s="24">
        <v>7</v>
      </c>
      <c r="H2351" s="12">
        <v>4</v>
      </c>
      <c r="I2351" s="24">
        <v>11</v>
      </c>
      <c r="J2351" s="12">
        <v>16</v>
      </c>
      <c r="K2351" s="10">
        <v>3.4500000000000202</v>
      </c>
      <c r="L2351" s="15">
        <v>2.99999999999998</v>
      </c>
      <c r="M2351" s="14">
        <v>77.216687952915194</v>
      </c>
      <c r="N2351" s="29">
        <v>1.0583439764575799</v>
      </c>
      <c r="O2351" s="15">
        <v>2</v>
      </c>
      <c r="P2351" s="33">
        <v>-11.75</v>
      </c>
      <c r="Q2351" s="10">
        <v>-1.7</v>
      </c>
      <c r="R2351" s="13">
        <v>-11.15</v>
      </c>
      <c r="S2351" s="10">
        <v>28</v>
      </c>
      <c r="T2351" s="6" t="s">
        <v>111</v>
      </c>
      <c r="U2351" s="6" t="s">
        <v>52</v>
      </c>
      <c r="V2351" s="18" t="str">
        <f t="shared" si="489"/>
        <v/>
      </c>
      <c r="W2351" s="18" t="str">
        <f t="shared" si="482"/>
        <v/>
      </c>
      <c r="X2351" s="6"/>
      <c r="AB2351" s="18" t="str">
        <f t="shared" si="483"/>
        <v/>
      </c>
      <c r="AC2351" s="18" t="str">
        <f t="shared" si="484"/>
        <v/>
      </c>
      <c r="AD2351" s="18" t="str">
        <f t="shared" si="485"/>
        <v/>
      </c>
      <c r="AI2351" s="18" t="str">
        <f t="shared" si="486"/>
        <v/>
      </c>
      <c r="AJ2351" s="18" t="str">
        <f t="shared" si="487"/>
        <v/>
      </c>
      <c r="AK2351" s="18" t="str">
        <f t="shared" si="488"/>
        <v/>
      </c>
      <c r="AP2351" s="6" t="s">
        <v>952</v>
      </c>
      <c r="AT2351" s="10">
        <v>62.8666879529152</v>
      </c>
      <c r="BC2351" s="10">
        <v>125</v>
      </c>
      <c r="BD2351" s="10">
        <v>-3</v>
      </c>
    </row>
    <row r="2352" spans="1:56" ht="23.25" x14ac:dyDescent="0.25">
      <c r="A2352" s="6" t="s">
        <v>951</v>
      </c>
      <c r="B2352" s="26" t="s">
        <v>275</v>
      </c>
      <c r="C2352" s="9" t="s">
        <v>276</v>
      </c>
      <c r="D2352" s="10">
        <v>1200</v>
      </c>
      <c r="E2352" s="11">
        <v>4</v>
      </c>
      <c r="F2352" s="12">
        <v>2</v>
      </c>
      <c r="G2352" s="11">
        <v>4</v>
      </c>
      <c r="H2352" s="12">
        <v>2</v>
      </c>
      <c r="I2352" s="11">
        <v>10</v>
      </c>
      <c r="J2352" s="12">
        <v>6</v>
      </c>
      <c r="K2352" s="10">
        <v>0.70000000000000295</v>
      </c>
      <c r="L2352" s="15">
        <v>-1.4000000000000099</v>
      </c>
      <c r="M2352" s="36">
        <v>88.365545197340396</v>
      </c>
      <c r="N2352" s="36">
        <v>-0.56722740132983096</v>
      </c>
      <c r="O2352" s="15">
        <v>0</v>
      </c>
      <c r="P2352" s="34">
        <v>-5</v>
      </c>
      <c r="Q2352" s="10">
        <v>1.25</v>
      </c>
      <c r="R2352" s="13">
        <v>-2.7999999999999901</v>
      </c>
      <c r="S2352" s="10">
        <v>28</v>
      </c>
      <c r="T2352" s="6" t="s">
        <v>65</v>
      </c>
      <c r="U2352" s="17" t="s">
        <v>25</v>
      </c>
      <c r="V2352" s="18" t="str">
        <f t="shared" si="489"/>
        <v/>
      </c>
      <c r="W2352" s="18" t="str">
        <f t="shared" si="482"/>
        <v/>
      </c>
      <c r="X2352" s="6"/>
      <c r="AB2352" s="18" t="str">
        <f t="shared" si="483"/>
        <v/>
      </c>
      <c r="AC2352" s="18" t="str">
        <f t="shared" si="484"/>
        <v/>
      </c>
      <c r="AD2352" s="18" t="str">
        <f t="shared" si="485"/>
        <v/>
      </c>
      <c r="AI2352" s="18" t="str">
        <f t="shared" si="486"/>
        <v/>
      </c>
      <c r="AJ2352" s="18" t="str">
        <f t="shared" si="487"/>
        <v/>
      </c>
      <c r="AK2352" s="18" t="str">
        <f t="shared" si="488"/>
        <v/>
      </c>
      <c r="AP2352" s="6" t="s">
        <v>730</v>
      </c>
      <c r="AT2352" s="10">
        <v>75.615545197340396</v>
      </c>
      <c r="BC2352" s="10">
        <v>133</v>
      </c>
      <c r="BD2352" s="10">
        <v>0</v>
      </c>
    </row>
    <row r="2353" spans="1:56" ht="23.25" x14ac:dyDescent="0.25">
      <c r="A2353" s="6" t="s">
        <v>951</v>
      </c>
      <c r="B2353" s="23" t="s">
        <v>199</v>
      </c>
      <c r="C2353" s="9" t="s">
        <v>210</v>
      </c>
      <c r="D2353" s="10">
        <v>1200</v>
      </c>
      <c r="E2353" s="11">
        <v>6</v>
      </c>
      <c r="F2353" s="12">
        <v>3</v>
      </c>
      <c r="G2353" s="11">
        <v>6</v>
      </c>
      <c r="H2353" s="12">
        <v>2</v>
      </c>
      <c r="I2353" s="11">
        <v>10</v>
      </c>
      <c r="J2353" s="12">
        <v>10</v>
      </c>
      <c r="K2353" s="10">
        <v>0.44999999999999901</v>
      </c>
      <c r="L2353" s="15">
        <v>-2.0222222222222199</v>
      </c>
      <c r="M2353" s="14">
        <v>77.742784597113001</v>
      </c>
      <c r="N2353" s="14">
        <v>-3.2286077014435199</v>
      </c>
      <c r="O2353" s="15">
        <v>0</v>
      </c>
      <c r="P2353" s="34">
        <v>-7.25</v>
      </c>
      <c r="Q2353" s="10">
        <v>0.39999999999999097</v>
      </c>
      <c r="R2353" s="13">
        <v>-5.5000000000000098</v>
      </c>
      <c r="S2353" s="25">
        <v>87</v>
      </c>
      <c r="T2353" s="6" t="s">
        <v>90</v>
      </c>
      <c r="U2353" s="6" t="s">
        <v>52</v>
      </c>
      <c r="V2353" s="18" t="str">
        <f t="shared" si="489"/>
        <v/>
      </c>
      <c r="W2353" s="18" t="str">
        <f t="shared" si="482"/>
        <v/>
      </c>
      <c r="X2353" s="6"/>
      <c r="AB2353" s="18" t="str">
        <f t="shared" si="483"/>
        <v/>
      </c>
      <c r="AC2353" s="18" t="str">
        <f t="shared" si="484"/>
        <v/>
      </c>
      <c r="AD2353" s="18" t="str">
        <f t="shared" si="485"/>
        <v/>
      </c>
      <c r="AI2353" s="18" t="str">
        <f t="shared" si="486"/>
        <v/>
      </c>
      <c r="AJ2353" s="18" t="str">
        <f t="shared" si="487"/>
        <v/>
      </c>
      <c r="AK2353" s="18" t="str">
        <f t="shared" si="488"/>
        <v/>
      </c>
      <c r="AP2353" s="6" t="s">
        <v>953</v>
      </c>
      <c r="AT2353" s="10">
        <v>69.917784597112998</v>
      </c>
      <c r="BC2353" s="10">
        <v>130</v>
      </c>
      <c r="BD2353" s="10">
        <v>0</v>
      </c>
    </row>
    <row r="2354" spans="1:56" ht="23.25" x14ac:dyDescent="0.25">
      <c r="A2354" s="6" t="s">
        <v>951</v>
      </c>
      <c r="B2354" s="38" t="s">
        <v>49</v>
      </c>
      <c r="C2354" s="9" t="s">
        <v>263</v>
      </c>
      <c r="D2354" s="10">
        <v>1200</v>
      </c>
      <c r="E2354" s="24">
        <v>3</v>
      </c>
      <c r="F2354" s="12">
        <v>1</v>
      </c>
      <c r="G2354" s="24">
        <v>4</v>
      </c>
      <c r="H2354" s="12">
        <v>2</v>
      </c>
      <c r="I2354" s="24">
        <v>8</v>
      </c>
      <c r="J2354" s="12">
        <v>6</v>
      </c>
      <c r="K2354" s="10">
        <v>1.74999999999999</v>
      </c>
      <c r="L2354" s="15">
        <v>0.86874999999996505</v>
      </c>
      <c r="M2354" s="14">
        <v>87.641174338738196</v>
      </c>
      <c r="N2354" s="14">
        <v>-1.2794128306308701</v>
      </c>
      <c r="O2354" s="15">
        <v>0</v>
      </c>
      <c r="P2354" s="33">
        <v>-4.25</v>
      </c>
      <c r="Q2354" s="10">
        <v>-0.250000000000004</v>
      </c>
      <c r="R2354" s="13">
        <v>-3.75</v>
      </c>
      <c r="S2354" s="25">
        <v>47</v>
      </c>
      <c r="T2354" s="6" t="s">
        <v>54</v>
      </c>
      <c r="U2354" s="17" t="s">
        <v>25</v>
      </c>
      <c r="V2354" s="18" t="str">
        <f t="shared" si="489"/>
        <v/>
      </c>
      <c r="W2354" s="18" t="str">
        <f t="shared" si="482"/>
        <v/>
      </c>
      <c r="X2354" s="6"/>
      <c r="AB2354" s="18" t="str">
        <f t="shared" si="483"/>
        <v/>
      </c>
      <c r="AC2354" s="18" t="str">
        <f t="shared" si="484"/>
        <v/>
      </c>
      <c r="AD2354" s="18" t="str">
        <f t="shared" si="485"/>
        <v/>
      </c>
      <c r="AI2354" s="18" t="str">
        <f t="shared" si="486"/>
        <v/>
      </c>
      <c r="AJ2354" s="18" t="str">
        <f t="shared" si="487"/>
        <v/>
      </c>
      <c r="AK2354" s="18" t="str">
        <f t="shared" si="488"/>
        <v/>
      </c>
      <c r="AP2354" s="6" t="s">
        <v>663</v>
      </c>
      <c r="AT2354" s="10">
        <v>69.441174338738193</v>
      </c>
      <c r="BC2354" s="10">
        <v>118</v>
      </c>
      <c r="BD2354" s="10">
        <v>0</v>
      </c>
    </row>
    <row r="2355" spans="1:56" ht="23.25" x14ac:dyDescent="0.25">
      <c r="A2355" s="6" t="s">
        <v>951</v>
      </c>
      <c r="B2355" s="26" t="s">
        <v>53</v>
      </c>
      <c r="C2355" s="9" t="s">
        <v>216</v>
      </c>
      <c r="D2355" s="10">
        <v>1200</v>
      </c>
      <c r="E2355" s="24">
        <v>9</v>
      </c>
      <c r="F2355" s="12">
        <v>6</v>
      </c>
      <c r="G2355" s="24">
        <v>8</v>
      </c>
      <c r="H2355" s="12">
        <v>4</v>
      </c>
      <c r="I2355" s="24">
        <v>10</v>
      </c>
      <c r="J2355" s="12">
        <v>6</v>
      </c>
      <c r="K2355" s="10">
        <v>2.5499999999999901</v>
      </c>
      <c r="L2355" s="34">
        <v>2.1666666666666501</v>
      </c>
      <c r="M2355" s="14">
        <v>91.447074064280102</v>
      </c>
      <c r="N2355" s="29">
        <v>0.47353703214007198</v>
      </c>
      <c r="O2355" s="15">
        <v>2</v>
      </c>
      <c r="P2355" s="33">
        <v>-1.5</v>
      </c>
      <c r="Q2355" s="10">
        <v>-1.05</v>
      </c>
      <c r="R2355" s="10">
        <v>-2.2000000000000099</v>
      </c>
      <c r="S2355" s="10">
        <v>21</v>
      </c>
      <c r="T2355" s="6" t="s">
        <v>57</v>
      </c>
      <c r="U2355" s="6" t="s">
        <v>52</v>
      </c>
      <c r="V2355" s="18" t="str">
        <f>"*" &amp; IF(AND(O2355&lt;=-1.5,NOT(ISBLANK(AF2355))),"Z","")</f>
        <v>*</v>
      </c>
      <c r="W2355" s="18" t="str">
        <f t="shared" si="482"/>
        <v/>
      </c>
      <c r="X2355" s="6"/>
      <c r="AB2355" s="18" t="str">
        <f t="shared" si="483"/>
        <v/>
      </c>
      <c r="AC2355" s="18" t="str">
        <f t="shared" si="484"/>
        <v/>
      </c>
      <c r="AD2355" s="18" t="str">
        <f t="shared" si="485"/>
        <v/>
      </c>
      <c r="AI2355" s="18" t="str">
        <f t="shared" si="486"/>
        <v/>
      </c>
      <c r="AJ2355" s="18" t="str">
        <f t="shared" si="487"/>
        <v/>
      </c>
      <c r="AK2355" s="18" t="str">
        <f t="shared" si="488"/>
        <v/>
      </c>
      <c r="AP2355" s="6" t="s">
        <v>598</v>
      </c>
      <c r="AT2355" s="10">
        <v>72.447074064280102</v>
      </c>
      <c r="BC2355" s="10">
        <v>118</v>
      </c>
      <c r="BD2355" s="10">
        <v>0</v>
      </c>
    </row>
    <row r="2356" spans="1:56" ht="23.25" x14ac:dyDescent="0.25">
      <c r="A2356" s="6" t="s">
        <v>951</v>
      </c>
      <c r="B2356" s="26" t="s">
        <v>113</v>
      </c>
      <c r="C2356" s="9" t="s">
        <v>276</v>
      </c>
      <c r="D2356" s="10">
        <v>1200</v>
      </c>
      <c r="E2356" s="24">
        <v>2</v>
      </c>
      <c r="F2356" s="12">
        <v>1</v>
      </c>
      <c r="G2356" s="24">
        <v>4</v>
      </c>
      <c r="H2356" s="12">
        <v>2</v>
      </c>
      <c r="I2356" s="24">
        <v>11</v>
      </c>
      <c r="J2356" s="12">
        <v>7</v>
      </c>
      <c r="K2356" s="10">
        <v>-1.1000000000000101</v>
      </c>
      <c r="L2356" s="15">
        <v>-0.85000000000000397</v>
      </c>
      <c r="M2356" s="36">
        <v>85.068401799320995</v>
      </c>
      <c r="N2356" s="36">
        <v>-1.7657991003395099</v>
      </c>
      <c r="O2356" s="15">
        <v>-1</v>
      </c>
      <c r="P2356" s="34">
        <v>-5</v>
      </c>
      <c r="Q2356" s="10">
        <v>-1.85</v>
      </c>
      <c r="R2356" s="13">
        <v>-5.9500000000000099</v>
      </c>
      <c r="S2356" s="10">
        <v>24</v>
      </c>
      <c r="T2356" s="6" t="s">
        <v>72</v>
      </c>
      <c r="U2356" s="17" t="s">
        <v>25</v>
      </c>
      <c r="V2356" s="18" t="str">
        <f t="shared" ref="V2356:V2363" si="490">"" &amp; IF(AND(O2356&lt;=-1.5,NOT(ISBLANK(AF2356))),"Z","")</f>
        <v/>
      </c>
      <c r="W2356" s="18" t="str">
        <f t="shared" si="482"/>
        <v/>
      </c>
      <c r="X2356" s="6"/>
      <c r="AB2356" s="18" t="str">
        <f t="shared" si="483"/>
        <v/>
      </c>
      <c r="AC2356" s="18" t="str">
        <f t="shared" si="484"/>
        <v/>
      </c>
      <c r="AD2356" s="18" t="str">
        <f t="shared" si="485"/>
        <v/>
      </c>
      <c r="AI2356" s="18" t="str">
        <f t="shared" si="486"/>
        <v/>
      </c>
      <c r="AJ2356" s="18" t="str">
        <f t="shared" si="487"/>
        <v/>
      </c>
      <c r="AK2356" s="18" t="str">
        <f t="shared" si="488"/>
        <v/>
      </c>
      <c r="AP2356" s="6" t="s">
        <v>784</v>
      </c>
      <c r="AT2356" s="10">
        <v>74.968401799321001</v>
      </c>
      <c r="BC2356" s="10">
        <v>128</v>
      </c>
      <c r="BD2356" s="10">
        <v>-1</v>
      </c>
    </row>
    <row r="2357" spans="1:56" ht="23.25" x14ac:dyDescent="0.25">
      <c r="A2357" s="6" t="s">
        <v>951</v>
      </c>
      <c r="B2357" s="26" t="s">
        <v>77</v>
      </c>
      <c r="C2357" s="9" t="s">
        <v>216</v>
      </c>
      <c r="D2357" s="10">
        <v>1400</v>
      </c>
      <c r="E2357" s="11">
        <v>1</v>
      </c>
      <c r="F2357" s="12">
        <v>0</v>
      </c>
      <c r="G2357" s="11">
        <v>1</v>
      </c>
      <c r="H2357" s="12">
        <v>0</v>
      </c>
      <c r="I2357" s="11">
        <v>13</v>
      </c>
      <c r="J2357" s="12">
        <v>12</v>
      </c>
      <c r="K2357" s="10">
        <v>1.1000000000000301</v>
      </c>
      <c r="L2357" s="15">
        <v>-1.90625000000002</v>
      </c>
      <c r="M2357" s="36">
        <v>82.7497597713608</v>
      </c>
      <c r="N2357" s="36">
        <v>0.47487988568036599</v>
      </c>
      <c r="O2357" s="15">
        <v>0</v>
      </c>
      <c r="P2357" s="34">
        <v>-11.5</v>
      </c>
      <c r="Q2357" s="10">
        <v>3.0000000000000102</v>
      </c>
      <c r="R2357" s="13">
        <v>-6.0999999999999899</v>
      </c>
      <c r="S2357" s="10">
        <v>18</v>
      </c>
      <c r="T2357" s="30" t="s">
        <v>61</v>
      </c>
      <c r="U2357" s="17" t="s">
        <v>25</v>
      </c>
      <c r="V2357" s="18" t="str">
        <f t="shared" si="490"/>
        <v/>
      </c>
      <c r="W2357" s="18" t="str">
        <f t="shared" ref="W2357:W2384" si="491">IF(AND(ISNUMBER(AS2357),VALUE(AS2357)&gt;=3,VALUE(P2357)&gt;=-0.5),IF(AND(VALUE(M2357)&gt;=94,VALUE(M2357)&lt;444), IF(VALUE(L2357)&gt;=2,"***","**"),"*"),"")</f>
        <v/>
      </c>
      <c r="X2357" s="6"/>
      <c r="AB2357" s="18" t="str">
        <f t="shared" ref="AB2357:AB2384" si="492">IF(AND(O2357&gt;=2,P2357&gt;=0),IF(AND(ISNUMBER(AS2357),VALUE(AS2357)&gt;=3),IF(LEN(AF2357)&gt;0,"***","**"),"*"),"")</f>
        <v/>
      </c>
      <c r="AC2357" s="18" t="str">
        <f t="shared" ref="AC2357:AC2384" si="493">IF(OR(G2357-I2357&gt;=5,P2357&gt;4.9,AND(G2357-I2357&gt;=1,P2357&gt;5)),IF(L2357&lt;-3,"***",IF(L2357&lt;0,"**","*")),"")</f>
        <v/>
      </c>
      <c r="AD2357" s="18" t="str">
        <f t="shared" si="485"/>
        <v/>
      </c>
      <c r="AI2357" s="18" t="str">
        <f t="shared" ref="AI2357:AI2384" si="494">IF(LEN(AD2357)&gt;0,IF(AC2357="**","$",IF(AC2357="***",IF(LEN(AF2357)&gt;0,"$$$","$$"),"")),"")</f>
        <v/>
      </c>
      <c r="AJ2357" s="18" t="str">
        <f t="shared" ref="AJ2357:AJ2384" si="495">IF(LEN(AD2357)&gt;0,IF(AND(W2357="**",U2357="*"),IF(LEN(AF2357)&gt;0,"$$$","$$"),IF(AB2357="***","$$$",IF(AND(AB2357="**",U2357="*"),"$$",IF(AND(OR(W2357="**",W2357="***"),LEN(AF2357)&gt;0),"$$","")))),IF(AND(OR(W2357="**",W2357="***"),LEN(AF2357)&gt;0),"$$",""))</f>
        <v/>
      </c>
      <c r="AK2357" s="18" t="str">
        <f t="shared" ref="AK2357:AK2384" si="496">IF(LEN(AD2357)&gt;0,IF(Y2357="**","$$",IF(Y2357="***","$$$",IF(W2357="***",IF(OR(U2357="***",LEN(AF2357)&gt;0),"$$$",""),""))),"")</f>
        <v/>
      </c>
      <c r="AP2357" s="6" t="s">
        <v>534</v>
      </c>
      <c r="AT2357" s="10">
        <v>66.699759771360704</v>
      </c>
      <c r="BC2357" s="10">
        <v>121</v>
      </c>
      <c r="BD2357" s="10">
        <v>-1</v>
      </c>
    </row>
    <row r="2358" spans="1:56" ht="23.25" x14ac:dyDescent="0.25">
      <c r="A2358" s="6" t="s">
        <v>951</v>
      </c>
      <c r="B2358" s="23" t="s">
        <v>283</v>
      </c>
      <c r="C2358" s="9" t="s">
        <v>210</v>
      </c>
      <c r="D2358" s="10">
        <v>1400</v>
      </c>
      <c r="E2358" s="24">
        <v>4</v>
      </c>
      <c r="F2358" s="12">
        <v>2</v>
      </c>
      <c r="G2358" s="24">
        <v>2</v>
      </c>
      <c r="H2358" s="12">
        <v>1</v>
      </c>
      <c r="I2358" s="24">
        <v>2</v>
      </c>
      <c r="J2358" s="12">
        <v>1</v>
      </c>
      <c r="K2358" s="10">
        <v>1.6</v>
      </c>
      <c r="L2358" s="15">
        <v>2.4142857142856999</v>
      </c>
      <c r="M2358" s="14">
        <v>89.627560892459897</v>
      </c>
      <c r="N2358" s="14">
        <v>-4.6362195537700801</v>
      </c>
      <c r="O2358" s="15">
        <v>1</v>
      </c>
      <c r="P2358" s="16">
        <v>0</v>
      </c>
      <c r="Q2358" s="10">
        <v>-2.6</v>
      </c>
      <c r="R2358" s="13">
        <v>-2.5499999999999901</v>
      </c>
      <c r="S2358" s="25">
        <v>55</v>
      </c>
      <c r="T2358" s="32">
        <v>7</v>
      </c>
      <c r="U2358" s="17" t="s">
        <v>25</v>
      </c>
      <c r="V2358" s="18" t="str">
        <f t="shared" si="490"/>
        <v/>
      </c>
      <c r="W2358" s="19" t="str">
        <f t="shared" si="491"/>
        <v/>
      </c>
      <c r="X2358" s="17" t="s">
        <v>229</v>
      </c>
      <c r="Y2358" s="19" t="str">
        <f>IF(AND(ISNUMBER(AS2358),VALUE(AS2358)&gt;2),IF(LEN(AF2358)&gt;0,"***","**"),"*")</f>
        <v>*</v>
      </c>
      <c r="AA2358" s="20"/>
      <c r="AB2358" s="18" t="str">
        <f t="shared" si="492"/>
        <v/>
      </c>
      <c r="AC2358" s="19" t="str">
        <f t="shared" si="493"/>
        <v/>
      </c>
      <c r="AD2358" s="18" t="str">
        <f t="shared" si="485"/>
        <v>GR</v>
      </c>
      <c r="AI2358" s="18" t="str">
        <f t="shared" si="494"/>
        <v/>
      </c>
      <c r="AJ2358" s="18" t="str">
        <f t="shared" si="495"/>
        <v/>
      </c>
      <c r="AK2358" s="18" t="str">
        <f t="shared" si="496"/>
        <v/>
      </c>
      <c r="AP2358" s="6" t="s">
        <v>211</v>
      </c>
      <c r="AT2358" s="10">
        <v>72.102560892459806</v>
      </c>
      <c r="AU2358" s="21"/>
      <c r="BC2358" s="22">
        <v>123</v>
      </c>
      <c r="BD2358" s="10">
        <v>0</v>
      </c>
    </row>
    <row r="2359" spans="1:56" ht="23.25" x14ac:dyDescent="0.25">
      <c r="A2359" s="6" t="s">
        <v>954</v>
      </c>
      <c r="B2359" s="6" t="s">
        <v>82</v>
      </c>
      <c r="C2359" s="9" t="s">
        <v>172</v>
      </c>
      <c r="D2359" s="10">
        <v>1200</v>
      </c>
      <c r="E2359" s="11">
        <v>10</v>
      </c>
      <c r="F2359" s="12">
        <v>6</v>
      </c>
      <c r="G2359" s="11">
        <v>9</v>
      </c>
      <c r="H2359" s="12">
        <v>5</v>
      </c>
      <c r="I2359" s="11">
        <v>3</v>
      </c>
      <c r="J2359" s="12">
        <v>2</v>
      </c>
      <c r="K2359" s="10">
        <v>-1.1499999999999999</v>
      </c>
      <c r="L2359" s="10">
        <v>6.24999999999876E-2</v>
      </c>
      <c r="M2359" s="14">
        <v>90.619439576191894</v>
      </c>
      <c r="N2359" s="14">
        <v>-2.84028021190402</v>
      </c>
      <c r="O2359" s="15">
        <v>0</v>
      </c>
      <c r="P2359" s="16">
        <v>2.75</v>
      </c>
      <c r="Q2359" s="10">
        <v>-1.19999999999999</v>
      </c>
      <c r="R2359" s="10">
        <v>0.95000000000000595</v>
      </c>
      <c r="T2359" s="6" t="s">
        <v>57</v>
      </c>
      <c r="U2359" s="6" t="s">
        <v>52</v>
      </c>
      <c r="V2359" s="18" t="str">
        <f t="shared" si="490"/>
        <v/>
      </c>
      <c r="W2359" s="19" t="str">
        <f t="shared" si="491"/>
        <v/>
      </c>
      <c r="X2359" s="6"/>
      <c r="AA2359" s="20"/>
      <c r="AB2359" s="18" t="str">
        <f t="shared" si="492"/>
        <v/>
      </c>
      <c r="AC2359" s="19" t="str">
        <f t="shared" si="493"/>
        <v>*</v>
      </c>
      <c r="AD2359" s="18" t="str">
        <f t="shared" si="485"/>
        <v>GR</v>
      </c>
      <c r="AI2359" s="18" t="str">
        <f t="shared" si="494"/>
        <v/>
      </c>
      <c r="AJ2359" s="18" t="str">
        <f t="shared" si="495"/>
        <v/>
      </c>
      <c r="AK2359" s="18" t="str">
        <f t="shared" si="496"/>
        <v/>
      </c>
      <c r="AP2359" s="6" t="s">
        <v>500</v>
      </c>
      <c r="AT2359" s="10">
        <v>73.944439576191996</v>
      </c>
      <c r="AU2359" s="21"/>
      <c r="BC2359" s="22">
        <v>122</v>
      </c>
      <c r="BD2359" s="10">
        <v>0</v>
      </c>
    </row>
    <row r="2360" spans="1:56" ht="23.25" x14ac:dyDescent="0.25">
      <c r="A2360" s="6" t="s">
        <v>955</v>
      </c>
      <c r="B2360" s="6" t="s">
        <v>56</v>
      </c>
      <c r="C2360" s="9" t="s">
        <v>263</v>
      </c>
      <c r="D2360" s="10">
        <v>1200</v>
      </c>
      <c r="E2360" s="24">
        <v>3</v>
      </c>
      <c r="F2360" s="12">
        <v>2</v>
      </c>
      <c r="G2360" s="24">
        <v>3</v>
      </c>
      <c r="H2360" s="12">
        <v>2</v>
      </c>
      <c r="I2360" s="24">
        <v>2</v>
      </c>
      <c r="J2360" s="12">
        <v>1</v>
      </c>
      <c r="K2360" s="10">
        <v>-2.2999999999999998</v>
      </c>
      <c r="L2360" s="10">
        <v>-2.6500000000000101</v>
      </c>
      <c r="M2360" s="14">
        <v>98.387211079698901</v>
      </c>
      <c r="N2360" s="29">
        <v>4.3605539849451702E-2</v>
      </c>
      <c r="O2360" s="15">
        <v>1</v>
      </c>
      <c r="P2360" s="16">
        <v>0.5</v>
      </c>
      <c r="Q2360" s="10">
        <v>3.15</v>
      </c>
      <c r="R2360" s="10">
        <v>3.5</v>
      </c>
      <c r="T2360" s="27" t="s">
        <v>72</v>
      </c>
      <c r="U2360" s="17" t="s">
        <v>25</v>
      </c>
      <c r="V2360" s="18" t="str">
        <f t="shared" si="490"/>
        <v/>
      </c>
      <c r="W2360" s="19" t="str">
        <f t="shared" si="491"/>
        <v/>
      </c>
      <c r="X2360" s="6"/>
      <c r="AA2360" s="20"/>
      <c r="AB2360" s="18" t="str">
        <f t="shared" si="492"/>
        <v/>
      </c>
      <c r="AC2360" s="19" t="str">
        <f t="shared" si="493"/>
        <v/>
      </c>
      <c r="AD2360" s="18" t="str">
        <f t="shared" si="485"/>
        <v>G</v>
      </c>
      <c r="AI2360" s="18" t="str">
        <f t="shared" si="494"/>
        <v/>
      </c>
      <c r="AJ2360" s="18" t="str">
        <f t="shared" si="495"/>
        <v/>
      </c>
      <c r="AK2360" s="18" t="str">
        <f t="shared" si="496"/>
        <v/>
      </c>
      <c r="AP2360" s="6" t="s">
        <v>649</v>
      </c>
      <c r="AT2360" s="10">
        <v>81.087211079698903</v>
      </c>
      <c r="AU2360" s="21"/>
      <c r="BC2360" s="22">
        <v>125</v>
      </c>
      <c r="BD2360" s="28">
        <v>1</v>
      </c>
    </row>
    <row r="2361" spans="1:56" ht="23.25" x14ac:dyDescent="0.25">
      <c r="A2361" s="6" t="s">
        <v>955</v>
      </c>
      <c r="B2361" s="26" t="s">
        <v>45</v>
      </c>
      <c r="C2361" s="9" t="s">
        <v>216</v>
      </c>
      <c r="D2361" s="10">
        <v>1200</v>
      </c>
      <c r="E2361" s="24">
        <v>4</v>
      </c>
      <c r="F2361" s="12">
        <v>2</v>
      </c>
      <c r="G2361" s="24">
        <v>3</v>
      </c>
      <c r="H2361" s="12">
        <v>2</v>
      </c>
      <c r="I2361" s="24">
        <v>5</v>
      </c>
      <c r="J2361" s="12">
        <v>2</v>
      </c>
      <c r="K2361" s="10">
        <v>0.70000000000000295</v>
      </c>
      <c r="L2361" s="15">
        <v>0.74999999999997502</v>
      </c>
      <c r="M2361" s="14">
        <v>93.352687330998194</v>
      </c>
      <c r="N2361" s="14">
        <v>-1.72365633450084</v>
      </c>
      <c r="O2361" s="15">
        <v>0</v>
      </c>
      <c r="P2361" s="16">
        <v>0</v>
      </c>
      <c r="Q2361" s="10">
        <v>-4.3500000000000103</v>
      </c>
      <c r="R2361" s="13">
        <v>-4.3500000000000103</v>
      </c>
      <c r="S2361" s="10">
        <v>21</v>
      </c>
      <c r="T2361" s="6" t="s">
        <v>54</v>
      </c>
      <c r="U2361" s="17" t="s">
        <v>25</v>
      </c>
      <c r="V2361" s="18" t="str">
        <f t="shared" si="490"/>
        <v/>
      </c>
      <c r="W2361" s="18" t="str">
        <f t="shared" si="491"/>
        <v/>
      </c>
      <c r="X2361" s="6"/>
      <c r="AB2361" s="18" t="str">
        <f t="shared" si="492"/>
        <v/>
      </c>
      <c r="AC2361" s="18" t="str">
        <f t="shared" si="493"/>
        <v/>
      </c>
      <c r="AD2361" s="18" t="str">
        <f t="shared" si="485"/>
        <v/>
      </c>
      <c r="AI2361" s="18" t="str">
        <f t="shared" si="494"/>
        <v/>
      </c>
      <c r="AJ2361" s="18" t="str">
        <f t="shared" si="495"/>
        <v/>
      </c>
      <c r="AK2361" s="18" t="str">
        <f t="shared" si="496"/>
        <v/>
      </c>
      <c r="AP2361" s="6" t="s">
        <v>498</v>
      </c>
      <c r="AT2361" s="10">
        <v>79.552687330998296</v>
      </c>
      <c r="BC2361" s="10">
        <v>126</v>
      </c>
      <c r="BD2361" s="10">
        <v>0</v>
      </c>
    </row>
    <row r="2362" spans="1:56" ht="23.25" x14ac:dyDescent="0.25">
      <c r="A2362" s="6" t="s">
        <v>955</v>
      </c>
      <c r="B2362" s="26" t="s">
        <v>148</v>
      </c>
      <c r="C2362" s="9" t="s">
        <v>276</v>
      </c>
      <c r="D2362" s="10">
        <v>1200</v>
      </c>
      <c r="E2362" s="11">
        <v>2</v>
      </c>
      <c r="F2362" s="12">
        <v>1</v>
      </c>
      <c r="G2362" s="11">
        <v>2</v>
      </c>
      <c r="H2362" s="12">
        <v>0</v>
      </c>
      <c r="I2362" s="11">
        <v>1</v>
      </c>
      <c r="J2362" s="12">
        <v>0</v>
      </c>
      <c r="K2362" s="10">
        <v>-1.30000000000001</v>
      </c>
      <c r="L2362" s="10">
        <v>-3.4642857142857499</v>
      </c>
      <c r="M2362" s="14">
        <v>90.702451748709606</v>
      </c>
      <c r="N2362" s="14">
        <v>-4.6487741256451898</v>
      </c>
      <c r="O2362" s="15">
        <v>0</v>
      </c>
      <c r="P2362" s="16">
        <v>0.5</v>
      </c>
      <c r="Q2362" s="10">
        <v>2.7</v>
      </c>
      <c r="R2362" s="10">
        <v>3.1000000000000099</v>
      </c>
      <c r="S2362" s="10">
        <v>13</v>
      </c>
      <c r="T2362" s="27" t="s">
        <v>61</v>
      </c>
      <c r="U2362" s="17" t="s">
        <v>25</v>
      </c>
      <c r="V2362" s="18" t="str">
        <f t="shared" si="490"/>
        <v/>
      </c>
      <c r="W2362" s="19" t="str">
        <f t="shared" si="491"/>
        <v/>
      </c>
      <c r="X2362" s="6"/>
      <c r="AA2362" s="20"/>
      <c r="AB2362" s="18" t="str">
        <f t="shared" si="492"/>
        <v/>
      </c>
      <c r="AC2362" s="19" t="str">
        <f t="shared" si="493"/>
        <v/>
      </c>
      <c r="AD2362" s="18" t="str">
        <f t="shared" si="485"/>
        <v>GR</v>
      </c>
      <c r="AI2362" s="18" t="str">
        <f t="shared" si="494"/>
        <v/>
      </c>
      <c r="AJ2362" s="18" t="str">
        <f t="shared" si="495"/>
        <v/>
      </c>
      <c r="AK2362" s="18" t="str">
        <f t="shared" si="496"/>
        <v/>
      </c>
      <c r="AP2362" s="6" t="s">
        <v>307</v>
      </c>
      <c r="AT2362" s="10">
        <v>74.202451748709606</v>
      </c>
      <c r="AU2362" s="21"/>
      <c r="BC2362" s="22">
        <v>126</v>
      </c>
      <c r="BD2362" s="28">
        <v>1</v>
      </c>
    </row>
    <row r="2363" spans="1:56" ht="23.25" x14ac:dyDescent="0.25">
      <c r="A2363" s="6" t="s">
        <v>955</v>
      </c>
      <c r="B2363" s="2" t="s">
        <v>213</v>
      </c>
      <c r="C2363" s="9" t="s">
        <v>210</v>
      </c>
      <c r="D2363" s="10">
        <v>1200</v>
      </c>
      <c r="E2363" s="11">
        <v>2</v>
      </c>
      <c r="F2363" s="12">
        <v>1</v>
      </c>
      <c r="G2363" s="11">
        <v>2</v>
      </c>
      <c r="H2363" s="12">
        <v>2</v>
      </c>
      <c r="I2363" s="11">
        <v>2</v>
      </c>
      <c r="J2363" s="12">
        <v>6</v>
      </c>
      <c r="K2363" s="10">
        <v>-3.4</v>
      </c>
      <c r="L2363" s="15">
        <v>-3.5928571428571501</v>
      </c>
      <c r="M2363" s="36">
        <v>84.677839731980001</v>
      </c>
      <c r="N2363" s="36">
        <v>-2.4110801340100401</v>
      </c>
      <c r="O2363" s="15">
        <v>-1</v>
      </c>
      <c r="P2363" s="34">
        <v>-5</v>
      </c>
      <c r="Q2363" s="10">
        <v>0.19999999999999599</v>
      </c>
      <c r="R2363" s="13">
        <v>-3.85</v>
      </c>
      <c r="S2363" s="25">
        <v>35</v>
      </c>
      <c r="T2363" s="27" t="s">
        <v>61</v>
      </c>
      <c r="U2363" s="17" t="s">
        <v>25</v>
      </c>
      <c r="V2363" s="18" t="str">
        <f t="shared" si="490"/>
        <v/>
      </c>
      <c r="W2363" s="19" t="str">
        <f t="shared" si="491"/>
        <v/>
      </c>
      <c r="X2363" s="6"/>
      <c r="AA2363" s="20"/>
      <c r="AB2363" s="18" t="str">
        <f t="shared" si="492"/>
        <v/>
      </c>
      <c r="AC2363" s="19" t="str">
        <f t="shared" si="493"/>
        <v/>
      </c>
      <c r="AD2363" s="18" t="str">
        <f t="shared" si="485"/>
        <v>GR</v>
      </c>
      <c r="AI2363" s="18" t="str">
        <f t="shared" si="494"/>
        <v/>
      </c>
      <c r="AJ2363" s="18" t="str">
        <f t="shared" si="495"/>
        <v/>
      </c>
      <c r="AK2363" s="18" t="str">
        <f t="shared" si="496"/>
        <v/>
      </c>
      <c r="AP2363" s="6" t="s">
        <v>784</v>
      </c>
      <c r="AT2363" s="10">
        <v>69.927839731979901</v>
      </c>
      <c r="AU2363" s="21"/>
      <c r="BC2363" s="22">
        <v>129</v>
      </c>
      <c r="BD2363" s="10">
        <v>0</v>
      </c>
    </row>
    <row r="2364" spans="1:56" ht="23.25" x14ac:dyDescent="0.25">
      <c r="A2364" s="6" t="s">
        <v>955</v>
      </c>
      <c r="B2364" s="26" t="s">
        <v>275</v>
      </c>
      <c r="C2364" s="9" t="s">
        <v>276</v>
      </c>
      <c r="D2364" s="10">
        <v>1400</v>
      </c>
      <c r="E2364" s="24">
        <v>3</v>
      </c>
      <c r="F2364" s="12">
        <v>2</v>
      </c>
      <c r="G2364" s="24">
        <v>3</v>
      </c>
      <c r="H2364" s="12">
        <v>1</v>
      </c>
      <c r="I2364" s="24">
        <v>3</v>
      </c>
      <c r="J2364" s="12">
        <v>1</v>
      </c>
      <c r="K2364" s="10">
        <v>3.4</v>
      </c>
      <c r="L2364" s="10">
        <v>0.349999999999966</v>
      </c>
      <c r="M2364" s="29">
        <v>100.254441389845</v>
      </c>
      <c r="N2364" s="29">
        <v>0.77722069492232004</v>
      </c>
      <c r="O2364" s="15">
        <v>1</v>
      </c>
      <c r="P2364" s="16">
        <v>0</v>
      </c>
      <c r="Q2364" s="10">
        <v>0.999999999999996</v>
      </c>
      <c r="R2364" s="10">
        <v>0.95000000000000595</v>
      </c>
      <c r="S2364" s="10">
        <v>21</v>
      </c>
      <c r="T2364" s="30" t="s">
        <v>72</v>
      </c>
      <c r="U2364" s="17" t="s">
        <v>25</v>
      </c>
      <c r="V2364" s="18" t="str">
        <f>"*" &amp; IF(AND(O2364&lt;=-1.5,NOT(ISBLANK(AF2364))),"Z","")</f>
        <v>*</v>
      </c>
      <c r="W2364" s="19" t="str">
        <f t="shared" si="491"/>
        <v/>
      </c>
      <c r="X2364" s="17" t="s">
        <v>217</v>
      </c>
      <c r="AA2364" s="20"/>
      <c r="AB2364" s="18" t="str">
        <f t="shared" si="492"/>
        <v/>
      </c>
      <c r="AC2364" s="19" t="str">
        <f t="shared" si="493"/>
        <v/>
      </c>
      <c r="AD2364" s="19" t="str">
        <f t="shared" si="485"/>
        <v>G</v>
      </c>
      <c r="AI2364" s="18" t="str">
        <f t="shared" si="494"/>
        <v/>
      </c>
      <c r="AJ2364" s="18" t="str">
        <f t="shared" si="495"/>
        <v/>
      </c>
      <c r="AK2364" s="18" t="str">
        <f t="shared" si="496"/>
        <v/>
      </c>
      <c r="AP2364" s="6" t="s">
        <v>62</v>
      </c>
      <c r="AT2364" s="10">
        <v>86.429441389844598</v>
      </c>
      <c r="AU2364" s="21"/>
      <c r="BC2364" s="22">
        <v>131</v>
      </c>
      <c r="BD2364" s="10">
        <v>0</v>
      </c>
    </row>
    <row r="2365" spans="1:56" ht="23.25" x14ac:dyDescent="0.25">
      <c r="A2365" s="6" t="s">
        <v>955</v>
      </c>
      <c r="B2365" s="23" t="s">
        <v>199</v>
      </c>
      <c r="C2365" s="9" t="s">
        <v>210</v>
      </c>
      <c r="D2365" s="10">
        <v>1200</v>
      </c>
      <c r="E2365" s="24">
        <v>7</v>
      </c>
      <c r="F2365" s="12">
        <v>3</v>
      </c>
      <c r="G2365" s="24">
        <v>8</v>
      </c>
      <c r="H2365" s="12">
        <v>3</v>
      </c>
      <c r="I2365" s="24">
        <v>4</v>
      </c>
      <c r="J2365" s="12">
        <v>3</v>
      </c>
      <c r="K2365" s="10">
        <v>0.44999999999999901</v>
      </c>
      <c r="L2365" s="13">
        <v>-2.0222222222222199</v>
      </c>
      <c r="M2365" s="14">
        <v>88.942784597112905</v>
      </c>
      <c r="N2365" s="14">
        <v>-3.2286077014435199</v>
      </c>
      <c r="O2365" s="15">
        <v>0</v>
      </c>
      <c r="P2365" s="16">
        <v>0</v>
      </c>
      <c r="Q2365" s="10">
        <v>0.39999999999999097</v>
      </c>
      <c r="R2365" s="13">
        <v>0.50000000000000699</v>
      </c>
      <c r="S2365" s="25">
        <v>87</v>
      </c>
      <c r="T2365" s="6" t="s">
        <v>57</v>
      </c>
      <c r="U2365" s="6" t="s">
        <v>52</v>
      </c>
      <c r="V2365" s="18" t="str">
        <f>"" &amp; IF(AND(O2365&lt;=-1.5,NOT(ISBLANK(AF2365))),"Z","")</f>
        <v/>
      </c>
      <c r="W2365" s="18" t="str">
        <f t="shared" si="491"/>
        <v/>
      </c>
      <c r="X2365" s="6"/>
      <c r="AB2365" s="18" t="str">
        <f t="shared" si="492"/>
        <v/>
      </c>
      <c r="AC2365" s="18" t="str">
        <f t="shared" si="493"/>
        <v/>
      </c>
      <c r="AD2365" s="18" t="str">
        <f t="shared" si="485"/>
        <v/>
      </c>
      <c r="AI2365" s="18" t="str">
        <f t="shared" si="494"/>
        <v/>
      </c>
      <c r="AJ2365" s="18" t="str">
        <f t="shared" si="495"/>
        <v/>
      </c>
      <c r="AK2365" s="18" t="str">
        <f t="shared" si="496"/>
        <v/>
      </c>
      <c r="AP2365" s="6" t="s">
        <v>664</v>
      </c>
      <c r="AT2365" s="10">
        <v>80.542784597112998</v>
      </c>
      <c r="BC2365" s="10">
        <v>131</v>
      </c>
      <c r="BD2365" s="10">
        <v>0</v>
      </c>
    </row>
    <row r="2366" spans="1:56" ht="23.25" x14ac:dyDescent="0.25">
      <c r="A2366" s="6" t="s">
        <v>955</v>
      </c>
      <c r="B2366" s="26" t="s">
        <v>87</v>
      </c>
      <c r="C2366" s="9" t="s">
        <v>172</v>
      </c>
      <c r="D2366" s="10">
        <v>1400</v>
      </c>
      <c r="E2366" s="11">
        <v>7</v>
      </c>
      <c r="F2366" s="12">
        <v>4</v>
      </c>
      <c r="G2366" s="11">
        <v>7</v>
      </c>
      <c r="H2366" s="12">
        <v>4</v>
      </c>
      <c r="I2366" s="11">
        <v>3</v>
      </c>
      <c r="J2366" s="12">
        <v>1</v>
      </c>
      <c r="K2366" s="10">
        <v>-3.0000000000000102</v>
      </c>
      <c r="L2366" s="10">
        <v>-1.8357142857142901</v>
      </c>
      <c r="M2366" s="14">
        <v>96.445910247637997</v>
      </c>
      <c r="N2366" s="14">
        <v>-1.22704487618101</v>
      </c>
      <c r="O2366" s="15">
        <v>0</v>
      </c>
      <c r="P2366" s="16">
        <v>2.75</v>
      </c>
      <c r="Q2366" s="10">
        <v>2.6500000000000101</v>
      </c>
      <c r="R2366" s="10">
        <v>4.9000000000000004</v>
      </c>
      <c r="S2366" s="10">
        <v>12</v>
      </c>
      <c r="T2366" s="6" t="s">
        <v>111</v>
      </c>
      <c r="U2366" s="17" t="s">
        <v>25</v>
      </c>
      <c r="V2366" s="18" t="str">
        <f>"*" &amp; IF(AND(O2366&lt;=-1.5,NOT(ISBLANK(AF2366))),"Z","")</f>
        <v>*</v>
      </c>
      <c r="W2366" s="19" t="str">
        <f t="shared" si="491"/>
        <v/>
      </c>
      <c r="X2366" s="17" t="s">
        <v>399</v>
      </c>
      <c r="AA2366" s="20"/>
      <c r="AB2366" s="18" t="str">
        <f t="shared" si="492"/>
        <v/>
      </c>
      <c r="AC2366" s="19" t="str">
        <f t="shared" si="493"/>
        <v/>
      </c>
      <c r="AD2366" s="18" t="str">
        <f t="shared" si="485"/>
        <v>GR</v>
      </c>
      <c r="AI2366" s="18" t="str">
        <f t="shared" si="494"/>
        <v/>
      </c>
      <c r="AJ2366" s="18" t="str">
        <f t="shared" si="495"/>
        <v/>
      </c>
      <c r="AK2366" s="18" t="str">
        <f t="shared" si="496"/>
        <v/>
      </c>
      <c r="AP2366" s="6" t="s">
        <v>278</v>
      </c>
      <c r="AT2366" s="10">
        <v>83.420910247638005</v>
      </c>
      <c r="AU2366" s="21"/>
      <c r="BC2366" s="22">
        <v>129</v>
      </c>
      <c r="BD2366" s="28">
        <v>2</v>
      </c>
    </row>
    <row r="2367" spans="1:56" ht="23.25" x14ac:dyDescent="0.25">
      <c r="A2367" s="6" t="s">
        <v>955</v>
      </c>
      <c r="B2367" s="2" t="s">
        <v>49</v>
      </c>
      <c r="C2367" s="9" t="s">
        <v>263</v>
      </c>
      <c r="D2367" s="10">
        <v>1400</v>
      </c>
      <c r="E2367" s="24">
        <v>4</v>
      </c>
      <c r="F2367" s="12">
        <v>2</v>
      </c>
      <c r="G2367" s="24">
        <v>6</v>
      </c>
      <c r="H2367" s="12">
        <v>1</v>
      </c>
      <c r="I2367" s="24">
        <v>4</v>
      </c>
      <c r="J2367" s="12">
        <v>1</v>
      </c>
      <c r="K2367" s="10">
        <v>-1.25</v>
      </c>
      <c r="L2367" s="10">
        <v>-3.1312500000000201</v>
      </c>
      <c r="M2367" s="14">
        <v>94.279760869491199</v>
      </c>
      <c r="N2367" s="14">
        <v>-1.86011956525441</v>
      </c>
      <c r="O2367" s="15">
        <v>1</v>
      </c>
      <c r="P2367" s="33">
        <v>-0.25</v>
      </c>
      <c r="Q2367" s="10">
        <v>3.5</v>
      </c>
      <c r="R2367" s="10">
        <v>3.3</v>
      </c>
      <c r="S2367" s="25">
        <v>35</v>
      </c>
      <c r="T2367" s="6" t="s">
        <v>65</v>
      </c>
      <c r="U2367" s="17" t="s">
        <v>25</v>
      </c>
      <c r="V2367" s="18" t="str">
        <f>"" &amp; IF(AND(O2367&lt;=-1.5,NOT(ISBLANK(AF2367))),"Z","")</f>
        <v/>
      </c>
      <c r="W2367" s="18" t="str">
        <f t="shared" si="491"/>
        <v/>
      </c>
      <c r="X2367" s="6"/>
      <c r="AB2367" s="18" t="str">
        <f t="shared" si="492"/>
        <v/>
      </c>
      <c r="AC2367" s="18" t="str">
        <f t="shared" si="493"/>
        <v/>
      </c>
      <c r="AD2367" s="18" t="str">
        <f t="shared" si="485"/>
        <v/>
      </c>
      <c r="AI2367" s="18" t="str">
        <f t="shared" si="494"/>
        <v/>
      </c>
      <c r="AJ2367" s="18" t="str">
        <f t="shared" si="495"/>
        <v/>
      </c>
      <c r="AK2367" s="18" t="str">
        <f t="shared" si="496"/>
        <v/>
      </c>
      <c r="AP2367" s="6" t="s">
        <v>215</v>
      </c>
      <c r="AT2367" s="10">
        <v>83.904760869491199</v>
      </c>
      <c r="BC2367" s="10">
        <v>133</v>
      </c>
      <c r="BD2367" s="10">
        <v>1</v>
      </c>
    </row>
    <row r="2368" spans="1:56" ht="23.25" x14ac:dyDescent="0.25">
      <c r="A2368" s="6" t="s">
        <v>955</v>
      </c>
      <c r="B2368" s="26" t="s">
        <v>253</v>
      </c>
      <c r="C2368" s="9" t="s">
        <v>210</v>
      </c>
      <c r="D2368" s="10">
        <v>1400</v>
      </c>
      <c r="E2368" s="11">
        <v>4</v>
      </c>
      <c r="F2368" s="12">
        <v>4</v>
      </c>
      <c r="G2368" s="11">
        <v>4</v>
      </c>
      <c r="H2368" s="12">
        <v>3</v>
      </c>
      <c r="I2368" s="11">
        <v>4</v>
      </c>
      <c r="J2368" s="12">
        <v>4</v>
      </c>
      <c r="K2368" s="10">
        <v>3.3500000000000099</v>
      </c>
      <c r="L2368" s="10">
        <v>3.5249999999999901</v>
      </c>
      <c r="M2368" s="29">
        <v>102.647957502145</v>
      </c>
      <c r="N2368" s="29">
        <v>4.2239787510724396</v>
      </c>
      <c r="O2368" s="15">
        <v>1</v>
      </c>
      <c r="P2368" s="33">
        <v>-1</v>
      </c>
      <c r="Q2368" s="10">
        <v>-9.9999999999997896E-2</v>
      </c>
      <c r="R2368" s="10">
        <v>-0.80000000000000104</v>
      </c>
      <c r="S2368" s="10">
        <v>14</v>
      </c>
      <c r="T2368" s="6" t="s">
        <v>247</v>
      </c>
      <c r="U2368" s="17" t="s">
        <v>78</v>
      </c>
      <c r="V2368" s="18" t="str">
        <f>"*" &amp; IF(AND(O2368&lt;=-1.5,NOT(ISBLANK(AF2368))),"Z","")</f>
        <v>*</v>
      </c>
      <c r="W2368" s="19" t="str">
        <f t="shared" si="491"/>
        <v/>
      </c>
      <c r="X2368" s="17" t="s">
        <v>75</v>
      </c>
      <c r="AA2368" s="20"/>
      <c r="AB2368" s="18" t="str">
        <f t="shared" si="492"/>
        <v/>
      </c>
      <c r="AC2368" s="19" t="str">
        <f t="shared" si="493"/>
        <v/>
      </c>
      <c r="AD2368" s="19" t="str">
        <f t="shared" si="485"/>
        <v>G</v>
      </c>
      <c r="AI2368" s="18" t="str">
        <f t="shared" si="494"/>
        <v/>
      </c>
      <c r="AJ2368" s="18" t="str">
        <f t="shared" si="495"/>
        <v/>
      </c>
      <c r="AK2368" s="18" t="str">
        <f t="shared" si="496"/>
        <v/>
      </c>
      <c r="AP2368" s="6" t="s">
        <v>255</v>
      </c>
      <c r="AT2368" s="10">
        <v>94.822957502144902</v>
      </c>
      <c r="AU2368" s="21"/>
      <c r="BC2368" s="22">
        <v>135</v>
      </c>
      <c r="BD2368" s="10">
        <v>0</v>
      </c>
    </row>
    <row r="2369" spans="1:56" ht="23.25" x14ac:dyDescent="0.25">
      <c r="A2369" s="6" t="s">
        <v>955</v>
      </c>
      <c r="B2369" s="26" t="s">
        <v>383</v>
      </c>
      <c r="C2369" s="39" t="s">
        <v>293</v>
      </c>
      <c r="D2369" s="10">
        <v>1650</v>
      </c>
      <c r="E2369" s="24">
        <v>3</v>
      </c>
      <c r="F2369" s="12">
        <v>2</v>
      </c>
      <c r="G2369" s="24">
        <v>3</v>
      </c>
      <c r="H2369" s="12">
        <v>2</v>
      </c>
      <c r="I2369" s="24">
        <v>7</v>
      </c>
      <c r="J2369" s="12">
        <v>4</v>
      </c>
      <c r="K2369" s="10">
        <v>0.24999999999998601</v>
      </c>
      <c r="L2369" s="13">
        <v>-2.9500000000000499</v>
      </c>
      <c r="M2369" s="36">
        <v>94.7132683682634</v>
      </c>
      <c r="N2369" s="36">
        <v>0.35663418413172099</v>
      </c>
      <c r="O2369" s="15">
        <v>0</v>
      </c>
      <c r="P2369" s="33">
        <v>-2.25</v>
      </c>
      <c r="Q2369" s="10">
        <v>2.4500000000000099</v>
      </c>
      <c r="R2369" s="13">
        <v>0.64999999999999503</v>
      </c>
      <c r="S2369" s="10">
        <v>25</v>
      </c>
      <c r="T2369" s="27" t="s">
        <v>72</v>
      </c>
      <c r="U2369" s="17" t="s">
        <v>25</v>
      </c>
      <c r="V2369" s="18" t="str">
        <f>"" &amp; IF(AND(O2369&lt;=-1.5,NOT(ISBLANK(AF2369))),"Z","")</f>
        <v/>
      </c>
      <c r="W2369" s="18" t="str">
        <f t="shared" si="491"/>
        <v/>
      </c>
      <c r="X2369" s="6"/>
      <c r="AB2369" s="18" t="str">
        <f t="shared" si="492"/>
        <v/>
      </c>
      <c r="AC2369" s="18" t="str">
        <f t="shared" si="493"/>
        <v/>
      </c>
      <c r="AD2369" s="18" t="str">
        <f t="shared" si="485"/>
        <v/>
      </c>
      <c r="AI2369" s="18" t="str">
        <f t="shared" si="494"/>
        <v/>
      </c>
      <c r="AJ2369" s="18" t="str">
        <f t="shared" si="495"/>
        <v/>
      </c>
      <c r="AK2369" s="18" t="str">
        <f t="shared" si="496"/>
        <v/>
      </c>
      <c r="AP2369" s="6" t="s">
        <v>651</v>
      </c>
      <c r="AT2369" s="10">
        <v>82.5882683682634</v>
      </c>
      <c r="BC2369" s="10">
        <v>134</v>
      </c>
      <c r="BD2369" s="10">
        <v>0</v>
      </c>
    </row>
    <row r="2370" spans="1:56" ht="23.25" x14ac:dyDescent="0.25">
      <c r="A2370" s="6" t="s">
        <v>955</v>
      </c>
      <c r="B2370" s="26" t="s">
        <v>77</v>
      </c>
      <c r="C2370" s="9" t="s">
        <v>216</v>
      </c>
      <c r="D2370" s="10">
        <v>1400</v>
      </c>
      <c r="E2370" s="11">
        <v>2</v>
      </c>
      <c r="F2370" s="12">
        <v>1</v>
      </c>
      <c r="G2370" s="11">
        <v>2</v>
      </c>
      <c r="H2370" s="12">
        <v>1</v>
      </c>
      <c r="I2370" s="11">
        <v>5</v>
      </c>
      <c r="J2370" s="12">
        <v>2</v>
      </c>
      <c r="K2370" s="10">
        <v>-9.9999999999980105E-2</v>
      </c>
      <c r="L2370" s="34">
        <v>1.4437499999999901</v>
      </c>
      <c r="M2370" s="14">
        <v>98.319131371157894</v>
      </c>
      <c r="N2370" s="29">
        <v>1.2095656855789401</v>
      </c>
      <c r="O2370" s="15">
        <v>0</v>
      </c>
      <c r="P2370" s="33">
        <v>-1.5</v>
      </c>
      <c r="Q2370" s="10">
        <v>0.250000000000004</v>
      </c>
      <c r="R2370" s="10">
        <v>-0.999999999999996</v>
      </c>
      <c r="S2370" s="10">
        <v>24</v>
      </c>
      <c r="T2370" s="30" t="s">
        <v>61</v>
      </c>
      <c r="U2370" s="17" t="s">
        <v>25</v>
      </c>
      <c r="V2370" s="18" t="str">
        <f>"*" &amp; IF(AND(O2370&lt;=-1.5,NOT(ISBLANK(AF2370))),"Z","")</f>
        <v>*</v>
      </c>
      <c r="W2370" s="19" t="str">
        <f t="shared" si="491"/>
        <v/>
      </c>
      <c r="X2370" s="6"/>
      <c r="AA2370" s="20"/>
      <c r="AB2370" s="18" t="str">
        <f t="shared" si="492"/>
        <v/>
      </c>
      <c r="AC2370" s="19" t="str">
        <f t="shared" si="493"/>
        <v/>
      </c>
      <c r="AD2370" s="18" t="str">
        <f t="shared" si="485"/>
        <v>GR</v>
      </c>
      <c r="AI2370" s="18" t="str">
        <f t="shared" si="494"/>
        <v/>
      </c>
      <c r="AJ2370" s="18" t="str">
        <f t="shared" si="495"/>
        <v/>
      </c>
      <c r="AK2370" s="18" t="str">
        <f t="shared" si="496"/>
        <v/>
      </c>
      <c r="AP2370" s="6" t="s">
        <v>315</v>
      </c>
      <c r="AT2370" s="10">
        <v>84.169131371157903</v>
      </c>
      <c r="AU2370" s="21"/>
      <c r="BC2370" s="22">
        <v>129</v>
      </c>
      <c r="BD2370" s="10">
        <v>0</v>
      </c>
    </row>
    <row r="2371" spans="1:56" ht="23.25" x14ac:dyDescent="0.25">
      <c r="A2371" s="6" t="s">
        <v>955</v>
      </c>
      <c r="B2371" s="26" t="s">
        <v>134</v>
      </c>
      <c r="C2371" s="9" t="s">
        <v>276</v>
      </c>
      <c r="D2371" s="10">
        <v>1400</v>
      </c>
      <c r="E2371" s="11">
        <v>1</v>
      </c>
      <c r="F2371" s="12">
        <v>0</v>
      </c>
      <c r="G2371" s="11">
        <v>1</v>
      </c>
      <c r="H2371" s="12">
        <v>0</v>
      </c>
      <c r="I2371" s="11">
        <v>10</v>
      </c>
      <c r="J2371" s="12">
        <v>6</v>
      </c>
      <c r="K2371" s="10">
        <v>-0.79999999999998295</v>
      </c>
      <c r="L2371" s="15">
        <v>-0.82500000000001705</v>
      </c>
      <c r="M2371" s="36">
        <v>97.122559577937395</v>
      </c>
      <c r="N2371" s="36">
        <v>3.26127978896871</v>
      </c>
      <c r="O2371" s="15">
        <v>0</v>
      </c>
      <c r="P2371" s="34">
        <v>-5.75</v>
      </c>
      <c r="Q2371" s="10">
        <v>4.45</v>
      </c>
      <c r="R2371" s="13">
        <v>-0.250000000000004</v>
      </c>
      <c r="S2371" s="10">
        <v>21</v>
      </c>
      <c r="T2371" s="30" t="s">
        <v>61</v>
      </c>
      <c r="U2371" s="17" t="s">
        <v>25</v>
      </c>
      <c r="V2371" s="18" t="str">
        <f>"" &amp; IF(AND(O2371&lt;=-1.5,NOT(ISBLANK(AF2371))),"Z","")</f>
        <v/>
      </c>
      <c r="W2371" s="18" t="str">
        <f t="shared" si="491"/>
        <v/>
      </c>
      <c r="X2371" s="6"/>
      <c r="AB2371" s="18" t="str">
        <f t="shared" si="492"/>
        <v/>
      </c>
      <c r="AC2371" s="18" t="str">
        <f t="shared" si="493"/>
        <v/>
      </c>
      <c r="AD2371" s="18" t="str">
        <f t="shared" si="485"/>
        <v/>
      </c>
      <c r="AI2371" s="18" t="str">
        <f t="shared" si="494"/>
        <v/>
      </c>
      <c r="AJ2371" s="18" t="str">
        <f t="shared" si="495"/>
        <v/>
      </c>
      <c r="AK2371" s="18" t="str">
        <f t="shared" si="496"/>
        <v/>
      </c>
      <c r="AP2371" s="6" t="s">
        <v>244</v>
      </c>
      <c r="AT2371" s="10">
        <v>84.3975595779374</v>
      </c>
      <c r="BC2371" s="10">
        <v>129</v>
      </c>
      <c r="BD2371" s="10">
        <v>0</v>
      </c>
    </row>
    <row r="2372" spans="1:56" ht="23.25" x14ac:dyDescent="0.25">
      <c r="A2372" s="6" t="s">
        <v>955</v>
      </c>
      <c r="B2372" s="26" t="s">
        <v>137</v>
      </c>
      <c r="C2372" s="9" t="s">
        <v>276</v>
      </c>
      <c r="D2372" s="10">
        <v>1400</v>
      </c>
      <c r="E2372" s="24">
        <v>5</v>
      </c>
      <c r="F2372" s="12">
        <v>2</v>
      </c>
      <c r="G2372" s="24">
        <v>3</v>
      </c>
      <c r="H2372" s="12">
        <v>2</v>
      </c>
      <c r="I2372" s="24">
        <v>7</v>
      </c>
      <c r="J2372" s="12">
        <v>4</v>
      </c>
      <c r="K2372" s="10">
        <v>1.25</v>
      </c>
      <c r="L2372" s="34">
        <v>3.26666666666664</v>
      </c>
      <c r="M2372" s="14">
        <v>97.894768282775601</v>
      </c>
      <c r="N2372" s="29">
        <v>2.1973841413878099</v>
      </c>
      <c r="O2372" s="15">
        <v>0</v>
      </c>
      <c r="P2372" s="33">
        <v>-2.25</v>
      </c>
      <c r="Q2372" s="10">
        <v>-0.84999999999999098</v>
      </c>
      <c r="R2372" s="10">
        <v>-2.7</v>
      </c>
      <c r="S2372" s="10">
        <v>28</v>
      </c>
      <c r="T2372" s="32">
        <v>7</v>
      </c>
      <c r="U2372" s="17" t="s">
        <v>78</v>
      </c>
      <c r="V2372" s="18" t="str">
        <f>"" &amp; IF(AND(O2372&lt;=-1.5,NOT(ISBLANK(AF2372))),"Z","")</f>
        <v/>
      </c>
      <c r="W2372" s="19" t="str">
        <f t="shared" si="491"/>
        <v/>
      </c>
      <c r="X2372" s="6"/>
      <c r="Y2372" s="18" t="str">
        <f>IF(AND(ISNUMBER(AS2372),VALUE(AS2372)&gt;2),IF(LEN(AF2372)&gt;0,"***","**"),"*")</f>
        <v>*</v>
      </c>
      <c r="AA2372" s="20"/>
      <c r="AB2372" s="18" t="str">
        <f t="shared" si="492"/>
        <v/>
      </c>
      <c r="AC2372" s="19" t="str">
        <f t="shared" si="493"/>
        <v/>
      </c>
      <c r="AD2372" s="6" t="s">
        <v>24</v>
      </c>
      <c r="AI2372" s="18" t="str">
        <f t="shared" si="494"/>
        <v/>
      </c>
      <c r="AJ2372" s="18" t="str">
        <f t="shared" si="495"/>
        <v/>
      </c>
      <c r="AK2372" s="18" t="str">
        <f t="shared" si="496"/>
        <v/>
      </c>
      <c r="AP2372" s="6" t="s">
        <v>278</v>
      </c>
      <c r="AT2372" s="10">
        <v>86.894768282775601</v>
      </c>
      <c r="AU2372" s="21"/>
      <c r="BC2372" s="22">
        <v>127</v>
      </c>
      <c r="BD2372" s="10">
        <v>0</v>
      </c>
    </row>
    <row r="2373" spans="1:56" ht="23.25" x14ac:dyDescent="0.25">
      <c r="A2373" s="6" t="s">
        <v>956</v>
      </c>
      <c r="B2373" s="6" t="s">
        <v>392</v>
      </c>
      <c r="C2373" s="39" t="s">
        <v>340</v>
      </c>
      <c r="D2373" s="10">
        <v>1650</v>
      </c>
      <c r="E2373" s="11">
        <v>12</v>
      </c>
      <c r="F2373" s="12">
        <v>7</v>
      </c>
      <c r="G2373" s="11">
        <v>12</v>
      </c>
      <c r="H2373" s="12">
        <v>8</v>
      </c>
      <c r="I2373" s="11">
        <v>2</v>
      </c>
      <c r="J2373" s="12">
        <v>1</v>
      </c>
      <c r="K2373" s="10">
        <v>-1.6500000000000301</v>
      </c>
      <c r="L2373" s="10">
        <v>0.46250000000000602</v>
      </c>
      <c r="M2373" s="14">
        <v>95.893936681330104</v>
      </c>
      <c r="N2373" s="14">
        <v>-1.3030316593349101</v>
      </c>
      <c r="O2373" s="15">
        <v>0</v>
      </c>
      <c r="P2373" s="16">
        <v>6.5</v>
      </c>
      <c r="Q2373" s="10">
        <v>-1.99999999999999</v>
      </c>
      <c r="R2373" s="10">
        <v>3.2500000000000102</v>
      </c>
      <c r="T2373" s="6" t="s">
        <v>57</v>
      </c>
      <c r="U2373" s="6" t="s">
        <v>52</v>
      </c>
      <c r="V2373" s="18" t="str">
        <f>"" &amp; IF(AND(O2373&lt;=-1.5,NOT(ISBLANK(AF2373))),"Z","")</f>
        <v/>
      </c>
      <c r="W2373" s="19" t="str">
        <f t="shared" si="491"/>
        <v/>
      </c>
      <c r="X2373" s="17" t="s">
        <v>88</v>
      </c>
      <c r="AA2373" s="20"/>
      <c r="AB2373" s="18" t="str">
        <f t="shared" si="492"/>
        <v/>
      </c>
      <c r="AC2373" s="19" t="str">
        <f t="shared" si="493"/>
        <v>*</v>
      </c>
      <c r="AD2373" s="18" t="str">
        <f t="shared" ref="AD2373:AD2384" si="497">IF(AND(OR(I2373=1,I2373=2,I2373=3,I2373=4),M2373&gt;=97.5),"G",IF(OR(AND(J2373&lt;=3,I2373&lt;8,P2373&gt;-1.6,M2373&gt;=95,M2373&lt;300),AND(OR(I2373=1,I2373=2,I2373=3),M2373&lt;97.5)),"GR",""))</f>
        <v>GR</v>
      </c>
      <c r="AI2373" s="18" t="str">
        <f t="shared" si="494"/>
        <v/>
      </c>
      <c r="AJ2373" s="18" t="str">
        <f t="shared" si="495"/>
        <v/>
      </c>
      <c r="AK2373" s="18" t="str">
        <f t="shared" si="496"/>
        <v/>
      </c>
      <c r="AP2373" s="6" t="s">
        <v>653</v>
      </c>
      <c r="AT2373" s="10">
        <v>73.893936681330203</v>
      </c>
      <c r="AU2373" s="21"/>
      <c r="BC2373" s="22">
        <v>132</v>
      </c>
      <c r="BD2373" s="28">
        <v>1</v>
      </c>
    </row>
    <row r="2374" spans="1:56" ht="23.25" x14ac:dyDescent="0.25">
      <c r="A2374" s="6" t="s">
        <v>956</v>
      </c>
      <c r="B2374" s="26" t="s">
        <v>234</v>
      </c>
      <c r="C2374" s="39" t="s">
        <v>373</v>
      </c>
      <c r="D2374" s="10">
        <v>1650</v>
      </c>
      <c r="E2374" s="11">
        <v>10</v>
      </c>
      <c r="F2374" s="12">
        <v>6</v>
      </c>
      <c r="G2374" s="11">
        <v>9</v>
      </c>
      <c r="H2374" s="12">
        <v>5</v>
      </c>
      <c r="I2374" s="11">
        <v>1</v>
      </c>
      <c r="J2374" s="12">
        <v>0</v>
      </c>
      <c r="K2374" s="10">
        <v>1.0999999999999901</v>
      </c>
      <c r="L2374" s="10">
        <v>1.2625000000000099</v>
      </c>
      <c r="M2374" s="14">
        <v>99.903590804768498</v>
      </c>
      <c r="N2374" s="14">
        <v>-4.8204597615750799E-2</v>
      </c>
      <c r="O2374" s="15">
        <v>1</v>
      </c>
      <c r="P2374" s="16">
        <v>5.25</v>
      </c>
      <c r="Q2374" s="10">
        <v>-5.2</v>
      </c>
      <c r="R2374" s="10">
        <v>-0.999999999999996</v>
      </c>
      <c r="S2374" s="10">
        <v>14</v>
      </c>
      <c r="T2374" s="6" t="s">
        <v>57</v>
      </c>
      <c r="U2374" s="6" t="s">
        <v>52</v>
      </c>
      <c r="V2374" s="18" t="str">
        <f>"*" &amp; IF(AND(O2374&lt;=-1.5,NOT(ISBLANK(AF2374))),"Z","")</f>
        <v>*</v>
      </c>
      <c r="W2374" s="19" t="str">
        <f t="shared" si="491"/>
        <v/>
      </c>
      <c r="X2374" s="17" t="s">
        <v>88</v>
      </c>
      <c r="AA2374" s="20"/>
      <c r="AB2374" s="18" t="str">
        <f t="shared" si="492"/>
        <v/>
      </c>
      <c r="AC2374" s="19" t="str">
        <f t="shared" si="493"/>
        <v>*</v>
      </c>
      <c r="AD2374" s="18" t="str">
        <f t="shared" si="497"/>
        <v>G</v>
      </c>
      <c r="AI2374" s="18" t="str">
        <f t="shared" si="494"/>
        <v/>
      </c>
      <c r="AJ2374" s="18" t="str">
        <f t="shared" si="495"/>
        <v/>
      </c>
      <c r="AK2374" s="18" t="str">
        <f t="shared" si="496"/>
        <v/>
      </c>
      <c r="AP2374" s="6" t="s">
        <v>766</v>
      </c>
      <c r="AT2374" s="10">
        <v>79.903590804768498</v>
      </c>
      <c r="AU2374" s="21"/>
      <c r="BC2374" s="22">
        <v>131</v>
      </c>
      <c r="BD2374" s="10">
        <v>0</v>
      </c>
    </row>
    <row r="2375" spans="1:56" ht="23.25" x14ac:dyDescent="0.25">
      <c r="A2375" s="6" t="s">
        <v>956</v>
      </c>
      <c r="B2375" s="26" t="s">
        <v>294</v>
      </c>
      <c r="C2375" s="39" t="s">
        <v>293</v>
      </c>
      <c r="D2375" s="10">
        <v>1650</v>
      </c>
      <c r="E2375" s="11">
        <v>12</v>
      </c>
      <c r="F2375" s="12">
        <v>7</v>
      </c>
      <c r="G2375" s="11">
        <v>12</v>
      </c>
      <c r="H2375" s="12">
        <v>6</v>
      </c>
      <c r="I2375" s="11">
        <v>5</v>
      </c>
      <c r="J2375" s="12">
        <v>3</v>
      </c>
      <c r="K2375" s="10">
        <v>4.4000000000000501</v>
      </c>
      <c r="L2375" s="13">
        <v>-0.599999999999969</v>
      </c>
      <c r="M2375" s="14">
        <v>95.769331842980705</v>
      </c>
      <c r="N2375" s="29">
        <v>0.13466592149036699</v>
      </c>
      <c r="O2375" s="15">
        <v>1</v>
      </c>
      <c r="P2375" s="16">
        <v>3.75</v>
      </c>
      <c r="Q2375" s="10">
        <v>-3.5</v>
      </c>
      <c r="R2375" s="13">
        <v>-0.54999999999999705</v>
      </c>
      <c r="S2375" s="10">
        <v>21</v>
      </c>
      <c r="T2375" s="6" t="s">
        <v>57</v>
      </c>
      <c r="U2375" s="6" t="s">
        <v>52</v>
      </c>
      <c r="V2375" s="18" t="str">
        <f>"" &amp; IF(AND(O2375&lt;=-1.5,NOT(ISBLANK(AF2375))),"Z","")</f>
        <v/>
      </c>
      <c r="W2375" s="19" t="str">
        <f t="shared" si="491"/>
        <v/>
      </c>
      <c r="X2375" s="17" t="s">
        <v>193</v>
      </c>
      <c r="AA2375" s="20"/>
      <c r="AB2375" s="18" t="str">
        <f t="shared" si="492"/>
        <v/>
      </c>
      <c r="AC2375" s="19" t="str">
        <f t="shared" si="493"/>
        <v>**</v>
      </c>
      <c r="AD2375" s="18" t="str">
        <f t="shared" si="497"/>
        <v>GR</v>
      </c>
      <c r="AI2375" s="18" t="str">
        <f t="shared" si="494"/>
        <v>$</v>
      </c>
      <c r="AJ2375" s="18" t="str">
        <f t="shared" si="495"/>
        <v/>
      </c>
      <c r="AK2375" s="18" t="str">
        <f t="shared" si="496"/>
        <v/>
      </c>
      <c r="AP2375" s="6" t="s">
        <v>504</v>
      </c>
      <c r="AT2375" s="10">
        <v>77.144331842980705</v>
      </c>
      <c r="AU2375" s="21"/>
      <c r="BC2375" s="22">
        <v>117</v>
      </c>
      <c r="BD2375" s="10">
        <v>0</v>
      </c>
    </row>
    <row r="2376" spans="1:56" ht="23.25" x14ac:dyDescent="0.25">
      <c r="A2376" s="6" t="s">
        <v>956</v>
      </c>
      <c r="B2376" s="26" t="s">
        <v>182</v>
      </c>
      <c r="C2376" s="39" t="s">
        <v>195</v>
      </c>
      <c r="D2376" s="10">
        <v>1650</v>
      </c>
      <c r="E2376" s="24">
        <v>6</v>
      </c>
      <c r="F2376" s="12">
        <v>4</v>
      </c>
      <c r="G2376" s="24">
        <v>7</v>
      </c>
      <c r="H2376" s="12">
        <v>4</v>
      </c>
      <c r="I2376" s="24">
        <v>4</v>
      </c>
      <c r="J2376" s="12">
        <v>1</v>
      </c>
      <c r="K2376" s="10">
        <v>0.20000000000003099</v>
      </c>
      <c r="L2376" s="10">
        <v>0.29000000000002002</v>
      </c>
      <c r="M2376" s="14">
        <v>97.920385818300403</v>
      </c>
      <c r="N2376" s="14">
        <v>-0.38980709084981402</v>
      </c>
      <c r="O2376" s="15">
        <v>0</v>
      </c>
      <c r="P2376" s="16">
        <v>3</v>
      </c>
      <c r="Q2376" s="10">
        <v>-2.25</v>
      </c>
      <c r="R2376" s="10">
        <v>9.9999999999997896E-2</v>
      </c>
      <c r="S2376" s="10">
        <v>21</v>
      </c>
      <c r="T2376" s="6" t="s">
        <v>47</v>
      </c>
      <c r="U2376" s="17" t="s">
        <v>25</v>
      </c>
      <c r="V2376" s="18" t="str">
        <f>"" &amp; IF(AND(O2376&lt;=-1.5,NOT(ISBLANK(AF2376))),"Z","")</f>
        <v/>
      </c>
      <c r="W2376" s="19" t="str">
        <f t="shared" si="491"/>
        <v/>
      </c>
      <c r="X2376" s="17" t="s">
        <v>88</v>
      </c>
      <c r="AA2376" s="20"/>
      <c r="AB2376" s="18" t="str">
        <f t="shared" si="492"/>
        <v/>
      </c>
      <c r="AC2376" s="19" t="str">
        <f t="shared" si="493"/>
        <v/>
      </c>
      <c r="AD2376" s="18" t="str">
        <f t="shared" si="497"/>
        <v>G</v>
      </c>
      <c r="AI2376" s="18" t="str">
        <f t="shared" si="494"/>
        <v/>
      </c>
      <c r="AJ2376" s="18" t="str">
        <f t="shared" si="495"/>
        <v/>
      </c>
      <c r="AK2376" s="18" t="str">
        <f t="shared" si="496"/>
        <v/>
      </c>
      <c r="AP2376" s="6" t="s">
        <v>506</v>
      </c>
      <c r="AT2376" s="10">
        <v>78.0953858183004</v>
      </c>
      <c r="AU2376" s="21"/>
      <c r="BC2376" s="22">
        <v>121</v>
      </c>
      <c r="BD2376" s="10">
        <v>0</v>
      </c>
    </row>
    <row r="2377" spans="1:56" ht="23.25" x14ac:dyDescent="0.25">
      <c r="A2377" s="6" t="s">
        <v>956</v>
      </c>
      <c r="B2377" s="26" t="s">
        <v>296</v>
      </c>
      <c r="C2377" s="39" t="s">
        <v>235</v>
      </c>
      <c r="D2377" s="10">
        <v>1650</v>
      </c>
      <c r="E2377" s="24">
        <v>7</v>
      </c>
      <c r="F2377" s="12">
        <v>4</v>
      </c>
      <c r="G2377" s="24">
        <v>6</v>
      </c>
      <c r="H2377" s="12">
        <v>2</v>
      </c>
      <c r="I2377" s="24">
        <v>9</v>
      </c>
      <c r="J2377" s="12">
        <v>4</v>
      </c>
      <c r="K2377" s="10">
        <v>-1.74999999999997</v>
      </c>
      <c r="L2377" s="13">
        <v>-4.0499999999999901</v>
      </c>
      <c r="M2377" s="14">
        <v>87.523408522380606</v>
      </c>
      <c r="N2377" s="14">
        <v>-2.9882957388097302</v>
      </c>
      <c r="O2377" s="15">
        <v>3</v>
      </c>
      <c r="P2377" s="33">
        <v>-2.5</v>
      </c>
      <c r="Q2377" s="10">
        <v>-1.1499999999999999</v>
      </c>
      <c r="R2377" s="13">
        <v>-3.2</v>
      </c>
      <c r="S2377" s="10">
        <v>22</v>
      </c>
      <c r="T2377" s="6" t="s">
        <v>90</v>
      </c>
      <c r="U2377" s="6" t="s">
        <v>52</v>
      </c>
      <c r="V2377" s="18" t="str">
        <f>"" &amp; IF(AND(O2377&lt;=-1.5,NOT(ISBLANK(AF2377))),"Z","")</f>
        <v/>
      </c>
      <c r="W2377" s="18" t="str">
        <f t="shared" si="491"/>
        <v/>
      </c>
      <c r="X2377" s="6"/>
      <c r="AB2377" s="18" t="str">
        <f t="shared" si="492"/>
        <v/>
      </c>
      <c r="AC2377" s="18" t="str">
        <f t="shared" si="493"/>
        <v/>
      </c>
      <c r="AD2377" s="18" t="str">
        <f t="shared" si="497"/>
        <v/>
      </c>
      <c r="AI2377" s="18" t="str">
        <f t="shared" si="494"/>
        <v/>
      </c>
      <c r="AJ2377" s="18" t="str">
        <f t="shared" si="495"/>
        <v/>
      </c>
      <c r="AK2377" s="18" t="str">
        <f t="shared" si="496"/>
        <v/>
      </c>
      <c r="AP2377" s="6" t="s">
        <v>441</v>
      </c>
      <c r="AT2377" s="10">
        <v>70.023408522380606</v>
      </c>
      <c r="BC2377" s="10">
        <v>116</v>
      </c>
      <c r="BD2377" s="10">
        <v>0</v>
      </c>
    </row>
    <row r="2378" spans="1:56" ht="23.25" x14ac:dyDescent="0.25">
      <c r="A2378" s="6" t="s">
        <v>956</v>
      </c>
      <c r="B2378" s="23" t="s">
        <v>68</v>
      </c>
      <c r="C2378" s="9" t="s">
        <v>260</v>
      </c>
      <c r="D2378" s="10">
        <v>1400</v>
      </c>
      <c r="E2378" s="24">
        <v>13</v>
      </c>
      <c r="F2378" s="12">
        <v>9</v>
      </c>
      <c r="G2378" s="24">
        <v>13</v>
      </c>
      <c r="H2378" s="12">
        <v>6</v>
      </c>
      <c r="I2378" s="24">
        <v>6</v>
      </c>
      <c r="J2378" s="12">
        <v>4</v>
      </c>
      <c r="K2378" s="10">
        <v>0.19999999999999599</v>
      </c>
      <c r="L2378" s="34">
        <v>1.7888888888888801</v>
      </c>
      <c r="M2378" s="14">
        <v>94.703639379715298</v>
      </c>
      <c r="N2378" s="29">
        <v>5.1819689857666197E-2</v>
      </c>
      <c r="O2378" s="15">
        <v>3</v>
      </c>
      <c r="P2378" s="16">
        <v>2.25</v>
      </c>
      <c r="Q2378" s="10">
        <v>0.74999999999999301</v>
      </c>
      <c r="R2378" s="10">
        <v>2.6499999999999901</v>
      </c>
      <c r="S2378" s="25">
        <v>66</v>
      </c>
      <c r="T2378" s="6" t="s">
        <v>57</v>
      </c>
      <c r="U2378" s="6" t="s">
        <v>52</v>
      </c>
      <c r="V2378" s="18" t="str">
        <f>"*" &amp; IF(AND(O2378&lt;=-1.5,NOT(ISBLANK(AF2378))),"Z","")</f>
        <v>*</v>
      </c>
      <c r="W2378" s="18" t="str">
        <f t="shared" si="491"/>
        <v/>
      </c>
      <c r="X2378" s="17" t="s">
        <v>88</v>
      </c>
      <c r="AB2378" s="18" t="str">
        <f t="shared" si="492"/>
        <v>*</v>
      </c>
      <c r="AC2378" s="18" t="str">
        <f t="shared" si="493"/>
        <v>*</v>
      </c>
      <c r="AD2378" s="18" t="str">
        <f t="shared" si="497"/>
        <v/>
      </c>
      <c r="AI2378" s="18" t="str">
        <f t="shared" si="494"/>
        <v/>
      </c>
      <c r="AJ2378" s="18" t="str">
        <f t="shared" si="495"/>
        <v/>
      </c>
      <c r="AK2378" s="18" t="str">
        <f t="shared" si="496"/>
        <v/>
      </c>
      <c r="AP2378" s="6" t="s">
        <v>498</v>
      </c>
      <c r="AT2378" s="10">
        <v>69.353639379715304</v>
      </c>
      <c r="BC2378" s="10">
        <v>128</v>
      </c>
      <c r="BD2378" s="10">
        <v>1</v>
      </c>
    </row>
    <row r="2379" spans="1:56" ht="23.25" x14ac:dyDescent="0.25">
      <c r="A2379" s="6" t="s">
        <v>956</v>
      </c>
      <c r="B2379" s="26" t="s">
        <v>324</v>
      </c>
      <c r="C2379" s="9" t="s">
        <v>258</v>
      </c>
      <c r="D2379" s="10">
        <v>1400</v>
      </c>
      <c r="E2379" s="24">
        <v>9</v>
      </c>
      <c r="F2379" s="12">
        <v>5</v>
      </c>
      <c r="G2379" s="24">
        <v>10</v>
      </c>
      <c r="H2379" s="12">
        <v>5</v>
      </c>
      <c r="I2379" s="24">
        <v>3</v>
      </c>
      <c r="J2379" s="12">
        <v>0</v>
      </c>
      <c r="K2379" s="10">
        <v>-6.45</v>
      </c>
      <c r="L2379" s="10">
        <v>-3.4750000000000099</v>
      </c>
      <c r="M2379" s="14">
        <v>94.5230182864249</v>
      </c>
      <c r="N2379" s="14">
        <v>-2.4884908567875601</v>
      </c>
      <c r="O2379" s="15">
        <v>0</v>
      </c>
      <c r="P2379" s="16">
        <v>4.6500000000000004</v>
      </c>
      <c r="Q2379" s="10">
        <v>3.15</v>
      </c>
      <c r="R2379" s="10">
        <v>6.7</v>
      </c>
      <c r="S2379" s="10">
        <v>20</v>
      </c>
      <c r="T2379" s="6" t="s">
        <v>57</v>
      </c>
      <c r="U2379" s="6" t="s">
        <v>52</v>
      </c>
      <c r="V2379" s="18" t="str">
        <f>"" &amp; IF(AND(O2379&lt;=-1.5,NOT(ISBLANK(AF2379))),"Z","")</f>
        <v/>
      </c>
      <c r="W2379" s="19" t="str">
        <f t="shared" si="491"/>
        <v/>
      </c>
      <c r="X2379" s="17" t="s">
        <v>125</v>
      </c>
      <c r="AA2379" s="20"/>
      <c r="AB2379" s="18" t="str">
        <f t="shared" si="492"/>
        <v/>
      </c>
      <c r="AC2379" s="19" t="str">
        <f t="shared" si="493"/>
        <v>***</v>
      </c>
      <c r="AD2379" s="18" t="str">
        <f t="shared" si="497"/>
        <v>GR</v>
      </c>
      <c r="AI2379" s="18" t="str">
        <f t="shared" si="494"/>
        <v>$$</v>
      </c>
      <c r="AJ2379" s="18" t="str">
        <f t="shared" si="495"/>
        <v/>
      </c>
      <c r="AK2379" s="18" t="str">
        <f t="shared" si="496"/>
        <v/>
      </c>
      <c r="AP2379" s="6" t="s">
        <v>341</v>
      </c>
      <c r="AT2379" s="10">
        <v>74.373018286424895</v>
      </c>
      <c r="AU2379" s="21"/>
      <c r="BC2379" s="22">
        <v>135</v>
      </c>
      <c r="BD2379" s="28">
        <v>4</v>
      </c>
    </row>
    <row r="2380" spans="1:56" ht="23.25" x14ac:dyDescent="0.25">
      <c r="A2380" s="6" t="s">
        <v>956</v>
      </c>
      <c r="B2380" s="26" t="s">
        <v>378</v>
      </c>
      <c r="C2380" s="39" t="s">
        <v>195</v>
      </c>
      <c r="D2380" s="10">
        <v>1650</v>
      </c>
      <c r="E2380" s="11">
        <v>12</v>
      </c>
      <c r="F2380" s="12">
        <v>10</v>
      </c>
      <c r="G2380" s="11">
        <v>12</v>
      </c>
      <c r="H2380" s="12">
        <v>9</v>
      </c>
      <c r="I2380" s="11">
        <v>1</v>
      </c>
      <c r="J2380" s="12">
        <v>0</v>
      </c>
      <c r="K2380" s="10">
        <v>5.05000000000003</v>
      </c>
      <c r="L2380" s="16">
        <v>1.9000000000000099</v>
      </c>
      <c r="M2380" s="29">
        <v>103.55979182634699</v>
      </c>
      <c r="N2380" s="29">
        <v>1.7798959131736301</v>
      </c>
      <c r="O2380" s="15">
        <v>1</v>
      </c>
      <c r="P2380" s="16">
        <v>9</v>
      </c>
      <c r="Q2380" s="10">
        <v>-2.25</v>
      </c>
      <c r="R2380" s="16">
        <v>4.9500000000000099</v>
      </c>
      <c r="S2380" s="10">
        <v>18</v>
      </c>
      <c r="T2380" s="6" t="s">
        <v>57</v>
      </c>
      <c r="U2380" s="6" t="s">
        <v>52</v>
      </c>
      <c r="V2380" s="18" t="str">
        <f>"*" &amp; IF(AND(O2380&lt;=-1.5,NOT(ISBLANK(AF2380))),"Z","")</f>
        <v>*</v>
      </c>
      <c r="W2380" s="19" t="str">
        <f t="shared" si="491"/>
        <v/>
      </c>
      <c r="X2380" s="17" t="s">
        <v>217</v>
      </c>
      <c r="AA2380" s="20"/>
      <c r="AB2380" s="18" t="str">
        <f t="shared" si="492"/>
        <v/>
      </c>
      <c r="AC2380" s="19" t="str">
        <f t="shared" si="493"/>
        <v>*</v>
      </c>
      <c r="AD2380" s="19" t="str">
        <f t="shared" si="497"/>
        <v>G</v>
      </c>
      <c r="AI2380" s="18" t="str">
        <f t="shared" si="494"/>
        <v/>
      </c>
      <c r="AJ2380" s="18" t="str">
        <f t="shared" si="495"/>
        <v/>
      </c>
      <c r="AK2380" s="18" t="str">
        <f t="shared" si="496"/>
        <v/>
      </c>
      <c r="AP2380" s="6" t="s">
        <v>503</v>
      </c>
      <c r="AT2380" s="10">
        <v>83.559791826347293</v>
      </c>
      <c r="AU2380" s="21"/>
      <c r="BC2380" s="22">
        <v>118</v>
      </c>
      <c r="BD2380" s="28">
        <v>1</v>
      </c>
    </row>
    <row r="2381" spans="1:56" ht="23.25" x14ac:dyDescent="0.25">
      <c r="A2381" s="6" t="s">
        <v>956</v>
      </c>
      <c r="B2381" s="38" t="s">
        <v>188</v>
      </c>
      <c r="C2381" s="39" t="s">
        <v>235</v>
      </c>
      <c r="D2381" s="10">
        <v>1650</v>
      </c>
      <c r="E2381" s="24">
        <v>12</v>
      </c>
      <c r="F2381" s="12">
        <v>8</v>
      </c>
      <c r="G2381" s="24">
        <v>12</v>
      </c>
      <c r="H2381" s="12">
        <v>7</v>
      </c>
      <c r="I2381" s="24">
        <v>11</v>
      </c>
      <c r="J2381" s="12">
        <v>7</v>
      </c>
      <c r="K2381" s="10">
        <v>-0.64999999999997704</v>
      </c>
      <c r="L2381" s="13">
        <v>-3.4699999999999598</v>
      </c>
      <c r="M2381" s="14">
        <v>87.566082442302502</v>
      </c>
      <c r="N2381" s="14">
        <v>-0.51695877884874597</v>
      </c>
      <c r="O2381" s="15">
        <v>2</v>
      </c>
      <c r="P2381" s="33">
        <v>-0.5</v>
      </c>
      <c r="Q2381" s="10">
        <v>1.35</v>
      </c>
      <c r="R2381" s="13">
        <v>1.05</v>
      </c>
      <c r="S2381" s="25">
        <v>49</v>
      </c>
      <c r="T2381" s="6" t="s">
        <v>57</v>
      </c>
      <c r="U2381" s="6" t="s">
        <v>52</v>
      </c>
      <c r="V2381" s="18" t="str">
        <f>"" &amp; IF(AND(O2381&lt;=-1.5,NOT(ISBLANK(AF2381))),"Z","")</f>
        <v/>
      </c>
      <c r="W2381" s="18" t="str">
        <f t="shared" si="491"/>
        <v/>
      </c>
      <c r="X2381" s="6"/>
      <c r="AB2381" s="18" t="str">
        <f t="shared" si="492"/>
        <v/>
      </c>
      <c r="AC2381" s="18" t="str">
        <f t="shared" si="493"/>
        <v/>
      </c>
      <c r="AD2381" s="18" t="str">
        <f t="shared" si="497"/>
        <v/>
      </c>
      <c r="AI2381" s="18" t="str">
        <f t="shared" si="494"/>
        <v/>
      </c>
      <c r="AJ2381" s="18" t="str">
        <f t="shared" si="495"/>
        <v/>
      </c>
      <c r="AK2381" s="18" t="str">
        <f t="shared" si="496"/>
        <v/>
      </c>
      <c r="AP2381" s="6" t="s">
        <v>957</v>
      </c>
      <c r="AT2381" s="10">
        <v>69.591082442302493</v>
      </c>
      <c r="BC2381" s="10">
        <v>123</v>
      </c>
      <c r="BD2381" s="10">
        <v>0</v>
      </c>
    </row>
    <row r="2382" spans="1:56" ht="23.25" x14ac:dyDescent="0.25">
      <c r="A2382" s="6" t="s">
        <v>956</v>
      </c>
      <c r="B2382" s="23" t="s">
        <v>191</v>
      </c>
      <c r="C2382" s="39" t="s">
        <v>237</v>
      </c>
      <c r="D2382" s="10">
        <v>1650</v>
      </c>
      <c r="E2382" s="11">
        <v>9</v>
      </c>
      <c r="F2382" s="12">
        <v>7</v>
      </c>
      <c r="G2382" s="11">
        <v>9</v>
      </c>
      <c r="H2382" s="12">
        <v>5</v>
      </c>
      <c r="I2382" s="11">
        <v>4</v>
      </c>
      <c r="J2382" s="12">
        <v>2</v>
      </c>
      <c r="K2382" s="10">
        <v>0.65000000000001301</v>
      </c>
      <c r="L2382" s="16">
        <v>4.11250000000003</v>
      </c>
      <c r="M2382" s="29">
        <v>103.329287976785</v>
      </c>
      <c r="N2382" s="29">
        <v>2.8146439883924002</v>
      </c>
      <c r="O2382" s="15">
        <v>2</v>
      </c>
      <c r="P2382" s="16">
        <v>3.5</v>
      </c>
      <c r="Q2382" s="10">
        <v>1.95</v>
      </c>
      <c r="R2382" s="16">
        <v>4.8</v>
      </c>
      <c r="S2382" s="25">
        <v>84</v>
      </c>
      <c r="T2382" s="6" t="s">
        <v>57</v>
      </c>
      <c r="U2382" s="6" t="s">
        <v>52</v>
      </c>
      <c r="V2382" s="18" t="str">
        <f>"*" &amp; IF(AND(O2382&lt;=-1.5,NOT(ISBLANK(AF2382))),"Z","")</f>
        <v>*</v>
      </c>
      <c r="W2382" s="19" t="str">
        <f t="shared" si="491"/>
        <v/>
      </c>
      <c r="X2382" s="17" t="s">
        <v>73</v>
      </c>
      <c r="AA2382" s="20"/>
      <c r="AB2382" s="19" t="str">
        <f t="shared" si="492"/>
        <v>*</v>
      </c>
      <c r="AC2382" s="19" t="str">
        <f t="shared" si="493"/>
        <v>*</v>
      </c>
      <c r="AD2382" s="19" t="str">
        <f t="shared" si="497"/>
        <v>G</v>
      </c>
      <c r="AI2382" s="18" t="str">
        <f t="shared" si="494"/>
        <v/>
      </c>
      <c r="AJ2382" s="18" t="str">
        <f t="shared" si="495"/>
        <v/>
      </c>
      <c r="AK2382" s="18" t="str">
        <f t="shared" si="496"/>
        <v/>
      </c>
      <c r="AP2382" s="6" t="s">
        <v>922</v>
      </c>
      <c r="AT2382" s="10">
        <v>84.379287976784795</v>
      </c>
      <c r="AU2382" s="21"/>
      <c r="BC2382" s="22">
        <v>117</v>
      </c>
      <c r="BD2382" s="28">
        <v>1</v>
      </c>
    </row>
    <row r="2383" spans="1:56" ht="23.25" x14ac:dyDescent="0.25">
      <c r="A2383" s="6" t="s">
        <v>956</v>
      </c>
      <c r="B2383" s="26" t="s">
        <v>629</v>
      </c>
      <c r="C2383" s="39" t="s">
        <v>235</v>
      </c>
      <c r="D2383" s="10">
        <v>1800</v>
      </c>
      <c r="E2383" s="11">
        <v>11</v>
      </c>
      <c r="F2383" s="12">
        <v>9</v>
      </c>
      <c r="G2383" s="11">
        <v>10</v>
      </c>
      <c r="H2383" s="12">
        <v>8</v>
      </c>
      <c r="I2383" s="11">
        <v>4</v>
      </c>
      <c r="J2383" s="12">
        <v>4</v>
      </c>
      <c r="K2383" s="10">
        <v>-10.050000000000001</v>
      </c>
      <c r="L2383" s="10">
        <v>-4.8833333333333702</v>
      </c>
      <c r="M2383" s="14">
        <v>88.555079077737005</v>
      </c>
      <c r="N2383" s="14">
        <v>-2.1224604611315101</v>
      </c>
      <c r="O2383" s="15">
        <v>2</v>
      </c>
      <c r="P2383" s="16">
        <v>3.25</v>
      </c>
      <c r="Q2383" s="10">
        <v>4.8</v>
      </c>
      <c r="R2383" s="10">
        <v>7.4</v>
      </c>
      <c r="S2383" s="10">
        <v>14</v>
      </c>
      <c r="T2383" s="6" t="s">
        <v>57</v>
      </c>
      <c r="U2383" s="6" t="s">
        <v>52</v>
      </c>
      <c r="V2383" s="18" t="str">
        <f>"" &amp; IF(AND(O2383&lt;=-1.5,NOT(ISBLANK(AF2383))),"Z","")</f>
        <v/>
      </c>
      <c r="W2383" s="18" t="str">
        <f t="shared" si="491"/>
        <v/>
      </c>
      <c r="X2383" s="17" t="s">
        <v>273</v>
      </c>
      <c r="AB2383" s="18" t="str">
        <f t="shared" si="492"/>
        <v>*</v>
      </c>
      <c r="AC2383" s="18" t="str">
        <f t="shared" si="493"/>
        <v>***</v>
      </c>
      <c r="AD2383" s="18" t="str">
        <f t="shared" si="497"/>
        <v/>
      </c>
      <c r="AI2383" s="18" t="str">
        <f t="shared" si="494"/>
        <v/>
      </c>
      <c r="AJ2383" s="18" t="str">
        <f t="shared" si="495"/>
        <v/>
      </c>
      <c r="AK2383" s="18" t="str">
        <f t="shared" si="496"/>
        <v/>
      </c>
      <c r="AP2383" s="6" t="s">
        <v>958</v>
      </c>
      <c r="AT2383" s="10">
        <v>72.005079077736994</v>
      </c>
      <c r="BC2383" s="10">
        <v>122</v>
      </c>
      <c r="BD2383" s="10">
        <v>6</v>
      </c>
    </row>
    <row r="2384" spans="1:56" ht="23.25" x14ac:dyDescent="0.25">
      <c r="A2384" s="6" t="s">
        <v>959</v>
      </c>
      <c r="B2384" s="6" t="s">
        <v>82</v>
      </c>
      <c r="C2384" s="9" t="s">
        <v>172</v>
      </c>
      <c r="D2384" s="10">
        <v>1000</v>
      </c>
      <c r="E2384" s="24">
        <v>11</v>
      </c>
      <c r="F2384" s="12">
        <v>6</v>
      </c>
      <c r="G2384" s="24">
        <v>11</v>
      </c>
      <c r="H2384" s="12">
        <v>9</v>
      </c>
      <c r="I2384" s="24">
        <v>11</v>
      </c>
      <c r="J2384" s="12">
        <v>8</v>
      </c>
      <c r="K2384" s="10">
        <v>0.4</v>
      </c>
      <c r="L2384" s="10">
        <v>-0.58749999999999003</v>
      </c>
      <c r="M2384" s="14">
        <v>83.531759520203394</v>
      </c>
      <c r="N2384" s="14">
        <v>-2.0841202398982999</v>
      </c>
      <c r="O2384" s="15">
        <v>-4</v>
      </c>
      <c r="P2384" s="16">
        <v>1.5</v>
      </c>
      <c r="Q2384" s="10">
        <v>0.15000000000000599</v>
      </c>
      <c r="R2384" s="10">
        <v>1.4000000000000099</v>
      </c>
      <c r="T2384" s="6" t="s">
        <v>57</v>
      </c>
      <c r="U2384" s="6" t="s">
        <v>52</v>
      </c>
      <c r="V2384" s="18" t="str">
        <f>"" &amp; IF(AND(O2384&lt;=-1.5,NOT(ISBLANK(AF2384))),"Z","")</f>
        <v/>
      </c>
      <c r="W2384" s="18" t="str">
        <f t="shared" si="491"/>
        <v/>
      </c>
      <c r="X2384" s="6"/>
      <c r="AB2384" s="18" t="str">
        <f t="shared" si="492"/>
        <v/>
      </c>
      <c r="AC2384" s="18" t="str">
        <f t="shared" si="493"/>
        <v/>
      </c>
      <c r="AD2384" s="18" t="str">
        <f t="shared" si="497"/>
        <v/>
      </c>
      <c r="AI2384" s="18" t="str">
        <f t="shared" si="494"/>
        <v/>
      </c>
      <c r="AJ2384" s="18" t="str">
        <f t="shared" si="495"/>
        <v/>
      </c>
      <c r="AK2384" s="18" t="str">
        <f t="shared" si="496"/>
        <v/>
      </c>
      <c r="AP2384" s="6" t="s">
        <v>960</v>
      </c>
      <c r="AT2384" s="10">
        <v>65.206759520203406</v>
      </c>
      <c r="BC2384" s="10">
        <v>119</v>
      </c>
      <c r="BD2384" s="10">
        <v>2</v>
      </c>
    </row>
    <row r="2385" spans="1:56" x14ac:dyDescent="0.25">
      <c r="A2385" s="6" t="s">
        <v>961</v>
      </c>
    </row>
    <row r="2386" spans="1:56" ht="23.25" x14ac:dyDescent="0.25">
      <c r="A2386" s="6" t="s">
        <v>962</v>
      </c>
      <c r="B2386" s="6" t="s">
        <v>180</v>
      </c>
      <c r="C2386" s="39" t="s">
        <v>181</v>
      </c>
      <c r="D2386" s="10">
        <v>1650</v>
      </c>
      <c r="E2386" s="24">
        <v>7</v>
      </c>
      <c r="F2386" s="12">
        <v>5</v>
      </c>
      <c r="G2386" s="24">
        <v>7</v>
      </c>
      <c r="H2386" s="12">
        <v>4</v>
      </c>
      <c r="I2386" s="24">
        <v>6</v>
      </c>
      <c r="J2386" s="12">
        <v>4</v>
      </c>
      <c r="K2386" s="10">
        <v>1.25</v>
      </c>
      <c r="L2386" s="10">
        <v>3.8399999999999501</v>
      </c>
      <c r="M2386" s="29">
        <v>100.040829315848</v>
      </c>
      <c r="N2386" s="29">
        <v>3.6204146579241598</v>
      </c>
      <c r="O2386" s="15">
        <v>1</v>
      </c>
      <c r="P2386" s="33">
        <v>-0.25</v>
      </c>
      <c r="Q2386" s="10">
        <v>0.29999999999999399</v>
      </c>
      <c r="R2386" s="10">
        <v>9.9999999999997896E-2</v>
      </c>
      <c r="T2386" s="6" t="s">
        <v>111</v>
      </c>
      <c r="U2386" s="6" t="s">
        <v>52</v>
      </c>
      <c r="V2386" s="18" t="str">
        <f>"" &amp; IF(AND(O2386&lt;=-1.5,NOT(ISBLANK(AF2386))),"Z","")</f>
        <v/>
      </c>
      <c r="W2386" s="18" t="str">
        <f t="shared" ref="W2386:W2426" si="498">IF(AND(ISNUMBER(AS2386),VALUE(AS2386)&gt;=3,VALUE(P2386)&gt;=-0.5),IF(AND(VALUE(M2386)&gt;=94,VALUE(M2386)&lt;444), IF(VALUE(L2386)&gt;=2,"***","**"),"*"),"")</f>
        <v/>
      </c>
      <c r="X2386" s="6"/>
      <c r="AB2386" s="18" t="str">
        <f t="shared" ref="AB2386:AB2426" si="499">IF(AND(O2386&gt;=2,P2386&gt;=0),IF(AND(ISNUMBER(AS2386),VALUE(AS2386)&gt;=3),IF(LEN(AF2386)&gt;0,"***","**"),"*"),"")</f>
        <v/>
      </c>
      <c r="AC2386" s="18" t="str">
        <f t="shared" ref="AC2386:AC2426" si="500">IF(OR(G2386-I2386&gt;=5,P2386&gt;4.9,AND(G2386-I2386&gt;=1,P2386&gt;5)),IF(L2386&lt;-3,"***",IF(L2386&lt;0,"**","*")),"")</f>
        <v/>
      </c>
      <c r="AD2386" s="18" t="str">
        <f t="shared" ref="AD2386:AD2426" si="501">IF(AND(OR(I2386=1,I2386=2,I2386=3,I2386=4),M2386&gt;=97.5),"G",IF(OR(AND(J2386&lt;=3,I2386&lt;8,P2386&gt;-1.6,M2386&gt;=95,M2386&lt;300),AND(OR(I2386=1,I2386=2,I2386=3),M2386&lt;97.5)),"GR",""))</f>
        <v/>
      </c>
      <c r="AI2386" s="18" t="str">
        <f t="shared" ref="AI2386:AI2426" si="502">IF(LEN(AD2386)&gt;0,IF(AC2386="**","$",IF(AC2386="***",IF(LEN(AF2386)&gt;0,"$$$","$$"),"")),"")</f>
        <v/>
      </c>
      <c r="AJ2386" s="18" t="str">
        <f t="shared" ref="AJ2386:AJ2426" si="503">IF(LEN(AD2386)&gt;0,IF(AND(W2386="**",U2386="*"),IF(LEN(AF2386)&gt;0,"$$$","$$"),IF(AB2386="***","$$$",IF(AND(AB2386="**",U2386="*"),"$$",IF(AND(OR(W2386="**",W2386="***"),LEN(AF2386)&gt;0),"$$","")))),IF(AND(OR(W2386="**",W2386="***"),LEN(AF2386)&gt;0),"$$",""))</f>
        <v/>
      </c>
      <c r="AK2386" s="18" t="str">
        <f t="shared" ref="AK2386:AK2426" si="504">IF(LEN(AD2386)&gt;0,IF(Y2386="**","$$",IF(Y2386="***","$$$",IF(W2386="***",IF(OR(U2386="***",LEN(AF2386)&gt;0),"$$$",""),""))),"")</f>
        <v/>
      </c>
      <c r="AP2386" s="6" t="s">
        <v>138</v>
      </c>
      <c r="AT2386" s="10">
        <v>93.490829315848302</v>
      </c>
      <c r="BC2386" s="10">
        <v>117</v>
      </c>
      <c r="BD2386" s="10">
        <v>0</v>
      </c>
    </row>
    <row r="2387" spans="1:56" ht="23.25" x14ac:dyDescent="0.25">
      <c r="A2387" s="6" t="s">
        <v>962</v>
      </c>
      <c r="B2387" s="26" t="s">
        <v>59</v>
      </c>
      <c r="C2387" s="9" t="s">
        <v>60</v>
      </c>
      <c r="D2387" s="10">
        <v>1200</v>
      </c>
      <c r="E2387" s="11">
        <v>11</v>
      </c>
      <c r="F2387" s="12">
        <v>7</v>
      </c>
      <c r="G2387" s="11">
        <v>11</v>
      </c>
      <c r="H2387" s="12">
        <v>6</v>
      </c>
      <c r="I2387" s="11">
        <v>5</v>
      </c>
      <c r="J2387" s="12">
        <v>4</v>
      </c>
      <c r="K2387" s="10">
        <v>-0.54999999999999705</v>
      </c>
      <c r="L2387" s="10">
        <v>-2.2899999999999898</v>
      </c>
      <c r="M2387" s="14">
        <v>93.021589073494795</v>
      </c>
      <c r="N2387" s="14">
        <v>-3.9205463252614002E-2</v>
      </c>
      <c r="O2387" s="15">
        <v>1</v>
      </c>
      <c r="P2387" s="16">
        <v>1.5</v>
      </c>
      <c r="Q2387" s="10">
        <v>2.4500000000000099</v>
      </c>
      <c r="R2387" s="10">
        <v>3.6000000000000099</v>
      </c>
      <c r="S2387" s="10">
        <v>25</v>
      </c>
      <c r="T2387" s="6" t="s">
        <v>57</v>
      </c>
      <c r="U2387" s="6" t="s">
        <v>52</v>
      </c>
      <c r="V2387" s="18" t="str">
        <f>"" &amp; IF(AND(O2387&lt;=-1.5,NOT(ISBLANK(AF2387))),"Z","")</f>
        <v/>
      </c>
      <c r="W2387" s="18" t="str">
        <f t="shared" si="498"/>
        <v/>
      </c>
      <c r="X2387" s="6"/>
      <c r="AB2387" s="18" t="str">
        <f t="shared" si="499"/>
        <v/>
      </c>
      <c r="AC2387" s="18" t="str">
        <f t="shared" si="500"/>
        <v>**</v>
      </c>
      <c r="AD2387" s="18" t="str">
        <f t="shared" si="501"/>
        <v/>
      </c>
      <c r="AI2387" s="18" t="str">
        <f t="shared" si="502"/>
        <v/>
      </c>
      <c r="AJ2387" s="18" t="str">
        <f t="shared" si="503"/>
        <v/>
      </c>
      <c r="AK2387" s="18" t="str">
        <f t="shared" si="504"/>
        <v/>
      </c>
      <c r="AP2387" s="6" t="s">
        <v>365</v>
      </c>
      <c r="AT2387" s="10">
        <v>83.5465890734948</v>
      </c>
      <c r="BC2387" s="10">
        <v>113</v>
      </c>
      <c r="BD2387" s="10">
        <v>2</v>
      </c>
    </row>
    <row r="2388" spans="1:56" ht="23.25" x14ac:dyDescent="0.25">
      <c r="A2388" s="6" t="s">
        <v>962</v>
      </c>
      <c r="B2388" s="26" t="s">
        <v>117</v>
      </c>
      <c r="C2388" s="9" t="s">
        <v>216</v>
      </c>
      <c r="D2388" s="10">
        <v>1400</v>
      </c>
      <c r="E2388" s="24">
        <v>5</v>
      </c>
      <c r="F2388" s="12">
        <v>2</v>
      </c>
      <c r="G2388" s="24">
        <v>4</v>
      </c>
      <c r="H2388" s="12">
        <v>2</v>
      </c>
      <c r="I2388" s="24">
        <v>10</v>
      </c>
      <c r="J2388" s="12">
        <v>4</v>
      </c>
      <c r="K2388" s="10">
        <v>-1.05</v>
      </c>
      <c r="L2388" s="10">
        <v>-6.6666666666694893E-2</v>
      </c>
      <c r="M2388" s="36">
        <v>92.557939089635099</v>
      </c>
      <c r="N2388" s="36">
        <v>-0.67103045518244597</v>
      </c>
      <c r="O2388" s="15">
        <v>0</v>
      </c>
      <c r="P2388" s="33">
        <v>-2</v>
      </c>
      <c r="Q2388" s="10">
        <v>1.4000000000000099</v>
      </c>
      <c r="R2388" s="10">
        <v>-0.250000000000004</v>
      </c>
      <c r="S2388" s="10">
        <v>21</v>
      </c>
      <c r="T2388" s="6" t="s">
        <v>65</v>
      </c>
      <c r="U2388" s="17" t="s">
        <v>25</v>
      </c>
      <c r="V2388" s="18" t="str">
        <f>"" &amp; IF(AND(O2388&lt;=-1.5,NOT(ISBLANK(AF2388))),"Z","")</f>
        <v/>
      </c>
      <c r="W2388" s="18" t="str">
        <f t="shared" si="498"/>
        <v/>
      </c>
      <c r="X2388" s="6"/>
      <c r="AB2388" s="18" t="str">
        <f t="shared" si="499"/>
        <v/>
      </c>
      <c r="AC2388" s="18" t="str">
        <f t="shared" si="500"/>
        <v/>
      </c>
      <c r="AD2388" s="18" t="str">
        <f t="shared" si="501"/>
        <v/>
      </c>
      <c r="AI2388" s="18" t="str">
        <f t="shared" si="502"/>
        <v/>
      </c>
      <c r="AJ2388" s="18" t="str">
        <f t="shared" si="503"/>
        <v/>
      </c>
      <c r="AK2388" s="18" t="str">
        <f t="shared" si="504"/>
        <v/>
      </c>
      <c r="AP2388" s="6" t="s">
        <v>365</v>
      </c>
      <c r="AT2388" s="10">
        <v>79.032939089635093</v>
      </c>
      <c r="BC2388" s="10">
        <v>127</v>
      </c>
      <c r="BD2388" s="10">
        <v>0</v>
      </c>
    </row>
    <row r="2389" spans="1:56" ht="23.25" x14ac:dyDescent="0.25">
      <c r="A2389" s="6" t="s">
        <v>962</v>
      </c>
      <c r="B2389" s="26" t="s">
        <v>182</v>
      </c>
      <c r="C2389" s="39" t="s">
        <v>195</v>
      </c>
      <c r="D2389" s="10">
        <v>1200</v>
      </c>
      <c r="E2389" s="24">
        <v>11</v>
      </c>
      <c r="F2389" s="12">
        <v>4</v>
      </c>
      <c r="G2389" s="24">
        <v>10</v>
      </c>
      <c r="H2389" s="12">
        <v>6</v>
      </c>
      <c r="I2389" s="24">
        <v>8</v>
      </c>
      <c r="J2389" s="12">
        <v>4</v>
      </c>
      <c r="K2389" s="10">
        <v>-0.24999999999998601</v>
      </c>
      <c r="L2389" s="13">
        <v>-1.51249999999998</v>
      </c>
      <c r="M2389" s="14">
        <v>88.152046504772997</v>
      </c>
      <c r="N2389" s="14">
        <v>-2.2739767476135602</v>
      </c>
      <c r="O2389" s="15">
        <v>-1</v>
      </c>
      <c r="P2389" s="16">
        <v>1</v>
      </c>
      <c r="Q2389" s="10">
        <v>-1.2999999999999901</v>
      </c>
      <c r="R2389" s="13">
        <v>-0.54999999999999705</v>
      </c>
      <c r="S2389" s="10">
        <v>17</v>
      </c>
      <c r="T2389" s="6" t="s">
        <v>57</v>
      </c>
      <c r="U2389" s="6" t="s">
        <v>52</v>
      </c>
      <c r="V2389" s="18" t="str">
        <f>"" &amp; IF(AND(O2389&lt;=-1.5,NOT(ISBLANK(AF2389))),"Z","")</f>
        <v/>
      </c>
      <c r="W2389" s="18" t="str">
        <f t="shared" si="498"/>
        <v/>
      </c>
      <c r="X2389" s="6"/>
      <c r="AB2389" s="18" t="str">
        <f t="shared" si="499"/>
        <v/>
      </c>
      <c r="AC2389" s="18" t="str">
        <f t="shared" si="500"/>
        <v/>
      </c>
      <c r="AD2389" s="18" t="str">
        <f t="shared" si="501"/>
        <v/>
      </c>
      <c r="AI2389" s="18" t="str">
        <f t="shared" si="502"/>
        <v/>
      </c>
      <c r="AJ2389" s="18" t="str">
        <f t="shared" si="503"/>
        <v/>
      </c>
      <c r="AK2389" s="18" t="str">
        <f t="shared" si="504"/>
        <v/>
      </c>
      <c r="AP2389" s="6" t="s">
        <v>390</v>
      </c>
      <c r="AT2389" s="10">
        <v>76.702046504772895</v>
      </c>
      <c r="BC2389" s="10">
        <v>131</v>
      </c>
      <c r="BD2389" s="10">
        <v>0</v>
      </c>
    </row>
    <row r="2390" spans="1:56" ht="23.25" x14ac:dyDescent="0.25">
      <c r="A2390" s="6" t="s">
        <v>962</v>
      </c>
      <c r="B2390" s="26" t="s">
        <v>313</v>
      </c>
      <c r="C2390" s="39" t="s">
        <v>195</v>
      </c>
      <c r="D2390" s="10">
        <v>1800</v>
      </c>
      <c r="E2390" s="11">
        <v>5</v>
      </c>
      <c r="F2390" s="12">
        <v>2</v>
      </c>
      <c r="G2390" s="11">
        <v>12</v>
      </c>
      <c r="H2390" s="12">
        <v>9</v>
      </c>
      <c r="I2390" s="11">
        <v>12</v>
      </c>
      <c r="J2390" s="12">
        <v>64</v>
      </c>
      <c r="K2390" s="10">
        <v>-0.94999999999995299</v>
      </c>
      <c r="L2390" s="13">
        <v>0.150000000000023</v>
      </c>
      <c r="M2390" s="14">
        <v>-3.9820035803877798</v>
      </c>
      <c r="N2390" s="14">
        <v>-0.94100179019385199</v>
      </c>
      <c r="O2390" s="15">
        <v>-7</v>
      </c>
      <c r="P2390" s="33">
        <v>-54.5</v>
      </c>
      <c r="Q2390" s="10">
        <v>9.9999999999997896E-2</v>
      </c>
      <c r="R2390" s="13">
        <v>-43.55</v>
      </c>
      <c r="S2390" s="10">
        <v>28</v>
      </c>
      <c r="T2390" s="6" t="s">
        <v>90</v>
      </c>
      <c r="U2390" s="6" t="s">
        <v>52</v>
      </c>
      <c r="V2390" s="18" t="str">
        <f>"" &amp; IF(AND(O2390&lt;=-1.5,NOT(ISBLANK(AF2390))),"Z","")</f>
        <v/>
      </c>
      <c r="W2390" s="18" t="str">
        <f t="shared" si="498"/>
        <v/>
      </c>
      <c r="X2390" s="6"/>
      <c r="AB2390" s="18" t="str">
        <f t="shared" si="499"/>
        <v/>
      </c>
      <c r="AC2390" s="18" t="str">
        <f t="shared" si="500"/>
        <v/>
      </c>
      <c r="AD2390" s="18" t="str">
        <f t="shared" si="501"/>
        <v/>
      </c>
      <c r="AI2390" s="18" t="str">
        <f t="shared" si="502"/>
        <v/>
      </c>
      <c r="AJ2390" s="18" t="str">
        <f t="shared" si="503"/>
        <v/>
      </c>
      <c r="AK2390" s="18" t="str">
        <f t="shared" si="504"/>
        <v/>
      </c>
      <c r="AP2390" s="6" t="s">
        <v>963</v>
      </c>
      <c r="AT2390" s="10">
        <v>-9.5070035803876998</v>
      </c>
      <c r="BC2390" s="10">
        <v>130</v>
      </c>
      <c r="BD2390" s="10">
        <v>-9</v>
      </c>
    </row>
    <row r="2391" spans="1:56" ht="23.25" x14ac:dyDescent="0.25">
      <c r="A2391" s="6" t="s">
        <v>962</v>
      </c>
      <c r="B2391" s="23" t="s">
        <v>246</v>
      </c>
      <c r="C2391" s="39" t="s">
        <v>237</v>
      </c>
      <c r="D2391" s="10">
        <v>1200</v>
      </c>
      <c r="E2391" s="24">
        <v>8</v>
      </c>
      <c r="F2391" s="12">
        <v>4</v>
      </c>
      <c r="G2391" s="24">
        <v>10</v>
      </c>
      <c r="H2391" s="12">
        <v>4</v>
      </c>
      <c r="I2391" s="24">
        <v>5</v>
      </c>
      <c r="J2391" s="12">
        <v>3</v>
      </c>
      <c r="K2391" s="10">
        <v>0.75000000000001099</v>
      </c>
      <c r="L2391" s="10">
        <v>0.45000000000002699</v>
      </c>
      <c r="M2391" s="14">
        <v>96.593672462701903</v>
      </c>
      <c r="N2391" s="29">
        <v>0.69683623135091499</v>
      </c>
      <c r="O2391" s="15">
        <v>0</v>
      </c>
      <c r="P2391" s="16">
        <v>1</v>
      </c>
      <c r="Q2391" s="10">
        <v>0</v>
      </c>
      <c r="R2391" s="10">
        <v>0.80000000000000104</v>
      </c>
      <c r="S2391" s="25">
        <v>109</v>
      </c>
      <c r="T2391" s="6" t="s">
        <v>57</v>
      </c>
      <c r="U2391" s="6" t="s">
        <v>52</v>
      </c>
      <c r="V2391" s="18" t="str">
        <f>"*" &amp; IF(AND(O2391&lt;=-1.5,NOT(ISBLANK(AF2391))),"Z","")</f>
        <v>*</v>
      </c>
      <c r="W2391" s="19" t="str">
        <f t="shared" si="498"/>
        <v/>
      </c>
      <c r="X2391" s="6"/>
      <c r="AA2391" s="20"/>
      <c r="AB2391" s="18" t="str">
        <f t="shared" si="499"/>
        <v/>
      </c>
      <c r="AC2391" s="19" t="str">
        <f t="shared" si="500"/>
        <v>*</v>
      </c>
      <c r="AD2391" s="18" t="str">
        <f t="shared" si="501"/>
        <v>GR</v>
      </c>
      <c r="AI2391" s="18" t="str">
        <f t="shared" si="502"/>
        <v/>
      </c>
      <c r="AJ2391" s="18" t="str">
        <f t="shared" si="503"/>
        <v/>
      </c>
      <c r="AK2391" s="18" t="str">
        <f t="shared" si="504"/>
        <v/>
      </c>
      <c r="AP2391" s="6" t="s">
        <v>244</v>
      </c>
      <c r="AT2391" s="10">
        <v>82.893672462701801</v>
      </c>
      <c r="AU2391" s="21"/>
      <c r="BC2391" s="22">
        <v>128</v>
      </c>
      <c r="BD2391" s="10">
        <v>0</v>
      </c>
    </row>
    <row r="2392" spans="1:56" ht="23.25" x14ac:dyDescent="0.25">
      <c r="A2392" s="6" t="s">
        <v>962</v>
      </c>
      <c r="B2392" s="38" t="s">
        <v>536</v>
      </c>
      <c r="C2392" s="39" t="s">
        <v>195</v>
      </c>
      <c r="D2392" s="10">
        <v>1650</v>
      </c>
      <c r="E2392" s="11">
        <v>11</v>
      </c>
      <c r="F2392" s="12">
        <v>6</v>
      </c>
      <c r="G2392" s="11">
        <v>11</v>
      </c>
      <c r="H2392" s="12">
        <v>6</v>
      </c>
      <c r="I2392" s="11">
        <v>12</v>
      </c>
      <c r="J2392" s="12">
        <v>7</v>
      </c>
      <c r="K2392" s="10">
        <v>-5.4999999999999698</v>
      </c>
      <c r="L2392" s="13">
        <v>-4.2499999999999902</v>
      </c>
      <c r="M2392" s="14">
        <v>84.663983160633805</v>
      </c>
      <c r="N2392" s="14">
        <v>-2.1680084196831499</v>
      </c>
      <c r="O2392" s="15">
        <v>1</v>
      </c>
      <c r="P2392" s="33">
        <v>-1.25</v>
      </c>
      <c r="Q2392" s="10">
        <v>2.4</v>
      </c>
      <c r="R2392" s="13">
        <v>1.5</v>
      </c>
      <c r="S2392" s="25">
        <v>45</v>
      </c>
      <c r="T2392" s="6" t="s">
        <v>57</v>
      </c>
      <c r="U2392" s="6" t="s">
        <v>52</v>
      </c>
      <c r="V2392" s="18" t="str">
        <f>"" &amp; IF(AND(O2392&lt;=-1.5,NOT(ISBLANK(AF2392))),"Z","")</f>
        <v/>
      </c>
      <c r="W2392" s="18" t="str">
        <f t="shared" si="498"/>
        <v/>
      </c>
      <c r="X2392" s="6"/>
      <c r="AB2392" s="18" t="str">
        <f t="shared" si="499"/>
        <v/>
      </c>
      <c r="AC2392" s="18" t="str">
        <f t="shared" si="500"/>
        <v/>
      </c>
      <c r="AD2392" s="18" t="str">
        <f t="shared" si="501"/>
        <v/>
      </c>
      <c r="AI2392" s="18" t="str">
        <f t="shared" si="502"/>
        <v/>
      </c>
      <c r="AJ2392" s="18" t="str">
        <f t="shared" si="503"/>
        <v/>
      </c>
      <c r="AK2392" s="18" t="str">
        <f t="shared" si="504"/>
        <v/>
      </c>
      <c r="AP2392" s="6" t="s">
        <v>964</v>
      </c>
      <c r="AT2392" s="10">
        <v>70.663983160633705</v>
      </c>
      <c r="BC2392" s="10">
        <v>130</v>
      </c>
      <c r="BD2392" s="10">
        <v>1</v>
      </c>
    </row>
    <row r="2393" spans="1:56" ht="23.25" x14ac:dyDescent="0.25">
      <c r="A2393" s="6" t="s">
        <v>962</v>
      </c>
      <c r="B2393" s="26" t="s">
        <v>455</v>
      </c>
      <c r="C2393" s="37" t="s">
        <v>393</v>
      </c>
      <c r="D2393" s="10">
        <v>1200</v>
      </c>
      <c r="E2393" s="24">
        <v>11</v>
      </c>
      <c r="F2393" s="12">
        <v>6</v>
      </c>
      <c r="G2393" s="24">
        <v>9</v>
      </c>
      <c r="H2393" s="12">
        <v>4</v>
      </c>
      <c r="I2393" s="24">
        <v>4</v>
      </c>
      <c r="J2393" s="12">
        <v>4</v>
      </c>
      <c r="K2393" s="10">
        <v>0.30000000000001098</v>
      </c>
      <c r="L2393" s="34">
        <v>1.25000000000002</v>
      </c>
      <c r="M2393" s="14">
        <v>95.173277881150796</v>
      </c>
      <c r="N2393" s="29">
        <v>1.2366389405753599</v>
      </c>
      <c r="O2393" s="15">
        <v>1</v>
      </c>
      <c r="P2393" s="33">
        <v>-0.25</v>
      </c>
      <c r="Q2393" s="10">
        <v>1.6499999999999899</v>
      </c>
      <c r="R2393" s="10">
        <v>1.4000000000000099</v>
      </c>
      <c r="S2393" s="10">
        <v>18</v>
      </c>
      <c r="T2393" s="6" t="s">
        <v>57</v>
      </c>
      <c r="U2393" s="6" t="s">
        <v>52</v>
      </c>
      <c r="V2393" s="18" t="str">
        <f>"*" &amp; IF(AND(O2393&lt;=-1.5,NOT(ISBLANK(AF2393))),"Z","")</f>
        <v>*</v>
      </c>
      <c r="W2393" s="18" t="str">
        <f t="shared" si="498"/>
        <v/>
      </c>
      <c r="X2393" s="6"/>
      <c r="AB2393" s="18" t="str">
        <f t="shared" si="499"/>
        <v/>
      </c>
      <c r="AC2393" s="18" t="str">
        <f t="shared" si="500"/>
        <v>*</v>
      </c>
      <c r="AD2393" s="18" t="str">
        <f t="shared" si="501"/>
        <v/>
      </c>
      <c r="AI2393" s="18" t="str">
        <f t="shared" si="502"/>
        <v/>
      </c>
      <c r="AJ2393" s="18" t="str">
        <f t="shared" si="503"/>
        <v/>
      </c>
      <c r="AK2393" s="18" t="str">
        <f t="shared" si="504"/>
        <v/>
      </c>
      <c r="AP2393" s="6" t="s">
        <v>363</v>
      </c>
      <c r="AT2393" s="10">
        <v>80.223277881150693</v>
      </c>
      <c r="BC2393" s="10">
        <v>122</v>
      </c>
      <c r="BD2393" s="10">
        <v>0</v>
      </c>
    </row>
    <row r="2394" spans="1:56" ht="23.25" x14ac:dyDescent="0.25">
      <c r="A2394" s="6" t="s">
        <v>962</v>
      </c>
      <c r="B2394" s="26" t="s">
        <v>77</v>
      </c>
      <c r="C2394" s="9" t="s">
        <v>216</v>
      </c>
      <c r="D2394" s="10">
        <v>1400</v>
      </c>
      <c r="E2394" s="24">
        <v>7</v>
      </c>
      <c r="F2394" s="12">
        <v>4</v>
      </c>
      <c r="G2394" s="24">
        <v>5</v>
      </c>
      <c r="H2394" s="12">
        <v>3</v>
      </c>
      <c r="I2394" s="24">
        <v>2</v>
      </c>
      <c r="J2394" s="12">
        <v>1</v>
      </c>
      <c r="K2394" s="10">
        <v>-9.9999999999980105E-2</v>
      </c>
      <c r="L2394" s="10">
        <v>1.4437499999999901</v>
      </c>
      <c r="M2394" s="29">
        <v>101.019131371158</v>
      </c>
      <c r="N2394" s="29">
        <v>1.2095656855789401</v>
      </c>
      <c r="O2394" s="15">
        <v>2</v>
      </c>
      <c r="P2394" s="16">
        <v>2.25</v>
      </c>
      <c r="Q2394" s="10">
        <v>0.250000000000004</v>
      </c>
      <c r="R2394" s="10">
        <v>1.95</v>
      </c>
      <c r="S2394" s="10">
        <v>21</v>
      </c>
      <c r="T2394" s="6" t="s">
        <v>111</v>
      </c>
      <c r="U2394" s="6" t="s">
        <v>52</v>
      </c>
      <c r="V2394" s="18" t="str">
        <f>"*" &amp; IF(AND(O2394&lt;=-1.5,NOT(ISBLANK(AF2394))),"Z","")</f>
        <v>*</v>
      </c>
      <c r="W2394" s="19" t="str">
        <f t="shared" si="498"/>
        <v/>
      </c>
      <c r="X2394" s="6"/>
      <c r="AA2394" s="20"/>
      <c r="AB2394" s="18" t="str">
        <f t="shared" si="499"/>
        <v>*</v>
      </c>
      <c r="AC2394" s="19" t="str">
        <f t="shared" si="500"/>
        <v/>
      </c>
      <c r="AD2394" s="19" t="str">
        <f t="shared" si="501"/>
        <v>G</v>
      </c>
      <c r="AI2394" s="18" t="str">
        <f t="shared" si="502"/>
        <v/>
      </c>
      <c r="AJ2394" s="18" t="str">
        <f t="shared" si="503"/>
        <v/>
      </c>
      <c r="AK2394" s="18" t="str">
        <f t="shared" si="504"/>
        <v/>
      </c>
      <c r="AP2394" s="6" t="s">
        <v>255</v>
      </c>
      <c r="AT2394" s="10">
        <v>85.294131371157903</v>
      </c>
      <c r="AU2394" s="21"/>
      <c r="BC2394" s="22">
        <v>126</v>
      </c>
      <c r="BD2394" s="10">
        <v>0</v>
      </c>
    </row>
    <row r="2395" spans="1:56" ht="23.25" x14ac:dyDescent="0.25">
      <c r="A2395" s="6" t="s">
        <v>962</v>
      </c>
      <c r="B2395" s="26" t="s">
        <v>134</v>
      </c>
      <c r="C2395" s="9" t="s">
        <v>276</v>
      </c>
      <c r="D2395" s="10">
        <v>1200</v>
      </c>
      <c r="E2395" s="24">
        <v>8</v>
      </c>
      <c r="F2395" s="12">
        <v>4</v>
      </c>
      <c r="G2395" s="24">
        <v>7</v>
      </c>
      <c r="H2395" s="12">
        <v>3</v>
      </c>
      <c r="I2395" s="24">
        <v>11</v>
      </c>
      <c r="J2395" s="12">
        <v>3</v>
      </c>
      <c r="K2395" s="10">
        <v>-1.95</v>
      </c>
      <c r="L2395" s="10">
        <v>-1.12500000000003</v>
      </c>
      <c r="M2395" s="14">
        <v>91.0354830966007</v>
      </c>
      <c r="N2395" s="14">
        <v>-1.98225845169965</v>
      </c>
      <c r="O2395" s="15">
        <v>2</v>
      </c>
      <c r="P2395" s="33">
        <v>-0.25</v>
      </c>
      <c r="Q2395" s="10">
        <v>0.70000000000000295</v>
      </c>
      <c r="R2395" s="10">
        <v>0.60000000000000497</v>
      </c>
      <c r="S2395" s="10">
        <v>21</v>
      </c>
      <c r="T2395" s="6" t="s">
        <v>57</v>
      </c>
      <c r="U2395" s="6" t="s">
        <v>52</v>
      </c>
      <c r="V2395" s="18" t="str">
        <f>"" &amp; IF(AND(O2395&lt;=-1.5,NOT(ISBLANK(AF2395))),"Z","")</f>
        <v/>
      </c>
      <c r="W2395" s="18" t="str">
        <f t="shared" si="498"/>
        <v/>
      </c>
      <c r="X2395" s="6"/>
      <c r="AB2395" s="18" t="str">
        <f t="shared" si="499"/>
        <v/>
      </c>
      <c r="AC2395" s="18" t="str">
        <f t="shared" si="500"/>
        <v/>
      </c>
      <c r="AD2395" s="18" t="str">
        <f t="shared" si="501"/>
        <v/>
      </c>
      <c r="AI2395" s="18" t="str">
        <f t="shared" si="502"/>
        <v/>
      </c>
      <c r="AJ2395" s="18" t="str">
        <f t="shared" si="503"/>
        <v/>
      </c>
      <c r="AK2395" s="18" t="str">
        <f t="shared" si="504"/>
        <v/>
      </c>
      <c r="AP2395" s="6" t="s">
        <v>500</v>
      </c>
      <c r="AT2395" s="10">
        <v>75.1604830966007</v>
      </c>
      <c r="BC2395" s="10">
        <v>128</v>
      </c>
      <c r="BD2395" s="10">
        <v>0</v>
      </c>
    </row>
    <row r="2396" spans="1:56" ht="23.25" x14ac:dyDescent="0.25">
      <c r="A2396" s="6" t="s">
        <v>962</v>
      </c>
      <c r="B2396" s="26" t="s">
        <v>80</v>
      </c>
      <c r="C2396" s="9" t="s">
        <v>216</v>
      </c>
      <c r="D2396" s="10">
        <v>1400</v>
      </c>
      <c r="E2396" s="24">
        <v>6</v>
      </c>
      <c r="F2396" s="12">
        <v>4</v>
      </c>
      <c r="G2396" s="24">
        <v>7</v>
      </c>
      <c r="H2396" s="12">
        <v>3</v>
      </c>
      <c r="I2396" s="24">
        <v>9</v>
      </c>
      <c r="J2396" s="12">
        <v>6</v>
      </c>
      <c r="K2396" s="10">
        <v>0.55000000000003302</v>
      </c>
      <c r="L2396" s="10">
        <v>1.4312499999999899</v>
      </c>
      <c r="M2396" s="14">
        <v>99.707251116523395</v>
      </c>
      <c r="N2396" s="29">
        <v>4.7536255582617297</v>
      </c>
      <c r="O2396" s="15">
        <v>0</v>
      </c>
      <c r="P2396" s="33">
        <v>-3</v>
      </c>
      <c r="Q2396" s="10">
        <v>3.0000000000000102</v>
      </c>
      <c r="R2396" s="10">
        <v>0.70000000000000295</v>
      </c>
      <c r="S2396" s="10">
        <v>14</v>
      </c>
      <c r="T2396" s="6" t="s">
        <v>111</v>
      </c>
      <c r="U2396" s="17" t="s">
        <v>25</v>
      </c>
      <c r="V2396" s="18" t="str">
        <f>"*" &amp; IF(AND(O2396&lt;=-1.5,NOT(ISBLANK(AF2396))),"Z","")</f>
        <v>*</v>
      </c>
      <c r="W2396" s="18" t="str">
        <f t="shared" si="498"/>
        <v/>
      </c>
      <c r="X2396" s="6"/>
      <c r="AB2396" s="18" t="str">
        <f t="shared" si="499"/>
        <v/>
      </c>
      <c r="AC2396" s="18" t="str">
        <f t="shared" si="500"/>
        <v/>
      </c>
      <c r="AD2396" s="18" t="str">
        <f t="shared" si="501"/>
        <v/>
      </c>
      <c r="AI2396" s="18" t="str">
        <f t="shared" si="502"/>
        <v/>
      </c>
      <c r="AJ2396" s="18" t="str">
        <f t="shared" si="503"/>
        <v/>
      </c>
      <c r="AK2396" s="18" t="str">
        <f t="shared" si="504"/>
        <v/>
      </c>
      <c r="AP2396" s="6" t="s">
        <v>315</v>
      </c>
      <c r="AT2396" s="10">
        <v>84.632251116523506</v>
      </c>
      <c r="BC2396" s="10">
        <v>129</v>
      </c>
      <c r="BD2396" s="10">
        <v>0</v>
      </c>
    </row>
    <row r="2397" spans="1:56" ht="23.25" x14ac:dyDescent="0.25">
      <c r="A2397" s="6" t="s">
        <v>962</v>
      </c>
      <c r="B2397" s="26" t="s">
        <v>368</v>
      </c>
      <c r="C2397" s="39" t="s">
        <v>195</v>
      </c>
      <c r="D2397" s="10">
        <v>1650</v>
      </c>
      <c r="E2397" s="11">
        <v>11</v>
      </c>
      <c r="F2397" s="12">
        <v>7</v>
      </c>
      <c r="G2397" s="11">
        <v>11</v>
      </c>
      <c r="H2397" s="12">
        <v>6</v>
      </c>
      <c r="I2397" s="11">
        <v>10</v>
      </c>
      <c r="J2397" s="12">
        <v>7</v>
      </c>
      <c r="K2397" s="10">
        <v>1.30000000000003</v>
      </c>
      <c r="L2397" s="10">
        <v>0.43333333333329399</v>
      </c>
      <c r="M2397" s="14">
        <v>92.464580186241093</v>
      </c>
      <c r="N2397" s="29">
        <v>2.0322900931205399</v>
      </c>
      <c r="O2397" s="15">
        <v>1</v>
      </c>
      <c r="P2397" s="33">
        <v>-1.25</v>
      </c>
      <c r="Q2397" s="10">
        <v>1.1000000000000101</v>
      </c>
      <c r="R2397" s="10">
        <v>9.9999999999997896E-2</v>
      </c>
      <c r="S2397" s="10">
        <v>24</v>
      </c>
      <c r="T2397" s="6" t="s">
        <v>57</v>
      </c>
      <c r="U2397" s="6" t="s">
        <v>52</v>
      </c>
      <c r="V2397" s="18" t="str">
        <f>"" &amp; IF(AND(O2397&lt;=-1.5,NOT(ISBLANK(AF2397))),"Z","")</f>
        <v/>
      </c>
      <c r="W2397" s="18" t="str">
        <f t="shared" si="498"/>
        <v/>
      </c>
      <c r="X2397" s="6"/>
      <c r="AB2397" s="18" t="str">
        <f t="shared" si="499"/>
        <v/>
      </c>
      <c r="AC2397" s="18" t="str">
        <f t="shared" si="500"/>
        <v/>
      </c>
      <c r="AD2397" s="18" t="str">
        <f t="shared" si="501"/>
        <v/>
      </c>
      <c r="AI2397" s="18" t="str">
        <f t="shared" si="502"/>
        <v/>
      </c>
      <c r="AJ2397" s="18" t="str">
        <f t="shared" si="503"/>
        <v/>
      </c>
      <c r="AK2397" s="18" t="str">
        <f t="shared" si="504"/>
        <v/>
      </c>
      <c r="AP2397" s="6" t="s">
        <v>537</v>
      </c>
      <c r="AT2397" s="10">
        <v>75.689580186241102</v>
      </c>
      <c r="BC2397" s="10">
        <v>123</v>
      </c>
      <c r="BD2397" s="10">
        <v>0</v>
      </c>
    </row>
    <row r="2398" spans="1:56" ht="23.25" x14ac:dyDescent="0.25">
      <c r="A2398" s="6" t="s">
        <v>965</v>
      </c>
      <c r="B2398" s="6" t="s">
        <v>45</v>
      </c>
      <c r="C2398" s="9" t="s">
        <v>216</v>
      </c>
      <c r="D2398" s="10">
        <v>1200</v>
      </c>
      <c r="E2398" s="11">
        <v>12</v>
      </c>
      <c r="F2398" s="12">
        <v>5</v>
      </c>
      <c r="G2398" s="11">
        <v>13</v>
      </c>
      <c r="H2398" s="12">
        <v>6</v>
      </c>
      <c r="I2398" s="11">
        <v>9</v>
      </c>
      <c r="J2398" s="12">
        <v>5</v>
      </c>
      <c r="K2398" s="10">
        <v>0.70000000000000295</v>
      </c>
      <c r="L2398" s="15">
        <v>0.74999999999997502</v>
      </c>
      <c r="M2398" s="14">
        <v>87.952687330998202</v>
      </c>
      <c r="N2398" s="14">
        <v>-1.72365633450084</v>
      </c>
      <c r="O2398" s="15">
        <v>-1</v>
      </c>
      <c r="P2398" s="16">
        <v>0.5</v>
      </c>
      <c r="Q2398" s="10">
        <v>-4.3500000000000103</v>
      </c>
      <c r="R2398" s="13">
        <v>-4.0499999999999901</v>
      </c>
      <c r="T2398" s="6" t="s">
        <v>57</v>
      </c>
      <c r="U2398" s="6" t="s">
        <v>52</v>
      </c>
      <c r="V2398" s="18" t="str">
        <f>"" &amp; IF(AND(O2398&lt;=-1.5,NOT(ISBLANK(AF2398))),"Z","")</f>
        <v/>
      </c>
      <c r="W2398" s="18" t="str">
        <f t="shared" si="498"/>
        <v/>
      </c>
      <c r="X2398" s="6"/>
      <c r="AB2398" s="18" t="str">
        <f t="shared" si="499"/>
        <v/>
      </c>
      <c r="AC2398" s="18" t="str">
        <f t="shared" si="500"/>
        <v/>
      </c>
      <c r="AD2398" s="18" t="str">
        <f t="shared" si="501"/>
        <v/>
      </c>
      <c r="AI2398" s="18" t="str">
        <f t="shared" si="502"/>
        <v/>
      </c>
      <c r="AJ2398" s="18" t="str">
        <f t="shared" si="503"/>
        <v/>
      </c>
      <c r="AK2398" s="18" t="str">
        <f t="shared" si="504"/>
        <v/>
      </c>
      <c r="AP2398" s="6" t="s">
        <v>730</v>
      </c>
      <c r="AT2398" s="10">
        <v>75.677687330998296</v>
      </c>
      <c r="BC2398" s="10">
        <v>128</v>
      </c>
      <c r="BD2398" s="10">
        <v>0</v>
      </c>
    </row>
    <row r="2399" spans="1:56" ht="23.25" x14ac:dyDescent="0.25">
      <c r="A2399" s="6" t="s">
        <v>965</v>
      </c>
      <c r="B2399" s="2" t="s">
        <v>63</v>
      </c>
      <c r="C2399" s="9" t="s">
        <v>270</v>
      </c>
      <c r="D2399" s="10">
        <v>1400</v>
      </c>
      <c r="E2399" s="11">
        <v>4</v>
      </c>
      <c r="F2399" s="12">
        <v>2</v>
      </c>
      <c r="G2399" s="11">
        <v>3</v>
      </c>
      <c r="H2399" s="12">
        <v>1</v>
      </c>
      <c r="I2399" s="11">
        <v>4</v>
      </c>
      <c r="J2399" s="12">
        <v>3</v>
      </c>
      <c r="K2399" s="10">
        <v>0.450000000000017</v>
      </c>
      <c r="L2399" s="10">
        <v>0.22777777777775601</v>
      </c>
      <c r="M2399" s="14">
        <v>94.642039733387804</v>
      </c>
      <c r="N2399" s="14">
        <v>-0.228980133306109</v>
      </c>
      <c r="O2399" s="15">
        <v>1</v>
      </c>
      <c r="P2399" s="33">
        <v>-2.25</v>
      </c>
      <c r="Q2399" s="10">
        <v>2.2999999999999998</v>
      </c>
      <c r="R2399" s="10">
        <v>0.44999999999999901</v>
      </c>
      <c r="S2399" s="25">
        <v>35</v>
      </c>
      <c r="T2399" s="6" t="s">
        <v>54</v>
      </c>
      <c r="U2399" s="17" t="s">
        <v>25</v>
      </c>
      <c r="V2399" s="18" t="str">
        <f>"*" &amp; IF(AND(O2399&lt;=-1.5,NOT(ISBLANK(AF2399))),"Z","")</f>
        <v>*</v>
      </c>
      <c r="W2399" s="18" t="str">
        <f t="shared" si="498"/>
        <v/>
      </c>
      <c r="X2399" s="6"/>
      <c r="AB2399" s="18" t="str">
        <f t="shared" si="499"/>
        <v/>
      </c>
      <c r="AC2399" s="18" t="str">
        <f t="shared" si="500"/>
        <v/>
      </c>
      <c r="AD2399" s="18" t="str">
        <f t="shared" si="501"/>
        <v/>
      </c>
      <c r="AI2399" s="18" t="str">
        <f t="shared" si="502"/>
        <v/>
      </c>
      <c r="AJ2399" s="18" t="str">
        <f t="shared" si="503"/>
        <v/>
      </c>
      <c r="AK2399" s="18" t="str">
        <f t="shared" si="504"/>
        <v/>
      </c>
      <c r="AP2399" s="6" t="s">
        <v>215</v>
      </c>
      <c r="AT2399" s="10">
        <v>79.542039733387796</v>
      </c>
      <c r="BC2399" s="10">
        <v>129</v>
      </c>
      <c r="BD2399" s="10">
        <v>0</v>
      </c>
    </row>
    <row r="2400" spans="1:56" ht="23.25" x14ac:dyDescent="0.25">
      <c r="A2400" s="6" t="s">
        <v>965</v>
      </c>
      <c r="B2400" s="23" t="s">
        <v>243</v>
      </c>
      <c r="C2400" s="9" t="s">
        <v>263</v>
      </c>
      <c r="D2400" s="10">
        <v>1200</v>
      </c>
      <c r="E2400" s="11">
        <v>9</v>
      </c>
      <c r="F2400" s="12">
        <v>5</v>
      </c>
      <c r="G2400" s="11">
        <v>7</v>
      </c>
      <c r="H2400" s="12">
        <v>4</v>
      </c>
      <c r="I2400" s="11">
        <v>6</v>
      </c>
      <c r="J2400" s="12">
        <v>2</v>
      </c>
      <c r="K2400" s="10">
        <v>0.44999999999999901</v>
      </c>
      <c r="L2400" s="13">
        <v>8.5714285714289004E-2</v>
      </c>
      <c r="M2400" s="14">
        <v>95.369320454083393</v>
      </c>
      <c r="N2400" s="14">
        <v>-0.26533977295834199</v>
      </c>
      <c r="O2400" s="15">
        <v>2</v>
      </c>
      <c r="P2400" s="16">
        <v>1</v>
      </c>
      <c r="Q2400" s="10">
        <v>-2.6</v>
      </c>
      <c r="R2400" s="13">
        <v>-1.85</v>
      </c>
      <c r="S2400" s="25">
        <v>112</v>
      </c>
      <c r="T2400" s="6" t="s">
        <v>57</v>
      </c>
      <c r="U2400" s="6" t="s">
        <v>52</v>
      </c>
      <c r="V2400" s="18" t="str">
        <f>"" &amp; IF(AND(O2400&lt;=-1.5,NOT(ISBLANK(AF2400))),"Z","")</f>
        <v/>
      </c>
      <c r="W2400" s="19" t="str">
        <f t="shared" si="498"/>
        <v/>
      </c>
      <c r="X2400" s="6"/>
      <c r="AA2400" s="20"/>
      <c r="AB2400" s="18" t="str">
        <f t="shared" si="499"/>
        <v>*</v>
      </c>
      <c r="AC2400" s="19" t="str">
        <f t="shared" si="500"/>
        <v/>
      </c>
      <c r="AD2400" s="18" t="str">
        <f t="shared" si="501"/>
        <v>GR</v>
      </c>
      <c r="AI2400" s="18" t="str">
        <f t="shared" si="502"/>
        <v/>
      </c>
      <c r="AJ2400" s="18" t="str">
        <f t="shared" si="503"/>
        <v/>
      </c>
      <c r="AK2400" s="18" t="str">
        <f t="shared" si="504"/>
        <v/>
      </c>
      <c r="AP2400" s="6" t="s">
        <v>453</v>
      </c>
      <c r="AT2400" s="10">
        <v>77.219320454083302</v>
      </c>
      <c r="AU2400" s="21"/>
      <c r="BC2400" s="22">
        <v>123</v>
      </c>
      <c r="BD2400" s="10">
        <v>0</v>
      </c>
    </row>
    <row r="2401" spans="1:56" ht="23.25" x14ac:dyDescent="0.25">
      <c r="A2401" s="6" t="s">
        <v>965</v>
      </c>
      <c r="B2401" s="26" t="s">
        <v>87</v>
      </c>
      <c r="C2401" s="9" t="s">
        <v>172</v>
      </c>
      <c r="D2401" s="10">
        <v>1400</v>
      </c>
      <c r="E2401" s="11">
        <v>2</v>
      </c>
      <c r="F2401" s="12">
        <v>0</v>
      </c>
      <c r="G2401" s="11">
        <v>2</v>
      </c>
      <c r="H2401" s="12">
        <v>1</v>
      </c>
      <c r="I2401" s="11">
        <v>11</v>
      </c>
      <c r="J2401" s="12">
        <v>4</v>
      </c>
      <c r="K2401" s="10">
        <v>-3.0000000000000102</v>
      </c>
      <c r="L2401" s="15">
        <v>-1.8357142857142901</v>
      </c>
      <c r="M2401" s="36">
        <v>90.545910247637906</v>
      </c>
      <c r="N2401" s="36">
        <v>-1.22704487618101</v>
      </c>
      <c r="O2401" s="15">
        <v>-1</v>
      </c>
      <c r="P2401" s="34">
        <v>-3.5</v>
      </c>
      <c r="Q2401" s="10">
        <v>2.6500000000000101</v>
      </c>
      <c r="R2401" s="13">
        <v>-4.9999999999990101E-2</v>
      </c>
      <c r="S2401" s="10">
        <v>21</v>
      </c>
      <c r="T2401" s="30" t="s">
        <v>61</v>
      </c>
      <c r="U2401" s="17" t="s">
        <v>25</v>
      </c>
      <c r="V2401" s="18" t="str">
        <f>"" &amp; IF(AND(O2401&lt;=-1.5,NOT(ISBLANK(AF2401))),"Z","")</f>
        <v/>
      </c>
      <c r="W2401" s="18" t="str">
        <f t="shared" si="498"/>
        <v/>
      </c>
      <c r="X2401" s="6"/>
      <c r="AB2401" s="18" t="str">
        <f t="shared" si="499"/>
        <v/>
      </c>
      <c r="AC2401" s="18" t="str">
        <f t="shared" si="500"/>
        <v/>
      </c>
      <c r="AD2401" s="18" t="str">
        <f t="shared" si="501"/>
        <v/>
      </c>
      <c r="AI2401" s="18" t="str">
        <f t="shared" si="502"/>
        <v/>
      </c>
      <c r="AJ2401" s="18" t="str">
        <f t="shared" si="503"/>
        <v/>
      </c>
      <c r="AK2401" s="18" t="str">
        <f t="shared" si="504"/>
        <v/>
      </c>
      <c r="AP2401" s="6" t="s">
        <v>211</v>
      </c>
      <c r="AT2401" s="10">
        <v>75.295910247638005</v>
      </c>
      <c r="BC2401" s="10">
        <v>124</v>
      </c>
      <c r="BD2401" s="10">
        <v>0</v>
      </c>
    </row>
    <row r="2402" spans="1:56" ht="23.25" x14ac:dyDescent="0.25">
      <c r="A2402" s="6" t="s">
        <v>965</v>
      </c>
      <c r="B2402" s="26" t="s">
        <v>200</v>
      </c>
      <c r="C2402" s="9" t="s">
        <v>172</v>
      </c>
      <c r="D2402" s="10">
        <v>1200</v>
      </c>
      <c r="E2402" s="24">
        <v>5</v>
      </c>
      <c r="F2402" s="12">
        <v>3</v>
      </c>
      <c r="G2402" s="24">
        <v>4</v>
      </c>
      <c r="H2402" s="12">
        <v>4</v>
      </c>
      <c r="I2402" s="24">
        <v>3</v>
      </c>
      <c r="J2402" s="12">
        <v>0</v>
      </c>
      <c r="K2402" s="10">
        <v>2.0499999999999998</v>
      </c>
      <c r="L2402" s="16">
        <v>3.1499999999999702</v>
      </c>
      <c r="M2402" s="29">
        <v>103.465433727871</v>
      </c>
      <c r="N2402" s="29">
        <v>2.18271686393535</v>
      </c>
      <c r="O2402" s="15">
        <v>-2</v>
      </c>
      <c r="P2402" s="16">
        <v>4</v>
      </c>
      <c r="Q2402" s="10">
        <v>-1.9</v>
      </c>
      <c r="R2402" s="16">
        <v>1.25</v>
      </c>
      <c r="S2402" s="10">
        <v>27</v>
      </c>
      <c r="T2402" s="6" t="s">
        <v>247</v>
      </c>
      <c r="U2402" s="6" t="s">
        <v>52</v>
      </c>
      <c r="V2402" s="18" t="str">
        <f>"*" &amp; IF(AND(O2402&lt;=-1.5,NOT(ISBLANK(AF2402))),"Z","")</f>
        <v>*</v>
      </c>
      <c r="W2402" s="19" t="str">
        <f t="shared" si="498"/>
        <v/>
      </c>
      <c r="X2402" s="6"/>
      <c r="AA2402" s="20"/>
      <c r="AB2402" s="18" t="str">
        <f t="shared" si="499"/>
        <v/>
      </c>
      <c r="AC2402" s="19" t="str">
        <f t="shared" si="500"/>
        <v/>
      </c>
      <c r="AD2402" s="19" t="str">
        <f t="shared" si="501"/>
        <v>G</v>
      </c>
      <c r="AI2402" s="18" t="str">
        <f t="shared" si="502"/>
        <v/>
      </c>
      <c r="AJ2402" s="18" t="str">
        <f t="shared" si="503"/>
        <v/>
      </c>
      <c r="AK2402" s="18" t="str">
        <f t="shared" si="504"/>
        <v/>
      </c>
      <c r="AP2402" s="6" t="s">
        <v>325</v>
      </c>
      <c r="AT2402" s="10">
        <v>88.115433727870695</v>
      </c>
      <c r="AU2402" s="21"/>
      <c r="BC2402" s="22">
        <v>123</v>
      </c>
      <c r="BD2402" s="10">
        <v>0</v>
      </c>
    </row>
    <row r="2403" spans="1:56" ht="23.25" x14ac:dyDescent="0.25">
      <c r="A2403" s="6" t="s">
        <v>965</v>
      </c>
      <c r="B2403" s="26" t="s">
        <v>253</v>
      </c>
      <c r="C2403" s="9" t="s">
        <v>210</v>
      </c>
      <c r="D2403" s="10">
        <v>1400</v>
      </c>
      <c r="E2403" s="11">
        <v>8</v>
      </c>
      <c r="F2403" s="12">
        <v>6</v>
      </c>
      <c r="G2403" s="11">
        <v>7</v>
      </c>
      <c r="H2403" s="12">
        <v>4</v>
      </c>
      <c r="I2403" s="11">
        <v>11</v>
      </c>
      <c r="J2403" s="12">
        <v>8</v>
      </c>
      <c r="K2403" s="10">
        <v>3.3500000000000099</v>
      </c>
      <c r="L2403" s="34">
        <v>3.5249999999999901</v>
      </c>
      <c r="M2403" s="14">
        <v>95.447957502144902</v>
      </c>
      <c r="N2403" s="29">
        <v>4.2239787510724396</v>
      </c>
      <c r="O2403" s="35">
        <v>2</v>
      </c>
      <c r="P2403" s="33">
        <v>-4.25</v>
      </c>
      <c r="Q2403" s="10">
        <v>-9.9999999999997896E-2</v>
      </c>
      <c r="R2403" s="10">
        <v>-3.5999999999999899</v>
      </c>
      <c r="S2403" s="10">
        <v>22</v>
      </c>
      <c r="T2403" s="6" t="s">
        <v>57</v>
      </c>
      <c r="U2403" s="6" t="s">
        <v>52</v>
      </c>
      <c r="V2403" s="18" t="str">
        <f>"" &amp; IF(AND(O2403&lt;=-1.5,NOT(ISBLANK(AF2403))),"Z","")</f>
        <v/>
      </c>
      <c r="W2403" s="18" t="str">
        <f t="shared" si="498"/>
        <v/>
      </c>
      <c r="X2403" s="6"/>
      <c r="AB2403" s="18" t="str">
        <f t="shared" si="499"/>
        <v/>
      </c>
      <c r="AC2403" s="18" t="str">
        <f t="shared" si="500"/>
        <v/>
      </c>
      <c r="AD2403" s="18" t="str">
        <f t="shared" si="501"/>
        <v/>
      </c>
      <c r="AI2403" s="18" t="str">
        <f t="shared" si="502"/>
        <v/>
      </c>
      <c r="AJ2403" s="18" t="str">
        <f t="shared" si="503"/>
        <v/>
      </c>
      <c r="AK2403" s="18" t="str">
        <f t="shared" si="504"/>
        <v/>
      </c>
      <c r="AP2403" s="6" t="s">
        <v>438</v>
      </c>
      <c r="AT2403" s="10">
        <v>85.447957502144902</v>
      </c>
      <c r="BC2403" s="10">
        <v>129</v>
      </c>
      <c r="BD2403" s="10">
        <v>0</v>
      </c>
    </row>
    <row r="2404" spans="1:56" ht="23.25" x14ac:dyDescent="0.25">
      <c r="A2404" s="6" t="s">
        <v>965</v>
      </c>
      <c r="B2404" s="26" t="s">
        <v>455</v>
      </c>
      <c r="C2404" s="9" t="s">
        <v>263</v>
      </c>
      <c r="D2404" s="10">
        <v>1400</v>
      </c>
      <c r="E2404" s="24">
        <v>4</v>
      </c>
      <c r="F2404" s="12">
        <v>2</v>
      </c>
      <c r="G2404" s="24">
        <v>3</v>
      </c>
      <c r="H2404" s="12">
        <v>1</v>
      </c>
      <c r="I2404" s="24">
        <v>2</v>
      </c>
      <c r="J2404" s="12">
        <v>0</v>
      </c>
      <c r="K2404" s="10">
        <v>-3.8499999999999801</v>
      </c>
      <c r="L2404" s="13">
        <v>-4.1142857142857201</v>
      </c>
      <c r="M2404" s="14">
        <v>95.429832948813797</v>
      </c>
      <c r="N2404" s="14">
        <v>-2.1350835255930898</v>
      </c>
      <c r="O2404" s="15">
        <v>1</v>
      </c>
      <c r="P2404" s="16">
        <v>0.95</v>
      </c>
      <c r="Q2404" s="10">
        <v>2.55000000000001</v>
      </c>
      <c r="R2404" s="13">
        <v>3.4</v>
      </c>
      <c r="S2404" s="10">
        <v>28</v>
      </c>
      <c r="T2404" s="6" t="s">
        <v>54</v>
      </c>
      <c r="U2404" s="17" t="s">
        <v>25</v>
      </c>
      <c r="V2404" s="18" t="str">
        <f>"" &amp; IF(AND(O2404&lt;=-1.5,NOT(ISBLANK(AF2404))),"Z","")</f>
        <v/>
      </c>
      <c r="W2404" s="19" t="str">
        <f t="shared" si="498"/>
        <v/>
      </c>
      <c r="X2404" s="6"/>
      <c r="AA2404" s="20"/>
      <c r="AB2404" s="18" t="str">
        <f t="shared" si="499"/>
        <v/>
      </c>
      <c r="AC2404" s="19" t="str">
        <f t="shared" si="500"/>
        <v/>
      </c>
      <c r="AD2404" s="18" t="str">
        <f t="shared" si="501"/>
        <v>GR</v>
      </c>
      <c r="AI2404" s="18" t="str">
        <f t="shared" si="502"/>
        <v/>
      </c>
      <c r="AJ2404" s="18" t="str">
        <f t="shared" si="503"/>
        <v/>
      </c>
      <c r="AK2404" s="18" t="str">
        <f t="shared" si="504"/>
        <v/>
      </c>
      <c r="AP2404" s="6" t="s">
        <v>244</v>
      </c>
      <c r="AT2404" s="10">
        <v>83.279832948813805</v>
      </c>
      <c r="AU2404" s="21"/>
      <c r="BC2404" s="22">
        <v>124</v>
      </c>
      <c r="BD2404" s="28">
        <v>1</v>
      </c>
    </row>
    <row r="2405" spans="1:56" ht="23.25" x14ac:dyDescent="0.25">
      <c r="A2405" s="6" t="s">
        <v>965</v>
      </c>
      <c r="B2405" s="26" t="s">
        <v>266</v>
      </c>
      <c r="C2405" s="9" t="s">
        <v>210</v>
      </c>
      <c r="D2405" s="10">
        <v>1600</v>
      </c>
      <c r="E2405" s="24">
        <v>6</v>
      </c>
      <c r="F2405" s="12">
        <v>2</v>
      </c>
      <c r="G2405" s="24">
        <v>4</v>
      </c>
      <c r="H2405" s="12">
        <v>2</v>
      </c>
      <c r="I2405" s="24">
        <v>8</v>
      </c>
      <c r="J2405" s="12">
        <v>3</v>
      </c>
      <c r="K2405" s="10">
        <v>-0.70000000000000295</v>
      </c>
      <c r="L2405" s="34">
        <v>0.64999999999997704</v>
      </c>
      <c r="M2405" s="14">
        <v>97.051312647503195</v>
      </c>
      <c r="N2405" s="29">
        <v>0.72565632375159295</v>
      </c>
      <c r="O2405" s="15">
        <v>0</v>
      </c>
      <c r="P2405" s="33">
        <v>-1</v>
      </c>
      <c r="Q2405" s="10">
        <v>0.64999999999999503</v>
      </c>
      <c r="R2405" s="10">
        <v>-0.15000000000000599</v>
      </c>
      <c r="S2405" s="10">
        <v>14</v>
      </c>
      <c r="T2405" s="6" t="s">
        <v>65</v>
      </c>
      <c r="U2405" s="17" t="s">
        <v>25</v>
      </c>
      <c r="V2405" s="18" t="str">
        <f>"*" &amp; IF(AND(O2405&lt;=-1.5,NOT(ISBLANK(AF2405))),"Z","")</f>
        <v>*</v>
      </c>
      <c r="W2405" s="18" t="str">
        <f t="shared" si="498"/>
        <v/>
      </c>
      <c r="X2405" s="6"/>
      <c r="AB2405" s="18" t="str">
        <f t="shared" si="499"/>
        <v/>
      </c>
      <c r="AC2405" s="18" t="str">
        <f t="shared" si="500"/>
        <v/>
      </c>
      <c r="AD2405" s="18" t="str">
        <f t="shared" si="501"/>
        <v/>
      </c>
      <c r="AI2405" s="18" t="str">
        <f t="shared" si="502"/>
        <v/>
      </c>
      <c r="AJ2405" s="18" t="str">
        <f t="shared" si="503"/>
        <v/>
      </c>
      <c r="AK2405" s="18" t="str">
        <f t="shared" si="504"/>
        <v/>
      </c>
      <c r="AP2405" s="6" t="s">
        <v>443</v>
      </c>
      <c r="AT2405" s="10">
        <v>80.826312647503201</v>
      </c>
      <c r="BC2405" s="10">
        <v>122</v>
      </c>
      <c r="BD2405" s="10">
        <v>0</v>
      </c>
    </row>
    <row r="2406" spans="1:56" ht="23.25" x14ac:dyDescent="0.25">
      <c r="A2406" s="6" t="s">
        <v>965</v>
      </c>
      <c r="B2406" s="26" t="s">
        <v>134</v>
      </c>
      <c r="C2406" s="9" t="s">
        <v>276</v>
      </c>
      <c r="D2406" s="10">
        <v>1400</v>
      </c>
      <c r="E2406" s="11">
        <v>12</v>
      </c>
      <c r="F2406" s="12">
        <v>9</v>
      </c>
      <c r="G2406" s="11">
        <v>13</v>
      </c>
      <c r="H2406" s="12">
        <v>7</v>
      </c>
      <c r="I2406" s="11">
        <v>9</v>
      </c>
      <c r="J2406" s="12">
        <v>6</v>
      </c>
      <c r="K2406" s="10">
        <v>-0.79999999999998295</v>
      </c>
      <c r="L2406" s="10">
        <v>-0.82500000000001705</v>
      </c>
      <c r="M2406" s="14">
        <v>97.422559577937406</v>
      </c>
      <c r="N2406" s="29">
        <v>3.26127978896871</v>
      </c>
      <c r="O2406" s="15">
        <v>2</v>
      </c>
      <c r="P2406" s="16">
        <v>1.5</v>
      </c>
      <c r="Q2406" s="10">
        <v>4.45</v>
      </c>
      <c r="R2406" s="10">
        <v>5.7</v>
      </c>
      <c r="S2406" s="10">
        <v>28</v>
      </c>
      <c r="T2406" s="6" t="s">
        <v>57</v>
      </c>
      <c r="U2406" s="6" t="s">
        <v>52</v>
      </c>
      <c r="V2406" s="18" t="str">
        <f>"" &amp; IF(AND(O2406&lt;=-1.5,NOT(ISBLANK(AF2406))),"Z","")</f>
        <v/>
      </c>
      <c r="W2406" s="18" t="str">
        <f t="shared" si="498"/>
        <v/>
      </c>
      <c r="X2406" s="6"/>
      <c r="AB2406" s="18" t="str">
        <f t="shared" si="499"/>
        <v>*</v>
      </c>
      <c r="AC2406" s="18" t="str">
        <f t="shared" si="500"/>
        <v/>
      </c>
      <c r="AD2406" s="18" t="str">
        <f t="shared" si="501"/>
        <v/>
      </c>
      <c r="AI2406" s="18" t="str">
        <f t="shared" si="502"/>
        <v/>
      </c>
      <c r="AJ2406" s="18" t="str">
        <f t="shared" si="503"/>
        <v/>
      </c>
      <c r="AK2406" s="18" t="str">
        <f t="shared" si="504"/>
        <v/>
      </c>
      <c r="AP2406" s="6" t="s">
        <v>244</v>
      </c>
      <c r="AT2406" s="10">
        <v>84.3975595779374</v>
      </c>
      <c r="BC2406" s="10">
        <v>129</v>
      </c>
      <c r="BD2406" s="10">
        <v>3</v>
      </c>
    </row>
    <row r="2407" spans="1:56" ht="23.25" x14ac:dyDescent="0.25">
      <c r="A2407" s="6" t="s">
        <v>965</v>
      </c>
      <c r="B2407" s="26" t="s">
        <v>80</v>
      </c>
      <c r="C2407" s="9" t="s">
        <v>216</v>
      </c>
      <c r="D2407" s="10">
        <v>1400</v>
      </c>
      <c r="E2407" s="11">
        <v>12</v>
      </c>
      <c r="F2407" s="12">
        <v>10</v>
      </c>
      <c r="G2407" s="11">
        <v>10</v>
      </c>
      <c r="H2407" s="12">
        <v>5</v>
      </c>
      <c r="I2407" s="11">
        <v>4</v>
      </c>
      <c r="J2407" s="12">
        <v>2</v>
      </c>
      <c r="K2407" s="10">
        <v>3.75000000000004</v>
      </c>
      <c r="L2407" s="16">
        <v>2.8312499999999901</v>
      </c>
      <c r="M2407" s="29">
        <v>105.736404317043</v>
      </c>
      <c r="N2407" s="29">
        <v>4.01820215852148</v>
      </c>
      <c r="O2407" s="35">
        <v>5</v>
      </c>
      <c r="P2407" s="16">
        <v>3.75</v>
      </c>
      <c r="Q2407" s="10">
        <v>0.999999999999996</v>
      </c>
      <c r="R2407" s="16">
        <v>4.0500000000000096</v>
      </c>
      <c r="S2407" s="10">
        <v>14</v>
      </c>
      <c r="T2407" s="6" t="s">
        <v>57</v>
      </c>
      <c r="U2407" s="6" t="s">
        <v>52</v>
      </c>
      <c r="V2407" s="18" t="str">
        <f>"*" &amp; IF(AND(O2407&lt;=-1.5,NOT(ISBLANK(AF2407))),"Z","")</f>
        <v>*</v>
      </c>
      <c r="W2407" s="19" t="str">
        <f t="shared" si="498"/>
        <v/>
      </c>
      <c r="X2407" s="6"/>
      <c r="AA2407" s="20"/>
      <c r="AB2407" s="19" t="str">
        <f t="shared" si="499"/>
        <v>*</v>
      </c>
      <c r="AC2407" s="19" t="str">
        <f t="shared" si="500"/>
        <v>*</v>
      </c>
      <c r="AD2407" s="19" t="str">
        <f t="shared" si="501"/>
        <v>G</v>
      </c>
      <c r="AI2407" s="18" t="str">
        <f t="shared" si="502"/>
        <v/>
      </c>
      <c r="AJ2407" s="18" t="str">
        <f t="shared" si="503"/>
        <v/>
      </c>
      <c r="AK2407" s="18" t="str">
        <f t="shared" si="504"/>
        <v/>
      </c>
      <c r="AP2407" s="6" t="s">
        <v>248</v>
      </c>
      <c r="AT2407" s="10">
        <v>89.786404317042994</v>
      </c>
      <c r="AU2407" s="21"/>
      <c r="BC2407" s="22">
        <v>124</v>
      </c>
      <c r="BD2407" s="28">
        <v>1</v>
      </c>
    </row>
    <row r="2408" spans="1:56" ht="23.25" x14ac:dyDescent="0.25">
      <c r="A2408" s="6" t="s">
        <v>965</v>
      </c>
      <c r="B2408" s="26" t="s">
        <v>368</v>
      </c>
      <c r="C2408" s="39" t="s">
        <v>195</v>
      </c>
      <c r="D2408" s="10">
        <v>1200</v>
      </c>
      <c r="E2408" s="11">
        <v>12</v>
      </c>
      <c r="F2408" s="12">
        <v>6</v>
      </c>
      <c r="G2408" s="11">
        <v>11</v>
      </c>
      <c r="H2408" s="12">
        <v>6</v>
      </c>
      <c r="I2408" s="11">
        <v>5</v>
      </c>
      <c r="J2408" s="12">
        <v>2</v>
      </c>
      <c r="K2408" s="10">
        <v>-0.59999999999998699</v>
      </c>
      <c r="L2408" s="10">
        <v>-1.9666666666666399</v>
      </c>
      <c r="M2408" s="14">
        <v>91.9308561569798</v>
      </c>
      <c r="N2408" s="14">
        <v>-2.68457192151011</v>
      </c>
      <c r="O2408" s="15">
        <v>0</v>
      </c>
      <c r="P2408" s="16">
        <v>4.5</v>
      </c>
      <c r="Q2408" s="10">
        <v>0.89999999999999902</v>
      </c>
      <c r="R2408" s="10">
        <v>4.55</v>
      </c>
      <c r="S2408" s="10">
        <v>24</v>
      </c>
      <c r="T2408" s="6" t="s">
        <v>57</v>
      </c>
      <c r="U2408" s="6" t="s">
        <v>52</v>
      </c>
      <c r="V2408" s="18" t="str">
        <f>"" &amp; IF(AND(O2408&lt;=-1.5,NOT(ISBLANK(AF2408))),"Z","")</f>
        <v/>
      </c>
      <c r="W2408" s="18" t="str">
        <f t="shared" si="498"/>
        <v/>
      </c>
      <c r="X2408" s="17" t="s">
        <v>204</v>
      </c>
      <c r="AB2408" s="18" t="str">
        <f t="shared" si="499"/>
        <v/>
      </c>
      <c r="AC2408" s="18" t="str">
        <f t="shared" si="500"/>
        <v>**</v>
      </c>
      <c r="AD2408" s="18" t="str">
        <f t="shared" si="501"/>
        <v/>
      </c>
      <c r="AI2408" s="18" t="str">
        <f t="shared" si="502"/>
        <v/>
      </c>
      <c r="AJ2408" s="18" t="str">
        <f t="shared" si="503"/>
        <v/>
      </c>
      <c r="AK2408" s="18" t="str">
        <f t="shared" si="504"/>
        <v/>
      </c>
      <c r="AP2408" s="6" t="s">
        <v>365</v>
      </c>
      <c r="AT2408" s="10">
        <v>75.005856156979803</v>
      </c>
      <c r="BC2408" s="10">
        <v>122</v>
      </c>
      <c r="BD2408" s="10">
        <v>2</v>
      </c>
    </row>
    <row r="2409" spans="1:56" ht="23.25" x14ac:dyDescent="0.25">
      <c r="A2409" s="6" t="s">
        <v>966</v>
      </c>
      <c r="B2409" s="6" t="s">
        <v>212</v>
      </c>
      <c r="C2409" s="9" t="s">
        <v>423</v>
      </c>
      <c r="D2409" s="10">
        <v>1200</v>
      </c>
      <c r="E2409" s="11">
        <v>9</v>
      </c>
      <c r="F2409" s="12">
        <v>7</v>
      </c>
      <c r="G2409" s="11">
        <v>8</v>
      </c>
      <c r="H2409" s="12">
        <v>4</v>
      </c>
      <c r="I2409" s="11">
        <v>2</v>
      </c>
      <c r="J2409" s="12">
        <v>0</v>
      </c>
      <c r="K2409" s="10">
        <v>2.25</v>
      </c>
      <c r="L2409" s="10">
        <v>0.81875000000003295</v>
      </c>
      <c r="M2409" s="29">
        <v>103.36125533115001</v>
      </c>
      <c r="N2409" s="29">
        <v>2.1806276655747299</v>
      </c>
      <c r="O2409" s="15">
        <v>2</v>
      </c>
      <c r="P2409" s="16">
        <v>3.75</v>
      </c>
      <c r="Q2409" s="10">
        <v>-1.25</v>
      </c>
      <c r="R2409" s="10">
        <v>1.6499999999999899</v>
      </c>
      <c r="T2409" s="6" t="s">
        <v>57</v>
      </c>
      <c r="U2409" s="6" t="s">
        <v>52</v>
      </c>
      <c r="V2409" s="18" t="str">
        <f>"" &amp; IF(AND(O2409&lt;=-1.5,NOT(ISBLANK(AF2409))),"Z","")</f>
        <v/>
      </c>
      <c r="W2409" s="19" t="str">
        <f t="shared" si="498"/>
        <v/>
      </c>
      <c r="X2409" s="17" t="s">
        <v>217</v>
      </c>
      <c r="AA2409" s="20"/>
      <c r="AB2409" s="18" t="str">
        <f t="shared" si="499"/>
        <v>*</v>
      </c>
      <c r="AC2409" s="19" t="str">
        <f t="shared" si="500"/>
        <v>*</v>
      </c>
      <c r="AD2409" s="19" t="str">
        <f t="shared" si="501"/>
        <v>G</v>
      </c>
      <c r="AI2409" s="18" t="str">
        <f t="shared" si="502"/>
        <v/>
      </c>
      <c r="AJ2409" s="18" t="str">
        <f t="shared" si="503"/>
        <v/>
      </c>
      <c r="AK2409" s="18" t="str">
        <f t="shared" si="504"/>
        <v/>
      </c>
      <c r="AP2409" s="6" t="s">
        <v>750</v>
      </c>
      <c r="AT2409" s="10">
        <v>77.111255331149493</v>
      </c>
      <c r="AU2409" s="21"/>
      <c r="BC2409" s="22">
        <v>131</v>
      </c>
      <c r="BD2409" s="10">
        <v>0</v>
      </c>
    </row>
    <row r="2410" spans="1:56" ht="23.25" x14ac:dyDescent="0.25">
      <c r="A2410" s="6" t="s">
        <v>966</v>
      </c>
      <c r="B2410" s="26" t="s">
        <v>238</v>
      </c>
      <c r="C2410" s="9" t="s">
        <v>258</v>
      </c>
      <c r="D2410" s="10">
        <v>1200</v>
      </c>
      <c r="E2410" s="11">
        <v>9</v>
      </c>
      <c r="F2410" s="12">
        <v>6</v>
      </c>
      <c r="G2410" s="11">
        <v>8</v>
      </c>
      <c r="H2410" s="12">
        <v>5</v>
      </c>
      <c r="I2410" s="11">
        <v>3</v>
      </c>
      <c r="J2410" s="12">
        <v>4</v>
      </c>
      <c r="K2410" s="10">
        <v>-3.5</v>
      </c>
      <c r="L2410" s="10">
        <v>-4.6499999999999897</v>
      </c>
      <c r="M2410" s="14">
        <v>92.511148908274095</v>
      </c>
      <c r="N2410" s="14">
        <v>-1.0444255458629901</v>
      </c>
      <c r="O2410" s="15">
        <v>0</v>
      </c>
      <c r="P2410" s="16">
        <v>1.75</v>
      </c>
      <c r="Q2410" s="10">
        <v>4.2499999999999902</v>
      </c>
      <c r="R2410" s="10">
        <v>5.7499999999999902</v>
      </c>
      <c r="S2410" s="10">
        <v>20</v>
      </c>
      <c r="T2410" s="6" t="s">
        <v>57</v>
      </c>
      <c r="U2410" s="6" t="s">
        <v>52</v>
      </c>
      <c r="V2410" s="18" t="str">
        <f>"" &amp; IF(AND(O2410&lt;=-1.5,NOT(ISBLANK(AF2410))),"Z","")</f>
        <v/>
      </c>
      <c r="W2410" s="19" t="str">
        <f t="shared" si="498"/>
        <v/>
      </c>
      <c r="X2410" s="6"/>
      <c r="AA2410" s="20"/>
      <c r="AB2410" s="18" t="str">
        <f t="shared" si="499"/>
        <v/>
      </c>
      <c r="AC2410" s="19" t="str">
        <f t="shared" si="500"/>
        <v>***</v>
      </c>
      <c r="AD2410" s="18" t="str">
        <f t="shared" si="501"/>
        <v>GR</v>
      </c>
      <c r="AI2410" s="18" t="str">
        <f t="shared" si="502"/>
        <v>$$</v>
      </c>
      <c r="AJ2410" s="18" t="str">
        <f t="shared" si="503"/>
        <v/>
      </c>
      <c r="AK2410" s="18" t="str">
        <f t="shared" si="504"/>
        <v/>
      </c>
      <c r="AP2410" s="6" t="s">
        <v>425</v>
      </c>
      <c r="AT2410" s="10">
        <v>69.161148908274001</v>
      </c>
      <c r="AU2410" s="21"/>
      <c r="BC2410" s="22">
        <v>131</v>
      </c>
      <c r="BD2410" s="28">
        <v>3</v>
      </c>
    </row>
    <row r="2411" spans="1:56" ht="23.25" x14ac:dyDescent="0.25">
      <c r="A2411" s="6" t="s">
        <v>966</v>
      </c>
      <c r="B2411" s="26" t="s">
        <v>350</v>
      </c>
      <c r="C2411" s="9" t="s">
        <v>427</v>
      </c>
      <c r="D2411" s="10">
        <v>1400</v>
      </c>
      <c r="E2411" s="24">
        <v>6</v>
      </c>
      <c r="F2411" s="12">
        <v>4</v>
      </c>
      <c r="G2411" s="24">
        <v>5</v>
      </c>
      <c r="H2411" s="12">
        <v>3</v>
      </c>
      <c r="I2411" s="24">
        <v>4</v>
      </c>
      <c r="J2411" s="12">
        <v>0</v>
      </c>
      <c r="K2411" s="10">
        <v>-0.19999999999999599</v>
      </c>
      <c r="L2411" s="10">
        <v>-1.3299999999999901</v>
      </c>
      <c r="M2411" s="14">
        <v>95.174028645690498</v>
      </c>
      <c r="N2411" s="14">
        <v>-1.91298567715478</v>
      </c>
      <c r="O2411" s="15">
        <v>1</v>
      </c>
      <c r="P2411" s="16">
        <v>2.5</v>
      </c>
      <c r="Q2411" s="10">
        <v>2.0999999999999899</v>
      </c>
      <c r="R2411" s="10">
        <v>4</v>
      </c>
      <c r="S2411" s="10">
        <v>23</v>
      </c>
      <c r="T2411" s="6" t="s">
        <v>111</v>
      </c>
      <c r="U2411" s="17" t="s">
        <v>25</v>
      </c>
      <c r="V2411" s="18" t="str">
        <f>"" &amp; IF(AND(O2411&lt;=-1.5,NOT(ISBLANK(AF2411))),"Z","")</f>
        <v/>
      </c>
      <c r="W2411" s="19" t="str">
        <f t="shared" si="498"/>
        <v/>
      </c>
      <c r="X2411" s="17" t="s">
        <v>88</v>
      </c>
      <c r="AA2411" s="20"/>
      <c r="AB2411" s="18" t="str">
        <f t="shared" si="499"/>
        <v/>
      </c>
      <c r="AC2411" s="19" t="str">
        <f t="shared" si="500"/>
        <v/>
      </c>
      <c r="AD2411" s="18" t="str">
        <f t="shared" si="501"/>
        <v>GR</v>
      </c>
      <c r="AI2411" s="18" t="str">
        <f t="shared" si="502"/>
        <v/>
      </c>
      <c r="AJ2411" s="18" t="str">
        <f t="shared" si="503"/>
        <v/>
      </c>
      <c r="AK2411" s="18" t="str">
        <f t="shared" si="504"/>
        <v/>
      </c>
      <c r="AP2411" s="6" t="s">
        <v>341</v>
      </c>
      <c r="AT2411" s="10">
        <v>72.424028645690399</v>
      </c>
      <c r="AU2411" s="21"/>
      <c r="BC2411" s="22">
        <v>131</v>
      </c>
      <c r="BD2411" s="28">
        <v>1</v>
      </c>
    </row>
    <row r="2412" spans="1:56" ht="23.25" x14ac:dyDescent="0.25">
      <c r="A2412" s="6" t="s">
        <v>966</v>
      </c>
      <c r="B2412" s="23" t="s">
        <v>197</v>
      </c>
      <c r="C2412" s="9" t="s">
        <v>589</v>
      </c>
      <c r="D2412" s="10">
        <v>1200</v>
      </c>
      <c r="E2412" s="24">
        <v>3</v>
      </c>
      <c r="F2412" s="12">
        <v>0</v>
      </c>
      <c r="G2412" s="24">
        <v>2</v>
      </c>
      <c r="H2412" s="12">
        <v>1</v>
      </c>
      <c r="I2412" s="24">
        <v>1</v>
      </c>
      <c r="J2412" s="12">
        <v>0</v>
      </c>
      <c r="K2412" s="10">
        <v>-0.60000000000000497</v>
      </c>
      <c r="L2412" s="34">
        <v>0.82142857142857595</v>
      </c>
      <c r="M2412" s="14">
        <v>98.371073420478297</v>
      </c>
      <c r="N2412" s="14">
        <v>-0.81446328976085203</v>
      </c>
      <c r="O2412" s="15">
        <v>0</v>
      </c>
      <c r="P2412" s="16">
        <v>1</v>
      </c>
      <c r="Q2412" s="10">
        <v>1.0499999999999901</v>
      </c>
      <c r="R2412" s="10">
        <v>1.8499999999999901</v>
      </c>
      <c r="S2412" s="25">
        <v>76</v>
      </c>
      <c r="T2412" s="30" t="s">
        <v>72</v>
      </c>
      <c r="U2412" s="17" t="s">
        <v>25</v>
      </c>
      <c r="V2412" s="18" t="str">
        <f>"*" &amp; IF(AND(O2412&lt;=-1.5,NOT(ISBLANK(AF2412))),"Z","")</f>
        <v>*</v>
      </c>
      <c r="W2412" s="19" t="str">
        <f t="shared" si="498"/>
        <v/>
      </c>
      <c r="X2412" s="6"/>
      <c r="AA2412" s="20"/>
      <c r="AB2412" s="18" t="str">
        <f t="shared" si="499"/>
        <v/>
      </c>
      <c r="AC2412" s="19" t="str">
        <f t="shared" si="500"/>
        <v/>
      </c>
      <c r="AD2412" s="18" t="str">
        <f t="shared" si="501"/>
        <v>G</v>
      </c>
      <c r="AI2412" s="18" t="str">
        <f t="shared" si="502"/>
        <v/>
      </c>
      <c r="AJ2412" s="18" t="str">
        <f t="shared" si="503"/>
        <v/>
      </c>
      <c r="AK2412" s="18" t="str">
        <f t="shared" si="504"/>
        <v/>
      </c>
      <c r="AP2412" s="6" t="s">
        <v>452</v>
      </c>
      <c r="AT2412" s="10">
        <v>74.871073420478297</v>
      </c>
      <c r="AU2412" s="21"/>
      <c r="BC2412" s="22">
        <v>130</v>
      </c>
      <c r="BD2412" s="10">
        <v>0</v>
      </c>
    </row>
    <row r="2413" spans="1:56" ht="23.25" x14ac:dyDescent="0.25">
      <c r="A2413" s="6" t="s">
        <v>966</v>
      </c>
      <c r="B2413" s="26" t="s">
        <v>87</v>
      </c>
      <c r="C2413" s="9" t="s">
        <v>172</v>
      </c>
      <c r="D2413" s="10">
        <v>1200</v>
      </c>
      <c r="E2413" s="24">
        <v>8</v>
      </c>
      <c r="F2413" s="12">
        <v>8</v>
      </c>
      <c r="G2413" s="24">
        <v>8</v>
      </c>
      <c r="H2413" s="12">
        <v>5</v>
      </c>
      <c r="I2413" s="24">
        <v>4</v>
      </c>
      <c r="J2413" s="12">
        <v>2</v>
      </c>
      <c r="K2413" s="10">
        <v>-1.6</v>
      </c>
      <c r="L2413" s="34">
        <v>0.91428571428569505</v>
      </c>
      <c r="M2413" s="14">
        <v>99.263385885830502</v>
      </c>
      <c r="N2413" s="29">
        <v>1.33169294291527</v>
      </c>
      <c r="O2413" s="15">
        <v>3</v>
      </c>
      <c r="P2413" s="16">
        <v>3</v>
      </c>
      <c r="Q2413" s="10">
        <v>1.5499999999999901</v>
      </c>
      <c r="R2413" s="10">
        <v>4.0499999999999901</v>
      </c>
      <c r="S2413" s="10">
        <v>28</v>
      </c>
      <c r="T2413" s="6" t="s">
        <v>57</v>
      </c>
      <c r="U2413" s="6" t="s">
        <v>52</v>
      </c>
      <c r="V2413" s="18" t="str">
        <f>"" &amp; IF(AND(O2413&lt;=-1.5,NOT(ISBLANK(AF2413))),"Z","")</f>
        <v/>
      </c>
      <c r="W2413" s="19" t="str">
        <f t="shared" si="498"/>
        <v/>
      </c>
      <c r="X2413" s="17" t="s">
        <v>88</v>
      </c>
      <c r="AA2413" s="20"/>
      <c r="AB2413" s="18" t="str">
        <f t="shared" si="499"/>
        <v>*</v>
      </c>
      <c r="AC2413" s="19" t="str">
        <f t="shared" si="500"/>
        <v/>
      </c>
      <c r="AD2413" s="18" t="str">
        <f t="shared" si="501"/>
        <v>G</v>
      </c>
      <c r="AI2413" s="18" t="str">
        <f t="shared" si="502"/>
        <v/>
      </c>
      <c r="AJ2413" s="18" t="str">
        <f t="shared" si="503"/>
        <v/>
      </c>
      <c r="AK2413" s="18" t="str">
        <f t="shared" si="504"/>
        <v/>
      </c>
      <c r="AP2413" s="6" t="s">
        <v>649</v>
      </c>
      <c r="AT2413" s="10">
        <v>82.288385885830493</v>
      </c>
      <c r="AU2413" s="21"/>
      <c r="BC2413" s="22">
        <v>120</v>
      </c>
      <c r="BD2413" s="28">
        <v>1</v>
      </c>
    </row>
    <row r="2414" spans="1:56" ht="23.25" x14ac:dyDescent="0.25">
      <c r="A2414" s="6" t="s">
        <v>966</v>
      </c>
      <c r="B2414" s="26" t="s">
        <v>71</v>
      </c>
      <c r="C2414" s="9" t="s">
        <v>263</v>
      </c>
      <c r="D2414" s="10">
        <v>1200</v>
      </c>
      <c r="E2414" s="24">
        <v>5</v>
      </c>
      <c r="F2414" s="12">
        <v>3</v>
      </c>
      <c r="G2414" s="24">
        <v>5</v>
      </c>
      <c r="H2414" s="12">
        <v>2</v>
      </c>
      <c r="I2414" s="24">
        <v>2</v>
      </c>
      <c r="J2414" s="12">
        <v>1</v>
      </c>
      <c r="K2414" s="10">
        <v>-1.45</v>
      </c>
      <c r="L2414" s="10">
        <v>-3.46428571428573</v>
      </c>
      <c r="M2414" s="14">
        <v>93.242333078248095</v>
      </c>
      <c r="N2414" s="14">
        <v>-2.3788334608759198</v>
      </c>
      <c r="O2414" s="15">
        <v>0</v>
      </c>
      <c r="P2414" s="16">
        <v>1</v>
      </c>
      <c r="Q2414" s="10">
        <v>2.8999999999999901</v>
      </c>
      <c r="R2414" s="10">
        <v>3.69999999999999</v>
      </c>
      <c r="S2414" s="10">
        <v>7</v>
      </c>
      <c r="T2414" s="6" t="s">
        <v>51</v>
      </c>
      <c r="U2414" s="6" t="s">
        <v>52</v>
      </c>
      <c r="V2414" s="18" t="str">
        <f>"" &amp; IF(AND(O2414&lt;=-1.5,NOT(ISBLANK(AF2414))),"Z","")</f>
        <v/>
      </c>
      <c r="W2414" s="19" t="str">
        <f t="shared" si="498"/>
        <v/>
      </c>
      <c r="X2414" s="6"/>
      <c r="AA2414" s="20"/>
      <c r="AB2414" s="18" t="str">
        <f t="shared" si="499"/>
        <v/>
      </c>
      <c r="AC2414" s="19" t="str">
        <f t="shared" si="500"/>
        <v/>
      </c>
      <c r="AD2414" s="18" t="str">
        <f t="shared" si="501"/>
        <v>GR</v>
      </c>
      <c r="AI2414" s="18" t="str">
        <f t="shared" si="502"/>
        <v/>
      </c>
      <c r="AJ2414" s="18" t="str">
        <f t="shared" si="503"/>
        <v/>
      </c>
      <c r="AK2414" s="18" t="str">
        <f t="shared" si="504"/>
        <v/>
      </c>
      <c r="AP2414" s="6" t="s">
        <v>498</v>
      </c>
      <c r="AT2414" s="10">
        <v>73.867333078248194</v>
      </c>
      <c r="AU2414" s="21"/>
      <c r="BC2414" s="22">
        <v>117</v>
      </c>
      <c r="BD2414" s="28">
        <v>1</v>
      </c>
    </row>
    <row r="2415" spans="1:56" ht="23.25" x14ac:dyDescent="0.25">
      <c r="A2415" s="6" t="s">
        <v>966</v>
      </c>
      <c r="B2415" s="26" t="s">
        <v>200</v>
      </c>
      <c r="C2415" s="9" t="s">
        <v>172</v>
      </c>
      <c r="D2415" s="10">
        <v>1200</v>
      </c>
      <c r="E2415" s="24">
        <v>8</v>
      </c>
      <c r="F2415" s="12">
        <v>5</v>
      </c>
      <c r="G2415" s="24">
        <v>8</v>
      </c>
      <c r="H2415" s="12">
        <v>6</v>
      </c>
      <c r="I2415" s="24">
        <v>2</v>
      </c>
      <c r="J2415" s="12">
        <v>0</v>
      </c>
      <c r="K2415" s="10">
        <v>2.0499999999999998</v>
      </c>
      <c r="L2415" s="16">
        <v>3.1499999999999702</v>
      </c>
      <c r="M2415" s="29">
        <v>103.765433727871</v>
      </c>
      <c r="N2415" s="29">
        <v>2.18271686393535</v>
      </c>
      <c r="O2415" s="15">
        <v>-1</v>
      </c>
      <c r="P2415" s="16">
        <v>6.15</v>
      </c>
      <c r="Q2415" s="10">
        <v>-1.9</v>
      </c>
      <c r="R2415" s="16">
        <v>2.7999999999999901</v>
      </c>
      <c r="S2415" s="10">
        <v>20</v>
      </c>
      <c r="T2415" s="6" t="s">
        <v>57</v>
      </c>
      <c r="U2415" s="6" t="s">
        <v>52</v>
      </c>
      <c r="V2415" s="18" t="str">
        <f>"*" &amp; IF(AND(O2415&lt;=-1.5,NOT(ISBLANK(AF2415))),"Z","")</f>
        <v>*</v>
      </c>
      <c r="W2415" s="19" t="str">
        <f t="shared" si="498"/>
        <v/>
      </c>
      <c r="X2415" s="6"/>
      <c r="AA2415" s="20"/>
      <c r="AB2415" s="18" t="str">
        <f t="shared" si="499"/>
        <v/>
      </c>
      <c r="AC2415" s="19" t="str">
        <f t="shared" si="500"/>
        <v>*</v>
      </c>
      <c r="AD2415" s="19" t="str">
        <f t="shared" si="501"/>
        <v>G</v>
      </c>
      <c r="AI2415" s="18" t="str">
        <f t="shared" si="502"/>
        <v/>
      </c>
      <c r="AJ2415" s="18" t="str">
        <f t="shared" si="503"/>
        <v/>
      </c>
      <c r="AK2415" s="18" t="str">
        <f t="shared" si="504"/>
        <v/>
      </c>
      <c r="AP2415" s="6" t="s">
        <v>323</v>
      </c>
      <c r="AT2415" s="10">
        <v>86.715433727870703</v>
      </c>
      <c r="AU2415" s="21"/>
      <c r="BC2415" s="22">
        <v>119</v>
      </c>
      <c r="BD2415" s="10">
        <v>0</v>
      </c>
    </row>
    <row r="2416" spans="1:56" ht="23.25" x14ac:dyDescent="0.25">
      <c r="A2416" s="6" t="s">
        <v>966</v>
      </c>
      <c r="B2416" s="2" t="s">
        <v>265</v>
      </c>
      <c r="C2416" s="9" t="s">
        <v>210</v>
      </c>
      <c r="D2416" s="10">
        <v>1200</v>
      </c>
      <c r="E2416" s="11">
        <v>10</v>
      </c>
      <c r="F2416" s="12">
        <v>6</v>
      </c>
      <c r="G2416" s="11">
        <v>10</v>
      </c>
      <c r="H2416" s="12">
        <v>8</v>
      </c>
      <c r="I2416" s="11">
        <v>11</v>
      </c>
      <c r="J2416" s="12">
        <v>101</v>
      </c>
      <c r="K2416" s="10">
        <v>-5.0500000000000096</v>
      </c>
      <c r="L2416" s="15">
        <v>-3.8187500000000201</v>
      </c>
      <c r="M2416" s="14">
        <v>-71.185396305259303</v>
      </c>
      <c r="N2416" s="14">
        <v>-4.6926981526296201</v>
      </c>
      <c r="O2416" s="15">
        <v>-3</v>
      </c>
      <c r="P2416" s="34">
        <v>-92.75</v>
      </c>
      <c r="Q2416" s="10">
        <v>3.5</v>
      </c>
      <c r="R2416" s="13">
        <v>-70.599999999999994</v>
      </c>
      <c r="S2416" s="25">
        <v>36</v>
      </c>
      <c r="T2416" s="6" t="s">
        <v>57</v>
      </c>
      <c r="U2416" s="6" t="s">
        <v>52</v>
      </c>
      <c r="V2416" s="18" t="str">
        <f>"" &amp; IF(AND(O2416&lt;=-1.5,NOT(ISBLANK(AF2416))),"Z","")</f>
        <v/>
      </c>
      <c r="W2416" s="18" t="str">
        <f t="shared" si="498"/>
        <v/>
      </c>
      <c r="X2416" s="6"/>
      <c r="AB2416" s="18" t="str">
        <f t="shared" si="499"/>
        <v/>
      </c>
      <c r="AC2416" s="18" t="str">
        <f t="shared" si="500"/>
        <v/>
      </c>
      <c r="AD2416" s="18" t="str">
        <f t="shared" si="501"/>
        <v/>
      </c>
      <c r="AI2416" s="18" t="str">
        <f t="shared" si="502"/>
        <v/>
      </c>
      <c r="AJ2416" s="18" t="str">
        <f t="shared" si="503"/>
        <v/>
      </c>
      <c r="AK2416" s="18" t="str">
        <f t="shared" si="504"/>
        <v/>
      </c>
      <c r="AP2416" s="6" t="s">
        <v>967</v>
      </c>
      <c r="AT2416" s="10">
        <v>-77.260396305259206</v>
      </c>
      <c r="BC2416" s="10">
        <v>124</v>
      </c>
      <c r="BD2416" s="10">
        <v>-50</v>
      </c>
    </row>
    <row r="2417" spans="1:56" ht="23.25" x14ac:dyDescent="0.25">
      <c r="A2417" s="6" t="s">
        <v>966</v>
      </c>
      <c r="B2417" s="23" t="s">
        <v>303</v>
      </c>
      <c r="C2417" s="9" t="s">
        <v>216</v>
      </c>
      <c r="D2417" s="10">
        <v>1200</v>
      </c>
      <c r="E2417" s="24">
        <v>5</v>
      </c>
      <c r="F2417" s="12">
        <v>2</v>
      </c>
      <c r="G2417" s="24">
        <v>4</v>
      </c>
      <c r="H2417" s="12">
        <v>1</v>
      </c>
      <c r="I2417" s="24">
        <v>4</v>
      </c>
      <c r="J2417" s="12">
        <v>2</v>
      </c>
      <c r="K2417" s="10">
        <v>-1.75000000000001</v>
      </c>
      <c r="L2417" s="10">
        <v>-3.1500000000000199</v>
      </c>
      <c r="M2417" s="14">
        <v>94.507769132310401</v>
      </c>
      <c r="N2417" s="14">
        <v>-1.54611543384476</v>
      </c>
      <c r="O2417" s="15">
        <v>1</v>
      </c>
      <c r="P2417" s="33">
        <v>-0.25</v>
      </c>
      <c r="Q2417" s="10">
        <v>3.5999999999999899</v>
      </c>
      <c r="R2417" s="10">
        <v>3.4</v>
      </c>
      <c r="S2417" s="25">
        <v>98</v>
      </c>
      <c r="T2417" s="6" t="s">
        <v>65</v>
      </c>
      <c r="U2417" s="17" t="s">
        <v>25</v>
      </c>
      <c r="V2417" s="18" t="str">
        <f>"*" &amp; IF(AND(O2417&lt;=-1.5,NOT(ISBLANK(AF2417))),"Z","")</f>
        <v>*</v>
      </c>
      <c r="W2417" s="18" t="str">
        <f t="shared" si="498"/>
        <v/>
      </c>
      <c r="X2417" s="6"/>
      <c r="AB2417" s="18" t="str">
        <f t="shared" si="499"/>
        <v/>
      </c>
      <c r="AC2417" s="18" t="str">
        <f t="shared" si="500"/>
        <v/>
      </c>
      <c r="AD2417" s="18" t="str">
        <f t="shared" si="501"/>
        <v/>
      </c>
      <c r="AI2417" s="18" t="str">
        <f t="shared" si="502"/>
        <v/>
      </c>
      <c r="AJ2417" s="18" t="str">
        <f t="shared" si="503"/>
        <v/>
      </c>
      <c r="AK2417" s="18" t="str">
        <f t="shared" si="504"/>
        <v/>
      </c>
      <c r="AP2417" s="6" t="s">
        <v>453</v>
      </c>
      <c r="AT2417" s="10">
        <v>77.157769132310506</v>
      </c>
      <c r="BC2417" s="10">
        <v>122</v>
      </c>
      <c r="BD2417" s="10">
        <v>1</v>
      </c>
    </row>
    <row r="2418" spans="1:56" ht="23.25" x14ac:dyDescent="0.25">
      <c r="A2418" s="6" t="s">
        <v>968</v>
      </c>
      <c r="B2418" s="6" t="s">
        <v>45</v>
      </c>
      <c r="C2418" s="9" t="s">
        <v>216</v>
      </c>
      <c r="D2418" s="10">
        <v>1600</v>
      </c>
      <c r="E2418" s="24">
        <v>9</v>
      </c>
      <c r="F2418" s="12">
        <v>7</v>
      </c>
      <c r="G2418" s="24">
        <v>10</v>
      </c>
      <c r="H2418" s="12">
        <v>8</v>
      </c>
      <c r="I2418" s="24">
        <v>7</v>
      </c>
      <c r="J2418" s="12">
        <v>6</v>
      </c>
      <c r="K2418" s="10">
        <v>5.6000000000000201</v>
      </c>
      <c r="L2418" s="13">
        <v>0</v>
      </c>
      <c r="M2418" s="14">
        <v>444</v>
      </c>
      <c r="N2418" s="14">
        <v>172</v>
      </c>
      <c r="O2418" s="15">
        <v>0</v>
      </c>
      <c r="P2418" s="16">
        <v>1.5</v>
      </c>
      <c r="Q2418" s="10">
        <v>-6.6</v>
      </c>
      <c r="R2418" s="13">
        <v>-5.35</v>
      </c>
      <c r="T2418" s="6" t="s">
        <v>57</v>
      </c>
      <c r="U2418" s="6" t="s">
        <v>52</v>
      </c>
      <c r="V2418" s="18" t="str">
        <f>"" &amp; IF(AND(O2418&lt;=-1.5,NOT(ISBLANK(AF2418))),"Z","")</f>
        <v/>
      </c>
      <c r="W2418" s="18" t="str">
        <f t="shared" si="498"/>
        <v/>
      </c>
      <c r="X2418" s="6"/>
      <c r="AB2418" s="18" t="str">
        <f t="shared" si="499"/>
        <v/>
      </c>
      <c r="AC2418" s="18" t="str">
        <f t="shared" si="500"/>
        <v/>
      </c>
      <c r="AD2418" s="18" t="str">
        <f t="shared" si="501"/>
        <v/>
      </c>
      <c r="AI2418" s="18" t="str">
        <f t="shared" si="502"/>
        <v/>
      </c>
      <c r="AJ2418" s="18" t="str">
        <f t="shared" si="503"/>
        <v/>
      </c>
      <c r="AK2418" s="18" t="str">
        <f t="shared" si="504"/>
        <v/>
      </c>
      <c r="AP2418" s="6" t="s">
        <v>777</v>
      </c>
      <c r="AT2418" s="10">
        <v>421.5</v>
      </c>
      <c r="BC2418" s="10">
        <v>129</v>
      </c>
      <c r="BD2418" s="10">
        <v>-1</v>
      </c>
    </row>
    <row r="2419" spans="1:56" ht="23.25" x14ac:dyDescent="0.25">
      <c r="A2419" s="6" t="s">
        <v>968</v>
      </c>
      <c r="B2419" s="31" t="s">
        <v>238</v>
      </c>
      <c r="C2419" s="9" t="s">
        <v>276</v>
      </c>
      <c r="D2419" s="10">
        <v>1800</v>
      </c>
      <c r="E2419" s="24">
        <v>6</v>
      </c>
      <c r="F2419" s="12">
        <v>5</v>
      </c>
      <c r="G2419" s="24">
        <v>7</v>
      </c>
      <c r="H2419" s="12">
        <v>3</v>
      </c>
      <c r="I2419" s="24">
        <v>2</v>
      </c>
      <c r="J2419" s="12">
        <v>0</v>
      </c>
      <c r="K2419" s="10">
        <v>2.3499999999999899</v>
      </c>
      <c r="L2419" s="10">
        <v>-1.4000000000000099</v>
      </c>
      <c r="M2419" s="29">
        <v>101.225358103456</v>
      </c>
      <c r="N2419" s="29">
        <v>1.06267905172807</v>
      </c>
      <c r="O2419" s="15">
        <v>2</v>
      </c>
      <c r="P2419" s="16">
        <v>2.5</v>
      </c>
      <c r="Q2419" s="10">
        <v>0.200000000000014</v>
      </c>
      <c r="R2419" s="10">
        <v>2.15</v>
      </c>
      <c r="S2419" s="25">
        <v>41</v>
      </c>
      <c r="T2419" s="6" t="s">
        <v>90</v>
      </c>
      <c r="U2419" s="6" t="s">
        <v>52</v>
      </c>
      <c r="V2419" s="18" t="str">
        <f>"*" &amp; IF(AND(O2419&lt;=-1.5,NOT(ISBLANK(AF2419))),"Z","")</f>
        <v>*</v>
      </c>
      <c r="W2419" s="19" t="str">
        <f t="shared" si="498"/>
        <v/>
      </c>
      <c r="X2419" s="17" t="s">
        <v>217</v>
      </c>
      <c r="AA2419" s="20"/>
      <c r="AB2419" s="18" t="str">
        <f t="shared" si="499"/>
        <v>*</v>
      </c>
      <c r="AC2419" s="19" t="str">
        <f t="shared" si="500"/>
        <v>**</v>
      </c>
      <c r="AD2419" s="19" t="str">
        <f t="shared" si="501"/>
        <v>G</v>
      </c>
      <c r="AI2419" s="18" t="str">
        <f t="shared" si="502"/>
        <v>$</v>
      </c>
      <c r="AJ2419" s="18" t="str">
        <f t="shared" si="503"/>
        <v/>
      </c>
      <c r="AK2419" s="18" t="str">
        <f t="shared" si="504"/>
        <v/>
      </c>
      <c r="AP2419" s="6" t="s">
        <v>314</v>
      </c>
      <c r="AT2419" s="10">
        <v>87.375358103456094</v>
      </c>
      <c r="AU2419" s="21"/>
      <c r="BC2419" s="22">
        <v>129</v>
      </c>
      <c r="BD2419" s="10">
        <v>0</v>
      </c>
    </row>
    <row r="2420" spans="1:56" ht="23.25" x14ac:dyDescent="0.25">
      <c r="A2420" s="6" t="s">
        <v>968</v>
      </c>
      <c r="B2420" s="26" t="s">
        <v>93</v>
      </c>
      <c r="C2420" s="9" t="s">
        <v>216</v>
      </c>
      <c r="D2420" s="10">
        <v>2000</v>
      </c>
      <c r="E2420" s="24">
        <v>12</v>
      </c>
      <c r="F2420" s="12">
        <v>6</v>
      </c>
      <c r="G2420" s="24">
        <v>12</v>
      </c>
      <c r="H2420" s="12">
        <v>5</v>
      </c>
      <c r="I2420" s="24">
        <v>8</v>
      </c>
      <c r="J2420" s="12">
        <v>3</v>
      </c>
      <c r="K2420" s="10">
        <v>5</v>
      </c>
      <c r="L2420" s="13">
        <v>0</v>
      </c>
      <c r="M2420" s="14">
        <v>444</v>
      </c>
      <c r="N2420" s="14">
        <v>172</v>
      </c>
      <c r="O2420" s="15">
        <v>1</v>
      </c>
      <c r="P2420" s="16">
        <v>1.75</v>
      </c>
      <c r="Q2420" s="10">
        <v>-2.6</v>
      </c>
      <c r="R2420" s="13">
        <v>-1.19999999999999</v>
      </c>
      <c r="S2420" s="10">
        <v>15</v>
      </c>
      <c r="T2420" s="6" t="s">
        <v>57</v>
      </c>
      <c r="U2420" s="6" t="s">
        <v>52</v>
      </c>
      <c r="V2420" s="18" t="str">
        <f>"" &amp; IF(AND(O2420&lt;=-1.5,NOT(ISBLANK(AF2420))),"Z","")</f>
        <v/>
      </c>
      <c r="W2420" s="18" t="str">
        <f t="shared" si="498"/>
        <v/>
      </c>
      <c r="X2420" s="6"/>
      <c r="AB2420" s="18" t="str">
        <f t="shared" si="499"/>
        <v/>
      </c>
      <c r="AC2420" s="18" t="str">
        <f t="shared" si="500"/>
        <v/>
      </c>
      <c r="AD2420" s="18" t="str">
        <f t="shared" si="501"/>
        <v/>
      </c>
      <c r="AI2420" s="18" t="str">
        <f t="shared" si="502"/>
        <v/>
      </c>
      <c r="AJ2420" s="18" t="str">
        <f t="shared" si="503"/>
        <v/>
      </c>
      <c r="AK2420" s="18" t="str">
        <f t="shared" si="504"/>
        <v/>
      </c>
      <c r="AP2420" s="6" t="s">
        <v>969</v>
      </c>
      <c r="AT2420" s="10">
        <v>427.125</v>
      </c>
      <c r="BC2420" s="10">
        <v>131</v>
      </c>
      <c r="BD2420" s="10">
        <v>0</v>
      </c>
    </row>
    <row r="2421" spans="1:56" ht="23.25" x14ac:dyDescent="0.25">
      <c r="A2421" s="6" t="s">
        <v>968</v>
      </c>
      <c r="B2421" s="26" t="s">
        <v>313</v>
      </c>
      <c r="C2421" s="39" t="s">
        <v>181</v>
      </c>
      <c r="D2421" s="10">
        <v>1650</v>
      </c>
      <c r="E2421" s="24">
        <v>5</v>
      </c>
      <c r="F2421" s="12">
        <v>4</v>
      </c>
      <c r="G2421" s="24">
        <v>5</v>
      </c>
      <c r="H2421" s="12">
        <v>4</v>
      </c>
      <c r="I2421" s="24">
        <v>6</v>
      </c>
      <c r="J2421" s="12">
        <v>4</v>
      </c>
      <c r="K2421" s="10">
        <v>7.1000000000000103</v>
      </c>
      <c r="L2421" s="16">
        <v>5.3499999999999801</v>
      </c>
      <c r="M2421" s="29">
        <v>100.572194554163</v>
      </c>
      <c r="N2421" s="29">
        <v>3.5360972770816099</v>
      </c>
      <c r="O2421" s="15">
        <v>1</v>
      </c>
      <c r="P2421" s="33">
        <v>-0.25</v>
      </c>
      <c r="Q2421" s="10">
        <v>-0.95000000000000595</v>
      </c>
      <c r="R2421" s="16">
        <v>-1.19999999999999</v>
      </c>
      <c r="S2421" s="10">
        <v>17</v>
      </c>
      <c r="T2421" s="6" t="s">
        <v>51</v>
      </c>
      <c r="U2421" s="6" t="s">
        <v>52</v>
      </c>
      <c r="V2421" s="18" t="str">
        <f>"*" &amp; IF(AND(O2421&lt;=-1.5,NOT(ISBLANK(AF2421))),"Z","")</f>
        <v>*</v>
      </c>
      <c r="W2421" s="18" t="str">
        <f t="shared" si="498"/>
        <v/>
      </c>
      <c r="X2421" s="6"/>
      <c r="AB2421" s="18" t="str">
        <f t="shared" si="499"/>
        <v/>
      </c>
      <c r="AC2421" s="18" t="str">
        <f t="shared" si="500"/>
        <v/>
      </c>
      <c r="AD2421" s="18" t="str">
        <f t="shared" si="501"/>
        <v/>
      </c>
      <c r="AI2421" s="18" t="str">
        <f t="shared" si="502"/>
        <v/>
      </c>
      <c r="AJ2421" s="18" t="str">
        <f t="shared" si="503"/>
        <v/>
      </c>
      <c r="AK2421" s="18" t="str">
        <f t="shared" si="504"/>
        <v/>
      </c>
      <c r="AP2421" s="6" t="s">
        <v>295</v>
      </c>
      <c r="AT2421" s="10">
        <v>91.072194554163204</v>
      </c>
      <c r="BC2421" s="10">
        <v>114</v>
      </c>
      <c r="BD2421" s="10">
        <v>0</v>
      </c>
    </row>
    <row r="2422" spans="1:56" ht="23.25" x14ac:dyDescent="0.25">
      <c r="A2422" s="6" t="s">
        <v>968</v>
      </c>
      <c r="B2422" s="23" t="s">
        <v>243</v>
      </c>
      <c r="C2422" s="9" t="s">
        <v>263</v>
      </c>
      <c r="D2422" s="10">
        <v>1600</v>
      </c>
      <c r="E2422" s="24">
        <v>11</v>
      </c>
      <c r="F2422" s="12">
        <v>7</v>
      </c>
      <c r="G2422" s="24">
        <v>11</v>
      </c>
      <c r="H2422" s="12">
        <v>6</v>
      </c>
      <c r="I2422" s="24">
        <v>5</v>
      </c>
      <c r="J2422" s="12">
        <v>3</v>
      </c>
      <c r="K2422" s="10">
        <v>-2.9499999999999802</v>
      </c>
      <c r="L2422" s="13">
        <v>0</v>
      </c>
      <c r="M2422" s="14">
        <v>95.850624821603802</v>
      </c>
      <c r="N2422" s="29">
        <v>0.12531241080189701</v>
      </c>
      <c r="O2422" s="15">
        <v>1</v>
      </c>
      <c r="P2422" s="16">
        <v>2.75</v>
      </c>
      <c r="Q2422" s="10">
        <v>-4.3500000000000103</v>
      </c>
      <c r="R2422" s="13">
        <v>-2.15</v>
      </c>
      <c r="S2422" s="25">
        <v>74</v>
      </c>
      <c r="T2422" s="6" t="s">
        <v>57</v>
      </c>
      <c r="U2422" s="6" t="s">
        <v>52</v>
      </c>
      <c r="V2422" s="18" t="str">
        <f>"" &amp; IF(AND(O2422&lt;=-1.5,NOT(ISBLANK(AF2422))),"Z","")</f>
        <v/>
      </c>
      <c r="W2422" s="19" t="str">
        <f t="shared" si="498"/>
        <v/>
      </c>
      <c r="X2422" s="6"/>
      <c r="AA2422" s="20"/>
      <c r="AB2422" s="18" t="str">
        <f t="shared" si="499"/>
        <v/>
      </c>
      <c r="AC2422" s="19" t="str">
        <f t="shared" si="500"/>
        <v>*</v>
      </c>
      <c r="AD2422" s="18" t="str">
        <f t="shared" si="501"/>
        <v>GR</v>
      </c>
      <c r="AI2422" s="18" t="str">
        <f t="shared" si="502"/>
        <v/>
      </c>
      <c r="AJ2422" s="18" t="str">
        <f t="shared" si="503"/>
        <v/>
      </c>
      <c r="AK2422" s="18" t="str">
        <f t="shared" si="504"/>
        <v/>
      </c>
      <c r="AP2422" s="6" t="s">
        <v>519</v>
      </c>
      <c r="AT2422" s="10">
        <v>82.625624821603793</v>
      </c>
      <c r="AU2422" s="21"/>
      <c r="BC2422" s="22">
        <v>130</v>
      </c>
      <c r="BD2422" s="10">
        <v>0</v>
      </c>
    </row>
    <row r="2423" spans="1:56" ht="23.25" x14ac:dyDescent="0.25">
      <c r="A2423" s="6" t="s">
        <v>968</v>
      </c>
      <c r="B2423" s="26" t="s">
        <v>87</v>
      </c>
      <c r="C2423" s="9" t="s">
        <v>172</v>
      </c>
      <c r="D2423" s="10">
        <v>2000</v>
      </c>
      <c r="E2423" s="24">
        <v>8</v>
      </c>
      <c r="F2423" s="12">
        <v>5</v>
      </c>
      <c r="G2423" s="24">
        <v>9</v>
      </c>
      <c r="H2423" s="12">
        <v>4</v>
      </c>
      <c r="I2423" s="24">
        <v>8</v>
      </c>
      <c r="J2423" s="12">
        <v>8</v>
      </c>
      <c r="K2423" s="10">
        <v>-1.7000000000000199</v>
      </c>
      <c r="L2423" s="13">
        <v>0</v>
      </c>
      <c r="M2423" s="14">
        <v>444</v>
      </c>
      <c r="N2423" s="14">
        <v>172</v>
      </c>
      <c r="O2423" s="15">
        <v>1</v>
      </c>
      <c r="P2423" s="33">
        <v>-4</v>
      </c>
      <c r="Q2423" s="10">
        <v>2.1000000000000099</v>
      </c>
      <c r="R2423" s="13">
        <v>-1.19999999999999</v>
      </c>
      <c r="S2423" s="10">
        <v>21</v>
      </c>
      <c r="T2423" s="6" t="s">
        <v>57</v>
      </c>
      <c r="U2423" s="6" t="s">
        <v>52</v>
      </c>
      <c r="V2423" s="18" t="str">
        <f>"" &amp; IF(AND(O2423&lt;=-1.5,NOT(ISBLANK(AF2423))),"Z","")</f>
        <v/>
      </c>
      <c r="W2423" s="18" t="str">
        <f t="shared" si="498"/>
        <v/>
      </c>
      <c r="X2423" s="6"/>
      <c r="AB2423" s="18" t="str">
        <f t="shared" si="499"/>
        <v/>
      </c>
      <c r="AC2423" s="18" t="str">
        <f t="shared" si="500"/>
        <v/>
      </c>
      <c r="AD2423" s="18" t="str">
        <f t="shared" si="501"/>
        <v/>
      </c>
      <c r="AI2423" s="18" t="str">
        <f t="shared" si="502"/>
        <v/>
      </c>
      <c r="AJ2423" s="18" t="str">
        <f t="shared" si="503"/>
        <v/>
      </c>
      <c r="AK2423" s="18" t="str">
        <f t="shared" si="504"/>
        <v/>
      </c>
      <c r="AP2423" s="6" t="s">
        <v>970</v>
      </c>
      <c r="AT2423" s="10">
        <v>418.125</v>
      </c>
      <c r="BC2423" s="10">
        <v>125</v>
      </c>
      <c r="BD2423" s="10">
        <v>0</v>
      </c>
    </row>
    <row r="2424" spans="1:56" ht="23.25" x14ac:dyDescent="0.25">
      <c r="A2424" s="6" t="s">
        <v>968</v>
      </c>
      <c r="B2424" s="31" t="s">
        <v>223</v>
      </c>
      <c r="C2424" s="9" t="s">
        <v>276</v>
      </c>
      <c r="D2424" s="10">
        <v>1600</v>
      </c>
      <c r="E2424" s="11">
        <v>13</v>
      </c>
      <c r="F2424" s="12">
        <v>7</v>
      </c>
      <c r="G2424" s="11">
        <v>13</v>
      </c>
      <c r="H2424" s="12">
        <v>6</v>
      </c>
      <c r="I2424" s="11">
        <v>12</v>
      </c>
      <c r="J2424" s="12">
        <v>10</v>
      </c>
      <c r="K2424" s="10">
        <v>0.65000000000001301</v>
      </c>
      <c r="L2424" s="15">
        <v>-2.5166666666666</v>
      </c>
      <c r="M2424" s="14">
        <v>80.452144369656494</v>
      </c>
      <c r="N2424" s="14">
        <v>-2.2239278151717898</v>
      </c>
      <c r="O2424" s="15">
        <v>1</v>
      </c>
      <c r="P2424" s="34">
        <v>-3.75</v>
      </c>
      <c r="Q2424" s="10">
        <v>-0.50000000000000699</v>
      </c>
      <c r="R2424" s="13">
        <v>-3.4500000000000099</v>
      </c>
      <c r="S2424" s="25">
        <v>42</v>
      </c>
      <c r="T2424" s="6" t="s">
        <v>57</v>
      </c>
      <c r="U2424" s="6" t="s">
        <v>52</v>
      </c>
      <c r="V2424" s="18" t="str">
        <f>"" &amp; IF(AND(O2424&lt;=-1.5,NOT(ISBLANK(AF2424))),"Z","")</f>
        <v/>
      </c>
      <c r="W2424" s="18" t="str">
        <f t="shared" si="498"/>
        <v/>
      </c>
      <c r="X2424" s="6"/>
      <c r="AB2424" s="18" t="str">
        <f t="shared" si="499"/>
        <v/>
      </c>
      <c r="AC2424" s="18" t="str">
        <f t="shared" si="500"/>
        <v/>
      </c>
      <c r="AD2424" s="18" t="str">
        <f t="shared" si="501"/>
        <v/>
      </c>
      <c r="AI2424" s="18" t="str">
        <f t="shared" si="502"/>
        <v/>
      </c>
      <c r="AJ2424" s="18" t="str">
        <f t="shared" si="503"/>
        <v/>
      </c>
      <c r="AK2424" s="18" t="str">
        <f t="shared" si="504"/>
        <v/>
      </c>
      <c r="AP2424" s="6" t="s">
        <v>810</v>
      </c>
      <c r="AT2424" s="10">
        <v>65.302144369656403</v>
      </c>
      <c r="BC2424" s="10">
        <v>128</v>
      </c>
      <c r="BD2424" s="10">
        <v>0</v>
      </c>
    </row>
    <row r="2425" spans="1:56" ht="23.25" x14ac:dyDescent="0.25">
      <c r="A2425" s="6" t="s">
        <v>968</v>
      </c>
      <c r="B2425" s="26" t="s">
        <v>53</v>
      </c>
      <c r="C2425" s="9" t="s">
        <v>216</v>
      </c>
      <c r="D2425" s="10">
        <v>1800</v>
      </c>
      <c r="E2425" s="11">
        <v>12</v>
      </c>
      <c r="F2425" s="12">
        <v>10</v>
      </c>
      <c r="G2425" s="11">
        <v>13</v>
      </c>
      <c r="H2425" s="12">
        <v>8</v>
      </c>
      <c r="I2425" s="11">
        <v>14</v>
      </c>
      <c r="J2425" s="12">
        <v>10</v>
      </c>
      <c r="K2425" s="10">
        <v>-0.59999999999998699</v>
      </c>
      <c r="L2425" s="13">
        <v>0</v>
      </c>
      <c r="M2425" s="14">
        <v>444</v>
      </c>
      <c r="N2425" s="14">
        <v>172</v>
      </c>
      <c r="O2425" s="15">
        <v>1</v>
      </c>
      <c r="P2425" s="33">
        <v>-1.5</v>
      </c>
      <c r="Q2425" s="10">
        <v>-0.39999999999999097</v>
      </c>
      <c r="R2425" s="13">
        <v>-1.6</v>
      </c>
      <c r="S2425" s="10">
        <v>14</v>
      </c>
      <c r="T2425" s="6" t="s">
        <v>57</v>
      </c>
      <c r="U2425" s="6" t="s">
        <v>52</v>
      </c>
      <c r="V2425" s="18" t="str">
        <f>"" &amp; IF(AND(O2425&lt;=-1.5,NOT(ISBLANK(AF2425))),"Z","")</f>
        <v/>
      </c>
      <c r="W2425" s="18" t="str">
        <f t="shared" si="498"/>
        <v/>
      </c>
      <c r="X2425" s="6"/>
      <c r="AB2425" s="18" t="str">
        <f t="shared" si="499"/>
        <v/>
      </c>
      <c r="AC2425" s="18" t="str">
        <f t="shared" si="500"/>
        <v/>
      </c>
      <c r="AD2425" s="18" t="str">
        <f t="shared" si="501"/>
        <v/>
      </c>
      <c r="AI2425" s="18" t="str">
        <f t="shared" si="502"/>
        <v/>
      </c>
      <c r="AJ2425" s="18" t="str">
        <f t="shared" si="503"/>
        <v/>
      </c>
      <c r="AK2425" s="18" t="str">
        <f t="shared" si="504"/>
        <v/>
      </c>
      <c r="AP2425" s="6" t="s">
        <v>971</v>
      </c>
      <c r="AT2425" s="10">
        <v>414.875</v>
      </c>
      <c r="BC2425" s="10">
        <v>130</v>
      </c>
      <c r="BD2425" s="10">
        <v>0</v>
      </c>
    </row>
    <row r="2426" spans="1:56" ht="23.25" x14ac:dyDescent="0.25">
      <c r="A2426" s="6" t="s">
        <v>968</v>
      </c>
      <c r="B2426" s="23" t="s">
        <v>121</v>
      </c>
      <c r="C2426" s="9" t="s">
        <v>263</v>
      </c>
      <c r="D2426" s="10">
        <v>1600</v>
      </c>
      <c r="E2426" s="11">
        <v>13</v>
      </c>
      <c r="F2426" s="12">
        <v>7</v>
      </c>
      <c r="G2426" s="11">
        <v>14</v>
      </c>
      <c r="H2426" s="12">
        <v>7</v>
      </c>
      <c r="I2426" s="11">
        <v>14</v>
      </c>
      <c r="J2426" s="12">
        <v>13</v>
      </c>
      <c r="K2426" s="10">
        <v>-6.1499999999999799</v>
      </c>
      <c r="L2426" s="15">
        <v>-8.6999999999999904</v>
      </c>
      <c r="M2426" s="14">
        <v>71.678166614588307</v>
      </c>
      <c r="N2426" s="14">
        <v>-3.9609166927058901</v>
      </c>
      <c r="O2426" s="15">
        <v>0</v>
      </c>
      <c r="P2426" s="34">
        <v>-6</v>
      </c>
      <c r="Q2426" s="10">
        <v>5.9</v>
      </c>
      <c r="R2426" s="13">
        <v>1.0999999999999901</v>
      </c>
      <c r="S2426" s="25">
        <v>54</v>
      </c>
      <c r="T2426" s="6" t="s">
        <v>57</v>
      </c>
      <c r="U2426" s="6" t="s">
        <v>52</v>
      </c>
      <c r="V2426" s="18" t="str">
        <f>"" &amp; IF(AND(O2426&lt;=-1.5,NOT(ISBLANK(AF2426))),"Z","")</f>
        <v/>
      </c>
      <c r="W2426" s="18" t="str">
        <f t="shared" si="498"/>
        <v/>
      </c>
      <c r="X2426" s="6"/>
      <c r="AB2426" s="18" t="str">
        <f t="shared" si="499"/>
        <v/>
      </c>
      <c r="AC2426" s="18" t="str">
        <f t="shared" si="500"/>
        <v/>
      </c>
      <c r="AD2426" s="18" t="str">
        <f t="shared" si="501"/>
        <v/>
      </c>
      <c r="AI2426" s="18" t="str">
        <f t="shared" si="502"/>
        <v/>
      </c>
      <c r="AJ2426" s="18" t="str">
        <f t="shared" si="503"/>
        <v/>
      </c>
      <c r="AK2426" s="18" t="str">
        <f t="shared" si="504"/>
        <v/>
      </c>
      <c r="AP2426" s="6" t="s">
        <v>972</v>
      </c>
      <c r="AT2426" s="10">
        <v>57.453166614588199</v>
      </c>
      <c r="BC2426" s="10">
        <v>125</v>
      </c>
      <c r="BD2426" s="10">
        <v>1</v>
      </c>
    </row>
    <row r="2427" spans="1:56" x14ac:dyDescent="0.25">
      <c r="A2427" s="6" t="s">
        <v>973</v>
      </c>
    </row>
    <row r="2428" spans="1:56" x14ac:dyDescent="0.25">
      <c r="A2428" s="6" t="s">
        <v>974</v>
      </c>
    </row>
    <row r="2429" spans="1:56" x14ac:dyDescent="0.25">
      <c r="A2429" s="6" t="s">
        <v>975</v>
      </c>
    </row>
    <row r="2430" spans="1:56" x14ac:dyDescent="0.25">
      <c r="A2430" s="6" t="s">
        <v>976</v>
      </c>
    </row>
    <row r="2431" spans="1:56" ht="23.25" x14ac:dyDescent="0.25">
      <c r="A2431" s="6" t="s">
        <v>977</v>
      </c>
      <c r="B2431" s="6" t="s">
        <v>350</v>
      </c>
      <c r="C2431" s="9" t="s">
        <v>427</v>
      </c>
      <c r="D2431" s="10">
        <v>1000</v>
      </c>
      <c r="E2431" s="11">
        <v>5</v>
      </c>
      <c r="F2431" s="12">
        <v>3</v>
      </c>
      <c r="G2431" s="11">
        <v>5</v>
      </c>
      <c r="H2431" s="12">
        <v>2</v>
      </c>
      <c r="I2431" s="11">
        <v>4</v>
      </c>
      <c r="J2431" s="12">
        <v>1</v>
      </c>
      <c r="K2431" s="10">
        <v>1.5</v>
      </c>
      <c r="L2431" s="16">
        <v>2.8199999999999599</v>
      </c>
      <c r="M2431" s="29">
        <v>101.78609437760799</v>
      </c>
      <c r="N2431" s="29">
        <v>1.5930471888039901</v>
      </c>
      <c r="O2431" s="15">
        <v>1</v>
      </c>
      <c r="P2431" s="16">
        <v>1.5</v>
      </c>
      <c r="Q2431" s="10">
        <v>-0.149999999999988</v>
      </c>
      <c r="R2431" s="16">
        <v>0.95000000000000595</v>
      </c>
      <c r="T2431" s="6" t="s">
        <v>51</v>
      </c>
      <c r="U2431" s="6" t="s">
        <v>52</v>
      </c>
      <c r="V2431" s="18" t="str">
        <f>"" &amp; IF(AND(O2431&lt;=-1.5,NOT(ISBLANK(AF2431))),"Z","")</f>
        <v/>
      </c>
      <c r="W2431" s="19" t="str">
        <f t="shared" ref="W2431:W2448" si="505">IF(AND(ISNUMBER(AS2431),VALUE(AS2431)&gt;=3,VALUE(P2431)&gt;=-0.5),IF(AND(VALUE(M2431)&gt;=94,VALUE(M2431)&lt;444), IF(VALUE(L2431)&gt;=2,"***","**"),"*"),"")</f>
        <v/>
      </c>
      <c r="X2431" s="6"/>
      <c r="AA2431" s="20"/>
      <c r="AB2431" s="18" t="str">
        <f t="shared" ref="AB2431:AB2448" si="506">IF(AND(O2431&gt;=2,P2431&gt;=0),IF(AND(ISNUMBER(AS2431),VALUE(AS2431)&gt;=3),IF(LEN(AF2431)&gt;0,"***","**"),"*"),"")</f>
        <v/>
      </c>
      <c r="AC2431" s="19" t="str">
        <f t="shared" ref="AC2431:AC2448" si="507">IF(OR(G2431-I2431&gt;=5,P2431&gt;4.9,AND(G2431-I2431&gt;=1,P2431&gt;5)),IF(L2431&lt;-3,"***",IF(L2431&lt;0,"**","*")),"")</f>
        <v/>
      </c>
      <c r="AD2431" s="19" t="str">
        <f t="shared" ref="AD2431:AD2448" si="508">IF(AND(OR(I2431=1,I2431=2,I2431=3,I2431=4),M2431&gt;=97.5),"G",IF(OR(AND(J2431&lt;=3,I2431&lt;8,P2431&gt;-1.6,M2431&gt;=95,M2431&lt;300),AND(OR(I2431=1,I2431=2,I2431=3),M2431&lt;97.5)),"GR",""))</f>
        <v>G</v>
      </c>
      <c r="AI2431" s="18" t="str">
        <f t="shared" ref="AI2431:AI2448" si="509">IF(LEN(AD2431)&gt;0,IF(AC2431="**","$",IF(AC2431="***",IF(LEN(AF2431)&gt;0,"$$$","$$"),"")),"")</f>
        <v/>
      </c>
      <c r="AJ2431" s="18" t="str">
        <f t="shared" ref="AJ2431:AJ2448" si="510">IF(LEN(AD2431)&gt;0,IF(AND(W2431="**",U2431="*"),IF(LEN(AF2431)&gt;0,"$$$","$$"),IF(AB2431="***","$$$",IF(AND(AB2431="**",U2431="*"),"$$",IF(AND(OR(W2431="**",W2431="***"),LEN(AF2431)&gt;0),"$$","")))),IF(AND(OR(W2431="**",W2431="***"),LEN(AF2431)&gt;0),"$$",""))</f>
        <v/>
      </c>
      <c r="AK2431" s="18" t="str">
        <f t="shared" ref="AK2431:AK2448" si="511">IF(LEN(AD2431)&gt;0,IF(Y2431="**","$$",IF(Y2431="***","$$$",IF(W2431="***",IF(OR(U2431="***",LEN(AF2431)&gt;0),"$$$",""),""))),"")</f>
        <v/>
      </c>
      <c r="AP2431" s="6" t="s">
        <v>445</v>
      </c>
      <c r="AT2431" s="10">
        <v>77.561094377608001</v>
      </c>
      <c r="AU2431" s="21"/>
      <c r="BC2431" s="22">
        <v>128</v>
      </c>
      <c r="BD2431" s="10">
        <v>0</v>
      </c>
    </row>
    <row r="2432" spans="1:56" ht="23.25" x14ac:dyDescent="0.25">
      <c r="A2432" s="6" t="s">
        <v>977</v>
      </c>
      <c r="B2432" s="23" t="s">
        <v>243</v>
      </c>
      <c r="C2432" s="9" t="s">
        <v>321</v>
      </c>
      <c r="D2432" s="10">
        <v>1000</v>
      </c>
      <c r="E2432" s="24">
        <v>10</v>
      </c>
      <c r="F2432" s="12">
        <v>3</v>
      </c>
      <c r="G2432" s="24">
        <v>10</v>
      </c>
      <c r="H2432" s="12">
        <v>6</v>
      </c>
      <c r="I2432" s="24">
        <v>8</v>
      </c>
      <c r="J2432" s="12">
        <v>6</v>
      </c>
      <c r="K2432" s="10">
        <v>-0.250000000000004</v>
      </c>
      <c r="L2432" s="15">
        <v>1.3857142857142399</v>
      </c>
      <c r="M2432" s="14">
        <v>93.235551374407393</v>
      </c>
      <c r="N2432" s="29">
        <v>1.41777568720364</v>
      </c>
      <c r="O2432" s="15">
        <v>-2</v>
      </c>
      <c r="P2432" s="33">
        <v>-0.5</v>
      </c>
      <c r="Q2432" s="10">
        <v>-2.3999999999999799</v>
      </c>
      <c r="R2432" s="13">
        <v>-2.7999999999999901</v>
      </c>
      <c r="S2432" s="25">
        <v>83</v>
      </c>
      <c r="T2432" s="6" t="s">
        <v>57</v>
      </c>
      <c r="U2432" s="6" t="s">
        <v>52</v>
      </c>
      <c r="V2432" s="18" t="str">
        <f>"" &amp; IF(AND(O2432&lt;=-1.5,NOT(ISBLANK(AF2432))),"Z","")</f>
        <v/>
      </c>
      <c r="W2432" s="18" t="str">
        <f t="shared" si="505"/>
        <v/>
      </c>
      <c r="X2432" s="6"/>
      <c r="AB2432" s="18" t="str">
        <f t="shared" si="506"/>
        <v/>
      </c>
      <c r="AC2432" s="18" t="str">
        <f t="shared" si="507"/>
        <v/>
      </c>
      <c r="AD2432" s="18" t="str">
        <f t="shared" si="508"/>
        <v/>
      </c>
      <c r="AI2432" s="18" t="str">
        <f t="shared" si="509"/>
        <v/>
      </c>
      <c r="AJ2432" s="18" t="str">
        <f t="shared" si="510"/>
        <v/>
      </c>
      <c r="AK2432" s="18" t="str">
        <f t="shared" si="511"/>
        <v/>
      </c>
      <c r="AP2432" s="6" t="s">
        <v>642</v>
      </c>
      <c r="AT2432" s="10">
        <v>67.835551374407302</v>
      </c>
      <c r="BC2432" s="10">
        <v>128</v>
      </c>
      <c r="BD2432" s="10">
        <v>0</v>
      </c>
    </row>
    <row r="2433" spans="1:56" ht="23.25" x14ac:dyDescent="0.25">
      <c r="A2433" s="6" t="s">
        <v>977</v>
      </c>
      <c r="B2433" s="26" t="s">
        <v>378</v>
      </c>
      <c r="C2433" s="39" t="s">
        <v>232</v>
      </c>
      <c r="D2433" s="10">
        <v>1200</v>
      </c>
      <c r="E2433" s="24">
        <v>5</v>
      </c>
      <c r="F2433" s="12">
        <v>2</v>
      </c>
      <c r="G2433" s="24">
        <v>6</v>
      </c>
      <c r="H2433" s="12">
        <v>3</v>
      </c>
      <c r="I2433" s="24">
        <v>5</v>
      </c>
      <c r="J2433" s="12">
        <v>3</v>
      </c>
      <c r="K2433" s="10">
        <v>1.2999999999999901</v>
      </c>
      <c r="L2433" s="10">
        <v>1.92500000000002</v>
      </c>
      <c r="M2433" s="29">
        <v>101.521450344771</v>
      </c>
      <c r="N2433" s="29">
        <v>3.3607251723853402</v>
      </c>
      <c r="O2433" s="15">
        <v>-1</v>
      </c>
      <c r="P2433" s="33">
        <v>-0.25</v>
      </c>
      <c r="Q2433" s="10">
        <v>1.1000000000000101</v>
      </c>
      <c r="R2433" s="10">
        <v>0.89999999999999902</v>
      </c>
      <c r="S2433" s="10">
        <v>24</v>
      </c>
      <c r="T2433" s="6" t="s">
        <v>90</v>
      </c>
      <c r="U2433" s="6" t="s">
        <v>52</v>
      </c>
      <c r="V2433" s="18" t="str">
        <f>"*" &amp; IF(AND(O2433&lt;=-1.5,NOT(ISBLANK(AF2433))),"Z","")</f>
        <v>*</v>
      </c>
      <c r="W2433" s="19" t="str">
        <f t="shared" si="505"/>
        <v/>
      </c>
      <c r="X2433" s="6"/>
      <c r="AA2433" s="20"/>
      <c r="AB2433" s="18" t="str">
        <f t="shared" si="506"/>
        <v/>
      </c>
      <c r="AC2433" s="19" t="str">
        <f t="shared" si="507"/>
        <v/>
      </c>
      <c r="AD2433" s="18" t="str">
        <f t="shared" si="508"/>
        <v>GR</v>
      </c>
      <c r="AI2433" s="18" t="str">
        <f t="shared" si="509"/>
        <v/>
      </c>
      <c r="AJ2433" s="18" t="str">
        <f t="shared" si="510"/>
        <v/>
      </c>
      <c r="AK2433" s="18" t="str">
        <f t="shared" si="511"/>
        <v/>
      </c>
      <c r="AP2433" s="6" t="s">
        <v>267</v>
      </c>
      <c r="AT2433" s="10">
        <v>76.846450344770702</v>
      </c>
      <c r="AU2433" s="21"/>
      <c r="BC2433" s="22">
        <v>127</v>
      </c>
      <c r="BD2433" s="10">
        <v>0</v>
      </c>
    </row>
    <row r="2434" spans="1:56" ht="23.25" x14ac:dyDescent="0.25">
      <c r="A2434" s="6" t="s">
        <v>977</v>
      </c>
      <c r="B2434" s="26" t="s">
        <v>356</v>
      </c>
      <c r="C2434" s="39" t="s">
        <v>373</v>
      </c>
      <c r="D2434" s="10">
        <v>1200</v>
      </c>
      <c r="E2434" s="24">
        <v>4</v>
      </c>
      <c r="F2434" s="12">
        <v>2</v>
      </c>
      <c r="G2434" s="24">
        <v>6</v>
      </c>
      <c r="H2434" s="12">
        <v>4</v>
      </c>
      <c r="I2434" s="24">
        <v>7</v>
      </c>
      <c r="J2434" s="12">
        <v>3</v>
      </c>
      <c r="K2434" s="10">
        <v>0.44999999999999901</v>
      </c>
      <c r="L2434" s="34">
        <v>1.6666666666666401</v>
      </c>
      <c r="M2434" s="14">
        <v>97.401279663581704</v>
      </c>
      <c r="N2434" s="29">
        <v>0.90063983179085505</v>
      </c>
      <c r="O2434" s="15">
        <v>-2</v>
      </c>
      <c r="P2434" s="16">
        <v>1.5</v>
      </c>
      <c r="Q2434" s="10">
        <v>-0.74999999999999301</v>
      </c>
      <c r="R2434" s="10">
        <v>0.44999999999999901</v>
      </c>
      <c r="S2434" s="10">
        <v>21</v>
      </c>
      <c r="T2434" s="6" t="s">
        <v>51</v>
      </c>
      <c r="U2434" s="6" t="s">
        <v>52</v>
      </c>
      <c r="V2434" s="18" t="str">
        <f>"" &amp; IF(AND(O2434&lt;=-1.5,NOT(ISBLANK(AF2434))),"Z","")</f>
        <v/>
      </c>
      <c r="W2434" s="19" t="str">
        <f t="shared" si="505"/>
        <v/>
      </c>
      <c r="X2434" s="6"/>
      <c r="AA2434" s="20"/>
      <c r="AB2434" s="18" t="str">
        <f t="shared" si="506"/>
        <v/>
      </c>
      <c r="AC2434" s="19" t="str">
        <f t="shared" si="507"/>
        <v/>
      </c>
      <c r="AD2434" s="18" t="str">
        <f t="shared" si="508"/>
        <v>GR</v>
      </c>
      <c r="AI2434" s="18" t="str">
        <f t="shared" si="509"/>
        <v/>
      </c>
      <c r="AJ2434" s="18" t="str">
        <f t="shared" si="510"/>
        <v/>
      </c>
      <c r="AK2434" s="18" t="str">
        <f t="shared" si="511"/>
        <v/>
      </c>
      <c r="AP2434" s="6" t="s">
        <v>443</v>
      </c>
      <c r="AT2434" s="10">
        <v>71.676279663581695</v>
      </c>
      <c r="AU2434" s="21"/>
      <c r="BC2434" s="22">
        <v>125</v>
      </c>
      <c r="BD2434" s="10">
        <v>0</v>
      </c>
    </row>
    <row r="2435" spans="1:56" ht="23.25" x14ac:dyDescent="0.25">
      <c r="A2435" s="6" t="s">
        <v>977</v>
      </c>
      <c r="B2435" s="26" t="s">
        <v>223</v>
      </c>
      <c r="C2435" s="37" t="s">
        <v>371</v>
      </c>
      <c r="D2435" s="10">
        <v>1200</v>
      </c>
      <c r="E2435" s="24">
        <v>7</v>
      </c>
      <c r="F2435" s="12">
        <v>2</v>
      </c>
      <c r="G2435" s="24">
        <v>9</v>
      </c>
      <c r="H2435" s="12">
        <v>4</v>
      </c>
      <c r="I2435" s="24">
        <v>4</v>
      </c>
      <c r="J2435" s="12">
        <v>3</v>
      </c>
      <c r="K2435" s="10">
        <v>-0.19999999999999599</v>
      </c>
      <c r="L2435" s="10">
        <v>-1.1499999999999999</v>
      </c>
      <c r="M2435" s="14">
        <v>94.170740253060501</v>
      </c>
      <c r="N2435" s="14">
        <v>-0.61462987346978104</v>
      </c>
      <c r="O2435" s="15">
        <v>-1</v>
      </c>
      <c r="P2435" s="16">
        <v>1</v>
      </c>
      <c r="Q2435" s="10">
        <v>3.0000000000000102</v>
      </c>
      <c r="R2435" s="10">
        <v>3.7000000000000099</v>
      </c>
      <c r="S2435" s="10">
        <v>18</v>
      </c>
      <c r="T2435" s="6" t="s">
        <v>90</v>
      </c>
      <c r="U2435" s="6" t="s">
        <v>52</v>
      </c>
      <c r="V2435" s="18" t="str">
        <f>"" &amp; IF(AND(O2435&lt;=-1.5,NOT(ISBLANK(AF2435))),"Z","")</f>
        <v/>
      </c>
      <c r="W2435" s="18" t="str">
        <f t="shared" si="505"/>
        <v/>
      </c>
      <c r="X2435" s="6"/>
      <c r="AB2435" s="18" t="str">
        <f t="shared" si="506"/>
        <v/>
      </c>
      <c r="AC2435" s="18" t="str">
        <f t="shared" si="507"/>
        <v>**</v>
      </c>
      <c r="AD2435" s="18" t="str">
        <f t="shared" si="508"/>
        <v/>
      </c>
      <c r="AI2435" s="18" t="str">
        <f t="shared" si="509"/>
        <v/>
      </c>
      <c r="AJ2435" s="18" t="str">
        <f t="shared" si="510"/>
        <v/>
      </c>
      <c r="AK2435" s="18" t="str">
        <f t="shared" si="511"/>
        <v/>
      </c>
      <c r="AP2435" s="6" t="s">
        <v>312</v>
      </c>
      <c r="AT2435" s="10">
        <v>68.145740253060396</v>
      </c>
      <c r="BC2435" s="10">
        <v>123</v>
      </c>
      <c r="BD2435" s="10">
        <v>1</v>
      </c>
    </row>
    <row r="2436" spans="1:56" ht="23.25" x14ac:dyDescent="0.25">
      <c r="A2436" s="6" t="s">
        <v>977</v>
      </c>
      <c r="B2436" s="26" t="s">
        <v>487</v>
      </c>
      <c r="C2436" s="37" t="s">
        <v>371</v>
      </c>
      <c r="D2436" s="10">
        <v>1200</v>
      </c>
      <c r="E2436" s="24">
        <v>8</v>
      </c>
      <c r="F2436" s="12">
        <v>4</v>
      </c>
      <c r="G2436" s="24">
        <v>8</v>
      </c>
      <c r="H2436" s="12">
        <v>3</v>
      </c>
      <c r="I2436" s="24">
        <v>1</v>
      </c>
      <c r="J2436" s="12">
        <v>0</v>
      </c>
      <c r="K2436" s="10">
        <v>0.64999999999999503</v>
      </c>
      <c r="L2436" s="10">
        <v>-1.31250000000001</v>
      </c>
      <c r="M2436" s="29">
        <v>102.560284145114</v>
      </c>
      <c r="N2436" s="29">
        <v>1.2801420725571</v>
      </c>
      <c r="O2436" s="15">
        <v>1</v>
      </c>
      <c r="P2436" s="16">
        <v>3.25</v>
      </c>
      <c r="Q2436" s="10">
        <v>0.60000000000000497</v>
      </c>
      <c r="R2436" s="10">
        <v>3.2</v>
      </c>
      <c r="S2436" s="10">
        <v>24</v>
      </c>
      <c r="T2436" s="6" t="s">
        <v>57</v>
      </c>
      <c r="U2436" s="6" t="s">
        <v>52</v>
      </c>
      <c r="V2436" s="18" t="str">
        <f>"*" &amp; IF(AND(O2436&lt;=-1.5,NOT(ISBLANK(AF2436))),"Z","")</f>
        <v>*</v>
      </c>
      <c r="W2436" s="19" t="str">
        <f t="shared" si="505"/>
        <v/>
      </c>
      <c r="X2436" s="17" t="s">
        <v>66</v>
      </c>
      <c r="AA2436" s="20"/>
      <c r="AB2436" s="18" t="str">
        <f t="shared" si="506"/>
        <v/>
      </c>
      <c r="AC2436" s="19" t="str">
        <f t="shared" si="507"/>
        <v>**</v>
      </c>
      <c r="AD2436" s="19" t="str">
        <f t="shared" si="508"/>
        <v>G</v>
      </c>
      <c r="AI2436" s="18" t="str">
        <f t="shared" si="509"/>
        <v>$</v>
      </c>
      <c r="AJ2436" s="18" t="str">
        <f t="shared" si="510"/>
        <v/>
      </c>
      <c r="AK2436" s="18" t="str">
        <f t="shared" si="511"/>
        <v/>
      </c>
      <c r="AP2436" s="6" t="s">
        <v>347</v>
      </c>
      <c r="AT2436" s="10">
        <v>76.060284145114196</v>
      </c>
      <c r="AU2436" s="21"/>
      <c r="BC2436" s="22">
        <v>124</v>
      </c>
      <c r="BD2436" s="28">
        <v>1</v>
      </c>
    </row>
    <row r="2437" spans="1:56" ht="23.25" x14ac:dyDescent="0.25">
      <c r="A2437" s="6" t="s">
        <v>977</v>
      </c>
      <c r="B2437" s="26" t="s">
        <v>266</v>
      </c>
      <c r="C2437" s="37" t="s">
        <v>371</v>
      </c>
      <c r="D2437" s="10">
        <v>1200</v>
      </c>
      <c r="E2437" s="24">
        <v>4</v>
      </c>
      <c r="F2437" s="12">
        <v>1</v>
      </c>
      <c r="G2437" s="24">
        <v>2</v>
      </c>
      <c r="H2437" s="12">
        <v>0</v>
      </c>
      <c r="I2437" s="24">
        <v>1</v>
      </c>
      <c r="J2437" s="12">
        <v>0</v>
      </c>
      <c r="K2437" s="10">
        <v>1.05</v>
      </c>
      <c r="L2437" s="13">
        <v>0.11666666666667901</v>
      </c>
      <c r="M2437" s="14">
        <v>98.062253432295407</v>
      </c>
      <c r="N2437" s="14">
        <v>-0.96887328385228999</v>
      </c>
      <c r="O2437" s="15">
        <v>1</v>
      </c>
      <c r="P2437" s="16">
        <v>0.2</v>
      </c>
      <c r="Q2437" s="10">
        <v>-2.6499999999999901</v>
      </c>
      <c r="R2437" s="13">
        <v>-2.6499999999999901</v>
      </c>
      <c r="S2437" s="10">
        <v>25</v>
      </c>
      <c r="T2437" s="6" t="s">
        <v>72</v>
      </c>
      <c r="U2437" s="17" t="s">
        <v>25</v>
      </c>
      <c r="V2437" s="18" t="str">
        <f>"" &amp; IF(AND(O2437&lt;=-1.5,NOT(ISBLANK(AF2437))),"Z","")</f>
        <v/>
      </c>
      <c r="W2437" s="19" t="str">
        <f t="shared" si="505"/>
        <v/>
      </c>
      <c r="X2437" s="6"/>
      <c r="AA2437" s="20"/>
      <c r="AB2437" s="18" t="str">
        <f t="shared" si="506"/>
        <v/>
      </c>
      <c r="AC2437" s="19" t="str">
        <f t="shared" si="507"/>
        <v/>
      </c>
      <c r="AD2437" s="18" t="str">
        <f t="shared" si="508"/>
        <v>G</v>
      </c>
      <c r="AI2437" s="18" t="str">
        <f t="shared" si="509"/>
        <v/>
      </c>
      <c r="AJ2437" s="18" t="str">
        <f t="shared" si="510"/>
        <v/>
      </c>
      <c r="AK2437" s="18" t="str">
        <f t="shared" si="511"/>
        <v/>
      </c>
      <c r="AP2437" s="6" t="s">
        <v>282</v>
      </c>
      <c r="AT2437" s="10">
        <v>74.062253432295407</v>
      </c>
      <c r="AU2437" s="21"/>
      <c r="BC2437" s="22">
        <v>130</v>
      </c>
      <c r="BD2437" s="10">
        <v>0</v>
      </c>
    </row>
    <row r="2438" spans="1:56" ht="23.25" x14ac:dyDescent="0.25">
      <c r="A2438" s="6" t="s">
        <v>977</v>
      </c>
      <c r="B2438" s="2" t="s">
        <v>402</v>
      </c>
      <c r="C2438" s="37" t="s">
        <v>393</v>
      </c>
      <c r="D2438" s="10">
        <v>1200</v>
      </c>
      <c r="E2438" s="24">
        <v>5</v>
      </c>
      <c r="F2438" s="12">
        <v>3</v>
      </c>
      <c r="G2438" s="24">
        <v>4</v>
      </c>
      <c r="H2438" s="12">
        <v>4</v>
      </c>
      <c r="I2438" s="24">
        <v>2</v>
      </c>
      <c r="J2438" s="12">
        <v>0</v>
      </c>
      <c r="K2438" s="10">
        <v>-1.5</v>
      </c>
      <c r="L2438" s="13">
        <v>-2.5000000000000799E-2</v>
      </c>
      <c r="M2438" s="29">
        <v>101.54757638214799</v>
      </c>
      <c r="N2438" s="29">
        <v>0.97378819107405001</v>
      </c>
      <c r="O2438" s="15">
        <v>-1</v>
      </c>
      <c r="P2438" s="16">
        <v>4.2</v>
      </c>
      <c r="Q2438" s="10">
        <v>-4.2</v>
      </c>
      <c r="R2438" s="13">
        <v>-0.80000000000000104</v>
      </c>
      <c r="S2438" s="10">
        <v>31</v>
      </c>
      <c r="T2438" s="6" t="s">
        <v>247</v>
      </c>
      <c r="U2438" s="6" t="s">
        <v>52</v>
      </c>
      <c r="V2438" s="18" t="str">
        <f>"*" &amp; IF(AND(O2438&lt;=-1.5,NOT(ISBLANK(AF2438))),"Z","")</f>
        <v>*</v>
      </c>
      <c r="W2438" s="19" t="str">
        <f t="shared" si="505"/>
        <v/>
      </c>
      <c r="X2438" s="6"/>
      <c r="AA2438" s="20"/>
      <c r="AB2438" s="18" t="str">
        <f t="shared" si="506"/>
        <v/>
      </c>
      <c r="AC2438" s="19" t="str">
        <f t="shared" si="507"/>
        <v/>
      </c>
      <c r="AD2438" s="19" t="str">
        <f t="shared" si="508"/>
        <v>G</v>
      </c>
      <c r="AI2438" s="18" t="str">
        <f t="shared" si="509"/>
        <v/>
      </c>
      <c r="AJ2438" s="18" t="str">
        <f t="shared" si="510"/>
        <v/>
      </c>
      <c r="AK2438" s="18" t="str">
        <f t="shared" si="511"/>
        <v/>
      </c>
      <c r="AP2438" s="6" t="s">
        <v>314</v>
      </c>
      <c r="AT2438" s="10">
        <v>81.497576382148097</v>
      </c>
      <c r="AU2438" s="21"/>
      <c r="BC2438" s="22">
        <v>117</v>
      </c>
      <c r="BD2438" s="10">
        <v>0</v>
      </c>
    </row>
    <row r="2439" spans="1:56" ht="23.25" x14ac:dyDescent="0.25">
      <c r="A2439" s="6" t="s">
        <v>977</v>
      </c>
      <c r="B2439" s="31" t="s">
        <v>442</v>
      </c>
      <c r="C2439" s="37" t="s">
        <v>393</v>
      </c>
      <c r="D2439" s="10">
        <v>1200</v>
      </c>
      <c r="E2439" s="11">
        <v>11</v>
      </c>
      <c r="F2439" s="12">
        <v>6</v>
      </c>
      <c r="G2439" s="11">
        <v>11</v>
      </c>
      <c r="H2439" s="12">
        <v>5</v>
      </c>
      <c r="I2439" s="11">
        <v>2</v>
      </c>
      <c r="J2439" s="12">
        <v>2</v>
      </c>
      <c r="K2439" s="10">
        <v>1.95</v>
      </c>
      <c r="L2439" s="16">
        <v>3.8800000000000101</v>
      </c>
      <c r="M2439" s="29">
        <v>102.718482505436</v>
      </c>
      <c r="N2439" s="29">
        <v>2.5092412527180801</v>
      </c>
      <c r="O2439" s="15">
        <v>1</v>
      </c>
      <c r="P2439" s="16">
        <v>3.25</v>
      </c>
      <c r="Q2439" s="10">
        <v>0.19999999999999599</v>
      </c>
      <c r="R2439" s="16">
        <v>2.85</v>
      </c>
      <c r="S2439" s="25">
        <v>42</v>
      </c>
      <c r="T2439" s="6" t="s">
        <v>57</v>
      </c>
      <c r="U2439" s="6" t="s">
        <v>52</v>
      </c>
      <c r="V2439" s="18" t="str">
        <f>"" &amp; IF(AND(O2439&lt;=-1.5,NOT(ISBLANK(AF2439))),"Z","")</f>
        <v/>
      </c>
      <c r="W2439" s="19" t="str">
        <f t="shared" si="505"/>
        <v/>
      </c>
      <c r="X2439" s="17" t="s">
        <v>73</v>
      </c>
      <c r="AA2439" s="20"/>
      <c r="AB2439" s="18" t="str">
        <f t="shared" si="506"/>
        <v/>
      </c>
      <c r="AC2439" s="19" t="str">
        <f t="shared" si="507"/>
        <v>*</v>
      </c>
      <c r="AD2439" s="19" t="str">
        <f t="shared" si="508"/>
        <v>G</v>
      </c>
      <c r="AI2439" s="18" t="str">
        <f t="shared" si="509"/>
        <v/>
      </c>
      <c r="AJ2439" s="18" t="str">
        <f t="shared" si="510"/>
        <v/>
      </c>
      <c r="AK2439" s="18" t="str">
        <f t="shared" si="511"/>
        <v/>
      </c>
      <c r="AP2439" s="6" t="s">
        <v>353</v>
      </c>
      <c r="AT2439" s="10">
        <v>84.268482505436197</v>
      </c>
      <c r="AU2439" s="21"/>
      <c r="BC2439" s="22">
        <v>115</v>
      </c>
      <c r="BD2439" s="10">
        <v>0</v>
      </c>
    </row>
    <row r="2440" spans="1:56" ht="23.25" x14ac:dyDescent="0.25">
      <c r="A2440" s="6" t="s">
        <v>978</v>
      </c>
      <c r="B2440" s="6" t="s">
        <v>238</v>
      </c>
      <c r="C2440" s="9" t="s">
        <v>258</v>
      </c>
      <c r="D2440" s="10">
        <v>1000</v>
      </c>
      <c r="E2440" s="24">
        <v>14</v>
      </c>
      <c r="F2440" s="12">
        <v>6</v>
      </c>
      <c r="G2440" s="24">
        <v>14</v>
      </c>
      <c r="H2440" s="12">
        <v>8</v>
      </c>
      <c r="I2440" s="24">
        <v>6</v>
      </c>
      <c r="J2440" s="12">
        <v>4</v>
      </c>
      <c r="K2440" s="10">
        <v>1.4</v>
      </c>
      <c r="L2440" s="34">
        <v>2.69999999999997</v>
      </c>
      <c r="M2440" s="14">
        <v>92.730580919813306</v>
      </c>
      <c r="N2440" s="14">
        <v>-0.63470954009332603</v>
      </c>
      <c r="O2440" s="15">
        <v>-2</v>
      </c>
      <c r="P2440" s="16">
        <v>3.75</v>
      </c>
      <c r="Q2440" s="10">
        <v>-2.85</v>
      </c>
      <c r="R2440" s="10">
        <v>0.15000000000000599</v>
      </c>
      <c r="T2440" s="6" t="s">
        <v>57</v>
      </c>
      <c r="U2440" s="6" t="s">
        <v>52</v>
      </c>
      <c r="V2440" s="18" t="str">
        <f>"" &amp; IF(AND(O2440&lt;=-1.5,NOT(ISBLANK(AF2440))),"Z","")</f>
        <v/>
      </c>
      <c r="W2440" s="18" t="str">
        <f t="shared" si="505"/>
        <v/>
      </c>
      <c r="X2440" s="6"/>
      <c r="AB2440" s="18" t="str">
        <f t="shared" si="506"/>
        <v/>
      </c>
      <c r="AC2440" s="18" t="str">
        <f t="shared" si="507"/>
        <v>*</v>
      </c>
      <c r="AD2440" s="18" t="str">
        <f t="shared" si="508"/>
        <v/>
      </c>
      <c r="AI2440" s="18" t="str">
        <f t="shared" si="509"/>
        <v/>
      </c>
      <c r="AJ2440" s="18" t="str">
        <f t="shared" si="510"/>
        <v/>
      </c>
      <c r="AK2440" s="18" t="str">
        <f t="shared" si="511"/>
        <v/>
      </c>
      <c r="AP2440" s="6" t="s">
        <v>642</v>
      </c>
      <c r="AT2440" s="10">
        <v>69.605580919813406</v>
      </c>
      <c r="BC2440" s="10">
        <v>127</v>
      </c>
      <c r="BD2440" s="10">
        <v>0</v>
      </c>
    </row>
    <row r="2441" spans="1:56" ht="23.25" x14ac:dyDescent="0.25">
      <c r="A2441" s="6" t="s">
        <v>978</v>
      </c>
      <c r="B2441" s="26" t="s">
        <v>350</v>
      </c>
      <c r="C2441" s="9" t="s">
        <v>427</v>
      </c>
      <c r="D2441" s="10">
        <v>1200</v>
      </c>
      <c r="E2441" s="24">
        <v>8</v>
      </c>
      <c r="F2441" s="12">
        <v>4</v>
      </c>
      <c r="G2441" s="24">
        <v>9</v>
      </c>
      <c r="H2441" s="12">
        <v>3</v>
      </c>
      <c r="I2441" s="24">
        <v>6</v>
      </c>
      <c r="J2441" s="12">
        <v>2</v>
      </c>
      <c r="K2441" s="10">
        <v>-3.0000000000000102</v>
      </c>
      <c r="L2441" s="10">
        <v>-1.03000000000002</v>
      </c>
      <c r="M2441" s="14">
        <v>94.499972331533399</v>
      </c>
      <c r="N2441" s="14">
        <v>-1.3500138342332899</v>
      </c>
      <c r="O2441" s="15">
        <v>1</v>
      </c>
      <c r="P2441" s="16">
        <v>1.5</v>
      </c>
      <c r="Q2441" s="10">
        <v>2.15</v>
      </c>
      <c r="R2441" s="10">
        <v>3.3499999999999899</v>
      </c>
      <c r="S2441" s="10">
        <v>23</v>
      </c>
      <c r="T2441" s="6" t="s">
        <v>57</v>
      </c>
      <c r="U2441" s="6" t="s">
        <v>52</v>
      </c>
      <c r="V2441" s="18" t="str">
        <f>"" &amp; IF(AND(O2441&lt;=-1.5,NOT(ISBLANK(AF2441))),"Z","")</f>
        <v/>
      </c>
      <c r="W2441" s="18" t="str">
        <f t="shared" si="505"/>
        <v/>
      </c>
      <c r="X2441" s="6"/>
      <c r="AB2441" s="18" t="str">
        <f t="shared" si="506"/>
        <v/>
      </c>
      <c r="AC2441" s="18" t="str">
        <f t="shared" si="507"/>
        <v/>
      </c>
      <c r="AD2441" s="18" t="str">
        <f t="shared" si="508"/>
        <v/>
      </c>
      <c r="AI2441" s="18" t="str">
        <f t="shared" si="509"/>
        <v/>
      </c>
      <c r="AJ2441" s="18" t="str">
        <f t="shared" si="510"/>
        <v/>
      </c>
      <c r="AK2441" s="18" t="str">
        <f t="shared" si="511"/>
        <v/>
      </c>
      <c r="AP2441" s="6" t="s">
        <v>306</v>
      </c>
      <c r="AT2441" s="10">
        <v>69.674972331533397</v>
      </c>
      <c r="BC2441" s="10">
        <v>129</v>
      </c>
      <c r="BD2441" s="10">
        <v>1</v>
      </c>
    </row>
    <row r="2442" spans="1:56" ht="23.25" x14ac:dyDescent="0.25">
      <c r="A2442" s="6" t="s">
        <v>978</v>
      </c>
      <c r="B2442" s="23" t="s">
        <v>163</v>
      </c>
      <c r="C2442" s="9" t="s">
        <v>260</v>
      </c>
      <c r="D2442" s="10">
        <v>1400</v>
      </c>
      <c r="E2442" s="24">
        <v>4</v>
      </c>
      <c r="F2442" s="12">
        <v>2</v>
      </c>
      <c r="G2442" s="24">
        <v>4</v>
      </c>
      <c r="H2442" s="12">
        <v>2</v>
      </c>
      <c r="I2442" s="24">
        <v>7</v>
      </c>
      <c r="J2442" s="12">
        <v>3</v>
      </c>
      <c r="K2442" s="10">
        <v>-3.6499999999999799</v>
      </c>
      <c r="L2442" s="10">
        <v>-2.22142857142856</v>
      </c>
      <c r="M2442" s="14">
        <v>97.135521374291997</v>
      </c>
      <c r="N2442" s="29">
        <v>1.1177606871460499</v>
      </c>
      <c r="O2442" s="15">
        <v>0</v>
      </c>
      <c r="P2442" s="33">
        <v>-1</v>
      </c>
      <c r="Q2442" s="10">
        <v>4.6500000000000004</v>
      </c>
      <c r="R2442" s="10">
        <v>3.8999999999999901</v>
      </c>
      <c r="S2442" s="25">
        <v>97</v>
      </c>
      <c r="T2442" s="6" t="s">
        <v>65</v>
      </c>
      <c r="U2442" s="17" t="s">
        <v>25</v>
      </c>
      <c r="V2442" s="18" t="str">
        <f>"*" &amp; IF(AND(O2442&lt;=-1.5,NOT(ISBLANK(AF2442))),"Z","")</f>
        <v>*</v>
      </c>
      <c r="W2442" s="19" t="str">
        <f t="shared" si="505"/>
        <v/>
      </c>
      <c r="X2442" s="6"/>
      <c r="AA2442" s="20"/>
      <c r="AB2442" s="18" t="str">
        <f t="shared" si="506"/>
        <v/>
      </c>
      <c r="AC2442" s="19" t="str">
        <f t="shared" si="507"/>
        <v/>
      </c>
      <c r="AD2442" s="18" t="str">
        <f t="shared" si="508"/>
        <v>GR</v>
      </c>
      <c r="AI2442" s="18" t="str">
        <f t="shared" si="509"/>
        <v/>
      </c>
      <c r="AJ2442" s="18" t="str">
        <f t="shared" si="510"/>
        <v/>
      </c>
      <c r="AK2442" s="18" t="str">
        <f t="shared" si="511"/>
        <v/>
      </c>
      <c r="AP2442" s="6" t="s">
        <v>497</v>
      </c>
      <c r="AT2442" s="10">
        <v>72.360521374292105</v>
      </c>
      <c r="AU2442" s="21"/>
      <c r="BC2442" s="22">
        <v>128</v>
      </c>
      <c r="BD2442" s="28">
        <v>1</v>
      </c>
    </row>
    <row r="2443" spans="1:56" ht="23.25" x14ac:dyDescent="0.25">
      <c r="A2443" s="6" t="s">
        <v>978</v>
      </c>
      <c r="B2443" s="26" t="s">
        <v>126</v>
      </c>
      <c r="C2443" s="9" t="s">
        <v>423</v>
      </c>
      <c r="D2443" s="10">
        <v>1400</v>
      </c>
      <c r="E2443" s="24">
        <v>3</v>
      </c>
      <c r="F2443" s="12">
        <v>2</v>
      </c>
      <c r="G2443" s="24">
        <v>3</v>
      </c>
      <c r="H2443" s="12">
        <v>1</v>
      </c>
      <c r="I2443" s="24">
        <v>1</v>
      </c>
      <c r="J2443" s="12">
        <v>0</v>
      </c>
      <c r="K2443" s="10">
        <v>-1.2000000000000099</v>
      </c>
      <c r="L2443" s="10">
        <v>-0.15000000000000099</v>
      </c>
      <c r="M2443" s="14">
        <v>96.533364449563393</v>
      </c>
      <c r="N2443" s="14">
        <v>-1.73331777521831</v>
      </c>
      <c r="O2443" s="15">
        <v>0</v>
      </c>
      <c r="P2443" s="16">
        <v>1</v>
      </c>
      <c r="Q2443" s="10">
        <v>-0.85000000000000897</v>
      </c>
      <c r="R2443" s="10">
        <v>-5.0000000000007802E-2</v>
      </c>
      <c r="S2443" s="10">
        <v>28</v>
      </c>
      <c r="T2443" s="30" t="s">
        <v>72</v>
      </c>
      <c r="U2443" s="17" t="s">
        <v>25</v>
      </c>
      <c r="V2443" s="18" t="str">
        <f>"" &amp; IF(AND(O2443&lt;=-1.5,NOT(ISBLANK(AF2443))),"Z","")</f>
        <v/>
      </c>
      <c r="W2443" s="19" t="str">
        <f t="shared" si="505"/>
        <v/>
      </c>
      <c r="X2443" s="17" t="s">
        <v>88</v>
      </c>
      <c r="AA2443" s="20"/>
      <c r="AB2443" s="18" t="str">
        <f t="shared" si="506"/>
        <v/>
      </c>
      <c r="AC2443" s="19" t="str">
        <f t="shared" si="507"/>
        <v/>
      </c>
      <c r="AD2443" s="18" t="str">
        <f t="shared" si="508"/>
        <v>GR</v>
      </c>
      <c r="AI2443" s="18" t="str">
        <f t="shared" si="509"/>
        <v/>
      </c>
      <c r="AJ2443" s="18" t="str">
        <f t="shared" si="510"/>
        <v/>
      </c>
      <c r="AK2443" s="18" t="str">
        <f t="shared" si="511"/>
        <v/>
      </c>
      <c r="AP2443" s="6" t="s">
        <v>495</v>
      </c>
      <c r="AT2443" s="10">
        <v>70.533364449563393</v>
      </c>
      <c r="AU2443" s="21"/>
      <c r="BC2443" s="22">
        <v>125</v>
      </c>
      <c r="BD2443" s="10">
        <v>0</v>
      </c>
    </row>
    <row r="2444" spans="1:56" ht="23.25" x14ac:dyDescent="0.25">
      <c r="A2444" s="6" t="s">
        <v>978</v>
      </c>
      <c r="B2444" s="26" t="s">
        <v>223</v>
      </c>
      <c r="C2444" s="9" t="s">
        <v>258</v>
      </c>
      <c r="D2444" s="10">
        <v>1600</v>
      </c>
      <c r="E2444" s="24">
        <v>9</v>
      </c>
      <c r="F2444" s="12">
        <v>4</v>
      </c>
      <c r="G2444" s="24">
        <v>7</v>
      </c>
      <c r="H2444" s="12">
        <v>3</v>
      </c>
      <c r="I2444" s="24">
        <v>2</v>
      </c>
      <c r="J2444" s="12">
        <v>0</v>
      </c>
      <c r="K2444" s="10">
        <v>6.45</v>
      </c>
      <c r="L2444" s="10">
        <v>2.88333333333332</v>
      </c>
      <c r="M2444" s="29">
        <v>100.439959451864</v>
      </c>
      <c r="N2444" s="29">
        <v>0.31997972593181601</v>
      </c>
      <c r="O2444" s="15">
        <v>1</v>
      </c>
      <c r="P2444" s="16">
        <v>3.05</v>
      </c>
      <c r="Q2444" s="10">
        <v>-3.5</v>
      </c>
      <c r="R2444" s="10">
        <v>-0.999999999999996</v>
      </c>
      <c r="S2444" s="10">
        <v>21</v>
      </c>
      <c r="T2444" s="6" t="s">
        <v>90</v>
      </c>
      <c r="U2444" s="6" t="s">
        <v>52</v>
      </c>
      <c r="V2444" s="18" t="str">
        <f>"*" &amp; IF(AND(O2444&lt;=-1.5,NOT(ISBLANK(AF2444))),"Z","")</f>
        <v>*</v>
      </c>
      <c r="W2444" s="19" t="str">
        <f t="shared" si="505"/>
        <v/>
      </c>
      <c r="X2444" s="6"/>
      <c r="AA2444" s="20"/>
      <c r="AB2444" s="18" t="str">
        <f t="shared" si="506"/>
        <v/>
      </c>
      <c r="AC2444" s="19" t="str">
        <f t="shared" si="507"/>
        <v>*</v>
      </c>
      <c r="AD2444" s="19" t="str">
        <f t="shared" si="508"/>
        <v>G</v>
      </c>
      <c r="AI2444" s="18" t="str">
        <f t="shared" si="509"/>
        <v/>
      </c>
      <c r="AJ2444" s="18" t="str">
        <f t="shared" si="510"/>
        <v/>
      </c>
      <c r="AK2444" s="18" t="str">
        <f t="shared" si="511"/>
        <v/>
      </c>
      <c r="AP2444" s="6" t="s">
        <v>417</v>
      </c>
      <c r="AT2444" s="10">
        <v>76.839959451863606</v>
      </c>
      <c r="AU2444" s="21"/>
      <c r="BC2444" s="22">
        <v>132</v>
      </c>
      <c r="BD2444" s="10">
        <v>0</v>
      </c>
    </row>
    <row r="2445" spans="1:56" ht="23.25" x14ac:dyDescent="0.25">
      <c r="A2445" s="6" t="s">
        <v>978</v>
      </c>
      <c r="B2445" s="26" t="s">
        <v>265</v>
      </c>
      <c r="C2445" s="9" t="s">
        <v>423</v>
      </c>
      <c r="D2445" s="10">
        <v>1600</v>
      </c>
      <c r="E2445" s="24">
        <v>10</v>
      </c>
      <c r="F2445" s="12">
        <v>6</v>
      </c>
      <c r="G2445" s="24">
        <v>10</v>
      </c>
      <c r="H2445" s="12">
        <v>2</v>
      </c>
      <c r="I2445" s="24">
        <v>3</v>
      </c>
      <c r="J2445" s="12">
        <v>2</v>
      </c>
      <c r="K2445" s="10">
        <v>3.4</v>
      </c>
      <c r="L2445" s="10">
        <v>0.224999999999973</v>
      </c>
      <c r="M2445" s="14">
        <v>95.401554474718594</v>
      </c>
      <c r="N2445" s="14">
        <v>-0.69922276264073002</v>
      </c>
      <c r="O2445" s="15">
        <v>3</v>
      </c>
      <c r="P2445" s="16">
        <v>0.5</v>
      </c>
      <c r="Q2445" s="10">
        <v>-0.19999999999999599</v>
      </c>
      <c r="R2445" s="10">
        <v>0.19999999999999599</v>
      </c>
      <c r="S2445" s="10">
        <v>21</v>
      </c>
      <c r="T2445" s="6" t="s">
        <v>111</v>
      </c>
      <c r="U2445" s="6" t="s">
        <v>52</v>
      </c>
      <c r="V2445" s="18" t="str">
        <f>"" &amp; IF(AND(O2445&lt;=-1.5,NOT(ISBLANK(AF2445))),"Z","")</f>
        <v/>
      </c>
      <c r="W2445" s="19" t="str">
        <f t="shared" si="505"/>
        <v/>
      </c>
      <c r="X2445" s="6"/>
      <c r="AA2445" s="20"/>
      <c r="AB2445" s="18" t="str">
        <f t="shared" si="506"/>
        <v>*</v>
      </c>
      <c r="AC2445" s="19" t="str">
        <f t="shared" si="507"/>
        <v>*</v>
      </c>
      <c r="AD2445" s="18" t="str">
        <f t="shared" si="508"/>
        <v>GR</v>
      </c>
      <c r="AI2445" s="18" t="str">
        <f t="shared" si="509"/>
        <v/>
      </c>
      <c r="AJ2445" s="18" t="str">
        <f t="shared" si="510"/>
        <v/>
      </c>
      <c r="AK2445" s="18" t="str">
        <f t="shared" si="511"/>
        <v/>
      </c>
      <c r="AP2445" s="6" t="s">
        <v>675</v>
      </c>
      <c r="AT2445" s="10">
        <v>73.101554474718597</v>
      </c>
      <c r="AU2445" s="21"/>
      <c r="BC2445" s="22">
        <v>133</v>
      </c>
      <c r="BD2445" s="10">
        <v>0</v>
      </c>
    </row>
    <row r="2446" spans="1:56" ht="23.25" x14ac:dyDescent="0.25">
      <c r="A2446" s="6" t="s">
        <v>978</v>
      </c>
      <c r="B2446" s="26" t="s">
        <v>113</v>
      </c>
      <c r="C2446" s="9" t="s">
        <v>258</v>
      </c>
      <c r="D2446" s="10">
        <v>1600</v>
      </c>
      <c r="E2446" s="24">
        <v>9</v>
      </c>
      <c r="F2446" s="12">
        <v>6</v>
      </c>
      <c r="G2446" s="24">
        <v>9</v>
      </c>
      <c r="H2446" s="12">
        <v>4</v>
      </c>
      <c r="I2446" s="24">
        <v>2</v>
      </c>
      <c r="J2446" s="12">
        <v>0</v>
      </c>
      <c r="K2446" s="10">
        <v>-3.4</v>
      </c>
      <c r="L2446" s="10">
        <v>-0.41666666666666702</v>
      </c>
      <c r="M2446" s="14">
        <v>99.027328419763194</v>
      </c>
      <c r="N2446" s="14">
        <v>-0.286335790118386</v>
      </c>
      <c r="O2446" s="15">
        <v>2</v>
      </c>
      <c r="P2446" s="16">
        <v>3.2</v>
      </c>
      <c r="Q2446" s="10">
        <v>1.2000000000000099</v>
      </c>
      <c r="R2446" s="10">
        <v>3.80000000000001</v>
      </c>
      <c r="S2446" s="10">
        <v>17</v>
      </c>
      <c r="T2446" s="6" t="s">
        <v>111</v>
      </c>
      <c r="U2446" s="6" t="s">
        <v>52</v>
      </c>
      <c r="V2446" s="18" t="str">
        <f>"*" &amp; IF(AND(O2446&lt;=-1.5,NOT(ISBLANK(AF2446))),"Z","")</f>
        <v>*</v>
      </c>
      <c r="W2446" s="19" t="str">
        <f t="shared" si="505"/>
        <v/>
      </c>
      <c r="X2446" s="6"/>
      <c r="AA2446" s="20"/>
      <c r="AB2446" s="18" t="str">
        <f t="shared" si="506"/>
        <v>*</v>
      </c>
      <c r="AC2446" s="19" t="str">
        <f t="shared" si="507"/>
        <v>**</v>
      </c>
      <c r="AD2446" s="18" t="str">
        <f t="shared" si="508"/>
        <v>G</v>
      </c>
      <c r="AI2446" s="18" t="str">
        <f t="shared" si="509"/>
        <v>$</v>
      </c>
      <c r="AJ2446" s="18" t="str">
        <f t="shared" si="510"/>
        <v/>
      </c>
      <c r="AK2446" s="18" t="str">
        <f t="shared" si="511"/>
        <v/>
      </c>
      <c r="AP2446" s="6" t="s">
        <v>635</v>
      </c>
      <c r="AT2446" s="10">
        <v>76.977328419763197</v>
      </c>
      <c r="AU2446" s="21"/>
      <c r="BC2446" s="22">
        <v>132</v>
      </c>
      <c r="BD2446" s="28">
        <v>1</v>
      </c>
    </row>
    <row r="2447" spans="1:56" ht="23.25" x14ac:dyDescent="0.25">
      <c r="A2447" s="6" t="s">
        <v>978</v>
      </c>
      <c r="B2447" s="26" t="s">
        <v>77</v>
      </c>
      <c r="C2447" s="9" t="s">
        <v>260</v>
      </c>
      <c r="D2447" s="10">
        <v>1600</v>
      </c>
      <c r="E2447" s="24">
        <v>10</v>
      </c>
      <c r="F2447" s="12">
        <v>4</v>
      </c>
      <c r="G2447" s="24">
        <v>9</v>
      </c>
      <c r="H2447" s="12">
        <v>4</v>
      </c>
      <c r="I2447" s="24">
        <v>5</v>
      </c>
      <c r="J2447" s="12">
        <v>3</v>
      </c>
      <c r="K2447" s="10">
        <v>3.95</v>
      </c>
      <c r="L2447" s="13">
        <v>0</v>
      </c>
      <c r="M2447" s="14">
        <v>444</v>
      </c>
      <c r="N2447" s="14">
        <v>172</v>
      </c>
      <c r="O2447" s="15">
        <v>0</v>
      </c>
      <c r="P2447" s="16">
        <v>0.75</v>
      </c>
      <c r="Q2447" s="10">
        <v>-2.85</v>
      </c>
      <c r="R2447" s="13">
        <v>-2.2999999999999998</v>
      </c>
      <c r="S2447" s="10">
        <v>18</v>
      </c>
      <c r="T2447" s="6" t="s">
        <v>90</v>
      </c>
      <c r="U2447" s="17" t="s">
        <v>25</v>
      </c>
      <c r="V2447" s="18" t="str">
        <f>"" &amp; IF(AND(O2447&lt;=-1.5,NOT(ISBLANK(AF2447))),"Z","")</f>
        <v/>
      </c>
      <c r="W2447" s="18" t="str">
        <f t="shared" si="505"/>
        <v/>
      </c>
      <c r="X2447" s="6"/>
      <c r="AB2447" s="18" t="str">
        <f t="shared" si="506"/>
        <v/>
      </c>
      <c r="AC2447" s="18" t="str">
        <f t="shared" si="507"/>
        <v/>
      </c>
      <c r="AD2447" s="18" t="str">
        <f t="shared" si="508"/>
        <v/>
      </c>
      <c r="AI2447" s="18" t="str">
        <f t="shared" si="509"/>
        <v/>
      </c>
      <c r="AJ2447" s="18" t="str">
        <f t="shared" si="510"/>
        <v/>
      </c>
      <c r="AK2447" s="18" t="str">
        <f t="shared" si="511"/>
        <v/>
      </c>
      <c r="AP2447" s="6" t="s">
        <v>957</v>
      </c>
      <c r="AT2447" s="10">
        <v>419.375</v>
      </c>
      <c r="BC2447" s="10">
        <v>135</v>
      </c>
      <c r="BD2447" s="10">
        <v>0</v>
      </c>
    </row>
    <row r="2448" spans="1:56" ht="23.25" x14ac:dyDescent="0.25">
      <c r="A2448" s="6" t="s">
        <v>978</v>
      </c>
      <c r="B2448" s="38" t="s">
        <v>137</v>
      </c>
      <c r="C2448" s="9" t="s">
        <v>258</v>
      </c>
      <c r="D2448" s="10">
        <v>1600</v>
      </c>
      <c r="E2448" s="24">
        <v>9</v>
      </c>
      <c r="F2448" s="12">
        <v>6</v>
      </c>
      <c r="G2448" s="24">
        <v>9</v>
      </c>
      <c r="H2448" s="12">
        <v>3</v>
      </c>
      <c r="I2448" s="24">
        <v>1</v>
      </c>
      <c r="J2448" s="12">
        <v>0</v>
      </c>
      <c r="K2448" s="10">
        <v>3.2</v>
      </c>
      <c r="L2448" s="10">
        <v>0.48333333333336798</v>
      </c>
      <c r="M2448" s="14">
        <v>98.054582289161104</v>
      </c>
      <c r="N2448" s="14">
        <v>-0.97270885541945495</v>
      </c>
      <c r="O2448" s="15">
        <v>2</v>
      </c>
      <c r="P2448" s="16">
        <v>3</v>
      </c>
      <c r="Q2448" s="10">
        <v>-0.44999999999999901</v>
      </c>
      <c r="R2448" s="10">
        <v>1.95</v>
      </c>
      <c r="S2448" s="25">
        <v>49</v>
      </c>
      <c r="T2448" s="6" t="s">
        <v>111</v>
      </c>
      <c r="U2448" s="6" t="s">
        <v>52</v>
      </c>
      <c r="V2448" s="18" t="str">
        <f>"*" &amp; IF(AND(O2448&lt;=-1.5,NOT(ISBLANK(AF2448))),"Z","")</f>
        <v>*</v>
      </c>
      <c r="W2448" s="19" t="str">
        <f t="shared" si="505"/>
        <v/>
      </c>
      <c r="X2448" s="17" t="s">
        <v>193</v>
      </c>
      <c r="AA2448" s="20"/>
      <c r="AB2448" s="18" t="str">
        <f t="shared" si="506"/>
        <v>*</v>
      </c>
      <c r="AC2448" s="19" t="str">
        <f t="shared" si="507"/>
        <v>*</v>
      </c>
      <c r="AD2448" s="18" t="str">
        <f t="shared" si="508"/>
        <v>G</v>
      </c>
      <c r="AI2448" s="18" t="str">
        <f t="shared" si="509"/>
        <v/>
      </c>
      <c r="AJ2448" s="18" t="str">
        <f t="shared" si="510"/>
        <v/>
      </c>
      <c r="AK2448" s="18" t="str">
        <f t="shared" si="511"/>
        <v/>
      </c>
      <c r="AP2448" s="6" t="s">
        <v>452</v>
      </c>
      <c r="AT2448" s="10">
        <v>82.554582289161104</v>
      </c>
      <c r="AU2448" s="21"/>
      <c r="BC2448" s="22">
        <v>134</v>
      </c>
      <c r="BD2448" s="10">
        <v>0</v>
      </c>
    </row>
    <row r="2449" spans="1:56" x14ac:dyDescent="0.25">
      <c r="A2449" s="6" t="s">
        <v>979</v>
      </c>
    </row>
    <row r="2450" spans="1:56" ht="23.25" x14ac:dyDescent="0.25">
      <c r="A2450" s="6" t="s">
        <v>980</v>
      </c>
      <c r="B2450" s="6" t="s">
        <v>53</v>
      </c>
      <c r="C2450" s="9" t="s">
        <v>216</v>
      </c>
      <c r="D2450" s="10">
        <v>1200</v>
      </c>
      <c r="E2450" s="11">
        <v>8</v>
      </c>
      <c r="F2450" s="12">
        <v>6</v>
      </c>
      <c r="G2450" s="11">
        <v>7</v>
      </c>
      <c r="H2450" s="12">
        <v>4</v>
      </c>
      <c r="I2450" s="11">
        <v>12</v>
      </c>
      <c r="J2450" s="12">
        <v>7</v>
      </c>
      <c r="K2450" s="10">
        <v>2.5499999999999901</v>
      </c>
      <c r="L2450" s="15">
        <v>2.1666666666666501</v>
      </c>
      <c r="M2450" s="14">
        <v>89.647074064280204</v>
      </c>
      <c r="N2450" s="29">
        <v>0.47353703214007198</v>
      </c>
      <c r="O2450" s="15">
        <v>1</v>
      </c>
      <c r="P2450" s="33">
        <v>-2.5</v>
      </c>
      <c r="Q2450" s="10">
        <v>-1.05</v>
      </c>
      <c r="R2450" s="13">
        <v>-3.1000000000000099</v>
      </c>
      <c r="T2450" s="6" t="s">
        <v>57</v>
      </c>
      <c r="U2450" s="6" t="s">
        <v>52</v>
      </c>
      <c r="V2450" s="18" t="str">
        <f>"" &amp; IF(AND(O2450&lt;=-1.5,NOT(ISBLANK(AF2450))),"Z","")</f>
        <v/>
      </c>
      <c r="W2450" s="18" t="str">
        <f t="shared" ref="W2450:W2458" si="512">IF(AND(ISNUMBER(AS2450),VALUE(AS2450)&gt;=3,VALUE(P2450)&gt;=-0.5),IF(AND(VALUE(M2450)&gt;=94,VALUE(M2450)&lt;444), IF(VALUE(L2450)&gt;=2,"***","**"),"*"),"")</f>
        <v/>
      </c>
      <c r="X2450" s="6"/>
      <c r="AB2450" s="18" t="str">
        <f t="shared" ref="AB2450:AB2458" si="513">IF(AND(O2450&gt;=2,P2450&gt;=0),IF(AND(ISNUMBER(AS2450),VALUE(AS2450)&gt;=3),IF(LEN(AF2450)&gt;0,"***","**"),"*"),"")</f>
        <v/>
      </c>
      <c r="AC2450" s="18" t="str">
        <f t="shared" ref="AC2450:AC2458" si="514">IF(OR(G2450-I2450&gt;=5,P2450&gt;4.9,AND(G2450-I2450&gt;=1,P2450&gt;5)),IF(L2450&lt;-3,"***",IF(L2450&lt;0,"**","*")),"")</f>
        <v/>
      </c>
      <c r="AD2450" s="18" t="str">
        <f t="shared" ref="AD2450:AD2458" si="515">IF(AND(OR(I2450=1,I2450=2,I2450=3,I2450=4),M2450&gt;=97.5),"G",IF(OR(AND(J2450&lt;=3,I2450&lt;8,P2450&gt;-1.6,M2450&gt;=95,M2450&lt;300),AND(OR(I2450=1,I2450=2,I2450=3),M2450&lt;97.5)),"GR",""))</f>
        <v/>
      </c>
      <c r="AI2450" s="18" t="str">
        <f t="shared" ref="AI2450:AI2458" si="516">IF(LEN(AD2450)&gt;0,IF(AC2450="**","$",IF(AC2450="***",IF(LEN(AF2450)&gt;0,"$$$","$$"),"")),"")</f>
        <v/>
      </c>
      <c r="AJ2450" s="18" t="str">
        <f t="shared" ref="AJ2450:AJ2458" si="517">IF(LEN(AD2450)&gt;0,IF(AND(W2450="**",U2450="*"),IF(LEN(AF2450)&gt;0,"$$$","$$"),IF(AB2450="***","$$$",IF(AND(AB2450="**",U2450="*"),"$$",IF(AND(OR(W2450="**",W2450="***"),LEN(AF2450)&gt;0),"$$","")))),IF(AND(OR(W2450="**",W2450="***"),LEN(AF2450)&gt;0),"$$",""))</f>
        <v/>
      </c>
      <c r="AK2450" s="18" t="str">
        <f t="shared" ref="AK2450:AK2458" si="518">IF(LEN(AD2450)&gt;0,IF(Y2450="**","$$",IF(Y2450="***","$$$",IF(W2450="***",IF(OR(U2450="***",LEN(AF2450)&gt;0),"$$$",""),""))),"")</f>
        <v/>
      </c>
      <c r="AP2450" s="6" t="s">
        <v>511</v>
      </c>
      <c r="AT2450" s="10">
        <v>72.947074064280102</v>
      </c>
      <c r="BC2450" s="10">
        <v>122</v>
      </c>
      <c r="BD2450" s="10">
        <v>0</v>
      </c>
    </row>
    <row r="2451" spans="1:56" ht="23.25" x14ac:dyDescent="0.25">
      <c r="A2451" s="6" t="s">
        <v>980</v>
      </c>
      <c r="B2451" s="26" t="s">
        <v>113</v>
      </c>
      <c r="C2451" s="9" t="s">
        <v>276</v>
      </c>
      <c r="D2451" s="10">
        <v>1200</v>
      </c>
      <c r="E2451" s="11">
        <v>7</v>
      </c>
      <c r="F2451" s="12">
        <v>4</v>
      </c>
      <c r="G2451" s="11">
        <v>7</v>
      </c>
      <c r="H2451" s="12">
        <v>4</v>
      </c>
      <c r="I2451" s="11">
        <v>5</v>
      </c>
      <c r="J2451" s="12">
        <v>1</v>
      </c>
      <c r="K2451" s="10">
        <v>-1.1000000000000101</v>
      </c>
      <c r="L2451" s="10">
        <v>-0.85000000000000397</v>
      </c>
      <c r="M2451" s="14">
        <v>94.668401799321103</v>
      </c>
      <c r="N2451" s="14">
        <v>-1.7657991003395099</v>
      </c>
      <c r="O2451" s="15">
        <v>0</v>
      </c>
      <c r="P2451" s="16">
        <v>3.25</v>
      </c>
      <c r="Q2451" s="10">
        <v>-1.85</v>
      </c>
      <c r="R2451" s="10">
        <v>0.64999999999999503</v>
      </c>
      <c r="S2451" s="10">
        <v>24</v>
      </c>
      <c r="T2451" s="6" t="s">
        <v>111</v>
      </c>
      <c r="U2451" s="6" t="s">
        <v>52</v>
      </c>
      <c r="V2451" s="18" t="str">
        <f>"" &amp; IF(AND(O2451&lt;=-1.5,NOT(ISBLANK(AF2451))),"Z","")</f>
        <v/>
      </c>
      <c r="W2451" s="18" t="str">
        <f t="shared" si="512"/>
        <v/>
      </c>
      <c r="X2451" s="6"/>
      <c r="AB2451" s="18" t="str">
        <f t="shared" si="513"/>
        <v/>
      </c>
      <c r="AC2451" s="18" t="str">
        <f t="shared" si="514"/>
        <v/>
      </c>
      <c r="AD2451" s="18" t="str">
        <f t="shared" si="515"/>
        <v/>
      </c>
      <c r="AI2451" s="18" t="str">
        <f t="shared" si="516"/>
        <v/>
      </c>
      <c r="AJ2451" s="18" t="str">
        <f t="shared" si="517"/>
        <v/>
      </c>
      <c r="AK2451" s="18" t="str">
        <f t="shared" si="518"/>
        <v/>
      </c>
      <c r="AP2451" s="6" t="s">
        <v>453</v>
      </c>
      <c r="AT2451" s="10">
        <v>81.968401799321001</v>
      </c>
      <c r="BC2451" s="10">
        <v>124</v>
      </c>
      <c r="BD2451" s="10">
        <v>0</v>
      </c>
    </row>
    <row r="2452" spans="1:56" ht="23.25" x14ac:dyDescent="0.25">
      <c r="A2452" s="6" t="s">
        <v>981</v>
      </c>
      <c r="B2452" s="6" t="s">
        <v>209</v>
      </c>
      <c r="C2452" s="9" t="s">
        <v>423</v>
      </c>
      <c r="D2452" s="10">
        <v>1600</v>
      </c>
      <c r="E2452" s="11">
        <v>9</v>
      </c>
      <c r="F2452" s="12">
        <v>4</v>
      </c>
      <c r="G2452" s="11">
        <v>8</v>
      </c>
      <c r="H2452" s="12">
        <v>3</v>
      </c>
      <c r="I2452" s="11">
        <v>2</v>
      </c>
      <c r="J2452" s="12">
        <v>0</v>
      </c>
      <c r="K2452" s="10">
        <v>-1.8499999999999901</v>
      </c>
      <c r="L2452" s="10">
        <v>-2.24999999999998</v>
      </c>
      <c r="M2452" s="14">
        <v>96.727480416029394</v>
      </c>
      <c r="N2452" s="14">
        <v>-1.48625979198528</v>
      </c>
      <c r="O2452" s="15">
        <v>2</v>
      </c>
      <c r="P2452" s="16">
        <v>2.4500000000000002</v>
      </c>
      <c r="Q2452" s="10">
        <v>1.6</v>
      </c>
      <c r="R2452" s="10">
        <v>3.65</v>
      </c>
      <c r="T2452" s="6" t="s">
        <v>111</v>
      </c>
      <c r="U2452" s="6" t="s">
        <v>52</v>
      </c>
      <c r="V2452" s="18" t="str">
        <f>"" &amp; IF(AND(O2452&lt;=-1.5,NOT(ISBLANK(AF2452))),"Z","")</f>
        <v/>
      </c>
      <c r="W2452" s="19" t="str">
        <f t="shared" si="512"/>
        <v/>
      </c>
      <c r="X2452" s="17" t="s">
        <v>277</v>
      </c>
      <c r="AA2452" s="20"/>
      <c r="AB2452" s="18" t="str">
        <f t="shared" si="513"/>
        <v>*</v>
      </c>
      <c r="AC2452" s="19" t="str">
        <f t="shared" si="514"/>
        <v>**</v>
      </c>
      <c r="AD2452" s="18" t="str">
        <f t="shared" si="515"/>
        <v>GR</v>
      </c>
      <c r="AI2452" s="18" t="str">
        <f t="shared" si="516"/>
        <v>$</v>
      </c>
      <c r="AJ2452" s="18" t="str">
        <f t="shared" si="517"/>
        <v/>
      </c>
      <c r="AK2452" s="18" t="str">
        <f t="shared" si="518"/>
        <v/>
      </c>
      <c r="AP2452" s="6" t="s">
        <v>674</v>
      </c>
      <c r="AT2452" s="10">
        <v>69.577480416029402</v>
      </c>
      <c r="AU2452" s="21"/>
      <c r="BC2452" s="22">
        <v>122</v>
      </c>
      <c r="BD2452" s="28">
        <v>1</v>
      </c>
    </row>
    <row r="2453" spans="1:56" ht="23.25" x14ac:dyDescent="0.25">
      <c r="A2453" s="6" t="s">
        <v>981</v>
      </c>
      <c r="B2453" s="26" t="s">
        <v>59</v>
      </c>
      <c r="C2453" s="9" t="s">
        <v>427</v>
      </c>
      <c r="D2453" s="10">
        <v>1600</v>
      </c>
      <c r="E2453" s="11">
        <v>13</v>
      </c>
      <c r="F2453" s="12">
        <v>7</v>
      </c>
      <c r="G2453" s="11">
        <v>11</v>
      </c>
      <c r="H2453" s="12">
        <v>5</v>
      </c>
      <c r="I2453" s="11">
        <v>3</v>
      </c>
      <c r="J2453" s="12">
        <v>0</v>
      </c>
      <c r="K2453" s="10">
        <v>1.2999999999999901</v>
      </c>
      <c r="L2453" s="10">
        <v>0</v>
      </c>
      <c r="M2453" s="14">
        <v>444</v>
      </c>
      <c r="N2453" s="14">
        <v>172</v>
      </c>
      <c r="O2453" s="15">
        <v>2</v>
      </c>
      <c r="P2453" s="16">
        <v>4.9000000000000004</v>
      </c>
      <c r="Q2453" s="10">
        <v>-1.1499999999999999</v>
      </c>
      <c r="R2453" s="10">
        <v>2.5</v>
      </c>
      <c r="S2453" s="10">
        <v>15</v>
      </c>
      <c r="T2453" s="6" t="s">
        <v>57</v>
      </c>
      <c r="U2453" s="6" t="s">
        <v>52</v>
      </c>
      <c r="V2453" s="18" t="str">
        <f>"" &amp; IF(AND(O2453&lt;=-1.5,NOT(ISBLANK(AF2453))),"Z","")</f>
        <v/>
      </c>
      <c r="W2453" s="19" t="str">
        <f t="shared" si="512"/>
        <v/>
      </c>
      <c r="X2453" s="6"/>
      <c r="AA2453" s="20"/>
      <c r="AB2453" s="18" t="str">
        <f t="shared" si="513"/>
        <v>*</v>
      </c>
      <c r="AC2453" s="19" t="str">
        <f t="shared" si="514"/>
        <v>*</v>
      </c>
      <c r="AD2453" s="18" t="str">
        <f t="shared" si="515"/>
        <v>G</v>
      </c>
      <c r="AI2453" s="18" t="str">
        <f t="shared" si="516"/>
        <v/>
      </c>
      <c r="AJ2453" s="18" t="str">
        <f t="shared" si="517"/>
        <v/>
      </c>
      <c r="AK2453" s="18" t="str">
        <f t="shared" si="518"/>
        <v/>
      </c>
      <c r="AP2453" s="6" t="s">
        <v>587</v>
      </c>
      <c r="AT2453" s="10">
        <v>419.35</v>
      </c>
      <c r="AU2453" s="21"/>
      <c r="BC2453" s="22">
        <v>126</v>
      </c>
      <c r="BD2453" s="10">
        <v>0</v>
      </c>
    </row>
    <row r="2454" spans="1:56" ht="23.25" x14ac:dyDescent="0.25">
      <c r="A2454" s="6" t="s">
        <v>981</v>
      </c>
      <c r="B2454" s="26" t="s">
        <v>212</v>
      </c>
      <c r="C2454" s="9" t="s">
        <v>423</v>
      </c>
      <c r="D2454" s="10">
        <v>1800</v>
      </c>
      <c r="E2454" s="11">
        <v>10</v>
      </c>
      <c r="F2454" s="12">
        <v>8</v>
      </c>
      <c r="G2454" s="11">
        <v>9</v>
      </c>
      <c r="H2454" s="12">
        <v>6</v>
      </c>
      <c r="I2454" s="11">
        <v>2</v>
      </c>
      <c r="J2454" s="12">
        <v>2</v>
      </c>
      <c r="K2454" s="10">
        <v>3.9999999999999898</v>
      </c>
      <c r="L2454" s="34">
        <v>2.0749999999999602</v>
      </c>
      <c r="M2454" s="14">
        <v>99.363800403960198</v>
      </c>
      <c r="N2454" s="29">
        <v>0.83190020198010495</v>
      </c>
      <c r="O2454" s="15">
        <v>2</v>
      </c>
      <c r="P2454" s="16">
        <v>4.5</v>
      </c>
      <c r="Q2454" s="10">
        <v>-3.95</v>
      </c>
      <c r="R2454" s="10">
        <v>-0.30000000000001098</v>
      </c>
      <c r="S2454" s="10">
        <v>14</v>
      </c>
      <c r="T2454" s="6" t="s">
        <v>57</v>
      </c>
      <c r="U2454" s="6" t="s">
        <v>52</v>
      </c>
      <c r="V2454" s="18" t="str">
        <f>"*" &amp; IF(AND(O2454&lt;=-1.5,NOT(ISBLANK(AF2454))),"Z","")</f>
        <v>*</v>
      </c>
      <c r="W2454" s="19" t="str">
        <f t="shared" si="512"/>
        <v/>
      </c>
      <c r="X2454" s="6"/>
      <c r="AA2454" s="20"/>
      <c r="AB2454" s="19" t="str">
        <f t="shared" si="513"/>
        <v>*</v>
      </c>
      <c r="AC2454" s="19" t="str">
        <f t="shared" si="514"/>
        <v>*</v>
      </c>
      <c r="AD2454" s="18" t="str">
        <f t="shared" si="515"/>
        <v>G</v>
      </c>
      <c r="AI2454" s="18" t="str">
        <f t="shared" si="516"/>
        <v/>
      </c>
      <c r="AJ2454" s="18" t="str">
        <f t="shared" si="517"/>
        <v/>
      </c>
      <c r="AK2454" s="18" t="str">
        <f t="shared" si="518"/>
        <v/>
      </c>
      <c r="AP2454" s="6" t="s">
        <v>222</v>
      </c>
      <c r="AT2454" s="10">
        <v>74.413800403960195</v>
      </c>
      <c r="AU2454" s="21"/>
      <c r="BC2454" s="22">
        <v>127</v>
      </c>
      <c r="BD2454" s="10">
        <v>0</v>
      </c>
    </row>
    <row r="2455" spans="1:56" ht="23.25" x14ac:dyDescent="0.25">
      <c r="A2455" s="6" t="s">
        <v>981</v>
      </c>
      <c r="B2455" s="2" t="s">
        <v>93</v>
      </c>
      <c r="C2455" s="9" t="s">
        <v>260</v>
      </c>
      <c r="D2455" s="10">
        <v>1800</v>
      </c>
      <c r="E2455" s="11">
        <v>4</v>
      </c>
      <c r="F2455" s="12">
        <v>5</v>
      </c>
      <c r="G2455" s="11">
        <v>4</v>
      </c>
      <c r="H2455" s="12">
        <v>4</v>
      </c>
      <c r="I2455" s="11">
        <v>1</v>
      </c>
      <c r="J2455" s="12">
        <v>0</v>
      </c>
      <c r="K2455" s="10">
        <v>-0.29999999999993998</v>
      </c>
      <c r="L2455" s="16">
        <v>0</v>
      </c>
      <c r="M2455" s="14">
        <v>444</v>
      </c>
      <c r="N2455" s="14">
        <v>172</v>
      </c>
      <c r="O2455" s="15">
        <v>2</v>
      </c>
      <c r="P2455" s="16">
        <v>3.5</v>
      </c>
      <c r="Q2455" s="10">
        <v>1.95</v>
      </c>
      <c r="R2455" s="16">
        <v>4.75</v>
      </c>
      <c r="S2455" s="25">
        <v>35</v>
      </c>
      <c r="T2455" s="6" t="s">
        <v>51</v>
      </c>
      <c r="U2455" s="6" t="s">
        <v>52</v>
      </c>
      <c r="V2455" s="18" t="str">
        <f>"" &amp; IF(AND(O2455&lt;=-1.5,NOT(ISBLANK(AF2455))),"Z","")</f>
        <v/>
      </c>
      <c r="W2455" s="19" t="str">
        <f t="shared" si="512"/>
        <v/>
      </c>
      <c r="X2455" s="6"/>
      <c r="AA2455" s="20"/>
      <c r="AB2455" s="18" t="str">
        <f t="shared" si="513"/>
        <v>*</v>
      </c>
      <c r="AC2455" s="19" t="str">
        <f t="shared" si="514"/>
        <v/>
      </c>
      <c r="AD2455" s="18" t="str">
        <f t="shared" si="515"/>
        <v>G</v>
      </c>
      <c r="AI2455" s="18" t="str">
        <f t="shared" si="516"/>
        <v/>
      </c>
      <c r="AJ2455" s="18" t="str">
        <f t="shared" si="517"/>
        <v/>
      </c>
      <c r="AK2455" s="18" t="str">
        <f t="shared" si="518"/>
        <v/>
      </c>
      <c r="AP2455" s="6" t="s">
        <v>274</v>
      </c>
      <c r="AT2455" s="10">
        <v>421</v>
      </c>
      <c r="AU2455" s="21"/>
      <c r="BC2455" s="22">
        <v>128</v>
      </c>
      <c r="BD2455" s="10">
        <v>1</v>
      </c>
    </row>
    <row r="2456" spans="1:56" ht="23.25" x14ac:dyDescent="0.25">
      <c r="A2456" s="6" t="s">
        <v>981</v>
      </c>
      <c r="B2456" s="26" t="s">
        <v>296</v>
      </c>
      <c r="C2456" s="39" t="s">
        <v>373</v>
      </c>
      <c r="D2456" s="10">
        <v>1800</v>
      </c>
      <c r="E2456" s="24">
        <v>5</v>
      </c>
      <c r="F2456" s="12">
        <v>6</v>
      </c>
      <c r="G2456" s="24">
        <v>5</v>
      </c>
      <c r="H2456" s="12">
        <v>3</v>
      </c>
      <c r="I2456" s="24">
        <v>1</v>
      </c>
      <c r="J2456" s="12">
        <v>0</v>
      </c>
      <c r="K2456" s="10">
        <v>7.5999999999999801</v>
      </c>
      <c r="L2456" s="10">
        <v>3.49999999999996</v>
      </c>
      <c r="M2456" s="29">
        <v>106.529518438835</v>
      </c>
      <c r="N2456" s="29">
        <v>3.2647592194174302</v>
      </c>
      <c r="O2456" s="35">
        <v>3</v>
      </c>
      <c r="P2456" s="16">
        <v>2.75</v>
      </c>
      <c r="Q2456" s="10">
        <v>-2.0499999999999998</v>
      </c>
      <c r="R2456" s="10">
        <v>0.15000000000000599</v>
      </c>
      <c r="S2456" s="10">
        <v>11</v>
      </c>
      <c r="T2456" s="6" t="s">
        <v>51</v>
      </c>
      <c r="U2456" s="6" t="s">
        <v>52</v>
      </c>
      <c r="V2456" s="18" t="str">
        <f>"*" &amp; IF(AND(O2456&lt;=-1.5,NOT(ISBLANK(AF2456))),"Z","")</f>
        <v>*</v>
      </c>
      <c r="W2456" s="19" t="str">
        <f t="shared" si="512"/>
        <v/>
      </c>
      <c r="X2456" s="6"/>
      <c r="AA2456" s="20"/>
      <c r="AB2456" s="19" t="str">
        <f t="shared" si="513"/>
        <v>*</v>
      </c>
      <c r="AC2456" s="19" t="str">
        <f t="shared" si="514"/>
        <v/>
      </c>
      <c r="AD2456" s="19" t="str">
        <f t="shared" si="515"/>
        <v>G</v>
      </c>
      <c r="AI2456" s="18" t="str">
        <f t="shared" si="516"/>
        <v/>
      </c>
      <c r="AJ2456" s="18" t="str">
        <f t="shared" si="517"/>
        <v/>
      </c>
      <c r="AK2456" s="18" t="str">
        <f t="shared" si="518"/>
        <v/>
      </c>
      <c r="AP2456" s="6" t="s">
        <v>668</v>
      </c>
      <c r="AT2456" s="10">
        <v>84.529518438834899</v>
      </c>
      <c r="AU2456" s="21"/>
      <c r="BC2456" s="22">
        <v>134</v>
      </c>
      <c r="BD2456" s="10">
        <v>0</v>
      </c>
    </row>
    <row r="2457" spans="1:56" ht="23.25" x14ac:dyDescent="0.25">
      <c r="A2457" s="6" t="s">
        <v>981</v>
      </c>
      <c r="B2457" s="23" t="s">
        <v>80</v>
      </c>
      <c r="C2457" s="9" t="s">
        <v>216</v>
      </c>
      <c r="D2457" s="10">
        <v>1400</v>
      </c>
      <c r="E2457" s="24">
        <v>9</v>
      </c>
      <c r="F2457" s="12">
        <v>6</v>
      </c>
      <c r="G2457" s="24">
        <v>9</v>
      </c>
      <c r="H2457" s="12">
        <v>4</v>
      </c>
      <c r="I2457" s="24">
        <v>5</v>
      </c>
      <c r="J2457" s="12">
        <v>2</v>
      </c>
      <c r="K2457" s="10">
        <v>3.75000000000004</v>
      </c>
      <c r="L2457" s="16">
        <v>2.8312499999999901</v>
      </c>
      <c r="M2457" s="29">
        <v>105.136404317043</v>
      </c>
      <c r="N2457" s="29">
        <v>4.01820215852148</v>
      </c>
      <c r="O2457" s="15">
        <v>2</v>
      </c>
      <c r="P2457" s="16">
        <v>2.25</v>
      </c>
      <c r="Q2457" s="10">
        <v>0.999999999999996</v>
      </c>
      <c r="R2457" s="16">
        <v>2.75</v>
      </c>
      <c r="S2457" s="25">
        <v>234</v>
      </c>
      <c r="T2457" s="6" t="s">
        <v>57</v>
      </c>
      <c r="U2457" s="6" t="s">
        <v>52</v>
      </c>
      <c r="V2457" s="18" t="str">
        <f>"" &amp; IF(AND(O2457&lt;=-1.5,NOT(ISBLANK(AF2457))),"Z","")</f>
        <v/>
      </c>
      <c r="W2457" s="19" t="str">
        <f t="shared" si="512"/>
        <v/>
      </c>
      <c r="X2457" s="6"/>
      <c r="AA2457" s="20"/>
      <c r="AB2457" s="19" t="str">
        <f t="shared" si="513"/>
        <v>*</v>
      </c>
      <c r="AC2457" s="19" t="str">
        <f t="shared" si="514"/>
        <v/>
      </c>
      <c r="AD2457" s="18" t="str">
        <f t="shared" si="515"/>
        <v>GR</v>
      </c>
      <c r="AI2457" s="18" t="str">
        <f t="shared" si="516"/>
        <v/>
      </c>
      <c r="AJ2457" s="18" t="str">
        <f t="shared" si="517"/>
        <v/>
      </c>
      <c r="AK2457" s="18" t="str">
        <f t="shared" si="518"/>
        <v/>
      </c>
      <c r="AP2457" s="6" t="s">
        <v>248</v>
      </c>
      <c r="AT2457" s="10">
        <v>87.911404317042994</v>
      </c>
      <c r="AU2457" s="21"/>
      <c r="BC2457" s="22">
        <v>121</v>
      </c>
      <c r="BD2457" s="10">
        <v>0</v>
      </c>
    </row>
    <row r="2458" spans="1:56" ht="23.25" x14ac:dyDescent="0.25">
      <c r="A2458" s="6" t="s">
        <v>981</v>
      </c>
      <c r="B2458" s="26" t="s">
        <v>137</v>
      </c>
      <c r="C2458" s="9" t="s">
        <v>276</v>
      </c>
      <c r="D2458" s="10">
        <v>1600</v>
      </c>
      <c r="E2458" s="11">
        <v>13</v>
      </c>
      <c r="F2458" s="12">
        <v>7</v>
      </c>
      <c r="G2458" s="11">
        <v>12</v>
      </c>
      <c r="H2458" s="12">
        <v>4</v>
      </c>
      <c r="I2458" s="11">
        <v>6</v>
      </c>
      <c r="J2458" s="12">
        <v>4</v>
      </c>
      <c r="K2458" s="10">
        <v>2.0499999999999798</v>
      </c>
      <c r="L2458" s="34">
        <v>0.78333333333330801</v>
      </c>
      <c r="M2458" s="14">
        <v>97.458827777049507</v>
      </c>
      <c r="N2458" s="29">
        <v>1.4794138885247301</v>
      </c>
      <c r="O2458" s="15">
        <v>3</v>
      </c>
      <c r="P2458" s="16">
        <v>0.5</v>
      </c>
      <c r="Q2458" s="10">
        <v>1.5499999999999901</v>
      </c>
      <c r="R2458" s="10">
        <v>1.99999999999999</v>
      </c>
      <c r="S2458" s="10">
        <v>14</v>
      </c>
      <c r="T2458" s="6" t="s">
        <v>111</v>
      </c>
      <c r="U2458" s="6" t="s">
        <v>52</v>
      </c>
      <c r="V2458" s="18" t="str">
        <f>"" &amp; IF(AND(O2458&lt;=-1.5,NOT(ISBLANK(AF2458))),"Z","")</f>
        <v/>
      </c>
      <c r="W2458" s="18" t="str">
        <f t="shared" si="512"/>
        <v/>
      </c>
      <c r="X2458" s="6"/>
      <c r="AB2458" s="18" t="str">
        <f t="shared" si="513"/>
        <v>*</v>
      </c>
      <c r="AC2458" s="18" t="str">
        <f t="shared" si="514"/>
        <v>*</v>
      </c>
      <c r="AD2458" s="18" t="str">
        <f t="shared" si="515"/>
        <v/>
      </c>
      <c r="AI2458" s="18" t="str">
        <f t="shared" si="516"/>
        <v/>
      </c>
      <c r="AJ2458" s="18" t="str">
        <f t="shared" si="517"/>
        <v/>
      </c>
      <c r="AK2458" s="18" t="str">
        <f t="shared" si="518"/>
        <v/>
      </c>
      <c r="AP2458" s="6" t="s">
        <v>443</v>
      </c>
      <c r="AT2458" s="10">
        <v>77.708827777049507</v>
      </c>
      <c r="BC2458" s="10">
        <v>113</v>
      </c>
      <c r="BD2458" s="10">
        <v>0</v>
      </c>
    </row>
    <row r="2459" spans="1:56" x14ac:dyDescent="0.25">
      <c r="A2459" s="6" t="s">
        <v>982</v>
      </c>
    </row>
    <row r="2460" spans="1:56" ht="23.25" x14ac:dyDescent="0.25">
      <c r="A2460" s="6" t="s">
        <v>983</v>
      </c>
      <c r="B2460" s="6" t="s">
        <v>134</v>
      </c>
      <c r="C2460" s="9" t="s">
        <v>276</v>
      </c>
      <c r="D2460" s="10">
        <v>1400</v>
      </c>
      <c r="E2460" s="24">
        <v>9</v>
      </c>
      <c r="F2460" s="12">
        <v>8</v>
      </c>
      <c r="G2460" s="24">
        <v>8</v>
      </c>
      <c r="H2460" s="12">
        <v>4</v>
      </c>
      <c r="I2460" s="24">
        <v>4</v>
      </c>
      <c r="J2460" s="12">
        <v>2</v>
      </c>
      <c r="K2460" s="10">
        <v>0.65000000000001301</v>
      </c>
      <c r="L2460" s="10">
        <v>2.5750000000000202</v>
      </c>
      <c r="M2460" s="14">
        <v>99.989784846064097</v>
      </c>
      <c r="N2460" s="29">
        <v>1.79489242303205</v>
      </c>
      <c r="O2460" s="35">
        <v>4</v>
      </c>
      <c r="P2460" s="16">
        <v>2</v>
      </c>
      <c r="Q2460" s="10">
        <v>-0.149999999999988</v>
      </c>
      <c r="R2460" s="10">
        <v>1.4000000000000099</v>
      </c>
      <c r="T2460" s="6" t="s">
        <v>57</v>
      </c>
      <c r="U2460" s="6" t="s">
        <v>52</v>
      </c>
      <c r="V2460" s="18" t="str">
        <f>"" &amp; IF(AND(O2460&lt;=-1.5,NOT(ISBLANK(AF2460))),"Z","")</f>
        <v/>
      </c>
      <c r="W2460" s="19" t="str">
        <f>IF(AND(ISNUMBER(AS2460),VALUE(AS2460)&gt;=3,VALUE(P2460)&gt;=-0.5),IF(AND(VALUE(M2460)&gt;=94,VALUE(M2460)&lt;444), IF(VALUE(L2460)&gt;=2,"***","**"),"*"),"")</f>
        <v/>
      </c>
      <c r="X2460" s="17" t="s">
        <v>207</v>
      </c>
      <c r="AA2460" s="20"/>
      <c r="AB2460" s="19" t="str">
        <f>IF(AND(O2460&gt;=2,P2460&gt;=0),IF(AND(ISNUMBER(AS2460),VALUE(AS2460)&gt;=3),IF(LEN(AF2460)&gt;0,"***","**"),"*"),"")</f>
        <v>*</v>
      </c>
      <c r="AC2460" s="19" t="str">
        <f>IF(OR(G2460-I2460&gt;=5,P2460&gt;4.9,AND(G2460-I2460&gt;=1,P2460&gt;5)),IF(L2460&lt;-3,"***",IF(L2460&lt;0,"**","*")),"")</f>
        <v/>
      </c>
      <c r="AD2460" s="18" t="str">
        <f>IF(AND(OR(I2460=1,I2460=2,I2460=3,I2460=4),M2460&gt;=97.5),"G",IF(OR(AND(J2460&lt;=3,I2460&lt;8,P2460&gt;-1.6,M2460&gt;=95,M2460&lt;300),AND(OR(I2460=1,I2460=2,I2460=3),M2460&lt;97.5)),"GR",""))</f>
        <v>G</v>
      </c>
      <c r="AI2460" s="18" t="str">
        <f>IF(LEN(AD2460)&gt;0,IF(AC2460="**","$",IF(AC2460="***",IF(LEN(AF2460)&gt;0,"$$$","$$"),"")),"")</f>
        <v/>
      </c>
      <c r="AJ2460" s="18" t="str">
        <f>IF(LEN(AD2460)&gt;0,IF(AND(W2460="**",U2460="*"),IF(LEN(AF2460)&gt;0,"$$$","$$"),IF(AB2460="***","$$$",IF(AND(AB2460="**",U2460="*"),"$$",IF(AND(OR(W2460="**",W2460="***"),LEN(AF2460)&gt;0),"$$","")))),IF(AND(OR(W2460="**",W2460="***"),LEN(AF2460)&gt;0),"$$",""))</f>
        <v/>
      </c>
      <c r="AK2460" s="18" t="str">
        <f>IF(LEN(AD2460)&gt;0,IF(Y2460="**","$$",IF(Y2460="***","$$$",IF(W2460="***",IF(OR(U2460="***",LEN(AF2460)&gt;0),"$$$",""),""))),"")</f>
        <v/>
      </c>
      <c r="AP2460" s="6" t="s">
        <v>222</v>
      </c>
      <c r="AT2460" s="10">
        <v>83.214784846064106</v>
      </c>
      <c r="AU2460" s="21"/>
      <c r="BC2460" s="22">
        <v>126</v>
      </c>
      <c r="BD2460" s="10">
        <v>0</v>
      </c>
    </row>
    <row r="2461" spans="1:56" ht="23.25" x14ac:dyDescent="0.25">
      <c r="A2461" s="6" t="s">
        <v>983</v>
      </c>
      <c r="B2461" s="26" t="s">
        <v>281</v>
      </c>
      <c r="C2461" s="9" t="s">
        <v>210</v>
      </c>
      <c r="D2461" s="10">
        <v>1600</v>
      </c>
      <c r="E2461" s="24">
        <v>10</v>
      </c>
      <c r="F2461" s="12">
        <v>7</v>
      </c>
      <c r="G2461" s="24">
        <v>11</v>
      </c>
      <c r="H2461" s="12">
        <v>6</v>
      </c>
      <c r="I2461" s="24">
        <v>11</v>
      </c>
      <c r="J2461" s="12">
        <v>6</v>
      </c>
      <c r="K2461" s="10">
        <v>-1.0999999999999901</v>
      </c>
      <c r="L2461" s="10">
        <v>-2.7999999999999701</v>
      </c>
      <c r="M2461" s="14">
        <v>91.697641085288197</v>
      </c>
      <c r="N2461" s="29">
        <v>0.19882054264414301</v>
      </c>
      <c r="O2461" s="15">
        <v>0</v>
      </c>
      <c r="P2461" s="16">
        <v>1</v>
      </c>
      <c r="Q2461" s="10">
        <v>3.8999999999999901</v>
      </c>
      <c r="R2461" s="10">
        <v>4.75</v>
      </c>
      <c r="S2461" s="10">
        <v>7</v>
      </c>
      <c r="T2461" s="6" t="s">
        <v>57</v>
      </c>
      <c r="U2461" s="6" t="s">
        <v>52</v>
      </c>
      <c r="V2461" s="18" t="str">
        <f>"" &amp; IF(AND(O2461&lt;=-1.5,NOT(ISBLANK(AF2461))),"Z","")</f>
        <v/>
      </c>
      <c r="W2461" s="18" t="str">
        <f>IF(AND(ISNUMBER(AS2461),VALUE(AS2461)&gt;=3,VALUE(P2461)&gt;=-0.5),IF(AND(VALUE(M2461)&gt;=94,VALUE(M2461)&lt;444), IF(VALUE(L2461)&gt;=2,"***","**"),"*"),"")</f>
        <v/>
      </c>
      <c r="X2461" s="6"/>
      <c r="AB2461" s="18" t="str">
        <f>IF(AND(O2461&gt;=2,P2461&gt;=0),IF(AND(ISNUMBER(AS2461),VALUE(AS2461)&gt;=3),IF(LEN(AF2461)&gt;0,"***","**"),"*"),"")</f>
        <v/>
      </c>
      <c r="AC2461" s="18" t="str">
        <f>IF(OR(G2461-I2461&gt;=5,P2461&gt;4.9,AND(G2461-I2461&gt;=1,P2461&gt;5)),IF(L2461&lt;-3,"***",IF(L2461&lt;0,"**","*")),"")</f>
        <v/>
      </c>
      <c r="AD2461" s="18" t="str">
        <f>IF(AND(OR(I2461=1,I2461=2,I2461=3,I2461=4),M2461&gt;=97.5),"G",IF(OR(AND(J2461&lt;=3,I2461&lt;8,P2461&gt;-1.6,M2461&gt;=95,M2461&lt;300),AND(OR(I2461=1,I2461=2,I2461=3),M2461&lt;97.5)),"GR",""))</f>
        <v/>
      </c>
      <c r="AI2461" s="18" t="str">
        <f>IF(LEN(AD2461)&gt;0,IF(AC2461="**","$",IF(AC2461="***",IF(LEN(AF2461)&gt;0,"$$$","$$"),"")),"")</f>
        <v/>
      </c>
      <c r="AJ2461" s="18" t="str">
        <f>IF(LEN(AD2461)&gt;0,IF(AND(W2461="**",U2461="*"),IF(LEN(AF2461)&gt;0,"$$$","$$"),IF(AB2461="***","$$$",IF(AND(AB2461="**",U2461="*"),"$$",IF(AND(OR(W2461="**",W2461="***"),LEN(AF2461)&gt;0),"$$","")))),IF(AND(OR(W2461="**",W2461="***"),LEN(AF2461)&gt;0),"$$",""))</f>
        <v/>
      </c>
      <c r="AK2461" s="18" t="str">
        <f>IF(LEN(AD2461)&gt;0,IF(Y2461="**","$$",IF(Y2461="***","$$$",IF(W2461="***",IF(OR(U2461="***",LEN(AF2461)&gt;0),"$$$",""),""))),"")</f>
        <v/>
      </c>
      <c r="AP2461" s="6" t="s">
        <v>613</v>
      </c>
      <c r="AT2461" s="10">
        <v>75.147641085288299</v>
      </c>
      <c r="BC2461" s="10">
        <v>124</v>
      </c>
      <c r="BD2461" s="10">
        <v>1</v>
      </c>
    </row>
    <row r="2462" spans="1:56" ht="23.25" x14ac:dyDescent="0.25">
      <c r="A2462" s="6" t="s">
        <v>984</v>
      </c>
      <c r="B2462" s="6" t="s">
        <v>121</v>
      </c>
      <c r="C2462" s="9" t="s">
        <v>263</v>
      </c>
      <c r="D2462" s="10">
        <v>1400</v>
      </c>
      <c r="E2462" s="24">
        <v>8</v>
      </c>
      <c r="F2462" s="12">
        <v>4</v>
      </c>
      <c r="G2462" s="24">
        <v>7</v>
      </c>
      <c r="H2462" s="12">
        <v>4</v>
      </c>
      <c r="I2462" s="24">
        <v>10</v>
      </c>
      <c r="J2462" s="12">
        <v>6</v>
      </c>
      <c r="K2462" s="10">
        <v>-0.59999999999998699</v>
      </c>
      <c r="L2462" s="34">
        <v>1.0642857142857101</v>
      </c>
      <c r="M2462" s="14">
        <v>97.875419764108798</v>
      </c>
      <c r="N2462" s="29">
        <v>4.0377098820543704</v>
      </c>
      <c r="O2462" s="15">
        <v>0</v>
      </c>
      <c r="P2462" s="33">
        <v>-2.75</v>
      </c>
      <c r="Q2462" s="10">
        <v>1.2000000000000099</v>
      </c>
      <c r="R2462" s="10">
        <v>-1.0999999999999901</v>
      </c>
      <c r="T2462" s="6" t="s">
        <v>57</v>
      </c>
      <c r="U2462" s="17" t="s">
        <v>25</v>
      </c>
      <c r="V2462" s="18" t="str">
        <f>"" &amp; IF(AND(O2462&lt;=-1.5,NOT(ISBLANK(AF2462))),"Z","")</f>
        <v/>
      </c>
      <c r="W2462" s="18" t="str">
        <f>IF(AND(ISNUMBER(AS2462),VALUE(AS2462)&gt;=3,VALUE(P2462)&gt;=-0.5),IF(AND(VALUE(M2462)&gt;=94,VALUE(M2462)&lt;444), IF(VALUE(L2462)&gt;=2,"***","**"),"*"),"")</f>
        <v/>
      </c>
      <c r="X2462" s="6"/>
      <c r="AB2462" s="18" t="str">
        <f>IF(AND(O2462&gt;=2,P2462&gt;=0),IF(AND(ISNUMBER(AS2462),VALUE(AS2462)&gt;=3),IF(LEN(AF2462)&gt;0,"***","**"),"*"),"")</f>
        <v/>
      </c>
      <c r="AC2462" s="18" t="str">
        <f>IF(OR(G2462-I2462&gt;=5,P2462&gt;4.9,AND(G2462-I2462&gt;=1,P2462&gt;5)),IF(L2462&lt;-3,"***",IF(L2462&lt;0,"**","*")),"")</f>
        <v/>
      </c>
      <c r="AD2462" s="18" t="str">
        <f>IF(AND(OR(I2462=1,I2462=2,I2462=3,I2462=4),M2462&gt;=97.5),"G",IF(OR(AND(J2462&lt;=3,I2462&lt;8,P2462&gt;-1.6,M2462&gt;=95,M2462&lt;300),AND(OR(I2462=1,I2462=2,I2462=3),M2462&lt;97.5)),"GR",""))</f>
        <v/>
      </c>
      <c r="AI2462" s="18" t="str">
        <f>IF(LEN(AD2462)&gt;0,IF(AC2462="**","$",IF(AC2462="***",IF(LEN(AF2462)&gt;0,"$$$","$$"),"")),"")</f>
        <v/>
      </c>
      <c r="AJ2462" s="18" t="str">
        <f>IF(LEN(AD2462)&gt;0,IF(AND(W2462="**",U2462="*"),IF(LEN(AF2462)&gt;0,"$$$","$$"),IF(AB2462="***","$$$",IF(AND(AB2462="**",U2462="*"),"$$",IF(AND(OR(W2462="**",W2462="***"),LEN(AF2462)&gt;0),"$$","")))),IF(AND(OR(W2462="**",W2462="***"),LEN(AF2462)&gt;0),"$$",""))</f>
        <v/>
      </c>
      <c r="AK2462" s="18" t="str">
        <f>IF(LEN(AD2462)&gt;0,IF(Y2462="**","$$",IF(Y2462="***","$$$",IF(W2462="***",IF(OR(U2462="***",LEN(AF2462)&gt;0),"$$$",""),""))),"")</f>
        <v/>
      </c>
      <c r="AP2462" s="6" t="s">
        <v>278</v>
      </c>
      <c r="AT2462" s="10">
        <v>80.700419764108801</v>
      </c>
      <c r="BC2462" s="10">
        <v>123</v>
      </c>
      <c r="BD2462" s="10">
        <v>0</v>
      </c>
    </row>
    <row r="2463" spans="1:56" ht="23.25" x14ac:dyDescent="0.25">
      <c r="A2463" s="6" t="s">
        <v>984</v>
      </c>
      <c r="B2463" s="26" t="s">
        <v>387</v>
      </c>
      <c r="C2463" s="39" t="s">
        <v>195</v>
      </c>
      <c r="D2463" s="10">
        <v>1200</v>
      </c>
      <c r="E2463" s="24">
        <v>9</v>
      </c>
      <c r="F2463" s="12">
        <v>6</v>
      </c>
      <c r="G2463" s="24">
        <v>8</v>
      </c>
      <c r="H2463" s="12">
        <v>4</v>
      </c>
      <c r="I2463" s="24">
        <v>3</v>
      </c>
      <c r="J2463" s="12">
        <v>1</v>
      </c>
      <c r="K2463" s="10">
        <v>-1.1499999999999799</v>
      </c>
      <c r="L2463" s="10">
        <v>-3.2999999999999901</v>
      </c>
      <c r="M2463" s="14">
        <v>95.010942141139196</v>
      </c>
      <c r="N2463" s="14">
        <v>-1.7945289294304001</v>
      </c>
      <c r="O2463" s="15">
        <v>2</v>
      </c>
      <c r="P2463" s="16">
        <v>3.25</v>
      </c>
      <c r="Q2463" s="10">
        <v>2.0000000000000102</v>
      </c>
      <c r="R2463" s="10">
        <v>4.5000000000000098</v>
      </c>
      <c r="S2463" s="10">
        <v>19</v>
      </c>
      <c r="T2463" s="6" t="s">
        <v>57</v>
      </c>
      <c r="U2463" s="6" t="s">
        <v>52</v>
      </c>
      <c r="V2463" s="18" t="str">
        <f>"" &amp; IF(AND(O2463&lt;=-1.5,NOT(ISBLANK(AF2463))),"Z","")</f>
        <v/>
      </c>
      <c r="W2463" s="19" t="str">
        <f>IF(AND(ISNUMBER(AS2463),VALUE(AS2463)&gt;=3,VALUE(P2463)&gt;=-0.5),IF(AND(VALUE(M2463)&gt;=94,VALUE(M2463)&lt;444), IF(VALUE(L2463)&gt;=2,"***","**"),"*"),"")</f>
        <v/>
      </c>
      <c r="X2463" s="17" t="s">
        <v>277</v>
      </c>
      <c r="AA2463" s="20"/>
      <c r="AB2463" s="18" t="str">
        <f>IF(AND(O2463&gt;=2,P2463&gt;=0),IF(AND(ISNUMBER(AS2463),VALUE(AS2463)&gt;=3),IF(LEN(AF2463)&gt;0,"***","**"),"*"),"")</f>
        <v>*</v>
      </c>
      <c r="AC2463" s="19" t="str">
        <f>IF(OR(G2463-I2463&gt;=5,P2463&gt;4.9,AND(G2463-I2463&gt;=1,P2463&gt;5)),IF(L2463&lt;-3,"***",IF(L2463&lt;0,"**","*")),"")</f>
        <v>***</v>
      </c>
      <c r="AD2463" s="18" t="str">
        <f>IF(AND(OR(I2463=1,I2463=2,I2463=3,I2463=4),M2463&gt;=97.5),"G",IF(OR(AND(J2463&lt;=3,I2463&lt;8,P2463&gt;-1.6,M2463&gt;=95,M2463&lt;300),AND(OR(I2463=1,I2463=2,I2463=3),M2463&lt;97.5)),"GR",""))</f>
        <v>GR</v>
      </c>
      <c r="AI2463" s="18" t="str">
        <f>IF(LEN(AD2463)&gt;0,IF(AC2463="**","$",IF(AC2463="***",IF(LEN(AF2463)&gt;0,"$$$","$$"),"")),"")</f>
        <v>$$</v>
      </c>
      <c r="AJ2463" s="18" t="str">
        <f>IF(LEN(AD2463)&gt;0,IF(AND(W2463="**",U2463="*"),IF(LEN(AF2463)&gt;0,"$$$","$$"),IF(AB2463="***","$$$",IF(AND(AB2463="**",U2463="*"),"$$",IF(AND(OR(W2463="**",W2463="***"),LEN(AF2463)&gt;0),"$$","")))),IF(AND(OR(W2463="**",W2463="***"),LEN(AF2463)&gt;0),"$$",""))</f>
        <v/>
      </c>
      <c r="AK2463" s="18" t="str">
        <f>IF(LEN(AD2463)&gt;0,IF(Y2463="**","$$",IF(Y2463="***","$$$",IF(W2463="***",IF(OR(U2463="***",LEN(AF2463)&gt;0),"$$$",""),""))),"")</f>
        <v/>
      </c>
      <c r="AP2463" s="6" t="s">
        <v>244</v>
      </c>
      <c r="AT2463" s="10">
        <v>77.285942141139202</v>
      </c>
      <c r="AU2463" s="21"/>
      <c r="BC2463" s="22">
        <v>122</v>
      </c>
      <c r="BD2463" s="28">
        <v>2</v>
      </c>
    </row>
    <row r="2464" spans="1:56" ht="23.25" x14ac:dyDescent="0.25">
      <c r="A2464" s="6" t="s">
        <v>984</v>
      </c>
      <c r="B2464" s="26" t="s">
        <v>629</v>
      </c>
      <c r="C2464" s="39" t="s">
        <v>235</v>
      </c>
      <c r="D2464" s="10">
        <v>1200</v>
      </c>
      <c r="E2464" s="11">
        <v>11</v>
      </c>
      <c r="F2464" s="12">
        <v>6</v>
      </c>
      <c r="G2464" s="11">
        <v>10</v>
      </c>
      <c r="H2464" s="12">
        <v>6</v>
      </c>
      <c r="I2464" s="11">
        <v>5</v>
      </c>
      <c r="J2464" s="12">
        <v>2</v>
      </c>
      <c r="K2464" s="10">
        <v>0.50000000000000699</v>
      </c>
      <c r="L2464" s="10">
        <v>-0.29166666666667401</v>
      </c>
      <c r="M2464" s="29">
        <v>100.255968733876</v>
      </c>
      <c r="N2464" s="29">
        <v>1.4279843669379499</v>
      </c>
      <c r="O2464" s="15">
        <v>0</v>
      </c>
      <c r="P2464" s="16">
        <v>5</v>
      </c>
      <c r="Q2464" s="10">
        <v>0.95000000000000595</v>
      </c>
      <c r="R2464" s="10">
        <v>4.8500000000000103</v>
      </c>
      <c r="S2464" s="10">
        <v>21</v>
      </c>
      <c r="T2464" s="6" t="s">
        <v>57</v>
      </c>
      <c r="U2464" s="6" t="s">
        <v>52</v>
      </c>
      <c r="V2464" s="18" t="str">
        <f>"*" &amp; IF(AND(O2464&lt;=-1.5,NOT(ISBLANK(AF2464))),"Z","")</f>
        <v>*</v>
      </c>
      <c r="W2464" s="19" t="str">
        <f>IF(AND(ISNUMBER(AS2464),VALUE(AS2464)&gt;=3,VALUE(P2464)&gt;=-0.5),IF(AND(VALUE(M2464)&gt;=94,VALUE(M2464)&lt;444), IF(VALUE(L2464)&gt;=2,"***","**"),"*"),"")</f>
        <v/>
      </c>
      <c r="X2464" s="17" t="s">
        <v>66</v>
      </c>
      <c r="AA2464" s="20"/>
      <c r="AB2464" s="18" t="str">
        <f>IF(AND(O2464&gt;=2,P2464&gt;=0),IF(AND(ISNUMBER(AS2464),VALUE(AS2464)&gt;=3),IF(LEN(AF2464)&gt;0,"***","**"),"*"),"")</f>
        <v/>
      </c>
      <c r="AC2464" s="19" t="str">
        <f>IF(OR(G2464-I2464&gt;=5,P2464&gt;4.9,AND(G2464-I2464&gt;=1,P2464&gt;5)),IF(L2464&lt;-3,"***",IF(L2464&lt;0,"**","*")),"")</f>
        <v>**</v>
      </c>
      <c r="AD2464" s="18" t="str">
        <f>IF(AND(OR(I2464=1,I2464=2,I2464=3,I2464=4),M2464&gt;=97.5),"G",IF(OR(AND(J2464&lt;=3,I2464&lt;8,P2464&gt;-1.6,M2464&gt;=95,M2464&lt;300),AND(OR(I2464=1,I2464=2,I2464=3),M2464&lt;97.5)),"GR",""))</f>
        <v>GR</v>
      </c>
      <c r="AI2464" s="18" t="str">
        <f>IF(LEN(AD2464)&gt;0,IF(AC2464="**","$",IF(AC2464="***",IF(LEN(AF2464)&gt;0,"$$$","$$"),"")),"")</f>
        <v>$</v>
      </c>
      <c r="AJ2464" s="18" t="str">
        <f>IF(LEN(AD2464)&gt;0,IF(AND(W2464="**",U2464="*"),IF(LEN(AF2464)&gt;0,"$$$","$$"),IF(AB2464="***","$$$",IF(AND(AB2464="**",U2464="*"),"$$",IF(AND(OR(W2464="**",W2464="***"),LEN(AF2464)&gt;0),"$$","")))),IF(AND(OR(W2464="**",W2464="***"),LEN(AF2464)&gt;0),"$$",""))</f>
        <v/>
      </c>
      <c r="AK2464" s="18" t="str">
        <f>IF(LEN(AD2464)&gt;0,IF(Y2464="**","$$",IF(Y2464="***","$$$",IF(W2464="***",IF(OR(U2464="***",LEN(AF2464)&gt;0),"$$$",""),""))),"")</f>
        <v/>
      </c>
      <c r="AP2464" s="6" t="s">
        <v>62</v>
      </c>
      <c r="AT2464" s="10">
        <v>84.605968733875898</v>
      </c>
      <c r="AU2464" s="21"/>
      <c r="BC2464" s="22">
        <v>126</v>
      </c>
      <c r="BD2464" s="28">
        <v>1</v>
      </c>
    </row>
    <row r="2465" spans="1:56" x14ac:dyDescent="0.25">
      <c r="A2465" s="6" t="s">
        <v>985</v>
      </c>
    </row>
    <row r="2466" spans="1:56" x14ac:dyDescent="0.25">
      <c r="A2466" s="6" t="s">
        <v>986</v>
      </c>
    </row>
    <row r="2467" spans="1:56" x14ac:dyDescent="0.25">
      <c r="A2467" s="6" t="s">
        <v>987</v>
      </c>
    </row>
    <row r="2468" spans="1:56" x14ac:dyDescent="0.25">
      <c r="A2468" s="6" t="s">
        <v>988</v>
      </c>
    </row>
    <row r="2469" spans="1:56" ht="23.25" x14ac:dyDescent="0.25">
      <c r="A2469" s="6" t="s">
        <v>989</v>
      </c>
      <c r="B2469" s="6" t="s">
        <v>303</v>
      </c>
      <c r="C2469" s="9" t="s">
        <v>216</v>
      </c>
      <c r="D2469" s="10">
        <v>1200</v>
      </c>
      <c r="E2469" s="24">
        <v>10</v>
      </c>
      <c r="F2469" s="12">
        <v>6</v>
      </c>
      <c r="G2469" s="24">
        <v>12</v>
      </c>
      <c r="H2469" s="12">
        <v>6</v>
      </c>
      <c r="I2469" s="24">
        <v>12</v>
      </c>
      <c r="J2469" s="12">
        <v>10</v>
      </c>
      <c r="K2469" s="10">
        <v>-1.75000000000001</v>
      </c>
      <c r="L2469" s="15">
        <v>-3.1500000000000199</v>
      </c>
      <c r="M2469" s="14">
        <v>80.807769132310497</v>
      </c>
      <c r="N2469" s="14">
        <v>-1.54611543384476</v>
      </c>
      <c r="O2469" s="15">
        <v>0</v>
      </c>
      <c r="P2469" s="34">
        <v>-3.5</v>
      </c>
      <c r="Q2469" s="10">
        <v>3.5999999999999899</v>
      </c>
      <c r="R2469" s="13">
        <v>0.74999999999999301</v>
      </c>
      <c r="T2469" s="6" t="s">
        <v>57</v>
      </c>
      <c r="U2469" s="6" t="s">
        <v>52</v>
      </c>
      <c r="V2469" s="18" t="str">
        <f>"" &amp; IF(AND(O2469&lt;=-1.5,NOT(ISBLANK(AF2469))),"Z","")</f>
        <v/>
      </c>
      <c r="W2469" s="18" t="str">
        <f t="shared" ref="W2469:W2487" si="519">IF(AND(ISNUMBER(AS2469),VALUE(AS2469)&gt;=3,VALUE(P2469)&gt;=-0.5),IF(AND(VALUE(M2469)&gt;=94,VALUE(M2469)&lt;444), IF(VALUE(L2469)&gt;=2,"***","**"),"*"),"")</f>
        <v/>
      </c>
      <c r="X2469" s="6"/>
      <c r="AB2469" s="18" t="str">
        <f t="shared" ref="AB2469:AB2487" si="520">IF(AND(O2469&gt;=2,P2469&gt;=0),IF(AND(ISNUMBER(AS2469),VALUE(AS2469)&gt;=3),IF(LEN(AF2469)&gt;0,"***","**"),"*"),"")</f>
        <v/>
      </c>
      <c r="AC2469" s="18" t="str">
        <f t="shared" ref="AC2469:AC2487" si="521">IF(OR(G2469-I2469&gt;=5,P2469&gt;4.9,AND(G2469-I2469&gt;=1,P2469&gt;5)),IF(L2469&lt;-3,"***",IF(L2469&lt;0,"**","*")),"")</f>
        <v/>
      </c>
      <c r="AD2469" s="18" t="str">
        <f t="shared" ref="AD2469:AD2487" si="522">IF(AND(OR(I2469=1,I2469=2,I2469=3,I2469=4),M2469&gt;=97.5),"G",IF(OR(AND(J2469&lt;=3,I2469&lt;8,P2469&gt;-1.6,M2469&gt;=95,M2469&lt;300),AND(OR(I2469=1,I2469=2,I2469=3),M2469&lt;97.5)),"GR",""))</f>
        <v/>
      </c>
      <c r="AI2469" s="18" t="str">
        <f t="shared" ref="AI2469:AI2487" si="523">IF(LEN(AD2469)&gt;0,IF(AC2469="**","$",IF(AC2469="***",IF(LEN(AF2469)&gt;0,"$$$","$$"),"")),"")</f>
        <v/>
      </c>
      <c r="AJ2469" s="18" t="str">
        <f t="shared" ref="AJ2469:AJ2487" si="524">IF(LEN(AD2469)&gt;0,IF(AND(W2469="**",U2469="*"),IF(LEN(AF2469)&gt;0,"$$$","$$"),IF(AB2469="***","$$$",IF(AND(AB2469="**",U2469="*"),"$$",IF(AND(OR(W2469="**",W2469="***"),LEN(AF2469)&gt;0),"$$","")))),IF(AND(OR(W2469="**",W2469="***"),LEN(AF2469)&gt;0),"$$",""))</f>
        <v/>
      </c>
      <c r="AK2469" s="18" t="str">
        <f t="shared" ref="AK2469:AK2487" si="525">IF(LEN(AD2469)&gt;0,IF(Y2469="**","$$",IF(Y2469="***","$$$",IF(W2469="***",IF(OR(U2469="***",LEN(AF2469)&gt;0),"$$$",""),""))),"")</f>
        <v/>
      </c>
      <c r="AP2469" s="6" t="s">
        <v>517</v>
      </c>
      <c r="AT2469" s="10">
        <v>63.907769132310499</v>
      </c>
      <c r="BC2469" s="10">
        <v>121</v>
      </c>
      <c r="BD2469" s="10">
        <v>0</v>
      </c>
    </row>
    <row r="2470" spans="1:56" ht="23.25" x14ac:dyDescent="0.25">
      <c r="A2470" s="6" t="s">
        <v>990</v>
      </c>
      <c r="B2470" s="6" t="s">
        <v>627</v>
      </c>
      <c r="C2470" s="39" t="s">
        <v>232</v>
      </c>
      <c r="D2470" s="10">
        <v>1200</v>
      </c>
      <c r="E2470" s="24">
        <v>11</v>
      </c>
      <c r="F2470" s="12">
        <v>8</v>
      </c>
      <c r="G2470" s="24">
        <v>11</v>
      </c>
      <c r="H2470" s="12">
        <v>6</v>
      </c>
      <c r="I2470" s="24">
        <v>5</v>
      </c>
      <c r="J2470" s="12">
        <v>2</v>
      </c>
      <c r="K2470" s="10">
        <v>0.94999999999998896</v>
      </c>
      <c r="L2470" s="13">
        <v>-1.0999999999999901</v>
      </c>
      <c r="M2470" s="14">
        <v>88.577677634861104</v>
      </c>
      <c r="N2470" s="14">
        <v>-3.8611611825694299</v>
      </c>
      <c r="O2470" s="15">
        <v>2</v>
      </c>
      <c r="P2470" s="16">
        <v>3.5</v>
      </c>
      <c r="Q2470" s="10">
        <v>-4.0499999999999901</v>
      </c>
      <c r="R2470" s="13">
        <v>-1.2999999999999901</v>
      </c>
      <c r="T2470" s="6" t="s">
        <v>57</v>
      </c>
      <c r="U2470" s="6" t="s">
        <v>52</v>
      </c>
      <c r="V2470" s="18" t="str">
        <f>"" &amp; IF(AND(O2470&lt;=-1.5,NOT(ISBLANK(AF2470))),"Z","")</f>
        <v/>
      </c>
      <c r="W2470" s="18" t="str">
        <f t="shared" si="519"/>
        <v/>
      </c>
      <c r="X2470" s="17" t="s">
        <v>204</v>
      </c>
      <c r="AB2470" s="18" t="str">
        <f t="shared" si="520"/>
        <v>*</v>
      </c>
      <c r="AC2470" s="18" t="str">
        <f t="shared" si="521"/>
        <v>**</v>
      </c>
      <c r="AD2470" s="18" t="str">
        <f t="shared" si="522"/>
        <v/>
      </c>
      <c r="AI2470" s="18" t="str">
        <f t="shared" si="523"/>
        <v/>
      </c>
      <c r="AJ2470" s="18" t="str">
        <f t="shared" si="524"/>
        <v/>
      </c>
      <c r="AK2470" s="18" t="str">
        <f t="shared" si="525"/>
        <v/>
      </c>
      <c r="AP2470" s="6" t="s">
        <v>645</v>
      </c>
      <c r="AT2470" s="10">
        <v>65.402677634861107</v>
      </c>
      <c r="BC2470" s="10">
        <v>132</v>
      </c>
      <c r="BD2470" s="10">
        <v>0</v>
      </c>
    </row>
    <row r="2471" spans="1:56" ht="23.25" x14ac:dyDescent="0.25">
      <c r="A2471" s="6" t="s">
        <v>990</v>
      </c>
      <c r="B2471" s="38" t="s">
        <v>240</v>
      </c>
      <c r="C2471" s="39" t="s">
        <v>340</v>
      </c>
      <c r="D2471" s="10">
        <v>1200</v>
      </c>
      <c r="E2471" s="11">
        <v>10</v>
      </c>
      <c r="F2471" s="12">
        <v>9</v>
      </c>
      <c r="G2471" s="11">
        <v>9</v>
      </c>
      <c r="H2471" s="12">
        <v>9</v>
      </c>
      <c r="I2471" s="11">
        <v>5</v>
      </c>
      <c r="J2471" s="12">
        <v>4</v>
      </c>
      <c r="K2471" s="10">
        <v>-1.1000000000000101</v>
      </c>
      <c r="L2471" s="10">
        <v>-0.75999999999997703</v>
      </c>
      <c r="M2471" s="14">
        <v>91.570721804387304</v>
      </c>
      <c r="N2471" s="14">
        <v>-1.4146390978063299</v>
      </c>
      <c r="O2471" s="15">
        <v>0</v>
      </c>
      <c r="P2471" s="16">
        <v>5.25</v>
      </c>
      <c r="Q2471" s="10">
        <v>1.9</v>
      </c>
      <c r="R2471" s="10">
        <v>6.1000000000000103</v>
      </c>
      <c r="S2471" s="25">
        <v>49</v>
      </c>
      <c r="T2471" s="6" t="s">
        <v>57</v>
      </c>
      <c r="U2471" s="6" t="s">
        <v>52</v>
      </c>
      <c r="V2471" s="18" t="str">
        <f>"*" &amp; IF(AND(O2471&lt;=-1.5,NOT(ISBLANK(AF2471))),"Z","")</f>
        <v>*</v>
      </c>
      <c r="W2471" s="18" t="str">
        <f t="shared" si="519"/>
        <v/>
      </c>
      <c r="X2471" s="17" t="s">
        <v>204</v>
      </c>
      <c r="AB2471" s="18" t="str">
        <f t="shared" si="520"/>
        <v/>
      </c>
      <c r="AC2471" s="18" t="str">
        <f t="shared" si="521"/>
        <v>**</v>
      </c>
      <c r="AD2471" s="18" t="str">
        <f t="shared" si="522"/>
        <v/>
      </c>
      <c r="AI2471" s="18" t="str">
        <f t="shared" si="523"/>
        <v/>
      </c>
      <c r="AJ2471" s="18" t="str">
        <f t="shared" si="524"/>
        <v/>
      </c>
      <c r="AK2471" s="18" t="str">
        <f t="shared" si="525"/>
        <v/>
      </c>
      <c r="AP2471" s="6" t="s">
        <v>543</v>
      </c>
      <c r="AT2471" s="10">
        <v>70.420721804387398</v>
      </c>
      <c r="BC2471" s="10">
        <v>135</v>
      </c>
      <c r="BD2471" s="10">
        <v>3</v>
      </c>
    </row>
    <row r="2472" spans="1:56" ht="23.25" x14ac:dyDescent="0.25">
      <c r="A2472" s="6" t="s">
        <v>990</v>
      </c>
      <c r="B2472" s="23" t="s">
        <v>376</v>
      </c>
      <c r="C2472" s="39" t="s">
        <v>340</v>
      </c>
      <c r="D2472" s="10">
        <v>1200</v>
      </c>
      <c r="E2472" s="11">
        <v>12</v>
      </c>
      <c r="F2472" s="12">
        <v>8</v>
      </c>
      <c r="G2472" s="11">
        <v>12</v>
      </c>
      <c r="H2472" s="12">
        <v>7</v>
      </c>
      <c r="I2472" s="11">
        <v>2</v>
      </c>
      <c r="J2472" s="12">
        <v>2</v>
      </c>
      <c r="K2472" s="10">
        <v>-0.80000000000000104</v>
      </c>
      <c r="L2472" s="10">
        <v>0.17500000000000099</v>
      </c>
      <c r="M2472" s="14">
        <v>98.214682902391999</v>
      </c>
      <c r="N2472" s="29">
        <v>0.30734145119595302</v>
      </c>
      <c r="O2472" s="15">
        <v>1</v>
      </c>
      <c r="P2472" s="16">
        <v>5.75</v>
      </c>
      <c r="Q2472" s="10">
        <v>0.15000000000000599</v>
      </c>
      <c r="R2472" s="10">
        <v>4.75</v>
      </c>
      <c r="S2472" s="25">
        <v>91</v>
      </c>
      <c r="T2472" s="6" t="s">
        <v>57</v>
      </c>
      <c r="U2472" s="6" t="s">
        <v>52</v>
      </c>
      <c r="V2472" s="18" t="str">
        <f>"*" &amp; IF(AND(O2472&lt;=-1.5,NOT(ISBLANK(AF2472))),"Z","")</f>
        <v>*</v>
      </c>
      <c r="W2472" s="19" t="str">
        <f t="shared" si="519"/>
        <v/>
      </c>
      <c r="X2472" s="17" t="s">
        <v>88</v>
      </c>
      <c r="AA2472" s="20"/>
      <c r="AB2472" s="18" t="str">
        <f t="shared" si="520"/>
        <v/>
      </c>
      <c r="AC2472" s="19" t="str">
        <f t="shared" si="521"/>
        <v>*</v>
      </c>
      <c r="AD2472" s="18" t="str">
        <f t="shared" si="522"/>
        <v>G</v>
      </c>
      <c r="AI2472" s="18" t="str">
        <f t="shared" si="523"/>
        <v/>
      </c>
      <c r="AJ2472" s="18" t="str">
        <f t="shared" si="524"/>
        <v/>
      </c>
      <c r="AK2472" s="18" t="str">
        <f t="shared" si="525"/>
        <v/>
      </c>
      <c r="AP2472" s="6" t="s">
        <v>377</v>
      </c>
      <c r="AT2472" s="10">
        <v>77.364682902391905</v>
      </c>
      <c r="AU2472" s="21"/>
      <c r="BC2472" s="22">
        <v>133</v>
      </c>
      <c r="BD2472" s="28">
        <v>2</v>
      </c>
    </row>
    <row r="2473" spans="1:56" ht="23.25" x14ac:dyDescent="0.25">
      <c r="A2473" s="6" t="s">
        <v>990</v>
      </c>
      <c r="B2473" s="2" t="s">
        <v>246</v>
      </c>
      <c r="C2473" s="39" t="s">
        <v>340</v>
      </c>
      <c r="D2473" s="10">
        <v>1200</v>
      </c>
      <c r="E2473" s="24">
        <v>7</v>
      </c>
      <c r="F2473" s="12">
        <v>2</v>
      </c>
      <c r="G2473" s="24">
        <v>3</v>
      </c>
      <c r="H2473" s="12">
        <v>1</v>
      </c>
      <c r="I2473" s="24">
        <v>1</v>
      </c>
      <c r="J2473" s="12">
        <v>0</v>
      </c>
      <c r="K2473" s="10">
        <v>0</v>
      </c>
      <c r="L2473" s="10">
        <v>0.79999999999999305</v>
      </c>
      <c r="M2473" s="29">
        <v>100.255106306195</v>
      </c>
      <c r="N2473" s="29">
        <v>0.12755315309746601</v>
      </c>
      <c r="O2473" s="15">
        <v>1</v>
      </c>
      <c r="P2473" s="16">
        <v>1.25</v>
      </c>
      <c r="Q2473" s="10">
        <v>-0.74999999999999301</v>
      </c>
      <c r="R2473" s="10">
        <v>0.250000000000004</v>
      </c>
      <c r="S2473" s="10">
        <v>32</v>
      </c>
      <c r="T2473" s="6" t="s">
        <v>54</v>
      </c>
      <c r="U2473" s="17" t="s">
        <v>25</v>
      </c>
      <c r="V2473" s="18" t="str">
        <f>"" &amp; IF(AND(O2473&lt;=-1.5,NOT(ISBLANK(AF2473))),"Z","")</f>
        <v/>
      </c>
      <c r="W2473" s="19" t="str">
        <f t="shared" si="519"/>
        <v/>
      </c>
      <c r="X2473" s="17" t="s">
        <v>66</v>
      </c>
      <c r="AA2473" s="20"/>
      <c r="AB2473" s="18" t="str">
        <f t="shared" si="520"/>
        <v/>
      </c>
      <c r="AC2473" s="19" t="str">
        <f t="shared" si="521"/>
        <v/>
      </c>
      <c r="AD2473" s="19" t="str">
        <f t="shared" si="522"/>
        <v>G</v>
      </c>
      <c r="AI2473" s="18" t="str">
        <f t="shared" si="523"/>
        <v/>
      </c>
      <c r="AJ2473" s="18" t="str">
        <f t="shared" si="524"/>
        <v/>
      </c>
      <c r="AK2473" s="18" t="str">
        <f t="shared" si="525"/>
        <v/>
      </c>
      <c r="AP2473" s="6" t="s">
        <v>267</v>
      </c>
      <c r="AT2473" s="10">
        <v>81.255106306194904</v>
      </c>
      <c r="AU2473" s="21"/>
      <c r="BC2473" s="22">
        <v>135</v>
      </c>
      <c r="BD2473" s="10">
        <v>0</v>
      </c>
    </row>
    <row r="2474" spans="1:56" ht="23.25" x14ac:dyDescent="0.25">
      <c r="A2474" s="6" t="s">
        <v>990</v>
      </c>
      <c r="B2474" s="26" t="s">
        <v>251</v>
      </c>
      <c r="C2474" s="39" t="s">
        <v>237</v>
      </c>
      <c r="D2474" s="10">
        <v>1200</v>
      </c>
      <c r="E2474" s="24">
        <v>8</v>
      </c>
      <c r="F2474" s="12">
        <v>5</v>
      </c>
      <c r="G2474" s="24">
        <v>7</v>
      </c>
      <c r="H2474" s="12">
        <v>4</v>
      </c>
      <c r="I2474" s="24">
        <v>3</v>
      </c>
      <c r="J2474" s="12">
        <v>1</v>
      </c>
      <c r="K2474" s="10">
        <v>0.35000000000000098</v>
      </c>
      <c r="L2474" s="10">
        <v>-0.27000000000001001</v>
      </c>
      <c r="M2474" s="14">
        <v>92.567287076125098</v>
      </c>
      <c r="N2474" s="14">
        <v>-2.86635646193744</v>
      </c>
      <c r="O2474" s="15">
        <v>1</v>
      </c>
      <c r="P2474" s="16">
        <v>3</v>
      </c>
      <c r="Q2474" s="10">
        <v>-2.0999999999999899</v>
      </c>
      <c r="R2474" s="10">
        <v>0.250000000000004</v>
      </c>
      <c r="S2474" s="10">
        <v>24</v>
      </c>
      <c r="T2474" s="6" t="s">
        <v>57</v>
      </c>
      <c r="U2474" s="6" t="s">
        <v>52</v>
      </c>
      <c r="V2474" s="18" t="str">
        <f>"" &amp; IF(AND(O2474&lt;=-1.5,NOT(ISBLANK(AF2474))),"Z","")</f>
        <v/>
      </c>
      <c r="W2474" s="19" t="str">
        <f t="shared" si="519"/>
        <v/>
      </c>
      <c r="X2474" s="17" t="s">
        <v>204</v>
      </c>
      <c r="AA2474" s="20"/>
      <c r="AB2474" s="18" t="str">
        <f t="shared" si="520"/>
        <v/>
      </c>
      <c r="AC2474" s="19" t="str">
        <f t="shared" si="521"/>
        <v/>
      </c>
      <c r="AD2474" s="18" t="str">
        <f t="shared" si="522"/>
        <v>GR</v>
      </c>
      <c r="AI2474" s="18" t="str">
        <f t="shared" si="523"/>
        <v/>
      </c>
      <c r="AJ2474" s="18" t="str">
        <f t="shared" si="524"/>
        <v/>
      </c>
      <c r="AK2474" s="18" t="str">
        <f t="shared" si="525"/>
        <v/>
      </c>
      <c r="AP2474" s="6" t="s">
        <v>438</v>
      </c>
      <c r="AT2474" s="10">
        <v>75.7672870761251</v>
      </c>
      <c r="AU2474" s="21"/>
      <c r="BC2474" s="22">
        <v>126</v>
      </c>
      <c r="BD2474" s="10">
        <v>0</v>
      </c>
    </row>
    <row r="2475" spans="1:56" ht="23.25" x14ac:dyDescent="0.25">
      <c r="A2475" s="6" t="s">
        <v>990</v>
      </c>
      <c r="B2475" s="26" t="s">
        <v>188</v>
      </c>
      <c r="C2475" s="39" t="s">
        <v>235</v>
      </c>
      <c r="D2475" s="10">
        <v>1200</v>
      </c>
      <c r="E2475" s="24">
        <v>9</v>
      </c>
      <c r="F2475" s="12">
        <v>6</v>
      </c>
      <c r="G2475" s="24">
        <v>10</v>
      </c>
      <c r="H2475" s="12">
        <v>5</v>
      </c>
      <c r="I2475" s="24">
        <v>5</v>
      </c>
      <c r="J2475" s="12">
        <v>4</v>
      </c>
      <c r="K2475" s="10">
        <v>0.10000000000001601</v>
      </c>
      <c r="L2475" s="10">
        <v>-0.22499999999999101</v>
      </c>
      <c r="M2475" s="14">
        <v>99.147292102301606</v>
      </c>
      <c r="N2475" s="29">
        <v>2.92364605115083</v>
      </c>
      <c r="O2475" s="15">
        <v>1</v>
      </c>
      <c r="P2475" s="16">
        <v>1</v>
      </c>
      <c r="Q2475" s="10">
        <v>2.7</v>
      </c>
      <c r="R2475" s="10">
        <v>3.55</v>
      </c>
      <c r="S2475" s="10">
        <v>14</v>
      </c>
      <c r="T2475" s="6" t="s">
        <v>57</v>
      </c>
      <c r="U2475" s="6" t="s">
        <v>52</v>
      </c>
      <c r="V2475" s="18" t="str">
        <f>"*" &amp; IF(AND(O2475&lt;=-1.5,NOT(ISBLANK(AF2475))),"Z","")</f>
        <v>*</v>
      </c>
      <c r="W2475" s="18" t="str">
        <f t="shared" si="519"/>
        <v/>
      </c>
      <c r="X2475" s="6"/>
      <c r="AB2475" s="18" t="str">
        <f t="shared" si="520"/>
        <v/>
      </c>
      <c r="AC2475" s="18" t="str">
        <f t="shared" si="521"/>
        <v>**</v>
      </c>
      <c r="AD2475" s="18" t="str">
        <f t="shared" si="522"/>
        <v/>
      </c>
      <c r="AI2475" s="18" t="str">
        <f t="shared" si="523"/>
        <v/>
      </c>
      <c r="AJ2475" s="18" t="str">
        <f t="shared" si="524"/>
        <v/>
      </c>
      <c r="AK2475" s="18" t="str">
        <f t="shared" si="525"/>
        <v/>
      </c>
      <c r="AP2475" s="6" t="s">
        <v>315</v>
      </c>
      <c r="AT2475" s="10">
        <v>80.972292102301594</v>
      </c>
      <c r="BC2475" s="10">
        <v>123</v>
      </c>
      <c r="BD2475" s="10">
        <v>1</v>
      </c>
    </row>
    <row r="2476" spans="1:56" ht="23.25" x14ac:dyDescent="0.25">
      <c r="A2476" s="6" t="s">
        <v>990</v>
      </c>
      <c r="B2476" s="31" t="s">
        <v>408</v>
      </c>
      <c r="C2476" s="39" t="s">
        <v>195</v>
      </c>
      <c r="D2476" s="10">
        <v>1200</v>
      </c>
      <c r="E2476" s="24">
        <v>6</v>
      </c>
      <c r="F2476" s="12">
        <v>2</v>
      </c>
      <c r="G2476" s="24">
        <v>7</v>
      </c>
      <c r="H2476" s="12">
        <v>3</v>
      </c>
      <c r="I2476" s="24">
        <v>9</v>
      </c>
      <c r="J2476" s="12">
        <v>2</v>
      </c>
      <c r="K2476" s="10">
        <v>-1.0999999999999901</v>
      </c>
      <c r="L2476" s="13">
        <v>-3.53</v>
      </c>
      <c r="M2476" s="14">
        <v>91.003868834252202</v>
      </c>
      <c r="N2476" s="14">
        <v>-2.4480655828739399</v>
      </c>
      <c r="O2476" s="15">
        <v>0</v>
      </c>
      <c r="P2476" s="16">
        <v>0.25</v>
      </c>
      <c r="Q2476" s="10">
        <v>2.1000000000000099</v>
      </c>
      <c r="R2476" s="13">
        <v>2.25</v>
      </c>
      <c r="S2476" s="25">
        <v>42</v>
      </c>
      <c r="T2476" s="6" t="s">
        <v>90</v>
      </c>
      <c r="U2476" s="6" t="s">
        <v>52</v>
      </c>
      <c r="V2476" s="18" t="str">
        <f>"" &amp; IF(AND(O2476&lt;=-1.5,NOT(ISBLANK(AF2476))),"Z","")</f>
        <v/>
      </c>
      <c r="W2476" s="18" t="str">
        <f t="shared" si="519"/>
        <v/>
      </c>
      <c r="X2476" s="6"/>
      <c r="AB2476" s="18" t="str">
        <f t="shared" si="520"/>
        <v/>
      </c>
      <c r="AC2476" s="18" t="str">
        <f t="shared" si="521"/>
        <v/>
      </c>
      <c r="AD2476" s="18" t="str">
        <f t="shared" si="522"/>
        <v/>
      </c>
      <c r="AI2476" s="18" t="str">
        <f t="shared" si="523"/>
        <v/>
      </c>
      <c r="AJ2476" s="18" t="str">
        <f t="shared" si="524"/>
        <v/>
      </c>
      <c r="AK2476" s="18" t="str">
        <f t="shared" si="525"/>
        <v/>
      </c>
      <c r="AP2476" s="6" t="s">
        <v>274</v>
      </c>
      <c r="AT2476" s="10">
        <v>73.853868834252097</v>
      </c>
      <c r="BC2476" s="10">
        <v>121</v>
      </c>
      <c r="BD2476" s="10">
        <v>1</v>
      </c>
    </row>
    <row r="2477" spans="1:56" ht="23.25" x14ac:dyDescent="0.25">
      <c r="A2477" s="6" t="s">
        <v>991</v>
      </c>
      <c r="B2477" s="6" t="s">
        <v>180</v>
      </c>
      <c r="C2477" s="39" t="s">
        <v>181</v>
      </c>
      <c r="D2477" s="10">
        <v>1650</v>
      </c>
      <c r="E2477" s="24">
        <v>8</v>
      </c>
      <c r="F2477" s="12">
        <v>5</v>
      </c>
      <c r="G2477" s="24">
        <v>8</v>
      </c>
      <c r="H2477" s="12">
        <v>5</v>
      </c>
      <c r="I2477" s="24">
        <v>8</v>
      </c>
      <c r="J2477" s="12">
        <v>5</v>
      </c>
      <c r="K2477" s="10">
        <v>1.25</v>
      </c>
      <c r="L2477" s="34">
        <v>3.8399999999999501</v>
      </c>
      <c r="M2477" s="14">
        <v>99.440829315848305</v>
      </c>
      <c r="N2477" s="29">
        <v>3.6204146579241598</v>
      </c>
      <c r="O2477" s="15">
        <v>0</v>
      </c>
      <c r="P2477" s="33">
        <v>-0.25</v>
      </c>
      <c r="Q2477" s="10">
        <v>0.29999999999999399</v>
      </c>
      <c r="R2477" s="10">
        <v>0.19999999999999599</v>
      </c>
      <c r="T2477" s="6" t="s">
        <v>57</v>
      </c>
      <c r="U2477" s="6" t="s">
        <v>52</v>
      </c>
      <c r="V2477" s="18" t="str">
        <f>"" &amp; IF(AND(O2477&lt;=-1.5,NOT(ISBLANK(AF2477))),"Z","")</f>
        <v/>
      </c>
      <c r="W2477" s="18" t="str">
        <f t="shared" si="519"/>
        <v/>
      </c>
      <c r="X2477" s="6"/>
      <c r="AB2477" s="18" t="str">
        <f t="shared" si="520"/>
        <v/>
      </c>
      <c r="AC2477" s="18" t="str">
        <f t="shared" si="521"/>
        <v/>
      </c>
      <c r="AD2477" s="18" t="str">
        <f t="shared" si="522"/>
        <v/>
      </c>
      <c r="AI2477" s="18" t="str">
        <f t="shared" si="523"/>
        <v/>
      </c>
      <c r="AJ2477" s="18" t="str">
        <f t="shared" si="524"/>
        <v/>
      </c>
      <c r="AK2477" s="18" t="str">
        <f t="shared" si="525"/>
        <v/>
      </c>
      <c r="AP2477" s="6" t="s">
        <v>202</v>
      </c>
      <c r="AT2477" s="10">
        <v>92.240829315848302</v>
      </c>
      <c r="BC2477" s="10">
        <v>116</v>
      </c>
      <c r="BD2477" s="10">
        <v>0</v>
      </c>
    </row>
    <row r="2478" spans="1:56" ht="23.25" x14ac:dyDescent="0.25">
      <c r="A2478" s="6" t="s">
        <v>991</v>
      </c>
      <c r="B2478" s="31" t="s">
        <v>212</v>
      </c>
      <c r="C2478" s="9" t="s">
        <v>210</v>
      </c>
      <c r="D2478" s="10">
        <v>1600</v>
      </c>
      <c r="E2478" s="11">
        <v>2</v>
      </c>
      <c r="F2478" s="12">
        <v>1</v>
      </c>
      <c r="G2478" s="11">
        <v>2</v>
      </c>
      <c r="H2478" s="12">
        <v>1</v>
      </c>
      <c r="I2478" s="11">
        <v>12</v>
      </c>
      <c r="J2478" s="12">
        <v>9</v>
      </c>
      <c r="K2478" s="10">
        <v>4.3500000000000201</v>
      </c>
      <c r="L2478" s="15">
        <v>-2.0749999999999602</v>
      </c>
      <c r="M2478" s="36">
        <v>83.349746583051996</v>
      </c>
      <c r="N2478" s="36">
        <v>-0.82512670847400205</v>
      </c>
      <c r="O2478" s="15">
        <v>0</v>
      </c>
      <c r="P2478" s="34">
        <v>-8</v>
      </c>
      <c r="Q2478" s="10">
        <v>-1.6500000000000099</v>
      </c>
      <c r="R2478" s="13">
        <v>-8.15</v>
      </c>
      <c r="S2478" s="25">
        <v>39</v>
      </c>
      <c r="T2478" s="27" t="s">
        <v>61</v>
      </c>
      <c r="U2478" s="17" t="s">
        <v>25</v>
      </c>
      <c r="V2478" s="18" t="str">
        <f>"" &amp; IF(AND(O2478&lt;=-1.5,NOT(ISBLANK(AF2478))),"Z","")</f>
        <v/>
      </c>
      <c r="W2478" s="18" t="str">
        <f t="shared" si="519"/>
        <v/>
      </c>
      <c r="X2478" s="6"/>
      <c r="AB2478" s="18" t="str">
        <f t="shared" si="520"/>
        <v/>
      </c>
      <c r="AC2478" s="18" t="str">
        <f t="shared" si="521"/>
        <v/>
      </c>
      <c r="AD2478" s="18" t="str">
        <f t="shared" si="522"/>
        <v/>
      </c>
      <c r="AI2478" s="18" t="str">
        <f t="shared" si="523"/>
        <v/>
      </c>
      <c r="AJ2478" s="18" t="str">
        <f t="shared" si="524"/>
        <v/>
      </c>
      <c r="AK2478" s="18" t="str">
        <f t="shared" si="525"/>
        <v/>
      </c>
      <c r="AP2478" s="6" t="s">
        <v>602</v>
      </c>
      <c r="AT2478" s="10">
        <v>70.474746583051996</v>
      </c>
      <c r="BC2478" s="10">
        <v>127</v>
      </c>
      <c r="BD2478" s="10">
        <v>-2</v>
      </c>
    </row>
    <row r="2479" spans="1:56" ht="23.25" x14ac:dyDescent="0.25">
      <c r="A2479" s="6" t="s">
        <v>991</v>
      </c>
      <c r="B2479" s="26" t="s">
        <v>213</v>
      </c>
      <c r="C2479" s="9" t="s">
        <v>210</v>
      </c>
      <c r="D2479" s="10">
        <v>1600</v>
      </c>
      <c r="E2479" s="24">
        <v>5</v>
      </c>
      <c r="F2479" s="12">
        <v>4</v>
      </c>
      <c r="G2479" s="24">
        <v>3</v>
      </c>
      <c r="H2479" s="12">
        <v>3</v>
      </c>
      <c r="I2479" s="24">
        <v>12</v>
      </c>
      <c r="J2479" s="12">
        <v>19</v>
      </c>
      <c r="K2479" s="10">
        <v>3.9500000000000299</v>
      </c>
      <c r="L2479" s="15">
        <v>3.8750000000000302</v>
      </c>
      <c r="M2479" s="14">
        <v>74.956609271464899</v>
      </c>
      <c r="N2479" s="29">
        <v>2.5283046357323999</v>
      </c>
      <c r="O2479" s="15">
        <v>1</v>
      </c>
      <c r="P2479" s="33">
        <v>-15.5</v>
      </c>
      <c r="Q2479" s="10">
        <v>-4.8</v>
      </c>
      <c r="R2479" s="13">
        <v>-17.25</v>
      </c>
      <c r="S2479" s="10">
        <v>27</v>
      </c>
      <c r="T2479" s="6" t="s">
        <v>51</v>
      </c>
      <c r="U2479" s="6" t="s">
        <v>52</v>
      </c>
      <c r="V2479" s="18" t="str">
        <f>"" &amp; IF(AND(O2479&lt;=-1.5,NOT(ISBLANK(AF2479))),"Z","")</f>
        <v/>
      </c>
      <c r="W2479" s="18" t="str">
        <f t="shared" si="519"/>
        <v/>
      </c>
      <c r="X2479" s="6"/>
      <c r="AB2479" s="18" t="str">
        <f t="shared" si="520"/>
        <v/>
      </c>
      <c r="AC2479" s="18" t="str">
        <f t="shared" si="521"/>
        <v/>
      </c>
      <c r="AD2479" s="18" t="str">
        <f t="shared" si="522"/>
        <v/>
      </c>
      <c r="AI2479" s="18" t="str">
        <f t="shared" si="523"/>
        <v/>
      </c>
      <c r="AJ2479" s="18" t="str">
        <f t="shared" si="524"/>
        <v/>
      </c>
      <c r="AK2479" s="18" t="str">
        <f t="shared" si="525"/>
        <v/>
      </c>
      <c r="AP2479" s="6" t="s">
        <v>992</v>
      </c>
      <c r="AT2479" s="10">
        <v>65.431609271464794</v>
      </c>
      <c r="BC2479" s="10">
        <v>135</v>
      </c>
      <c r="BD2479" s="10">
        <v>-6</v>
      </c>
    </row>
    <row r="2480" spans="1:56" ht="23.25" x14ac:dyDescent="0.25">
      <c r="A2480" s="6" t="s">
        <v>991</v>
      </c>
      <c r="B2480" s="26" t="s">
        <v>275</v>
      </c>
      <c r="C2480" s="9" t="s">
        <v>276</v>
      </c>
      <c r="D2480" s="10">
        <v>1400</v>
      </c>
      <c r="E2480" s="24">
        <v>11</v>
      </c>
      <c r="F2480" s="12">
        <v>8</v>
      </c>
      <c r="G2480" s="24">
        <v>12</v>
      </c>
      <c r="H2480" s="12">
        <v>5</v>
      </c>
      <c r="I2480" s="24">
        <v>6</v>
      </c>
      <c r="J2480" s="12">
        <v>4</v>
      </c>
      <c r="K2480" s="10">
        <v>-0.79999999999998295</v>
      </c>
      <c r="L2480" s="10">
        <v>-3.9000000000000101</v>
      </c>
      <c r="M2480" s="14">
        <v>91.784607682571206</v>
      </c>
      <c r="N2480" s="14">
        <v>-1.00769615871442</v>
      </c>
      <c r="O2480" s="15">
        <v>3</v>
      </c>
      <c r="P2480" s="16">
        <v>1.25</v>
      </c>
      <c r="Q2480" s="10">
        <v>3.80000000000001</v>
      </c>
      <c r="R2480" s="10">
        <v>4.9000000000000004</v>
      </c>
      <c r="S2480" s="10">
        <v>21</v>
      </c>
      <c r="T2480" s="6" t="s">
        <v>57</v>
      </c>
      <c r="U2480" s="6" t="s">
        <v>52</v>
      </c>
      <c r="V2480" s="18" t="str">
        <f>"*" &amp; IF(AND(O2480&lt;=-1.5,NOT(ISBLANK(AF2480))),"Z","")</f>
        <v>*</v>
      </c>
      <c r="W2480" s="18" t="str">
        <f t="shared" si="519"/>
        <v/>
      </c>
      <c r="X2480" s="17" t="s">
        <v>230</v>
      </c>
      <c r="AB2480" s="18" t="str">
        <f t="shared" si="520"/>
        <v>*</v>
      </c>
      <c r="AC2480" s="18" t="str">
        <f t="shared" si="521"/>
        <v>***</v>
      </c>
      <c r="AD2480" s="18" t="str">
        <f t="shared" si="522"/>
        <v/>
      </c>
      <c r="AI2480" s="18" t="str">
        <f t="shared" si="523"/>
        <v/>
      </c>
      <c r="AJ2480" s="18" t="str">
        <f t="shared" si="524"/>
        <v/>
      </c>
      <c r="AK2480" s="18" t="str">
        <f t="shared" si="525"/>
        <v/>
      </c>
      <c r="AP2480" s="6" t="s">
        <v>274</v>
      </c>
      <c r="AT2480" s="10">
        <v>77.984607682571195</v>
      </c>
      <c r="BC2480" s="10">
        <v>132</v>
      </c>
      <c r="BD2480" s="10">
        <v>2</v>
      </c>
    </row>
    <row r="2481" spans="1:56" ht="23.25" x14ac:dyDescent="0.25">
      <c r="A2481" s="6" t="s">
        <v>991</v>
      </c>
      <c r="B2481" s="23" t="s">
        <v>199</v>
      </c>
      <c r="C2481" s="9" t="s">
        <v>210</v>
      </c>
      <c r="D2481" s="10">
        <v>1400</v>
      </c>
      <c r="E2481" s="24">
        <v>5</v>
      </c>
      <c r="F2481" s="12">
        <v>2</v>
      </c>
      <c r="G2481" s="24">
        <v>4</v>
      </c>
      <c r="H2481" s="12">
        <v>2</v>
      </c>
      <c r="I2481" s="24">
        <v>9</v>
      </c>
      <c r="J2481" s="12">
        <v>4</v>
      </c>
      <c r="K2481" s="10">
        <v>2.85</v>
      </c>
      <c r="L2481" s="15">
        <v>0.77777777777775303</v>
      </c>
      <c r="M2481" s="14">
        <v>91.672679983104501</v>
      </c>
      <c r="N2481" s="14">
        <v>-1.01366000844777</v>
      </c>
      <c r="O2481" s="15">
        <v>0</v>
      </c>
      <c r="P2481" s="33">
        <v>-2</v>
      </c>
      <c r="Q2481" s="10">
        <v>-0.94999999999998896</v>
      </c>
      <c r="R2481" s="13">
        <v>-2.5</v>
      </c>
      <c r="S2481" s="25">
        <v>87</v>
      </c>
      <c r="T2481" s="6" t="s">
        <v>65</v>
      </c>
      <c r="U2481" s="17" t="s">
        <v>25</v>
      </c>
      <c r="V2481" s="18" t="str">
        <f>"" &amp; IF(AND(O2481&lt;=-1.5,NOT(ISBLANK(AF2481))),"Z","")</f>
        <v/>
      </c>
      <c r="W2481" s="18" t="str">
        <f t="shared" si="519"/>
        <v/>
      </c>
      <c r="X2481" s="6"/>
      <c r="AB2481" s="18" t="str">
        <f t="shared" si="520"/>
        <v/>
      </c>
      <c r="AC2481" s="18" t="str">
        <f t="shared" si="521"/>
        <v/>
      </c>
      <c r="AD2481" s="18" t="str">
        <f t="shared" si="522"/>
        <v/>
      </c>
      <c r="AI2481" s="18" t="str">
        <f t="shared" si="523"/>
        <v/>
      </c>
      <c r="AJ2481" s="18" t="str">
        <f t="shared" si="524"/>
        <v/>
      </c>
      <c r="AK2481" s="18" t="str">
        <f t="shared" si="525"/>
        <v/>
      </c>
      <c r="AP2481" s="6" t="s">
        <v>274</v>
      </c>
      <c r="AT2481" s="10">
        <v>77.972679983104399</v>
      </c>
      <c r="BC2481" s="10">
        <v>127</v>
      </c>
      <c r="BD2481" s="10">
        <v>0</v>
      </c>
    </row>
    <row r="2482" spans="1:56" ht="23.25" x14ac:dyDescent="0.25">
      <c r="A2482" s="6" t="s">
        <v>991</v>
      </c>
      <c r="B2482" s="26" t="s">
        <v>246</v>
      </c>
      <c r="C2482" s="39" t="s">
        <v>237</v>
      </c>
      <c r="D2482" s="10">
        <v>1200</v>
      </c>
      <c r="E2482" s="24">
        <v>5</v>
      </c>
      <c r="F2482" s="12">
        <v>3</v>
      </c>
      <c r="G2482" s="24">
        <v>6</v>
      </c>
      <c r="H2482" s="12">
        <v>3</v>
      </c>
      <c r="I2482" s="24">
        <v>7</v>
      </c>
      <c r="J2482" s="12">
        <v>4</v>
      </c>
      <c r="K2482" s="10">
        <v>0.75000000000001099</v>
      </c>
      <c r="L2482" s="13">
        <v>0.45000000000002699</v>
      </c>
      <c r="M2482" s="14">
        <v>95.093672462701903</v>
      </c>
      <c r="N2482" s="29">
        <v>0.69683623135091499</v>
      </c>
      <c r="O2482" s="15">
        <v>0</v>
      </c>
      <c r="P2482" s="33">
        <v>-1.25</v>
      </c>
      <c r="Q2482" s="10">
        <v>0</v>
      </c>
      <c r="R2482" s="13">
        <v>-0.94999999999998896</v>
      </c>
      <c r="S2482" s="10">
        <v>26</v>
      </c>
      <c r="T2482" s="6" t="s">
        <v>111</v>
      </c>
      <c r="U2482" s="6" t="s">
        <v>52</v>
      </c>
      <c r="V2482" s="18" t="str">
        <f>"*" &amp; IF(AND(O2482&lt;=-1.5,NOT(ISBLANK(AF2482))),"Z","")</f>
        <v>*</v>
      </c>
      <c r="W2482" s="18" t="str">
        <f t="shared" si="519"/>
        <v/>
      </c>
      <c r="X2482" s="6"/>
      <c r="AB2482" s="18" t="str">
        <f t="shared" si="520"/>
        <v/>
      </c>
      <c r="AC2482" s="18" t="str">
        <f t="shared" si="521"/>
        <v/>
      </c>
      <c r="AD2482" s="18" t="str">
        <f t="shared" si="522"/>
        <v/>
      </c>
      <c r="AI2482" s="18" t="str">
        <f t="shared" si="523"/>
        <v/>
      </c>
      <c r="AJ2482" s="18" t="str">
        <f t="shared" si="524"/>
        <v/>
      </c>
      <c r="AK2482" s="18" t="str">
        <f t="shared" si="525"/>
        <v/>
      </c>
      <c r="AP2482" s="6" t="s">
        <v>312</v>
      </c>
      <c r="AT2482" s="10">
        <v>79.393672462701801</v>
      </c>
      <c r="BC2482" s="10">
        <v>124</v>
      </c>
      <c r="BD2482" s="10">
        <v>0</v>
      </c>
    </row>
    <row r="2483" spans="1:56" ht="23.25" x14ac:dyDescent="0.25">
      <c r="A2483" s="6" t="s">
        <v>991</v>
      </c>
      <c r="B2483" s="26" t="s">
        <v>49</v>
      </c>
      <c r="C2483" s="9" t="s">
        <v>263</v>
      </c>
      <c r="D2483" s="10">
        <v>1400</v>
      </c>
      <c r="E2483" s="11">
        <v>6</v>
      </c>
      <c r="F2483" s="12">
        <v>2</v>
      </c>
      <c r="G2483" s="11">
        <v>7</v>
      </c>
      <c r="H2483" s="12">
        <v>2</v>
      </c>
      <c r="I2483" s="11">
        <v>14</v>
      </c>
      <c r="J2483" s="12">
        <v>10</v>
      </c>
      <c r="K2483" s="10">
        <v>-1.25</v>
      </c>
      <c r="L2483" s="15">
        <v>-3.1312500000000201</v>
      </c>
      <c r="M2483" s="36">
        <v>79.579760869491196</v>
      </c>
      <c r="N2483" s="36">
        <v>-1.86011956525441</v>
      </c>
      <c r="O2483" s="15">
        <v>1</v>
      </c>
      <c r="P2483" s="34">
        <v>-8.75</v>
      </c>
      <c r="Q2483" s="10">
        <v>3.5</v>
      </c>
      <c r="R2483" s="13">
        <v>-3.44999999999999</v>
      </c>
      <c r="S2483" s="10">
        <v>21</v>
      </c>
      <c r="T2483" s="6" t="s">
        <v>47</v>
      </c>
      <c r="U2483" s="17" t="s">
        <v>25</v>
      </c>
      <c r="V2483" s="18" t="str">
        <f>"" &amp; IF(AND(O2483&lt;=-1.5,NOT(ISBLANK(AF2483))),"Z","")</f>
        <v/>
      </c>
      <c r="W2483" s="18" t="str">
        <f t="shared" si="519"/>
        <v/>
      </c>
      <c r="X2483" s="6"/>
      <c r="AB2483" s="18" t="str">
        <f t="shared" si="520"/>
        <v/>
      </c>
      <c r="AC2483" s="18" t="str">
        <f t="shared" si="521"/>
        <v/>
      </c>
      <c r="AD2483" s="18" t="str">
        <f t="shared" si="522"/>
        <v/>
      </c>
      <c r="AI2483" s="18" t="str">
        <f t="shared" si="523"/>
        <v/>
      </c>
      <c r="AJ2483" s="18" t="str">
        <f t="shared" si="524"/>
        <v/>
      </c>
      <c r="AK2483" s="18" t="str">
        <f t="shared" si="525"/>
        <v/>
      </c>
      <c r="AP2483" s="6" t="s">
        <v>414</v>
      </c>
      <c r="AT2483" s="10">
        <v>66.029760869491199</v>
      </c>
      <c r="BC2483" s="10">
        <v>125</v>
      </c>
      <c r="BD2483" s="10">
        <v>0</v>
      </c>
    </row>
    <row r="2484" spans="1:56" ht="23.25" x14ac:dyDescent="0.25">
      <c r="A2484" s="6" t="s">
        <v>991</v>
      </c>
      <c r="B2484" s="26" t="s">
        <v>265</v>
      </c>
      <c r="C2484" s="9" t="s">
        <v>210</v>
      </c>
      <c r="D2484" s="10">
        <v>1400</v>
      </c>
      <c r="E2484" s="24">
        <v>5</v>
      </c>
      <c r="F2484" s="12">
        <v>2</v>
      </c>
      <c r="G2484" s="24">
        <v>6</v>
      </c>
      <c r="H2484" s="12">
        <v>2</v>
      </c>
      <c r="I2484" s="24">
        <v>6</v>
      </c>
      <c r="J2484" s="12">
        <v>5</v>
      </c>
      <c r="K2484" s="10">
        <v>-0.849999999999973</v>
      </c>
      <c r="L2484" s="34">
        <v>0.73125000000003704</v>
      </c>
      <c r="M2484" s="14">
        <v>96.495087266743099</v>
      </c>
      <c r="N2484" s="29">
        <v>1.9975436333715599</v>
      </c>
      <c r="O2484" s="15">
        <v>0</v>
      </c>
      <c r="P2484" s="33">
        <v>-2.75</v>
      </c>
      <c r="Q2484" s="10">
        <v>3.9000000000000101</v>
      </c>
      <c r="R2484" s="10">
        <v>1.75000000000001</v>
      </c>
      <c r="S2484" s="10">
        <v>28</v>
      </c>
      <c r="T2484" s="6" t="s">
        <v>47</v>
      </c>
      <c r="U2484" s="17" t="s">
        <v>25</v>
      </c>
      <c r="V2484" s="18" t="str">
        <f>"*" &amp; IF(AND(O2484&lt;=-1.5,NOT(ISBLANK(AF2484))),"Z","")</f>
        <v>*</v>
      </c>
      <c r="W2484" s="18" t="str">
        <f t="shared" si="519"/>
        <v/>
      </c>
      <c r="X2484" s="6"/>
      <c r="AB2484" s="18" t="str">
        <f t="shared" si="520"/>
        <v/>
      </c>
      <c r="AC2484" s="18" t="str">
        <f t="shared" si="521"/>
        <v/>
      </c>
      <c r="AD2484" s="18" t="str">
        <f t="shared" si="522"/>
        <v/>
      </c>
      <c r="AI2484" s="18" t="str">
        <f t="shared" si="523"/>
        <v/>
      </c>
      <c r="AJ2484" s="18" t="str">
        <f t="shared" si="524"/>
        <v/>
      </c>
      <c r="AK2484" s="18" t="str">
        <f t="shared" si="525"/>
        <v/>
      </c>
      <c r="AP2484" s="6" t="s">
        <v>215</v>
      </c>
      <c r="AT2484" s="10">
        <v>79.370087266743099</v>
      </c>
      <c r="BC2484" s="10">
        <v>120</v>
      </c>
      <c r="BD2484" s="10">
        <v>0</v>
      </c>
    </row>
    <row r="2485" spans="1:56" ht="23.25" x14ac:dyDescent="0.25">
      <c r="A2485" s="6" t="s">
        <v>991</v>
      </c>
      <c r="B2485" s="2" t="s">
        <v>77</v>
      </c>
      <c r="C2485" s="9" t="s">
        <v>216</v>
      </c>
      <c r="D2485" s="10">
        <v>1400</v>
      </c>
      <c r="E2485" s="11">
        <v>8</v>
      </c>
      <c r="F2485" s="12">
        <v>4</v>
      </c>
      <c r="G2485" s="11">
        <v>9</v>
      </c>
      <c r="H2485" s="12">
        <v>5</v>
      </c>
      <c r="I2485" s="11">
        <v>6</v>
      </c>
      <c r="J2485" s="12">
        <v>3</v>
      </c>
      <c r="K2485" s="10">
        <v>-9.9999999999980105E-2</v>
      </c>
      <c r="L2485" s="34">
        <v>1.4437499999999901</v>
      </c>
      <c r="M2485" s="14">
        <v>97.519131371157897</v>
      </c>
      <c r="N2485" s="29">
        <v>1.2095656855789401</v>
      </c>
      <c r="O2485" s="15">
        <v>0</v>
      </c>
      <c r="P2485" s="16">
        <v>1.75</v>
      </c>
      <c r="Q2485" s="10">
        <v>0.250000000000004</v>
      </c>
      <c r="R2485" s="10">
        <v>1.6</v>
      </c>
      <c r="S2485" s="25">
        <v>35</v>
      </c>
      <c r="T2485" s="6" t="s">
        <v>57</v>
      </c>
      <c r="U2485" s="6" t="s">
        <v>52</v>
      </c>
      <c r="V2485" s="18" t="str">
        <f>"" &amp; IF(AND(O2485&lt;=-1.5,NOT(ISBLANK(AF2485))),"Z","")</f>
        <v/>
      </c>
      <c r="W2485" s="19" t="str">
        <f t="shared" si="519"/>
        <v/>
      </c>
      <c r="X2485" s="6"/>
      <c r="AA2485" s="20"/>
      <c r="AB2485" s="18" t="str">
        <f t="shared" si="520"/>
        <v/>
      </c>
      <c r="AC2485" s="19" t="str">
        <f t="shared" si="521"/>
        <v/>
      </c>
      <c r="AD2485" s="18" t="str">
        <f t="shared" si="522"/>
        <v>GR</v>
      </c>
      <c r="AI2485" s="18" t="str">
        <f t="shared" si="523"/>
        <v/>
      </c>
      <c r="AJ2485" s="18" t="str">
        <f t="shared" si="524"/>
        <v/>
      </c>
      <c r="AK2485" s="18" t="str">
        <f t="shared" si="525"/>
        <v/>
      </c>
      <c r="AP2485" s="6" t="s">
        <v>278</v>
      </c>
      <c r="AT2485" s="10">
        <v>78.919131371157903</v>
      </c>
      <c r="AU2485" s="21"/>
      <c r="BC2485" s="22">
        <v>120</v>
      </c>
      <c r="BD2485" s="10">
        <v>0</v>
      </c>
    </row>
    <row r="2486" spans="1:56" ht="23.25" x14ac:dyDescent="0.25">
      <c r="A2486" s="6" t="s">
        <v>991</v>
      </c>
      <c r="B2486" s="26" t="s">
        <v>134</v>
      </c>
      <c r="C2486" s="9" t="s">
        <v>276</v>
      </c>
      <c r="D2486" s="10">
        <v>1400</v>
      </c>
      <c r="E2486" s="24">
        <v>4</v>
      </c>
      <c r="F2486" s="12">
        <v>2</v>
      </c>
      <c r="G2486" s="24">
        <v>3</v>
      </c>
      <c r="H2486" s="12">
        <v>1</v>
      </c>
      <c r="I2486" s="24">
        <v>7</v>
      </c>
      <c r="J2486" s="12">
        <v>6</v>
      </c>
      <c r="K2486" s="10">
        <v>-0.79999999999998295</v>
      </c>
      <c r="L2486" s="34">
        <v>-0.82500000000001705</v>
      </c>
      <c r="M2486" s="14">
        <v>97.822559577937398</v>
      </c>
      <c r="N2486" s="29">
        <v>3.26127978896871</v>
      </c>
      <c r="O2486" s="15">
        <v>1</v>
      </c>
      <c r="P2486" s="34">
        <v>-4.5</v>
      </c>
      <c r="Q2486" s="10">
        <v>4.45</v>
      </c>
      <c r="R2486" s="10">
        <v>0.89999999999999902</v>
      </c>
      <c r="S2486" s="10">
        <v>21</v>
      </c>
      <c r="T2486" s="6" t="s">
        <v>54</v>
      </c>
      <c r="U2486" s="17" t="s">
        <v>25</v>
      </c>
      <c r="V2486" s="18" t="str">
        <f>"" &amp; IF(AND(O2486&lt;=-1.5,NOT(ISBLANK(AF2486))),"Z","")</f>
        <v/>
      </c>
      <c r="W2486" s="18" t="str">
        <f t="shared" si="519"/>
        <v/>
      </c>
      <c r="X2486" s="6"/>
      <c r="AB2486" s="18" t="str">
        <f t="shared" si="520"/>
        <v/>
      </c>
      <c r="AC2486" s="18" t="str">
        <f t="shared" si="521"/>
        <v/>
      </c>
      <c r="AD2486" s="18" t="str">
        <f t="shared" si="522"/>
        <v/>
      </c>
      <c r="AI2486" s="18" t="str">
        <f t="shared" si="523"/>
        <v/>
      </c>
      <c r="AJ2486" s="18" t="str">
        <f t="shared" si="524"/>
        <v/>
      </c>
      <c r="AK2486" s="18" t="str">
        <f t="shared" si="525"/>
        <v/>
      </c>
      <c r="AP2486" s="6" t="s">
        <v>278</v>
      </c>
      <c r="AT2486" s="10">
        <v>80.2725595779374</v>
      </c>
      <c r="BC2486" s="10">
        <v>120</v>
      </c>
      <c r="BD2486" s="10">
        <v>0</v>
      </c>
    </row>
    <row r="2487" spans="1:56" ht="23.25" x14ac:dyDescent="0.25">
      <c r="A2487" s="6" t="s">
        <v>991</v>
      </c>
      <c r="B2487" s="2" t="s">
        <v>629</v>
      </c>
      <c r="C2487" s="39" t="s">
        <v>373</v>
      </c>
      <c r="D2487" s="10">
        <v>1200</v>
      </c>
      <c r="E2487" s="24">
        <v>6</v>
      </c>
      <c r="F2487" s="12">
        <v>3</v>
      </c>
      <c r="G2487" s="24">
        <v>6</v>
      </c>
      <c r="H2487" s="12">
        <v>2</v>
      </c>
      <c r="I2487" s="24">
        <v>1</v>
      </c>
      <c r="J2487" s="12">
        <v>0</v>
      </c>
      <c r="K2487" s="10">
        <v>1.05</v>
      </c>
      <c r="L2487" s="10">
        <v>8.3333333333377394E-3</v>
      </c>
      <c r="M2487" s="29">
        <v>101.96037975236599</v>
      </c>
      <c r="N2487" s="29">
        <v>0.980189876182891</v>
      </c>
      <c r="O2487" s="15">
        <v>0</v>
      </c>
      <c r="P2487" s="16">
        <v>2.5</v>
      </c>
      <c r="Q2487" s="10">
        <v>0.35000000000000098</v>
      </c>
      <c r="R2487" s="10">
        <v>2.3500000000000099</v>
      </c>
      <c r="S2487" s="10">
        <v>31</v>
      </c>
      <c r="T2487" s="6" t="s">
        <v>90</v>
      </c>
      <c r="U2487" s="6" t="s">
        <v>52</v>
      </c>
      <c r="V2487" s="18" t="str">
        <f>"" &amp; IF(AND(O2487&lt;=-1.5,NOT(ISBLANK(AF2487))),"Z","")</f>
        <v/>
      </c>
      <c r="W2487" s="19" t="str">
        <f t="shared" si="519"/>
        <v/>
      </c>
      <c r="X2487" s="6"/>
      <c r="AA2487" s="20"/>
      <c r="AB2487" s="18" t="str">
        <f t="shared" si="520"/>
        <v/>
      </c>
      <c r="AC2487" s="19" t="str">
        <f t="shared" si="521"/>
        <v>*</v>
      </c>
      <c r="AD2487" s="19" t="str">
        <f t="shared" si="522"/>
        <v>G</v>
      </c>
      <c r="AI2487" s="18" t="str">
        <f t="shared" si="523"/>
        <v/>
      </c>
      <c r="AJ2487" s="18" t="str">
        <f t="shared" si="524"/>
        <v/>
      </c>
      <c r="AK2487" s="18" t="str">
        <f t="shared" si="525"/>
        <v/>
      </c>
      <c r="AP2487" s="6" t="s">
        <v>380</v>
      </c>
      <c r="AT2487" s="10">
        <v>80.460379752365796</v>
      </c>
      <c r="AU2487" s="21"/>
      <c r="BC2487" s="22">
        <v>135</v>
      </c>
      <c r="BD2487" s="10">
        <v>0</v>
      </c>
    </row>
    <row r="2488" spans="1:56" x14ac:dyDescent="0.25">
      <c r="A2488" s="6" t="s">
        <v>993</v>
      </c>
    </row>
    <row r="2489" spans="1:56" ht="23.25" x14ac:dyDescent="0.25">
      <c r="A2489" s="6" t="s">
        <v>994</v>
      </c>
      <c r="B2489" s="6" t="s">
        <v>223</v>
      </c>
      <c r="C2489" s="9" t="s">
        <v>276</v>
      </c>
      <c r="D2489" s="10">
        <v>1400</v>
      </c>
      <c r="E2489" s="24">
        <v>5</v>
      </c>
      <c r="F2489" s="12">
        <v>4</v>
      </c>
      <c r="G2489" s="24">
        <v>5</v>
      </c>
      <c r="H2489" s="12">
        <v>4</v>
      </c>
      <c r="I2489" s="24">
        <v>2</v>
      </c>
      <c r="J2489" s="12">
        <v>1</v>
      </c>
      <c r="K2489" s="10">
        <v>5.1000000000000201</v>
      </c>
      <c r="L2489" s="16">
        <v>3.76000000000001</v>
      </c>
      <c r="M2489" s="29">
        <v>101.95497710825801</v>
      </c>
      <c r="N2489" s="29">
        <v>1.8274885541289601</v>
      </c>
      <c r="O2489" s="15">
        <v>0</v>
      </c>
      <c r="P2489" s="16">
        <v>3</v>
      </c>
      <c r="Q2489" s="10">
        <v>-2.0999999999999899</v>
      </c>
      <c r="R2489" s="16">
        <v>0.250000000000004</v>
      </c>
      <c r="T2489" s="6" t="s">
        <v>247</v>
      </c>
      <c r="U2489" s="17" t="s">
        <v>78</v>
      </c>
      <c r="V2489" s="18" t="str">
        <f>"" &amp; IF(AND(O2489&lt;=-1.5,NOT(ISBLANK(AF2489))),"Z","")</f>
        <v/>
      </c>
      <c r="W2489" s="19" t="str">
        <f t="shared" ref="W2489:W2520" si="526">IF(AND(ISNUMBER(AS2489),VALUE(AS2489)&gt;=3,VALUE(P2489)&gt;=-0.5),IF(AND(VALUE(M2489)&gt;=94,VALUE(M2489)&lt;444), IF(VALUE(L2489)&gt;=2,"***","**"),"*"),"")</f>
        <v/>
      </c>
      <c r="X2489" s="17" t="s">
        <v>75</v>
      </c>
      <c r="AA2489" s="20"/>
      <c r="AB2489" s="18" t="str">
        <f t="shared" ref="AB2489:AB2520" si="527">IF(AND(O2489&gt;=2,P2489&gt;=0),IF(AND(ISNUMBER(AS2489),VALUE(AS2489)&gt;=3),IF(LEN(AF2489)&gt;0,"***","**"),"*"),"")</f>
        <v/>
      </c>
      <c r="AC2489" s="19" t="str">
        <f t="shared" ref="AC2489:AC2520" si="528">IF(OR(G2489-I2489&gt;=5,P2489&gt;4.9,AND(G2489-I2489&gt;=1,P2489&gt;5)),IF(L2489&lt;-3,"***",IF(L2489&lt;0,"**","*")),"")</f>
        <v/>
      </c>
      <c r="AD2489" s="19" t="str">
        <f t="shared" ref="AD2489:AD2504" si="529">IF(AND(OR(I2489=1,I2489=2,I2489=3,I2489=4),M2489&gt;=97.5),"G",IF(OR(AND(J2489&lt;=3,I2489&lt;8,P2489&gt;-1.6,M2489&gt;=95,M2489&lt;300),AND(OR(I2489=1,I2489=2,I2489=3),M2489&lt;97.5)),"GR",""))</f>
        <v>G</v>
      </c>
      <c r="AI2489" s="18" t="str">
        <f t="shared" ref="AI2489:AI2520" si="530">IF(LEN(AD2489)&gt;0,IF(AC2489="**","$",IF(AC2489="***",IF(LEN(AF2489)&gt;0,"$$$","$$"),"")),"")</f>
        <v/>
      </c>
      <c r="AJ2489" s="18" t="str">
        <f t="shared" ref="AJ2489:AJ2520" si="531">IF(LEN(AD2489)&gt;0,IF(AND(W2489="**",U2489="*"),IF(LEN(AF2489)&gt;0,"$$$","$$"),IF(AB2489="***","$$$",IF(AND(AB2489="**",U2489="*"),"$$",IF(AND(OR(W2489="**",W2489="***"),LEN(AF2489)&gt;0),"$$","")))),IF(AND(OR(W2489="**",W2489="***"),LEN(AF2489)&gt;0),"$$",""))</f>
        <v/>
      </c>
      <c r="AK2489" s="18" t="str">
        <f t="shared" ref="AK2489:AK2520" si="532">IF(LEN(AD2489)&gt;0,IF(Y2489="**","$$",IF(Y2489="***","$$$",IF(W2489="***",IF(OR(U2489="***",LEN(AF2489)&gt;0),"$$$",""),""))),"")</f>
        <v/>
      </c>
      <c r="AP2489" s="6" t="s">
        <v>218</v>
      </c>
      <c r="AT2489" s="10">
        <v>83.654977108257896</v>
      </c>
      <c r="AU2489" s="21"/>
      <c r="BC2489" s="22">
        <v>119</v>
      </c>
      <c r="BD2489" s="10">
        <v>0</v>
      </c>
    </row>
    <row r="2490" spans="1:56" ht="23.25" x14ac:dyDescent="0.25">
      <c r="A2490" s="6" t="s">
        <v>994</v>
      </c>
      <c r="B2490" s="26" t="s">
        <v>254</v>
      </c>
      <c r="C2490" s="9" t="s">
        <v>172</v>
      </c>
      <c r="D2490" s="10">
        <v>1400</v>
      </c>
      <c r="E2490" s="24">
        <v>6</v>
      </c>
      <c r="F2490" s="12">
        <v>5</v>
      </c>
      <c r="G2490" s="24">
        <v>6</v>
      </c>
      <c r="H2490" s="12">
        <v>2</v>
      </c>
      <c r="I2490" s="24">
        <v>3</v>
      </c>
      <c r="J2490" s="12">
        <v>1</v>
      </c>
      <c r="K2490" s="10">
        <v>2.0500000000000198</v>
      </c>
      <c r="L2490" s="10">
        <v>2.3187499999999899</v>
      </c>
      <c r="M2490" s="29">
        <v>101.782616594503</v>
      </c>
      <c r="N2490" s="29">
        <v>1.4413082972514999</v>
      </c>
      <c r="O2490" s="35">
        <v>3</v>
      </c>
      <c r="P2490" s="16">
        <v>1.75</v>
      </c>
      <c r="Q2490" s="10">
        <v>-1.05</v>
      </c>
      <c r="R2490" s="10">
        <v>0.40000000000000902</v>
      </c>
      <c r="S2490" s="10">
        <v>28</v>
      </c>
      <c r="T2490" s="6" t="s">
        <v>90</v>
      </c>
      <c r="U2490" s="6" t="s">
        <v>52</v>
      </c>
      <c r="V2490" s="18" t="str">
        <f>"" &amp; IF(AND(O2490&lt;=-1.5,NOT(ISBLANK(AF2490))),"Z","")</f>
        <v/>
      </c>
      <c r="W2490" s="19" t="str">
        <f t="shared" si="526"/>
        <v/>
      </c>
      <c r="X2490" s="6"/>
      <c r="AA2490" s="20"/>
      <c r="AB2490" s="19" t="str">
        <f t="shared" si="527"/>
        <v>*</v>
      </c>
      <c r="AC2490" s="19" t="str">
        <f t="shared" si="528"/>
        <v/>
      </c>
      <c r="AD2490" s="19" t="str">
        <f t="shared" si="529"/>
        <v>G</v>
      </c>
      <c r="AI2490" s="18" t="str">
        <f t="shared" si="530"/>
        <v/>
      </c>
      <c r="AJ2490" s="18" t="str">
        <f t="shared" si="531"/>
        <v/>
      </c>
      <c r="AK2490" s="18" t="str">
        <f t="shared" si="532"/>
        <v/>
      </c>
      <c r="AP2490" s="6" t="s">
        <v>255</v>
      </c>
      <c r="AT2490" s="10">
        <v>83.257616594503006</v>
      </c>
      <c r="AU2490" s="21"/>
      <c r="BC2490" s="22">
        <v>119</v>
      </c>
      <c r="BD2490" s="10">
        <v>0</v>
      </c>
    </row>
    <row r="2491" spans="1:56" ht="23.25" x14ac:dyDescent="0.25">
      <c r="A2491" s="6" t="s">
        <v>994</v>
      </c>
      <c r="B2491" s="26" t="s">
        <v>266</v>
      </c>
      <c r="C2491" s="9" t="s">
        <v>210</v>
      </c>
      <c r="D2491" s="10">
        <v>1600</v>
      </c>
      <c r="E2491" s="11">
        <v>9</v>
      </c>
      <c r="F2491" s="12">
        <v>4</v>
      </c>
      <c r="G2491" s="11">
        <v>8</v>
      </c>
      <c r="H2491" s="12">
        <v>3</v>
      </c>
      <c r="I2491" s="11">
        <v>2</v>
      </c>
      <c r="J2491" s="12">
        <v>0</v>
      </c>
      <c r="K2491" s="10">
        <v>4.0999999999999996</v>
      </c>
      <c r="L2491" s="10">
        <v>-0.64999999999997704</v>
      </c>
      <c r="M2491" s="14">
        <v>97.988926559965506</v>
      </c>
      <c r="N2491" s="14">
        <v>-0.70553672001722101</v>
      </c>
      <c r="O2491" s="15">
        <v>2</v>
      </c>
      <c r="P2491" s="16">
        <v>2.65</v>
      </c>
      <c r="Q2491" s="10">
        <v>0.60000000000000497</v>
      </c>
      <c r="R2491" s="10">
        <v>2.5</v>
      </c>
      <c r="S2491" s="10">
        <v>21</v>
      </c>
      <c r="T2491" s="6" t="s">
        <v>111</v>
      </c>
      <c r="U2491" s="6" t="s">
        <v>52</v>
      </c>
      <c r="V2491" s="18" t="str">
        <f>"" &amp; IF(AND(O2491&lt;=-1.5,NOT(ISBLANK(AF2491))),"Z","")</f>
        <v/>
      </c>
      <c r="W2491" s="19" t="str">
        <f t="shared" si="526"/>
        <v/>
      </c>
      <c r="X2491" s="17" t="s">
        <v>193</v>
      </c>
      <c r="AA2491" s="20"/>
      <c r="AB2491" s="18" t="str">
        <f t="shared" si="527"/>
        <v>*</v>
      </c>
      <c r="AC2491" s="19" t="str">
        <f t="shared" si="528"/>
        <v>**</v>
      </c>
      <c r="AD2491" s="18" t="str">
        <f t="shared" si="529"/>
        <v>G</v>
      </c>
      <c r="AI2491" s="18" t="str">
        <f t="shared" si="530"/>
        <v>$</v>
      </c>
      <c r="AJ2491" s="18" t="str">
        <f t="shared" si="531"/>
        <v/>
      </c>
      <c r="AK2491" s="18" t="str">
        <f t="shared" si="532"/>
        <v/>
      </c>
      <c r="AP2491" s="6" t="s">
        <v>377</v>
      </c>
      <c r="AT2491" s="10">
        <v>79.938926559965594</v>
      </c>
      <c r="AU2491" s="21"/>
      <c r="BC2491" s="22">
        <v>121</v>
      </c>
      <c r="BD2491" s="10">
        <v>0</v>
      </c>
    </row>
    <row r="2492" spans="1:56" ht="23.25" x14ac:dyDescent="0.25">
      <c r="A2492" s="6" t="s">
        <v>994</v>
      </c>
      <c r="B2492" s="26" t="s">
        <v>280</v>
      </c>
      <c r="C2492" s="37" t="s">
        <v>393</v>
      </c>
      <c r="D2492" s="10">
        <v>1650</v>
      </c>
      <c r="E2492" s="24">
        <v>8</v>
      </c>
      <c r="F2492" s="12">
        <v>7</v>
      </c>
      <c r="G2492" s="24">
        <v>8</v>
      </c>
      <c r="H2492" s="12">
        <v>4</v>
      </c>
      <c r="I2492" s="24">
        <v>3</v>
      </c>
      <c r="J2492" s="12">
        <v>1</v>
      </c>
      <c r="K2492" s="10">
        <v>4.1499999999999897</v>
      </c>
      <c r="L2492" s="13">
        <v>-1.0999999999999901</v>
      </c>
      <c r="M2492" s="14">
        <v>99.334165545248993</v>
      </c>
      <c r="N2492" s="29">
        <v>0.21708277262448</v>
      </c>
      <c r="O2492" s="15">
        <v>3</v>
      </c>
      <c r="P2492" s="16">
        <v>3.25</v>
      </c>
      <c r="Q2492" s="10">
        <v>-3.4500000000000099</v>
      </c>
      <c r="R2492" s="13">
        <v>-0.80000000000000104</v>
      </c>
      <c r="S2492" s="10">
        <v>14</v>
      </c>
      <c r="T2492" s="6" t="s">
        <v>111</v>
      </c>
      <c r="U2492" s="6" t="s">
        <v>52</v>
      </c>
      <c r="V2492" s="18" t="str">
        <f>"" &amp; IF(AND(O2492&lt;=-1.5,NOT(ISBLANK(AF2492))),"Z","")</f>
        <v/>
      </c>
      <c r="W2492" s="19" t="str">
        <f t="shared" si="526"/>
        <v/>
      </c>
      <c r="X2492" s="17" t="s">
        <v>193</v>
      </c>
      <c r="AA2492" s="20"/>
      <c r="AB2492" s="18" t="str">
        <f t="shared" si="527"/>
        <v>*</v>
      </c>
      <c r="AC2492" s="19" t="str">
        <f t="shared" si="528"/>
        <v>**</v>
      </c>
      <c r="AD2492" s="18" t="str">
        <f t="shared" si="529"/>
        <v>G</v>
      </c>
      <c r="AI2492" s="18" t="str">
        <f t="shared" si="530"/>
        <v>$</v>
      </c>
      <c r="AJ2492" s="18" t="str">
        <f t="shared" si="531"/>
        <v/>
      </c>
      <c r="AK2492" s="18" t="str">
        <f t="shared" si="532"/>
        <v/>
      </c>
      <c r="AP2492" s="6" t="s">
        <v>233</v>
      </c>
      <c r="AT2492" s="10">
        <v>81.809165545249002</v>
      </c>
      <c r="AU2492" s="21"/>
      <c r="BC2492" s="22">
        <v>124</v>
      </c>
      <c r="BD2492" s="10">
        <v>0</v>
      </c>
    </row>
    <row r="2493" spans="1:56" ht="23.25" x14ac:dyDescent="0.25">
      <c r="A2493" s="6" t="s">
        <v>994</v>
      </c>
      <c r="B2493" s="26" t="s">
        <v>402</v>
      </c>
      <c r="C2493" s="37" t="s">
        <v>393</v>
      </c>
      <c r="D2493" s="10">
        <v>1650</v>
      </c>
      <c r="E2493" s="11">
        <v>11</v>
      </c>
      <c r="F2493" s="12">
        <v>8</v>
      </c>
      <c r="G2493" s="11">
        <v>9</v>
      </c>
      <c r="H2493" s="12">
        <v>6</v>
      </c>
      <c r="I2493" s="11">
        <v>5</v>
      </c>
      <c r="J2493" s="12">
        <v>3</v>
      </c>
      <c r="K2493" s="10">
        <v>2.9500000000000202</v>
      </c>
      <c r="L2493" s="15">
        <v>3.1333333333333502</v>
      </c>
      <c r="M2493" s="14">
        <v>89.985254239318806</v>
      </c>
      <c r="N2493" s="14">
        <v>-2.6073728803405798</v>
      </c>
      <c r="O2493" s="35">
        <v>3</v>
      </c>
      <c r="P2493" s="16">
        <v>2.75</v>
      </c>
      <c r="Q2493" s="10">
        <v>-10.55</v>
      </c>
      <c r="R2493" s="13">
        <v>-8.3500000000000103</v>
      </c>
      <c r="S2493" s="10">
        <v>17</v>
      </c>
      <c r="T2493" s="6" t="s">
        <v>57</v>
      </c>
      <c r="U2493" s="6" t="s">
        <v>52</v>
      </c>
      <c r="V2493" s="18" t="str">
        <f>"" &amp; IF(AND(O2493&lt;=-1.5,NOT(ISBLANK(AF2493))),"Z","")</f>
        <v/>
      </c>
      <c r="W2493" s="18" t="str">
        <f t="shared" si="526"/>
        <v/>
      </c>
      <c r="X2493" s="6"/>
      <c r="AB2493" s="19" t="str">
        <f t="shared" si="527"/>
        <v>*</v>
      </c>
      <c r="AC2493" s="18" t="str">
        <f t="shared" si="528"/>
        <v/>
      </c>
      <c r="AD2493" s="18" t="str">
        <f t="shared" si="529"/>
        <v/>
      </c>
      <c r="AI2493" s="18" t="str">
        <f t="shared" si="530"/>
        <v/>
      </c>
      <c r="AJ2493" s="18" t="str">
        <f t="shared" si="531"/>
        <v/>
      </c>
      <c r="AK2493" s="18" t="str">
        <f t="shared" si="532"/>
        <v/>
      </c>
      <c r="AP2493" s="6" t="s">
        <v>613</v>
      </c>
      <c r="AT2493" s="10">
        <v>73.785254239318803</v>
      </c>
      <c r="BC2493" s="10">
        <v>120</v>
      </c>
      <c r="BD2493" s="10">
        <v>-1</v>
      </c>
    </row>
    <row r="2494" spans="1:56" ht="23.25" x14ac:dyDescent="0.25">
      <c r="A2494" s="6" t="s">
        <v>994</v>
      </c>
      <c r="B2494" s="26" t="s">
        <v>607</v>
      </c>
      <c r="C2494" s="39" t="s">
        <v>293</v>
      </c>
      <c r="D2494" s="10">
        <v>1650</v>
      </c>
      <c r="E2494" s="11">
        <v>6</v>
      </c>
      <c r="F2494" s="12">
        <v>4</v>
      </c>
      <c r="G2494" s="11">
        <v>6</v>
      </c>
      <c r="H2494" s="12">
        <v>4</v>
      </c>
      <c r="I2494" s="11">
        <v>7</v>
      </c>
      <c r="J2494" s="12">
        <v>2</v>
      </c>
      <c r="K2494" s="10">
        <v>1.1500000000000199</v>
      </c>
      <c r="L2494" s="10">
        <v>-1.6000000000000201</v>
      </c>
      <c r="M2494" s="14">
        <v>97.078204382692803</v>
      </c>
      <c r="N2494" s="29">
        <v>0.63910219134633905</v>
      </c>
      <c r="O2494" s="15">
        <v>0</v>
      </c>
      <c r="P2494" s="16">
        <v>1.25</v>
      </c>
      <c r="Q2494" s="10">
        <v>0.64999999999999503</v>
      </c>
      <c r="R2494" s="10">
        <v>1.55000000000001</v>
      </c>
      <c r="S2494" s="10">
        <v>21</v>
      </c>
      <c r="T2494" s="6" t="s">
        <v>47</v>
      </c>
      <c r="U2494" s="17" t="s">
        <v>25</v>
      </c>
      <c r="V2494" s="18" t="str">
        <f>"*" &amp; IF(AND(O2494&lt;=-1.5,NOT(ISBLANK(AF2494))),"Z","")</f>
        <v>*</v>
      </c>
      <c r="W2494" s="19" t="str">
        <f t="shared" si="526"/>
        <v/>
      </c>
      <c r="X2494" s="17" t="s">
        <v>88</v>
      </c>
      <c r="AA2494" s="20"/>
      <c r="AB2494" s="18" t="str">
        <f t="shared" si="527"/>
        <v/>
      </c>
      <c r="AC2494" s="19" t="str">
        <f t="shared" si="528"/>
        <v/>
      </c>
      <c r="AD2494" s="18" t="str">
        <f t="shared" si="529"/>
        <v>GR</v>
      </c>
      <c r="AI2494" s="18" t="str">
        <f t="shared" si="530"/>
        <v/>
      </c>
      <c r="AJ2494" s="18" t="str">
        <f t="shared" si="531"/>
        <v/>
      </c>
      <c r="AK2494" s="18" t="str">
        <f t="shared" si="532"/>
        <v/>
      </c>
      <c r="AP2494" s="6" t="s">
        <v>508</v>
      </c>
      <c r="AT2494" s="10">
        <v>82.528204382692707</v>
      </c>
      <c r="AU2494" s="21"/>
      <c r="BC2494" s="22">
        <v>127</v>
      </c>
      <c r="BD2494" s="10">
        <v>0</v>
      </c>
    </row>
    <row r="2495" spans="1:56" ht="23.25" x14ac:dyDescent="0.25">
      <c r="A2495" s="6" t="s">
        <v>995</v>
      </c>
      <c r="B2495" s="6" t="s">
        <v>56</v>
      </c>
      <c r="C2495" s="9" t="s">
        <v>263</v>
      </c>
      <c r="D2495" s="10">
        <v>2000</v>
      </c>
      <c r="E2495" s="24">
        <v>7</v>
      </c>
      <c r="F2495" s="12">
        <v>6</v>
      </c>
      <c r="G2495" s="24">
        <v>6</v>
      </c>
      <c r="H2495" s="12">
        <v>4</v>
      </c>
      <c r="I2495" s="24">
        <v>3</v>
      </c>
      <c r="J2495" s="12">
        <v>2</v>
      </c>
      <c r="K2495" s="10">
        <v>-1.49999999999999</v>
      </c>
      <c r="L2495" s="10">
        <v>0</v>
      </c>
      <c r="M2495" s="14">
        <v>444</v>
      </c>
      <c r="N2495" s="14">
        <v>172</v>
      </c>
      <c r="O2495" s="15">
        <v>2</v>
      </c>
      <c r="P2495" s="16">
        <v>2</v>
      </c>
      <c r="Q2495" s="10">
        <v>-1.49999999999999</v>
      </c>
      <c r="R2495" s="10">
        <v>0.10000000000001601</v>
      </c>
      <c r="T2495" s="6" t="s">
        <v>111</v>
      </c>
      <c r="U2495" s="6" t="s">
        <v>52</v>
      </c>
      <c r="V2495" s="18" t="str">
        <f>"" &amp; IF(AND(O2495&lt;=-1.5,NOT(ISBLANK(AF2495))),"Z","")</f>
        <v/>
      </c>
      <c r="W2495" s="19" t="str">
        <f t="shared" si="526"/>
        <v/>
      </c>
      <c r="X2495" s="6"/>
      <c r="AA2495" s="20"/>
      <c r="AB2495" s="18" t="str">
        <f t="shared" si="527"/>
        <v>*</v>
      </c>
      <c r="AC2495" s="19" t="str">
        <f t="shared" si="528"/>
        <v/>
      </c>
      <c r="AD2495" s="18" t="str">
        <f t="shared" si="529"/>
        <v>G</v>
      </c>
      <c r="AI2495" s="18" t="str">
        <f t="shared" si="530"/>
        <v/>
      </c>
      <c r="AJ2495" s="18" t="str">
        <f t="shared" si="531"/>
        <v/>
      </c>
      <c r="AK2495" s="18" t="str">
        <f t="shared" si="532"/>
        <v/>
      </c>
      <c r="AP2495" s="6" t="s">
        <v>996</v>
      </c>
      <c r="AT2495" s="10">
        <v>426.25</v>
      </c>
      <c r="AU2495" s="21"/>
      <c r="BC2495" s="22">
        <v>128</v>
      </c>
      <c r="BD2495" s="10">
        <v>0</v>
      </c>
    </row>
    <row r="2496" spans="1:56" ht="23.25" x14ac:dyDescent="0.25">
      <c r="A2496" s="6" t="s">
        <v>995</v>
      </c>
      <c r="B2496" s="26" t="s">
        <v>59</v>
      </c>
      <c r="C2496" s="9" t="s">
        <v>270</v>
      </c>
      <c r="D2496" s="10">
        <v>1800</v>
      </c>
      <c r="E2496" s="11">
        <v>10</v>
      </c>
      <c r="F2496" s="12">
        <v>6</v>
      </c>
      <c r="G2496" s="11">
        <v>10</v>
      </c>
      <c r="H2496" s="12">
        <v>5</v>
      </c>
      <c r="I2496" s="11">
        <v>3</v>
      </c>
      <c r="J2496" s="12">
        <v>1</v>
      </c>
      <c r="K2496" s="10">
        <v>2.4500000000000099</v>
      </c>
      <c r="L2496" s="10">
        <v>0</v>
      </c>
      <c r="M2496" s="14">
        <v>444</v>
      </c>
      <c r="N2496" s="14">
        <v>172</v>
      </c>
      <c r="O2496" s="15">
        <v>1</v>
      </c>
      <c r="P2496" s="16">
        <v>4</v>
      </c>
      <c r="Q2496" s="10">
        <v>-2.15</v>
      </c>
      <c r="R2496" s="10">
        <v>0.95000000000000595</v>
      </c>
      <c r="S2496" s="10">
        <v>28</v>
      </c>
      <c r="T2496" s="6" t="s">
        <v>57</v>
      </c>
      <c r="U2496" s="6" t="s">
        <v>52</v>
      </c>
      <c r="V2496" s="18" t="str">
        <f>"" &amp; IF(AND(O2496&lt;=-1.5,NOT(ISBLANK(AF2496))),"Z","")</f>
        <v/>
      </c>
      <c r="W2496" s="19" t="str">
        <f t="shared" si="526"/>
        <v/>
      </c>
      <c r="X2496" s="6"/>
      <c r="AA2496" s="20"/>
      <c r="AB2496" s="18" t="str">
        <f t="shared" si="527"/>
        <v/>
      </c>
      <c r="AC2496" s="19" t="str">
        <f t="shared" si="528"/>
        <v>*</v>
      </c>
      <c r="AD2496" s="18" t="str">
        <f t="shared" si="529"/>
        <v>G</v>
      </c>
      <c r="AI2496" s="18" t="str">
        <f t="shared" si="530"/>
        <v/>
      </c>
      <c r="AJ2496" s="18" t="str">
        <f t="shared" si="531"/>
        <v/>
      </c>
      <c r="AK2496" s="18" t="str">
        <f t="shared" si="532"/>
        <v/>
      </c>
      <c r="AP2496" s="6" t="s">
        <v>687</v>
      </c>
      <c r="AT2496" s="10">
        <v>429.625</v>
      </c>
      <c r="AU2496" s="21"/>
      <c r="BC2496" s="22">
        <v>128</v>
      </c>
      <c r="BD2496" s="10">
        <v>0</v>
      </c>
    </row>
    <row r="2497" spans="1:56" ht="23.25" x14ac:dyDescent="0.25">
      <c r="A2497" s="6" t="s">
        <v>995</v>
      </c>
      <c r="B2497" s="26" t="s">
        <v>117</v>
      </c>
      <c r="C2497" s="9" t="s">
        <v>216</v>
      </c>
      <c r="D2497" s="10">
        <v>2000</v>
      </c>
      <c r="E2497" s="11">
        <v>11</v>
      </c>
      <c r="F2497" s="12">
        <v>7</v>
      </c>
      <c r="G2497" s="11">
        <v>11</v>
      </c>
      <c r="H2497" s="12">
        <v>5</v>
      </c>
      <c r="I2497" s="11">
        <v>7</v>
      </c>
      <c r="J2497" s="12">
        <v>3</v>
      </c>
      <c r="K2497" s="10">
        <v>-4.9999999999954498E-2</v>
      </c>
      <c r="L2497" s="10">
        <v>0</v>
      </c>
      <c r="M2497" s="14">
        <v>444</v>
      </c>
      <c r="N2497" s="14">
        <v>172</v>
      </c>
      <c r="O2497" s="15">
        <v>2</v>
      </c>
      <c r="P2497" s="16">
        <v>1.75</v>
      </c>
      <c r="Q2497" s="10">
        <v>1.25</v>
      </c>
      <c r="R2497" s="10">
        <v>2.6000000000000201</v>
      </c>
      <c r="S2497" s="10">
        <v>21</v>
      </c>
      <c r="T2497" s="6" t="s">
        <v>57</v>
      </c>
      <c r="U2497" s="6" t="s">
        <v>52</v>
      </c>
      <c r="V2497" s="18" t="str">
        <f>"" &amp; IF(AND(O2497&lt;=-1.5,NOT(ISBLANK(AF2497))),"Z","")</f>
        <v/>
      </c>
      <c r="W2497" s="18" t="str">
        <f t="shared" si="526"/>
        <v/>
      </c>
      <c r="X2497" s="6"/>
      <c r="AB2497" s="18" t="str">
        <f t="shared" si="527"/>
        <v>*</v>
      </c>
      <c r="AC2497" s="18" t="str">
        <f t="shared" si="528"/>
        <v/>
      </c>
      <c r="AD2497" s="18" t="str">
        <f t="shared" si="529"/>
        <v/>
      </c>
      <c r="AI2497" s="18" t="str">
        <f t="shared" si="530"/>
        <v/>
      </c>
      <c r="AJ2497" s="18" t="str">
        <f t="shared" si="531"/>
        <v/>
      </c>
      <c r="AK2497" s="18" t="str">
        <f t="shared" si="532"/>
        <v/>
      </c>
      <c r="AP2497" s="6" t="s">
        <v>590</v>
      </c>
      <c r="AT2497" s="10">
        <v>422.5</v>
      </c>
      <c r="BC2497" s="10">
        <v>125</v>
      </c>
      <c r="BD2497" s="10">
        <v>1</v>
      </c>
    </row>
    <row r="2498" spans="1:56" ht="23.25" x14ac:dyDescent="0.25">
      <c r="A2498" s="6" t="s">
        <v>995</v>
      </c>
      <c r="B2498" s="26" t="s">
        <v>93</v>
      </c>
      <c r="C2498" s="9" t="s">
        <v>216</v>
      </c>
      <c r="D2498" s="10">
        <v>2000</v>
      </c>
      <c r="E2498" s="11">
        <v>11</v>
      </c>
      <c r="F2498" s="12">
        <v>5</v>
      </c>
      <c r="G2498" s="11">
        <v>11</v>
      </c>
      <c r="H2498" s="12">
        <v>5</v>
      </c>
      <c r="I2498" s="11">
        <v>7</v>
      </c>
      <c r="J2498" s="12">
        <v>2</v>
      </c>
      <c r="K2498" s="10">
        <v>5</v>
      </c>
      <c r="L2498" s="13">
        <v>0</v>
      </c>
      <c r="M2498" s="14">
        <v>444</v>
      </c>
      <c r="N2498" s="14">
        <v>172</v>
      </c>
      <c r="O2498" s="15">
        <v>0</v>
      </c>
      <c r="P2498" s="16">
        <v>2.25</v>
      </c>
      <c r="Q2498" s="10">
        <v>-2.6</v>
      </c>
      <c r="R2498" s="13">
        <v>-0.89999999999999902</v>
      </c>
      <c r="S2498" s="10">
        <v>28</v>
      </c>
      <c r="T2498" s="6" t="s">
        <v>57</v>
      </c>
      <c r="U2498" s="6" t="s">
        <v>52</v>
      </c>
      <c r="V2498" s="18" t="str">
        <f>"" &amp; IF(AND(O2498&lt;=-1.5,NOT(ISBLANK(AF2498))),"Z","")</f>
        <v/>
      </c>
      <c r="W2498" s="18" t="str">
        <f t="shared" si="526"/>
        <v/>
      </c>
      <c r="X2498" s="6"/>
      <c r="AB2498" s="18" t="str">
        <f t="shared" si="527"/>
        <v/>
      </c>
      <c r="AC2498" s="18" t="str">
        <f t="shared" si="528"/>
        <v/>
      </c>
      <c r="AD2498" s="18" t="str">
        <f t="shared" si="529"/>
        <v/>
      </c>
      <c r="AI2498" s="18" t="str">
        <f t="shared" si="530"/>
        <v/>
      </c>
      <c r="AJ2498" s="18" t="str">
        <f t="shared" si="531"/>
        <v/>
      </c>
      <c r="AK2498" s="18" t="str">
        <f t="shared" si="532"/>
        <v/>
      </c>
      <c r="AP2498" s="6" t="s">
        <v>996</v>
      </c>
      <c r="AT2498" s="10">
        <v>426.25</v>
      </c>
      <c r="BC2498" s="10">
        <v>127</v>
      </c>
      <c r="BD2498" s="10">
        <v>0</v>
      </c>
    </row>
    <row r="2499" spans="1:56" ht="23.25" x14ac:dyDescent="0.25">
      <c r="A2499" s="6" t="s">
        <v>995</v>
      </c>
      <c r="B2499" s="23" t="s">
        <v>243</v>
      </c>
      <c r="C2499" s="9" t="s">
        <v>263</v>
      </c>
      <c r="D2499" s="10">
        <v>1600</v>
      </c>
      <c r="E2499" s="24">
        <v>9</v>
      </c>
      <c r="F2499" s="12">
        <v>5</v>
      </c>
      <c r="G2499" s="24">
        <v>8</v>
      </c>
      <c r="H2499" s="12">
        <v>4</v>
      </c>
      <c r="I2499" s="24">
        <v>2</v>
      </c>
      <c r="J2499" s="12">
        <v>1</v>
      </c>
      <c r="K2499" s="10">
        <v>-2.9499999999999802</v>
      </c>
      <c r="L2499" s="13">
        <v>0</v>
      </c>
      <c r="M2499" s="14">
        <v>98.650624821603799</v>
      </c>
      <c r="N2499" s="29">
        <v>0.12531241080189701</v>
      </c>
      <c r="O2499" s="15">
        <v>2</v>
      </c>
      <c r="P2499" s="16">
        <v>2.75</v>
      </c>
      <c r="Q2499" s="10">
        <v>-4.3500000000000103</v>
      </c>
      <c r="R2499" s="13">
        <v>-2.15</v>
      </c>
      <c r="S2499" s="25">
        <v>91</v>
      </c>
      <c r="T2499" s="6" t="s">
        <v>111</v>
      </c>
      <c r="U2499" s="6" t="s">
        <v>52</v>
      </c>
      <c r="V2499" s="18" t="str">
        <f>"*" &amp; IF(AND(O2499&lt;=-1.5,NOT(ISBLANK(AF2499))),"Z","")</f>
        <v>*</v>
      </c>
      <c r="W2499" s="19" t="str">
        <f t="shared" si="526"/>
        <v/>
      </c>
      <c r="X2499" s="6"/>
      <c r="AA2499" s="20"/>
      <c r="AB2499" s="18" t="str">
        <f t="shared" si="527"/>
        <v>*</v>
      </c>
      <c r="AC2499" s="19" t="str">
        <f t="shared" si="528"/>
        <v>*</v>
      </c>
      <c r="AD2499" s="18" t="str">
        <f t="shared" si="529"/>
        <v>G</v>
      </c>
      <c r="AI2499" s="18" t="str">
        <f t="shared" si="530"/>
        <v/>
      </c>
      <c r="AJ2499" s="18" t="str">
        <f t="shared" si="531"/>
        <v/>
      </c>
      <c r="AK2499" s="18" t="str">
        <f t="shared" si="532"/>
        <v/>
      </c>
      <c r="AP2499" s="6" t="s">
        <v>377</v>
      </c>
      <c r="AT2499" s="10">
        <v>83.250624821603793</v>
      </c>
      <c r="AU2499" s="21"/>
      <c r="BC2499" s="22">
        <v>126</v>
      </c>
      <c r="BD2499" s="10">
        <v>0</v>
      </c>
    </row>
    <row r="2500" spans="1:56" ht="23.25" x14ac:dyDescent="0.25">
      <c r="A2500" s="6" t="s">
        <v>995</v>
      </c>
      <c r="B2500" s="26" t="s">
        <v>71</v>
      </c>
      <c r="C2500" s="9" t="s">
        <v>263</v>
      </c>
      <c r="D2500" s="10">
        <v>1600</v>
      </c>
      <c r="E2500" s="11">
        <v>14</v>
      </c>
      <c r="F2500" s="12">
        <v>9</v>
      </c>
      <c r="G2500" s="11">
        <v>13</v>
      </c>
      <c r="H2500" s="12">
        <v>6</v>
      </c>
      <c r="I2500" s="11">
        <v>5</v>
      </c>
      <c r="J2500" s="12">
        <v>2</v>
      </c>
      <c r="K2500" s="10">
        <v>0.65000000000001301</v>
      </c>
      <c r="L2500" s="10">
        <v>-2.9833333333333001</v>
      </c>
      <c r="M2500" s="14">
        <v>93.260874944409593</v>
      </c>
      <c r="N2500" s="14">
        <v>-2.0695625277952701</v>
      </c>
      <c r="O2500" s="15">
        <v>3</v>
      </c>
      <c r="P2500" s="16">
        <v>4</v>
      </c>
      <c r="Q2500" s="10">
        <v>1.05</v>
      </c>
      <c r="R2500" s="10">
        <v>4.3500000000000103</v>
      </c>
      <c r="S2500" s="10">
        <v>28</v>
      </c>
      <c r="T2500" s="6" t="s">
        <v>57</v>
      </c>
      <c r="U2500" s="6" t="s">
        <v>52</v>
      </c>
      <c r="V2500" s="18" t="str">
        <f>"" &amp; IF(AND(O2500&lt;=-1.5,NOT(ISBLANK(AF2500))),"Z","")</f>
        <v/>
      </c>
      <c r="W2500" s="18" t="str">
        <f t="shared" si="526"/>
        <v/>
      </c>
      <c r="X2500" s="17" t="s">
        <v>230</v>
      </c>
      <c r="AB2500" s="18" t="str">
        <f t="shared" si="527"/>
        <v>*</v>
      </c>
      <c r="AC2500" s="18" t="str">
        <f t="shared" si="528"/>
        <v>**</v>
      </c>
      <c r="AD2500" s="18" t="str">
        <f t="shared" si="529"/>
        <v/>
      </c>
      <c r="AI2500" s="18" t="str">
        <f t="shared" si="530"/>
        <v/>
      </c>
      <c r="AJ2500" s="18" t="str">
        <f t="shared" si="531"/>
        <v/>
      </c>
      <c r="AK2500" s="18" t="str">
        <f t="shared" si="532"/>
        <v/>
      </c>
      <c r="AP2500" s="6" t="s">
        <v>610</v>
      </c>
      <c r="AT2500" s="10">
        <v>78.735874944409403</v>
      </c>
      <c r="BC2500" s="10">
        <v>129</v>
      </c>
      <c r="BD2500" s="10">
        <v>1</v>
      </c>
    </row>
    <row r="2501" spans="1:56" ht="23.25" x14ac:dyDescent="0.25">
      <c r="A2501" s="6" t="s">
        <v>995</v>
      </c>
      <c r="B2501" s="26" t="s">
        <v>356</v>
      </c>
      <c r="C2501" s="39" t="s">
        <v>235</v>
      </c>
      <c r="D2501" s="10">
        <v>1800</v>
      </c>
      <c r="E2501" s="24">
        <v>9</v>
      </c>
      <c r="F2501" s="12">
        <v>7</v>
      </c>
      <c r="G2501" s="24">
        <v>8</v>
      </c>
      <c r="H2501" s="12">
        <v>4</v>
      </c>
      <c r="I2501" s="24">
        <v>4</v>
      </c>
      <c r="J2501" s="12">
        <v>2</v>
      </c>
      <c r="K2501" s="10">
        <v>2.9499999999999802</v>
      </c>
      <c r="L2501" s="16">
        <v>1.7333333333333401</v>
      </c>
      <c r="M2501" s="29">
        <v>100.726463613934</v>
      </c>
      <c r="N2501" s="29">
        <v>2.1632318069671901</v>
      </c>
      <c r="O2501" s="15">
        <v>4</v>
      </c>
      <c r="P2501" s="16">
        <v>1.25</v>
      </c>
      <c r="Q2501" s="10">
        <v>0.80000000000000104</v>
      </c>
      <c r="R2501" s="16">
        <v>1.8</v>
      </c>
      <c r="S2501" s="10">
        <v>17</v>
      </c>
      <c r="T2501" s="6" t="s">
        <v>111</v>
      </c>
      <c r="U2501" s="6" t="s">
        <v>52</v>
      </c>
      <c r="V2501" s="18" t="str">
        <f>"*" &amp; IF(AND(O2501&lt;=-1.5,NOT(ISBLANK(AF2501))),"Z","")</f>
        <v>*</v>
      </c>
      <c r="W2501" s="19" t="str">
        <f t="shared" si="526"/>
        <v/>
      </c>
      <c r="X2501" s="17" t="s">
        <v>217</v>
      </c>
      <c r="AA2501" s="20"/>
      <c r="AB2501" s="18" t="str">
        <f t="shared" si="527"/>
        <v>*</v>
      </c>
      <c r="AC2501" s="19" t="str">
        <f t="shared" si="528"/>
        <v/>
      </c>
      <c r="AD2501" s="19" t="str">
        <f t="shared" si="529"/>
        <v>G</v>
      </c>
      <c r="AI2501" s="18" t="str">
        <f t="shared" si="530"/>
        <v/>
      </c>
      <c r="AJ2501" s="18" t="str">
        <f t="shared" si="531"/>
        <v/>
      </c>
      <c r="AK2501" s="18" t="str">
        <f t="shared" si="532"/>
        <v/>
      </c>
      <c r="AP2501" s="6" t="s">
        <v>136</v>
      </c>
      <c r="AT2501" s="10">
        <v>86.951463613934393</v>
      </c>
      <c r="AU2501" s="21"/>
      <c r="BC2501" s="22">
        <v>128</v>
      </c>
      <c r="BD2501" s="10">
        <v>0</v>
      </c>
    </row>
    <row r="2502" spans="1:56" ht="23.25" x14ac:dyDescent="0.25">
      <c r="A2502" s="6" t="s">
        <v>995</v>
      </c>
      <c r="B2502" s="26" t="s">
        <v>381</v>
      </c>
      <c r="C2502" s="39" t="s">
        <v>293</v>
      </c>
      <c r="D2502" s="10">
        <v>1800</v>
      </c>
      <c r="E2502" s="24">
        <v>5</v>
      </c>
      <c r="F2502" s="12">
        <v>4</v>
      </c>
      <c r="G2502" s="24">
        <v>4</v>
      </c>
      <c r="H2502" s="12">
        <v>3</v>
      </c>
      <c r="I2502" s="24">
        <v>11</v>
      </c>
      <c r="J2502" s="12">
        <v>3</v>
      </c>
      <c r="K2502" s="10">
        <v>3.5527136788005003E-14</v>
      </c>
      <c r="L2502" s="13">
        <v>0.42500000000004001</v>
      </c>
      <c r="M2502" s="14">
        <v>94.800409038840002</v>
      </c>
      <c r="N2502" s="29">
        <v>2.0451942006616299E-4</v>
      </c>
      <c r="O2502" s="15">
        <v>2</v>
      </c>
      <c r="P2502" s="33">
        <v>-0.5</v>
      </c>
      <c r="Q2502" s="10">
        <v>-0.15000000000000599</v>
      </c>
      <c r="R2502" s="13">
        <v>-0.54999999999999705</v>
      </c>
      <c r="S2502" s="10">
        <v>21</v>
      </c>
      <c r="T2502" s="6" t="s">
        <v>51</v>
      </c>
      <c r="U2502" s="6" t="s">
        <v>52</v>
      </c>
      <c r="V2502" s="18" t="str">
        <f>"" &amp; IF(AND(O2502&lt;=-1.5,NOT(ISBLANK(AF2502))),"Z","")</f>
        <v/>
      </c>
      <c r="W2502" s="18" t="str">
        <f t="shared" si="526"/>
        <v/>
      </c>
      <c r="X2502" s="6"/>
      <c r="AB2502" s="18" t="str">
        <f t="shared" si="527"/>
        <v/>
      </c>
      <c r="AC2502" s="18" t="str">
        <f t="shared" si="528"/>
        <v/>
      </c>
      <c r="AD2502" s="18" t="str">
        <f t="shared" si="529"/>
        <v/>
      </c>
      <c r="AI2502" s="18" t="str">
        <f t="shared" si="530"/>
        <v/>
      </c>
      <c r="AJ2502" s="18" t="str">
        <f t="shared" si="531"/>
        <v/>
      </c>
      <c r="AK2502" s="18" t="str">
        <f t="shared" si="532"/>
        <v/>
      </c>
      <c r="AP2502" s="6" t="s">
        <v>256</v>
      </c>
      <c r="AT2502" s="10">
        <v>79.625409038840104</v>
      </c>
      <c r="BC2502" s="10">
        <v>129</v>
      </c>
      <c r="BD2502" s="10">
        <v>0</v>
      </c>
    </row>
    <row r="2503" spans="1:56" ht="23.25" x14ac:dyDescent="0.25">
      <c r="A2503" s="6" t="s">
        <v>995</v>
      </c>
      <c r="B2503" s="2" t="s">
        <v>455</v>
      </c>
      <c r="C2503" s="9" t="s">
        <v>263</v>
      </c>
      <c r="D2503" s="10">
        <v>1400</v>
      </c>
      <c r="E2503" s="11">
        <v>13</v>
      </c>
      <c r="F2503" s="12">
        <v>8</v>
      </c>
      <c r="G2503" s="11">
        <v>13</v>
      </c>
      <c r="H2503" s="12">
        <v>6</v>
      </c>
      <c r="I2503" s="11">
        <v>11</v>
      </c>
      <c r="J2503" s="12">
        <v>3</v>
      </c>
      <c r="K2503" s="10">
        <v>-3.8499999999999801</v>
      </c>
      <c r="L2503" s="10">
        <v>-4.1142857142857201</v>
      </c>
      <c r="M2503" s="14">
        <v>90.529832948813905</v>
      </c>
      <c r="N2503" s="14">
        <v>-2.1350835255930898</v>
      </c>
      <c r="O2503" s="15">
        <v>2</v>
      </c>
      <c r="P2503" s="16">
        <v>3</v>
      </c>
      <c r="Q2503" s="10">
        <v>2.55000000000001</v>
      </c>
      <c r="R2503" s="10">
        <v>4.9500000000000099</v>
      </c>
      <c r="S2503" s="10">
        <v>32</v>
      </c>
      <c r="T2503" s="6" t="s">
        <v>57</v>
      </c>
      <c r="U2503" s="6" t="s">
        <v>52</v>
      </c>
      <c r="V2503" s="18" t="str">
        <f>"" &amp; IF(AND(O2503&lt;=-1.5,NOT(ISBLANK(AF2503))),"Z","")</f>
        <v/>
      </c>
      <c r="W2503" s="18" t="str">
        <f t="shared" si="526"/>
        <v/>
      </c>
      <c r="X2503" s="17" t="s">
        <v>273</v>
      </c>
      <c r="AB2503" s="18" t="str">
        <f t="shared" si="527"/>
        <v>*</v>
      </c>
      <c r="AC2503" s="18" t="str">
        <f t="shared" si="528"/>
        <v/>
      </c>
      <c r="AD2503" s="18" t="str">
        <f t="shared" si="529"/>
        <v/>
      </c>
      <c r="AI2503" s="18" t="str">
        <f t="shared" si="530"/>
        <v/>
      </c>
      <c r="AJ2503" s="18" t="str">
        <f t="shared" si="531"/>
        <v/>
      </c>
      <c r="AK2503" s="18" t="str">
        <f t="shared" si="532"/>
        <v/>
      </c>
      <c r="AP2503" s="6" t="s">
        <v>211</v>
      </c>
      <c r="AT2503" s="10">
        <v>79.354832948813794</v>
      </c>
      <c r="BC2503" s="10">
        <v>125</v>
      </c>
      <c r="BD2503" s="10">
        <v>2</v>
      </c>
    </row>
    <row r="2504" spans="1:56" ht="23.25" x14ac:dyDescent="0.25">
      <c r="A2504" s="6" t="s">
        <v>995</v>
      </c>
      <c r="B2504" s="31" t="s">
        <v>134</v>
      </c>
      <c r="C2504" s="9" t="s">
        <v>276</v>
      </c>
      <c r="D2504" s="10">
        <v>1400</v>
      </c>
      <c r="E2504" s="11">
        <v>14</v>
      </c>
      <c r="F2504" s="12">
        <v>12</v>
      </c>
      <c r="G2504" s="11">
        <v>14</v>
      </c>
      <c r="H2504" s="12">
        <v>9</v>
      </c>
      <c r="I2504" s="11">
        <v>14</v>
      </c>
      <c r="J2504" s="12">
        <v>10</v>
      </c>
      <c r="K2504" s="10">
        <v>-0.79999999999998295</v>
      </c>
      <c r="L2504" s="10">
        <v>-0.82500000000001705</v>
      </c>
      <c r="M2504" s="14">
        <v>91.422559577937406</v>
      </c>
      <c r="N2504" s="29">
        <v>3.26127978896871</v>
      </c>
      <c r="O2504" s="15">
        <v>2</v>
      </c>
      <c r="P2504" s="33">
        <v>-0.5</v>
      </c>
      <c r="Q2504" s="10">
        <v>4.45</v>
      </c>
      <c r="R2504" s="10">
        <v>4.0999999999999996</v>
      </c>
      <c r="S2504" s="25">
        <v>42</v>
      </c>
      <c r="T2504" s="6" t="s">
        <v>57</v>
      </c>
      <c r="U2504" s="6" t="s">
        <v>52</v>
      </c>
      <c r="V2504" s="18" t="str">
        <f>"*" &amp; IF(AND(O2504&lt;=-1.5,NOT(ISBLANK(AF2504))),"Z","")</f>
        <v>*</v>
      </c>
      <c r="W2504" s="18" t="str">
        <f t="shared" si="526"/>
        <v/>
      </c>
      <c r="X2504" s="6"/>
      <c r="AB2504" s="18" t="str">
        <f t="shared" si="527"/>
        <v/>
      </c>
      <c r="AC2504" s="18" t="str">
        <f t="shared" si="528"/>
        <v/>
      </c>
      <c r="AD2504" s="18" t="str">
        <f t="shared" si="529"/>
        <v/>
      </c>
      <c r="AI2504" s="18" t="str">
        <f t="shared" si="530"/>
        <v/>
      </c>
      <c r="AJ2504" s="18" t="str">
        <f t="shared" si="531"/>
        <v/>
      </c>
      <c r="AK2504" s="18" t="str">
        <f t="shared" si="532"/>
        <v/>
      </c>
      <c r="AP2504" s="6" t="s">
        <v>454</v>
      </c>
      <c r="AT2504" s="10">
        <v>77.2725595779374</v>
      </c>
      <c r="BC2504" s="10">
        <v>126</v>
      </c>
      <c r="BD2504" s="10">
        <v>2</v>
      </c>
    </row>
    <row r="2505" spans="1:56" ht="23.25" x14ac:dyDescent="0.25">
      <c r="A2505" s="6" t="s">
        <v>997</v>
      </c>
      <c r="B2505" s="6" t="s">
        <v>163</v>
      </c>
      <c r="C2505" s="9" t="s">
        <v>216</v>
      </c>
      <c r="D2505" s="10">
        <v>1200</v>
      </c>
      <c r="E2505" s="24">
        <v>4</v>
      </c>
      <c r="F2505" s="12">
        <v>2</v>
      </c>
      <c r="G2505" s="24">
        <v>3</v>
      </c>
      <c r="H2505" s="12">
        <v>2</v>
      </c>
      <c r="I2505" s="24">
        <v>8</v>
      </c>
      <c r="J2505" s="12">
        <v>4</v>
      </c>
      <c r="K2505" s="10">
        <v>2.7999999999999901</v>
      </c>
      <c r="L2505" s="34">
        <v>3.6285714285714201</v>
      </c>
      <c r="M2505" s="14">
        <v>95.784231909821898</v>
      </c>
      <c r="N2505" s="29">
        <v>1.4921159549109599</v>
      </c>
      <c r="O2505" s="15">
        <v>1</v>
      </c>
      <c r="P2505" s="33">
        <v>-3</v>
      </c>
      <c r="Q2505" s="10">
        <v>-1.0999999999999901</v>
      </c>
      <c r="R2505" s="10">
        <v>-3.5</v>
      </c>
      <c r="T2505" s="32">
        <v>7</v>
      </c>
      <c r="U2505" s="17" t="s">
        <v>78</v>
      </c>
      <c r="V2505" s="18" t="str">
        <f>"" &amp; IF(AND(O2505&lt;=-1.5,NOT(ISBLANK(AF2505))),"Z","")</f>
        <v/>
      </c>
      <c r="W2505" s="19" t="str">
        <f t="shared" si="526"/>
        <v/>
      </c>
      <c r="X2505" s="17" t="s">
        <v>166</v>
      </c>
      <c r="Y2505" s="18" t="str">
        <f>IF(AND(ISNUMBER(AS2505),VALUE(AS2505)&gt;2),IF(LEN(AF2505)&gt;0,"***","**"),"*")</f>
        <v>*</v>
      </c>
      <c r="AA2505" s="20"/>
      <c r="AB2505" s="18" t="str">
        <f t="shared" si="527"/>
        <v/>
      </c>
      <c r="AC2505" s="19" t="str">
        <f t="shared" si="528"/>
        <v/>
      </c>
      <c r="AD2505" s="6" t="s">
        <v>24</v>
      </c>
      <c r="AI2505" s="18" t="str">
        <f t="shared" si="530"/>
        <v/>
      </c>
      <c r="AJ2505" s="18" t="str">
        <f t="shared" si="531"/>
        <v/>
      </c>
      <c r="AK2505" s="18" t="str">
        <f t="shared" si="532"/>
        <v/>
      </c>
      <c r="AP2505" s="6" t="s">
        <v>453</v>
      </c>
      <c r="AT2505" s="10">
        <v>79.734231909821901</v>
      </c>
      <c r="AU2505" s="21"/>
      <c r="BC2505" s="22">
        <v>124</v>
      </c>
      <c r="BD2505" s="10">
        <v>0</v>
      </c>
    </row>
    <row r="2506" spans="1:56" ht="23.25" x14ac:dyDescent="0.25">
      <c r="A2506" s="6" t="s">
        <v>998</v>
      </c>
      <c r="B2506" s="6" t="s">
        <v>292</v>
      </c>
      <c r="C2506" s="39" t="s">
        <v>293</v>
      </c>
      <c r="D2506" s="10">
        <v>1000</v>
      </c>
      <c r="E2506" s="24">
        <v>7</v>
      </c>
      <c r="F2506" s="12">
        <v>2</v>
      </c>
      <c r="G2506" s="24">
        <v>4</v>
      </c>
      <c r="H2506" s="12">
        <v>3</v>
      </c>
      <c r="I2506" s="24">
        <v>7</v>
      </c>
      <c r="J2506" s="12">
        <v>5</v>
      </c>
      <c r="K2506" s="10">
        <v>-4.9999999999998899E-2</v>
      </c>
      <c r="L2506" s="10">
        <v>2.2666666666666702</v>
      </c>
      <c r="M2506" s="14">
        <v>99.938763365599897</v>
      </c>
      <c r="N2506" s="29">
        <v>3.71938168279996</v>
      </c>
      <c r="O2506" s="15">
        <v>-1</v>
      </c>
      <c r="P2506" s="33">
        <v>-1.75</v>
      </c>
      <c r="Q2506" s="10">
        <v>-0.89999999999999902</v>
      </c>
      <c r="R2506" s="10">
        <v>-2.25</v>
      </c>
      <c r="T2506" s="6" t="s">
        <v>90</v>
      </c>
      <c r="U2506" s="6" t="s">
        <v>52</v>
      </c>
      <c r="V2506" s="18" t="str">
        <f>"" &amp; IF(AND(O2506&lt;=-1.5,NOT(ISBLANK(AF2506))),"Z","")</f>
        <v/>
      </c>
      <c r="W2506" s="18" t="str">
        <f t="shared" si="526"/>
        <v/>
      </c>
      <c r="X2506" s="6"/>
      <c r="AB2506" s="18" t="str">
        <f t="shared" si="527"/>
        <v/>
      </c>
      <c r="AC2506" s="18" t="str">
        <f t="shared" si="528"/>
        <v/>
      </c>
      <c r="AD2506" s="18" t="str">
        <f t="shared" ref="AD2506:AD2520" si="533">IF(AND(OR(I2506=1,I2506=2,I2506=3,I2506=4),M2506&gt;=97.5),"G",IF(OR(AND(J2506&lt;=3,I2506&lt;8,P2506&gt;-1.6,M2506&gt;=95,M2506&lt;300),AND(OR(I2506=1,I2506=2,I2506=3),M2506&lt;97.5)),"GR",""))</f>
        <v/>
      </c>
      <c r="AI2506" s="18" t="str">
        <f t="shared" si="530"/>
        <v/>
      </c>
      <c r="AJ2506" s="18" t="str">
        <f t="shared" si="531"/>
        <v/>
      </c>
      <c r="AK2506" s="18" t="str">
        <f t="shared" si="532"/>
        <v/>
      </c>
      <c r="AP2506" s="6" t="s">
        <v>138</v>
      </c>
      <c r="AT2506" s="10">
        <v>82.813763365599897</v>
      </c>
      <c r="BC2506" s="10">
        <v>120</v>
      </c>
      <c r="BD2506" s="10">
        <v>0</v>
      </c>
    </row>
    <row r="2507" spans="1:56" ht="23.25" x14ac:dyDescent="0.25">
      <c r="A2507" s="6" t="s">
        <v>998</v>
      </c>
      <c r="B2507" s="26" t="s">
        <v>148</v>
      </c>
      <c r="C2507" s="9" t="s">
        <v>276</v>
      </c>
      <c r="D2507" s="10">
        <v>1000</v>
      </c>
      <c r="E2507" s="24">
        <v>8</v>
      </c>
      <c r="F2507" s="12">
        <v>4</v>
      </c>
      <c r="G2507" s="24">
        <v>8</v>
      </c>
      <c r="H2507" s="12">
        <v>4</v>
      </c>
      <c r="I2507" s="24">
        <v>6</v>
      </c>
      <c r="J2507" s="12">
        <v>6</v>
      </c>
      <c r="K2507" s="10">
        <v>0</v>
      </c>
      <c r="L2507" s="16">
        <v>2.4357142857142802</v>
      </c>
      <c r="M2507" s="29">
        <v>102.139055579423</v>
      </c>
      <c r="N2507" s="29">
        <v>5.3695277897115501</v>
      </c>
      <c r="O2507" s="15">
        <v>0</v>
      </c>
      <c r="P2507" s="33">
        <v>-1.75</v>
      </c>
      <c r="Q2507" s="10">
        <v>2.9000000000000101</v>
      </c>
      <c r="R2507" s="16">
        <v>1.6</v>
      </c>
      <c r="S2507" s="10">
        <v>17</v>
      </c>
      <c r="T2507" s="6" t="s">
        <v>57</v>
      </c>
      <c r="U2507" s="6" t="s">
        <v>52</v>
      </c>
      <c r="V2507" s="18" t="str">
        <f>"" &amp; IF(AND(O2507&lt;=-1.5,NOT(ISBLANK(AF2507))),"Z","")</f>
        <v/>
      </c>
      <c r="W2507" s="18" t="str">
        <f t="shared" si="526"/>
        <v/>
      </c>
      <c r="X2507" s="6"/>
      <c r="AB2507" s="18" t="str">
        <f t="shared" si="527"/>
        <v/>
      </c>
      <c r="AC2507" s="18" t="str">
        <f t="shared" si="528"/>
        <v/>
      </c>
      <c r="AD2507" s="18" t="str">
        <f t="shared" si="533"/>
        <v/>
      </c>
      <c r="AI2507" s="18" t="str">
        <f t="shared" si="530"/>
        <v/>
      </c>
      <c r="AJ2507" s="18" t="str">
        <f t="shared" si="531"/>
        <v/>
      </c>
      <c r="AK2507" s="18" t="str">
        <f t="shared" si="532"/>
        <v/>
      </c>
      <c r="AP2507" s="6" t="s">
        <v>660</v>
      </c>
      <c r="AT2507" s="10">
        <v>82.989055579423095</v>
      </c>
      <c r="BC2507" s="10">
        <v>120</v>
      </c>
      <c r="BD2507" s="10">
        <v>0</v>
      </c>
    </row>
    <row r="2508" spans="1:56" ht="23.25" x14ac:dyDescent="0.25">
      <c r="A2508" s="6" t="s">
        <v>998</v>
      </c>
      <c r="B2508" s="26" t="s">
        <v>294</v>
      </c>
      <c r="C2508" s="39" t="s">
        <v>293</v>
      </c>
      <c r="D2508" s="10">
        <v>1000</v>
      </c>
      <c r="E2508" s="24">
        <v>8</v>
      </c>
      <c r="F2508" s="12">
        <v>2</v>
      </c>
      <c r="G2508" s="24">
        <v>7</v>
      </c>
      <c r="H2508" s="12">
        <v>2</v>
      </c>
      <c r="I2508" s="24">
        <v>12</v>
      </c>
      <c r="J2508" s="12">
        <v>7</v>
      </c>
      <c r="K2508" s="10">
        <v>-0.35000000000000098</v>
      </c>
      <c r="L2508" s="13">
        <v>-0.23000000000000401</v>
      </c>
      <c r="M2508" s="36">
        <v>88.108884396135096</v>
      </c>
      <c r="N2508" s="36">
        <v>-0.14555780193248299</v>
      </c>
      <c r="O2508" s="15">
        <v>0</v>
      </c>
      <c r="P2508" s="33">
        <v>-4.75</v>
      </c>
      <c r="Q2508" s="10">
        <v>-0.89999999999999902</v>
      </c>
      <c r="R2508" s="13">
        <v>-4.7000000000000099</v>
      </c>
      <c r="S2508" s="10">
        <v>11</v>
      </c>
      <c r="T2508" s="6" t="s">
        <v>90</v>
      </c>
      <c r="U2508" s="17" t="s">
        <v>25</v>
      </c>
      <c r="V2508" s="18" t="str">
        <f>"" &amp; IF(AND(O2508&lt;=-1.5,NOT(ISBLANK(AF2508))),"Z","")</f>
        <v/>
      </c>
      <c r="W2508" s="18" t="str">
        <f t="shared" si="526"/>
        <v/>
      </c>
      <c r="X2508" s="6"/>
      <c r="AB2508" s="18" t="str">
        <f t="shared" si="527"/>
        <v/>
      </c>
      <c r="AC2508" s="18" t="str">
        <f t="shared" si="528"/>
        <v/>
      </c>
      <c r="AD2508" s="18" t="str">
        <f t="shared" si="533"/>
        <v/>
      </c>
      <c r="AI2508" s="18" t="str">
        <f t="shared" si="530"/>
        <v/>
      </c>
      <c r="AJ2508" s="18" t="str">
        <f t="shared" si="531"/>
        <v/>
      </c>
      <c r="AK2508" s="18" t="str">
        <f t="shared" si="532"/>
        <v/>
      </c>
      <c r="AP2508" s="6" t="s">
        <v>406</v>
      </c>
      <c r="AT2508" s="10">
        <v>69.333884396135005</v>
      </c>
      <c r="BC2508" s="10">
        <v>118</v>
      </c>
      <c r="BD2508" s="10">
        <v>0</v>
      </c>
    </row>
    <row r="2509" spans="1:56" ht="23.25" x14ac:dyDescent="0.25">
      <c r="A2509" s="6" t="s">
        <v>998</v>
      </c>
      <c r="B2509" s="23" t="s">
        <v>68</v>
      </c>
      <c r="C2509" s="9" t="s">
        <v>260</v>
      </c>
      <c r="D2509" s="10">
        <v>1000</v>
      </c>
      <c r="E2509" s="24">
        <v>11</v>
      </c>
      <c r="F2509" s="12">
        <v>5</v>
      </c>
      <c r="G2509" s="24">
        <v>10</v>
      </c>
      <c r="H2509" s="12">
        <v>6</v>
      </c>
      <c r="I2509" s="24">
        <v>10</v>
      </c>
      <c r="J2509" s="12">
        <v>5</v>
      </c>
      <c r="K2509" s="10">
        <v>-0.30000000000000199</v>
      </c>
      <c r="L2509" s="34">
        <v>1.68888888888887</v>
      </c>
      <c r="M2509" s="14">
        <v>93.739168863270507</v>
      </c>
      <c r="N2509" s="29">
        <v>0.66958443163528603</v>
      </c>
      <c r="O2509" s="15">
        <v>-1</v>
      </c>
      <c r="P2509" s="16">
        <v>1.25</v>
      </c>
      <c r="Q2509" s="10">
        <v>1.2000000000000099</v>
      </c>
      <c r="R2509" s="10">
        <v>2.2000000000000099</v>
      </c>
      <c r="S2509" s="25">
        <v>109</v>
      </c>
      <c r="T2509" s="6" t="s">
        <v>57</v>
      </c>
      <c r="U2509" s="6" t="s">
        <v>52</v>
      </c>
      <c r="V2509" s="18" t="str">
        <f>"*" &amp; IF(AND(O2509&lt;=-1.5,NOT(ISBLANK(AF2509))),"Z","")</f>
        <v>*</v>
      </c>
      <c r="W2509" s="18" t="str">
        <f t="shared" si="526"/>
        <v/>
      </c>
      <c r="X2509" s="6"/>
      <c r="AB2509" s="18" t="str">
        <f t="shared" si="527"/>
        <v/>
      </c>
      <c r="AC2509" s="18" t="str">
        <f t="shared" si="528"/>
        <v/>
      </c>
      <c r="AD2509" s="18" t="str">
        <f t="shared" si="533"/>
        <v/>
      </c>
      <c r="AI2509" s="18" t="str">
        <f t="shared" si="530"/>
        <v/>
      </c>
      <c r="AJ2509" s="18" t="str">
        <f t="shared" si="531"/>
        <v/>
      </c>
      <c r="AK2509" s="18" t="str">
        <f t="shared" si="532"/>
        <v/>
      </c>
      <c r="AP2509" s="6" t="s">
        <v>999</v>
      </c>
      <c r="AT2509" s="10">
        <v>76.214168863270601</v>
      </c>
      <c r="BC2509" s="10">
        <v>133</v>
      </c>
      <c r="BD2509" s="10">
        <v>1</v>
      </c>
    </row>
    <row r="2510" spans="1:56" ht="23.25" x14ac:dyDescent="0.25">
      <c r="A2510" s="6" t="s">
        <v>998</v>
      </c>
      <c r="B2510" s="26" t="s">
        <v>243</v>
      </c>
      <c r="C2510" s="9" t="s">
        <v>321</v>
      </c>
      <c r="D2510" s="10">
        <v>1000</v>
      </c>
      <c r="E2510" s="24">
        <v>13</v>
      </c>
      <c r="F2510" s="12">
        <v>4</v>
      </c>
      <c r="G2510" s="24">
        <v>12</v>
      </c>
      <c r="H2510" s="12">
        <v>6</v>
      </c>
      <c r="I2510" s="24">
        <v>2</v>
      </c>
      <c r="J2510" s="12">
        <v>0</v>
      </c>
      <c r="K2510" s="10">
        <v>-0.250000000000004</v>
      </c>
      <c r="L2510" s="10">
        <v>1.3857142857142399</v>
      </c>
      <c r="M2510" s="29">
        <v>102.135551374407</v>
      </c>
      <c r="N2510" s="29">
        <v>1.41777568720364</v>
      </c>
      <c r="O2510" s="15">
        <v>-2</v>
      </c>
      <c r="P2510" s="16">
        <v>5.65</v>
      </c>
      <c r="Q2510" s="10">
        <v>-2.3999999999999799</v>
      </c>
      <c r="R2510" s="10">
        <v>1.85</v>
      </c>
      <c r="S2510" s="10">
        <v>14</v>
      </c>
      <c r="T2510" s="6" t="s">
        <v>57</v>
      </c>
      <c r="U2510" s="6" t="s">
        <v>52</v>
      </c>
      <c r="V2510" s="18" t="str">
        <f>"*" &amp; IF(AND(O2510&lt;=-1.5,NOT(ISBLANK(AF2510))),"Z","")</f>
        <v>*</v>
      </c>
      <c r="W2510" s="19" t="str">
        <f t="shared" si="526"/>
        <v/>
      </c>
      <c r="X2510" s="6"/>
      <c r="AA2510" s="20"/>
      <c r="AB2510" s="18" t="str">
        <f t="shared" si="527"/>
        <v/>
      </c>
      <c r="AC2510" s="19" t="str">
        <f t="shared" si="528"/>
        <v>*</v>
      </c>
      <c r="AD2510" s="19" t="str">
        <f t="shared" si="533"/>
        <v>G</v>
      </c>
      <c r="AI2510" s="18" t="str">
        <f t="shared" si="530"/>
        <v/>
      </c>
      <c r="AJ2510" s="18" t="str">
        <f t="shared" si="531"/>
        <v/>
      </c>
      <c r="AK2510" s="18" t="str">
        <f t="shared" si="532"/>
        <v/>
      </c>
      <c r="AP2510" s="6" t="s">
        <v>873</v>
      </c>
      <c r="AT2510" s="10">
        <v>78.685551374407297</v>
      </c>
      <c r="AU2510" s="21"/>
      <c r="BC2510" s="22">
        <v>132</v>
      </c>
      <c r="BD2510" s="28">
        <v>1</v>
      </c>
    </row>
    <row r="2511" spans="1:56" ht="23.25" x14ac:dyDescent="0.25">
      <c r="A2511" s="6" t="s">
        <v>998</v>
      </c>
      <c r="B2511" s="26" t="s">
        <v>163</v>
      </c>
      <c r="C2511" s="9" t="s">
        <v>260</v>
      </c>
      <c r="D2511" s="10">
        <v>1200</v>
      </c>
      <c r="E2511" s="24">
        <v>7</v>
      </c>
      <c r="F2511" s="12">
        <v>4</v>
      </c>
      <c r="G2511" s="24">
        <v>7</v>
      </c>
      <c r="H2511" s="12">
        <v>3</v>
      </c>
      <c r="I2511" s="24">
        <v>4</v>
      </c>
      <c r="J2511" s="12">
        <v>3</v>
      </c>
      <c r="K2511" s="10">
        <v>-0.15000000000000599</v>
      </c>
      <c r="L2511" s="10">
        <v>2.8571428571422901E-2</v>
      </c>
      <c r="M2511" s="14">
        <v>97.626221127154096</v>
      </c>
      <c r="N2511" s="29">
        <v>1.41311056357701</v>
      </c>
      <c r="O2511" s="15">
        <v>1</v>
      </c>
      <c r="P2511" s="33">
        <v>-0.25</v>
      </c>
      <c r="Q2511" s="10">
        <v>2.44999999999999</v>
      </c>
      <c r="R2511" s="10">
        <v>2.25</v>
      </c>
      <c r="S2511" s="10">
        <v>14</v>
      </c>
      <c r="T2511" s="6" t="s">
        <v>111</v>
      </c>
      <c r="U2511" s="6" t="s">
        <v>52</v>
      </c>
      <c r="V2511" s="18" t="str">
        <f>"" &amp; IF(AND(O2511&lt;=-1.5,NOT(ISBLANK(AF2511))),"Z","")</f>
        <v/>
      </c>
      <c r="W2511" s="19" t="str">
        <f t="shared" si="526"/>
        <v/>
      </c>
      <c r="X2511" s="6"/>
      <c r="AA2511" s="20"/>
      <c r="AB2511" s="18" t="str">
        <f t="shared" si="527"/>
        <v/>
      </c>
      <c r="AC2511" s="19" t="str">
        <f t="shared" si="528"/>
        <v/>
      </c>
      <c r="AD2511" s="18" t="str">
        <f t="shared" si="533"/>
        <v>G</v>
      </c>
      <c r="AI2511" s="18" t="str">
        <f t="shared" si="530"/>
        <v/>
      </c>
      <c r="AJ2511" s="18" t="str">
        <f t="shared" si="531"/>
        <v/>
      </c>
      <c r="AK2511" s="18" t="str">
        <f t="shared" si="532"/>
        <v/>
      </c>
      <c r="AP2511" s="6" t="s">
        <v>674</v>
      </c>
      <c r="AT2511" s="10">
        <v>79.951221127154</v>
      </c>
      <c r="AU2511" s="21"/>
      <c r="BC2511" s="22">
        <v>135</v>
      </c>
      <c r="BD2511" s="28">
        <v>1</v>
      </c>
    </row>
    <row r="2512" spans="1:56" ht="23.25" x14ac:dyDescent="0.25">
      <c r="A2512" s="6" t="s">
        <v>998</v>
      </c>
      <c r="B2512" s="26" t="s">
        <v>71</v>
      </c>
      <c r="C2512" s="9" t="s">
        <v>321</v>
      </c>
      <c r="D2512" s="10">
        <v>1200</v>
      </c>
      <c r="E2512" s="11">
        <v>13</v>
      </c>
      <c r="F2512" s="12">
        <v>8</v>
      </c>
      <c r="G2512" s="11">
        <v>10</v>
      </c>
      <c r="H2512" s="12">
        <v>5</v>
      </c>
      <c r="I2512" s="11">
        <v>1</v>
      </c>
      <c r="J2512" s="12">
        <v>0</v>
      </c>
      <c r="K2512" s="10">
        <v>-0.44999999999999901</v>
      </c>
      <c r="L2512" s="10">
        <v>0.73571428571429198</v>
      </c>
      <c r="M2512" s="14">
        <v>99.588797390815202</v>
      </c>
      <c r="N2512" s="14">
        <v>-0.20560130459237799</v>
      </c>
      <c r="O2512" s="15">
        <v>3</v>
      </c>
      <c r="P2512" s="16">
        <v>5.25</v>
      </c>
      <c r="Q2512" s="10">
        <v>0.19999999999999599</v>
      </c>
      <c r="R2512" s="10">
        <v>4.4000000000000004</v>
      </c>
      <c r="S2512" s="10">
        <v>14</v>
      </c>
      <c r="T2512" s="6" t="s">
        <v>57</v>
      </c>
      <c r="U2512" s="6" t="s">
        <v>52</v>
      </c>
      <c r="V2512" s="18" t="str">
        <f>"" &amp; IF(AND(O2512&lt;=-1.5,NOT(ISBLANK(AF2512))),"Z","")</f>
        <v/>
      </c>
      <c r="W2512" s="19" t="str">
        <f t="shared" si="526"/>
        <v/>
      </c>
      <c r="X2512" s="17" t="s">
        <v>88</v>
      </c>
      <c r="AA2512" s="20"/>
      <c r="AB2512" s="18" t="str">
        <f t="shared" si="527"/>
        <v>*</v>
      </c>
      <c r="AC2512" s="19" t="str">
        <f t="shared" si="528"/>
        <v>*</v>
      </c>
      <c r="AD2512" s="18" t="str">
        <f t="shared" si="533"/>
        <v>G</v>
      </c>
      <c r="AI2512" s="18" t="str">
        <f t="shared" si="530"/>
        <v/>
      </c>
      <c r="AJ2512" s="18" t="str">
        <f t="shared" si="531"/>
        <v/>
      </c>
      <c r="AK2512" s="18" t="str">
        <f t="shared" si="532"/>
        <v/>
      </c>
      <c r="AP2512" s="6" t="s">
        <v>417</v>
      </c>
      <c r="AT2512" s="10">
        <v>79.588797390815202</v>
      </c>
      <c r="AU2512" s="21"/>
      <c r="BC2512" s="22">
        <v>135</v>
      </c>
      <c r="BD2512" s="28">
        <v>1</v>
      </c>
    </row>
    <row r="2513" spans="1:56" ht="23.25" x14ac:dyDescent="0.25">
      <c r="A2513" s="6" t="s">
        <v>998</v>
      </c>
      <c r="B2513" s="26" t="s">
        <v>126</v>
      </c>
      <c r="C2513" s="9" t="s">
        <v>210</v>
      </c>
      <c r="D2513" s="10">
        <v>1200</v>
      </c>
      <c r="E2513" s="24">
        <v>7</v>
      </c>
      <c r="F2513" s="12">
        <v>4</v>
      </c>
      <c r="G2513" s="24">
        <v>6</v>
      </c>
      <c r="H2513" s="12">
        <v>3</v>
      </c>
      <c r="I2513" s="24">
        <v>4</v>
      </c>
      <c r="J2513" s="12">
        <v>3</v>
      </c>
      <c r="K2513" s="10">
        <v>-0.80000000000000104</v>
      </c>
      <c r="L2513" s="10">
        <v>-1.6</v>
      </c>
      <c r="M2513" s="14">
        <v>95.573548869141106</v>
      </c>
      <c r="N2513" s="29">
        <v>0.43677443457056597</v>
      </c>
      <c r="O2513" s="15">
        <v>2</v>
      </c>
      <c r="P2513" s="33">
        <v>-0.5</v>
      </c>
      <c r="Q2513" s="10">
        <v>2.15</v>
      </c>
      <c r="R2513" s="10">
        <v>1.7</v>
      </c>
      <c r="S2513" s="10">
        <v>14</v>
      </c>
      <c r="T2513" s="6" t="s">
        <v>111</v>
      </c>
      <c r="U2513" s="6" t="s">
        <v>52</v>
      </c>
      <c r="V2513" s="18" t="str">
        <f>"" &amp; IF(AND(O2513&lt;=-1.5,NOT(ISBLANK(AF2513))),"Z","")</f>
        <v/>
      </c>
      <c r="W2513" s="19" t="str">
        <f t="shared" si="526"/>
        <v/>
      </c>
      <c r="X2513" s="6"/>
      <c r="AA2513" s="20"/>
      <c r="AB2513" s="18" t="str">
        <f t="shared" si="527"/>
        <v/>
      </c>
      <c r="AC2513" s="19" t="str">
        <f t="shared" si="528"/>
        <v/>
      </c>
      <c r="AD2513" s="18" t="str">
        <f t="shared" si="533"/>
        <v>GR</v>
      </c>
      <c r="AI2513" s="18" t="str">
        <f t="shared" si="530"/>
        <v/>
      </c>
      <c r="AJ2513" s="18" t="str">
        <f t="shared" si="531"/>
        <v/>
      </c>
      <c r="AK2513" s="18" t="str">
        <f t="shared" si="532"/>
        <v/>
      </c>
      <c r="AP2513" s="6" t="s">
        <v>453</v>
      </c>
      <c r="AT2513" s="10">
        <v>79.498548869141104</v>
      </c>
      <c r="AU2513" s="21"/>
      <c r="BC2513" s="22">
        <v>123</v>
      </c>
      <c r="BD2513" s="10">
        <v>0</v>
      </c>
    </row>
    <row r="2514" spans="1:56" ht="23.25" x14ac:dyDescent="0.25">
      <c r="A2514" s="6" t="s">
        <v>998</v>
      </c>
      <c r="B2514" s="31" t="s">
        <v>265</v>
      </c>
      <c r="C2514" s="9" t="s">
        <v>210</v>
      </c>
      <c r="D2514" s="10">
        <v>1200</v>
      </c>
      <c r="E2514" s="24">
        <v>8</v>
      </c>
      <c r="F2514" s="12">
        <v>5</v>
      </c>
      <c r="G2514" s="24">
        <v>7</v>
      </c>
      <c r="H2514" s="12">
        <v>4</v>
      </c>
      <c r="I2514" s="24">
        <v>3</v>
      </c>
      <c r="J2514" s="12">
        <v>1</v>
      </c>
      <c r="K2514" s="10">
        <v>-5.0500000000000096</v>
      </c>
      <c r="L2514" s="10">
        <v>-3.8187500000000201</v>
      </c>
      <c r="M2514" s="14">
        <v>89.014603694740799</v>
      </c>
      <c r="N2514" s="14">
        <v>-4.6926981526296201</v>
      </c>
      <c r="O2514" s="15">
        <v>1</v>
      </c>
      <c r="P2514" s="16">
        <v>2.5</v>
      </c>
      <c r="Q2514" s="10">
        <v>3.5</v>
      </c>
      <c r="R2514" s="10">
        <v>5.5000000000000098</v>
      </c>
      <c r="S2514" s="25">
        <v>42</v>
      </c>
      <c r="T2514" s="6" t="s">
        <v>57</v>
      </c>
      <c r="U2514" s="6" t="s">
        <v>52</v>
      </c>
      <c r="V2514" s="18" t="str">
        <f>"" &amp; IF(AND(O2514&lt;=-1.5,NOT(ISBLANK(AF2514))),"Z","")</f>
        <v/>
      </c>
      <c r="W2514" s="19" t="str">
        <f t="shared" si="526"/>
        <v/>
      </c>
      <c r="X2514" s="6"/>
      <c r="AA2514" s="20"/>
      <c r="AB2514" s="18" t="str">
        <f t="shared" si="527"/>
        <v/>
      </c>
      <c r="AC2514" s="19" t="str">
        <f t="shared" si="528"/>
        <v/>
      </c>
      <c r="AD2514" s="18" t="str">
        <f t="shared" si="533"/>
        <v>GR</v>
      </c>
      <c r="AI2514" s="18" t="str">
        <f t="shared" si="530"/>
        <v/>
      </c>
      <c r="AJ2514" s="18" t="str">
        <f t="shared" si="531"/>
        <v/>
      </c>
      <c r="AK2514" s="18" t="str">
        <f t="shared" si="532"/>
        <v/>
      </c>
      <c r="AP2514" s="6" t="s">
        <v>598</v>
      </c>
      <c r="AT2514" s="10">
        <v>72.614603694740794</v>
      </c>
      <c r="AU2514" s="21"/>
      <c r="BC2514" s="22">
        <v>123</v>
      </c>
      <c r="BD2514" s="28">
        <v>4</v>
      </c>
    </row>
    <row r="2515" spans="1:56" ht="23.25" x14ac:dyDescent="0.25">
      <c r="A2515" s="6" t="s">
        <v>998</v>
      </c>
      <c r="B2515" s="26" t="s">
        <v>113</v>
      </c>
      <c r="C2515" s="9" t="s">
        <v>276</v>
      </c>
      <c r="D2515" s="10">
        <v>1200</v>
      </c>
      <c r="E2515" s="11">
        <v>11</v>
      </c>
      <c r="F2515" s="12">
        <v>7</v>
      </c>
      <c r="G2515" s="11">
        <v>9</v>
      </c>
      <c r="H2515" s="12">
        <v>5</v>
      </c>
      <c r="I2515" s="11">
        <v>4</v>
      </c>
      <c r="J2515" s="12">
        <v>1</v>
      </c>
      <c r="K2515" s="10">
        <v>-1.1000000000000101</v>
      </c>
      <c r="L2515" s="10">
        <v>-0.85000000000000397</v>
      </c>
      <c r="M2515" s="14">
        <v>95.068401799320995</v>
      </c>
      <c r="N2515" s="14">
        <v>-1.7657991003395099</v>
      </c>
      <c r="O2515" s="15">
        <v>2</v>
      </c>
      <c r="P2515" s="16">
        <v>4.5</v>
      </c>
      <c r="Q2515" s="10">
        <v>-1.85</v>
      </c>
      <c r="R2515" s="10">
        <v>1.6499999999999899</v>
      </c>
      <c r="S2515" s="10">
        <v>17</v>
      </c>
      <c r="T2515" s="6" t="s">
        <v>57</v>
      </c>
      <c r="U2515" s="6" t="s">
        <v>52</v>
      </c>
      <c r="V2515" s="18" t="str">
        <f>"*" &amp; IF(AND(O2515&lt;=-1.5,NOT(ISBLANK(AF2515))),"Z","")</f>
        <v>*</v>
      </c>
      <c r="W2515" s="19" t="str">
        <f t="shared" si="526"/>
        <v/>
      </c>
      <c r="X2515" s="17" t="s">
        <v>88</v>
      </c>
      <c r="AA2515" s="20"/>
      <c r="AB2515" s="18" t="str">
        <f t="shared" si="527"/>
        <v>*</v>
      </c>
      <c r="AC2515" s="19" t="str">
        <f t="shared" si="528"/>
        <v>**</v>
      </c>
      <c r="AD2515" s="18" t="str">
        <f t="shared" si="533"/>
        <v>GR</v>
      </c>
      <c r="AI2515" s="18" t="str">
        <f t="shared" si="530"/>
        <v>$</v>
      </c>
      <c r="AJ2515" s="18" t="str">
        <f t="shared" si="531"/>
        <v/>
      </c>
      <c r="AK2515" s="18" t="str">
        <f t="shared" si="532"/>
        <v/>
      </c>
      <c r="AP2515" s="6" t="s">
        <v>341</v>
      </c>
      <c r="AT2515" s="10">
        <v>82.843401799321001</v>
      </c>
      <c r="AU2515" s="21"/>
      <c r="BC2515" s="22">
        <v>125</v>
      </c>
      <c r="BD2515" s="28">
        <v>1</v>
      </c>
    </row>
    <row r="2516" spans="1:56" ht="23.25" x14ac:dyDescent="0.25">
      <c r="A2516" s="6" t="s">
        <v>998</v>
      </c>
      <c r="B2516" s="26" t="s">
        <v>77</v>
      </c>
      <c r="C2516" s="9" t="s">
        <v>216</v>
      </c>
      <c r="D2516" s="10">
        <v>1200</v>
      </c>
      <c r="E2516" s="11">
        <v>9</v>
      </c>
      <c r="F2516" s="12">
        <v>5</v>
      </c>
      <c r="G2516" s="11">
        <v>5</v>
      </c>
      <c r="H2516" s="12">
        <v>2</v>
      </c>
      <c r="I2516" s="11">
        <v>3</v>
      </c>
      <c r="J2516" s="12">
        <v>1</v>
      </c>
      <c r="K2516" s="10">
        <v>-3.65</v>
      </c>
      <c r="L2516" s="13">
        <v>-5.7062500000000096</v>
      </c>
      <c r="M2516" s="14">
        <v>89.263669775309594</v>
      </c>
      <c r="N2516" s="14">
        <v>-4.8181651123452003</v>
      </c>
      <c r="O2516" s="15">
        <v>2</v>
      </c>
      <c r="P2516" s="16">
        <v>1.75</v>
      </c>
      <c r="Q2516" s="10">
        <v>2.95</v>
      </c>
      <c r="R2516" s="13">
        <v>4.4000000000000004</v>
      </c>
      <c r="S2516" s="10">
        <v>18</v>
      </c>
      <c r="T2516" s="6" t="s">
        <v>90</v>
      </c>
      <c r="U2516" s="6" t="s">
        <v>52</v>
      </c>
      <c r="V2516" s="18" t="str">
        <f>"" &amp; IF(AND(O2516&lt;=-1.5,NOT(ISBLANK(AF2516))),"Z","")</f>
        <v/>
      </c>
      <c r="W2516" s="19" t="str">
        <f t="shared" si="526"/>
        <v/>
      </c>
      <c r="X2516" s="17" t="s">
        <v>273</v>
      </c>
      <c r="AA2516" s="20"/>
      <c r="AB2516" s="18" t="str">
        <f t="shared" si="527"/>
        <v>*</v>
      </c>
      <c r="AC2516" s="19" t="str">
        <f t="shared" si="528"/>
        <v/>
      </c>
      <c r="AD2516" s="18" t="str">
        <f t="shared" si="533"/>
        <v>GR</v>
      </c>
      <c r="AI2516" s="18" t="str">
        <f t="shared" si="530"/>
        <v/>
      </c>
      <c r="AJ2516" s="18" t="str">
        <f t="shared" si="531"/>
        <v/>
      </c>
      <c r="AK2516" s="18" t="str">
        <f t="shared" si="532"/>
        <v/>
      </c>
      <c r="AP2516" s="6" t="s">
        <v>598</v>
      </c>
      <c r="AT2516" s="10">
        <v>71.238669775309603</v>
      </c>
      <c r="AU2516" s="21"/>
      <c r="BC2516" s="22">
        <v>123</v>
      </c>
      <c r="BD2516" s="28">
        <v>2</v>
      </c>
    </row>
    <row r="2517" spans="1:56" ht="23.25" x14ac:dyDescent="0.25">
      <c r="A2517" s="6" t="s">
        <v>998</v>
      </c>
      <c r="B2517" s="26" t="s">
        <v>134</v>
      </c>
      <c r="C2517" s="9" t="s">
        <v>276</v>
      </c>
      <c r="D2517" s="10">
        <v>1200</v>
      </c>
      <c r="E2517" s="11">
        <v>9</v>
      </c>
      <c r="F2517" s="12">
        <v>6</v>
      </c>
      <c r="G2517" s="11">
        <v>5</v>
      </c>
      <c r="H2517" s="12">
        <v>2</v>
      </c>
      <c r="I2517" s="11">
        <v>4</v>
      </c>
      <c r="J2517" s="12">
        <v>1</v>
      </c>
      <c r="K2517" s="10">
        <v>-1.95</v>
      </c>
      <c r="L2517" s="10">
        <v>-1.12500000000003</v>
      </c>
      <c r="M2517" s="14">
        <v>94.5354830966008</v>
      </c>
      <c r="N2517" s="14">
        <v>-1.98225845169965</v>
      </c>
      <c r="O2517" s="15">
        <v>3</v>
      </c>
      <c r="P2517" s="16">
        <v>1.5</v>
      </c>
      <c r="Q2517" s="10">
        <v>0.70000000000000295</v>
      </c>
      <c r="R2517" s="10">
        <v>1.75000000000001</v>
      </c>
      <c r="S2517" s="10">
        <v>21</v>
      </c>
      <c r="T2517" s="6" t="s">
        <v>90</v>
      </c>
      <c r="U2517" s="6" t="s">
        <v>52</v>
      </c>
      <c r="V2517" s="18" t="str">
        <f>"*" &amp; IF(AND(O2517&lt;=-1.5,NOT(ISBLANK(AF2517))),"Z","")</f>
        <v>*</v>
      </c>
      <c r="W2517" s="18" t="str">
        <f t="shared" si="526"/>
        <v/>
      </c>
      <c r="X2517" s="17" t="s">
        <v>88</v>
      </c>
      <c r="AB2517" s="18" t="str">
        <f t="shared" si="527"/>
        <v>*</v>
      </c>
      <c r="AC2517" s="18" t="str">
        <f t="shared" si="528"/>
        <v/>
      </c>
      <c r="AD2517" s="18" t="str">
        <f t="shared" si="533"/>
        <v/>
      </c>
      <c r="AI2517" s="18" t="str">
        <f t="shared" si="530"/>
        <v/>
      </c>
      <c r="AJ2517" s="18" t="str">
        <f t="shared" si="531"/>
        <v/>
      </c>
      <c r="AK2517" s="18" t="str">
        <f t="shared" si="532"/>
        <v/>
      </c>
      <c r="AP2517" s="6" t="s">
        <v>341</v>
      </c>
      <c r="AT2517" s="10">
        <v>77.4104830966007</v>
      </c>
      <c r="BC2517" s="10">
        <v>125</v>
      </c>
      <c r="BD2517" s="10">
        <v>0</v>
      </c>
    </row>
    <row r="2518" spans="1:56" ht="23.25" x14ac:dyDescent="0.25">
      <c r="A2518" s="6" t="s">
        <v>998</v>
      </c>
      <c r="B2518" s="26" t="s">
        <v>281</v>
      </c>
      <c r="C2518" s="9" t="s">
        <v>210</v>
      </c>
      <c r="D2518" s="10">
        <v>1000</v>
      </c>
      <c r="E2518" s="11">
        <v>7</v>
      </c>
      <c r="F2518" s="12">
        <v>2</v>
      </c>
      <c r="G2518" s="11">
        <v>7</v>
      </c>
      <c r="H2518" s="12">
        <v>2</v>
      </c>
      <c r="I2518" s="11">
        <v>6</v>
      </c>
      <c r="J2518" s="12">
        <v>3</v>
      </c>
      <c r="K2518" s="10">
        <v>0</v>
      </c>
      <c r="L2518" s="13">
        <v>-2.3249999999999802</v>
      </c>
      <c r="M2518" s="14">
        <v>93.7709713754044</v>
      </c>
      <c r="N2518" s="14">
        <v>-0.96451431229780804</v>
      </c>
      <c r="O2518" s="15">
        <v>0</v>
      </c>
      <c r="P2518" s="33">
        <v>-0.5</v>
      </c>
      <c r="Q2518" s="10">
        <v>1.45</v>
      </c>
      <c r="R2518" s="13">
        <v>1.1000000000000101</v>
      </c>
      <c r="S2518" s="10">
        <v>7</v>
      </c>
      <c r="T2518" s="6" t="s">
        <v>47</v>
      </c>
      <c r="U2518" s="17" t="s">
        <v>25</v>
      </c>
      <c r="V2518" s="18" t="str">
        <f>"" &amp; IF(AND(O2518&lt;=-1.5,NOT(ISBLANK(AF2518))),"Z","")</f>
        <v/>
      </c>
      <c r="W2518" s="18" t="str">
        <f t="shared" si="526"/>
        <v/>
      </c>
      <c r="X2518" s="6"/>
      <c r="AB2518" s="18" t="str">
        <f t="shared" si="527"/>
        <v/>
      </c>
      <c r="AC2518" s="18" t="str">
        <f t="shared" si="528"/>
        <v/>
      </c>
      <c r="AD2518" s="18" t="str">
        <f t="shared" si="533"/>
        <v/>
      </c>
      <c r="AI2518" s="18" t="str">
        <f t="shared" si="530"/>
        <v/>
      </c>
      <c r="AJ2518" s="18" t="str">
        <f t="shared" si="531"/>
        <v/>
      </c>
      <c r="AK2518" s="18" t="str">
        <f t="shared" si="532"/>
        <v/>
      </c>
      <c r="AP2518" s="6" t="s">
        <v>717</v>
      </c>
      <c r="AT2518" s="10">
        <v>79.945971375404397</v>
      </c>
      <c r="BC2518" s="10">
        <v>127</v>
      </c>
      <c r="BD2518" s="10">
        <v>0</v>
      </c>
    </row>
    <row r="2519" spans="1:56" ht="23.25" x14ac:dyDescent="0.25">
      <c r="A2519" s="6" t="s">
        <v>998</v>
      </c>
      <c r="B2519" s="26" t="s">
        <v>191</v>
      </c>
      <c r="C2519" s="39" t="s">
        <v>237</v>
      </c>
      <c r="D2519" s="10">
        <v>1000</v>
      </c>
      <c r="E2519" s="11">
        <v>8</v>
      </c>
      <c r="F2519" s="12">
        <v>5</v>
      </c>
      <c r="G2519" s="11">
        <v>6</v>
      </c>
      <c r="H2519" s="12">
        <v>8</v>
      </c>
      <c r="I2519" s="11">
        <v>9</v>
      </c>
      <c r="J2519" s="12">
        <v>5</v>
      </c>
      <c r="K2519" s="10">
        <v>4.9999999999998899E-2</v>
      </c>
      <c r="L2519" s="34">
        <v>2.37</v>
      </c>
      <c r="M2519" s="14">
        <v>92.0336986543671</v>
      </c>
      <c r="N2519" s="14">
        <v>-3.3150672816404401E-2</v>
      </c>
      <c r="O2519" s="15">
        <v>-4</v>
      </c>
      <c r="P2519" s="16">
        <v>3.25</v>
      </c>
      <c r="Q2519" s="10">
        <v>-0.85000000000000897</v>
      </c>
      <c r="R2519" s="10">
        <v>1.8</v>
      </c>
      <c r="S2519" s="10">
        <v>10</v>
      </c>
      <c r="T2519" s="6" t="s">
        <v>57</v>
      </c>
      <c r="U2519" s="6" t="s">
        <v>52</v>
      </c>
      <c r="V2519" s="18" t="str">
        <f>"" &amp; IF(AND(O2519&lt;=-1.5,NOT(ISBLANK(AF2519))),"Z","")</f>
        <v/>
      </c>
      <c r="W2519" s="18" t="str">
        <f t="shared" si="526"/>
        <v/>
      </c>
      <c r="X2519" s="6"/>
      <c r="AB2519" s="18" t="str">
        <f t="shared" si="527"/>
        <v/>
      </c>
      <c r="AC2519" s="18" t="str">
        <f t="shared" si="528"/>
        <v/>
      </c>
      <c r="AD2519" s="18" t="str">
        <f t="shared" si="533"/>
        <v/>
      </c>
      <c r="AI2519" s="18" t="str">
        <f t="shared" si="530"/>
        <v/>
      </c>
      <c r="AJ2519" s="18" t="str">
        <f t="shared" si="531"/>
        <v/>
      </c>
      <c r="AK2519" s="18" t="str">
        <f t="shared" si="532"/>
        <v/>
      </c>
      <c r="AP2519" s="6" t="s">
        <v>196</v>
      </c>
      <c r="AT2519" s="10">
        <v>73.933698654367205</v>
      </c>
      <c r="BC2519" s="10">
        <v>116</v>
      </c>
      <c r="BD2519" s="10">
        <v>1</v>
      </c>
    </row>
    <row r="2520" spans="1:56" ht="23.25" x14ac:dyDescent="0.25">
      <c r="A2520" s="6" t="s">
        <v>998</v>
      </c>
      <c r="B2520" s="26" t="s">
        <v>303</v>
      </c>
      <c r="C2520" s="9" t="s">
        <v>216</v>
      </c>
      <c r="D2520" s="10">
        <v>1200</v>
      </c>
      <c r="E2520" s="24">
        <v>9</v>
      </c>
      <c r="F2520" s="12">
        <v>5</v>
      </c>
      <c r="G2520" s="24">
        <v>7</v>
      </c>
      <c r="H2520" s="12">
        <v>4</v>
      </c>
      <c r="I2520" s="24">
        <v>3</v>
      </c>
      <c r="J2520" s="12">
        <v>1</v>
      </c>
      <c r="K2520" s="10">
        <v>-1.75000000000001</v>
      </c>
      <c r="L2520" s="10">
        <v>-3.1500000000000199</v>
      </c>
      <c r="M2520" s="14">
        <v>94.807769132310398</v>
      </c>
      <c r="N2520" s="14">
        <v>-1.54611543384476</v>
      </c>
      <c r="O2520" s="15">
        <v>1</v>
      </c>
      <c r="P2520" s="16">
        <v>2.5</v>
      </c>
      <c r="Q2520" s="10">
        <v>3.5999999999999899</v>
      </c>
      <c r="R2520" s="10">
        <v>5.55</v>
      </c>
      <c r="S2520" s="10">
        <v>25</v>
      </c>
      <c r="T2520" s="6" t="s">
        <v>57</v>
      </c>
      <c r="U2520" s="6" t="s">
        <v>52</v>
      </c>
      <c r="V2520" s="18" t="str">
        <f>"" &amp; IF(AND(O2520&lt;=-1.5,NOT(ISBLANK(AF2520))),"Z","")</f>
        <v/>
      </c>
      <c r="W2520" s="19" t="str">
        <f t="shared" si="526"/>
        <v/>
      </c>
      <c r="X2520" s="6"/>
      <c r="AA2520" s="20"/>
      <c r="AB2520" s="18" t="str">
        <f t="shared" si="527"/>
        <v/>
      </c>
      <c r="AC2520" s="19" t="str">
        <f t="shared" si="528"/>
        <v/>
      </c>
      <c r="AD2520" s="18" t="str">
        <f t="shared" si="533"/>
        <v>GR</v>
      </c>
      <c r="AI2520" s="18" t="str">
        <f t="shared" si="530"/>
        <v/>
      </c>
      <c r="AJ2520" s="18" t="str">
        <f t="shared" si="531"/>
        <v/>
      </c>
      <c r="AK2520" s="18" t="str">
        <f t="shared" si="532"/>
        <v/>
      </c>
      <c r="AP2520" s="6" t="s">
        <v>453</v>
      </c>
      <c r="AT2520" s="10">
        <v>76.532769132310506</v>
      </c>
      <c r="AU2520" s="21"/>
      <c r="BC2520" s="22">
        <v>120</v>
      </c>
      <c r="BD2520" s="28">
        <v>2</v>
      </c>
    </row>
    <row r="2521" spans="1:56" x14ac:dyDescent="0.25">
      <c r="A2521" s="6" t="s">
        <v>1000</v>
      </c>
    </row>
    <row r="2522" spans="1:56" ht="23.25" x14ac:dyDescent="0.25">
      <c r="A2522" s="6" t="s">
        <v>1001</v>
      </c>
      <c r="B2522" s="6" t="s">
        <v>148</v>
      </c>
      <c r="C2522" s="9" t="s">
        <v>276</v>
      </c>
      <c r="D2522" s="10">
        <v>1000</v>
      </c>
      <c r="E2522" s="24">
        <v>10</v>
      </c>
      <c r="F2522" s="12">
        <v>4</v>
      </c>
      <c r="G2522" s="24">
        <v>7</v>
      </c>
      <c r="H2522" s="12">
        <v>4</v>
      </c>
      <c r="I2522" s="24">
        <v>5</v>
      </c>
      <c r="J2522" s="12">
        <v>6</v>
      </c>
      <c r="K2522" s="10">
        <v>0</v>
      </c>
      <c r="L2522" s="10">
        <v>2.4357142857142802</v>
      </c>
      <c r="M2522" s="29">
        <v>102.139055579423</v>
      </c>
      <c r="N2522" s="29">
        <v>5.3695277897115501</v>
      </c>
      <c r="O2522" s="15">
        <v>1</v>
      </c>
      <c r="P2522" s="33">
        <v>-2</v>
      </c>
      <c r="Q2522" s="10">
        <v>2.9000000000000101</v>
      </c>
      <c r="R2522" s="10">
        <v>1.4000000000000099</v>
      </c>
      <c r="T2522" s="6" t="s">
        <v>57</v>
      </c>
      <c r="U2522" s="6" t="s">
        <v>52</v>
      </c>
      <c r="V2522" s="18" t="str">
        <f>"" &amp; IF(AND(O2522&lt;=-1.5,NOT(ISBLANK(AF2522))),"Z","")</f>
        <v/>
      </c>
      <c r="W2522" s="18" t="str">
        <f t="shared" ref="W2522:W2529" si="534">IF(AND(ISNUMBER(AS2522),VALUE(AS2522)&gt;=3,VALUE(P2522)&gt;=-0.5),IF(AND(VALUE(M2522)&gt;=94,VALUE(M2522)&lt;444), IF(VALUE(L2522)&gt;=2,"***","**"),"*"),"")</f>
        <v/>
      </c>
      <c r="X2522" s="6"/>
      <c r="AB2522" s="18" t="str">
        <f t="shared" ref="AB2522:AB2529" si="535">IF(AND(O2522&gt;=2,P2522&gt;=0),IF(AND(ISNUMBER(AS2522),VALUE(AS2522)&gt;=3),IF(LEN(AF2522)&gt;0,"***","**"),"*"),"")</f>
        <v/>
      </c>
      <c r="AC2522" s="18" t="str">
        <f t="shared" ref="AC2522:AC2529" si="536">IF(OR(G2522-I2522&gt;=5,P2522&gt;4.9,AND(G2522-I2522&gt;=1,P2522&gt;5)),IF(L2522&lt;-3,"***",IF(L2522&lt;0,"**","*")),"")</f>
        <v/>
      </c>
      <c r="AD2522" s="18" t="str">
        <f t="shared" ref="AD2522:AD2529" si="537">IF(AND(OR(I2522=1,I2522=2,I2522=3,I2522=4),M2522&gt;=97.5),"G",IF(OR(AND(J2522&lt;=3,I2522&lt;8,P2522&gt;-1.6,M2522&gt;=95,M2522&lt;300),AND(OR(I2522=1,I2522=2,I2522=3),M2522&lt;97.5)),"GR",""))</f>
        <v/>
      </c>
      <c r="AI2522" s="18" t="str">
        <f t="shared" ref="AI2522:AI2529" si="538">IF(LEN(AD2522)&gt;0,IF(AC2522="**","$",IF(AC2522="***",IF(LEN(AF2522)&gt;0,"$$$","$$"),"")),"")</f>
        <v/>
      </c>
      <c r="AJ2522" s="18" t="str">
        <f t="shared" ref="AJ2522:AJ2529" si="539">IF(LEN(AD2522)&gt;0,IF(AND(W2522="**",U2522="*"),IF(LEN(AF2522)&gt;0,"$$$","$$"),IF(AB2522="***","$$$",IF(AND(AB2522="**",U2522="*"),"$$",IF(AND(OR(W2522="**",W2522="***"),LEN(AF2522)&gt;0),"$$","")))),IF(AND(OR(W2522="**",W2522="***"),LEN(AF2522)&gt;0),"$$",""))</f>
        <v/>
      </c>
      <c r="AK2522" s="18" t="str">
        <f t="shared" ref="AK2522:AK2529" si="540">IF(LEN(AD2522)&gt;0,IF(Y2522="**","$$",IF(Y2522="***","$$$",IF(W2522="***",IF(OR(U2522="***",LEN(AF2522)&gt;0),"$$$",""),""))),"")</f>
        <v/>
      </c>
      <c r="AP2522" s="6" t="s">
        <v>660</v>
      </c>
      <c r="AT2522" s="10">
        <v>83.989055579423095</v>
      </c>
      <c r="BC2522" s="10">
        <v>122</v>
      </c>
      <c r="BD2522" s="10">
        <v>0</v>
      </c>
    </row>
    <row r="2523" spans="1:56" ht="23.25" x14ac:dyDescent="0.25">
      <c r="A2523" s="6" t="s">
        <v>1001</v>
      </c>
      <c r="B2523" s="26" t="s">
        <v>238</v>
      </c>
      <c r="C2523" s="9" t="s">
        <v>276</v>
      </c>
      <c r="D2523" s="10">
        <v>1000</v>
      </c>
      <c r="E2523" s="24">
        <v>7</v>
      </c>
      <c r="F2523" s="12">
        <v>2</v>
      </c>
      <c r="G2523" s="24">
        <v>5</v>
      </c>
      <c r="H2523" s="12">
        <v>2</v>
      </c>
      <c r="I2523" s="24">
        <v>8</v>
      </c>
      <c r="J2523" s="12">
        <v>5</v>
      </c>
      <c r="K2523" s="10">
        <v>-1.35</v>
      </c>
      <c r="L2523" s="13">
        <v>-1.7999999999999801</v>
      </c>
      <c r="M2523" s="36">
        <v>86.395791180122998</v>
      </c>
      <c r="N2523" s="36">
        <v>-2.85210440993851</v>
      </c>
      <c r="O2523" s="15">
        <v>0</v>
      </c>
      <c r="P2523" s="33">
        <v>-3.25</v>
      </c>
      <c r="Q2523" s="10">
        <v>0.40000000000000902</v>
      </c>
      <c r="R2523" s="13">
        <v>-2.15</v>
      </c>
      <c r="S2523" s="10">
        <v>28</v>
      </c>
      <c r="T2523" s="6" t="s">
        <v>47</v>
      </c>
      <c r="U2523" s="17" t="s">
        <v>25</v>
      </c>
      <c r="V2523" s="18" t="str">
        <f>"" &amp; IF(AND(O2523&lt;=-1.5,NOT(ISBLANK(AF2523))),"Z","")</f>
        <v/>
      </c>
      <c r="W2523" s="18" t="str">
        <f t="shared" si="534"/>
        <v/>
      </c>
      <c r="X2523" s="6"/>
      <c r="AB2523" s="18" t="str">
        <f t="shared" si="535"/>
        <v/>
      </c>
      <c r="AC2523" s="18" t="str">
        <f t="shared" si="536"/>
        <v/>
      </c>
      <c r="AD2523" s="18" t="str">
        <f t="shared" si="537"/>
        <v/>
      </c>
      <c r="AI2523" s="18" t="str">
        <f t="shared" si="538"/>
        <v/>
      </c>
      <c r="AJ2523" s="18" t="str">
        <f t="shared" si="539"/>
        <v/>
      </c>
      <c r="AK2523" s="18" t="str">
        <f t="shared" si="540"/>
        <v/>
      </c>
      <c r="AP2523" s="6" t="s">
        <v>513</v>
      </c>
      <c r="AT2523" s="10">
        <v>66.795791180123004</v>
      </c>
      <c r="BC2523" s="10">
        <v>120</v>
      </c>
      <c r="BD2523" s="10">
        <v>0</v>
      </c>
    </row>
    <row r="2524" spans="1:56" ht="23.25" x14ac:dyDescent="0.25">
      <c r="A2524" s="6" t="s">
        <v>1001</v>
      </c>
      <c r="B2524" s="26" t="s">
        <v>350</v>
      </c>
      <c r="C2524" s="9" t="s">
        <v>270</v>
      </c>
      <c r="D2524" s="10">
        <v>1200</v>
      </c>
      <c r="E2524" s="11">
        <v>14</v>
      </c>
      <c r="F2524" s="12">
        <v>6</v>
      </c>
      <c r="G2524" s="11">
        <v>13</v>
      </c>
      <c r="H2524" s="12">
        <v>5</v>
      </c>
      <c r="I2524" s="11">
        <v>5</v>
      </c>
      <c r="J2524" s="12">
        <v>5</v>
      </c>
      <c r="K2524" s="10">
        <v>0.70000000000000295</v>
      </c>
      <c r="L2524" s="34">
        <v>2.22000000000001</v>
      </c>
      <c r="M2524" s="14">
        <v>99.253700213501006</v>
      </c>
      <c r="N2524" s="29">
        <v>3.5268501067505298</v>
      </c>
      <c r="O2524" s="15">
        <v>2</v>
      </c>
      <c r="P2524" s="33">
        <v>-0.25</v>
      </c>
      <c r="Q2524" s="10">
        <v>2.25</v>
      </c>
      <c r="R2524" s="10">
        <v>2.15</v>
      </c>
      <c r="S2524" s="10">
        <v>23</v>
      </c>
      <c r="T2524" s="6" t="s">
        <v>57</v>
      </c>
      <c r="U2524" s="6" t="s">
        <v>52</v>
      </c>
      <c r="V2524" s="18" t="str">
        <f>"*" &amp; IF(AND(O2524&lt;=-1.5,NOT(ISBLANK(AF2524))),"Z","")</f>
        <v>*</v>
      </c>
      <c r="W2524" s="18" t="str">
        <f t="shared" si="534"/>
        <v/>
      </c>
      <c r="X2524" s="6"/>
      <c r="AB2524" s="18" t="str">
        <f t="shared" si="535"/>
        <v/>
      </c>
      <c r="AC2524" s="18" t="str">
        <f t="shared" si="536"/>
        <v>*</v>
      </c>
      <c r="AD2524" s="18" t="str">
        <f t="shared" si="537"/>
        <v/>
      </c>
      <c r="AI2524" s="18" t="str">
        <f t="shared" si="538"/>
        <v/>
      </c>
      <c r="AJ2524" s="18" t="str">
        <f t="shared" si="539"/>
        <v/>
      </c>
      <c r="AK2524" s="18" t="str">
        <f t="shared" si="540"/>
        <v/>
      </c>
      <c r="AP2524" s="6" t="s">
        <v>495</v>
      </c>
      <c r="AT2524" s="10">
        <v>81.053700213501102</v>
      </c>
      <c r="BC2524" s="10">
        <v>123</v>
      </c>
      <c r="BD2524" s="10">
        <v>0</v>
      </c>
    </row>
    <row r="2525" spans="1:56" ht="23.25" x14ac:dyDescent="0.25">
      <c r="A2525" s="6" t="s">
        <v>1001</v>
      </c>
      <c r="B2525" s="23" t="s">
        <v>197</v>
      </c>
      <c r="C2525" s="9" t="s">
        <v>172</v>
      </c>
      <c r="D2525" s="10">
        <v>1400</v>
      </c>
      <c r="E2525" s="24">
        <v>11</v>
      </c>
      <c r="F2525" s="12">
        <v>6</v>
      </c>
      <c r="G2525" s="24">
        <v>13</v>
      </c>
      <c r="H2525" s="12">
        <v>5</v>
      </c>
      <c r="I2525" s="24">
        <v>5</v>
      </c>
      <c r="J2525" s="12">
        <v>3</v>
      </c>
      <c r="K2525" s="10">
        <v>2.2500000000000102</v>
      </c>
      <c r="L2525" s="34">
        <v>2.1214285714285701</v>
      </c>
      <c r="M2525" s="14">
        <v>98.919579853030797</v>
      </c>
      <c r="N2525" s="29">
        <v>1.9097899265153699</v>
      </c>
      <c r="O2525" s="15">
        <v>1</v>
      </c>
      <c r="P2525" s="16">
        <v>1.75</v>
      </c>
      <c r="Q2525" s="10">
        <v>2.15</v>
      </c>
      <c r="R2525" s="10">
        <v>3.7000000000000099</v>
      </c>
      <c r="S2525" s="25">
        <v>76</v>
      </c>
      <c r="T2525" s="6" t="s">
        <v>57</v>
      </c>
      <c r="U2525" s="6" t="s">
        <v>52</v>
      </c>
      <c r="V2525" s="18" t="str">
        <f>"" &amp; IF(AND(O2525&lt;=-1.5,NOT(ISBLANK(AF2525))),"Z","")</f>
        <v/>
      </c>
      <c r="W2525" s="19" t="str">
        <f t="shared" si="534"/>
        <v/>
      </c>
      <c r="X2525" s="6"/>
      <c r="AA2525" s="20"/>
      <c r="AB2525" s="18" t="str">
        <f t="shared" si="535"/>
        <v/>
      </c>
      <c r="AC2525" s="19" t="str">
        <f t="shared" si="536"/>
        <v>*</v>
      </c>
      <c r="AD2525" s="18" t="str">
        <f t="shared" si="537"/>
        <v>GR</v>
      </c>
      <c r="AI2525" s="18" t="str">
        <f t="shared" si="538"/>
        <v/>
      </c>
      <c r="AJ2525" s="18" t="str">
        <f t="shared" si="539"/>
        <v/>
      </c>
      <c r="AK2525" s="18" t="str">
        <f t="shared" si="540"/>
        <v/>
      </c>
      <c r="AP2525" s="6" t="s">
        <v>315</v>
      </c>
      <c r="AT2525" s="10">
        <v>80.944579853030802</v>
      </c>
      <c r="AU2525" s="21"/>
      <c r="BC2525" s="22">
        <v>116</v>
      </c>
      <c r="BD2525" s="28">
        <v>1</v>
      </c>
    </row>
    <row r="2526" spans="1:56" ht="23.25" x14ac:dyDescent="0.25">
      <c r="A2526" s="6" t="s">
        <v>1001</v>
      </c>
      <c r="B2526" s="26" t="s">
        <v>324</v>
      </c>
      <c r="C2526" s="9" t="s">
        <v>276</v>
      </c>
      <c r="D2526" s="10">
        <v>1600</v>
      </c>
      <c r="E2526" s="24">
        <v>7</v>
      </c>
      <c r="F2526" s="12">
        <v>8</v>
      </c>
      <c r="G2526" s="24">
        <v>7</v>
      </c>
      <c r="H2526" s="12">
        <v>7</v>
      </c>
      <c r="I2526" s="24">
        <v>4</v>
      </c>
      <c r="J2526" s="12">
        <v>2</v>
      </c>
      <c r="K2526" s="10">
        <v>3.80000000000003</v>
      </c>
      <c r="L2526" s="10">
        <v>4.4750000000000503</v>
      </c>
      <c r="M2526" s="29">
        <v>100.21375000401601</v>
      </c>
      <c r="N2526" s="29">
        <v>1.50687500200796</v>
      </c>
      <c r="O2526" s="15">
        <v>2</v>
      </c>
      <c r="P2526" s="16">
        <v>5</v>
      </c>
      <c r="Q2526" s="10">
        <v>-1.45</v>
      </c>
      <c r="R2526" s="10">
        <v>2.5499999999999901</v>
      </c>
      <c r="S2526" s="10">
        <v>13</v>
      </c>
      <c r="T2526" s="6" t="s">
        <v>111</v>
      </c>
      <c r="U2526" s="6" t="s">
        <v>52</v>
      </c>
      <c r="V2526" s="18" t="str">
        <f>"" &amp; IF(AND(O2526&lt;=-1.5,NOT(ISBLANK(AF2526))),"Z","")</f>
        <v/>
      </c>
      <c r="W2526" s="19" t="str">
        <f t="shared" si="534"/>
        <v/>
      </c>
      <c r="X2526" s="6"/>
      <c r="AA2526" s="20"/>
      <c r="AB2526" s="19" t="str">
        <f t="shared" si="535"/>
        <v>*</v>
      </c>
      <c r="AC2526" s="19" t="str">
        <f t="shared" si="536"/>
        <v>*</v>
      </c>
      <c r="AD2526" s="19" t="str">
        <f t="shared" si="537"/>
        <v>G</v>
      </c>
      <c r="AI2526" s="18" t="str">
        <f t="shared" si="538"/>
        <v/>
      </c>
      <c r="AJ2526" s="18" t="str">
        <f t="shared" si="539"/>
        <v/>
      </c>
      <c r="AK2526" s="18" t="str">
        <f t="shared" si="540"/>
        <v/>
      </c>
      <c r="AP2526" s="6" t="s">
        <v>267</v>
      </c>
      <c r="AT2526" s="10">
        <v>80.888750004015904</v>
      </c>
      <c r="AU2526" s="21"/>
      <c r="BC2526" s="22">
        <v>117</v>
      </c>
      <c r="BD2526" s="10">
        <v>0</v>
      </c>
    </row>
    <row r="2527" spans="1:56" ht="23.25" x14ac:dyDescent="0.25">
      <c r="A2527" s="6" t="s">
        <v>1001</v>
      </c>
      <c r="B2527" s="26" t="s">
        <v>397</v>
      </c>
      <c r="C2527" s="37" t="s">
        <v>393</v>
      </c>
      <c r="D2527" s="10">
        <v>1650</v>
      </c>
      <c r="E2527" s="11">
        <v>12</v>
      </c>
      <c r="F2527" s="12">
        <v>8</v>
      </c>
      <c r="G2527" s="11">
        <v>9</v>
      </c>
      <c r="H2527" s="12">
        <v>4</v>
      </c>
      <c r="I2527" s="11">
        <v>8</v>
      </c>
      <c r="J2527" s="12">
        <v>6</v>
      </c>
      <c r="K2527" s="10">
        <v>1.2000000000000099</v>
      </c>
      <c r="L2527" s="13">
        <v>0.37500000000005002</v>
      </c>
      <c r="M2527" s="14">
        <v>86.494815312864105</v>
      </c>
      <c r="N2527" s="14">
        <v>-1.6025923435679299</v>
      </c>
      <c r="O2527" s="15">
        <v>4</v>
      </c>
      <c r="P2527" s="33">
        <v>-2.5</v>
      </c>
      <c r="Q2527" s="10">
        <v>-3.85</v>
      </c>
      <c r="R2527" s="13">
        <v>-5.8</v>
      </c>
      <c r="S2527" s="10">
        <v>25</v>
      </c>
      <c r="T2527" s="6" t="s">
        <v>111</v>
      </c>
      <c r="U2527" s="6" t="s">
        <v>52</v>
      </c>
      <c r="V2527" s="18" t="str">
        <f>"" &amp; IF(AND(O2527&lt;=-1.5,NOT(ISBLANK(AF2527))),"Z","")</f>
        <v/>
      </c>
      <c r="W2527" s="18" t="str">
        <f t="shared" si="534"/>
        <v/>
      </c>
      <c r="X2527" s="6"/>
      <c r="AB2527" s="18" t="str">
        <f t="shared" si="535"/>
        <v/>
      </c>
      <c r="AC2527" s="18" t="str">
        <f t="shared" si="536"/>
        <v/>
      </c>
      <c r="AD2527" s="18" t="str">
        <f t="shared" si="537"/>
        <v/>
      </c>
      <c r="AI2527" s="18" t="str">
        <f t="shared" si="538"/>
        <v/>
      </c>
      <c r="AJ2527" s="18" t="str">
        <f t="shared" si="539"/>
        <v/>
      </c>
      <c r="AK2527" s="18" t="str">
        <f t="shared" si="540"/>
        <v/>
      </c>
      <c r="AP2527" s="6" t="s">
        <v>809</v>
      </c>
      <c r="AT2527" s="10">
        <v>72.044815312864102</v>
      </c>
      <c r="BC2527" s="10">
        <v>120</v>
      </c>
      <c r="BD2527" s="10">
        <v>0</v>
      </c>
    </row>
    <row r="2528" spans="1:56" ht="23.25" x14ac:dyDescent="0.25">
      <c r="A2528" s="6" t="s">
        <v>1001</v>
      </c>
      <c r="B2528" s="26" t="s">
        <v>49</v>
      </c>
      <c r="C2528" s="9" t="s">
        <v>321</v>
      </c>
      <c r="D2528" s="10">
        <v>1400</v>
      </c>
      <c r="E2528" s="11">
        <v>8</v>
      </c>
      <c r="F2528" s="12">
        <v>4</v>
      </c>
      <c r="G2528" s="11">
        <v>8</v>
      </c>
      <c r="H2528" s="12">
        <v>3</v>
      </c>
      <c r="I2528" s="11">
        <v>1</v>
      </c>
      <c r="J2528" s="12">
        <v>0</v>
      </c>
      <c r="K2528" s="10">
        <v>2.0499999999999798</v>
      </c>
      <c r="L2528" s="34">
        <v>0.96874999999998002</v>
      </c>
      <c r="M2528" s="14">
        <v>96.519298188341097</v>
      </c>
      <c r="N2528" s="14">
        <v>-1.7403509058294699</v>
      </c>
      <c r="O2528" s="15">
        <v>0</v>
      </c>
      <c r="P2528" s="16">
        <v>3.25</v>
      </c>
      <c r="Q2528" s="10">
        <v>-0.50000000000000699</v>
      </c>
      <c r="R2528" s="10">
        <v>2.0999999999999899</v>
      </c>
      <c r="S2528" s="10">
        <v>25</v>
      </c>
      <c r="T2528" s="6" t="s">
        <v>57</v>
      </c>
      <c r="U2528" s="17" t="s">
        <v>25</v>
      </c>
      <c r="V2528" s="18" t="str">
        <f>"*" &amp; IF(AND(O2528&lt;=-1.5,NOT(ISBLANK(AF2528))),"Z","")</f>
        <v>*</v>
      </c>
      <c r="W2528" s="19" t="str">
        <f t="shared" si="534"/>
        <v/>
      </c>
      <c r="X2528" s="17" t="s">
        <v>193</v>
      </c>
      <c r="AA2528" s="20"/>
      <c r="AB2528" s="18" t="str">
        <f t="shared" si="535"/>
        <v/>
      </c>
      <c r="AC2528" s="19" t="str">
        <f t="shared" si="536"/>
        <v>*</v>
      </c>
      <c r="AD2528" s="18" t="str">
        <f t="shared" si="537"/>
        <v>GR</v>
      </c>
      <c r="AI2528" s="18" t="str">
        <f t="shared" si="538"/>
        <v/>
      </c>
      <c r="AJ2528" s="18" t="str">
        <f t="shared" si="539"/>
        <v/>
      </c>
      <c r="AK2528" s="18" t="str">
        <f t="shared" si="540"/>
        <v/>
      </c>
      <c r="AP2528" s="6" t="s">
        <v>495</v>
      </c>
      <c r="AT2528" s="10">
        <v>76.019298188340997</v>
      </c>
      <c r="AU2528" s="21"/>
      <c r="BC2528" s="22">
        <v>134</v>
      </c>
      <c r="BD2528" s="10">
        <v>0</v>
      </c>
    </row>
    <row r="2529" spans="1:56" ht="23.25" x14ac:dyDescent="0.25">
      <c r="A2529" s="6" t="s">
        <v>1001</v>
      </c>
      <c r="B2529" s="26" t="s">
        <v>53</v>
      </c>
      <c r="C2529" s="9" t="s">
        <v>216</v>
      </c>
      <c r="D2529" s="10">
        <v>1400</v>
      </c>
      <c r="E2529" s="24">
        <v>7</v>
      </c>
      <c r="F2529" s="12">
        <v>4</v>
      </c>
      <c r="G2529" s="24">
        <v>5</v>
      </c>
      <c r="H2529" s="12">
        <v>2</v>
      </c>
      <c r="I2529" s="24">
        <v>9</v>
      </c>
      <c r="J2529" s="12">
        <v>5</v>
      </c>
      <c r="K2529" s="10">
        <v>-0.64999999999997704</v>
      </c>
      <c r="L2529" s="13">
        <v>-0.53333333333334598</v>
      </c>
      <c r="M2529" s="14">
        <v>93.468991095274603</v>
      </c>
      <c r="N2529" s="29">
        <v>0.534495547637306</v>
      </c>
      <c r="O2529" s="15">
        <v>1</v>
      </c>
      <c r="P2529" s="33">
        <v>-2.25</v>
      </c>
      <c r="Q2529" s="10">
        <v>1.95</v>
      </c>
      <c r="R2529" s="13">
        <v>0.15000000000000599</v>
      </c>
      <c r="S2529" s="10">
        <v>21</v>
      </c>
      <c r="T2529" s="6" t="s">
        <v>90</v>
      </c>
      <c r="U2529" s="17" t="s">
        <v>25</v>
      </c>
      <c r="V2529" s="18" t="str">
        <f>"" &amp; IF(AND(O2529&lt;=-1.5,NOT(ISBLANK(AF2529))),"Z","")</f>
        <v/>
      </c>
      <c r="W2529" s="18" t="str">
        <f t="shared" si="534"/>
        <v/>
      </c>
      <c r="X2529" s="6"/>
      <c r="AB2529" s="18" t="str">
        <f t="shared" si="535"/>
        <v/>
      </c>
      <c r="AC2529" s="18" t="str">
        <f t="shared" si="536"/>
        <v/>
      </c>
      <c r="AD2529" s="18" t="str">
        <f t="shared" si="537"/>
        <v/>
      </c>
      <c r="AI2529" s="18" t="str">
        <f t="shared" si="538"/>
        <v/>
      </c>
      <c r="AJ2529" s="18" t="str">
        <f t="shared" si="539"/>
        <v/>
      </c>
      <c r="AK2529" s="18" t="str">
        <f t="shared" si="540"/>
        <v/>
      </c>
      <c r="AP2529" s="6" t="s">
        <v>438</v>
      </c>
      <c r="AT2529" s="10">
        <v>75.443991095274598</v>
      </c>
      <c r="BC2529" s="10">
        <v>121</v>
      </c>
      <c r="BD2529" s="10">
        <v>0</v>
      </c>
    </row>
    <row r="2530" spans="1:56" x14ac:dyDescent="0.25">
      <c r="A2530" s="6" t="s">
        <v>1002</v>
      </c>
    </row>
    <row r="2531" spans="1:56" ht="23.25" x14ac:dyDescent="0.25">
      <c r="A2531" s="6" t="s">
        <v>1003</v>
      </c>
      <c r="B2531" s="6" t="s">
        <v>455</v>
      </c>
      <c r="C2531" s="9" t="s">
        <v>263</v>
      </c>
      <c r="D2531" s="10">
        <v>1400</v>
      </c>
      <c r="E2531" s="24">
        <v>8</v>
      </c>
      <c r="F2531" s="12">
        <v>5</v>
      </c>
      <c r="G2531" s="24">
        <v>8</v>
      </c>
      <c r="H2531" s="12">
        <v>4</v>
      </c>
      <c r="I2531" s="24">
        <v>5</v>
      </c>
      <c r="J2531" s="12">
        <v>1</v>
      </c>
      <c r="K2531" s="10">
        <v>-3.8499999999999801</v>
      </c>
      <c r="L2531" s="10">
        <v>-4.1142857142857201</v>
      </c>
      <c r="M2531" s="14">
        <v>94.629832948813799</v>
      </c>
      <c r="N2531" s="14">
        <v>-2.1350835255930898</v>
      </c>
      <c r="O2531" s="15">
        <v>2</v>
      </c>
      <c r="P2531" s="16">
        <v>2.75</v>
      </c>
      <c r="Q2531" s="10">
        <v>2.55000000000001</v>
      </c>
      <c r="R2531" s="10">
        <v>4.8</v>
      </c>
      <c r="T2531" s="6" t="s">
        <v>57</v>
      </c>
      <c r="U2531" s="6" t="s">
        <v>52</v>
      </c>
      <c r="V2531" s="18" t="str">
        <f>"" &amp; IF(AND(O2531&lt;=-1.5,NOT(ISBLANK(AF2531))),"Z","")</f>
        <v/>
      </c>
      <c r="W2531" s="18" t="str">
        <f>IF(AND(ISNUMBER(AS2531),VALUE(AS2531)&gt;=3,VALUE(P2531)&gt;=-0.5),IF(AND(VALUE(M2531)&gt;=94,VALUE(M2531)&lt;444), IF(VALUE(L2531)&gt;=2,"***","**"),"*"),"")</f>
        <v/>
      </c>
      <c r="X2531" s="17" t="s">
        <v>125</v>
      </c>
      <c r="AB2531" s="18" t="str">
        <f>IF(AND(O2531&gt;=2,P2531&gt;=0),IF(AND(ISNUMBER(AS2531),VALUE(AS2531)&gt;=3),IF(LEN(AF2531)&gt;0,"***","**"),"*"),"")</f>
        <v>*</v>
      </c>
      <c r="AC2531" s="18" t="str">
        <f>IF(OR(G2531-I2531&gt;=5,P2531&gt;4.9,AND(G2531-I2531&gt;=1,P2531&gt;5)),IF(L2531&lt;-3,"***",IF(L2531&lt;0,"**","*")),"")</f>
        <v/>
      </c>
      <c r="AD2531" s="18" t="str">
        <f>IF(AND(OR(I2531=1,I2531=2,I2531=3,I2531=4),M2531&gt;=97.5),"G",IF(OR(AND(J2531&lt;=3,I2531&lt;8,P2531&gt;-1.6,M2531&gt;=95,M2531&lt;300),AND(OR(I2531=1,I2531=2,I2531=3),M2531&lt;97.5)),"GR",""))</f>
        <v/>
      </c>
      <c r="AI2531" s="18" t="str">
        <f>IF(LEN(AD2531)&gt;0,IF(AC2531="**","$",IF(AC2531="***",IF(LEN(AF2531)&gt;0,"$$$","$$"),"")),"")</f>
        <v/>
      </c>
      <c r="AJ2531" s="18" t="str">
        <f>IF(LEN(AD2531)&gt;0,IF(AND(W2531="**",U2531="*"),IF(LEN(AF2531)&gt;0,"$$$","$$"),IF(AB2531="***","$$$",IF(AND(AB2531="**",U2531="*"),"$$",IF(AND(OR(W2531="**",W2531="***"),LEN(AF2531)&gt;0),"$$","")))),IF(AND(OR(W2531="**",W2531="***"),LEN(AF2531)&gt;0),"$$",""))</f>
        <v/>
      </c>
      <c r="AK2531" s="18" t="str">
        <f>IF(LEN(AD2531)&gt;0,IF(Y2531="**","$$",IF(Y2531="***","$$$",IF(W2531="***",IF(OR(U2531="***",LEN(AF2531)&gt;0),"$$$",""),""))),"")</f>
        <v/>
      </c>
      <c r="AP2531" s="6" t="s">
        <v>215</v>
      </c>
      <c r="AT2531" s="10">
        <v>79.604832948813794</v>
      </c>
      <c r="BC2531" s="10">
        <v>118</v>
      </c>
      <c r="BD2531" s="10">
        <v>2</v>
      </c>
    </row>
    <row r="2532" spans="1:56" ht="23.25" x14ac:dyDescent="0.25">
      <c r="A2532" s="6" t="s">
        <v>1003</v>
      </c>
      <c r="B2532" s="26" t="s">
        <v>77</v>
      </c>
      <c r="C2532" s="9" t="s">
        <v>216</v>
      </c>
      <c r="D2532" s="10">
        <v>1400</v>
      </c>
      <c r="E2532" s="11">
        <v>14</v>
      </c>
      <c r="F2532" s="12">
        <v>10</v>
      </c>
      <c r="G2532" s="11">
        <v>13</v>
      </c>
      <c r="H2532" s="12">
        <v>5</v>
      </c>
      <c r="I2532" s="11">
        <v>5</v>
      </c>
      <c r="J2532" s="12">
        <v>4</v>
      </c>
      <c r="K2532" s="10">
        <v>1.1000000000000301</v>
      </c>
      <c r="L2532" s="10">
        <v>-1.90625000000002</v>
      </c>
      <c r="M2532" s="14">
        <v>95.2497597713608</v>
      </c>
      <c r="N2532" s="29">
        <v>0.47487988568036599</v>
      </c>
      <c r="O2532" s="15">
        <v>4</v>
      </c>
      <c r="P2532" s="16">
        <v>1.75</v>
      </c>
      <c r="Q2532" s="10">
        <v>3.0000000000000102</v>
      </c>
      <c r="R2532" s="10">
        <v>4.3500000000000103</v>
      </c>
      <c r="S2532" s="10">
        <v>21</v>
      </c>
      <c r="T2532" s="6" t="s">
        <v>57</v>
      </c>
      <c r="U2532" s="6" t="s">
        <v>52</v>
      </c>
      <c r="V2532" s="18" t="str">
        <f>"" &amp; IF(AND(O2532&lt;=-1.5,NOT(ISBLANK(AF2532))),"Z","")</f>
        <v/>
      </c>
      <c r="W2532" s="18" t="str">
        <f>IF(AND(ISNUMBER(AS2532),VALUE(AS2532)&gt;=3,VALUE(P2532)&gt;=-0.5),IF(AND(VALUE(M2532)&gt;=94,VALUE(M2532)&lt;444), IF(VALUE(L2532)&gt;=2,"***","**"),"*"),"")</f>
        <v/>
      </c>
      <c r="X2532" s="17" t="s">
        <v>88</v>
      </c>
      <c r="AB2532" s="18" t="str">
        <f>IF(AND(O2532&gt;=2,P2532&gt;=0),IF(AND(ISNUMBER(AS2532),VALUE(AS2532)&gt;=3),IF(LEN(AF2532)&gt;0,"***","**"),"*"),"")</f>
        <v>*</v>
      </c>
      <c r="AC2532" s="18" t="str">
        <f>IF(OR(G2532-I2532&gt;=5,P2532&gt;4.9,AND(G2532-I2532&gt;=1,P2532&gt;5)),IF(L2532&lt;-3,"***",IF(L2532&lt;0,"**","*")),"")</f>
        <v>**</v>
      </c>
      <c r="AD2532" s="18" t="str">
        <f>IF(AND(OR(I2532=1,I2532=2,I2532=3,I2532=4),M2532&gt;=97.5),"G",IF(OR(AND(J2532&lt;=3,I2532&lt;8,P2532&gt;-1.6,M2532&gt;=95,M2532&lt;300),AND(OR(I2532=1,I2532=2,I2532=3),M2532&lt;97.5)),"GR",""))</f>
        <v/>
      </c>
      <c r="AI2532" s="18" t="str">
        <f>IF(LEN(AD2532)&gt;0,IF(AC2532="**","$",IF(AC2532="***",IF(LEN(AF2532)&gt;0,"$$$","$$"),"")),"")</f>
        <v/>
      </c>
      <c r="AJ2532" s="18" t="str">
        <f>IF(LEN(AD2532)&gt;0,IF(AND(W2532="**",U2532="*"),IF(LEN(AF2532)&gt;0,"$$$","$$"),IF(AB2532="***","$$$",IF(AND(AB2532="**",U2532="*"),"$$",IF(AND(OR(W2532="**",W2532="***"),LEN(AF2532)&gt;0),"$$","")))),IF(AND(OR(W2532="**",W2532="***"),LEN(AF2532)&gt;0),"$$",""))</f>
        <v/>
      </c>
      <c r="AK2532" s="18" t="str">
        <f>IF(LEN(AD2532)&gt;0,IF(Y2532="**","$$",IF(Y2532="***","$$$",IF(W2532="***",IF(OR(U2532="***",LEN(AF2532)&gt;0),"$$$",""),""))),"")</f>
        <v/>
      </c>
      <c r="AP2532" s="6" t="s">
        <v>215</v>
      </c>
      <c r="AT2532" s="10">
        <v>76.699759771360704</v>
      </c>
      <c r="BC2532" s="10">
        <v>117</v>
      </c>
      <c r="BD2532" s="10">
        <v>1</v>
      </c>
    </row>
    <row r="2533" spans="1:56" ht="23.25" x14ac:dyDescent="0.25">
      <c r="A2533" s="6" t="s">
        <v>1003</v>
      </c>
      <c r="B2533" s="26" t="s">
        <v>281</v>
      </c>
      <c r="C2533" s="9" t="s">
        <v>210</v>
      </c>
      <c r="D2533" s="10">
        <v>1600</v>
      </c>
      <c r="E2533" s="11">
        <v>5</v>
      </c>
      <c r="F2533" s="12">
        <v>4</v>
      </c>
      <c r="G2533" s="11">
        <v>5</v>
      </c>
      <c r="H2533" s="12">
        <v>3</v>
      </c>
      <c r="I2533" s="11">
        <v>2</v>
      </c>
      <c r="J2533" s="12">
        <v>0</v>
      </c>
      <c r="K2533" s="10">
        <v>-1.0999999999999901</v>
      </c>
      <c r="L2533" s="10">
        <v>-2.7999999999999701</v>
      </c>
      <c r="M2533" s="14">
        <v>99.997641085288393</v>
      </c>
      <c r="N2533" s="29">
        <v>0.19882054264414301</v>
      </c>
      <c r="O2533" s="15">
        <v>1</v>
      </c>
      <c r="P2533" s="16">
        <v>2.9</v>
      </c>
      <c r="Q2533" s="10">
        <v>3.8999999999999901</v>
      </c>
      <c r="R2533" s="10">
        <v>6.0999999999999899</v>
      </c>
      <c r="S2533" s="10">
        <v>28</v>
      </c>
      <c r="T2533" s="6" t="s">
        <v>65</v>
      </c>
      <c r="U2533" s="17" t="s">
        <v>25</v>
      </c>
      <c r="V2533" s="18" t="str">
        <f>"*" &amp; IF(AND(O2533&lt;=-1.5,NOT(ISBLANK(AF2533))),"Z","")</f>
        <v>*</v>
      </c>
      <c r="W2533" s="19" t="str">
        <f>IF(AND(ISNUMBER(AS2533),VALUE(AS2533)&gt;=3,VALUE(P2533)&gt;=-0.5),IF(AND(VALUE(M2533)&gt;=94,VALUE(M2533)&lt;444), IF(VALUE(L2533)&gt;=2,"***","**"),"*"),"")</f>
        <v/>
      </c>
      <c r="X2533" s="6"/>
      <c r="AA2533" s="20"/>
      <c r="AB2533" s="18" t="str">
        <f>IF(AND(O2533&gt;=2,P2533&gt;=0),IF(AND(ISNUMBER(AS2533),VALUE(AS2533)&gt;=3),IF(LEN(AF2533)&gt;0,"***","**"),"*"),"")</f>
        <v/>
      </c>
      <c r="AC2533" s="19" t="str">
        <f>IF(OR(G2533-I2533&gt;=5,P2533&gt;4.9,AND(G2533-I2533&gt;=1,P2533&gt;5)),IF(L2533&lt;-3,"***",IF(L2533&lt;0,"**","*")),"")</f>
        <v/>
      </c>
      <c r="AD2533" s="18" t="str">
        <f>IF(AND(OR(I2533=1,I2533=2,I2533=3,I2533=4),M2533&gt;=97.5),"G",IF(OR(AND(J2533&lt;=3,I2533&lt;8,P2533&gt;-1.6,M2533&gt;=95,M2533&lt;300),AND(OR(I2533=1,I2533=2,I2533=3),M2533&lt;97.5)),"GR",""))</f>
        <v>G</v>
      </c>
      <c r="AI2533" s="18" t="str">
        <f>IF(LEN(AD2533)&gt;0,IF(AC2533="**","$",IF(AC2533="***",IF(LEN(AF2533)&gt;0,"$$$","$$"),"")),"")</f>
        <v/>
      </c>
      <c r="AJ2533" s="18" t="str">
        <f>IF(LEN(AD2533)&gt;0,IF(AND(W2533="**",U2533="*"),IF(LEN(AF2533)&gt;0,"$$$","$$"),IF(AB2533="***","$$$",IF(AND(AB2533="**",U2533="*"),"$$",IF(AND(OR(W2533="**",W2533="***"),LEN(AF2533)&gt;0),"$$","")))),IF(AND(OR(W2533="**",W2533="***"),LEN(AF2533)&gt;0),"$$",""))</f>
        <v/>
      </c>
      <c r="AK2533" s="18" t="str">
        <f>IF(LEN(AD2533)&gt;0,IF(Y2533="**","$$",IF(Y2533="***","$$$",IF(W2533="***",IF(OR(U2533="***",LEN(AF2533)&gt;0),"$$$",""),""))),"")</f>
        <v/>
      </c>
      <c r="AP2533" s="6" t="s">
        <v>267</v>
      </c>
      <c r="AT2533" s="10">
        <v>80.247641085288294</v>
      </c>
      <c r="AU2533" s="21"/>
      <c r="BC2533" s="22">
        <v>118</v>
      </c>
      <c r="BD2533" s="28">
        <v>1</v>
      </c>
    </row>
    <row r="2534" spans="1:56" ht="23.25" x14ac:dyDescent="0.25">
      <c r="A2534" s="6" t="s">
        <v>1003</v>
      </c>
      <c r="B2534" s="2" t="s">
        <v>303</v>
      </c>
      <c r="C2534" s="9" t="s">
        <v>216</v>
      </c>
      <c r="D2534" s="10">
        <v>1800</v>
      </c>
      <c r="E2534" s="24">
        <v>11</v>
      </c>
      <c r="F2534" s="12">
        <v>8</v>
      </c>
      <c r="G2534" s="24">
        <v>12</v>
      </c>
      <c r="H2534" s="12">
        <v>4</v>
      </c>
      <c r="I2534" s="24">
        <v>6</v>
      </c>
      <c r="J2534" s="12">
        <v>5</v>
      </c>
      <c r="K2534" s="10">
        <v>5.6500000000000101</v>
      </c>
      <c r="L2534" s="34">
        <v>4.43333333333333</v>
      </c>
      <c r="M2534" s="14">
        <v>92.3963899849808</v>
      </c>
      <c r="N2534" s="29">
        <v>9.8194992490405794E-2</v>
      </c>
      <c r="O2534" s="35">
        <v>3</v>
      </c>
      <c r="P2534" s="33">
        <v>-0.5</v>
      </c>
      <c r="Q2534" s="10">
        <v>1.30000000000001</v>
      </c>
      <c r="R2534" s="10">
        <v>1.00000000000001</v>
      </c>
      <c r="S2534" s="25">
        <v>35</v>
      </c>
      <c r="T2534" s="6" t="s">
        <v>57</v>
      </c>
      <c r="U2534" s="6" t="s">
        <v>52</v>
      </c>
      <c r="V2534" s="18" t="str">
        <f>"" &amp; IF(AND(O2534&lt;=-1.5,NOT(ISBLANK(AF2534))),"Z","")</f>
        <v/>
      </c>
      <c r="W2534" s="18" t="str">
        <f>IF(AND(ISNUMBER(AS2534),VALUE(AS2534)&gt;=3,VALUE(P2534)&gt;=-0.5),IF(AND(VALUE(M2534)&gt;=94,VALUE(M2534)&lt;444), IF(VALUE(L2534)&gt;=2,"***","**"),"*"),"")</f>
        <v/>
      </c>
      <c r="X2534" s="6"/>
      <c r="AB2534" s="18" t="str">
        <f>IF(AND(O2534&gt;=2,P2534&gt;=0),IF(AND(ISNUMBER(AS2534),VALUE(AS2534)&gt;=3),IF(LEN(AF2534)&gt;0,"***","**"),"*"),"")</f>
        <v/>
      </c>
      <c r="AC2534" s="18" t="str">
        <f>IF(OR(G2534-I2534&gt;=5,P2534&gt;4.9,AND(G2534-I2534&gt;=1,P2534&gt;5)),IF(L2534&lt;-3,"***",IF(L2534&lt;0,"**","*")),"")</f>
        <v>*</v>
      </c>
      <c r="AD2534" s="18" t="str">
        <f>IF(AND(OR(I2534=1,I2534=2,I2534=3,I2534=4),M2534&gt;=97.5),"G",IF(OR(AND(J2534&lt;=3,I2534&lt;8,P2534&gt;-1.6,M2534&gt;=95,M2534&lt;300),AND(OR(I2534=1,I2534=2,I2534=3),M2534&lt;97.5)),"GR",""))</f>
        <v/>
      </c>
      <c r="AI2534" s="18" t="str">
        <f>IF(LEN(AD2534)&gt;0,IF(AC2534="**","$",IF(AC2534="***",IF(LEN(AF2534)&gt;0,"$$$","$$"),"")),"")</f>
        <v/>
      </c>
      <c r="AJ2534" s="18" t="str">
        <f>IF(LEN(AD2534)&gt;0,IF(AND(W2534="**",U2534="*"),IF(LEN(AF2534)&gt;0,"$$$","$$"),IF(AB2534="***","$$$",IF(AND(AB2534="**",U2534="*"),"$$",IF(AND(OR(W2534="**",W2534="***"),LEN(AF2534)&gt;0),"$$","")))),IF(AND(OR(W2534="**",W2534="***"),LEN(AF2534)&gt;0),"$$",""))</f>
        <v/>
      </c>
      <c r="AK2534" s="18" t="str">
        <f>IF(LEN(AD2534)&gt;0,IF(Y2534="**","$$",IF(Y2534="***","$$$",IF(W2534="***",IF(OR(U2534="***",LEN(AF2534)&gt;0),"$$$",""),""))),"")</f>
        <v/>
      </c>
      <c r="AP2534" s="6" t="s">
        <v>196</v>
      </c>
      <c r="AT2534" s="10">
        <v>73.196389984980797</v>
      </c>
      <c r="BC2534" s="10">
        <v>113</v>
      </c>
      <c r="BD2534" s="10">
        <v>0</v>
      </c>
    </row>
    <row r="2535" spans="1:56" x14ac:dyDescent="0.25">
      <c r="A2535" s="6" t="s">
        <v>1004</v>
      </c>
    </row>
    <row r="2536" spans="1:56" x14ac:dyDescent="0.25">
      <c r="A2536" s="6" t="s">
        <v>1005</v>
      </c>
    </row>
    <row r="2537" spans="1:56" x14ac:dyDescent="0.25">
      <c r="A2537" s="6" t="s">
        <v>1006</v>
      </c>
    </row>
    <row r="2538" spans="1:56" x14ac:dyDescent="0.25">
      <c r="A2538" s="6" t="s">
        <v>1007</v>
      </c>
    </row>
    <row r="2539" spans="1:56" x14ac:dyDescent="0.25">
      <c r="A2539" s="6" t="s">
        <v>1008</v>
      </c>
    </row>
    <row r="2540" spans="1:56" ht="23.25" x14ac:dyDescent="0.25">
      <c r="A2540" s="6" t="s">
        <v>1009</v>
      </c>
      <c r="B2540" s="6" t="s">
        <v>265</v>
      </c>
      <c r="C2540" s="9" t="s">
        <v>210</v>
      </c>
      <c r="D2540" s="10">
        <v>1400</v>
      </c>
      <c r="E2540" s="11">
        <v>11</v>
      </c>
      <c r="F2540" s="12">
        <v>5</v>
      </c>
      <c r="G2540" s="11">
        <v>14</v>
      </c>
      <c r="H2540" s="12">
        <v>6</v>
      </c>
      <c r="I2540" s="11">
        <v>13</v>
      </c>
      <c r="J2540" s="12">
        <v>12</v>
      </c>
      <c r="K2540" s="10">
        <v>-0.849999999999973</v>
      </c>
      <c r="L2540" s="34">
        <v>0.73125000000003704</v>
      </c>
      <c r="M2540" s="14">
        <v>83.895087266743104</v>
      </c>
      <c r="N2540" s="29">
        <v>1.9975436333715599</v>
      </c>
      <c r="O2540" s="15">
        <v>-1</v>
      </c>
      <c r="P2540" s="33">
        <v>-6.5</v>
      </c>
      <c r="Q2540" s="10">
        <v>3.9000000000000101</v>
      </c>
      <c r="R2540" s="10">
        <v>-1.35</v>
      </c>
      <c r="T2540" s="6" t="s">
        <v>57</v>
      </c>
      <c r="U2540" s="6" t="s">
        <v>52</v>
      </c>
      <c r="V2540" s="18" t="str">
        <f>"" &amp; IF(AND(O2540&lt;=-1.5,NOT(ISBLANK(AF2540))),"Z","")</f>
        <v/>
      </c>
      <c r="W2540" s="18" t="str">
        <f t="shared" ref="W2540:W2545" si="541">IF(AND(ISNUMBER(AS2540),VALUE(AS2540)&gt;=3,VALUE(P2540)&gt;=-0.5),IF(AND(VALUE(M2540)&gt;=94,VALUE(M2540)&lt;444), IF(VALUE(L2540)&gt;=2,"***","**"),"*"),"")</f>
        <v/>
      </c>
      <c r="X2540" s="6"/>
      <c r="AB2540" s="18" t="str">
        <f t="shared" ref="AB2540:AB2545" si="542">IF(AND(O2540&gt;=2,P2540&gt;=0),IF(AND(ISNUMBER(AS2540),VALUE(AS2540)&gt;=3),IF(LEN(AF2540)&gt;0,"***","**"),"*"),"")</f>
        <v/>
      </c>
      <c r="AC2540" s="18" t="str">
        <f t="shared" ref="AC2540:AC2545" si="543">IF(OR(G2540-I2540&gt;=5,P2540&gt;4.9,AND(G2540-I2540&gt;=1,P2540&gt;5)),IF(L2540&lt;-3,"***",IF(L2540&lt;0,"**","*")),"")</f>
        <v/>
      </c>
      <c r="AD2540" s="18" t="str">
        <f t="shared" ref="AD2540:AD2545" si="544">IF(AND(OR(I2540=1,I2540=2,I2540=3,I2540=4),M2540&gt;=97.5),"G",IF(OR(AND(J2540&lt;=3,I2540&lt;8,P2540&gt;-1.6,M2540&gt;=95,M2540&lt;300),AND(OR(I2540=1,I2540=2,I2540=3),M2540&lt;97.5)),"GR",""))</f>
        <v/>
      </c>
      <c r="AI2540" s="18" t="str">
        <f t="shared" ref="AI2540:AI2545" si="545">IF(LEN(AD2540)&gt;0,IF(AC2540="**","$",IF(AC2540="***",IF(LEN(AF2540)&gt;0,"$$$","$$"),"")),"")</f>
        <v/>
      </c>
      <c r="AJ2540" s="18" t="str">
        <f t="shared" ref="AJ2540:AJ2545" si="546">IF(LEN(AD2540)&gt;0,IF(AND(W2540="**",U2540="*"),IF(LEN(AF2540)&gt;0,"$$$","$$"),IF(AB2540="***","$$$",IF(AND(AB2540="**",U2540="*"),"$$",IF(AND(OR(W2540="**",W2540="***"),LEN(AF2540)&gt;0),"$$","")))),IF(AND(OR(W2540="**",W2540="***"),LEN(AF2540)&gt;0),"$$",""))</f>
        <v/>
      </c>
      <c r="AK2540" s="18" t="str">
        <f t="shared" ref="AK2540:AK2545" si="547">IF(LEN(AD2540)&gt;0,IF(Y2540="**","$$",IF(Y2540="***","$$$",IF(W2540="***",IF(OR(U2540="***",LEN(AF2540)&gt;0),"$$$",""),""))),"")</f>
        <v/>
      </c>
      <c r="AP2540" s="6" t="s">
        <v>822</v>
      </c>
      <c r="AT2540" s="10">
        <v>68.245087266743099</v>
      </c>
      <c r="BC2540" s="10">
        <v>121</v>
      </c>
      <c r="BD2540" s="10">
        <v>0</v>
      </c>
    </row>
    <row r="2541" spans="1:56" ht="23.25" x14ac:dyDescent="0.25">
      <c r="A2541" s="6" t="s">
        <v>1009</v>
      </c>
      <c r="B2541" s="26" t="s">
        <v>168</v>
      </c>
      <c r="C2541" s="9" t="s">
        <v>210</v>
      </c>
      <c r="D2541" s="10">
        <v>1200</v>
      </c>
      <c r="E2541" s="11">
        <v>1</v>
      </c>
      <c r="F2541" s="12">
        <v>0</v>
      </c>
      <c r="G2541" s="11">
        <v>1</v>
      </c>
      <c r="H2541" s="12">
        <v>0</v>
      </c>
      <c r="I2541" s="11">
        <v>4</v>
      </c>
      <c r="J2541" s="12">
        <v>2</v>
      </c>
      <c r="K2541" s="10">
        <v>-1.1499999999999999</v>
      </c>
      <c r="L2541" s="13">
        <v>-2.78125000000002</v>
      </c>
      <c r="M2541" s="36">
        <v>90.534241896213004</v>
      </c>
      <c r="N2541" s="36">
        <v>-3.1328790518935499</v>
      </c>
      <c r="O2541" s="15">
        <v>0</v>
      </c>
      <c r="P2541" s="33">
        <v>-2</v>
      </c>
      <c r="Q2541" s="10">
        <v>1.9</v>
      </c>
      <c r="R2541" s="13">
        <v>0.29999999999999399</v>
      </c>
      <c r="S2541" s="10">
        <v>21</v>
      </c>
      <c r="T2541" s="27" t="s">
        <v>61</v>
      </c>
      <c r="U2541" s="17" t="s">
        <v>25</v>
      </c>
      <c r="V2541" s="18" t="str">
        <f>"" &amp; IF(AND(O2541&lt;=-1.5,NOT(ISBLANK(AF2541))),"Z","")</f>
        <v/>
      </c>
      <c r="W2541" s="18" t="str">
        <f t="shared" si="541"/>
        <v/>
      </c>
      <c r="X2541" s="6"/>
      <c r="AB2541" s="18" t="str">
        <f t="shared" si="542"/>
        <v/>
      </c>
      <c r="AC2541" s="18" t="str">
        <f t="shared" si="543"/>
        <v/>
      </c>
      <c r="AD2541" s="18" t="str">
        <f t="shared" si="544"/>
        <v/>
      </c>
      <c r="AI2541" s="18" t="str">
        <f t="shared" si="545"/>
        <v/>
      </c>
      <c r="AJ2541" s="18" t="str">
        <f t="shared" si="546"/>
        <v/>
      </c>
      <c r="AK2541" s="18" t="str">
        <f t="shared" si="547"/>
        <v/>
      </c>
      <c r="AP2541" s="6" t="s">
        <v>500</v>
      </c>
      <c r="AT2541" s="10">
        <v>73.734241896212893</v>
      </c>
      <c r="BC2541" s="10">
        <v>125</v>
      </c>
      <c r="BD2541" s="10">
        <v>0</v>
      </c>
    </row>
    <row r="2542" spans="1:56" ht="23.25" x14ac:dyDescent="0.25">
      <c r="A2542" s="6" t="s">
        <v>1009</v>
      </c>
      <c r="B2542" s="26" t="s">
        <v>280</v>
      </c>
      <c r="C2542" s="9" t="s">
        <v>172</v>
      </c>
      <c r="D2542" s="10">
        <v>1200</v>
      </c>
      <c r="E2542" s="11">
        <v>3</v>
      </c>
      <c r="F2542" s="12">
        <v>2</v>
      </c>
      <c r="G2542" s="11">
        <v>3</v>
      </c>
      <c r="H2542" s="12">
        <v>1</v>
      </c>
      <c r="I2542" s="11">
        <v>2</v>
      </c>
      <c r="J2542" s="12">
        <v>0</v>
      </c>
      <c r="K2542" s="10">
        <v>-0.80000000000000104</v>
      </c>
      <c r="L2542" s="13">
        <v>-1.75833333333334</v>
      </c>
      <c r="M2542" s="14">
        <v>98.671088430243699</v>
      </c>
      <c r="N2542" s="14">
        <v>-0.31445578487819098</v>
      </c>
      <c r="O2542" s="15">
        <v>1</v>
      </c>
      <c r="P2542" s="16">
        <v>0.25</v>
      </c>
      <c r="Q2542" s="10">
        <v>-0.19999999999999599</v>
      </c>
      <c r="R2542" s="13">
        <v>5.0000000000007802E-2</v>
      </c>
      <c r="S2542" s="10">
        <v>21</v>
      </c>
      <c r="T2542" s="30" t="s">
        <v>72</v>
      </c>
      <c r="U2542" s="17" t="s">
        <v>25</v>
      </c>
      <c r="V2542" s="18" t="str">
        <f>"*" &amp; IF(AND(O2542&lt;=-1.5,NOT(ISBLANK(AF2542))),"Z","")</f>
        <v>*</v>
      </c>
      <c r="W2542" s="19" t="str">
        <f t="shared" si="541"/>
        <v/>
      </c>
      <c r="X2542" s="17" t="s">
        <v>88</v>
      </c>
      <c r="AA2542" s="20"/>
      <c r="AB2542" s="18" t="str">
        <f t="shared" si="542"/>
        <v/>
      </c>
      <c r="AC2542" s="19" t="str">
        <f t="shared" si="543"/>
        <v/>
      </c>
      <c r="AD2542" s="18" t="str">
        <f t="shared" si="544"/>
        <v>G</v>
      </c>
      <c r="AI2542" s="18" t="str">
        <f t="shared" si="545"/>
        <v/>
      </c>
      <c r="AJ2542" s="18" t="str">
        <f t="shared" si="546"/>
        <v/>
      </c>
      <c r="AK2542" s="18" t="str">
        <f t="shared" si="547"/>
        <v/>
      </c>
      <c r="AP2542" s="6" t="s">
        <v>649</v>
      </c>
      <c r="AT2542" s="10">
        <v>82.621088430243603</v>
      </c>
      <c r="AU2542" s="21"/>
      <c r="BC2542" s="22">
        <v>126</v>
      </c>
      <c r="BD2542" s="10">
        <v>0</v>
      </c>
    </row>
    <row r="2543" spans="1:56" ht="23.25" x14ac:dyDescent="0.25">
      <c r="A2543" s="6" t="s">
        <v>1009</v>
      </c>
      <c r="B2543" s="26" t="s">
        <v>281</v>
      </c>
      <c r="C2543" s="9" t="s">
        <v>210</v>
      </c>
      <c r="D2543" s="10">
        <v>1200</v>
      </c>
      <c r="E2543" s="11">
        <v>2</v>
      </c>
      <c r="F2543" s="12">
        <v>1</v>
      </c>
      <c r="G2543" s="11">
        <v>5</v>
      </c>
      <c r="H2543" s="12">
        <v>4</v>
      </c>
      <c r="I2543" s="11">
        <v>8</v>
      </c>
      <c r="J2543" s="12">
        <v>6</v>
      </c>
      <c r="K2543" s="10">
        <v>1.1499999999999999</v>
      </c>
      <c r="L2543" s="15">
        <v>0.97500000000000098</v>
      </c>
      <c r="M2543" s="14">
        <v>92.116343289806807</v>
      </c>
      <c r="N2543" s="29">
        <v>0.80817164490340998</v>
      </c>
      <c r="O2543" s="15">
        <v>-3</v>
      </c>
      <c r="P2543" s="33">
        <v>-2.5</v>
      </c>
      <c r="Q2543" s="10">
        <v>-0.29999999999999399</v>
      </c>
      <c r="R2543" s="13">
        <v>-2.25</v>
      </c>
      <c r="S2543" s="10">
        <v>21</v>
      </c>
      <c r="T2543" s="6" t="s">
        <v>51</v>
      </c>
      <c r="U2543" s="6" t="s">
        <v>52</v>
      </c>
      <c r="V2543" s="18" t="str">
        <f>"" &amp; IF(AND(O2543&lt;=-1.5,NOT(ISBLANK(AF2543))),"Z","")</f>
        <v/>
      </c>
      <c r="W2543" s="18" t="str">
        <f t="shared" si="541"/>
        <v/>
      </c>
      <c r="X2543" s="6"/>
      <c r="AB2543" s="18" t="str">
        <f t="shared" si="542"/>
        <v/>
      </c>
      <c r="AC2543" s="18" t="str">
        <f t="shared" si="543"/>
        <v/>
      </c>
      <c r="AD2543" s="18" t="str">
        <f t="shared" si="544"/>
        <v/>
      </c>
      <c r="AI2543" s="18" t="str">
        <f t="shared" si="545"/>
        <v/>
      </c>
      <c r="AJ2543" s="18" t="str">
        <f t="shared" si="546"/>
        <v/>
      </c>
      <c r="AK2543" s="18" t="str">
        <f t="shared" si="547"/>
        <v/>
      </c>
      <c r="AP2543" s="6" t="s">
        <v>500</v>
      </c>
      <c r="AT2543" s="10">
        <v>79.116343289806807</v>
      </c>
      <c r="BC2543" s="10">
        <v>118</v>
      </c>
      <c r="BD2543" s="10">
        <v>0</v>
      </c>
    </row>
    <row r="2544" spans="1:56" ht="23.25" x14ac:dyDescent="0.25">
      <c r="A2544" s="6" t="s">
        <v>1009</v>
      </c>
      <c r="B2544" s="26" t="s">
        <v>607</v>
      </c>
      <c r="C2544" s="39" t="s">
        <v>293</v>
      </c>
      <c r="D2544" s="10">
        <v>1200</v>
      </c>
      <c r="E2544" s="24">
        <v>1</v>
      </c>
      <c r="F2544" s="12">
        <v>0</v>
      </c>
      <c r="G2544" s="24">
        <v>1</v>
      </c>
      <c r="H2544" s="12">
        <v>0</v>
      </c>
      <c r="I2544" s="24">
        <v>10</v>
      </c>
      <c r="J2544" s="12">
        <v>5</v>
      </c>
      <c r="K2544" s="10">
        <v>-1.94999999999999</v>
      </c>
      <c r="L2544" s="15">
        <v>-2.0699999999999901</v>
      </c>
      <c r="M2544" s="36">
        <v>92.910985602519204</v>
      </c>
      <c r="N2544" s="36">
        <v>0.20549280125962399</v>
      </c>
      <c r="O2544" s="15">
        <v>0</v>
      </c>
      <c r="P2544" s="34">
        <v>-4.75</v>
      </c>
      <c r="Q2544" s="10">
        <v>2.4</v>
      </c>
      <c r="R2544" s="13">
        <v>-1.35</v>
      </c>
      <c r="S2544" s="10">
        <v>17</v>
      </c>
      <c r="T2544" s="27" t="s">
        <v>61</v>
      </c>
      <c r="U2544" s="17" t="s">
        <v>25</v>
      </c>
      <c r="V2544" s="18" t="str">
        <f>"" &amp; IF(AND(O2544&lt;=-1.5,NOT(ISBLANK(AF2544))),"Z","")</f>
        <v/>
      </c>
      <c r="W2544" s="18" t="str">
        <f t="shared" si="541"/>
        <v/>
      </c>
      <c r="X2544" s="6"/>
      <c r="AB2544" s="18" t="str">
        <f t="shared" si="542"/>
        <v/>
      </c>
      <c r="AC2544" s="18" t="str">
        <f t="shared" si="543"/>
        <v/>
      </c>
      <c r="AD2544" s="18" t="str">
        <f t="shared" si="544"/>
        <v/>
      </c>
      <c r="AI2544" s="18" t="str">
        <f t="shared" si="545"/>
        <v/>
      </c>
      <c r="AJ2544" s="18" t="str">
        <f t="shared" si="546"/>
        <v/>
      </c>
      <c r="AK2544" s="18" t="str">
        <f t="shared" si="547"/>
        <v/>
      </c>
      <c r="AP2544" s="6" t="s">
        <v>365</v>
      </c>
      <c r="AT2544" s="10">
        <v>76.785985602519204</v>
      </c>
      <c r="BC2544" s="10">
        <v>127</v>
      </c>
      <c r="BD2544" s="10">
        <v>0</v>
      </c>
    </row>
    <row r="2545" spans="1:56" ht="23.25" x14ac:dyDescent="0.25">
      <c r="A2545" s="6" t="s">
        <v>1009</v>
      </c>
      <c r="B2545" s="26" t="s">
        <v>303</v>
      </c>
      <c r="C2545" s="9" t="s">
        <v>216</v>
      </c>
      <c r="D2545" s="10">
        <v>1200</v>
      </c>
      <c r="E2545" s="24">
        <v>6</v>
      </c>
      <c r="F2545" s="12">
        <v>4</v>
      </c>
      <c r="G2545" s="24">
        <v>6</v>
      </c>
      <c r="H2545" s="12">
        <v>3</v>
      </c>
      <c r="I2545" s="24">
        <v>10</v>
      </c>
      <c r="J2545" s="12">
        <v>6</v>
      </c>
      <c r="K2545" s="10">
        <v>-5.0000000000007802E-2</v>
      </c>
      <c r="L2545" s="15">
        <v>-0.60000000000003295</v>
      </c>
      <c r="M2545" s="14">
        <v>90.660409271456501</v>
      </c>
      <c r="N2545" s="29">
        <v>0.43020463572823098</v>
      </c>
      <c r="O2545" s="15">
        <v>1</v>
      </c>
      <c r="P2545" s="34">
        <v>-3.5</v>
      </c>
      <c r="Q2545" s="10">
        <v>2.4</v>
      </c>
      <c r="R2545" s="13">
        <v>-0.29999999999999399</v>
      </c>
      <c r="S2545" s="10">
        <v>18</v>
      </c>
      <c r="T2545" s="6" t="s">
        <v>111</v>
      </c>
      <c r="U2545" s="6" t="s">
        <v>52</v>
      </c>
      <c r="V2545" s="18" t="str">
        <f>"" &amp; IF(AND(O2545&lt;=-1.5,NOT(ISBLANK(AF2545))),"Z","")</f>
        <v/>
      </c>
      <c r="W2545" s="18" t="str">
        <f t="shared" si="541"/>
        <v/>
      </c>
      <c r="X2545" s="6"/>
      <c r="AB2545" s="18" t="str">
        <f t="shared" si="542"/>
        <v/>
      </c>
      <c r="AC2545" s="18" t="str">
        <f t="shared" si="543"/>
        <v/>
      </c>
      <c r="AD2545" s="18" t="str">
        <f t="shared" si="544"/>
        <v/>
      </c>
      <c r="AI2545" s="18" t="str">
        <f t="shared" si="545"/>
        <v/>
      </c>
      <c r="AJ2545" s="18" t="str">
        <f t="shared" si="546"/>
        <v/>
      </c>
      <c r="AK2545" s="18" t="str">
        <f t="shared" si="547"/>
        <v/>
      </c>
      <c r="AP2545" s="6" t="s">
        <v>664</v>
      </c>
      <c r="AT2545" s="10">
        <v>73.610409271456504</v>
      </c>
      <c r="BC2545" s="10">
        <v>121</v>
      </c>
      <c r="BD2545" s="10">
        <v>0</v>
      </c>
    </row>
    <row r="2546" spans="1:56" x14ac:dyDescent="0.25">
      <c r="A2546" s="6" t="s">
        <v>1010</v>
      </c>
    </row>
    <row r="2547" spans="1:56" x14ac:dyDescent="0.25">
      <c r="A2547" s="6" t="s">
        <v>1011</v>
      </c>
    </row>
    <row r="2548" spans="1:56" ht="23.25" x14ac:dyDescent="0.25">
      <c r="A2548" s="6" t="s">
        <v>1012</v>
      </c>
      <c r="B2548" s="6" t="s">
        <v>87</v>
      </c>
      <c r="C2548" s="9" t="s">
        <v>589</v>
      </c>
      <c r="D2548" s="10">
        <v>1200</v>
      </c>
      <c r="E2548" s="24">
        <v>6</v>
      </c>
      <c r="F2548" s="12">
        <v>2</v>
      </c>
      <c r="G2548" s="24">
        <v>5</v>
      </c>
      <c r="H2548" s="12">
        <v>2</v>
      </c>
      <c r="I2548" s="24">
        <v>4</v>
      </c>
      <c r="J2548" s="12">
        <v>0</v>
      </c>
      <c r="K2548" s="10">
        <v>-2.95</v>
      </c>
      <c r="L2548" s="10">
        <v>-1.78571428571427</v>
      </c>
      <c r="M2548" s="14">
        <v>94.269947728548303</v>
      </c>
      <c r="N2548" s="14">
        <v>-2.6650261357259102</v>
      </c>
      <c r="O2548" s="15">
        <v>0</v>
      </c>
      <c r="P2548" s="16">
        <v>1.65</v>
      </c>
      <c r="Q2548" s="10">
        <v>1.49999999999999</v>
      </c>
      <c r="R2548" s="10">
        <v>2.7</v>
      </c>
      <c r="T2548" s="6" t="s">
        <v>47</v>
      </c>
      <c r="U2548" s="17" t="s">
        <v>25</v>
      </c>
      <c r="V2548" s="18" t="str">
        <f>"" &amp; IF(AND(O2548&lt;=-1.5,NOT(ISBLANK(AF2548))),"Z","")</f>
        <v/>
      </c>
      <c r="W2548" s="18" t="str">
        <f>IF(AND(ISNUMBER(AS2548),VALUE(AS2548)&gt;=3,VALUE(P2548)&gt;=-0.5),IF(AND(VALUE(M2548)&gt;=94,VALUE(M2548)&lt;444), IF(VALUE(L2548)&gt;=2,"***","**"),"*"),"")</f>
        <v/>
      </c>
      <c r="X2548" s="6"/>
      <c r="AB2548" s="18" t="str">
        <f>IF(AND(O2548&gt;=2,P2548&gt;=0),IF(AND(ISNUMBER(AS2548),VALUE(AS2548)&gt;=3),IF(LEN(AF2548)&gt;0,"***","**"),"*"),"")</f>
        <v/>
      </c>
      <c r="AC2548" s="18" t="str">
        <f>IF(OR(G2548-I2548&gt;=5,P2548&gt;4.9,AND(G2548-I2548&gt;=1,P2548&gt;5)),IF(L2548&lt;-3,"***",IF(L2548&lt;0,"**","*")),"")</f>
        <v/>
      </c>
      <c r="AD2548" s="18" t="str">
        <f>IF(AND(OR(I2548=1,I2548=2,I2548=3,I2548=4),M2548&gt;=97.5),"G",IF(OR(AND(J2548&lt;=3,I2548&lt;8,P2548&gt;-1.6,M2548&gt;=95,M2548&lt;300),AND(OR(I2548=1,I2548=2,I2548=3),M2548&lt;97.5)),"GR",""))</f>
        <v/>
      </c>
      <c r="AI2548" s="18" t="str">
        <f>IF(LEN(AD2548)&gt;0,IF(AC2548="**","$",IF(AC2548="***",IF(LEN(AF2548)&gt;0,"$$$","$$"),"")),"")</f>
        <v/>
      </c>
      <c r="AJ2548" s="18" t="str">
        <f>IF(LEN(AD2548)&gt;0,IF(AND(W2548="**",U2548="*"),IF(LEN(AF2548)&gt;0,"$$$","$$"),IF(AB2548="***","$$$",IF(AND(AB2548="**",U2548="*"),"$$",IF(AND(OR(W2548="**",W2548="***"),LEN(AF2548)&gt;0),"$$","")))),IF(AND(OR(W2548="**",W2548="***"),LEN(AF2548)&gt;0),"$$",""))</f>
        <v/>
      </c>
      <c r="AK2548" s="18" t="str">
        <f>IF(LEN(AD2548)&gt;0,IF(Y2548="**","$$",IF(Y2548="***","$$$",IF(W2548="***",IF(OR(U2548="***",LEN(AF2548)&gt;0),"$$$",""),""))),"")</f>
        <v/>
      </c>
      <c r="AP2548" s="6" t="s">
        <v>306</v>
      </c>
      <c r="AT2548" s="10">
        <v>66.519947728548203</v>
      </c>
      <c r="BC2548" s="10">
        <v>124</v>
      </c>
      <c r="BD2548" s="10">
        <v>1</v>
      </c>
    </row>
    <row r="2549" spans="1:56" ht="23.25" x14ac:dyDescent="0.25">
      <c r="A2549" s="6" t="s">
        <v>1012</v>
      </c>
      <c r="B2549" s="26" t="s">
        <v>200</v>
      </c>
      <c r="C2549" s="9" t="s">
        <v>589</v>
      </c>
      <c r="D2549" s="10">
        <v>1200</v>
      </c>
      <c r="E2549" s="24">
        <v>3</v>
      </c>
      <c r="F2549" s="12">
        <v>1</v>
      </c>
      <c r="G2549" s="24">
        <v>4</v>
      </c>
      <c r="H2549" s="12">
        <v>1</v>
      </c>
      <c r="I2549" s="24">
        <v>1</v>
      </c>
      <c r="J2549" s="12">
        <v>0</v>
      </c>
      <c r="K2549" s="10">
        <v>-4.0999999999999996</v>
      </c>
      <c r="L2549" s="13">
        <v>-7.1499999999999702</v>
      </c>
      <c r="M2549" s="14">
        <v>91.897232306865206</v>
      </c>
      <c r="N2549" s="14">
        <v>-4.0513838465673802</v>
      </c>
      <c r="O2549" s="15">
        <v>0</v>
      </c>
      <c r="P2549" s="16">
        <v>1.25</v>
      </c>
      <c r="Q2549" s="10">
        <v>4.0999999999999996</v>
      </c>
      <c r="R2549" s="13">
        <v>5.0999999999999996</v>
      </c>
      <c r="S2549" s="10">
        <v>27</v>
      </c>
      <c r="T2549" s="6" t="s">
        <v>54</v>
      </c>
      <c r="U2549" s="17" t="s">
        <v>25</v>
      </c>
      <c r="V2549" s="18" t="str">
        <f>"" &amp; IF(AND(O2549&lt;=-1.5,NOT(ISBLANK(AF2549))),"Z","")</f>
        <v/>
      </c>
      <c r="W2549" s="19" t="str">
        <f>IF(AND(ISNUMBER(AS2549),VALUE(AS2549)&gt;=3,VALUE(P2549)&gt;=-0.5),IF(AND(VALUE(M2549)&gt;=94,VALUE(M2549)&lt;444), IF(VALUE(L2549)&gt;=2,"***","**"),"*"),"")</f>
        <v/>
      </c>
      <c r="X2549" s="6"/>
      <c r="AA2549" s="20"/>
      <c r="AB2549" s="18" t="str">
        <f>IF(AND(O2549&gt;=2,P2549&gt;=0),IF(AND(ISNUMBER(AS2549),VALUE(AS2549)&gt;=3),IF(LEN(AF2549)&gt;0,"***","**"),"*"),"")</f>
        <v/>
      </c>
      <c r="AC2549" s="19" t="str">
        <f>IF(OR(G2549-I2549&gt;=5,P2549&gt;4.9,AND(G2549-I2549&gt;=1,P2549&gt;5)),IF(L2549&lt;-3,"***",IF(L2549&lt;0,"**","*")),"")</f>
        <v/>
      </c>
      <c r="AD2549" s="18" t="str">
        <f>IF(AND(OR(I2549=1,I2549=2,I2549=3,I2549=4),M2549&gt;=97.5),"G",IF(OR(AND(J2549&lt;=3,I2549&lt;8,P2549&gt;-1.6,M2549&gt;=95,M2549&lt;300),AND(OR(I2549=1,I2549=2,I2549=3),M2549&lt;97.5)),"GR",""))</f>
        <v>GR</v>
      </c>
      <c r="AI2549" s="18" t="str">
        <f>IF(LEN(AD2549)&gt;0,IF(AC2549="**","$",IF(AC2549="***",IF(LEN(AF2549)&gt;0,"$$$","$$"),"")),"")</f>
        <v/>
      </c>
      <c r="AJ2549" s="18" t="str">
        <f>IF(LEN(AD2549)&gt;0,IF(AND(W2549="**",U2549="*"),IF(LEN(AF2549)&gt;0,"$$$","$$"),IF(AB2549="***","$$$",IF(AND(AB2549="**",U2549="*"),"$$",IF(AND(OR(W2549="**",W2549="***"),LEN(AF2549)&gt;0),"$$","")))),IF(AND(OR(W2549="**",W2549="***"),LEN(AF2549)&gt;0),"$$",""))</f>
        <v/>
      </c>
      <c r="AK2549" s="18" t="str">
        <f>IF(LEN(AD2549)&gt;0,IF(Y2549="**","$$",IF(Y2549="***","$$$",IF(W2549="***",IF(OR(U2549="***",LEN(AF2549)&gt;0),"$$$",""),""))),"")</f>
        <v/>
      </c>
      <c r="AP2549" s="6" t="s">
        <v>754</v>
      </c>
      <c r="AT2549" s="10">
        <v>65.897232306865206</v>
      </c>
      <c r="AU2549" s="21"/>
      <c r="BC2549" s="22">
        <v>128</v>
      </c>
      <c r="BD2549" s="28">
        <v>2</v>
      </c>
    </row>
    <row r="2550" spans="1:56" ht="23.25" x14ac:dyDescent="0.25">
      <c r="A2550" s="6" t="s">
        <v>1012</v>
      </c>
      <c r="B2550" s="31" t="s">
        <v>254</v>
      </c>
      <c r="C2550" s="9" t="s">
        <v>589</v>
      </c>
      <c r="D2550" s="10">
        <v>1400</v>
      </c>
      <c r="E2550" s="11">
        <v>1</v>
      </c>
      <c r="F2550" s="12">
        <v>0</v>
      </c>
      <c r="G2550" s="11">
        <v>1</v>
      </c>
      <c r="H2550" s="12">
        <v>0</v>
      </c>
      <c r="I2550" s="11">
        <v>1</v>
      </c>
      <c r="J2550" s="12">
        <v>0</v>
      </c>
      <c r="K2550" s="10">
        <v>-0.89999999999999902</v>
      </c>
      <c r="L2550" s="13">
        <v>-3.9312499999999799</v>
      </c>
      <c r="M2550" s="14">
        <v>96.2793986260792</v>
      </c>
      <c r="N2550" s="14">
        <v>-1.86030068696041</v>
      </c>
      <c r="O2550" s="15">
        <v>0</v>
      </c>
      <c r="P2550" s="16">
        <v>0</v>
      </c>
      <c r="Q2550" s="10">
        <v>2.5</v>
      </c>
      <c r="R2550" s="13">
        <v>2.5</v>
      </c>
      <c r="S2550" s="25">
        <v>43</v>
      </c>
      <c r="T2550" s="27" t="s">
        <v>61</v>
      </c>
      <c r="U2550" s="17" t="s">
        <v>25</v>
      </c>
      <c r="V2550" s="18" t="str">
        <f>"*" &amp; IF(AND(O2550&lt;=-1.5,NOT(ISBLANK(AF2550))),"Z","")</f>
        <v>*</v>
      </c>
      <c r="W2550" s="19" t="str">
        <f>IF(AND(ISNUMBER(AS2550),VALUE(AS2550)&gt;=3,VALUE(P2550)&gt;=-0.5),IF(AND(VALUE(M2550)&gt;=94,VALUE(M2550)&lt;444), IF(VALUE(L2550)&gt;=2,"***","**"),"*"),"")</f>
        <v/>
      </c>
      <c r="X2550" s="6"/>
      <c r="AA2550" s="20"/>
      <c r="AB2550" s="18" t="str">
        <f>IF(AND(O2550&gt;=2,P2550&gt;=0),IF(AND(ISNUMBER(AS2550),VALUE(AS2550)&gt;=3),IF(LEN(AF2550)&gt;0,"***","**"),"*"),"")</f>
        <v/>
      </c>
      <c r="AC2550" s="19" t="str">
        <f>IF(OR(G2550-I2550&gt;=5,P2550&gt;4.9,AND(G2550-I2550&gt;=1,P2550&gt;5)),IF(L2550&lt;-3,"***",IF(L2550&lt;0,"**","*")),"")</f>
        <v/>
      </c>
      <c r="AD2550" s="18" t="str">
        <f>IF(AND(OR(I2550=1,I2550=2,I2550=3,I2550=4),M2550&gt;=97.5),"G",IF(OR(AND(J2550&lt;=3,I2550&lt;8,P2550&gt;-1.6,M2550&gt;=95,M2550&lt;300),AND(OR(I2550=1,I2550=2,I2550=3),M2550&lt;97.5)),"GR",""))</f>
        <v>GR</v>
      </c>
      <c r="AI2550" s="18" t="str">
        <f>IF(LEN(AD2550)&gt;0,IF(AC2550="**","$",IF(AC2550="***",IF(LEN(AF2550)&gt;0,"$$$","$$"),"")),"")</f>
        <v/>
      </c>
      <c r="AJ2550" s="18" t="str">
        <f>IF(LEN(AD2550)&gt;0,IF(AND(W2550="**",U2550="*"),IF(LEN(AF2550)&gt;0,"$$$","$$"),IF(AB2550="***","$$$",IF(AND(AB2550="**",U2550="*"),"$$",IF(AND(OR(W2550="**",W2550="***"),LEN(AF2550)&gt;0),"$$","")))),IF(AND(OR(W2550="**",W2550="***"),LEN(AF2550)&gt;0),"$$",""))</f>
        <v/>
      </c>
      <c r="AK2550" s="18" t="str">
        <f>IF(LEN(AD2550)&gt;0,IF(Y2550="**","$$",IF(Y2550="***","$$$",IF(W2550="***",IF(OR(U2550="***",LEN(AF2550)&gt;0),"$$$",""),""))),"")</f>
        <v/>
      </c>
      <c r="AP2550" s="6" t="s">
        <v>497</v>
      </c>
      <c r="AT2550" s="10">
        <v>74.2793986260792</v>
      </c>
      <c r="AU2550" s="21"/>
      <c r="BC2550" s="22">
        <v>133</v>
      </c>
      <c r="BD2550" s="10">
        <v>0</v>
      </c>
    </row>
    <row r="2551" spans="1:56" x14ac:dyDescent="0.25">
      <c r="A2551" s="6" t="s">
        <v>1013</v>
      </c>
    </row>
    <row r="2552" spans="1:56" ht="23.25" x14ac:dyDescent="0.25">
      <c r="A2552" s="6" t="s">
        <v>1014</v>
      </c>
      <c r="B2552" s="6" t="s">
        <v>137</v>
      </c>
      <c r="C2552" s="9" t="s">
        <v>276</v>
      </c>
      <c r="D2552" s="10">
        <v>1400</v>
      </c>
      <c r="E2552" s="24">
        <v>6</v>
      </c>
      <c r="F2552" s="12">
        <v>3</v>
      </c>
      <c r="G2552" s="24">
        <v>7</v>
      </c>
      <c r="H2552" s="12">
        <v>3</v>
      </c>
      <c r="I2552" s="24">
        <v>14</v>
      </c>
      <c r="J2552" s="12">
        <v>11</v>
      </c>
      <c r="K2552" s="10">
        <v>1.25</v>
      </c>
      <c r="L2552" s="15">
        <v>3.26666666666664</v>
      </c>
      <c r="M2552" s="14">
        <v>86.794768282775607</v>
      </c>
      <c r="N2552" s="29">
        <v>2.1973841413878099</v>
      </c>
      <c r="O2552" s="15">
        <v>0</v>
      </c>
      <c r="P2552" s="33">
        <v>-7.75</v>
      </c>
      <c r="Q2552" s="10">
        <v>-0.84999999999999098</v>
      </c>
      <c r="R2552" s="13">
        <v>-7.05</v>
      </c>
      <c r="T2552" s="6" t="s">
        <v>111</v>
      </c>
      <c r="U2552" s="17" t="s">
        <v>78</v>
      </c>
      <c r="V2552" s="18" t="str">
        <f>"" &amp; IF(AND(O2552&lt;=-1.5,NOT(ISBLANK(AF2552))),"Z","")</f>
        <v/>
      </c>
      <c r="W2552" s="18" t="str">
        <f>IF(AND(ISNUMBER(AS2552),VALUE(AS2552)&gt;=3,VALUE(P2552)&gt;=-0.5),IF(AND(VALUE(M2552)&gt;=94,VALUE(M2552)&lt;444), IF(VALUE(L2552)&gt;=2,"***","**"),"*"),"")</f>
        <v/>
      </c>
      <c r="X2552" s="6"/>
      <c r="AB2552" s="18" t="str">
        <f>IF(AND(O2552&gt;=2,P2552&gt;=0),IF(AND(ISNUMBER(AS2552),VALUE(AS2552)&gt;=3),IF(LEN(AF2552)&gt;0,"***","**"),"*"),"")</f>
        <v/>
      </c>
      <c r="AC2552" s="18" t="str">
        <f>IF(OR(G2552-I2552&gt;=5,P2552&gt;4.9,AND(G2552-I2552&gt;=1,P2552&gt;5)),IF(L2552&lt;-3,"***",IF(L2552&lt;0,"**","*")),"")</f>
        <v/>
      </c>
      <c r="AD2552" s="18" t="str">
        <f>IF(AND(OR(I2552=1,I2552=2,I2552=3,I2552=4),M2552&gt;=97.5),"G",IF(OR(AND(J2552&lt;=3,I2552&lt;8,P2552&gt;-1.6,M2552&gt;=95,M2552&lt;300),AND(OR(I2552=1,I2552=2,I2552=3),M2552&lt;97.5)),"GR",""))</f>
        <v/>
      </c>
      <c r="AI2552" s="18" t="str">
        <f>IF(LEN(AD2552)&gt;0,IF(AC2552="**","$",IF(AC2552="***",IF(LEN(AF2552)&gt;0,"$$$","$$"),"")),"")</f>
        <v/>
      </c>
      <c r="AJ2552" s="18" t="str">
        <f>IF(LEN(AD2552)&gt;0,IF(AND(W2552="**",U2552="*"),IF(LEN(AF2552)&gt;0,"$$$","$$"),IF(AB2552="***","$$$",IF(AND(AB2552="**",U2552="*"),"$$",IF(AND(OR(W2552="**",W2552="***"),LEN(AF2552)&gt;0),"$$","")))),IF(AND(OR(W2552="**",W2552="***"),LEN(AF2552)&gt;0),"$$",""))</f>
        <v/>
      </c>
      <c r="AK2552" s="18" t="str">
        <f>IF(LEN(AD2552)&gt;0,IF(Y2552="**","$$",IF(Y2552="***","$$$",IF(W2552="***",IF(OR(U2552="***",LEN(AF2552)&gt;0),"$$$",""),""))),"")</f>
        <v/>
      </c>
      <c r="AP2552" s="6" t="s">
        <v>1015</v>
      </c>
      <c r="AT2552" s="10">
        <v>74.394768282775601</v>
      </c>
      <c r="BC2552" s="10">
        <v>123</v>
      </c>
      <c r="BD2552" s="10">
        <v>-1</v>
      </c>
    </row>
    <row r="2553" spans="1:56" x14ac:dyDescent="0.25">
      <c r="A2553" s="6" t="s">
        <v>1016</v>
      </c>
    </row>
    <row r="2554" spans="1:56" x14ac:dyDescent="0.25">
      <c r="A2554" s="6" t="s">
        <v>1017</v>
      </c>
    </row>
    <row r="2555" spans="1:56" x14ac:dyDescent="0.25">
      <c r="A2555" s="6" t="s">
        <v>1018</v>
      </c>
    </row>
    <row r="2556" spans="1:56" ht="23.25" x14ac:dyDescent="0.25">
      <c r="A2556" s="6" t="s">
        <v>1019</v>
      </c>
      <c r="B2556" s="6" t="s">
        <v>134</v>
      </c>
      <c r="C2556" s="9" t="s">
        <v>276</v>
      </c>
      <c r="D2556" s="10">
        <v>1400</v>
      </c>
      <c r="E2556" s="24">
        <v>10</v>
      </c>
      <c r="F2556" s="12">
        <v>8</v>
      </c>
      <c r="G2556" s="24">
        <v>10</v>
      </c>
      <c r="H2556" s="12">
        <v>5</v>
      </c>
      <c r="I2556" s="24">
        <v>13</v>
      </c>
      <c r="J2556" s="12">
        <v>18</v>
      </c>
      <c r="K2556" s="10">
        <v>0.65000000000001301</v>
      </c>
      <c r="L2556" s="15">
        <v>2.5750000000000202</v>
      </c>
      <c r="M2556" s="14">
        <v>74.789784846063995</v>
      </c>
      <c r="N2556" s="29">
        <v>1.79489242303205</v>
      </c>
      <c r="O2556" s="35">
        <v>3</v>
      </c>
      <c r="P2556" s="33">
        <v>-13</v>
      </c>
      <c r="Q2556" s="10">
        <v>-0.149999999999988</v>
      </c>
      <c r="R2556" s="13">
        <v>-10.6</v>
      </c>
      <c r="T2556" s="6" t="s">
        <v>57</v>
      </c>
      <c r="U2556" s="6" t="s">
        <v>52</v>
      </c>
      <c r="V2556" s="18" t="str">
        <f>"" &amp; IF(AND(O2556&lt;=-1.5,NOT(ISBLANK(AF2556))),"Z","")</f>
        <v/>
      </c>
      <c r="W2556" s="18" t="str">
        <f>IF(AND(ISNUMBER(AS2556),VALUE(AS2556)&gt;=3,VALUE(P2556)&gt;=-0.5),IF(AND(VALUE(M2556)&gt;=94,VALUE(M2556)&lt;444), IF(VALUE(L2556)&gt;=2,"***","**"),"*"),"")</f>
        <v/>
      </c>
      <c r="X2556" s="6"/>
      <c r="AB2556" s="18" t="str">
        <f>IF(AND(O2556&gt;=2,P2556&gt;=0),IF(AND(ISNUMBER(AS2556),VALUE(AS2556)&gt;=3),IF(LEN(AF2556)&gt;0,"***","**"),"*"),"")</f>
        <v/>
      </c>
      <c r="AC2556" s="18" t="str">
        <f>IF(OR(G2556-I2556&gt;=5,P2556&gt;4.9,AND(G2556-I2556&gt;=1,P2556&gt;5)),IF(L2556&lt;-3,"***",IF(L2556&lt;0,"**","*")),"")</f>
        <v/>
      </c>
      <c r="AD2556" s="18" t="str">
        <f>IF(AND(OR(I2556=1,I2556=2,I2556=3,I2556=4),M2556&gt;=97.5),"G",IF(OR(AND(J2556&lt;=3,I2556&lt;8,P2556&gt;-1.6,M2556&gt;=95,M2556&lt;300),AND(OR(I2556=1,I2556=2,I2556=3),M2556&lt;97.5)),"GR",""))</f>
        <v/>
      </c>
      <c r="AI2556" s="18" t="str">
        <f>IF(LEN(AD2556)&gt;0,IF(AC2556="**","$",IF(AC2556="***",IF(LEN(AF2556)&gt;0,"$$$","$$"),"")),"")</f>
        <v/>
      </c>
      <c r="AJ2556" s="18" t="str">
        <f>IF(LEN(AD2556)&gt;0,IF(AND(W2556="**",U2556="*"),IF(LEN(AF2556)&gt;0,"$$$","$$"),IF(AB2556="***","$$$",IF(AND(AB2556="**",U2556="*"),"$$",IF(AND(OR(W2556="**",W2556="***"),LEN(AF2556)&gt;0),"$$","")))),IF(AND(OR(W2556="**",W2556="***"),LEN(AF2556)&gt;0),"$$",""))</f>
        <v/>
      </c>
      <c r="AK2556" s="18" t="str">
        <f>IF(LEN(AD2556)&gt;0,IF(Y2556="**","$$",IF(Y2556="***","$$$",IF(W2556="***",IF(OR(U2556="***",LEN(AF2556)&gt;0),"$$$",""),""))),"")</f>
        <v/>
      </c>
      <c r="AP2556" s="6" t="s">
        <v>821</v>
      </c>
      <c r="AT2556" s="10">
        <v>58.089784846064099</v>
      </c>
      <c r="BC2556" s="10">
        <v>123</v>
      </c>
      <c r="BD2556" s="10">
        <v>-2</v>
      </c>
    </row>
    <row r="2557" spans="1:56" ht="23.25" x14ac:dyDescent="0.25">
      <c r="A2557" s="6" t="s">
        <v>1019</v>
      </c>
      <c r="B2557" s="26" t="s">
        <v>80</v>
      </c>
      <c r="C2557" s="9" t="s">
        <v>216</v>
      </c>
      <c r="D2557" s="10">
        <v>1400</v>
      </c>
      <c r="E2557" s="11">
        <v>12</v>
      </c>
      <c r="F2557" s="12">
        <v>7</v>
      </c>
      <c r="G2557" s="11">
        <v>13</v>
      </c>
      <c r="H2557" s="12">
        <v>6</v>
      </c>
      <c r="I2557" s="11">
        <v>14</v>
      </c>
      <c r="J2557" s="12">
        <v>18</v>
      </c>
      <c r="K2557" s="10">
        <v>0.55000000000003302</v>
      </c>
      <c r="L2557" s="15">
        <v>1.4312499999999899</v>
      </c>
      <c r="M2557" s="14">
        <v>80.1072511165235</v>
      </c>
      <c r="N2557" s="29">
        <v>4.7536255582617297</v>
      </c>
      <c r="O2557" s="15">
        <v>1</v>
      </c>
      <c r="P2557" s="33">
        <v>-12.25</v>
      </c>
      <c r="Q2557" s="10">
        <v>3.0000000000000102</v>
      </c>
      <c r="R2557" s="13">
        <v>-6.7</v>
      </c>
      <c r="S2557" s="10">
        <v>14</v>
      </c>
      <c r="T2557" s="6" t="s">
        <v>57</v>
      </c>
      <c r="U2557" s="6" t="s">
        <v>52</v>
      </c>
      <c r="V2557" s="18" t="str">
        <f>"" &amp; IF(AND(O2557&lt;=-1.5,NOT(ISBLANK(AF2557))),"Z","")</f>
        <v/>
      </c>
      <c r="W2557" s="18" t="str">
        <f>IF(AND(ISNUMBER(AS2557),VALUE(AS2557)&gt;=3,VALUE(P2557)&gt;=-0.5),IF(AND(VALUE(M2557)&gt;=94,VALUE(M2557)&lt;444), IF(VALUE(L2557)&gt;=2,"***","**"),"*"),"")</f>
        <v/>
      </c>
      <c r="X2557" s="6"/>
      <c r="AB2557" s="18" t="str">
        <f>IF(AND(O2557&gt;=2,P2557&gt;=0),IF(AND(ISNUMBER(AS2557),VALUE(AS2557)&gt;=3),IF(LEN(AF2557)&gt;0,"***","**"),"*"),"")</f>
        <v/>
      </c>
      <c r="AC2557" s="18" t="str">
        <f>IF(OR(G2557-I2557&gt;=5,P2557&gt;4.9,AND(G2557-I2557&gt;=1,P2557&gt;5)),IF(L2557&lt;-3,"***",IF(L2557&lt;0,"**","*")),"")</f>
        <v/>
      </c>
      <c r="AD2557" s="18" t="str">
        <f>IF(AND(OR(I2557=1,I2557=2,I2557=3,I2557=4),M2557&gt;=97.5),"G",IF(OR(AND(J2557&lt;=3,I2557&lt;8,P2557&gt;-1.6,M2557&gt;=95,M2557&lt;300),AND(OR(I2557=1,I2557=2,I2557=3),M2557&lt;97.5)),"GR",""))</f>
        <v/>
      </c>
      <c r="AI2557" s="18" t="str">
        <f>IF(LEN(AD2557)&gt;0,IF(AC2557="**","$",IF(AC2557="***",IF(LEN(AF2557)&gt;0,"$$$","$$"),"")),"")</f>
        <v/>
      </c>
      <c r="AJ2557" s="18" t="str">
        <f>IF(LEN(AD2557)&gt;0,IF(AND(W2557="**",U2557="*"),IF(LEN(AF2557)&gt;0,"$$$","$$"),IF(AB2557="***","$$$",IF(AND(AB2557="**",U2557="*"),"$$",IF(AND(OR(W2557="**",W2557="***"),LEN(AF2557)&gt;0),"$$","")))),IF(AND(OR(W2557="**",W2557="***"),LEN(AF2557)&gt;0),"$$",""))</f>
        <v/>
      </c>
      <c r="AK2557" s="18" t="str">
        <f>IF(LEN(AD2557)&gt;0,IF(Y2557="**","$$",IF(Y2557="***","$$$",IF(W2557="***",IF(OR(U2557="***",LEN(AF2557)&gt;0),"$$$",""),""))),"")</f>
        <v/>
      </c>
      <c r="AP2557" s="6" t="s">
        <v>1020</v>
      </c>
      <c r="AT2557" s="10">
        <v>64.257251116523506</v>
      </c>
      <c r="BC2557" s="10">
        <v>125</v>
      </c>
      <c r="BD2557" s="10">
        <v>-1</v>
      </c>
    </row>
    <row r="2558" spans="1:56" x14ac:dyDescent="0.25">
      <c r="A2558" s="6" t="s">
        <v>1021</v>
      </c>
    </row>
    <row r="2559" spans="1:56" ht="23.25" x14ac:dyDescent="0.25">
      <c r="A2559" s="6" t="s">
        <v>1022</v>
      </c>
      <c r="B2559" s="6" t="s">
        <v>82</v>
      </c>
      <c r="C2559" s="9" t="s">
        <v>172</v>
      </c>
      <c r="D2559" s="10">
        <v>1000</v>
      </c>
      <c r="E2559" s="24">
        <v>8</v>
      </c>
      <c r="F2559" s="12">
        <v>3</v>
      </c>
      <c r="G2559" s="24">
        <v>8</v>
      </c>
      <c r="H2559" s="12">
        <v>2</v>
      </c>
      <c r="I2559" s="24">
        <v>5</v>
      </c>
      <c r="J2559" s="12">
        <v>3</v>
      </c>
      <c r="K2559" s="10">
        <v>0.4</v>
      </c>
      <c r="L2559" s="13">
        <v>-0.58749999999999003</v>
      </c>
      <c r="M2559" s="14">
        <v>90.731759520203397</v>
      </c>
      <c r="N2559" s="14">
        <v>-2.0841202398982999</v>
      </c>
      <c r="O2559" s="15">
        <v>1</v>
      </c>
      <c r="P2559" s="33">
        <v>-1.25</v>
      </c>
      <c r="Q2559" s="10">
        <v>0.15000000000000599</v>
      </c>
      <c r="R2559" s="13">
        <v>-0.80000000000000104</v>
      </c>
      <c r="T2559" s="6" t="s">
        <v>111</v>
      </c>
      <c r="U2559" s="6" t="s">
        <v>52</v>
      </c>
      <c r="V2559" s="18" t="str">
        <f>"" &amp; IF(AND(O2559&lt;=-1.5,NOT(ISBLANK(AF2559))),"Z","")</f>
        <v/>
      </c>
      <c r="W2559" s="18" t="str">
        <f t="shared" ref="W2559:W2572" si="548">IF(AND(ISNUMBER(AS2559),VALUE(AS2559)&gt;=3,VALUE(P2559)&gt;=-0.5),IF(AND(VALUE(M2559)&gt;=94,VALUE(M2559)&lt;444), IF(VALUE(L2559)&gt;=2,"***","**"),"*"),"")</f>
        <v/>
      </c>
      <c r="X2559" s="6"/>
      <c r="AB2559" s="18" t="str">
        <f t="shared" ref="AB2559:AB2572" si="549">IF(AND(O2559&gt;=2,P2559&gt;=0),IF(AND(ISNUMBER(AS2559),VALUE(AS2559)&gt;=3),IF(LEN(AF2559)&gt;0,"***","**"),"*"),"")</f>
        <v/>
      </c>
      <c r="AC2559" s="18" t="str">
        <f t="shared" ref="AC2559:AC2572" si="550">IF(OR(G2559-I2559&gt;=5,P2559&gt;4.9,AND(G2559-I2559&gt;=1,P2559&gt;5)),IF(L2559&lt;-3,"***",IF(L2559&lt;0,"**","*")),"")</f>
        <v/>
      </c>
      <c r="AD2559" s="18" t="str">
        <f t="shared" ref="AD2559:AD2572" si="551">IF(AND(OR(I2559=1,I2559=2,I2559=3,I2559=4),M2559&gt;=97.5),"G",IF(OR(AND(J2559&lt;=3,I2559&lt;8,P2559&gt;-1.6,M2559&gt;=95,M2559&lt;300),AND(OR(I2559=1,I2559=2,I2559=3),M2559&lt;97.5)),"GR",""))</f>
        <v/>
      </c>
      <c r="AI2559" s="18" t="str">
        <f t="shared" ref="AI2559:AI2572" si="552">IF(LEN(AD2559)&gt;0,IF(AC2559="**","$",IF(AC2559="***",IF(LEN(AF2559)&gt;0,"$$$","$$"),"")),"")</f>
        <v/>
      </c>
      <c r="AJ2559" s="18" t="str">
        <f t="shared" ref="AJ2559:AJ2572" si="553">IF(LEN(AD2559)&gt;0,IF(AND(W2559="**",U2559="*"),IF(LEN(AF2559)&gt;0,"$$$","$$"),IF(AB2559="***","$$$",IF(AND(AB2559="**",U2559="*"),"$$",IF(AND(OR(W2559="**",W2559="***"),LEN(AF2559)&gt;0),"$$","")))),IF(AND(OR(W2559="**",W2559="***"),LEN(AF2559)&gt;0),"$$",""))</f>
        <v/>
      </c>
      <c r="AK2559" s="18" t="str">
        <f t="shared" ref="AK2559:AK2572" si="554">IF(LEN(AD2559)&gt;0,IF(Y2559="**","$$",IF(Y2559="***","$$$",IF(W2559="***",IF(OR(U2559="***",LEN(AF2559)&gt;0),"$$$",""),""))),"")</f>
        <v/>
      </c>
      <c r="AP2559" s="6" t="s">
        <v>483</v>
      </c>
      <c r="AT2559" s="10">
        <v>72.956759520203406</v>
      </c>
      <c r="BC2559" s="10">
        <v>121</v>
      </c>
      <c r="BD2559" s="10">
        <v>0</v>
      </c>
    </row>
    <row r="2560" spans="1:56" ht="23.25" x14ac:dyDescent="0.25">
      <c r="A2560" s="6" t="s">
        <v>1023</v>
      </c>
      <c r="B2560" s="6" t="s">
        <v>209</v>
      </c>
      <c r="C2560" s="9" t="s">
        <v>423</v>
      </c>
      <c r="D2560" s="10">
        <v>1400</v>
      </c>
      <c r="E2560" s="24">
        <v>10</v>
      </c>
      <c r="F2560" s="12">
        <v>7</v>
      </c>
      <c r="G2560" s="24">
        <v>8</v>
      </c>
      <c r="H2560" s="12">
        <v>4</v>
      </c>
      <c r="I2560" s="24">
        <v>5</v>
      </c>
      <c r="J2560" s="12">
        <v>4</v>
      </c>
      <c r="K2560" s="10">
        <v>-2.6500000000000101</v>
      </c>
      <c r="L2560" s="10">
        <v>-1.4750000000000101</v>
      </c>
      <c r="M2560" s="14">
        <v>96.455470675981999</v>
      </c>
      <c r="N2560" s="29">
        <v>1.42773533799101</v>
      </c>
      <c r="O2560" s="15">
        <v>2</v>
      </c>
      <c r="P2560" s="16">
        <v>0.25</v>
      </c>
      <c r="Q2560" s="10">
        <v>3.95</v>
      </c>
      <c r="R2560" s="10">
        <v>4.1499999999999897</v>
      </c>
      <c r="T2560" s="6" t="s">
        <v>57</v>
      </c>
      <c r="U2560" s="6" t="s">
        <v>52</v>
      </c>
      <c r="V2560" s="18" t="str">
        <f>"" &amp; IF(AND(O2560&lt;=-1.5,NOT(ISBLANK(AF2560))),"Z","")</f>
        <v/>
      </c>
      <c r="W2560" s="18" t="str">
        <f t="shared" si="548"/>
        <v/>
      </c>
      <c r="X2560" s="6"/>
      <c r="AB2560" s="18" t="str">
        <f t="shared" si="549"/>
        <v>*</v>
      </c>
      <c r="AC2560" s="18" t="str">
        <f t="shared" si="550"/>
        <v/>
      </c>
      <c r="AD2560" s="18" t="str">
        <f t="shared" si="551"/>
        <v/>
      </c>
      <c r="AI2560" s="18" t="str">
        <f t="shared" si="552"/>
        <v/>
      </c>
      <c r="AJ2560" s="18" t="str">
        <f t="shared" si="553"/>
        <v/>
      </c>
      <c r="AK2560" s="18" t="str">
        <f t="shared" si="554"/>
        <v/>
      </c>
      <c r="AP2560" s="6" t="s">
        <v>341</v>
      </c>
      <c r="AT2560" s="10">
        <v>69.355470675982005</v>
      </c>
      <c r="BC2560" s="10">
        <v>125</v>
      </c>
      <c r="BD2560" s="10">
        <v>1</v>
      </c>
    </row>
    <row r="2561" spans="1:56" ht="23.25" x14ac:dyDescent="0.25">
      <c r="A2561" s="6" t="s">
        <v>1023</v>
      </c>
      <c r="B2561" s="26" t="s">
        <v>212</v>
      </c>
      <c r="C2561" s="9" t="s">
        <v>423</v>
      </c>
      <c r="D2561" s="10">
        <v>1400</v>
      </c>
      <c r="E2561" s="24">
        <v>11</v>
      </c>
      <c r="F2561" s="12">
        <v>7</v>
      </c>
      <c r="G2561" s="24">
        <v>8</v>
      </c>
      <c r="H2561" s="12">
        <v>5</v>
      </c>
      <c r="I2561" s="24">
        <v>3</v>
      </c>
      <c r="J2561" s="12">
        <v>2</v>
      </c>
      <c r="K2561" s="10">
        <v>2.3999999999999799</v>
      </c>
      <c r="L2561" s="15">
        <v>1.1187500000000099</v>
      </c>
      <c r="M2561" s="14">
        <v>94.532146398493794</v>
      </c>
      <c r="N2561" s="14">
        <v>-0.93392680075311296</v>
      </c>
      <c r="O2561" s="15">
        <v>2</v>
      </c>
      <c r="P2561" s="16">
        <v>2.75</v>
      </c>
      <c r="Q2561" s="10">
        <v>-4.0500000000000096</v>
      </c>
      <c r="R2561" s="13">
        <v>-1.85</v>
      </c>
      <c r="S2561" s="10">
        <v>29</v>
      </c>
      <c r="T2561" s="6" t="s">
        <v>57</v>
      </c>
      <c r="U2561" s="6" t="s">
        <v>52</v>
      </c>
      <c r="V2561" s="18" t="str">
        <f>"" &amp; IF(AND(O2561&lt;=-1.5,NOT(ISBLANK(AF2561))),"Z","")</f>
        <v/>
      </c>
      <c r="W2561" s="19" t="str">
        <f t="shared" si="548"/>
        <v/>
      </c>
      <c r="X2561" s="17" t="s">
        <v>193</v>
      </c>
      <c r="AA2561" s="20"/>
      <c r="AB2561" s="18" t="str">
        <f t="shared" si="549"/>
        <v>*</v>
      </c>
      <c r="AC2561" s="19" t="str">
        <f t="shared" si="550"/>
        <v>*</v>
      </c>
      <c r="AD2561" s="18" t="str">
        <f t="shared" si="551"/>
        <v>GR</v>
      </c>
      <c r="AI2561" s="18" t="str">
        <f t="shared" si="552"/>
        <v/>
      </c>
      <c r="AJ2561" s="18" t="str">
        <f t="shared" si="553"/>
        <v/>
      </c>
      <c r="AK2561" s="18" t="str">
        <f t="shared" si="554"/>
        <v/>
      </c>
      <c r="AP2561" s="6" t="s">
        <v>453</v>
      </c>
      <c r="AT2561" s="10">
        <v>71.257146398493802</v>
      </c>
      <c r="AU2561" s="21"/>
      <c r="BC2561" s="22">
        <v>127</v>
      </c>
      <c r="BD2561" s="10">
        <v>0</v>
      </c>
    </row>
    <row r="2562" spans="1:56" ht="23.25" x14ac:dyDescent="0.25">
      <c r="A2562" s="6" t="s">
        <v>1023</v>
      </c>
      <c r="B2562" s="26" t="s">
        <v>238</v>
      </c>
      <c r="C2562" s="9" t="s">
        <v>258</v>
      </c>
      <c r="D2562" s="10">
        <v>1600</v>
      </c>
      <c r="E2562" s="24">
        <v>8</v>
      </c>
      <c r="F2562" s="12">
        <v>4</v>
      </c>
      <c r="G2562" s="24">
        <v>8</v>
      </c>
      <c r="H2562" s="12">
        <v>5</v>
      </c>
      <c r="I2562" s="24">
        <v>7</v>
      </c>
      <c r="J2562" s="12">
        <v>5</v>
      </c>
      <c r="K2562" s="10">
        <v>5.7</v>
      </c>
      <c r="L2562" s="15">
        <v>1.4000000000000099</v>
      </c>
      <c r="M2562" s="14">
        <v>90.1797162516594</v>
      </c>
      <c r="N2562" s="14">
        <v>-1.0601418741703099</v>
      </c>
      <c r="O2562" s="15">
        <v>-1</v>
      </c>
      <c r="P2562" s="16">
        <v>0.5</v>
      </c>
      <c r="Q2562" s="10">
        <v>-4.8499999999999899</v>
      </c>
      <c r="R2562" s="13">
        <v>-4.4999999999999902</v>
      </c>
      <c r="S2562" s="10">
        <v>20</v>
      </c>
      <c r="T2562" s="6" t="s">
        <v>57</v>
      </c>
      <c r="U2562" s="6" t="s">
        <v>52</v>
      </c>
      <c r="V2562" s="18" t="str">
        <f>"" &amp; IF(AND(O2562&lt;=-1.5,NOT(ISBLANK(AF2562))),"Z","")</f>
        <v/>
      </c>
      <c r="W2562" s="18" t="str">
        <f t="shared" si="548"/>
        <v/>
      </c>
      <c r="X2562" s="6"/>
      <c r="AB2562" s="18" t="str">
        <f t="shared" si="549"/>
        <v/>
      </c>
      <c r="AC2562" s="18" t="str">
        <f t="shared" si="550"/>
        <v/>
      </c>
      <c r="AD2562" s="18" t="str">
        <f t="shared" si="551"/>
        <v/>
      </c>
      <c r="AI2562" s="18" t="str">
        <f t="shared" si="552"/>
        <v/>
      </c>
      <c r="AJ2562" s="18" t="str">
        <f t="shared" si="553"/>
        <v/>
      </c>
      <c r="AK2562" s="18" t="str">
        <f t="shared" si="554"/>
        <v/>
      </c>
      <c r="AP2562" s="6" t="s">
        <v>322</v>
      </c>
      <c r="AT2562" s="10">
        <v>64.254716251659403</v>
      </c>
      <c r="BC2562" s="10">
        <v>127</v>
      </c>
      <c r="BD2562" s="10">
        <v>-1</v>
      </c>
    </row>
    <row r="2563" spans="1:56" ht="23.25" x14ac:dyDescent="0.25">
      <c r="A2563" s="6" t="s">
        <v>1023</v>
      </c>
      <c r="B2563" s="26" t="s">
        <v>275</v>
      </c>
      <c r="C2563" s="9" t="s">
        <v>258</v>
      </c>
      <c r="D2563" s="10">
        <v>1600</v>
      </c>
      <c r="E2563" s="24">
        <v>3</v>
      </c>
      <c r="F2563" s="12">
        <v>2</v>
      </c>
      <c r="G2563" s="24">
        <v>3</v>
      </c>
      <c r="H2563" s="12">
        <v>1</v>
      </c>
      <c r="I2563" s="24">
        <v>3</v>
      </c>
      <c r="J2563" s="12">
        <v>2</v>
      </c>
      <c r="K2563" s="10">
        <v>1.99999999999999</v>
      </c>
      <c r="L2563" s="34">
        <v>1.9750000000000201</v>
      </c>
      <c r="M2563" s="14">
        <v>98.311376062740806</v>
      </c>
      <c r="N2563" s="29">
        <v>0.555688031370423</v>
      </c>
      <c r="O2563" s="15">
        <v>1</v>
      </c>
      <c r="P2563" s="33">
        <v>-0.75</v>
      </c>
      <c r="Q2563" s="10">
        <v>1.35</v>
      </c>
      <c r="R2563" s="10">
        <v>0.75000000000001099</v>
      </c>
      <c r="S2563" s="10">
        <v>28</v>
      </c>
      <c r="T2563" s="32">
        <v>8</v>
      </c>
      <c r="U2563" s="17" t="s">
        <v>25</v>
      </c>
      <c r="V2563" s="18" t="str">
        <f>"*" &amp; IF(AND(O2563&lt;=-1.5,NOT(ISBLANK(AF2563))),"Z","")</f>
        <v>*</v>
      </c>
      <c r="W2563" s="19" t="str">
        <f t="shared" si="548"/>
        <v/>
      </c>
      <c r="X2563" s="6"/>
      <c r="AA2563" s="20"/>
      <c r="AB2563" s="18" t="str">
        <f t="shared" si="549"/>
        <v/>
      </c>
      <c r="AC2563" s="19" t="str">
        <f t="shared" si="550"/>
        <v/>
      </c>
      <c r="AD2563" s="18" t="str">
        <f t="shared" si="551"/>
        <v>G</v>
      </c>
      <c r="AI2563" s="18" t="str">
        <f t="shared" si="552"/>
        <v/>
      </c>
      <c r="AJ2563" s="18" t="str">
        <f t="shared" si="553"/>
        <v/>
      </c>
      <c r="AK2563" s="18" t="str">
        <f t="shared" si="554"/>
        <v/>
      </c>
      <c r="AP2563" s="6" t="s">
        <v>452</v>
      </c>
      <c r="AT2563" s="10">
        <v>72.486376062740803</v>
      </c>
      <c r="AU2563" s="21"/>
      <c r="BC2563" s="22">
        <v>124</v>
      </c>
      <c r="BD2563" s="10">
        <v>0</v>
      </c>
    </row>
    <row r="2564" spans="1:56" ht="23.25" x14ac:dyDescent="0.25">
      <c r="A2564" s="6" t="s">
        <v>1023</v>
      </c>
      <c r="B2564" s="23" t="s">
        <v>376</v>
      </c>
      <c r="C2564" s="39" t="s">
        <v>340</v>
      </c>
      <c r="D2564" s="10">
        <v>1650</v>
      </c>
      <c r="E2564" s="24">
        <v>5</v>
      </c>
      <c r="F2564" s="12">
        <v>2</v>
      </c>
      <c r="G2564" s="24">
        <v>4</v>
      </c>
      <c r="H2564" s="12">
        <v>1</v>
      </c>
      <c r="I2564" s="24">
        <v>2</v>
      </c>
      <c r="J2564" s="12">
        <v>0</v>
      </c>
      <c r="K2564" s="10">
        <v>1.6499999999999899</v>
      </c>
      <c r="L2564" s="10">
        <v>-0.96249999999996005</v>
      </c>
      <c r="M2564" s="14">
        <v>98.267945515476796</v>
      </c>
      <c r="N2564" s="14">
        <v>-0.316027242261612</v>
      </c>
      <c r="O2564" s="15">
        <v>1</v>
      </c>
      <c r="P2564" s="16">
        <v>0.75</v>
      </c>
      <c r="Q2564" s="10">
        <v>1.6500000000000099</v>
      </c>
      <c r="R2564" s="10">
        <v>2.1000000000000099</v>
      </c>
      <c r="S2564" s="25">
        <v>81</v>
      </c>
      <c r="T2564" s="6" t="s">
        <v>65</v>
      </c>
      <c r="U2564" s="17" t="s">
        <v>25</v>
      </c>
      <c r="V2564" s="18" t="str">
        <f>"" &amp; IF(AND(O2564&lt;=-1.5,NOT(ISBLANK(AF2564))),"Z","")</f>
        <v/>
      </c>
      <c r="W2564" s="19" t="str">
        <f t="shared" si="548"/>
        <v/>
      </c>
      <c r="X2564" s="17" t="s">
        <v>88</v>
      </c>
      <c r="AA2564" s="20"/>
      <c r="AB2564" s="18" t="str">
        <f t="shared" si="549"/>
        <v/>
      </c>
      <c r="AC2564" s="19" t="str">
        <f t="shared" si="550"/>
        <v/>
      </c>
      <c r="AD2564" s="18" t="str">
        <f t="shared" si="551"/>
        <v>G</v>
      </c>
      <c r="AI2564" s="18" t="str">
        <f t="shared" si="552"/>
        <v/>
      </c>
      <c r="AJ2564" s="18" t="str">
        <f t="shared" si="553"/>
        <v/>
      </c>
      <c r="AK2564" s="18" t="str">
        <f t="shared" si="554"/>
        <v/>
      </c>
      <c r="AP2564" s="6" t="s">
        <v>761</v>
      </c>
      <c r="AT2564" s="10">
        <v>73.617945515476805</v>
      </c>
      <c r="AU2564" s="21"/>
      <c r="BC2564" s="22">
        <v>123</v>
      </c>
      <c r="BD2564" s="10">
        <v>0</v>
      </c>
    </row>
    <row r="2565" spans="1:56" ht="23.25" x14ac:dyDescent="0.25">
      <c r="A2565" s="6" t="s">
        <v>1023</v>
      </c>
      <c r="B2565" s="26" t="s">
        <v>449</v>
      </c>
      <c r="C2565" s="39" t="s">
        <v>373</v>
      </c>
      <c r="D2565" s="10">
        <v>1650</v>
      </c>
      <c r="E2565" s="24">
        <v>4</v>
      </c>
      <c r="F2565" s="12">
        <v>3</v>
      </c>
      <c r="G2565" s="24">
        <v>3</v>
      </c>
      <c r="H2565" s="12">
        <v>2</v>
      </c>
      <c r="I2565" s="24">
        <v>1</v>
      </c>
      <c r="J2565" s="12">
        <v>0</v>
      </c>
      <c r="K2565" s="10">
        <v>3.8999999999999702</v>
      </c>
      <c r="L2565" s="16">
        <v>6.2499999999999503</v>
      </c>
      <c r="M2565" s="29">
        <v>103.60834737710201</v>
      </c>
      <c r="N2565" s="29">
        <v>1.8041736885510999</v>
      </c>
      <c r="O2565" s="15">
        <v>0</v>
      </c>
      <c r="P2565" s="16">
        <v>2.5</v>
      </c>
      <c r="Q2565" s="10">
        <v>-1.0999999999999901</v>
      </c>
      <c r="R2565" s="16">
        <v>0.89999999999999902</v>
      </c>
      <c r="S2565" s="10">
        <v>14</v>
      </c>
      <c r="T2565" s="32">
        <v>7</v>
      </c>
      <c r="U2565" s="17" t="s">
        <v>78</v>
      </c>
      <c r="V2565" s="18" t="str">
        <f>"*" &amp; IF(AND(O2565&lt;=-1.5,NOT(ISBLANK(AF2565))),"Z","")</f>
        <v>*</v>
      </c>
      <c r="W2565" s="19" t="str">
        <f t="shared" si="548"/>
        <v/>
      </c>
      <c r="X2565" s="17" t="s">
        <v>75</v>
      </c>
      <c r="AA2565" s="20"/>
      <c r="AB2565" s="18" t="str">
        <f t="shared" si="549"/>
        <v/>
      </c>
      <c r="AC2565" s="19" t="str">
        <f t="shared" si="550"/>
        <v/>
      </c>
      <c r="AD2565" s="19" t="str">
        <f t="shared" si="551"/>
        <v>G</v>
      </c>
      <c r="AI2565" s="18" t="str">
        <f t="shared" si="552"/>
        <v/>
      </c>
      <c r="AJ2565" s="18" t="str">
        <f t="shared" si="553"/>
        <v/>
      </c>
      <c r="AK2565" s="18" t="str">
        <f t="shared" si="554"/>
        <v/>
      </c>
      <c r="AP2565" s="6" t="s">
        <v>1024</v>
      </c>
      <c r="AT2565" s="10">
        <v>78.108347377102206</v>
      </c>
      <c r="AU2565" s="21"/>
      <c r="BC2565" s="22">
        <v>127</v>
      </c>
      <c r="BD2565" s="10">
        <v>0</v>
      </c>
    </row>
    <row r="2566" spans="1:56" ht="23.25" x14ac:dyDescent="0.25">
      <c r="A2566" s="6" t="s">
        <v>1023</v>
      </c>
      <c r="B2566" s="26" t="s">
        <v>418</v>
      </c>
      <c r="C2566" s="39" t="s">
        <v>293</v>
      </c>
      <c r="D2566" s="10">
        <v>1650</v>
      </c>
      <c r="E2566" s="24">
        <v>5</v>
      </c>
      <c r="F2566" s="12">
        <v>3</v>
      </c>
      <c r="G2566" s="24">
        <v>6</v>
      </c>
      <c r="H2566" s="12">
        <v>4</v>
      </c>
      <c r="I2566" s="24">
        <v>3</v>
      </c>
      <c r="J2566" s="12">
        <v>2</v>
      </c>
      <c r="K2566" s="10">
        <v>1.30000000000003</v>
      </c>
      <c r="L2566" s="10">
        <v>1.7375</v>
      </c>
      <c r="M2566" s="29">
        <v>101.21662157714501</v>
      </c>
      <c r="N2566" s="29">
        <v>1.9583107885722499</v>
      </c>
      <c r="O2566" s="15">
        <v>-1</v>
      </c>
      <c r="P2566" s="16">
        <v>2</v>
      </c>
      <c r="Q2566" s="10">
        <v>-0.89999999999999902</v>
      </c>
      <c r="R2566" s="10">
        <v>0.75000000000001099</v>
      </c>
      <c r="S2566" s="10">
        <v>21</v>
      </c>
      <c r="T2566" s="6" t="s">
        <v>47</v>
      </c>
      <c r="U2566" s="17" t="s">
        <v>25</v>
      </c>
      <c r="V2566" s="18" t="str">
        <f t="shared" ref="V2566:V2572" si="555">"" &amp; IF(AND(O2566&lt;=-1.5,NOT(ISBLANK(AF2566))),"Z","")</f>
        <v/>
      </c>
      <c r="W2566" s="19" t="str">
        <f t="shared" si="548"/>
        <v/>
      </c>
      <c r="X2566" s="17" t="s">
        <v>66</v>
      </c>
      <c r="AA2566" s="20"/>
      <c r="AB2566" s="18" t="str">
        <f t="shared" si="549"/>
        <v/>
      </c>
      <c r="AC2566" s="19" t="str">
        <f t="shared" si="550"/>
        <v/>
      </c>
      <c r="AD2566" s="19" t="str">
        <f t="shared" si="551"/>
        <v>G</v>
      </c>
      <c r="AI2566" s="18" t="str">
        <f t="shared" si="552"/>
        <v/>
      </c>
      <c r="AJ2566" s="18" t="str">
        <f t="shared" si="553"/>
        <v/>
      </c>
      <c r="AK2566" s="18" t="str">
        <f t="shared" si="554"/>
        <v/>
      </c>
      <c r="AP2566" s="6" t="s">
        <v>502</v>
      </c>
      <c r="AT2566" s="10">
        <v>82.791621577144497</v>
      </c>
      <c r="AU2566" s="21"/>
      <c r="BC2566" s="22">
        <v>120</v>
      </c>
      <c r="BD2566" s="10">
        <v>0</v>
      </c>
    </row>
    <row r="2567" spans="1:56" ht="23.25" x14ac:dyDescent="0.25">
      <c r="A2567" s="6" t="s">
        <v>1023</v>
      </c>
      <c r="B2567" s="26" t="s">
        <v>251</v>
      </c>
      <c r="C2567" s="39" t="s">
        <v>237</v>
      </c>
      <c r="D2567" s="10">
        <v>1650</v>
      </c>
      <c r="E2567" s="24">
        <v>5</v>
      </c>
      <c r="F2567" s="12">
        <v>2</v>
      </c>
      <c r="G2567" s="24">
        <v>4</v>
      </c>
      <c r="H2567" s="12">
        <v>1</v>
      </c>
      <c r="I2567" s="24">
        <v>1</v>
      </c>
      <c r="J2567" s="12">
        <v>0</v>
      </c>
      <c r="K2567" s="10">
        <v>4.6500000000000297</v>
      </c>
      <c r="L2567" s="10">
        <v>0.112500000000004</v>
      </c>
      <c r="M2567" s="29">
        <v>102.656798387289</v>
      </c>
      <c r="N2567" s="29">
        <v>1.22839919364452</v>
      </c>
      <c r="O2567" s="15">
        <v>1</v>
      </c>
      <c r="P2567" s="16">
        <v>1.25</v>
      </c>
      <c r="Q2567" s="10">
        <v>-0.94999999999998896</v>
      </c>
      <c r="R2567" s="10">
        <v>5.0000000000007802E-2</v>
      </c>
      <c r="S2567" s="10">
        <v>21</v>
      </c>
      <c r="T2567" s="6" t="s">
        <v>65</v>
      </c>
      <c r="U2567" s="17" t="s">
        <v>25</v>
      </c>
      <c r="V2567" s="18" t="str">
        <f t="shared" si="555"/>
        <v/>
      </c>
      <c r="W2567" s="19" t="str">
        <f t="shared" si="548"/>
        <v/>
      </c>
      <c r="X2567" s="17" t="s">
        <v>217</v>
      </c>
      <c r="AA2567" s="20"/>
      <c r="AB2567" s="18" t="str">
        <f t="shared" si="549"/>
        <v/>
      </c>
      <c r="AC2567" s="19" t="str">
        <f t="shared" si="550"/>
        <v/>
      </c>
      <c r="AD2567" s="19" t="str">
        <f t="shared" si="551"/>
        <v>G</v>
      </c>
      <c r="AI2567" s="18" t="str">
        <f t="shared" si="552"/>
        <v/>
      </c>
      <c r="AJ2567" s="18" t="str">
        <f t="shared" si="553"/>
        <v/>
      </c>
      <c r="AK2567" s="18" t="str">
        <f t="shared" si="554"/>
        <v/>
      </c>
      <c r="AP2567" s="6" t="s">
        <v>641</v>
      </c>
      <c r="AT2567" s="10">
        <v>82.956798387288998</v>
      </c>
      <c r="AU2567" s="21"/>
      <c r="BC2567" s="22">
        <v>120</v>
      </c>
      <c r="BD2567" s="10">
        <v>0</v>
      </c>
    </row>
    <row r="2568" spans="1:56" ht="23.25" x14ac:dyDescent="0.25">
      <c r="A2568" s="6" t="s">
        <v>1023</v>
      </c>
      <c r="B2568" s="26" t="s">
        <v>188</v>
      </c>
      <c r="C2568" s="39" t="s">
        <v>235</v>
      </c>
      <c r="D2568" s="10">
        <v>1650</v>
      </c>
      <c r="E2568" s="24">
        <v>5</v>
      </c>
      <c r="F2568" s="12">
        <v>3</v>
      </c>
      <c r="G2568" s="24">
        <v>6</v>
      </c>
      <c r="H2568" s="12">
        <v>3</v>
      </c>
      <c r="I2568" s="24">
        <v>6</v>
      </c>
      <c r="J2568" s="12">
        <v>2</v>
      </c>
      <c r="K2568" s="10">
        <v>-0.64999999999997704</v>
      </c>
      <c r="L2568" s="13">
        <v>-3.4699999999999598</v>
      </c>
      <c r="M2568" s="14">
        <v>95.866082442302599</v>
      </c>
      <c r="N2568" s="14">
        <v>-0.51695877884874597</v>
      </c>
      <c r="O2568" s="15">
        <v>0</v>
      </c>
      <c r="P2568" s="16">
        <v>0.75</v>
      </c>
      <c r="Q2568" s="10">
        <v>1.35</v>
      </c>
      <c r="R2568" s="13">
        <v>2.0000000000000102</v>
      </c>
      <c r="S2568" s="10">
        <v>14</v>
      </c>
      <c r="T2568" s="6" t="s">
        <v>47</v>
      </c>
      <c r="U2568" s="17" t="s">
        <v>25</v>
      </c>
      <c r="V2568" s="18" t="str">
        <f t="shared" si="555"/>
        <v/>
      </c>
      <c r="W2568" s="19" t="str">
        <f t="shared" si="548"/>
        <v/>
      </c>
      <c r="X2568" s="6"/>
      <c r="AA2568" s="20"/>
      <c r="AB2568" s="18" t="str">
        <f t="shared" si="549"/>
        <v/>
      </c>
      <c r="AC2568" s="19" t="str">
        <f t="shared" si="550"/>
        <v/>
      </c>
      <c r="AD2568" s="18" t="str">
        <f t="shared" si="551"/>
        <v>GR</v>
      </c>
      <c r="AI2568" s="18" t="str">
        <f t="shared" si="552"/>
        <v/>
      </c>
      <c r="AJ2568" s="18" t="str">
        <f t="shared" si="553"/>
        <v/>
      </c>
      <c r="AK2568" s="18" t="str">
        <f t="shared" si="554"/>
        <v/>
      </c>
      <c r="AP2568" s="6" t="s">
        <v>504</v>
      </c>
      <c r="AT2568" s="10">
        <v>76.466082442302493</v>
      </c>
      <c r="AU2568" s="21"/>
      <c r="BC2568" s="22">
        <v>121</v>
      </c>
      <c r="BD2568" s="10">
        <v>0</v>
      </c>
    </row>
    <row r="2569" spans="1:56" ht="23.25" x14ac:dyDescent="0.25">
      <c r="A2569" s="6" t="s">
        <v>1023</v>
      </c>
      <c r="B2569" s="2" t="s">
        <v>176</v>
      </c>
      <c r="C2569" s="39" t="s">
        <v>235</v>
      </c>
      <c r="D2569" s="10">
        <v>1800</v>
      </c>
      <c r="E2569" s="11">
        <v>6</v>
      </c>
      <c r="F2569" s="12">
        <v>4</v>
      </c>
      <c r="G2569" s="11">
        <v>7</v>
      </c>
      <c r="H2569" s="12">
        <v>3</v>
      </c>
      <c r="I2569" s="11">
        <v>6</v>
      </c>
      <c r="J2569" s="12">
        <v>3</v>
      </c>
      <c r="K2569" s="10">
        <v>3.3000000000000198</v>
      </c>
      <c r="L2569" s="34">
        <v>2.8099999999999898</v>
      </c>
      <c r="M2569" s="14">
        <v>97.994868821058702</v>
      </c>
      <c r="N2569" s="29">
        <v>1.3474344105293301</v>
      </c>
      <c r="O2569" s="15">
        <v>1</v>
      </c>
      <c r="P2569" s="16">
        <v>0</v>
      </c>
      <c r="Q2569" s="10">
        <v>0.54999999999999705</v>
      </c>
      <c r="R2569" s="10">
        <v>0.60000000000000497</v>
      </c>
      <c r="S2569" s="25">
        <v>35</v>
      </c>
      <c r="T2569" s="6" t="s">
        <v>47</v>
      </c>
      <c r="U2569" s="17" t="s">
        <v>25</v>
      </c>
      <c r="V2569" s="18" t="str">
        <f t="shared" si="555"/>
        <v/>
      </c>
      <c r="W2569" s="19" t="str">
        <f t="shared" si="548"/>
        <v/>
      </c>
      <c r="X2569" s="17" t="s">
        <v>166</v>
      </c>
      <c r="AA2569" s="20"/>
      <c r="AB2569" s="18" t="str">
        <f t="shared" si="549"/>
        <v/>
      </c>
      <c r="AC2569" s="19" t="str">
        <f t="shared" si="550"/>
        <v/>
      </c>
      <c r="AD2569" s="18" t="str">
        <f t="shared" si="551"/>
        <v>GR</v>
      </c>
      <c r="AI2569" s="18" t="str">
        <f t="shared" si="552"/>
        <v/>
      </c>
      <c r="AJ2569" s="18" t="str">
        <f t="shared" si="553"/>
        <v/>
      </c>
      <c r="AK2569" s="18" t="str">
        <f t="shared" si="554"/>
        <v/>
      </c>
      <c r="AP2569" s="6" t="s">
        <v>202</v>
      </c>
      <c r="AT2569" s="10">
        <v>80.194868821058606</v>
      </c>
      <c r="AU2569" s="21"/>
      <c r="BC2569" s="22">
        <v>121</v>
      </c>
      <c r="BD2569" s="10">
        <v>0</v>
      </c>
    </row>
    <row r="2570" spans="1:56" ht="23.25" x14ac:dyDescent="0.25">
      <c r="A2570" s="6" t="s">
        <v>1023</v>
      </c>
      <c r="B2570" s="26" t="s">
        <v>280</v>
      </c>
      <c r="C2570" s="37" t="s">
        <v>393</v>
      </c>
      <c r="D2570" s="10">
        <v>1650</v>
      </c>
      <c r="E2570" s="24">
        <v>4</v>
      </c>
      <c r="F2570" s="12">
        <v>2</v>
      </c>
      <c r="G2570" s="24">
        <v>4</v>
      </c>
      <c r="H2570" s="12">
        <v>2</v>
      </c>
      <c r="I2570" s="24">
        <v>9</v>
      </c>
      <c r="J2570" s="12">
        <v>4</v>
      </c>
      <c r="K2570" s="10">
        <v>4.1499999999999897</v>
      </c>
      <c r="L2570" s="13">
        <v>-1.0999999999999901</v>
      </c>
      <c r="M2570" s="14">
        <v>93.334165545248894</v>
      </c>
      <c r="N2570" s="29">
        <v>0.21708277262448</v>
      </c>
      <c r="O2570" s="15">
        <v>1</v>
      </c>
      <c r="P2570" s="33">
        <v>-3</v>
      </c>
      <c r="Q2570" s="10">
        <v>-3.4500000000000099</v>
      </c>
      <c r="R2570" s="13">
        <v>-5.8</v>
      </c>
      <c r="S2570" s="10">
        <v>18</v>
      </c>
      <c r="T2570" s="6" t="s">
        <v>65</v>
      </c>
      <c r="U2570" s="17" t="s">
        <v>25</v>
      </c>
      <c r="V2570" s="18" t="str">
        <f t="shared" si="555"/>
        <v/>
      </c>
      <c r="W2570" s="18" t="str">
        <f t="shared" si="548"/>
        <v/>
      </c>
      <c r="X2570" s="6"/>
      <c r="AB2570" s="18" t="str">
        <f t="shared" si="549"/>
        <v/>
      </c>
      <c r="AC2570" s="18" t="str">
        <f t="shared" si="550"/>
        <v/>
      </c>
      <c r="AD2570" s="18" t="str">
        <f t="shared" si="551"/>
        <v/>
      </c>
      <c r="AI2570" s="18" t="str">
        <f t="shared" si="552"/>
        <v/>
      </c>
      <c r="AJ2570" s="18" t="str">
        <f t="shared" si="553"/>
        <v/>
      </c>
      <c r="AK2570" s="18" t="str">
        <f t="shared" si="554"/>
        <v/>
      </c>
      <c r="AP2570" s="6" t="s">
        <v>461</v>
      </c>
      <c r="AT2570" s="10">
        <v>74.684165545249002</v>
      </c>
      <c r="BC2570" s="10">
        <v>121</v>
      </c>
      <c r="BD2570" s="10">
        <v>-1</v>
      </c>
    </row>
    <row r="2571" spans="1:56" ht="23.25" x14ac:dyDescent="0.25">
      <c r="A2571" s="6" t="s">
        <v>1023</v>
      </c>
      <c r="B2571" s="26" t="s">
        <v>387</v>
      </c>
      <c r="C2571" s="39" t="s">
        <v>195</v>
      </c>
      <c r="D2571" s="10">
        <v>1650</v>
      </c>
      <c r="E2571" s="24">
        <v>5</v>
      </c>
      <c r="F2571" s="12">
        <v>4</v>
      </c>
      <c r="G2571" s="24">
        <v>6</v>
      </c>
      <c r="H2571" s="12">
        <v>2</v>
      </c>
      <c r="I2571" s="24">
        <v>2</v>
      </c>
      <c r="J2571" s="12">
        <v>0</v>
      </c>
      <c r="K2571" s="10">
        <v>4.7000000000000197</v>
      </c>
      <c r="L2571" s="13">
        <v>-0.98333333333331496</v>
      </c>
      <c r="M2571" s="14">
        <v>96.529624189610701</v>
      </c>
      <c r="N2571" s="14">
        <v>-1.4851879051946799</v>
      </c>
      <c r="O2571" s="15">
        <v>1</v>
      </c>
      <c r="P2571" s="16">
        <v>2.4</v>
      </c>
      <c r="Q2571" s="10">
        <v>-1.6499999999999899</v>
      </c>
      <c r="R2571" s="13">
        <v>9.9999999999997896E-2</v>
      </c>
      <c r="S2571" s="10">
        <v>24</v>
      </c>
      <c r="T2571" s="6" t="s">
        <v>47</v>
      </c>
      <c r="U2571" s="17" t="s">
        <v>25</v>
      </c>
      <c r="V2571" s="18" t="str">
        <f t="shared" si="555"/>
        <v/>
      </c>
      <c r="W2571" s="19" t="str">
        <f t="shared" si="548"/>
        <v/>
      </c>
      <c r="X2571" s="17" t="s">
        <v>193</v>
      </c>
      <c r="AA2571" s="20"/>
      <c r="AB2571" s="18" t="str">
        <f t="shared" si="549"/>
        <v/>
      </c>
      <c r="AC2571" s="19" t="str">
        <f t="shared" si="550"/>
        <v/>
      </c>
      <c r="AD2571" s="18" t="str">
        <f t="shared" si="551"/>
        <v>GR</v>
      </c>
      <c r="AI2571" s="18" t="str">
        <f t="shared" si="552"/>
        <v/>
      </c>
      <c r="AJ2571" s="18" t="str">
        <f t="shared" si="553"/>
        <v/>
      </c>
      <c r="AK2571" s="18" t="str">
        <f t="shared" si="554"/>
        <v/>
      </c>
      <c r="AP2571" s="6" t="s">
        <v>737</v>
      </c>
      <c r="AT2571" s="10">
        <v>79.379624189610595</v>
      </c>
      <c r="AU2571" s="21"/>
      <c r="BC2571" s="22">
        <v>119</v>
      </c>
      <c r="BD2571" s="10">
        <v>0</v>
      </c>
    </row>
    <row r="2572" spans="1:56" ht="23.25" x14ac:dyDescent="0.25">
      <c r="A2572" s="6" t="s">
        <v>1023</v>
      </c>
      <c r="B2572" s="26" t="s">
        <v>607</v>
      </c>
      <c r="C2572" s="39" t="s">
        <v>293</v>
      </c>
      <c r="D2572" s="10">
        <v>1650</v>
      </c>
      <c r="E2572" s="24">
        <v>3</v>
      </c>
      <c r="F2572" s="12">
        <v>2</v>
      </c>
      <c r="G2572" s="24">
        <v>3</v>
      </c>
      <c r="H2572" s="12">
        <v>2</v>
      </c>
      <c r="I2572" s="24">
        <v>9</v>
      </c>
      <c r="J2572" s="12">
        <v>4</v>
      </c>
      <c r="K2572" s="10">
        <v>1.1500000000000199</v>
      </c>
      <c r="L2572" s="13">
        <v>-1.6000000000000201</v>
      </c>
      <c r="M2572" s="36">
        <v>95.3782043826928</v>
      </c>
      <c r="N2572" s="36">
        <v>0.63910219134633905</v>
      </c>
      <c r="O2572" s="15">
        <v>1</v>
      </c>
      <c r="P2572" s="33">
        <v>-2</v>
      </c>
      <c r="Q2572" s="10">
        <v>0.64999999999999503</v>
      </c>
      <c r="R2572" s="13">
        <v>-0.89999999999999902</v>
      </c>
      <c r="S2572" s="10">
        <v>14</v>
      </c>
      <c r="T2572" s="30" t="s">
        <v>72</v>
      </c>
      <c r="U2572" s="17" t="s">
        <v>25</v>
      </c>
      <c r="V2572" s="18" t="str">
        <f t="shared" si="555"/>
        <v/>
      </c>
      <c r="W2572" s="18" t="str">
        <f t="shared" si="548"/>
        <v/>
      </c>
      <c r="X2572" s="6"/>
      <c r="AB2572" s="18" t="str">
        <f t="shared" si="549"/>
        <v/>
      </c>
      <c r="AC2572" s="18" t="str">
        <f t="shared" si="550"/>
        <v/>
      </c>
      <c r="AD2572" s="18" t="str">
        <f t="shared" si="551"/>
        <v/>
      </c>
      <c r="AI2572" s="18" t="str">
        <f t="shared" si="552"/>
        <v/>
      </c>
      <c r="AJ2572" s="18" t="str">
        <f t="shared" si="553"/>
        <v/>
      </c>
      <c r="AK2572" s="18" t="str">
        <f t="shared" si="554"/>
        <v/>
      </c>
      <c r="AP2572" s="6" t="s">
        <v>714</v>
      </c>
      <c r="AT2572" s="10">
        <v>79.153204382692707</v>
      </c>
      <c r="BC2572" s="10">
        <v>124</v>
      </c>
      <c r="BD2572" s="10">
        <v>0</v>
      </c>
    </row>
    <row r="2573" spans="1:56" x14ac:dyDescent="0.25">
      <c r="A2573" s="6" t="s">
        <v>1025</v>
      </c>
    </row>
    <row r="2574" spans="1:56" x14ac:dyDescent="0.25">
      <c r="A2574" s="6" t="s">
        <v>1026</v>
      </c>
    </row>
    <row r="2575" spans="1:56" x14ac:dyDescent="0.25">
      <c r="A2575" s="6" t="s">
        <v>1027</v>
      </c>
    </row>
    <row r="2576" spans="1:56" ht="23.25" x14ac:dyDescent="0.25">
      <c r="A2576" s="6" t="s">
        <v>1028</v>
      </c>
      <c r="B2576" s="6" t="s">
        <v>303</v>
      </c>
      <c r="C2576" s="9" t="s">
        <v>216</v>
      </c>
      <c r="D2576" s="10">
        <v>1200</v>
      </c>
      <c r="E2576" s="11">
        <v>11</v>
      </c>
      <c r="F2576" s="12">
        <v>6</v>
      </c>
      <c r="G2576" s="11">
        <v>8</v>
      </c>
      <c r="H2576" s="12">
        <v>4</v>
      </c>
      <c r="I2576" s="11">
        <v>8</v>
      </c>
      <c r="J2576" s="12">
        <v>3</v>
      </c>
      <c r="K2576" s="10">
        <v>-5.0000000000007802E-2</v>
      </c>
      <c r="L2576" s="10">
        <v>-0.60000000000003295</v>
      </c>
      <c r="M2576" s="14">
        <v>96.460409271456498</v>
      </c>
      <c r="N2576" s="29">
        <v>0.43020463572823098</v>
      </c>
      <c r="O2576" s="15">
        <v>3</v>
      </c>
      <c r="P2576" s="16">
        <v>1</v>
      </c>
      <c r="Q2576" s="10">
        <v>2.4</v>
      </c>
      <c r="R2576" s="10">
        <v>3.2</v>
      </c>
      <c r="T2576" s="6" t="s">
        <v>57</v>
      </c>
      <c r="U2576" s="6" t="s">
        <v>52</v>
      </c>
      <c r="V2576" s="18" t="str">
        <f>"" &amp; IF(AND(O2576&lt;=-1.5,NOT(ISBLANK(AF2576))),"Z","")</f>
        <v/>
      </c>
      <c r="W2576" s="18" t="str">
        <f>IF(AND(ISNUMBER(AS2576),VALUE(AS2576)&gt;=3,VALUE(P2576)&gt;=-0.5),IF(AND(VALUE(M2576)&gt;=94,VALUE(M2576)&lt;444), IF(VALUE(L2576)&gt;=2,"***","**"),"*"),"")</f>
        <v/>
      </c>
      <c r="X2576" s="6"/>
      <c r="AB2576" s="18" t="str">
        <f>IF(AND(O2576&gt;=2,P2576&gt;=0),IF(AND(ISNUMBER(AS2576),VALUE(AS2576)&gt;=3),IF(LEN(AF2576)&gt;0,"***","**"),"*"),"")</f>
        <v>*</v>
      </c>
      <c r="AC2576" s="18" t="str">
        <f>IF(OR(G2576-I2576&gt;=5,P2576&gt;4.9,AND(G2576-I2576&gt;=1,P2576&gt;5)),IF(L2576&lt;-3,"***",IF(L2576&lt;0,"**","*")),"")</f>
        <v/>
      </c>
      <c r="AD2576" s="18" t="str">
        <f>IF(AND(OR(I2576=1,I2576=2,I2576=3,I2576=4),M2576&gt;=97.5),"G",IF(OR(AND(J2576&lt;=3,I2576&lt;8,P2576&gt;-1.6,M2576&gt;=95,M2576&lt;300),AND(OR(I2576=1,I2576=2,I2576=3),M2576&lt;97.5)),"GR",""))</f>
        <v/>
      </c>
      <c r="AI2576" s="18" t="str">
        <f>IF(LEN(AD2576)&gt;0,IF(AC2576="**","$",IF(AC2576="***",IF(LEN(AF2576)&gt;0,"$$$","$$"),"")),"")</f>
        <v/>
      </c>
      <c r="AJ2576" s="18" t="str">
        <f>IF(LEN(AD2576)&gt;0,IF(AND(W2576="**",U2576="*"),IF(LEN(AF2576)&gt;0,"$$$","$$"),IF(AB2576="***","$$$",IF(AND(AB2576="**",U2576="*"),"$$",IF(AND(OR(W2576="**",W2576="***"),LEN(AF2576)&gt;0),"$$","")))),IF(AND(OR(W2576="**",W2576="***"),LEN(AF2576)&gt;0),"$$",""))</f>
        <v/>
      </c>
      <c r="AK2576" s="18" t="str">
        <f>IF(LEN(AD2576)&gt;0,IF(Y2576="**","$$",IF(Y2576="***","$$$",IF(W2576="***",IF(OR(U2576="***",LEN(AF2576)&gt;0),"$$$",""),""))),"")</f>
        <v/>
      </c>
      <c r="AP2576" s="6" t="s">
        <v>341</v>
      </c>
      <c r="AT2576" s="10">
        <v>78.235409271456504</v>
      </c>
      <c r="BC2576" s="10">
        <v>119</v>
      </c>
      <c r="BD2576" s="10">
        <v>1</v>
      </c>
    </row>
    <row r="2577" spans="1:56" x14ac:dyDescent="0.25">
      <c r="A2577" s="6" t="s">
        <v>1029</v>
      </c>
    </row>
    <row r="2578" spans="1:56" x14ac:dyDescent="0.25">
      <c r="A2578" s="6" t="s">
        <v>1030</v>
      </c>
    </row>
    <row r="2579" spans="1:56" x14ac:dyDescent="0.25">
      <c r="A2579" s="6" t="s">
        <v>1031</v>
      </c>
    </row>
    <row r="2580" spans="1:56" x14ac:dyDescent="0.25">
      <c r="A2580" s="6" t="s">
        <v>1032</v>
      </c>
    </row>
    <row r="2581" spans="1:56" x14ac:dyDescent="0.25">
      <c r="A2581" s="6" t="s">
        <v>1033</v>
      </c>
    </row>
    <row r="2582" spans="1:56" ht="23.25" x14ac:dyDescent="0.25">
      <c r="A2582" s="6" t="s">
        <v>1034</v>
      </c>
      <c r="B2582" s="6" t="s">
        <v>77</v>
      </c>
      <c r="C2582" s="9" t="s">
        <v>216</v>
      </c>
      <c r="D2582" s="10">
        <v>1400</v>
      </c>
      <c r="E2582" s="11">
        <v>14</v>
      </c>
      <c r="F2582" s="12">
        <v>10</v>
      </c>
      <c r="G2582" s="11">
        <v>11</v>
      </c>
      <c r="H2582" s="12">
        <v>5</v>
      </c>
      <c r="I2582" s="11">
        <v>4</v>
      </c>
      <c r="J2582" s="12">
        <v>2</v>
      </c>
      <c r="K2582" s="10">
        <v>-9.9999999999980105E-2</v>
      </c>
      <c r="L2582" s="10">
        <v>1.4437499999999901</v>
      </c>
      <c r="M2582" s="14">
        <v>99.7191313711579</v>
      </c>
      <c r="N2582" s="29">
        <v>1.2095656855789401</v>
      </c>
      <c r="O2582" s="15">
        <v>4</v>
      </c>
      <c r="P2582" s="16">
        <v>3.25</v>
      </c>
      <c r="Q2582" s="10">
        <v>0.250000000000004</v>
      </c>
      <c r="R2582" s="10">
        <v>2.9000000000000101</v>
      </c>
      <c r="T2582" s="6" t="s">
        <v>57</v>
      </c>
      <c r="U2582" s="6" t="s">
        <v>52</v>
      </c>
      <c r="V2582" s="18" t="str">
        <f>"" &amp; IF(AND(O2582&lt;=-1.5,NOT(ISBLANK(AF2582))),"Z","")</f>
        <v/>
      </c>
      <c r="W2582" s="19" t="str">
        <f>IF(AND(ISNUMBER(AS2582),VALUE(AS2582)&gt;=3,VALUE(P2582)&gt;=-0.5),IF(AND(VALUE(M2582)&gt;=94,VALUE(M2582)&lt;444), IF(VALUE(L2582)&gt;=2,"***","**"),"*"),"")</f>
        <v/>
      </c>
      <c r="X2582" s="17" t="s">
        <v>88</v>
      </c>
      <c r="AA2582" s="20"/>
      <c r="AB2582" s="18" t="str">
        <f>IF(AND(O2582&gt;=2,P2582&gt;=0),IF(AND(ISNUMBER(AS2582),VALUE(AS2582)&gt;=3),IF(LEN(AF2582)&gt;0,"***","**"),"*"),"")</f>
        <v>*</v>
      </c>
      <c r="AC2582" s="19" t="str">
        <f>IF(OR(G2582-I2582&gt;=5,P2582&gt;4.9,AND(G2582-I2582&gt;=1,P2582&gt;5)),IF(L2582&lt;-3,"***",IF(L2582&lt;0,"**","*")),"")</f>
        <v>*</v>
      </c>
      <c r="AD2582" s="18" t="str">
        <f>IF(AND(OR(I2582=1,I2582=2,I2582=3,I2582=4),M2582&gt;=97.5),"G",IF(OR(AND(J2582&lt;=3,I2582&lt;8,P2582&gt;-1.6,M2582&gt;=95,M2582&lt;300),AND(OR(I2582=1,I2582=2,I2582=3),M2582&lt;97.5)),"GR",""))</f>
        <v>G</v>
      </c>
      <c r="AI2582" s="18" t="str">
        <f>IF(LEN(AD2582)&gt;0,IF(AC2582="**","$",IF(AC2582="***",IF(LEN(AF2582)&gt;0,"$$$","$$"),"")),"")</f>
        <v/>
      </c>
      <c r="AJ2582" s="18" t="str">
        <f>IF(LEN(AD2582)&gt;0,IF(AND(W2582="**",U2582="*"),IF(LEN(AF2582)&gt;0,"$$$","$$"),IF(AB2582="***","$$$",IF(AND(AB2582="**",U2582="*"),"$$",IF(AND(OR(W2582="**",W2582="***"),LEN(AF2582)&gt;0),"$$","")))),IF(AND(OR(W2582="**",W2582="***"),LEN(AF2582)&gt;0),"$$",""))</f>
        <v/>
      </c>
      <c r="AK2582" s="18" t="str">
        <f>IF(LEN(AD2582)&gt;0,IF(Y2582="**","$$",IF(Y2582="***","$$$",IF(W2582="***",IF(OR(U2582="***",LEN(AF2582)&gt;0),"$$$",""),""))),"")</f>
        <v/>
      </c>
      <c r="AP2582" s="6" t="s">
        <v>222</v>
      </c>
      <c r="AT2582" s="10">
        <v>81.794131371157903</v>
      </c>
      <c r="AU2582" s="21"/>
      <c r="BC2582" s="22">
        <v>122</v>
      </c>
      <c r="BD2582" s="10">
        <v>0</v>
      </c>
    </row>
    <row r="2583" spans="1:56" ht="23.25" x14ac:dyDescent="0.25">
      <c r="A2583" s="6" t="s">
        <v>1034</v>
      </c>
      <c r="B2583" s="26" t="s">
        <v>281</v>
      </c>
      <c r="C2583" s="9" t="s">
        <v>210</v>
      </c>
      <c r="D2583" s="10">
        <v>1600</v>
      </c>
      <c r="E2583" s="11">
        <v>13</v>
      </c>
      <c r="F2583" s="12">
        <v>8</v>
      </c>
      <c r="G2583" s="11">
        <v>10</v>
      </c>
      <c r="H2583" s="12">
        <v>6</v>
      </c>
      <c r="I2583" s="11">
        <v>10</v>
      </c>
      <c r="J2583" s="12">
        <v>6</v>
      </c>
      <c r="K2583" s="10">
        <v>-1.0999999999999901</v>
      </c>
      <c r="L2583" s="10">
        <v>-2.7999999999999701</v>
      </c>
      <c r="M2583" s="14">
        <v>91.697641085288197</v>
      </c>
      <c r="N2583" s="29">
        <v>0.19882054264414301</v>
      </c>
      <c r="O2583" s="15">
        <v>2</v>
      </c>
      <c r="P2583" s="16">
        <v>0.5</v>
      </c>
      <c r="Q2583" s="10">
        <v>3.8999999999999901</v>
      </c>
      <c r="R2583" s="10">
        <v>4.3500000000000103</v>
      </c>
      <c r="S2583" s="10">
        <v>28</v>
      </c>
      <c r="T2583" s="6" t="s">
        <v>57</v>
      </c>
      <c r="U2583" s="6" t="s">
        <v>52</v>
      </c>
      <c r="V2583" s="18" t="str">
        <f>"" &amp; IF(AND(O2583&lt;=-1.5,NOT(ISBLANK(AF2583))),"Z","")</f>
        <v/>
      </c>
      <c r="W2583" s="18" t="str">
        <f>IF(AND(ISNUMBER(AS2583),VALUE(AS2583)&gt;=3,VALUE(P2583)&gt;=-0.5),IF(AND(VALUE(M2583)&gt;=94,VALUE(M2583)&lt;444), IF(VALUE(L2583)&gt;=2,"***","**"),"*"),"")</f>
        <v/>
      </c>
      <c r="X2583" s="6"/>
      <c r="AB2583" s="18" t="str">
        <f>IF(AND(O2583&gt;=2,P2583&gt;=0),IF(AND(ISNUMBER(AS2583),VALUE(AS2583)&gt;=3),IF(LEN(AF2583)&gt;0,"***","**"),"*"),"")</f>
        <v>*</v>
      </c>
      <c r="AC2583" s="18" t="str">
        <f>IF(OR(G2583-I2583&gt;=5,P2583&gt;4.9,AND(G2583-I2583&gt;=1,P2583&gt;5)),IF(L2583&lt;-3,"***",IF(L2583&lt;0,"**","*")),"")</f>
        <v/>
      </c>
      <c r="AD2583" s="18" t="str">
        <f>IF(AND(OR(I2583=1,I2583=2,I2583=3,I2583=4),M2583&gt;=97.5),"G",IF(OR(AND(J2583&lt;=3,I2583&lt;8,P2583&gt;-1.6,M2583&gt;=95,M2583&lt;300),AND(OR(I2583=1,I2583=2,I2583=3),M2583&lt;97.5)),"GR",""))</f>
        <v/>
      </c>
      <c r="AI2583" s="18" t="str">
        <f>IF(LEN(AD2583)&gt;0,IF(AC2583="**","$",IF(AC2583="***",IF(LEN(AF2583)&gt;0,"$$$","$$"),"")),"")</f>
        <v/>
      </c>
      <c r="AJ2583" s="18" t="str">
        <f>IF(LEN(AD2583)&gt;0,IF(AND(W2583="**",U2583="*"),IF(LEN(AF2583)&gt;0,"$$$","$$"),IF(AB2583="***","$$$",IF(AND(AB2583="**",U2583="*"),"$$",IF(AND(OR(W2583="**",W2583="***"),LEN(AF2583)&gt;0),"$$","")))),IF(AND(OR(W2583="**",W2583="***"),LEN(AF2583)&gt;0),"$$",""))</f>
        <v/>
      </c>
      <c r="AK2583" s="18" t="str">
        <f>IF(LEN(AD2583)&gt;0,IF(Y2583="**","$$",IF(Y2583="***","$$$",IF(W2583="***",IF(OR(U2583="***",LEN(AF2583)&gt;0),"$$$",""),""))),"")</f>
        <v/>
      </c>
      <c r="AP2583" s="6" t="s">
        <v>613</v>
      </c>
      <c r="AT2583" s="10">
        <v>74.147641085288299</v>
      </c>
      <c r="BC2583" s="10">
        <v>122</v>
      </c>
      <c r="BD2583" s="10">
        <v>1</v>
      </c>
    </row>
    <row r="2584" spans="1:56" ht="23.25" x14ac:dyDescent="0.25">
      <c r="A2584" s="6" t="s">
        <v>1034</v>
      </c>
      <c r="B2584" s="2" t="s">
        <v>303</v>
      </c>
      <c r="C2584" s="9" t="s">
        <v>216</v>
      </c>
      <c r="D2584" s="10">
        <v>1400</v>
      </c>
      <c r="E2584" s="11">
        <v>4</v>
      </c>
      <c r="F2584" s="12">
        <v>2</v>
      </c>
      <c r="G2584" s="11">
        <v>5</v>
      </c>
      <c r="H2584" s="12">
        <v>2</v>
      </c>
      <c r="I2584" s="11">
        <v>6</v>
      </c>
      <c r="J2584" s="12">
        <v>2</v>
      </c>
      <c r="K2584" s="10">
        <v>1.45</v>
      </c>
      <c r="L2584" s="10">
        <v>-1.2000000000000199</v>
      </c>
      <c r="M2584" s="14">
        <v>94.599912099575803</v>
      </c>
      <c r="N2584" s="14">
        <v>-1.35004395021213</v>
      </c>
      <c r="O2584" s="15">
        <v>0</v>
      </c>
      <c r="P2584" s="16">
        <v>0.25</v>
      </c>
      <c r="Q2584" s="10">
        <v>2.2999999999999998</v>
      </c>
      <c r="R2584" s="10">
        <v>2.55000000000001</v>
      </c>
      <c r="S2584" s="25">
        <v>35</v>
      </c>
      <c r="T2584" s="6" t="s">
        <v>65</v>
      </c>
      <c r="U2584" s="17" t="s">
        <v>25</v>
      </c>
      <c r="V2584" s="18" t="str">
        <f>"" &amp; IF(AND(O2584&lt;=-1.5,NOT(ISBLANK(AF2584))),"Z","")</f>
        <v/>
      </c>
      <c r="W2584" s="18" t="str">
        <f>IF(AND(ISNUMBER(AS2584),VALUE(AS2584)&gt;=3,VALUE(P2584)&gt;=-0.5),IF(AND(VALUE(M2584)&gt;=94,VALUE(M2584)&lt;444), IF(VALUE(L2584)&gt;=2,"***","**"),"*"),"")</f>
        <v/>
      </c>
      <c r="X2584" s="6"/>
      <c r="AB2584" s="18" t="str">
        <f>IF(AND(O2584&gt;=2,P2584&gt;=0),IF(AND(ISNUMBER(AS2584),VALUE(AS2584)&gt;=3),IF(LEN(AF2584)&gt;0,"***","**"),"*"),"")</f>
        <v/>
      </c>
      <c r="AC2584" s="18" t="str">
        <f>IF(OR(G2584-I2584&gt;=5,P2584&gt;4.9,AND(G2584-I2584&gt;=1,P2584&gt;5)),IF(L2584&lt;-3,"***",IF(L2584&lt;0,"**","*")),"")</f>
        <v/>
      </c>
      <c r="AD2584" s="18" t="str">
        <f>IF(AND(OR(I2584=1,I2584=2,I2584=3,I2584=4),M2584&gt;=97.5),"G",IF(OR(AND(J2584&lt;=3,I2584&lt;8,P2584&gt;-1.6,M2584&gt;=95,M2584&lt;300),AND(OR(I2584=1,I2584=2,I2584=3),M2584&lt;97.5)),"GR",""))</f>
        <v/>
      </c>
      <c r="AI2584" s="18" t="str">
        <f>IF(LEN(AD2584)&gt;0,IF(AC2584="**","$",IF(AC2584="***",IF(LEN(AF2584)&gt;0,"$$$","$$"),"")),"")</f>
        <v/>
      </c>
      <c r="AJ2584" s="18" t="str">
        <f>IF(LEN(AD2584)&gt;0,IF(AND(W2584="**",U2584="*"),IF(LEN(AF2584)&gt;0,"$$$","$$"),IF(AB2584="***","$$$",IF(AND(AB2584="**",U2584="*"),"$$",IF(AND(OR(W2584="**",W2584="***"),LEN(AF2584)&gt;0),"$$","")))),IF(AND(OR(W2584="**",W2584="***"),LEN(AF2584)&gt;0),"$$",""))</f>
        <v/>
      </c>
      <c r="AK2584" s="18" t="str">
        <f>IF(LEN(AD2584)&gt;0,IF(Y2584="**","$$",IF(Y2584="***","$$$",IF(W2584="***",IF(OR(U2584="***",LEN(AF2584)&gt;0),"$$$",""),""))),"")</f>
        <v/>
      </c>
      <c r="AP2584" s="6" t="s">
        <v>215</v>
      </c>
      <c r="AT2584" s="10">
        <v>78.174912099575806</v>
      </c>
      <c r="BC2584" s="10">
        <v>124</v>
      </c>
      <c r="BD2584" s="10">
        <v>0</v>
      </c>
    </row>
    <row r="2585" spans="1:56" x14ac:dyDescent="0.25">
      <c r="A2585" s="6" t="s">
        <v>1035</v>
      </c>
    </row>
    <row r="2586" spans="1:56" x14ac:dyDescent="0.25">
      <c r="A2586" s="6" t="s">
        <v>1036</v>
      </c>
    </row>
    <row r="2587" spans="1:56" ht="23.25" x14ac:dyDescent="0.25">
      <c r="A2587" s="6" t="s">
        <v>1037</v>
      </c>
      <c r="B2587" s="6" t="s">
        <v>349</v>
      </c>
      <c r="C2587" s="9" t="s">
        <v>258</v>
      </c>
      <c r="D2587" s="10">
        <v>1200</v>
      </c>
      <c r="E2587" s="24">
        <v>8</v>
      </c>
      <c r="F2587" s="12">
        <v>3</v>
      </c>
      <c r="G2587" s="24">
        <v>7</v>
      </c>
      <c r="H2587" s="12">
        <v>4</v>
      </c>
      <c r="I2587" s="24">
        <v>9</v>
      </c>
      <c r="J2587" s="12">
        <v>6</v>
      </c>
      <c r="K2587" s="10">
        <v>-2.85</v>
      </c>
      <c r="L2587" s="10">
        <v>-3.1700000000000199</v>
      </c>
      <c r="M2587" s="14">
        <v>89.361155892315196</v>
      </c>
      <c r="N2587" s="14">
        <v>-1.94220538423906E-2</v>
      </c>
      <c r="O2587" s="15">
        <v>-1</v>
      </c>
      <c r="P2587" s="33">
        <v>-2.25</v>
      </c>
      <c r="Q2587" s="10">
        <v>5.65</v>
      </c>
      <c r="R2587" s="10">
        <v>3.75</v>
      </c>
      <c r="T2587" s="6" t="s">
        <v>57</v>
      </c>
      <c r="U2587" s="6" t="s">
        <v>52</v>
      </c>
      <c r="V2587" s="18" t="str">
        <f>"" &amp; IF(AND(O2587&lt;=-1.5,NOT(ISBLANK(AF2587))),"Z","")</f>
        <v/>
      </c>
      <c r="W2587" s="18" t="str">
        <f t="shared" ref="W2587:W2622" si="556">IF(AND(ISNUMBER(AS2587),VALUE(AS2587)&gt;=3,VALUE(P2587)&gt;=-0.5),IF(AND(VALUE(M2587)&gt;=94,VALUE(M2587)&lt;444), IF(VALUE(L2587)&gt;=2,"***","**"),"*"),"")</f>
        <v/>
      </c>
      <c r="X2587" s="6"/>
      <c r="AB2587" s="18" t="str">
        <f t="shared" ref="AB2587:AB2622" si="557">IF(AND(O2587&gt;=2,P2587&gt;=0),IF(AND(ISNUMBER(AS2587),VALUE(AS2587)&gt;=3),IF(LEN(AF2587)&gt;0,"***","**"),"*"),"")</f>
        <v/>
      </c>
      <c r="AC2587" s="18" t="str">
        <f t="shared" ref="AC2587:AC2622" si="558">IF(OR(G2587-I2587&gt;=5,P2587&gt;4.9,AND(G2587-I2587&gt;=1,P2587&gt;5)),IF(L2587&lt;-3,"***",IF(L2587&lt;0,"**","*")),"")</f>
        <v/>
      </c>
      <c r="AD2587" s="18" t="str">
        <f t="shared" ref="AD2587:AD2622" si="559">IF(AND(OR(I2587=1,I2587=2,I2587=3,I2587=4),M2587&gt;=97.5),"G",IF(OR(AND(J2587&lt;=3,I2587&lt;8,P2587&gt;-1.6,M2587&gt;=95,M2587&lt;300),AND(OR(I2587=1,I2587=2,I2587=3),M2587&lt;97.5)),"GR",""))</f>
        <v/>
      </c>
      <c r="AI2587" s="18" t="str">
        <f t="shared" ref="AI2587:AI2622" si="560">IF(LEN(AD2587)&gt;0,IF(AC2587="**","$",IF(AC2587="***",IF(LEN(AF2587)&gt;0,"$$$","$$"),"")),"")</f>
        <v/>
      </c>
      <c r="AJ2587" s="18" t="str">
        <f t="shared" ref="AJ2587:AJ2622" si="561">IF(LEN(AD2587)&gt;0,IF(AND(W2587="**",U2587="*"),IF(LEN(AF2587)&gt;0,"$$$","$$"),IF(AB2587="***","$$$",IF(AND(AB2587="**",U2587="*"),"$$",IF(AND(OR(W2587="**",W2587="***"),LEN(AF2587)&gt;0),"$$","")))),IF(AND(OR(W2587="**",W2587="***"),LEN(AF2587)&gt;0),"$$",""))</f>
        <v/>
      </c>
      <c r="AK2587" s="18" t="str">
        <f t="shared" ref="AK2587:AK2622" si="562">IF(LEN(AD2587)&gt;0,IF(Y2587="**","$$",IF(Y2587="***","$$$",IF(W2587="***",IF(OR(U2587="***",LEN(AF2587)&gt;0),"$$$",""),""))),"")</f>
        <v/>
      </c>
      <c r="AP2587" s="6" t="s">
        <v>422</v>
      </c>
      <c r="AT2587" s="10">
        <v>67.711155892315205</v>
      </c>
      <c r="BC2587" s="10">
        <v>132</v>
      </c>
      <c r="BD2587" s="10">
        <v>2</v>
      </c>
    </row>
    <row r="2588" spans="1:56" ht="23.25" x14ac:dyDescent="0.25">
      <c r="A2588" s="6" t="s">
        <v>1037</v>
      </c>
      <c r="B2588" s="26" t="s">
        <v>148</v>
      </c>
      <c r="C2588" s="9" t="s">
        <v>258</v>
      </c>
      <c r="D2588" s="10">
        <v>1400</v>
      </c>
      <c r="E2588" s="11">
        <v>7</v>
      </c>
      <c r="F2588" s="12">
        <v>4</v>
      </c>
      <c r="G2588" s="11">
        <v>6</v>
      </c>
      <c r="H2588" s="12">
        <v>1</v>
      </c>
      <c r="I2588" s="11">
        <v>5</v>
      </c>
      <c r="J2588" s="12">
        <v>3</v>
      </c>
      <c r="K2588" s="10">
        <v>-0.79999999999998295</v>
      </c>
      <c r="L2588" s="13">
        <v>-1.8142857142856901</v>
      </c>
      <c r="M2588" s="14">
        <v>88.295461541598002</v>
      </c>
      <c r="N2588" s="14">
        <v>-3.4022692292009502</v>
      </c>
      <c r="O2588" s="15">
        <v>2</v>
      </c>
      <c r="P2588" s="33">
        <v>-1.75</v>
      </c>
      <c r="Q2588" s="10">
        <v>1.6</v>
      </c>
      <c r="R2588" s="13">
        <v>0.149999999999988</v>
      </c>
      <c r="S2588" s="10">
        <v>27</v>
      </c>
      <c r="T2588" s="6" t="s">
        <v>90</v>
      </c>
      <c r="U2588" s="17" t="s">
        <v>25</v>
      </c>
      <c r="V2588" s="18" t="str">
        <f>"" &amp; IF(AND(O2588&lt;=-1.5,NOT(ISBLANK(AF2588))),"Z","")</f>
        <v/>
      </c>
      <c r="W2588" s="18" t="str">
        <f t="shared" si="556"/>
        <v/>
      </c>
      <c r="X2588" s="6"/>
      <c r="AB2588" s="18" t="str">
        <f t="shared" si="557"/>
        <v/>
      </c>
      <c r="AC2588" s="18" t="str">
        <f t="shared" si="558"/>
        <v/>
      </c>
      <c r="AD2588" s="18" t="str">
        <f t="shared" si="559"/>
        <v/>
      </c>
      <c r="AI2588" s="18" t="str">
        <f t="shared" si="560"/>
        <v/>
      </c>
      <c r="AJ2588" s="18" t="str">
        <f t="shared" si="561"/>
        <v/>
      </c>
      <c r="AK2588" s="18" t="str">
        <f t="shared" si="562"/>
        <v/>
      </c>
      <c r="AP2588" s="6" t="s">
        <v>511</v>
      </c>
      <c r="AT2588" s="10">
        <v>64.195461541598107</v>
      </c>
      <c r="BC2588" s="10">
        <v>129</v>
      </c>
      <c r="BD2588" s="10">
        <v>0</v>
      </c>
    </row>
    <row r="2589" spans="1:56" ht="23.25" x14ac:dyDescent="0.25">
      <c r="A2589" s="6" t="s">
        <v>1037</v>
      </c>
      <c r="B2589" s="2" t="s">
        <v>182</v>
      </c>
      <c r="C2589" s="39" t="s">
        <v>232</v>
      </c>
      <c r="D2589" s="10">
        <v>1200</v>
      </c>
      <c r="E2589" s="24">
        <v>7</v>
      </c>
      <c r="F2589" s="12">
        <v>3</v>
      </c>
      <c r="G2589" s="24">
        <v>7</v>
      </c>
      <c r="H2589" s="12">
        <v>4</v>
      </c>
      <c r="I2589" s="24">
        <v>4</v>
      </c>
      <c r="J2589" s="12">
        <v>2</v>
      </c>
      <c r="K2589" s="10">
        <v>-1.6</v>
      </c>
      <c r="L2589" s="10">
        <v>-2.4625000000000101</v>
      </c>
      <c r="M2589" s="14">
        <v>98.590974513453801</v>
      </c>
      <c r="N2589" s="29">
        <v>0.44548725672690598</v>
      </c>
      <c r="O2589" s="15">
        <v>0</v>
      </c>
      <c r="P2589" s="16">
        <v>2.25</v>
      </c>
      <c r="Q2589" s="10">
        <v>1.55000000000001</v>
      </c>
      <c r="R2589" s="10">
        <v>3.4</v>
      </c>
      <c r="S2589" s="10">
        <v>32</v>
      </c>
      <c r="T2589" s="6" t="s">
        <v>111</v>
      </c>
      <c r="U2589" s="6" t="s">
        <v>52</v>
      </c>
      <c r="V2589" s="18" t="str">
        <f>"*" &amp; IF(AND(O2589&lt;=-1.5,NOT(ISBLANK(AF2589))),"Z","")</f>
        <v>*</v>
      </c>
      <c r="W2589" s="19" t="str">
        <f t="shared" si="556"/>
        <v/>
      </c>
      <c r="X2589" s="6"/>
      <c r="AA2589" s="20"/>
      <c r="AB2589" s="18" t="str">
        <f t="shared" si="557"/>
        <v/>
      </c>
      <c r="AC2589" s="19" t="str">
        <f t="shared" si="558"/>
        <v/>
      </c>
      <c r="AD2589" s="18" t="str">
        <f t="shared" si="559"/>
        <v>G</v>
      </c>
      <c r="AI2589" s="18" t="str">
        <f t="shared" si="560"/>
        <v/>
      </c>
      <c r="AJ2589" s="18" t="str">
        <f t="shared" si="561"/>
        <v/>
      </c>
      <c r="AK2589" s="18" t="str">
        <f t="shared" si="562"/>
        <v/>
      </c>
      <c r="AP2589" s="6" t="s">
        <v>377</v>
      </c>
      <c r="AT2589" s="10">
        <v>74.640974513453799</v>
      </c>
      <c r="AU2589" s="21"/>
      <c r="BC2589" s="22">
        <v>129</v>
      </c>
      <c r="BD2589" s="28">
        <v>1</v>
      </c>
    </row>
    <row r="2590" spans="1:56" ht="23.25" x14ac:dyDescent="0.25">
      <c r="A2590" s="6" t="s">
        <v>1037</v>
      </c>
      <c r="B2590" s="26" t="s">
        <v>296</v>
      </c>
      <c r="C2590" s="39" t="s">
        <v>373</v>
      </c>
      <c r="D2590" s="10">
        <v>1200</v>
      </c>
      <c r="E2590" s="24">
        <v>6</v>
      </c>
      <c r="F2590" s="12">
        <v>4</v>
      </c>
      <c r="G2590" s="24">
        <v>7</v>
      </c>
      <c r="H2590" s="12">
        <v>5</v>
      </c>
      <c r="I2590" s="24">
        <v>2</v>
      </c>
      <c r="J2590" s="12">
        <v>1</v>
      </c>
      <c r="K2590" s="10">
        <v>0.89999999999999902</v>
      </c>
      <c r="L2590" s="16">
        <v>2.5399999999999898</v>
      </c>
      <c r="M2590" s="29">
        <v>101.902711014975</v>
      </c>
      <c r="N2590" s="29">
        <v>1.65135550748765</v>
      </c>
      <c r="O2590" s="15">
        <v>-1</v>
      </c>
      <c r="P2590" s="16">
        <v>4.5</v>
      </c>
      <c r="Q2590" s="10">
        <v>-2.8999999999999901</v>
      </c>
      <c r="R2590" s="16">
        <v>0.60000000000000497</v>
      </c>
      <c r="S2590" s="10">
        <v>22</v>
      </c>
      <c r="T2590" s="6" t="s">
        <v>111</v>
      </c>
      <c r="U2590" s="6" t="s">
        <v>52</v>
      </c>
      <c r="V2590" s="18" t="str">
        <f>"*" &amp; IF(AND(O2590&lt;=-1.5,NOT(ISBLANK(AF2590))),"Z","")</f>
        <v>*</v>
      </c>
      <c r="W2590" s="19" t="str">
        <f t="shared" si="556"/>
        <v/>
      </c>
      <c r="X2590" s="17" t="s">
        <v>73</v>
      </c>
      <c r="AA2590" s="20"/>
      <c r="AB2590" s="18" t="str">
        <f t="shared" si="557"/>
        <v/>
      </c>
      <c r="AC2590" s="19" t="str">
        <f t="shared" si="558"/>
        <v>*</v>
      </c>
      <c r="AD2590" s="19" t="str">
        <f t="shared" si="559"/>
        <v>G</v>
      </c>
      <c r="AI2590" s="18" t="str">
        <f t="shared" si="560"/>
        <v/>
      </c>
      <c r="AJ2590" s="18" t="str">
        <f t="shared" si="561"/>
        <v/>
      </c>
      <c r="AK2590" s="18" t="str">
        <f t="shared" si="562"/>
        <v/>
      </c>
      <c r="AP2590" s="6" t="s">
        <v>380</v>
      </c>
      <c r="AT2590" s="10">
        <v>78.677711014975301</v>
      </c>
      <c r="AU2590" s="21"/>
      <c r="BC2590" s="22">
        <v>129</v>
      </c>
      <c r="BD2590" s="10">
        <v>0</v>
      </c>
    </row>
    <row r="2591" spans="1:56" ht="23.25" x14ac:dyDescent="0.25">
      <c r="A2591" s="6" t="s">
        <v>1037</v>
      </c>
      <c r="B2591" s="23" t="s">
        <v>449</v>
      </c>
      <c r="C2591" s="39" t="s">
        <v>373</v>
      </c>
      <c r="D2591" s="10">
        <v>1200</v>
      </c>
      <c r="E2591" s="11">
        <v>11</v>
      </c>
      <c r="F2591" s="12">
        <v>9</v>
      </c>
      <c r="G2591" s="11">
        <v>12</v>
      </c>
      <c r="H2591" s="12">
        <v>8</v>
      </c>
      <c r="I2591" s="11">
        <v>9</v>
      </c>
      <c r="J2591" s="12">
        <v>6</v>
      </c>
      <c r="K2591" s="10">
        <v>1.2999999999999901</v>
      </c>
      <c r="L2591" s="34">
        <v>1.91</v>
      </c>
      <c r="M2591" s="14">
        <v>93.445637342411601</v>
      </c>
      <c r="N2591" s="29">
        <v>1.4228186712058</v>
      </c>
      <c r="O2591" s="15">
        <v>1</v>
      </c>
      <c r="P2591" s="16">
        <v>2.5</v>
      </c>
      <c r="Q2591" s="10">
        <v>-0.999999999999996</v>
      </c>
      <c r="R2591" s="10">
        <v>1.1000000000000101</v>
      </c>
      <c r="S2591" s="25">
        <v>97</v>
      </c>
      <c r="T2591" s="6" t="s">
        <v>57</v>
      </c>
      <c r="U2591" s="6" t="s">
        <v>52</v>
      </c>
      <c r="V2591" s="18" t="str">
        <f>"" &amp; IF(AND(O2591&lt;=-1.5,NOT(ISBLANK(AF2591))),"Z","")</f>
        <v/>
      </c>
      <c r="W2591" s="18" t="str">
        <f t="shared" si="556"/>
        <v/>
      </c>
      <c r="X2591" s="6"/>
      <c r="AB2591" s="18" t="str">
        <f t="shared" si="557"/>
        <v/>
      </c>
      <c r="AC2591" s="18" t="str">
        <f t="shared" si="558"/>
        <v/>
      </c>
      <c r="AD2591" s="18" t="str">
        <f t="shared" si="559"/>
        <v/>
      </c>
      <c r="AI2591" s="18" t="str">
        <f t="shared" si="560"/>
        <v/>
      </c>
      <c r="AJ2591" s="18" t="str">
        <f t="shared" si="561"/>
        <v/>
      </c>
      <c r="AK2591" s="18" t="str">
        <f t="shared" si="562"/>
        <v/>
      </c>
      <c r="AP2591" s="6" t="s">
        <v>461</v>
      </c>
      <c r="AT2591" s="10">
        <v>69.345637342411607</v>
      </c>
      <c r="BC2591" s="10">
        <v>128</v>
      </c>
      <c r="BD2591" s="10">
        <v>0</v>
      </c>
    </row>
    <row r="2592" spans="1:56" ht="23.25" x14ac:dyDescent="0.25">
      <c r="A2592" s="6" t="s">
        <v>1037</v>
      </c>
      <c r="B2592" s="26" t="s">
        <v>418</v>
      </c>
      <c r="C2592" s="39" t="s">
        <v>374</v>
      </c>
      <c r="D2592" s="10">
        <v>1200</v>
      </c>
      <c r="E2592" s="11">
        <v>7</v>
      </c>
      <c r="F2592" s="12">
        <v>3</v>
      </c>
      <c r="G2592" s="11">
        <v>5</v>
      </c>
      <c r="H2592" s="12">
        <v>3</v>
      </c>
      <c r="I2592" s="11">
        <v>6</v>
      </c>
      <c r="J2592" s="12">
        <v>2</v>
      </c>
      <c r="K2592" s="10">
        <v>-1.95</v>
      </c>
      <c r="L2592" s="13">
        <v>-2.7</v>
      </c>
      <c r="M2592" s="14">
        <v>92.825771701589602</v>
      </c>
      <c r="N2592" s="14">
        <v>-2.0371141492051899</v>
      </c>
      <c r="O2592" s="15">
        <v>0</v>
      </c>
      <c r="P2592" s="16">
        <v>0.75</v>
      </c>
      <c r="Q2592" s="10">
        <v>0.64999999999999503</v>
      </c>
      <c r="R2592" s="13">
        <v>1.30000000000001</v>
      </c>
      <c r="S2592" s="10">
        <v>21</v>
      </c>
      <c r="T2592" s="6" t="s">
        <v>111</v>
      </c>
      <c r="U2592" s="6" t="s">
        <v>52</v>
      </c>
      <c r="V2592" s="18" t="str">
        <f>"" &amp; IF(AND(O2592&lt;=-1.5,NOT(ISBLANK(AF2592))),"Z","")</f>
        <v/>
      </c>
      <c r="W2592" s="18" t="str">
        <f t="shared" si="556"/>
        <v/>
      </c>
      <c r="X2592" s="6"/>
      <c r="AB2592" s="18" t="str">
        <f t="shared" si="557"/>
        <v/>
      </c>
      <c r="AC2592" s="18" t="str">
        <f t="shared" si="558"/>
        <v/>
      </c>
      <c r="AD2592" s="18" t="str">
        <f t="shared" si="559"/>
        <v/>
      </c>
      <c r="AI2592" s="18" t="str">
        <f t="shared" si="560"/>
        <v/>
      </c>
      <c r="AJ2592" s="18" t="str">
        <f t="shared" si="561"/>
        <v/>
      </c>
      <c r="AK2592" s="18" t="str">
        <f t="shared" si="562"/>
        <v/>
      </c>
      <c r="AP2592" s="6" t="s">
        <v>610</v>
      </c>
      <c r="AT2592" s="10">
        <v>67.925771701589596</v>
      </c>
      <c r="BC2592" s="10">
        <v>129</v>
      </c>
      <c r="BD2592" s="10">
        <v>0</v>
      </c>
    </row>
    <row r="2593" spans="1:56" ht="23.25" x14ac:dyDescent="0.25">
      <c r="A2593" s="6" t="s">
        <v>1037</v>
      </c>
      <c r="B2593" s="26" t="s">
        <v>381</v>
      </c>
      <c r="C2593" s="39" t="s">
        <v>374</v>
      </c>
      <c r="D2593" s="10">
        <v>1200</v>
      </c>
      <c r="E2593" s="11">
        <v>5</v>
      </c>
      <c r="F2593" s="12">
        <v>4</v>
      </c>
      <c r="G2593" s="11">
        <v>5</v>
      </c>
      <c r="H2593" s="12">
        <v>3</v>
      </c>
      <c r="I2593" s="11">
        <v>2</v>
      </c>
      <c r="J2593" s="12">
        <v>0</v>
      </c>
      <c r="K2593" s="10">
        <v>-1.55000000000001</v>
      </c>
      <c r="L2593" s="10">
        <v>-3.26000000000001</v>
      </c>
      <c r="M2593" s="14">
        <v>99.222118527348897</v>
      </c>
      <c r="N2593" s="14">
        <v>-0.23894073632554599</v>
      </c>
      <c r="O2593" s="15">
        <v>1</v>
      </c>
      <c r="P2593" s="16">
        <v>2.4500000000000002</v>
      </c>
      <c r="Q2593" s="10">
        <v>2.4</v>
      </c>
      <c r="R2593" s="10">
        <v>4.45</v>
      </c>
      <c r="S2593" s="10">
        <v>28</v>
      </c>
      <c r="T2593" s="6" t="s">
        <v>247</v>
      </c>
      <c r="U2593" s="6" t="s">
        <v>52</v>
      </c>
      <c r="V2593" s="18" t="str">
        <f>"*" &amp; IF(AND(O2593&lt;=-1.5,NOT(ISBLANK(AF2593))),"Z","")</f>
        <v>*</v>
      </c>
      <c r="W2593" s="19" t="str">
        <f t="shared" si="556"/>
        <v/>
      </c>
      <c r="X2593" s="6"/>
      <c r="AA2593" s="20"/>
      <c r="AB2593" s="18" t="str">
        <f t="shared" si="557"/>
        <v/>
      </c>
      <c r="AC2593" s="19" t="str">
        <f t="shared" si="558"/>
        <v/>
      </c>
      <c r="AD2593" s="18" t="str">
        <f t="shared" si="559"/>
        <v>G</v>
      </c>
      <c r="AI2593" s="18" t="str">
        <f t="shared" si="560"/>
        <v/>
      </c>
      <c r="AJ2593" s="18" t="str">
        <f t="shared" si="561"/>
        <v/>
      </c>
      <c r="AK2593" s="18" t="str">
        <f t="shared" si="562"/>
        <v/>
      </c>
      <c r="AP2593" s="6" t="s">
        <v>233</v>
      </c>
      <c r="AT2593" s="10">
        <v>74.572118527348906</v>
      </c>
      <c r="AU2593" s="21"/>
      <c r="BC2593" s="22">
        <v>127</v>
      </c>
      <c r="BD2593" s="28">
        <v>1</v>
      </c>
    </row>
    <row r="2594" spans="1:56" ht="23.25" x14ac:dyDescent="0.25">
      <c r="A2594" s="6" t="s">
        <v>1037</v>
      </c>
      <c r="B2594" s="31" t="s">
        <v>176</v>
      </c>
      <c r="C2594" s="39" t="s">
        <v>373</v>
      </c>
      <c r="D2594" s="10">
        <v>1200</v>
      </c>
      <c r="E2594" s="24">
        <v>2</v>
      </c>
      <c r="F2594" s="12">
        <v>0</v>
      </c>
      <c r="G2594" s="24">
        <v>1</v>
      </c>
      <c r="H2594" s="12">
        <v>0</v>
      </c>
      <c r="I2594" s="24">
        <v>2</v>
      </c>
      <c r="J2594" s="12">
        <v>1</v>
      </c>
      <c r="K2594" s="10">
        <v>0.39999999999999097</v>
      </c>
      <c r="L2594" s="10">
        <v>3.75000000000014E-2</v>
      </c>
      <c r="M2594" s="29">
        <v>104.07643228366599</v>
      </c>
      <c r="N2594" s="29">
        <v>2.6382161418330701</v>
      </c>
      <c r="O2594" s="15">
        <v>0</v>
      </c>
      <c r="P2594" s="33">
        <v>-0.75</v>
      </c>
      <c r="Q2594" s="10">
        <v>1.30000000000001</v>
      </c>
      <c r="R2594" s="10">
        <v>0.70000000000000295</v>
      </c>
      <c r="S2594" s="25">
        <v>42</v>
      </c>
      <c r="T2594" s="30" t="s">
        <v>61</v>
      </c>
      <c r="U2594" s="17" t="s">
        <v>25</v>
      </c>
      <c r="V2594" s="18" t="str">
        <f>"*" &amp; IF(AND(O2594&lt;=-1.5,NOT(ISBLANK(AF2594))),"Z","")</f>
        <v>*</v>
      </c>
      <c r="W2594" s="19" t="str">
        <f t="shared" si="556"/>
        <v/>
      </c>
      <c r="X2594" s="6"/>
      <c r="AA2594" s="20"/>
      <c r="AB2594" s="18" t="str">
        <f t="shared" si="557"/>
        <v/>
      </c>
      <c r="AC2594" s="19" t="str">
        <f t="shared" si="558"/>
        <v/>
      </c>
      <c r="AD2594" s="19" t="str">
        <f t="shared" si="559"/>
        <v>G</v>
      </c>
      <c r="AI2594" s="18" t="str">
        <f t="shared" si="560"/>
        <v/>
      </c>
      <c r="AJ2594" s="18" t="str">
        <f t="shared" si="561"/>
        <v/>
      </c>
      <c r="AK2594" s="18" t="str">
        <f t="shared" si="562"/>
        <v/>
      </c>
      <c r="AP2594" s="6" t="s">
        <v>382</v>
      </c>
      <c r="AT2594" s="10">
        <v>78.651432283666097</v>
      </c>
      <c r="AU2594" s="21"/>
      <c r="BC2594" s="22">
        <v>129</v>
      </c>
      <c r="BD2594" s="10">
        <v>0</v>
      </c>
    </row>
    <row r="2595" spans="1:56" ht="23.25" x14ac:dyDescent="0.25">
      <c r="A2595" s="6" t="s">
        <v>1037</v>
      </c>
      <c r="B2595" s="26" t="s">
        <v>190</v>
      </c>
      <c r="C2595" s="39" t="s">
        <v>373</v>
      </c>
      <c r="D2595" s="10">
        <v>1200</v>
      </c>
      <c r="E2595" s="11">
        <v>2</v>
      </c>
      <c r="F2595" s="12">
        <v>1</v>
      </c>
      <c r="G2595" s="11">
        <v>2</v>
      </c>
      <c r="H2595" s="12">
        <v>0</v>
      </c>
      <c r="I2595" s="11">
        <v>2</v>
      </c>
      <c r="J2595" s="12">
        <v>1</v>
      </c>
      <c r="K2595" s="10">
        <v>0</v>
      </c>
      <c r="L2595" s="13">
        <v>0.18000000000000699</v>
      </c>
      <c r="M2595" s="14">
        <v>97.026122205154294</v>
      </c>
      <c r="N2595" s="14">
        <v>-0.78693889742282896</v>
      </c>
      <c r="O2595" s="15">
        <v>0</v>
      </c>
      <c r="P2595" s="33">
        <v>-0.25</v>
      </c>
      <c r="Q2595" s="10">
        <v>-1.6</v>
      </c>
      <c r="R2595" s="13">
        <v>-1.9</v>
      </c>
      <c r="S2595" s="10">
        <v>28</v>
      </c>
      <c r="T2595" s="30" t="s">
        <v>61</v>
      </c>
      <c r="U2595" s="17" t="s">
        <v>25</v>
      </c>
      <c r="V2595" s="18" t="str">
        <f t="shared" ref="V2595:V2602" si="563">"" &amp; IF(AND(O2595&lt;=-1.5,NOT(ISBLANK(AF2595))),"Z","")</f>
        <v/>
      </c>
      <c r="W2595" s="19" t="str">
        <f t="shared" si="556"/>
        <v/>
      </c>
      <c r="X2595" s="6"/>
      <c r="AA2595" s="20"/>
      <c r="AB2595" s="18" t="str">
        <f t="shared" si="557"/>
        <v/>
      </c>
      <c r="AC2595" s="19" t="str">
        <f t="shared" si="558"/>
        <v/>
      </c>
      <c r="AD2595" s="18" t="str">
        <f t="shared" si="559"/>
        <v>GR</v>
      </c>
      <c r="AI2595" s="18" t="str">
        <f t="shared" si="560"/>
        <v/>
      </c>
      <c r="AJ2595" s="18" t="str">
        <f t="shared" si="561"/>
        <v/>
      </c>
      <c r="AK2595" s="18" t="str">
        <f t="shared" si="562"/>
        <v/>
      </c>
      <c r="AP2595" s="6" t="s">
        <v>448</v>
      </c>
      <c r="AT2595" s="10">
        <v>74.8011222051544</v>
      </c>
      <c r="AU2595" s="21"/>
      <c r="BC2595" s="22">
        <v>132</v>
      </c>
      <c r="BD2595" s="10">
        <v>0</v>
      </c>
    </row>
    <row r="2596" spans="1:56" ht="23.25" x14ac:dyDescent="0.25">
      <c r="A2596" s="6" t="s">
        <v>1037</v>
      </c>
      <c r="B2596" s="26" t="s">
        <v>607</v>
      </c>
      <c r="C2596" s="39" t="s">
        <v>374</v>
      </c>
      <c r="D2596" s="10">
        <v>1200</v>
      </c>
      <c r="E2596" s="11">
        <v>9</v>
      </c>
      <c r="F2596" s="12">
        <v>4</v>
      </c>
      <c r="G2596" s="11">
        <v>8</v>
      </c>
      <c r="H2596" s="12">
        <v>4</v>
      </c>
      <c r="I2596" s="11">
        <v>1</v>
      </c>
      <c r="J2596" s="12">
        <v>0</v>
      </c>
      <c r="K2596" s="10">
        <v>0.44999999999999901</v>
      </c>
      <c r="L2596" s="34">
        <v>0.98000000000001097</v>
      </c>
      <c r="M2596" s="14">
        <v>98.542129866140201</v>
      </c>
      <c r="N2596" s="14">
        <v>-0.72893506692992105</v>
      </c>
      <c r="O2596" s="15">
        <v>0</v>
      </c>
      <c r="P2596" s="16">
        <v>4</v>
      </c>
      <c r="Q2596" s="10">
        <v>-1.2999999999999901</v>
      </c>
      <c r="R2596" s="10">
        <v>1.9</v>
      </c>
      <c r="S2596" s="10">
        <v>28</v>
      </c>
      <c r="T2596" s="6" t="s">
        <v>57</v>
      </c>
      <c r="U2596" s="6" t="s">
        <v>52</v>
      </c>
      <c r="V2596" s="18" t="str">
        <f t="shared" si="563"/>
        <v/>
      </c>
      <c r="W2596" s="19" t="str">
        <f t="shared" si="556"/>
        <v/>
      </c>
      <c r="X2596" s="17" t="s">
        <v>88</v>
      </c>
      <c r="AA2596" s="20"/>
      <c r="AB2596" s="18" t="str">
        <f t="shared" si="557"/>
        <v/>
      </c>
      <c r="AC2596" s="19" t="str">
        <f t="shared" si="558"/>
        <v>*</v>
      </c>
      <c r="AD2596" s="18" t="str">
        <f t="shared" si="559"/>
        <v>G</v>
      </c>
      <c r="AI2596" s="18" t="str">
        <f t="shared" si="560"/>
        <v/>
      </c>
      <c r="AJ2596" s="18" t="str">
        <f t="shared" si="561"/>
        <v/>
      </c>
      <c r="AK2596" s="18" t="str">
        <f t="shared" si="562"/>
        <v/>
      </c>
      <c r="AP2596" s="6" t="s">
        <v>233</v>
      </c>
      <c r="AT2596" s="10">
        <v>78.542129866140201</v>
      </c>
      <c r="AU2596" s="21"/>
      <c r="BC2596" s="22">
        <v>135</v>
      </c>
      <c r="BD2596" s="10">
        <v>0</v>
      </c>
    </row>
    <row r="2597" spans="1:56" ht="23.25" x14ac:dyDescent="0.25">
      <c r="A2597" s="6" t="s">
        <v>1037</v>
      </c>
      <c r="B2597" s="26" t="s">
        <v>368</v>
      </c>
      <c r="C2597" s="39" t="s">
        <v>195</v>
      </c>
      <c r="D2597" s="10">
        <v>1200</v>
      </c>
      <c r="E2597" s="24">
        <v>6</v>
      </c>
      <c r="F2597" s="12">
        <v>3</v>
      </c>
      <c r="G2597" s="24">
        <v>6</v>
      </c>
      <c r="H2597" s="12">
        <v>4</v>
      </c>
      <c r="I2597" s="24">
        <v>3</v>
      </c>
      <c r="J2597" s="12">
        <v>1</v>
      </c>
      <c r="K2597" s="10">
        <v>-0.59999999999998699</v>
      </c>
      <c r="L2597" s="10">
        <v>-1.9666666666666399</v>
      </c>
      <c r="M2597" s="14">
        <v>93.130856156979902</v>
      </c>
      <c r="N2597" s="14">
        <v>-2.68457192151011</v>
      </c>
      <c r="O2597" s="15">
        <v>-1</v>
      </c>
      <c r="P2597" s="16">
        <v>3</v>
      </c>
      <c r="Q2597" s="10">
        <v>0.89999999999999902</v>
      </c>
      <c r="R2597" s="10">
        <v>3.15</v>
      </c>
      <c r="S2597" s="10">
        <v>14</v>
      </c>
      <c r="T2597" s="6" t="s">
        <v>111</v>
      </c>
      <c r="U2597" s="6" t="s">
        <v>52</v>
      </c>
      <c r="V2597" s="18" t="str">
        <f t="shared" si="563"/>
        <v/>
      </c>
      <c r="W2597" s="19" t="str">
        <f t="shared" si="556"/>
        <v/>
      </c>
      <c r="X2597" s="6"/>
      <c r="AA2597" s="20"/>
      <c r="AB2597" s="18" t="str">
        <f t="shared" si="557"/>
        <v/>
      </c>
      <c r="AC2597" s="19" t="str">
        <f t="shared" si="558"/>
        <v/>
      </c>
      <c r="AD2597" s="18" t="str">
        <f t="shared" si="559"/>
        <v>GR</v>
      </c>
      <c r="AI2597" s="18" t="str">
        <f t="shared" si="560"/>
        <v/>
      </c>
      <c r="AJ2597" s="18" t="str">
        <f t="shared" si="561"/>
        <v/>
      </c>
      <c r="AK2597" s="18" t="str">
        <f t="shared" si="562"/>
        <v/>
      </c>
      <c r="AP2597" s="6" t="s">
        <v>312</v>
      </c>
      <c r="AT2597" s="10">
        <v>74.505856156979803</v>
      </c>
      <c r="AU2597" s="21"/>
      <c r="BC2597" s="22">
        <v>118</v>
      </c>
      <c r="BD2597" s="28">
        <v>1</v>
      </c>
    </row>
    <row r="2598" spans="1:56" ht="23.25" x14ac:dyDescent="0.25">
      <c r="A2598" s="6" t="s">
        <v>1038</v>
      </c>
      <c r="B2598" s="6" t="s">
        <v>180</v>
      </c>
      <c r="C2598" s="39" t="s">
        <v>195</v>
      </c>
      <c r="D2598" s="10">
        <v>1650</v>
      </c>
      <c r="E2598" s="24">
        <v>4</v>
      </c>
      <c r="F2598" s="12">
        <v>3</v>
      </c>
      <c r="G2598" s="24">
        <v>3</v>
      </c>
      <c r="H2598" s="12">
        <v>1</v>
      </c>
      <c r="I2598" s="24">
        <v>1</v>
      </c>
      <c r="J2598" s="12">
        <v>0</v>
      </c>
      <c r="K2598" s="10">
        <v>-2.6500000000000101</v>
      </c>
      <c r="L2598" s="34">
        <v>0.640000000000015</v>
      </c>
      <c r="M2598" s="14">
        <v>96.917873343569696</v>
      </c>
      <c r="N2598" s="14">
        <v>-1.54106332821513</v>
      </c>
      <c r="O2598" s="15">
        <v>2</v>
      </c>
      <c r="P2598" s="16">
        <v>1.25</v>
      </c>
      <c r="Q2598" s="10">
        <v>-1.7</v>
      </c>
      <c r="R2598" s="10">
        <v>-0.70000000000000295</v>
      </c>
      <c r="T2598" s="6" t="s">
        <v>54</v>
      </c>
      <c r="U2598" s="17" t="s">
        <v>25</v>
      </c>
      <c r="V2598" s="18" t="str">
        <f t="shared" si="563"/>
        <v/>
      </c>
      <c r="W2598" s="19" t="str">
        <f t="shared" si="556"/>
        <v/>
      </c>
      <c r="X2598" s="17" t="s">
        <v>399</v>
      </c>
      <c r="AA2598" s="20"/>
      <c r="AB2598" s="18" t="str">
        <f t="shared" si="557"/>
        <v>*</v>
      </c>
      <c r="AC2598" s="19" t="str">
        <f t="shared" si="558"/>
        <v/>
      </c>
      <c r="AD2598" s="18" t="str">
        <f t="shared" si="559"/>
        <v>GR</v>
      </c>
      <c r="AI2598" s="18" t="str">
        <f t="shared" si="560"/>
        <v/>
      </c>
      <c r="AJ2598" s="18" t="str">
        <f t="shared" si="561"/>
        <v/>
      </c>
      <c r="AK2598" s="18" t="str">
        <f t="shared" si="562"/>
        <v/>
      </c>
      <c r="AP2598" s="6" t="s">
        <v>737</v>
      </c>
      <c r="AT2598" s="10">
        <v>77.917873343569696</v>
      </c>
      <c r="AU2598" s="21"/>
      <c r="BC2598" s="22">
        <v>118</v>
      </c>
      <c r="BD2598" s="10">
        <v>0</v>
      </c>
    </row>
    <row r="2599" spans="1:56" ht="23.25" x14ac:dyDescent="0.25">
      <c r="A2599" s="6" t="s">
        <v>1038</v>
      </c>
      <c r="B2599" s="26" t="s">
        <v>234</v>
      </c>
      <c r="C2599" s="39" t="s">
        <v>235</v>
      </c>
      <c r="D2599" s="10">
        <v>1650</v>
      </c>
      <c r="E2599" s="11">
        <v>11</v>
      </c>
      <c r="F2599" s="12">
        <v>8</v>
      </c>
      <c r="G2599" s="11">
        <v>9</v>
      </c>
      <c r="H2599" s="12">
        <v>5</v>
      </c>
      <c r="I2599" s="11">
        <v>4</v>
      </c>
      <c r="J2599" s="12">
        <v>5</v>
      </c>
      <c r="K2599" s="10">
        <v>3.9500000000000299</v>
      </c>
      <c r="L2599" s="15">
        <v>1.3624999999999901</v>
      </c>
      <c r="M2599" s="14">
        <v>94.577931335317402</v>
      </c>
      <c r="N2599" s="29">
        <v>1.1889656676586899</v>
      </c>
      <c r="O2599" s="15">
        <v>3</v>
      </c>
      <c r="P2599" s="16">
        <v>0</v>
      </c>
      <c r="Q2599" s="10">
        <v>-4.0499999999999901</v>
      </c>
      <c r="R2599" s="13">
        <v>-4.1499999999999897</v>
      </c>
      <c r="S2599" s="10">
        <v>21</v>
      </c>
      <c r="T2599" s="6" t="s">
        <v>57</v>
      </c>
      <c r="U2599" s="6" t="s">
        <v>52</v>
      </c>
      <c r="V2599" s="18" t="str">
        <f t="shared" si="563"/>
        <v/>
      </c>
      <c r="W2599" s="18" t="str">
        <f t="shared" si="556"/>
        <v/>
      </c>
      <c r="X2599" s="6"/>
      <c r="AB2599" s="18" t="str">
        <f t="shared" si="557"/>
        <v>*</v>
      </c>
      <c r="AC2599" s="18" t="str">
        <f t="shared" si="558"/>
        <v>*</v>
      </c>
      <c r="AD2599" s="18" t="str">
        <f t="shared" si="559"/>
        <v/>
      </c>
      <c r="AI2599" s="18" t="str">
        <f t="shared" si="560"/>
        <v/>
      </c>
      <c r="AJ2599" s="18" t="str">
        <f t="shared" si="561"/>
        <v/>
      </c>
      <c r="AK2599" s="18" t="str">
        <f t="shared" si="562"/>
        <v/>
      </c>
      <c r="AP2599" s="6" t="s">
        <v>651</v>
      </c>
      <c r="AT2599" s="10">
        <v>80.752931335317399</v>
      </c>
      <c r="BC2599" s="10">
        <v>123</v>
      </c>
      <c r="BD2599" s="10">
        <v>0</v>
      </c>
    </row>
    <row r="2600" spans="1:56" ht="23.25" x14ac:dyDescent="0.25">
      <c r="A2600" s="6" t="s">
        <v>1038</v>
      </c>
      <c r="B2600" s="26" t="s">
        <v>294</v>
      </c>
      <c r="C2600" s="39" t="s">
        <v>293</v>
      </c>
      <c r="D2600" s="10">
        <v>1650</v>
      </c>
      <c r="E2600" s="11">
        <v>9</v>
      </c>
      <c r="F2600" s="12">
        <v>6</v>
      </c>
      <c r="G2600" s="11">
        <v>10</v>
      </c>
      <c r="H2600" s="12">
        <v>5</v>
      </c>
      <c r="I2600" s="11">
        <v>3</v>
      </c>
      <c r="J2600" s="12">
        <v>0</v>
      </c>
      <c r="K2600" s="10">
        <v>4.4000000000000501</v>
      </c>
      <c r="L2600" s="13">
        <v>-0.599999999999969</v>
      </c>
      <c r="M2600" s="14">
        <v>99.569331842980702</v>
      </c>
      <c r="N2600" s="29">
        <v>0.13466592149036699</v>
      </c>
      <c r="O2600" s="15">
        <v>0</v>
      </c>
      <c r="P2600" s="16">
        <v>5.15</v>
      </c>
      <c r="Q2600" s="10">
        <v>-3.5</v>
      </c>
      <c r="R2600" s="13">
        <v>0.35000000000000098</v>
      </c>
      <c r="S2600" s="10">
        <v>21</v>
      </c>
      <c r="T2600" s="6" t="s">
        <v>57</v>
      </c>
      <c r="U2600" s="6" t="s">
        <v>52</v>
      </c>
      <c r="V2600" s="18" t="str">
        <f t="shared" si="563"/>
        <v/>
      </c>
      <c r="W2600" s="19" t="str">
        <f t="shared" si="556"/>
        <v/>
      </c>
      <c r="X2600" s="17" t="s">
        <v>193</v>
      </c>
      <c r="AA2600" s="20"/>
      <c r="AB2600" s="18" t="str">
        <f t="shared" si="557"/>
        <v/>
      </c>
      <c r="AC2600" s="19" t="str">
        <f t="shared" si="558"/>
        <v>**</v>
      </c>
      <c r="AD2600" s="18" t="str">
        <f t="shared" si="559"/>
        <v>G</v>
      </c>
      <c r="AI2600" s="18" t="str">
        <f t="shared" si="560"/>
        <v>$</v>
      </c>
      <c r="AJ2600" s="18" t="str">
        <f t="shared" si="561"/>
        <v/>
      </c>
      <c r="AK2600" s="18" t="str">
        <f t="shared" si="562"/>
        <v/>
      </c>
      <c r="AP2600" s="6" t="s">
        <v>502</v>
      </c>
      <c r="AT2600" s="10">
        <v>84.619331842980699</v>
      </c>
      <c r="AU2600" s="21"/>
      <c r="BC2600" s="22">
        <v>124</v>
      </c>
      <c r="BD2600" s="10">
        <v>0</v>
      </c>
    </row>
    <row r="2601" spans="1:56" ht="23.25" x14ac:dyDescent="0.25">
      <c r="A2601" s="6" t="s">
        <v>1038</v>
      </c>
      <c r="B2601" s="26" t="s">
        <v>182</v>
      </c>
      <c r="C2601" s="39" t="s">
        <v>195</v>
      </c>
      <c r="D2601" s="10">
        <v>1650</v>
      </c>
      <c r="E2601" s="11">
        <v>11</v>
      </c>
      <c r="F2601" s="12">
        <v>6</v>
      </c>
      <c r="G2601" s="11">
        <v>11</v>
      </c>
      <c r="H2601" s="12">
        <v>6</v>
      </c>
      <c r="I2601" s="11">
        <v>6</v>
      </c>
      <c r="J2601" s="12">
        <v>2</v>
      </c>
      <c r="K2601" s="10">
        <v>0.20000000000003099</v>
      </c>
      <c r="L2601" s="10">
        <v>0.29000000000002002</v>
      </c>
      <c r="M2601" s="14">
        <v>95.820385818300295</v>
      </c>
      <c r="N2601" s="14">
        <v>-0.38980709084981402</v>
      </c>
      <c r="O2601" s="15">
        <v>0</v>
      </c>
      <c r="P2601" s="16">
        <v>4</v>
      </c>
      <c r="Q2601" s="10">
        <v>-2.25</v>
      </c>
      <c r="R2601" s="10">
        <v>1.05</v>
      </c>
      <c r="S2601" s="10">
        <v>21</v>
      </c>
      <c r="T2601" s="6" t="s">
        <v>57</v>
      </c>
      <c r="U2601" s="6" t="s">
        <v>52</v>
      </c>
      <c r="V2601" s="18" t="str">
        <f t="shared" si="563"/>
        <v/>
      </c>
      <c r="W2601" s="19" t="str">
        <f t="shared" si="556"/>
        <v/>
      </c>
      <c r="X2601" s="17" t="s">
        <v>88</v>
      </c>
      <c r="AA2601" s="20"/>
      <c r="AB2601" s="18" t="str">
        <f t="shared" si="557"/>
        <v/>
      </c>
      <c r="AC2601" s="19" t="str">
        <f t="shared" si="558"/>
        <v>*</v>
      </c>
      <c r="AD2601" s="18" t="str">
        <f t="shared" si="559"/>
        <v>GR</v>
      </c>
      <c r="AI2601" s="18" t="str">
        <f t="shared" si="560"/>
        <v/>
      </c>
      <c r="AJ2601" s="18" t="str">
        <f t="shared" si="561"/>
        <v/>
      </c>
      <c r="AK2601" s="18" t="str">
        <f t="shared" si="562"/>
        <v/>
      </c>
      <c r="AP2601" s="6" t="s">
        <v>504</v>
      </c>
      <c r="AT2601" s="10">
        <v>80.3453858183004</v>
      </c>
      <c r="AU2601" s="21"/>
      <c r="BC2601" s="22">
        <v>130</v>
      </c>
      <c r="BD2601" s="10">
        <v>0</v>
      </c>
    </row>
    <row r="2602" spans="1:56" ht="23.25" x14ac:dyDescent="0.25">
      <c r="A2602" s="6" t="s">
        <v>1038</v>
      </c>
      <c r="B2602" s="26" t="s">
        <v>313</v>
      </c>
      <c r="C2602" s="39" t="s">
        <v>195</v>
      </c>
      <c r="D2602" s="10">
        <v>1800</v>
      </c>
      <c r="E2602" s="11">
        <v>11</v>
      </c>
      <c r="F2602" s="12">
        <v>5</v>
      </c>
      <c r="G2602" s="11">
        <v>11</v>
      </c>
      <c r="H2602" s="12">
        <v>7</v>
      </c>
      <c r="I2602" s="11">
        <v>11</v>
      </c>
      <c r="J2602" s="12">
        <v>7</v>
      </c>
      <c r="K2602" s="10">
        <v>-0.94999999999995299</v>
      </c>
      <c r="L2602" s="10">
        <v>0.150000000000023</v>
      </c>
      <c r="M2602" s="14">
        <v>86.717996419612305</v>
      </c>
      <c r="N2602" s="14">
        <v>-0.94100179019385199</v>
      </c>
      <c r="O2602" s="15">
        <v>-2</v>
      </c>
      <c r="P2602" s="33">
        <v>-0.5</v>
      </c>
      <c r="Q2602" s="10">
        <v>9.9999999999997896E-2</v>
      </c>
      <c r="R2602" s="10">
        <v>-0.19999999999999599</v>
      </c>
      <c r="S2602" s="10">
        <v>28</v>
      </c>
      <c r="T2602" s="6" t="s">
        <v>57</v>
      </c>
      <c r="U2602" s="6" t="s">
        <v>52</v>
      </c>
      <c r="V2602" s="18" t="str">
        <f t="shared" si="563"/>
        <v/>
      </c>
      <c r="W2602" s="18" t="str">
        <f t="shared" si="556"/>
        <v/>
      </c>
      <c r="X2602" s="6"/>
      <c r="AB2602" s="18" t="str">
        <f t="shared" si="557"/>
        <v/>
      </c>
      <c r="AC2602" s="18" t="str">
        <f t="shared" si="558"/>
        <v/>
      </c>
      <c r="AD2602" s="18" t="str">
        <f t="shared" si="559"/>
        <v/>
      </c>
      <c r="AI2602" s="18" t="str">
        <f t="shared" si="560"/>
        <v/>
      </c>
      <c r="AJ2602" s="18" t="str">
        <f t="shared" si="561"/>
        <v/>
      </c>
      <c r="AK2602" s="18" t="str">
        <f t="shared" si="562"/>
        <v/>
      </c>
      <c r="AP2602" s="6" t="s">
        <v>352</v>
      </c>
      <c r="AT2602" s="10">
        <v>72.742996419612297</v>
      </c>
      <c r="BC2602" s="10">
        <v>125</v>
      </c>
      <c r="BD2602" s="10">
        <v>0</v>
      </c>
    </row>
    <row r="2603" spans="1:56" ht="23.25" x14ac:dyDescent="0.25">
      <c r="A2603" s="6" t="s">
        <v>1038</v>
      </c>
      <c r="B2603" s="23" t="s">
        <v>447</v>
      </c>
      <c r="C2603" s="39" t="s">
        <v>235</v>
      </c>
      <c r="D2603" s="10">
        <v>1650</v>
      </c>
      <c r="E2603" s="11">
        <v>8</v>
      </c>
      <c r="F2603" s="12">
        <v>10</v>
      </c>
      <c r="G2603" s="11">
        <v>8</v>
      </c>
      <c r="H2603" s="12">
        <v>5</v>
      </c>
      <c r="I2603" s="11">
        <v>5</v>
      </c>
      <c r="J2603" s="12">
        <v>2</v>
      </c>
      <c r="K2603" s="10">
        <v>4.1000000000000396</v>
      </c>
      <c r="L2603" s="15">
        <v>1.9666666666666499</v>
      </c>
      <c r="M2603" s="14">
        <v>97.660145581585695</v>
      </c>
      <c r="N2603" s="29">
        <v>0.78007279079287195</v>
      </c>
      <c r="O2603" s="15">
        <v>5</v>
      </c>
      <c r="P2603" s="16">
        <v>2.5</v>
      </c>
      <c r="Q2603" s="10">
        <v>-6.7</v>
      </c>
      <c r="R2603" s="13">
        <v>-4.6500000000000004</v>
      </c>
      <c r="S2603" s="25">
        <v>63</v>
      </c>
      <c r="T2603" s="6" t="s">
        <v>57</v>
      </c>
      <c r="U2603" s="6" t="s">
        <v>52</v>
      </c>
      <c r="V2603" s="18" t="str">
        <f>"*" &amp; IF(AND(O2603&lt;=-1.5,NOT(ISBLANK(AF2603))),"Z","")</f>
        <v>*</v>
      </c>
      <c r="W2603" s="19" t="str">
        <f t="shared" si="556"/>
        <v/>
      </c>
      <c r="X2603" s="17" t="s">
        <v>193</v>
      </c>
      <c r="AA2603" s="20"/>
      <c r="AB2603" s="18" t="str">
        <f t="shared" si="557"/>
        <v>*</v>
      </c>
      <c r="AC2603" s="19" t="str">
        <f t="shared" si="558"/>
        <v/>
      </c>
      <c r="AD2603" s="18" t="str">
        <f t="shared" si="559"/>
        <v>GR</v>
      </c>
      <c r="AI2603" s="18" t="str">
        <f t="shared" si="560"/>
        <v/>
      </c>
      <c r="AJ2603" s="18" t="str">
        <f t="shared" si="561"/>
        <v/>
      </c>
      <c r="AK2603" s="18" t="str">
        <f t="shared" si="562"/>
        <v/>
      </c>
      <c r="AP2603" s="6" t="s">
        <v>737</v>
      </c>
      <c r="AT2603" s="10">
        <v>83.3101455815858</v>
      </c>
      <c r="AU2603" s="21"/>
      <c r="BC2603" s="22">
        <v>125</v>
      </c>
      <c r="BD2603" s="10">
        <v>0</v>
      </c>
    </row>
    <row r="2604" spans="1:56" ht="23.25" x14ac:dyDescent="0.25">
      <c r="A2604" s="6" t="s">
        <v>1038</v>
      </c>
      <c r="B2604" s="26" t="s">
        <v>376</v>
      </c>
      <c r="C2604" s="39" t="s">
        <v>237</v>
      </c>
      <c r="D2604" s="10">
        <v>1650</v>
      </c>
      <c r="E2604" s="24">
        <v>6</v>
      </c>
      <c r="F2604" s="12">
        <v>3</v>
      </c>
      <c r="G2604" s="24">
        <v>9</v>
      </c>
      <c r="H2604" s="12">
        <v>4</v>
      </c>
      <c r="I2604" s="24">
        <v>10</v>
      </c>
      <c r="J2604" s="12">
        <v>6</v>
      </c>
      <c r="K2604" s="10">
        <v>-0.70000000000000295</v>
      </c>
      <c r="L2604" s="10">
        <v>-0.112500000000022</v>
      </c>
      <c r="M2604" s="36">
        <v>91.978333506827695</v>
      </c>
      <c r="N2604" s="36">
        <v>0.98916675341385496</v>
      </c>
      <c r="O2604" s="15">
        <v>-1</v>
      </c>
      <c r="P2604" s="33">
        <v>-2.75</v>
      </c>
      <c r="Q2604" s="10">
        <v>2.1000000000000099</v>
      </c>
      <c r="R2604" s="10">
        <v>-9.9999999999997896E-2</v>
      </c>
      <c r="S2604" s="10">
        <v>14</v>
      </c>
      <c r="T2604" s="6" t="s">
        <v>90</v>
      </c>
      <c r="U2604" s="17" t="s">
        <v>25</v>
      </c>
      <c r="V2604" s="18" t="str">
        <f>"" &amp; IF(AND(O2604&lt;=-1.5,NOT(ISBLANK(AF2604))),"Z","")</f>
        <v/>
      </c>
      <c r="W2604" s="18" t="str">
        <f t="shared" si="556"/>
        <v/>
      </c>
      <c r="X2604" s="6"/>
      <c r="AB2604" s="18" t="str">
        <f t="shared" si="557"/>
        <v/>
      </c>
      <c r="AC2604" s="18" t="str">
        <f t="shared" si="558"/>
        <v/>
      </c>
      <c r="AD2604" s="18" t="str">
        <f t="shared" si="559"/>
        <v/>
      </c>
      <c r="AI2604" s="18" t="str">
        <f t="shared" si="560"/>
        <v/>
      </c>
      <c r="AJ2604" s="18" t="str">
        <f t="shared" si="561"/>
        <v/>
      </c>
      <c r="AK2604" s="18" t="str">
        <f t="shared" si="562"/>
        <v/>
      </c>
      <c r="AP2604" s="6" t="s">
        <v>458</v>
      </c>
      <c r="AT2604" s="10">
        <v>76.603333506827695</v>
      </c>
      <c r="BC2604" s="10">
        <v>124</v>
      </c>
      <c r="BD2604" s="10">
        <v>0</v>
      </c>
    </row>
    <row r="2605" spans="1:56" ht="23.25" x14ac:dyDescent="0.25">
      <c r="A2605" s="6" t="s">
        <v>1038</v>
      </c>
      <c r="B2605" s="26" t="s">
        <v>378</v>
      </c>
      <c r="C2605" s="39" t="s">
        <v>195</v>
      </c>
      <c r="D2605" s="10">
        <v>1650</v>
      </c>
      <c r="E2605" s="24">
        <v>6</v>
      </c>
      <c r="F2605" s="12">
        <v>5</v>
      </c>
      <c r="G2605" s="24">
        <v>6</v>
      </c>
      <c r="H2605" s="12">
        <v>4</v>
      </c>
      <c r="I2605" s="24">
        <v>9</v>
      </c>
      <c r="J2605" s="12">
        <v>3</v>
      </c>
      <c r="K2605" s="10">
        <v>5.05000000000003</v>
      </c>
      <c r="L2605" s="34">
        <v>1.9000000000000099</v>
      </c>
      <c r="M2605" s="14">
        <v>98.459791826347399</v>
      </c>
      <c r="N2605" s="29">
        <v>1.7798959131736301</v>
      </c>
      <c r="O2605" s="15">
        <v>0</v>
      </c>
      <c r="P2605" s="16">
        <v>1</v>
      </c>
      <c r="Q2605" s="10">
        <v>-2.25</v>
      </c>
      <c r="R2605" s="10">
        <v>-1.3999999999999899</v>
      </c>
      <c r="S2605" s="10">
        <v>21</v>
      </c>
      <c r="T2605" s="6" t="s">
        <v>111</v>
      </c>
      <c r="U2605" s="6" t="s">
        <v>52</v>
      </c>
      <c r="V2605" s="18" t="str">
        <f>"*" &amp; IF(AND(O2605&lt;=-1.5,NOT(ISBLANK(AF2605))),"Z","")</f>
        <v>*</v>
      </c>
      <c r="W2605" s="18" t="str">
        <f t="shared" si="556"/>
        <v/>
      </c>
      <c r="X2605" s="6"/>
      <c r="AB2605" s="18" t="str">
        <f t="shared" si="557"/>
        <v/>
      </c>
      <c r="AC2605" s="18" t="str">
        <f t="shared" si="558"/>
        <v/>
      </c>
      <c r="AD2605" s="18" t="str">
        <f t="shared" si="559"/>
        <v/>
      </c>
      <c r="AI2605" s="18" t="str">
        <f t="shared" si="560"/>
        <v/>
      </c>
      <c r="AJ2605" s="18" t="str">
        <f t="shared" si="561"/>
        <v/>
      </c>
      <c r="AK2605" s="18" t="str">
        <f t="shared" si="562"/>
        <v/>
      </c>
      <c r="AP2605" s="6" t="s">
        <v>737</v>
      </c>
      <c r="AT2605" s="10">
        <v>81.684791826347293</v>
      </c>
      <c r="BC2605" s="10">
        <v>124</v>
      </c>
      <c r="BD2605" s="10">
        <v>0</v>
      </c>
    </row>
    <row r="2606" spans="1:56" ht="23.25" x14ac:dyDescent="0.25">
      <c r="A2606" s="6" t="s">
        <v>1038</v>
      </c>
      <c r="B2606" s="26" t="s">
        <v>418</v>
      </c>
      <c r="C2606" s="39" t="s">
        <v>293</v>
      </c>
      <c r="D2606" s="10">
        <v>1650</v>
      </c>
      <c r="E2606" s="24">
        <v>7</v>
      </c>
      <c r="F2606" s="12">
        <v>4</v>
      </c>
      <c r="G2606" s="24">
        <v>8</v>
      </c>
      <c r="H2606" s="12">
        <v>5</v>
      </c>
      <c r="I2606" s="24">
        <v>7</v>
      </c>
      <c r="J2606" s="12">
        <v>3</v>
      </c>
      <c r="K2606" s="10">
        <v>1.30000000000003</v>
      </c>
      <c r="L2606" s="10">
        <v>1.7375</v>
      </c>
      <c r="M2606" s="14">
        <v>99.616621577144599</v>
      </c>
      <c r="N2606" s="29">
        <v>1.9583107885722499</v>
      </c>
      <c r="O2606" s="15">
        <v>0</v>
      </c>
      <c r="P2606" s="16">
        <v>2.25</v>
      </c>
      <c r="Q2606" s="10">
        <v>-0.89999999999999902</v>
      </c>
      <c r="R2606" s="10">
        <v>0.95000000000000595</v>
      </c>
      <c r="S2606" s="10">
        <v>14</v>
      </c>
      <c r="T2606" s="6" t="s">
        <v>57</v>
      </c>
      <c r="U2606" s="6" t="s">
        <v>52</v>
      </c>
      <c r="V2606" s="18" t="str">
        <f>"" &amp; IF(AND(O2606&lt;=-1.5,NOT(ISBLANK(AF2606))),"Z","")</f>
        <v/>
      </c>
      <c r="W2606" s="19" t="str">
        <f t="shared" si="556"/>
        <v/>
      </c>
      <c r="X2606" s="6"/>
      <c r="AA2606" s="20"/>
      <c r="AB2606" s="18" t="str">
        <f t="shared" si="557"/>
        <v/>
      </c>
      <c r="AC2606" s="19" t="str">
        <f t="shared" si="558"/>
        <v/>
      </c>
      <c r="AD2606" s="18" t="str">
        <f t="shared" si="559"/>
        <v>GR</v>
      </c>
      <c r="AI2606" s="18" t="str">
        <f t="shared" si="560"/>
        <v/>
      </c>
      <c r="AJ2606" s="18" t="str">
        <f t="shared" si="561"/>
        <v/>
      </c>
      <c r="AK2606" s="18" t="str">
        <f t="shared" si="562"/>
        <v/>
      </c>
      <c r="AP2606" s="6" t="s">
        <v>506</v>
      </c>
      <c r="AT2606" s="10">
        <v>82.791621577144497</v>
      </c>
      <c r="AU2606" s="21"/>
      <c r="BC2606" s="22">
        <v>123</v>
      </c>
      <c r="BD2606" s="10">
        <v>0</v>
      </c>
    </row>
    <row r="2607" spans="1:56" ht="23.25" x14ac:dyDescent="0.25">
      <c r="A2607" s="6" t="s">
        <v>1038</v>
      </c>
      <c r="B2607" s="31" t="s">
        <v>536</v>
      </c>
      <c r="C2607" s="39" t="s">
        <v>195</v>
      </c>
      <c r="D2607" s="10">
        <v>1650</v>
      </c>
      <c r="E2607" s="24">
        <v>1</v>
      </c>
      <c r="F2607" s="12">
        <v>0</v>
      </c>
      <c r="G2607" s="24">
        <v>1</v>
      </c>
      <c r="H2607" s="12">
        <v>0</v>
      </c>
      <c r="I2607" s="24">
        <v>2</v>
      </c>
      <c r="J2607" s="12">
        <v>0</v>
      </c>
      <c r="K2607" s="10">
        <v>-5.4999999999999698</v>
      </c>
      <c r="L2607" s="13">
        <v>-4.2499999999999902</v>
      </c>
      <c r="M2607" s="14">
        <v>95.363983160633694</v>
      </c>
      <c r="N2607" s="14">
        <v>-2.1680084196831499</v>
      </c>
      <c r="O2607" s="15">
        <v>0</v>
      </c>
      <c r="P2607" s="33">
        <v>-0.3</v>
      </c>
      <c r="Q2607" s="10">
        <v>2.4</v>
      </c>
      <c r="R2607" s="13">
        <v>2.25</v>
      </c>
      <c r="S2607" s="25">
        <v>42</v>
      </c>
      <c r="T2607" s="27" t="s">
        <v>61</v>
      </c>
      <c r="U2607" s="17" t="s">
        <v>25</v>
      </c>
      <c r="V2607" s="18" t="str">
        <f>"" &amp; IF(AND(O2607&lt;=-1.5,NOT(ISBLANK(AF2607))),"Z","")</f>
        <v/>
      </c>
      <c r="W2607" s="19" t="str">
        <f t="shared" si="556"/>
        <v/>
      </c>
      <c r="X2607" s="6"/>
      <c r="AA2607" s="20"/>
      <c r="AB2607" s="18" t="str">
        <f t="shared" si="557"/>
        <v/>
      </c>
      <c r="AC2607" s="19" t="str">
        <f t="shared" si="558"/>
        <v/>
      </c>
      <c r="AD2607" s="18" t="str">
        <f t="shared" si="559"/>
        <v>GR</v>
      </c>
      <c r="AI2607" s="18" t="str">
        <f t="shared" si="560"/>
        <v/>
      </c>
      <c r="AJ2607" s="18" t="str">
        <f t="shared" si="561"/>
        <v/>
      </c>
      <c r="AK2607" s="18" t="str">
        <f t="shared" si="562"/>
        <v/>
      </c>
      <c r="AP2607" s="6" t="s">
        <v>504</v>
      </c>
      <c r="AT2607" s="10">
        <v>76.213983160633703</v>
      </c>
      <c r="AU2607" s="21"/>
      <c r="BC2607" s="22">
        <v>121</v>
      </c>
      <c r="BD2607" s="10">
        <v>0</v>
      </c>
    </row>
    <row r="2608" spans="1:56" ht="23.25" x14ac:dyDescent="0.25">
      <c r="A2608" s="6" t="s">
        <v>1038</v>
      </c>
      <c r="B2608" s="2" t="s">
        <v>266</v>
      </c>
      <c r="C2608" s="9" t="s">
        <v>210</v>
      </c>
      <c r="D2608" s="10">
        <v>1600</v>
      </c>
      <c r="E2608" s="24">
        <v>4</v>
      </c>
      <c r="F2608" s="12">
        <v>2</v>
      </c>
      <c r="G2608" s="24">
        <v>4</v>
      </c>
      <c r="H2608" s="12">
        <v>2</v>
      </c>
      <c r="I2608" s="24">
        <v>8</v>
      </c>
      <c r="J2608" s="12">
        <v>3</v>
      </c>
      <c r="K2608" s="10">
        <v>4.0999999999999996</v>
      </c>
      <c r="L2608" s="13">
        <v>-0.64999999999997704</v>
      </c>
      <c r="M2608" s="36">
        <v>93.5889265599656</v>
      </c>
      <c r="N2608" s="36">
        <v>-0.70553672001722101</v>
      </c>
      <c r="O2608" s="15">
        <v>0</v>
      </c>
      <c r="P2608" s="33">
        <v>-1.75</v>
      </c>
      <c r="Q2608" s="10">
        <v>0.60000000000000497</v>
      </c>
      <c r="R2608" s="13">
        <v>-0.70000000000000295</v>
      </c>
      <c r="S2608" s="10">
        <v>32</v>
      </c>
      <c r="T2608" s="6" t="s">
        <v>65</v>
      </c>
      <c r="U2608" s="17" t="s">
        <v>25</v>
      </c>
      <c r="V2608" s="18" t="str">
        <f>"" &amp; IF(AND(O2608&lt;=-1.5,NOT(ISBLANK(AF2608))),"Z","")</f>
        <v/>
      </c>
      <c r="W2608" s="18" t="str">
        <f t="shared" si="556"/>
        <v/>
      </c>
      <c r="X2608" s="6"/>
      <c r="AB2608" s="18" t="str">
        <f t="shared" si="557"/>
        <v/>
      </c>
      <c r="AC2608" s="18" t="str">
        <f t="shared" si="558"/>
        <v/>
      </c>
      <c r="AD2608" s="18" t="str">
        <f t="shared" si="559"/>
        <v/>
      </c>
      <c r="AI2608" s="18" t="str">
        <f t="shared" si="560"/>
        <v/>
      </c>
      <c r="AJ2608" s="18" t="str">
        <f t="shared" si="561"/>
        <v/>
      </c>
      <c r="AK2608" s="18" t="str">
        <f t="shared" si="562"/>
        <v/>
      </c>
      <c r="AP2608" s="6" t="s">
        <v>610</v>
      </c>
      <c r="AT2608" s="10">
        <v>75.2139265599656</v>
      </c>
      <c r="BC2608" s="10">
        <v>121</v>
      </c>
      <c r="BD2608" s="10">
        <v>0</v>
      </c>
    </row>
    <row r="2609" spans="1:56" ht="23.25" x14ac:dyDescent="0.25">
      <c r="A2609" s="6" t="s">
        <v>1038</v>
      </c>
      <c r="B2609" s="26" t="s">
        <v>190</v>
      </c>
      <c r="C2609" s="39" t="s">
        <v>235</v>
      </c>
      <c r="D2609" s="10">
        <v>1650</v>
      </c>
      <c r="E2609" s="24">
        <v>6</v>
      </c>
      <c r="F2609" s="12">
        <v>5</v>
      </c>
      <c r="G2609" s="24">
        <v>5</v>
      </c>
      <c r="H2609" s="12">
        <v>2</v>
      </c>
      <c r="I2609" s="24">
        <v>3</v>
      </c>
      <c r="J2609" s="12">
        <v>2</v>
      </c>
      <c r="K2609" s="10">
        <v>-3.44999999999999</v>
      </c>
      <c r="L2609" s="10">
        <v>-0.62499999999998201</v>
      </c>
      <c r="M2609" s="14">
        <v>98.662398547313998</v>
      </c>
      <c r="N2609" s="29">
        <v>0.53119927365706598</v>
      </c>
      <c r="O2609" s="15">
        <v>3</v>
      </c>
      <c r="P2609" s="16">
        <v>0.5</v>
      </c>
      <c r="Q2609" s="10">
        <v>2.4</v>
      </c>
      <c r="R2609" s="10">
        <v>2.80000000000001</v>
      </c>
      <c r="S2609" s="10">
        <v>24</v>
      </c>
      <c r="T2609" s="6" t="s">
        <v>90</v>
      </c>
      <c r="U2609" s="6" t="s">
        <v>52</v>
      </c>
      <c r="V2609" s="18" t="str">
        <f>"*" &amp; IF(AND(O2609&lt;=-1.5,NOT(ISBLANK(AF2609))),"Z","")</f>
        <v>*</v>
      </c>
      <c r="W2609" s="19" t="str">
        <f t="shared" si="556"/>
        <v/>
      </c>
      <c r="X2609" s="6"/>
      <c r="AA2609" s="20"/>
      <c r="AB2609" s="18" t="str">
        <f t="shared" si="557"/>
        <v>*</v>
      </c>
      <c r="AC2609" s="19" t="str">
        <f t="shared" si="558"/>
        <v/>
      </c>
      <c r="AD2609" s="18" t="str">
        <f t="shared" si="559"/>
        <v>G</v>
      </c>
      <c r="AI2609" s="18" t="str">
        <f t="shared" si="560"/>
        <v/>
      </c>
      <c r="AJ2609" s="18" t="str">
        <f t="shared" si="561"/>
        <v/>
      </c>
      <c r="AK2609" s="18" t="str">
        <f t="shared" si="562"/>
        <v/>
      </c>
      <c r="AP2609" s="6" t="s">
        <v>506</v>
      </c>
      <c r="AT2609" s="10">
        <v>80.812398547314103</v>
      </c>
      <c r="AU2609" s="21"/>
      <c r="BC2609" s="22">
        <v>121</v>
      </c>
      <c r="BD2609" s="10">
        <v>0</v>
      </c>
    </row>
    <row r="2610" spans="1:56" ht="23.25" x14ac:dyDescent="0.25">
      <c r="A2610" s="6" t="s">
        <v>1038</v>
      </c>
      <c r="B2610" s="26" t="s">
        <v>607</v>
      </c>
      <c r="C2610" s="39" t="s">
        <v>293</v>
      </c>
      <c r="D2610" s="10">
        <v>1650</v>
      </c>
      <c r="E2610" s="24">
        <v>1</v>
      </c>
      <c r="F2610" s="12">
        <v>0</v>
      </c>
      <c r="G2610" s="24">
        <v>1</v>
      </c>
      <c r="H2610" s="12">
        <v>0</v>
      </c>
      <c r="I2610" s="24">
        <v>5</v>
      </c>
      <c r="J2610" s="12">
        <v>2</v>
      </c>
      <c r="K2610" s="10">
        <v>1.1500000000000199</v>
      </c>
      <c r="L2610" s="13">
        <v>-1.6000000000000201</v>
      </c>
      <c r="M2610" s="36">
        <v>98.478204382692695</v>
      </c>
      <c r="N2610" s="36">
        <v>0.63910219134633905</v>
      </c>
      <c r="O2610" s="15">
        <v>0</v>
      </c>
      <c r="P2610" s="33">
        <v>-1.75</v>
      </c>
      <c r="Q2610" s="10">
        <v>0.64999999999999503</v>
      </c>
      <c r="R2610" s="13">
        <v>-0.74999999999999301</v>
      </c>
      <c r="S2610" s="10">
        <v>28</v>
      </c>
      <c r="T2610" s="30" t="s">
        <v>61</v>
      </c>
      <c r="U2610" s="17" t="s">
        <v>25</v>
      </c>
      <c r="V2610" s="18" t="str">
        <f t="shared" ref="V2610:V2617" si="564">"" &amp; IF(AND(O2610&lt;=-1.5,NOT(ISBLANK(AF2610))),"Z","")</f>
        <v/>
      </c>
      <c r="W2610" s="18" t="str">
        <f t="shared" si="556"/>
        <v/>
      </c>
      <c r="X2610" s="6"/>
      <c r="AB2610" s="18" t="str">
        <f t="shared" si="557"/>
        <v/>
      </c>
      <c r="AC2610" s="18" t="str">
        <f t="shared" si="558"/>
        <v/>
      </c>
      <c r="AD2610" s="18" t="str">
        <f t="shared" si="559"/>
        <v/>
      </c>
      <c r="AI2610" s="18" t="str">
        <f t="shared" si="560"/>
        <v/>
      </c>
      <c r="AJ2610" s="18" t="str">
        <f t="shared" si="561"/>
        <v/>
      </c>
      <c r="AK2610" s="18" t="str">
        <f t="shared" si="562"/>
        <v/>
      </c>
      <c r="AP2610" s="6" t="s">
        <v>506</v>
      </c>
      <c r="AT2610" s="10">
        <v>82.653204382692707</v>
      </c>
      <c r="BC2610" s="10">
        <v>125</v>
      </c>
      <c r="BD2610" s="10">
        <v>0</v>
      </c>
    </row>
    <row r="2611" spans="1:56" ht="23.25" x14ac:dyDescent="0.25">
      <c r="A2611" s="6" t="s">
        <v>1039</v>
      </c>
      <c r="B2611" s="6" t="s">
        <v>349</v>
      </c>
      <c r="C2611" s="9" t="s">
        <v>258</v>
      </c>
      <c r="D2611" s="10">
        <v>1200</v>
      </c>
      <c r="E2611" s="11">
        <v>9</v>
      </c>
      <c r="F2611" s="12">
        <v>6</v>
      </c>
      <c r="G2611" s="11">
        <v>8</v>
      </c>
      <c r="H2611" s="12">
        <v>6</v>
      </c>
      <c r="I2611" s="11">
        <v>1</v>
      </c>
      <c r="J2611" s="12">
        <v>0</v>
      </c>
      <c r="K2611" s="10">
        <v>-1.30000000000001</v>
      </c>
      <c r="L2611" s="10">
        <v>1.4299999999999899</v>
      </c>
      <c r="M2611" s="14">
        <v>99.816222726502303</v>
      </c>
      <c r="N2611" s="14">
        <v>-9.1888636748862496E-2</v>
      </c>
      <c r="O2611" s="15">
        <v>0</v>
      </c>
      <c r="P2611" s="16">
        <v>6</v>
      </c>
      <c r="Q2611" s="10">
        <v>0.999999999999996</v>
      </c>
      <c r="R2611" s="10">
        <v>5.8</v>
      </c>
      <c r="T2611" s="6" t="s">
        <v>57</v>
      </c>
      <c r="U2611" s="6" t="s">
        <v>52</v>
      </c>
      <c r="V2611" s="18" t="str">
        <f t="shared" si="564"/>
        <v/>
      </c>
      <c r="W2611" s="19" t="str">
        <f t="shared" si="556"/>
        <v/>
      </c>
      <c r="X2611" s="17" t="s">
        <v>88</v>
      </c>
      <c r="AA2611" s="20"/>
      <c r="AB2611" s="18" t="str">
        <f t="shared" si="557"/>
        <v/>
      </c>
      <c r="AC2611" s="19" t="str">
        <f t="shared" si="558"/>
        <v>*</v>
      </c>
      <c r="AD2611" s="18" t="str">
        <f t="shared" si="559"/>
        <v>G</v>
      </c>
      <c r="AI2611" s="18" t="str">
        <f t="shared" si="560"/>
        <v/>
      </c>
      <c r="AJ2611" s="18" t="str">
        <f t="shared" si="561"/>
        <v/>
      </c>
      <c r="AK2611" s="18" t="str">
        <f t="shared" si="562"/>
        <v/>
      </c>
      <c r="AP2611" s="6" t="s">
        <v>417</v>
      </c>
      <c r="AT2611" s="10">
        <v>74.316222726502303</v>
      </c>
      <c r="AU2611" s="21"/>
      <c r="BC2611" s="22">
        <v>127</v>
      </c>
      <c r="BD2611" s="28">
        <v>2</v>
      </c>
    </row>
    <row r="2612" spans="1:56" ht="23.25" x14ac:dyDescent="0.25">
      <c r="A2612" s="6" t="s">
        <v>1039</v>
      </c>
      <c r="B2612" s="26" t="s">
        <v>148</v>
      </c>
      <c r="C2612" s="9" t="s">
        <v>258</v>
      </c>
      <c r="D2612" s="10">
        <v>1200</v>
      </c>
      <c r="E2612" s="24">
        <v>8</v>
      </c>
      <c r="F2612" s="12">
        <v>6</v>
      </c>
      <c r="G2612" s="24">
        <v>5</v>
      </c>
      <c r="H2612" s="12">
        <v>2</v>
      </c>
      <c r="I2612" s="24">
        <v>2</v>
      </c>
      <c r="J2612" s="12">
        <v>0</v>
      </c>
      <c r="K2612" s="10">
        <v>-0.80000000000000104</v>
      </c>
      <c r="L2612" s="10">
        <v>-0.61428571428571399</v>
      </c>
      <c r="M2612" s="14">
        <v>99.903684655462996</v>
      </c>
      <c r="N2612" s="29">
        <v>0.351842327731475</v>
      </c>
      <c r="O2612" s="15">
        <v>4</v>
      </c>
      <c r="P2612" s="16">
        <v>1.75</v>
      </c>
      <c r="Q2612" s="10">
        <v>3.3</v>
      </c>
      <c r="R2612" s="10">
        <v>4.6999999999999904</v>
      </c>
      <c r="S2612" s="10">
        <v>27</v>
      </c>
      <c r="T2612" s="6" t="s">
        <v>90</v>
      </c>
      <c r="U2612" s="6" t="s">
        <v>52</v>
      </c>
      <c r="V2612" s="18" t="str">
        <f t="shared" si="564"/>
        <v/>
      </c>
      <c r="W2612" s="19" t="str">
        <f t="shared" si="556"/>
        <v/>
      </c>
      <c r="X2612" s="17" t="s">
        <v>88</v>
      </c>
      <c r="AA2612" s="20"/>
      <c r="AB2612" s="18" t="str">
        <f t="shared" si="557"/>
        <v>*</v>
      </c>
      <c r="AC2612" s="19" t="str">
        <f t="shared" si="558"/>
        <v/>
      </c>
      <c r="AD2612" s="18" t="str">
        <f t="shared" si="559"/>
        <v>G</v>
      </c>
      <c r="AI2612" s="18" t="str">
        <f t="shared" si="560"/>
        <v/>
      </c>
      <c r="AJ2612" s="18" t="str">
        <f t="shared" si="561"/>
        <v/>
      </c>
      <c r="AK2612" s="18" t="str">
        <f t="shared" si="562"/>
        <v/>
      </c>
      <c r="AP2612" s="6" t="s">
        <v>417</v>
      </c>
      <c r="AT2612" s="10">
        <v>78.453684655462993</v>
      </c>
      <c r="AU2612" s="21"/>
      <c r="BC2612" s="22">
        <v>133</v>
      </c>
      <c r="BD2612" s="28">
        <v>2</v>
      </c>
    </row>
    <row r="2613" spans="1:56" ht="23.25" x14ac:dyDescent="0.25">
      <c r="A2613" s="6" t="s">
        <v>1039</v>
      </c>
      <c r="B2613" s="26" t="s">
        <v>63</v>
      </c>
      <c r="C2613" s="9" t="s">
        <v>427</v>
      </c>
      <c r="D2613" s="10">
        <v>1400</v>
      </c>
      <c r="E2613" s="24">
        <v>5</v>
      </c>
      <c r="F2613" s="12">
        <v>4</v>
      </c>
      <c r="G2613" s="24">
        <v>5</v>
      </c>
      <c r="H2613" s="12">
        <v>2</v>
      </c>
      <c r="I2613" s="24">
        <v>1</v>
      </c>
      <c r="J2613" s="12">
        <v>0</v>
      </c>
      <c r="K2613" s="10">
        <v>1.6</v>
      </c>
      <c r="L2613" s="16">
        <v>4.8777777777777898</v>
      </c>
      <c r="M2613" s="29">
        <v>102.712827118973</v>
      </c>
      <c r="N2613" s="29">
        <v>1.3564135594867099</v>
      </c>
      <c r="O2613" s="15">
        <v>2</v>
      </c>
      <c r="P2613" s="16">
        <v>2</v>
      </c>
      <c r="Q2613" s="10">
        <v>-1.05</v>
      </c>
      <c r="R2613" s="16">
        <v>0.54999999999999705</v>
      </c>
      <c r="S2613" s="10">
        <v>22</v>
      </c>
      <c r="T2613" s="6" t="s">
        <v>51</v>
      </c>
      <c r="U2613" s="17" t="s">
        <v>78</v>
      </c>
      <c r="V2613" s="18" t="str">
        <f t="shared" si="564"/>
        <v/>
      </c>
      <c r="W2613" s="19" t="str">
        <f t="shared" si="556"/>
        <v/>
      </c>
      <c r="X2613" s="17" t="s">
        <v>73</v>
      </c>
      <c r="AA2613" s="20"/>
      <c r="AB2613" s="19" t="str">
        <f t="shared" si="557"/>
        <v>*</v>
      </c>
      <c r="AC2613" s="19" t="str">
        <f t="shared" si="558"/>
        <v/>
      </c>
      <c r="AD2613" s="19" t="str">
        <f t="shared" si="559"/>
        <v>G</v>
      </c>
      <c r="AI2613" s="18" t="str">
        <f t="shared" si="560"/>
        <v/>
      </c>
      <c r="AJ2613" s="18" t="str">
        <f t="shared" si="561"/>
        <v/>
      </c>
      <c r="AK2613" s="18" t="str">
        <f t="shared" si="562"/>
        <v/>
      </c>
      <c r="AP2613" s="6" t="s">
        <v>325</v>
      </c>
      <c r="AT2613" s="10">
        <v>81.212827118973394</v>
      </c>
      <c r="AU2613" s="21"/>
      <c r="BC2613" s="22">
        <v>135</v>
      </c>
      <c r="BD2613" s="10">
        <v>0</v>
      </c>
    </row>
    <row r="2614" spans="1:56" ht="23.25" x14ac:dyDescent="0.25">
      <c r="A2614" s="6" t="s">
        <v>1039</v>
      </c>
      <c r="B2614" s="2" t="s">
        <v>275</v>
      </c>
      <c r="C2614" s="9" t="s">
        <v>276</v>
      </c>
      <c r="D2614" s="10">
        <v>1400</v>
      </c>
      <c r="E2614" s="24">
        <v>5</v>
      </c>
      <c r="F2614" s="12">
        <v>3</v>
      </c>
      <c r="G2614" s="24">
        <v>4</v>
      </c>
      <c r="H2614" s="12">
        <v>2</v>
      </c>
      <c r="I2614" s="24">
        <v>1</v>
      </c>
      <c r="J2614" s="12">
        <v>0</v>
      </c>
      <c r="K2614" s="10">
        <v>3.4</v>
      </c>
      <c r="L2614" s="10">
        <v>0.349999999999966</v>
      </c>
      <c r="M2614" s="29">
        <v>101.554441389845</v>
      </c>
      <c r="N2614" s="29">
        <v>0.77722069492232004</v>
      </c>
      <c r="O2614" s="15">
        <v>2</v>
      </c>
      <c r="P2614" s="16">
        <v>1.5</v>
      </c>
      <c r="Q2614" s="10">
        <v>0.999999999999996</v>
      </c>
      <c r="R2614" s="10">
        <v>2.2000000000000099</v>
      </c>
      <c r="S2614" s="10">
        <v>34</v>
      </c>
      <c r="T2614" s="6" t="s">
        <v>51</v>
      </c>
      <c r="U2614" s="17" t="s">
        <v>25</v>
      </c>
      <c r="V2614" s="18" t="str">
        <f t="shared" si="564"/>
        <v/>
      </c>
      <c r="W2614" s="19" t="str">
        <f t="shared" si="556"/>
        <v/>
      </c>
      <c r="X2614" s="17" t="s">
        <v>217</v>
      </c>
      <c r="AA2614" s="20"/>
      <c r="AB2614" s="18" t="str">
        <f t="shared" si="557"/>
        <v>*</v>
      </c>
      <c r="AC2614" s="19" t="str">
        <f t="shared" si="558"/>
        <v/>
      </c>
      <c r="AD2614" s="19" t="str">
        <f t="shared" si="559"/>
        <v>G</v>
      </c>
      <c r="AI2614" s="18" t="str">
        <f t="shared" si="560"/>
        <v/>
      </c>
      <c r="AJ2614" s="18" t="str">
        <f t="shared" si="561"/>
        <v/>
      </c>
      <c r="AK2614" s="18" t="str">
        <f t="shared" si="562"/>
        <v/>
      </c>
      <c r="AP2614" s="6" t="s">
        <v>218</v>
      </c>
      <c r="AT2614" s="10">
        <v>84.054441389844598</v>
      </c>
      <c r="AU2614" s="21"/>
      <c r="BC2614" s="22">
        <v>124</v>
      </c>
      <c r="BD2614" s="10">
        <v>0</v>
      </c>
    </row>
    <row r="2615" spans="1:56" ht="23.25" x14ac:dyDescent="0.25">
      <c r="A2615" s="6" t="s">
        <v>1039</v>
      </c>
      <c r="B2615" s="23" t="s">
        <v>324</v>
      </c>
      <c r="C2615" s="9" t="s">
        <v>276</v>
      </c>
      <c r="D2615" s="10">
        <v>1400</v>
      </c>
      <c r="E2615" s="11">
        <v>9</v>
      </c>
      <c r="F2615" s="12">
        <v>4</v>
      </c>
      <c r="G2615" s="11">
        <v>7</v>
      </c>
      <c r="H2615" s="12">
        <v>2</v>
      </c>
      <c r="I2615" s="11">
        <v>7</v>
      </c>
      <c r="J2615" s="12">
        <v>2</v>
      </c>
      <c r="K2615" s="10">
        <v>1.00000000000001</v>
      </c>
      <c r="L2615" s="34">
        <v>4.3749999999999902</v>
      </c>
      <c r="M2615" s="14">
        <v>97.045593705741993</v>
      </c>
      <c r="N2615" s="29">
        <v>0.122796852870977</v>
      </c>
      <c r="O2615" s="15">
        <v>2</v>
      </c>
      <c r="P2615" s="16">
        <v>0.25</v>
      </c>
      <c r="Q2615" s="10">
        <v>-2.5499999999999901</v>
      </c>
      <c r="R2615" s="10">
        <v>-2.3499999999999899</v>
      </c>
      <c r="S2615" s="25">
        <v>84</v>
      </c>
      <c r="T2615" s="6" t="s">
        <v>90</v>
      </c>
      <c r="U2615" s="17" t="s">
        <v>78</v>
      </c>
      <c r="V2615" s="18" t="str">
        <f t="shared" si="564"/>
        <v/>
      </c>
      <c r="W2615" s="19" t="str">
        <f t="shared" si="556"/>
        <v/>
      </c>
      <c r="X2615" s="17" t="s">
        <v>207</v>
      </c>
      <c r="AA2615" s="20"/>
      <c r="AB2615" s="19" t="str">
        <f t="shared" si="557"/>
        <v>*</v>
      </c>
      <c r="AC2615" s="19" t="str">
        <f t="shared" si="558"/>
        <v/>
      </c>
      <c r="AD2615" s="18" t="str">
        <f t="shared" si="559"/>
        <v>GR</v>
      </c>
      <c r="AI2615" s="18" t="str">
        <f t="shared" si="560"/>
        <v/>
      </c>
      <c r="AJ2615" s="18" t="str">
        <f t="shared" si="561"/>
        <v/>
      </c>
      <c r="AK2615" s="18" t="str">
        <f t="shared" si="562"/>
        <v/>
      </c>
      <c r="AP2615" s="6" t="s">
        <v>278</v>
      </c>
      <c r="AT2615" s="10">
        <v>84.745593705741996</v>
      </c>
      <c r="AU2615" s="21"/>
      <c r="BC2615" s="22">
        <v>132</v>
      </c>
      <c r="BD2615" s="10">
        <v>0</v>
      </c>
    </row>
    <row r="2616" spans="1:56" ht="23.25" x14ac:dyDescent="0.25">
      <c r="A2616" s="6" t="s">
        <v>1039</v>
      </c>
      <c r="B2616" s="26" t="s">
        <v>71</v>
      </c>
      <c r="C2616" s="9" t="s">
        <v>263</v>
      </c>
      <c r="D2616" s="10">
        <v>1400</v>
      </c>
      <c r="E2616" s="11">
        <v>12</v>
      </c>
      <c r="F2616" s="12">
        <v>8</v>
      </c>
      <c r="G2616" s="11">
        <v>12</v>
      </c>
      <c r="H2616" s="12">
        <v>4</v>
      </c>
      <c r="I2616" s="11">
        <v>6</v>
      </c>
      <c r="J2616" s="12">
        <v>4</v>
      </c>
      <c r="K2616" s="10">
        <v>1.4000000000000099</v>
      </c>
      <c r="L2616" s="10">
        <v>0.135714285714269</v>
      </c>
      <c r="M2616" s="14">
        <v>94.163384069850295</v>
      </c>
      <c r="N2616" s="29">
        <v>0.18169203492512101</v>
      </c>
      <c r="O2616" s="15">
        <v>4</v>
      </c>
      <c r="P2616" s="16">
        <v>0.5</v>
      </c>
      <c r="Q2616" s="10">
        <v>1.35</v>
      </c>
      <c r="R2616" s="10">
        <v>1.6500000000000099</v>
      </c>
      <c r="S2616" s="10">
        <v>22</v>
      </c>
      <c r="T2616" s="6" t="s">
        <v>57</v>
      </c>
      <c r="U2616" s="6" t="s">
        <v>52</v>
      </c>
      <c r="V2616" s="18" t="str">
        <f t="shared" si="564"/>
        <v/>
      </c>
      <c r="W2616" s="18" t="str">
        <f t="shared" si="556"/>
        <v/>
      </c>
      <c r="X2616" s="17" t="s">
        <v>88</v>
      </c>
      <c r="AB2616" s="18" t="str">
        <f t="shared" si="557"/>
        <v>*</v>
      </c>
      <c r="AC2616" s="18" t="str">
        <f t="shared" si="558"/>
        <v>*</v>
      </c>
      <c r="AD2616" s="18" t="str">
        <f t="shared" si="559"/>
        <v/>
      </c>
      <c r="AI2616" s="18" t="str">
        <f t="shared" si="560"/>
        <v/>
      </c>
      <c r="AJ2616" s="18" t="str">
        <f t="shared" si="561"/>
        <v/>
      </c>
      <c r="AK2616" s="18" t="str">
        <f t="shared" si="562"/>
        <v/>
      </c>
      <c r="AP2616" s="6" t="s">
        <v>312</v>
      </c>
      <c r="AT2616" s="10">
        <v>82.238384069850198</v>
      </c>
      <c r="BC2616" s="10">
        <v>131</v>
      </c>
      <c r="BD2616" s="10">
        <v>0</v>
      </c>
    </row>
    <row r="2617" spans="1:56" ht="23.25" x14ac:dyDescent="0.25">
      <c r="A2617" s="6" t="s">
        <v>1039</v>
      </c>
      <c r="B2617" s="26" t="s">
        <v>49</v>
      </c>
      <c r="C2617" s="9" t="s">
        <v>263</v>
      </c>
      <c r="D2617" s="10">
        <v>1400</v>
      </c>
      <c r="E2617" s="24">
        <v>1</v>
      </c>
      <c r="F2617" s="12">
        <v>0</v>
      </c>
      <c r="G2617" s="24">
        <v>1</v>
      </c>
      <c r="H2617" s="12">
        <v>0</v>
      </c>
      <c r="I2617" s="24">
        <v>7</v>
      </c>
      <c r="J2617" s="12">
        <v>2</v>
      </c>
      <c r="K2617" s="10">
        <v>-1.25</v>
      </c>
      <c r="L2617" s="13">
        <v>-3.1312500000000201</v>
      </c>
      <c r="M2617" s="36">
        <v>92.279760869491099</v>
      </c>
      <c r="N2617" s="36">
        <v>-1.86011956525441</v>
      </c>
      <c r="O2617" s="15">
        <v>0</v>
      </c>
      <c r="P2617" s="33">
        <v>-2.5</v>
      </c>
      <c r="Q2617" s="10">
        <v>3.5</v>
      </c>
      <c r="R2617" s="13">
        <v>1.5</v>
      </c>
      <c r="S2617" s="10">
        <v>28</v>
      </c>
      <c r="T2617" s="27" t="s">
        <v>61</v>
      </c>
      <c r="U2617" s="17" t="s">
        <v>25</v>
      </c>
      <c r="V2617" s="18" t="str">
        <f t="shared" si="564"/>
        <v/>
      </c>
      <c r="W2617" s="18" t="str">
        <f t="shared" si="556"/>
        <v/>
      </c>
      <c r="X2617" s="6"/>
      <c r="AB2617" s="18" t="str">
        <f t="shared" si="557"/>
        <v/>
      </c>
      <c r="AC2617" s="18" t="str">
        <f t="shared" si="558"/>
        <v/>
      </c>
      <c r="AD2617" s="18" t="str">
        <f t="shared" si="559"/>
        <v/>
      </c>
      <c r="AI2617" s="18" t="str">
        <f t="shared" si="560"/>
        <v/>
      </c>
      <c r="AJ2617" s="18" t="str">
        <f t="shared" si="561"/>
        <v/>
      </c>
      <c r="AK2617" s="18" t="str">
        <f t="shared" si="562"/>
        <v/>
      </c>
      <c r="AP2617" s="6" t="s">
        <v>365</v>
      </c>
      <c r="AT2617" s="10">
        <v>81.029760869491199</v>
      </c>
      <c r="BC2617" s="10">
        <v>131</v>
      </c>
      <c r="BD2617" s="10">
        <v>0</v>
      </c>
    </row>
    <row r="2618" spans="1:56" ht="23.25" x14ac:dyDescent="0.25">
      <c r="A2618" s="6" t="s">
        <v>1039</v>
      </c>
      <c r="B2618" s="38" t="s">
        <v>113</v>
      </c>
      <c r="C2618" s="9" t="s">
        <v>276</v>
      </c>
      <c r="D2618" s="10">
        <v>1200</v>
      </c>
      <c r="E2618" s="11">
        <v>11</v>
      </c>
      <c r="F2618" s="12">
        <v>7</v>
      </c>
      <c r="G2618" s="11">
        <v>10</v>
      </c>
      <c r="H2618" s="12">
        <v>6</v>
      </c>
      <c r="I2618" s="11">
        <v>3</v>
      </c>
      <c r="J2618" s="12">
        <v>2</v>
      </c>
      <c r="K2618" s="10">
        <v>-1.30000000000001</v>
      </c>
      <c r="L2618" s="10">
        <v>-0.60000000000001796</v>
      </c>
      <c r="M2618" s="14">
        <v>98.397300451676301</v>
      </c>
      <c r="N2618" s="29">
        <v>1.04865022583816</v>
      </c>
      <c r="O2618" s="15">
        <v>2</v>
      </c>
      <c r="P2618" s="16">
        <v>3.25</v>
      </c>
      <c r="Q2618" s="10">
        <v>-0.15000000000000599</v>
      </c>
      <c r="R2618" s="10">
        <v>2.4</v>
      </c>
      <c r="S2618" s="25">
        <v>45</v>
      </c>
      <c r="T2618" s="6" t="s">
        <v>57</v>
      </c>
      <c r="U2618" s="6" t="s">
        <v>52</v>
      </c>
      <c r="V2618" s="18" t="str">
        <f>"*" &amp; IF(AND(O2618&lt;=-1.5,NOT(ISBLANK(AF2618))),"Z","")</f>
        <v>*</v>
      </c>
      <c r="W2618" s="19" t="str">
        <f t="shared" si="556"/>
        <v/>
      </c>
      <c r="X2618" s="17" t="s">
        <v>88</v>
      </c>
      <c r="AA2618" s="20"/>
      <c r="AB2618" s="18" t="str">
        <f t="shared" si="557"/>
        <v>*</v>
      </c>
      <c r="AC2618" s="19" t="str">
        <f t="shared" si="558"/>
        <v>**</v>
      </c>
      <c r="AD2618" s="18" t="str">
        <f t="shared" si="559"/>
        <v>G</v>
      </c>
      <c r="AI2618" s="18" t="str">
        <f t="shared" si="560"/>
        <v>$</v>
      </c>
      <c r="AJ2618" s="18" t="str">
        <f t="shared" si="561"/>
        <v/>
      </c>
      <c r="AK2618" s="18" t="str">
        <f t="shared" si="562"/>
        <v/>
      </c>
      <c r="AP2618" s="6" t="s">
        <v>649</v>
      </c>
      <c r="AT2618" s="10">
        <v>85.222300451676304</v>
      </c>
      <c r="AU2618" s="21"/>
      <c r="BC2618" s="22">
        <v>129</v>
      </c>
      <c r="BD2618" s="28">
        <v>1</v>
      </c>
    </row>
    <row r="2619" spans="1:56" ht="23.25" x14ac:dyDescent="0.25">
      <c r="A2619" s="6" t="s">
        <v>1039</v>
      </c>
      <c r="B2619" s="26" t="s">
        <v>266</v>
      </c>
      <c r="C2619" s="9" t="s">
        <v>210</v>
      </c>
      <c r="D2619" s="10">
        <v>1600</v>
      </c>
      <c r="E2619" s="11">
        <v>13</v>
      </c>
      <c r="F2619" s="12">
        <v>5</v>
      </c>
      <c r="G2619" s="11">
        <v>9</v>
      </c>
      <c r="H2619" s="12">
        <v>4</v>
      </c>
      <c r="I2619" s="11">
        <v>13</v>
      </c>
      <c r="J2619" s="12">
        <v>4</v>
      </c>
      <c r="K2619" s="10">
        <v>-0.70000000000000295</v>
      </c>
      <c r="L2619" s="34">
        <v>0.64999999999997704</v>
      </c>
      <c r="M2619" s="14">
        <v>95.251312647503099</v>
      </c>
      <c r="N2619" s="29">
        <v>0.72565632375159295</v>
      </c>
      <c r="O2619" s="15">
        <v>2</v>
      </c>
      <c r="P2619" s="33">
        <v>-0.25</v>
      </c>
      <c r="Q2619" s="10">
        <v>0.64999999999999503</v>
      </c>
      <c r="R2619" s="10">
        <v>0.35000000000000098</v>
      </c>
      <c r="S2619" s="10">
        <v>11</v>
      </c>
      <c r="T2619" s="6" t="s">
        <v>111</v>
      </c>
      <c r="U2619" s="6" t="s">
        <v>52</v>
      </c>
      <c r="V2619" s="18" t="str">
        <f>"" &amp; IF(AND(O2619&lt;=-1.5,NOT(ISBLANK(AF2619))),"Z","")</f>
        <v/>
      </c>
      <c r="W2619" s="18" t="str">
        <f t="shared" si="556"/>
        <v/>
      </c>
      <c r="X2619" s="6"/>
      <c r="AB2619" s="18" t="str">
        <f t="shared" si="557"/>
        <v/>
      </c>
      <c r="AC2619" s="18" t="str">
        <f t="shared" si="558"/>
        <v/>
      </c>
      <c r="AD2619" s="18" t="str">
        <f t="shared" si="559"/>
        <v/>
      </c>
      <c r="AI2619" s="18" t="str">
        <f t="shared" si="560"/>
        <v/>
      </c>
      <c r="AJ2619" s="18" t="str">
        <f t="shared" si="561"/>
        <v/>
      </c>
      <c r="AK2619" s="18" t="str">
        <f t="shared" si="562"/>
        <v/>
      </c>
      <c r="AP2619" s="6" t="s">
        <v>562</v>
      </c>
      <c r="AT2619" s="10">
        <v>80.326312647503201</v>
      </c>
      <c r="BC2619" s="10">
        <v>124</v>
      </c>
      <c r="BD2619" s="10">
        <v>0</v>
      </c>
    </row>
    <row r="2620" spans="1:56" ht="23.25" x14ac:dyDescent="0.25">
      <c r="A2620" s="6" t="s">
        <v>1039</v>
      </c>
      <c r="B2620" s="26" t="s">
        <v>121</v>
      </c>
      <c r="C2620" s="9" t="s">
        <v>263</v>
      </c>
      <c r="D2620" s="10">
        <v>1200</v>
      </c>
      <c r="E2620" s="11">
        <v>10</v>
      </c>
      <c r="F2620" s="12">
        <v>6</v>
      </c>
      <c r="G2620" s="11">
        <v>11</v>
      </c>
      <c r="H2620" s="12">
        <v>5</v>
      </c>
      <c r="I2620" s="11">
        <v>9</v>
      </c>
      <c r="J2620" s="12">
        <v>4</v>
      </c>
      <c r="K2620" s="10">
        <v>-1.9</v>
      </c>
      <c r="L2620" s="10">
        <v>-2.4357142857143099</v>
      </c>
      <c r="M2620" s="14">
        <v>93.531058791604195</v>
      </c>
      <c r="N2620" s="14">
        <v>-0.43447060419786998</v>
      </c>
      <c r="O2620" s="15">
        <v>0</v>
      </c>
      <c r="P2620" s="16">
        <v>1.5</v>
      </c>
      <c r="Q2620" s="10">
        <v>1.19999999999999</v>
      </c>
      <c r="R2620" s="10">
        <v>2.4</v>
      </c>
      <c r="S2620" s="10">
        <v>19</v>
      </c>
      <c r="T2620" s="6" t="s">
        <v>57</v>
      </c>
      <c r="U2620" s="6" t="s">
        <v>52</v>
      </c>
      <c r="V2620" s="18" t="str">
        <f>"" &amp; IF(AND(O2620&lt;=-1.5,NOT(ISBLANK(AF2620))),"Z","")</f>
        <v/>
      </c>
      <c r="W2620" s="18" t="str">
        <f t="shared" si="556"/>
        <v/>
      </c>
      <c r="X2620" s="6"/>
      <c r="AB2620" s="18" t="str">
        <f t="shared" si="557"/>
        <v/>
      </c>
      <c r="AC2620" s="18" t="str">
        <f t="shared" si="558"/>
        <v/>
      </c>
      <c r="AD2620" s="18" t="str">
        <f t="shared" si="559"/>
        <v/>
      </c>
      <c r="AI2620" s="18" t="str">
        <f t="shared" si="560"/>
        <v/>
      </c>
      <c r="AJ2620" s="18" t="str">
        <f t="shared" si="561"/>
        <v/>
      </c>
      <c r="AK2620" s="18" t="str">
        <f t="shared" si="562"/>
        <v/>
      </c>
      <c r="AP2620" s="6" t="s">
        <v>533</v>
      </c>
      <c r="AT2620" s="10">
        <v>78.881058791604303</v>
      </c>
      <c r="BC2620" s="10">
        <v>125</v>
      </c>
      <c r="BD2620" s="10">
        <v>1</v>
      </c>
    </row>
    <row r="2621" spans="1:56" ht="23.25" x14ac:dyDescent="0.25">
      <c r="A2621" s="6" t="s">
        <v>1039</v>
      </c>
      <c r="B2621" s="26" t="s">
        <v>80</v>
      </c>
      <c r="C2621" s="9" t="s">
        <v>216</v>
      </c>
      <c r="D2621" s="10">
        <v>1200</v>
      </c>
      <c r="E2621" s="11">
        <v>13</v>
      </c>
      <c r="F2621" s="12">
        <v>6</v>
      </c>
      <c r="G2621" s="11">
        <v>14</v>
      </c>
      <c r="H2621" s="12">
        <v>6</v>
      </c>
      <c r="I2621" s="11">
        <v>6</v>
      </c>
      <c r="J2621" s="12">
        <v>2</v>
      </c>
      <c r="K2621" s="10">
        <v>0.54999999999999705</v>
      </c>
      <c r="L2621" s="10">
        <v>-1.21875000000002</v>
      </c>
      <c r="M2621" s="14">
        <v>93.141079508655594</v>
      </c>
      <c r="N2621" s="14">
        <v>-1.32946024567218</v>
      </c>
      <c r="O2621" s="15">
        <v>0</v>
      </c>
      <c r="P2621" s="16">
        <v>3.5</v>
      </c>
      <c r="Q2621" s="10">
        <v>0.64999999999999503</v>
      </c>
      <c r="R2621" s="10">
        <v>3.3500000000000099</v>
      </c>
      <c r="S2621" s="10">
        <v>23</v>
      </c>
      <c r="T2621" s="6" t="s">
        <v>57</v>
      </c>
      <c r="U2621" s="6" t="s">
        <v>52</v>
      </c>
      <c r="V2621" s="18" t="str">
        <f>"" &amp; IF(AND(O2621&lt;=-1.5,NOT(ISBLANK(AF2621))),"Z","")</f>
        <v/>
      </c>
      <c r="W2621" s="18" t="str">
        <f t="shared" si="556"/>
        <v/>
      </c>
      <c r="X2621" s="6"/>
      <c r="AB2621" s="18" t="str">
        <f t="shared" si="557"/>
        <v/>
      </c>
      <c r="AC2621" s="18" t="str">
        <f t="shared" si="558"/>
        <v>**</v>
      </c>
      <c r="AD2621" s="18" t="str">
        <f t="shared" si="559"/>
        <v/>
      </c>
      <c r="AI2621" s="18" t="str">
        <f t="shared" si="560"/>
        <v/>
      </c>
      <c r="AJ2621" s="18" t="str">
        <f t="shared" si="561"/>
        <v/>
      </c>
      <c r="AK2621" s="18" t="str">
        <f t="shared" si="562"/>
        <v/>
      </c>
      <c r="AP2621" s="6" t="s">
        <v>533</v>
      </c>
      <c r="AT2621" s="10">
        <v>77.091079508655596</v>
      </c>
      <c r="BC2621" s="10">
        <v>127</v>
      </c>
      <c r="BD2621" s="10">
        <v>1</v>
      </c>
    </row>
    <row r="2622" spans="1:56" ht="23.25" x14ac:dyDescent="0.25">
      <c r="A2622" s="6" t="s">
        <v>1039</v>
      </c>
      <c r="B2622" s="26" t="s">
        <v>283</v>
      </c>
      <c r="C2622" s="9" t="s">
        <v>210</v>
      </c>
      <c r="D2622" s="10">
        <v>1400</v>
      </c>
      <c r="E2622" s="11">
        <v>9</v>
      </c>
      <c r="F2622" s="12">
        <v>5</v>
      </c>
      <c r="G2622" s="11">
        <v>9</v>
      </c>
      <c r="H2622" s="12">
        <v>4</v>
      </c>
      <c r="I2622" s="11">
        <v>7</v>
      </c>
      <c r="J2622" s="12">
        <v>4</v>
      </c>
      <c r="K2622" s="10">
        <v>-5.55</v>
      </c>
      <c r="L2622" s="10">
        <v>0</v>
      </c>
      <c r="M2622" s="14">
        <v>444</v>
      </c>
      <c r="N2622" s="14">
        <v>172</v>
      </c>
      <c r="O2622" s="15">
        <v>1</v>
      </c>
      <c r="P2622" s="16">
        <v>0.25</v>
      </c>
      <c r="Q2622" s="10">
        <v>1.45</v>
      </c>
      <c r="R2622" s="10">
        <v>1.6</v>
      </c>
      <c r="S2622" s="10">
        <v>20</v>
      </c>
      <c r="T2622" s="6" t="s">
        <v>57</v>
      </c>
      <c r="U2622" s="6" t="s">
        <v>52</v>
      </c>
      <c r="V2622" s="18" t="str">
        <f>"" &amp; IF(AND(O2622&lt;=-1.5,NOT(ISBLANK(AF2622))),"Z","")</f>
        <v/>
      </c>
      <c r="W2622" s="18" t="str">
        <f t="shared" si="556"/>
        <v/>
      </c>
      <c r="X2622" s="6"/>
      <c r="AB2622" s="18" t="str">
        <f t="shared" si="557"/>
        <v/>
      </c>
      <c r="AC2622" s="18" t="str">
        <f t="shared" si="558"/>
        <v/>
      </c>
      <c r="AD2622" s="18" t="str">
        <f t="shared" si="559"/>
        <v/>
      </c>
      <c r="AI2622" s="18" t="str">
        <f t="shared" si="560"/>
        <v/>
      </c>
      <c r="AJ2622" s="18" t="str">
        <f t="shared" si="561"/>
        <v/>
      </c>
      <c r="AK2622" s="18" t="str">
        <f t="shared" si="562"/>
        <v/>
      </c>
      <c r="AP2622" s="6" t="s">
        <v>1015</v>
      </c>
      <c r="AT2622" s="10">
        <v>421.5</v>
      </c>
      <c r="BC2622" s="10">
        <v>122</v>
      </c>
      <c r="BD2622" s="10">
        <v>1</v>
      </c>
    </row>
    <row r="2623" spans="1:56" x14ac:dyDescent="0.25">
      <c r="A2623" s="6" t="s">
        <v>1040</v>
      </c>
    </row>
    <row r="2624" spans="1:56" ht="23.25" x14ac:dyDescent="0.25">
      <c r="A2624" s="6" t="s">
        <v>1041</v>
      </c>
      <c r="B2624" s="6" t="s">
        <v>349</v>
      </c>
      <c r="C2624" s="9" t="s">
        <v>258</v>
      </c>
      <c r="D2624" s="10">
        <v>1200</v>
      </c>
      <c r="E2624" s="11">
        <v>2</v>
      </c>
      <c r="F2624" s="12">
        <v>0</v>
      </c>
      <c r="G2624" s="11">
        <v>2</v>
      </c>
      <c r="H2624" s="12">
        <v>0</v>
      </c>
      <c r="I2624" s="11">
        <v>1</v>
      </c>
      <c r="J2624" s="12">
        <v>0</v>
      </c>
      <c r="K2624" s="10">
        <v>-2.85</v>
      </c>
      <c r="L2624" s="10">
        <v>-3.1700000000000199</v>
      </c>
      <c r="M2624" s="14">
        <v>99.961155892315205</v>
      </c>
      <c r="N2624" s="14">
        <v>-1.94220538423906E-2</v>
      </c>
      <c r="O2624" s="15">
        <v>0</v>
      </c>
      <c r="P2624" s="16">
        <v>0.1</v>
      </c>
      <c r="Q2624" s="10">
        <v>5.65</v>
      </c>
      <c r="R2624" s="10">
        <v>5.8499999999999899</v>
      </c>
      <c r="T2624" s="27" t="s">
        <v>61</v>
      </c>
      <c r="U2624" s="17" t="s">
        <v>25</v>
      </c>
      <c r="V2624" s="18" t="str">
        <f>"" &amp; IF(AND(O2624&lt;=-1.5,NOT(ISBLANK(AF2624))),"Z","")</f>
        <v/>
      </c>
      <c r="W2624" s="19" t="str">
        <f t="shared" ref="W2624:W2636" si="565">IF(AND(ISNUMBER(AS2624),VALUE(AS2624)&gt;=3,VALUE(P2624)&gt;=-0.5),IF(AND(VALUE(M2624)&gt;=94,VALUE(M2624)&lt;444), IF(VALUE(L2624)&gt;=2,"***","**"),"*"),"")</f>
        <v/>
      </c>
      <c r="X2624" s="6"/>
      <c r="AA2624" s="20"/>
      <c r="AB2624" s="18" t="str">
        <f t="shared" ref="AB2624:AB2636" si="566">IF(AND(O2624&gt;=2,P2624&gt;=0),IF(AND(ISNUMBER(AS2624),VALUE(AS2624)&gt;=3),IF(LEN(AF2624)&gt;0,"***","**"),"*"),"")</f>
        <v/>
      </c>
      <c r="AC2624" s="19" t="str">
        <f t="shared" ref="AC2624:AC2636" si="567">IF(OR(G2624-I2624&gt;=5,P2624&gt;4.9,AND(G2624-I2624&gt;=1,P2624&gt;5)),IF(L2624&lt;-3,"***",IF(L2624&lt;0,"**","*")),"")</f>
        <v/>
      </c>
      <c r="AD2624" s="18" t="str">
        <f t="shared" ref="AD2624:AD2636" si="568">IF(AND(OR(I2624=1,I2624=2,I2624=3,I2624=4),M2624&gt;=97.5),"G",IF(OR(AND(J2624&lt;=3,I2624&lt;8,P2624&gt;-1.6,M2624&gt;=95,M2624&lt;300),AND(OR(I2624=1,I2624=2,I2624=3),M2624&lt;97.5)),"GR",""))</f>
        <v>G</v>
      </c>
      <c r="AI2624" s="18" t="str">
        <f t="shared" ref="AI2624:AI2636" si="569">IF(LEN(AD2624)&gt;0,IF(AC2624="**","$",IF(AC2624="***",IF(LEN(AF2624)&gt;0,"$$$","$$"),"")),"")</f>
        <v/>
      </c>
      <c r="AJ2624" s="18" t="str">
        <f t="shared" ref="AJ2624:AJ2636" si="570">IF(LEN(AD2624)&gt;0,IF(AND(W2624="**",U2624="*"),IF(LEN(AF2624)&gt;0,"$$$","$$"),IF(AB2624="***","$$$",IF(AND(AB2624="**",U2624="*"),"$$",IF(AND(OR(W2624="**",W2624="***"),LEN(AF2624)&gt;0),"$$","")))),IF(AND(OR(W2624="**",W2624="***"),LEN(AF2624)&gt;0),"$$",""))</f>
        <v/>
      </c>
      <c r="AK2624" s="18" t="str">
        <f t="shared" ref="AK2624:AK2636" si="571">IF(LEN(AD2624)&gt;0,IF(Y2624="**","$$",IF(Y2624="***","$$$",IF(W2624="***",IF(OR(U2624="***",LEN(AF2624)&gt;0),"$$$",""),""))),"")</f>
        <v/>
      </c>
      <c r="AP2624" s="6" t="s">
        <v>417</v>
      </c>
      <c r="AT2624" s="10">
        <v>75.461155892315205</v>
      </c>
      <c r="AU2624" s="21"/>
      <c r="BC2624" s="22">
        <v>128</v>
      </c>
      <c r="BD2624" s="28">
        <v>2</v>
      </c>
    </row>
    <row r="2625" spans="1:56" ht="23.25" x14ac:dyDescent="0.25">
      <c r="A2625" s="6" t="s">
        <v>1041</v>
      </c>
      <c r="B2625" s="26" t="s">
        <v>148</v>
      </c>
      <c r="C2625" s="9" t="s">
        <v>258</v>
      </c>
      <c r="D2625" s="10">
        <v>1200</v>
      </c>
      <c r="E2625" s="11">
        <v>3</v>
      </c>
      <c r="F2625" s="12">
        <v>1</v>
      </c>
      <c r="G2625" s="11">
        <v>2</v>
      </c>
      <c r="H2625" s="12">
        <v>1</v>
      </c>
      <c r="I2625" s="11">
        <v>3</v>
      </c>
      <c r="J2625" s="12">
        <v>2</v>
      </c>
      <c r="K2625" s="10">
        <v>-1.19999999999999</v>
      </c>
      <c r="L2625" s="10">
        <v>0.33571428571431</v>
      </c>
      <c r="M2625" s="14">
        <v>97.825722645431298</v>
      </c>
      <c r="N2625" s="29">
        <v>6.2861322715690393E-2</v>
      </c>
      <c r="O2625" s="15">
        <v>0</v>
      </c>
      <c r="P2625" s="33">
        <v>-0.75</v>
      </c>
      <c r="Q2625" s="10">
        <v>2.15</v>
      </c>
      <c r="R2625" s="10">
        <v>1.6</v>
      </c>
      <c r="S2625" s="10">
        <v>27</v>
      </c>
      <c r="T2625" s="30" t="s">
        <v>72</v>
      </c>
      <c r="U2625" s="17" t="s">
        <v>25</v>
      </c>
      <c r="V2625" s="18" t="str">
        <f>"" &amp; IF(AND(O2625&lt;=-1.5,NOT(ISBLANK(AF2625))),"Z","")</f>
        <v/>
      </c>
      <c r="W2625" s="19" t="str">
        <f t="shared" si="565"/>
        <v/>
      </c>
      <c r="X2625" s="6"/>
      <c r="AA2625" s="20"/>
      <c r="AB2625" s="18" t="str">
        <f t="shared" si="566"/>
        <v/>
      </c>
      <c r="AC2625" s="19" t="str">
        <f t="shared" si="567"/>
        <v/>
      </c>
      <c r="AD2625" s="18" t="str">
        <f t="shared" si="568"/>
        <v>G</v>
      </c>
      <c r="AI2625" s="18" t="str">
        <f t="shared" si="569"/>
        <v/>
      </c>
      <c r="AJ2625" s="18" t="str">
        <f t="shared" si="570"/>
        <v/>
      </c>
      <c r="AK2625" s="18" t="str">
        <f t="shared" si="571"/>
        <v/>
      </c>
      <c r="AP2625" s="6" t="s">
        <v>416</v>
      </c>
      <c r="AT2625" s="10">
        <v>76.875722645431395</v>
      </c>
      <c r="AU2625" s="21"/>
      <c r="BC2625" s="22">
        <v>133</v>
      </c>
      <c r="BD2625" s="10">
        <v>0</v>
      </c>
    </row>
    <row r="2626" spans="1:56" ht="23.25" x14ac:dyDescent="0.25">
      <c r="A2626" s="6" t="s">
        <v>1041</v>
      </c>
      <c r="B2626" s="26" t="s">
        <v>238</v>
      </c>
      <c r="C2626" s="9" t="s">
        <v>258</v>
      </c>
      <c r="D2626" s="10">
        <v>1200</v>
      </c>
      <c r="E2626" s="24">
        <v>1</v>
      </c>
      <c r="F2626" s="12">
        <v>0</v>
      </c>
      <c r="G2626" s="24">
        <v>1</v>
      </c>
      <c r="H2626" s="12">
        <v>0</v>
      </c>
      <c r="I2626" s="24">
        <v>1</v>
      </c>
      <c r="J2626" s="12">
        <v>0</v>
      </c>
      <c r="K2626" s="10">
        <v>-3.5</v>
      </c>
      <c r="L2626" s="13">
        <v>-4.6499999999999897</v>
      </c>
      <c r="M2626" s="14">
        <v>97.911148908274001</v>
      </c>
      <c r="N2626" s="14">
        <v>-1.0444255458629901</v>
      </c>
      <c r="O2626" s="15">
        <v>0</v>
      </c>
      <c r="P2626" s="16">
        <v>0</v>
      </c>
      <c r="Q2626" s="10">
        <v>4.2499999999999902</v>
      </c>
      <c r="R2626" s="13">
        <v>4.2499999999999902</v>
      </c>
      <c r="S2626" s="10">
        <v>28</v>
      </c>
      <c r="T2626" s="27" t="s">
        <v>61</v>
      </c>
      <c r="U2626" s="17" t="s">
        <v>25</v>
      </c>
      <c r="V2626" s="18" t="str">
        <f>"" &amp; IF(AND(O2626&lt;=-1.5,NOT(ISBLANK(AF2626))),"Z","")</f>
        <v/>
      </c>
      <c r="W2626" s="19" t="str">
        <f t="shared" si="565"/>
        <v/>
      </c>
      <c r="X2626" s="6"/>
      <c r="AA2626" s="20"/>
      <c r="AB2626" s="18" t="str">
        <f t="shared" si="566"/>
        <v/>
      </c>
      <c r="AC2626" s="19" t="str">
        <f t="shared" si="567"/>
        <v/>
      </c>
      <c r="AD2626" s="18" t="str">
        <f t="shared" si="568"/>
        <v>G</v>
      </c>
      <c r="AI2626" s="18" t="str">
        <f t="shared" si="569"/>
        <v/>
      </c>
      <c r="AJ2626" s="18" t="str">
        <f t="shared" si="570"/>
        <v/>
      </c>
      <c r="AK2626" s="18" t="str">
        <f t="shared" si="571"/>
        <v/>
      </c>
      <c r="AP2626" s="6" t="s">
        <v>452</v>
      </c>
      <c r="AT2626" s="10">
        <v>76.411148908274001</v>
      </c>
      <c r="AU2626" s="21"/>
      <c r="BC2626" s="22">
        <v>135</v>
      </c>
      <c r="BD2626" s="28">
        <v>1</v>
      </c>
    </row>
    <row r="2627" spans="1:56" ht="23.25" x14ac:dyDescent="0.25">
      <c r="A2627" s="6" t="s">
        <v>1041</v>
      </c>
      <c r="B2627" s="26" t="s">
        <v>275</v>
      </c>
      <c r="C2627" s="9" t="s">
        <v>276</v>
      </c>
      <c r="D2627" s="10">
        <v>1200</v>
      </c>
      <c r="E2627" s="24">
        <v>2</v>
      </c>
      <c r="F2627" s="12">
        <v>1</v>
      </c>
      <c r="G2627" s="24">
        <v>2</v>
      </c>
      <c r="H2627" s="12">
        <v>1</v>
      </c>
      <c r="I2627" s="24">
        <v>6</v>
      </c>
      <c r="J2627" s="12">
        <v>3</v>
      </c>
      <c r="K2627" s="10">
        <v>0.70000000000000295</v>
      </c>
      <c r="L2627" s="13">
        <v>-1.4000000000000099</v>
      </c>
      <c r="M2627" s="36">
        <v>94.465545197340404</v>
      </c>
      <c r="N2627" s="36">
        <v>-0.56722740132983096</v>
      </c>
      <c r="O2627" s="15">
        <v>0</v>
      </c>
      <c r="P2627" s="33">
        <v>-2</v>
      </c>
      <c r="Q2627" s="10">
        <v>1.25</v>
      </c>
      <c r="R2627" s="13">
        <v>-0.35000000000000098</v>
      </c>
      <c r="S2627" s="10">
        <v>28</v>
      </c>
      <c r="T2627" s="30" t="s">
        <v>61</v>
      </c>
      <c r="U2627" s="17" t="s">
        <v>25</v>
      </c>
      <c r="V2627" s="18" t="str">
        <f>"" &amp; IF(AND(O2627&lt;=-1.5,NOT(ISBLANK(AF2627))),"Z","")</f>
        <v/>
      </c>
      <c r="W2627" s="18" t="str">
        <f t="shared" si="565"/>
        <v/>
      </c>
      <c r="X2627" s="6"/>
      <c r="AB2627" s="18" t="str">
        <f t="shared" si="566"/>
        <v/>
      </c>
      <c r="AC2627" s="18" t="str">
        <f t="shared" si="567"/>
        <v/>
      </c>
      <c r="AD2627" s="18" t="str">
        <f t="shared" si="568"/>
        <v/>
      </c>
      <c r="AI2627" s="18" t="str">
        <f t="shared" si="569"/>
        <v/>
      </c>
      <c r="AJ2627" s="18" t="str">
        <f t="shared" si="570"/>
        <v/>
      </c>
      <c r="AK2627" s="18" t="str">
        <f t="shared" si="571"/>
        <v/>
      </c>
      <c r="AP2627" s="6" t="s">
        <v>498</v>
      </c>
      <c r="AT2627" s="10">
        <v>77.240545197340396</v>
      </c>
      <c r="BC2627" s="10">
        <v>125</v>
      </c>
      <c r="BD2627" s="10">
        <v>0</v>
      </c>
    </row>
    <row r="2628" spans="1:56" ht="23.25" x14ac:dyDescent="0.25">
      <c r="A2628" s="6" t="s">
        <v>1041</v>
      </c>
      <c r="B2628" s="23" t="s">
        <v>197</v>
      </c>
      <c r="C2628" s="9" t="s">
        <v>172</v>
      </c>
      <c r="D2628" s="10">
        <v>1400</v>
      </c>
      <c r="E2628" s="11">
        <v>2</v>
      </c>
      <c r="F2628" s="12">
        <v>0</v>
      </c>
      <c r="G2628" s="11">
        <v>2</v>
      </c>
      <c r="H2628" s="12">
        <v>0</v>
      </c>
      <c r="I2628" s="11">
        <v>4</v>
      </c>
      <c r="J2628" s="12">
        <v>3</v>
      </c>
      <c r="K2628" s="10">
        <v>2.2500000000000102</v>
      </c>
      <c r="L2628" s="34">
        <v>2.1214285714285701</v>
      </c>
      <c r="M2628" s="14">
        <v>99.019579853030706</v>
      </c>
      <c r="N2628" s="29">
        <v>1.9097899265153699</v>
      </c>
      <c r="O2628" s="15">
        <v>0</v>
      </c>
      <c r="P2628" s="33">
        <v>-2.75</v>
      </c>
      <c r="Q2628" s="10">
        <v>2.15</v>
      </c>
      <c r="R2628" s="10">
        <v>0.15000000000000599</v>
      </c>
      <c r="S2628" s="25">
        <v>71</v>
      </c>
      <c r="T2628" s="32">
        <v>8</v>
      </c>
      <c r="U2628" s="17" t="s">
        <v>25</v>
      </c>
      <c r="V2628" s="18" t="str">
        <f>"*" &amp; IF(AND(O2628&lt;=-1.5,NOT(ISBLANK(AF2628))),"Z","")</f>
        <v>*</v>
      </c>
      <c r="W2628" s="19" t="str">
        <f t="shared" si="565"/>
        <v/>
      </c>
      <c r="X2628" s="17" t="s">
        <v>166</v>
      </c>
      <c r="Y2628" s="18" t="str">
        <f>IF(AND(ISNUMBER(AS2628),VALUE(AS2628)&gt;2),IF(LEN(AF2628)&gt;0,"***","**"),"*")</f>
        <v>*</v>
      </c>
      <c r="AA2628" s="20"/>
      <c r="AB2628" s="18" t="str">
        <f t="shared" si="566"/>
        <v/>
      </c>
      <c r="AC2628" s="19" t="str">
        <f t="shared" si="567"/>
        <v/>
      </c>
      <c r="AD2628" s="18" t="str">
        <f t="shared" si="568"/>
        <v>G</v>
      </c>
      <c r="AI2628" s="18" t="str">
        <f t="shared" si="569"/>
        <v/>
      </c>
      <c r="AJ2628" s="18" t="str">
        <f t="shared" si="570"/>
        <v/>
      </c>
      <c r="AK2628" s="18" t="str">
        <f t="shared" si="571"/>
        <v/>
      </c>
      <c r="AP2628" s="6" t="s">
        <v>315</v>
      </c>
      <c r="AT2628" s="10">
        <v>84.444579853030802</v>
      </c>
      <c r="AU2628" s="21"/>
      <c r="BC2628" s="22">
        <v>123</v>
      </c>
      <c r="BD2628" s="10">
        <v>0</v>
      </c>
    </row>
    <row r="2629" spans="1:56" ht="23.25" x14ac:dyDescent="0.25">
      <c r="A2629" s="6" t="s">
        <v>1041</v>
      </c>
      <c r="B2629" s="26" t="s">
        <v>199</v>
      </c>
      <c r="C2629" s="9" t="s">
        <v>210</v>
      </c>
      <c r="D2629" s="10">
        <v>1400</v>
      </c>
      <c r="E2629" s="11">
        <v>2</v>
      </c>
      <c r="F2629" s="12">
        <v>1</v>
      </c>
      <c r="G2629" s="11">
        <v>2</v>
      </c>
      <c r="H2629" s="12">
        <v>1</v>
      </c>
      <c r="I2629" s="11">
        <v>3</v>
      </c>
      <c r="J2629" s="12">
        <v>1</v>
      </c>
      <c r="K2629" s="10">
        <v>2.85</v>
      </c>
      <c r="L2629" s="34">
        <v>0.77777777777775303</v>
      </c>
      <c r="M2629" s="14">
        <v>96.272679983104396</v>
      </c>
      <c r="N2629" s="14">
        <v>-1.01366000844777</v>
      </c>
      <c r="O2629" s="15">
        <v>0</v>
      </c>
      <c r="P2629" s="33">
        <v>-0.25</v>
      </c>
      <c r="Q2629" s="10">
        <v>-0.94999999999998896</v>
      </c>
      <c r="R2629" s="10">
        <v>-1.19999999999999</v>
      </c>
      <c r="S2629" s="10">
        <v>16</v>
      </c>
      <c r="T2629" s="30" t="s">
        <v>61</v>
      </c>
      <c r="U2629" s="17" t="s">
        <v>25</v>
      </c>
      <c r="V2629" s="18" t="str">
        <f>"" &amp; IF(AND(O2629&lt;=-1.5,NOT(ISBLANK(AF2629))),"Z","")</f>
        <v/>
      </c>
      <c r="W2629" s="19" t="str">
        <f t="shared" si="565"/>
        <v/>
      </c>
      <c r="X2629" s="6"/>
      <c r="AA2629" s="20"/>
      <c r="AB2629" s="18" t="str">
        <f t="shared" si="566"/>
        <v/>
      </c>
      <c r="AC2629" s="19" t="str">
        <f t="shared" si="567"/>
        <v/>
      </c>
      <c r="AD2629" s="18" t="str">
        <f t="shared" si="568"/>
        <v>GR</v>
      </c>
      <c r="AI2629" s="18" t="str">
        <f t="shared" si="569"/>
        <v/>
      </c>
      <c r="AJ2629" s="18" t="str">
        <f t="shared" si="570"/>
        <v/>
      </c>
      <c r="AK2629" s="18" t="str">
        <f t="shared" si="571"/>
        <v/>
      </c>
      <c r="AP2629" s="6" t="s">
        <v>278</v>
      </c>
      <c r="AT2629" s="10">
        <v>80.972679983104399</v>
      </c>
      <c r="AU2629" s="21"/>
      <c r="BC2629" s="22">
        <v>124</v>
      </c>
      <c r="BD2629" s="10">
        <v>0</v>
      </c>
    </row>
    <row r="2630" spans="1:56" ht="23.25" x14ac:dyDescent="0.25">
      <c r="A2630" s="6" t="s">
        <v>1041</v>
      </c>
      <c r="B2630" s="2" t="s">
        <v>126</v>
      </c>
      <c r="C2630" s="9" t="s">
        <v>210</v>
      </c>
      <c r="D2630" s="10">
        <v>1400</v>
      </c>
      <c r="E2630" s="11">
        <v>9</v>
      </c>
      <c r="F2630" s="12">
        <v>5</v>
      </c>
      <c r="G2630" s="11">
        <v>9</v>
      </c>
      <c r="H2630" s="12">
        <v>5</v>
      </c>
      <c r="I2630" s="11">
        <v>6</v>
      </c>
      <c r="J2630" s="12">
        <v>2</v>
      </c>
      <c r="K2630" s="10">
        <v>1.55000000000001</v>
      </c>
      <c r="L2630" s="34">
        <v>2</v>
      </c>
      <c r="M2630" s="14">
        <v>94.591174222202298</v>
      </c>
      <c r="N2630" s="14">
        <v>-0.75441288889884095</v>
      </c>
      <c r="O2630" s="15">
        <v>0</v>
      </c>
      <c r="P2630" s="16">
        <v>2.25</v>
      </c>
      <c r="Q2630" s="10">
        <v>-2.19999999999999</v>
      </c>
      <c r="R2630" s="10">
        <v>-0.35000000000000098</v>
      </c>
      <c r="S2630" s="10">
        <v>33</v>
      </c>
      <c r="T2630" s="6" t="s">
        <v>57</v>
      </c>
      <c r="U2630" s="6" t="s">
        <v>52</v>
      </c>
      <c r="V2630" s="18" t="str">
        <f>"" &amp; IF(AND(O2630&lt;=-1.5,NOT(ISBLANK(AF2630))),"Z","")</f>
        <v/>
      </c>
      <c r="W2630" s="18" t="str">
        <f t="shared" si="565"/>
        <v/>
      </c>
      <c r="X2630" s="6"/>
      <c r="AB2630" s="18" t="str">
        <f t="shared" si="566"/>
        <v/>
      </c>
      <c r="AC2630" s="18" t="str">
        <f t="shared" si="567"/>
        <v/>
      </c>
      <c r="AD2630" s="18" t="str">
        <f t="shared" si="568"/>
        <v/>
      </c>
      <c r="AI2630" s="18" t="str">
        <f t="shared" si="569"/>
        <v/>
      </c>
      <c r="AJ2630" s="18" t="str">
        <f t="shared" si="570"/>
        <v/>
      </c>
      <c r="AK2630" s="18" t="str">
        <f t="shared" si="571"/>
        <v/>
      </c>
      <c r="AP2630" s="6" t="s">
        <v>312</v>
      </c>
      <c r="AT2630" s="10">
        <v>81.241174222202304</v>
      </c>
      <c r="BC2630" s="10">
        <v>126</v>
      </c>
      <c r="BD2630" s="10">
        <v>0</v>
      </c>
    </row>
    <row r="2631" spans="1:56" ht="23.25" x14ac:dyDescent="0.25">
      <c r="A2631" s="6" t="s">
        <v>1041</v>
      </c>
      <c r="B2631" s="26" t="s">
        <v>223</v>
      </c>
      <c r="C2631" s="9" t="s">
        <v>276</v>
      </c>
      <c r="D2631" s="10">
        <v>1600</v>
      </c>
      <c r="E2631" s="24">
        <v>1</v>
      </c>
      <c r="F2631" s="12">
        <v>0</v>
      </c>
      <c r="G2631" s="24">
        <v>1</v>
      </c>
      <c r="H2631" s="12">
        <v>0</v>
      </c>
      <c r="I2631" s="24">
        <v>5</v>
      </c>
      <c r="J2631" s="12">
        <v>2</v>
      </c>
      <c r="K2631" s="10">
        <v>0.65000000000001301</v>
      </c>
      <c r="L2631" s="13">
        <v>-2.5166666666666</v>
      </c>
      <c r="M2631" s="14">
        <v>93.052144369656403</v>
      </c>
      <c r="N2631" s="14">
        <v>-2.2239278151717898</v>
      </c>
      <c r="O2631" s="15">
        <v>0</v>
      </c>
      <c r="P2631" s="33">
        <v>-1.5</v>
      </c>
      <c r="Q2631" s="10">
        <v>-0.50000000000000699</v>
      </c>
      <c r="R2631" s="13">
        <v>-1.75000000000001</v>
      </c>
      <c r="S2631" s="10">
        <v>21</v>
      </c>
      <c r="T2631" s="27" t="s">
        <v>61</v>
      </c>
      <c r="U2631" s="17" t="s">
        <v>25</v>
      </c>
      <c r="V2631" s="18" t="str">
        <f>"" &amp; IF(AND(O2631&lt;=-1.5,NOT(ISBLANK(AF2631))),"Z","")</f>
        <v/>
      </c>
      <c r="W2631" s="18" t="str">
        <f t="shared" si="565"/>
        <v/>
      </c>
      <c r="X2631" s="6"/>
      <c r="AB2631" s="18" t="str">
        <f t="shared" si="566"/>
        <v/>
      </c>
      <c r="AC2631" s="18" t="str">
        <f t="shared" si="567"/>
        <v/>
      </c>
      <c r="AD2631" s="18" t="str">
        <f t="shared" si="568"/>
        <v/>
      </c>
      <c r="AI2631" s="18" t="str">
        <f t="shared" si="569"/>
        <v/>
      </c>
      <c r="AJ2631" s="18" t="str">
        <f t="shared" si="570"/>
        <v/>
      </c>
      <c r="AK2631" s="18" t="str">
        <f t="shared" si="571"/>
        <v/>
      </c>
      <c r="AP2631" s="6" t="s">
        <v>579</v>
      </c>
      <c r="AT2631" s="10">
        <v>75.802144369656403</v>
      </c>
      <c r="BC2631" s="10">
        <v>125</v>
      </c>
      <c r="BD2631" s="10">
        <v>0</v>
      </c>
    </row>
    <row r="2632" spans="1:56" ht="23.25" x14ac:dyDescent="0.25">
      <c r="A2632" s="6" t="s">
        <v>1041</v>
      </c>
      <c r="B2632" s="26" t="s">
        <v>265</v>
      </c>
      <c r="C2632" s="9" t="s">
        <v>210</v>
      </c>
      <c r="D2632" s="10">
        <v>1600</v>
      </c>
      <c r="E2632" s="11">
        <v>2</v>
      </c>
      <c r="F2632" s="12">
        <v>0</v>
      </c>
      <c r="G2632" s="11">
        <v>2</v>
      </c>
      <c r="H2632" s="12">
        <v>0</v>
      </c>
      <c r="I2632" s="11">
        <v>6</v>
      </c>
      <c r="J2632" s="12">
        <v>2</v>
      </c>
      <c r="K2632" s="10">
        <v>2.0500000000000198</v>
      </c>
      <c r="L2632" s="10">
        <v>-0.224999999999973</v>
      </c>
      <c r="M2632" s="36">
        <v>97.479854325990502</v>
      </c>
      <c r="N2632" s="36">
        <v>0.73992716299521499</v>
      </c>
      <c r="O2632" s="15">
        <v>0</v>
      </c>
      <c r="P2632" s="33">
        <v>-2.4</v>
      </c>
      <c r="Q2632" s="10">
        <v>1.6</v>
      </c>
      <c r="R2632" s="10">
        <v>-0.19999999999999599</v>
      </c>
      <c r="S2632" s="10">
        <v>21</v>
      </c>
      <c r="T2632" s="30" t="s">
        <v>61</v>
      </c>
      <c r="U2632" s="17" t="s">
        <v>25</v>
      </c>
      <c r="V2632" s="18" t="str">
        <f>"*" &amp; IF(AND(O2632&lt;=-1.5,NOT(ISBLANK(AF2632))),"Z","")</f>
        <v>*</v>
      </c>
      <c r="W2632" s="18" t="str">
        <f t="shared" si="565"/>
        <v/>
      </c>
      <c r="X2632" s="6"/>
      <c r="AB2632" s="18" t="str">
        <f t="shared" si="566"/>
        <v/>
      </c>
      <c r="AC2632" s="18" t="str">
        <f t="shared" si="567"/>
        <v/>
      </c>
      <c r="AD2632" s="18" t="str">
        <f t="shared" si="568"/>
        <v/>
      </c>
      <c r="AI2632" s="18" t="str">
        <f t="shared" si="569"/>
        <v/>
      </c>
      <c r="AJ2632" s="18" t="str">
        <f t="shared" si="570"/>
        <v/>
      </c>
      <c r="AK2632" s="18" t="str">
        <f t="shared" si="571"/>
        <v/>
      </c>
      <c r="AP2632" s="6" t="s">
        <v>443</v>
      </c>
      <c r="AT2632" s="10">
        <v>81.729854325990402</v>
      </c>
      <c r="BC2632" s="10">
        <v>122</v>
      </c>
      <c r="BD2632" s="10">
        <v>0</v>
      </c>
    </row>
    <row r="2633" spans="1:56" ht="23.25" x14ac:dyDescent="0.25">
      <c r="A2633" s="6" t="s">
        <v>1041</v>
      </c>
      <c r="B2633" s="26" t="s">
        <v>168</v>
      </c>
      <c r="C2633" s="9" t="s">
        <v>210</v>
      </c>
      <c r="D2633" s="10">
        <v>1400</v>
      </c>
      <c r="E2633" s="11">
        <v>2</v>
      </c>
      <c r="F2633" s="12">
        <v>1</v>
      </c>
      <c r="G2633" s="11">
        <v>2</v>
      </c>
      <c r="H2633" s="12">
        <v>0</v>
      </c>
      <c r="I2633" s="11">
        <v>5</v>
      </c>
      <c r="J2633" s="12">
        <v>2</v>
      </c>
      <c r="K2633" s="10">
        <v>-4.1999999999999797</v>
      </c>
      <c r="L2633" s="13">
        <v>-7.7812500000000204</v>
      </c>
      <c r="M2633" s="36">
        <v>89.393058633574995</v>
      </c>
      <c r="N2633" s="36">
        <v>-3.65347068321242</v>
      </c>
      <c r="O2633" s="15">
        <v>1</v>
      </c>
      <c r="P2633" s="33">
        <v>-1.9</v>
      </c>
      <c r="Q2633" s="10">
        <v>6.15</v>
      </c>
      <c r="R2633" s="13">
        <v>4.7000000000000099</v>
      </c>
      <c r="S2633" s="10">
        <v>21</v>
      </c>
      <c r="T2633" s="27" t="s">
        <v>61</v>
      </c>
      <c r="U2633" s="17" t="s">
        <v>25</v>
      </c>
      <c r="V2633" s="18" t="str">
        <f>"" &amp; IF(AND(O2633&lt;=-1.5,NOT(ISBLANK(AF2633))),"Z","")</f>
        <v/>
      </c>
      <c r="W2633" s="18" t="str">
        <f t="shared" si="565"/>
        <v/>
      </c>
      <c r="X2633" s="6"/>
      <c r="AB2633" s="18" t="str">
        <f t="shared" si="566"/>
        <v/>
      </c>
      <c r="AC2633" s="18" t="str">
        <f t="shared" si="567"/>
        <v/>
      </c>
      <c r="AD2633" s="18" t="str">
        <f t="shared" si="568"/>
        <v/>
      </c>
      <c r="AI2633" s="18" t="str">
        <f t="shared" si="569"/>
        <v/>
      </c>
      <c r="AJ2633" s="18" t="str">
        <f t="shared" si="570"/>
        <v/>
      </c>
      <c r="AK2633" s="18" t="str">
        <f t="shared" si="571"/>
        <v/>
      </c>
      <c r="AP2633" s="6" t="s">
        <v>211</v>
      </c>
      <c r="AT2633" s="10">
        <v>71.693058633575205</v>
      </c>
      <c r="BC2633" s="10">
        <v>120</v>
      </c>
      <c r="BD2633" s="10">
        <v>2</v>
      </c>
    </row>
    <row r="2634" spans="1:56" ht="23.25" x14ac:dyDescent="0.25">
      <c r="A2634" s="6" t="s">
        <v>1041</v>
      </c>
      <c r="B2634" s="26" t="s">
        <v>121</v>
      </c>
      <c r="C2634" s="9" t="s">
        <v>263</v>
      </c>
      <c r="D2634" s="10">
        <v>1200</v>
      </c>
      <c r="E2634" s="11">
        <v>7</v>
      </c>
      <c r="F2634" s="12">
        <v>4</v>
      </c>
      <c r="G2634" s="11">
        <v>7</v>
      </c>
      <c r="H2634" s="12">
        <v>2</v>
      </c>
      <c r="I2634" s="11">
        <v>3</v>
      </c>
      <c r="J2634" s="12">
        <v>0</v>
      </c>
      <c r="K2634" s="10">
        <v>-1.9</v>
      </c>
      <c r="L2634" s="10">
        <v>-2.4357142857143099</v>
      </c>
      <c r="M2634" s="14">
        <v>98.4310587916043</v>
      </c>
      <c r="N2634" s="14">
        <v>-0.43447060419786998</v>
      </c>
      <c r="O2634" s="15">
        <v>1</v>
      </c>
      <c r="P2634" s="16">
        <v>2</v>
      </c>
      <c r="Q2634" s="10">
        <v>1.19999999999999</v>
      </c>
      <c r="R2634" s="10">
        <v>2.85</v>
      </c>
      <c r="S2634" s="10">
        <v>26</v>
      </c>
      <c r="T2634" s="6" t="s">
        <v>90</v>
      </c>
      <c r="U2634" s="6" t="s">
        <v>52</v>
      </c>
      <c r="V2634" s="18" t="str">
        <f>"*" &amp; IF(AND(O2634&lt;=-1.5,NOT(ISBLANK(AF2634))),"Z","")</f>
        <v>*</v>
      </c>
      <c r="W2634" s="19" t="str">
        <f t="shared" si="565"/>
        <v/>
      </c>
      <c r="X2634" s="6"/>
      <c r="AA2634" s="20"/>
      <c r="AB2634" s="18" t="str">
        <f t="shared" si="566"/>
        <v/>
      </c>
      <c r="AC2634" s="19" t="str">
        <f t="shared" si="567"/>
        <v/>
      </c>
      <c r="AD2634" s="18" t="str">
        <f t="shared" si="568"/>
        <v>G</v>
      </c>
      <c r="AI2634" s="18" t="str">
        <f t="shared" si="569"/>
        <v/>
      </c>
      <c r="AJ2634" s="18" t="str">
        <f t="shared" si="570"/>
        <v/>
      </c>
      <c r="AK2634" s="18" t="str">
        <f t="shared" si="571"/>
        <v/>
      </c>
      <c r="AP2634" s="6" t="s">
        <v>649</v>
      </c>
      <c r="AT2634" s="10">
        <v>80.381058791604303</v>
      </c>
      <c r="AU2634" s="21"/>
      <c r="BC2634" s="22">
        <v>119</v>
      </c>
      <c r="BD2634" s="28">
        <v>1</v>
      </c>
    </row>
    <row r="2635" spans="1:56" ht="23.25" x14ac:dyDescent="0.25">
      <c r="A2635" s="6" t="s">
        <v>1041</v>
      </c>
      <c r="B2635" s="26" t="s">
        <v>80</v>
      </c>
      <c r="C2635" s="9" t="s">
        <v>216</v>
      </c>
      <c r="D2635" s="10">
        <v>1200</v>
      </c>
      <c r="E2635" s="11">
        <v>12</v>
      </c>
      <c r="F2635" s="12">
        <v>6</v>
      </c>
      <c r="G2635" s="11">
        <v>12</v>
      </c>
      <c r="H2635" s="12">
        <v>5</v>
      </c>
      <c r="I2635" s="11">
        <v>10</v>
      </c>
      <c r="J2635" s="12">
        <v>6</v>
      </c>
      <c r="K2635" s="10">
        <v>0.54999999999999705</v>
      </c>
      <c r="L2635" s="10">
        <v>-1.21875000000002</v>
      </c>
      <c r="M2635" s="14">
        <v>88.641079508655693</v>
      </c>
      <c r="N2635" s="14">
        <v>-1.32946024567218</v>
      </c>
      <c r="O2635" s="15">
        <v>1</v>
      </c>
      <c r="P2635" s="33">
        <v>-0.25</v>
      </c>
      <c r="Q2635" s="10">
        <v>0.64999999999999503</v>
      </c>
      <c r="R2635" s="10">
        <v>0.50000000000000699</v>
      </c>
      <c r="S2635" s="10">
        <v>23</v>
      </c>
      <c r="T2635" s="6" t="s">
        <v>57</v>
      </c>
      <c r="U2635" s="6" t="s">
        <v>52</v>
      </c>
      <c r="V2635" s="18" t="str">
        <f>"" &amp; IF(AND(O2635&lt;=-1.5,NOT(ISBLANK(AF2635))),"Z","")</f>
        <v/>
      </c>
      <c r="W2635" s="18" t="str">
        <f t="shared" si="565"/>
        <v/>
      </c>
      <c r="X2635" s="6"/>
      <c r="AB2635" s="18" t="str">
        <f t="shared" si="566"/>
        <v/>
      </c>
      <c r="AC2635" s="18" t="str">
        <f t="shared" si="567"/>
        <v/>
      </c>
      <c r="AD2635" s="18" t="str">
        <f t="shared" si="568"/>
        <v/>
      </c>
      <c r="AI2635" s="18" t="str">
        <f t="shared" si="569"/>
        <v/>
      </c>
      <c r="AJ2635" s="18" t="str">
        <f t="shared" si="570"/>
        <v/>
      </c>
      <c r="AK2635" s="18" t="str">
        <f t="shared" si="571"/>
        <v/>
      </c>
      <c r="AP2635" s="6" t="s">
        <v>730</v>
      </c>
      <c r="AT2635" s="10">
        <v>71.091079508655596</v>
      </c>
      <c r="BC2635" s="10">
        <v>124</v>
      </c>
      <c r="BD2635" s="10">
        <v>0</v>
      </c>
    </row>
    <row r="2636" spans="1:56" ht="23.25" x14ac:dyDescent="0.25">
      <c r="A2636" s="6" t="s">
        <v>1041</v>
      </c>
      <c r="B2636" s="26" t="s">
        <v>283</v>
      </c>
      <c r="C2636" s="9" t="s">
        <v>210</v>
      </c>
      <c r="D2636" s="10">
        <v>1200</v>
      </c>
      <c r="E2636" s="11">
        <v>4</v>
      </c>
      <c r="F2636" s="12">
        <v>2</v>
      </c>
      <c r="G2636" s="11">
        <v>4</v>
      </c>
      <c r="H2636" s="12">
        <v>2</v>
      </c>
      <c r="I2636" s="11">
        <v>3</v>
      </c>
      <c r="J2636" s="12">
        <v>2</v>
      </c>
      <c r="K2636" s="10">
        <v>-2.4</v>
      </c>
      <c r="L2636" s="10">
        <v>0</v>
      </c>
      <c r="M2636" s="14">
        <v>444</v>
      </c>
      <c r="N2636" s="14">
        <v>172</v>
      </c>
      <c r="O2636" s="15">
        <v>0</v>
      </c>
      <c r="P2636" s="33">
        <v>-1</v>
      </c>
      <c r="Q2636" s="10">
        <v>1.0999999999999901</v>
      </c>
      <c r="R2636" s="10">
        <v>0.250000000000004</v>
      </c>
      <c r="S2636" s="10">
        <v>20</v>
      </c>
      <c r="T2636" s="6" t="s">
        <v>65</v>
      </c>
      <c r="U2636" s="17" t="s">
        <v>25</v>
      </c>
      <c r="V2636" s="18" t="str">
        <f>"" &amp; IF(AND(O2636&lt;=-1.5,NOT(ISBLANK(AF2636))),"Z","")</f>
        <v/>
      </c>
      <c r="W2636" s="19" t="str">
        <f t="shared" si="565"/>
        <v/>
      </c>
      <c r="X2636" s="6"/>
      <c r="AA2636" s="20"/>
      <c r="AB2636" s="18" t="str">
        <f t="shared" si="566"/>
        <v/>
      </c>
      <c r="AC2636" s="19" t="str">
        <f t="shared" si="567"/>
        <v/>
      </c>
      <c r="AD2636" s="18" t="str">
        <f t="shared" si="568"/>
        <v>G</v>
      </c>
      <c r="AI2636" s="18" t="str">
        <f t="shared" si="569"/>
        <v/>
      </c>
      <c r="AJ2636" s="18" t="str">
        <f t="shared" si="570"/>
        <v/>
      </c>
      <c r="AK2636" s="18" t="str">
        <f t="shared" si="571"/>
        <v/>
      </c>
      <c r="AP2636" s="6" t="s">
        <v>663</v>
      </c>
      <c r="AT2636" s="10">
        <v>425.25</v>
      </c>
      <c r="AU2636" s="21"/>
      <c r="BC2636" s="22">
        <v>124</v>
      </c>
      <c r="BD2636" s="10">
        <v>0</v>
      </c>
    </row>
    <row r="2637" spans="1:56" x14ac:dyDescent="0.25">
      <c r="A2637" s="6" t="s">
        <v>1042</v>
      </c>
    </row>
    <row r="2638" spans="1:56" ht="23.25" x14ac:dyDescent="0.25">
      <c r="A2638" s="6" t="s">
        <v>1043</v>
      </c>
      <c r="B2638" s="6" t="s">
        <v>163</v>
      </c>
      <c r="C2638" s="9" t="s">
        <v>260</v>
      </c>
      <c r="D2638" s="10">
        <v>1000</v>
      </c>
      <c r="E2638" s="24">
        <v>7</v>
      </c>
      <c r="F2638" s="12">
        <v>2</v>
      </c>
      <c r="G2638" s="24">
        <v>5</v>
      </c>
      <c r="H2638" s="12">
        <v>2</v>
      </c>
      <c r="I2638" s="24">
        <v>1</v>
      </c>
      <c r="J2638" s="12">
        <v>0</v>
      </c>
      <c r="K2638" s="10">
        <v>-0.999999999999996</v>
      </c>
      <c r="L2638" s="10">
        <v>-3.2214285714286102</v>
      </c>
      <c r="M2638" s="14">
        <v>90.616460439979207</v>
      </c>
      <c r="N2638" s="14">
        <v>-4.6917697800103797</v>
      </c>
      <c r="O2638" s="15">
        <v>1</v>
      </c>
      <c r="P2638" s="16">
        <v>1.5</v>
      </c>
      <c r="Q2638" s="10">
        <v>2.0499999999999998</v>
      </c>
      <c r="R2638" s="10">
        <v>3.2500000000000102</v>
      </c>
      <c r="T2638" s="6" t="s">
        <v>47</v>
      </c>
      <c r="U2638" s="17" t="s">
        <v>25</v>
      </c>
      <c r="V2638" s="18" t="str">
        <f>"" &amp; IF(AND(O2638&lt;=-1.5,NOT(ISBLANK(AF2638))),"Z","")</f>
        <v/>
      </c>
      <c r="W2638" s="19" t="str">
        <f t="shared" ref="W2638:W2657" si="572">IF(AND(ISNUMBER(AS2638),VALUE(AS2638)&gt;=3,VALUE(P2638)&gt;=-0.5),IF(AND(VALUE(M2638)&gt;=94,VALUE(M2638)&lt;444), IF(VALUE(L2638)&gt;=2,"***","**"),"*"),"")</f>
        <v/>
      </c>
      <c r="X2638" s="6"/>
      <c r="AA2638" s="20"/>
      <c r="AB2638" s="18" t="str">
        <f t="shared" ref="AB2638:AB2657" si="573">IF(AND(O2638&gt;=2,P2638&gt;=0),IF(AND(ISNUMBER(AS2638),VALUE(AS2638)&gt;=3),IF(LEN(AF2638)&gt;0,"***","**"),"*"),"")</f>
        <v/>
      </c>
      <c r="AC2638" s="19" t="str">
        <f t="shared" ref="AC2638:AC2657" si="574">IF(OR(G2638-I2638&gt;=5,P2638&gt;4.9,AND(G2638-I2638&gt;=1,P2638&gt;5)),IF(L2638&lt;-3,"***",IF(L2638&lt;0,"**","*")),"")</f>
        <v/>
      </c>
      <c r="AD2638" s="18" t="str">
        <f t="shared" ref="AD2638:AD2657" si="575">IF(AND(OR(I2638=1,I2638=2,I2638=3,I2638=4),M2638&gt;=97.5),"G",IF(OR(AND(J2638&lt;=3,I2638&lt;8,P2638&gt;-1.6,M2638&gt;=95,M2638&lt;300),AND(OR(I2638=1,I2638=2,I2638=3),M2638&lt;97.5)),"GR",""))</f>
        <v>GR</v>
      </c>
      <c r="AI2638" s="18" t="str">
        <f t="shared" ref="AI2638:AI2657" si="576">IF(LEN(AD2638)&gt;0,IF(AC2638="**","$",IF(AC2638="***",IF(LEN(AF2638)&gt;0,"$$$","$$"),"")),"")</f>
        <v/>
      </c>
      <c r="AJ2638" s="18" t="str">
        <f t="shared" ref="AJ2638:AJ2657" si="577">IF(LEN(AD2638)&gt;0,IF(AND(W2638="**",U2638="*"),IF(LEN(AF2638)&gt;0,"$$$","$$"),IF(AB2638="***","$$$",IF(AND(AB2638="**",U2638="*"),"$$",IF(AND(OR(W2638="**",W2638="***"),LEN(AF2638)&gt;0),"$$","")))),IF(AND(OR(W2638="**",W2638="***"),LEN(AF2638)&gt;0),"$$",""))</f>
        <v/>
      </c>
      <c r="AK2638" s="18" t="str">
        <f t="shared" ref="AK2638:AK2657" si="578">IF(LEN(AD2638)&gt;0,IF(Y2638="**","$$",IF(Y2638="***","$$$",IF(W2638="***",IF(OR(U2638="***",LEN(AF2638)&gt;0),"$$$",""),""))),"")</f>
        <v/>
      </c>
      <c r="AP2638" s="6" t="s">
        <v>642</v>
      </c>
      <c r="AT2638" s="10">
        <v>70.616460439979207</v>
      </c>
      <c r="AU2638" s="21"/>
      <c r="BC2638" s="22">
        <v>129</v>
      </c>
      <c r="BD2638" s="28">
        <v>2</v>
      </c>
    </row>
    <row r="2639" spans="1:56" ht="23.25" x14ac:dyDescent="0.25">
      <c r="A2639" s="6" t="s">
        <v>1043</v>
      </c>
      <c r="B2639" s="2" t="s">
        <v>200</v>
      </c>
      <c r="C2639" s="9" t="s">
        <v>589</v>
      </c>
      <c r="D2639" s="10">
        <v>1200</v>
      </c>
      <c r="E2639" s="11">
        <v>13</v>
      </c>
      <c r="F2639" s="12">
        <v>8</v>
      </c>
      <c r="G2639" s="11">
        <v>13</v>
      </c>
      <c r="H2639" s="12">
        <v>8</v>
      </c>
      <c r="I2639" s="11">
        <v>5</v>
      </c>
      <c r="J2639" s="12">
        <v>2</v>
      </c>
      <c r="K2639" s="10">
        <v>-0.19999999999999599</v>
      </c>
      <c r="L2639" s="34">
        <v>0.80000000000000704</v>
      </c>
      <c r="M2639" s="14">
        <v>92.155666828566794</v>
      </c>
      <c r="N2639" s="14">
        <v>-2.82216658571663</v>
      </c>
      <c r="O2639" s="15">
        <v>0</v>
      </c>
      <c r="P2639" s="16">
        <v>6.5</v>
      </c>
      <c r="Q2639" s="10">
        <v>-3.0000000000000102</v>
      </c>
      <c r="R2639" s="10">
        <v>2.2999999999999901</v>
      </c>
      <c r="S2639" s="10">
        <v>34</v>
      </c>
      <c r="T2639" s="6" t="s">
        <v>57</v>
      </c>
      <c r="U2639" s="6" t="s">
        <v>52</v>
      </c>
      <c r="V2639" s="18" t="str">
        <f>"" &amp; IF(AND(O2639&lt;=-1.5,NOT(ISBLANK(AF2639))),"Z","")</f>
        <v/>
      </c>
      <c r="W2639" s="18" t="str">
        <f t="shared" si="572"/>
        <v/>
      </c>
      <c r="X2639" s="17" t="s">
        <v>204</v>
      </c>
      <c r="AB2639" s="18" t="str">
        <f t="shared" si="573"/>
        <v/>
      </c>
      <c r="AC2639" s="18" t="str">
        <f t="shared" si="574"/>
        <v>*</v>
      </c>
      <c r="AD2639" s="18" t="str">
        <f t="shared" si="575"/>
        <v/>
      </c>
      <c r="AI2639" s="18" t="str">
        <f t="shared" si="576"/>
        <v/>
      </c>
      <c r="AJ2639" s="18" t="str">
        <f t="shared" si="577"/>
        <v/>
      </c>
      <c r="AK2639" s="18" t="str">
        <f t="shared" si="578"/>
        <v/>
      </c>
      <c r="AP2639" s="6" t="s">
        <v>425</v>
      </c>
      <c r="AT2639" s="10">
        <v>70.105666828566697</v>
      </c>
      <c r="BC2639" s="10">
        <v>135</v>
      </c>
      <c r="BD2639" s="10">
        <v>1</v>
      </c>
    </row>
    <row r="2640" spans="1:56" ht="23.25" x14ac:dyDescent="0.25">
      <c r="A2640" s="6" t="s">
        <v>1043</v>
      </c>
      <c r="B2640" s="31" t="s">
        <v>254</v>
      </c>
      <c r="C2640" s="9" t="s">
        <v>589</v>
      </c>
      <c r="D2640" s="10">
        <v>1200</v>
      </c>
      <c r="E2640" s="11">
        <v>12</v>
      </c>
      <c r="F2640" s="12">
        <v>7</v>
      </c>
      <c r="G2640" s="11">
        <v>13</v>
      </c>
      <c r="H2640" s="12">
        <v>7</v>
      </c>
      <c r="I2640" s="11">
        <v>5</v>
      </c>
      <c r="J2640" s="12">
        <v>2</v>
      </c>
      <c r="K2640" s="10">
        <v>0.50000000000000699</v>
      </c>
      <c r="L2640" s="10">
        <v>0.26875000000000399</v>
      </c>
      <c r="M2640" s="14">
        <v>95.810281527593702</v>
      </c>
      <c r="N2640" s="14">
        <v>-0.89485923620315999</v>
      </c>
      <c r="O2640" s="15">
        <v>0</v>
      </c>
      <c r="P2640" s="16">
        <v>5.25</v>
      </c>
      <c r="Q2640" s="10">
        <v>-0.89999999999999902</v>
      </c>
      <c r="R2640" s="10">
        <v>3.3</v>
      </c>
      <c r="S2640" s="25">
        <v>43</v>
      </c>
      <c r="T2640" s="6" t="s">
        <v>57</v>
      </c>
      <c r="U2640" s="6" t="s">
        <v>52</v>
      </c>
      <c r="V2640" s="18" t="str">
        <f>"*" &amp; IF(AND(O2640&lt;=-1.5,NOT(ISBLANK(AF2640))),"Z","")</f>
        <v>*</v>
      </c>
      <c r="W2640" s="19" t="str">
        <f t="shared" si="572"/>
        <v/>
      </c>
      <c r="X2640" s="17" t="s">
        <v>88</v>
      </c>
      <c r="AA2640" s="20"/>
      <c r="AB2640" s="18" t="str">
        <f t="shared" si="573"/>
        <v/>
      </c>
      <c r="AC2640" s="19" t="str">
        <f t="shared" si="574"/>
        <v>*</v>
      </c>
      <c r="AD2640" s="18" t="str">
        <f t="shared" si="575"/>
        <v>GR</v>
      </c>
      <c r="AI2640" s="18" t="str">
        <f t="shared" si="576"/>
        <v/>
      </c>
      <c r="AJ2640" s="18" t="str">
        <f t="shared" si="577"/>
        <v/>
      </c>
      <c r="AK2640" s="18" t="str">
        <f t="shared" si="578"/>
        <v/>
      </c>
      <c r="AP2640" s="6" t="s">
        <v>675</v>
      </c>
      <c r="AT2640" s="10">
        <v>75.960281527593693</v>
      </c>
      <c r="AU2640" s="21"/>
      <c r="BC2640" s="22">
        <v>135</v>
      </c>
      <c r="BD2640" s="28">
        <v>1</v>
      </c>
    </row>
    <row r="2641" spans="1:56" ht="23.25" x14ac:dyDescent="0.25">
      <c r="A2641" s="6" t="s">
        <v>1043</v>
      </c>
      <c r="B2641" s="26" t="s">
        <v>266</v>
      </c>
      <c r="C2641" s="9" t="s">
        <v>423</v>
      </c>
      <c r="D2641" s="10">
        <v>1400</v>
      </c>
      <c r="E2641" s="11">
        <v>3</v>
      </c>
      <c r="F2641" s="12">
        <v>1</v>
      </c>
      <c r="G2641" s="11">
        <v>5</v>
      </c>
      <c r="H2641" s="12">
        <v>2</v>
      </c>
      <c r="I2641" s="11">
        <v>7</v>
      </c>
      <c r="J2641" s="12">
        <v>4</v>
      </c>
      <c r="K2641" s="10">
        <v>-0.10000000000001601</v>
      </c>
      <c r="L2641" s="13">
        <v>3.0000000000001099E-2</v>
      </c>
      <c r="M2641" s="14">
        <v>93.9014482762597</v>
      </c>
      <c r="N2641" s="29">
        <v>0.65072413812984597</v>
      </c>
      <c r="O2641" s="15">
        <v>-1</v>
      </c>
      <c r="P2641" s="33">
        <v>-2.5</v>
      </c>
      <c r="Q2641" s="10">
        <v>0</v>
      </c>
      <c r="R2641" s="13">
        <v>-2.1000000000000099</v>
      </c>
      <c r="S2641" s="10">
        <v>21</v>
      </c>
      <c r="T2641" s="6" t="s">
        <v>54</v>
      </c>
      <c r="U2641" s="17" t="s">
        <v>25</v>
      </c>
      <c r="V2641" s="18" t="str">
        <f>"" &amp; IF(AND(O2641&lt;=-1.5,NOT(ISBLANK(AF2641))),"Z","")</f>
        <v/>
      </c>
      <c r="W2641" s="18" t="str">
        <f t="shared" si="572"/>
        <v/>
      </c>
      <c r="X2641" s="6"/>
      <c r="AB2641" s="18" t="str">
        <f t="shared" si="573"/>
        <v/>
      </c>
      <c r="AC2641" s="18" t="str">
        <f t="shared" si="574"/>
        <v/>
      </c>
      <c r="AD2641" s="18" t="str">
        <f t="shared" si="575"/>
        <v/>
      </c>
      <c r="AI2641" s="18" t="str">
        <f t="shared" si="576"/>
        <v/>
      </c>
      <c r="AJ2641" s="18" t="str">
        <f t="shared" si="577"/>
        <v/>
      </c>
      <c r="AK2641" s="18" t="str">
        <f t="shared" si="578"/>
        <v/>
      </c>
      <c r="AP2641" s="6" t="s">
        <v>533</v>
      </c>
      <c r="AT2641" s="10">
        <v>72.551448276259705</v>
      </c>
      <c r="BC2641" s="10">
        <v>135</v>
      </c>
      <c r="BD2641" s="10">
        <v>0</v>
      </c>
    </row>
    <row r="2642" spans="1:56" ht="23.25" x14ac:dyDescent="0.25">
      <c r="A2642" s="6" t="s">
        <v>1043</v>
      </c>
      <c r="B2642" s="26" t="s">
        <v>134</v>
      </c>
      <c r="C2642" s="9" t="s">
        <v>258</v>
      </c>
      <c r="D2642" s="10">
        <v>1400</v>
      </c>
      <c r="E2642" s="24">
        <v>5</v>
      </c>
      <c r="F2642" s="12">
        <v>3</v>
      </c>
      <c r="G2642" s="24">
        <v>5</v>
      </c>
      <c r="H2642" s="12">
        <v>2</v>
      </c>
      <c r="I2642" s="24">
        <v>2</v>
      </c>
      <c r="J2642" s="12">
        <v>2</v>
      </c>
      <c r="K2642" s="10">
        <v>-3.9000000000000101</v>
      </c>
      <c r="L2642" s="10">
        <v>-4.4749999999999996</v>
      </c>
      <c r="M2642" s="14">
        <v>92.413178511413506</v>
      </c>
      <c r="N2642" s="14">
        <v>-2.2934107442932801</v>
      </c>
      <c r="O2642" s="15">
        <v>1</v>
      </c>
      <c r="P2642" s="16">
        <v>0.25</v>
      </c>
      <c r="Q2642" s="10">
        <v>3.55</v>
      </c>
      <c r="R2642" s="10">
        <v>3.85</v>
      </c>
      <c r="S2642" s="10">
        <v>28</v>
      </c>
      <c r="T2642" s="6" t="s">
        <v>51</v>
      </c>
      <c r="U2642" s="17" t="s">
        <v>25</v>
      </c>
      <c r="V2642" s="18" t="str">
        <f>"" &amp; IF(AND(O2642&lt;=-1.5,NOT(ISBLANK(AF2642))),"Z","")</f>
        <v/>
      </c>
      <c r="W2642" s="19" t="str">
        <f t="shared" si="572"/>
        <v/>
      </c>
      <c r="X2642" s="6"/>
      <c r="AA2642" s="20"/>
      <c r="AB2642" s="18" t="str">
        <f t="shared" si="573"/>
        <v/>
      </c>
      <c r="AC2642" s="19" t="str">
        <f t="shared" si="574"/>
        <v/>
      </c>
      <c r="AD2642" s="18" t="str">
        <f t="shared" si="575"/>
        <v>GR</v>
      </c>
      <c r="AI2642" s="18" t="str">
        <f t="shared" si="576"/>
        <v/>
      </c>
      <c r="AJ2642" s="18" t="str">
        <f t="shared" si="577"/>
        <v/>
      </c>
      <c r="AK2642" s="18" t="str">
        <f t="shared" si="578"/>
        <v/>
      </c>
      <c r="AP2642" s="6" t="s">
        <v>307</v>
      </c>
      <c r="AT2642" s="10">
        <v>71.413178511413406</v>
      </c>
      <c r="AU2642" s="21"/>
      <c r="BC2642" s="22">
        <v>135</v>
      </c>
      <c r="BD2642" s="28">
        <v>1</v>
      </c>
    </row>
    <row r="2643" spans="1:56" ht="23.25" x14ac:dyDescent="0.25">
      <c r="A2643" s="6" t="s">
        <v>1043</v>
      </c>
      <c r="B2643" s="26" t="s">
        <v>269</v>
      </c>
      <c r="C2643" s="9" t="s">
        <v>427</v>
      </c>
      <c r="D2643" s="10">
        <v>1400</v>
      </c>
      <c r="E2643" s="24">
        <v>7</v>
      </c>
      <c r="F2643" s="12">
        <v>5</v>
      </c>
      <c r="G2643" s="24">
        <v>9</v>
      </c>
      <c r="H2643" s="12">
        <v>4</v>
      </c>
      <c r="I2643" s="24">
        <v>4</v>
      </c>
      <c r="J2643" s="12">
        <v>2</v>
      </c>
      <c r="K2643" s="10">
        <v>-2.85</v>
      </c>
      <c r="L2643" s="10">
        <v>-0.80833333333333202</v>
      </c>
      <c r="M2643" s="14">
        <v>91.924791801230995</v>
      </c>
      <c r="N2643" s="14">
        <v>-2.1876040993844699</v>
      </c>
      <c r="O2643" s="15">
        <v>0</v>
      </c>
      <c r="P2643" s="16">
        <v>2.25</v>
      </c>
      <c r="Q2643" s="10">
        <v>2.6</v>
      </c>
      <c r="R2643" s="10">
        <v>4.3500000000000103</v>
      </c>
      <c r="S2643" s="10">
        <v>21</v>
      </c>
      <c r="T2643" s="6" t="s">
        <v>57</v>
      </c>
      <c r="U2643" s="6" t="s">
        <v>52</v>
      </c>
      <c r="V2643" s="18" t="str">
        <f>"" &amp; IF(AND(O2643&lt;=-1.5,NOT(ISBLANK(AF2643))),"Z","")</f>
        <v/>
      </c>
      <c r="W2643" s="18" t="str">
        <f t="shared" si="572"/>
        <v/>
      </c>
      <c r="X2643" s="6"/>
      <c r="AB2643" s="18" t="str">
        <f t="shared" si="573"/>
        <v/>
      </c>
      <c r="AC2643" s="18" t="str">
        <f t="shared" si="574"/>
        <v>**</v>
      </c>
      <c r="AD2643" s="18" t="str">
        <f t="shared" si="575"/>
        <v/>
      </c>
      <c r="AI2643" s="18" t="str">
        <f t="shared" si="576"/>
        <v/>
      </c>
      <c r="AJ2643" s="18" t="str">
        <f t="shared" si="577"/>
        <v/>
      </c>
      <c r="AK2643" s="18" t="str">
        <f t="shared" si="578"/>
        <v/>
      </c>
      <c r="AP2643" s="6" t="s">
        <v>307</v>
      </c>
      <c r="AT2643" s="10">
        <v>69.249791801230998</v>
      </c>
      <c r="BC2643" s="10">
        <v>134</v>
      </c>
      <c r="BD2643" s="10">
        <v>1</v>
      </c>
    </row>
    <row r="2644" spans="1:56" ht="23.25" x14ac:dyDescent="0.25">
      <c r="A2644" s="6" t="s">
        <v>1043</v>
      </c>
      <c r="B2644" s="26" t="s">
        <v>303</v>
      </c>
      <c r="C2644" s="9" t="s">
        <v>260</v>
      </c>
      <c r="D2644" s="10">
        <v>1600</v>
      </c>
      <c r="E2644" s="11">
        <v>11</v>
      </c>
      <c r="F2644" s="12">
        <v>6</v>
      </c>
      <c r="G2644" s="11">
        <v>9</v>
      </c>
      <c r="H2644" s="12">
        <v>4</v>
      </c>
      <c r="I2644" s="11">
        <v>1</v>
      </c>
      <c r="J2644" s="12">
        <v>0</v>
      </c>
      <c r="K2644" s="10">
        <v>0.10000000000001601</v>
      </c>
      <c r="L2644" s="16">
        <v>0</v>
      </c>
      <c r="M2644" s="14">
        <v>444</v>
      </c>
      <c r="N2644" s="14">
        <v>172</v>
      </c>
      <c r="O2644" s="15">
        <v>2</v>
      </c>
      <c r="P2644" s="16">
        <v>3.5</v>
      </c>
      <c r="Q2644" s="10">
        <v>2.3500000000000099</v>
      </c>
      <c r="R2644" s="16">
        <v>5.1500000000000101</v>
      </c>
      <c r="S2644" s="10">
        <v>21</v>
      </c>
      <c r="T2644" s="6" t="s">
        <v>111</v>
      </c>
      <c r="U2644" s="6" t="s">
        <v>52</v>
      </c>
      <c r="V2644" s="18" t="str">
        <f>"" &amp; IF(AND(O2644&lt;=-1.5,NOT(ISBLANK(AF2644))),"Z","")</f>
        <v/>
      </c>
      <c r="W2644" s="19" t="str">
        <f t="shared" si="572"/>
        <v/>
      </c>
      <c r="X2644" s="6"/>
      <c r="AA2644" s="20"/>
      <c r="AB2644" s="18" t="str">
        <f t="shared" si="573"/>
        <v>*</v>
      </c>
      <c r="AC2644" s="19" t="str">
        <f t="shared" si="574"/>
        <v>*</v>
      </c>
      <c r="AD2644" s="18" t="str">
        <f t="shared" si="575"/>
        <v>G</v>
      </c>
      <c r="AI2644" s="18" t="str">
        <f t="shared" si="576"/>
        <v/>
      </c>
      <c r="AJ2644" s="18" t="str">
        <f t="shared" si="577"/>
        <v/>
      </c>
      <c r="AK2644" s="18" t="str">
        <f t="shared" si="578"/>
        <v/>
      </c>
      <c r="AP2644" s="6" t="s">
        <v>587</v>
      </c>
      <c r="AT2644" s="10">
        <v>423</v>
      </c>
      <c r="AU2644" s="21"/>
      <c r="BC2644" s="22">
        <v>134</v>
      </c>
      <c r="BD2644" s="10">
        <v>1</v>
      </c>
    </row>
    <row r="2645" spans="1:56" ht="23.25" x14ac:dyDescent="0.25">
      <c r="A2645" s="6" t="s">
        <v>1044</v>
      </c>
      <c r="B2645" s="6" t="s">
        <v>212</v>
      </c>
      <c r="C2645" s="9" t="s">
        <v>210</v>
      </c>
      <c r="D2645" s="10">
        <v>1200</v>
      </c>
      <c r="E2645" s="24">
        <v>12</v>
      </c>
      <c r="F2645" s="12">
        <v>6</v>
      </c>
      <c r="G2645" s="24">
        <v>9</v>
      </c>
      <c r="H2645" s="12">
        <v>6</v>
      </c>
      <c r="I2645" s="24">
        <v>9</v>
      </c>
      <c r="J2645" s="12">
        <v>4</v>
      </c>
      <c r="K2645" s="10">
        <v>-0.70000000000000295</v>
      </c>
      <c r="L2645" s="13">
        <v>-2.4312499999999999</v>
      </c>
      <c r="M2645" s="14">
        <v>87.629048848876494</v>
      </c>
      <c r="N2645" s="14">
        <v>-3.0854755755617398</v>
      </c>
      <c r="O2645" s="15">
        <v>0</v>
      </c>
      <c r="P2645" s="16">
        <v>1.5</v>
      </c>
      <c r="Q2645" s="10">
        <v>-1.6499999999999899</v>
      </c>
      <c r="R2645" s="13">
        <v>-0.35000000000000098</v>
      </c>
      <c r="T2645" s="6" t="s">
        <v>57</v>
      </c>
      <c r="U2645" s="6" t="s">
        <v>52</v>
      </c>
      <c r="V2645" s="18" t="str">
        <f>"" &amp; IF(AND(O2645&lt;=-1.5,NOT(ISBLANK(AF2645))),"Z","")</f>
        <v/>
      </c>
      <c r="W2645" s="18" t="str">
        <f t="shared" si="572"/>
        <v/>
      </c>
      <c r="X2645" s="6"/>
      <c r="AB2645" s="18" t="str">
        <f t="shared" si="573"/>
        <v/>
      </c>
      <c r="AC2645" s="18" t="str">
        <f t="shared" si="574"/>
        <v/>
      </c>
      <c r="AD2645" s="18" t="str">
        <f t="shared" si="575"/>
        <v/>
      </c>
      <c r="AI2645" s="18" t="str">
        <f t="shared" si="576"/>
        <v/>
      </c>
      <c r="AJ2645" s="18" t="str">
        <f t="shared" si="577"/>
        <v/>
      </c>
      <c r="AK2645" s="18" t="str">
        <f t="shared" si="578"/>
        <v/>
      </c>
      <c r="AP2645" s="6" t="s">
        <v>730</v>
      </c>
      <c r="AT2645" s="10">
        <v>71.829048848876496</v>
      </c>
      <c r="BC2645" s="10">
        <v>125</v>
      </c>
      <c r="BD2645" s="10">
        <v>0</v>
      </c>
    </row>
    <row r="2646" spans="1:56" ht="23.25" x14ac:dyDescent="0.25">
      <c r="A2646" s="6" t="s">
        <v>1044</v>
      </c>
      <c r="B2646" s="26" t="s">
        <v>238</v>
      </c>
      <c r="C2646" s="9" t="s">
        <v>276</v>
      </c>
      <c r="D2646" s="10">
        <v>1400</v>
      </c>
      <c r="E2646" s="24">
        <v>6</v>
      </c>
      <c r="F2646" s="12">
        <v>5</v>
      </c>
      <c r="G2646" s="24">
        <v>5</v>
      </c>
      <c r="H2646" s="12">
        <v>4</v>
      </c>
      <c r="I2646" s="24">
        <v>9</v>
      </c>
      <c r="J2646" s="12">
        <v>7</v>
      </c>
      <c r="K2646" s="10">
        <v>3.4500000000000202</v>
      </c>
      <c r="L2646" s="15">
        <v>2.99999999999998</v>
      </c>
      <c r="M2646" s="14">
        <v>90.416687952915098</v>
      </c>
      <c r="N2646" s="29">
        <v>1.0583439764575799</v>
      </c>
      <c r="O2646" s="15">
        <v>1</v>
      </c>
      <c r="P2646" s="33">
        <v>-3.75</v>
      </c>
      <c r="Q2646" s="10">
        <v>-1.7</v>
      </c>
      <c r="R2646" s="13">
        <v>-4.75</v>
      </c>
      <c r="S2646" s="10">
        <v>20</v>
      </c>
      <c r="T2646" s="6" t="s">
        <v>111</v>
      </c>
      <c r="U2646" s="6" t="s">
        <v>52</v>
      </c>
      <c r="V2646" s="18" t="str">
        <f>"*" &amp; IF(AND(O2646&lt;=-1.5,NOT(ISBLANK(AF2646))),"Z","")</f>
        <v>*</v>
      </c>
      <c r="W2646" s="18" t="str">
        <f t="shared" si="572"/>
        <v/>
      </c>
      <c r="X2646" s="6"/>
      <c r="AB2646" s="18" t="str">
        <f t="shared" si="573"/>
        <v/>
      </c>
      <c r="AC2646" s="18" t="str">
        <f t="shared" si="574"/>
        <v/>
      </c>
      <c r="AD2646" s="18" t="str">
        <f t="shared" si="575"/>
        <v/>
      </c>
      <c r="AI2646" s="18" t="str">
        <f t="shared" si="576"/>
        <v/>
      </c>
      <c r="AJ2646" s="18" t="str">
        <f t="shared" si="577"/>
        <v/>
      </c>
      <c r="AK2646" s="18" t="str">
        <f t="shared" si="578"/>
        <v/>
      </c>
      <c r="AP2646" s="6" t="s">
        <v>454</v>
      </c>
      <c r="AT2646" s="10">
        <v>74.7416879529152</v>
      </c>
      <c r="BC2646" s="10">
        <v>124</v>
      </c>
      <c r="BD2646" s="10">
        <v>-1</v>
      </c>
    </row>
    <row r="2647" spans="1:56" ht="23.25" x14ac:dyDescent="0.25">
      <c r="A2647" s="6" t="s">
        <v>1044</v>
      </c>
      <c r="B2647" s="26" t="s">
        <v>275</v>
      </c>
      <c r="C2647" s="9" t="s">
        <v>276</v>
      </c>
      <c r="D2647" s="10">
        <v>1400</v>
      </c>
      <c r="E2647" s="11">
        <v>12</v>
      </c>
      <c r="F2647" s="12">
        <v>8</v>
      </c>
      <c r="G2647" s="11">
        <v>10</v>
      </c>
      <c r="H2647" s="12">
        <v>4</v>
      </c>
      <c r="I2647" s="11">
        <v>7</v>
      </c>
      <c r="J2647" s="12">
        <v>4</v>
      </c>
      <c r="K2647" s="10">
        <v>3.4</v>
      </c>
      <c r="L2647" s="10">
        <v>0.349999999999966</v>
      </c>
      <c r="M2647" s="14">
        <v>95.054441389844598</v>
      </c>
      <c r="N2647" s="29">
        <v>0.77722069492232004</v>
      </c>
      <c r="O2647" s="15">
        <v>5</v>
      </c>
      <c r="P2647" s="33">
        <v>-0.25</v>
      </c>
      <c r="Q2647" s="10">
        <v>0.999999999999996</v>
      </c>
      <c r="R2647" s="10">
        <v>0.75000000000001099</v>
      </c>
      <c r="S2647" s="10">
        <v>28</v>
      </c>
      <c r="T2647" s="6" t="s">
        <v>57</v>
      </c>
      <c r="U2647" s="6" t="s">
        <v>52</v>
      </c>
      <c r="V2647" s="18" t="str">
        <f>"*" &amp; IF(AND(O2647&lt;=-1.5,NOT(ISBLANK(AF2647))),"Z","")</f>
        <v>*</v>
      </c>
      <c r="W2647" s="18" t="str">
        <f t="shared" si="572"/>
        <v/>
      </c>
      <c r="X2647" s="17" t="s">
        <v>193</v>
      </c>
      <c r="AB2647" s="18" t="str">
        <f t="shared" si="573"/>
        <v/>
      </c>
      <c r="AC2647" s="18" t="str">
        <f t="shared" si="574"/>
        <v/>
      </c>
      <c r="AD2647" s="18" t="str">
        <f t="shared" si="575"/>
        <v/>
      </c>
      <c r="AI2647" s="18" t="str">
        <f t="shared" si="576"/>
        <v/>
      </c>
      <c r="AJ2647" s="18" t="str">
        <f t="shared" si="577"/>
        <v/>
      </c>
      <c r="AK2647" s="18" t="str">
        <f t="shared" si="578"/>
        <v/>
      </c>
      <c r="AP2647" s="6" t="s">
        <v>215</v>
      </c>
      <c r="AT2647" s="10">
        <v>78.554441389844598</v>
      </c>
      <c r="BC2647" s="10">
        <v>125</v>
      </c>
      <c r="BD2647" s="10">
        <v>0</v>
      </c>
    </row>
    <row r="2648" spans="1:56" ht="23.25" x14ac:dyDescent="0.25">
      <c r="A2648" s="6" t="s">
        <v>1044</v>
      </c>
      <c r="B2648" s="23" t="s">
        <v>185</v>
      </c>
      <c r="C2648" s="39" t="s">
        <v>195</v>
      </c>
      <c r="D2648" s="10">
        <v>1200</v>
      </c>
      <c r="E2648" s="11">
        <v>10</v>
      </c>
      <c r="F2648" s="12">
        <v>5</v>
      </c>
      <c r="G2648" s="11">
        <v>10</v>
      </c>
      <c r="H2648" s="12">
        <v>6</v>
      </c>
      <c r="I2648" s="11">
        <v>6</v>
      </c>
      <c r="J2648" s="12">
        <v>3</v>
      </c>
      <c r="K2648" s="10">
        <v>-0.29999999999999399</v>
      </c>
      <c r="L2648" s="10">
        <v>-0.74000000000000199</v>
      </c>
      <c r="M2648" s="14">
        <v>92.319944239566794</v>
      </c>
      <c r="N2648" s="14">
        <v>-1.14002788021658</v>
      </c>
      <c r="O2648" s="15">
        <v>-1</v>
      </c>
      <c r="P2648" s="16">
        <v>2.75</v>
      </c>
      <c r="Q2648" s="10">
        <v>0.19999999999999599</v>
      </c>
      <c r="R2648" s="10">
        <v>2.2999999999999998</v>
      </c>
      <c r="S2648" s="25">
        <v>74</v>
      </c>
      <c r="T2648" s="6" t="s">
        <v>57</v>
      </c>
      <c r="U2648" s="6" t="s">
        <v>52</v>
      </c>
      <c r="V2648" s="18" t="str">
        <f>"" &amp; IF(AND(O2648&lt;=-1.5,NOT(ISBLANK(AF2648))),"Z","")</f>
        <v/>
      </c>
      <c r="W2648" s="18" t="str">
        <f t="shared" si="572"/>
        <v/>
      </c>
      <c r="X2648" s="6"/>
      <c r="AB2648" s="18" t="str">
        <f t="shared" si="573"/>
        <v/>
      </c>
      <c r="AC2648" s="18" t="str">
        <f t="shared" si="574"/>
        <v/>
      </c>
      <c r="AD2648" s="18" t="str">
        <f t="shared" si="575"/>
        <v/>
      </c>
      <c r="AI2648" s="18" t="str">
        <f t="shared" si="576"/>
        <v/>
      </c>
      <c r="AJ2648" s="18" t="str">
        <f t="shared" si="577"/>
        <v/>
      </c>
      <c r="AK2648" s="18" t="str">
        <f t="shared" si="578"/>
        <v/>
      </c>
      <c r="AP2648" s="6" t="s">
        <v>365</v>
      </c>
      <c r="AT2648" s="10">
        <v>73.8449442395668</v>
      </c>
      <c r="BC2648" s="10">
        <v>122</v>
      </c>
      <c r="BD2648" s="10">
        <v>1</v>
      </c>
    </row>
    <row r="2649" spans="1:56" ht="23.25" x14ac:dyDescent="0.25">
      <c r="A2649" s="6" t="s">
        <v>1044</v>
      </c>
      <c r="B2649" s="26" t="s">
        <v>163</v>
      </c>
      <c r="C2649" s="9" t="s">
        <v>216</v>
      </c>
      <c r="D2649" s="10">
        <v>1200</v>
      </c>
      <c r="E2649" s="11">
        <v>13</v>
      </c>
      <c r="F2649" s="12">
        <v>8</v>
      </c>
      <c r="G2649" s="11">
        <v>13</v>
      </c>
      <c r="H2649" s="12">
        <v>7</v>
      </c>
      <c r="I2649" s="11">
        <v>9</v>
      </c>
      <c r="J2649" s="12">
        <v>5</v>
      </c>
      <c r="K2649" s="10">
        <v>2.7999999999999901</v>
      </c>
      <c r="L2649" s="34">
        <v>3.6285714285714201</v>
      </c>
      <c r="M2649" s="14">
        <v>95.084231909821895</v>
      </c>
      <c r="N2649" s="29">
        <v>1.4921159549109599</v>
      </c>
      <c r="O2649" s="15">
        <v>2</v>
      </c>
      <c r="P2649" s="16">
        <v>1.75</v>
      </c>
      <c r="Q2649" s="10">
        <v>-1.0999999999999901</v>
      </c>
      <c r="R2649" s="10">
        <v>0.35000000000000098</v>
      </c>
      <c r="S2649" s="10">
        <v>18</v>
      </c>
      <c r="T2649" s="6" t="s">
        <v>57</v>
      </c>
      <c r="U2649" s="6" t="s">
        <v>52</v>
      </c>
      <c r="V2649" s="18" t="str">
        <f>"*" &amp; IF(AND(O2649&lt;=-1.5,NOT(ISBLANK(AF2649))),"Z","")</f>
        <v>*</v>
      </c>
      <c r="W2649" s="18" t="str">
        <f t="shared" si="572"/>
        <v/>
      </c>
      <c r="X2649" s="6"/>
      <c r="AB2649" s="19" t="str">
        <f t="shared" si="573"/>
        <v>*</v>
      </c>
      <c r="AC2649" s="18" t="str">
        <f t="shared" si="574"/>
        <v/>
      </c>
      <c r="AD2649" s="18" t="str">
        <f t="shared" si="575"/>
        <v/>
      </c>
      <c r="AI2649" s="18" t="str">
        <f t="shared" si="576"/>
        <v/>
      </c>
      <c r="AJ2649" s="18" t="str">
        <f t="shared" si="577"/>
        <v/>
      </c>
      <c r="AK2649" s="18" t="str">
        <f t="shared" si="578"/>
        <v/>
      </c>
      <c r="AP2649" s="6" t="s">
        <v>498</v>
      </c>
      <c r="AT2649" s="10">
        <v>77.484231909821901</v>
      </c>
      <c r="BC2649" s="10">
        <v>121</v>
      </c>
      <c r="BD2649" s="10">
        <v>0</v>
      </c>
    </row>
    <row r="2650" spans="1:56" ht="23.25" x14ac:dyDescent="0.25">
      <c r="A2650" s="6" t="s">
        <v>1044</v>
      </c>
      <c r="B2650" s="26" t="s">
        <v>71</v>
      </c>
      <c r="C2650" s="9" t="s">
        <v>263</v>
      </c>
      <c r="D2650" s="10">
        <v>1400</v>
      </c>
      <c r="E2650" s="11">
        <v>4</v>
      </c>
      <c r="F2650" s="12">
        <v>2</v>
      </c>
      <c r="G2650" s="11">
        <v>4</v>
      </c>
      <c r="H2650" s="12">
        <v>2</v>
      </c>
      <c r="I2650" s="11">
        <v>13</v>
      </c>
      <c r="J2650" s="12">
        <v>12</v>
      </c>
      <c r="K2650" s="10">
        <v>1.4000000000000099</v>
      </c>
      <c r="L2650" s="13">
        <v>0.135714285714269</v>
      </c>
      <c r="M2650" s="14">
        <v>81.563384069850301</v>
      </c>
      <c r="N2650" s="29">
        <v>0.18169203492512101</v>
      </c>
      <c r="O2650" s="15">
        <v>1</v>
      </c>
      <c r="P2650" s="33">
        <v>-10.25</v>
      </c>
      <c r="Q2650" s="10">
        <v>1.35</v>
      </c>
      <c r="R2650" s="13">
        <v>-6.8500000000000103</v>
      </c>
      <c r="S2650" s="10">
        <v>14</v>
      </c>
      <c r="T2650" s="6" t="s">
        <v>65</v>
      </c>
      <c r="U2650" s="17" t="s">
        <v>25</v>
      </c>
      <c r="V2650" s="18" t="str">
        <f>"" &amp; IF(AND(O2650&lt;=-1.5,NOT(ISBLANK(AF2650))),"Z","")</f>
        <v/>
      </c>
      <c r="W2650" s="18" t="str">
        <f t="shared" si="572"/>
        <v/>
      </c>
      <c r="X2650" s="6"/>
      <c r="AB2650" s="18" t="str">
        <f t="shared" si="573"/>
        <v/>
      </c>
      <c r="AC2650" s="18" t="str">
        <f t="shared" si="574"/>
        <v/>
      </c>
      <c r="AD2650" s="18" t="str">
        <f t="shared" si="575"/>
        <v/>
      </c>
      <c r="AI2650" s="18" t="str">
        <f t="shared" si="576"/>
        <v/>
      </c>
      <c r="AJ2650" s="18" t="str">
        <f t="shared" si="577"/>
        <v/>
      </c>
      <c r="AK2650" s="18" t="str">
        <f t="shared" si="578"/>
        <v/>
      </c>
      <c r="AP2650" s="6" t="s">
        <v>546</v>
      </c>
      <c r="AT2650" s="10">
        <v>63.738384069850198</v>
      </c>
      <c r="BC2650" s="10">
        <v>118</v>
      </c>
      <c r="BD2650" s="10">
        <v>-1</v>
      </c>
    </row>
    <row r="2651" spans="1:56" ht="23.25" x14ac:dyDescent="0.25">
      <c r="A2651" s="6" t="s">
        <v>1044</v>
      </c>
      <c r="B2651" s="26" t="s">
        <v>200</v>
      </c>
      <c r="C2651" s="37" t="s">
        <v>371</v>
      </c>
      <c r="D2651" s="10">
        <v>1650</v>
      </c>
      <c r="E2651" s="11">
        <v>9</v>
      </c>
      <c r="F2651" s="12">
        <v>3</v>
      </c>
      <c r="G2651" s="11">
        <v>6</v>
      </c>
      <c r="H2651" s="12">
        <v>2</v>
      </c>
      <c r="I2651" s="11">
        <v>8</v>
      </c>
      <c r="J2651" s="12">
        <v>6</v>
      </c>
      <c r="K2651" s="10">
        <v>4.8499999999999899</v>
      </c>
      <c r="L2651" s="13">
        <v>0.275000000000034</v>
      </c>
      <c r="M2651" s="14">
        <v>91.650496034222897</v>
      </c>
      <c r="N2651" s="29">
        <v>0.37524801711143102</v>
      </c>
      <c r="O2651" s="15">
        <v>2</v>
      </c>
      <c r="P2651" s="33">
        <v>-4.25</v>
      </c>
      <c r="Q2651" s="10">
        <v>-0.74999999999999301</v>
      </c>
      <c r="R2651" s="13">
        <v>-4.0999999999999996</v>
      </c>
      <c r="S2651" s="10">
        <v>20</v>
      </c>
      <c r="T2651" s="6" t="s">
        <v>90</v>
      </c>
      <c r="U2651" s="17" t="s">
        <v>25</v>
      </c>
      <c r="V2651" s="18" t="str">
        <f>"*" &amp; IF(AND(O2651&lt;=-1.5,NOT(ISBLANK(AF2651))),"Z","")</f>
        <v>*</v>
      </c>
      <c r="W2651" s="18" t="str">
        <f t="shared" si="572"/>
        <v/>
      </c>
      <c r="X2651" s="6"/>
      <c r="AB2651" s="18" t="str">
        <f t="shared" si="573"/>
        <v/>
      </c>
      <c r="AC2651" s="18" t="str">
        <f t="shared" si="574"/>
        <v/>
      </c>
      <c r="AD2651" s="18" t="str">
        <f t="shared" si="575"/>
        <v/>
      </c>
      <c r="AI2651" s="18" t="str">
        <f t="shared" si="576"/>
        <v/>
      </c>
      <c r="AJ2651" s="18" t="str">
        <f t="shared" si="577"/>
        <v/>
      </c>
      <c r="AK2651" s="18" t="str">
        <f t="shared" si="578"/>
        <v/>
      </c>
      <c r="AP2651" s="6" t="s">
        <v>846</v>
      </c>
      <c r="AT2651" s="10">
        <v>71.125496034222905</v>
      </c>
      <c r="BC2651" s="10">
        <v>135</v>
      </c>
      <c r="BD2651" s="10">
        <v>-1</v>
      </c>
    </row>
    <row r="2652" spans="1:56" ht="23.25" x14ac:dyDescent="0.25">
      <c r="A2652" s="6" t="s">
        <v>1044</v>
      </c>
      <c r="B2652" s="31" t="s">
        <v>487</v>
      </c>
      <c r="C2652" s="37" t="s">
        <v>371</v>
      </c>
      <c r="D2652" s="10">
        <v>1200</v>
      </c>
      <c r="E2652" s="24">
        <v>5</v>
      </c>
      <c r="F2652" s="12">
        <v>2</v>
      </c>
      <c r="G2652" s="24">
        <v>3</v>
      </c>
      <c r="H2652" s="12">
        <v>2</v>
      </c>
      <c r="I2652" s="24">
        <v>1</v>
      </c>
      <c r="J2652" s="12">
        <v>0</v>
      </c>
      <c r="K2652" s="10">
        <v>-1.30000000000001</v>
      </c>
      <c r="L2652" s="10">
        <v>-1.31250000000001</v>
      </c>
      <c r="M2652" s="14">
        <v>98.643636046207604</v>
      </c>
      <c r="N2652" s="14">
        <v>-0.67818197689618398</v>
      </c>
      <c r="O2652" s="15">
        <v>0</v>
      </c>
      <c r="P2652" s="16">
        <v>2.25</v>
      </c>
      <c r="Q2652" s="10">
        <v>-0.74999999999999301</v>
      </c>
      <c r="R2652" s="10">
        <v>1.05</v>
      </c>
      <c r="S2652" s="25">
        <v>39</v>
      </c>
      <c r="T2652" s="6" t="s">
        <v>54</v>
      </c>
      <c r="U2652" s="17" t="s">
        <v>25</v>
      </c>
      <c r="V2652" s="18" t="str">
        <f>"*" &amp; IF(AND(O2652&lt;=-1.5,NOT(ISBLANK(AF2652))),"Z","")</f>
        <v>*</v>
      </c>
      <c r="W2652" s="19" t="str">
        <f t="shared" si="572"/>
        <v/>
      </c>
      <c r="X2652" s="17" t="s">
        <v>88</v>
      </c>
      <c r="AA2652" s="20"/>
      <c r="AB2652" s="18" t="str">
        <f t="shared" si="573"/>
        <v/>
      </c>
      <c r="AC2652" s="19" t="str">
        <f t="shared" si="574"/>
        <v/>
      </c>
      <c r="AD2652" s="18" t="str">
        <f t="shared" si="575"/>
        <v>G</v>
      </c>
      <c r="AI2652" s="18" t="str">
        <f t="shared" si="576"/>
        <v/>
      </c>
      <c r="AJ2652" s="18" t="str">
        <f t="shared" si="577"/>
        <v/>
      </c>
      <c r="AK2652" s="18" t="str">
        <f t="shared" si="578"/>
        <v/>
      </c>
      <c r="AP2652" s="6" t="s">
        <v>222</v>
      </c>
      <c r="AT2652" s="10">
        <v>75.643636046207604</v>
      </c>
      <c r="AU2652" s="21"/>
      <c r="BC2652" s="22">
        <v>131</v>
      </c>
      <c r="BD2652" s="10">
        <v>0</v>
      </c>
    </row>
    <row r="2653" spans="1:56" ht="23.25" x14ac:dyDescent="0.25">
      <c r="A2653" s="6" t="s">
        <v>1044</v>
      </c>
      <c r="B2653" s="26" t="s">
        <v>266</v>
      </c>
      <c r="C2653" s="37" t="s">
        <v>393</v>
      </c>
      <c r="D2653" s="10">
        <v>1200</v>
      </c>
      <c r="E2653" s="24">
        <v>8</v>
      </c>
      <c r="F2653" s="12">
        <v>4</v>
      </c>
      <c r="G2653" s="24">
        <v>6</v>
      </c>
      <c r="H2653" s="12">
        <v>4</v>
      </c>
      <c r="I2653" s="24">
        <v>2</v>
      </c>
      <c r="J2653" s="12">
        <v>1</v>
      </c>
      <c r="K2653" s="10">
        <v>0.250000000000004</v>
      </c>
      <c r="L2653" s="10">
        <v>-0.23333333333335801</v>
      </c>
      <c r="M2653" s="29">
        <v>104.236518447675</v>
      </c>
      <c r="N2653" s="29">
        <v>3.0182592238374899</v>
      </c>
      <c r="O2653" s="15">
        <v>0</v>
      </c>
      <c r="P2653" s="16">
        <v>2.5</v>
      </c>
      <c r="Q2653" s="10">
        <v>0.44999999999999901</v>
      </c>
      <c r="R2653" s="10">
        <v>2.55000000000001</v>
      </c>
      <c r="S2653" s="10">
        <v>25</v>
      </c>
      <c r="T2653" s="6" t="s">
        <v>57</v>
      </c>
      <c r="U2653" s="6" t="s">
        <v>52</v>
      </c>
      <c r="V2653" s="18" t="str">
        <f>"*" &amp; IF(AND(O2653&lt;=-1.5,NOT(ISBLANK(AF2653))),"Z","")</f>
        <v>*</v>
      </c>
      <c r="W2653" s="19" t="str">
        <f t="shared" si="572"/>
        <v/>
      </c>
      <c r="X2653" s="6"/>
      <c r="AA2653" s="20"/>
      <c r="AB2653" s="18" t="str">
        <f t="shared" si="573"/>
        <v/>
      </c>
      <c r="AC2653" s="19" t="str">
        <f t="shared" si="574"/>
        <v/>
      </c>
      <c r="AD2653" s="19" t="str">
        <f t="shared" si="575"/>
        <v>G</v>
      </c>
      <c r="AI2653" s="18" t="str">
        <f t="shared" si="576"/>
        <v/>
      </c>
      <c r="AJ2653" s="18" t="str">
        <f t="shared" si="577"/>
        <v/>
      </c>
      <c r="AK2653" s="18" t="str">
        <f t="shared" si="578"/>
        <v/>
      </c>
      <c r="AP2653" s="6" t="s">
        <v>298</v>
      </c>
      <c r="AT2653" s="10">
        <v>89.661518447674993</v>
      </c>
      <c r="AU2653" s="21"/>
      <c r="BC2653" s="22">
        <v>119</v>
      </c>
      <c r="BD2653" s="10">
        <v>0</v>
      </c>
    </row>
    <row r="2654" spans="1:56" ht="23.25" x14ac:dyDescent="0.25">
      <c r="A2654" s="6" t="s">
        <v>1044</v>
      </c>
      <c r="B2654" s="26" t="s">
        <v>385</v>
      </c>
      <c r="C2654" s="39" t="s">
        <v>237</v>
      </c>
      <c r="D2654" s="10">
        <v>1200</v>
      </c>
      <c r="E2654" s="24">
        <v>9</v>
      </c>
      <c r="F2654" s="12">
        <v>5</v>
      </c>
      <c r="G2654" s="24">
        <v>7</v>
      </c>
      <c r="H2654" s="12">
        <v>3</v>
      </c>
      <c r="I2654" s="24">
        <v>4</v>
      </c>
      <c r="J2654" s="12">
        <v>1</v>
      </c>
      <c r="K2654" s="10">
        <v>-0.39999999999999097</v>
      </c>
      <c r="L2654" s="10">
        <v>-2.2999999999999901</v>
      </c>
      <c r="M2654" s="29">
        <v>100.531736920013</v>
      </c>
      <c r="N2654" s="29">
        <v>0.96586846000647597</v>
      </c>
      <c r="O2654" s="15">
        <v>2</v>
      </c>
      <c r="P2654" s="16">
        <v>2.5</v>
      </c>
      <c r="Q2654" s="10">
        <v>3.55</v>
      </c>
      <c r="R2654" s="10">
        <v>5.45</v>
      </c>
      <c r="S2654" s="10">
        <v>10</v>
      </c>
      <c r="T2654" s="6" t="s">
        <v>57</v>
      </c>
      <c r="U2654" s="6" t="s">
        <v>52</v>
      </c>
      <c r="V2654" s="18" t="str">
        <f>"" &amp; IF(AND(O2654&lt;=-1.5,NOT(ISBLANK(AF2654))),"Z","")</f>
        <v/>
      </c>
      <c r="W2654" s="19" t="str">
        <f t="shared" si="572"/>
        <v/>
      </c>
      <c r="X2654" s="17" t="s">
        <v>386</v>
      </c>
      <c r="AA2654" s="20"/>
      <c r="AB2654" s="18" t="str">
        <f t="shared" si="573"/>
        <v>*</v>
      </c>
      <c r="AC2654" s="19" t="str">
        <f t="shared" si="574"/>
        <v/>
      </c>
      <c r="AD2654" s="19" t="str">
        <f t="shared" si="575"/>
        <v>G</v>
      </c>
      <c r="AI2654" s="18" t="str">
        <f t="shared" si="576"/>
        <v/>
      </c>
      <c r="AJ2654" s="18" t="str">
        <f t="shared" si="577"/>
        <v/>
      </c>
      <c r="AK2654" s="18" t="str">
        <f t="shared" si="578"/>
        <v/>
      </c>
      <c r="AP2654" s="6" t="s">
        <v>62</v>
      </c>
      <c r="AT2654" s="10">
        <v>82.306736920012995</v>
      </c>
      <c r="AU2654" s="21"/>
      <c r="BC2654" s="22">
        <v>122</v>
      </c>
      <c r="BD2654" s="28">
        <v>2</v>
      </c>
    </row>
    <row r="2655" spans="1:56" ht="23.25" x14ac:dyDescent="0.25">
      <c r="A2655" s="6" t="s">
        <v>1044</v>
      </c>
      <c r="B2655" s="26" t="s">
        <v>402</v>
      </c>
      <c r="C2655" s="37" t="s">
        <v>393</v>
      </c>
      <c r="D2655" s="10">
        <v>1200</v>
      </c>
      <c r="E2655" s="24">
        <v>6</v>
      </c>
      <c r="F2655" s="12">
        <v>4</v>
      </c>
      <c r="G2655" s="24">
        <v>6</v>
      </c>
      <c r="H2655" s="12">
        <v>5</v>
      </c>
      <c r="I2655" s="24">
        <v>3</v>
      </c>
      <c r="J2655" s="12">
        <v>1</v>
      </c>
      <c r="K2655" s="10">
        <v>-1.5</v>
      </c>
      <c r="L2655" s="13">
        <v>-2.5000000000000799E-2</v>
      </c>
      <c r="M2655" s="29">
        <v>100.34757638214801</v>
      </c>
      <c r="N2655" s="29">
        <v>0.97378819107405001</v>
      </c>
      <c r="O2655" s="15">
        <v>-2</v>
      </c>
      <c r="P2655" s="16">
        <v>4.25</v>
      </c>
      <c r="Q2655" s="10">
        <v>-4.2</v>
      </c>
      <c r="R2655" s="13">
        <v>-0.80000000000000104</v>
      </c>
      <c r="S2655" s="10">
        <v>21</v>
      </c>
      <c r="T2655" s="6" t="s">
        <v>111</v>
      </c>
      <c r="U2655" s="6" t="s">
        <v>52</v>
      </c>
      <c r="V2655" s="18" t="str">
        <f>"" &amp; IF(AND(O2655&lt;=-1.5,NOT(ISBLANK(AF2655))),"Z","")</f>
        <v/>
      </c>
      <c r="W2655" s="19" t="str">
        <f t="shared" si="572"/>
        <v/>
      </c>
      <c r="X2655" s="6"/>
      <c r="AA2655" s="20"/>
      <c r="AB2655" s="18" t="str">
        <f t="shared" si="573"/>
        <v/>
      </c>
      <c r="AC2655" s="19" t="str">
        <f t="shared" si="574"/>
        <v/>
      </c>
      <c r="AD2655" s="19" t="str">
        <f t="shared" si="575"/>
        <v>G</v>
      </c>
      <c r="AI2655" s="18" t="str">
        <f t="shared" si="576"/>
        <v/>
      </c>
      <c r="AJ2655" s="18" t="str">
        <f t="shared" si="577"/>
        <v/>
      </c>
      <c r="AK2655" s="18" t="str">
        <f t="shared" si="578"/>
        <v/>
      </c>
      <c r="AP2655" s="6" t="s">
        <v>136</v>
      </c>
      <c r="AT2655" s="10">
        <v>82.4475763821481</v>
      </c>
      <c r="AU2655" s="21"/>
      <c r="BC2655" s="22">
        <v>121</v>
      </c>
      <c r="BD2655" s="10">
        <v>0</v>
      </c>
    </row>
    <row r="2656" spans="1:56" ht="23.25" x14ac:dyDescent="0.25">
      <c r="A2656" s="6" t="s">
        <v>1044</v>
      </c>
      <c r="B2656" s="26" t="s">
        <v>137</v>
      </c>
      <c r="C2656" s="37" t="s">
        <v>393</v>
      </c>
      <c r="D2656" s="10">
        <v>1200</v>
      </c>
      <c r="E2656" s="24">
        <v>9</v>
      </c>
      <c r="F2656" s="12">
        <v>2</v>
      </c>
      <c r="G2656" s="24">
        <v>7</v>
      </c>
      <c r="H2656" s="12">
        <v>3</v>
      </c>
      <c r="I2656" s="24">
        <v>6</v>
      </c>
      <c r="J2656" s="12">
        <v>1</v>
      </c>
      <c r="K2656" s="10">
        <v>-1.05</v>
      </c>
      <c r="L2656" s="10">
        <v>4.9999999999990101E-2</v>
      </c>
      <c r="M2656" s="14">
        <v>97.544985474959006</v>
      </c>
      <c r="N2656" s="14">
        <v>-0.32750726252054102</v>
      </c>
      <c r="O2656" s="15">
        <v>0</v>
      </c>
      <c r="P2656" s="16">
        <v>1.5</v>
      </c>
      <c r="Q2656" s="10">
        <v>0</v>
      </c>
      <c r="R2656" s="10">
        <v>1.30000000000001</v>
      </c>
      <c r="S2656" s="10">
        <v>25</v>
      </c>
      <c r="T2656" s="6" t="s">
        <v>90</v>
      </c>
      <c r="U2656" s="6" t="s">
        <v>52</v>
      </c>
      <c r="V2656" s="18" t="str">
        <f>"" &amp; IF(AND(O2656&lt;=-1.5,NOT(ISBLANK(AF2656))),"Z","")</f>
        <v/>
      </c>
      <c r="W2656" s="19" t="str">
        <f t="shared" si="572"/>
        <v/>
      </c>
      <c r="X2656" s="6"/>
      <c r="AA2656" s="20"/>
      <c r="AB2656" s="18" t="str">
        <f t="shared" si="573"/>
        <v/>
      </c>
      <c r="AC2656" s="19" t="str">
        <f t="shared" si="574"/>
        <v/>
      </c>
      <c r="AD2656" s="18" t="str">
        <f t="shared" si="575"/>
        <v>GR</v>
      </c>
      <c r="AI2656" s="18" t="str">
        <f t="shared" si="576"/>
        <v/>
      </c>
      <c r="AJ2656" s="18" t="str">
        <f t="shared" si="577"/>
        <v/>
      </c>
      <c r="AK2656" s="18" t="str">
        <f t="shared" si="578"/>
        <v/>
      </c>
      <c r="AP2656" s="6" t="s">
        <v>202</v>
      </c>
      <c r="AT2656" s="10">
        <v>79.469985474958904</v>
      </c>
      <c r="AU2656" s="21"/>
      <c r="BC2656" s="22">
        <v>121</v>
      </c>
      <c r="BD2656" s="10">
        <v>0</v>
      </c>
    </row>
    <row r="2657" spans="1:56" ht="23.25" x14ac:dyDescent="0.25">
      <c r="A2657" s="6" t="s">
        <v>1044</v>
      </c>
      <c r="B2657" s="26" t="s">
        <v>82</v>
      </c>
      <c r="C2657" s="9" t="s">
        <v>172</v>
      </c>
      <c r="D2657" s="10">
        <v>1200</v>
      </c>
      <c r="E2657" s="24">
        <v>7</v>
      </c>
      <c r="F2657" s="12">
        <v>4</v>
      </c>
      <c r="G2657" s="24">
        <v>8</v>
      </c>
      <c r="H2657" s="12">
        <v>4</v>
      </c>
      <c r="I2657" s="24">
        <v>11</v>
      </c>
      <c r="J2657" s="12">
        <v>14</v>
      </c>
      <c r="K2657" s="10">
        <v>-1.1499999999999999</v>
      </c>
      <c r="L2657" s="13">
        <v>6.24999999999876E-2</v>
      </c>
      <c r="M2657" s="14">
        <v>71.619439576191894</v>
      </c>
      <c r="N2657" s="14">
        <v>-2.84028021190402</v>
      </c>
      <c r="O2657" s="15">
        <v>-1</v>
      </c>
      <c r="P2657" s="33">
        <v>-9.75</v>
      </c>
      <c r="Q2657" s="10">
        <v>-1.19999999999999</v>
      </c>
      <c r="R2657" s="13">
        <v>-8.9499999999999993</v>
      </c>
      <c r="S2657" s="10">
        <v>21</v>
      </c>
      <c r="T2657" s="6" t="s">
        <v>57</v>
      </c>
      <c r="U2657" s="6" t="s">
        <v>52</v>
      </c>
      <c r="V2657" s="18" t="str">
        <f>"" &amp; IF(AND(O2657&lt;=-1.5,NOT(ISBLANK(AF2657))),"Z","")</f>
        <v/>
      </c>
      <c r="W2657" s="18" t="str">
        <f t="shared" si="572"/>
        <v/>
      </c>
      <c r="X2657" s="6"/>
      <c r="AB2657" s="18" t="str">
        <f t="shared" si="573"/>
        <v/>
      </c>
      <c r="AC2657" s="18" t="str">
        <f t="shared" si="574"/>
        <v/>
      </c>
      <c r="AD2657" s="18" t="str">
        <f t="shared" si="575"/>
        <v/>
      </c>
      <c r="AI2657" s="18" t="str">
        <f t="shared" si="576"/>
        <v/>
      </c>
      <c r="AJ2657" s="18" t="str">
        <f t="shared" si="577"/>
        <v/>
      </c>
      <c r="AK2657" s="18" t="str">
        <f t="shared" si="578"/>
        <v/>
      </c>
      <c r="AP2657" s="6" t="s">
        <v>716</v>
      </c>
      <c r="AT2657" s="10">
        <v>55.444439576192003</v>
      </c>
      <c r="BC2657" s="10">
        <v>121</v>
      </c>
      <c r="BD2657" s="10">
        <v>-1</v>
      </c>
    </row>
    <row r="2658" spans="1:56" x14ac:dyDescent="0.25">
      <c r="A2658" s="6" t="s">
        <v>1045</v>
      </c>
    </row>
    <row r="2659" spans="1:56" ht="23.25" x14ac:dyDescent="0.25">
      <c r="A2659" s="6" t="s">
        <v>1046</v>
      </c>
      <c r="B2659" s="6" t="s">
        <v>280</v>
      </c>
      <c r="C2659" s="9" t="s">
        <v>172</v>
      </c>
      <c r="D2659" s="10">
        <v>1000</v>
      </c>
      <c r="E2659" s="11">
        <v>11</v>
      </c>
      <c r="F2659" s="12">
        <v>3</v>
      </c>
      <c r="G2659" s="11">
        <v>8</v>
      </c>
      <c r="H2659" s="12">
        <v>2</v>
      </c>
      <c r="I2659" s="11">
        <v>3</v>
      </c>
      <c r="J2659" s="12">
        <v>2</v>
      </c>
      <c r="K2659" s="10">
        <v>-0.64999999999999503</v>
      </c>
      <c r="L2659" s="13">
        <v>-1.8083333333333</v>
      </c>
      <c r="M2659" s="14">
        <v>88.555066256875506</v>
      </c>
      <c r="N2659" s="14">
        <v>-4.2224668715622498</v>
      </c>
      <c r="O2659" s="15">
        <v>1</v>
      </c>
      <c r="P2659" s="16">
        <v>0.5</v>
      </c>
      <c r="Q2659" s="10">
        <v>-1.8</v>
      </c>
      <c r="R2659" s="13">
        <v>-1.5</v>
      </c>
      <c r="T2659" s="6" t="s">
        <v>111</v>
      </c>
      <c r="U2659" s="6" t="s">
        <v>52</v>
      </c>
      <c r="V2659" s="18" t="str">
        <f>"" &amp; IF(AND(O2659&lt;=-1.5,NOT(ISBLANK(AF2659))),"Z","")</f>
        <v/>
      </c>
      <c r="W2659" s="19" t="str">
        <f>IF(AND(ISNUMBER(AS2659),VALUE(AS2659)&gt;=3,VALUE(P2659)&gt;=-0.5),IF(AND(VALUE(M2659)&gt;=94,VALUE(M2659)&lt;444), IF(VALUE(L2659)&gt;=2,"***","**"),"*"),"")</f>
        <v/>
      </c>
      <c r="X2659" s="6"/>
      <c r="AA2659" s="20"/>
      <c r="AB2659" s="18" t="str">
        <f>IF(AND(O2659&gt;=2,P2659&gt;=0),IF(AND(ISNUMBER(AS2659),VALUE(AS2659)&gt;=3),IF(LEN(AF2659)&gt;0,"***","**"),"*"),"")</f>
        <v/>
      </c>
      <c r="AC2659" s="19" t="str">
        <f>IF(OR(G2659-I2659&gt;=5,P2659&gt;4.9,AND(G2659-I2659&gt;=1,P2659&gt;5)),IF(L2659&lt;-3,"***",IF(L2659&lt;0,"**","*")),"")</f>
        <v>**</v>
      </c>
      <c r="AD2659" s="18" t="str">
        <f>IF(AND(OR(I2659=1,I2659=2,I2659=3,I2659=4),M2659&gt;=97.5),"G",IF(OR(AND(J2659&lt;=3,I2659&lt;8,P2659&gt;-1.6,M2659&gt;=95,M2659&lt;300),AND(OR(I2659=1,I2659=2,I2659=3),M2659&lt;97.5)),"GR",""))</f>
        <v>GR</v>
      </c>
      <c r="AI2659" s="18" t="str">
        <f>IF(LEN(AD2659)&gt;0,IF(AC2659="**","$",IF(AC2659="***",IF(LEN(AF2659)&gt;0,"$$$","$$"),"")),"")</f>
        <v>$</v>
      </c>
      <c r="AJ2659" s="18" t="str">
        <f>IF(LEN(AD2659)&gt;0,IF(AND(W2659="**",U2659="*"),IF(LEN(AF2659)&gt;0,"$$$","$$"),IF(AB2659="***","$$$",IF(AND(AB2659="**",U2659="*"),"$$",IF(AND(OR(W2659="**",W2659="***"),LEN(AF2659)&gt;0),"$$","")))),IF(AND(OR(W2659="**",W2659="***"),LEN(AF2659)&gt;0),"$$",""))</f>
        <v/>
      </c>
      <c r="AK2659" s="18" t="str">
        <f>IF(LEN(AD2659)&gt;0,IF(Y2659="**","$$",IF(Y2659="***","$$$",IF(W2659="***",IF(OR(U2659="***",LEN(AF2659)&gt;0),"$$$",""),""))),"")</f>
        <v/>
      </c>
      <c r="AP2659" s="6" t="s">
        <v>855</v>
      </c>
      <c r="AT2659" s="10">
        <v>73.430066256875506</v>
      </c>
      <c r="AU2659" s="21"/>
      <c r="BC2659" s="22">
        <v>124</v>
      </c>
      <c r="BD2659" s="10">
        <v>0</v>
      </c>
    </row>
    <row r="2660" spans="1:56" ht="23.25" x14ac:dyDescent="0.25">
      <c r="A2660" s="6" t="s">
        <v>1046</v>
      </c>
      <c r="B2660" s="26" t="s">
        <v>281</v>
      </c>
      <c r="C2660" s="9" t="s">
        <v>210</v>
      </c>
      <c r="D2660" s="10">
        <v>1000</v>
      </c>
      <c r="E2660" s="11">
        <v>8</v>
      </c>
      <c r="F2660" s="12">
        <v>2</v>
      </c>
      <c r="G2660" s="11">
        <v>5</v>
      </c>
      <c r="H2660" s="12">
        <v>2</v>
      </c>
      <c r="I2660" s="11">
        <v>4</v>
      </c>
      <c r="J2660" s="12">
        <v>2</v>
      </c>
      <c r="K2660" s="10">
        <v>0</v>
      </c>
      <c r="L2660" s="13">
        <v>-2.3249999999999802</v>
      </c>
      <c r="M2660" s="14">
        <v>94.7709713754044</v>
      </c>
      <c r="N2660" s="14">
        <v>-0.96451431229780804</v>
      </c>
      <c r="O2660" s="15">
        <v>0</v>
      </c>
      <c r="P2660" s="33">
        <v>-0.25</v>
      </c>
      <c r="Q2660" s="10">
        <v>1.45</v>
      </c>
      <c r="R2660" s="13">
        <v>1.2000000000000099</v>
      </c>
      <c r="S2660" s="10">
        <v>21</v>
      </c>
      <c r="T2660" s="6" t="s">
        <v>90</v>
      </c>
      <c r="U2660" s="17" t="s">
        <v>25</v>
      </c>
      <c r="V2660" s="18" t="str">
        <f>"*" &amp; IF(AND(O2660&lt;=-1.5,NOT(ISBLANK(AF2660))),"Z","")</f>
        <v>*</v>
      </c>
      <c r="W2660" s="18" t="str">
        <f>IF(AND(ISNUMBER(AS2660),VALUE(AS2660)&gt;=3,VALUE(P2660)&gt;=-0.5),IF(AND(VALUE(M2660)&gt;=94,VALUE(M2660)&lt;444), IF(VALUE(L2660)&gt;=2,"***","**"),"*"),"")</f>
        <v/>
      </c>
      <c r="X2660" s="6"/>
      <c r="AB2660" s="18" t="str">
        <f>IF(AND(O2660&gt;=2,P2660&gt;=0),IF(AND(ISNUMBER(AS2660),VALUE(AS2660)&gt;=3),IF(LEN(AF2660)&gt;0,"***","**"),"*"),"")</f>
        <v/>
      </c>
      <c r="AC2660" s="18" t="str">
        <f>IF(OR(G2660-I2660&gt;=5,P2660&gt;4.9,AND(G2660-I2660&gt;=1,P2660&gt;5)),IF(L2660&lt;-3,"***",IF(L2660&lt;0,"**","*")),"")</f>
        <v/>
      </c>
      <c r="AD2660" s="18" t="str">
        <f>IF(AND(OR(I2660=1,I2660=2,I2660=3,I2660=4),M2660&gt;=97.5),"G",IF(OR(AND(J2660&lt;=3,I2660&lt;8,P2660&gt;-1.6,M2660&gt;=95,M2660&lt;300),AND(OR(I2660=1,I2660=2,I2660=3),M2660&lt;97.5)),"GR",""))</f>
        <v/>
      </c>
      <c r="AI2660" s="18" t="str">
        <f>IF(LEN(AD2660)&gt;0,IF(AC2660="**","$",IF(AC2660="***",IF(LEN(AF2660)&gt;0,"$$$","$$"),"")),"")</f>
        <v/>
      </c>
      <c r="AJ2660" s="18" t="str">
        <f>IF(LEN(AD2660)&gt;0,IF(AND(W2660="**",U2660="*"),IF(LEN(AF2660)&gt;0,"$$$","$$"),IF(AB2660="***","$$$",IF(AND(AB2660="**",U2660="*"),"$$",IF(AND(OR(W2660="**",W2660="***"),LEN(AF2660)&gt;0),"$$","")))),IF(AND(OR(W2660="**",W2660="***"),LEN(AF2660)&gt;0),"$$",""))</f>
        <v/>
      </c>
      <c r="AK2660" s="18" t="str">
        <f>IF(LEN(AD2660)&gt;0,IF(Y2660="**","$$",IF(Y2660="***","$$$",IF(W2660="***",IF(OR(U2660="***",LEN(AF2660)&gt;0),"$$$",""),""))),"")</f>
        <v/>
      </c>
      <c r="AP2660" s="6" t="s">
        <v>481</v>
      </c>
      <c r="AT2660" s="10">
        <v>80.570971375404397</v>
      </c>
      <c r="BC2660" s="10">
        <v>126</v>
      </c>
      <c r="BD2660" s="10">
        <v>0</v>
      </c>
    </row>
    <row r="2661" spans="1:56" ht="23.25" x14ac:dyDescent="0.25">
      <c r="A2661" s="6" t="s">
        <v>1046</v>
      </c>
      <c r="B2661" s="2" t="s">
        <v>368</v>
      </c>
      <c r="C2661" s="39" t="s">
        <v>195</v>
      </c>
      <c r="D2661" s="10">
        <v>1000</v>
      </c>
      <c r="E2661" s="11">
        <v>8</v>
      </c>
      <c r="F2661" s="12">
        <v>5</v>
      </c>
      <c r="G2661" s="11">
        <v>7</v>
      </c>
      <c r="H2661" s="12">
        <v>7</v>
      </c>
      <c r="I2661" s="11">
        <v>7</v>
      </c>
      <c r="J2661" s="12">
        <v>8</v>
      </c>
      <c r="K2661" s="10">
        <v>-0.80000000000000104</v>
      </c>
      <c r="L2661" s="34">
        <v>0.58333333333334703</v>
      </c>
      <c r="M2661" s="14">
        <v>88.187185501002602</v>
      </c>
      <c r="N2661" s="29">
        <v>0.64359275050129805</v>
      </c>
      <c r="O2661" s="15">
        <v>-2</v>
      </c>
      <c r="P2661" s="33">
        <v>-1</v>
      </c>
      <c r="Q2661" s="10">
        <v>0.15000000000000599</v>
      </c>
      <c r="R2661" s="10">
        <v>-0.60000000000000497</v>
      </c>
      <c r="S2661" s="10">
        <v>31</v>
      </c>
      <c r="T2661" s="6" t="s">
        <v>57</v>
      </c>
      <c r="U2661" s="6" t="s">
        <v>52</v>
      </c>
      <c r="V2661" s="18" t="str">
        <f>"" &amp; IF(AND(O2661&lt;=-1.5,NOT(ISBLANK(AF2661))),"Z","")</f>
        <v/>
      </c>
      <c r="W2661" s="18" t="str">
        <f>IF(AND(ISNUMBER(AS2661),VALUE(AS2661)&gt;=3,VALUE(P2661)&gt;=-0.5),IF(AND(VALUE(M2661)&gt;=94,VALUE(M2661)&lt;444), IF(VALUE(L2661)&gt;=2,"***","**"),"*"),"")</f>
        <v/>
      </c>
      <c r="X2661" s="6"/>
      <c r="AB2661" s="18" t="str">
        <f>IF(AND(O2661&gt;=2,P2661&gt;=0),IF(AND(ISNUMBER(AS2661),VALUE(AS2661)&gt;=3),IF(LEN(AF2661)&gt;0,"***","**"),"*"),"")</f>
        <v/>
      </c>
      <c r="AC2661" s="18" t="str">
        <f>IF(OR(G2661-I2661&gt;=5,P2661&gt;4.9,AND(G2661-I2661&gt;=1,P2661&gt;5)),IF(L2661&lt;-3,"***",IF(L2661&lt;0,"**","*")),"")</f>
        <v/>
      </c>
      <c r="AD2661" s="18" t="str">
        <f>IF(AND(OR(I2661=1,I2661=2,I2661=3,I2661=4),M2661&gt;=97.5),"G",IF(OR(AND(J2661&lt;=3,I2661&lt;8,P2661&gt;-1.6,M2661&gt;=95,M2661&lt;300),AND(OR(I2661=1,I2661=2,I2661=3),M2661&lt;97.5)),"GR",""))</f>
        <v/>
      </c>
      <c r="AI2661" s="18" t="str">
        <f>IF(LEN(AD2661)&gt;0,IF(AC2661="**","$",IF(AC2661="***",IF(LEN(AF2661)&gt;0,"$$$","$$"),"")),"")</f>
        <v/>
      </c>
      <c r="AJ2661" s="18" t="str">
        <f>IF(LEN(AD2661)&gt;0,IF(AND(W2661="**",U2661="*"),IF(LEN(AF2661)&gt;0,"$$$","$$"),IF(AB2661="***","$$$",IF(AND(AB2661="**",U2661="*"),"$$",IF(AND(OR(W2661="**",W2661="***"),LEN(AF2661)&gt;0),"$$","")))),IF(AND(OR(W2661="**",W2661="***"),LEN(AF2661)&gt;0),"$$",""))</f>
        <v/>
      </c>
      <c r="AK2661" s="18" t="str">
        <f>IF(LEN(AD2661)&gt;0,IF(Y2661="**","$$",IF(Y2661="***","$$$",IF(W2661="***",IF(OR(U2661="***",LEN(AF2661)&gt;0),"$$$",""),""))),"")</f>
        <v/>
      </c>
      <c r="AP2661" s="6" t="s">
        <v>406</v>
      </c>
      <c r="AT2661" s="10">
        <v>74.912185501002597</v>
      </c>
      <c r="BC2661" s="10">
        <v>124</v>
      </c>
      <c r="BD2661" s="10">
        <v>0</v>
      </c>
    </row>
    <row r="2662" spans="1:56" x14ac:dyDescent="0.25">
      <c r="A2662" s="6" t="s">
        <v>1047</v>
      </c>
    </row>
    <row r="2663" spans="1:56" ht="23.25" x14ac:dyDescent="0.25">
      <c r="A2663" s="6" t="s">
        <v>1048</v>
      </c>
      <c r="B2663" s="6" t="s">
        <v>117</v>
      </c>
      <c r="C2663" s="9" t="s">
        <v>216</v>
      </c>
      <c r="D2663" s="10">
        <v>1400</v>
      </c>
      <c r="E2663" s="24">
        <v>8</v>
      </c>
      <c r="F2663" s="12">
        <v>4</v>
      </c>
      <c r="G2663" s="24">
        <v>8</v>
      </c>
      <c r="H2663" s="12">
        <v>4</v>
      </c>
      <c r="I2663" s="24">
        <v>7</v>
      </c>
      <c r="J2663" s="12">
        <v>3</v>
      </c>
      <c r="K2663" s="10">
        <v>-1.05</v>
      </c>
      <c r="L2663" s="10">
        <v>-6.6666666666694893E-2</v>
      </c>
      <c r="M2663" s="14">
        <v>94.157939089635207</v>
      </c>
      <c r="N2663" s="14">
        <v>-0.67103045518244597</v>
      </c>
      <c r="O2663" s="15">
        <v>0</v>
      </c>
      <c r="P2663" s="16">
        <v>1</v>
      </c>
      <c r="Q2663" s="10">
        <v>1.4000000000000099</v>
      </c>
      <c r="R2663" s="10">
        <v>2.15</v>
      </c>
      <c r="T2663" s="6" t="s">
        <v>57</v>
      </c>
      <c r="U2663" s="17" t="s">
        <v>25</v>
      </c>
      <c r="V2663" s="18" t="str">
        <f>"" &amp; IF(AND(O2663&lt;=-1.5,NOT(ISBLANK(AF2663))),"Z","")</f>
        <v/>
      </c>
      <c r="W2663" s="18" t="str">
        <f t="shared" ref="W2663:W2677" si="579">IF(AND(ISNUMBER(AS2663),VALUE(AS2663)&gt;=3,VALUE(P2663)&gt;=-0.5),IF(AND(VALUE(M2663)&gt;=94,VALUE(M2663)&lt;444), IF(VALUE(L2663)&gt;=2,"***","**"),"*"),"")</f>
        <v/>
      </c>
      <c r="X2663" s="17" t="s">
        <v>88</v>
      </c>
      <c r="AB2663" s="18" t="str">
        <f t="shared" ref="AB2663:AB2677" si="580">IF(AND(O2663&gt;=2,P2663&gt;=0),IF(AND(ISNUMBER(AS2663),VALUE(AS2663)&gt;=3),IF(LEN(AF2663)&gt;0,"***","**"),"*"),"")</f>
        <v/>
      </c>
      <c r="AC2663" s="18" t="str">
        <f t="shared" ref="AC2663:AC2677" si="581">IF(OR(G2663-I2663&gt;=5,P2663&gt;4.9,AND(G2663-I2663&gt;=1,P2663&gt;5)),IF(L2663&lt;-3,"***",IF(L2663&lt;0,"**","*")),"")</f>
        <v/>
      </c>
      <c r="AD2663" s="18" t="str">
        <f t="shared" ref="AD2663:AD2677" si="582">IF(AND(OR(I2663=1,I2663=2,I2663=3,I2663=4),M2663&gt;=97.5),"G",IF(OR(AND(J2663&lt;=3,I2663&lt;8,P2663&gt;-1.6,M2663&gt;=95,M2663&lt;300),AND(OR(I2663=1,I2663=2,I2663=3),M2663&lt;97.5)),"GR",""))</f>
        <v/>
      </c>
      <c r="AI2663" s="18" t="str">
        <f t="shared" ref="AI2663:AI2677" si="583">IF(LEN(AD2663)&gt;0,IF(AC2663="**","$",IF(AC2663="***",IF(LEN(AF2663)&gt;0,"$$$","$$"),"")),"")</f>
        <v/>
      </c>
      <c r="AJ2663" s="18" t="str">
        <f t="shared" ref="AJ2663:AJ2677" si="584">IF(LEN(AD2663)&gt;0,IF(AND(W2663="**",U2663="*"),IF(LEN(AF2663)&gt;0,"$$$","$$"),IF(AB2663="***","$$$",IF(AND(AB2663="**",U2663="*"),"$$",IF(AND(OR(W2663="**",W2663="***"),LEN(AF2663)&gt;0),"$$","")))),IF(AND(OR(W2663="**",W2663="***"),LEN(AF2663)&gt;0),"$$",""))</f>
        <v/>
      </c>
      <c r="AK2663" s="18" t="str">
        <f t="shared" ref="AK2663:AK2677" si="585">IF(LEN(AD2663)&gt;0,IF(Y2663="**","$$",IF(Y2663="***","$$$",IF(W2663="***",IF(OR(U2663="***",LEN(AF2663)&gt;0),"$$$",""),""))),"")</f>
        <v/>
      </c>
      <c r="AP2663" s="6" t="s">
        <v>312</v>
      </c>
      <c r="AT2663" s="10">
        <v>80.032939089635093</v>
      </c>
      <c r="BC2663" s="10">
        <v>126</v>
      </c>
      <c r="BD2663" s="10">
        <v>0</v>
      </c>
    </row>
    <row r="2664" spans="1:56" ht="23.25" x14ac:dyDescent="0.25">
      <c r="A2664" s="6" t="s">
        <v>1048</v>
      </c>
      <c r="B2664" s="26" t="s">
        <v>238</v>
      </c>
      <c r="C2664" s="9" t="s">
        <v>276</v>
      </c>
      <c r="D2664" s="10">
        <v>1800</v>
      </c>
      <c r="E2664" s="24">
        <v>9</v>
      </c>
      <c r="F2664" s="12">
        <v>8</v>
      </c>
      <c r="G2664" s="24">
        <v>10</v>
      </c>
      <c r="H2664" s="12">
        <v>5</v>
      </c>
      <c r="I2664" s="24">
        <v>6</v>
      </c>
      <c r="J2664" s="12">
        <v>2</v>
      </c>
      <c r="K2664" s="10">
        <v>2.3499999999999899</v>
      </c>
      <c r="L2664" s="10">
        <v>-1.4000000000000099</v>
      </c>
      <c r="M2664" s="14">
        <v>98.425358103456105</v>
      </c>
      <c r="N2664" s="29">
        <v>1.06267905172807</v>
      </c>
      <c r="O2664" s="15">
        <v>3</v>
      </c>
      <c r="P2664" s="16">
        <v>2.5</v>
      </c>
      <c r="Q2664" s="10">
        <v>0.200000000000014</v>
      </c>
      <c r="R2664" s="10">
        <v>2.15</v>
      </c>
      <c r="S2664" s="10">
        <v>13</v>
      </c>
      <c r="T2664" s="6" t="s">
        <v>57</v>
      </c>
      <c r="U2664" s="6" t="s">
        <v>52</v>
      </c>
      <c r="V2664" s="18" t="str">
        <f>"*" &amp; IF(AND(O2664&lt;=-1.5,NOT(ISBLANK(AF2664))),"Z","")</f>
        <v>*</v>
      </c>
      <c r="W2664" s="19" t="str">
        <f t="shared" si="579"/>
        <v/>
      </c>
      <c r="X2664" s="17" t="s">
        <v>193</v>
      </c>
      <c r="AA2664" s="20"/>
      <c r="AB2664" s="18" t="str">
        <f t="shared" si="580"/>
        <v>*</v>
      </c>
      <c r="AC2664" s="19" t="str">
        <f t="shared" si="581"/>
        <v/>
      </c>
      <c r="AD2664" s="18" t="str">
        <f t="shared" si="582"/>
        <v>GR</v>
      </c>
      <c r="AI2664" s="18" t="str">
        <f t="shared" si="583"/>
        <v/>
      </c>
      <c r="AJ2664" s="18" t="str">
        <f t="shared" si="584"/>
        <v/>
      </c>
      <c r="AK2664" s="18" t="str">
        <f t="shared" si="585"/>
        <v/>
      </c>
      <c r="AP2664" s="6" t="s">
        <v>138</v>
      </c>
      <c r="AT2664" s="10">
        <v>85.750358103456094</v>
      </c>
      <c r="AU2664" s="21"/>
      <c r="BC2664" s="22">
        <v>131</v>
      </c>
      <c r="BD2664" s="10">
        <v>0</v>
      </c>
    </row>
    <row r="2665" spans="1:56" ht="23.25" x14ac:dyDescent="0.25">
      <c r="A2665" s="6" t="s">
        <v>1048</v>
      </c>
      <c r="B2665" s="26" t="s">
        <v>240</v>
      </c>
      <c r="C2665" s="39" t="s">
        <v>237</v>
      </c>
      <c r="D2665" s="10">
        <v>1650</v>
      </c>
      <c r="E2665" s="24">
        <v>10</v>
      </c>
      <c r="F2665" s="12">
        <v>6</v>
      </c>
      <c r="G2665" s="24">
        <v>10</v>
      </c>
      <c r="H2665" s="12">
        <v>6</v>
      </c>
      <c r="I2665" s="24">
        <v>4</v>
      </c>
      <c r="J2665" s="12">
        <v>2</v>
      </c>
      <c r="K2665" s="10">
        <v>-1.0999999999999901</v>
      </c>
      <c r="L2665" s="13">
        <v>-2.6</v>
      </c>
      <c r="M2665" s="14">
        <v>91.621125721889499</v>
      </c>
      <c r="N2665" s="14">
        <v>-2.5394371390552801</v>
      </c>
      <c r="O2665" s="15">
        <v>0</v>
      </c>
      <c r="P2665" s="16">
        <v>3.75</v>
      </c>
      <c r="Q2665" s="10">
        <v>-0.74999999999999301</v>
      </c>
      <c r="R2665" s="13">
        <v>2.2000000000000099</v>
      </c>
      <c r="S2665" s="10">
        <v>18</v>
      </c>
      <c r="T2665" s="6" t="s">
        <v>57</v>
      </c>
      <c r="U2665" s="6" t="s">
        <v>52</v>
      </c>
      <c r="V2665" s="18" t="str">
        <f>"" &amp; IF(AND(O2665&lt;=-1.5,NOT(ISBLANK(AF2665))),"Z","")</f>
        <v/>
      </c>
      <c r="W2665" s="18" t="str">
        <f t="shared" si="579"/>
        <v/>
      </c>
      <c r="X2665" s="17" t="s">
        <v>230</v>
      </c>
      <c r="AB2665" s="18" t="str">
        <f t="shared" si="580"/>
        <v/>
      </c>
      <c r="AC2665" s="18" t="str">
        <f t="shared" si="581"/>
        <v>**</v>
      </c>
      <c r="AD2665" s="18" t="str">
        <f t="shared" si="582"/>
        <v/>
      </c>
      <c r="AI2665" s="18" t="str">
        <f t="shared" si="583"/>
        <v/>
      </c>
      <c r="AJ2665" s="18" t="str">
        <f t="shared" si="584"/>
        <v/>
      </c>
      <c r="AK2665" s="18" t="str">
        <f t="shared" si="585"/>
        <v/>
      </c>
      <c r="AP2665" s="6" t="s">
        <v>606</v>
      </c>
      <c r="AT2665" s="10">
        <v>79.921125721889396</v>
      </c>
      <c r="BC2665" s="10">
        <v>131</v>
      </c>
      <c r="BD2665" s="10">
        <v>0</v>
      </c>
    </row>
    <row r="2666" spans="1:56" ht="23.25" x14ac:dyDescent="0.25">
      <c r="A2666" s="6" t="s">
        <v>1048</v>
      </c>
      <c r="B2666" s="26" t="s">
        <v>313</v>
      </c>
      <c r="C2666" s="39" t="s">
        <v>195</v>
      </c>
      <c r="D2666" s="10">
        <v>1800</v>
      </c>
      <c r="E2666" s="24">
        <v>6</v>
      </c>
      <c r="F2666" s="12">
        <v>2</v>
      </c>
      <c r="G2666" s="24">
        <v>5</v>
      </c>
      <c r="H2666" s="12">
        <v>2</v>
      </c>
      <c r="I2666" s="24">
        <v>5</v>
      </c>
      <c r="J2666" s="12">
        <v>2</v>
      </c>
      <c r="K2666" s="10">
        <v>-0.94999999999995299</v>
      </c>
      <c r="L2666" s="10">
        <v>0.150000000000023</v>
      </c>
      <c r="M2666" s="14">
        <v>95.617996419612297</v>
      </c>
      <c r="N2666" s="14">
        <v>-0.94100179019385199</v>
      </c>
      <c r="O2666" s="15">
        <v>0</v>
      </c>
      <c r="P2666" s="16">
        <v>1</v>
      </c>
      <c r="Q2666" s="10">
        <v>9.9999999999997896E-2</v>
      </c>
      <c r="R2666" s="10">
        <v>0.85000000000000897</v>
      </c>
      <c r="S2666" s="10">
        <v>14</v>
      </c>
      <c r="T2666" s="6" t="s">
        <v>47</v>
      </c>
      <c r="U2666" s="17" t="s">
        <v>25</v>
      </c>
      <c r="V2666" s="18" t="str">
        <f>"*" &amp; IF(AND(O2666&lt;=-1.5,NOT(ISBLANK(AF2666))),"Z","")</f>
        <v>*</v>
      </c>
      <c r="W2666" s="19" t="str">
        <f t="shared" si="579"/>
        <v/>
      </c>
      <c r="X2666" s="17" t="s">
        <v>88</v>
      </c>
      <c r="AA2666" s="20"/>
      <c r="AB2666" s="18" t="str">
        <f t="shared" si="580"/>
        <v/>
      </c>
      <c r="AC2666" s="19" t="str">
        <f t="shared" si="581"/>
        <v/>
      </c>
      <c r="AD2666" s="18" t="str">
        <f t="shared" si="582"/>
        <v>GR</v>
      </c>
      <c r="AI2666" s="18" t="str">
        <f t="shared" si="583"/>
        <v/>
      </c>
      <c r="AJ2666" s="18" t="str">
        <f t="shared" si="584"/>
        <v/>
      </c>
      <c r="AK2666" s="18" t="str">
        <f t="shared" si="585"/>
        <v/>
      </c>
      <c r="AP2666" s="6" t="s">
        <v>132</v>
      </c>
      <c r="AT2666" s="10">
        <v>84.867996419612297</v>
      </c>
      <c r="AU2666" s="21"/>
      <c r="BC2666" s="22">
        <v>132</v>
      </c>
      <c r="BD2666" s="10">
        <v>0</v>
      </c>
    </row>
    <row r="2667" spans="1:56" ht="23.25" x14ac:dyDescent="0.25">
      <c r="A2667" s="6" t="s">
        <v>1048</v>
      </c>
      <c r="B2667" s="23" t="s">
        <v>185</v>
      </c>
      <c r="C2667" s="39" t="s">
        <v>195</v>
      </c>
      <c r="D2667" s="10">
        <v>1650</v>
      </c>
      <c r="E2667" s="11">
        <v>9</v>
      </c>
      <c r="F2667" s="12">
        <v>6</v>
      </c>
      <c r="G2667" s="11">
        <v>8</v>
      </c>
      <c r="H2667" s="12">
        <v>5</v>
      </c>
      <c r="I2667" s="11">
        <v>4</v>
      </c>
      <c r="J2667" s="12">
        <v>2</v>
      </c>
      <c r="K2667" s="10">
        <v>6.6499999999999897</v>
      </c>
      <c r="L2667" s="10">
        <v>3.7166666666667001</v>
      </c>
      <c r="M2667" s="29">
        <v>101.850838043707</v>
      </c>
      <c r="N2667" s="29">
        <v>2.3754190218534901</v>
      </c>
      <c r="O2667" s="15">
        <v>1</v>
      </c>
      <c r="P2667" s="16">
        <v>3</v>
      </c>
      <c r="Q2667" s="10">
        <v>-3.44999999999999</v>
      </c>
      <c r="R2667" s="10">
        <v>-1.0999999999999901</v>
      </c>
      <c r="S2667" s="25">
        <v>70</v>
      </c>
      <c r="T2667" s="6" t="s">
        <v>57</v>
      </c>
      <c r="U2667" s="6" t="s">
        <v>52</v>
      </c>
      <c r="V2667" s="18" t="str">
        <f>"*" &amp; IF(AND(O2667&lt;=-1.5,NOT(ISBLANK(AF2667))),"Z","")</f>
        <v>*</v>
      </c>
      <c r="W2667" s="19" t="str">
        <f t="shared" si="579"/>
        <v/>
      </c>
      <c r="X2667" s="6"/>
      <c r="AA2667" s="20"/>
      <c r="AB2667" s="18" t="str">
        <f t="shared" si="580"/>
        <v/>
      </c>
      <c r="AC2667" s="19" t="str">
        <f t="shared" si="581"/>
        <v/>
      </c>
      <c r="AD2667" s="19" t="str">
        <f t="shared" si="582"/>
        <v>G</v>
      </c>
      <c r="AI2667" s="18" t="str">
        <f t="shared" si="583"/>
        <v/>
      </c>
      <c r="AJ2667" s="18" t="str">
        <f t="shared" si="584"/>
        <v/>
      </c>
      <c r="AK2667" s="18" t="str">
        <f t="shared" si="585"/>
        <v/>
      </c>
      <c r="AP2667" s="6" t="s">
        <v>507</v>
      </c>
      <c r="AT2667" s="10">
        <v>92.125838043707006</v>
      </c>
      <c r="AU2667" s="21"/>
      <c r="BC2667" s="22">
        <v>135</v>
      </c>
      <c r="BD2667" s="10">
        <v>0</v>
      </c>
    </row>
    <row r="2668" spans="1:56" ht="23.25" x14ac:dyDescent="0.25">
      <c r="A2668" s="6" t="s">
        <v>1048</v>
      </c>
      <c r="B2668" s="26" t="s">
        <v>87</v>
      </c>
      <c r="C2668" s="9" t="s">
        <v>172</v>
      </c>
      <c r="D2668" s="10">
        <v>2000</v>
      </c>
      <c r="E2668" s="24">
        <v>2</v>
      </c>
      <c r="F2668" s="12">
        <v>2</v>
      </c>
      <c r="G2668" s="24">
        <v>2</v>
      </c>
      <c r="H2668" s="12">
        <v>0</v>
      </c>
      <c r="I2668" s="24">
        <v>5</v>
      </c>
      <c r="J2668" s="12">
        <v>3</v>
      </c>
      <c r="K2668" s="10">
        <v>-1.7000000000000199</v>
      </c>
      <c r="L2668" s="10">
        <v>0</v>
      </c>
      <c r="M2668" s="14">
        <v>444</v>
      </c>
      <c r="N2668" s="14">
        <v>172</v>
      </c>
      <c r="O2668" s="15">
        <v>1</v>
      </c>
      <c r="P2668" s="33">
        <v>-2.5</v>
      </c>
      <c r="Q2668" s="10">
        <v>2.1000000000000099</v>
      </c>
      <c r="R2668" s="10">
        <v>5.0000000000007802E-2</v>
      </c>
      <c r="S2668" s="10">
        <v>25</v>
      </c>
      <c r="T2668" s="30" t="s">
        <v>61</v>
      </c>
      <c r="U2668" s="17" t="s">
        <v>25</v>
      </c>
      <c r="V2668" s="18" t="str">
        <f>"" &amp; IF(AND(O2668&lt;=-1.5,NOT(ISBLANK(AF2668))),"Z","")</f>
        <v/>
      </c>
      <c r="W2668" s="18" t="str">
        <f t="shared" si="579"/>
        <v/>
      </c>
      <c r="X2668" s="6"/>
      <c r="AB2668" s="18" t="str">
        <f t="shared" si="580"/>
        <v/>
      </c>
      <c r="AC2668" s="18" t="str">
        <f t="shared" si="581"/>
        <v/>
      </c>
      <c r="AD2668" s="18" t="str">
        <f t="shared" si="582"/>
        <v/>
      </c>
      <c r="AI2668" s="18" t="str">
        <f t="shared" si="583"/>
        <v/>
      </c>
      <c r="AJ2668" s="18" t="str">
        <f t="shared" si="584"/>
        <v/>
      </c>
      <c r="AK2668" s="18" t="str">
        <f t="shared" si="585"/>
        <v/>
      </c>
      <c r="AP2668" s="6" t="s">
        <v>590</v>
      </c>
      <c r="AT2668" s="10">
        <v>427</v>
      </c>
      <c r="BC2668" s="10">
        <v>127</v>
      </c>
      <c r="BD2668" s="10">
        <v>0</v>
      </c>
    </row>
    <row r="2669" spans="1:56" ht="23.25" x14ac:dyDescent="0.25">
      <c r="A2669" s="6" t="s">
        <v>1048</v>
      </c>
      <c r="B2669" s="26" t="s">
        <v>397</v>
      </c>
      <c r="C2669" s="37" t="s">
        <v>393</v>
      </c>
      <c r="D2669" s="10">
        <v>1650</v>
      </c>
      <c r="E2669" s="11">
        <v>8</v>
      </c>
      <c r="F2669" s="12">
        <v>6</v>
      </c>
      <c r="G2669" s="11">
        <v>10</v>
      </c>
      <c r="H2669" s="12">
        <v>4</v>
      </c>
      <c r="I2669" s="11">
        <v>3</v>
      </c>
      <c r="J2669" s="12">
        <v>2</v>
      </c>
      <c r="K2669" s="10">
        <v>1.2000000000000099</v>
      </c>
      <c r="L2669" s="13">
        <v>0.37500000000005002</v>
      </c>
      <c r="M2669" s="14">
        <v>94.094815312864199</v>
      </c>
      <c r="N2669" s="14">
        <v>-1.6025923435679299</v>
      </c>
      <c r="O2669" s="15">
        <v>1</v>
      </c>
      <c r="P2669" s="16">
        <v>2.75</v>
      </c>
      <c r="Q2669" s="10">
        <v>-3.85</v>
      </c>
      <c r="R2669" s="13">
        <v>-1.6</v>
      </c>
      <c r="S2669" s="10">
        <v>10</v>
      </c>
      <c r="T2669" s="6" t="s">
        <v>57</v>
      </c>
      <c r="U2669" s="6" t="s">
        <v>52</v>
      </c>
      <c r="V2669" s="18" t="str">
        <f>"*" &amp; IF(AND(O2669&lt;=-1.5,NOT(ISBLANK(AF2669))),"Z","")</f>
        <v>*</v>
      </c>
      <c r="W2669" s="19" t="str">
        <f t="shared" si="579"/>
        <v/>
      </c>
      <c r="X2669" s="17" t="s">
        <v>88</v>
      </c>
      <c r="AA2669" s="20"/>
      <c r="AB2669" s="18" t="str">
        <f t="shared" si="580"/>
        <v/>
      </c>
      <c r="AC2669" s="19" t="str">
        <f t="shared" si="581"/>
        <v>*</v>
      </c>
      <c r="AD2669" s="18" t="str">
        <f t="shared" si="582"/>
        <v>GR</v>
      </c>
      <c r="AI2669" s="18" t="str">
        <f t="shared" si="583"/>
        <v/>
      </c>
      <c r="AJ2669" s="18" t="str">
        <f t="shared" si="584"/>
        <v/>
      </c>
      <c r="AK2669" s="18" t="str">
        <f t="shared" si="585"/>
        <v/>
      </c>
      <c r="AP2669" s="6" t="s">
        <v>579</v>
      </c>
      <c r="AT2669" s="10">
        <v>85.169815312864102</v>
      </c>
      <c r="AU2669" s="21"/>
      <c r="BC2669" s="22">
        <v>132</v>
      </c>
      <c r="BD2669" s="10">
        <v>0</v>
      </c>
    </row>
    <row r="2670" spans="1:56" ht="23.25" x14ac:dyDescent="0.25">
      <c r="A2670" s="6" t="s">
        <v>1048</v>
      </c>
      <c r="B2670" s="26" t="s">
        <v>49</v>
      </c>
      <c r="C2670" s="9" t="s">
        <v>263</v>
      </c>
      <c r="D2670" s="10">
        <v>2000</v>
      </c>
      <c r="E2670" s="24">
        <v>6</v>
      </c>
      <c r="F2670" s="12">
        <v>4</v>
      </c>
      <c r="G2670" s="24">
        <v>6</v>
      </c>
      <c r="H2670" s="12">
        <v>3</v>
      </c>
      <c r="I2670" s="24">
        <v>5</v>
      </c>
      <c r="J2670" s="12">
        <v>2</v>
      </c>
      <c r="K2670" s="10">
        <v>1.6500000000000601</v>
      </c>
      <c r="L2670" s="10">
        <v>0</v>
      </c>
      <c r="M2670" s="14">
        <v>444</v>
      </c>
      <c r="N2670" s="14">
        <v>172</v>
      </c>
      <c r="O2670" s="15">
        <v>1</v>
      </c>
      <c r="P2670" s="16">
        <v>1</v>
      </c>
      <c r="Q2670" s="10">
        <v>0.65000000000001301</v>
      </c>
      <c r="R2670" s="10">
        <v>1.3500000000000201</v>
      </c>
      <c r="S2670" s="10">
        <v>25</v>
      </c>
      <c r="T2670" s="6" t="s">
        <v>47</v>
      </c>
      <c r="U2670" s="17" t="s">
        <v>25</v>
      </c>
      <c r="V2670" s="18" t="str">
        <f>"" &amp; IF(AND(O2670&lt;=-1.5,NOT(ISBLANK(AF2670))),"Z","")</f>
        <v/>
      </c>
      <c r="W2670" s="18" t="str">
        <f t="shared" si="579"/>
        <v/>
      </c>
      <c r="X2670" s="6"/>
      <c r="AB2670" s="18" t="str">
        <f t="shared" si="580"/>
        <v/>
      </c>
      <c r="AC2670" s="18" t="str">
        <f t="shared" si="581"/>
        <v/>
      </c>
      <c r="AD2670" s="18" t="str">
        <f t="shared" si="582"/>
        <v/>
      </c>
      <c r="AI2670" s="18" t="str">
        <f t="shared" si="583"/>
        <v/>
      </c>
      <c r="AJ2670" s="18" t="str">
        <f t="shared" si="584"/>
        <v/>
      </c>
      <c r="AK2670" s="18" t="str">
        <f t="shared" si="585"/>
        <v/>
      </c>
      <c r="AP2670" s="6" t="s">
        <v>460</v>
      </c>
      <c r="AT2670" s="10">
        <v>428.375</v>
      </c>
      <c r="BC2670" s="10">
        <v>128</v>
      </c>
      <c r="BD2670" s="10">
        <v>0</v>
      </c>
    </row>
    <row r="2671" spans="1:56" ht="23.25" x14ac:dyDescent="0.25">
      <c r="A2671" s="6" t="s">
        <v>1048</v>
      </c>
      <c r="B2671" s="26" t="s">
        <v>253</v>
      </c>
      <c r="C2671" s="37" t="s">
        <v>393</v>
      </c>
      <c r="D2671" s="10">
        <v>1650</v>
      </c>
      <c r="E2671" s="11">
        <v>11</v>
      </c>
      <c r="F2671" s="12">
        <v>6</v>
      </c>
      <c r="G2671" s="11">
        <v>10</v>
      </c>
      <c r="H2671" s="12">
        <v>4</v>
      </c>
      <c r="I2671" s="11">
        <v>6</v>
      </c>
      <c r="J2671" s="12">
        <v>4</v>
      </c>
      <c r="K2671" s="10">
        <v>1.8</v>
      </c>
      <c r="L2671" s="13">
        <v>-1.88333333333333</v>
      </c>
      <c r="M2671" s="14">
        <v>93.992895360049303</v>
      </c>
      <c r="N2671" s="29">
        <v>0.54644768002468402</v>
      </c>
      <c r="O2671" s="15">
        <v>2</v>
      </c>
      <c r="P2671" s="33">
        <v>-1</v>
      </c>
      <c r="Q2671" s="10">
        <v>-0.19999999999999599</v>
      </c>
      <c r="R2671" s="13">
        <v>-0.95000000000000595</v>
      </c>
      <c r="S2671" s="10">
        <v>14</v>
      </c>
      <c r="T2671" s="6" t="s">
        <v>111</v>
      </c>
      <c r="U2671" s="6" t="s">
        <v>52</v>
      </c>
      <c r="V2671" s="18" t="str">
        <f>"*" &amp; IF(AND(O2671&lt;=-1.5,NOT(ISBLANK(AF2671))),"Z","")</f>
        <v>*</v>
      </c>
      <c r="W2671" s="18" t="str">
        <f t="shared" si="579"/>
        <v/>
      </c>
      <c r="X2671" s="6"/>
      <c r="AB2671" s="18" t="str">
        <f t="shared" si="580"/>
        <v/>
      </c>
      <c r="AC2671" s="18" t="str">
        <f t="shared" si="581"/>
        <v/>
      </c>
      <c r="AD2671" s="18" t="str">
        <f t="shared" si="582"/>
        <v/>
      </c>
      <c r="AI2671" s="18" t="str">
        <f t="shared" si="583"/>
        <v/>
      </c>
      <c r="AJ2671" s="18" t="str">
        <f t="shared" si="584"/>
        <v/>
      </c>
      <c r="AK2671" s="18" t="str">
        <f t="shared" si="585"/>
        <v/>
      </c>
      <c r="AP2671" s="6" t="s">
        <v>610</v>
      </c>
      <c r="AT2671" s="10">
        <v>79.842895360049397</v>
      </c>
      <c r="BC2671" s="10">
        <v>131</v>
      </c>
      <c r="BD2671" s="10">
        <v>0</v>
      </c>
    </row>
    <row r="2672" spans="1:56" ht="23.25" x14ac:dyDescent="0.25">
      <c r="A2672" s="6" t="s">
        <v>1048</v>
      </c>
      <c r="B2672" s="26" t="s">
        <v>487</v>
      </c>
      <c r="C2672" s="37" t="s">
        <v>393</v>
      </c>
      <c r="D2672" s="10">
        <v>1200</v>
      </c>
      <c r="E2672" s="24">
        <v>8</v>
      </c>
      <c r="F2672" s="12">
        <v>7</v>
      </c>
      <c r="G2672" s="24">
        <v>9</v>
      </c>
      <c r="H2672" s="12">
        <v>10</v>
      </c>
      <c r="I2672" s="24">
        <v>10</v>
      </c>
      <c r="J2672" s="12">
        <v>9</v>
      </c>
      <c r="K2672" s="10">
        <v>0.64999999999999503</v>
      </c>
      <c r="L2672" s="34">
        <v>2.1374999999999802</v>
      </c>
      <c r="M2672" s="14">
        <v>91.179915331899494</v>
      </c>
      <c r="N2672" s="29">
        <v>2.7399576659497198</v>
      </c>
      <c r="O2672" s="15">
        <v>-3</v>
      </c>
      <c r="P2672" s="16">
        <v>0.5</v>
      </c>
      <c r="Q2672" s="10">
        <v>-1.85</v>
      </c>
      <c r="R2672" s="10">
        <v>-1.4000000000000099</v>
      </c>
      <c r="S2672" s="10">
        <v>17</v>
      </c>
      <c r="T2672" s="6" t="s">
        <v>57</v>
      </c>
      <c r="U2672" s="6" t="s">
        <v>52</v>
      </c>
      <c r="V2672" s="18" t="str">
        <f>"" &amp; IF(AND(O2672&lt;=-1.5,NOT(ISBLANK(AF2672))),"Z","")</f>
        <v/>
      </c>
      <c r="W2672" s="18" t="str">
        <f t="shared" si="579"/>
        <v/>
      </c>
      <c r="X2672" s="6"/>
      <c r="AB2672" s="18" t="str">
        <f t="shared" si="580"/>
        <v/>
      </c>
      <c r="AC2672" s="18" t="str">
        <f t="shared" si="581"/>
        <v/>
      </c>
      <c r="AD2672" s="18" t="str">
        <f t="shared" si="582"/>
        <v/>
      </c>
      <c r="AI2672" s="18" t="str">
        <f t="shared" si="583"/>
        <v/>
      </c>
      <c r="AJ2672" s="18" t="str">
        <f t="shared" si="584"/>
        <v/>
      </c>
      <c r="AK2672" s="18" t="str">
        <f t="shared" si="585"/>
        <v/>
      </c>
      <c r="AP2672" s="6" t="s">
        <v>958</v>
      </c>
      <c r="AT2672" s="10">
        <v>79.479915331899406</v>
      </c>
      <c r="BC2672" s="10">
        <v>127</v>
      </c>
      <c r="BD2672" s="10">
        <v>0</v>
      </c>
    </row>
    <row r="2673" spans="1:56" ht="23.25" x14ac:dyDescent="0.25">
      <c r="A2673" s="6" t="s">
        <v>1048</v>
      </c>
      <c r="B2673" s="2" t="s">
        <v>77</v>
      </c>
      <c r="C2673" s="9" t="s">
        <v>203</v>
      </c>
      <c r="D2673" s="10">
        <v>2000</v>
      </c>
      <c r="E2673" s="11">
        <v>14</v>
      </c>
      <c r="F2673" s="12">
        <v>14</v>
      </c>
      <c r="G2673" s="11">
        <v>12</v>
      </c>
      <c r="H2673" s="12">
        <v>8</v>
      </c>
      <c r="I2673" s="11">
        <v>7</v>
      </c>
      <c r="J2673" s="12">
        <v>5</v>
      </c>
      <c r="K2673" s="10">
        <v>4.3</v>
      </c>
      <c r="L2673" s="10">
        <v>0</v>
      </c>
      <c r="M2673" s="14">
        <v>444</v>
      </c>
      <c r="N2673" s="14">
        <v>172</v>
      </c>
      <c r="O2673" s="15">
        <v>6</v>
      </c>
      <c r="P2673" s="16">
        <v>2.25</v>
      </c>
      <c r="Q2673" s="10">
        <v>-0.10000000000001601</v>
      </c>
      <c r="R2673" s="10">
        <v>1.74999999999999</v>
      </c>
      <c r="S2673" s="10">
        <v>32</v>
      </c>
      <c r="T2673" s="6" t="s">
        <v>57</v>
      </c>
      <c r="U2673" s="6" t="s">
        <v>52</v>
      </c>
      <c r="V2673" s="18" t="str">
        <f>"" &amp; IF(AND(O2673&lt;=-1.5,NOT(ISBLANK(AF2673))),"Z","")</f>
        <v/>
      </c>
      <c r="W2673" s="18" t="str">
        <f t="shared" si="579"/>
        <v/>
      </c>
      <c r="X2673" s="6"/>
      <c r="AB2673" s="18" t="str">
        <f t="shared" si="580"/>
        <v>*</v>
      </c>
      <c r="AC2673" s="18" t="str">
        <f t="shared" si="581"/>
        <v>*</v>
      </c>
      <c r="AD2673" s="18" t="str">
        <f t="shared" si="582"/>
        <v/>
      </c>
      <c r="AI2673" s="18" t="str">
        <f t="shared" si="583"/>
        <v/>
      </c>
      <c r="AJ2673" s="18" t="str">
        <f t="shared" si="584"/>
        <v/>
      </c>
      <c r="AK2673" s="18" t="str">
        <f t="shared" si="585"/>
        <v/>
      </c>
      <c r="AP2673" s="6" t="s">
        <v>1049</v>
      </c>
      <c r="AT2673" s="10">
        <v>426.125</v>
      </c>
      <c r="BC2673" s="10">
        <v>115</v>
      </c>
      <c r="BD2673" s="10">
        <v>1</v>
      </c>
    </row>
    <row r="2674" spans="1:56" ht="23.25" x14ac:dyDescent="0.25">
      <c r="A2674" s="6" t="s">
        <v>1048</v>
      </c>
      <c r="B2674" s="26" t="s">
        <v>134</v>
      </c>
      <c r="C2674" s="9" t="s">
        <v>276</v>
      </c>
      <c r="D2674" s="10">
        <v>1400</v>
      </c>
      <c r="E2674" s="24">
        <v>9</v>
      </c>
      <c r="F2674" s="12">
        <v>7</v>
      </c>
      <c r="G2674" s="24">
        <v>8</v>
      </c>
      <c r="H2674" s="12">
        <v>4</v>
      </c>
      <c r="I2674" s="24">
        <v>12</v>
      </c>
      <c r="J2674" s="12">
        <v>8</v>
      </c>
      <c r="K2674" s="10">
        <v>-0.79999999999998295</v>
      </c>
      <c r="L2674" s="10">
        <v>-0.82500000000001705</v>
      </c>
      <c r="M2674" s="14">
        <v>94.222559577937403</v>
      </c>
      <c r="N2674" s="29">
        <v>3.26127978896871</v>
      </c>
      <c r="O2674" s="15">
        <v>2</v>
      </c>
      <c r="P2674" s="33">
        <v>-3.25</v>
      </c>
      <c r="Q2674" s="10">
        <v>4.45</v>
      </c>
      <c r="R2674" s="10">
        <v>1.9</v>
      </c>
      <c r="S2674" s="10">
        <v>21</v>
      </c>
      <c r="T2674" s="6" t="s">
        <v>57</v>
      </c>
      <c r="U2674" s="6" t="s">
        <v>52</v>
      </c>
      <c r="V2674" s="18" t="str">
        <f>"*" &amp; IF(AND(O2674&lt;=-1.5,NOT(ISBLANK(AF2674))),"Z","")</f>
        <v>*</v>
      </c>
      <c r="W2674" s="18" t="str">
        <f t="shared" si="579"/>
        <v/>
      </c>
      <c r="X2674" s="6"/>
      <c r="AB2674" s="18" t="str">
        <f t="shared" si="580"/>
        <v/>
      </c>
      <c r="AC2674" s="18" t="str">
        <f t="shared" si="581"/>
        <v/>
      </c>
      <c r="AD2674" s="18" t="str">
        <f t="shared" si="582"/>
        <v/>
      </c>
      <c r="AI2674" s="18" t="str">
        <f t="shared" si="583"/>
        <v/>
      </c>
      <c r="AJ2674" s="18" t="str">
        <f t="shared" si="584"/>
        <v/>
      </c>
      <c r="AK2674" s="18" t="str">
        <f t="shared" si="585"/>
        <v/>
      </c>
      <c r="AP2674" s="6" t="s">
        <v>365</v>
      </c>
      <c r="AT2674" s="10">
        <v>80.3975595779374</v>
      </c>
      <c r="BC2674" s="10">
        <v>127</v>
      </c>
      <c r="BD2674" s="10">
        <v>0</v>
      </c>
    </row>
    <row r="2675" spans="1:56" ht="23.25" x14ac:dyDescent="0.25">
      <c r="A2675" s="6" t="s">
        <v>1048</v>
      </c>
      <c r="B2675" s="26" t="s">
        <v>281</v>
      </c>
      <c r="C2675" s="9" t="s">
        <v>210</v>
      </c>
      <c r="D2675" s="10">
        <v>1800</v>
      </c>
      <c r="E2675" s="24">
        <v>7</v>
      </c>
      <c r="F2675" s="12">
        <v>4</v>
      </c>
      <c r="G2675" s="24">
        <v>8</v>
      </c>
      <c r="H2675" s="12">
        <v>3</v>
      </c>
      <c r="I2675" s="24">
        <v>9</v>
      </c>
      <c r="J2675" s="12">
        <v>4</v>
      </c>
      <c r="K2675" s="10">
        <v>0.65000000000001301</v>
      </c>
      <c r="L2675" s="13">
        <v>-2.5499999999999798</v>
      </c>
      <c r="M2675" s="14">
        <v>91.656803567839106</v>
      </c>
      <c r="N2675" s="14">
        <v>-1.2215982160804399</v>
      </c>
      <c r="O2675" s="15">
        <v>1</v>
      </c>
      <c r="P2675" s="33">
        <v>-0.5</v>
      </c>
      <c r="Q2675" s="10">
        <v>2.80000000000001</v>
      </c>
      <c r="R2675" s="13">
        <v>2.4500000000000099</v>
      </c>
      <c r="S2675" s="10">
        <v>7</v>
      </c>
      <c r="T2675" s="6" t="s">
        <v>90</v>
      </c>
      <c r="U2675" s="6" t="s">
        <v>52</v>
      </c>
      <c r="V2675" s="18" t="str">
        <f>"" &amp; IF(AND(O2675&lt;=-1.5,NOT(ISBLANK(AF2675))),"Z","")</f>
        <v/>
      </c>
      <c r="W2675" s="18" t="str">
        <f t="shared" si="579"/>
        <v/>
      </c>
      <c r="X2675" s="6"/>
      <c r="AB2675" s="18" t="str">
        <f t="shared" si="580"/>
        <v/>
      </c>
      <c r="AC2675" s="18" t="str">
        <f t="shared" si="581"/>
        <v/>
      </c>
      <c r="AD2675" s="18" t="str">
        <f t="shared" si="582"/>
        <v/>
      </c>
      <c r="AI2675" s="18" t="str">
        <f t="shared" si="583"/>
        <v/>
      </c>
      <c r="AJ2675" s="18" t="str">
        <f t="shared" si="584"/>
        <v/>
      </c>
      <c r="AK2675" s="18" t="str">
        <f t="shared" si="585"/>
        <v/>
      </c>
      <c r="AP2675" s="6" t="s">
        <v>196</v>
      </c>
      <c r="AT2675" s="10">
        <v>73.931803567839097</v>
      </c>
      <c r="BC2675" s="10">
        <v>122</v>
      </c>
      <c r="BD2675" s="10">
        <v>0</v>
      </c>
    </row>
    <row r="2676" spans="1:56" ht="23.25" x14ac:dyDescent="0.25">
      <c r="A2676" s="6" t="s">
        <v>1050</v>
      </c>
      <c r="B2676" s="6" t="s">
        <v>607</v>
      </c>
      <c r="C2676" s="39" t="s">
        <v>293</v>
      </c>
      <c r="D2676" s="10">
        <v>1200</v>
      </c>
      <c r="E2676" s="11">
        <v>10</v>
      </c>
      <c r="F2676" s="12">
        <v>6</v>
      </c>
      <c r="G2676" s="11">
        <v>10</v>
      </c>
      <c r="H2676" s="12">
        <v>5</v>
      </c>
      <c r="I2676" s="11">
        <v>8</v>
      </c>
      <c r="J2676" s="12">
        <v>4</v>
      </c>
      <c r="K2676" s="10">
        <v>-1.94999999999999</v>
      </c>
      <c r="L2676" s="10">
        <v>-2.0699999999999901</v>
      </c>
      <c r="M2676" s="14">
        <v>93.010985602519298</v>
      </c>
      <c r="N2676" s="29">
        <v>0.20549280125962399</v>
      </c>
      <c r="O2676" s="15">
        <v>0</v>
      </c>
      <c r="P2676" s="16">
        <v>0.75</v>
      </c>
      <c r="Q2676" s="10">
        <v>2.4</v>
      </c>
      <c r="R2676" s="10">
        <v>2.9000000000000101</v>
      </c>
      <c r="T2676" s="6" t="s">
        <v>57</v>
      </c>
      <c r="U2676" s="6" t="s">
        <v>52</v>
      </c>
      <c r="V2676" s="18" t="str">
        <f>"" &amp; IF(AND(O2676&lt;=-1.5,NOT(ISBLANK(AF2676))),"Z","")</f>
        <v/>
      </c>
      <c r="W2676" s="18" t="str">
        <f t="shared" si="579"/>
        <v/>
      </c>
      <c r="X2676" s="6"/>
      <c r="AB2676" s="18" t="str">
        <f t="shared" si="580"/>
        <v/>
      </c>
      <c r="AC2676" s="18" t="str">
        <f t="shared" si="581"/>
        <v/>
      </c>
      <c r="AD2676" s="18" t="str">
        <f t="shared" si="582"/>
        <v/>
      </c>
      <c r="AI2676" s="18" t="str">
        <f t="shared" si="583"/>
        <v/>
      </c>
      <c r="AJ2676" s="18" t="str">
        <f t="shared" si="584"/>
        <v/>
      </c>
      <c r="AK2676" s="18" t="str">
        <f t="shared" si="585"/>
        <v/>
      </c>
      <c r="AP2676" s="6" t="s">
        <v>365</v>
      </c>
      <c r="AT2676" s="10">
        <v>75.160985602519204</v>
      </c>
      <c r="BC2676" s="10">
        <v>123</v>
      </c>
      <c r="BD2676" s="10">
        <v>1</v>
      </c>
    </row>
    <row r="2677" spans="1:56" ht="23.25" x14ac:dyDescent="0.25">
      <c r="A2677" s="6" t="s">
        <v>1051</v>
      </c>
      <c r="B2677" s="6" t="s">
        <v>113</v>
      </c>
      <c r="C2677" s="9" t="s">
        <v>276</v>
      </c>
      <c r="D2677" s="10">
        <v>1200</v>
      </c>
      <c r="E2677" s="24">
        <v>7</v>
      </c>
      <c r="F2677" s="12">
        <v>4</v>
      </c>
      <c r="G2677" s="24">
        <v>7</v>
      </c>
      <c r="H2677" s="12">
        <v>5</v>
      </c>
      <c r="I2677" s="24">
        <v>12</v>
      </c>
      <c r="J2677" s="12">
        <v>35</v>
      </c>
      <c r="K2677" s="10">
        <v>-1.30000000000001</v>
      </c>
      <c r="L2677" s="15">
        <v>-0.60000000000001796</v>
      </c>
      <c r="M2677" s="14">
        <v>46.697300451676298</v>
      </c>
      <c r="N2677" s="29">
        <v>1.04865022583816</v>
      </c>
      <c r="O2677" s="15">
        <v>0</v>
      </c>
      <c r="P2677" s="34">
        <v>-30</v>
      </c>
      <c r="Q2677" s="10">
        <v>-0.15000000000000599</v>
      </c>
      <c r="R2677" s="13">
        <v>-24.05</v>
      </c>
      <c r="T2677" s="6" t="s">
        <v>111</v>
      </c>
      <c r="U2677" s="6" t="s">
        <v>52</v>
      </c>
      <c r="V2677" s="18" t="str">
        <f>"" &amp; IF(AND(O2677&lt;=-1.5,NOT(ISBLANK(AF2677))),"Z","")</f>
        <v/>
      </c>
      <c r="W2677" s="18" t="str">
        <f t="shared" si="579"/>
        <v/>
      </c>
      <c r="X2677" s="6"/>
      <c r="AB2677" s="18" t="str">
        <f t="shared" si="580"/>
        <v/>
      </c>
      <c r="AC2677" s="18" t="str">
        <f t="shared" si="581"/>
        <v/>
      </c>
      <c r="AD2677" s="18" t="str">
        <f t="shared" si="582"/>
        <v/>
      </c>
      <c r="AI2677" s="18" t="str">
        <f t="shared" si="583"/>
        <v/>
      </c>
      <c r="AJ2677" s="18" t="str">
        <f t="shared" si="584"/>
        <v/>
      </c>
      <c r="AK2677" s="18" t="str">
        <f t="shared" si="585"/>
        <v/>
      </c>
      <c r="AP2677" s="6" t="s">
        <v>1052</v>
      </c>
      <c r="AT2677" s="10">
        <v>32.472300451676297</v>
      </c>
      <c r="BC2677" s="10">
        <v>121</v>
      </c>
      <c r="BD2677" s="10">
        <v>-11</v>
      </c>
    </row>
    <row r="2678" spans="1:56" x14ac:dyDescent="0.25">
      <c r="A2678" s="6" t="s">
        <v>1053</v>
      </c>
    </row>
    <row r="2679" spans="1:56" ht="23.25" x14ac:dyDescent="0.25">
      <c r="A2679" s="6" t="s">
        <v>1054</v>
      </c>
      <c r="B2679" s="6" t="s">
        <v>368</v>
      </c>
      <c r="C2679" s="39" t="s">
        <v>195</v>
      </c>
      <c r="D2679" s="10">
        <v>1000</v>
      </c>
      <c r="E2679" s="24">
        <v>4</v>
      </c>
      <c r="F2679" s="12">
        <v>3</v>
      </c>
      <c r="G2679" s="24">
        <v>4</v>
      </c>
      <c r="H2679" s="12">
        <v>5</v>
      </c>
      <c r="I2679" s="24">
        <v>4</v>
      </c>
      <c r="J2679" s="12">
        <v>2</v>
      </c>
      <c r="K2679" s="10">
        <v>-0.80000000000000104</v>
      </c>
      <c r="L2679" s="34">
        <v>0.58333333333334703</v>
      </c>
      <c r="M2679" s="14">
        <v>97.587185501002594</v>
      </c>
      <c r="N2679" s="29">
        <v>0.64359275050129805</v>
      </c>
      <c r="O2679" s="15">
        <v>-2</v>
      </c>
      <c r="P2679" s="16">
        <v>2.75</v>
      </c>
      <c r="Q2679" s="10">
        <v>0.15000000000000599</v>
      </c>
      <c r="R2679" s="10">
        <v>2.2999999999999998</v>
      </c>
      <c r="T2679" s="6" t="s">
        <v>247</v>
      </c>
      <c r="U2679" s="6" t="s">
        <v>52</v>
      </c>
      <c r="V2679" s="18" t="str">
        <f>"" &amp; IF(AND(O2679&lt;=-1.5,NOT(ISBLANK(AF2679))),"Z","")</f>
        <v/>
      </c>
      <c r="W2679" s="19" t="str">
        <f>IF(AND(ISNUMBER(AS2679),VALUE(AS2679)&gt;=3,VALUE(P2679)&gt;=-0.5),IF(AND(VALUE(M2679)&gt;=94,VALUE(M2679)&lt;444), IF(VALUE(L2679)&gt;=2,"***","**"),"*"),"")</f>
        <v/>
      </c>
      <c r="X2679" s="6"/>
      <c r="AA2679" s="20"/>
      <c r="AB2679" s="18" t="str">
        <f>IF(AND(O2679&gt;=2,P2679&gt;=0),IF(AND(ISNUMBER(AS2679),VALUE(AS2679)&gt;=3),IF(LEN(AF2679)&gt;0,"***","**"),"*"),"")</f>
        <v/>
      </c>
      <c r="AC2679" s="19" t="str">
        <f>IF(OR(G2679-I2679&gt;=5,P2679&gt;4.9,AND(G2679-I2679&gt;=1,P2679&gt;5)),IF(L2679&lt;-3,"***",IF(L2679&lt;0,"**","*")),"")</f>
        <v/>
      </c>
      <c r="AD2679" s="18" t="str">
        <f>IF(AND(OR(I2679=1,I2679=2,I2679=3,I2679=4),M2679&gt;=97.5),"G",IF(OR(AND(J2679&lt;=3,I2679&lt;8,P2679&gt;-1.6,M2679&gt;=95,M2679&lt;300),AND(OR(I2679=1,I2679=2,I2679=3),M2679&lt;97.5)),"GR",""))</f>
        <v>G</v>
      </c>
      <c r="AI2679" s="18" t="str">
        <f>IF(LEN(AD2679)&gt;0,IF(AC2679="**","$",IF(AC2679="***",IF(LEN(AF2679)&gt;0,"$$$","$$"),"")),"")</f>
        <v/>
      </c>
      <c r="AJ2679" s="18" t="str">
        <f>IF(LEN(AD2679)&gt;0,IF(AND(W2679="**",U2679="*"),IF(LEN(AF2679)&gt;0,"$$$","$$"),IF(AB2679="***","$$$",IF(AND(AB2679="**",U2679="*"),"$$",IF(AND(OR(W2679="**",W2679="***"),LEN(AF2679)&gt;0),"$$","")))),IF(AND(OR(W2679="**",W2679="***"),LEN(AF2679)&gt;0),"$$",""))</f>
        <v/>
      </c>
      <c r="AK2679" s="18" t="str">
        <f>IF(LEN(AD2679)&gt;0,IF(Y2679="**","$$",IF(Y2679="***","$$$",IF(W2679="***",IF(OR(U2679="***",LEN(AF2679)&gt;0),"$$$",""),""))),"")</f>
        <v/>
      </c>
      <c r="AP2679" s="6" t="s">
        <v>202</v>
      </c>
      <c r="AT2679" s="10">
        <v>82.912185501002597</v>
      </c>
      <c r="AU2679" s="21"/>
      <c r="BC2679" s="22">
        <v>122</v>
      </c>
      <c r="BD2679" s="10">
        <v>0</v>
      </c>
    </row>
    <row r="2680" spans="1:56" ht="23.25" x14ac:dyDescent="0.25">
      <c r="A2680" s="6" t="s">
        <v>1055</v>
      </c>
      <c r="B2680" s="6" t="s">
        <v>82</v>
      </c>
      <c r="C2680" s="9" t="s">
        <v>172</v>
      </c>
      <c r="D2680" s="10">
        <v>1400</v>
      </c>
      <c r="E2680" s="11">
        <v>11</v>
      </c>
      <c r="F2680" s="12">
        <v>11</v>
      </c>
      <c r="G2680" s="11">
        <v>12</v>
      </c>
      <c r="H2680" s="12">
        <v>10</v>
      </c>
      <c r="I2680" s="11">
        <v>12</v>
      </c>
      <c r="J2680" s="12">
        <v>15</v>
      </c>
      <c r="K2680" s="10">
        <v>-0.50000000000000699</v>
      </c>
      <c r="L2680" s="15">
        <v>-1.2875000000000301</v>
      </c>
      <c r="M2680" s="14">
        <v>77.416640515828902</v>
      </c>
      <c r="N2680" s="29">
        <v>0.558320257914389</v>
      </c>
      <c r="O2680" s="15">
        <v>2</v>
      </c>
      <c r="P2680" s="34">
        <v>-5.25</v>
      </c>
      <c r="Q2680" s="10">
        <v>2.6500000000000101</v>
      </c>
      <c r="R2680" s="13">
        <v>-1.6</v>
      </c>
      <c r="T2680" s="6" t="s">
        <v>57</v>
      </c>
      <c r="U2680" s="6" t="s">
        <v>52</v>
      </c>
      <c r="V2680" s="18" t="str">
        <f>"" &amp; IF(AND(O2680&lt;=-1.5,NOT(ISBLANK(AF2680))),"Z","")</f>
        <v/>
      </c>
      <c r="W2680" s="18" t="str">
        <f>IF(AND(ISNUMBER(AS2680),VALUE(AS2680)&gt;=3,VALUE(P2680)&gt;=-0.5),IF(AND(VALUE(M2680)&gt;=94,VALUE(M2680)&lt;444), IF(VALUE(L2680)&gt;=2,"***","**"),"*"),"")</f>
        <v/>
      </c>
      <c r="X2680" s="6"/>
      <c r="AB2680" s="18" t="str">
        <f>IF(AND(O2680&gt;=2,P2680&gt;=0),IF(AND(ISNUMBER(AS2680),VALUE(AS2680)&gt;=3),IF(LEN(AF2680)&gt;0,"***","**"),"*"),"")</f>
        <v/>
      </c>
      <c r="AC2680" s="18" t="str">
        <f>IF(OR(G2680-I2680&gt;=5,P2680&gt;4.9,AND(G2680-I2680&gt;=1,P2680&gt;5)),IF(L2680&lt;-3,"***",IF(L2680&lt;0,"**","*")),"")</f>
        <v/>
      </c>
      <c r="AD2680" s="18" t="str">
        <f>IF(AND(OR(I2680=1,I2680=2,I2680=3,I2680=4),M2680&gt;=97.5),"G",IF(OR(AND(J2680&lt;=3,I2680&lt;8,P2680&gt;-1.6,M2680&gt;=95,M2680&lt;300),AND(OR(I2680=1,I2680=2,I2680=3),M2680&lt;97.5)),"GR",""))</f>
        <v/>
      </c>
      <c r="AI2680" s="18" t="str">
        <f>IF(LEN(AD2680)&gt;0,IF(AC2680="**","$",IF(AC2680="***",IF(LEN(AF2680)&gt;0,"$$$","$$"),"")),"")</f>
        <v/>
      </c>
      <c r="AJ2680" s="18" t="str">
        <f>IF(LEN(AD2680)&gt;0,IF(AND(W2680="**",U2680="*"),IF(LEN(AF2680)&gt;0,"$$$","$$"),IF(AB2680="***","$$$",IF(AND(AB2680="**",U2680="*"),"$$",IF(AND(OR(W2680="**",W2680="***"),LEN(AF2680)&gt;0),"$$","")))),IF(AND(OR(W2680="**",W2680="***"),LEN(AF2680)&gt;0),"$$",""))</f>
        <v/>
      </c>
      <c r="AK2680" s="18" t="str">
        <f>IF(LEN(AD2680)&gt;0,IF(Y2680="**","$$",IF(Y2680="***","$$$",IF(W2680="***",IF(OR(U2680="***",LEN(AF2680)&gt;0),"$$$",""),""))),"")</f>
        <v/>
      </c>
      <c r="AP2680" s="6" t="s">
        <v>1056</v>
      </c>
      <c r="AT2680" s="10">
        <v>59.991640515828799</v>
      </c>
      <c r="BC2680" s="10">
        <v>120</v>
      </c>
      <c r="BD2680" s="10">
        <v>0</v>
      </c>
    </row>
    <row r="2681" spans="1:56" x14ac:dyDescent="0.25">
      <c r="A2681" s="6" t="s">
        <v>1057</v>
      </c>
    </row>
    <row r="2682" spans="1:56" x14ac:dyDescent="0.25">
      <c r="A2682" s="6" t="s">
        <v>1058</v>
      </c>
    </row>
    <row r="2683" spans="1:56" x14ac:dyDescent="0.25">
      <c r="A2683" s="6" t="s">
        <v>1059</v>
      </c>
    </row>
    <row r="2684" spans="1:56" ht="23.25" x14ac:dyDescent="0.25">
      <c r="A2684" s="6" t="s">
        <v>1060</v>
      </c>
      <c r="B2684" s="6" t="s">
        <v>236</v>
      </c>
      <c r="C2684" s="39" t="s">
        <v>237</v>
      </c>
      <c r="D2684" s="10">
        <v>1200</v>
      </c>
      <c r="E2684" s="11">
        <v>12</v>
      </c>
      <c r="F2684" s="12">
        <v>10</v>
      </c>
      <c r="G2684" s="11">
        <v>12</v>
      </c>
      <c r="H2684" s="12">
        <v>10</v>
      </c>
      <c r="I2684" s="11">
        <v>7</v>
      </c>
      <c r="J2684" s="12">
        <v>4</v>
      </c>
      <c r="K2684" s="10">
        <v>1.1499999999999999</v>
      </c>
      <c r="L2684" s="34">
        <v>1.0699999999999901</v>
      </c>
      <c r="M2684" s="14">
        <v>96.206274760398699</v>
      </c>
      <c r="N2684" s="29">
        <v>1.75313738019931</v>
      </c>
      <c r="O2684" s="15">
        <v>0</v>
      </c>
      <c r="P2684" s="16">
        <v>5.5</v>
      </c>
      <c r="Q2684" s="10">
        <v>-0.89999999999999902</v>
      </c>
      <c r="R2684" s="10">
        <v>3.4500000000000099</v>
      </c>
      <c r="T2684" s="6" t="s">
        <v>57</v>
      </c>
      <c r="U2684" s="6" t="s">
        <v>52</v>
      </c>
      <c r="V2684" s="18" t="str">
        <f>"" &amp; IF(AND(O2684&lt;=-1.5,NOT(ISBLANK(AF2684))),"Z","")</f>
        <v/>
      </c>
      <c r="W2684" s="18" t="str">
        <f t="shared" ref="W2684:W2715" si="586">IF(AND(ISNUMBER(AS2684),VALUE(AS2684)&gt;=3,VALUE(P2684)&gt;=-0.5),IF(AND(VALUE(M2684)&gt;=94,VALUE(M2684)&lt;444), IF(VALUE(L2684)&gt;=2,"***","**"),"*"),"")</f>
        <v/>
      </c>
      <c r="X2684" s="17" t="s">
        <v>88</v>
      </c>
      <c r="AB2684" s="18" t="str">
        <f t="shared" ref="AB2684:AB2715" si="587">IF(AND(O2684&gt;=2,P2684&gt;=0),IF(AND(ISNUMBER(AS2684),VALUE(AS2684)&gt;=3),IF(LEN(AF2684)&gt;0,"***","**"),"*"),"")</f>
        <v/>
      </c>
      <c r="AC2684" s="18" t="str">
        <f t="shared" ref="AC2684:AC2715" si="588">IF(OR(G2684-I2684&gt;=5,P2684&gt;4.9,AND(G2684-I2684&gt;=1,P2684&gt;5)),IF(L2684&lt;-3,"***",IF(L2684&lt;0,"**","*")),"")</f>
        <v>*</v>
      </c>
      <c r="AD2684" s="18" t="str">
        <f t="shared" ref="AD2684:AD2715" si="589">IF(AND(OR(I2684=1,I2684=2,I2684=3,I2684=4),M2684&gt;=97.5),"G",IF(OR(AND(J2684&lt;=3,I2684&lt;8,P2684&gt;-1.6,M2684&gt;=95,M2684&lt;300),AND(OR(I2684=1,I2684=2,I2684=3),M2684&lt;97.5)),"GR",""))</f>
        <v/>
      </c>
      <c r="AI2684" s="18" t="str">
        <f t="shared" ref="AI2684:AI2715" si="590">IF(LEN(AD2684)&gt;0,IF(AC2684="**","$",IF(AC2684="***",IF(LEN(AF2684)&gt;0,"$$$","$$"),"")),"")</f>
        <v/>
      </c>
      <c r="AJ2684" s="18" t="str">
        <f t="shared" ref="AJ2684:AJ2715" si="591">IF(LEN(AD2684)&gt;0,IF(AND(W2684="**",U2684="*"),IF(LEN(AF2684)&gt;0,"$$$","$$"),IF(AB2684="***","$$$",IF(AND(AB2684="**",U2684="*"),"$$",IF(AND(OR(W2684="**",W2684="***"),LEN(AF2684)&gt;0),"$$","")))),IF(AND(OR(W2684="**",W2684="***"),LEN(AF2684)&gt;0),"$$",""))</f>
        <v/>
      </c>
      <c r="AK2684" s="18" t="str">
        <f t="shared" ref="AK2684:AK2715" si="592">IF(LEN(AD2684)&gt;0,IF(Y2684="**","$$",IF(Y2684="***","$$$",IF(W2684="***",IF(OR(U2684="***",LEN(AF2684)&gt;0),"$$$",""),""))),"")</f>
        <v/>
      </c>
      <c r="AP2684" s="6" t="s">
        <v>244</v>
      </c>
      <c r="AT2684" s="10">
        <v>82.256274760398597</v>
      </c>
      <c r="BC2684" s="10">
        <v>128</v>
      </c>
      <c r="BD2684" s="10">
        <v>2</v>
      </c>
    </row>
    <row r="2685" spans="1:56" ht="23.25" x14ac:dyDescent="0.25">
      <c r="A2685" s="6" t="s">
        <v>1060</v>
      </c>
      <c r="B2685" s="26" t="s">
        <v>499</v>
      </c>
      <c r="C2685" s="39" t="s">
        <v>235</v>
      </c>
      <c r="D2685" s="10">
        <v>1200</v>
      </c>
      <c r="E2685" s="24">
        <v>11</v>
      </c>
      <c r="F2685" s="12">
        <v>8</v>
      </c>
      <c r="G2685" s="24">
        <v>9</v>
      </c>
      <c r="H2685" s="12">
        <v>6</v>
      </c>
      <c r="I2685" s="24">
        <v>3</v>
      </c>
      <c r="J2685" s="12">
        <v>2</v>
      </c>
      <c r="K2685" s="10">
        <v>2.4</v>
      </c>
      <c r="L2685" s="13">
        <v>-5.9999999999995203E-2</v>
      </c>
      <c r="M2685" s="14">
        <v>98.224249898181199</v>
      </c>
      <c r="N2685" s="29">
        <v>0.31212494909055999</v>
      </c>
      <c r="O2685" s="15">
        <v>2</v>
      </c>
      <c r="P2685" s="16">
        <v>4.5</v>
      </c>
      <c r="Q2685" s="10">
        <v>-4.55</v>
      </c>
      <c r="R2685" s="13">
        <v>-0.94999999999998896</v>
      </c>
      <c r="S2685" s="10">
        <v>21</v>
      </c>
      <c r="T2685" s="6" t="s">
        <v>57</v>
      </c>
      <c r="U2685" s="6" t="s">
        <v>52</v>
      </c>
      <c r="V2685" s="18" t="str">
        <f>"" &amp; IF(AND(O2685&lt;=-1.5,NOT(ISBLANK(AF2685))),"Z","")</f>
        <v/>
      </c>
      <c r="W2685" s="19" t="str">
        <f t="shared" si="586"/>
        <v/>
      </c>
      <c r="X2685" s="17" t="s">
        <v>193</v>
      </c>
      <c r="AA2685" s="20"/>
      <c r="AB2685" s="18" t="str">
        <f t="shared" si="587"/>
        <v>*</v>
      </c>
      <c r="AC2685" s="19" t="str">
        <f t="shared" si="588"/>
        <v>**</v>
      </c>
      <c r="AD2685" s="18" t="str">
        <f t="shared" si="589"/>
        <v>G</v>
      </c>
      <c r="AI2685" s="18" t="str">
        <f t="shared" si="590"/>
        <v>$</v>
      </c>
      <c r="AJ2685" s="18" t="str">
        <f t="shared" si="591"/>
        <v/>
      </c>
      <c r="AK2685" s="18" t="str">
        <f t="shared" si="592"/>
        <v/>
      </c>
      <c r="AP2685" s="6" t="s">
        <v>282</v>
      </c>
      <c r="AT2685" s="10">
        <v>85.374249898181105</v>
      </c>
      <c r="AU2685" s="21"/>
      <c r="BC2685" s="22">
        <v>130</v>
      </c>
      <c r="BD2685" s="10">
        <v>0</v>
      </c>
    </row>
    <row r="2686" spans="1:56" ht="23.25" x14ac:dyDescent="0.25">
      <c r="A2686" s="6" t="s">
        <v>1060</v>
      </c>
      <c r="B2686" s="26" t="s">
        <v>240</v>
      </c>
      <c r="C2686" s="39" t="s">
        <v>237</v>
      </c>
      <c r="D2686" s="10">
        <v>1200</v>
      </c>
      <c r="E2686" s="24">
        <v>10</v>
      </c>
      <c r="F2686" s="12">
        <v>6</v>
      </c>
      <c r="G2686" s="24">
        <v>10</v>
      </c>
      <c r="H2686" s="12">
        <v>7</v>
      </c>
      <c r="I2686" s="24">
        <v>6</v>
      </c>
      <c r="J2686" s="12">
        <v>5</v>
      </c>
      <c r="K2686" s="10">
        <v>0.44999999999999901</v>
      </c>
      <c r="L2686" s="34">
        <v>0.989999999999995</v>
      </c>
      <c r="M2686" s="14">
        <v>91.308970132234606</v>
      </c>
      <c r="N2686" s="14">
        <v>-0.54551493388267103</v>
      </c>
      <c r="O2686" s="15">
        <v>-1</v>
      </c>
      <c r="P2686" s="16">
        <v>2</v>
      </c>
      <c r="Q2686" s="10">
        <v>0.75000000000001099</v>
      </c>
      <c r="R2686" s="10">
        <v>2.3500000000000099</v>
      </c>
      <c r="S2686" s="10">
        <v>21</v>
      </c>
      <c r="T2686" s="6" t="s">
        <v>57</v>
      </c>
      <c r="U2686" s="6" t="s">
        <v>52</v>
      </c>
      <c r="V2686" s="18" t="str">
        <f>"" &amp; IF(AND(O2686&lt;=-1.5,NOT(ISBLANK(AF2686))),"Z","")</f>
        <v/>
      </c>
      <c r="W2686" s="18" t="str">
        <f t="shared" si="586"/>
        <v/>
      </c>
      <c r="X2686" s="6"/>
      <c r="AB2686" s="18" t="str">
        <f t="shared" si="587"/>
        <v/>
      </c>
      <c r="AC2686" s="18" t="str">
        <f t="shared" si="588"/>
        <v/>
      </c>
      <c r="AD2686" s="18" t="str">
        <f t="shared" si="589"/>
        <v/>
      </c>
      <c r="AI2686" s="18" t="str">
        <f t="shared" si="590"/>
        <v/>
      </c>
      <c r="AJ2686" s="18" t="str">
        <f t="shared" si="591"/>
        <v/>
      </c>
      <c r="AK2686" s="18" t="str">
        <f t="shared" si="592"/>
        <v/>
      </c>
      <c r="AP2686" s="6" t="s">
        <v>211</v>
      </c>
      <c r="AT2686" s="10">
        <v>76.7839701322346</v>
      </c>
      <c r="BC2686" s="10">
        <v>130</v>
      </c>
      <c r="BD2686" s="10">
        <v>1</v>
      </c>
    </row>
    <row r="2687" spans="1:56" ht="23.25" x14ac:dyDescent="0.25">
      <c r="A2687" s="6" t="s">
        <v>1060</v>
      </c>
      <c r="B2687" s="23" t="s">
        <v>536</v>
      </c>
      <c r="C2687" s="39" t="s">
        <v>195</v>
      </c>
      <c r="D2687" s="10">
        <v>1000</v>
      </c>
      <c r="E2687" s="24">
        <v>11</v>
      </c>
      <c r="F2687" s="12">
        <v>4</v>
      </c>
      <c r="G2687" s="24">
        <v>12</v>
      </c>
      <c r="H2687" s="12">
        <v>8</v>
      </c>
      <c r="I2687" s="24">
        <v>4</v>
      </c>
      <c r="J2687" s="12">
        <v>2</v>
      </c>
      <c r="K2687" s="10">
        <v>4.9999999999998899E-2</v>
      </c>
      <c r="L2687" s="34">
        <v>2.2400000000000202</v>
      </c>
      <c r="M2687" s="14">
        <v>93.667109918838506</v>
      </c>
      <c r="N2687" s="14">
        <v>-2.0164450405807299</v>
      </c>
      <c r="O2687" s="15">
        <v>-4</v>
      </c>
      <c r="P2687" s="16">
        <v>7</v>
      </c>
      <c r="Q2687" s="10">
        <v>-4.0499999999999901</v>
      </c>
      <c r="R2687" s="10">
        <v>1.6</v>
      </c>
      <c r="S2687" s="25">
        <v>168</v>
      </c>
      <c r="T2687" s="6" t="s">
        <v>57</v>
      </c>
      <c r="U2687" s="6" t="s">
        <v>52</v>
      </c>
      <c r="V2687" s="18" t="str">
        <f>"" &amp; IF(AND(O2687&lt;=-1.5,NOT(ISBLANK(AF2687))),"Z","")</f>
        <v/>
      </c>
      <c r="W2687" s="18" t="str">
        <f t="shared" si="586"/>
        <v/>
      </c>
      <c r="X2687" s="17" t="s">
        <v>229</v>
      </c>
      <c r="AB2687" s="18" t="str">
        <f t="shared" si="587"/>
        <v/>
      </c>
      <c r="AC2687" s="18" t="str">
        <f t="shared" si="588"/>
        <v>*</v>
      </c>
      <c r="AD2687" s="18" t="str">
        <f t="shared" si="589"/>
        <v/>
      </c>
      <c r="AI2687" s="18" t="str">
        <f t="shared" si="590"/>
        <v/>
      </c>
      <c r="AJ2687" s="18" t="str">
        <f t="shared" si="591"/>
        <v/>
      </c>
      <c r="AK2687" s="18" t="str">
        <f t="shared" si="592"/>
        <v/>
      </c>
      <c r="AP2687" s="6" t="s">
        <v>363</v>
      </c>
      <c r="AT2687" s="10">
        <v>78.217109918838503</v>
      </c>
      <c r="BC2687" s="10">
        <v>129</v>
      </c>
      <c r="BD2687" s="10">
        <v>1</v>
      </c>
    </row>
    <row r="2688" spans="1:56" ht="23.25" x14ac:dyDescent="0.25">
      <c r="A2688" s="6" t="s">
        <v>1060</v>
      </c>
      <c r="B2688" s="26" t="s">
        <v>176</v>
      </c>
      <c r="C2688" s="39" t="s">
        <v>235</v>
      </c>
      <c r="D2688" s="10">
        <v>1200</v>
      </c>
      <c r="E2688" s="24">
        <v>8</v>
      </c>
      <c r="F2688" s="12">
        <v>6</v>
      </c>
      <c r="G2688" s="24">
        <v>6</v>
      </c>
      <c r="H2688" s="12">
        <v>5</v>
      </c>
      <c r="I2688" s="24">
        <v>6</v>
      </c>
      <c r="J2688" s="12">
        <v>2</v>
      </c>
      <c r="K2688" s="10">
        <v>0</v>
      </c>
      <c r="L2688" s="16">
        <v>1.9875</v>
      </c>
      <c r="M2688" s="29">
        <v>101.601076773716</v>
      </c>
      <c r="N2688" s="29">
        <v>2.5005383868582198</v>
      </c>
      <c r="O2688" s="15">
        <v>1</v>
      </c>
      <c r="P2688" s="16">
        <v>3</v>
      </c>
      <c r="Q2688" s="10">
        <v>-0.74999999999999301</v>
      </c>
      <c r="R2688" s="16">
        <v>1.75000000000001</v>
      </c>
      <c r="S2688" s="10">
        <v>28</v>
      </c>
      <c r="T2688" s="6" t="s">
        <v>57</v>
      </c>
      <c r="U2688" s="6" t="s">
        <v>52</v>
      </c>
      <c r="V2688" s="18" t="str">
        <f>"*" &amp; IF(AND(O2688&lt;=-1.5,NOT(ISBLANK(AF2688))),"Z","")</f>
        <v>*</v>
      </c>
      <c r="W2688" s="19" t="str">
        <f t="shared" si="586"/>
        <v/>
      </c>
      <c r="X2688" s="6"/>
      <c r="AA2688" s="20"/>
      <c r="AB2688" s="18" t="str">
        <f t="shared" si="587"/>
        <v/>
      </c>
      <c r="AC2688" s="19" t="str">
        <f t="shared" si="588"/>
        <v/>
      </c>
      <c r="AD2688" s="18" t="str">
        <f t="shared" si="589"/>
        <v>GR</v>
      </c>
      <c r="AI2688" s="18" t="str">
        <f t="shared" si="590"/>
        <v/>
      </c>
      <c r="AJ2688" s="18" t="str">
        <f t="shared" si="591"/>
        <v/>
      </c>
      <c r="AK2688" s="18" t="str">
        <f t="shared" si="592"/>
        <v/>
      </c>
      <c r="AP2688" s="6" t="s">
        <v>255</v>
      </c>
      <c r="AT2688" s="10">
        <v>85.126076773716406</v>
      </c>
      <c r="AU2688" s="21"/>
      <c r="BC2688" s="22">
        <v>127</v>
      </c>
      <c r="BD2688" s="10">
        <v>0</v>
      </c>
    </row>
    <row r="2689" spans="1:56" ht="23.25" x14ac:dyDescent="0.25">
      <c r="A2689" s="6" t="s">
        <v>1060</v>
      </c>
      <c r="B2689" s="26" t="s">
        <v>385</v>
      </c>
      <c r="C2689" s="39" t="s">
        <v>237</v>
      </c>
      <c r="D2689" s="10">
        <v>1200</v>
      </c>
      <c r="E2689" s="11">
        <v>11</v>
      </c>
      <c r="F2689" s="12">
        <v>8</v>
      </c>
      <c r="G2689" s="11">
        <v>11</v>
      </c>
      <c r="H2689" s="12">
        <v>8</v>
      </c>
      <c r="I2689" s="11">
        <v>2</v>
      </c>
      <c r="J2689" s="12">
        <v>0</v>
      </c>
      <c r="K2689" s="10">
        <v>0.60000000000000497</v>
      </c>
      <c r="L2689" s="16">
        <v>1.5999999999999801</v>
      </c>
      <c r="M2689" s="29">
        <v>102.47894182010501</v>
      </c>
      <c r="N2689" s="29">
        <v>1.5394709100524999</v>
      </c>
      <c r="O2689" s="15">
        <v>-1</v>
      </c>
      <c r="P2689" s="16">
        <v>8.15</v>
      </c>
      <c r="Q2689" s="10">
        <v>5.0000000000007802E-2</v>
      </c>
      <c r="R2689" s="16">
        <v>6.35</v>
      </c>
      <c r="S2689" s="10">
        <v>14</v>
      </c>
      <c r="T2689" s="6" t="s">
        <v>57</v>
      </c>
      <c r="U2689" s="6" t="s">
        <v>52</v>
      </c>
      <c r="V2689" s="18" t="str">
        <f>"" &amp; IF(AND(O2689&lt;=-1.5,NOT(ISBLANK(AF2689))),"Z","")</f>
        <v/>
      </c>
      <c r="W2689" s="19" t="str">
        <f t="shared" si="586"/>
        <v/>
      </c>
      <c r="X2689" s="17" t="s">
        <v>66</v>
      </c>
      <c r="AA2689" s="20"/>
      <c r="AB2689" s="18" t="str">
        <f t="shared" si="587"/>
        <v/>
      </c>
      <c r="AC2689" s="19" t="str">
        <f t="shared" si="588"/>
        <v>*</v>
      </c>
      <c r="AD2689" s="19" t="str">
        <f t="shared" si="589"/>
        <v>G</v>
      </c>
      <c r="AI2689" s="18" t="str">
        <f t="shared" si="590"/>
        <v/>
      </c>
      <c r="AJ2689" s="18" t="str">
        <f t="shared" si="591"/>
        <v/>
      </c>
      <c r="AK2689" s="18" t="str">
        <f t="shared" si="592"/>
        <v/>
      </c>
      <c r="AP2689" s="6" t="s">
        <v>347</v>
      </c>
      <c r="AT2689" s="10">
        <v>89.428941820104995</v>
      </c>
      <c r="AU2689" s="21"/>
      <c r="BC2689" s="22">
        <v>127</v>
      </c>
      <c r="BD2689" s="28">
        <v>3</v>
      </c>
    </row>
    <row r="2690" spans="1:56" ht="23.25" x14ac:dyDescent="0.25">
      <c r="A2690" s="6" t="s">
        <v>1060</v>
      </c>
      <c r="B2690" s="26" t="s">
        <v>190</v>
      </c>
      <c r="C2690" s="39" t="s">
        <v>235</v>
      </c>
      <c r="D2690" s="10">
        <v>1200</v>
      </c>
      <c r="E2690" s="24">
        <v>9</v>
      </c>
      <c r="F2690" s="12">
        <v>6</v>
      </c>
      <c r="G2690" s="24">
        <v>8</v>
      </c>
      <c r="H2690" s="12">
        <v>3</v>
      </c>
      <c r="I2690" s="24">
        <v>5</v>
      </c>
      <c r="J2690" s="12">
        <v>0</v>
      </c>
      <c r="K2690" s="10">
        <v>-0.89999999999999902</v>
      </c>
      <c r="L2690" s="10">
        <v>-4.97</v>
      </c>
      <c r="M2690" s="14">
        <v>97.232340385356196</v>
      </c>
      <c r="N2690" s="14">
        <v>-0.93382980732187104</v>
      </c>
      <c r="O2690" s="15">
        <v>3</v>
      </c>
      <c r="P2690" s="16">
        <v>2.75</v>
      </c>
      <c r="Q2690" s="10">
        <v>3.4500000000000099</v>
      </c>
      <c r="R2690" s="10">
        <v>5.6000000000000103</v>
      </c>
      <c r="S2690" s="10">
        <v>14</v>
      </c>
      <c r="T2690" s="6" t="s">
        <v>57</v>
      </c>
      <c r="U2690" s="6" t="s">
        <v>52</v>
      </c>
      <c r="V2690" s="18" t="str">
        <f>"" &amp; IF(AND(O2690&lt;=-1.5,NOT(ISBLANK(AF2690))),"Z","")</f>
        <v/>
      </c>
      <c r="W2690" s="19" t="str">
        <f t="shared" si="586"/>
        <v/>
      </c>
      <c r="X2690" s="17" t="s">
        <v>277</v>
      </c>
      <c r="AA2690" s="20"/>
      <c r="AB2690" s="18" t="str">
        <f t="shared" si="587"/>
        <v>*</v>
      </c>
      <c r="AC2690" s="19" t="str">
        <f t="shared" si="588"/>
        <v/>
      </c>
      <c r="AD2690" s="18" t="str">
        <f t="shared" si="589"/>
        <v>GR</v>
      </c>
      <c r="AI2690" s="18" t="str">
        <f t="shared" si="590"/>
        <v/>
      </c>
      <c r="AJ2690" s="18" t="str">
        <f t="shared" si="591"/>
        <v/>
      </c>
      <c r="AK2690" s="18" t="str">
        <f t="shared" si="592"/>
        <v/>
      </c>
      <c r="AP2690" s="6" t="s">
        <v>315</v>
      </c>
      <c r="AT2690" s="10">
        <v>81.882340385356301</v>
      </c>
      <c r="AU2690" s="21"/>
      <c r="BC2690" s="22">
        <v>124</v>
      </c>
      <c r="BD2690" s="28">
        <v>3</v>
      </c>
    </row>
    <row r="2691" spans="1:56" ht="23.25" x14ac:dyDescent="0.25">
      <c r="A2691" s="6" t="s">
        <v>1060</v>
      </c>
      <c r="B2691" s="26" t="s">
        <v>387</v>
      </c>
      <c r="C2691" s="39" t="s">
        <v>195</v>
      </c>
      <c r="D2691" s="10">
        <v>1200</v>
      </c>
      <c r="E2691" s="24">
        <v>12</v>
      </c>
      <c r="F2691" s="12">
        <v>8</v>
      </c>
      <c r="G2691" s="24">
        <v>12</v>
      </c>
      <c r="H2691" s="12">
        <v>7</v>
      </c>
      <c r="I2691" s="24">
        <v>7</v>
      </c>
      <c r="J2691" s="12">
        <v>4</v>
      </c>
      <c r="K2691" s="10">
        <v>-1.1499999999999799</v>
      </c>
      <c r="L2691" s="10">
        <v>-3.2999999999999901</v>
      </c>
      <c r="M2691" s="14">
        <v>90.110942141139205</v>
      </c>
      <c r="N2691" s="14">
        <v>-1.7945289294304001</v>
      </c>
      <c r="O2691" s="15">
        <v>1</v>
      </c>
      <c r="P2691" s="16">
        <v>2.75</v>
      </c>
      <c r="Q2691" s="10">
        <v>2.0000000000000102</v>
      </c>
      <c r="R2691" s="10">
        <v>4.2500000000000098</v>
      </c>
      <c r="S2691" s="10">
        <v>14</v>
      </c>
      <c r="T2691" s="6" t="s">
        <v>57</v>
      </c>
      <c r="U2691" s="6" t="s">
        <v>52</v>
      </c>
      <c r="V2691" s="18" t="str">
        <f>"" &amp; IF(AND(O2691&lt;=-1.5,NOT(ISBLANK(AF2691))),"Z","")</f>
        <v/>
      </c>
      <c r="W2691" s="18" t="str">
        <f t="shared" si="586"/>
        <v/>
      </c>
      <c r="X2691" s="6"/>
      <c r="AB2691" s="18" t="str">
        <f t="shared" si="587"/>
        <v/>
      </c>
      <c r="AC2691" s="18" t="str">
        <f t="shared" si="588"/>
        <v>***</v>
      </c>
      <c r="AD2691" s="18" t="str">
        <f t="shared" si="589"/>
        <v/>
      </c>
      <c r="AI2691" s="18" t="str">
        <f t="shared" si="590"/>
        <v/>
      </c>
      <c r="AJ2691" s="18" t="str">
        <f t="shared" si="591"/>
        <v/>
      </c>
      <c r="AK2691" s="18" t="str">
        <f t="shared" si="592"/>
        <v/>
      </c>
      <c r="AP2691" s="6" t="s">
        <v>454</v>
      </c>
      <c r="AT2691" s="10">
        <v>74.910942141139202</v>
      </c>
      <c r="BC2691" s="10">
        <v>127</v>
      </c>
      <c r="BD2691" s="10">
        <v>2</v>
      </c>
    </row>
    <row r="2692" spans="1:56" ht="23.25" x14ac:dyDescent="0.25">
      <c r="A2692" s="6" t="s">
        <v>1060</v>
      </c>
      <c r="B2692" s="26" t="s">
        <v>607</v>
      </c>
      <c r="C2692" s="39" t="s">
        <v>293</v>
      </c>
      <c r="D2692" s="10">
        <v>1200</v>
      </c>
      <c r="E2692" s="11">
        <v>9</v>
      </c>
      <c r="F2692" s="12">
        <v>6</v>
      </c>
      <c r="G2692" s="11">
        <v>9</v>
      </c>
      <c r="H2692" s="12">
        <v>8</v>
      </c>
      <c r="I2692" s="11">
        <v>6</v>
      </c>
      <c r="J2692" s="12">
        <v>4</v>
      </c>
      <c r="K2692" s="10">
        <v>-2.5</v>
      </c>
      <c r="L2692" s="10">
        <v>-2.27000000000002</v>
      </c>
      <c r="M2692" s="14">
        <v>91.869109866816402</v>
      </c>
      <c r="N2692" s="14">
        <v>-1.01544506659181</v>
      </c>
      <c r="O2692" s="15">
        <v>-2</v>
      </c>
      <c r="P2692" s="16">
        <v>4.75</v>
      </c>
      <c r="Q2692" s="10">
        <v>1.75000000000001</v>
      </c>
      <c r="R2692" s="10">
        <v>5.5000000000000098</v>
      </c>
      <c r="S2692" s="10">
        <v>14</v>
      </c>
      <c r="T2692" s="6" t="s">
        <v>57</v>
      </c>
      <c r="U2692" s="6" t="s">
        <v>52</v>
      </c>
      <c r="V2692" s="18" t="str">
        <f>"" &amp; IF(AND(O2692&lt;=-1.5,NOT(ISBLANK(AF2692))),"Z","")</f>
        <v/>
      </c>
      <c r="W2692" s="18" t="str">
        <f t="shared" si="586"/>
        <v/>
      </c>
      <c r="X2692" s="6"/>
      <c r="AB2692" s="18" t="str">
        <f t="shared" si="587"/>
        <v/>
      </c>
      <c r="AC2692" s="18" t="str">
        <f t="shared" si="588"/>
        <v/>
      </c>
      <c r="AD2692" s="18" t="str">
        <f t="shared" si="589"/>
        <v/>
      </c>
      <c r="AI2692" s="18" t="str">
        <f t="shared" si="590"/>
        <v/>
      </c>
      <c r="AJ2692" s="18" t="str">
        <f t="shared" si="591"/>
        <v/>
      </c>
      <c r="AK2692" s="18" t="str">
        <f t="shared" si="592"/>
        <v/>
      </c>
      <c r="AP2692" s="6" t="s">
        <v>274</v>
      </c>
      <c r="AT2692" s="10">
        <v>74.344109866816396</v>
      </c>
      <c r="BC2692" s="10">
        <v>124</v>
      </c>
      <c r="BD2692" s="10">
        <v>3</v>
      </c>
    </row>
    <row r="2693" spans="1:56" ht="23.25" x14ac:dyDescent="0.25">
      <c r="A2693" s="6" t="s">
        <v>1060</v>
      </c>
      <c r="B2693" s="26" t="s">
        <v>368</v>
      </c>
      <c r="C2693" s="39" t="s">
        <v>195</v>
      </c>
      <c r="D2693" s="10">
        <v>1650</v>
      </c>
      <c r="E2693" s="11">
        <v>10</v>
      </c>
      <c r="F2693" s="12">
        <v>7</v>
      </c>
      <c r="G2693" s="11">
        <v>9</v>
      </c>
      <c r="H2693" s="12">
        <v>5</v>
      </c>
      <c r="I2693" s="11">
        <v>5</v>
      </c>
      <c r="J2693" s="12">
        <v>3</v>
      </c>
      <c r="K2693" s="10">
        <v>1.30000000000003</v>
      </c>
      <c r="L2693" s="10">
        <v>0.43333333333329399</v>
      </c>
      <c r="M2693" s="14">
        <v>98.664580186241196</v>
      </c>
      <c r="N2693" s="29">
        <v>2.0322900931205399</v>
      </c>
      <c r="O2693" s="15">
        <v>2</v>
      </c>
      <c r="P2693" s="16">
        <v>2</v>
      </c>
      <c r="Q2693" s="10">
        <v>1.1000000000000101</v>
      </c>
      <c r="R2693" s="10">
        <v>2.6</v>
      </c>
      <c r="S2693" s="10">
        <v>14</v>
      </c>
      <c r="T2693" s="6" t="s">
        <v>57</v>
      </c>
      <c r="U2693" s="6" t="s">
        <v>52</v>
      </c>
      <c r="V2693" s="18" t="str">
        <f>"*" &amp; IF(AND(O2693&lt;=-1.5,NOT(ISBLANK(AF2693))),"Z","")</f>
        <v>*</v>
      </c>
      <c r="W2693" s="19" t="str">
        <f t="shared" si="586"/>
        <v/>
      </c>
      <c r="X2693" s="6"/>
      <c r="AA2693" s="20"/>
      <c r="AB2693" s="18" t="str">
        <f t="shared" si="587"/>
        <v>*</v>
      </c>
      <c r="AC2693" s="19" t="str">
        <f t="shared" si="588"/>
        <v/>
      </c>
      <c r="AD2693" s="18" t="str">
        <f t="shared" si="589"/>
        <v>GR</v>
      </c>
      <c r="AI2693" s="18" t="str">
        <f t="shared" si="590"/>
        <v/>
      </c>
      <c r="AJ2693" s="18" t="str">
        <f t="shared" si="591"/>
        <v/>
      </c>
      <c r="AK2693" s="18" t="str">
        <f t="shared" si="592"/>
        <v/>
      </c>
      <c r="AP2693" s="6" t="s">
        <v>506</v>
      </c>
      <c r="AT2693" s="10">
        <v>81.189580186241102</v>
      </c>
      <c r="AU2693" s="21"/>
      <c r="BC2693" s="22">
        <v>122</v>
      </c>
      <c r="BD2693" s="10">
        <v>0</v>
      </c>
    </row>
    <row r="2694" spans="1:56" ht="23.25" x14ac:dyDescent="0.25">
      <c r="A2694" s="6" t="s">
        <v>1061</v>
      </c>
      <c r="B2694" s="6" t="s">
        <v>246</v>
      </c>
      <c r="C2694" s="39" t="s">
        <v>237</v>
      </c>
      <c r="D2694" s="10">
        <v>1200</v>
      </c>
      <c r="E2694" s="11">
        <v>2</v>
      </c>
      <c r="F2694" s="12">
        <v>0</v>
      </c>
      <c r="G2694" s="11">
        <v>1</v>
      </c>
      <c r="H2694" s="12">
        <v>0</v>
      </c>
      <c r="I2694" s="11">
        <v>6</v>
      </c>
      <c r="J2694" s="12">
        <v>3</v>
      </c>
      <c r="K2694" s="10">
        <v>0.75000000000001099</v>
      </c>
      <c r="L2694" s="13">
        <v>0.45000000000002699</v>
      </c>
      <c r="M2694" s="14">
        <v>96.493672462701895</v>
      </c>
      <c r="N2694" s="29">
        <v>0.69683623135091499</v>
      </c>
      <c r="O2694" s="15">
        <v>0</v>
      </c>
      <c r="P2694" s="33">
        <v>-3</v>
      </c>
      <c r="Q2694" s="10">
        <v>0</v>
      </c>
      <c r="R2694" s="13">
        <v>-2.44999999999999</v>
      </c>
      <c r="T2694" s="30" t="s">
        <v>61</v>
      </c>
      <c r="U2694" s="17" t="s">
        <v>25</v>
      </c>
      <c r="V2694" s="18" t="str">
        <f>"" &amp; IF(AND(O2694&lt;=-1.5,NOT(ISBLANK(AF2694))),"Z","")</f>
        <v/>
      </c>
      <c r="W2694" s="18" t="str">
        <f t="shared" si="586"/>
        <v/>
      </c>
      <c r="X2694" s="6"/>
      <c r="AB2694" s="18" t="str">
        <f t="shared" si="587"/>
        <v/>
      </c>
      <c r="AC2694" s="18" t="str">
        <f t="shared" si="588"/>
        <v/>
      </c>
      <c r="AD2694" s="18" t="str">
        <f t="shared" si="589"/>
        <v/>
      </c>
      <c r="AI2694" s="18" t="str">
        <f t="shared" si="590"/>
        <v/>
      </c>
      <c r="AJ2694" s="18" t="str">
        <f t="shared" si="591"/>
        <v/>
      </c>
      <c r="AK2694" s="18" t="str">
        <f t="shared" si="592"/>
        <v/>
      </c>
      <c r="AP2694" s="6" t="s">
        <v>244</v>
      </c>
      <c r="AT2694" s="10">
        <v>84.393672462701801</v>
      </c>
      <c r="BC2694" s="10">
        <v>131</v>
      </c>
      <c r="BD2694" s="10">
        <v>0</v>
      </c>
    </row>
    <row r="2695" spans="1:56" ht="23.25" x14ac:dyDescent="0.25">
      <c r="A2695" s="6" t="s">
        <v>1061</v>
      </c>
      <c r="B2695" s="31" t="s">
        <v>53</v>
      </c>
      <c r="C2695" s="9" t="s">
        <v>216</v>
      </c>
      <c r="D2695" s="10">
        <v>1400</v>
      </c>
      <c r="E2695" s="24">
        <v>1</v>
      </c>
      <c r="F2695" s="12">
        <v>0</v>
      </c>
      <c r="G2695" s="24">
        <v>1</v>
      </c>
      <c r="H2695" s="12">
        <v>0</v>
      </c>
      <c r="I2695" s="24">
        <v>10</v>
      </c>
      <c r="J2695" s="12">
        <v>6</v>
      </c>
      <c r="K2695" s="10">
        <v>-0.64999999999997704</v>
      </c>
      <c r="L2695" s="15">
        <v>-0.53333333333334598</v>
      </c>
      <c r="M2695" s="36">
        <v>92.268991095274501</v>
      </c>
      <c r="N2695" s="36">
        <v>0.534495547637306</v>
      </c>
      <c r="O2695" s="15">
        <v>0</v>
      </c>
      <c r="P2695" s="34">
        <v>-5.5</v>
      </c>
      <c r="Q2695" s="10">
        <v>1.95</v>
      </c>
      <c r="R2695" s="13">
        <v>-2.44999999999999</v>
      </c>
      <c r="S2695" s="25">
        <v>42</v>
      </c>
      <c r="T2695" s="30" t="s">
        <v>61</v>
      </c>
      <c r="U2695" s="17" t="s">
        <v>25</v>
      </c>
      <c r="V2695" s="18" t="str">
        <f>"" &amp; IF(AND(O2695&lt;=-1.5,NOT(ISBLANK(AF2695))),"Z","")</f>
        <v/>
      </c>
      <c r="W2695" s="18" t="str">
        <f t="shared" si="586"/>
        <v/>
      </c>
      <c r="X2695" s="6"/>
      <c r="AB2695" s="18" t="str">
        <f t="shared" si="587"/>
        <v/>
      </c>
      <c r="AC2695" s="18" t="str">
        <f t="shared" si="588"/>
        <v/>
      </c>
      <c r="AD2695" s="18" t="str">
        <f t="shared" si="589"/>
        <v/>
      </c>
      <c r="AI2695" s="18" t="str">
        <f t="shared" si="590"/>
        <v/>
      </c>
      <c r="AJ2695" s="18" t="str">
        <f t="shared" si="591"/>
        <v/>
      </c>
      <c r="AK2695" s="18" t="str">
        <f t="shared" si="592"/>
        <v/>
      </c>
      <c r="AP2695" s="6" t="s">
        <v>274</v>
      </c>
      <c r="AT2695" s="10">
        <v>79.818991095274598</v>
      </c>
      <c r="BC2695" s="10">
        <v>132</v>
      </c>
      <c r="BD2695" s="10">
        <v>0</v>
      </c>
    </row>
    <row r="2696" spans="1:56" ht="23.25" x14ac:dyDescent="0.25">
      <c r="A2696" s="6" t="s">
        <v>1061</v>
      </c>
      <c r="B2696" s="26" t="s">
        <v>383</v>
      </c>
      <c r="C2696" s="39" t="s">
        <v>293</v>
      </c>
      <c r="D2696" s="10">
        <v>1200</v>
      </c>
      <c r="E2696" s="24">
        <v>6</v>
      </c>
      <c r="F2696" s="12">
        <v>4</v>
      </c>
      <c r="G2696" s="24">
        <v>6</v>
      </c>
      <c r="H2696" s="12">
        <v>4</v>
      </c>
      <c r="I2696" s="24">
        <v>10</v>
      </c>
      <c r="J2696" s="12">
        <v>5</v>
      </c>
      <c r="K2696" s="10">
        <v>-9.9999999999997896E-2</v>
      </c>
      <c r="L2696" s="34">
        <v>3.09</v>
      </c>
      <c r="M2696" s="14">
        <v>98.572416190584804</v>
      </c>
      <c r="N2696" s="29">
        <v>3.5362080952923902</v>
      </c>
      <c r="O2696" s="15">
        <v>-1</v>
      </c>
      <c r="P2696" s="33">
        <v>-1</v>
      </c>
      <c r="Q2696" s="10">
        <v>1.8</v>
      </c>
      <c r="R2696" s="10">
        <v>0.95000000000000595</v>
      </c>
      <c r="S2696" s="10">
        <v>18</v>
      </c>
      <c r="T2696" s="6" t="s">
        <v>111</v>
      </c>
      <c r="U2696" s="6" t="s">
        <v>52</v>
      </c>
      <c r="V2696" s="18" t="str">
        <f>"*" &amp; IF(AND(O2696&lt;=-1.5,NOT(ISBLANK(AF2696))),"Z","")</f>
        <v>*</v>
      </c>
      <c r="W2696" s="18" t="str">
        <f t="shared" si="586"/>
        <v/>
      </c>
      <c r="X2696" s="6"/>
      <c r="AB2696" s="18" t="str">
        <f t="shared" si="587"/>
        <v/>
      </c>
      <c r="AC2696" s="18" t="str">
        <f t="shared" si="588"/>
        <v/>
      </c>
      <c r="AD2696" s="18" t="str">
        <f t="shared" si="589"/>
        <v/>
      </c>
      <c r="AI2696" s="18" t="str">
        <f t="shared" si="590"/>
        <v/>
      </c>
      <c r="AJ2696" s="18" t="str">
        <f t="shared" si="591"/>
        <v/>
      </c>
      <c r="AK2696" s="18" t="str">
        <f t="shared" si="592"/>
        <v/>
      </c>
      <c r="AP2696" s="6" t="s">
        <v>315</v>
      </c>
      <c r="AT2696" s="10">
        <v>87.697416190584804</v>
      </c>
      <c r="BC2696" s="10">
        <v>131</v>
      </c>
      <c r="BD2696" s="10">
        <v>0</v>
      </c>
    </row>
    <row r="2697" spans="1:56" ht="23.25" x14ac:dyDescent="0.25">
      <c r="A2697" s="6" t="s">
        <v>1061</v>
      </c>
      <c r="B2697" s="26" t="s">
        <v>408</v>
      </c>
      <c r="C2697" s="39" t="s">
        <v>195</v>
      </c>
      <c r="D2697" s="10">
        <v>1200</v>
      </c>
      <c r="E2697" s="11">
        <v>9</v>
      </c>
      <c r="F2697" s="12">
        <v>4</v>
      </c>
      <c r="G2697" s="11">
        <v>9</v>
      </c>
      <c r="H2697" s="12">
        <v>3</v>
      </c>
      <c r="I2697" s="11">
        <v>12</v>
      </c>
      <c r="J2697" s="12">
        <v>7</v>
      </c>
      <c r="K2697" s="10">
        <v>-1.0999999999999901</v>
      </c>
      <c r="L2697" s="15">
        <v>-3.53</v>
      </c>
      <c r="M2697" s="14">
        <v>84.103868834252197</v>
      </c>
      <c r="N2697" s="14">
        <v>-2.4480655828739399</v>
      </c>
      <c r="O2697" s="15">
        <v>0</v>
      </c>
      <c r="P2697" s="34">
        <v>-3.75</v>
      </c>
      <c r="Q2697" s="10">
        <v>2.1000000000000099</v>
      </c>
      <c r="R2697" s="13">
        <v>-0.80000000000000104</v>
      </c>
      <c r="S2697" s="10">
        <v>20</v>
      </c>
      <c r="T2697" s="6" t="s">
        <v>57</v>
      </c>
      <c r="U2697" s="6" t="s">
        <v>52</v>
      </c>
      <c r="V2697" s="18" t="str">
        <f>"" &amp; IF(AND(O2697&lt;=-1.5,NOT(ISBLANK(AF2697))),"Z","")</f>
        <v/>
      </c>
      <c r="W2697" s="18" t="str">
        <f t="shared" si="586"/>
        <v/>
      </c>
      <c r="X2697" s="6"/>
      <c r="AB2697" s="18" t="str">
        <f t="shared" si="587"/>
        <v/>
      </c>
      <c r="AC2697" s="18" t="str">
        <f t="shared" si="588"/>
        <v/>
      </c>
      <c r="AD2697" s="18" t="str">
        <f t="shared" si="589"/>
        <v/>
      </c>
      <c r="AI2697" s="18" t="str">
        <f t="shared" si="590"/>
        <v/>
      </c>
      <c r="AJ2697" s="18" t="str">
        <f t="shared" si="591"/>
        <v/>
      </c>
      <c r="AK2697" s="18" t="str">
        <f t="shared" si="592"/>
        <v/>
      </c>
      <c r="AP2697" s="6" t="s">
        <v>372</v>
      </c>
      <c r="AT2697" s="10">
        <v>70.103868834252097</v>
      </c>
      <c r="BC2697" s="10">
        <v>127</v>
      </c>
      <c r="BD2697" s="10">
        <v>0</v>
      </c>
    </row>
    <row r="2698" spans="1:56" ht="23.25" x14ac:dyDescent="0.25">
      <c r="A2698" s="6" t="s">
        <v>1061</v>
      </c>
      <c r="B2698" s="26" t="s">
        <v>134</v>
      </c>
      <c r="C2698" s="9" t="s">
        <v>276</v>
      </c>
      <c r="D2698" s="10">
        <v>1200</v>
      </c>
      <c r="E2698" s="24">
        <v>4</v>
      </c>
      <c r="F2698" s="12">
        <v>2</v>
      </c>
      <c r="G2698" s="24">
        <v>4</v>
      </c>
      <c r="H2698" s="12">
        <v>1</v>
      </c>
      <c r="I2698" s="24">
        <v>7</v>
      </c>
      <c r="J2698" s="12">
        <v>2</v>
      </c>
      <c r="K2698" s="10">
        <v>-1.95</v>
      </c>
      <c r="L2698" s="13">
        <v>-1.12500000000003</v>
      </c>
      <c r="M2698" s="14">
        <v>92.5354830966008</v>
      </c>
      <c r="N2698" s="14">
        <v>-1.98225845169965</v>
      </c>
      <c r="O2698" s="15">
        <v>1</v>
      </c>
      <c r="P2698" s="33">
        <v>-1</v>
      </c>
      <c r="Q2698" s="10">
        <v>0.70000000000000295</v>
      </c>
      <c r="R2698" s="13">
        <v>-5.0000000000007802E-2</v>
      </c>
      <c r="S2698" s="10">
        <v>25</v>
      </c>
      <c r="T2698" s="6" t="s">
        <v>65</v>
      </c>
      <c r="U2698" s="17" t="s">
        <v>25</v>
      </c>
      <c r="V2698" s="18" t="str">
        <f>"*" &amp; IF(AND(O2698&lt;=-1.5,NOT(ISBLANK(AF2698))),"Z","")</f>
        <v>*</v>
      </c>
      <c r="W2698" s="18" t="str">
        <f t="shared" si="586"/>
        <v/>
      </c>
      <c r="X2698" s="6"/>
      <c r="AB2698" s="18" t="str">
        <f t="shared" si="587"/>
        <v/>
      </c>
      <c r="AC2698" s="18" t="str">
        <f t="shared" si="588"/>
        <v/>
      </c>
      <c r="AD2698" s="18" t="str">
        <f t="shared" si="589"/>
        <v/>
      </c>
      <c r="AI2698" s="18" t="str">
        <f t="shared" si="590"/>
        <v/>
      </c>
      <c r="AJ2698" s="18" t="str">
        <f t="shared" si="591"/>
        <v/>
      </c>
      <c r="AK2698" s="18" t="str">
        <f t="shared" si="592"/>
        <v/>
      </c>
      <c r="AP2698" s="6" t="s">
        <v>533</v>
      </c>
      <c r="AT2698" s="10">
        <v>76.6604830966007</v>
      </c>
      <c r="BC2698" s="10">
        <v>128</v>
      </c>
      <c r="BD2698" s="10">
        <v>0</v>
      </c>
    </row>
    <row r="2699" spans="1:56" ht="23.25" x14ac:dyDescent="0.25">
      <c r="A2699" s="6" t="s">
        <v>1061</v>
      </c>
      <c r="B2699" s="26" t="s">
        <v>137</v>
      </c>
      <c r="C2699" s="9" t="s">
        <v>276</v>
      </c>
      <c r="D2699" s="10">
        <v>1400</v>
      </c>
      <c r="E2699" s="24">
        <v>3</v>
      </c>
      <c r="F2699" s="12">
        <v>2</v>
      </c>
      <c r="G2699" s="24">
        <v>4</v>
      </c>
      <c r="H2699" s="12">
        <v>2</v>
      </c>
      <c r="I2699" s="24">
        <v>10</v>
      </c>
      <c r="J2699" s="12">
        <v>8</v>
      </c>
      <c r="K2699" s="10">
        <v>1.25</v>
      </c>
      <c r="L2699" s="15">
        <v>3.26666666666664</v>
      </c>
      <c r="M2699" s="14">
        <v>90.994768282775595</v>
      </c>
      <c r="N2699" s="29">
        <v>2.1973841413878099</v>
      </c>
      <c r="O2699" s="15">
        <v>0</v>
      </c>
      <c r="P2699" s="33">
        <v>-6.5</v>
      </c>
      <c r="Q2699" s="10">
        <v>-0.84999999999999098</v>
      </c>
      <c r="R2699" s="13">
        <v>-5.9499999999999904</v>
      </c>
      <c r="S2699" s="10">
        <v>28</v>
      </c>
      <c r="T2699" s="32">
        <v>7</v>
      </c>
      <c r="U2699" s="17" t="s">
        <v>78</v>
      </c>
      <c r="V2699" s="18" t="str">
        <f t="shared" ref="V2699:V2704" si="593">"" &amp; IF(AND(O2699&lt;=-1.5,NOT(ISBLANK(AF2699))),"Z","")</f>
        <v/>
      </c>
      <c r="W2699" s="18" t="str">
        <f t="shared" si="586"/>
        <v/>
      </c>
      <c r="X2699" s="6"/>
      <c r="AB2699" s="18" t="str">
        <f t="shared" si="587"/>
        <v/>
      </c>
      <c r="AC2699" s="18" t="str">
        <f t="shared" si="588"/>
        <v/>
      </c>
      <c r="AD2699" s="18" t="str">
        <f t="shared" si="589"/>
        <v/>
      </c>
      <c r="AI2699" s="18" t="str">
        <f t="shared" si="590"/>
        <v/>
      </c>
      <c r="AJ2699" s="18" t="str">
        <f t="shared" si="591"/>
        <v/>
      </c>
      <c r="AK2699" s="18" t="str">
        <f t="shared" si="592"/>
        <v/>
      </c>
      <c r="AP2699" s="6" t="s">
        <v>545</v>
      </c>
      <c r="AT2699" s="10">
        <v>80.144768282775601</v>
      </c>
      <c r="BC2699" s="10">
        <v>127</v>
      </c>
      <c r="BD2699" s="10">
        <v>-1</v>
      </c>
    </row>
    <row r="2700" spans="1:56" ht="23.25" x14ac:dyDescent="0.25">
      <c r="A2700" s="6" t="s">
        <v>1061</v>
      </c>
      <c r="B2700" s="26" t="s">
        <v>303</v>
      </c>
      <c r="C2700" s="9" t="s">
        <v>216</v>
      </c>
      <c r="D2700" s="10">
        <v>1200</v>
      </c>
      <c r="E2700" s="11">
        <v>9</v>
      </c>
      <c r="F2700" s="12">
        <v>6</v>
      </c>
      <c r="G2700" s="11">
        <v>12</v>
      </c>
      <c r="H2700" s="12">
        <v>6</v>
      </c>
      <c r="I2700" s="11">
        <v>11</v>
      </c>
      <c r="J2700" s="12">
        <v>7</v>
      </c>
      <c r="K2700" s="10">
        <v>-5.0000000000007802E-2</v>
      </c>
      <c r="L2700" s="10">
        <v>-0.60000000000003295</v>
      </c>
      <c r="M2700" s="14">
        <v>89.860409271456504</v>
      </c>
      <c r="N2700" s="29">
        <v>0.43020463572823098</v>
      </c>
      <c r="O2700" s="15">
        <v>0</v>
      </c>
      <c r="P2700" s="33">
        <v>-1</v>
      </c>
      <c r="Q2700" s="10">
        <v>2.4</v>
      </c>
      <c r="R2700" s="10">
        <v>1.7</v>
      </c>
      <c r="S2700" s="10">
        <v>14</v>
      </c>
      <c r="T2700" s="6" t="s">
        <v>57</v>
      </c>
      <c r="U2700" s="6" t="s">
        <v>52</v>
      </c>
      <c r="V2700" s="18" t="str">
        <f t="shared" si="593"/>
        <v/>
      </c>
      <c r="W2700" s="18" t="str">
        <f t="shared" si="586"/>
        <v/>
      </c>
      <c r="X2700" s="6"/>
      <c r="AB2700" s="18" t="str">
        <f t="shared" si="587"/>
        <v/>
      </c>
      <c r="AC2700" s="18" t="str">
        <f t="shared" si="588"/>
        <v/>
      </c>
      <c r="AD2700" s="18" t="str">
        <f t="shared" si="589"/>
        <v/>
      </c>
      <c r="AI2700" s="18" t="str">
        <f t="shared" si="590"/>
        <v/>
      </c>
      <c r="AJ2700" s="18" t="str">
        <f t="shared" si="591"/>
        <v/>
      </c>
      <c r="AK2700" s="18" t="str">
        <f t="shared" si="592"/>
        <v/>
      </c>
      <c r="AP2700" s="6" t="s">
        <v>511</v>
      </c>
      <c r="AT2700" s="10">
        <v>72.860409271456504</v>
      </c>
      <c r="BC2700" s="10">
        <v>121</v>
      </c>
      <c r="BD2700" s="10">
        <v>0</v>
      </c>
    </row>
    <row r="2701" spans="1:56" ht="23.25" x14ac:dyDescent="0.25">
      <c r="A2701" s="6" t="s">
        <v>1062</v>
      </c>
      <c r="B2701" s="6" t="s">
        <v>200</v>
      </c>
      <c r="C2701" s="9" t="s">
        <v>172</v>
      </c>
      <c r="D2701" s="10">
        <v>1200</v>
      </c>
      <c r="E2701" s="24">
        <v>4</v>
      </c>
      <c r="F2701" s="12">
        <v>2</v>
      </c>
      <c r="G2701" s="24">
        <v>5</v>
      </c>
      <c r="H2701" s="12">
        <v>5</v>
      </c>
      <c r="I2701" s="24">
        <v>14</v>
      </c>
      <c r="J2701" s="12">
        <v>11</v>
      </c>
      <c r="K2701" s="10">
        <v>2.0499999999999998</v>
      </c>
      <c r="L2701" s="15">
        <v>3.1499999999999702</v>
      </c>
      <c r="M2701" s="14">
        <v>86.7654337278707</v>
      </c>
      <c r="N2701" s="29">
        <v>2.18271686393535</v>
      </c>
      <c r="O2701" s="15">
        <v>-2</v>
      </c>
      <c r="P2701" s="33">
        <v>-6.25</v>
      </c>
      <c r="Q2701" s="10">
        <v>-1.9</v>
      </c>
      <c r="R2701" s="13">
        <v>-6.9</v>
      </c>
      <c r="T2701" s="6" t="s">
        <v>51</v>
      </c>
      <c r="U2701" s="6" t="s">
        <v>52</v>
      </c>
      <c r="V2701" s="18" t="str">
        <f t="shared" si="593"/>
        <v/>
      </c>
      <c r="W2701" s="18" t="str">
        <f t="shared" si="586"/>
        <v/>
      </c>
      <c r="X2701" s="6"/>
      <c r="AB2701" s="18" t="str">
        <f t="shared" si="587"/>
        <v/>
      </c>
      <c r="AC2701" s="18" t="str">
        <f t="shared" si="588"/>
        <v/>
      </c>
      <c r="AD2701" s="18" t="str">
        <f t="shared" si="589"/>
        <v/>
      </c>
      <c r="AI2701" s="18" t="str">
        <f t="shared" si="590"/>
        <v/>
      </c>
      <c r="AJ2701" s="18" t="str">
        <f t="shared" si="591"/>
        <v/>
      </c>
      <c r="AK2701" s="18" t="str">
        <f t="shared" si="592"/>
        <v/>
      </c>
      <c r="AP2701" s="6" t="s">
        <v>784</v>
      </c>
      <c r="AT2701" s="10">
        <v>69.865433727870695</v>
      </c>
      <c r="BC2701" s="10">
        <v>118</v>
      </c>
      <c r="BD2701" s="10">
        <v>-1</v>
      </c>
    </row>
    <row r="2702" spans="1:56" ht="23.25" x14ac:dyDescent="0.25">
      <c r="A2702" s="6" t="s">
        <v>1062</v>
      </c>
      <c r="B2702" s="26" t="s">
        <v>381</v>
      </c>
      <c r="C2702" s="39" t="s">
        <v>293</v>
      </c>
      <c r="D2702" s="10">
        <v>1000</v>
      </c>
      <c r="E2702" s="24">
        <v>8</v>
      </c>
      <c r="F2702" s="12">
        <v>5</v>
      </c>
      <c r="G2702" s="24">
        <v>9</v>
      </c>
      <c r="H2702" s="12">
        <v>9</v>
      </c>
      <c r="I2702" s="24">
        <v>7</v>
      </c>
      <c r="J2702" s="12">
        <v>6</v>
      </c>
      <c r="K2702" s="10">
        <v>0.59999999999999598</v>
      </c>
      <c r="L2702" s="34">
        <v>1.19</v>
      </c>
      <c r="M2702" s="14">
        <v>89.592457863954905</v>
      </c>
      <c r="N2702" s="14">
        <v>-0.55377106802254195</v>
      </c>
      <c r="O2702" s="15">
        <v>-4</v>
      </c>
      <c r="P2702" s="16">
        <v>3</v>
      </c>
      <c r="Q2702" s="10">
        <v>-2.2000000000000099</v>
      </c>
      <c r="R2702" s="10">
        <v>0.15000000000000599</v>
      </c>
      <c r="S2702" s="10">
        <v>18</v>
      </c>
      <c r="T2702" s="6" t="s">
        <v>57</v>
      </c>
      <c r="U2702" s="6" t="s">
        <v>52</v>
      </c>
      <c r="V2702" s="18" t="str">
        <f t="shared" si="593"/>
        <v/>
      </c>
      <c r="W2702" s="18" t="str">
        <f t="shared" si="586"/>
        <v/>
      </c>
      <c r="X2702" s="6"/>
      <c r="AB2702" s="18" t="str">
        <f t="shared" si="587"/>
        <v/>
      </c>
      <c r="AC2702" s="18" t="str">
        <f t="shared" si="588"/>
        <v/>
      </c>
      <c r="AD2702" s="18" t="str">
        <f t="shared" si="589"/>
        <v/>
      </c>
      <c r="AI2702" s="18" t="str">
        <f t="shared" si="590"/>
        <v/>
      </c>
      <c r="AJ2702" s="18" t="str">
        <f t="shared" si="591"/>
        <v/>
      </c>
      <c r="AK2702" s="18" t="str">
        <f t="shared" si="592"/>
        <v/>
      </c>
      <c r="AP2702" s="6" t="s">
        <v>958</v>
      </c>
      <c r="AT2702" s="10">
        <v>71.767457863954903</v>
      </c>
      <c r="BC2702" s="10">
        <v>122</v>
      </c>
      <c r="BD2702" s="10">
        <v>0</v>
      </c>
    </row>
    <row r="2703" spans="1:56" ht="23.25" x14ac:dyDescent="0.25">
      <c r="A2703" s="6" t="s">
        <v>1062</v>
      </c>
      <c r="B2703" s="26" t="s">
        <v>265</v>
      </c>
      <c r="C2703" s="9" t="s">
        <v>210</v>
      </c>
      <c r="D2703" s="10">
        <v>1200</v>
      </c>
      <c r="E2703" s="11">
        <v>3</v>
      </c>
      <c r="F2703" s="12">
        <v>2</v>
      </c>
      <c r="G2703" s="11">
        <v>4</v>
      </c>
      <c r="H2703" s="12">
        <v>2</v>
      </c>
      <c r="I2703" s="11">
        <v>8</v>
      </c>
      <c r="J2703" s="12">
        <v>4</v>
      </c>
      <c r="K2703" s="10">
        <v>-5.0500000000000096</v>
      </c>
      <c r="L2703" s="13">
        <v>-3.8187500000000201</v>
      </c>
      <c r="M2703" s="36">
        <v>83.814603694740697</v>
      </c>
      <c r="N2703" s="36">
        <v>-4.6926981526296201</v>
      </c>
      <c r="O2703" s="15">
        <v>0</v>
      </c>
      <c r="P2703" s="33">
        <v>-2.5</v>
      </c>
      <c r="Q2703" s="10">
        <v>3.5</v>
      </c>
      <c r="R2703" s="13">
        <v>1.5</v>
      </c>
      <c r="S2703" s="10">
        <v>18</v>
      </c>
      <c r="T2703" s="6" t="s">
        <v>54</v>
      </c>
      <c r="U2703" s="17" t="s">
        <v>25</v>
      </c>
      <c r="V2703" s="18" t="str">
        <f t="shared" si="593"/>
        <v/>
      </c>
      <c r="W2703" s="18" t="str">
        <f t="shared" si="586"/>
        <v/>
      </c>
      <c r="X2703" s="6"/>
      <c r="AB2703" s="18" t="str">
        <f t="shared" si="587"/>
        <v/>
      </c>
      <c r="AC2703" s="18" t="str">
        <f t="shared" si="588"/>
        <v/>
      </c>
      <c r="AD2703" s="18" t="str">
        <f t="shared" si="589"/>
        <v/>
      </c>
      <c r="AI2703" s="18" t="str">
        <f t="shared" si="590"/>
        <v/>
      </c>
      <c r="AJ2703" s="18" t="str">
        <f t="shared" si="591"/>
        <v/>
      </c>
      <c r="AK2703" s="18" t="str">
        <f t="shared" si="592"/>
        <v/>
      </c>
      <c r="AP2703" s="6" t="s">
        <v>784</v>
      </c>
      <c r="AT2703" s="10">
        <v>66.739603694740794</v>
      </c>
      <c r="BC2703" s="10">
        <v>121</v>
      </c>
      <c r="BD2703" s="10">
        <v>1</v>
      </c>
    </row>
    <row r="2704" spans="1:56" ht="23.25" x14ac:dyDescent="0.25">
      <c r="A2704" s="6" t="s">
        <v>1062</v>
      </c>
      <c r="B2704" s="26" t="s">
        <v>168</v>
      </c>
      <c r="C2704" s="9" t="s">
        <v>210</v>
      </c>
      <c r="D2704" s="10">
        <v>1400</v>
      </c>
      <c r="E2704" s="24">
        <v>3</v>
      </c>
      <c r="F2704" s="12">
        <v>2</v>
      </c>
      <c r="G2704" s="24">
        <v>4</v>
      </c>
      <c r="H2704" s="12">
        <v>1</v>
      </c>
      <c r="I2704" s="24">
        <v>7</v>
      </c>
      <c r="J2704" s="12">
        <v>3</v>
      </c>
      <c r="K2704" s="10">
        <v>-4.1999999999999797</v>
      </c>
      <c r="L2704" s="13">
        <v>-7.7812500000000204</v>
      </c>
      <c r="M2704" s="14">
        <v>87.593058633575097</v>
      </c>
      <c r="N2704" s="14">
        <v>-3.65347068321242</v>
      </c>
      <c r="O2704" s="15">
        <v>1</v>
      </c>
      <c r="P2704" s="33">
        <v>-2</v>
      </c>
      <c r="Q2704" s="10">
        <v>6.15</v>
      </c>
      <c r="R2704" s="13">
        <v>4.6000000000000103</v>
      </c>
      <c r="S2704" s="10">
        <v>21</v>
      </c>
      <c r="T2704" s="6" t="s">
        <v>54</v>
      </c>
      <c r="U2704" s="17" t="s">
        <v>25</v>
      </c>
      <c r="V2704" s="18" t="str">
        <f t="shared" si="593"/>
        <v/>
      </c>
      <c r="W2704" s="18" t="str">
        <f t="shared" si="586"/>
        <v/>
      </c>
      <c r="X2704" s="6"/>
      <c r="AB2704" s="18" t="str">
        <f t="shared" si="587"/>
        <v/>
      </c>
      <c r="AC2704" s="18" t="str">
        <f t="shared" si="588"/>
        <v/>
      </c>
      <c r="AD2704" s="18" t="str">
        <f t="shared" si="589"/>
        <v/>
      </c>
      <c r="AI2704" s="18" t="str">
        <f t="shared" si="590"/>
        <v/>
      </c>
      <c r="AJ2704" s="18" t="str">
        <f t="shared" si="591"/>
        <v/>
      </c>
      <c r="AK2704" s="18" t="str">
        <f t="shared" si="592"/>
        <v/>
      </c>
      <c r="AP2704" s="6" t="s">
        <v>390</v>
      </c>
      <c r="AT2704" s="10">
        <v>67.818058633575205</v>
      </c>
      <c r="BC2704" s="10">
        <v>116</v>
      </c>
      <c r="BD2704" s="10">
        <v>2</v>
      </c>
    </row>
    <row r="2705" spans="1:56" ht="23.25" x14ac:dyDescent="0.25">
      <c r="A2705" s="6" t="s">
        <v>1062</v>
      </c>
      <c r="B2705" s="26" t="s">
        <v>121</v>
      </c>
      <c r="C2705" s="9" t="s">
        <v>321</v>
      </c>
      <c r="D2705" s="10">
        <v>1400</v>
      </c>
      <c r="E2705" s="24">
        <v>5</v>
      </c>
      <c r="F2705" s="12">
        <v>4</v>
      </c>
      <c r="G2705" s="24">
        <v>6</v>
      </c>
      <c r="H2705" s="12">
        <v>4</v>
      </c>
      <c r="I2705" s="24">
        <v>10</v>
      </c>
      <c r="J2705" s="12">
        <v>4</v>
      </c>
      <c r="K2705" s="10">
        <v>0.54999999999999705</v>
      </c>
      <c r="L2705" s="13">
        <v>-1.0357142857143</v>
      </c>
      <c r="M2705" s="14">
        <v>91.818380523985496</v>
      </c>
      <c r="N2705" s="14">
        <v>-1.1408097380072499</v>
      </c>
      <c r="O2705" s="15">
        <v>0</v>
      </c>
      <c r="P2705" s="16">
        <v>0</v>
      </c>
      <c r="Q2705" s="10">
        <v>-0.95000000000000595</v>
      </c>
      <c r="R2705" s="13">
        <v>-0.89999999999999902</v>
      </c>
      <c r="S2705" s="10">
        <v>26</v>
      </c>
      <c r="T2705" s="6" t="s">
        <v>111</v>
      </c>
      <c r="U2705" s="6" t="s">
        <v>52</v>
      </c>
      <c r="V2705" s="18" t="str">
        <f>"*" &amp; IF(AND(O2705&lt;=-1.5,NOT(ISBLANK(AF2705))),"Z","")</f>
        <v>*</v>
      </c>
      <c r="W2705" s="18" t="str">
        <f t="shared" si="586"/>
        <v/>
      </c>
      <c r="X2705" s="6"/>
      <c r="AB2705" s="18" t="str">
        <f t="shared" si="587"/>
        <v/>
      </c>
      <c r="AC2705" s="18" t="str">
        <f t="shared" si="588"/>
        <v/>
      </c>
      <c r="AD2705" s="18" t="str">
        <f t="shared" si="589"/>
        <v/>
      </c>
      <c r="AI2705" s="18" t="str">
        <f t="shared" si="590"/>
        <v/>
      </c>
      <c r="AJ2705" s="18" t="str">
        <f t="shared" si="591"/>
        <v/>
      </c>
      <c r="AK2705" s="18" t="str">
        <f t="shared" si="592"/>
        <v/>
      </c>
      <c r="AP2705" s="6" t="s">
        <v>500</v>
      </c>
      <c r="AT2705" s="10">
        <v>69.593380523985502</v>
      </c>
      <c r="BC2705" s="10">
        <v>134</v>
      </c>
      <c r="BD2705" s="10">
        <v>0</v>
      </c>
    </row>
    <row r="2706" spans="1:56" ht="23.25" x14ac:dyDescent="0.25">
      <c r="A2706" s="6" t="s">
        <v>1062</v>
      </c>
      <c r="B2706" s="26" t="s">
        <v>134</v>
      </c>
      <c r="C2706" s="9" t="s">
        <v>258</v>
      </c>
      <c r="D2706" s="10">
        <v>1400</v>
      </c>
      <c r="E2706" s="24">
        <v>4</v>
      </c>
      <c r="F2706" s="12">
        <v>3</v>
      </c>
      <c r="G2706" s="24">
        <v>3</v>
      </c>
      <c r="H2706" s="12">
        <v>2</v>
      </c>
      <c r="I2706" s="24">
        <v>4</v>
      </c>
      <c r="J2706" s="12">
        <v>2</v>
      </c>
      <c r="K2706" s="10">
        <v>-3.9000000000000101</v>
      </c>
      <c r="L2706" s="13">
        <v>-4.4749999999999996</v>
      </c>
      <c r="M2706" s="14">
        <v>92.0131785114134</v>
      </c>
      <c r="N2706" s="14">
        <v>-2.2934107442932801</v>
      </c>
      <c r="O2706" s="15">
        <v>1</v>
      </c>
      <c r="P2706" s="16">
        <v>0</v>
      </c>
      <c r="Q2706" s="10">
        <v>3.55</v>
      </c>
      <c r="R2706" s="13">
        <v>3.44999999999999</v>
      </c>
      <c r="S2706" s="10">
        <v>9</v>
      </c>
      <c r="T2706" s="6" t="s">
        <v>51</v>
      </c>
      <c r="U2706" s="17" t="s">
        <v>25</v>
      </c>
      <c r="V2706" s="18" t="str">
        <f>"" &amp; IF(AND(O2706&lt;=-1.5,NOT(ISBLANK(AF2706))),"Z","")</f>
        <v/>
      </c>
      <c r="W2706" s="18" t="str">
        <f t="shared" si="586"/>
        <v/>
      </c>
      <c r="X2706" s="6"/>
      <c r="AB2706" s="18" t="str">
        <f t="shared" si="587"/>
        <v/>
      </c>
      <c r="AC2706" s="18" t="str">
        <f t="shared" si="588"/>
        <v/>
      </c>
      <c r="AD2706" s="18" t="str">
        <f t="shared" si="589"/>
        <v/>
      </c>
      <c r="AI2706" s="18" t="str">
        <f t="shared" si="590"/>
        <v/>
      </c>
      <c r="AJ2706" s="18" t="str">
        <f t="shared" si="591"/>
        <v/>
      </c>
      <c r="AK2706" s="18" t="str">
        <f t="shared" si="592"/>
        <v/>
      </c>
      <c r="AP2706" s="6" t="s">
        <v>307</v>
      </c>
      <c r="AT2706" s="10">
        <v>70.913178511413406</v>
      </c>
      <c r="BC2706" s="10">
        <v>134</v>
      </c>
      <c r="BD2706" s="10">
        <v>1</v>
      </c>
    </row>
    <row r="2707" spans="1:56" ht="23.25" x14ac:dyDescent="0.25">
      <c r="A2707" s="6" t="s">
        <v>1062</v>
      </c>
      <c r="B2707" s="26" t="s">
        <v>191</v>
      </c>
      <c r="C2707" s="39" t="s">
        <v>340</v>
      </c>
      <c r="D2707" s="10">
        <v>1200</v>
      </c>
      <c r="E2707" s="11">
        <v>8</v>
      </c>
      <c r="F2707" s="12">
        <v>4</v>
      </c>
      <c r="G2707" s="11">
        <v>8</v>
      </c>
      <c r="H2707" s="12">
        <v>4</v>
      </c>
      <c r="I2707" s="11">
        <v>1</v>
      </c>
      <c r="J2707" s="12">
        <v>0</v>
      </c>
      <c r="K2707" s="10">
        <v>0.49999999999998901</v>
      </c>
      <c r="L2707" s="34">
        <v>1.21999999999998</v>
      </c>
      <c r="M2707" s="14">
        <v>97.185641112425898</v>
      </c>
      <c r="N2707" s="14">
        <v>-1.4071794437870699</v>
      </c>
      <c r="O2707" s="15">
        <v>0</v>
      </c>
      <c r="P2707" s="16">
        <v>3.5</v>
      </c>
      <c r="Q2707" s="10">
        <v>-0.39999999999999097</v>
      </c>
      <c r="R2707" s="10">
        <v>2.4</v>
      </c>
      <c r="S2707" s="10">
        <v>17</v>
      </c>
      <c r="T2707" s="6" t="s">
        <v>57</v>
      </c>
      <c r="U2707" s="6" t="s">
        <v>52</v>
      </c>
      <c r="V2707" s="18" t="str">
        <f>"*" &amp; IF(AND(O2707&lt;=-1.5,NOT(ISBLANK(AF2707))),"Z","")</f>
        <v>*</v>
      </c>
      <c r="W2707" s="19" t="str">
        <f t="shared" si="586"/>
        <v/>
      </c>
      <c r="X2707" s="6"/>
      <c r="AA2707" s="20"/>
      <c r="AB2707" s="18" t="str">
        <f t="shared" si="587"/>
        <v/>
      </c>
      <c r="AC2707" s="19" t="str">
        <f t="shared" si="588"/>
        <v>*</v>
      </c>
      <c r="AD2707" s="18" t="str">
        <f t="shared" si="589"/>
        <v>GR</v>
      </c>
      <c r="AI2707" s="18" t="str">
        <f t="shared" si="590"/>
        <v/>
      </c>
      <c r="AJ2707" s="18" t="str">
        <f t="shared" si="591"/>
        <v/>
      </c>
      <c r="AK2707" s="18" t="str">
        <f t="shared" si="592"/>
        <v/>
      </c>
      <c r="AP2707" s="6" t="s">
        <v>448</v>
      </c>
      <c r="AT2707" s="10">
        <v>76.185641112425898</v>
      </c>
      <c r="AU2707" s="21"/>
      <c r="BC2707" s="22">
        <v>135</v>
      </c>
      <c r="BD2707" s="10">
        <v>0</v>
      </c>
    </row>
    <row r="2708" spans="1:56" ht="23.25" x14ac:dyDescent="0.25">
      <c r="A2708" s="6" t="s">
        <v>1063</v>
      </c>
      <c r="B2708" s="6" t="s">
        <v>168</v>
      </c>
      <c r="C2708" s="9" t="s">
        <v>210</v>
      </c>
      <c r="D2708" s="10">
        <v>1200</v>
      </c>
      <c r="E2708" s="11">
        <v>5</v>
      </c>
      <c r="F2708" s="12">
        <v>3</v>
      </c>
      <c r="G2708" s="11">
        <v>6</v>
      </c>
      <c r="H2708" s="12">
        <v>2</v>
      </c>
      <c r="I2708" s="11">
        <v>12</v>
      </c>
      <c r="J2708" s="12">
        <v>12</v>
      </c>
      <c r="K2708" s="10">
        <v>-1.1499999999999999</v>
      </c>
      <c r="L2708" s="15">
        <v>-2.78125000000002</v>
      </c>
      <c r="M2708" s="14">
        <v>73.934241896212995</v>
      </c>
      <c r="N2708" s="14">
        <v>-3.1328790518935499</v>
      </c>
      <c r="O2708" s="15">
        <v>1</v>
      </c>
      <c r="P2708" s="34">
        <v>-10</v>
      </c>
      <c r="Q2708" s="10">
        <v>1.9</v>
      </c>
      <c r="R2708" s="13">
        <v>-6.1999999999999904</v>
      </c>
      <c r="T2708" s="6" t="s">
        <v>90</v>
      </c>
      <c r="U2708" s="6" t="s">
        <v>52</v>
      </c>
      <c r="V2708" s="18" t="str">
        <f>"" &amp; IF(AND(O2708&lt;=-1.5,NOT(ISBLANK(AF2708))),"Z","")</f>
        <v/>
      </c>
      <c r="W2708" s="18" t="str">
        <f t="shared" si="586"/>
        <v/>
      </c>
      <c r="X2708" s="6"/>
      <c r="AB2708" s="18" t="str">
        <f t="shared" si="587"/>
        <v/>
      </c>
      <c r="AC2708" s="18" t="str">
        <f t="shared" si="588"/>
        <v/>
      </c>
      <c r="AD2708" s="18" t="str">
        <f t="shared" si="589"/>
        <v/>
      </c>
      <c r="AI2708" s="18" t="str">
        <f t="shared" si="590"/>
        <v/>
      </c>
      <c r="AJ2708" s="18" t="str">
        <f t="shared" si="591"/>
        <v/>
      </c>
      <c r="AK2708" s="18" t="str">
        <f t="shared" si="592"/>
        <v/>
      </c>
      <c r="AP2708" s="6" t="s">
        <v>857</v>
      </c>
      <c r="AT2708" s="10">
        <v>56.8592418962129</v>
      </c>
      <c r="BC2708" s="10">
        <v>122</v>
      </c>
      <c r="BD2708" s="10">
        <v>0</v>
      </c>
    </row>
    <row r="2709" spans="1:56" ht="23.25" x14ac:dyDescent="0.25">
      <c r="A2709" s="6" t="s">
        <v>1064</v>
      </c>
      <c r="B2709" s="6" t="s">
        <v>296</v>
      </c>
      <c r="C2709" s="39" t="s">
        <v>235</v>
      </c>
      <c r="D2709" s="10">
        <v>1650</v>
      </c>
      <c r="E2709" s="24">
        <v>6</v>
      </c>
      <c r="F2709" s="12">
        <v>4</v>
      </c>
      <c r="G2709" s="24">
        <v>8</v>
      </c>
      <c r="H2709" s="12">
        <v>3</v>
      </c>
      <c r="I2709" s="24">
        <v>5</v>
      </c>
      <c r="J2709" s="12">
        <v>2</v>
      </c>
      <c r="K2709" s="10">
        <v>-1.74999999999997</v>
      </c>
      <c r="L2709" s="13">
        <v>-4.0499999999999901</v>
      </c>
      <c r="M2709" s="14">
        <v>90.423408522380598</v>
      </c>
      <c r="N2709" s="14">
        <v>-2.9882957388097302</v>
      </c>
      <c r="O2709" s="15">
        <v>1</v>
      </c>
      <c r="P2709" s="16">
        <v>0.75</v>
      </c>
      <c r="Q2709" s="10">
        <v>-1.1499999999999999</v>
      </c>
      <c r="R2709" s="13">
        <v>-0.54999999999999705</v>
      </c>
      <c r="T2709" s="6" t="s">
        <v>90</v>
      </c>
      <c r="U2709" s="17" t="s">
        <v>25</v>
      </c>
      <c r="V2709" s="18" t="str">
        <f>"" &amp; IF(AND(O2709&lt;=-1.5,NOT(ISBLANK(AF2709))),"Z","")</f>
        <v/>
      </c>
      <c r="W2709" s="18" t="str">
        <f t="shared" si="586"/>
        <v/>
      </c>
      <c r="X2709" s="6"/>
      <c r="AB2709" s="18" t="str">
        <f t="shared" si="587"/>
        <v/>
      </c>
      <c r="AC2709" s="18" t="str">
        <f t="shared" si="588"/>
        <v/>
      </c>
      <c r="AD2709" s="18" t="str">
        <f t="shared" si="589"/>
        <v/>
      </c>
      <c r="AI2709" s="18" t="str">
        <f t="shared" si="590"/>
        <v/>
      </c>
      <c r="AJ2709" s="18" t="str">
        <f t="shared" si="591"/>
        <v/>
      </c>
      <c r="AK2709" s="18" t="str">
        <f t="shared" si="592"/>
        <v/>
      </c>
      <c r="AP2709" s="6" t="s">
        <v>537</v>
      </c>
      <c r="AT2709" s="10">
        <v>77.148408522380606</v>
      </c>
      <c r="BC2709" s="10">
        <v>125</v>
      </c>
      <c r="BD2709" s="10">
        <v>0</v>
      </c>
    </row>
    <row r="2710" spans="1:56" ht="23.25" x14ac:dyDescent="0.25">
      <c r="A2710" s="6" t="s">
        <v>1064</v>
      </c>
      <c r="B2710" s="23" t="s">
        <v>197</v>
      </c>
      <c r="C2710" s="9" t="s">
        <v>172</v>
      </c>
      <c r="D2710" s="10">
        <v>1400</v>
      </c>
      <c r="E2710" s="11">
        <v>12</v>
      </c>
      <c r="F2710" s="12">
        <v>8</v>
      </c>
      <c r="G2710" s="11">
        <v>9</v>
      </c>
      <c r="H2710" s="12">
        <v>4</v>
      </c>
      <c r="I2710" s="11">
        <v>2</v>
      </c>
      <c r="J2710" s="12">
        <v>2</v>
      </c>
      <c r="K2710" s="10">
        <v>2.2500000000000102</v>
      </c>
      <c r="L2710" s="16">
        <v>2.1214285714285701</v>
      </c>
      <c r="M2710" s="29">
        <v>100.71957985303099</v>
      </c>
      <c r="N2710" s="29">
        <v>1.9097899265153699</v>
      </c>
      <c r="O2710" s="35">
        <v>4</v>
      </c>
      <c r="P2710" s="16">
        <v>1.5</v>
      </c>
      <c r="Q2710" s="10">
        <v>2.15</v>
      </c>
      <c r="R2710" s="16">
        <v>3.4</v>
      </c>
      <c r="S2710" s="25">
        <v>73</v>
      </c>
      <c r="T2710" s="6" t="s">
        <v>57</v>
      </c>
      <c r="U2710" s="6" t="s">
        <v>52</v>
      </c>
      <c r="V2710" s="18" t="str">
        <f>"*" &amp; IF(AND(O2710&lt;=-1.5,NOT(ISBLANK(AF2710))),"Z","")</f>
        <v>*</v>
      </c>
      <c r="W2710" s="19" t="str">
        <f t="shared" si="586"/>
        <v/>
      </c>
      <c r="X2710" s="6"/>
      <c r="AA2710" s="20"/>
      <c r="AB2710" s="19" t="str">
        <f t="shared" si="587"/>
        <v>*</v>
      </c>
      <c r="AC2710" s="19" t="str">
        <f t="shared" si="588"/>
        <v>*</v>
      </c>
      <c r="AD2710" s="19" t="str">
        <f t="shared" si="589"/>
        <v>G</v>
      </c>
      <c r="AI2710" s="18" t="str">
        <f t="shared" si="590"/>
        <v/>
      </c>
      <c r="AJ2710" s="18" t="str">
        <f t="shared" si="591"/>
        <v/>
      </c>
      <c r="AK2710" s="18" t="str">
        <f t="shared" si="592"/>
        <v/>
      </c>
      <c r="AP2710" s="6" t="s">
        <v>62</v>
      </c>
      <c r="AT2710" s="10">
        <v>87.319579853030802</v>
      </c>
      <c r="AU2710" s="21"/>
      <c r="BC2710" s="22">
        <v>125</v>
      </c>
      <c r="BD2710" s="28">
        <v>1</v>
      </c>
    </row>
    <row r="2711" spans="1:56" ht="23.25" x14ac:dyDescent="0.25">
      <c r="A2711" s="6" t="s">
        <v>1064</v>
      </c>
      <c r="B2711" s="26" t="s">
        <v>324</v>
      </c>
      <c r="C2711" s="9" t="s">
        <v>276</v>
      </c>
      <c r="D2711" s="10">
        <v>1600</v>
      </c>
      <c r="E2711" s="24">
        <v>4</v>
      </c>
      <c r="F2711" s="12">
        <v>6</v>
      </c>
      <c r="G2711" s="24">
        <v>4</v>
      </c>
      <c r="H2711" s="12">
        <v>4</v>
      </c>
      <c r="I2711" s="24">
        <v>3</v>
      </c>
      <c r="J2711" s="12">
        <v>0</v>
      </c>
      <c r="K2711" s="10">
        <v>3.80000000000003</v>
      </c>
      <c r="L2711" s="16">
        <v>4.4750000000000503</v>
      </c>
      <c r="M2711" s="29">
        <v>102.013750004016</v>
      </c>
      <c r="N2711" s="29">
        <v>1.50687500200796</v>
      </c>
      <c r="O2711" s="15">
        <v>1</v>
      </c>
      <c r="P2711" s="16">
        <v>4</v>
      </c>
      <c r="Q2711" s="10">
        <v>-1.45</v>
      </c>
      <c r="R2711" s="16">
        <v>1.6499999999999899</v>
      </c>
      <c r="S2711" s="10">
        <v>13</v>
      </c>
      <c r="T2711" s="6" t="s">
        <v>247</v>
      </c>
      <c r="U2711" s="6" t="s">
        <v>52</v>
      </c>
      <c r="V2711" s="18" t="str">
        <f>"" &amp; IF(AND(O2711&lt;=-1.5,NOT(ISBLANK(AF2711))),"Z","")</f>
        <v/>
      </c>
      <c r="W2711" s="19" t="str">
        <f t="shared" si="586"/>
        <v/>
      </c>
      <c r="X2711" s="6"/>
      <c r="AA2711" s="20"/>
      <c r="AB2711" s="18" t="str">
        <f t="shared" si="587"/>
        <v/>
      </c>
      <c r="AC2711" s="19" t="str">
        <f t="shared" si="588"/>
        <v/>
      </c>
      <c r="AD2711" s="19" t="str">
        <f t="shared" si="589"/>
        <v>G</v>
      </c>
      <c r="AI2711" s="18" t="str">
        <f t="shared" si="590"/>
        <v/>
      </c>
      <c r="AJ2711" s="18" t="str">
        <f t="shared" si="591"/>
        <v/>
      </c>
      <c r="AK2711" s="18" t="str">
        <f t="shared" si="592"/>
        <v/>
      </c>
      <c r="AP2711" s="6" t="s">
        <v>380</v>
      </c>
      <c r="AT2711" s="10">
        <v>88.263750004015904</v>
      </c>
      <c r="AU2711" s="21"/>
      <c r="BC2711" s="22">
        <v>128</v>
      </c>
      <c r="BD2711" s="10">
        <v>0</v>
      </c>
    </row>
    <row r="2712" spans="1:56" ht="23.25" x14ac:dyDescent="0.25">
      <c r="A2712" s="6" t="s">
        <v>1064</v>
      </c>
      <c r="B2712" s="26" t="s">
        <v>71</v>
      </c>
      <c r="C2712" s="9" t="s">
        <v>263</v>
      </c>
      <c r="D2712" s="10">
        <v>1600</v>
      </c>
      <c r="E2712" s="24">
        <v>5</v>
      </c>
      <c r="F2712" s="12">
        <v>3</v>
      </c>
      <c r="G2712" s="24">
        <v>7</v>
      </c>
      <c r="H2712" s="12">
        <v>3</v>
      </c>
      <c r="I2712" s="24">
        <v>12</v>
      </c>
      <c r="J2712" s="12">
        <v>5</v>
      </c>
      <c r="K2712" s="10">
        <v>0.65000000000001301</v>
      </c>
      <c r="L2712" s="13">
        <v>-2.9833333333333001</v>
      </c>
      <c r="M2712" s="36">
        <v>87.260874944409494</v>
      </c>
      <c r="N2712" s="36">
        <v>-2.0695625277952701</v>
      </c>
      <c r="O2712" s="15">
        <v>0</v>
      </c>
      <c r="P2712" s="33">
        <v>-2</v>
      </c>
      <c r="Q2712" s="10">
        <v>1.05</v>
      </c>
      <c r="R2712" s="13">
        <v>-0.64999999999999503</v>
      </c>
      <c r="S2712" s="10">
        <v>22</v>
      </c>
      <c r="T2712" s="6" t="s">
        <v>47</v>
      </c>
      <c r="U2712" s="17" t="s">
        <v>25</v>
      </c>
      <c r="V2712" s="18" t="str">
        <f>"" &amp; IF(AND(O2712&lt;=-1.5,NOT(ISBLANK(AF2712))),"Z","")</f>
        <v/>
      </c>
      <c r="W2712" s="18" t="str">
        <f t="shared" si="586"/>
        <v/>
      </c>
      <c r="X2712" s="6"/>
      <c r="AB2712" s="18" t="str">
        <f t="shared" si="587"/>
        <v/>
      </c>
      <c r="AC2712" s="18" t="str">
        <f t="shared" si="588"/>
        <v/>
      </c>
      <c r="AD2712" s="18" t="str">
        <f t="shared" si="589"/>
        <v/>
      </c>
      <c r="AI2712" s="18" t="str">
        <f t="shared" si="590"/>
        <v/>
      </c>
      <c r="AJ2712" s="18" t="str">
        <f t="shared" si="591"/>
        <v/>
      </c>
      <c r="AK2712" s="18" t="str">
        <f t="shared" si="592"/>
        <v/>
      </c>
      <c r="AP2712" s="6" t="s">
        <v>489</v>
      </c>
      <c r="AT2712" s="10">
        <v>73.985874944409403</v>
      </c>
      <c r="BC2712" s="10">
        <v>130</v>
      </c>
      <c r="BD2712" s="10">
        <v>0</v>
      </c>
    </row>
    <row r="2713" spans="1:56" ht="23.25" x14ac:dyDescent="0.25">
      <c r="A2713" s="6" t="s">
        <v>1064</v>
      </c>
      <c r="B2713" s="26" t="s">
        <v>49</v>
      </c>
      <c r="C2713" s="9" t="s">
        <v>263</v>
      </c>
      <c r="D2713" s="10">
        <v>2000</v>
      </c>
      <c r="E2713" s="11">
        <v>8</v>
      </c>
      <c r="F2713" s="12">
        <v>5</v>
      </c>
      <c r="G2713" s="11">
        <v>13</v>
      </c>
      <c r="H2713" s="12">
        <v>5</v>
      </c>
      <c r="I2713" s="11">
        <v>10</v>
      </c>
      <c r="J2713" s="12">
        <v>6</v>
      </c>
      <c r="K2713" s="10">
        <v>1.6500000000000601</v>
      </c>
      <c r="L2713" s="10">
        <v>0</v>
      </c>
      <c r="M2713" s="14">
        <v>444</v>
      </c>
      <c r="N2713" s="14">
        <v>172</v>
      </c>
      <c r="O2713" s="15">
        <v>0</v>
      </c>
      <c r="P2713" s="33">
        <v>-1</v>
      </c>
      <c r="Q2713" s="10">
        <v>0.65000000000001301</v>
      </c>
      <c r="R2713" s="10">
        <v>-0.149999999999988</v>
      </c>
      <c r="S2713" s="10">
        <v>28</v>
      </c>
      <c r="T2713" s="6" t="s">
        <v>57</v>
      </c>
      <c r="U2713" s="6" t="s">
        <v>52</v>
      </c>
      <c r="V2713" s="18" t="str">
        <f>"" &amp; IF(AND(O2713&lt;=-1.5,NOT(ISBLANK(AF2713))),"Z","")</f>
        <v/>
      </c>
      <c r="W2713" s="18" t="str">
        <f t="shared" si="586"/>
        <v/>
      </c>
      <c r="X2713" s="6"/>
      <c r="AB2713" s="18" t="str">
        <f t="shared" si="587"/>
        <v/>
      </c>
      <c r="AC2713" s="18" t="str">
        <f t="shared" si="588"/>
        <v/>
      </c>
      <c r="AD2713" s="18" t="str">
        <f t="shared" si="589"/>
        <v/>
      </c>
      <c r="AI2713" s="18" t="str">
        <f t="shared" si="590"/>
        <v/>
      </c>
      <c r="AJ2713" s="18" t="str">
        <f t="shared" si="591"/>
        <v/>
      </c>
      <c r="AK2713" s="18" t="str">
        <f t="shared" si="592"/>
        <v/>
      </c>
      <c r="AP2713" s="6" t="s">
        <v>576</v>
      </c>
      <c r="AT2713" s="10">
        <v>421.5</v>
      </c>
      <c r="BC2713" s="10">
        <v>127</v>
      </c>
      <c r="BD2713" s="10">
        <v>0</v>
      </c>
    </row>
    <row r="2714" spans="1:56" ht="23.25" x14ac:dyDescent="0.25">
      <c r="A2714" s="6" t="s">
        <v>1064</v>
      </c>
      <c r="B2714" s="26" t="s">
        <v>53</v>
      </c>
      <c r="C2714" s="9" t="s">
        <v>216</v>
      </c>
      <c r="D2714" s="10">
        <v>1800</v>
      </c>
      <c r="E2714" s="24">
        <v>4</v>
      </c>
      <c r="F2714" s="12">
        <v>2</v>
      </c>
      <c r="G2714" s="24">
        <v>4</v>
      </c>
      <c r="H2714" s="12">
        <v>3</v>
      </c>
      <c r="I2714" s="24">
        <v>9</v>
      </c>
      <c r="J2714" s="12">
        <v>6</v>
      </c>
      <c r="K2714" s="10">
        <v>-0.59999999999998699</v>
      </c>
      <c r="L2714" s="13">
        <v>0</v>
      </c>
      <c r="M2714" s="14">
        <v>444</v>
      </c>
      <c r="N2714" s="14">
        <v>172</v>
      </c>
      <c r="O2714" s="15">
        <v>-1</v>
      </c>
      <c r="P2714" s="33">
        <v>-2.75</v>
      </c>
      <c r="Q2714" s="10">
        <v>-0.39999999999999097</v>
      </c>
      <c r="R2714" s="13">
        <v>-2.6499999999999901</v>
      </c>
      <c r="S2714" s="10">
        <v>21</v>
      </c>
      <c r="T2714" s="6" t="s">
        <v>65</v>
      </c>
      <c r="U2714" s="17" t="s">
        <v>25</v>
      </c>
      <c r="V2714" s="18" t="str">
        <f>"" &amp; IF(AND(O2714&lt;=-1.5,NOT(ISBLANK(AF2714))),"Z","")</f>
        <v/>
      </c>
      <c r="W2714" s="18" t="str">
        <f t="shared" si="586"/>
        <v/>
      </c>
      <c r="X2714" s="6"/>
      <c r="AB2714" s="18" t="str">
        <f t="shared" si="587"/>
        <v/>
      </c>
      <c r="AC2714" s="18" t="str">
        <f t="shared" si="588"/>
        <v/>
      </c>
      <c r="AD2714" s="18" t="str">
        <f t="shared" si="589"/>
        <v/>
      </c>
      <c r="AI2714" s="18" t="str">
        <f t="shared" si="590"/>
        <v/>
      </c>
      <c r="AJ2714" s="18" t="str">
        <f t="shared" si="591"/>
        <v/>
      </c>
      <c r="AK2714" s="18" t="str">
        <f t="shared" si="592"/>
        <v/>
      </c>
      <c r="AP2714" s="6" t="s">
        <v>1065</v>
      </c>
      <c r="AT2714" s="10">
        <v>420.375</v>
      </c>
      <c r="BC2714" s="10">
        <v>129</v>
      </c>
      <c r="BD2714" s="10">
        <v>0</v>
      </c>
    </row>
    <row r="2715" spans="1:56" ht="23.25" x14ac:dyDescent="0.25">
      <c r="A2715" s="6" t="s">
        <v>1064</v>
      </c>
      <c r="B2715" s="2" t="s">
        <v>266</v>
      </c>
      <c r="C2715" s="9" t="s">
        <v>210</v>
      </c>
      <c r="D2715" s="10">
        <v>1600</v>
      </c>
      <c r="E2715" s="11">
        <v>7</v>
      </c>
      <c r="F2715" s="12">
        <v>2</v>
      </c>
      <c r="G2715" s="11">
        <v>10</v>
      </c>
      <c r="H2715" s="12">
        <v>4</v>
      </c>
      <c r="I2715" s="11">
        <v>9</v>
      </c>
      <c r="J2715" s="12">
        <v>3</v>
      </c>
      <c r="K2715" s="10">
        <v>-0.70000000000000295</v>
      </c>
      <c r="L2715" s="34">
        <v>0.64999999999997704</v>
      </c>
      <c r="M2715" s="14">
        <v>97.051312647503195</v>
      </c>
      <c r="N2715" s="29">
        <v>0.72565632375159295</v>
      </c>
      <c r="O2715" s="15">
        <v>-1</v>
      </c>
      <c r="P2715" s="16">
        <v>1</v>
      </c>
      <c r="Q2715" s="10">
        <v>0.64999999999999503</v>
      </c>
      <c r="R2715" s="10">
        <v>1.45</v>
      </c>
      <c r="S2715" s="25">
        <v>35</v>
      </c>
      <c r="T2715" s="6" t="s">
        <v>90</v>
      </c>
      <c r="U2715" s="17" t="s">
        <v>25</v>
      </c>
      <c r="V2715" s="18" t="str">
        <f>"*" &amp; IF(AND(O2715&lt;=-1.5,NOT(ISBLANK(AF2715))),"Z","")</f>
        <v>*</v>
      </c>
      <c r="W2715" s="18" t="str">
        <f t="shared" si="586"/>
        <v/>
      </c>
      <c r="X2715" s="6"/>
      <c r="AB2715" s="18" t="str">
        <f t="shared" si="587"/>
        <v/>
      </c>
      <c r="AC2715" s="18" t="str">
        <f t="shared" si="588"/>
        <v/>
      </c>
      <c r="AD2715" s="18" t="str">
        <f t="shared" si="589"/>
        <v/>
      </c>
      <c r="AI2715" s="18" t="str">
        <f t="shared" si="590"/>
        <v/>
      </c>
      <c r="AJ2715" s="18" t="str">
        <f t="shared" si="591"/>
        <v/>
      </c>
      <c r="AK2715" s="18" t="str">
        <f t="shared" si="592"/>
        <v/>
      </c>
      <c r="AP2715" s="6" t="s">
        <v>443</v>
      </c>
      <c r="AT2715" s="10">
        <v>79.826312647503201</v>
      </c>
      <c r="BC2715" s="10">
        <v>120</v>
      </c>
      <c r="BD2715" s="10">
        <v>0</v>
      </c>
    </row>
    <row r="2716" spans="1:56" ht="23.25" x14ac:dyDescent="0.25">
      <c r="A2716" s="6" t="s">
        <v>1064</v>
      </c>
      <c r="B2716" s="26" t="s">
        <v>134</v>
      </c>
      <c r="C2716" s="9" t="s">
        <v>276</v>
      </c>
      <c r="D2716" s="10">
        <v>1800</v>
      </c>
      <c r="E2716" s="11">
        <v>13</v>
      </c>
      <c r="F2716" s="12">
        <v>8</v>
      </c>
      <c r="G2716" s="11">
        <v>10</v>
      </c>
      <c r="H2716" s="12">
        <v>6</v>
      </c>
      <c r="I2716" s="11">
        <v>9</v>
      </c>
      <c r="J2716" s="12">
        <v>12</v>
      </c>
      <c r="K2716" s="10">
        <v>7.2500000000000497</v>
      </c>
      <c r="L2716" s="13">
        <v>0</v>
      </c>
      <c r="M2716" s="14">
        <v>81.476106394775897</v>
      </c>
      <c r="N2716" s="29">
        <v>3.8053197387952799E-2</v>
      </c>
      <c r="O2716" s="15">
        <v>2</v>
      </c>
      <c r="P2716" s="33">
        <v>-5.75</v>
      </c>
      <c r="Q2716" s="10">
        <v>-3.7999999999999901</v>
      </c>
      <c r="R2716" s="13">
        <v>-8.3000000000000007</v>
      </c>
      <c r="S2716" s="10">
        <v>28</v>
      </c>
      <c r="T2716" s="6" t="s">
        <v>57</v>
      </c>
      <c r="U2716" s="6" t="s">
        <v>52</v>
      </c>
      <c r="V2716" s="18" t="str">
        <f>"" &amp; IF(AND(O2716&lt;=-1.5,NOT(ISBLANK(AF2716))),"Z","")</f>
        <v/>
      </c>
      <c r="W2716" s="18" t="str">
        <f t="shared" ref="W2716:W2739" si="594">IF(AND(ISNUMBER(AS2716),VALUE(AS2716)&gt;=3,VALUE(P2716)&gt;=-0.5),IF(AND(VALUE(M2716)&gt;=94,VALUE(M2716)&lt;444), IF(VALUE(L2716)&gt;=2,"***","**"),"*"),"")</f>
        <v/>
      </c>
      <c r="X2716" s="6"/>
      <c r="AB2716" s="18" t="str">
        <f t="shared" ref="AB2716:AB2739" si="595">IF(AND(O2716&gt;=2,P2716&gt;=0),IF(AND(ISNUMBER(AS2716),VALUE(AS2716)&gt;=3),IF(LEN(AF2716)&gt;0,"***","**"),"*"),"")</f>
        <v/>
      </c>
      <c r="AC2716" s="18" t="str">
        <f t="shared" ref="AC2716:AC2739" si="596">IF(OR(G2716-I2716&gt;=5,P2716&gt;4.9,AND(G2716-I2716&gt;=1,P2716&gt;5)),IF(L2716&lt;-3,"***",IF(L2716&lt;0,"**","*")),"")</f>
        <v/>
      </c>
      <c r="AD2716" s="18" t="str">
        <f t="shared" ref="AD2716:AD2739" si="597">IF(AND(OR(I2716=1,I2716=2,I2716=3,I2716=4),M2716&gt;=97.5),"G",IF(OR(AND(J2716&lt;=3,I2716&lt;8,P2716&gt;-1.6,M2716&gt;=95,M2716&lt;300),AND(OR(I2716=1,I2716=2,I2716=3),M2716&lt;97.5)),"GR",""))</f>
        <v/>
      </c>
      <c r="AI2716" s="18" t="str">
        <f t="shared" ref="AI2716:AI2739" si="598">IF(LEN(AD2716)&gt;0,IF(AC2716="**","$",IF(AC2716="***",IF(LEN(AF2716)&gt;0,"$$$","$$"),"")),"")</f>
        <v/>
      </c>
      <c r="AJ2716" s="18" t="str">
        <f t="shared" ref="AJ2716:AJ2739" si="599">IF(LEN(AD2716)&gt;0,IF(AND(W2716="**",U2716="*"),IF(LEN(AF2716)&gt;0,"$$$","$$"),IF(AB2716="***","$$$",IF(AND(AB2716="**",U2716="*"),"$$",IF(AND(OR(W2716="**",W2716="***"),LEN(AF2716)&gt;0),"$$","")))),IF(AND(OR(W2716="**",W2716="***"),LEN(AF2716)&gt;0),"$$",""))</f>
        <v/>
      </c>
      <c r="AK2716" s="18" t="str">
        <f t="shared" ref="AK2716:AK2739" si="600">IF(LEN(AD2716)&gt;0,IF(Y2716="**","$$",IF(Y2716="***","$$$",IF(W2716="***",IF(OR(U2716="***",LEN(AF2716)&gt;0),"$$$",""),""))),"")</f>
        <v/>
      </c>
      <c r="AP2716" s="6" t="s">
        <v>657</v>
      </c>
      <c r="AT2716" s="10">
        <v>66.951106394775906</v>
      </c>
      <c r="BC2716" s="10">
        <v>122</v>
      </c>
      <c r="BD2716" s="10">
        <v>0</v>
      </c>
    </row>
    <row r="2717" spans="1:56" ht="23.25" x14ac:dyDescent="0.25">
      <c r="A2717" s="6" t="s">
        <v>1064</v>
      </c>
      <c r="B2717" s="26" t="s">
        <v>137</v>
      </c>
      <c r="C2717" s="9" t="s">
        <v>276</v>
      </c>
      <c r="D2717" s="10">
        <v>1600</v>
      </c>
      <c r="E2717" s="24">
        <v>10</v>
      </c>
      <c r="F2717" s="12">
        <v>5</v>
      </c>
      <c r="G2717" s="24">
        <v>11</v>
      </c>
      <c r="H2717" s="12">
        <v>4</v>
      </c>
      <c r="I2717" s="24">
        <v>8</v>
      </c>
      <c r="J2717" s="12">
        <v>5</v>
      </c>
      <c r="K2717" s="10">
        <v>2.0499999999999798</v>
      </c>
      <c r="L2717" s="34">
        <v>0.78333333333330801</v>
      </c>
      <c r="M2717" s="14">
        <v>95.058827777049402</v>
      </c>
      <c r="N2717" s="29">
        <v>1.4794138885247301</v>
      </c>
      <c r="O2717" s="15">
        <v>2</v>
      </c>
      <c r="P2717" s="33">
        <v>-1.25</v>
      </c>
      <c r="Q2717" s="10">
        <v>1.5499999999999901</v>
      </c>
      <c r="R2717" s="10">
        <v>0.60000000000000497</v>
      </c>
      <c r="S2717" s="10">
        <v>28</v>
      </c>
      <c r="T2717" s="6" t="s">
        <v>111</v>
      </c>
      <c r="U2717" s="6" t="s">
        <v>52</v>
      </c>
      <c r="V2717" s="18" t="str">
        <f>"*" &amp; IF(AND(O2717&lt;=-1.5,NOT(ISBLANK(AF2717))),"Z","")</f>
        <v>*</v>
      </c>
      <c r="W2717" s="18" t="str">
        <f t="shared" si="594"/>
        <v/>
      </c>
      <c r="X2717" s="6"/>
      <c r="AB2717" s="18" t="str">
        <f t="shared" si="595"/>
        <v/>
      </c>
      <c r="AC2717" s="18" t="str">
        <f t="shared" si="596"/>
        <v/>
      </c>
      <c r="AD2717" s="18" t="str">
        <f t="shared" si="597"/>
        <v/>
      </c>
      <c r="AI2717" s="18" t="str">
        <f t="shared" si="598"/>
        <v/>
      </c>
      <c r="AJ2717" s="18" t="str">
        <f t="shared" si="599"/>
        <v/>
      </c>
      <c r="AK2717" s="18" t="str">
        <f t="shared" si="600"/>
        <v/>
      </c>
      <c r="AP2717" s="6" t="s">
        <v>579</v>
      </c>
      <c r="AT2717" s="10">
        <v>78.958827777049507</v>
      </c>
      <c r="BC2717" s="10">
        <v>120</v>
      </c>
      <c r="BD2717" s="10">
        <v>0</v>
      </c>
    </row>
    <row r="2718" spans="1:56" ht="23.25" x14ac:dyDescent="0.25">
      <c r="A2718" s="6" t="s">
        <v>1066</v>
      </c>
      <c r="B2718" s="6" t="s">
        <v>223</v>
      </c>
      <c r="C2718" s="9" t="s">
        <v>258</v>
      </c>
      <c r="D2718" s="10">
        <v>1000</v>
      </c>
      <c r="E2718" s="24">
        <v>6</v>
      </c>
      <c r="F2718" s="12">
        <v>1</v>
      </c>
      <c r="G2718" s="24">
        <v>7</v>
      </c>
      <c r="H2718" s="12">
        <v>2</v>
      </c>
      <c r="I2718" s="24">
        <v>6</v>
      </c>
      <c r="J2718" s="12">
        <v>3</v>
      </c>
      <c r="K2718" s="10">
        <v>-1.25</v>
      </c>
      <c r="L2718" s="13">
        <v>-2.8900000000000099</v>
      </c>
      <c r="M2718" s="14">
        <v>90.370005876198604</v>
      </c>
      <c r="N2718" s="14">
        <v>-2.6149970619007199</v>
      </c>
      <c r="O2718" s="15">
        <v>-1</v>
      </c>
      <c r="P2718" s="33">
        <v>-0.75</v>
      </c>
      <c r="Q2718" s="10">
        <v>1.30000000000001</v>
      </c>
      <c r="R2718" s="13">
        <v>0.70000000000000295</v>
      </c>
      <c r="T2718" s="6" t="s">
        <v>47</v>
      </c>
      <c r="U2718" s="17" t="s">
        <v>25</v>
      </c>
      <c r="V2718" s="18" t="str">
        <f>"" &amp; IF(AND(O2718&lt;=-1.5,NOT(ISBLANK(AF2718))),"Z","")</f>
        <v/>
      </c>
      <c r="W2718" s="18" t="str">
        <f t="shared" si="594"/>
        <v/>
      </c>
      <c r="X2718" s="6"/>
      <c r="AB2718" s="18" t="str">
        <f t="shared" si="595"/>
        <v/>
      </c>
      <c r="AC2718" s="18" t="str">
        <f t="shared" si="596"/>
        <v/>
      </c>
      <c r="AD2718" s="18" t="str">
        <f t="shared" si="597"/>
        <v/>
      </c>
      <c r="AI2718" s="18" t="str">
        <f t="shared" si="598"/>
        <v/>
      </c>
      <c r="AJ2718" s="18" t="str">
        <f t="shared" si="599"/>
        <v/>
      </c>
      <c r="AK2718" s="18" t="str">
        <f t="shared" si="600"/>
        <v/>
      </c>
      <c r="AP2718" s="6" t="s">
        <v>446</v>
      </c>
      <c r="AT2718" s="10">
        <v>75.145005876198596</v>
      </c>
      <c r="BC2718" s="10">
        <v>135</v>
      </c>
      <c r="BD2718" s="10">
        <v>0</v>
      </c>
    </row>
    <row r="2719" spans="1:56" ht="23.25" x14ac:dyDescent="0.25">
      <c r="A2719" s="6" t="s">
        <v>1066</v>
      </c>
      <c r="B2719" s="26" t="s">
        <v>265</v>
      </c>
      <c r="C2719" s="9" t="s">
        <v>423</v>
      </c>
      <c r="D2719" s="10">
        <v>1000</v>
      </c>
      <c r="E2719" s="11">
        <v>7</v>
      </c>
      <c r="F2719" s="12">
        <v>2</v>
      </c>
      <c r="G2719" s="11">
        <v>7</v>
      </c>
      <c r="H2719" s="12">
        <v>2</v>
      </c>
      <c r="I2719" s="11">
        <v>4</v>
      </c>
      <c r="J2719" s="12">
        <v>1</v>
      </c>
      <c r="K2719" s="10">
        <v>-1.65</v>
      </c>
      <c r="L2719" s="16">
        <v>1.83125</v>
      </c>
      <c r="M2719" s="29">
        <v>101.25357418031101</v>
      </c>
      <c r="N2719" s="29">
        <v>1.57678709015563</v>
      </c>
      <c r="O2719" s="15">
        <v>0</v>
      </c>
      <c r="P2719" s="16">
        <v>1.25</v>
      </c>
      <c r="Q2719" s="10">
        <v>1.9000000000000099</v>
      </c>
      <c r="R2719" s="16">
        <v>2.95</v>
      </c>
      <c r="S2719" s="10">
        <v>21</v>
      </c>
      <c r="T2719" s="6" t="s">
        <v>47</v>
      </c>
      <c r="U2719" s="17" t="s">
        <v>25</v>
      </c>
      <c r="V2719" s="18" t="str">
        <f>"*" &amp; IF(AND(O2719&lt;=-1.5,NOT(ISBLANK(AF2719))),"Z","")</f>
        <v>*</v>
      </c>
      <c r="W2719" s="19" t="str">
        <f t="shared" si="594"/>
        <v/>
      </c>
      <c r="X2719" s="17" t="s">
        <v>66</v>
      </c>
      <c r="AA2719" s="20"/>
      <c r="AB2719" s="18" t="str">
        <f t="shared" si="595"/>
        <v/>
      </c>
      <c r="AC2719" s="19" t="str">
        <f t="shared" si="596"/>
        <v/>
      </c>
      <c r="AD2719" s="19" t="str">
        <f t="shared" si="597"/>
        <v>G</v>
      </c>
      <c r="AI2719" s="18" t="str">
        <f t="shared" si="598"/>
        <v/>
      </c>
      <c r="AJ2719" s="18" t="str">
        <f t="shared" si="599"/>
        <v/>
      </c>
      <c r="AK2719" s="18" t="str">
        <f t="shared" si="600"/>
        <v/>
      </c>
      <c r="AP2719" s="6" t="s">
        <v>261</v>
      </c>
      <c r="AT2719" s="10">
        <v>79.778574180311296</v>
      </c>
      <c r="AU2719" s="21"/>
      <c r="BC2719" s="22">
        <v>133</v>
      </c>
      <c r="BD2719" s="28">
        <v>1</v>
      </c>
    </row>
    <row r="2720" spans="1:56" ht="23.25" x14ac:dyDescent="0.25">
      <c r="A2720" s="6" t="s">
        <v>1066</v>
      </c>
      <c r="B2720" s="26" t="s">
        <v>113</v>
      </c>
      <c r="C2720" s="9" t="s">
        <v>258</v>
      </c>
      <c r="D2720" s="10">
        <v>1200</v>
      </c>
      <c r="E2720" s="24">
        <v>3</v>
      </c>
      <c r="F2720" s="12">
        <v>1</v>
      </c>
      <c r="G2720" s="24">
        <v>3</v>
      </c>
      <c r="H2720" s="12">
        <v>2</v>
      </c>
      <c r="I2720" s="24">
        <v>1</v>
      </c>
      <c r="J2720" s="12">
        <v>0</v>
      </c>
      <c r="K2720" s="10">
        <v>1.8</v>
      </c>
      <c r="L2720" s="15">
        <v>2.7</v>
      </c>
      <c r="M2720" s="14">
        <v>94.3427753269184</v>
      </c>
      <c r="N2720" s="14">
        <v>-2.82861233654081</v>
      </c>
      <c r="O2720" s="15">
        <v>-1</v>
      </c>
      <c r="P2720" s="16">
        <v>1.75</v>
      </c>
      <c r="Q2720" s="10">
        <v>-6.15</v>
      </c>
      <c r="R2720" s="13">
        <v>-4.7500000000000098</v>
      </c>
      <c r="S2720" s="10">
        <v>17</v>
      </c>
      <c r="T2720" s="32">
        <v>8</v>
      </c>
      <c r="U2720" s="17" t="s">
        <v>25</v>
      </c>
      <c r="V2720" s="18" t="str">
        <f>"" &amp; IF(AND(O2720&lt;=-1.5,NOT(ISBLANK(AF2720))),"Z","")</f>
        <v/>
      </c>
      <c r="W2720" s="19" t="str">
        <f t="shared" si="594"/>
        <v/>
      </c>
      <c r="X2720" s="17" t="s">
        <v>207</v>
      </c>
      <c r="Y2720" s="19" t="str">
        <f>IF(AND(ISNUMBER(AS2720),VALUE(AS2720)&gt;2),IF(LEN(AF2720)&gt;0,"***","**"),"*")</f>
        <v>*</v>
      </c>
      <c r="AA2720" s="20"/>
      <c r="AB2720" s="18" t="str">
        <f t="shared" si="595"/>
        <v/>
      </c>
      <c r="AC2720" s="19" t="str">
        <f t="shared" si="596"/>
        <v/>
      </c>
      <c r="AD2720" s="18" t="str">
        <f t="shared" si="597"/>
        <v>GR</v>
      </c>
      <c r="AI2720" s="18" t="str">
        <f t="shared" si="598"/>
        <v/>
      </c>
      <c r="AJ2720" s="18" t="str">
        <f t="shared" si="599"/>
        <v/>
      </c>
      <c r="AK2720" s="18" t="str">
        <f t="shared" si="600"/>
        <v/>
      </c>
      <c r="AP2720" s="6" t="s">
        <v>306</v>
      </c>
      <c r="AT2720" s="10">
        <v>67.8427753269184</v>
      </c>
      <c r="AU2720" s="21"/>
      <c r="BC2720" s="22">
        <v>124</v>
      </c>
      <c r="BD2720" s="10">
        <v>-1</v>
      </c>
    </row>
    <row r="2721" spans="1:56" ht="23.25" x14ac:dyDescent="0.25">
      <c r="A2721" s="6" t="s">
        <v>1066</v>
      </c>
      <c r="B2721" s="26" t="s">
        <v>77</v>
      </c>
      <c r="C2721" s="9" t="s">
        <v>216</v>
      </c>
      <c r="D2721" s="10">
        <v>1200</v>
      </c>
      <c r="E2721" s="24">
        <v>5</v>
      </c>
      <c r="F2721" s="12">
        <v>4</v>
      </c>
      <c r="G2721" s="24">
        <v>4</v>
      </c>
      <c r="H2721" s="12">
        <v>2</v>
      </c>
      <c r="I2721" s="24">
        <v>6</v>
      </c>
      <c r="J2721" s="12">
        <v>2</v>
      </c>
      <c r="K2721" s="10">
        <v>-3.65</v>
      </c>
      <c r="L2721" s="13">
        <v>-5.7062500000000096</v>
      </c>
      <c r="M2721" s="14">
        <v>86.1636697753096</v>
      </c>
      <c r="N2721" s="14">
        <v>-4.8181651123452003</v>
      </c>
      <c r="O2721" s="15">
        <v>2</v>
      </c>
      <c r="P2721" s="33">
        <v>-0.75</v>
      </c>
      <c r="Q2721" s="10">
        <v>2.95</v>
      </c>
      <c r="R2721" s="13">
        <v>2.25</v>
      </c>
      <c r="S2721" s="10">
        <v>18</v>
      </c>
      <c r="T2721" s="6" t="s">
        <v>51</v>
      </c>
      <c r="U2721" s="6" t="s">
        <v>52</v>
      </c>
      <c r="V2721" s="18" t="str">
        <f>"" &amp; IF(AND(O2721&lt;=-1.5,NOT(ISBLANK(AF2721))),"Z","")</f>
        <v/>
      </c>
      <c r="W2721" s="18" t="str">
        <f t="shared" si="594"/>
        <v/>
      </c>
      <c r="X2721" s="6"/>
      <c r="AB2721" s="18" t="str">
        <f t="shared" si="595"/>
        <v/>
      </c>
      <c r="AC2721" s="18" t="str">
        <f t="shared" si="596"/>
        <v/>
      </c>
      <c r="AD2721" s="18" t="str">
        <f t="shared" si="597"/>
        <v/>
      </c>
      <c r="AI2721" s="18" t="str">
        <f t="shared" si="598"/>
        <v/>
      </c>
      <c r="AJ2721" s="18" t="str">
        <f t="shared" si="599"/>
        <v/>
      </c>
      <c r="AK2721" s="18" t="str">
        <f t="shared" si="600"/>
        <v/>
      </c>
      <c r="AP2721" s="6" t="s">
        <v>663</v>
      </c>
      <c r="AT2721" s="10">
        <v>67.613669775309603</v>
      </c>
      <c r="BC2721" s="10">
        <v>121</v>
      </c>
      <c r="BD2721" s="10">
        <v>1</v>
      </c>
    </row>
    <row r="2722" spans="1:56" ht="23.25" x14ac:dyDescent="0.25">
      <c r="A2722" s="6" t="s">
        <v>1066</v>
      </c>
      <c r="B2722" s="26" t="s">
        <v>190</v>
      </c>
      <c r="C2722" s="39" t="s">
        <v>235</v>
      </c>
      <c r="D2722" s="10">
        <v>1000</v>
      </c>
      <c r="E2722" s="11">
        <v>4</v>
      </c>
      <c r="F2722" s="12">
        <v>2</v>
      </c>
      <c r="G2722" s="11">
        <v>5</v>
      </c>
      <c r="H2722" s="12">
        <v>4</v>
      </c>
      <c r="I2722" s="11">
        <v>7</v>
      </c>
      <c r="J2722" s="12">
        <v>5</v>
      </c>
      <c r="K2722" s="10">
        <v>-4.9999999999998899E-2</v>
      </c>
      <c r="L2722" s="15">
        <v>1.63</v>
      </c>
      <c r="M2722" s="14">
        <v>93.006730857896301</v>
      </c>
      <c r="N2722" s="29">
        <v>0.653365428948121</v>
      </c>
      <c r="O2722" s="15">
        <v>-2</v>
      </c>
      <c r="P2722" s="33">
        <v>-1.5</v>
      </c>
      <c r="Q2722" s="10">
        <v>-2.1000000000000099</v>
      </c>
      <c r="R2722" s="13">
        <v>-3.2499999999999898</v>
      </c>
      <c r="S2722" s="10">
        <v>17</v>
      </c>
      <c r="T2722" s="6" t="s">
        <v>51</v>
      </c>
      <c r="U2722" s="6" t="s">
        <v>52</v>
      </c>
      <c r="V2722" s="18" t="str">
        <f>"*" &amp; IF(AND(O2722&lt;=-1.5,NOT(ISBLANK(AF2722))),"Z","")</f>
        <v>*</v>
      </c>
      <c r="W2722" s="18" t="str">
        <f t="shared" si="594"/>
        <v/>
      </c>
      <c r="X2722" s="6"/>
      <c r="AB2722" s="18" t="str">
        <f t="shared" si="595"/>
        <v/>
      </c>
      <c r="AC2722" s="18" t="str">
        <f t="shared" si="596"/>
        <v/>
      </c>
      <c r="AD2722" s="18" t="str">
        <f t="shared" si="597"/>
        <v/>
      </c>
      <c r="AI2722" s="18" t="str">
        <f t="shared" si="598"/>
        <v/>
      </c>
      <c r="AJ2722" s="18" t="str">
        <f t="shared" si="599"/>
        <v/>
      </c>
      <c r="AK2722" s="18" t="str">
        <f t="shared" si="600"/>
        <v/>
      </c>
      <c r="AP2722" s="6" t="s">
        <v>205</v>
      </c>
      <c r="AT2722" s="10">
        <v>75.431730857896198</v>
      </c>
      <c r="BC2722" s="10">
        <v>122</v>
      </c>
      <c r="BD2722" s="10">
        <v>0</v>
      </c>
    </row>
    <row r="2723" spans="1:56" ht="23.25" x14ac:dyDescent="0.25">
      <c r="A2723" s="6" t="s">
        <v>1066</v>
      </c>
      <c r="B2723" s="26" t="s">
        <v>80</v>
      </c>
      <c r="C2723" s="9" t="s">
        <v>216</v>
      </c>
      <c r="D2723" s="10">
        <v>1200</v>
      </c>
      <c r="E2723" s="24">
        <v>2</v>
      </c>
      <c r="F2723" s="12">
        <v>0</v>
      </c>
      <c r="G2723" s="24">
        <v>2</v>
      </c>
      <c r="H2723" s="12">
        <v>0</v>
      </c>
      <c r="I2723" s="24">
        <v>3</v>
      </c>
      <c r="J2723" s="12">
        <v>2</v>
      </c>
      <c r="K2723" s="10">
        <v>0.54999999999999705</v>
      </c>
      <c r="L2723" s="13">
        <v>-1.21875000000002</v>
      </c>
      <c r="M2723" s="14">
        <v>94.541079508655599</v>
      </c>
      <c r="N2723" s="14">
        <v>-1.32946024567218</v>
      </c>
      <c r="O2723" s="15">
        <v>0</v>
      </c>
      <c r="P2723" s="33">
        <v>-1.25</v>
      </c>
      <c r="Q2723" s="10">
        <v>0.64999999999999503</v>
      </c>
      <c r="R2723" s="13">
        <v>-0.35000000000000098</v>
      </c>
      <c r="S2723" s="10">
        <v>18</v>
      </c>
      <c r="T2723" s="30" t="s">
        <v>61</v>
      </c>
      <c r="U2723" s="17" t="s">
        <v>25</v>
      </c>
      <c r="V2723" s="18" t="str">
        <f t="shared" ref="V2723:V2731" si="601">"" &amp; IF(AND(O2723&lt;=-1.5,NOT(ISBLANK(AF2723))),"Z","")</f>
        <v/>
      </c>
      <c r="W2723" s="19" t="str">
        <f t="shared" si="594"/>
        <v/>
      </c>
      <c r="X2723" s="6"/>
      <c r="AA2723" s="20"/>
      <c r="AB2723" s="18" t="str">
        <f t="shared" si="595"/>
        <v/>
      </c>
      <c r="AC2723" s="19" t="str">
        <f t="shared" si="596"/>
        <v/>
      </c>
      <c r="AD2723" s="18" t="str">
        <f t="shared" si="597"/>
        <v>GR</v>
      </c>
      <c r="AI2723" s="18" t="str">
        <f t="shared" si="598"/>
        <v/>
      </c>
      <c r="AJ2723" s="18" t="str">
        <f t="shared" si="599"/>
        <v/>
      </c>
      <c r="AK2723" s="18" t="str">
        <f t="shared" si="600"/>
        <v/>
      </c>
      <c r="AP2723" s="6" t="s">
        <v>453</v>
      </c>
      <c r="AT2723" s="10">
        <v>76.216079508655596</v>
      </c>
      <c r="AU2723" s="21"/>
      <c r="BC2723" s="22">
        <v>123</v>
      </c>
      <c r="BD2723" s="10">
        <v>0</v>
      </c>
    </row>
    <row r="2724" spans="1:56" ht="23.25" x14ac:dyDescent="0.25">
      <c r="A2724" s="6" t="s">
        <v>1066</v>
      </c>
      <c r="B2724" s="26" t="s">
        <v>283</v>
      </c>
      <c r="C2724" s="9" t="s">
        <v>210</v>
      </c>
      <c r="D2724" s="10">
        <v>1200</v>
      </c>
      <c r="E2724" s="24">
        <v>5</v>
      </c>
      <c r="F2724" s="12">
        <v>2</v>
      </c>
      <c r="G2724" s="24">
        <v>5</v>
      </c>
      <c r="H2724" s="12">
        <v>2</v>
      </c>
      <c r="I2724" s="24">
        <v>4</v>
      </c>
      <c r="J2724" s="12">
        <v>3</v>
      </c>
      <c r="K2724" s="10">
        <v>-2.4</v>
      </c>
      <c r="L2724" s="10">
        <v>0</v>
      </c>
      <c r="M2724" s="14">
        <v>444</v>
      </c>
      <c r="N2724" s="14">
        <v>172</v>
      </c>
      <c r="O2724" s="15">
        <v>0</v>
      </c>
      <c r="P2724" s="33">
        <v>-1</v>
      </c>
      <c r="Q2724" s="10">
        <v>1.0999999999999901</v>
      </c>
      <c r="R2724" s="10">
        <v>0.19999999999999599</v>
      </c>
      <c r="S2724" s="10">
        <v>20</v>
      </c>
      <c r="T2724" s="6" t="s">
        <v>65</v>
      </c>
      <c r="U2724" s="17" t="s">
        <v>25</v>
      </c>
      <c r="V2724" s="18" t="str">
        <f t="shared" si="601"/>
        <v/>
      </c>
      <c r="W2724" s="19" t="str">
        <f t="shared" si="594"/>
        <v/>
      </c>
      <c r="X2724" s="6"/>
      <c r="AA2724" s="20"/>
      <c r="AB2724" s="18" t="str">
        <f t="shared" si="595"/>
        <v/>
      </c>
      <c r="AC2724" s="19" t="str">
        <f t="shared" si="596"/>
        <v/>
      </c>
      <c r="AD2724" s="18" t="str">
        <f t="shared" si="597"/>
        <v>G</v>
      </c>
      <c r="AI2724" s="18" t="str">
        <f t="shared" si="598"/>
        <v/>
      </c>
      <c r="AJ2724" s="18" t="str">
        <f t="shared" si="599"/>
        <v/>
      </c>
      <c r="AK2724" s="18" t="str">
        <f t="shared" si="600"/>
        <v/>
      </c>
      <c r="AP2724" s="6" t="s">
        <v>1067</v>
      </c>
      <c r="AT2724" s="10">
        <v>424.875</v>
      </c>
      <c r="AU2724" s="21"/>
      <c r="BC2724" s="22">
        <v>124</v>
      </c>
      <c r="BD2724" s="10">
        <v>0</v>
      </c>
    </row>
    <row r="2725" spans="1:56" ht="23.25" x14ac:dyDescent="0.25">
      <c r="A2725" s="6" t="s">
        <v>1068</v>
      </c>
      <c r="B2725" s="6" t="s">
        <v>269</v>
      </c>
      <c r="C2725" s="9" t="s">
        <v>427</v>
      </c>
      <c r="D2725" s="10">
        <v>1000</v>
      </c>
      <c r="E2725" s="24">
        <v>1</v>
      </c>
      <c r="F2725" s="12">
        <v>0</v>
      </c>
      <c r="G2725" s="24">
        <v>1</v>
      </c>
      <c r="H2725" s="12">
        <v>0</v>
      </c>
      <c r="I2725" s="24">
        <v>1</v>
      </c>
      <c r="J2725" s="12">
        <v>0</v>
      </c>
      <c r="K2725" s="10">
        <v>0.19999999999999599</v>
      </c>
      <c r="L2725" s="16">
        <v>1.9916666666666401</v>
      </c>
      <c r="M2725" s="29">
        <v>110.225179180072</v>
      </c>
      <c r="N2725" s="29">
        <v>5.1125895900361202</v>
      </c>
      <c r="O2725" s="15">
        <v>0</v>
      </c>
      <c r="P2725" s="16">
        <v>0</v>
      </c>
      <c r="Q2725" s="10">
        <v>3.55</v>
      </c>
      <c r="R2725" s="16">
        <v>3.55</v>
      </c>
      <c r="T2725" s="32">
        <v>8</v>
      </c>
      <c r="U2725" s="17" t="s">
        <v>25</v>
      </c>
      <c r="V2725" s="18" t="str">
        <f t="shared" si="601"/>
        <v/>
      </c>
      <c r="W2725" s="19" t="str">
        <f t="shared" si="594"/>
        <v/>
      </c>
      <c r="X2725" s="6"/>
      <c r="AA2725" s="20"/>
      <c r="AB2725" s="18" t="str">
        <f t="shared" si="595"/>
        <v/>
      </c>
      <c r="AC2725" s="19" t="str">
        <f t="shared" si="596"/>
        <v/>
      </c>
      <c r="AD2725" s="19" t="str">
        <f t="shared" si="597"/>
        <v>G</v>
      </c>
      <c r="AI2725" s="18" t="str">
        <f t="shared" si="598"/>
        <v/>
      </c>
      <c r="AJ2725" s="18" t="str">
        <f t="shared" si="599"/>
        <v/>
      </c>
      <c r="AK2725" s="18" t="str">
        <f t="shared" si="600"/>
        <v/>
      </c>
      <c r="AP2725" s="6" t="s">
        <v>1069</v>
      </c>
      <c r="AT2725" s="10">
        <v>85.725179180072203</v>
      </c>
      <c r="AU2725" s="21"/>
      <c r="BC2725" s="22">
        <v>128</v>
      </c>
      <c r="BD2725" s="10">
        <v>0</v>
      </c>
    </row>
    <row r="2726" spans="1:56" ht="23.25" x14ac:dyDescent="0.25">
      <c r="A2726" s="6" t="s">
        <v>1070</v>
      </c>
      <c r="B2726" s="6" t="s">
        <v>349</v>
      </c>
      <c r="C2726" s="9" t="s">
        <v>258</v>
      </c>
      <c r="D2726" s="10">
        <v>1200</v>
      </c>
      <c r="E2726" s="11">
        <v>9</v>
      </c>
      <c r="F2726" s="12">
        <v>4</v>
      </c>
      <c r="G2726" s="11">
        <v>9</v>
      </c>
      <c r="H2726" s="12">
        <v>5</v>
      </c>
      <c r="I2726" s="11">
        <v>5</v>
      </c>
      <c r="J2726" s="12">
        <v>4</v>
      </c>
      <c r="K2726" s="10">
        <v>-2.85</v>
      </c>
      <c r="L2726" s="10">
        <v>-3.1700000000000199</v>
      </c>
      <c r="M2726" s="14">
        <v>92.561155892315298</v>
      </c>
      <c r="N2726" s="14">
        <v>-1.94220538423906E-2</v>
      </c>
      <c r="O2726" s="15">
        <v>-2</v>
      </c>
      <c r="P2726" s="16">
        <v>0.75</v>
      </c>
      <c r="Q2726" s="10">
        <v>5.65</v>
      </c>
      <c r="R2726" s="10">
        <v>6.1499999999999799</v>
      </c>
      <c r="T2726" s="6" t="s">
        <v>57</v>
      </c>
      <c r="U2726" s="6" t="s">
        <v>52</v>
      </c>
      <c r="V2726" s="18" t="str">
        <f t="shared" si="601"/>
        <v/>
      </c>
      <c r="W2726" s="18" t="str">
        <f t="shared" si="594"/>
        <v/>
      </c>
      <c r="X2726" s="6"/>
      <c r="AB2726" s="18" t="str">
        <f t="shared" si="595"/>
        <v/>
      </c>
      <c r="AC2726" s="18" t="str">
        <f t="shared" si="596"/>
        <v/>
      </c>
      <c r="AD2726" s="18" t="str">
        <f t="shared" si="597"/>
        <v/>
      </c>
      <c r="AI2726" s="18" t="str">
        <f t="shared" si="598"/>
        <v/>
      </c>
      <c r="AJ2726" s="18" t="str">
        <f t="shared" si="599"/>
        <v/>
      </c>
      <c r="AK2726" s="18" t="str">
        <f t="shared" si="600"/>
        <v/>
      </c>
      <c r="AP2726" s="6" t="s">
        <v>425</v>
      </c>
      <c r="AT2726" s="10">
        <v>68.711155892315205</v>
      </c>
      <c r="BC2726" s="10">
        <v>128</v>
      </c>
      <c r="BD2726" s="10">
        <v>4</v>
      </c>
    </row>
    <row r="2727" spans="1:56" ht="23.25" x14ac:dyDescent="0.25">
      <c r="A2727" s="6" t="s">
        <v>1070</v>
      </c>
      <c r="B2727" s="2" t="s">
        <v>212</v>
      </c>
      <c r="C2727" s="9" t="s">
        <v>423</v>
      </c>
      <c r="D2727" s="10">
        <v>1400</v>
      </c>
      <c r="E2727" s="24">
        <v>13</v>
      </c>
      <c r="F2727" s="12">
        <v>8</v>
      </c>
      <c r="G2727" s="24">
        <v>12</v>
      </c>
      <c r="H2727" s="12">
        <v>6</v>
      </c>
      <c r="I2727" s="24">
        <v>4</v>
      </c>
      <c r="J2727" s="12">
        <v>3</v>
      </c>
      <c r="K2727" s="10">
        <v>2.3999999999999799</v>
      </c>
      <c r="L2727" s="34">
        <v>1.1187500000000099</v>
      </c>
      <c r="M2727" s="14">
        <v>93.832146398493805</v>
      </c>
      <c r="N2727" s="14">
        <v>-0.93392680075311296</v>
      </c>
      <c r="O2727" s="15">
        <v>2</v>
      </c>
      <c r="P2727" s="16">
        <v>3.75</v>
      </c>
      <c r="Q2727" s="10">
        <v>-4.0500000000000096</v>
      </c>
      <c r="R2727" s="10">
        <v>-0.999999999999996</v>
      </c>
      <c r="S2727" s="25">
        <v>35</v>
      </c>
      <c r="T2727" s="6" t="s">
        <v>57</v>
      </c>
      <c r="U2727" s="6" t="s">
        <v>52</v>
      </c>
      <c r="V2727" s="18" t="str">
        <f t="shared" si="601"/>
        <v/>
      </c>
      <c r="W2727" s="18" t="str">
        <f t="shared" si="594"/>
        <v/>
      </c>
      <c r="X2727" s="17" t="s">
        <v>214</v>
      </c>
      <c r="AB2727" s="18" t="str">
        <f t="shared" si="595"/>
        <v>*</v>
      </c>
      <c r="AC2727" s="18" t="str">
        <f t="shared" si="596"/>
        <v>*</v>
      </c>
      <c r="AD2727" s="18" t="str">
        <f t="shared" si="597"/>
        <v/>
      </c>
      <c r="AI2727" s="18" t="str">
        <f t="shared" si="598"/>
        <v/>
      </c>
      <c r="AJ2727" s="18" t="str">
        <f t="shared" si="599"/>
        <v/>
      </c>
      <c r="AK2727" s="18" t="str">
        <f t="shared" si="600"/>
        <v/>
      </c>
      <c r="AP2727" s="6" t="s">
        <v>498</v>
      </c>
      <c r="AT2727" s="10">
        <v>70.507146398493802</v>
      </c>
      <c r="BC2727" s="10">
        <v>127</v>
      </c>
      <c r="BD2727" s="10">
        <v>0</v>
      </c>
    </row>
    <row r="2728" spans="1:56" ht="23.25" x14ac:dyDescent="0.25">
      <c r="A2728" s="6" t="s">
        <v>1070</v>
      </c>
      <c r="B2728" s="26" t="s">
        <v>238</v>
      </c>
      <c r="C2728" s="9" t="s">
        <v>258</v>
      </c>
      <c r="D2728" s="10">
        <v>1600</v>
      </c>
      <c r="E2728" s="11">
        <v>12</v>
      </c>
      <c r="F2728" s="12">
        <v>6</v>
      </c>
      <c r="G2728" s="11">
        <v>7</v>
      </c>
      <c r="H2728" s="12">
        <v>5</v>
      </c>
      <c r="I2728" s="11">
        <v>2</v>
      </c>
      <c r="J2728" s="12">
        <v>0</v>
      </c>
      <c r="K2728" s="10">
        <v>5.7</v>
      </c>
      <c r="L2728" s="34">
        <v>1.4000000000000099</v>
      </c>
      <c r="M2728" s="14">
        <v>97.1797162516594</v>
      </c>
      <c r="N2728" s="14">
        <v>-1.0601418741703099</v>
      </c>
      <c r="O2728" s="15">
        <v>1</v>
      </c>
      <c r="P2728" s="16">
        <v>4.9000000000000004</v>
      </c>
      <c r="Q2728" s="10">
        <v>-4.8499999999999899</v>
      </c>
      <c r="R2728" s="10">
        <v>-1.19999999999999</v>
      </c>
      <c r="S2728" s="10">
        <v>20</v>
      </c>
      <c r="T2728" s="6" t="s">
        <v>57</v>
      </c>
      <c r="U2728" s="6" t="s">
        <v>52</v>
      </c>
      <c r="V2728" s="18" t="str">
        <f t="shared" si="601"/>
        <v/>
      </c>
      <c r="W2728" s="19" t="str">
        <f t="shared" si="594"/>
        <v/>
      </c>
      <c r="X2728" s="17" t="s">
        <v>193</v>
      </c>
      <c r="AA2728" s="20"/>
      <c r="AB2728" s="18" t="str">
        <f t="shared" si="595"/>
        <v/>
      </c>
      <c r="AC2728" s="19" t="str">
        <f t="shared" si="596"/>
        <v>*</v>
      </c>
      <c r="AD2728" s="18" t="str">
        <f t="shared" si="597"/>
        <v>GR</v>
      </c>
      <c r="AI2728" s="18" t="str">
        <f t="shared" si="598"/>
        <v/>
      </c>
      <c r="AJ2728" s="18" t="str">
        <f t="shared" si="599"/>
        <v/>
      </c>
      <c r="AK2728" s="18" t="str">
        <f t="shared" si="600"/>
        <v/>
      </c>
      <c r="AP2728" s="6" t="s">
        <v>452</v>
      </c>
      <c r="AT2728" s="10">
        <v>71.229716251659397</v>
      </c>
      <c r="AU2728" s="21"/>
      <c r="BC2728" s="22">
        <v>127</v>
      </c>
      <c r="BD2728" s="10">
        <v>0</v>
      </c>
    </row>
    <row r="2729" spans="1:56" ht="23.25" x14ac:dyDescent="0.25">
      <c r="A2729" s="6" t="s">
        <v>1070</v>
      </c>
      <c r="B2729" s="26" t="s">
        <v>275</v>
      </c>
      <c r="C2729" s="9" t="s">
        <v>258</v>
      </c>
      <c r="D2729" s="10">
        <v>1600</v>
      </c>
      <c r="E2729" s="11">
        <v>4</v>
      </c>
      <c r="F2729" s="12">
        <v>2</v>
      </c>
      <c r="G2729" s="11">
        <v>4</v>
      </c>
      <c r="H2729" s="12">
        <v>2</v>
      </c>
      <c r="I2729" s="11">
        <v>8</v>
      </c>
      <c r="J2729" s="12">
        <v>4</v>
      </c>
      <c r="K2729" s="10">
        <v>1.99999999999999</v>
      </c>
      <c r="L2729" s="34">
        <v>1.9750000000000201</v>
      </c>
      <c r="M2729" s="14">
        <v>94.011376062740894</v>
      </c>
      <c r="N2729" s="29">
        <v>0.555688031370423</v>
      </c>
      <c r="O2729" s="15">
        <v>0</v>
      </c>
      <c r="P2729" s="33">
        <v>-3</v>
      </c>
      <c r="Q2729" s="10">
        <v>1.35</v>
      </c>
      <c r="R2729" s="10">
        <v>-0.999999999999996</v>
      </c>
      <c r="S2729" s="10">
        <v>28</v>
      </c>
      <c r="T2729" s="6" t="s">
        <v>65</v>
      </c>
      <c r="U2729" s="17" t="s">
        <v>25</v>
      </c>
      <c r="V2729" s="18" t="str">
        <f t="shared" si="601"/>
        <v/>
      </c>
      <c r="W2729" s="18" t="str">
        <f t="shared" si="594"/>
        <v/>
      </c>
      <c r="X2729" s="6"/>
      <c r="AB2729" s="18" t="str">
        <f t="shared" si="595"/>
        <v/>
      </c>
      <c r="AC2729" s="18" t="str">
        <f t="shared" si="596"/>
        <v/>
      </c>
      <c r="AD2729" s="18" t="str">
        <f t="shared" si="597"/>
        <v/>
      </c>
      <c r="AI2729" s="18" t="str">
        <f t="shared" si="598"/>
        <v/>
      </c>
      <c r="AJ2729" s="18" t="str">
        <f t="shared" si="599"/>
        <v/>
      </c>
      <c r="AK2729" s="18" t="str">
        <f t="shared" si="600"/>
        <v/>
      </c>
      <c r="AP2729" s="6" t="s">
        <v>754</v>
      </c>
      <c r="AT2729" s="10">
        <v>70.361376062740803</v>
      </c>
      <c r="BC2729" s="10">
        <v>128</v>
      </c>
      <c r="BD2729" s="10">
        <v>0</v>
      </c>
    </row>
    <row r="2730" spans="1:56" ht="23.25" x14ac:dyDescent="0.25">
      <c r="A2730" s="6" t="s">
        <v>1070</v>
      </c>
      <c r="B2730" s="23" t="s">
        <v>324</v>
      </c>
      <c r="C2730" s="9" t="s">
        <v>258</v>
      </c>
      <c r="D2730" s="10">
        <v>1200</v>
      </c>
      <c r="E2730" s="24">
        <v>9</v>
      </c>
      <c r="F2730" s="12">
        <v>5</v>
      </c>
      <c r="G2730" s="24">
        <v>8</v>
      </c>
      <c r="H2730" s="12">
        <v>5</v>
      </c>
      <c r="I2730" s="24">
        <v>6</v>
      </c>
      <c r="J2730" s="12">
        <v>3</v>
      </c>
      <c r="K2730" s="10">
        <v>-0.70000000000000295</v>
      </c>
      <c r="L2730" s="34">
        <v>2.5250000000000101</v>
      </c>
      <c r="M2730" s="14">
        <v>96.588619078465697</v>
      </c>
      <c r="N2730" s="29">
        <v>0.64430953923284995</v>
      </c>
      <c r="O2730" s="15">
        <v>0</v>
      </c>
      <c r="P2730" s="16">
        <v>1.75</v>
      </c>
      <c r="Q2730" s="10">
        <v>-0.200000000000014</v>
      </c>
      <c r="R2730" s="10">
        <v>1.25</v>
      </c>
      <c r="S2730" s="25">
        <v>84</v>
      </c>
      <c r="T2730" s="6" t="s">
        <v>57</v>
      </c>
      <c r="U2730" s="6" t="s">
        <v>52</v>
      </c>
      <c r="V2730" s="18" t="str">
        <f t="shared" si="601"/>
        <v/>
      </c>
      <c r="W2730" s="19" t="str">
        <f t="shared" si="594"/>
        <v/>
      </c>
      <c r="X2730" s="6"/>
      <c r="AA2730" s="20"/>
      <c r="AB2730" s="18" t="str">
        <f t="shared" si="595"/>
        <v/>
      </c>
      <c r="AC2730" s="19" t="str">
        <f t="shared" si="596"/>
        <v/>
      </c>
      <c r="AD2730" s="18" t="str">
        <f t="shared" si="597"/>
        <v>GR</v>
      </c>
      <c r="AI2730" s="18" t="str">
        <f t="shared" si="598"/>
        <v/>
      </c>
      <c r="AJ2730" s="18" t="str">
        <f t="shared" si="599"/>
        <v/>
      </c>
      <c r="AK2730" s="18" t="str">
        <f t="shared" si="600"/>
        <v/>
      </c>
      <c r="AP2730" s="6" t="s">
        <v>675</v>
      </c>
      <c r="AT2730" s="10">
        <v>76.2886190784657</v>
      </c>
      <c r="AU2730" s="21"/>
      <c r="BC2730" s="22">
        <v>128</v>
      </c>
      <c r="BD2730" s="10">
        <v>0</v>
      </c>
    </row>
    <row r="2731" spans="1:56" ht="23.25" x14ac:dyDescent="0.25">
      <c r="A2731" s="6" t="s">
        <v>1070</v>
      </c>
      <c r="B2731" s="26" t="s">
        <v>71</v>
      </c>
      <c r="C2731" s="9" t="s">
        <v>321</v>
      </c>
      <c r="D2731" s="10">
        <v>1400</v>
      </c>
      <c r="E2731" s="24">
        <v>10</v>
      </c>
      <c r="F2731" s="12">
        <v>7</v>
      </c>
      <c r="G2731" s="24">
        <v>12</v>
      </c>
      <c r="H2731" s="12">
        <v>7</v>
      </c>
      <c r="I2731" s="24">
        <v>7</v>
      </c>
      <c r="J2731" s="12">
        <v>5</v>
      </c>
      <c r="K2731" s="10">
        <v>-1.7000000000000199</v>
      </c>
      <c r="L2731" s="10">
        <v>-0.76428571428573</v>
      </c>
      <c r="M2731" s="14">
        <v>94.310492965494703</v>
      </c>
      <c r="N2731" s="29">
        <v>1.1552464827473601</v>
      </c>
      <c r="O2731" s="15">
        <v>0</v>
      </c>
      <c r="P2731" s="16">
        <v>2</v>
      </c>
      <c r="Q2731" s="10">
        <v>3.05</v>
      </c>
      <c r="R2731" s="10">
        <v>4.6500000000000004</v>
      </c>
      <c r="S2731" s="10">
        <v>22</v>
      </c>
      <c r="T2731" s="6" t="s">
        <v>57</v>
      </c>
      <c r="U2731" s="6" t="s">
        <v>52</v>
      </c>
      <c r="V2731" s="18" t="str">
        <f t="shared" si="601"/>
        <v/>
      </c>
      <c r="W2731" s="18" t="str">
        <f t="shared" si="594"/>
        <v/>
      </c>
      <c r="X2731" s="6"/>
      <c r="AB2731" s="18" t="str">
        <f t="shared" si="595"/>
        <v/>
      </c>
      <c r="AC2731" s="18" t="str">
        <f t="shared" si="596"/>
        <v>**</v>
      </c>
      <c r="AD2731" s="18" t="str">
        <f t="shared" si="597"/>
        <v/>
      </c>
      <c r="AI2731" s="18" t="str">
        <f t="shared" si="598"/>
        <v/>
      </c>
      <c r="AJ2731" s="18" t="str">
        <f t="shared" si="599"/>
        <v/>
      </c>
      <c r="AK2731" s="18" t="str">
        <f t="shared" si="600"/>
        <v/>
      </c>
      <c r="AP2731" s="6" t="s">
        <v>533</v>
      </c>
      <c r="AT2731" s="10">
        <v>70.810492965494703</v>
      </c>
      <c r="BC2731" s="10">
        <v>127</v>
      </c>
      <c r="BD2731" s="10">
        <v>2</v>
      </c>
    </row>
    <row r="2732" spans="1:56" ht="23.25" x14ac:dyDescent="0.25">
      <c r="A2732" s="6" t="s">
        <v>1070</v>
      </c>
      <c r="B2732" s="26" t="s">
        <v>749</v>
      </c>
      <c r="C2732" s="39" t="s">
        <v>232</v>
      </c>
      <c r="D2732" s="10">
        <v>1650</v>
      </c>
      <c r="E2732" s="24">
        <v>5</v>
      </c>
      <c r="F2732" s="12">
        <v>1</v>
      </c>
      <c r="G2732" s="24">
        <v>4</v>
      </c>
      <c r="H2732" s="12">
        <v>2</v>
      </c>
      <c r="I2732" s="24">
        <v>1</v>
      </c>
      <c r="J2732" s="12">
        <v>0</v>
      </c>
      <c r="K2732" s="10">
        <v>-2.7</v>
      </c>
      <c r="L2732" s="10">
        <v>-0.91666666666663799</v>
      </c>
      <c r="M2732" s="29">
        <v>100.86632622977601</v>
      </c>
      <c r="N2732" s="29">
        <v>0.43316311488801801</v>
      </c>
      <c r="O2732" s="15">
        <v>0</v>
      </c>
      <c r="P2732" s="16">
        <v>1.5</v>
      </c>
      <c r="Q2732" s="10">
        <v>0.250000000000004</v>
      </c>
      <c r="R2732" s="10">
        <v>1.45</v>
      </c>
      <c r="S2732" s="10">
        <v>24</v>
      </c>
      <c r="T2732" s="6" t="s">
        <v>65</v>
      </c>
      <c r="U2732" s="17" t="s">
        <v>25</v>
      </c>
      <c r="V2732" s="18" t="str">
        <f>"*" &amp; IF(AND(O2732&lt;=-1.5,NOT(ISBLANK(AF2732))),"Z","")</f>
        <v>*</v>
      </c>
      <c r="W2732" s="19" t="str">
        <f t="shared" si="594"/>
        <v/>
      </c>
      <c r="X2732" s="6"/>
      <c r="AA2732" s="20"/>
      <c r="AB2732" s="18" t="str">
        <f t="shared" si="595"/>
        <v/>
      </c>
      <c r="AC2732" s="19" t="str">
        <f t="shared" si="596"/>
        <v/>
      </c>
      <c r="AD2732" s="19" t="str">
        <f t="shared" si="597"/>
        <v>G</v>
      </c>
      <c r="AI2732" s="18" t="str">
        <f t="shared" si="598"/>
        <v/>
      </c>
      <c r="AJ2732" s="18" t="str">
        <f t="shared" si="599"/>
        <v/>
      </c>
      <c r="AK2732" s="18" t="str">
        <f t="shared" si="600"/>
        <v/>
      </c>
      <c r="AP2732" s="6" t="s">
        <v>764</v>
      </c>
      <c r="AT2732" s="10">
        <v>75.366326229776007</v>
      </c>
      <c r="AU2732" s="21"/>
      <c r="BC2732" s="22">
        <v>128</v>
      </c>
      <c r="BD2732" s="10">
        <v>0</v>
      </c>
    </row>
    <row r="2733" spans="1:56" ht="23.25" x14ac:dyDescent="0.25">
      <c r="A2733" s="6" t="s">
        <v>1070</v>
      </c>
      <c r="B2733" s="26" t="s">
        <v>188</v>
      </c>
      <c r="C2733" s="39" t="s">
        <v>373</v>
      </c>
      <c r="D2733" s="10">
        <v>1650</v>
      </c>
      <c r="E2733" s="11">
        <v>7</v>
      </c>
      <c r="F2733" s="12">
        <v>4</v>
      </c>
      <c r="G2733" s="11">
        <v>8</v>
      </c>
      <c r="H2733" s="12">
        <v>6</v>
      </c>
      <c r="I2733" s="11">
        <v>4</v>
      </c>
      <c r="J2733" s="12">
        <v>3</v>
      </c>
      <c r="K2733" s="10">
        <v>-1.95</v>
      </c>
      <c r="L2733" s="13">
        <v>-2.8199999999999799</v>
      </c>
      <c r="M2733" s="14">
        <v>93.183460962438403</v>
      </c>
      <c r="N2733" s="14">
        <v>-1.1082695187807401</v>
      </c>
      <c r="O2733" s="15">
        <v>-2</v>
      </c>
      <c r="P2733" s="16">
        <v>2.5</v>
      </c>
      <c r="Q2733" s="10">
        <v>9.9999999999997896E-2</v>
      </c>
      <c r="R2733" s="13">
        <v>2.2000000000000099</v>
      </c>
      <c r="S2733" s="10">
        <v>21</v>
      </c>
      <c r="T2733" s="6" t="s">
        <v>90</v>
      </c>
      <c r="U2733" s="6" t="s">
        <v>52</v>
      </c>
      <c r="V2733" s="18" t="str">
        <f>"" &amp; IF(AND(O2733&lt;=-1.5,NOT(ISBLANK(AF2733))),"Z","")</f>
        <v/>
      </c>
      <c r="W2733" s="18" t="str">
        <f t="shared" si="594"/>
        <v/>
      </c>
      <c r="X2733" s="6"/>
      <c r="AB2733" s="18" t="str">
        <f t="shared" si="595"/>
        <v/>
      </c>
      <c r="AC2733" s="18" t="str">
        <f t="shared" si="596"/>
        <v/>
      </c>
      <c r="AD2733" s="18" t="str">
        <f t="shared" si="597"/>
        <v/>
      </c>
      <c r="AI2733" s="18" t="str">
        <f t="shared" si="598"/>
        <v/>
      </c>
      <c r="AJ2733" s="18" t="str">
        <f t="shared" si="599"/>
        <v/>
      </c>
      <c r="AK2733" s="18" t="str">
        <f t="shared" si="600"/>
        <v/>
      </c>
      <c r="AP2733" s="6" t="s">
        <v>870</v>
      </c>
      <c r="AT2733" s="10">
        <v>71.783460962438497</v>
      </c>
      <c r="BC2733" s="10">
        <v>134</v>
      </c>
      <c r="BD2733" s="10">
        <v>1</v>
      </c>
    </row>
    <row r="2734" spans="1:56" ht="23.25" x14ac:dyDescent="0.25">
      <c r="A2734" s="6" t="s">
        <v>1070</v>
      </c>
      <c r="B2734" s="26" t="s">
        <v>383</v>
      </c>
      <c r="C2734" s="39" t="s">
        <v>374</v>
      </c>
      <c r="D2734" s="10">
        <v>1650</v>
      </c>
      <c r="E2734" s="11">
        <v>11</v>
      </c>
      <c r="F2734" s="12">
        <v>7</v>
      </c>
      <c r="G2734" s="11">
        <v>10</v>
      </c>
      <c r="H2734" s="12">
        <v>6</v>
      </c>
      <c r="I2734" s="11">
        <v>4</v>
      </c>
      <c r="J2734" s="12">
        <v>1</v>
      </c>
      <c r="K2734" s="10">
        <v>0.35000000000000098</v>
      </c>
      <c r="L2734" s="10">
        <v>-1.49999999999994</v>
      </c>
      <c r="M2734" s="14">
        <v>98.397577166027204</v>
      </c>
      <c r="N2734" s="14">
        <v>-0.25121141698640798</v>
      </c>
      <c r="O2734" s="15">
        <v>1</v>
      </c>
      <c r="P2734" s="16">
        <v>5.25</v>
      </c>
      <c r="Q2734" s="10">
        <v>0.40000000000000902</v>
      </c>
      <c r="R2734" s="10">
        <v>4.6500000000000004</v>
      </c>
      <c r="S2734" s="10">
        <v>22</v>
      </c>
      <c r="T2734" s="6" t="s">
        <v>57</v>
      </c>
      <c r="U2734" s="6" t="s">
        <v>52</v>
      </c>
      <c r="V2734" s="18" t="str">
        <f>"*" &amp; IF(AND(O2734&lt;=-1.5,NOT(ISBLANK(AF2734))),"Z","")</f>
        <v>*</v>
      </c>
      <c r="W2734" s="19" t="str">
        <f t="shared" si="594"/>
        <v/>
      </c>
      <c r="X2734" s="17" t="s">
        <v>88</v>
      </c>
      <c r="AA2734" s="20"/>
      <c r="AB2734" s="18" t="str">
        <f t="shared" si="595"/>
        <v/>
      </c>
      <c r="AC2734" s="19" t="str">
        <f t="shared" si="596"/>
        <v>**</v>
      </c>
      <c r="AD2734" s="18" t="str">
        <f t="shared" si="597"/>
        <v>G</v>
      </c>
      <c r="AI2734" s="18" t="str">
        <f t="shared" si="598"/>
        <v>$</v>
      </c>
      <c r="AJ2734" s="18" t="str">
        <f t="shared" si="599"/>
        <v/>
      </c>
      <c r="AK2734" s="18" t="str">
        <f t="shared" si="600"/>
        <v/>
      </c>
      <c r="AP2734" s="6" t="s">
        <v>761</v>
      </c>
      <c r="AT2734" s="10">
        <v>78.372577166027199</v>
      </c>
      <c r="AU2734" s="21"/>
      <c r="BC2734" s="22">
        <v>135</v>
      </c>
      <c r="BD2734" s="28">
        <v>1</v>
      </c>
    </row>
    <row r="2735" spans="1:56" ht="23.25" x14ac:dyDescent="0.25">
      <c r="A2735" s="6" t="s">
        <v>1070</v>
      </c>
      <c r="B2735" s="26" t="s">
        <v>408</v>
      </c>
      <c r="C2735" s="39" t="s">
        <v>232</v>
      </c>
      <c r="D2735" s="10">
        <v>1650</v>
      </c>
      <c r="E2735" s="11">
        <v>9</v>
      </c>
      <c r="F2735" s="12">
        <v>6</v>
      </c>
      <c r="G2735" s="11">
        <v>7</v>
      </c>
      <c r="H2735" s="12">
        <v>4</v>
      </c>
      <c r="I2735" s="11">
        <v>2</v>
      </c>
      <c r="J2735" s="12">
        <v>2</v>
      </c>
      <c r="K2735" s="10">
        <v>2.5999999999999801</v>
      </c>
      <c r="L2735" s="13">
        <v>-1.5750000000000099</v>
      </c>
      <c r="M2735" s="14">
        <v>94.499796920639298</v>
      </c>
      <c r="N2735" s="14">
        <v>-1.2001015396803201</v>
      </c>
      <c r="O2735" s="15">
        <v>2</v>
      </c>
      <c r="P2735" s="16">
        <v>1.5</v>
      </c>
      <c r="Q2735" s="10">
        <v>-0.19999999999999599</v>
      </c>
      <c r="R2735" s="13">
        <v>1.05</v>
      </c>
      <c r="S2735" s="10">
        <v>20</v>
      </c>
      <c r="T2735" s="6" t="s">
        <v>90</v>
      </c>
      <c r="U2735" s="6" t="s">
        <v>52</v>
      </c>
      <c r="V2735" s="18" t="str">
        <f>"" &amp; IF(AND(O2735&lt;=-1.5,NOT(ISBLANK(AF2735))),"Z","")</f>
        <v/>
      </c>
      <c r="W2735" s="19" t="str">
        <f t="shared" si="594"/>
        <v/>
      </c>
      <c r="X2735" s="6"/>
      <c r="AA2735" s="20"/>
      <c r="AB2735" s="18" t="str">
        <f t="shared" si="595"/>
        <v>*</v>
      </c>
      <c r="AC2735" s="19" t="str">
        <f t="shared" si="596"/>
        <v>**</v>
      </c>
      <c r="AD2735" s="18" t="str">
        <f t="shared" si="597"/>
        <v>GR</v>
      </c>
      <c r="AI2735" s="18" t="str">
        <f t="shared" si="598"/>
        <v>$</v>
      </c>
      <c r="AJ2735" s="18" t="str">
        <f t="shared" si="599"/>
        <v/>
      </c>
      <c r="AK2735" s="18" t="str">
        <f t="shared" si="600"/>
        <v/>
      </c>
      <c r="AP2735" s="6" t="s">
        <v>667</v>
      </c>
      <c r="AT2735" s="10">
        <v>71.099796920639406</v>
      </c>
      <c r="AU2735" s="21"/>
      <c r="BC2735" s="22">
        <v>133</v>
      </c>
      <c r="BD2735" s="10">
        <v>0</v>
      </c>
    </row>
    <row r="2736" spans="1:56" ht="23.25" x14ac:dyDescent="0.25">
      <c r="A2736" s="6" t="s">
        <v>1070</v>
      </c>
      <c r="B2736" s="26" t="s">
        <v>280</v>
      </c>
      <c r="C2736" s="37" t="s">
        <v>371</v>
      </c>
      <c r="D2736" s="10">
        <v>1650</v>
      </c>
      <c r="E2736" s="24">
        <v>10</v>
      </c>
      <c r="F2736" s="12">
        <v>6</v>
      </c>
      <c r="G2736" s="24">
        <v>10</v>
      </c>
      <c r="H2736" s="12">
        <v>5</v>
      </c>
      <c r="I2736" s="24">
        <v>3</v>
      </c>
      <c r="J2736" s="12">
        <v>0</v>
      </c>
      <c r="K2736" s="10">
        <v>4.5499999999999803</v>
      </c>
      <c r="L2736" s="10">
        <v>0</v>
      </c>
      <c r="M2736" s="29">
        <v>101.44755592845399</v>
      </c>
      <c r="N2736" s="29">
        <v>0.87377796422693199</v>
      </c>
      <c r="O2736" s="15">
        <v>0</v>
      </c>
      <c r="P2736" s="16">
        <v>4.95</v>
      </c>
      <c r="Q2736" s="10">
        <v>-3.9000000000000101</v>
      </c>
      <c r="R2736" s="10">
        <v>0.15000000000000599</v>
      </c>
      <c r="S2736" s="10">
        <v>11</v>
      </c>
      <c r="T2736" s="6" t="s">
        <v>57</v>
      </c>
      <c r="U2736" s="6" t="s">
        <v>52</v>
      </c>
      <c r="V2736" s="18" t="str">
        <f>"*" &amp; IF(AND(O2736&lt;=-1.5,NOT(ISBLANK(AF2736))),"Z","")</f>
        <v>*</v>
      </c>
      <c r="W2736" s="19" t="str">
        <f t="shared" si="594"/>
        <v/>
      </c>
      <c r="X2736" s="17" t="s">
        <v>217</v>
      </c>
      <c r="AA2736" s="20"/>
      <c r="AB2736" s="18" t="str">
        <f t="shared" si="595"/>
        <v/>
      </c>
      <c r="AC2736" s="19" t="str">
        <f t="shared" si="596"/>
        <v>*</v>
      </c>
      <c r="AD2736" s="19" t="str">
        <f t="shared" si="597"/>
        <v>G</v>
      </c>
      <c r="AI2736" s="18" t="str">
        <f t="shared" si="598"/>
        <v/>
      </c>
      <c r="AJ2736" s="18" t="str">
        <f t="shared" si="599"/>
        <v/>
      </c>
      <c r="AK2736" s="18" t="str">
        <f t="shared" si="600"/>
        <v/>
      </c>
      <c r="AP2736" s="6" t="s">
        <v>847</v>
      </c>
      <c r="AT2736" s="10">
        <v>82.797555928453903</v>
      </c>
      <c r="AU2736" s="21"/>
      <c r="BC2736" s="22">
        <v>134</v>
      </c>
      <c r="BD2736" s="10">
        <v>0</v>
      </c>
    </row>
    <row r="2737" spans="1:56" ht="23.25" x14ac:dyDescent="0.25">
      <c r="A2737" s="6" t="s">
        <v>1070</v>
      </c>
      <c r="B2737" s="26" t="s">
        <v>402</v>
      </c>
      <c r="C2737" s="37" t="s">
        <v>371</v>
      </c>
      <c r="D2737" s="10">
        <v>1650</v>
      </c>
      <c r="E2737" s="24">
        <v>4</v>
      </c>
      <c r="F2737" s="12">
        <v>2</v>
      </c>
      <c r="G2737" s="24">
        <v>2</v>
      </c>
      <c r="H2737" s="12">
        <v>1</v>
      </c>
      <c r="I2737" s="24">
        <v>2</v>
      </c>
      <c r="J2737" s="12">
        <v>1</v>
      </c>
      <c r="K2737" s="10">
        <v>-1.30000000000003</v>
      </c>
      <c r="L2737" s="13">
        <v>1.7333333333332701</v>
      </c>
      <c r="M2737" s="29">
        <v>103.569365700147</v>
      </c>
      <c r="N2737" s="29">
        <v>2.53468285007337</v>
      </c>
      <c r="O2737" s="15">
        <v>2</v>
      </c>
      <c r="P2737" s="16">
        <v>0</v>
      </c>
      <c r="Q2737" s="10">
        <v>-4</v>
      </c>
      <c r="R2737" s="13">
        <v>-3.95</v>
      </c>
      <c r="S2737" s="10">
        <v>17</v>
      </c>
      <c r="T2737" s="32">
        <v>7</v>
      </c>
      <c r="U2737" s="17" t="s">
        <v>25</v>
      </c>
      <c r="V2737" s="18" t="str">
        <f>"" &amp; IF(AND(O2737&lt;=-1.5,NOT(ISBLANK(AF2737))),"Z","")</f>
        <v/>
      </c>
      <c r="W2737" s="19" t="str">
        <f t="shared" si="594"/>
        <v/>
      </c>
      <c r="X2737" s="17" t="s">
        <v>66</v>
      </c>
      <c r="AA2737" s="20"/>
      <c r="AB2737" s="18" t="str">
        <f t="shared" si="595"/>
        <v>*</v>
      </c>
      <c r="AC2737" s="19" t="str">
        <f t="shared" si="596"/>
        <v/>
      </c>
      <c r="AD2737" s="19" t="str">
        <f t="shared" si="597"/>
        <v>G</v>
      </c>
      <c r="AI2737" s="18" t="str">
        <f t="shared" si="598"/>
        <v/>
      </c>
      <c r="AJ2737" s="18" t="str">
        <f t="shared" si="599"/>
        <v/>
      </c>
      <c r="AK2737" s="18" t="str">
        <f t="shared" si="600"/>
        <v/>
      </c>
      <c r="AP2737" s="6" t="s">
        <v>1071</v>
      </c>
      <c r="AT2737" s="10">
        <v>82.569365700146705</v>
      </c>
      <c r="AU2737" s="21"/>
      <c r="BC2737" s="22">
        <v>135</v>
      </c>
      <c r="BD2737" s="10">
        <v>0</v>
      </c>
    </row>
    <row r="2738" spans="1:56" ht="23.25" x14ac:dyDescent="0.25">
      <c r="A2738" s="6" t="s">
        <v>1070</v>
      </c>
      <c r="B2738" s="26" t="s">
        <v>269</v>
      </c>
      <c r="C2738" s="37" t="s">
        <v>371</v>
      </c>
      <c r="D2738" s="10">
        <v>1650</v>
      </c>
      <c r="E2738" s="11">
        <v>10</v>
      </c>
      <c r="F2738" s="12">
        <v>6</v>
      </c>
      <c r="G2738" s="11">
        <v>8</v>
      </c>
      <c r="H2738" s="12">
        <v>4</v>
      </c>
      <c r="I2738" s="11">
        <v>2</v>
      </c>
      <c r="J2738" s="12">
        <v>0</v>
      </c>
      <c r="K2738" s="10">
        <v>1.95</v>
      </c>
      <c r="L2738" s="16">
        <v>2.7749999999999599</v>
      </c>
      <c r="M2738" s="29">
        <v>105.346088686153</v>
      </c>
      <c r="N2738" s="29">
        <v>3.0230443430763598</v>
      </c>
      <c r="O2738" s="15">
        <v>1</v>
      </c>
      <c r="P2738" s="16">
        <v>4.1500000000000004</v>
      </c>
      <c r="Q2738" s="10">
        <v>4.75</v>
      </c>
      <c r="R2738" s="16">
        <v>7.7999999999999901</v>
      </c>
      <c r="S2738" s="10">
        <v>18</v>
      </c>
      <c r="T2738" s="6" t="s">
        <v>57</v>
      </c>
      <c r="U2738" s="6" t="s">
        <v>52</v>
      </c>
      <c r="V2738" s="18" t="str">
        <f>"" &amp; IF(AND(O2738&lt;=-1.5,NOT(ISBLANK(AF2738))),"Z","")</f>
        <v/>
      </c>
      <c r="W2738" s="19" t="str">
        <f t="shared" si="594"/>
        <v/>
      </c>
      <c r="X2738" s="17" t="s">
        <v>73</v>
      </c>
      <c r="AA2738" s="20"/>
      <c r="AB2738" s="18" t="str">
        <f t="shared" si="595"/>
        <v/>
      </c>
      <c r="AC2738" s="19" t="str">
        <f t="shared" si="596"/>
        <v>*</v>
      </c>
      <c r="AD2738" s="19" t="str">
        <f t="shared" si="597"/>
        <v>G</v>
      </c>
      <c r="AI2738" s="18" t="str">
        <f t="shared" si="598"/>
        <v/>
      </c>
      <c r="AJ2738" s="18" t="str">
        <f t="shared" si="599"/>
        <v/>
      </c>
      <c r="AK2738" s="18" t="str">
        <f t="shared" si="600"/>
        <v/>
      </c>
      <c r="AP2738" s="6" t="s">
        <v>1072</v>
      </c>
      <c r="AT2738" s="10">
        <v>85.396088686152694</v>
      </c>
      <c r="AU2738" s="21"/>
      <c r="BC2738" s="22">
        <v>135</v>
      </c>
      <c r="BD2738" s="28">
        <v>3</v>
      </c>
    </row>
    <row r="2739" spans="1:56" ht="23.25" x14ac:dyDescent="0.25">
      <c r="A2739" s="6" t="s">
        <v>1070</v>
      </c>
      <c r="B2739" s="26" t="s">
        <v>442</v>
      </c>
      <c r="C2739" s="37" t="s">
        <v>393</v>
      </c>
      <c r="D2739" s="10">
        <v>1650</v>
      </c>
      <c r="E2739" s="11">
        <v>11</v>
      </c>
      <c r="F2739" s="12">
        <v>5</v>
      </c>
      <c r="G2739" s="11">
        <v>9</v>
      </c>
      <c r="H2739" s="12">
        <v>6</v>
      </c>
      <c r="I2739" s="11">
        <v>3</v>
      </c>
      <c r="J2739" s="12">
        <v>0</v>
      </c>
      <c r="K2739" s="10">
        <v>-4.0999999999999703</v>
      </c>
      <c r="L2739" s="10">
        <v>-2.7624999999999398</v>
      </c>
      <c r="M2739" s="14">
        <v>94.728551362690993</v>
      </c>
      <c r="N2739" s="14">
        <v>-2.1857243186544699</v>
      </c>
      <c r="O2739" s="15">
        <v>0</v>
      </c>
      <c r="P2739" s="16">
        <v>5</v>
      </c>
      <c r="Q2739" s="10">
        <v>2.7999999999999901</v>
      </c>
      <c r="R2739" s="10">
        <v>6.7499999999999902</v>
      </c>
      <c r="S2739" s="10">
        <v>24</v>
      </c>
      <c r="T2739" s="6" t="s">
        <v>57</v>
      </c>
      <c r="U2739" s="6" t="s">
        <v>52</v>
      </c>
      <c r="V2739" s="18" t="str">
        <f>"" &amp; IF(AND(O2739&lt;=-1.5,NOT(ISBLANK(AF2739))),"Z","")</f>
        <v/>
      </c>
      <c r="W2739" s="19" t="str">
        <f t="shared" si="594"/>
        <v/>
      </c>
      <c r="X2739" s="17" t="s">
        <v>125</v>
      </c>
      <c r="AA2739" s="20"/>
      <c r="AB2739" s="18" t="str">
        <f t="shared" si="595"/>
        <v/>
      </c>
      <c r="AC2739" s="19" t="str">
        <f t="shared" si="596"/>
        <v>**</v>
      </c>
      <c r="AD2739" s="18" t="str">
        <f t="shared" si="597"/>
        <v>GR</v>
      </c>
      <c r="AI2739" s="18" t="str">
        <f t="shared" si="598"/>
        <v>$</v>
      </c>
      <c r="AJ2739" s="18" t="str">
        <f t="shared" si="599"/>
        <v/>
      </c>
      <c r="AK2739" s="18" t="str">
        <f t="shared" si="600"/>
        <v/>
      </c>
      <c r="AP2739" s="6" t="s">
        <v>519</v>
      </c>
      <c r="AT2739" s="10">
        <v>77.878551362691098</v>
      </c>
      <c r="AU2739" s="21"/>
      <c r="BC2739" s="22">
        <v>115</v>
      </c>
      <c r="BD2739" s="28">
        <v>2</v>
      </c>
    </row>
    <row r="2740" spans="1:56" x14ac:dyDescent="0.25">
      <c r="A2740" s="6" t="s">
        <v>1073</v>
      </c>
    </row>
    <row r="2741" spans="1:56" ht="23.25" x14ac:dyDescent="0.25">
      <c r="A2741" s="6" t="s">
        <v>1074</v>
      </c>
      <c r="B2741" s="6" t="s">
        <v>168</v>
      </c>
      <c r="C2741" s="9" t="s">
        <v>210</v>
      </c>
      <c r="D2741" s="10">
        <v>1200</v>
      </c>
      <c r="E2741" s="24">
        <v>11</v>
      </c>
      <c r="F2741" s="12">
        <v>6</v>
      </c>
      <c r="G2741" s="24">
        <v>12</v>
      </c>
      <c r="H2741" s="12">
        <v>5</v>
      </c>
      <c r="I2741" s="24">
        <v>11</v>
      </c>
      <c r="J2741" s="12">
        <v>7</v>
      </c>
      <c r="K2741" s="10">
        <v>-1.1499999999999999</v>
      </c>
      <c r="L2741" s="13">
        <v>-2.78125000000002</v>
      </c>
      <c r="M2741" s="14">
        <v>83.034241896213004</v>
      </c>
      <c r="N2741" s="14">
        <v>-3.1328790518935499</v>
      </c>
      <c r="O2741" s="15">
        <v>1</v>
      </c>
      <c r="P2741" s="33">
        <v>-1.5</v>
      </c>
      <c r="Q2741" s="10">
        <v>1.9</v>
      </c>
      <c r="R2741" s="13">
        <v>0.74999999999999301</v>
      </c>
      <c r="T2741" s="6" t="s">
        <v>57</v>
      </c>
      <c r="U2741" s="6" t="s">
        <v>52</v>
      </c>
      <c r="V2741" s="18" t="str">
        <f>"" &amp; IF(AND(O2741&lt;=-1.5,NOT(ISBLANK(AF2741))),"Z","")</f>
        <v/>
      </c>
      <c r="W2741" s="18" t="str">
        <f>IF(AND(ISNUMBER(AS2741),VALUE(AS2741)&gt;=3,VALUE(P2741)&gt;=-0.5),IF(AND(VALUE(M2741)&gt;=94,VALUE(M2741)&lt;444), IF(VALUE(L2741)&gt;=2,"***","**"),"*"),"")</f>
        <v/>
      </c>
      <c r="X2741" s="6"/>
      <c r="AB2741" s="18" t="str">
        <f>IF(AND(O2741&gt;=2,P2741&gt;=0),IF(AND(ISNUMBER(AS2741),VALUE(AS2741)&gt;=3),IF(LEN(AF2741)&gt;0,"***","**"),"*"),"")</f>
        <v/>
      </c>
      <c r="AC2741" s="18" t="str">
        <f>IF(OR(G2741-I2741&gt;=5,P2741&gt;4.9,AND(G2741-I2741&gt;=1,P2741&gt;5)),IF(L2741&lt;-3,"***",IF(L2741&lt;0,"**","*")),"")</f>
        <v/>
      </c>
      <c r="AD2741" s="18" t="str">
        <f>IF(AND(OR(I2741=1,I2741=2,I2741=3,I2741=4),M2741&gt;=97.5),"G",IF(OR(AND(J2741&lt;=3,I2741&lt;8,P2741&gt;-1.6,M2741&gt;=95,M2741&lt;300),AND(OR(I2741=1,I2741=2,I2741=3),M2741&lt;97.5)),"GR",""))</f>
        <v/>
      </c>
      <c r="AI2741" s="18" t="str">
        <f>IF(LEN(AD2741)&gt;0,IF(AC2741="**","$",IF(AC2741="***",IF(LEN(AF2741)&gt;0,"$$$","$$"),"")),"")</f>
        <v/>
      </c>
      <c r="AJ2741" s="18" t="str">
        <f>IF(LEN(AD2741)&gt;0,IF(AND(W2741="**",U2741="*"),IF(LEN(AF2741)&gt;0,"$$$","$$"),IF(AB2741="***","$$$",IF(AND(AB2741="**",U2741="*"),"$$",IF(AND(OR(W2741="**",W2741="***"),LEN(AF2741)&gt;0),"$$","")))),IF(AND(OR(W2741="**",W2741="***"),LEN(AF2741)&gt;0),"$$",""))</f>
        <v/>
      </c>
      <c r="AK2741" s="18" t="str">
        <f>IF(LEN(AD2741)&gt;0,IF(Y2741="**","$$",IF(Y2741="***","$$$",IF(W2741="***",IF(OR(U2741="***",LEN(AF2741)&gt;0),"$$$",""),""))),"")</f>
        <v/>
      </c>
      <c r="AP2741" s="6" t="s">
        <v>875</v>
      </c>
      <c r="AT2741" s="10">
        <v>65.109241896212893</v>
      </c>
      <c r="BC2741" s="10">
        <v>122</v>
      </c>
      <c r="BD2741" s="10">
        <v>1</v>
      </c>
    </row>
    <row r="2742" spans="1:56" ht="23.25" x14ac:dyDescent="0.25">
      <c r="A2742" s="6" t="s">
        <v>1075</v>
      </c>
      <c r="B2742" s="6" t="s">
        <v>137</v>
      </c>
      <c r="C2742" s="37" t="s">
        <v>393</v>
      </c>
      <c r="D2742" s="10">
        <v>1200</v>
      </c>
      <c r="E2742" s="11">
        <v>11</v>
      </c>
      <c r="F2742" s="12">
        <v>3</v>
      </c>
      <c r="G2742" s="11">
        <v>11</v>
      </c>
      <c r="H2742" s="12">
        <v>6</v>
      </c>
      <c r="I2742" s="11">
        <v>10</v>
      </c>
      <c r="J2742" s="12">
        <v>10</v>
      </c>
      <c r="K2742" s="10">
        <v>-1.05</v>
      </c>
      <c r="L2742" s="13">
        <v>4.9999999999990101E-2</v>
      </c>
      <c r="M2742" s="14">
        <v>82.644985474958901</v>
      </c>
      <c r="N2742" s="14">
        <v>-0.32750726252054102</v>
      </c>
      <c r="O2742" s="15">
        <v>-2</v>
      </c>
      <c r="P2742" s="33">
        <v>-5</v>
      </c>
      <c r="Q2742" s="10">
        <v>0</v>
      </c>
      <c r="R2742" s="13">
        <v>-3.95</v>
      </c>
      <c r="T2742" s="6" t="s">
        <v>57</v>
      </c>
      <c r="U2742" s="6" t="s">
        <v>52</v>
      </c>
      <c r="V2742" s="18" t="str">
        <f>"" &amp; IF(AND(O2742&lt;=-1.5,NOT(ISBLANK(AF2742))),"Z","")</f>
        <v/>
      </c>
      <c r="W2742" s="18" t="str">
        <f>IF(AND(ISNUMBER(AS2742),VALUE(AS2742)&gt;=3,VALUE(P2742)&gt;=-0.5),IF(AND(VALUE(M2742)&gt;=94,VALUE(M2742)&lt;444), IF(VALUE(L2742)&gt;=2,"***","**"),"*"),"")</f>
        <v/>
      </c>
      <c r="X2742" s="6"/>
      <c r="AB2742" s="18" t="str">
        <f>IF(AND(O2742&gt;=2,P2742&gt;=0),IF(AND(ISNUMBER(AS2742),VALUE(AS2742)&gt;=3),IF(LEN(AF2742)&gt;0,"***","**"),"*"),"")</f>
        <v/>
      </c>
      <c r="AC2742" s="18" t="str">
        <f>IF(OR(G2742-I2742&gt;=5,P2742&gt;4.9,AND(G2742-I2742&gt;=1,P2742&gt;5)),IF(L2742&lt;-3,"***",IF(L2742&lt;0,"**","*")),"")</f>
        <v/>
      </c>
      <c r="AD2742" s="18" t="str">
        <f>IF(AND(OR(I2742=1,I2742=2,I2742=3,I2742=4),M2742&gt;=97.5),"G",IF(OR(AND(J2742&lt;=3,I2742&lt;8,P2742&gt;-1.6,M2742&gt;=95,M2742&lt;300),AND(OR(I2742=1,I2742=2,I2742=3),M2742&lt;97.5)),"GR",""))</f>
        <v/>
      </c>
      <c r="AI2742" s="18" t="str">
        <f>IF(LEN(AD2742)&gt;0,IF(AC2742="**","$",IF(AC2742="***",IF(LEN(AF2742)&gt;0,"$$$","$$"),"")),"")</f>
        <v/>
      </c>
      <c r="AJ2742" s="18" t="str">
        <f>IF(LEN(AD2742)&gt;0,IF(AND(W2742="**",U2742="*"),IF(LEN(AF2742)&gt;0,"$$$","$$"),IF(AB2742="***","$$$",IF(AND(AB2742="**",U2742="*"),"$$",IF(AND(OR(W2742="**",W2742="***"),LEN(AF2742)&gt;0),"$$","")))),IF(AND(OR(W2742="**",W2742="***"),LEN(AF2742)&gt;0),"$$",""))</f>
        <v/>
      </c>
      <c r="AK2742" s="18" t="str">
        <f>IF(LEN(AD2742)&gt;0,IF(Y2742="**","$$",IF(Y2742="***","$$$",IF(W2742="***",IF(OR(U2742="***",LEN(AF2742)&gt;0),"$$$",""),""))),"")</f>
        <v/>
      </c>
      <c r="AP2742" s="6" t="s">
        <v>524</v>
      </c>
      <c r="AT2742" s="10">
        <v>65.594985474958904</v>
      </c>
      <c r="BC2742" s="10">
        <v>121</v>
      </c>
      <c r="BD2742" s="10">
        <v>0</v>
      </c>
    </row>
    <row r="2743" spans="1:56" ht="23.25" x14ac:dyDescent="0.25">
      <c r="A2743" s="6" t="s">
        <v>1075</v>
      </c>
      <c r="B2743" s="26" t="s">
        <v>303</v>
      </c>
      <c r="C2743" s="9" t="s">
        <v>216</v>
      </c>
      <c r="D2743" s="10">
        <v>1200</v>
      </c>
      <c r="E2743" s="11">
        <v>10</v>
      </c>
      <c r="F2743" s="12">
        <v>6</v>
      </c>
      <c r="G2743" s="11">
        <v>10</v>
      </c>
      <c r="H2743" s="12">
        <v>5</v>
      </c>
      <c r="I2743" s="11">
        <v>12</v>
      </c>
      <c r="J2743" s="12">
        <v>8</v>
      </c>
      <c r="K2743" s="10">
        <v>-5.0000000000007802E-2</v>
      </c>
      <c r="L2743" s="13">
        <v>-0.60000000000003295</v>
      </c>
      <c r="M2743" s="14">
        <v>87.660409271456501</v>
      </c>
      <c r="N2743" s="29">
        <v>0.43020463572823098</v>
      </c>
      <c r="O2743" s="15">
        <v>1</v>
      </c>
      <c r="P2743" s="33">
        <v>-3</v>
      </c>
      <c r="Q2743" s="10">
        <v>2.4</v>
      </c>
      <c r="R2743" s="13">
        <v>0</v>
      </c>
      <c r="S2743" s="10">
        <v>14</v>
      </c>
      <c r="T2743" s="6" t="s">
        <v>57</v>
      </c>
      <c r="U2743" s="6" t="s">
        <v>52</v>
      </c>
      <c r="V2743" s="18" t="str">
        <f>"" &amp; IF(AND(O2743&lt;=-1.5,NOT(ISBLANK(AF2743))),"Z","")</f>
        <v/>
      </c>
      <c r="W2743" s="18" t="str">
        <f>IF(AND(ISNUMBER(AS2743),VALUE(AS2743)&gt;=3,VALUE(P2743)&gt;=-0.5),IF(AND(VALUE(M2743)&gt;=94,VALUE(M2743)&lt;444), IF(VALUE(L2743)&gt;=2,"***","**"),"*"),"")</f>
        <v/>
      </c>
      <c r="X2743" s="6"/>
      <c r="AB2743" s="18" t="str">
        <f>IF(AND(O2743&gt;=2,P2743&gt;=0),IF(AND(ISNUMBER(AS2743),VALUE(AS2743)&gt;=3),IF(LEN(AF2743)&gt;0,"***","**"),"*"),"")</f>
        <v/>
      </c>
      <c r="AC2743" s="18" t="str">
        <f>IF(OR(G2743-I2743&gt;=5,P2743&gt;4.9,AND(G2743-I2743&gt;=1,P2743&gt;5)),IF(L2743&lt;-3,"***",IF(L2743&lt;0,"**","*")),"")</f>
        <v/>
      </c>
      <c r="AD2743" s="18" t="str">
        <f>IF(AND(OR(I2743=1,I2743=2,I2743=3,I2743=4),M2743&gt;=97.5),"G",IF(OR(AND(J2743&lt;=3,I2743&lt;8,P2743&gt;-1.6,M2743&gt;=95,M2743&lt;300),AND(OR(I2743=1,I2743=2,I2743=3),M2743&lt;97.5)),"GR",""))</f>
        <v/>
      </c>
      <c r="AI2743" s="18" t="str">
        <f>IF(LEN(AD2743)&gt;0,IF(AC2743="**","$",IF(AC2743="***",IF(LEN(AF2743)&gt;0,"$$$","$$"),"")),"")</f>
        <v/>
      </c>
      <c r="AJ2743" s="18" t="str">
        <f>IF(LEN(AD2743)&gt;0,IF(AND(W2743="**",U2743="*"),IF(LEN(AF2743)&gt;0,"$$$","$$"),IF(AB2743="***","$$$",IF(AND(AB2743="**",U2743="*"),"$$",IF(AND(OR(W2743="**",W2743="***"),LEN(AF2743)&gt;0),"$$","")))),IF(AND(OR(W2743="**",W2743="***"),LEN(AF2743)&gt;0),"$$",""))</f>
        <v/>
      </c>
      <c r="AK2743" s="18" t="str">
        <f>IF(LEN(AD2743)&gt;0,IF(Y2743="**","$$",IF(Y2743="***","$$$",IF(W2743="***",IF(OR(U2743="***",LEN(AF2743)&gt;0),"$$$",""),""))),"")</f>
        <v/>
      </c>
      <c r="AP2743" s="6" t="s">
        <v>564</v>
      </c>
      <c r="AT2743" s="10">
        <v>70.485409271456504</v>
      </c>
      <c r="BC2743" s="10">
        <v>120</v>
      </c>
      <c r="BD2743" s="10">
        <v>0</v>
      </c>
    </row>
    <row r="2744" spans="1:56" x14ac:dyDescent="0.25">
      <c r="A2744" s="6" t="s">
        <v>1076</v>
      </c>
    </row>
    <row r="2745" spans="1:56" x14ac:dyDescent="0.25">
      <c r="A2745" s="6" t="s">
        <v>1077</v>
      </c>
    </row>
    <row r="2746" spans="1:56" ht="23.25" x14ac:dyDescent="0.25">
      <c r="A2746" s="6" t="s">
        <v>1078</v>
      </c>
      <c r="B2746" s="6" t="s">
        <v>238</v>
      </c>
      <c r="C2746" s="9" t="s">
        <v>258</v>
      </c>
      <c r="D2746" s="10">
        <v>1000</v>
      </c>
      <c r="E2746" s="11">
        <v>10</v>
      </c>
      <c r="F2746" s="12">
        <v>4</v>
      </c>
      <c r="G2746" s="11">
        <v>10</v>
      </c>
      <c r="H2746" s="12">
        <v>5</v>
      </c>
      <c r="I2746" s="11">
        <v>11</v>
      </c>
      <c r="J2746" s="12">
        <v>8</v>
      </c>
      <c r="K2746" s="10">
        <v>1.4</v>
      </c>
      <c r="L2746" s="15">
        <v>2.69999999999997</v>
      </c>
      <c r="M2746" s="14">
        <v>86.130580919813298</v>
      </c>
      <c r="N2746" s="14">
        <v>-0.63470954009332603</v>
      </c>
      <c r="O2746" s="15">
        <v>-2</v>
      </c>
      <c r="P2746" s="33">
        <v>-2.5</v>
      </c>
      <c r="Q2746" s="10">
        <v>-2.85</v>
      </c>
      <c r="R2746" s="13">
        <v>-4.9499999999999904</v>
      </c>
      <c r="T2746" s="6" t="s">
        <v>57</v>
      </c>
      <c r="U2746" s="6" t="s">
        <v>52</v>
      </c>
      <c r="V2746" s="18" t="str">
        <f>"" &amp; IF(AND(O2746&lt;=-1.5,NOT(ISBLANK(AF2746))),"Z","")</f>
        <v/>
      </c>
      <c r="W2746" s="18" t="str">
        <f t="shared" ref="W2746:W2766" si="602">IF(AND(ISNUMBER(AS2746),VALUE(AS2746)&gt;=3,VALUE(P2746)&gt;=-0.5),IF(AND(VALUE(M2746)&gt;=94,VALUE(M2746)&lt;444), IF(VALUE(L2746)&gt;=2,"***","**"),"*"),"")</f>
        <v/>
      </c>
      <c r="X2746" s="6"/>
      <c r="AB2746" s="18" t="str">
        <f t="shared" ref="AB2746:AB2766" si="603">IF(AND(O2746&gt;=2,P2746&gt;=0),IF(AND(ISNUMBER(AS2746),VALUE(AS2746)&gt;=3),IF(LEN(AF2746)&gt;0,"***","**"),"*"),"")</f>
        <v/>
      </c>
      <c r="AC2746" s="18" t="str">
        <f t="shared" ref="AC2746:AC2766" si="604">IF(OR(G2746-I2746&gt;=5,P2746&gt;4.9,AND(G2746-I2746&gt;=1,P2746&gt;5)),IF(L2746&lt;-3,"***",IF(L2746&lt;0,"**","*")),"")</f>
        <v/>
      </c>
      <c r="AD2746" s="18" t="str">
        <f t="shared" ref="AD2746:AD2766" si="605">IF(AND(OR(I2746=1,I2746=2,I2746=3,I2746=4),M2746&gt;=97.5),"G",IF(OR(AND(J2746&lt;=3,I2746&lt;8,P2746&gt;-1.6,M2746&gt;=95,M2746&lt;300),AND(OR(I2746=1,I2746=2,I2746=3),M2746&lt;97.5)),"GR",""))</f>
        <v/>
      </c>
      <c r="AI2746" s="18" t="str">
        <f t="shared" ref="AI2746:AI2766" si="606">IF(LEN(AD2746)&gt;0,IF(AC2746="**","$",IF(AC2746="***",IF(LEN(AF2746)&gt;0,"$$$","$$"),"")),"")</f>
        <v/>
      </c>
      <c r="AJ2746" s="18" t="str">
        <f t="shared" ref="AJ2746:AJ2766" si="607">IF(LEN(AD2746)&gt;0,IF(AND(W2746="**",U2746="*"),IF(LEN(AF2746)&gt;0,"$$$","$$"),IF(AB2746="***","$$$",IF(AND(AB2746="**",U2746="*"),"$$",IF(AND(OR(W2746="**",W2746="***"),LEN(AF2746)&gt;0),"$$","")))),IF(AND(OR(W2746="**",W2746="***"),LEN(AF2746)&gt;0),"$$",""))</f>
        <v/>
      </c>
      <c r="AK2746" s="18" t="str">
        <f t="shared" ref="AK2746:AK2766" si="608">IF(LEN(AD2746)&gt;0,IF(Y2746="**","$$",IF(Y2746="***","$$$",IF(W2746="***",IF(OR(U2746="***",LEN(AF2746)&gt;0),"$$$",""),""))),"")</f>
        <v/>
      </c>
      <c r="AP2746" s="6" t="s">
        <v>440</v>
      </c>
      <c r="AT2746" s="10">
        <v>62.105580919813399</v>
      </c>
      <c r="BC2746" s="10">
        <v>124</v>
      </c>
      <c r="BD2746" s="10">
        <v>0</v>
      </c>
    </row>
    <row r="2747" spans="1:56" ht="23.25" x14ac:dyDescent="0.25">
      <c r="A2747" s="6" t="s">
        <v>1078</v>
      </c>
      <c r="B2747" s="26" t="s">
        <v>275</v>
      </c>
      <c r="C2747" s="9" t="s">
        <v>258</v>
      </c>
      <c r="D2747" s="10">
        <v>1200</v>
      </c>
      <c r="E2747" s="24">
        <v>9</v>
      </c>
      <c r="F2747" s="12">
        <v>8</v>
      </c>
      <c r="G2747" s="24">
        <v>8</v>
      </c>
      <c r="H2747" s="12">
        <v>8</v>
      </c>
      <c r="I2747" s="24">
        <v>4</v>
      </c>
      <c r="J2747" s="12">
        <v>2</v>
      </c>
      <c r="K2747" s="10">
        <v>2.2999999999999998</v>
      </c>
      <c r="L2747" s="10">
        <v>1.95</v>
      </c>
      <c r="M2747" s="29">
        <v>100.460479483675</v>
      </c>
      <c r="N2747" s="29">
        <v>1.3802397418375301</v>
      </c>
      <c r="O2747" s="15">
        <v>0</v>
      </c>
      <c r="P2747" s="16">
        <v>6.25</v>
      </c>
      <c r="Q2747" s="10">
        <v>-0.75000000000001099</v>
      </c>
      <c r="R2747" s="10">
        <v>4.3</v>
      </c>
      <c r="S2747" s="10">
        <v>28</v>
      </c>
      <c r="T2747" s="6" t="s">
        <v>57</v>
      </c>
      <c r="U2747" s="6" t="s">
        <v>52</v>
      </c>
      <c r="V2747" s="18" t="str">
        <f>"*" &amp; IF(AND(O2747&lt;=-1.5,NOT(ISBLANK(AF2747))),"Z","")</f>
        <v>*</v>
      </c>
      <c r="W2747" s="19" t="str">
        <f t="shared" si="602"/>
        <v/>
      </c>
      <c r="X2747" s="17" t="s">
        <v>217</v>
      </c>
      <c r="AA2747" s="20"/>
      <c r="AB2747" s="18" t="str">
        <f t="shared" si="603"/>
        <v/>
      </c>
      <c r="AC2747" s="19" t="str">
        <f t="shared" si="604"/>
        <v>*</v>
      </c>
      <c r="AD2747" s="19" t="str">
        <f t="shared" si="605"/>
        <v>G</v>
      </c>
      <c r="AI2747" s="18" t="str">
        <f t="shared" si="606"/>
        <v/>
      </c>
      <c r="AJ2747" s="18" t="str">
        <f t="shared" si="607"/>
        <v/>
      </c>
      <c r="AK2747" s="18" t="str">
        <f t="shared" si="608"/>
        <v/>
      </c>
      <c r="AP2747" s="6" t="s">
        <v>417</v>
      </c>
      <c r="AT2747" s="10">
        <v>73.510479483675098</v>
      </c>
      <c r="AU2747" s="21"/>
      <c r="BC2747" s="22">
        <v>124</v>
      </c>
      <c r="BD2747" s="28">
        <v>1</v>
      </c>
    </row>
    <row r="2748" spans="1:56" ht="23.25" x14ac:dyDescent="0.25">
      <c r="A2748" s="6" t="s">
        <v>1078</v>
      </c>
      <c r="B2748" s="23" t="s">
        <v>68</v>
      </c>
      <c r="C2748" s="9" t="s">
        <v>260</v>
      </c>
      <c r="D2748" s="10">
        <v>1400</v>
      </c>
      <c r="E2748" s="24">
        <v>6</v>
      </c>
      <c r="F2748" s="12">
        <v>3</v>
      </c>
      <c r="G2748" s="24">
        <v>7</v>
      </c>
      <c r="H2748" s="12">
        <v>2</v>
      </c>
      <c r="I2748" s="24">
        <v>13</v>
      </c>
      <c r="J2748" s="12">
        <v>5</v>
      </c>
      <c r="K2748" s="10">
        <v>-3.9000000000000101</v>
      </c>
      <c r="L2748" s="13">
        <v>-3.7111111111111201</v>
      </c>
      <c r="M2748" s="36">
        <v>83.960597356444296</v>
      </c>
      <c r="N2748" s="36">
        <v>-3.9697013217778498</v>
      </c>
      <c r="O2748" s="15">
        <v>0</v>
      </c>
      <c r="P2748" s="33">
        <v>-2.5</v>
      </c>
      <c r="Q2748" s="10">
        <v>2.95</v>
      </c>
      <c r="R2748" s="13">
        <v>0.89999999999999902</v>
      </c>
      <c r="S2748" s="25">
        <v>64</v>
      </c>
      <c r="T2748" s="6" t="s">
        <v>90</v>
      </c>
      <c r="U2748" s="17" t="s">
        <v>25</v>
      </c>
      <c r="V2748" s="18" t="str">
        <f>"" &amp; IF(AND(O2748&lt;=-1.5,NOT(ISBLANK(AF2748))),"Z","")</f>
        <v/>
      </c>
      <c r="W2748" s="18" t="str">
        <f t="shared" si="602"/>
        <v/>
      </c>
      <c r="X2748" s="6"/>
      <c r="AB2748" s="18" t="str">
        <f t="shared" si="603"/>
        <v/>
      </c>
      <c r="AC2748" s="18" t="str">
        <f t="shared" si="604"/>
        <v/>
      </c>
      <c r="AD2748" s="18" t="str">
        <f t="shared" si="605"/>
        <v/>
      </c>
      <c r="AI2748" s="18" t="str">
        <f t="shared" si="606"/>
        <v/>
      </c>
      <c r="AJ2748" s="18" t="str">
        <f t="shared" si="607"/>
        <v/>
      </c>
      <c r="AK2748" s="18" t="str">
        <f t="shared" si="608"/>
        <v/>
      </c>
      <c r="AP2748" s="6" t="s">
        <v>784</v>
      </c>
      <c r="AT2748" s="10">
        <v>61.560597356444298</v>
      </c>
      <c r="BC2748" s="10">
        <v>129</v>
      </c>
      <c r="BD2748" s="10">
        <v>1</v>
      </c>
    </row>
    <row r="2749" spans="1:56" ht="23.25" x14ac:dyDescent="0.25">
      <c r="A2749" s="6" t="s">
        <v>1078</v>
      </c>
      <c r="B2749" s="26" t="s">
        <v>324</v>
      </c>
      <c r="C2749" s="9" t="s">
        <v>258</v>
      </c>
      <c r="D2749" s="10">
        <v>1200</v>
      </c>
      <c r="E2749" s="24">
        <v>10</v>
      </c>
      <c r="F2749" s="12">
        <v>6</v>
      </c>
      <c r="G2749" s="24">
        <v>10</v>
      </c>
      <c r="H2749" s="12">
        <v>6</v>
      </c>
      <c r="I2749" s="24">
        <v>2</v>
      </c>
      <c r="J2749" s="12">
        <v>0</v>
      </c>
      <c r="K2749" s="10">
        <v>-0.70000000000000295</v>
      </c>
      <c r="L2749" s="16">
        <v>2.5250000000000101</v>
      </c>
      <c r="M2749" s="29">
        <v>101.188619078466</v>
      </c>
      <c r="N2749" s="29">
        <v>0.64430953923284995</v>
      </c>
      <c r="O2749" s="15">
        <v>1</v>
      </c>
      <c r="P2749" s="16">
        <v>5.55</v>
      </c>
      <c r="Q2749" s="10">
        <v>-0.200000000000014</v>
      </c>
      <c r="R2749" s="16">
        <v>4.3499999999999899</v>
      </c>
      <c r="S2749" s="10">
        <v>20</v>
      </c>
      <c r="T2749" s="6" t="s">
        <v>57</v>
      </c>
      <c r="U2749" s="6" t="s">
        <v>52</v>
      </c>
      <c r="V2749" s="18" t="str">
        <f>"*" &amp; IF(AND(O2749&lt;=-1.5,NOT(ISBLANK(AF2749))),"Z","")</f>
        <v>*</v>
      </c>
      <c r="W2749" s="19" t="str">
        <f t="shared" si="602"/>
        <v/>
      </c>
      <c r="X2749" s="17" t="s">
        <v>73</v>
      </c>
      <c r="AA2749" s="20"/>
      <c r="AB2749" s="18" t="str">
        <f t="shared" si="603"/>
        <v/>
      </c>
      <c r="AC2749" s="19" t="str">
        <f t="shared" si="604"/>
        <v>*</v>
      </c>
      <c r="AD2749" s="19" t="str">
        <f t="shared" si="605"/>
        <v>G</v>
      </c>
      <c r="AI2749" s="18" t="str">
        <f t="shared" si="606"/>
        <v/>
      </c>
      <c r="AJ2749" s="18" t="str">
        <f t="shared" si="607"/>
        <v/>
      </c>
      <c r="AK2749" s="18" t="str">
        <f t="shared" si="608"/>
        <v/>
      </c>
      <c r="AP2749" s="6" t="s">
        <v>819</v>
      </c>
      <c r="AT2749" s="10">
        <v>79.488619078465703</v>
      </c>
      <c r="AU2749" s="21"/>
      <c r="BC2749" s="22">
        <v>126</v>
      </c>
      <c r="BD2749" s="28">
        <v>2</v>
      </c>
    </row>
    <row r="2750" spans="1:56" ht="23.25" x14ac:dyDescent="0.25">
      <c r="A2750" s="6" t="s">
        <v>1078</v>
      </c>
      <c r="B2750" s="26" t="s">
        <v>71</v>
      </c>
      <c r="C2750" s="9" t="s">
        <v>321</v>
      </c>
      <c r="D2750" s="10">
        <v>1200</v>
      </c>
      <c r="E2750" s="24">
        <v>7</v>
      </c>
      <c r="F2750" s="12">
        <v>5</v>
      </c>
      <c r="G2750" s="24">
        <v>7</v>
      </c>
      <c r="H2750" s="12">
        <v>8</v>
      </c>
      <c r="I2750" s="24">
        <v>2</v>
      </c>
      <c r="J2750" s="12">
        <v>0</v>
      </c>
      <c r="K2750" s="10">
        <v>1.75000000000001</v>
      </c>
      <c r="L2750" s="34">
        <v>2.9857142857143102</v>
      </c>
      <c r="M2750" s="14">
        <v>97.785613019200795</v>
      </c>
      <c r="N2750" s="14">
        <v>-0.857193490399624</v>
      </c>
      <c r="O2750" s="15">
        <v>-2</v>
      </c>
      <c r="P2750" s="16">
        <v>7.65</v>
      </c>
      <c r="Q2750" s="10">
        <v>-2.5</v>
      </c>
      <c r="R2750" s="10">
        <v>3.44999999999999</v>
      </c>
      <c r="S2750" s="10">
        <v>22</v>
      </c>
      <c r="T2750" s="6" t="s">
        <v>111</v>
      </c>
      <c r="U2750" s="6" t="s">
        <v>52</v>
      </c>
      <c r="V2750" s="18" t="str">
        <f>"" &amp; IF(AND(O2750&lt;=-1.5,NOT(ISBLANK(AF2750))),"Z","")</f>
        <v/>
      </c>
      <c r="W2750" s="19" t="str">
        <f t="shared" si="602"/>
        <v/>
      </c>
      <c r="X2750" s="17" t="s">
        <v>207</v>
      </c>
      <c r="AA2750" s="20"/>
      <c r="AB2750" s="18" t="str">
        <f t="shared" si="603"/>
        <v/>
      </c>
      <c r="AC2750" s="19" t="str">
        <f t="shared" si="604"/>
        <v>*</v>
      </c>
      <c r="AD2750" s="18" t="str">
        <f t="shared" si="605"/>
        <v>G</v>
      </c>
      <c r="AI2750" s="18" t="str">
        <f t="shared" si="606"/>
        <v/>
      </c>
      <c r="AJ2750" s="18" t="str">
        <f t="shared" si="607"/>
        <v/>
      </c>
      <c r="AK2750" s="18" t="str">
        <f t="shared" si="608"/>
        <v/>
      </c>
      <c r="AP2750" s="6" t="s">
        <v>452</v>
      </c>
      <c r="AT2750" s="10">
        <v>75.135613019200804</v>
      </c>
      <c r="AU2750" s="21"/>
      <c r="BC2750" s="22">
        <v>128</v>
      </c>
      <c r="BD2750" s="28">
        <v>1</v>
      </c>
    </row>
    <row r="2751" spans="1:56" ht="23.25" x14ac:dyDescent="0.25">
      <c r="A2751" s="6" t="s">
        <v>1078</v>
      </c>
      <c r="B2751" s="26" t="s">
        <v>49</v>
      </c>
      <c r="C2751" s="9" t="s">
        <v>321</v>
      </c>
      <c r="D2751" s="10">
        <v>1200</v>
      </c>
      <c r="E2751" s="24">
        <v>11</v>
      </c>
      <c r="F2751" s="12">
        <v>7</v>
      </c>
      <c r="G2751" s="24">
        <v>11</v>
      </c>
      <c r="H2751" s="12">
        <v>8</v>
      </c>
      <c r="I2751" s="24">
        <v>9</v>
      </c>
      <c r="J2751" s="12">
        <v>7</v>
      </c>
      <c r="K2751" s="10">
        <v>0.44999999999999901</v>
      </c>
      <c r="L2751" s="34">
        <v>1.5687500000000401</v>
      </c>
      <c r="M2751" s="14">
        <v>87.486602056956997</v>
      </c>
      <c r="N2751" s="14">
        <v>-0.70669897152150396</v>
      </c>
      <c r="O2751" s="15">
        <v>-1</v>
      </c>
      <c r="P2751" s="16">
        <v>1</v>
      </c>
      <c r="Q2751" s="10">
        <v>-0.55000000000001503</v>
      </c>
      <c r="R2751" s="10">
        <v>0.29999999999999399</v>
      </c>
      <c r="S2751" s="10">
        <v>28</v>
      </c>
      <c r="T2751" s="6" t="s">
        <v>57</v>
      </c>
      <c r="U2751" s="6" t="s">
        <v>52</v>
      </c>
      <c r="V2751" s="18" t="str">
        <f>"" &amp; IF(AND(O2751&lt;=-1.5,NOT(ISBLANK(AF2751))),"Z","")</f>
        <v/>
      </c>
      <c r="W2751" s="18" t="str">
        <f t="shared" si="602"/>
        <v/>
      </c>
      <c r="X2751" s="6"/>
      <c r="AB2751" s="18" t="str">
        <f t="shared" si="603"/>
        <v/>
      </c>
      <c r="AC2751" s="18" t="str">
        <f t="shared" si="604"/>
        <v/>
      </c>
      <c r="AD2751" s="18" t="str">
        <f t="shared" si="605"/>
        <v/>
      </c>
      <c r="AI2751" s="18" t="str">
        <f t="shared" si="606"/>
        <v/>
      </c>
      <c r="AJ2751" s="18" t="str">
        <f t="shared" si="607"/>
        <v/>
      </c>
      <c r="AK2751" s="18" t="str">
        <f t="shared" si="608"/>
        <v/>
      </c>
      <c r="AP2751" s="6" t="s">
        <v>1079</v>
      </c>
      <c r="AT2751" s="10">
        <v>69.086602056957005</v>
      </c>
      <c r="BC2751" s="10">
        <v>134</v>
      </c>
      <c r="BD2751" s="10">
        <v>0</v>
      </c>
    </row>
    <row r="2752" spans="1:56" ht="23.25" x14ac:dyDescent="0.25">
      <c r="A2752" s="6" t="s">
        <v>1078</v>
      </c>
      <c r="B2752" s="2" t="s">
        <v>254</v>
      </c>
      <c r="C2752" s="9" t="s">
        <v>589</v>
      </c>
      <c r="D2752" s="10">
        <v>1200</v>
      </c>
      <c r="E2752" s="24">
        <v>7</v>
      </c>
      <c r="F2752" s="12">
        <v>3</v>
      </c>
      <c r="G2752" s="24">
        <v>5</v>
      </c>
      <c r="H2752" s="12">
        <v>4</v>
      </c>
      <c r="I2752" s="24">
        <v>3</v>
      </c>
      <c r="J2752" s="12">
        <v>1</v>
      </c>
      <c r="K2752" s="10">
        <v>0.50000000000000699</v>
      </c>
      <c r="L2752" s="10">
        <v>0.26875000000000399</v>
      </c>
      <c r="M2752" s="14">
        <v>96.410281527593597</v>
      </c>
      <c r="N2752" s="14">
        <v>-0.89485923620315999</v>
      </c>
      <c r="O2752" s="15">
        <v>-1</v>
      </c>
      <c r="P2752" s="16">
        <v>2.25</v>
      </c>
      <c r="Q2752" s="10">
        <v>-0.89999999999999902</v>
      </c>
      <c r="R2752" s="10">
        <v>0.999999999999996</v>
      </c>
      <c r="S2752" s="25">
        <v>35</v>
      </c>
      <c r="T2752" s="6" t="s">
        <v>111</v>
      </c>
      <c r="U2752" s="6" t="s">
        <v>52</v>
      </c>
      <c r="V2752" s="18" t="str">
        <f>"*" &amp; IF(AND(O2752&lt;=-1.5,NOT(ISBLANK(AF2752))),"Z","")</f>
        <v>*</v>
      </c>
      <c r="W2752" s="19" t="str">
        <f t="shared" si="602"/>
        <v/>
      </c>
      <c r="X2752" s="6"/>
      <c r="AA2752" s="20"/>
      <c r="AB2752" s="18" t="str">
        <f t="shared" si="603"/>
        <v/>
      </c>
      <c r="AC2752" s="19" t="str">
        <f t="shared" si="604"/>
        <v/>
      </c>
      <c r="AD2752" s="18" t="str">
        <f t="shared" si="605"/>
        <v>GR</v>
      </c>
      <c r="AI2752" s="18" t="str">
        <f t="shared" si="606"/>
        <v/>
      </c>
      <c r="AJ2752" s="18" t="str">
        <f t="shared" si="607"/>
        <v/>
      </c>
      <c r="AK2752" s="18" t="str">
        <f t="shared" si="608"/>
        <v/>
      </c>
      <c r="AP2752" s="6" t="s">
        <v>674</v>
      </c>
      <c r="AT2752" s="10">
        <v>74.335281527593693</v>
      </c>
      <c r="AU2752" s="21"/>
      <c r="BC2752" s="22">
        <v>131</v>
      </c>
      <c r="BD2752" s="10">
        <v>0</v>
      </c>
    </row>
    <row r="2753" spans="1:56" ht="23.25" x14ac:dyDescent="0.25">
      <c r="A2753" s="6" t="s">
        <v>1078</v>
      </c>
      <c r="B2753" s="26" t="s">
        <v>77</v>
      </c>
      <c r="C2753" s="9" t="s">
        <v>260</v>
      </c>
      <c r="D2753" s="10">
        <v>1200</v>
      </c>
      <c r="E2753" s="24">
        <v>4</v>
      </c>
      <c r="F2753" s="12">
        <v>2</v>
      </c>
      <c r="G2753" s="24">
        <v>3</v>
      </c>
      <c r="H2753" s="12">
        <v>1</v>
      </c>
      <c r="I2753" s="24">
        <v>1</v>
      </c>
      <c r="J2753" s="12">
        <v>0</v>
      </c>
      <c r="K2753" s="10">
        <v>-5.0000000000007802E-2</v>
      </c>
      <c r="L2753" s="10">
        <v>-2.5062499999999699</v>
      </c>
      <c r="M2753" s="14">
        <v>96.754493741923696</v>
      </c>
      <c r="N2753" s="14">
        <v>-1.62275312903816</v>
      </c>
      <c r="O2753" s="15">
        <v>1</v>
      </c>
      <c r="P2753" s="16">
        <v>1</v>
      </c>
      <c r="Q2753" s="10">
        <v>1.94999999999999</v>
      </c>
      <c r="R2753" s="10">
        <v>2.7499999999999898</v>
      </c>
      <c r="S2753" s="10">
        <v>28</v>
      </c>
      <c r="T2753" s="6" t="s">
        <v>54</v>
      </c>
      <c r="U2753" s="17" t="s">
        <v>25</v>
      </c>
      <c r="V2753" s="18" t="str">
        <f>"" &amp; IF(AND(O2753&lt;=-1.5,NOT(ISBLANK(AF2753))),"Z","")</f>
        <v/>
      </c>
      <c r="W2753" s="19" t="str">
        <f t="shared" si="602"/>
        <v/>
      </c>
      <c r="X2753" s="6"/>
      <c r="AA2753" s="20"/>
      <c r="AB2753" s="18" t="str">
        <f t="shared" si="603"/>
        <v/>
      </c>
      <c r="AC2753" s="19" t="str">
        <f t="shared" si="604"/>
        <v/>
      </c>
      <c r="AD2753" s="18" t="str">
        <f t="shared" si="605"/>
        <v>GR</v>
      </c>
      <c r="AI2753" s="18" t="str">
        <f t="shared" si="606"/>
        <v/>
      </c>
      <c r="AJ2753" s="18" t="str">
        <f t="shared" si="607"/>
        <v/>
      </c>
      <c r="AK2753" s="18" t="str">
        <f t="shared" si="608"/>
        <v/>
      </c>
      <c r="AP2753" s="6" t="s">
        <v>416</v>
      </c>
      <c r="AT2753" s="10">
        <v>74.254493741923696</v>
      </c>
      <c r="AU2753" s="21"/>
      <c r="BC2753" s="22">
        <v>132</v>
      </c>
      <c r="BD2753" s="28">
        <v>1</v>
      </c>
    </row>
    <row r="2754" spans="1:56" ht="23.25" x14ac:dyDescent="0.25">
      <c r="A2754" s="6" t="s">
        <v>1078</v>
      </c>
      <c r="B2754" s="26" t="s">
        <v>134</v>
      </c>
      <c r="C2754" s="9" t="s">
        <v>276</v>
      </c>
      <c r="D2754" s="10">
        <v>1200</v>
      </c>
      <c r="E2754" s="24">
        <v>1</v>
      </c>
      <c r="F2754" s="12">
        <v>0</v>
      </c>
      <c r="G2754" s="24">
        <v>1</v>
      </c>
      <c r="H2754" s="12">
        <v>0</v>
      </c>
      <c r="I2754" s="24">
        <v>3</v>
      </c>
      <c r="J2754" s="12">
        <v>1</v>
      </c>
      <c r="K2754" s="10">
        <v>-1.95</v>
      </c>
      <c r="L2754" s="13">
        <v>-1.12500000000003</v>
      </c>
      <c r="M2754" s="14">
        <v>94.835483096600697</v>
      </c>
      <c r="N2754" s="14">
        <v>-1.98225845169965</v>
      </c>
      <c r="O2754" s="15">
        <v>0</v>
      </c>
      <c r="P2754" s="33">
        <v>-0.75</v>
      </c>
      <c r="Q2754" s="10">
        <v>0.70000000000000295</v>
      </c>
      <c r="R2754" s="13">
        <v>9.9999999999997896E-2</v>
      </c>
      <c r="S2754" s="10">
        <v>21</v>
      </c>
      <c r="T2754" s="30" t="s">
        <v>61</v>
      </c>
      <c r="U2754" s="17" t="s">
        <v>25</v>
      </c>
      <c r="V2754" s="18" t="str">
        <f>"" &amp; IF(AND(O2754&lt;=-1.5,NOT(ISBLANK(AF2754))),"Z","")</f>
        <v/>
      </c>
      <c r="W2754" s="19" t="str">
        <f t="shared" si="602"/>
        <v/>
      </c>
      <c r="X2754" s="6"/>
      <c r="AA2754" s="20"/>
      <c r="AB2754" s="18" t="str">
        <f t="shared" si="603"/>
        <v/>
      </c>
      <c r="AC2754" s="19" t="str">
        <f t="shared" si="604"/>
        <v/>
      </c>
      <c r="AD2754" s="18" t="str">
        <f t="shared" si="605"/>
        <v>GR</v>
      </c>
      <c r="AI2754" s="18" t="str">
        <f t="shared" si="606"/>
        <v/>
      </c>
      <c r="AJ2754" s="18" t="str">
        <f t="shared" si="607"/>
        <v/>
      </c>
      <c r="AK2754" s="18" t="str">
        <f t="shared" si="608"/>
        <v/>
      </c>
      <c r="AP2754" s="6" t="s">
        <v>341</v>
      </c>
      <c r="AT2754" s="10">
        <v>74.9104830966007</v>
      </c>
      <c r="AU2754" s="21"/>
      <c r="BC2754" s="22">
        <v>120</v>
      </c>
      <c r="BD2754" s="10">
        <v>0</v>
      </c>
    </row>
    <row r="2755" spans="1:56" ht="23.25" x14ac:dyDescent="0.25">
      <c r="A2755" s="6" t="s">
        <v>1078</v>
      </c>
      <c r="B2755" s="26" t="s">
        <v>269</v>
      </c>
      <c r="C2755" s="9" t="s">
        <v>270</v>
      </c>
      <c r="D2755" s="10">
        <v>1200</v>
      </c>
      <c r="E2755" s="24">
        <v>5</v>
      </c>
      <c r="F2755" s="12">
        <v>4</v>
      </c>
      <c r="G2755" s="24">
        <v>6</v>
      </c>
      <c r="H2755" s="12">
        <v>4</v>
      </c>
      <c r="I2755" s="24">
        <v>9</v>
      </c>
      <c r="J2755" s="12">
        <v>9</v>
      </c>
      <c r="K2755" s="10">
        <v>-0.75000000000001099</v>
      </c>
      <c r="L2755" s="34">
        <v>1.69166666666663</v>
      </c>
      <c r="M2755" s="14">
        <v>87.728541219662802</v>
      </c>
      <c r="N2755" s="29">
        <v>1.21427060983137</v>
      </c>
      <c r="O2755" s="15">
        <v>0</v>
      </c>
      <c r="P2755" s="33">
        <v>-5</v>
      </c>
      <c r="Q2755" s="10">
        <v>2.25</v>
      </c>
      <c r="R2755" s="10">
        <v>-1.7</v>
      </c>
      <c r="S2755" s="10">
        <v>21</v>
      </c>
      <c r="T2755" s="6" t="s">
        <v>111</v>
      </c>
      <c r="U2755" s="6" t="s">
        <v>52</v>
      </c>
      <c r="V2755" s="18" t="str">
        <f>"" &amp; IF(AND(O2755&lt;=-1.5,NOT(ISBLANK(AF2755))),"Z","")</f>
        <v/>
      </c>
      <c r="W2755" s="18" t="str">
        <f t="shared" si="602"/>
        <v/>
      </c>
      <c r="X2755" s="6"/>
      <c r="AB2755" s="18" t="str">
        <f t="shared" si="603"/>
        <v/>
      </c>
      <c r="AC2755" s="18" t="str">
        <f t="shared" si="604"/>
        <v/>
      </c>
      <c r="AD2755" s="18" t="str">
        <f t="shared" si="605"/>
        <v/>
      </c>
      <c r="AI2755" s="18" t="str">
        <f t="shared" si="606"/>
        <v/>
      </c>
      <c r="AJ2755" s="18" t="str">
        <f t="shared" si="607"/>
        <v/>
      </c>
      <c r="AK2755" s="18" t="str">
        <f t="shared" si="608"/>
        <v/>
      </c>
      <c r="AP2755" s="6" t="s">
        <v>564</v>
      </c>
      <c r="AT2755" s="10">
        <v>73.553541219662804</v>
      </c>
      <c r="BC2755" s="10">
        <v>115</v>
      </c>
      <c r="BD2755" s="10">
        <v>0</v>
      </c>
    </row>
    <row r="2756" spans="1:56" ht="23.25" x14ac:dyDescent="0.25">
      <c r="A2756" s="6" t="s">
        <v>1078</v>
      </c>
      <c r="B2756" s="26" t="s">
        <v>629</v>
      </c>
      <c r="C2756" s="39" t="s">
        <v>235</v>
      </c>
      <c r="D2756" s="10">
        <v>1200</v>
      </c>
      <c r="E2756" s="11">
        <v>9</v>
      </c>
      <c r="F2756" s="12">
        <v>8</v>
      </c>
      <c r="G2756" s="11">
        <v>9</v>
      </c>
      <c r="H2756" s="12">
        <v>10</v>
      </c>
      <c r="I2756" s="11">
        <v>11</v>
      </c>
      <c r="J2756" s="12">
        <v>6</v>
      </c>
      <c r="K2756" s="10">
        <v>2.2500000000000102</v>
      </c>
      <c r="L2756" s="34">
        <v>4.2583333333333098</v>
      </c>
      <c r="M2756" s="14">
        <v>93.987372058314193</v>
      </c>
      <c r="N2756" s="29">
        <v>2.2936860291571302</v>
      </c>
      <c r="O2756" s="15">
        <v>-2</v>
      </c>
      <c r="P2756" s="16">
        <v>3.5</v>
      </c>
      <c r="Q2756" s="10">
        <v>-2.9999999999999898</v>
      </c>
      <c r="R2756" s="10">
        <v>-0.29999999999999399</v>
      </c>
      <c r="S2756" s="10">
        <v>10</v>
      </c>
      <c r="T2756" s="6" t="s">
        <v>57</v>
      </c>
      <c r="U2756" s="6" t="s">
        <v>52</v>
      </c>
      <c r="V2756" s="18" t="str">
        <f>"*" &amp; IF(AND(O2756&lt;=-1.5,NOT(ISBLANK(AF2756))),"Z","")</f>
        <v>*</v>
      </c>
      <c r="W2756" s="18" t="str">
        <f t="shared" si="602"/>
        <v/>
      </c>
      <c r="X2756" s="6"/>
      <c r="AB2756" s="18" t="str">
        <f t="shared" si="603"/>
        <v/>
      </c>
      <c r="AC2756" s="18" t="str">
        <f t="shared" si="604"/>
        <v/>
      </c>
      <c r="AD2756" s="18" t="str">
        <f t="shared" si="605"/>
        <v/>
      </c>
      <c r="AI2756" s="18" t="str">
        <f t="shared" si="606"/>
        <v/>
      </c>
      <c r="AJ2756" s="18" t="str">
        <f t="shared" si="607"/>
        <v/>
      </c>
      <c r="AK2756" s="18" t="str">
        <f t="shared" si="608"/>
        <v/>
      </c>
      <c r="AP2756" s="6" t="s">
        <v>438</v>
      </c>
      <c r="AT2756" s="10">
        <v>75.837372058314301</v>
      </c>
      <c r="BC2756" s="10">
        <v>121</v>
      </c>
      <c r="BD2756" s="10">
        <v>0</v>
      </c>
    </row>
    <row r="2757" spans="1:56" ht="23.25" x14ac:dyDescent="0.25">
      <c r="A2757" s="6" t="s">
        <v>1080</v>
      </c>
      <c r="B2757" s="6" t="s">
        <v>292</v>
      </c>
      <c r="C2757" s="39" t="s">
        <v>404</v>
      </c>
      <c r="D2757" s="10">
        <v>1000</v>
      </c>
      <c r="E2757" s="24">
        <v>5</v>
      </c>
      <c r="F2757" s="12">
        <v>3</v>
      </c>
      <c r="G2757" s="24">
        <v>8</v>
      </c>
      <c r="H2757" s="12">
        <v>6</v>
      </c>
      <c r="I2757" s="24">
        <v>7</v>
      </c>
      <c r="J2757" s="12">
        <v>5</v>
      </c>
      <c r="K2757" s="10">
        <v>-0.4</v>
      </c>
      <c r="L2757" s="10">
        <v>-1.38333333333335</v>
      </c>
      <c r="M2757" s="14">
        <v>91.797516182047502</v>
      </c>
      <c r="N2757" s="14">
        <v>-0.15124190897623199</v>
      </c>
      <c r="O2757" s="15">
        <v>-3</v>
      </c>
      <c r="P2757" s="16">
        <v>1</v>
      </c>
      <c r="Q2757" s="10">
        <v>0.54999999999999705</v>
      </c>
      <c r="R2757" s="10">
        <v>1.3999999999999899</v>
      </c>
      <c r="T2757" s="6" t="s">
        <v>57</v>
      </c>
      <c r="U2757" s="6" t="s">
        <v>52</v>
      </c>
      <c r="V2757" s="18" t="str">
        <f>"" &amp; IF(AND(O2757&lt;=-1.5,NOT(ISBLANK(AF2757))),"Z","")</f>
        <v/>
      </c>
      <c r="W2757" s="18" t="str">
        <f t="shared" si="602"/>
        <v/>
      </c>
      <c r="X2757" s="6"/>
      <c r="AB2757" s="18" t="str">
        <f t="shared" si="603"/>
        <v/>
      </c>
      <c r="AC2757" s="18" t="str">
        <f t="shared" si="604"/>
        <v/>
      </c>
      <c r="AD2757" s="18" t="str">
        <f t="shared" si="605"/>
        <v/>
      </c>
      <c r="AI2757" s="18" t="str">
        <f t="shared" si="606"/>
        <v/>
      </c>
      <c r="AJ2757" s="18" t="str">
        <f t="shared" si="607"/>
        <v/>
      </c>
      <c r="AK2757" s="18" t="str">
        <f t="shared" si="608"/>
        <v/>
      </c>
      <c r="AP2757" s="6" t="s">
        <v>48</v>
      </c>
      <c r="AT2757" s="10">
        <v>86.197516182047494</v>
      </c>
      <c r="BC2757" s="10">
        <v>121</v>
      </c>
      <c r="BD2757" s="10">
        <v>1</v>
      </c>
    </row>
    <row r="2758" spans="1:56" ht="23.25" x14ac:dyDescent="0.25">
      <c r="A2758" s="6" t="s">
        <v>1080</v>
      </c>
      <c r="B2758" s="38" t="s">
        <v>238</v>
      </c>
      <c r="C2758" s="9" t="s">
        <v>149</v>
      </c>
      <c r="D2758" s="10">
        <v>1200</v>
      </c>
      <c r="E2758" s="24">
        <v>9</v>
      </c>
      <c r="F2758" s="12">
        <v>8</v>
      </c>
      <c r="G2758" s="24">
        <v>9</v>
      </c>
      <c r="H2758" s="12">
        <v>8</v>
      </c>
      <c r="I2758" s="24">
        <v>9</v>
      </c>
      <c r="J2758" s="12">
        <v>8</v>
      </c>
      <c r="K2758" s="10">
        <v>2.75</v>
      </c>
      <c r="L2758" s="34">
        <v>3.3999999999999799</v>
      </c>
      <c r="M2758" s="14">
        <v>93.517414397637594</v>
      </c>
      <c r="N2758" s="29">
        <v>2.9587071988188298</v>
      </c>
      <c r="O2758" s="15">
        <v>0</v>
      </c>
      <c r="P2758" s="33">
        <v>-0.25</v>
      </c>
      <c r="Q2758" s="10">
        <v>-1.05</v>
      </c>
      <c r="R2758" s="10">
        <v>-1.25</v>
      </c>
      <c r="S2758" s="25">
        <v>45</v>
      </c>
      <c r="T2758" s="6" t="s">
        <v>57</v>
      </c>
      <c r="U2758" s="6" t="s">
        <v>52</v>
      </c>
      <c r="V2758" s="18" t="str">
        <f>"*" &amp; IF(AND(O2758&lt;=-1.5,NOT(ISBLANK(AF2758))),"Z","")</f>
        <v>*</v>
      </c>
      <c r="W2758" s="18" t="str">
        <f t="shared" si="602"/>
        <v/>
      </c>
      <c r="X2758" s="6"/>
      <c r="AB2758" s="18" t="str">
        <f t="shared" si="603"/>
        <v/>
      </c>
      <c r="AC2758" s="18" t="str">
        <f t="shared" si="604"/>
        <v/>
      </c>
      <c r="AD2758" s="18" t="str">
        <f t="shared" si="605"/>
        <v/>
      </c>
      <c r="AI2758" s="18" t="str">
        <f t="shared" si="606"/>
        <v/>
      </c>
      <c r="AJ2758" s="18" t="str">
        <f t="shared" si="607"/>
        <v/>
      </c>
      <c r="AK2758" s="18" t="str">
        <f t="shared" si="608"/>
        <v/>
      </c>
      <c r="AP2758" s="6" t="s">
        <v>274</v>
      </c>
      <c r="AT2758" s="10">
        <v>86.2924143976376</v>
      </c>
      <c r="BC2758" s="10">
        <v>121</v>
      </c>
      <c r="BD2758" s="10">
        <v>0</v>
      </c>
    </row>
    <row r="2759" spans="1:56" ht="23.25" x14ac:dyDescent="0.25">
      <c r="A2759" s="6" t="s">
        <v>1080</v>
      </c>
      <c r="B2759" s="23" t="s">
        <v>197</v>
      </c>
      <c r="C2759" s="9" t="s">
        <v>172</v>
      </c>
      <c r="D2759" s="10">
        <v>1000</v>
      </c>
      <c r="E2759" s="11">
        <v>5</v>
      </c>
      <c r="F2759" s="12">
        <v>1</v>
      </c>
      <c r="G2759" s="11">
        <v>7</v>
      </c>
      <c r="H2759" s="12">
        <v>2</v>
      </c>
      <c r="I2759" s="11">
        <v>7</v>
      </c>
      <c r="J2759" s="12">
        <v>4</v>
      </c>
      <c r="K2759" s="10">
        <v>-0.999999999999996</v>
      </c>
      <c r="L2759" s="10">
        <v>-1.6285714285713999</v>
      </c>
      <c r="M2759" s="29">
        <v>101.80852568508401</v>
      </c>
      <c r="N2759" s="29">
        <v>4.0542628425420402</v>
      </c>
      <c r="O2759" s="15">
        <v>-1</v>
      </c>
      <c r="P2759" s="33">
        <v>-1.75</v>
      </c>
      <c r="Q2759" s="10">
        <v>6.05</v>
      </c>
      <c r="R2759" s="10">
        <v>4.7000000000000099</v>
      </c>
      <c r="S2759" s="25">
        <v>99</v>
      </c>
      <c r="T2759" s="6" t="s">
        <v>47</v>
      </c>
      <c r="U2759" s="17" t="s">
        <v>25</v>
      </c>
      <c r="V2759" s="18" t="str">
        <f>"*" &amp; IF(AND(O2759&lt;=-1.5,NOT(ISBLANK(AF2759))),"Z","")</f>
        <v>*</v>
      </c>
      <c r="W2759" s="18" t="str">
        <f t="shared" si="602"/>
        <v/>
      </c>
      <c r="X2759" s="6"/>
      <c r="AB2759" s="18" t="str">
        <f t="shared" si="603"/>
        <v/>
      </c>
      <c r="AC2759" s="18" t="str">
        <f t="shared" si="604"/>
        <v/>
      </c>
      <c r="AD2759" s="18" t="str">
        <f t="shared" si="605"/>
        <v/>
      </c>
      <c r="AI2759" s="18" t="str">
        <f t="shared" si="606"/>
        <v/>
      </c>
      <c r="AJ2759" s="18" t="str">
        <f t="shared" si="607"/>
        <v/>
      </c>
      <c r="AK2759" s="18" t="str">
        <f t="shared" si="608"/>
        <v/>
      </c>
      <c r="AP2759" s="6" t="s">
        <v>660</v>
      </c>
      <c r="AT2759" s="10">
        <v>97.108525685084103</v>
      </c>
      <c r="BC2759" s="10">
        <v>135</v>
      </c>
      <c r="BD2759" s="10">
        <v>2</v>
      </c>
    </row>
    <row r="2760" spans="1:56" ht="23.25" x14ac:dyDescent="0.25">
      <c r="A2760" s="6" t="s">
        <v>1080</v>
      </c>
      <c r="B2760" s="26" t="s">
        <v>163</v>
      </c>
      <c r="C2760" s="9" t="s">
        <v>216</v>
      </c>
      <c r="D2760" s="10">
        <v>1000</v>
      </c>
      <c r="E2760" s="11">
        <v>7</v>
      </c>
      <c r="F2760" s="12">
        <v>2</v>
      </c>
      <c r="G2760" s="11">
        <v>7</v>
      </c>
      <c r="H2760" s="12">
        <v>2</v>
      </c>
      <c r="I2760" s="11">
        <v>13</v>
      </c>
      <c r="J2760" s="12">
        <v>4</v>
      </c>
      <c r="K2760" s="10">
        <v>-9.9999999999997896E-2</v>
      </c>
      <c r="L2760" s="10">
        <v>-0.67142857142854395</v>
      </c>
      <c r="M2760" s="36">
        <v>92.851857246689605</v>
      </c>
      <c r="N2760" s="36">
        <v>7.5928623344765397E-2</v>
      </c>
      <c r="O2760" s="15">
        <v>0</v>
      </c>
      <c r="P2760" s="33">
        <v>-2</v>
      </c>
      <c r="Q2760" s="10">
        <v>2.2000000000000099</v>
      </c>
      <c r="R2760" s="10">
        <v>0.54999999999999705</v>
      </c>
      <c r="S2760" s="10">
        <v>21</v>
      </c>
      <c r="T2760" s="6" t="s">
        <v>47</v>
      </c>
      <c r="U2760" s="17" t="s">
        <v>25</v>
      </c>
      <c r="V2760" s="18" t="str">
        <f>"" &amp; IF(AND(O2760&lt;=-1.5,NOT(ISBLANK(AF2760))),"Z","")</f>
        <v/>
      </c>
      <c r="W2760" s="18" t="str">
        <f t="shared" si="602"/>
        <v/>
      </c>
      <c r="X2760" s="6"/>
      <c r="AB2760" s="18" t="str">
        <f t="shared" si="603"/>
        <v/>
      </c>
      <c r="AC2760" s="18" t="str">
        <f t="shared" si="604"/>
        <v/>
      </c>
      <c r="AD2760" s="18" t="str">
        <f t="shared" si="605"/>
        <v/>
      </c>
      <c r="AI2760" s="18" t="str">
        <f t="shared" si="606"/>
        <v/>
      </c>
      <c r="AJ2760" s="18" t="str">
        <f t="shared" si="607"/>
        <v/>
      </c>
      <c r="AK2760" s="18" t="str">
        <f t="shared" si="608"/>
        <v/>
      </c>
      <c r="AP2760" s="6" t="s">
        <v>491</v>
      </c>
      <c r="AT2760" s="10">
        <v>86.401857246689502</v>
      </c>
      <c r="BC2760" s="10">
        <v>134</v>
      </c>
      <c r="BD2760" s="10">
        <v>0</v>
      </c>
    </row>
    <row r="2761" spans="1:56" ht="23.25" x14ac:dyDescent="0.25">
      <c r="A2761" s="6" t="s">
        <v>1080</v>
      </c>
      <c r="B2761" s="31" t="s">
        <v>49</v>
      </c>
      <c r="C2761" s="9" t="s">
        <v>263</v>
      </c>
      <c r="D2761" s="10">
        <v>1000</v>
      </c>
      <c r="E2761" s="24">
        <v>13</v>
      </c>
      <c r="F2761" s="12">
        <v>5</v>
      </c>
      <c r="G2761" s="24">
        <v>13</v>
      </c>
      <c r="H2761" s="12">
        <v>5</v>
      </c>
      <c r="I2761" s="24">
        <v>6</v>
      </c>
      <c r="J2761" s="12">
        <v>6</v>
      </c>
      <c r="K2761" s="10">
        <v>0.70000000000000295</v>
      </c>
      <c r="L2761" s="10">
        <v>-0.53124999999997002</v>
      </c>
      <c r="M2761" s="14">
        <v>94.594065173509094</v>
      </c>
      <c r="N2761" s="29">
        <v>2.4970325867545302</v>
      </c>
      <c r="O2761" s="15">
        <v>0</v>
      </c>
      <c r="P2761" s="33">
        <v>-1.5</v>
      </c>
      <c r="Q2761" s="10">
        <v>3.05</v>
      </c>
      <c r="R2761" s="10">
        <v>1.85</v>
      </c>
      <c r="S2761" s="25">
        <v>42</v>
      </c>
      <c r="T2761" s="6" t="s">
        <v>57</v>
      </c>
      <c r="U2761" s="6" t="s">
        <v>52</v>
      </c>
      <c r="V2761" s="18" t="str">
        <f>"*" &amp; IF(AND(O2761&lt;=-1.5,NOT(ISBLANK(AF2761))),"Z","")</f>
        <v>*</v>
      </c>
      <c r="W2761" s="18" t="str">
        <f t="shared" si="602"/>
        <v/>
      </c>
      <c r="X2761" s="6"/>
      <c r="AB2761" s="18" t="str">
        <f t="shared" si="603"/>
        <v/>
      </c>
      <c r="AC2761" s="18" t="str">
        <f t="shared" si="604"/>
        <v>**</v>
      </c>
      <c r="AD2761" s="18" t="str">
        <f t="shared" si="605"/>
        <v/>
      </c>
      <c r="AI2761" s="18" t="str">
        <f t="shared" si="606"/>
        <v/>
      </c>
      <c r="AJ2761" s="18" t="str">
        <f t="shared" si="607"/>
        <v/>
      </c>
      <c r="AK2761" s="18" t="str">
        <f t="shared" si="608"/>
        <v/>
      </c>
      <c r="AP2761" s="6" t="s">
        <v>492</v>
      </c>
      <c r="AT2761" s="10">
        <v>78.7440651735091</v>
      </c>
      <c r="BC2761" s="10">
        <v>121</v>
      </c>
      <c r="BD2761" s="10">
        <v>1</v>
      </c>
    </row>
    <row r="2762" spans="1:56" ht="23.25" x14ac:dyDescent="0.25">
      <c r="A2762" s="6" t="s">
        <v>1080</v>
      </c>
      <c r="B2762" s="26" t="s">
        <v>253</v>
      </c>
      <c r="C2762" s="9" t="s">
        <v>210</v>
      </c>
      <c r="D2762" s="10">
        <v>1000</v>
      </c>
      <c r="E2762" s="24">
        <v>8</v>
      </c>
      <c r="F2762" s="12">
        <v>2</v>
      </c>
      <c r="G2762" s="24">
        <v>9</v>
      </c>
      <c r="H2762" s="12">
        <v>4</v>
      </c>
      <c r="I2762" s="24">
        <v>6</v>
      </c>
      <c r="J2762" s="12">
        <v>2</v>
      </c>
      <c r="K2762" s="10">
        <v>-0.54999999999999705</v>
      </c>
      <c r="L2762" s="10">
        <v>-0.52499999999998403</v>
      </c>
      <c r="M2762" s="14">
        <v>92.107162793948405</v>
      </c>
      <c r="N2762" s="14">
        <v>-2.0464186030258</v>
      </c>
      <c r="O2762" s="15">
        <v>-2</v>
      </c>
      <c r="P2762" s="16">
        <v>1.5</v>
      </c>
      <c r="Q2762" s="10">
        <v>-0.60000000000000497</v>
      </c>
      <c r="R2762" s="10">
        <v>0.50000000000000699</v>
      </c>
      <c r="S2762" s="10">
        <v>14</v>
      </c>
      <c r="T2762" s="6" t="s">
        <v>111</v>
      </c>
      <c r="U2762" s="6" t="s">
        <v>52</v>
      </c>
      <c r="V2762" s="18" t="str">
        <f>"" &amp; IF(AND(O2762&lt;=-1.5,NOT(ISBLANK(AF2762))),"Z","")</f>
        <v/>
      </c>
      <c r="W2762" s="18" t="str">
        <f t="shared" si="602"/>
        <v/>
      </c>
      <c r="X2762" s="6"/>
      <c r="AB2762" s="18" t="str">
        <f t="shared" si="603"/>
        <v/>
      </c>
      <c r="AC2762" s="18" t="str">
        <f t="shared" si="604"/>
        <v/>
      </c>
      <c r="AD2762" s="18" t="str">
        <f t="shared" si="605"/>
        <v/>
      </c>
      <c r="AI2762" s="18" t="str">
        <f t="shared" si="606"/>
        <v/>
      </c>
      <c r="AJ2762" s="18" t="str">
        <f t="shared" si="607"/>
        <v/>
      </c>
      <c r="AK2762" s="18" t="str">
        <f t="shared" si="608"/>
        <v/>
      </c>
      <c r="AP2762" s="6" t="s">
        <v>491</v>
      </c>
      <c r="AT2762" s="10">
        <v>82.532162793948402</v>
      </c>
      <c r="BC2762" s="10">
        <v>129</v>
      </c>
      <c r="BD2762" s="10">
        <v>0</v>
      </c>
    </row>
    <row r="2763" spans="1:56" ht="23.25" x14ac:dyDescent="0.25">
      <c r="A2763" s="6" t="s">
        <v>1080</v>
      </c>
      <c r="B2763" s="26" t="s">
        <v>265</v>
      </c>
      <c r="C2763" s="9" t="s">
        <v>219</v>
      </c>
      <c r="D2763" s="10">
        <v>1000</v>
      </c>
      <c r="E2763" s="11">
        <v>6</v>
      </c>
      <c r="F2763" s="12">
        <v>2</v>
      </c>
      <c r="G2763" s="11">
        <v>8</v>
      </c>
      <c r="H2763" s="12">
        <v>4</v>
      </c>
      <c r="I2763" s="11">
        <v>7</v>
      </c>
      <c r="J2763" s="12">
        <v>7</v>
      </c>
      <c r="K2763" s="10">
        <v>0</v>
      </c>
      <c r="L2763" s="34">
        <v>1.78125000000001</v>
      </c>
      <c r="M2763" s="14">
        <v>90.414496217247702</v>
      </c>
      <c r="N2763" s="29">
        <v>0.707248108623872</v>
      </c>
      <c r="O2763" s="15">
        <v>-2</v>
      </c>
      <c r="P2763" s="33">
        <v>-3</v>
      </c>
      <c r="Q2763" s="10">
        <v>1.4500000000000099</v>
      </c>
      <c r="R2763" s="10">
        <v>-1.0499999999999901</v>
      </c>
      <c r="S2763" s="10">
        <v>14</v>
      </c>
      <c r="T2763" s="6" t="s">
        <v>90</v>
      </c>
      <c r="U2763" s="6" t="s">
        <v>52</v>
      </c>
      <c r="V2763" s="18" t="str">
        <f>"" &amp; IF(AND(O2763&lt;=-1.5,NOT(ISBLANK(AF2763))),"Z","")</f>
        <v/>
      </c>
      <c r="W2763" s="18" t="str">
        <f t="shared" si="602"/>
        <v/>
      </c>
      <c r="X2763" s="6"/>
      <c r="AB2763" s="18" t="str">
        <f t="shared" si="603"/>
        <v/>
      </c>
      <c r="AC2763" s="18" t="str">
        <f t="shared" si="604"/>
        <v/>
      </c>
      <c r="AD2763" s="18" t="str">
        <f t="shared" si="605"/>
        <v/>
      </c>
      <c r="AI2763" s="18" t="str">
        <f t="shared" si="606"/>
        <v/>
      </c>
      <c r="AJ2763" s="18" t="str">
        <f t="shared" si="607"/>
        <v/>
      </c>
      <c r="AK2763" s="18" t="str">
        <f t="shared" si="608"/>
        <v/>
      </c>
      <c r="AP2763" s="6" t="s">
        <v>290</v>
      </c>
      <c r="AT2763" s="10">
        <v>82.289496217247802</v>
      </c>
      <c r="BC2763" s="10">
        <v>119</v>
      </c>
      <c r="BD2763" s="10">
        <v>0</v>
      </c>
    </row>
    <row r="2764" spans="1:56" ht="23.25" x14ac:dyDescent="0.25">
      <c r="A2764" s="6" t="s">
        <v>1080</v>
      </c>
      <c r="B2764" s="26" t="s">
        <v>455</v>
      </c>
      <c r="C2764" s="9" t="s">
        <v>263</v>
      </c>
      <c r="D2764" s="10">
        <v>1000</v>
      </c>
      <c r="E2764" s="11">
        <v>5</v>
      </c>
      <c r="F2764" s="12">
        <v>2</v>
      </c>
      <c r="G2764" s="11">
        <v>4</v>
      </c>
      <c r="H2764" s="12">
        <v>2</v>
      </c>
      <c r="I2764" s="11">
        <v>5</v>
      </c>
      <c r="J2764" s="12">
        <v>3</v>
      </c>
      <c r="K2764" s="10">
        <v>0.30000000000000199</v>
      </c>
      <c r="L2764" s="13">
        <v>0.28571428571429502</v>
      </c>
      <c r="M2764" s="14">
        <v>92.348719427501905</v>
      </c>
      <c r="N2764" s="14">
        <v>-1.3256402862490499</v>
      </c>
      <c r="O2764" s="15">
        <v>0</v>
      </c>
      <c r="P2764" s="33">
        <v>-0.75</v>
      </c>
      <c r="Q2764" s="10">
        <v>-0.84999999999999098</v>
      </c>
      <c r="R2764" s="13">
        <v>-1.5499999999999901</v>
      </c>
      <c r="S2764" s="10">
        <v>14</v>
      </c>
      <c r="T2764" s="6" t="s">
        <v>65</v>
      </c>
      <c r="U2764" s="17" t="s">
        <v>25</v>
      </c>
      <c r="V2764" s="18" t="str">
        <f>"" &amp; IF(AND(O2764&lt;=-1.5,NOT(ISBLANK(AF2764))),"Z","")</f>
        <v/>
      </c>
      <c r="W2764" s="18" t="str">
        <f t="shared" si="602"/>
        <v/>
      </c>
      <c r="X2764" s="6"/>
      <c r="AB2764" s="18" t="str">
        <f t="shared" si="603"/>
        <v/>
      </c>
      <c r="AC2764" s="18" t="str">
        <f t="shared" si="604"/>
        <v/>
      </c>
      <c r="AD2764" s="18" t="str">
        <f t="shared" si="605"/>
        <v/>
      </c>
      <c r="AI2764" s="18" t="str">
        <f t="shared" si="606"/>
        <v/>
      </c>
      <c r="AJ2764" s="18" t="str">
        <f t="shared" si="607"/>
        <v/>
      </c>
      <c r="AK2764" s="18" t="str">
        <f t="shared" si="608"/>
        <v/>
      </c>
      <c r="AP2764" s="6" t="s">
        <v>491</v>
      </c>
      <c r="AT2764" s="10">
        <v>81.848719427501905</v>
      </c>
      <c r="BC2764" s="10">
        <v>127</v>
      </c>
      <c r="BD2764" s="10">
        <v>0</v>
      </c>
    </row>
    <row r="2765" spans="1:56" ht="23.25" x14ac:dyDescent="0.25">
      <c r="A2765" s="6" t="s">
        <v>1080</v>
      </c>
      <c r="B2765" s="26" t="s">
        <v>280</v>
      </c>
      <c r="C2765" s="9" t="s">
        <v>172</v>
      </c>
      <c r="D2765" s="10">
        <v>1000</v>
      </c>
      <c r="E2765" s="24">
        <v>9</v>
      </c>
      <c r="F2765" s="12">
        <v>2</v>
      </c>
      <c r="G2765" s="24">
        <v>11</v>
      </c>
      <c r="H2765" s="12">
        <v>3</v>
      </c>
      <c r="I2765" s="24">
        <v>8</v>
      </c>
      <c r="J2765" s="12">
        <v>4</v>
      </c>
      <c r="K2765" s="10">
        <v>-0.64999999999999503</v>
      </c>
      <c r="L2765" s="13">
        <v>-1.8083333333333</v>
      </c>
      <c r="M2765" s="14">
        <v>84.755066256875395</v>
      </c>
      <c r="N2765" s="14">
        <v>-4.2224668715622498</v>
      </c>
      <c r="O2765" s="15">
        <v>-1</v>
      </c>
      <c r="P2765" s="33">
        <v>-1</v>
      </c>
      <c r="Q2765" s="10">
        <v>-1.8</v>
      </c>
      <c r="R2765" s="13">
        <v>-2.6</v>
      </c>
      <c r="S2765" s="10">
        <v>28</v>
      </c>
      <c r="T2765" s="6" t="s">
        <v>111</v>
      </c>
      <c r="U2765" s="6" t="s">
        <v>52</v>
      </c>
      <c r="V2765" s="18" t="str">
        <f>"" &amp; IF(AND(O2765&lt;=-1.5,NOT(ISBLANK(AF2765))),"Z","")</f>
        <v/>
      </c>
      <c r="W2765" s="18" t="str">
        <f t="shared" si="602"/>
        <v/>
      </c>
      <c r="X2765" s="6"/>
      <c r="AB2765" s="18" t="str">
        <f t="shared" si="603"/>
        <v/>
      </c>
      <c r="AC2765" s="18" t="str">
        <f t="shared" si="604"/>
        <v/>
      </c>
      <c r="AD2765" s="18" t="str">
        <f t="shared" si="605"/>
        <v/>
      </c>
      <c r="AI2765" s="18" t="str">
        <f t="shared" si="606"/>
        <v/>
      </c>
      <c r="AJ2765" s="18" t="str">
        <f t="shared" si="607"/>
        <v/>
      </c>
      <c r="AK2765" s="18" t="str">
        <f t="shared" si="608"/>
        <v/>
      </c>
      <c r="AP2765" s="6" t="s">
        <v>512</v>
      </c>
      <c r="AT2765" s="10">
        <v>70.680066256875506</v>
      </c>
      <c r="BC2765" s="10">
        <v>126</v>
      </c>
      <c r="BD2765" s="10">
        <v>0</v>
      </c>
    </row>
    <row r="2766" spans="1:56" ht="23.25" x14ac:dyDescent="0.25">
      <c r="A2766" s="6" t="s">
        <v>1080</v>
      </c>
      <c r="B2766" s="23" t="s">
        <v>368</v>
      </c>
      <c r="C2766" s="39" t="s">
        <v>195</v>
      </c>
      <c r="D2766" s="10">
        <v>1000</v>
      </c>
      <c r="E2766" s="24">
        <v>9</v>
      </c>
      <c r="F2766" s="12">
        <v>6</v>
      </c>
      <c r="G2766" s="24">
        <v>9</v>
      </c>
      <c r="H2766" s="12">
        <v>12</v>
      </c>
      <c r="I2766" s="24">
        <v>8</v>
      </c>
      <c r="J2766" s="12">
        <v>8</v>
      </c>
      <c r="K2766" s="10">
        <v>-0.80000000000000104</v>
      </c>
      <c r="L2766" s="34">
        <v>0.58333333333334703</v>
      </c>
      <c r="M2766" s="14">
        <v>87.787185501002597</v>
      </c>
      <c r="N2766" s="29">
        <v>0.64359275050129805</v>
      </c>
      <c r="O2766" s="15">
        <v>-6</v>
      </c>
      <c r="P2766" s="16">
        <v>3.5</v>
      </c>
      <c r="Q2766" s="10">
        <v>0.15000000000000599</v>
      </c>
      <c r="R2766" s="10">
        <v>3.0000000000000102</v>
      </c>
      <c r="S2766" s="25">
        <v>52</v>
      </c>
      <c r="T2766" s="6" t="s">
        <v>57</v>
      </c>
      <c r="U2766" s="6" t="s">
        <v>52</v>
      </c>
      <c r="V2766" s="18" t="str">
        <f>"" &amp; IF(AND(O2766&lt;=-1.5,NOT(ISBLANK(AF2766))),"Z","")</f>
        <v/>
      </c>
      <c r="W2766" s="18" t="str">
        <f t="shared" si="602"/>
        <v/>
      </c>
      <c r="X2766" s="6"/>
      <c r="AB2766" s="18" t="str">
        <f t="shared" si="603"/>
        <v/>
      </c>
      <c r="AC2766" s="18" t="str">
        <f t="shared" si="604"/>
        <v/>
      </c>
      <c r="AD2766" s="18" t="str">
        <f t="shared" si="605"/>
        <v/>
      </c>
      <c r="AI2766" s="18" t="str">
        <f t="shared" si="606"/>
        <v/>
      </c>
      <c r="AJ2766" s="18" t="str">
        <f t="shared" si="607"/>
        <v/>
      </c>
      <c r="AK2766" s="18" t="str">
        <f t="shared" si="608"/>
        <v/>
      </c>
      <c r="AP2766" s="6" t="s">
        <v>352</v>
      </c>
      <c r="AT2766" s="10">
        <v>74.537185501002597</v>
      </c>
      <c r="BC2766" s="10">
        <v>124</v>
      </c>
      <c r="BD2766" s="10">
        <v>2</v>
      </c>
    </row>
    <row r="2767" spans="1:56" x14ac:dyDescent="0.25">
      <c r="A2767" s="6" t="s">
        <v>1081</v>
      </c>
    </row>
    <row r="2768" spans="1:56" ht="23.25" x14ac:dyDescent="0.25">
      <c r="A2768" s="6" t="s">
        <v>1082</v>
      </c>
      <c r="B2768" s="6" t="s">
        <v>280</v>
      </c>
      <c r="C2768" s="9" t="s">
        <v>172</v>
      </c>
      <c r="D2768" s="10">
        <v>1000</v>
      </c>
      <c r="E2768" s="24">
        <v>4</v>
      </c>
      <c r="F2768" s="12">
        <v>1</v>
      </c>
      <c r="G2768" s="24">
        <v>4</v>
      </c>
      <c r="H2768" s="12">
        <v>2</v>
      </c>
      <c r="I2768" s="24">
        <v>2</v>
      </c>
      <c r="J2768" s="12">
        <v>2</v>
      </c>
      <c r="K2768" s="10">
        <v>-0.64999999999999503</v>
      </c>
      <c r="L2768" s="13">
        <v>-1.8083333333333</v>
      </c>
      <c r="M2768" s="14">
        <v>88.755066256875494</v>
      </c>
      <c r="N2768" s="14">
        <v>-4.2224668715622498</v>
      </c>
      <c r="O2768" s="15">
        <v>0</v>
      </c>
      <c r="P2768" s="33">
        <v>-0.25</v>
      </c>
      <c r="Q2768" s="10">
        <v>-1.8</v>
      </c>
      <c r="R2768" s="13">
        <v>-1.99999999999999</v>
      </c>
      <c r="T2768" s="6" t="s">
        <v>65</v>
      </c>
      <c r="U2768" s="17" t="s">
        <v>25</v>
      </c>
      <c r="V2768" s="18" t="str">
        <f>"" &amp; IF(AND(O2768&lt;=-1.5,NOT(ISBLANK(AF2768))),"Z","")</f>
        <v/>
      </c>
      <c r="W2768" s="19" t="str">
        <f t="shared" ref="W2768:W2815" si="609">IF(AND(ISNUMBER(AS2768),VALUE(AS2768)&gt;=3,VALUE(P2768)&gt;=-0.5),IF(AND(VALUE(M2768)&gt;=94,VALUE(M2768)&lt;444), IF(VALUE(L2768)&gt;=2,"***","**"),"*"),"")</f>
        <v/>
      </c>
      <c r="X2768" s="6"/>
      <c r="AA2768" s="20"/>
      <c r="AB2768" s="18" t="str">
        <f t="shared" ref="AB2768:AB2815" si="610">IF(AND(O2768&gt;=2,P2768&gt;=0),IF(AND(ISNUMBER(AS2768),VALUE(AS2768)&gt;=3),IF(LEN(AF2768)&gt;0,"***","**"),"*"),"")</f>
        <v/>
      </c>
      <c r="AC2768" s="19" t="str">
        <f t="shared" ref="AC2768:AC2815" si="611">IF(OR(G2768-I2768&gt;=5,P2768&gt;4.9,AND(G2768-I2768&gt;=1,P2768&gt;5)),IF(L2768&lt;-3,"***",IF(L2768&lt;0,"**","*")),"")</f>
        <v/>
      </c>
      <c r="AD2768" s="18" t="str">
        <f t="shared" ref="AD2768:AD2815" si="612">IF(AND(OR(I2768=1,I2768=2,I2768=3,I2768=4),M2768&gt;=97.5),"G",IF(OR(AND(J2768&lt;=3,I2768&lt;8,P2768&gt;-1.6,M2768&gt;=95,M2768&lt;300),AND(OR(I2768=1,I2768=2,I2768=3),M2768&lt;97.5)),"GR",""))</f>
        <v>GR</v>
      </c>
      <c r="AI2768" s="18" t="str">
        <f t="shared" ref="AI2768:AI2815" si="613">IF(LEN(AD2768)&gt;0,IF(AC2768="**","$",IF(AC2768="***",IF(LEN(AF2768)&gt;0,"$$$","$$"),"")),"")</f>
        <v/>
      </c>
      <c r="AJ2768" s="18" t="str">
        <f t="shared" ref="AJ2768:AJ2815" si="614">IF(LEN(AD2768)&gt;0,IF(AND(W2768="**",U2768="*"),IF(LEN(AF2768)&gt;0,"$$$","$$"),IF(AB2768="***","$$$",IF(AND(AB2768="**",U2768="*"),"$$",IF(AND(OR(W2768="**",W2768="***"),LEN(AF2768)&gt;0),"$$","")))),IF(AND(OR(W2768="**",W2768="***"),LEN(AF2768)&gt;0),"$$",""))</f>
        <v/>
      </c>
      <c r="AK2768" s="18" t="str">
        <f t="shared" ref="AK2768:AK2815" si="615">IF(LEN(AD2768)&gt;0,IF(Y2768="**","$$",IF(Y2768="***","$$$",IF(W2768="***",IF(OR(U2768="***",LEN(AF2768)&gt;0),"$$$",""),""))),"")</f>
        <v/>
      </c>
      <c r="AP2768" s="6" t="s">
        <v>855</v>
      </c>
      <c r="AT2768" s="10">
        <v>72.930066256875506</v>
      </c>
      <c r="AU2768" s="21"/>
      <c r="BC2768" s="22">
        <v>123</v>
      </c>
      <c r="BD2768" s="10">
        <v>0</v>
      </c>
    </row>
    <row r="2769" spans="1:56" ht="23.25" x14ac:dyDescent="0.25">
      <c r="A2769" s="6" t="s">
        <v>1082</v>
      </c>
      <c r="B2769" s="26" t="s">
        <v>281</v>
      </c>
      <c r="C2769" s="9" t="s">
        <v>210</v>
      </c>
      <c r="D2769" s="10">
        <v>1000</v>
      </c>
      <c r="E2769" s="11">
        <v>2</v>
      </c>
      <c r="F2769" s="12">
        <v>0</v>
      </c>
      <c r="G2769" s="11">
        <v>3</v>
      </c>
      <c r="H2769" s="12">
        <v>2</v>
      </c>
      <c r="I2769" s="11">
        <v>7</v>
      </c>
      <c r="J2769" s="12">
        <v>4</v>
      </c>
      <c r="K2769" s="10">
        <v>0</v>
      </c>
      <c r="L2769" s="13">
        <v>-2.3249999999999802</v>
      </c>
      <c r="M2769" s="36">
        <v>92.570971375404298</v>
      </c>
      <c r="N2769" s="36">
        <v>-0.96451431229780804</v>
      </c>
      <c r="O2769" s="15">
        <v>-1</v>
      </c>
      <c r="P2769" s="33">
        <v>-2</v>
      </c>
      <c r="Q2769" s="10">
        <v>1.45</v>
      </c>
      <c r="R2769" s="13">
        <v>-9.9999999999997896E-2</v>
      </c>
      <c r="S2769" s="10">
        <v>21</v>
      </c>
      <c r="T2769" s="27" t="s">
        <v>72</v>
      </c>
      <c r="U2769" s="17" t="s">
        <v>25</v>
      </c>
      <c r="V2769" s="18" t="str">
        <f>"*" &amp; IF(AND(O2769&lt;=-1.5,NOT(ISBLANK(AF2769))),"Z","")</f>
        <v>*</v>
      </c>
      <c r="W2769" s="18" t="str">
        <f t="shared" si="609"/>
        <v/>
      </c>
      <c r="X2769" s="6"/>
      <c r="AB2769" s="18" t="str">
        <f t="shared" si="610"/>
        <v/>
      </c>
      <c r="AC2769" s="18" t="str">
        <f t="shared" si="611"/>
        <v/>
      </c>
      <c r="AD2769" s="18" t="str">
        <f t="shared" si="612"/>
        <v/>
      </c>
      <c r="AI2769" s="18" t="str">
        <f t="shared" si="613"/>
        <v/>
      </c>
      <c r="AJ2769" s="18" t="str">
        <f t="shared" si="614"/>
        <v/>
      </c>
      <c r="AK2769" s="18" t="str">
        <f t="shared" si="615"/>
        <v/>
      </c>
      <c r="AP2769" s="6" t="s">
        <v>491</v>
      </c>
      <c r="AT2769" s="10">
        <v>77.820971375404397</v>
      </c>
      <c r="BC2769" s="10">
        <v>125</v>
      </c>
      <c r="BD2769" s="10">
        <v>0</v>
      </c>
    </row>
    <row r="2770" spans="1:56" ht="23.25" x14ac:dyDescent="0.25">
      <c r="A2770" s="6" t="s">
        <v>1082</v>
      </c>
      <c r="B2770" s="26" t="s">
        <v>269</v>
      </c>
      <c r="C2770" s="9" t="s">
        <v>270</v>
      </c>
      <c r="D2770" s="10">
        <v>1200</v>
      </c>
      <c r="E2770" s="11">
        <v>2</v>
      </c>
      <c r="F2770" s="12">
        <v>1</v>
      </c>
      <c r="G2770" s="11">
        <v>2</v>
      </c>
      <c r="H2770" s="12">
        <v>1</v>
      </c>
      <c r="I2770" s="11">
        <v>4</v>
      </c>
      <c r="J2770" s="12">
        <v>2</v>
      </c>
      <c r="K2770" s="10">
        <v>-0.75000000000001099</v>
      </c>
      <c r="L2770" s="34">
        <v>1.69166666666663</v>
      </c>
      <c r="M2770" s="14">
        <v>98.328541219662796</v>
      </c>
      <c r="N2770" s="29">
        <v>1.21427060983137</v>
      </c>
      <c r="O2770" s="15">
        <v>0</v>
      </c>
      <c r="P2770" s="33">
        <v>-1.5</v>
      </c>
      <c r="Q2770" s="10">
        <v>2.25</v>
      </c>
      <c r="R2770" s="10">
        <v>0.999999999999996</v>
      </c>
      <c r="S2770" s="10">
        <v>14</v>
      </c>
      <c r="T2770" s="32">
        <v>8</v>
      </c>
      <c r="U2770" s="17" t="s">
        <v>25</v>
      </c>
      <c r="V2770" s="18" t="str">
        <f>"*" &amp; IF(AND(O2770&lt;=-1.5,NOT(ISBLANK(AF2770))),"Z","")</f>
        <v>*</v>
      </c>
      <c r="W2770" s="19" t="str">
        <f t="shared" si="609"/>
        <v/>
      </c>
      <c r="X2770" s="6"/>
      <c r="AA2770" s="20"/>
      <c r="AB2770" s="18" t="str">
        <f t="shared" si="610"/>
        <v/>
      </c>
      <c r="AC2770" s="19" t="str">
        <f t="shared" si="611"/>
        <v/>
      </c>
      <c r="AD2770" s="18" t="str">
        <f t="shared" si="612"/>
        <v>G</v>
      </c>
      <c r="AI2770" s="18" t="str">
        <f t="shared" si="613"/>
        <v/>
      </c>
      <c r="AJ2770" s="18" t="str">
        <f t="shared" si="614"/>
        <v/>
      </c>
      <c r="AK2770" s="18" t="str">
        <f t="shared" si="615"/>
        <v/>
      </c>
      <c r="AP2770" s="6" t="s">
        <v>495</v>
      </c>
      <c r="AT2770" s="10">
        <v>84.678541219662804</v>
      </c>
      <c r="AU2770" s="21"/>
      <c r="BC2770" s="22">
        <v>117</v>
      </c>
      <c r="BD2770" s="10">
        <v>0</v>
      </c>
    </row>
    <row r="2771" spans="1:56" ht="23.25" x14ac:dyDescent="0.25">
      <c r="A2771" s="6" t="s">
        <v>1082</v>
      </c>
      <c r="B2771" s="26" t="s">
        <v>303</v>
      </c>
      <c r="C2771" s="9" t="s">
        <v>216</v>
      </c>
      <c r="D2771" s="10">
        <v>1200</v>
      </c>
      <c r="E2771" s="24">
        <v>2</v>
      </c>
      <c r="F2771" s="12">
        <v>1</v>
      </c>
      <c r="G2771" s="24">
        <v>2</v>
      </c>
      <c r="H2771" s="12">
        <v>0</v>
      </c>
      <c r="I2771" s="24">
        <v>7</v>
      </c>
      <c r="J2771" s="12">
        <v>2</v>
      </c>
      <c r="K2771" s="10">
        <v>-5.0000000000007802E-2</v>
      </c>
      <c r="L2771" s="10">
        <v>-0.60000000000003295</v>
      </c>
      <c r="M2771" s="36">
        <v>96.960409271456498</v>
      </c>
      <c r="N2771" s="36">
        <v>0.43020463572823098</v>
      </c>
      <c r="O2771" s="15">
        <v>0</v>
      </c>
      <c r="P2771" s="33">
        <v>-2</v>
      </c>
      <c r="Q2771" s="10">
        <v>2.4</v>
      </c>
      <c r="R2771" s="10">
        <v>0.85000000000000897</v>
      </c>
      <c r="S2771" s="10">
        <v>21</v>
      </c>
      <c r="T2771" s="30" t="s">
        <v>61</v>
      </c>
      <c r="U2771" s="17" t="s">
        <v>25</v>
      </c>
      <c r="V2771" s="18" t="str">
        <f t="shared" ref="V2771:V2777" si="616">"" &amp; IF(AND(O2771&lt;=-1.5,NOT(ISBLANK(AF2771))),"Z","")</f>
        <v/>
      </c>
      <c r="W2771" s="18" t="str">
        <f t="shared" si="609"/>
        <v/>
      </c>
      <c r="X2771" s="6"/>
      <c r="AB2771" s="18" t="str">
        <f t="shared" si="610"/>
        <v/>
      </c>
      <c r="AC2771" s="18" t="str">
        <f t="shared" si="611"/>
        <v/>
      </c>
      <c r="AD2771" s="18" t="str">
        <f t="shared" si="612"/>
        <v/>
      </c>
      <c r="AI2771" s="18" t="str">
        <f t="shared" si="613"/>
        <v/>
      </c>
      <c r="AJ2771" s="18" t="str">
        <f t="shared" si="614"/>
        <v/>
      </c>
      <c r="AK2771" s="18" t="str">
        <f t="shared" si="615"/>
        <v/>
      </c>
      <c r="AP2771" s="6" t="s">
        <v>497</v>
      </c>
      <c r="AT2771" s="10">
        <v>79.110409271456504</v>
      </c>
      <c r="BC2771" s="10">
        <v>120</v>
      </c>
      <c r="BD2771" s="10">
        <v>0</v>
      </c>
    </row>
    <row r="2772" spans="1:56" ht="23.25" x14ac:dyDescent="0.25">
      <c r="A2772" s="6" t="s">
        <v>1083</v>
      </c>
      <c r="B2772" s="6" t="s">
        <v>137</v>
      </c>
      <c r="C2772" s="9" t="s">
        <v>276</v>
      </c>
      <c r="D2772" s="10">
        <v>1400</v>
      </c>
      <c r="E2772" s="11">
        <v>2</v>
      </c>
      <c r="F2772" s="12">
        <v>1</v>
      </c>
      <c r="G2772" s="11">
        <v>2</v>
      </c>
      <c r="H2772" s="12">
        <v>1</v>
      </c>
      <c r="I2772" s="11">
        <v>13</v>
      </c>
      <c r="J2772" s="12">
        <v>10</v>
      </c>
      <c r="K2772" s="10">
        <v>1.25</v>
      </c>
      <c r="L2772" s="15">
        <v>3.26666666666664</v>
      </c>
      <c r="M2772" s="14">
        <v>87.794768282775706</v>
      </c>
      <c r="N2772" s="29">
        <v>2.1973841413878099</v>
      </c>
      <c r="O2772" s="15">
        <v>0</v>
      </c>
      <c r="P2772" s="33">
        <v>-9.5</v>
      </c>
      <c r="Q2772" s="10">
        <v>-0.84999999999999098</v>
      </c>
      <c r="R2772" s="13">
        <v>-8.3499999999999908</v>
      </c>
      <c r="T2772" s="32">
        <v>8</v>
      </c>
      <c r="U2772" s="17" t="s">
        <v>78</v>
      </c>
      <c r="V2772" s="18" t="str">
        <f t="shared" si="616"/>
        <v/>
      </c>
      <c r="W2772" s="18" t="str">
        <f t="shared" si="609"/>
        <v/>
      </c>
      <c r="X2772" s="6"/>
      <c r="AB2772" s="18" t="str">
        <f t="shared" si="610"/>
        <v/>
      </c>
      <c r="AC2772" s="18" t="str">
        <f t="shared" si="611"/>
        <v/>
      </c>
      <c r="AD2772" s="18" t="str">
        <f t="shared" si="612"/>
        <v/>
      </c>
      <c r="AI2772" s="18" t="str">
        <f t="shared" si="613"/>
        <v/>
      </c>
      <c r="AJ2772" s="18" t="str">
        <f t="shared" si="614"/>
        <v/>
      </c>
      <c r="AK2772" s="18" t="str">
        <f t="shared" si="615"/>
        <v/>
      </c>
      <c r="AP2772" s="6" t="s">
        <v>521</v>
      </c>
      <c r="AT2772" s="10">
        <v>75.644768282775601</v>
      </c>
      <c r="BC2772" s="10">
        <v>124</v>
      </c>
      <c r="BD2772" s="10">
        <v>-2</v>
      </c>
    </row>
    <row r="2773" spans="1:56" ht="23.25" x14ac:dyDescent="0.25">
      <c r="A2773" s="6" t="s">
        <v>1083</v>
      </c>
      <c r="B2773" s="26" t="s">
        <v>303</v>
      </c>
      <c r="C2773" s="9" t="s">
        <v>216</v>
      </c>
      <c r="D2773" s="10">
        <v>1200</v>
      </c>
      <c r="E2773" s="24">
        <v>4</v>
      </c>
      <c r="F2773" s="12">
        <v>2</v>
      </c>
      <c r="G2773" s="24">
        <v>6</v>
      </c>
      <c r="H2773" s="12">
        <v>3</v>
      </c>
      <c r="I2773" s="24">
        <v>8</v>
      </c>
      <c r="J2773" s="12">
        <v>6</v>
      </c>
      <c r="K2773" s="10">
        <v>-1.75000000000001</v>
      </c>
      <c r="L2773" s="13">
        <v>-3.1500000000000199</v>
      </c>
      <c r="M2773" s="14">
        <v>87.907769132310406</v>
      </c>
      <c r="N2773" s="14">
        <v>-1.54611543384476</v>
      </c>
      <c r="O2773" s="15">
        <v>-1</v>
      </c>
      <c r="P2773" s="33">
        <v>-2.75</v>
      </c>
      <c r="Q2773" s="10">
        <v>3.5999999999999899</v>
      </c>
      <c r="R2773" s="13">
        <v>1.30000000000001</v>
      </c>
      <c r="S2773" s="10">
        <v>14</v>
      </c>
      <c r="T2773" s="6" t="s">
        <v>51</v>
      </c>
      <c r="U2773" s="6" t="s">
        <v>52</v>
      </c>
      <c r="V2773" s="18" t="str">
        <f t="shared" si="616"/>
        <v/>
      </c>
      <c r="W2773" s="18" t="str">
        <f t="shared" si="609"/>
        <v/>
      </c>
      <c r="X2773" s="6"/>
      <c r="AB2773" s="18" t="str">
        <f t="shared" si="610"/>
        <v/>
      </c>
      <c r="AC2773" s="18" t="str">
        <f t="shared" si="611"/>
        <v/>
      </c>
      <c r="AD2773" s="18" t="str">
        <f t="shared" si="612"/>
        <v/>
      </c>
      <c r="AI2773" s="18" t="str">
        <f t="shared" si="613"/>
        <v/>
      </c>
      <c r="AJ2773" s="18" t="str">
        <f t="shared" si="614"/>
        <v/>
      </c>
      <c r="AK2773" s="18" t="str">
        <f t="shared" si="615"/>
        <v/>
      </c>
      <c r="AP2773" s="6" t="s">
        <v>730</v>
      </c>
      <c r="AT2773" s="10">
        <v>70.657769132310506</v>
      </c>
      <c r="BC2773" s="10">
        <v>121</v>
      </c>
      <c r="BD2773" s="10">
        <v>0</v>
      </c>
    </row>
    <row r="2774" spans="1:56" ht="23.25" x14ac:dyDescent="0.25">
      <c r="A2774" s="6" t="s">
        <v>1084</v>
      </c>
      <c r="B2774" s="6" t="s">
        <v>180</v>
      </c>
      <c r="C2774" s="39" t="s">
        <v>181</v>
      </c>
      <c r="D2774" s="10">
        <v>1650</v>
      </c>
      <c r="E2774" s="24">
        <v>5</v>
      </c>
      <c r="F2774" s="12">
        <v>3</v>
      </c>
      <c r="G2774" s="24">
        <v>5</v>
      </c>
      <c r="H2774" s="12">
        <v>3</v>
      </c>
      <c r="I2774" s="24">
        <v>5</v>
      </c>
      <c r="J2774" s="12">
        <v>3</v>
      </c>
      <c r="K2774" s="10">
        <v>1.25</v>
      </c>
      <c r="L2774" s="16">
        <v>3.8399999999999501</v>
      </c>
      <c r="M2774" s="29">
        <v>102.540829315848</v>
      </c>
      <c r="N2774" s="29">
        <v>3.6204146579241598</v>
      </c>
      <c r="O2774" s="15">
        <v>0</v>
      </c>
      <c r="P2774" s="33">
        <v>-0.25</v>
      </c>
      <c r="Q2774" s="10">
        <v>0.29999999999999399</v>
      </c>
      <c r="R2774" s="16">
        <v>0.15000000000000599</v>
      </c>
      <c r="T2774" s="6" t="s">
        <v>65</v>
      </c>
      <c r="U2774" s="17" t="s">
        <v>78</v>
      </c>
      <c r="V2774" s="18" t="str">
        <f t="shared" si="616"/>
        <v/>
      </c>
      <c r="W2774" s="19" t="str">
        <f t="shared" si="609"/>
        <v/>
      </c>
      <c r="X2774" s="17" t="s">
        <v>73</v>
      </c>
      <c r="AA2774" s="20"/>
      <c r="AB2774" s="18" t="str">
        <f t="shared" si="610"/>
        <v/>
      </c>
      <c r="AC2774" s="19" t="str">
        <f t="shared" si="611"/>
        <v/>
      </c>
      <c r="AD2774" s="18" t="str">
        <f t="shared" si="612"/>
        <v>GR</v>
      </c>
      <c r="AI2774" s="18" t="str">
        <f t="shared" si="613"/>
        <v/>
      </c>
      <c r="AJ2774" s="18" t="str">
        <f t="shared" si="614"/>
        <v/>
      </c>
      <c r="AK2774" s="18" t="str">
        <f t="shared" si="615"/>
        <v/>
      </c>
      <c r="AP2774" s="6" t="s">
        <v>314</v>
      </c>
      <c r="AT2774" s="10">
        <v>95.740829315848302</v>
      </c>
      <c r="AU2774" s="21"/>
      <c r="BC2774" s="22">
        <v>117</v>
      </c>
      <c r="BD2774" s="10">
        <v>0</v>
      </c>
    </row>
    <row r="2775" spans="1:56" ht="23.25" x14ac:dyDescent="0.25">
      <c r="A2775" s="6" t="s">
        <v>1084</v>
      </c>
      <c r="B2775" s="26" t="s">
        <v>234</v>
      </c>
      <c r="C2775" s="39" t="s">
        <v>235</v>
      </c>
      <c r="D2775" s="10">
        <v>1650</v>
      </c>
      <c r="E2775" s="24">
        <v>10</v>
      </c>
      <c r="F2775" s="12">
        <v>7</v>
      </c>
      <c r="G2775" s="24">
        <v>11</v>
      </c>
      <c r="H2775" s="12">
        <v>6</v>
      </c>
      <c r="I2775" s="24">
        <v>3</v>
      </c>
      <c r="J2775" s="12">
        <v>4</v>
      </c>
      <c r="K2775" s="10">
        <v>3.9500000000000299</v>
      </c>
      <c r="L2775" s="15">
        <v>1.3624999999999901</v>
      </c>
      <c r="M2775" s="14">
        <v>95.877931335317299</v>
      </c>
      <c r="N2775" s="29">
        <v>1.1889656676586899</v>
      </c>
      <c r="O2775" s="15">
        <v>1</v>
      </c>
      <c r="P2775" s="16">
        <v>2.25</v>
      </c>
      <c r="Q2775" s="10">
        <v>-4.0499999999999901</v>
      </c>
      <c r="R2775" s="13">
        <v>-2.2999999999999998</v>
      </c>
      <c r="S2775" s="10">
        <v>21</v>
      </c>
      <c r="T2775" s="6" t="s">
        <v>57</v>
      </c>
      <c r="U2775" s="6" t="s">
        <v>52</v>
      </c>
      <c r="V2775" s="18" t="str">
        <f t="shared" si="616"/>
        <v/>
      </c>
      <c r="W2775" s="19" t="str">
        <f t="shared" si="609"/>
        <v/>
      </c>
      <c r="X2775" s="6"/>
      <c r="AA2775" s="20"/>
      <c r="AB2775" s="18" t="str">
        <f t="shared" si="610"/>
        <v/>
      </c>
      <c r="AC2775" s="19" t="str">
        <f t="shared" si="611"/>
        <v>*</v>
      </c>
      <c r="AD2775" s="18" t="str">
        <f t="shared" si="612"/>
        <v>GR</v>
      </c>
      <c r="AI2775" s="18" t="str">
        <f t="shared" si="613"/>
        <v/>
      </c>
      <c r="AJ2775" s="18" t="str">
        <f t="shared" si="614"/>
        <v/>
      </c>
      <c r="AK2775" s="18" t="str">
        <f t="shared" si="615"/>
        <v/>
      </c>
      <c r="AP2775" s="6" t="s">
        <v>714</v>
      </c>
      <c r="AT2775" s="10">
        <v>87.877931335317399</v>
      </c>
      <c r="AU2775" s="21"/>
      <c r="BC2775" s="22">
        <v>135</v>
      </c>
      <c r="BD2775" s="10">
        <v>0</v>
      </c>
    </row>
    <row r="2776" spans="1:56" ht="23.25" x14ac:dyDescent="0.25">
      <c r="A2776" s="6" t="s">
        <v>1084</v>
      </c>
      <c r="B2776" s="26" t="s">
        <v>117</v>
      </c>
      <c r="C2776" s="9" t="s">
        <v>216</v>
      </c>
      <c r="D2776" s="10">
        <v>1400</v>
      </c>
      <c r="E2776" s="24">
        <v>10</v>
      </c>
      <c r="F2776" s="12">
        <v>5</v>
      </c>
      <c r="G2776" s="24">
        <v>12</v>
      </c>
      <c r="H2776" s="12">
        <v>5</v>
      </c>
      <c r="I2776" s="24">
        <v>9</v>
      </c>
      <c r="J2776" s="12">
        <v>4</v>
      </c>
      <c r="K2776" s="10">
        <v>-1.05</v>
      </c>
      <c r="L2776" s="10">
        <v>-6.6666666666694893E-2</v>
      </c>
      <c r="M2776" s="14">
        <v>92.857939089635096</v>
      </c>
      <c r="N2776" s="14">
        <v>-0.67103045518244597</v>
      </c>
      <c r="O2776" s="15">
        <v>0</v>
      </c>
      <c r="P2776" s="16">
        <v>1.75</v>
      </c>
      <c r="Q2776" s="10">
        <v>1.4000000000000099</v>
      </c>
      <c r="R2776" s="10">
        <v>2.7</v>
      </c>
      <c r="S2776" s="10">
        <v>25</v>
      </c>
      <c r="T2776" s="6" t="s">
        <v>57</v>
      </c>
      <c r="U2776" s="6" t="s">
        <v>52</v>
      </c>
      <c r="V2776" s="18" t="str">
        <f t="shared" si="616"/>
        <v/>
      </c>
      <c r="W2776" s="18" t="str">
        <f t="shared" si="609"/>
        <v/>
      </c>
      <c r="X2776" s="6"/>
      <c r="AB2776" s="18" t="str">
        <f t="shared" si="610"/>
        <v/>
      </c>
      <c r="AC2776" s="18" t="str">
        <f t="shared" si="611"/>
        <v/>
      </c>
      <c r="AD2776" s="18" t="str">
        <f t="shared" si="612"/>
        <v/>
      </c>
      <c r="AI2776" s="18" t="str">
        <f t="shared" si="613"/>
        <v/>
      </c>
      <c r="AJ2776" s="18" t="str">
        <f t="shared" si="614"/>
        <v/>
      </c>
      <c r="AK2776" s="18" t="str">
        <f t="shared" si="615"/>
        <v/>
      </c>
      <c r="AP2776" s="6" t="s">
        <v>438</v>
      </c>
      <c r="AT2776" s="10">
        <v>80.407939089635093</v>
      </c>
      <c r="BC2776" s="10">
        <v>129</v>
      </c>
      <c r="BD2776" s="10">
        <v>1</v>
      </c>
    </row>
    <row r="2777" spans="1:56" ht="23.25" x14ac:dyDescent="0.25">
      <c r="A2777" s="6" t="s">
        <v>1084</v>
      </c>
      <c r="B2777" s="26" t="s">
        <v>93</v>
      </c>
      <c r="C2777" s="9" t="s">
        <v>216</v>
      </c>
      <c r="D2777" s="10">
        <v>1400</v>
      </c>
      <c r="E2777" s="24">
        <v>8</v>
      </c>
      <c r="F2777" s="12">
        <v>4</v>
      </c>
      <c r="G2777" s="24">
        <v>8</v>
      </c>
      <c r="H2777" s="12">
        <v>4</v>
      </c>
      <c r="I2777" s="24">
        <v>12</v>
      </c>
      <c r="J2777" s="12">
        <v>12</v>
      </c>
      <c r="K2777" s="10">
        <v>3.9000000000000101</v>
      </c>
      <c r="L2777" s="15">
        <v>2.4583333333333002</v>
      </c>
      <c r="M2777" s="14">
        <v>80.353479580977293</v>
      </c>
      <c r="N2777" s="14">
        <v>-0.72326020951130898</v>
      </c>
      <c r="O2777" s="15">
        <v>0</v>
      </c>
      <c r="P2777" s="33">
        <v>-7</v>
      </c>
      <c r="Q2777" s="10">
        <v>-3.75</v>
      </c>
      <c r="R2777" s="13">
        <v>-9.2499999999999893</v>
      </c>
      <c r="S2777" s="10">
        <v>28</v>
      </c>
      <c r="T2777" s="6" t="s">
        <v>57</v>
      </c>
      <c r="U2777" s="6" t="s">
        <v>52</v>
      </c>
      <c r="V2777" s="18" t="str">
        <f t="shared" si="616"/>
        <v/>
      </c>
      <c r="W2777" s="18" t="str">
        <f t="shared" si="609"/>
        <v/>
      </c>
      <c r="X2777" s="6"/>
      <c r="AB2777" s="18" t="str">
        <f t="shared" si="610"/>
        <v/>
      </c>
      <c r="AC2777" s="18" t="str">
        <f t="shared" si="611"/>
        <v/>
      </c>
      <c r="AD2777" s="18" t="str">
        <f t="shared" si="612"/>
        <v/>
      </c>
      <c r="AI2777" s="18" t="str">
        <f t="shared" si="613"/>
        <v/>
      </c>
      <c r="AJ2777" s="18" t="str">
        <f t="shared" si="614"/>
        <v/>
      </c>
      <c r="AK2777" s="18" t="str">
        <f t="shared" si="615"/>
        <v/>
      </c>
      <c r="AP2777" s="6" t="s">
        <v>407</v>
      </c>
      <c r="AT2777" s="10">
        <v>69.303479580977395</v>
      </c>
      <c r="BC2777" s="10">
        <v>133</v>
      </c>
      <c r="BD2777" s="10">
        <v>-2</v>
      </c>
    </row>
    <row r="2778" spans="1:56" ht="23.25" x14ac:dyDescent="0.25">
      <c r="A2778" s="6" t="s">
        <v>1084</v>
      </c>
      <c r="B2778" s="23" t="s">
        <v>53</v>
      </c>
      <c r="C2778" s="9" t="s">
        <v>216</v>
      </c>
      <c r="D2778" s="10">
        <v>1400</v>
      </c>
      <c r="E2778" s="11">
        <v>13</v>
      </c>
      <c r="F2778" s="12">
        <v>8</v>
      </c>
      <c r="G2778" s="11">
        <v>12</v>
      </c>
      <c r="H2778" s="12">
        <v>5</v>
      </c>
      <c r="I2778" s="11">
        <v>8</v>
      </c>
      <c r="J2778" s="12">
        <v>4</v>
      </c>
      <c r="K2778" s="10">
        <v>-0.64999999999997704</v>
      </c>
      <c r="L2778" s="10">
        <v>-0.53333333333334598</v>
      </c>
      <c r="M2778" s="14">
        <v>93.7689910952746</v>
      </c>
      <c r="N2778" s="29">
        <v>0.534495547637306</v>
      </c>
      <c r="O2778" s="15">
        <v>2</v>
      </c>
      <c r="P2778" s="16">
        <v>0.5</v>
      </c>
      <c r="Q2778" s="10">
        <v>1.95</v>
      </c>
      <c r="R2778" s="10">
        <v>2.2999999999999998</v>
      </c>
      <c r="S2778" s="25">
        <v>168</v>
      </c>
      <c r="T2778" s="6" t="s">
        <v>57</v>
      </c>
      <c r="U2778" s="6" t="s">
        <v>52</v>
      </c>
      <c r="V2778" s="18" t="str">
        <f>"*" &amp; IF(AND(O2778&lt;=-1.5,NOT(ISBLANK(AF2778))),"Z","")</f>
        <v>*</v>
      </c>
      <c r="W2778" s="18" t="str">
        <f t="shared" si="609"/>
        <v/>
      </c>
      <c r="X2778" s="6"/>
      <c r="AB2778" s="18" t="str">
        <f t="shared" si="610"/>
        <v>*</v>
      </c>
      <c r="AC2778" s="18" t="str">
        <f t="shared" si="611"/>
        <v/>
      </c>
      <c r="AD2778" s="18" t="str">
        <f t="shared" si="612"/>
        <v/>
      </c>
      <c r="AI2778" s="18" t="str">
        <f t="shared" si="613"/>
        <v/>
      </c>
      <c r="AJ2778" s="18" t="str">
        <f t="shared" si="614"/>
        <v/>
      </c>
      <c r="AK2778" s="18" t="str">
        <f t="shared" si="615"/>
        <v/>
      </c>
      <c r="AP2778" s="6" t="s">
        <v>438</v>
      </c>
      <c r="AT2778" s="10">
        <v>79.318991095274598</v>
      </c>
      <c r="BC2778" s="10">
        <v>128</v>
      </c>
      <c r="BD2778" s="10">
        <v>1</v>
      </c>
    </row>
    <row r="2779" spans="1:56" ht="23.25" x14ac:dyDescent="0.25">
      <c r="A2779" s="6" t="s">
        <v>1084</v>
      </c>
      <c r="B2779" s="31" t="s">
        <v>408</v>
      </c>
      <c r="C2779" s="39" t="s">
        <v>195</v>
      </c>
      <c r="D2779" s="10">
        <v>1650</v>
      </c>
      <c r="E2779" s="11">
        <v>11</v>
      </c>
      <c r="F2779" s="12">
        <v>8</v>
      </c>
      <c r="G2779" s="11">
        <v>7</v>
      </c>
      <c r="H2779" s="12">
        <v>2</v>
      </c>
      <c r="I2779" s="11">
        <v>5</v>
      </c>
      <c r="J2779" s="12">
        <v>1</v>
      </c>
      <c r="K2779" s="10">
        <v>4.7500000000000098</v>
      </c>
      <c r="L2779" s="10">
        <v>-0.57499999999999196</v>
      </c>
      <c r="M2779" s="14">
        <v>99.012823923152794</v>
      </c>
      <c r="N2779" s="29">
        <v>0.50641196157641799</v>
      </c>
      <c r="O2779" s="15">
        <v>6</v>
      </c>
      <c r="P2779" s="16">
        <v>1.25</v>
      </c>
      <c r="Q2779" s="10">
        <v>0.50000000000000699</v>
      </c>
      <c r="R2779" s="10">
        <v>1.5</v>
      </c>
      <c r="S2779" s="25">
        <v>38</v>
      </c>
      <c r="T2779" s="6" t="s">
        <v>90</v>
      </c>
      <c r="U2779" s="6" t="s">
        <v>52</v>
      </c>
      <c r="V2779" s="18" t="str">
        <f>"*" &amp; IF(AND(O2779&lt;=-1.5,NOT(ISBLANK(AF2779))),"Z","")</f>
        <v>*</v>
      </c>
      <c r="W2779" s="19" t="str">
        <f t="shared" si="609"/>
        <v/>
      </c>
      <c r="X2779" s="17" t="s">
        <v>193</v>
      </c>
      <c r="AA2779" s="20"/>
      <c r="AB2779" s="18" t="str">
        <f t="shared" si="610"/>
        <v>*</v>
      </c>
      <c r="AC2779" s="19" t="str">
        <f t="shared" si="611"/>
        <v/>
      </c>
      <c r="AD2779" s="18" t="str">
        <f t="shared" si="612"/>
        <v>GR</v>
      </c>
      <c r="AI2779" s="18" t="str">
        <f t="shared" si="613"/>
        <v/>
      </c>
      <c r="AJ2779" s="18" t="str">
        <f t="shared" si="614"/>
        <v/>
      </c>
      <c r="AK2779" s="18" t="str">
        <f t="shared" si="615"/>
        <v/>
      </c>
      <c r="AP2779" s="6" t="s">
        <v>505</v>
      </c>
      <c r="AT2779" s="10">
        <v>86.137823923152794</v>
      </c>
      <c r="AU2779" s="21"/>
      <c r="BC2779" s="22">
        <v>126</v>
      </c>
      <c r="BD2779" s="10">
        <v>0</v>
      </c>
    </row>
    <row r="2780" spans="1:56" ht="23.25" x14ac:dyDescent="0.25">
      <c r="A2780" s="6" t="s">
        <v>1084</v>
      </c>
      <c r="B2780" s="26" t="s">
        <v>190</v>
      </c>
      <c r="C2780" s="39" t="s">
        <v>235</v>
      </c>
      <c r="D2780" s="10">
        <v>1650</v>
      </c>
      <c r="E2780" s="11">
        <v>9</v>
      </c>
      <c r="F2780" s="12">
        <v>6</v>
      </c>
      <c r="G2780" s="11">
        <v>7</v>
      </c>
      <c r="H2780" s="12">
        <v>4</v>
      </c>
      <c r="I2780" s="11">
        <v>7</v>
      </c>
      <c r="J2780" s="12">
        <v>3</v>
      </c>
      <c r="K2780" s="10">
        <v>-3.44999999999999</v>
      </c>
      <c r="L2780" s="10">
        <v>-0.62499999999998201</v>
      </c>
      <c r="M2780" s="14">
        <v>95.862398547314001</v>
      </c>
      <c r="N2780" s="29">
        <v>0.53119927365706598</v>
      </c>
      <c r="O2780" s="15">
        <v>3</v>
      </c>
      <c r="P2780" s="16">
        <v>0.25</v>
      </c>
      <c r="Q2780" s="10">
        <v>2.4</v>
      </c>
      <c r="R2780" s="10">
        <v>2.6</v>
      </c>
      <c r="S2780" s="10">
        <v>21</v>
      </c>
      <c r="T2780" s="6" t="s">
        <v>90</v>
      </c>
      <c r="U2780" s="6" t="s">
        <v>52</v>
      </c>
      <c r="V2780" s="18" t="str">
        <f>"" &amp; IF(AND(O2780&lt;=-1.5,NOT(ISBLANK(AF2780))),"Z","")</f>
        <v/>
      </c>
      <c r="W2780" s="19" t="str">
        <f t="shared" si="609"/>
        <v/>
      </c>
      <c r="X2780" s="6"/>
      <c r="AA2780" s="20"/>
      <c r="AB2780" s="18" t="str">
        <f t="shared" si="610"/>
        <v>*</v>
      </c>
      <c r="AC2780" s="19" t="str">
        <f t="shared" si="611"/>
        <v/>
      </c>
      <c r="AD2780" s="18" t="str">
        <f t="shared" si="612"/>
        <v>GR</v>
      </c>
      <c r="AI2780" s="18" t="str">
        <f t="shared" si="613"/>
        <v/>
      </c>
      <c r="AJ2780" s="18" t="str">
        <f t="shared" si="614"/>
        <v/>
      </c>
      <c r="AK2780" s="18" t="str">
        <f t="shared" si="615"/>
        <v/>
      </c>
      <c r="AP2780" s="6" t="s">
        <v>504</v>
      </c>
      <c r="AT2780" s="10">
        <v>80.187398547314103</v>
      </c>
      <c r="AU2780" s="21"/>
      <c r="BC2780" s="22">
        <v>125</v>
      </c>
      <c r="BD2780" s="28">
        <v>1</v>
      </c>
    </row>
    <row r="2781" spans="1:56" ht="23.25" x14ac:dyDescent="0.25">
      <c r="A2781" s="6" t="s">
        <v>1084</v>
      </c>
      <c r="B2781" s="26" t="s">
        <v>402</v>
      </c>
      <c r="C2781" s="37" t="s">
        <v>393</v>
      </c>
      <c r="D2781" s="10">
        <v>1200</v>
      </c>
      <c r="E2781" s="24">
        <v>9</v>
      </c>
      <c r="F2781" s="12">
        <v>5</v>
      </c>
      <c r="G2781" s="24">
        <v>8</v>
      </c>
      <c r="H2781" s="12">
        <v>6</v>
      </c>
      <c r="I2781" s="24">
        <v>5</v>
      </c>
      <c r="J2781" s="12">
        <v>4</v>
      </c>
      <c r="K2781" s="10">
        <v>-1.5</v>
      </c>
      <c r="L2781" s="13">
        <v>-2.5000000000000799E-2</v>
      </c>
      <c r="M2781" s="14">
        <v>94.847576382148205</v>
      </c>
      <c r="N2781" s="29">
        <v>0.97378819107405001</v>
      </c>
      <c r="O2781" s="15">
        <v>-1</v>
      </c>
      <c r="P2781" s="16">
        <v>1.75</v>
      </c>
      <c r="Q2781" s="10">
        <v>-4.2</v>
      </c>
      <c r="R2781" s="13">
        <v>-2.75</v>
      </c>
      <c r="S2781" s="10">
        <v>7</v>
      </c>
      <c r="T2781" s="6" t="s">
        <v>57</v>
      </c>
      <c r="U2781" s="6" t="s">
        <v>52</v>
      </c>
      <c r="V2781" s="18" t="str">
        <f>"" &amp; IF(AND(O2781&lt;=-1.5,NOT(ISBLANK(AF2781))),"Z","")</f>
        <v/>
      </c>
      <c r="W2781" s="18" t="str">
        <f t="shared" si="609"/>
        <v/>
      </c>
      <c r="X2781" s="6"/>
      <c r="AB2781" s="18" t="str">
        <f t="shared" si="610"/>
        <v/>
      </c>
      <c r="AC2781" s="18" t="str">
        <f t="shared" si="611"/>
        <v/>
      </c>
      <c r="AD2781" s="18" t="str">
        <f t="shared" si="612"/>
        <v/>
      </c>
      <c r="AI2781" s="18" t="str">
        <f t="shared" si="613"/>
        <v/>
      </c>
      <c r="AJ2781" s="18" t="str">
        <f t="shared" si="614"/>
        <v/>
      </c>
      <c r="AK2781" s="18" t="str">
        <f t="shared" si="615"/>
        <v/>
      </c>
      <c r="AP2781" s="6" t="s">
        <v>363</v>
      </c>
      <c r="AT2781" s="10">
        <v>78.1975763821481</v>
      </c>
      <c r="BC2781" s="10">
        <v>123</v>
      </c>
      <c r="BD2781" s="10">
        <v>0</v>
      </c>
    </row>
    <row r="2782" spans="1:56" ht="23.25" x14ac:dyDescent="0.25">
      <c r="A2782" s="6" t="s">
        <v>1084</v>
      </c>
      <c r="B2782" s="26" t="s">
        <v>137</v>
      </c>
      <c r="C2782" s="37" t="s">
        <v>393</v>
      </c>
      <c r="D2782" s="10">
        <v>1200</v>
      </c>
      <c r="E2782" s="24">
        <v>10</v>
      </c>
      <c r="F2782" s="12">
        <v>2</v>
      </c>
      <c r="G2782" s="24">
        <v>6</v>
      </c>
      <c r="H2782" s="12">
        <v>2</v>
      </c>
      <c r="I2782" s="24">
        <v>4</v>
      </c>
      <c r="J2782" s="12">
        <v>1</v>
      </c>
      <c r="K2782" s="10">
        <v>-1.05</v>
      </c>
      <c r="L2782" s="10">
        <v>4.9999999999990101E-2</v>
      </c>
      <c r="M2782" s="14">
        <v>97.744985474958995</v>
      </c>
      <c r="N2782" s="14">
        <v>-0.32750726252054102</v>
      </c>
      <c r="O2782" s="15">
        <v>0</v>
      </c>
      <c r="P2782" s="16">
        <v>1.25</v>
      </c>
      <c r="Q2782" s="10">
        <v>0</v>
      </c>
      <c r="R2782" s="10">
        <v>0.999999999999996</v>
      </c>
      <c r="S2782" s="10">
        <v>25</v>
      </c>
      <c r="T2782" s="6" t="s">
        <v>90</v>
      </c>
      <c r="U2782" s="17" t="s">
        <v>25</v>
      </c>
      <c r="V2782" s="18" t="str">
        <f>"" &amp; IF(AND(O2782&lt;=-1.5,NOT(ISBLANK(AF2782))),"Z","")</f>
        <v/>
      </c>
      <c r="W2782" s="19" t="str">
        <f t="shared" si="609"/>
        <v/>
      </c>
      <c r="X2782" s="17" t="s">
        <v>88</v>
      </c>
      <c r="AA2782" s="20"/>
      <c r="AB2782" s="18" t="str">
        <f t="shared" si="610"/>
        <v/>
      </c>
      <c r="AC2782" s="19" t="str">
        <f t="shared" si="611"/>
        <v/>
      </c>
      <c r="AD2782" s="18" t="str">
        <f t="shared" si="612"/>
        <v>G</v>
      </c>
      <c r="AI2782" s="18" t="str">
        <f t="shared" si="613"/>
        <v/>
      </c>
      <c r="AJ2782" s="18" t="str">
        <f t="shared" si="614"/>
        <v/>
      </c>
      <c r="AK2782" s="18" t="str">
        <f t="shared" si="615"/>
        <v/>
      </c>
      <c r="AP2782" s="6" t="s">
        <v>202</v>
      </c>
      <c r="AT2782" s="10">
        <v>79.844985474958904</v>
      </c>
      <c r="AU2782" s="21"/>
      <c r="BC2782" s="22">
        <v>121</v>
      </c>
      <c r="BD2782" s="10">
        <v>0</v>
      </c>
    </row>
    <row r="2783" spans="1:56" ht="23.25" x14ac:dyDescent="0.25">
      <c r="A2783" s="6" t="s">
        <v>1084</v>
      </c>
      <c r="B2783" s="26" t="s">
        <v>442</v>
      </c>
      <c r="C2783" s="37" t="s">
        <v>393</v>
      </c>
      <c r="D2783" s="10">
        <v>1200</v>
      </c>
      <c r="E2783" s="11">
        <v>10</v>
      </c>
      <c r="F2783" s="12">
        <v>6</v>
      </c>
      <c r="G2783" s="11">
        <v>9</v>
      </c>
      <c r="H2783" s="12">
        <v>4</v>
      </c>
      <c r="I2783" s="11">
        <v>4</v>
      </c>
      <c r="J2783" s="12">
        <v>2</v>
      </c>
      <c r="K2783" s="10">
        <v>1.95</v>
      </c>
      <c r="L2783" s="16">
        <v>3.8800000000000101</v>
      </c>
      <c r="M2783" s="29">
        <v>100.918482505436</v>
      </c>
      <c r="N2783" s="29">
        <v>2.5092412527180801</v>
      </c>
      <c r="O2783" s="15">
        <v>1</v>
      </c>
      <c r="P2783" s="16">
        <v>1.75</v>
      </c>
      <c r="Q2783" s="10">
        <v>0.19999999999999599</v>
      </c>
      <c r="R2783" s="16">
        <v>1.5499999999999901</v>
      </c>
      <c r="S2783" s="10">
        <v>17</v>
      </c>
      <c r="T2783" s="6" t="s">
        <v>57</v>
      </c>
      <c r="U2783" s="6" t="s">
        <v>52</v>
      </c>
      <c r="V2783" s="18" t="str">
        <f>"*" &amp; IF(AND(O2783&lt;=-1.5,NOT(ISBLANK(AF2783))),"Z","")</f>
        <v>*</v>
      </c>
      <c r="W2783" s="19" t="str">
        <f t="shared" si="609"/>
        <v/>
      </c>
      <c r="X2783" s="17" t="s">
        <v>73</v>
      </c>
      <c r="AA2783" s="20"/>
      <c r="AB2783" s="18" t="str">
        <f t="shared" si="610"/>
        <v/>
      </c>
      <c r="AC2783" s="19" t="str">
        <f t="shared" si="611"/>
        <v>*</v>
      </c>
      <c r="AD2783" s="19" t="str">
        <f t="shared" si="612"/>
        <v>G</v>
      </c>
      <c r="AI2783" s="18" t="str">
        <f t="shared" si="613"/>
        <v/>
      </c>
      <c r="AJ2783" s="18" t="str">
        <f t="shared" si="614"/>
        <v/>
      </c>
      <c r="AK2783" s="18" t="str">
        <f t="shared" si="615"/>
        <v/>
      </c>
      <c r="AP2783" s="6" t="s">
        <v>136</v>
      </c>
      <c r="AT2783" s="10">
        <v>82.768482505436197</v>
      </c>
      <c r="AU2783" s="21"/>
      <c r="BC2783" s="22">
        <v>115</v>
      </c>
      <c r="BD2783" s="10">
        <v>0</v>
      </c>
    </row>
    <row r="2784" spans="1:56" ht="23.25" x14ac:dyDescent="0.25">
      <c r="A2784" s="6" t="s">
        <v>1085</v>
      </c>
      <c r="B2784" s="6" t="s">
        <v>113</v>
      </c>
      <c r="C2784" s="9" t="s">
        <v>276</v>
      </c>
      <c r="D2784" s="10">
        <v>1200</v>
      </c>
      <c r="E2784" s="11">
        <v>8</v>
      </c>
      <c r="F2784" s="12">
        <v>6</v>
      </c>
      <c r="G2784" s="11">
        <v>10</v>
      </c>
      <c r="H2784" s="12">
        <v>6</v>
      </c>
      <c r="I2784" s="11">
        <v>6</v>
      </c>
      <c r="J2784" s="12">
        <v>2</v>
      </c>
      <c r="K2784" s="10">
        <v>-1.1000000000000101</v>
      </c>
      <c r="L2784" s="10">
        <v>-0.85000000000000397</v>
      </c>
      <c r="M2784" s="14">
        <v>92.568401799320995</v>
      </c>
      <c r="N2784" s="14">
        <v>-1.7657991003395099</v>
      </c>
      <c r="O2784" s="15">
        <v>0</v>
      </c>
      <c r="P2784" s="16">
        <v>3</v>
      </c>
      <c r="Q2784" s="10">
        <v>-1.85</v>
      </c>
      <c r="R2784" s="10">
        <v>0.60000000000000497</v>
      </c>
      <c r="T2784" s="6" t="s">
        <v>57</v>
      </c>
      <c r="U2784" s="6" t="s">
        <v>52</v>
      </c>
      <c r="V2784" s="18" t="str">
        <f>"" &amp; IF(AND(O2784&lt;=-1.5,NOT(ISBLANK(AF2784))),"Z","")</f>
        <v/>
      </c>
      <c r="W2784" s="18" t="str">
        <f t="shared" si="609"/>
        <v/>
      </c>
      <c r="X2784" s="6"/>
      <c r="AB2784" s="18" t="str">
        <f t="shared" si="610"/>
        <v/>
      </c>
      <c r="AC2784" s="18" t="str">
        <f t="shared" si="611"/>
        <v/>
      </c>
      <c r="AD2784" s="18" t="str">
        <f t="shared" si="612"/>
        <v/>
      </c>
      <c r="AI2784" s="18" t="str">
        <f t="shared" si="613"/>
        <v/>
      </c>
      <c r="AJ2784" s="18" t="str">
        <f t="shared" si="614"/>
        <v/>
      </c>
      <c r="AK2784" s="18" t="str">
        <f t="shared" si="615"/>
        <v/>
      </c>
      <c r="AP2784" s="6" t="s">
        <v>307</v>
      </c>
      <c r="AT2784" s="10">
        <v>79.218401799321001</v>
      </c>
      <c r="BC2784" s="10">
        <v>123</v>
      </c>
      <c r="BD2784" s="10">
        <v>0</v>
      </c>
    </row>
    <row r="2785" spans="1:56" ht="23.25" x14ac:dyDescent="0.25">
      <c r="A2785" s="6" t="s">
        <v>1085</v>
      </c>
      <c r="B2785" s="26" t="s">
        <v>77</v>
      </c>
      <c r="C2785" s="9" t="s">
        <v>216</v>
      </c>
      <c r="D2785" s="10">
        <v>1400</v>
      </c>
      <c r="E2785" s="11">
        <v>10</v>
      </c>
      <c r="F2785" s="12">
        <v>6</v>
      </c>
      <c r="G2785" s="11">
        <v>13</v>
      </c>
      <c r="H2785" s="12">
        <v>6</v>
      </c>
      <c r="I2785" s="11">
        <v>11</v>
      </c>
      <c r="J2785" s="12">
        <v>5</v>
      </c>
      <c r="K2785" s="10">
        <v>-9.9999999999980105E-2</v>
      </c>
      <c r="L2785" s="34">
        <v>1.4437499999999901</v>
      </c>
      <c r="M2785" s="14">
        <v>94.619131371157906</v>
      </c>
      <c r="N2785" s="29">
        <v>1.2095656855789401</v>
      </c>
      <c r="O2785" s="15">
        <v>0</v>
      </c>
      <c r="P2785" s="16">
        <v>1</v>
      </c>
      <c r="Q2785" s="10">
        <v>0.250000000000004</v>
      </c>
      <c r="R2785" s="10">
        <v>0.95000000000000595</v>
      </c>
      <c r="S2785" s="10">
        <v>18</v>
      </c>
      <c r="T2785" s="6" t="s">
        <v>57</v>
      </c>
      <c r="U2785" s="6" t="s">
        <v>52</v>
      </c>
      <c r="V2785" s="18" t="str">
        <f>"*" &amp; IF(AND(O2785&lt;=-1.5,NOT(ISBLANK(AF2785))),"Z","")</f>
        <v>*</v>
      </c>
      <c r="W2785" s="18" t="str">
        <f t="shared" si="609"/>
        <v/>
      </c>
      <c r="X2785" s="6"/>
      <c r="AB2785" s="18" t="str">
        <f t="shared" si="610"/>
        <v/>
      </c>
      <c r="AC2785" s="18" t="str">
        <f t="shared" si="611"/>
        <v/>
      </c>
      <c r="AD2785" s="18" t="str">
        <f t="shared" si="612"/>
        <v/>
      </c>
      <c r="AI2785" s="18" t="str">
        <f t="shared" si="613"/>
        <v/>
      </c>
      <c r="AJ2785" s="18" t="str">
        <f t="shared" si="614"/>
        <v/>
      </c>
      <c r="AK2785" s="18" t="str">
        <f t="shared" si="615"/>
        <v/>
      </c>
      <c r="AP2785" s="6" t="s">
        <v>312</v>
      </c>
      <c r="AT2785" s="10">
        <v>76.794131371157903</v>
      </c>
      <c r="BC2785" s="10">
        <v>121</v>
      </c>
      <c r="BD2785" s="10">
        <v>0</v>
      </c>
    </row>
    <row r="2786" spans="1:56" ht="23.25" x14ac:dyDescent="0.25">
      <c r="A2786" s="6" t="s">
        <v>1085</v>
      </c>
      <c r="B2786" s="26" t="s">
        <v>281</v>
      </c>
      <c r="C2786" s="9" t="s">
        <v>210</v>
      </c>
      <c r="D2786" s="10">
        <v>1800</v>
      </c>
      <c r="E2786" s="24">
        <v>1</v>
      </c>
      <c r="F2786" s="12">
        <v>0</v>
      </c>
      <c r="G2786" s="24">
        <v>1</v>
      </c>
      <c r="H2786" s="12">
        <v>0</v>
      </c>
      <c r="I2786" s="24">
        <v>3</v>
      </c>
      <c r="J2786" s="12">
        <v>0</v>
      </c>
      <c r="K2786" s="10">
        <v>0.65000000000001301</v>
      </c>
      <c r="L2786" s="13">
        <v>-2.5499999999999798</v>
      </c>
      <c r="M2786" s="14">
        <v>96.7568035678391</v>
      </c>
      <c r="N2786" s="14">
        <v>-1.2215982160804399</v>
      </c>
      <c r="O2786" s="15">
        <v>0</v>
      </c>
      <c r="P2786" s="33">
        <v>-0.5</v>
      </c>
      <c r="Q2786" s="10">
        <v>2.80000000000001</v>
      </c>
      <c r="R2786" s="13">
        <v>2.4</v>
      </c>
      <c r="S2786" s="10">
        <v>28</v>
      </c>
      <c r="T2786" s="27" t="s">
        <v>61</v>
      </c>
      <c r="U2786" s="17" t="s">
        <v>25</v>
      </c>
      <c r="V2786" s="18" t="str">
        <f>"" &amp; IF(AND(O2786&lt;=-1.5,NOT(ISBLANK(AF2786))),"Z","")</f>
        <v/>
      </c>
      <c r="W2786" s="19" t="str">
        <f t="shared" si="609"/>
        <v/>
      </c>
      <c r="X2786" s="6"/>
      <c r="AA2786" s="20"/>
      <c r="AB2786" s="18" t="str">
        <f t="shared" si="610"/>
        <v/>
      </c>
      <c r="AC2786" s="19" t="str">
        <f t="shared" si="611"/>
        <v/>
      </c>
      <c r="AD2786" s="18" t="str">
        <f t="shared" si="612"/>
        <v>GR</v>
      </c>
      <c r="AI2786" s="18" t="str">
        <f t="shared" si="613"/>
        <v/>
      </c>
      <c r="AJ2786" s="18" t="str">
        <f t="shared" si="614"/>
        <v/>
      </c>
      <c r="AK2786" s="18" t="str">
        <f t="shared" si="615"/>
        <v/>
      </c>
      <c r="AP2786" s="6" t="s">
        <v>202</v>
      </c>
      <c r="AT2786" s="10">
        <v>78.306803567839097</v>
      </c>
      <c r="AU2786" s="21"/>
      <c r="BC2786" s="22">
        <v>121</v>
      </c>
      <c r="BD2786" s="10">
        <v>0</v>
      </c>
    </row>
    <row r="2787" spans="1:56" ht="23.25" x14ac:dyDescent="0.25">
      <c r="A2787" s="6" t="s">
        <v>1085</v>
      </c>
      <c r="B2787" s="26" t="s">
        <v>137</v>
      </c>
      <c r="C2787" s="9" t="s">
        <v>276</v>
      </c>
      <c r="D2787" s="10">
        <v>1600</v>
      </c>
      <c r="E2787" s="24">
        <v>1</v>
      </c>
      <c r="F2787" s="12">
        <v>0</v>
      </c>
      <c r="G2787" s="24">
        <v>1</v>
      </c>
      <c r="H2787" s="12">
        <v>0</v>
      </c>
      <c r="I2787" s="24">
        <v>5</v>
      </c>
      <c r="J2787" s="12">
        <v>3</v>
      </c>
      <c r="K2787" s="10">
        <v>2.0499999999999798</v>
      </c>
      <c r="L2787" s="34">
        <v>0.78333333333330801</v>
      </c>
      <c r="M2787" s="14">
        <v>98.158827777049396</v>
      </c>
      <c r="N2787" s="29">
        <v>1.4794138885247301</v>
      </c>
      <c r="O2787" s="15">
        <v>0</v>
      </c>
      <c r="P2787" s="33">
        <v>-3</v>
      </c>
      <c r="Q2787" s="10">
        <v>1.5499999999999901</v>
      </c>
      <c r="R2787" s="10">
        <v>-0.85000000000000897</v>
      </c>
      <c r="S2787" s="10">
        <v>21</v>
      </c>
      <c r="T2787" s="30" t="s">
        <v>61</v>
      </c>
      <c r="U2787" s="17" t="s">
        <v>25</v>
      </c>
      <c r="V2787" s="18" t="str">
        <f>"*" &amp; IF(AND(O2787&lt;=-1.5,NOT(ISBLANK(AF2787))),"Z","")</f>
        <v>*</v>
      </c>
      <c r="W2787" s="18" t="str">
        <f t="shared" si="609"/>
        <v/>
      </c>
      <c r="X2787" s="6"/>
      <c r="AB2787" s="18" t="str">
        <f t="shared" si="610"/>
        <v/>
      </c>
      <c r="AC2787" s="18" t="str">
        <f t="shared" si="611"/>
        <v/>
      </c>
      <c r="AD2787" s="18" t="str">
        <f t="shared" si="612"/>
        <v/>
      </c>
      <c r="AI2787" s="18" t="str">
        <f t="shared" si="613"/>
        <v/>
      </c>
      <c r="AJ2787" s="18" t="str">
        <f t="shared" si="614"/>
        <v/>
      </c>
      <c r="AK2787" s="18" t="str">
        <f t="shared" si="615"/>
        <v/>
      </c>
      <c r="AP2787" s="6" t="s">
        <v>448</v>
      </c>
      <c r="AT2787" s="10">
        <v>80.958827777049507</v>
      </c>
      <c r="BC2787" s="10">
        <v>118</v>
      </c>
      <c r="BD2787" s="10">
        <v>0</v>
      </c>
    </row>
    <row r="2788" spans="1:56" ht="23.25" x14ac:dyDescent="0.25">
      <c r="A2788" s="6" t="s">
        <v>1085</v>
      </c>
      <c r="B2788" s="26" t="s">
        <v>303</v>
      </c>
      <c r="C2788" s="9" t="s">
        <v>216</v>
      </c>
      <c r="D2788" s="10">
        <v>1800</v>
      </c>
      <c r="E2788" s="11">
        <v>1</v>
      </c>
      <c r="F2788" s="12">
        <v>0</v>
      </c>
      <c r="G2788" s="11">
        <v>2</v>
      </c>
      <c r="H2788" s="12">
        <v>0</v>
      </c>
      <c r="I2788" s="11">
        <v>12</v>
      </c>
      <c r="J2788" s="12">
        <v>10</v>
      </c>
      <c r="K2788" s="10">
        <v>5.6500000000000101</v>
      </c>
      <c r="L2788" s="15">
        <v>4.43333333333333</v>
      </c>
      <c r="M2788" s="14">
        <v>83.596389984980704</v>
      </c>
      <c r="N2788" s="29">
        <v>9.8194992490405794E-2</v>
      </c>
      <c r="O2788" s="15">
        <v>0</v>
      </c>
      <c r="P2788" s="33">
        <v>-10.4</v>
      </c>
      <c r="Q2788" s="10">
        <v>1.30000000000001</v>
      </c>
      <c r="R2788" s="13">
        <v>-6.8</v>
      </c>
      <c r="S2788" s="10">
        <v>14</v>
      </c>
      <c r="T2788" s="32">
        <v>8</v>
      </c>
      <c r="U2788" s="17" t="s">
        <v>78</v>
      </c>
      <c r="V2788" s="18" t="str">
        <f t="shared" ref="V2788:V2795" si="617">"" &amp; IF(AND(O2788&lt;=-1.5,NOT(ISBLANK(AF2788))),"Z","")</f>
        <v/>
      </c>
      <c r="W2788" s="18" t="str">
        <f t="shared" si="609"/>
        <v/>
      </c>
      <c r="X2788" s="6"/>
      <c r="AB2788" s="18" t="str">
        <f t="shared" si="610"/>
        <v/>
      </c>
      <c r="AC2788" s="18" t="str">
        <f t="shared" si="611"/>
        <v/>
      </c>
      <c r="AD2788" s="18" t="str">
        <f t="shared" si="612"/>
        <v/>
      </c>
      <c r="AI2788" s="18" t="str">
        <f t="shared" si="613"/>
        <v/>
      </c>
      <c r="AJ2788" s="18" t="str">
        <f t="shared" si="614"/>
        <v/>
      </c>
      <c r="AK2788" s="18" t="str">
        <f t="shared" si="615"/>
        <v/>
      </c>
      <c r="AP2788" s="6" t="s">
        <v>401</v>
      </c>
      <c r="AT2788" s="10">
        <v>64.446389984980797</v>
      </c>
      <c r="BC2788" s="10">
        <v>112</v>
      </c>
      <c r="BD2788" s="10">
        <v>-1</v>
      </c>
    </row>
    <row r="2789" spans="1:56" ht="23.25" x14ac:dyDescent="0.25">
      <c r="A2789" s="6" t="s">
        <v>1086</v>
      </c>
      <c r="B2789" s="6" t="s">
        <v>77</v>
      </c>
      <c r="C2789" s="9" t="s">
        <v>216</v>
      </c>
      <c r="D2789" s="10">
        <v>1400</v>
      </c>
      <c r="E2789" s="24">
        <v>3</v>
      </c>
      <c r="F2789" s="12">
        <v>3</v>
      </c>
      <c r="G2789" s="24">
        <v>3</v>
      </c>
      <c r="H2789" s="12">
        <v>0</v>
      </c>
      <c r="I2789" s="24">
        <v>4</v>
      </c>
      <c r="J2789" s="12">
        <v>2</v>
      </c>
      <c r="K2789" s="10">
        <v>1.1000000000000301</v>
      </c>
      <c r="L2789" s="10">
        <v>-1.90625000000002</v>
      </c>
      <c r="M2789" s="14">
        <v>97.2497597713608</v>
      </c>
      <c r="N2789" s="29">
        <v>0.47487988568036599</v>
      </c>
      <c r="O2789" s="15">
        <v>2</v>
      </c>
      <c r="P2789" s="33">
        <v>-1.75</v>
      </c>
      <c r="Q2789" s="10">
        <v>3.0000000000000102</v>
      </c>
      <c r="R2789" s="10">
        <v>1.55000000000001</v>
      </c>
      <c r="T2789" s="6" t="s">
        <v>103</v>
      </c>
      <c r="U2789" s="17" t="s">
        <v>25</v>
      </c>
      <c r="V2789" s="18" t="str">
        <f t="shared" si="617"/>
        <v/>
      </c>
      <c r="W2789" s="18" t="str">
        <f t="shared" si="609"/>
        <v/>
      </c>
      <c r="X2789" s="6"/>
      <c r="AB2789" s="18" t="str">
        <f t="shared" si="610"/>
        <v/>
      </c>
      <c r="AC2789" s="18" t="str">
        <f t="shared" si="611"/>
        <v/>
      </c>
      <c r="AD2789" s="18" t="str">
        <f t="shared" si="612"/>
        <v/>
      </c>
      <c r="AI2789" s="18" t="str">
        <f t="shared" si="613"/>
        <v/>
      </c>
      <c r="AJ2789" s="18" t="str">
        <f t="shared" si="614"/>
        <v/>
      </c>
      <c r="AK2789" s="18" t="str">
        <f t="shared" si="615"/>
        <v/>
      </c>
      <c r="AP2789" s="6" t="s">
        <v>278</v>
      </c>
      <c r="AT2789" s="10">
        <v>79.574759771360704</v>
      </c>
      <c r="BC2789" s="10">
        <v>119</v>
      </c>
      <c r="BD2789" s="10">
        <v>0</v>
      </c>
    </row>
    <row r="2790" spans="1:56" ht="23.25" x14ac:dyDescent="0.25">
      <c r="A2790" s="6" t="s">
        <v>1086</v>
      </c>
      <c r="B2790" s="26" t="s">
        <v>402</v>
      </c>
      <c r="C2790" s="37" t="s">
        <v>393</v>
      </c>
      <c r="D2790" s="10">
        <v>1650</v>
      </c>
      <c r="E2790" s="24">
        <v>1</v>
      </c>
      <c r="F2790" s="12">
        <v>0</v>
      </c>
      <c r="G2790" s="24">
        <v>1</v>
      </c>
      <c r="H2790" s="12">
        <v>0</v>
      </c>
      <c r="I2790" s="24">
        <v>3</v>
      </c>
      <c r="J2790" s="12">
        <v>1</v>
      </c>
      <c r="K2790" s="10">
        <v>2.9500000000000202</v>
      </c>
      <c r="L2790" s="15">
        <v>3.1333333333333502</v>
      </c>
      <c r="M2790" s="14">
        <v>92.785254239318803</v>
      </c>
      <c r="N2790" s="14">
        <v>-2.6073728803405798</v>
      </c>
      <c r="O2790" s="15">
        <v>0</v>
      </c>
      <c r="P2790" s="33">
        <v>-1.25</v>
      </c>
      <c r="Q2790" s="10">
        <v>-10.55</v>
      </c>
      <c r="R2790" s="13">
        <v>-11.55</v>
      </c>
      <c r="S2790" s="10">
        <v>24</v>
      </c>
      <c r="T2790" s="32">
        <v>8</v>
      </c>
      <c r="U2790" s="17" t="s">
        <v>78</v>
      </c>
      <c r="V2790" s="18" t="str">
        <f t="shared" si="617"/>
        <v/>
      </c>
      <c r="W2790" s="19" t="str">
        <f t="shared" si="609"/>
        <v/>
      </c>
      <c r="X2790" s="17" t="s">
        <v>605</v>
      </c>
      <c r="AA2790" s="20"/>
      <c r="AB2790" s="18" t="str">
        <f t="shared" si="610"/>
        <v/>
      </c>
      <c r="AC2790" s="19" t="str">
        <f t="shared" si="611"/>
        <v/>
      </c>
      <c r="AD2790" s="18" t="str">
        <f t="shared" si="612"/>
        <v>GR</v>
      </c>
      <c r="AI2790" s="18" t="str">
        <f t="shared" si="613"/>
        <v/>
      </c>
      <c r="AJ2790" s="18" t="str">
        <f t="shared" si="614"/>
        <v/>
      </c>
      <c r="AK2790" s="18" t="str">
        <f t="shared" si="615"/>
        <v/>
      </c>
      <c r="AP2790" s="6" t="s">
        <v>610</v>
      </c>
      <c r="AT2790" s="10">
        <v>74.410254239318803</v>
      </c>
      <c r="AU2790" s="21"/>
      <c r="BC2790" s="22">
        <v>116</v>
      </c>
      <c r="BD2790" s="10">
        <v>-3</v>
      </c>
    </row>
    <row r="2791" spans="1:56" ht="23.25" x14ac:dyDescent="0.25">
      <c r="A2791" s="6" t="s">
        <v>1086</v>
      </c>
      <c r="B2791" s="26" t="s">
        <v>387</v>
      </c>
      <c r="C2791" s="39" t="s">
        <v>195</v>
      </c>
      <c r="D2791" s="10">
        <v>1650</v>
      </c>
      <c r="E2791" s="24">
        <v>1</v>
      </c>
      <c r="F2791" s="12">
        <v>0</v>
      </c>
      <c r="G2791" s="24">
        <v>1</v>
      </c>
      <c r="H2791" s="12">
        <v>0</v>
      </c>
      <c r="I2791" s="24">
        <v>7</v>
      </c>
      <c r="J2791" s="12">
        <v>3</v>
      </c>
      <c r="K2791" s="10">
        <v>4.7000000000000197</v>
      </c>
      <c r="L2791" s="13">
        <v>-0.98333333333331496</v>
      </c>
      <c r="M2791" s="36">
        <v>92.229624189610703</v>
      </c>
      <c r="N2791" s="36">
        <v>-1.4851879051946799</v>
      </c>
      <c r="O2791" s="15">
        <v>0</v>
      </c>
      <c r="P2791" s="33">
        <v>-3</v>
      </c>
      <c r="Q2791" s="10">
        <v>-1.6499999999999899</v>
      </c>
      <c r="R2791" s="13">
        <v>-4.0499999999999901</v>
      </c>
      <c r="S2791" s="10">
        <v>7</v>
      </c>
      <c r="T2791" s="30" t="s">
        <v>61</v>
      </c>
      <c r="U2791" s="17" t="s">
        <v>25</v>
      </c>
      <c r="V2791" s="18" t="str">
        <f t="shared" si="617"/>
        <v/>
      </c>
      <c r="W2791" s="18" t="str">
        <f t="shared" si="609"/>
        <v/>
      </c>
      <c r="X2791" s="6"/>
      <c r="AB2791" s="18" t="str">
        <f t="shared" si="610"/>
        <v/>
      </c>
      <c r="AC2791" s="18" t="str">
        <f t="shared" si="611"/>
        <v/>
      </c>
      <c r="AD2791" s="18" t="str">
        <f t="shared" si="612"/>
        <v/>
      </c>
      <c r="AI2791" s="18" t="str">
        <f t="shared" si="613"/>
        <v/>
      </c>
      <c r="AJ2791" s="18" t="str">
        <f t="shared" si="614"/>
        <v/>
      </c>
      <c r="AK2791" s="18" t="str">
        <f t="shared" si="615"/>
        <v/>
      </c>
      <c r="AP2791" s="6" t="s">
        <v>606</v>
      </c>
      <c r="AT2791" s="10">
        <v>76.029624189610601</v>
      </c>
      <c r="BC2791" s="10">
        <v>121</v>
      </c>
      <c r="BD2791" s="10">
        <v>-1</v>
      </c>
    </row>
    <row r="2792" spans="1:56" ht="23.25" x14ac:dyDescent="0.25">
      <c r="A2792" s="6" t="s">
        <v>1086</v>
      </c>
      <c r="B2792" s="2" t="s">
        <v>442</v>
      </c>
      <c r="C2792" s="37" t="s">
        <v>393</v>
      </c>
      <c r="D2792" s="10">
        <v>1650</v>
      </c>
      <c r="E2792" s="24">
        <v>2</v>
      </c>
      <c r="F2792" s="12">
        <v>1</v>
      </c>
      <c r="G2792" s="24">
        <v>2</v>
      </c>
      <c r="H2792" s="12">
        <v>2</v>
      </c>
      <c r="I2792" s="24">
        <v>4</v>
      </c>
      <c r="J2792" s="12">
        <v>1</v>
      </c>
      <c r="K2792" s="10">
        <v>-4.0999999999999703</v>
      </c>
      <c r="L2792" s="10">
        <v>-2.7624999999999398</v>
      </c>
      <c r="M2792" s="14">
        <v>93.528551362691005</v>
      </c>
      <c r="N2792" s="14">
        <v>-2.1857243186544699</v>
      </c>
      <c r="O2792" s="15">
        <v>-1</v>
      </c>
      <c r="P2792" s="16">
        <v>0.25</v>
      </c>
      <c r="Q2792" s="10">
        <v>2.7999999999999901</v>
      </c>
      <c r="R2792" s="10">
        <v>2.95</v>
      </c>
      <c r="S2792" s="25">
        <v>35</v>
      </c>
      <c r="T2792" s="27" t="s">
        <v>61</v>
      </c>
      <c r="U2792" s="17" t="s">
        <v>25</v>
      </c>
      <c r="V2792" s="18" t="str">
        <f t="shared" si="617"/>
        <v/>
      </c>
      <c r="W2792" s="18" t="str">
        <f t="shared" si="609"/>
        <v/>
      </c>
      <c r="X2792" s="6"/>
      <c r="AB2792" s="18" t="str">
        <f t="shared" si="610"/>
        <v/>
      </c>
      <c r="AC2792" s="18" t="str">
        <f t="shared" si="611"/>
        <v/>
      </c>
      <c r="AD2792" s="18" t="str">
        <f t="shared" si="612"/>
        <v/>
      </c>
      <c r="AI2792" s="18" t="str">
        <f t="shared" si="613"/>
        <v/>
      </c>
      <c r="AJ2792" s="18" t="str">
        <f t="shared" si="614"/>
        <v/>
      </c>
      <c r="AK2792" s="18" t="str">
        <f t="shared" si="615"/>
        <v/>
      </c>
      <c r="AP2792" s="6" t="s">
        <v>579</v>
      </c>
      <c r="AT2792" s="10">
        <v>76.753551362691098</v>
      </c>
      <c r="BC2792" s="10">
        <v>115</v>
      </c>
      <c r="BD2792" s="10">
        <v>0</v>
      </c>
    </row>
    <row r="2793" spans="1:56" ht="23.25" x14ac:dyDescent="0.25">
      <c r="A2793" s="6" t="s">
        <v>1087</v>
      </c>
      <c r="B2793" s="6" t="s">
        <v>402</v>
      </c>
      <c r="C2793" s="37" t="s">
        <v>393</v>
      </c>
      <c r="D2793" s="10">
        <v>1200</v>
      </c>
      <c r="E2793" s="11">
        <v>10</v>
      </c>
      <c r="F2793" s="12">
        <v>6</v>
      </c>
      <c r="G2793" s="11">
        <v>10</v>
      </c>
      <c r="H2793" s="12">
        <v>10</v>
      </c>
      <c r="I2793" s="11">
        <v>9</v>
      </c>
      <c r="J2793" s="12">
        <v>12</v>
      </c>
      <c r="K2793" s="10">
        <v>-1.5</v>
      </c>
      <c r="L2793" s="13">
        <v>-2.5000000000000799E-2</v>
      </c>
      <c r="M2793" s="14">
        <v>83.347576382148105</v>
      </c>
      <c r="N2793" s="29">
        <v>0.97378819107405001</v>
      </c>
      <c r="O2793" s="15">
        <v>-5</v>
      </c>
      <c r="P2793" s="33">
        <v>-1.25</v>
      </c>
      <c r="Q2793" s="10">
        <v>-4.2</v>
      </c>
      <c r="R2793" s="13">
        <v>-5.0999999999999996</v>
      </c>
      <c r="T2793" s="6" t="s">
        <v>57</v>
      </c>
      <c r="U2793" s="6" t="s">
        <v>52</v>
      </c>
      <c r="V2793" s="18" t="str">
        <f t="shared" si="617"/>
        <v/>
      </c>
      <c r="W2793" s="18" t="str">
        <f t="shared" si="609"/>
        <v/>
      </c>
      <c r="X2793" s="6"/>
      <c r="AB2793" s="18" t="str">
        <f t="shared" si="610"/>
        <v/>
      </c>
      <c r="AC2793" s="18" t="str">
        <f t="shared" si="611"/>
        <v/>
      </c>
      <c r="AD2793" s="18" t="str">
        <f t="shared" si="612"/>
        <v/>
      </c>
      <c r="AI2793" s="18" t="str">
        <f t="shared" si="613"/>
        <v/>
      </c>
      <c r="AJ2793" s="18" t="str">
        <f t="shared" si="614"/>
        <v/>
      </c>
      <c r="AK2793" s="18" t="str">
        <f t="shared" si="615"/>
        <v/>
      </c>
      <c r="AP2793" s="6" t="s">
        <v>524</v>
      </c>
      <c r="AT2793" s="10">
        <v>66.3225763821481</v>
      </c>
      <c r="BC2793" s="10">
        <v>121</v>
      </c>
      <c r="BD2793" s="10">
        <v>0</v>
      </c>
    </row>
    <row r="2794" spans="1:56" ht="23.25" x14ac:dyDescent="0.25">
      <c r="A2794" s="6" t="s">
        <v>1087</v>
      </c>
      <c r="B2794" s="26" t="s">
        <v>137</v>
      </c>
      <c r="C2794" s="37" t="s">
        <v>393</v>
      </c>
      <c r="D2794" s="10">
        <v>1200</v>
      </c>
      <c r="E2794" s="24">
        <v>7</v>
      </c>
      <c r="F2794" s="12">
        <v>2</v>
      </c>
      <c r="G2794" s="24">
        <v>8</v>
      </c>
      <c r="H2794" s="12">
        <v>3</v>
      </c>
      <c r="I2794" s="24">
        <v>8</v>
      </c>
      <c r="J2794" s="12">
        <v>8</v>
      </c>
      <c r="K2794" s="10">
        <v>-1.05</v>
      </c>
      <c r="L2794" s="13">
        <v>4.9999999999990101E-2</v>
      </c>
      <c r="M2794" s="14">
        <v>86.044985474958906</v>
      </c>
      <c r="N2794" s="14">
        <v>-0.32750726252054102</v>
      </c>
      <c r="O2794" s="15">
        <v>-1</v>
      </c>
      <c r="P2794" s="33">
        <v>-5</v>
      </c>
      <c r="Q2794" s="10">
        <v>0</v>
      </c>
      <c r="R2794" s="13">
        <v>-4.0499999999999901</v>
      </c>
      <c r="S2794" s="10">
        <v>25</v>
      </c>
      <c r="T2794" s="6" t="s">
        <v>90</v>
      </c>
      <c r="U2794" s="6" t="s">
        <v>52</v>
      </c>
      <c r="V2794" s="18" t="str">
        <f t="shared" si="617"/>
        <v/>
      </c>
      <c r="W2794" s="18" t="str">
        <f t="shared" si="609"/>
        <v/>
      </c>
      <c r="X2794" s="6"/>
      <c r="AB2794" s="18" t="str">
        <f t="shared" si="610"/>
        <v/>
      </c>
      <c r="AC2794" s="18" t="str">
        <f t="shared" si="611"/>
        <v/>
      </c>
      <c r="AD2794" s="18" t="str">
        <f t="shared" si="612"/>
        <v/>
      </c>
      <c r="AI2794" s="18" t="str">
        <f t="shared" si="613"/>
        <v/>
      </c>
      <c r="AJ2794" s="18" t="str">
        <f t="shared" si="614"/>
        <v/>
      </c>
      <c r="AK2794" s="18" t="str">
        <f t="shared" si="615"/>
        <v/>
      </c>
      <c r="AP2794" s="6" t="s">
        <v>435</v>
      </c>
      <c r="AT2794" s="10">
        <v>68.969985474958904</v>
      </c>
      <c r="BC2794" s="10">
        <v>121</v>
      </c>
      <c r="BD2794" s="10">
        <v>0</v>
      </c>
    </row>
    <row r="2795" spans="1:56" ht="23.25" x14ac:dyDescent="0.25">
      <c r="A2795" s="6" t="s">
        <v>1088</v>
      </c>
      <c r="B2795" s="6" t="s">
        <v>209</v>
      </c>
      <c r="C2795" s="9" t="s">
        <v>210</v>
      </c>
      <c r="D2795" s="10">
        <v>1200</v>
      </c>
      <c r="E2795" s="11">
        <v>9</v>
      </c>
      <c r="F2795" s="12">
        <v>4</v>
      </c>
      <c r="G2795" s="11">
        <v>6</v>
      </c>
      <c r="H2795" s="12">
        <v>2</v>
      </c>
      <c r="I2795" s="11">
        <v>1</v>
      </c>
      <c r="J2795" s="12">
        <v>0</v>
      </c>
      <c r="K2795" s="10">
        <v>1.0999999999999901</v>
      </c>
      <c r="L2795" s="10">
        <v>7.5000000000002801E-2</v>
      </c>
      <c r="M2795" s="14">
        <v>94.3950759891936</v>
      </c>
      <c r="N2795" s="14">
        <v>-2.8024620054031901</v>
      </c>
      <c r="O2795" s="15">
        <v>2</v>
      </c>
      <c r="P2795" s="16">
        <v>2.25</v>
      </c>
      <c r="Q2795" s="10">
        <v>-0.89999999999999902</v>
      </c>
      <c r="R2795" s="10">
        <v>0.89999999999999902</v>
      </c>
      <c r="T2795" s="6" t="s">
        <v>90</v>
      </c>
      <c r="U2795" s="6" t="s">
        <v>52</v>
      </c>
      <c r="V2795" s="18" t="str">
        <f t="shared" si="617"/>
        <v/>
      </c>
      <c r="W2795" s="19" t="str">
        <f t="shared" si="609"/>
        <v/>
      </c>
      <c r="X2795" s="17" t="s">
        <v>88</v>
      </c>
      <c r="AA2795" s="20"/>
      <c r="AB2795" s="18" t="str">
        <f t="shared" si="610"/>
        <v>*</v>
      </c>
      <c r="AC2795" s="19" t="str">
        <f t="shared" si="611"/>
        <v>*</v>
      </c>
      <c r="AD2795" s="18" t="str">
        <f t="shared" si="612"/>
        <v>GR</v>
      </c>
      <c r="AI2795" s="18" t="str">
        <f t="shared" si="613"/>
        <v/>
      </c>
      <c r="AJ2795" s="18" t="str">
        <f t="shared" si="614"/>
        <v/>
      </c>
      <c r="AK2795" s="18" t="str">
        <f t="shared" si="615"/>
        <v/>
      </c>
      <c r="AP2795" s="6" t="s">
        <v>453</v>
      </c>
      <c r="AT2795" s="10">
        <v>78.8950759891936</v>
      </c>
      <c r="AU2795" s="21"/>
      <c r="BC2795" s="22">
        <v>126</v>
      </c>
      <c r="BD2795" s="10">
        <v>0</v>
      </c>
    </row>
    <row r="2796" spans="1:56" ht="23.25" x14ac:dyDescent="0.25">
      <c r="A2796" s="6" t="s">
        <v>1088</v>
      </c>
      <c r="B2796" s="2" t="s">
        <v>117</v>
      </c>
      <c r="C2796" s="9" t="s">
        <v>216</v>
      </c>
      <c r="D2796" s="10">
        <v>1200</v>
      </c>
      <c r="E2796" s="24">
        <v>6</v>
      </c>
      <c r="F2796" s="12">
        <v>4</v>
      </c>
      <c r="G2796" s="24">
        <v>6</v>
      </c>
      <c r="H2796" s="12">
        <v>3</v>
      </c>
      <c r="I2796" s="24">
        <v>3</v>
      </c>
      <c r="J2796" s="12">
        <v>3</v>
      </c>
      <c r="K2796" s="10">
        <v>-0.35000000000000098</v>
      </c>
      <c r="L2796" s="10">
        <v>-2.3666666666667</v>
      </c>
      <c r="M2796" s="14">
        <v>95.591479867384194</v>
      </c>
      <c r="N2796" s="29">
        <v>4.5739933692132702E-2</v>
      </c>
      <c r="O2796" s="15">
        <v>2</v>
      </c>
      <c r="P2796" s="16">
        <v>0</v>
      </c>
      <c r="Q2796" s="10">
        <v>3.95</v>
      </c>
      <c r="R2796" s="10">
        <v>3.9000000000000101</v>
      </c>
      <c r="S2796" s="25">
        <v>36</v>
      </c>
      <c r="T2796" s="6" t="s">
        <v>111</v>
      </c>
      <c r="U2796" s="6" t="s">
        <v>52</v>
      </c>
      <c r="V2796" s="18" t="str">
        <f>"*" &amp; IF(AND(O2796&lt;=-1.5,NOT(ISBLANK(AF2796))),"Z","")</f>
        <v>*</v>
      </c>
      <c r="W2796" s="19" t="str">
        <f t="shared" si="609"/>
        <v/>
      </c>
      <c r="X2796" s="6"/>
      <c r="AA2796" s="20"/>
      <c r="AB2796" s="18" t="str">
        <f t="shared" si="610"/>
        <v>*</v>
      </c>
      <c r="AC2796" s="19" t="str">
        <f t="shared" si="611"/>
        <v/>
      </c>
      <c r="AD2796" s="18" t="str">
        <f t="shared" si="612"/>
        <v>GR</v>
      </c>
      <c r="AI2796" s="18" t="str">
        <f t="shared" si="613"/>
        <v/>
      </c>
      <c r="AJ2796" s="18" t="str">
        <f t="shared" si="614"/>
        <v/>
      </c>
      <c r="AK2796" s="18" t="str">
        <f t="shared" si="615"/>
        <v/>
      </c>
      <c r="AP2796" s="6" t="s">
        <v>341</v>
      </c>
      <c r="AT2796" s="10">
        <v>83.966479867384294</v>
      </c>
      <c r="AU2796" s="21"/>
      <c r="BC2796" s="22">
        <v>132</v>
      </c>
      <c r="BD2796" s="28">
        <v>1</v>
      </c>
    </row>
    <row r="2797" spans="1:56" ht="23.25" x14ac:dyDescent="0.25">
      <c r="A2797" s="6" t="s">
        <v>1088</v>
      </c>
      <c r="B2797" s="26" t="s">
        <v>63</v>
      </c>
      <c r="C2797" s="9" t="s">
        <v>270</v>
      </c>
      <c r="D2797" s="10">
        <v>1400</v>
      </c>
      <c r="E2797" s="11">
        <v>10</v>
      </c>
      <c r="F2797" s="12">
        <v>6</v>
      </c>
      <c r="G2797" s="11">
        <v>9</v>
      </c>
      <c r="H2797" s="12">
        <v>4</v>
      </c>
      <c r="I2797" s="11">
        <v>6</v>
      </c>
      <c r="J2797" s="12">
        <v>4</v>
      </c>
      <c r="K2797" s="10">
        <v>0.450000000000017</v>
      </c>
      <c r="L2797" s="10">
        <v>0.22777777777775601</v>
      </c>
      <c r="M2797" s="14">
        <v>92.942039733387801</v>
      </c>
      <c r="N2797" s="14">
        <v>-0.228980133306109</v>
      </c>
      <c r="O2797" s="15">
        <v>2</v>
      </c>
      <c r="P2797" s="33">
        <v>-0.75</v>
      </c>
      <c r="Q2797" s="10">
        <v>2.2999999999999998</v>
      </c>
      <c r="R2797" s="10">
        <v>1.8</v>
      </c>
      <c r="S2797" s="10">
        <v>7</v>
      </c>
      <c r="T2797" s="6" t="s">
        <v>57</v>
      </c>
      <c r="U2797" s="6" t="s">
        <v>52</v>
      </c>
      <c r="V2797" s="18" t="str">
        <f>"" &amp; IF(AND(O2797&lt;=-1.5,NOT(ISBLANK(AF2797))),"Z","")</f>
        <v/>
      </c>
      <c r="W2797" s="18" t="str">
        <f t="shared" si="609"/>
        <v/>
      </c>
      <c r="X2797" s="6"/>
      <c r="AB2797" s="18" t="str">
        <f t="shared" si="610"/>
        <v/>
      </c>
      <c r="AC2797" s="18" t="str">
        <f t="shared" si="611"/>
        <v/>
      </c>
      <c r="AD2797" s="18" t="str">
        <f t="shared" si="612"/>
        <v/>
      </c>
      <c r="AI2797" s="18" t="str">
        <f t="shared" si="613"/>
        <v/>
      </c>
      <c r="AJ2797" s="18" t="str">
        <f t="shared" si="614"/>
        <v/>
      </c>
      <c r="AK2797" s="18" t="str">
        <f t="shared" si="615"/>
        <v/>
      </c>
      <c r="AP2797" s="6" t="s">
        <v>365</v>
      </c>
      <c r="AT2797" s="10">
        <v>80.167039733387796</v>
      </c>
      <c r="BC2797" s="10">
        <v>134</v>
      </c>
      <c r="BD2797" s="10">
        <v>0</v>
      </c>
    </row>
    <row r="2798" spans="1:56" ht="23.25" x14ac:dyDescent="0.25">
      <c r="A2798" s="6" t="s">
        <v>1088</v>
      </c>
      <c r="B2798" s="26" t="s">
        <v>350</v>
      </c>
      <c r="C2798" s="9" t="s">
        <v>270</v>
      </c>
      <c r="D2798" s="10">
        <v>1200</v>
      </c>
      <c r="E2798" s="24">
        <v>10</v>
      </c>
      <c r="F2798" s="12">
        <v>4</v>
      </c>
      <c r="G2798" s="24">
        <v>7</v>
      </c>
      <c r="H2798" s="12">
        <v>3</v>
      </c>
      <c r="I2798" s="24">
        <v>3</v>
      </c>
      <c r="J2798" s="12">
        <v>4</v>
      </c>
      <c r="K2798" s="10">
        <v>0.70000000000000295</v>
      </c>
      <c r="L2798" s="10">
        <v>2.22000000000001</v>
      </c>
      <c r="M2798" s="29">
        <v>100.053700213501</v>
      </c>
      <c r="N2798" s="29">
        <v>3.5268501067505298</v>
      </c>
      <c r="O2798" s="15">
        <v>2</v>
      </c>
      <c r="P2798" s="33">
        <v>-1.75</v>
      </c>
      <c r="Q2798" s="10">
        <v>2.25</v>
      </c>
      <c r="R2798" s="10">
        <v>0.95000000000000595</v>
      </c>
      <c r="S2798" s="10">
        <v>29</v>
      </c>
      <c r="T2798" s="6" t="s">
        <v>57</v>
      </c>
      <c r="U2798" s="6" t="s">
        <v>52</v>
      </c>
      <c r="V2798" s="18" t="str">
        <f>"*" &amp; IF(AND(O2798&lt;=-1.5,NOT(ISBLANK(AF2798))),"Z","")</f>
        <v>*</v>
      </c>
      <c r="W2798" s="19" t="str">
        <f t="shared" si="609"/>
        <v/>
      </c>
      <c r="X2798" s="6"/>
      <c r="AA2798" s="20"/>
      <c r="AB2798" s="18" t="str">
        <f t="shared" si="610"/>
        <v/>
      </c>
      <c r="AC2798" s="19" t="str">
        <f t="shared" si="611"/>
        <v/>
      </c>
      <c r="AD2798" s="19" t="str">
        <f t="shared" si="612"/>
        <v>G</v>
      </c>
      <c r="AI2798" s="18" t="str">
        <f t="shared" si="613"/>
        <v/>
      </c>
      <c r="AJ2798" s="18" t="str">
        <f t="shared" si="614"/>
        <v/>
      </c>
      <c r="AK2798" s="18" t="str">
        <f t="shared" si="615"/>
        <v/>
      </c>
      <c r="AP2798" s="6" t="s">
        <v>649</v>
      </c>
      <c r="AT2798" s="10">
        <v>87.303700213501102</v>
      </c>
      <c r="AU2798" s="21"/>
      <c r="BC2798" s="22">
        <v>134</v>
      </c>
      <c r="BD2798" s="10">
        <v>0</v>
      </c>
    </row>
    <row r="2799" spans="1:56" ht="23.25" x14ac:dyDescent="0.25">
      <c r="A2799" s="6" t="s">
        <v>1088</v>
      </c>
      <c r="B2799" s="23" t="s">
        <v>200</v>
      </c>
      <c r="C2799" s="9" t="s">
        <v>172</v>
      </c>
      <c r="D2799" s="10">
        <v>1200</v>
      </c>
      <c r="E2799" s="11">
        <v>3</v>
      </c>
      <c r="F2799" s="12">
        <v>2</v>
      </c>
      <c r="G2799" s="11">
        <v>3</v>
      </c>
      <c r="H2799" s="12">
        <v>4</v>
      </c>
      <c r="I2799" s="11">
        <v>11</v>
      </c>
      <c r="J2799" s="12">
        <v>6</v>
      </c>
      <c r="K2799" s="10">
        <v>2.0499999999999998</v>
      </c>
      <c r="L2799" s="34">
        <v>3.1499999999999702</v>
      </c>
      <c r="M2799" s="14">
        <v>95.365433727870695</v>
      </c>
      <c r="N2799" s="29">
        <v>2.18271686393535</v>
      </c>
      <c r="O2799" s="15">
        <v>-3</v>
      </c>
      <c r="P2799" s="33">
        <v>-1</v>
      </c>
      <c r="Q2799" s="10">
        <v>-1.9</v>
      </c>
      <c r="R2799" s="10">
        <v>-2.7999999999999901</v>
      </c>
      <c r="S2799" s="25">
        <v>131</v>
      </c>
      <c r="T2799" s="6" t="s">
        <v>103</v>
      </c>
      <c r="U2799" s="6" t="s">
        <v>52</v>
      </c>
      <c r="V2799" s="18" t="str">
        <f>"" &amp; IF(AND(O2799&lt;=-1.5,NOT(ISBLANK(AF2799))),"Z","")</f>
        <v/>
      </c>
      <c r="W2799" s="18" t="str">
        <f t="shared" si="609"/>
        <v/>
      </c>
      <c r="X2799" s="6"/>
      <c r="AB2799" s="18" t="str">
        <f t="shared" si="610"/>
        <v/>
      </c>
      <c r="AC2799" s="18" t="str">
        <f t="shared" si="611"/>
        <v/>
      </c>
      <c r="AD2799" s="18" t="str">
        <f t="shared" si="612"/>
        <v/>
      </c>
      <c r="AI2799" s="18" t="str">
        <f t="shared" si="613"/>
        <v/>
      </c>
      <c r="AJ2799" s="18" t="str">
        <f t="shared" si="614"/>
        <v/>
      </c>
      <c r="AK2799" s="18" t="str">
        <f t="shared" si="615"/>
        <v/>
      </c>
      <c r="AP2799" s="6" t="s">
        <v>498</v>
      </c>
      <c r="AT2799" s="10">
        <v>78.615433727870695</v>
      </c>
      <c r="BC2799" s="10">
        <v>119</v>
      </c>
      <c r="BD2799" s="10">
        <v>0</v>
      </c>
    </row>
    <row r="2800" spans="1:56" ht="23.25" x14ac:dyDescent="0.25">
      <c r="A2800" s="6" t="s">
        <v>1088</v>
      </c>
      <c r="B2800" s="26" t="s">
        <v>223</v>
      </c>
      <c r="C2800" s="37" t="s">
        <v>393</v>
      </c>
      <c r="D2800" s="10">
        <v>1200</v>
      </c>
      <c r="E2800" s="11">
        <v>10</v>
      </c>
      <c r="F2800" s="12">
        <v>5</v>
      </c>
      <c r="G2800" s="11">
        <v>8</v>
      </c>
      <c r="H2800" s="12">
        <v>4</v>
      </c>
      <c r="I2800" s="11">
        <v>7</v>
      </c>
      <c r="J2800" s="12">
        <v>5</v>
      </c>
      <c r="K2800" s="10">
        <v>0.60000000000000497</v>
      </c>
      <c r="L2800" s="34">
        <v>1.1499999999999999</v>
      </c>
      <c r="M2800" s="14">
        <v>93.079752142536904</v>
      </c>
      <c r="N2800" s="29">
        <v>0.63987607126840396</v>
      </c>
      <c r="O2800" s="15">
        <v>0</v>
      </c>
      <c r="P2800" s="33">
        <v>-0.75</v>
      </c>
      <c r="Q2800" s="10">
        <v>1.5499999999999901</v>
      </c>
      <c r="R2800" s="10">
        <v>0.85000000000000897</v>
      </c>
      <c r="S2800" s="10">
        <v>15</v>
      </c>
      <c r="T2800" s="6" t="s">
        <v>57</v>
      </c>
      <c r="U2800" s="6" t="s">
        <v>52</v>
      </c>
      <c r="V2800" s="18" t="str">
        <f>"" &amp; IF(AND(O2800&lt;=-1.5,NOT(ISBLANK(AF2800))),"Z","")</f>
        <v/>
      </c>
      <c r="W2800" s="18" t="str">
        <f t="shared" si="609"/>
        <v/>
      </c>
      <c r="X2800" s="6"/>
      <c r="AB2800" s="18" t="str">
        <f t="shared" si="610"/>
        <v/>
      </c>
      <c r="AC2800" s="18" t="str">
        <f t="shared" si="611"/>
        <v/>
      </c>
      <c r="AD2800" s="18" t="str">
        <f t="shared" si="612"/>
        <v/>
      </c>
      <c r="AI2800" s="18" t="str">
        <f t="shared" si="613"/>
        <v/>
      </c>
      <c r="AJ2800" s="18" t="str">
        <f t="shared" si="614"/>
        <v/>
      </c>
      <c r="AK2800" s="18" t="str">
        <f t="shared" si="615"/>
        <v/>
      </c>
      <c r="AP2800" s="6" t="s">
        <v>205</v>
      </c>
      <c r="AT2800" s="10">
        <v>82.779752142536793</v>
      </c>
      <c r="BC2800" s="10">
        <v>128</v>
      </c>
      <c r="BD2800" s="10">
        <v>0</v>
      </c>
    </row>
    <row r="2801" spans="1:56" ht="23.25" x14ac:dyDescent="0.25">
      <c r="A2801" s="6" t="s">
        <v>1088</v>
      </c>
      <c r="B2801" s="26" t="s">
        <v>254</v>
      </c>
      <c r="C2801" s="9" t="s">
        <v>172</v>
      </c>
      <c r="D2801" s="10">
        <v>1200</v>
      </c>
      <c r="E2801" s="11">
        <v>8</v>
      </c>
      <c r="F2801" s="12">
        <v>5</v>
      </c>
      <c r="G2801" s="11">
        <v>9</v>
      </c>
      <c r="H2801" s="12">
        <v>3</v>
      </c>
      <c r="I2801" s="11">
        <v>8</v>
      </c>
      <c r="J2801" s="12">
        <v>4</v>
      </c>
      <c r="K2801" s="10">
        <v>-3.1000000000000099</v>
      </c>
      <c r="L2801" s="13">
        <v>-5.9812500000000002</v>
      </c>
      <c r="M2801" s="14">
        <v>88.273254075266607</v>
      </c>
      <c r="N2801" s="14">
        <v>-2.5633729623667301</v>
      </c>
      <c r="O2801" s="15">
        <v>2</v>
      </c>
      <c r="P2801" s="33">
        <v>-0.75</v>
      </c>
      <c r="Q2801" s="10">
        <v>4.2</v>
      </c>
      <c r="R2801" s="13">
        <v>3.5</v>
      </c>
      <c r="S2801" s="10">
        <v>28</v>
      </c>
      <c r="T2801" s="6" t="s">
        <v>57</v>
      </c>
      <c r="U2801" s="6" t="s">
        <v>52</v>
      </c>
      <c r="V2801" s="18" t="str">
        <f>"" &amp; IF(AND(O2801&lt;=-1.5,NOT(ISBLANK(AF2801))),"Z","")</f>
        <v/>
      </c>
      <c r="W2801" s="18" t="str">
        <f t="shared" si="609"/>
        <v/>
      </c>
      <c r="X2801" s="6"/>
      <c r="AB2801" s="18" t="str">
        <f t="shared" si="610"/>
        <v/>
      </c>
      <c r="AC2801" s="18" t="str">
        <f t="shared" si="611"/>
        <v/>
      </c>
      <c r="AD2801" s="18" t="str">
        <f t="shared" si="612"/>
        <v/>
      </c>
      <c r="AI2801" s="18" t="str">
        <f t="shared" si="613"/>
        <v/>
      </c>
      <c r="AJ2801" s="18" t="str">
        <f t="shared" si="614"/>
        <v/>
      </c>
      <c r="AK2801" s="18" t="str">
        <f t="shared" si="615"/>
        <v/>
      </c>
      <c r="AP2801" s="6" t="s">
        <v>511</v>
      </c>
      <c r="AT2801" s="10">
        <v>77.873254075266601</v>
      </c>
      <c r="BC2801" s="10">
        <v>126</v>
      </c>
      <c r="BD2801" s="10">
        <v>2</v>
      </c>
    </row>
    <row r="2802" spans="1:56" ht="23.25" x14ac:dyDescent="0.25">
      <c r="A2802" s="6" t="s">
        <v>1088</v>
      </c>
      <c r="B2802" s="26" t="s">
        <v>455</v>
      </c>
      <c r="C2802" s="9" t="s">
        <v>263</v>
      </c>
      <c r="D2802" s="10">
        <v>1400</v>
      </c>
      <c r="E2802" s="11">
        <v>10</v>
      </c>
      <c r="F2802" s="12">
        <v>6</v>
      </c>
      <c r="G2802" s="11">
        <v>11</v>
      </c>
      <c r="H2802" s="12">
        <v>4</v>
      </c>
      <c r="I2802" s="11">
        <v>8</v>
      </c>
      <c r="J2802" s="12">
        <v>2</v>
      </c>
      <c r="K2802" s="10">
        <v>-3.8499999999999801</v>
      </c>
      <c r="L2802" s="10">
        <v>-4.1142857142857201</v>
      </c>
      <c r="M2802" s="14">
        <v>92.929832948813797</v>
      </c>
      <c r="N2802" s="14">
        <v>-2.1350835255930898</v>
      </c>
      <c r="O2802" s="15">
        <v>1</v>
      </c>
      <c r="P2802" s="16">
        <v>2.75</v>
      </c>
      <c r="Q2802" s="10">
        <v>2.55000000000001</v>
      </c>
      <c r="R2802" s="10">
        <v>4.75</v>
      </c>
      <c r="S2802" s="10">
        <v>7</v>
      </c>
      <c r="T2802" s="6" t="s">
        <v>57</v>
      </c>
      <c r="U2802" s="6" t="s">
        <v>52</v>
      </c>
      <c r="V2802" s="18" t="str">
        <f>"*" &amp; IF(AND(O2802&lt;=-1.5,NOT(ISBLANK(AF2802))),"Z","")</f>
        <v>*</v>
      </c>
      <c r="W2802" s="18" t="str">
        <f t="shared" si="609"/>
        <v/>
      </c>
      <c r="X2802" s="17" t="s">
        <v>273</v>
      </c>
      <c r="AB2802" s="18" t="str">
        <f t="shared" si="610"/>
        <v/>
      </c>
      <c r="AC2802" s="18" t="str">
        <f t="shared" si="611"/>
        <v/>
      </c>
      <c r="AD2802" s="18" t="str">
        <f t="shared" si="612"/>
        <v/>
      </c>
      <c r="AI2802" s="18" t="str">
        <f t="shared" si="613"/>
        <v/>
      </c>
      <c r="AJ2802" s="18" t="str">
        <f t="shared" si="614"/>
        <v/>
      </c>
      <c r="AK2802" s="18" t="str">
        <f t="shared" si="615"/>
        <v/>
      </c>
      <c r="AP2802" s="6" t="s">
        <v>438</v>
      </c>
      <c r="AT2802" s="10">
        <v>81.604832948813794</v>
      </c>
      <c r="BC2802" s="10">
        <v>125</v>
      </c>
      <c r="BD2802" s="10">
        <v>2</v>
      </c>
    </row>
    <row r="2803" spans="1:56" ht="23.25" x14ac:dyDescent="0.25">
      <c r="A2803" s="6" t="s">
        <v>1088</v>
      </c>
      <c r="B2803" s="26" t="s">
        <v>77</v>
      </c>
      <c r="C2803" s="9" t="s">
        <v>216</v>
      </c>
      <c r="D2803" s="10">
        <v>1400</v>
      </c>
      <c r="E2803" s="11">
        <v>10</v>
      </c>
      <c r="F2803" s="12">
        <v>7</v>
      </c>
      <c r="G2803" s="11">
        <v>11</v>
      </c>
      <c r="H2803" s="12">
        <v>4</v>
      </c>
      <c r="I2803" s="11">
        <v>3</v>
      </c>
      <c r="J2803" s="12">
        <v>1</v>
      </c>
      <c r="K2803" s="10">
        <v>1.1000000000000301</v>
      </c>
      <c r="L2803" s="10">
        <v>-1.90625000000002</v>
      </c>
      <c r="M2803" s="14">
        <v>99.049759771360797</v>
      </c>
      <c r="N2803" s="29">
        <v>0.47487988568036599</v>
      </c>
      <c r="O2803" s="15">
        <v>4</v>
      </c>
      <c r="P2803" s="16">
        <v>2.25</v>
      </c>
      <c r="Q2803" s="10">
        <v>3.0000000000000102</v>
      </c>
      <c r="R2803" s="10">
        <v>4.8500000000000103</v>
      </c>
      <c r="S2803" s="10">
        <v>21</v>
      </c>
      <c r="T2803" s="6" t="s">
        <v>57</v>
      </c>
      <c r="U2803" s="6" t="s">
        <v>52</v>
      </c>
      <c r="V2803" s="18" t="str">
        <f>"*" &amp; IF(AND(O2803&lt;=-1.5,NOT(ISBLANK(AF2803))),"Z","")</f>
        <v>*</v>
      </c>
      <c r="W2803" s="19" t="str">
        <f t="shared" si="609"/>
        <v/>
      </c>
      <c r="X2803" s="17" t="s">
        <v>88</v>
      </c>
      <c r="AA2803" s="20"/>
      <c r="AB2803" s="18" t="str">
        <f t="shared" si="610"/>
        <v>*</v>
      </c>
      <c r="AC2803" s="19" t="str">
        <f t="shared" si="611"/>
        <v>**</v>
      </c>
      <c r="AD2803" s="18" t="str">
        <f t="shared" si="612"/>
        <v>G</v>
      </c>
      <c r="AI2803" s="18" t="str">
        <f t="shared" si="613"/>
        <v>$</v>
      </c>
      <c r="AJ2803" s="18" t="str">
        <f t="shared" si="614"/>
        <v/>
      </c>
      <c r="AK2803" s="18" t="str">
        <f t="shared" si="615"/>
        <v/>
      </c>
      <c r="AP2803" s="6" t="s">
        <v>282</v>
      </c>
      <c r="AT2803" s="10">
        <v>82.574759771360704</v>
      </c>
      <c r="AU2803" s="21"/>
      <c r="BC2803" s="22">
        <v>122</v>
      </c>
      <c r="BD2803" s="28">
        <v>1</v>
      </c>
    </row>
    <row r="2804" spans="1:56" ht="23.25" x14ac:dyDescent="0.25">
      <c r="A2804" s="6" t="s">
        <v>1088</v>
      </c>
      <c r="B2804" s="26" t="s">
        <v>134</v>
      </c>
      <c r="C2804" s="9" t="s">
        <v>276</v>
      </c>
      <c r="D2804" s="10">
        <v>1400</v>
      </c>
      <c r="E2804" s="11">
        <v>13</v>
      </c>
      <c r="F2804" s="12">
        <v>10</v>
      </c>
      <c r="G2804" s="11">
        <v>11</v>
      </c>
      <c r="H2804" s="12">
        <v>5</v>
      </c>
      <c r="I2804" s="11">
        <v>5</v>
      </c>
      <c r="J2804" s="12">
        <v>3</v>
      </c>
      <c r="K2804" s="10">
        <v>0.65000000000001301</v>
      </c>
      <c r="L2804" s="34">
        <v>2.5750000000000202</v>
      </c>
      <c r="M2804" s="14">
        <v>99.289784846063995</v>
      </c>
      <c r="N2804" s="29">
        <v>1.79489242303205</v>
      </c>
      <c r="O2804" s="35">
        <v>4</v>
      </c>
      <c r="P2804" s="16">
        <v>2.5</v>
      </c>
      <c r="Q2804" s="10">
        <v>-0.149999999999988</v>
      </c>
      <c r="R2804" s="10">
        <v>1.85</v>
      </c>
      <c r="S2804" s="10">
        <v>21</v>
      </c>
      <c r="T2804" s="6" t="s">
        <v>57</v>
      </c>
      <c r="U2804" s="6" t="s">
        <v>52</v>
      </c>
      <c r="V2804" s="18" t="str">
        <f>"" &amp; IF(AND(O2804&lt;=-1.5,NOT(ISBLANK(AF2804))),"Z","")</f>
        <v/>
      </c>
      <c r="W2804" s="19" t="str">
        <f t="shared" si="609"/>
        <v/>
      </c>
      <c r="X2804" s="17" t="s">
        <v>207</v>
      </c>
      <c r="AA2804" s="20"/>
      <c r="AB2804" s="19" t="str">
        <f t="shared" si="610"/>
        <v>*</v>
      </c>
      <c r="AC2804" s="19" t="str">
        <f t="shared" si="611"/>
        <v>*</v>
      </c>
      <c r="AD2804" s="18" t="str">
        <f t="shared" si="612"/>
        <v>GR</v>
      </c>
      <c r="AI2804" s="18" t="str">
        <f t="shared" si="613"/>
        <v/>
      </c>
      <c r="AJ2804" s="18" t="str">
        <f t="shared" si="614"/>
        <v/>
      </c>
      <c r="AK2804" s="18" t="str">
        <f t="shared" si="615"/>
        <v/>
      </c>
      <c r="AP2804" s="6" t="s">
        <v>282</v>
      </c>
      <c r="AT2804" s="10">
        <v>82.464784846064106</v>
      </c>
      <c r="AU2804" s="21"/>
      <c r="BC2804" s="22">
        <v>126</v>
      </c>
      <c r="BD2804" s="10">
        <v>0</v>
      </c>
    </row>
    <row r="2805" spans="1:56" ht="23.25" x14ac:dyDescent="0.25">
      <c r="A2805" s="6" t="s">
        <v>1088</v>
      </c>
      <c r="B2805" s="31" t="s">
        <v>303</v>
      </c>
      <c r="C2805" s="9" t="s">
        <v>216</v>
      </c>
      <c r="D2805" s="10">
        <v>1400</v>
      </c>
      <c r="E2805" s="11">
        <v>2</v>
      </c>
      <c r="F2805" s="12">
        <v>1</v>
      </c>
      <c r="G2805" s="11">
        <v>2</v>
      </c>
      <c r="H2805" s="12">
        <v>0</v>
      </c>
      <c r="I2805" s="11">
        <v>9</v>
      </c>
      <c r="J2805" s="12">
        <v>5</v>
      </c>
      <c r="K2805" s="10">
        <v>1.45</v>
      </c>
      <c r="L2805" s="15">
        <v>-1.2000000000000199</v>
      </c>
      <c r="M2805" s="36">
        <v>89.599912099575803</v>
      </c>
      <c r="N2805" s="36">
        <v>-1.35004395021213</v>
      </c>
      <c r="O2805" s="15">
        <v>0</v>
      </c>
      <c r="P2805" s="34">
        <v>-4.25</v>
      </c>
      <c r="Q2805" s="10">
        <v>2.2999999999999998</v>
      </c>
      <c r="R2805" s="13">
        <v>-1.1499999999999999</v>
      </c>
      <c r="S2805" s="25">
        <v>42</v>
      </c>
      <c r="T2805" s="30" t="s">
        <v>61</v>
      </c>
      <c r="U2805" s="17" t="s">
        <v>25</v>
      </c>
      <c r="V2805" s="18" t="str">
        <f>"" &amp; IF(AND(O2805&lt;=-1.5,NOT(ISBLANK(AF2805))),"Z","")</f>
        <v/>
      </c>
      <c r="W2805" s="18" t="str">
        <f t="shared" si="609"/>
        <v/>
      </c>
      <c r="X2805" s="6"/>
      <c r="AB2805" s="18" t="str">
        <f t="shared" si="610"/>
        <v/>
      </c>
      <c r="AC2805" s="18" t="str">
        <f t="shared" si="611"/>
        <v/>
      </c>
      <c r="AD2805" s="18" t="str">
        <f t="shared" si="612"/>
        <v/>
      </c>
      <c r="AI2805" s="18" t="str">
        <f t="shared" si="613"/>
        <v/>
      </c>
      <c r="AJ2805" s="18" t="str">
        <f t="shared" si="614"/>
        <v/>
      </c>
      <c r="AK2805" s="18" t="str">
        <f t="shared" si="615"/>
        <v/>
      </c>
      <c r="AP2805" s="6" t="s">
        <v>454</v>
      </c>
      <c r="AT2805" s="10">
        <v>73.674912099575806</v>
      </c>
      <c r="BC2805" s="10">
        <v>124</v>
      </c>
      <c r="BD2805" s="10">
        <v>0</v>
      </c>
    </row>
    <row r="2806" spans="1:56" ht="23.25" x14ac:dyDescent="0.25">
      <c r="A2806" s="6" t="s">
        <v>1089</v>
      </c>
      <c r="B2806" s="6" t="s">
        <v>180</v>
      </c>
      <c r="C2806" s="39" t="s">
        <v>232</v>
      </c>
      <c r="D2806" s="10">
        <v>1650</v>
      </c>
      <c r="E2806" s="24">
        <v>8</v>
      </c>
      <c r="F2806" s="12">
        <v>4</v>
      </c>
      <c r="G2806" s="24">
        <v>10</v>
      </c>
      <c r="H2806" s="12">
        <v>4</v>
      </c>
      <c r="I2806" s="24">
        <v>5</v>
      </c>
      <c r="J2806" s="12">
        <v>4</v>
      </c>
      <c r="K2806" s="10">
        <v>0.74999999999999301</v>
      </c>
      <c r="L2806" s="34">
        <v>1.8900000000000099</v>
      </c>
      <c r="M2806" s="14">
        <v>96.972490308472601</v>
      </c>
      <c r="N2806" s="29">
        <v>1.98624515423624</v>
      </c>
      <c r="O2806" s="15">
        <v>0</v>
      </c>
      <c r="P2806" s="16">
        <v>0</v>
      </c>
      <c r="Q2806" s="10">
        <v>0.60000000000000497</v>
      </c>
      <c r="R2806" s="10">
        <v>0.50000000000000699</v>
      </c>
      <c r="T2806" s="6" t="s">
        <v>57</v>
      </c>
      <c r="U2806" s="6" t="s">
        <v>52</v>
      </c>
      <c r="V2806" s="18" t="str">
        <f>"" &amp; IF(AND(O2806&lt;=-1.5,NOT(ISBLANK(AF2806))),"Z","")</f>
        <v/>
      </c>
      <c r="W2806" s="18" t="str">
        <f t="shared" si="609"/>
        <v/>
      </c>
      <c r="X2806" s="6"/>
      <c r="AB2806" s="18" t="str">
        <f t="shared" si="610"/>
        <v/>
      </c>
      <c r="AC2806" s="18" t="str">
        <f t="shared" si="611"/>
        <v>*</v>
      </c>
      <c r="AD2806" s="18" t="str">
        <f t="shared" si="612"/>
        <v/>
      </c>
      <c r="AI2806" s="18" t="str">
        <f t="shared" si="613"/>
        <v/>
      </c>
      <c r="AJ2806" s="18" t="str">
        <f t="shared" si="614"/>
        <v/>
      </c>
      <c r="AK2806" s="18" t="str">
        <f t="shared" si="615"/>
        <v/>
      </c>
      <c r="AP2806" s="6" t="s">
        <v>653</v>
      </c>
      <c r="AT2806" s="10">
        <v>72.097490308472501</v>
      </c>
      <c r="BC2806" s="10">
        <v>126</v>
      </c>
      <c r="BD2806" s="10">
        <v>0</v>
      </c>
    </row>
    <row r="2807" spans="1:56" ht="23.25" x14ac:dyDescent="0.25">
      <c r="A2807" s="6" t="s">
        <v>1089</v>
      </c>
      <c r="B2807" s="2" t="s">
        <v>148</v>
      </c>
      <c r="C2807" s="9" t="s">
        <v>258</v>
      </c>
      <c r="D2807" s="10">
        <v>1400</v>
      </c>
      <c r="E2807" s="24">
        <v>8</v>
      </c>
      <c r="F2807" s="12">
        <v>6</v>
      </c>
      <c r="G2807" s="24">
        <v>8</v>
      </c>
      <c r="H2807" s="12">
        <v>3</v>
      </c>
      <c r="I2807" s="24">
        <v>11</v>
      </c>
      <c r="J2807" s="12">
        <v>6</v>
      </c>
      <c r="K2807" s="10">
        <v>1.49999999999999</v>
      </c>
      <c r="L2807" s="10">
        <v>3.5714285714298903E-2</v>
      </c>
      <c r="M2807" s="14">
        <v>88.846868037681304</v>
      </c>
      <c r="N2807" s="14">
        <v>-0.77656598115936504</v>
      </c>
      <c r="O2807" s="15">
        <v>2</v>
      </c>
      <c r="P2807" s="33">
        <v>-2.75</v>
      </c>
      <c r="Q2807" s="10">
        <v>1.9</v>
      </c>
      <c r="R2807" s="10">
        <v>-0.30000000000001098</v>
      </c>
      <c r="S2807" s="10">
        <v>31</v>
      </c>
      <c r="T2807" s="6" t="s">
        <v>57</v>
      </c>
      <c r="U2807" s="6" t="s">
        <v>52</v>
      </c>
      <c r="V2807" s="18" t="str">
        <f>"" &amp; IF(AND(O2807&lt;=-1.5,NOT(ISBLANK(AF2807))),"Z","")</f>
        <v/>
      </c>
      <c r="W2807" s="18" t="str">
        <f t="shared" si="609"/>
        <v/>
      </c>
      <c r="X2807" s="6"/>
      <c r="AB2807" s="18" t="str">
        <f t="shared" si="610"/>
        <v/>
      </c>
      <c r="AC2807" s="18" t="str">
        <f t="shared" si="611"/>
        <v/>
      </c>
      <c r="AD2807" s="18" t="str">
        <f t="shared" si="612"/>
        <v/>
      </c>
      <c r="AI2807" s="18" t="str">
        <f t="shared" si="613"/>
        <v/>
      </c>
      <c r="AJ2807" s="18" t="str">
        <f t="shared" si="614"/>
        <v/>
      </c>
      <c r="AK2807" s="18" t="str">
        <f t="shared" si="615"/>
        <v/>
      </c>
      <c r="AP2807" s="6" t="s">
        <v>730</v>
      </c>
      <c r="AT2807" s="10">
        <v>61.946868037681298</v>
      </c>
      <c r="BC2807" s="10">
        <v>124</v>
      </c>
      <c r="BD2807" s="10">
        <v>0</v>
      </c>
    </row>
    <row r="2808" spans="1:56" ht="23.25" x14ac:dyDescent="0.25">
      <c r="A2808" s="6" t="s">
        <v>1089</v>
      </c>
      <c r="B2808" s="26" t="s">
        <v>499</v>
      </c>
      <c r="C2808" s="39" t="s">
        <v>373</v>
      </c>
      <c r="D2808" s="10">
        <v>1650</v>
      </c>
      <c r="E2808" s="24">
        <v>6</v>
      </c>
      <c r="F2808" s="12">
        <v>5</v>
      </c>
      <c r="G2808" s="24">
        <v>6</v>
      </c>
      <c r="H2808" s="12">
        <v>3</v>
      </c>
      <c r="I2808" s="24">
        <v>2</v>
      </c>
      <c r="J2808" s="12">
        <v>1</v>
      </c>
      <c r="K2808" s="10">
        <v>-2.5</v>
      </c>
      <c r="L2808" s="13">
        <v>-0.73749999999995097</v>
      </c>
      <c r="M2808" s="14">
        <v>97.952787372692995</v>
      </c>
      <c r="N2808" s="14">
        <v>-0.32360631365349901</v>
      </c>
      <c r="O2808" s="15">
        <v>2</v>
      </c>
      <c r="P2808" s="16">
        <v>2.25</v>
      </c>
      <c r="Q2808" s="10">
        <v>-1.6</v>
      </c>
      <c r="R2808" s="13">
        <v>9.9999999999997896E-2</v>
      </c>
      <c r="S2808" s="10">
        <v>25</v>
      </c>
      <c r="T2808" s="6" t="s">
        <v>90</v>
      </c>
      <c r="U2808" s="6" t="s">
        <v>52</v>
      </c>
      <c r="V2808" s="18" t="str">
        <f>"*" &amp; IF(AND(O2808&lt;=-1.5,NOT(ISBLANK(AF2808))),"Z","")</f>
        <v>*</v>
      </c>
      <c r="W2808" s="19" t="str">
        <f t="shared" si="609"/>
        <v/>
      </c>
      <c r="X2808" s="6"/>
      <c r="AA2808" s="20"/>
      <c r="AB2808" s="18" t="str">
        <f t="shared" si="610"/>
        <v>*</v>
      </c>
      <c r="AC2808" s="19" t="str">
        <f t="shared" si="611"/>
        <v/>
      </c>
      <c r="AD2808" s="18" t="str">
        <f t="shared" si="612"/>
        <v>G</v>
      </c>
      <c r="AI2808" s="18" t="str">
        <f t="shared" si="613"/>
        <v/>
      </c>
      <c r="AJ2808" s="18" t="str">
        <f t="shared" si="614"/>
        <v/>
      </c>
      <c r="AK2808" s="18" t="str">
        <f t="shared" si="615"/>
        <v/>
      </c>
      <c r="AP2808" s="6" t="s">
        <v>761</v>
      </c>
      <c r="AT2808" s="10">
        <v>70.227787372693001</v>
      </c>
      <c r="AU2808" s="21"/>
      <c r="BC2808" s="22">
        <v>123</v>
      </c>
      <c r="BD2808" s="10">
        <v>0</v>
      </c>
    </row>
    <row r="2809" spans="1:56" ht="23.25" x14ac:dyDescent="0.25">
      <c r="A2809" s="6" t="s">
        <v>1089</v>
      </c>
      <c r="B2809" s="26" t="s">
        <v>296</v>
      </c>
      <c r="C2809" s="39" t="s">
        <v>373</v>
      </c>
      <c r="D2809" s="10">
        <v>1650</v>
      </c>
      <c r="E2809" s="24">
        <v>9</v>
      </c>
      <c r="F2809" s="12">
        <v>8</v>
      </c>
      <c r="G2809" s="24">
        <v>9</v>
      </c>
      <c r="H2809" s="12">
        <v>5</v>
      </c>
      <c r="I2809" s="24">
        <v>3</v>
      </c>
      <c r="J2809" s="12">
        <v>2</v>
      </c>
      <c r="K2809" s="10">
        <v>3.8500000000000201</v>
      </c>
      <c r="L2809" s="10">
        <v>-9.99999999999623E-2</v>
      </c>
      <c r="M2809" s="14">
        <v>97.630309128629705</v>
      </c>
      <c r="N2809" s="29">
        <v>0.26515456431489798</v>
      </c>
      <c r="O2809" s="15">
        <v>4</v>
      </c>
      <c r="P2809" s="16">
        <v>3</v>
      </c>
      <c r="Q2809" s="10">
        <v>-1.85</v>
      </c>
      <c r="R2809" s="10">
        <v>0.50000000000000699</v>
      </c>
      <c r="S2809" s="10">
        <v>29</v>
      </c>
      <c r="T2809" s="6" t="s">
        <v>57</v>
      </c>
      <c r="U2809" s="6" t="s">
        <v>52</v>
      </c>
      <c r="V2809" s="18" t="str">
        <f>"" &amp; IF(AND(O2809&lt;=-1.5,NOT(ISBLANK(AF2809))),"Z","")</f>
        <v/>
      </c>
      <c r="W2809" s="19" t="str">
        <f t="shared" si="609"/>
        <v/>
      </c>
      <c r="X2809" s="17" t="s">
        <v>193</v>
      </c>
      <c r="AA2809" s="20"/>
      <c r="AB2809" s="18" t="str">
        <f t="shared" si="610"/>
        <v>*</v>
      </c>
      <c r="AC2809" s="19" t="str">
        <f t="shared" si="611"/>
        <v>**</v>
      </c>
      <c r="AD2809" s="18" t="str">
        <f t="shared" si="612"/>
        <v>G</v>
      </c>
      <c r="AI2809" s="18" t="str">
        <f t="shared" si="613"/>
        <v>$</v>
      </c>
      <c r="AJ2809" s="18" t="str">
        <f t="shared" si="614"/>
        <v/>
      </c>
      <c r="AK2809" s="18" t="str">
        <f t="shared" si="615"/>
        <v/>
      </c>
      <c r="AP2809" s="6" t="s">
        <v>1090</v>
      </c>
      <c r="AT2809" s="10">
        <v>70.905309128629796</v>
      </c>
      <c r="AU2809" s="21"/>
      <c r="BC2809" s="22">
        <v>123</v>
      </c>
      <c r="BD2809" s="10">
        <v>0</v>
      </c>
    </row>
    <row r="2810" spans="1:56" ht="23.25" x14ac:dyDescent="0.25">
      <c r="A2810" s="6" t="s">
        <v>1089</v>
      </c>
      <c r="B2810" s="23" t="s">
        <v>246</v>
      </c>
      <c r="C2810" s="39" t="s">
        <v>340</v>
      </c>
      <c r="D2810" s="10">
        <v>1650</v>
      </c>
      <c r="E2810" s="24">
        <v>5</v>
      </c>
      <c r="F2810" s="12">
        <v>4</v>
      </c>
      <c r="G2810" s="24">
        <v>6</v>
      </c>
      <c r="H2810" s="12">
        <v>3</v>
      </c>
      <c r="I2810" s="24">
        <v>1</v>
      </c>
      <c r="J2810" s="12">
        <v>0</v>
      </c>
      <c r="K2810" s="10">
        <v>-2.15</v>
      </c>
      <c r="L2810" s="10">
        <v>-2.4166666666666701</v>
      </c>
      <c r="M2810" s="14">
        <v>96.884006161735201</v>
      </c>
      <c r="N2810" s="14">
        <v>-1.5579969191323799</v>
      </c>
      <c r="O2810" s="15">
        <v>0</v>
      </c>
      <c r="P2810" s="16">
        <v>3</v>
      </c>
      <c r="Q2810" s="10">
        <v>1.6</v>
      </c>
      <c r="R2810" s="10">
        <v>4</v>
      </c>
      <c r="S2810" s="25">
        <v>115</v>
      </c>
      <c r="T2810" s="6" t="s">
        <v>47</v>
      </c>
      <c r="U2810" s="17" t="s">
        <v>25</v>
      </c>
      <c r="V2810" s="18" t="str">
        <f>"" &amp; IF(AND(O2810&lt;=-1.5,NOT(ISBLANK(AF2810))),"Z","")</f>
        <v/>
      </c>
      <c r="W2810" s="19" t="str">
        <f t="shared" si="609"/>
        <v/>
      </c>
      <c r="X2810" s="6"/>
      <c r="AA2810" s="20"/>
      <c r="AB2810" s="18" t="str">
        <f t="shared" si="610"/>
        <v/>
      </c>
      <c r="AC2810" s="19" t="str">
        <f t="shared" si="611"/>
        <v>**</v>
      </c>
      <c r="AD2810" s="18" t="str">
        <f t="shared" si="612"/>
        <v>GR</v>
      </c>
      <c r="AI2810" s="18" t="str">
        <f t="shared" si="613"/>
        <v>$</v>
      </c>
      <c r="AJ2810" s="18" t="str">
        <f t="shared" si="614"/>
        <v/>
      </c>
      <c r="AK2810" s="18" t="str">
        <f t="shared" si="615"/>
        <v/>
      </c>
      <c r="AP2810" s="6" t="s">
        <v>1090</v>
      </c>
      <c r="AT2810" s="10">
        <v>68.884006161735201</v>
      </c>
      <c r="AU2810" s="21"/>
      <c r="BC2810" s="22">
        <v>123</v>
      </c>
      <c r="BD2810" s="28">
        <v>1</v>
      </c>
    </row>
    <row r="2811" spans="1:56" ht="23.25" x14ac:dyDescent="0.25">
      <c r="A2811" s="6" t="s">
        <v>1089</v>
      </c>
      <c r="B2811" s="26" t="s">
        <v>251</v>
      </c>
      <c r="C2811" s="39" t="s">
        <v>340</v>
      </c>
      <c r="D2811" s="10">
        <v>1650</v>
      </c>
      <c r="E2811" s="11">
        <v>12</v>
      </c>
      <c r="F2811" s="12">
        <v>9</v>
      </c>
      <c r="G2811" s="11">
        <v>10</v>
      </c>
      <c r="H2811" s="12">
        <v>6</v>
      </c>
      <c r="I2811" s="11">
        <v>3</v>
      </c>
      <c r="J2811" s="12">
        <v>1</v>
      </c>
      <c r="K2811" s="10">
        <v>6.6499999999999897</v>
      </c>
      <c r="L2811" s="16">
        <v>2.3625000000000198</v>
      </c>
      <c r="M2811" s="29">
        <v>101.948217373096</v>
      </c>
      <c r="N2811" s="29">
        <v>1.87410868654815</v>
      </c>
      <c r="O2811" s="35">
        <v>3</v>
      </c>
      <c r="P2811" s="16">
        <v>5</v>
      </c>
      <c r="Q2811" s="10">
        <v>-2.5499999999999901</v>
      </c>
      <c r="R2811" s="16">
        <v>1.55000000000001</v>
      </c>
      <c r="S2811" s="10">
        <v>24</v>
      </c>
      <c r="T2811" s="6" t="s">
        <v>57</v>
      </c>
      <c r="U2811" s="6" t="s">
        <v>52</v>
      </c>
      <c r="V2811" s="18" t="str">
        <f>"*" &amp; IF(AND(O2811&lt;=-1.5,NOT(ISBLANK(AF2811))),"Z","")</f>
        <v>*</v>
      </c>
      <c r="W2811" s="19" t="str">
        <f t="shared" si="609"/>
        <v/>
      </c>
      <c r="X2811" s="6"/>
      <c r="AA2811" s="20"/>
      <c r="AB2811" s="19" t="str">
        <f t="shared" si="610"/>
        <v>*</v>
      </c>
      <c r="AC2811" s="19" t="str">
        <f t="shared" si="611"/>
        <v>*</v>
      </c>
      <c r="AD2811" s="19" t="str">
        <f t="shared" si="612"/>
        <v>G</v>
      </c>
      <c r="AI2811" s="18" t="str">
        <f t="shared" si="613"/>
        <v/>
      </c>
      <c r="AJ2811" s="18" t="str">
        <f t="shared" si="614"/>
        <v/>
      </c>
      <c r="AK2811" s="18" t="str">
        <f t="shared" si="615"/>
        <v/>
      </c>
      <c r="AP2811" s="6" t="s">
        <v>764</v>
      </c>
      <c r="AT2811" s="10">
        <v>79.373217373096296</v>
      </c>
      <c r="AU2811" s="21"/>
      <c r="BC2811" s="22">
        <v>131</v>
      </c>
      <c r="BD2811" s="10">
        <v>0</v>
      </c>
    </row>
    <row r="2812" spans="1:56" ht="23.25" x14ac:dyDescent="0.25">
      <c r="A2812" s="6" t="s">
        <v>1089</v>
      </c>
      <c r="B2812" s="26" t="s">
        <v>536</v>
      </c>
      <c r="C2812" s="39" t="s">
        <v>232</v>
      </c>
      <c r="D2812" s="10">
        <v>1650</v>
      </c>
      <c r="E2812" s="24">
        <v>7</v>
      </c>
      <c r="F2812" s="12">
        <v>4</v>
      </c>
      <c r="G2812" s="24">
        <v>7</v>
      </c>
      <c r="H2812" s="12">
        <v>5</v>
      </c>
      <c r="I2812" s="24">
        <v>4</v>
      </c>
      <c r="J2812" s="12">
        <v>2</v>
      </c>
      <c r="K2812" s="10">
        <v>-7.7</v>
      </c>
      <c r="L2812" s="10">
        <v>-3.7999999999999701</v>
      </c>
      <c r="M2812" s="14">
        <v>92.275770742522397</v>
      </c>
      <c r="N2812" s="14">
        <v>-2.61211462873881</v>
      </c>
      <c r="O2812" s="15">
        <v>-2</v>
      </c>
      <c r="P2812" s="16">
        <v>3.5</v>
      </c>
      <c r="Q2812" s="10">
        <v>1.5</v>
      </c>
      <c r="R2812" s="10">
        <v>4.2500000000000098</v>
      </c>
      <c r="S2812" s="10">
        <v>21</v>
      </c>
      <c r="T2812" s="6" t="s">
        <v>90</v>
      </c>
      <c r="U2812" s="6" t="s">
        <v>52</v>
      </c>
      <c r="V2812" s="18" t="str">
        <f>"" &amp; IF(AND(O2812&lt;=-1.5,NOT(ISBLANK(AF2812))),"Z","")</f>
        <v/>
      </c>
      <c r="W2812" s="18" t="str">
        <f t="shared" si="609"/>
        <v/>
      </c>
      <c r="X2812" s="6"/>
      <c r="AB2812" s="18" t="str">
        <f t="shared" si="610"/>
        <v/>
      </c>
      <c r="AC2812" s="18" t="str">
        <f t="shared" si="611"/>
        <v/>
      </c>
      <c r="AD2812" s="18" t="str">
        <f t="shared" si="612"/>
        <v/>
      </c>
      <c r="AI2812" s="18" t="str">
        <f t="shared" si="613"/>
        <v/>
      </c>
      <c r="AJ2812" s="18" t="str">
        <f t="shared" si="614"/>
        <v/>
      </c>
      <c r="AK2812" s="18" t="str">
        <f t="shared" si="615"/>
        <v/>
      </c>
      <c r="AP2812" s="6" t="s">
        <v>870</v>
      </c>
      <c r="AT2812" s="10">
        <v>68.525770742522397</v>
      </c>
      <c r="BC2812" s="10">
        <v>131</v>
      </c>
      <c r="BD2812" s="10">
        <v>1</v>
      </c>
    </row>
    <row r="2813" spans="1:56" ht="23.25" x14ac:dyDescent="0.25">
      <c r="A2813" s="6" t="s">
        <v>1089</v>
      </c>
      <c r="B2813" s="31" t="s">
        <v>385</v>
      </c>
      <c r="C2813" s="39" t="s">
        <v>340</v>
      </c>
      <c r="D2813" s="10">
        <v>1650</v>
      </c>
      <c r="E2813" s="11">
        <v>12</v>
      </c>
      <c r="F2813" s="12">
        <v>6</v>
      </c>
      <c r="G2813" s="11">
        <v>12</v>
      </c>
      <c r="H2813" s="12">
        <v>5</v>
      </c>
      <c r="I2813" s="11">
        <v>2</v>
      </c>
      <c r="J2813" s="12">
        <v>0</v>
      </c>
      <c r="K2813" s="10">
        <v>-4.0999999999999996</v>
      </c>
      <c r="L2813" s="10">
        <v>-0.93333333333331403</v>
      </c>
      <c r="M2813" s="14">
        <v>96.962851102461897</v>
      </c>
      <c r="N2813" s="14">
        <v>-1.3185744487690001</v>
      </c>
      <c r="O2813" s="15">
        <v>1</v>
      </c>
      <c r="P2813" s="16">
        <v>4.45</v>
      </c>
      <c r="Q2813" s="10">
        <v>1.25</v>
      </c>
      <c r="R2813" s="10">
        <v>4.8500000000000103</v>
      </c>
      <c r="S2813" s="25">
        <v>42</v>
      </c>
      <c r="T2813" s="6" t="s">
        <v>57</v>
      </c>
      <c r="U2813" s="6" t="s">
        <v>52</v>
      </c>
      <c r="V2813" s="18" t="str">
        <f>"*" &amp; IF(AND(O2813&lt;=-1.5,NOT(ISBLANK(AF2813))),"Z","")</f>
        <v>*</v>
      </c>
      <c r="W2813" s="19" t="str">
        <f t="shared" si="609"/>
        <v/>
      </c>
      <c r="X2813" s="6"/>
      <c r="AA2813" s="20"/>
      <c r="AB2813" s="18" t="str">
        <f t="shared" si="610"/>
        <v/>
      </c>
      <c r="AC2813" s="19" t="str">
        <f t="shared" si="611"/>
        <v>**</v>
      </c>
      <c r="AD2813" s="18" t="str">
        <f t="shared" si="612"/>
        <v>GR</v>
      </c>
      <c r="AI2813" s="18" t="str">
        <f t="shared" si="613"/>
        <v>$</v>
      </c>
      <c r="AJ2813" s="18" t="str">
        <f t="shared" si="614"/>
        <v/>
      </c>
      <c r="AK2813" s="18" t="str">
        <f t="shared" si="615"/>
        <v/>
      </c>
      <c r="AP2813" s="6" t="s">
        <v>1090</v>
      </c>
      <c r="AT2813" s="10">
        <v>75.412851102462</v>
      </c>
      <c r="AU2813" s="21"/>
      <c r="BC2813" s="22">
        <v>132</v>
      </c>
      <c r="BD2813" s="28">
        <v>2</v>
      </c>
    </row>
    <row r="2814" spans="1:56" ht="23.25" x14ac:dyDescent="0.25">
      <c r="A2814" s="6" t="s">
        <v>1089</v>
      </c>
      <c r="B2814" s="2" t="s">
        <v>191</v>
      </c>
      <c r="C2814" s="39" t="s">
        <v>340</v>
      </c>
      <c r="D2814" s="10">
        <v>1650</v>
      </c>
      <c r="E2814" s="24">
        <v>4</v>
      </c>
      <c r="F2814" s="12">
        <v>4</v>
      </c>
      <c r="G2814" s="24">
        <v>4</v>
      </c>
      <c r="H2814" s="12">
        <v>2</v>
      </c>
      <c r="I2814" s="24">
        <v>1</v>
      </c>
      <c r="J2814" s="12">
        <v>0</v>
      </c>
      <c r="K2814" s="10">
        <v>-1.6</v>
      </c>
      <c r="L2814" s="10">
        <v>-2.2874999999999801</v>
      </c>
      <c r="M2814" s="14">
        <v>96.596452528071495</v>
      </c>
      <c r="N2814" s="14">
        <v>-1.70177373596424</v>
      </c>
      <c r="O2814" s="15">
        <v>2</v>
      </c>
      <c r="P2814" s="16">
        <v>2.25</v>
      </c>
      <c r="Q2814" s="10">
        <v>3.85</v>
      </c>
      <c r="R2814" s="10">
        <v>5.65</v>
      </c>
      <c r="S2814" s="25">
        <v>35</v>
      </c>
      <c r="T2814" s="6" t="s">
        <v>51</v>
      </c>
      <c r="U2814" s="6" t="s">
        <v>52</v>
      </c>
      <c r="V2814" s="18" t="str">
        <f>"" &amp; IF(AND(O2814&lt;=-1.5,NOT(ISBLANK(AF2814))),"Z","")</f>
        <v/>
      </c>
      <c r="W2814" s="19" t="str">
        <f t="shared" si="609"/>
        <v/>
      </c>
      <c r="X2814" s="17" t="s">
        <v>277</v>
      </c>
      <c r="AA2814" s="20"/>
      <c r="AB2814" s="18" t="str">
        <f t="shared" si="610"/>
        <v>*</v>
      </c>
      <c r="AC2814" s="19" t="str">
        <f t="shared" si="611"/>
        <v/>
      </c>
      <c r="AD2814" s="18" t="str">
        <f t="shared" si="612"/>
        <v>GR</v>
      </c>
      <c r="AI2814" s="18" t="str">
        <f t="shared" si="613"/>
        <v/>
      </c>
      <c r="AJ2814" s="18" t="str">
        <f t="shared" si="614"/>
        <v/>
      </c>
      <c r="AK2814" s="18" t="str">
        <f t="shared" si="615"/>
        <v/>
      </c>
      <c r="AP2814" s="6" t="s">
        <v>1090</v>
      </c>
      <c r="AT2814" s="10">
        <v>73.596452528071495</v>
      </c>
      <c r="AU2814" s="21"/>
      <c r="BC2814" s="22">
        <v>131</v>
      </c>
      <c r="BD2814" s="28">
        <v>2</v>
      </c>
    </row>
    <row r="2815" spans="1:56" ht="23.25" x14ac:dyDescent="0.25">
      <c r="A2815" s="6" t="s">
        <v>1089</v>
      </c>
      <c r="B2815" s="26" t="s">
        <v>368</v>
      </c>
      <c r="C2815" s="39" t="s">
        <v>195</v>
      </c>
      <c r="D2815" s="10">
        <v>1650</v>
      </c>
      <c r="E2815" s="24">
        <v>5</v>
      </c>
      <c r="F2815" s="12">
        <v>3</v>
      </c>
      <c r="G2815" s="24">
        <v>7</v>
      </c>
      <c r="H2815" s="12">
        <v>4</v>
      </c>
      <c r="I2815" s="24">
        <v>2</v>
      </c>
      <c r="J2815" s="12">
        <v>2</v>
      </c>
      <c r="K2815" s="10">
        <v>1.30000000000003</v>
      </c>
      <c r="L2815" s="10">
        <v>0.43333333333329399</v>
      </c>
      <c r="M2815" s="29">
        <v>100.96458018624099</v>
      </c>
      <c r="N2815" s="29">
        <v>2.0322900931205399</v>
      </c>
      <c r="O2815" s="15">
        <v>-1</v>
      </c>
      <c r="P2815" s="16">
        <v>1.75</v>
      </c>
      <c r="Q2815" s="10">
        <v>1.1000000000000101</v>
      </c>
      <c r="R2815" s="10">
        <v>2.55000000000001</v>
      </c>
      <c r="S2815" s="10">
        <v>21</v>
      </c>
      <c r="T2815" s="6" t="s">
        <v>47</v>
      </c>
      <c r="U2815" s="17" t="s">
        <v>25</v>
      </c>
      <c r="V2815" s="18" t="str">
        <f>"*" &amp; IF(AND(O2815&lt;=-1.5,NOT(ISBLANK(AF2815))),"Z","")</f>
        <v>*</v>
      </c>
      <c r="W2815" s="19" t="str">
        <f t="shared" si="609"/>
        <v/>
      </c>
      <c r="X2815" s="17" t="s">
        <v>66</v>
      </c>
      <c r="AA2815" s="20"/>
      <c r="AB2815" s="18" t="str">
        <f t="shared" si="610"/>
        <v/>
      </c>
      <c r="AC2815" s="19" t="str">
        <f t="shared" si="611"/>
        <v>*</v>
      </c>
      <c r="AD2815" s="19" t="str">
        <f t="shared" si="612"/>
        <v>G</v>
      </c>
      <c r="AI2815" s="18" t="str">
        <f t="shared" si="613"/>
        <v/>
      </c>
      <c r="AJ2815" s="18" t="str">
        <f t="shared" si="614"/>
        <v/>
      </c>
      <c r="AK2815" s="18" t="str">
        <f t="shared" si="615"/>
        <v/>
      </c>
      <c r="AP2815" s="6" t="s">
        <v>502</v>
      </c>
      <c r="AT2815" s="10">
        <v>81.564580186241102</v>
      </c>
      <c r="AU2815" s="21"/>
      <c r="BC2815" s="22">
        <v>119</v>
      </c>
      <c r="BD2815" s="10">
        <v>0</v>
      </c>
    </row>
    <row r="2816" spans="1:56" x14ac:dyDescent="0.25">
      <c r="A2816" s="6" t="s">
        <v>1091</v>
      </c>
    </row>
    <row r="2817" spans="1:56" ht="23.25" x14ac:dyDescent="0.25">
      <c r="A2817" s="6" t="s">
        <v>1092</v>
      </c>
      <c r="B2817" s="6" t="s">
        <v>191</v>
      </c>
      <c r="C2817" s="39" t="s">
        <v>237</v>
      </c>
      <c r="D2817" s="10">
        <v>1200</v>
      </c>
      <c r="E2817" s="24">
        <v>6</v>
      </c>
      <c r="F2817" s="12">
        <v>3</v>
      </c>
      <c r="G2817" s="24">
        <v>7</v>
      </c>
      <c r="H2817" s="12">
        <v>4</v>
      </c>
      <c r="I2817" s="24">
        <v>11</v>
      </c>
      <c r="J2817" s="12">
        <v>6</v>
      </c>
      <c r="K2817" s="10">
        <v>-1.25</v>
      </c>
      <c r="L2817" s="10">
        <v>-1.4299999999999899</v>
      </c>
      <c r="M2817" s="14">
        <v>93.091177472925906</v>
      </c>
      <c r="N2817" s="29">
        <v>1.5455887364629499</v>
      </c>
      <c r="O2817" s="15">
        <v>0</v>
      </c>
      <c r="P2817" s="33">
        <v>-2.5</v>
      </c>
      <c r="Q2817" s="10">
        <v>4.3</v>
      </c>
      <c r="R2817" s="10">
        <v>2.2999999999999998</v>
      </c>
      <c r="T2817" s="6" t="s">
        <v>111</v>
      </c>
      <c r="U2817" s="6" t="s">
        <v>52</v>
      </c>
      <c r="V2817" s="18" t="str">
        <f>"" &amp; IF(AND(O2817&lt;=-1.5,NOT(ISBLANK(AF2817))),"Z","")</f>
        <v/>
      </c>
      <c r="W2817" s="18" t="str">
        <f t="shared" ref="W2817:W2880" si="618">IF(AND(ISNUMBER(AS2817),VALUE(AS2817)&gt;=3,VALUE(P2817)&gt;=-0.5),IF(AND(VALUE(M2817)&gt;=94,VALUE(M2817)&lt;444), IF(VALUE(L2817)&gt;=2,"***","**"),"*"),"")</f>
        <v/>
      </c>
      <c r="X2817" s="6"/>
      <c r="AB2817" s="18" t="str">
        <f t="shared" ref="AB2817:AB2880" si="619">IF(AND(O2817&gt;=2,P2817&gt;=0),IF(AND(ISNUMBER(AS2817),VALUE(AS2817)&gt;=3),IF(LEN(AF2817)&gt;0,"***","**"),"*"),"")</f>
        <v/>
      </c>
      <c r="AC2817" s="18" t="str">
        <f t="shared" ref="AC2817:AC2880" si="620">IF(OR(G2817-I2817&gt;=5,P2817&gt;4.9,AND(G2817-I2817&gt;=1,P2817&gt;5)),IF(L2817&lt;-3,"***",IF(L2817&lt;0,"**","*")),"")</f>
        <v/>
      </c>
      <c r="AD2817" s="18" t="str">
        <f t="shared" ref="AD2817:AD2827" si="621">IF(AND(OR(I2817=1,I2817=2,I2817=3,I2817=4),M2817&gt;=97.5),"G",IF(OR(AND(J2817&lt;=3,I2817&lt;8,P2817&gt;-1.6,M2817&gt;=95,M2817&lt;300),AND(OR(I2817=1,I2817=2,I2817=3),M2817&lt;97.5)),"GR",""))</f>
        <v/>
      </c>
      <c r="AI2817" s="18" t="str">
        <f t="shared" ref="AI2817:AI2880" si="622">IF(LEN(AD2817)&gt;0,IF(AC2817="**","$",IF(AC2817="***",IF(LEN(AF2817)&gt;0,"$$$","$$"),"")),"")</f>
        <v/>
      </c>
      <c r="AJ2817" s="18" t="str">
        <f t="shared" ref="AJ2817:AJ2880" si="623">IF(LEN(AD2817)&gt;0,IF(AND(W2817="**",U2817="*"),IF(LEN(AF2817)&gt;0,"$$$","$$"),IF(AB2817="***","$$$",IF(AND(AB2817="**",U2817="*"),"$$",IF(AND(OR(W2817="**",W2817="***"),LEN(AF2817)&gt;0),"$$","")))),IF(AND(OR(W2817="**",W2817="***"),LEN(AF2817)&gt;0),"$$",""))</f>
        <v/>
      </c>
      <c r="AK2817" s="18" t="str">
        <f t="shared" ref="AK2817:AK2880" si="624">IF(LEN(AD2817)&gt;0,IF(Y2817="**","$$",IF(Y2817="***","$$$",IF(W2817="***",IF(OR(U2817="***",LEN(AF2817)&gt;0),"$$$",""),""))),"")</f>
        <v/>
      </c>
      <c r="AP2817" s="6" t="s">
        <v>365</v>
      </c>
      <c r="AT2817" s="10">
        <v>74.216177472925906</v>
      </c>
      <c r="BC2817" s="10">
        <v>116</v>
      </c>
      <c r="BD2817" s="10">
        <v>1</v>
      </c>
    </row>
    <row r="2818" spans="1:56" ht="23.25" x14ac:dyDescent="0.25">
      <c r="A2818" s="6" t="s">
        <v>1092</v>
      </c>
      <c r="B2818" s="2" t="s">
        <v>82</v>
      </c>
      <c r="C2818" s="9" t="s">
        <v>172</v>
      </c>
      <c r="D2818" s="10">
        <v>1400</v>
      </c>
      <c r="E2818" s="24">
        <v>6</v>
      </c>
      <c r="F2818" s="12">
        <v>6</v>
      </c>
      <c r="G2818" s="24">
        <v>7</v>
      </c>
      <c r="H2818" s="12">
        <v>5</v>
      </c>
      <c r="I2818" s="24">
        <v>11</v>
      </c>
      <c r="J2818" s="12">
        <v>10</v>
      </c>
      <c r="K2818" s="10">
        <v>-0.50000000000000699</v>
      </c>
      <c r="L2818" s="15">
        <v>-1.2875000000000301</v>
      </c>
      <c r="M2818" s="14">
        <v>85.7166405158289</v>
      </c>
      <c r="N2818" s="29">
        <v>0.558320257914389</v>
      </c>
      <c r="O2818" s="15">
        <v>1</v>
      </c>
      <c r="P2818" s="34">
        <v>-4.25</v>
      </c>
      <c r="Q2818" s="10">
        <v>2.6500000000000101</v>
      </c>
      <c r="R2818" s="13">
        <v>-0.84999999999999098</v>
      </c>
      <c r="S2818" s="10">
        <v>32</v>
      </c>
      <c r="T2818" s="6" t="s">
        <v>111</v>
      </c>
      <c r="U2818" s="6" t="s">
        <v>52</v>
      </c>
      <c r="V2818" s="18" t="str">
        <f>"" &amp; IF(AND(O2818&lt;=-1.5,NOT(ISBLANK(AF2818))),"Z","")</f>
        <v/>
      </c>
      <c r="W2818" s="18" t="str">
        <f t="shared" si="618"/>
        <v/>
      </c>
      <c r="X2818" s="6"/>
      <c r="AB2818" s="18" t="str">
        <f t="shared" si="619"/>
        <v/>
      </c>
      <c r="AC2818" s="18" t="str">
        <f t="shared" si="620"/>
        <v/>
      </c>
      <c r="AD2818" s="18" t="str">
        <f t="shared" si="621"/>
        <v/>
      </c>
      <c r="AI2818" s="18" t="str">
        <f t="shared" si="622"/>
        <v/>
      </c>
      <c r="AJ2818" s="18" t="str">
        <f t="shared" si="623"/>
        <v/>
      </c>
      <c r="AK2818" s="18" t="str">
        <f t="shared" si="624"/>
        <v/>
      </c>
      <c r="AP2818" s="6" t="s">
        <v>1015</v>
      </c>
      <c r="AT2818" s="10">
        <v>67.866640515828806</v>
      </c>
      <c r="BC2818" s="10">
        <v>120</v>
      </c>
      <c r="BD2818" s="10">
        <v>0</v>
      </c>
    </row>
    <row r="2819" spans="1:56" ht="23.25" x14ac:dyDescent="0.25">
      <c r="A2819" s="6" t="s">
        <v>1093</v>
      </c>
      <c r="B2819" s="6" t="s">
        <v>349</v>
      </c>
      <c r="C2819" s="9" t="s">
        <v>258</v>
      </c>
      <c r="D2819" s="10">
        <v>1400</v>
      </c>
      <c r="E2819" s="24">
        <v>3</v>
      </c>
      <c r="F2819" s="12">
        <v>1</v>
      </c>
      <c r="G2819" s="24">
        <v>3</v>
      </c>
      <c r="H2819" s="12">
        <v>2</v>
      </c>
      <c r="I2819" s="24">
        <v>10</v>
      </c>
      <c r="J2819" s="12">
        <v>6</v>
      </c>
      <c r="K2819" s="10">
        <v>0.70000000000000295</v>
      </c>
      <c r="L2819" s="15">
        <v>2.2300000000000102</v>
      </c>
      <c r="M2819" s="14">
        <v>90.635988903674601</v>
      </c>
      <c r="N2819" s="29">
        <v>0.56799445183727904</v>
      </c>
      <c r="O2819" s="15">
        <v>0</v>
      </c>
      <c r="P2819" s="33">
        <v>-5</v>
      </c>
      <c r="Q2819" s="10">
        <v>1.05</v>
      </c>
      <c r="R2819" s="13">
        <v>-3.0000000000000102</v>
      </c>
      <c r="T2819" s="32">
        <v>8</v>
      </c>
      <c r="U2819" s="17" t="s">
        <v>25</v>
      </c>
      <c r="V2819" s="18" t="str">
        <f>"" &amp; IF(AND(O2819&lt;=-1.5,NOT(ISBLANK(AF2819))),"Z","")</f>
        <v/>
      </c>
      <c r="W2819" s="18" t="str">
        <f t="shared" si="618"/>
        <v/>
      </c>
      <c r="X2819" s="6"/>
      <c r="AB2819" s="18" t="str">
        <f t="shared" si="619"/>
        <v/>
      </c>
      <c r="AC2819" s="18" t="str">
        <f t="shared" si="620"/>
        <v/>
      </c>
      <c r="AD2819" s="18" t="str">
        <f t="shared" si="621"/>
        <v/>
      </c>
      <c r="AI2819" s="18" t="str">
        <f t="shared" si="622"/>
        <v/>
      </c>
      <c r="AJ2819" s="18" t="str">
        <f t="shared" si="623"/>
        <v/>
      </c>
      <c r="AK2819" s="18" t="str">
        <f t="shared" si="624"/>
        <v/>
      </c>
      <c r="AP2819" s="6" t="s">
        <v>664</v>
      </c>
      <c r="AT2819" s="10">
        <v>67.885988903674601</v>
      </c>
      <c r="BC2819" s="10">
        <v>129</v>
      </c>
      <c r="BD2819" s="10">
        <v>0</v>
      </c>
    </row>
    <row r="2820" spans="1:56" ht="23.25" x14ac:dyDescent="0.25">
      <c r="A2820" s="6" t="s">
        <v>1093</v>
      </c>
      <c r="B2820" s="26" t="s">
        <v>59</v>
      </c>
      <c r="C2820" s="9" t="s">
        <v>427</v>
      </c>
      <c r="D2820" s="10">
        <v>1400</v>
      </c>
      <c r="E2820" s="11">
        <v>2</v>
      </c>
      <c r="F2820" s="12">
        <v>1</v>
      </c>
      <c r="G2820" s="11">
        <v>2</v>
      </c>
      <c r="H2820" s="12">
        <v>0</v>
      </c>
      <c r="I2820" s="11">
        <v>1</v>
      </c>
      <c r="J2820" s="12">
        <v>0</v>
      </c>
      <c r="K2820" s="10">
        <v>2.9499999999999802</v>
      </c>
      <c r="L2820" s="10">
        <v>4.3100000000000103</v>
      </c>
      <c r="M2820" s="29">
        <v>105.307284317827</v>
      </c>
      <c r="N2820" s="29">
        <v>2.6536421589136698</v>
      </c>
      <c r="O2820" s="15">
        <v>0</v>
      </c>
      <c r="P2820" s="16">
        <v>0.5</v>
      </c>
      <c r="Q2820" s="10">
        <v>-1.95</v>
      </c>
      <c r="R2820" s="10">
        <v>-1.55000000000001</v>
      </c>
      <c r="S2820" s="10">
        <v>21</v>
      </c>
      <c r="T2820" s="32">
        <v>8</v>
      </c>
      <c r="U2820" s="17" t="s">
        <v>78</v>
      </c>
      <c r="V2820" s="18" t="str">
        <f>"*" &amp; IF(AND(O2820&lt;=-1.5,NOT(ISBLANK(AF2820))),"Z","")</f>
        <v>*</v>
      </c>
      <c r="W2820" s="19" t="str">
        <f t="shared" si="618"/>
        <v/>
      </c>
      <c r="X2820" s="17" t="s">
        <v>75</v>
      </c>
      <c r="Y2820" s="19" t="str">
        <f>IF(AND(ISNUMBER(AS2820),VALUE(AS2820)&gt;2),IF(LEN(AF2820)&gt;0,"***","**"),"*")</f>
        <v>*</v>
      </c>
      <c r="AA2820" s="20"/>
      <c r="AB2820" s="18" t="str">
        <f t="shared" si="619"/>
        <v/>
      </c>
      <c r="AC2820" s="19" t="str">
        <f t="shared" si="620"/>
        <v/>
      </c>
      <c r="AD2820" s="19" t="str">
        <f t="shared" si="621"/>
        <v>G</v>
      </c>
      <c r="AI2820" s="18" t="str">
        <f t="shared" si="622"/>
        <v/>
      </c>
      <c r="AJ2820" s="18" t="str">
        <f t="shared" si="623"/>
        <v/>
      </c>
      <c r="AK2820" s="18" t="str">
        <f t="shared" si="624"/>
        <v/>
      </c>
      <c r="AP2820" s="6" t="s">
        <v>892</v>
      </c>
      <c r="AT2820" s="10">
        <v>81.307284317827396</v>
      </c>
      <c r="AU2820" s="21"/>
      <c r="BC2820" s="22">
        <v>132</v>
      </c>
      <c r="BD2820" s="10">
        <v>0</v>
      </c>
    </row>
    <row r="2821" spans="1:56" ht="23.25" x14ac:dyDescent="0.25">
      <c r="A2821" s="6" t="s">
        <v>1093</v>
      </c>
      <c r="B2821" s="26" t="s">
        <v>212</v>
      </c>
      <c r="C2821" s="9" t="s">
        <v>210</v>
      </c>
      <c r="D2821" s="10">
        <v>1400</v>
      </c>
      <c r="E2821" s="11">
        <v>3</v>
      </c>
      <c r="F2821" s="12">
        <v>2</v>
      </c>
      <c r="G2821" s="11">
        <v>3</v>
      </c>
      <c r="H2821" s="12">
        <v>1</v>
      </c>
      <c r="I2821" s="11">
        <v>9</v>
      </c>
      <c r="J2821" s="12">
        <v>9</v>
      </c>
      <c r="K2821" s="10">
        <v>4.0000000000000204</v>
      </c>
      <c r="L2821" s="15">
        <v>0.61875000000000102</v>
      </c>
      <c r="M2821" s="14">
        <v>84.802325878153695</v>
      </c>
      <c r="N2821" s="14">
        <v>-0.14883706092319901</v>
      </c>
      <c r="O2821" s="15">
        <v>0</v>
      </c>
      <c r="P2821" s="33">
        <v>-8</v>
      </c>
      <c r="Q2821" s="10">
        <v>-2.8999999999999901</v>
      </c>
      <c r="R2821" s="13">
        <v>-9.3500000000000103</v>
      </c>
      <c r="S2821" s="10">
        <v>14</v>
      </c>
      <c r="T2821" s="30" t="s">
        <v>72</v>
      </c>
      <c r="U2821" s="17" t="s">
        <v>25</v>
      </c>
      <c r="V2821" s="18" t="str">
        <f>"" &amp; IF(AND(O2821&lt;=-1.5,NOT(ISBLANK(AF2821))),"Z","")</f>
        <v/>
      </c>
      <c r="W2821" s="18" t="str">
        <f t="shared" si="618"/>
        <v/>
      </c>
      <c r="X2821" s="6"/>
      <c r="AB2821" s="18" t="str">
        <f t="shared" si="619"/>
        <v/>
      </c>
      <c r="AC2821" s="18" t="str">
        <f t="shared" si="620"/>
        <v/>
      </c>
      <c r="AD2821" s="18" t="str">
        <f t="shared" si="621"/>
        <v/>
      </c>
      <c r="AI2821" s="18" t="str">
        <f t="shared" si="622"/>
        <v/>
      </c>
      <c r="AJ2821" s="18" t="str">
        <f t="shared" si="623"/>
        <v/>
      </c>
      <c r="AK2821" s="18" t="str">
        <f t="shared" si="624"/>
        <v/>
      </c>
      <c r="AP2821" s="6" t="s">
        <v>372</v>
      </c>
      <c r="AT2821" s="10">
        <v>68.327325878153601</v>
      </c>
      <c r="BC2821" s="10">
        <v>121</v>
      </c>
      <c r="BD2821" s="10">
        <v>-2</v>
      </c>
    </row>
    <row r="2822" spans="1:56" ht="23.25" x14ac:dyDescent="0.25">
      <c r="A2822" s="6" t="s">
        <v>1093</v>
      </c>
      <c r="B2822" s="26" t="s">
        <v>238</v>
      </c>
      <c r="C2822" s="9" t="s">
        <v>276</v>
      </c>
      <c r="D2822" s="10">
        <v>1400</v>
      </c>
      <c r="E2822" s="24">
        <v>1</v>
      </c>
      <c r="F2822" s="12">
        <v>0</v>
      </c>
      <c r="G2822" s="24">
        <v>1</v>
      </c>
      <c r="H2822" s="12">
        <v>0</v>
      </c>
      <c r="I2822" s="24">
        <v>1</v>
      </c>
      <c r="J2822" s="12">
        <v>0</v>
      </c>
      <c r="K2822" s="10">
        <v>3.4500000000000202</v>
      </c>
      <c r="L2822" s="10">
        <v>2.99999999999998</v>
      </c>
      <c r="M2822" s="29">
        <v>102.116687952915</v>
      </c>
      <c r="N2822" s="29">
        <v>1.0583439764575799</v>
      </c>
      <c r="O2822" s="15">
        <v>0</v>
      </c>
      <c r="P2822" s="16">
        <v>0</v>
      </c>
      <c r="Q2822" s="10">
        <v>-1.7</v>
      </c>
      <c r="R2822" s="10">
        <v>-1.7</v>
      </c>
      <c r="S2822" s="10">
        <v>20</v>
      </c>
      <c r="T2822" s="32">
        <v>8</v>
      </c>
      <c r="U2822" s="17" t="s">
        <v>25</v>
      </c>
      <c r="V2822" s="18" t="str">
        <f>"*" &amp; IF(AND(O2822&lt;=-1.5,NOT(ISBLANK(AF2822))),"Z","")</f>
        <v>*</v>
      </c>
      <c r="W2822" s="19" t="str">
        <f t="shared" si="618"/>
        <v/>
      </c>
      <c r="X2822" s="17" t="s">
        <v>75</v>
      </c>
      <c r="Y2822" s="19" t="str">
        <f>IF(AND(ISNUMBER(AS2822),VALUE(AS2822)&gt;2),IF(LEN(AF2822)&gt;0,"***","**"),"*")</f>
        <v>*</v>
      </c>
      <c r="AA2822" s="20"/>
      <c r="AB2822" s="18" t="str">
        <f t="shared" si="619"/>
        <v/>
      </c>
      <c r="AC2822" s="19" t="str">
        <f t="shared" si="620"/>
        <v/>
      </c>
      <c r="AD2822" s="19" t="str">
        <f t="shared" si="621"/>
        <v>G</v>
      </c>
      <c r="AI2822" s="18" t="str">
        <f t="shared" si="622"/>
        <v/>
      </c>
      <c r="AJ2822" s="18" t="str">
        <f t="shared" si="623"/>
        <v/>
      </c>
      <c r="AK2822" s="18" t="str">
        <f t="shared" si="624"/>
        <v/>
      </c>
      <c r="AP2822" s="6" t="s">
        <v>218</v>
      </c>
      <c r="AT2822" s="10">
        <v>82.1166879529152</v>
      </c>
      <c r="AU2822" s="21"/>
      <c r="BC2822" s="22">
        <v>117</v>
      </c>
      <c r="BD2822" s="10">
        <v>0</v>
      </c>
    </row>
    <row r="2823" spans="1:56" ht="23.25" x14ac:dyDescent="0.25">
      <c r="A2823" s="6" t="s">
        <v>1093</v>
      </c>
      <c r="B2823" s="26" t="s">
        <v>93</v>
      </c>
      <c r="C2823" s="9" t="s">
        <v>216</v>
      </c>
      <c r="D2823" s="10">
        <v>1400</v>
      </c>
      <c r="E2823" s="11">
        <v>6</v>
      </c>
      <c r="F2823" s="12">
        <v>3</v>
      </c>
      <c r="G2823" s="11">
        <v>7</v>
      </c>
      <c r="H2823" s="12">
        <v>4</v>
      </c>
      <c r="I2823" s="11">
        <v>13</v>
      </c>
      <c r="J2823" s="12">
        <v>12</v>
      </c>
      <c r="K2823" s="10">
        <v>3.9000000000000101</v>
      </c>
      <c r="L2823" s="15">
        <v>2.4583333333333002</v>
      </c>
      <c r="M2823" s="14">
        <v>79.253479580977299</v>
      </c>
      <c r="N2823" s="14">
        <v>-0.72326020951130898</v>
      </c>
      <c r="O2823" s="15">
        <v>-1</v>
      </c>
      <c r="P2823" s="33">
        <v>-7.5</v>
      </c>
      <c r="Q2823" s="10">
        <v>-3.75</v>
      </c>
      <c r="R2823" s="13">
        <v>-9.8000000000000007</v>
      </c>
      <c r="S2823" s="10">
        <v>15</v>
      </c>
      <c r="T2823" s="6" t="s">
        <v>111</v>
      </c>
      <c r="U2823" s="6" t="s">
        <v>52</v>
      </c>
      <c r="V2823" s="18" t="str">
        <f>"" &amp; IF(AND(O2823&lt;=-1.5,NOT(ISBLANK(AF2823))),"Z","")</f>
        <v/>
      </c>
      <c r="W2823" s="18" t="str">
        <f t="shared" si="618"/>
        <v/>
      </c>
      <c r="X2823" s="6"/>
      <c r="AB2823" s="18" t="str">
        <f t="shared" si="619"/>
        <v/>
      </c>
      <c r="AC2823" s="18" t="str">
        <f t="shared" si="620"/>
        <v/>
      </c>
      <c r="AD2823" s="18" t="str">
        <f t="shared" si="621"/>
        <v/>
      </c>
      <c r="AI2823" s="18" t="str">
        <f t="shared" si="622"/>
        <v/>
      </c>
      <c r="AJ2823" s="18" t="str">
        <f t="shared" si="623"/>
        <v/>
      </c>
      <c r="AK2823" s="18" t="str">
        <f t="shared" si="624"/>
        <v/>
      </c>
      <c r="AP2823" s="6" t="s">
        <v>414</v>
      </c>
      <c r="AT2823" s="10">
        <v>65.053479580977395</v>
      </c>
      <c r="BC2823" s="10">
        <v>126</v>
      </c>
      <c r="BD2823" s="10">
        <v>-3</v>
      </c>
    </row>
    <row r="2824" spans="1:56" ht="23.25" x14ac:dyDescent="0.25">
      <c r="A2824" s="6" t="s">
        <v>1093</v>
      </c>
      <c r="B2824" s="26" t="s">
        <v>275</v>
      </c>
      <c r="C2824" s="9" t="s">
        <v>276</v>
      </c>
      <c r="D2824" s="10">
        <v>1400</v>
      </c>
      <c r="E2824" s="11">
        <v>6</v>
      </c>
      <c r="F2824" s="12">
        <v>5</v>
      </c>
      <c r="G2824" s="11">
        <v>9</v>
      </c>
      <c r="H2824" s="12">
        <v>4</v>
      </c>
      <c r="I2824" s="11">
        <v>11</v>
      </c>
      <c r="J2824" s="12">
        <v>8</v>
      </c>
      <c r="K2824" s="10">
        <v>-0.79999999999998295</v>
      </c>
      <c r="L2824" s="15">
        <v>-3.9000000000000101</v>
      </c>
      <c r="M2824" s="14">
        <v>86.184607682571198</v>
      </c>
      <c r="N2824" s="14">
        <v>-1.00769615871442</v>
      </c>
      <c r="O2824" s="15">
        <v>1</v>
      </c>
      <c r="P2824" s="34">
        <v>-3.75</v>
      </c>
      <c r="Q2824" s="10">
        <v>3.80000000000001</v>
      </c>
      <c r="R2824" s="13">
        <v>0.89999999999999902</v>
      </c>
      <c r="S2824" s="10">
        <v>13</v>
      </c>
      <c r="T2824" s="6" t="s">
        <v>57</v>
      </c>
      <c r="U2824" s="6" t="s">
        <v>52</v>
      </c>
      <c r="V2824" s="18" t="str">
        <f>"" &amp; IF(AND(O2824&lt;=-1.5,NOT(ISBLANK(AF2824))),"Z","")</f>
        <v/>
      </c>
      <c r="W2824" s="18" t="str">
        <f t="shared" si="618"/>
        <v/>
      </c>
      <c r="X2824" s="6"/>
      <c r="AB2824" s="18" t="str">
        <f t="shared" si="619"/>
        <v/>
      </c>
      <c r="AC2824" s="18" t="str">
        <f t="shared" si="620"/>
        <v/>
      </c>
      <c r="AD2824" s="18" t="str">
        <f t="shared" si="621"/>
        <v/>
      </c>
      <c r="AI2824" s="18" t="str">
        <f t="shared" si="622"/>
        <v/>
      </c>
      <c r="AJ2824" s="18" t="str">
        <f t="shared" si="623"/>
        <v/>
      </c>
      <c r="AK2824" s="18" t="str">
        <f t="shared" si="624"/>
        <v/>
      </c>
      <c r="AP2824" s="6" t="s">
        <v>521</v>
      </c>
      <c r="AT2824" s="10">
        <v>68.734607682571195</v>
      </c>
      <c r="BC2824" s="10">
        <v>124</v>
      </c>
      <c r="BD2824" s="10">
        <v>0</v>
      </c>
    </row>
    <row r="2825" spans="1:56" ht="23.25" x14ac:dyDescent="0.25">
      <c r="A2825" s="6" t="s">
        <v>1093</v>
      </c>
      <c r="B2825" s="23" t="s">
        <v>197</v>
      </c>
      <c r="C2825" s="9" t="s">
        <v>172</v>
      </c>
      <c r="D2825" s="10">
        <v>1400</v>
      </c>
      <c r="E2825" s="11">
        <v>1</v>
      </c>
      <c r="F2825" s="12">
        <v>0</v>
      </c>
      <c r="G2825" s="11">
        <v>1</v>
      </c>
      <c r="H2825" s="12">
        <v>0</v>
      </c>
      <c r="I2825" s="11">
        <v>12</v>
      </c>
      <c r="J2825" s="12">
        <v>5</v>
      </c>
      <c r="K2825" s="10">
        <v>2.2500000000000102</v>
      </c>
      <c r="L2825" s="34">
        <v>2.1214285714285701</v>
      </c>
      <c r="M2825" s="14">
        <v>95.6195798530308</v>
      </c>
      <c r="N2825" s="29">
        <v>1.9097899265153699</v>
      </c>
      <c r="O2825" s="15">
        <v>0</v>
      </c>
      <c r="P2825" s="33">
        <v>-5</v>
      </c>
      <c r="Q2825" s="10">
        <v>2.15</v>
      </c>
      <c r="R2825" s="10">
        <v>-1.95</v>
      </c>
      <c r="S2825" s="25">
        <v>71</v>
      </c>
      <c r="T2825" s="32">
        <v>8</v>
      </c>
      <c r="U2825" s="17" t="s">
        <v>25</v>
      </c>
      <c r="V2825" s="18" t="str">
        <f>"*" &amp; IF(AND(O2825&lt;=-1.5,NOT(ISBLANK(AF2825))),"Z","")</f>
        <v>*</v>
      </c>
      <c r="W2825" s="18" t="str">
        <f t="shared" si="618"/>
        <v/>
      </c>
      <c r="X2825" s="6"/>
      <c r="AB2825" s="18" t="str">
        <f t="shared" si="619"/>
        <v/>
      </c>
      <c r="AC2825" s="18" t="str">
        <f t="shared" si="620"/>
        <v/>
      </c>
      <c r="AD2825" s="18" t="str">
        <f t="shared" si="621"/>
        <v/>
      </c>
      <c r="AI2825" s="18" t="str">
        <f t="shared" si="622"/>
        <v/>
      </c>
      <c r="AJ2825" s="18" t="str">
        <f t="shared" si="623"/>
        <v/>
      </c>
      <c r="AK2825" s="18" t="str">
        <f t="shared" si="624"/>
        <v/>
      </c>
      <c r="AP2825" s="6" t="s">
        <v>215</v>
      </c>
      <c r="AT2825" s="10">
        <v>82.819579853030802</v>
      </c>
      <c r="BC2825" s="10">
        <v>125</v>
      </c>
      <c r="BD2825" s="10">
        <v>0</v>
      </c>
    </row>
    <row r="2826" spans="1:56" ht="23.25" x14ac:dyDescent="0.25">
      <c r="A2826" s="6" t="s">
        <v>1093</v>
      </c>
      <c r="B2826" s="26" t="s">
        <v>199</v>
      </c>
      <c r="C2826" s="9" t="s">
        <v>210</v>
      </c>
      <c r="D2826" s="10">
        <v>1400</v>
      </c>
      <c r="E2826" s="24">
        <v>3</v>
      </c>
      <c r="F2826" s="12">
        <v>2</v>
      </c>
      <c r="G2826" s="24">
        <v>6</v>
      </c>
      <c r="H2826" s="12">
        <v>3</v>
      </c>
      <c r="I2826" s="24">
        <v>12</v>
      </c>
      <c r="J2826" s="12">
        <v>6</v>
      </c>
      <c r="K2826" s="10">
        <v>2.85</v>
      </c>
      <c r="L2826" s="15">
        <v>0.77777777777775303</v>
      </c>
      <c r="M2826" s="14">
        <v>87.872679983104504</v>
      </c>
      <c r="N2826" s="14">
        <v>-1.01366000844777</v>
      </c>
      <c r="O2826" s="15">
        <v>-1</v>
      </c>
      <c r="P2826" s="33">
        <v>-3.25</v>
      </c>
      <c r="Q2826" s="10">
        <v>-0.94999999999998896</v>
      </c>
      <c r="R2826" s="13">
        <v>-3.5999999999999899</v>
      </c>
      <c r="S2826" s="10">
        <v>16</v>
      </c>
      <c r="T2826" s="6" t="s">
        <v>51</v>
      </c>
      <c r="U2826" s="17" t="s">
        <v>25</v>
      </c>
      <c r="V2826" s="18" t="str">
        <f>"" &amp; IF(AND(O2826&lt;=-1.5,NOT(ISBLANK(AF2826))),"Z","")</f>
        <v/>
      </c>
      <c r="W2826" s="18" t="str">
        <f t="shared" si="618"/>
        <v/>
      </c>
      <c r="X2826" s="6"/>
      <c r="AB2826" s="18" t="str">
        <f t="shared" si="619"/>
        <v/>
      </c>
      <c r="AC2826" s="18" t="str">
        <f t="shared" si="620"/>
        <v/>
      </c>
      <c r="AD2826" s="18" t="str">
        <f t="shared" si="621"/>
        <v/>
      </c>
      <c r="AI2826" s="18" t="str">
        <f t="shared" si="622"/>
        <v/>
      </c>
      <c r="AJ2826" s="18" t="str">
        <f t="shared" si="623"/>
        <v/>
      </c>
      <c r="AK2826" s="18" t="str">
        <f t="shared" si="624"/>
        <v/>
      </c>
      <c r="AP2826" s="6" t="s">
        <v>410</v>
      </c>
      <c r="AT2826" s="10">
        <v>73.597679983104399</v>
      </c>
      <c r="BC2826" s="10">
        <v>125</v>
      </c>
      <c r="BD2826" s="10">
        <v>0</v>
      </c>
    </row>
    <row r="2827" spans="1:56" ht="23.25" x14ac:dyDescent="0.25">
      <c r="A2827" s="6" t="s">
        <v>1093</v>
      </c>
      <c r="B2827" s="26" t="s">
        <v>71</v>
      </c>
      <c r="C2827" s="9" t="s">
        <v>263</v>
      </c>
      <c r="D2827" s="10">
        <v>1400</v>
      </c>
      <c r="E2827" s="24">
        <v>6</v>
      </c>
      <c r="F2827" s="12">
        <v>4</v>
      </c>
      <c r="G2827" s="24">
        <v>8</v>
      </c>
      <c r="H2827" s="12">
        <v>3</v>
      </c>
      <c r="I2827" s="24">
        <v>10</v>
      </c>
      <c r="J2827" s="12">
        <v>5</v>
      </c>
      <c r="K2827" s="10">
        <v>1.4000000000000099</v>
      </c>
      <c r="L2827" s="13">
        <v>0.135714285714269</v>
      </c>
      <c r="M2827" s="14">
        <v>92.063384069850301</v>
      </c>
      <c r="N2827" s="29">
        <v>0.18169203492512101</v>
      </c>
      <c r="O2827" s="15">
        <v>1</v>
      </c>
      <c r="P2827" s="33">
        <v>-2.5</v>
      </c>
      <c r="Q2827" s="10">
        <v>1.35</v>
      </c>
      <c r="R2827" s="13">
        <v>-0.60000000000000497</v>
      </c>
      <c r="S2827" s="10">
        <v>19</v>
      </c>
      <c r="T2827" s="6" t="s">
        <v>57</v>
      </c>
      <c r="U2827" s="17" t="s">
        <v>25</v>
      </c>
      <c r="V2827" s="18" t="str">
        <f>"*" &amp; IF(AND(O2827&lt;=-1.5,NOT(ISBLANK(AF2827))),"Z","")</f>
        <v>*</v>
      </c>
      <c r="W2827" s="18" t="str">
        <f t="shared" si="618"/>
        <v/>
      </c>
      <c r="X2827" s="6"/>
      <c r="AB2827" s="18" t="str">
        <f t="shared" si="619"/>
        <v/>
      </c>
      <c r="AC2827" s="18" t="str">
        <f t="shared" si="620"/>
        <v/>
      </c>
      <c r="AD2827" s="18" t="str">
        <f t="shared" si="621"/>
        <v/>
      </c>
      <c r="AI2827" s="18" t="str">
        <f t="shared" si="622"/>
        <v/>
      </c>
      <c r="AJ2827" s="18" t="str">
        <f t="shared" si="623"/>
        <v/>
      </c>
      <c r="AK2827" s="18" t="str">
        <f t="shared" si="624"/>
        <v/>
      </c>
      <c r="AP2827" s="6" t="s">
        <v>274</v>
      </c>
      <c r="AT2827" s="10">
        <v>76.988384069850198</v>
      </c>
      <c r="BC2827" s="10">
        <v>125</v>
      </c>
      <c r="BD2827" s="10">
        <v>0</v>
      </c>
    </row>
    <row r="2828" spans="1:56" ht="23.25" x14ac:dyDescent="0.25">
      <c r="A2828" s="6" t="s">
        <v>1093</v>
      </c>
      <c r="B2828" s="2" t="s">
        <v>223</v>
      </c>
      <c r="C2828" s="9" t="s">
        <v>276</v>
      </c>
      <c r="D2828" s="10">
        <v>1400</v>
      </c>
      <c r="E2828" s="24">
        <v>3</v>
      </c>
      <c r="F2828" s="12">
        <v>2</v>
      </c>
      <c r="G2828" s="24">
        <v>3</v>
      </c>
      <c r="H2828" s="12">
        <v>2</v>
      </c>
      <c r="I2828" s="24">
        <v>8</v>
      </c>
      <c r="J2828" s="12">
        <v>3</v>
      </c>
      <c r="K2828" s="10">
        <v>5.1000000000000201</v>
      </c>
      <c r="L2828" s="34">
        <v>3.76000000000001</v>
      </c>
      <c r="M2828" s="14">
        <v>98.454977108258007</v>
      </c>
      <c r="N2828" s="29">
        <v>1.8274885541289601</v>
      </c>
      <c r="O2828" s="15">
        <v>0</v>
      </c>
      <c r="P2828" s="33">
        <v>-1</v>
      </c>
      <c r="Q2828" s="10">
        <v>-2.0999999999999899</v>
      </c>
      <c r="R2828" s="10">
        <v>-2.8999999999999901</v>
      </c>
      <c r="S2828" s="25">
        <v>35</v>
      </c>
      <c r="T2828" s="32">
        <v>8</v>
      </c>
      <c r="U2828" s="17" t="s">
        <v>78</v>
      </c>
      <c r="V2828" s="18" t="str">
        <f>"*" &amp; IF(AND(O2828&lt;=-1.5,NOT(ISBLANK(AF2828))),"Z","")</f>
        <v>*</v>
      </c>
      <c r="W2828" s="19" t="str">
        <f t="shared" si="618"/>
        <v/>
      </c>
      <c r="X2828" s="17" t="s">
        <v>166</v>
      </c>
      <c r="Y2828" s="18" t="str">
        <f>IF(AND(ISNUMBER(AS2828),VALUE(AS2828)&gt;2),IF(LEN(AF2828)&gt;0,"***","**"),"*")</f>
        <v>*</v>
      </c>
      <c r="AA2828" s="20"/>
      <c r="AB2828" s="18" t="str">
        <f t="shared" si="619"/>
        <v/>
      </c>
      <c r="AC2828" s="19" t="str">
        <f t="shared" si="620"/>
        <v/>
      </c>
      <c r="AD2828" s="6" t="s">
        <v>24</v>
      </c>
      <c r="AI2828" s="18" t="str">
        <f t="shared" si="622"/>
        <v/>
      </c>
      <c r="AJ2828" s="18" t="str">
        <f t="shared" si="623"/>
        <v/>
      </c>
      <c r="AK2828" s="18" t="str">
        <f t="shared" si="624"/>
        <v/>
      </c>
      <c r="AP2828" s="6" t="s">
        <v>315</v>
      </c>
      <c r="AT2828" s="10">
        <v>79.779977108257896</v>
      </c>
      <c r="AU2828" s="21"/>
      <c r="BC2828" s="22">
        <v>118</v>
      </c>
      <c r="BD2828" s="10">
        <v>0</v>
      </c>
    </row>
    <row r="2829" spans="1:56" ht="23.25" x14ac:dyDescent="0.25">
      <c r="A2829" s="6" t="s">
        <v>1093</v>
      </c>
      <c r="B2829" s="26" t="s">
        <v>487</v>
      </c>
      <c r="C2829" s="37" t="s">
        <v>393</v>
      </c>
      <c r="D2829" s="10">
        <v>1200</v>
      </c>
      <c r="E2829" s="24">
        <v>3</v>
      </c>
      <c r="F2829" s="12">
        <v>3</v>
      </c>
      <c r="G2829" s="24">
        <v>4</v>
      </c>
      <c r="H2829" s="12">
        <v>5</v>
      </c>
      <c r="I2829" s="24">
        <v>4</v>
      </c>
      <c r="J2829" s="12">
        <v>2</v>
      </c>
      <c r="K2829" s="10">
        <v>0.64999999999999503</v>
      </c>
      <c r="L2829" s="10">
        <v>2.1374999999999802</v>
      </c>
      <c r="M2829" s="29">
        <v>102.47991533189899</v>
      </c>
      <c r="N2829" s="29">
        <v>2.7399576659497198</v>
      </c>
      <c r="O2829" s="15">
        <v>-2</v>
      </c>
      <c r="P2829" s="16">
        <v>3.25</v>
      </c>
      <c r="Q2829" s="10">
        <v>-1.85</v>
      </c>
      <c r="R2829" s="10">
        <v>0.64999999999999503</v>
      </c>
      <c r="S2829" s="10">
        <v>24</v>
      </c>
      <c r="T2829" s="6" t="s">
        <v>51</v>
      </c>
      <c r="U2829" s="6" t="s">
        <v>52</v>
      </c>
      <c r="V2829" s="18" t="str">
        <f>"*" &amp; IF(AND(O2829&lt;=-1.5,NOT(ISBLANK(AF2829))),"Z","")</f>
        <v>*</v>
      </c>
      <c r="W2829" s="19" t="str">
        <f t="shared" si="618"/>
        <v/>
      </c>
      <c r="X2829" s="6"/>
      <c r="AA2829" s="20"/>
      <c r="AB2829" s="18" t="str">
        <f t="shared" si="619"/>
        <v/>
      </c>
      <c r="AC2829" s="19" t="str">
        <f t="shared" si="620"/>
        <v/>
      </c>
      <c r="AD2829" s="19" t="str">
        <f t="shared" ref="AD2829:AD2860" si="625">IF(AND(OR(I2829=1,I2829=2,I2829=3,I2829=4),M2829&gt;=97.5),"G",IF(OR(AND(J2829&lt;=3,I2829&lt;8,P2829&gt;-1.6,M2829&gt;=95,M2829&lt;300),AND(OR(I2829=1,I2829=2,I2829=3),M2829&lt;97.5)),"GR",""))</f>
        <v>G</v>
      </c>
      <c r="AI2829" s="18" t="str">
        <f t="shared" si="622"/>
        <v/>
      </c>
      <c r="AJ2829" s="18" t="str">
        <f t="shared" si="623"/>
        <v/>
      </c>
      <c r="AK2829" s="18" t="str">
        <f t="shared" si="624"/>
        <v/>
      </c>
      <c r="AP2829" s="6" t="s">
        <v>353</v>
      </c>
      <c r="AT2829" s="10">
        <v>84.354915331899406</v>
      </c>
      <c r="AU2829" s="21"/>
      <c r="BC2829" s="22">
        <v>115</v>
      </c>
      <c r="BD2829" s="10">
        <v>0</v>
      </c>
    </row>
    <row r="2830" spans="1:56" ht="23.25" x14ac:dyDescent="0.25">
      <c r="A2830" s="6" t="s">
        <v>1093</v>
      </c>
      <c r="B2830" s="26" t="s">
        <v>113</v>
      </c>
      <c r="C2830" s="9" t="s">
        <v>276</v>
      </c>
      <c r="D2830" s="10">
        <v>1200</v>
      </c>
      <c r="E2830" s="11">
        <v>1</v>
      </c>
      <c r="F2830" s="12">
        <v>0</v>
      </c>
      <c r="G2830" s="11">
        <v>3</v>
      </c>
      <c r="H2830" s="12">
        <v>2</v>
      </c>
      <c r="I2830" s="11">
        <v>11</v>
      </c>
      <c r="J2830" s="12">
        <v>11</v>
      </c>
      <c r="K2830" s="10">
        <v>-1.30000000000001</v>
      </c>
      <c r="L2830" s="15">
        <v>-0.60000000000001796</v>
      </c>
      <c r="M2830" s="36">
        <v>84.197300451676298</v>
      </c>
      <c r="N2830" s="36">
        <v>1.04865022583816</v>
      </c>
      <c r="O2830" s="15">
        <v>-2</v>
      </c>
      <c r="P2830" s="34">
        <v>-9.75</v>
      </c>
      <c r="Q2830" s="10">
        <v>-0.15000000000000599</v>
      </c>
      <c r="R2830" s="13">
        <v>-7.8999999999999897</v>
      </c>
      <c r="S2830" s="10">
        <v>14</v>
      </c>
      <c r="T2830" s="30" t="s">
        <v>61</v>
      </c>
      <c r="U2830" s="17" t="s">
        <v>25</v>
      </c>
      <c r="V2830" s="18" t="str">
        <f>"" &amp; IF(AND(O2830&lt;=-1.5,NOT(ISBLANK(AF2830))),"Z","")</f>
        <v/>
      </c>
      <c r="W2830" s="18" t="str">
        <f t="shared" si="618"/>
        <v/>
      </c>
      <c r="X2830" s="6"/>
      <c r="AB2830" s="18" t="str">
        <f t="shared" si="619"/>
        <v/>
      </c>
      <c r="AC2830" s="18" t="str">
        <f t="shared" si="620"/>
        <v/>
      </c>
      <c r="AD2830" s="18" t="str">
        <f t="shared" si="625"/>
        <v/>
      </c>
      <c r="AI2830" s="18" t="str">
        <f t="shared" si="622"/>
        <v/>
      </c>
      <c r="AJ2830" s="18" t="str">
        <f t="shared" si="623"/>
        <v/>
      </c>
      <c r="AK2830" s="18" t="str">
        <f t="shared" si="624"/>
        <v/>
      </c>
      <c r="AP2830" s="6" t="s">
        <v>875</v>
      </c>
      <c r="AT2830" s="10">
        <v>65.222300451676304</v>
      </c>
      <c r="BC2830" s="10">
        <v>116</v>
      </c>
      <c r="BD2830" s="10">
        <v>-1</v>
      </c>
    </row>
    <row r="2831" spans="1:56" ht="23.25" x14ac:dyDescent="0.25">
      <c r="A2831" s="6" t="s">
        <v>1093</v>
      </c>
      <c r="B2831" s="26" t="s">
        <v>77</v>
      </c>
      <c r="C2831" s="9" t="s">
        <v>260</v>
      </c>
      <c r="D2831" s="10">
        <v>1400</v>
      </c>
      <c r="E2831" s="11">
        <v>1</v>
      </c>
      <c r="F2831" s="12">
        <v>0</v>
      </c>
      <c r="G2831" s="11">
        <v>1</v>
      </c>
      <c r="H2831" s="12">
        <v>0</v>
      </c>
      <c r="I2831" s="11">
        <v>2</v>
      </c>
      <c r="J2831" s="12">
        <v>0</v>
      </c>
      <c r="K2831" s="10">
        <v>1.7000000000000199</v>
      </c>
      <c r="L2831" s="10">
        <v>2.9937500000000399</v>
      </c>
      <c r="M2831" s="29">
        <v>101.06414869389199</v>
      </c>
      <c r="N2831" s="29">
        <v>0.53207434694620304</v>
      </c>
      <c r="O2831" s="15">
        <v>0</v>
      </c>
      <c r="P2831" s="33">
        <v>-0.1</v>
      </c>
      <c r="Q2831" s="10">
        <v>-1.85</v>
      </c>
      <c r="R2831" s="10">
        <v>-1.85</v>
      </c>
      <c r="S2831" s="10">
        <v>18</v>
      </c>
      <c r="T2831" s="32">
        <v>8</v>
      </c>
      <c r="U2831" s="17" t="s">
        <v>25</v>
      </c>
      <c r="V2831" s="18" t="str">
        <f>"*" &amp; IF(AND(O2831&lt;=-1.5,NOT(ISBLANK(AF2831))),"Z","")</f>
        <v>*</v>
      </c>
      <c r="W2831" s="19" t="str">
        <f t="shared" si="618"/>
        <v/>
      </c>
      <c r="X2831" s="17" t="s">
        <v>73</v>
      </c>
      <c r="Y2831" s="18" t="str">
        <f>IF(AND(ISNUMBER(AS2831),VALUE(AS2831)&gt;2),IF(LEN(AF2831)&gt;0,"***","**"),"*")</f>
        <v>*</v>
      </c>
      <c r="AA2831" s="20"/>
      <c r="AB2831" s="18" t="str">
        <f t="shared" si="619"/>
        <v/>
      </c>
      <c r="AC2831" s="19" t="str">
        <f t="shared" si="620"/>
        <v/>
      </c>
      <c r="AD2831" s="19" t="str">
        <f t="shared" si="625"/>
        <v>G</v>
      </c>
      <c r="AI2831" s="18" t="str">
        <f t="shared" si="622"/>
        <v/>
      </c>
      <c r="AJ2831" s="18" t="str">
        <f t="shared" si="623"/>
        <v/>
      </c>
      <c r="AK2831" s="18" t="str">
        <f t="shared" si="624"/>
        <v/>
      </c>
      <c r="AP2831" s="6" t="s">
        <v>420</v>
      </c>
      <c r="AT2831" s="10">
        <v>79.9141486938924</v>
      </c>
      <c r="AU2831" s="21"/>
      <c r="BC2831" s="22">
        <v>132</v>
      </c>
      <c r="BD2831" s="10">
        <v>0</v>
      </c>
    </row>
    <row r="2832" spans="1:56" ht="23.25" x14ac:dyDescent="0.25">
      <c r="A2832" s="6" t="s">
        <v>1093</v>
      </c>
      <c r="B2832" s="26" t="s">
        <v>134</v>
      </c>
      <c r="C2832" s="9" t="s">
        <v>276</v>
      </c>
      <c r="D2832" s="10">
        <v>1400</v>
      </c>
      <c r="E2832" s="11">
        <v>1</v>
      </c>
      <c r="F2832" s="12">
        <v>0</v>
      </c>
      <c r="G2832" s="11">
        <v>1</v>
      </c>
      <c r="H2832" s="12">
        <v>0</v>
      </c>
      <c r="I2832" s="11">
        <v>8</v>
      </c>
      <c r="J2832" s="12">
        <v>5</v>
      </c>
      <c r="K2832" s="10">
        <v>0.65000000000001301</v>
      </c>
      <c r="L2832" s="15">
        <v>2.5750000000000202</v>
      </c>
      <c r="M2832" s="14">
        <v>95.789784846064094</v>
      </c>
      <c r="N2832" s="29">
        <v>1.79489242303205</v>
      </c>
      <c r="O2832" s="15">
        <v>0</v>
      </c>
      <c r="P2832" s="33">
        <v>-5</v>
      </c>
      <c r="Q2832" s="10">
        <v>-0.149999999999988</v>
      </c>
      <c r="R2832" s="13">
        <v>-4.0999999999999996</v>
      </c>
      <c r="S2832" s="10">
        <v>21</v>
      </c>
      <c r="T2832" s="32">
        <v>8</v>
      </c>
      <c r="U2832" s="17" t="s">
        <v>25</v>
      </c>
      <c r="V2832" s="18" t="str">
        <f>"" &amp; IF(AND(O2832&lt;=-1.5,NOT(ISBLANK(AF2832))),"Z","")</f>
        <v/>
      </c>
      <c r="W2832" s="18" t="str">
        <f t="shared" si="618"/>
        <v/>
      </c>
      <c r="X2832" s="6"/>
      <c r="AB2832" s="18" t="str">
        <f t="shared" si="619"/>
        <v/>
      </c>
      <c r="AC2832" s="18" t="str">
        <f t="shared" si="620"/>
        <v/>
      </c>
      <c r="AD2832" s="18" t="str">
        <f t="shared" si="625"/>
        <v/>
      </c>
      <c r="AI2832" s="18" t="str">
        <f t="shared" si="622"/>
        <v/>
      </c>
      <c r="AJ2832" s="18" t="str">
        <f t="shared" si="623"/>
        <v/>
      </c>
      <c r="AK2832" s="18" t="str">
        <f t="shared" si="624"/>
        <v/>
      </c>
      <c r="AP2832" s="6" t="s">
        <v>215</v>
      </c>
      <c r="AT2832" s="10">
        <v>76.589784846064106</v>
      </c>
      <c r="BC2832" s="10">
        <v>121</v>
      </c>
      <c r="BD2832" s="10">
        <v>-1</v>
      </c>
    </row>
    <row r="2833" spans="1:56" ht="23.25" x14ac:dyDescent="0.25">
      <c r="A2833" s="6" t="s">
        <v>1093</v>
      </c>
      <c r="B2833" s="26" t="s">
        <v>137</v>
      </c>
      <c r="C2833" s="9" t="s">
        <v>276</v>
      </c>
      <c r="D2833" s="10">
        <v>1400</v>
      </c>
      <c r="E2833" s="11">
        <v>1</v>
      </c>
      <c r="F2833" s="12">
        <v>0</v>
      </c>
      <c r="G2833" s="11">
        <v>1</v>
      </c>
      <c r="H2833" s="12">
        <v>0</v>
      </c>
      <c r="I2833" s="11">
        <v>4</v>
      </c>
      <c r="J2833" s="12">
        <v>2</v>
      </c>
      <c r="K2833" s="10">
        <v>1.25</v>
      </c>
      <c r="L2833" s="10">
        <v>3.26666666666664</v>
      </c>
      <c r="M2833" s="29">
        <v>101.194768282776</v>
      </c>
      <c r="N2833" s="29">
        <v>2.1973841413878099</v>
      </c>
      <c r="O2833" s="15">
        <v>0</v>
      </c>
      <c r="P2833" s="33">
        <v>-2</v>
      </c>
      <c r="Q2833" s="10">
        <v>-0.84999999999999098</v>
      </c>
      <c r="R2833" s="10">
        <v>-2.44999999999999</v>
      </c>
      <c r="S2833" s="10">
        <v>28</v>
      </c>
      <c r="T2833" s="32">
        <v>8</v>
      </c>
      <c r="U2833" s="17" t="s">
        <v>78</v>
      </c>
      <c r="V2833" s="18" t="str">
        <f>"*" &amp; IF(AND(O2833&lt;=-1.5,NOT(ISBLANK(AF2833))),"Z","")</f>
        <v>*</v>
      </c>
      <c r="W2833" s="19" t="str">
        <f t="shared" si="618"/>
        <v/>
      </c>
      <c r="X2833" s="6"/>
      <c r="Y2833" s="18" t="str">
        <f>IF(AND(ISNUMBER(AS2833),VALUE(AS2833)&gt;2),IF(LEN(AF2833)&gt;0,"***","**"),"*")</f>
        <v>*</v>
      </c>
      <c r="AA2833" s="20"/>
      <c r="AB2833" s="18" t="str">
        <f t="shared" si="619"/>
        <v/>
      </c>
      <c r="AC2833" s="19" t="str">
        <f t="shared" si="620"/>
        <v/>
      </c>
      <c r="AD2833" s="19" t="str">
        <f t="shared" si="625"/>
        <v>G</v>
      </c>
      <c r="AI2833" s="18" t="str">
        <f t="shared" si="622"/>
        <v/>
      </c>
      <c r="AJ2833" s="18" t="str">
        <f t="shared" si="623"/>
        <v/>
      </c>
      <c r="AK2833" s="18" t="str">
        <f t="shared" si="624"/>
        <v/>
      </c>
      <c r="AP2833" s="6" t="s">
        <v>62</v>
      </c>
      <c r="AT2833" s="10">
        <v>85.394768282775601</v>
      </c>
      <c r="AU2833" s="21"/>
      <c r="BC2833" s="22">
        <v>118</v>
      </c>
      <c r="BD2833" s="10">
        <v>0</v>
      </c>
    </row>
    <row r="2834" spans="1:56" ht="23.25" x14ac:dyDescent="0.25">
      <c r="A2834" s="6" t="s">
        <v>1093</v>
      </c>
      <c r="B2834" s="26" t="s">
        <v>303</v>
      </c>
      <c r="C2834" s="9" t="s">
        <v>216</v>
      </c>
      <c r="D2834" s="10">
        <v>1400</v>
      </c>
      <c r="E2834" s="24">
        <v>1</v>
      </c>
      <c r="F2834" s="12">
        <v>0</v>
      </c>
      <c r="G2834" s="24">
        <v>1</v>
      </c>
      <c r="H2834" s="12">
        <v>0</v>
      </c>
      <c r="I2834" s="24">
        <v>3</v>
      </c>
      <c r="J2834" s="12">
        <v>0</v>
      </c>
      <c r="K2834" s="10">
        <v>1.45</v>
      </c>
      <c r="L2834" s="10">
        <v>-1.2000000000000199</v>
      </c>
      <c r="M2834" s="14">
        <v>96.399912099575701</v>
      </c>
      <c r="N2834" s="14">
        <v>-1.35004395021213</v>
      </c>
      <c r="O2834" s="15">
        <v>0</v>
      </c>
      <c r="P2834" s="33">
        <v>-0.5</v>
      </c>
      <c r="Q2834" s="10">
        <v>2.2999999999999998</v>
      </c>
      <c r="R2834" s="10">
        <v>1.85</v>
      </c>
      <c r="S2834" s="10">
        <v>14</v>
      </c>
      <c r="T2834" s="30" t="s">
        <v>61</v>
      </c>
      <c r="U2834" s="17" t="s">
        <v>25</v>
      </c>
      <c r="V2834" s="18" t="str">
        <f t="shared" ref="V2834:V2841" si="626">"" &amp; IF(AND(O2834&lt;=-1.5,NOT(ISBLANK(AF2834))),"Z","")</f>
        <v/>
      </c>
      <c r="W2834" s="19" t="str">
        <f t="shared" si="618"/>
        <v/>
      </c>
      <c r="X2834" s="6"/>
      <c r="AA2834" s="20"/>
      <c r="AB2834" s="18" t="str">
        <f t="shared" si="619"/>
        <v/>
      </c>
      <c r="AC2834" s="19" t="str">
        <f t="shared" si="620"/>
        <v/>
      </c>
      <c r="AD2834" s="18" t="str">
        <f t="shared" si="625"/>
        <v>GR</v>
      </c>
      <c r="AI2834" s="18" t="str">
        <f t="shared" si="622"/>
        <v/>
      </c>
      <c r="AJ2834" s="18" t="str">
        <f t="shared" si="623"/>
        <v/>
      </c>
      <c r="AK2834" s="18" t="str">
        <f t="shared" si="624"/>
        <v/>
      </c>
      <c r="AP2834" s="6" t="s">
        <v>278</v>
      </c>
      <c r="AT2834" s="10">
        <v>76.549912099575806</v>
      </c>
      <c r="AU2834" s="21"/>
      <c r="BC2834" s="22">
        <v>117</v>
      </c>
      <c r="BD2834" s="10">
        <v>0</v>
      </c>
    </row>
    <row r="2835" spans="1:56" ht="23.25" x14ac:dyDescent="0.25">
      <c r="A2835" s="6" t="s">
        <v>1094</v>
      </c>
      <c r="B2835" s="6" t="s">
        <v>283</v>
      </c>
      <c r="C2835" s="9" t="s">
        <v>210</v>
      </c>
      <c r="D2835" s="10">
        <v>1200</v>
      </c>
      <c r="E2835" s="24">
        <v>1</v>
      </c>
      <c r="F2835" s="12">
        <v>0</v>
      </c>
      <c r="G2835" s="24">
        <v>1</v>
      </c>
      <c r="H2835" s="12">
        <v>0</v>
      </c>
      <c r="I2835" s="24">
        <v>7</v>
      </c>
      <c r="J2835" s="12">
        <v>6</v>
      </c>
      <c r="K2835" s="10">
        <v>-2.4</v>
      </c>
      <c r="L2835" s="13">
        <v>0</v>
      </c>
      <c r="M2835" s="14">
        <v>444</v>
      </c>
      <c r="N2835" s="14">
        <v>172</v>
      </c>
      <c r="O2835" s="15">
        <v>0</v>
      </c>
      <c r="P2835" s="33">
        <v>-6.25</v>
      </c>
      <c r="Q2835" s="10">
        <v>1.0999999999999901</v>
      </c>
      <c r="R2835" s="13">
        <v>-3.85</v>
      </c>
      <c r="T2835" s="30" t="s">
        <v>61</v>
      </c>
      <c r="U2835" s="17" t="s">
        <v>25</v>
      </c>
      <c r="V2835" s="18" t="str">
        <f t="shared" si="626"/>
        <v/>
      </c>
      <c r="W2835" s="18" t="str">
        <f t="shared" si="618"/>
        <v/>
      </c>
      <c r="X2835" s="6"/>
      <c r="AB2835" s="18" t="str">
        <f t="shared" si="619"/>
        <v/>
      </c>
      <c r="AC2835" s="18" t="str">
        <f t="shared" si="620"/>
        <v/>
      </c>
      <c r="AD2835" s="18" t="str">
        <f t="shared" si="625"/>
        <v/>
      </c>
      <c r="AI2835" s="18" t="str">
        <f t="shared" si="622"/>
        <v/>
      </c>
      <c r="AJ2835" s="18" t="str">
        <f t="shared" si="623"/>
        <v/>
      </c>
      <c r="AK2835" s="18" t="str">
        <f t="shared" si="624"/>
        <v/>
      </c>
      <c r="AP2835" s="6" t="s">
        <v>1095</v>
      </c>
      <c r="AT2835" s="10">
        <v>414.625</v>
      </c>
      <c r="BC2835" s="10">
        <v>114</v>
      </c>
      <c r="BD2835" s="10">
        <v>0</v>
      </c>
    </row>
    <row r="2836" spans="1:56" ht="23.25" x14ac:dyDescent="0.25">
      <c r="A2836" s="6" t="s">
        <v>1094</v>
      </c>
      <c r="B2836" s="26" t="s">
        <v>82</v>
      </c>
      <c r="C2836" s="9" t="s">
        <v>172</v>
      </c>
      <c r="D2836" s="10">
        <v>1000</v>
      </c>
      <c r="E2836" s="11">
        <v>3</v>
      </c>
      <c r="F2836" s="12">
        <v>0</v>
      </c>
      <c r="G2836" s="11">
        <v>3</v>
      </c>
      <c r="H2836" s="12">
        <v>0</v>
      </c>
      <c r="I2836" s="11">
        <v>10</v>
      </c>
      <c r="J2836" s="12">
        <v>5</v>
      </c>
      <c r="K2836" s="10">
        <v>0.4</v>
      </c>
      <c r="L2836" s="15">
        <v>-0.58749999999999003</v>
      </c>
      <c r="M2836" s="36">
        <v>88.131759520203403</v>
      </c>
      <c r="N2836" s="36">
        <v>-2.0841202398982999</v>
      </c>
      <c r="O2836" s="15">
        <v>0</v>
      </c>
      <c r="P2836" s="34">
        <v>-4.6500000000000004</v>
      </c>
      <c r="Q2836" s="10">
        <v>0.15000000000000599</v>
      </c>
      <c r="R2836" s="13">
        <v>-3.5</v>
      </c>
      <c r="S2836" s="10">
        <v>15</v>
      </c>
      <c r="T2836" s="30" t="s">
        <v>72</v>
      </c>
      <c r="U2836" s="17" t="s">
        <v>25</v>
      </c>
      <c r="V2836" s="18" t="str">
        <f t="shared" si="626"/>
        <v/>
      </c>
      <c r="W2836" s="18" t="str">
        <f t="shared" si="618"/>
        <v/>
      </c>
      <c r="X2836" s="6"/>
      <c r="AB2836" s="18" t="str">
        <f t="shared" si="619"/>
        <v/>
      </c>
      <c r="AC2836" s="18" t="str">
        <f t="shared" si="620"/>
        <v/>
      </c>
      <c r="AD2836" s="18" t="str">
        <f t="shared" si="625"/>
        <v/>
      </c>
      <c r="AI2836" s="18" t="str">
        <f t="shared" si="622"/>
        <v/>
      </c>
      <c r="AJ2836" s="18" t="str">
        <f t="shared" si="623"/>
        <v/>
      </c>
      <c r="AK2836" s="18" t="str">
        <f t="shared" si="624"/>
        <v/>
      </c>
      <c r="AP2836" s="6" t="s">
        <v>329</v>
      </c>
      <c r="AT2836" s="10">
        <v>70.206759520203406</v>
      </c>
      <c r="BC2836" s="10">
        <v>120</v>
      </c>
      <c r="BD2836" s="10">
        <v>0</v>
      </c>
    </row>
    <row r="2837" spans="1:56" ht="23.25" x14ac:dyDescent="0.25">
      <c r="A2837" s="6" t="s">
        <v>1096</v>
      </c>
      <c r="B2837" s="6" t="s">
        <v>163</v>
      </c>
      <c r="C2837" s="9" t="s">
        <v>260</v>
      </c>
      <c r="D2837" s="10">
        <v>1200</v>
      </c>
      <c r="E2837" s="24">
        <v>6</v>
      </c>
      <c r="F2837" s="12">
        <v>4</v>
      </c>
      <c r="G2837" s="24">
        <v>6</v>
      </c>
      <c r="H2837" s="12">
        <v>3</v>
      </c>
      <c r="I2837" s="24">
        <v>7</v>
      </c>
      <c r="J2837" s="12">
        <v>4</v>
      </c>
      <c r="K2837" s="10">
        <v>-0.15000000000000599</v>
      </c>
      <c r="L2837" s="10">
        <v>2.8571428571422901E-2</v>
      </c>
      <c r="M2837" s="14">
        <v>95.726221127154105</v>
      </c>
      <c r="N2837" s="29">
        <v>1.41311056357701</v>
      </c>
      <c r="O2837" s="15">
        <v>1</v>
      </c>
      <c r="P2837" s="33">
        <v>-1.75</v>
      </c>
      <c r="Q2837" s="10">
        <v>2.44999999999999</v>
      </c>
      <c r="R2837" s="10">
        <v>1.0999999999999901</v>
      </c>
      <c r="T2837" s="6" t="s">
        <v>111</v>
      </c>
      <c r="U2837" s="6" t="s">
        <v>52</v>
      </c>
      <c r="V2837" s="18" t="str">
        <f t="shared" si="626"/>
        <v/>
      </c>
      <c r="W2837" s="18" t="str">
        <f t="shared" si="618"/>
        <v/>
      </c>
      <c r="X2837" s="6"/>
      <c r="AB2837" s="18" t="str">
        <f t="shared" si="619"/>
        <v/>
      </c>
      <c r="AC2837" s="18" t="str">
        <f t="shared" si="620"/>
        <v/>
      </c>
      <c r="AD2837" s="18" t="str">
        <f t="shared" si="625"/>
        <v/>
      </c>
      <c r="AI2837" s="18" t="str">
        <f t="shared" si="622"/>
        <v/>
      </c>
      <c r="AJ2837" s="18" t="str">
        <f t="shared" si="623"/>
        <v/>
      </c>
      <c r="AK2837" s="18" t="str">
        <f t="shared" si="624"/>
        <v/>
      </c>
      <c r="AP2837" s="6" t="s">
        <v>306</v>
      </c>
      <c r="AT2837" s="10">
        <v>74.576221127154</v>
      </c>
      <c r="BC2837" s="10">
        <v>128</v>
      </c>
      <c r="BD2837" s="10">
        <v>0</v>
      </c>
    </row>
    <row r="2838" spans="1:56" ht="23.25" x14ac:dyDescent="0.25">
      <c r="A2838" s="6" t="s">
        <v>1096</v>
      </c>
      <c r="B2838" s="2" t="s">
        <v>200</v>
      </c>
      <c r="C2838" s="9" t="s">
        <v>589</v>
      </c>
      <c r="D2838" s="10">
        <v>1400</v>
      </c>
      <c r="E2838" s="11">
        <v>12</v>
      </c>
      <c r="F2838" s="12">
        <v>7</v>
      </c>
      <c r="G2838" s="11">
        <v>11</v>
      </c>
      <c r="H2838" s="12">
        <v>5</v>
      </c>
      <c r="I2838" s="11">
        <v>7</v>
      </c>
      <c r="J2838" s="12">
        <v>5</v>
      </c>
      <c r="K2838" s="10">
        <v>0.54999999999999705</v>
      </c>
      <c r="L2838" s="34">
        <v>0.89999999999998703</v>
      </c>
      <c r="M2838" s="14">
        <v>96.2815853220023</v>
      </c>
      <c r="N2838" s="29">
        <v>2.3407926610011001</v>
      </c>
      <c r="O2838" s="15">
        <v>2</v>
      </c>
      <c r="P2838" s="33">
        <v>-0.25</v>
      </c>
      <c r="Q2838" s="10">
        <v>0.94999999999998896</v>
      </c>
      <c r="R2838" s="10">
        <v>0.74999999999999301</v>
      </c>
      <c r="S2838" s="10">
        <v>34</v>
      </c>
      <c r="T2838" s="6" t="s">
        <v>57</v>
      </c>
      <c r="U2838" s="6" t="s">
        <v>52</v>
      </c>
      <c r="V2838" s="18" t="str">
        <f t="shared" si="626"/>
        <v/>
      </c>
      <c r="W2838" s="18" t="str">
        <f t="shared" si="618"/>
        <v/>
      </c>
      <c r="X2838" s="6"/>
      <c r="AB2838" s="18" t="str">
        <f t="shared" si="619"/>
        <v/>
      </c>
      <c r="AC2838" s="18" t="str">
        <f t="shared" si="620"/>
        <v/>
      </c>
      <c r="AD2838" s="18" t="str">
        <f t="shared" si="625"/>
        <v/>
      </c>
      <c r="AI2838" s="18" t="str">
        <f t="shared" si="622"/>
        <v/>
      </c>
      <c r="AJ2838" s="18" t="str">
        <f t="shared" si="623"/>
        <v/>
      </c>
      <c r="AK2838" s="18" t="str">
        <f t="shared" si="624"/>
        <v/>
      </c>
      <c r="AP2838" s="6" t="s">
        <v>453</v>
      </c>
      <c r="AT2838" s="10">
        <v>71.306585322002206</v>
      </c>
      <c r="BC2838" s="10">
        <v>128</v>
      </c>
      <c r="BD2838" s="10">
        <v>0</v>
      </c>
    </row>
    <row r="2839" spans="1:56" ht="23.25" x14ac:dyDescent="0.25">
      <c r="A2839" s="6" t="s">
        <v>1096</v>
      </c>
      <c r="B2839" s="2" t="s">
        <v>265</v>
      </c>
      <c r="C2839" s="9" t="s">
        <v>423</v>
      </c>
      <c r="D2839" s="10">
        <v>1600</v>
      </c>
      <c r="E2839" s="24">
        <v>9</v>
      </c>
      <c r="F2839" s="12">
        <v>5</v>
      </c>
      <c r="G2839" s="24">
        <v>9</v>
      </c>
      <c r="H2839" s="12">
        <v>2</v>
      </c>
      <c r="I2839" s="24">
        <v>7</v>
      </c>
      <c r="J2839" s="12">
        <v>4</v>
      </c>
      <c r="K2839" s="10">
        <v>3.4</v>
      </c>
      <c r="L2839" s="13">
        <v>0.224999999999973</v>
      </c>
      <c r="M2839" s="14">
        <v>91.3015544747186</v>
      </c>
      <c r="N2839" s="14">
        <v>-0.69922276264073002</v>
      </c>
      <c r="O2839" s="15">
        <v>3</v>
      </c>
      <c r="P2839" s="33">
        <v>-2.5</v>
      </c>
      <c r="Q2839" s="10">
        <v>-0.19999999999999599</v>
      </c>
      <c r="R2839" s="13">
        <v>-2.25</v>
      </c>
      <c r="S2839" s="25">
        <v>36</v>
      </c>
      <c r="T2839" s="6" t="s">
        <v>111</v>
      </c>
      <c r="U2839" s="6" t="s">
        <v>52</v>
      </c>
      <c r="V2839" s="18" t="str">
        <f t="shared" si="626"/>
        <v/>
      </c>
      <c r="W2839" s="18" t="str">
        <f t="shared" si="618"/>
        <v/>
      </c>
      <c r="X2839" s="6"/>
      <c r="AB2839" s="18" t="str">
        <f t="shared" si="619"/>
        <v/>
      </c>
      <c r="AC2839" s="18" t="str">
        <f t="shared" si="620"/>
        <v/>
      </c>
      <c r="AD2839" s="18" t="str">
        <f t="shared" si="625"/>
        <v/>
      </c>
      <c r="AI2839" s="18" t="str">
        <f t="shared" si="622"/>
        <v/>
      </c>
      <c r="AJ2839" s="18" t="str">
        <f t="shared" si="623"/>
        <v/>
      </c>
      <c r="AK2839" s="18" t="str">
        <f t="shared" si="624"/>
        <v/>
      </c>
      <c r="AP2839" s="6" t="s">
        <v>587</v>
      </c>
      <c r="AT2839" s="10">
        <v>65.851554474718498</v>
      </c>
      <c r="BC2839" s="10">
        <v>126</v>
      </c>
      <c r="BD2839" s="10">
        <v>0</v>
      </c>
    </row>
    <row r="2840" spans="1:56" ht="23.25" x14ac:dyDescent="0.25">
      <c r="A2840" s="6" t="s">
        <v>1096</v>
      </c>
      <c r="B2840" s="2" t="s">
        <v>77</v>
      </c>
      <c r="C2840" s="9" t="s">
        <v>260</v>
      </c>
      <c r="D2840" s="10">
        <v>1600</v>
      </c>
      <c r="E2840" s="24">
        <v>9</v>
      </c>
      <c r="F2840" s="12">
        <v>4</v>
      </c>
      <c r="G2840" s="24">
        <v>6</v>
      </c>
      <c r="H2840" s="12">
        <v>4</v>
      </c>
      <c r="I2840" s="24">
        <v>1</v>
      </c>
      <c r="J2840" s="12">
        <v>0</v>
      </c>
      <c r="K2840" s="10">
        <v>3.95</v>
      </c>
      <c r="L2840" s="10">
        <v>0</v>
      </c>
      <c r="M2840" s="14">
        <v>444</v>
      </c>
      <c r="N2840" s="14">
        <v>172</v>
      </c>
      <c r="O2840" s="15">
        <v>0</v>
      </c>
      <c r="P2840" s="16">
        <v>3.5</v>
      </c>
      <c r="Q2840" s="10">
        <v>-2.85</v>
      </c>
      <c r="R2840" s="10">
        <v>-4.9999999999990101E-2</v>
      </c>
      <c r="S2840" s="25">
        <v>35</v>
      </c>
      <c r="T2840" s="6" t="s">
        <v>90</v>
      </c>
      <c r="U2840" s="17" t="s">
        <v>25</v>
      </c>
      <c r="V2840" s="18" t="str">
        <f t="shared" si="626"/>
        <v/>
      </c>
      <c r="W2840" s="19" t="str">
        <f t="shared" si="618"/>
        <v/>
      </c>
      <c r="X2840" s="6"/>
      <c r="AA2840" s="20"/>
      <c r="AB2840" s="18" t="str">
        <f t="shared" si="619"/>
        <v/>
      </c>
      <c r="AC2840" s="19" t="str">
        <f t="shared" si="620"/>
        <v>*</v>
      </c>
      <c r="AD2840" s="18" t="str">
        <f t="shared" si="625"/>
        <v>G</v>
      </c>
      <c r="AI2840" s="18" t="str">
        <f t="shared" si="622"/>
        <v/>
      </c>
      <c r="AJ2840" s="18" t="str">
        <f t="shared" si="623"/>
        <v/>
      </c>
      <c r="AK2840" s="18" t="str">
        <f t="shared" si="624"/>
        <v/>
      </c>
      <c r="AP2840" s="6" t="s">
        <v>587</v>
      </c>
      <c r="AT2840" s="10">
        <v>418</v>
      </c>
      <c r="AU2840" s="21"/>
      <c r="BC2840" s="22">
        <v>124</v>
      </c>
      <c r="BD2840" s="10">
        <v>0</v>
      </c>
    </row>
    <row r="2841" spans="1:56" ht="23.25" x14ac:dyDescent="0.25">
      <c r="A2841" s="6" t="s">
        <v>1096</v>
      </c>
      <c r="B2841" s="2" t="s">
        <v>80</v>
      </c>
      <c r="C2841" s="9" t="s">
        <v>260</v>
      </c>
      <c r="D2841" s="10">
        <v>1600</v>
      </c>
      <c r="E2841" s="11">
        <v>8</v>
      </c>
      <c r="F2841" s="12">
        <v>5</v>
      </c>
      <c r="G2841" s="11">
        <v>8</v>
      </c>
      <c r="H2841" s="12">
        <v>4</v>
      </c>
      <c r="I2841" s="11">
        <v>3</v>
      </c>
      <c r="J2841" s="12">
        <v>2</v>
      </c>
      <c r="K2841" s="10">
        <v>3.7999999999999901</v>
      </c>
      <c r="L2841" s="10">
        <v>0</v>
      </c>
      <c r="M2841" s="14">
        <v>444</v>
      </c>
      <c r="N2841" s="14">
        <v>172</v>
      </c>
      <c r="O2841" s="15">
        <v>1</v>
      </c>
      <c r="P2841" s="16">
        <v>2.25</v>
      </c>
      <c r="Q2841" s="10">
        <v>0.64999999999999503</v>
      </c>
      <c r="R2841" s="10">
        <v>2.4</v>
      </c>
      <c r="S2841" s="25">
        <v>35</v>
      </c>
      <c r="T2841" s="6" t="s">
        <v>57</v>
      </c>
      <c r="U2841" s="6" t="s">
        <v>52</v>
      </c>
      <c r="V2841" s="18" t="str">
        <f t="shared" si="626"/>
        <v/>
      </c>
      <c r="W2841" s="19" t="str">
        <f t="shared" si="618"/>
        <v/>
      </c>
      <c r="X2841" s="6"/>
      <c r="AA2841" s="20"/>
      <c r="AB2841" s="18" t="str">
        <f t="shared" si="619"/>
        <v/>
      </c>
      <c r="AC2841" s="19" t="str">
        <f t="shared" si="620"/>
        <v>*</v>
      </c>
      <c r="AD2841" s="18" t="str">
        <f t="shared" si="625"/>
        <v>G</v>
      </c>
      <c r="AI2841" s="18" t="str">
        <f t="shared" si="622"/>
        <v/>
      </c>
      <c r="AJ2841" s="18" t="str">
        <f t="shared" si="623"/>
        <v/>
      </c>
      <c r="AK2841" s="18" t="str">
        <f t="shared" si="624"/>
        <v/>
      </c>
      <c r="AP2841" s="6" t="s">
        <v>921</v>
      </c>
      <c r="AT2841" s="10">
        <v>418.125</v>
      </c>
      <c r="AU2841" s="21"/>
      <c r="BC2841" s="22">
        <v>131</v>
      </c>
      <c r="BD2841" s="10">
        <v>0</v>
      </c>
    </row>
    <row r="2842" spans="1:56" ht="23.25" x14ac:dyDescent="0.25">
      <c r="A2842" s="6" t="s">
        <v>1096</v>
      </c>
      <c r="B2842" s="26" t="s">
        <v>283</v>
      </c>
      <c r="C2842" s="9" t="s">
        <v>423</v>
      </c>
      <c r="D2842" s="10">
        <v>1800</v>
      </c>
      <c r="E2842" s="24">
        <v>6</v>
      </c>
      <c r="F2842" s="12">
        <v>4</v>
      </c>
      <c r="G2842" s="24">
        <v>7</v>
      </c>
      <c r="H2842" s="12">
        <v>3</v>
      </c>
      <c r="I2842" s="24">
        <v>1</v>
      </c>
      <c r="J2842" s="12">
        <v>0</v>
      </c>
      <c r="K2842" s="10">
        <v>-3.19999999999993</v>
      </c>
      <c r="L2842" s="10">
        <v>-1.19999999999995</v>
      </c>
      <c r="M2842" s="14">
        <v>98.959695697405195</v>
      </c>
      <c r="N2842" s="14">
        <v>-0.52015215129742398</v>
      </c>
      <c r="O2842" s="15">
        <v>1</v>
      </c>
      <c r="P2842" s="16">
        <v>2.75</v>
      </c>
      <c r="Q2842" s="10">
        <v>4.6999999999999904</v>
      </c>
      <c r="R2842" s="10">
        <v>6.9</v>
      </c>
      <c r="S2842" s="10">
        <v>20</v>
      </c>
      <c r="T2842" s="6" t="s">
        <v>47</v>
      </c>
      <c r="U2842" s="17" t="s">
        <v>25</v>
      </c>
      <c r="V2842" s="18" t="str">
        <f>"*" &amp; IF(AND(O2842&lt;=-1.5,NOT(ISBLANK(AF2842))),"Z","")</f>
        <v>*</v>
      </c>
      <c r="W2842" s="19" t="str">
        <f t="shared" si="618"/>
        <v/>
      </c>
      <c r="X2842" s="17" t="s">
        <v>399</v>
      </c>
      <c r="AA2842" s="20"/>
      <c r="AB2842" s="18" t="str">
        <f t="shared" si="619"/>
        <v/>
      </c>
      <c r="AC2842" s="19" t="str">
        <f t="shared" si="620"/>
        <v>**</v>
      </c>
      <c r="AD2842" s="18" t="str">
        <f t="shared" si="625"/>
        <v>G</v>
      </c>
      <c r="AI2842" s="18" t="str">
        <f t="shared" si="622"/>
        <v>$</v>
      </c>
      <c r="AJ2842" s="18" t="str">
        <f t="shared" si="623"/>
        <v/>
      </c>
      <c r="AK2842" s="18" t="str">
        <f t="shared" si="624"/>
        <v/>
      </c>
      <c r="AP2842" s="6" t="s">
        <v>222</v>
      </c>
      <c r="AT2842" s="10">
        <v>78.459695697405195</v>
      </c>
      <c r="AU2842" s="21"/>
      <c r="BC2842" s="22">
        <v>131</v>
      </c>
      <c r="BD2842" s="28">
        <v>2</v>
      </c>
    </row>
    <row r="2843" spans="1:56" ht="23.25" x14ac:dyDescent="0.25">
      <c r="A2843" s="6" t="s">
        <v>1097</v>
      </c>
      <c r="B2843" s="6" t="s">
        <v>180</v>
      </c>
      <c r="C2843" s="39" t="s">
        <v>195</v>
      </c>
      <c r="D2843" s="10">
        <v>1200</v>
      </c>
      <c r="E2843" s="11">
        <v>8</v>
      </c>
      <c r="F2843" s="12">
        <v>4</v>
      </c>
      <c r="G2843" s="11">
        <v>10</v>
      </c>
      <c r="H2843" s="12">
        <v>6</v>
      </c>
      <c r="I2843" s="11">
        <v>10</v>
      </c>
      <c r="J2843" s="12">
        <v>10</v>
      </c>
      <c r="K2843" s="10">
        <v>1.75000000000001</v>
      </c>
      <c r="L2843" s="15">
        <v>0.95000000000001505</v>
      </c>
      <c r="M2843" s="14">
        <v>89.277568743611099</v>
      </c>
      <c r="N2843" s="29">
        <v>2.3387843718055001</v>
      </c>
      <c r="O2843" s="15">
        <v>-2</v>
      </c>
      <c r="P2843" s="33">
        <v>-3.25</v>
      </c>
      <c r="Q2843" s="10">
        <v>-1.35</v>
      </c>
      <c r="R2843" s="13">
        <v>-3.85</v>
      </c>
      <c r="T2843" s="6" t="s">
        <v>57</v>
      </c>
      <c r="U2843" s="6" t="s">
        <v>52</v>
      </c>
      <c r="V2843" s="18" t="str">
        <f>"" &amp; IF(AND(O2843&lt;=-1.5,NOT(ISBLANK(AF2843))),"Z","")</f>
        <v/>
      </c>
      <c r="W2843" s="18" t="str">
        <f t="shared" si="618"/>
        <v/>
      </c>
      <c r="X2843" s="6"/>
      <c r="AB2843" s="18" t="str">
        <f t="shared" si="619"/>
        <v/>
      </c>
      <c r="AC2843" s="18" t="str">
        <f t="shared" si="620"/>
        <v/>
      </c>
      <c r="AD2843" s="18" t="str">
        <f t="shared" si="625"/>
        <v/>
      </c>
      <c r="AI2843" s="18" t="str">
        <f t="shared" si="622"/>
        <v/>
      </c>
      <c r="AJ2843" s="18" t="str">
        <f t="shared" si="623"/>
        <v/>
      </c>
      <c r="AK2843" s="18" t="str">
        <f t="shared" si="624"/>
        <v/>
      </c>
      <c r="AP2843" s="6" t="s">
        <v>410</v>
      </c>
      <c r="AT2843" s="10">
        <v>70.052568743611005</v>
      </c>
      <c r="BC2843" s="10">
        <v>116</v>
      </c>
      <c r="BD2843" s="10">
        <v>0</v>
      </c>
    </row>
    <row r="2844" spans="1:56" ht="23.25" x14ac:dyDescent="0.25">
      <c r="A2844" s="6" t="s">
        <v>1097</v>
      </c>
      <c r="B2844" s="23" t="s">
        <v>499</v>
      </c>
      <c r="C2844" s="39" t="s">
        <v>235</v>
      </c>
      <c r="D2844" s="10">
        <v>1200</v>
      </c>
      <c r="E2844" s="11">
        <v>8</v>
      </c>
      <c r="F2844" s="12">
        <v>6</v>
      </c>
      <c r="G2844" s="11">
        <v>7</v>
      </c>
      <c r="H2844" s="12">
        <v>8</v>
      </c>
      <c r="I2844" s="11">
        <v>10</v>
      </c>
      <c r="J2844" s="12">
        <v>6</v>
      </c>
      <c r="K2844" s="10">
        <v>1.9000000000000099</v>
      </c>
      <c r="L2844" s="15">
        <v>2.5900000000000101</v>
      </c>
      <c r="M2844" s="14">
        <v>90.591030417167104</v>
      </c>
      <c r="N2844" s="29">
        <v>0.59551520858356399</v>
      </c>
      <c r="O2844" s="15">
        <v>-2</v>
      </c>
      <c r="P2844" s="16">
        <v>2</v>
      </c>
      <c r="Q2844" s="10">
        <v>-6.9999999999999902</v>
      </c>
      <c r="R2844" s="13">
        <v>-5.4999999999999902</v>
      </c>
      <c r="S2844" s="25">
        <v>56</v>
      </c>
      <c r="T2844" s="6" t="s">
        <v>57</v>
      </c>
      <c r="U2844" s="6" t="s">
        <v>52</v>
      </c>
      <c r="V2844" s="18" t="str">
        <f>"" &amp; IF(AND(O2844&lt;=-1.5,NOT(ISBLANK(AF2844))),"Z","")</f>
        <v/>
      </c>
      <c r="W2844" s="18" t="str">
        <f t="shared" si="618"/>
        <v/>
      </c>
      <c r="X2844" s="6"/>
      <c r="AB2844" s="18" t="str">
        <f t="shared" si="619"/>
        <v/>
      </c>
      <c r="AC2844" s="18" t="str">
        <f t="shared" si="620"/>
        <v/>
      </c>
      <c r="AD2844" s="18" t="str">
        <f t="shared" si="625"/>
        <v/>
      </c>
      <c r="AI2844" s="18" t="str">
        <f t="shared" si="622"/>
        <v/>
      </c>
      <c r="AJ2844" s="18" t="str">
        <f t="shared" si="623"/>
        <v/>
      </c>
      <c r="AK2844" s="18" t="str">
        <f t="shared" si="624"/>
        <v/>
      </c>
      <c r="AP2844" s="6" t="s">
        <v>454</v>
      </c>
      <c r="AT2844" s="10">
        <v>72.441030417167099</v>
      </c>
      <c r="BC2844" s="10">
        <v>119</v>
      </c>
      <c r="BD2844" s="10">
        <v>0</v>
      </c>
    </row>
    <row r="2845" spans="1:56" ht="23.25" x14ac:dyDescent="0.25">
      <c r="A2845" s="6" t="s">
        <v>1097</v>
      </c>
      <c r="B2845" s="26" t="s">
        <v>240</v>
      </c>
      <c r="C2845" s="39" t="s">
        <v>237</v>
      </c>
      <c r="D2845" s="10">
        <v>1200</v>
      </c>
      <c r="E2845" s="11">
        <v>9</v>
      </c>
      <c r="F2845" s="12">
        <v>6</v>
      </c>
      <c r="G2845" s="11">
        <v>7</v>
      </c>
      <c r="H2845" s="12">
        <v>4</v>
      </c>
      <c r="I2845" s="11">
        <v>3</v>
      </c>
      <c r="J2845" s="12">
        <v>2</v>
      </c>
      <c r="K2845" s="10">
        <v>0.44999999999999901</v>
      </c>
      <c r="L2845" s="34">
        <v>0.989999999999995</v>
      </c>
      <c r="M2845" s="14">
        <v>96.4089701322347</v>
      </c>
      <c r="N2845" s="14">
        <v>-0.54551493388267103</v>
      </c>
      <c r="O2845" s="15">
        <v>1</v>
      </c>
      <c r="P2845" s="16">
        <v>3</v>
      </c>
      <c r="Q2845" s="10">
        <v>0.75000000000001099</v>
      </c>
      <c r="R2845" s="10">
        <v>3.1000000000000099</v>
      </c>
      <c r="S2845" s="10">
        <v>21</v>
      </c>
      <c r="T2845" s="6" t="s">
        <v>57</v>
      </c>
      <c r="U2845" s="6" t="s">
        <v>52</v>
      </c>
      <c r="V2845" s="18" t="str">
        <f>"*" &amp; IF(AND(O2845&lt;=-1.5,NOT(ISBLANK(AF2845))),"Z","")</f>
        <v>*</v>
      </c>
      <c r="W2845" s="19" t="str">
        <f t="shared" si="618"/>
        <v/>
      </c>
      <c r="X2845" s="17" t="s">
        <v>88</v>
      </c>
      <c r="AA2845" s="20"/>
      <c r="AB2845" s="18" t="str">
        <f t="shared" si="619"/>
        <v/>
      </c>
      <c r="AC2845" s="19" t="str">
        <f t="shared" si="620"/>
        <v/>
      </c>
      <c r="AD2845" s="18" t="str">
        <f t="shared" si="625"/>
        <v>GR</v>
      </c>
      <c r="AI2845" s="18" t="str">
        <f t="shared" si="622"/>
        <v/>
      </c>
      <c r="AJ2845" s="18" t="str">
        <f t="shared" si="623"/>
        <v/>
      </c>
      <c r="AK2845" s="18" t="str">
        <f t="shared" si="624"/>
        <v/>
      </c>
      <c r="AP2845" s="6" t="s">
        <v>278</v>
      </c>
      <c r="AT2845" s="10">
        <v>76.6589701322346</v>
      </c>
      <c r="AU2845" s="21"/>
      <c r="BC2845" s="22">
        <v>120</v>
      </c>
      <c r="BD2845" s="28">
        <v>1</v>
      </c>
    </row>
    <row r="2846" spans="1:56" ht="23.25" x14ac:dyDescent="0.25">
      <c r="A2846" s="6" t="s">
        <v>1097</v>
      </c>
      <c r="B2846" s="23" t="s">
        <v>68</v>
      </c>
      <c r="C2846" s="9" t="s">
        <v>216</v>
      </c>
      <c r="D2846" s="10">
        <v>1200</v>
      </c>
      <c r="E2846" s="24">
        <v>10</v>
      </c>
      <c r="F2846" s="12">
        <v>7</v>
      </c>
      <c r="G2846" s="24">
        <v>9</v>
      </c>
      <c r="H2846" s="12">
        <v>4</v>
      </c>
      <c r="I2846" s="24">
        <v>8</v>
      </c>
      <c r="J2846" s="12">
        <v>3</v>
      </c>
      <c r="K2846" s="10">
        <v>1.1499999999999999</v>
      </c>
      <c r="L2846" s="34">
        <v>1.93888888888885</v>
      </c>
      <c r="M2846" s="14">
        <v>98.379021371733401</v>
      </c>
      <c r="N2846" s="29">
        <v>1.7895106858667</v>
      </c>
      <c r="O2846" s="15">
        <v>2</v>
      </c>
      <c r="P2846" s="16">
        <v>1.25</v>
      </c>
      <c r="Q2846" s="10">
        <v>1.8</v>
      </c>
      <c r="R2846" s="10">
        <v>2.7999999999999901</v>
      </c>
      <c r="S2846" s="25">
        <v>74</v>
      </c>
      <c r="T2846" s="6" t="s">
        <v>57</v>
      </c>
      <c r="U2846" s="6" t="s">
        <v>52</v>
      </c>
      <c r="V2846" s="18" t="str">
        <f>"*" &amp; IF(AND(O2846&lt;=-1.5,NOT(ISBLANK(AF2846))),"Z","")</f>
        <v>*</v>
      </c>
      <c r="W2846" s="18" t="str">
        <f t="shared" si="618"/>
        <v/>
      </c>
      <c r="X2846" s="6"/>
      <c r="AB2846" s="18" t="str">
        <f t="shared" si="619"/>
        <v>*</v>
      </c>
      <c r="AC2846" s="18" t="str">
        <f t="shared" si="620"/>
        <v/>
      </c>
      <c r="AD2846" s="18" t="str">
        <f t="shared" si="625"/>
        <v/>
      </c>
      <c r="AI2846" s="18" t="str">
        <f t="shared" si="622"/>
        <v/>
      </c>
      <c r="AJ2846" s="18" t="str">
        <f t="shared" si="623"/>
        <v/>
      </c>
      <c r="AK2846" s="18" t="str">
        <f t="shared" si="624"/>
        <v/>
      </c>
      <c r="AP2846" s="6" t="s">
        <v>495</v>
      </c>
      <c r="AT2846" s="10">
        <v>79.204021371733404</v>
      </c>
      <c r="BC2846" s="10">
        <v>116</v>
      </c>
      <c r="BD2846" s="10">
        <v>1</v>
      </c>
    </row>
    <row r="2847" spans="1:56" ht="23.25" x14ac:dyDescent="0.25">
      <c r="A2847" s="6" t="s">
        <v>1097</v>
      </c>
      <c r="B2847" s="26" t="s">
        <v>447</v>
      </c>
      <c r="C2847" s="39" t="s">
        <v>235</v>
      </c>
      <c r="D2847" s="10">
        <v>1200</v>
      </c>
      <c r="E2847" s="24">
        <v>6</v>
      </c>
      <c r="F2847" s="12">
        <v>4</v>
      </c>
      <c r="G2847" s="24">
        <v>7</v>
      </c>
      <c r="H2847" s="12">
        <v>4</v>
      </c>
      <c r="I2847" s="24">
        <v>5</v>
      </c>
      <c r="J2847" s="12">
        <v>3</v>
      </c>
      <c r="K2847" s="10">
        <v>1.75000000000001</v>
      </c>
      <c r="L2847" s="13">
        <v>0.190000000000005</v>
      </c>
      <c r="M2847" s="14">
        <v>89.998469237669795</v>
      </c>
      <c r="N2847" s="14">
        <v>-2.70076538116506</v>
      </c>
      <c r="O2847" s="15">
        <v>0</v>
      </c>
      <c r="P2847" s="16">
        <v>1.25</v>
      </c>
      <c r="Q2847" s="10">
        <v>-3.55</v>
      </c>
      <c r="R2847" s="13">
        <v>-2.44999999999999</v>
      </c>
      <c r="S2847" s="10">
        <v>3</v>
      </c>
      <c r="T2847" s="6" t="s">
        <v>111</v>
      </c>
      <c r="U2847" s="6" t="s">
        <v>52</v>
      </c>
      <c r="V2847" s="18" t="str">
        <f>"" &amp; IF(AND(O2847&lt;=-1.5,NOT(ISBLANK(AF2847))),"Z","")</f>
        <v/>
      </c>
      <c r="W2847" s="18" t="str">
        <f t="shared" si="618"/>
        <v/>
      </c>
      <c r="X2847" s="6"/>
      <c r="AB2847" s="18" t="str">
        <f t="shared" si="619"/>
        <v/>
      </c>
      <c r="AC2847" s="18" t="str">
        <f t="shared" si="620"/>
        <v/>
      </c>
      <c r="AD2847" s="18" t="str">
        <f t="shared" si="625"/>
        <v/>
      </c>
      <c r="AI2847" s="18" t="str">
        <f t="shared" si="622"/>
        <v/>
      </c>
      <c r="AJ2847" s="18" t="str">
        <f t="shared" si="623"/>
        <v/>
      </c>
      <c r="AK2847" s="18" t="str">
        <f t="shared" si="624"/>
        <v/>
      </c>
      <c r="AP2847" s="6" t="s">
        <v>211</v>
      </c>
      <c r="AT2847" s="10">
        <v>70.098469237669903</v>
      </c>
      <c r="BC2847" s="10">
        <v>119</v>
      </c>
      <c r="BD2847" s="10">
        <v>0</v>
      </c>
    </row>
    <row r="2848" spans="1:56" ht="23.25" x14ac:dyDescent="0.25">
      <c r="A2848" s="6" t="s">
        <v>1097</v>
      </c>
      <c r="B2848" s="26" t="s">
        <v>449</v>
      </c>
      <c r="C2848" s="39" t="s">
        <v>373</v>
      </c>
      <c r="D2848" s="10">
        <v>1200</v>
      </c>
      <c r="E2848" s="24">
        <v>3</v>
      </c>
      <c r="F2848" s="12">
        <v>2</v>
      </c>
      <c r="G2848" s="24">
        <v>4</v>
      </c>
      <c r="H2848" s="12">
        <v>3</v>
      </c>
      <c r="I2848" s="24">
        <v>2</v>
      </c>
      <c r="J2848" s="12">
        <v>4</v>
      </c>
      <c r="K2848" s="10">
        <v>1.2999999999999901</v>
      </c>
      <c r="L2848" s="34">
        <v>1.91</v>
      </c>
      <c r="M2848" s="14">
        <v>96.245637342411598</v>
      </c>
      <c r="N2848" s="29">
        <v>1.4228186712058</v>
      </c>
      <c r="O2848" s="15">
        <v>-1</v>
      </c>
      <c r="P2848" s="33">
        <v>-1.25</v>
      </c>
      <c r="Q2848" s="10">
        <v>-0.999999999999996</v>
      </c>
      <c r="R2848" s="10">
        <v>-1.9</v>
      </c>
      <c r="S2848" s="10">
        <v>28</v>
      </c>
      <c r="T2848" s="6" t="s">
        <v>51</v>
      </c>
      <c r="U2848" s="6" t="s">
        <v>52</v>
      </c>
      <c r="V2848" s="18" t="str">
        <f>"*" &amp; IF(AND(O2848&lt;=-1.5,NOT(ISBLANK(AF2848))),"Z","")</f>
        <v>*</v>
      </c>
      <c r="W2848" s="19" t="str">
        <f t="shared" si="618"/>
        <v/>
      </c>
      <c r="X2848" s="6"/>
      <c r="AA2848" s="20"/>
      <c r="AB2848" s="18" t="str">
        <f t="shared" si="619"/>
        <v/>
      </c>
      <c r="AC2848" s="19" t="str">
        <f t="shared" si="620"/>
        <v/>
      </c>
      <c r="AD2848" s="18" t="str">
        <f t="shared" si="625"/>
        <v>GR</v>
      </c>
      <c r="AI2848" s="18" t="str">
        <f t="shared" si="622"/>
        <v/>
      </c>
      <c r="AJ2848" s="18" t="str">
        <f t="shared" si="623"/>
        <v/>
      </c>
      <c r="AK2848" s="18" t="str">
        <f t="shared" si="624"/>
        <v/>
      </c>
      <c r="AP2848" s="6" t="s">
        <v>562</v>
      </c>
      <c r="AT2848" s="10">
        <v>75.470637342411607</v>
      </c>
      <c r="AU2848" s="21"/>
      <c r="BC2848" s="22">
        <v>135</v>
      </c>
      <c r="BD2848" s="10">
        <v>0</v>
      </c>
    </row>
    <row r="2849" spans="1:56" ht="23.25" x14ac:dyDescent="0.25">
      <c r="A2849" s="6" t="s">
        <v>1097</v>
      </c>
      <c r="B2849" s="26" t="s">
        <v>356</v>
      </c>
      <c r="C2849" s="39" t="s">
        <v>373</v>
      </c>
      <c r="D2849" s="10">
        <v>1200</v>
      </c>
      <c r="E2849" s="24">
        <v>3</v>
      </c>
      <c r="F2849" s="12">
        <v>2</v>
      </c>
      <c r="G2849" s="24">
        <v>4</v>
      </c>
      <c r="H2849" s="12">
        <v>3</v>
      </c>
      <c r="I2849" s="24">
        <v>9</v>
      </c>
      <c r="J2849" s="12">
        <v>4</v>
      </c>
      <c r="K2849" s="10">
        <v>0.44999999999999901</v>
      </c>
      <c r="L2849" s="34">
        <v>1.6666666666666401</v>
      </c>
      <c r="M2849" s="14">
        <v>95.701279663581701</v>
      </c>
      <c r="N2849" s="29">
        <v>0.90063983179085505</v>
      </c>
      <c r="O2849" s="15">
        <v>-1</v>
      </c>
      <c r="P2849" s="33">
        <v>-1</v>
      </c>
      <c r="Q2849" s="10">
        <v>-0.74999999999999301</v>
      </c>
      <c r="R2849" s="10">
        <v>-1.6</v>
      </c>
      <c r="S2849" s="10">
        <v>28</v>
      </c>
      <c r="T2849" s="6" t="s">
        <v>51</v>
      </c>
      <c r="U2849" s="6" t="s">
        <v>52</v>
      </c>
      <c r="V2849" s="18" t="str">
        <f>"" &amp; IF(AND(O2849&lt;=-1.5,NOT(ISBLANK(AF2849))),"Z","")</f>
        <v/>
      </c>
      <c r="W2849" s="18" t="str">
        <f t="shared" si="618"/>
        <v/>
      </c>
      <c r="X2849" s="6"/>
      <c r="AB2849" s="18" t="str">
        <f t="shared" si="619"/>
        <v/>
      </c>
      <c r="AC2849" s="18" t="str">
        <f t="shared" si="620"/>
        <v/>
      </c>
      <c r="AD2849" s="18" t="str">
        <f t="shared" si="625"/>
        <v/>
      </c>
      <c r="AI2849" s="18" t="str">
        <f t="shared" si="622"/>
        <v/>
      </c>
      <c r="AJ2849" s="18" t="str">
        <f t="shared" si="623"/>
        <v/>
      </c>
      <c r="AK2849" s="18" t="str">
        <f t="shared" si="624"/>
        <v/>
      </c>
      <c r="AP2849" s="6" t="s">
        <v>562</v>
      </c>
      <c r="AT2849" s="10">
        <v>75.176279663581695</v>
      </c>
      <c r="BC2849" s="10">
        <v>135</v>
      </c>
      <c r="BD2849" s="10">
        <v>0</v>
      </c>
    </row>
    <row r="2850" spans="1:56" ht="23.25" x14ac:dyDescent="0.25">
      <c r="A2850" s="6" t="s">
        <v>1097</v>
      </c>
      <c r="B2850" s="26" t="s">
        <v>381</v>
      </c>
      <c r="C2850" s="39" t="s">
        <v>374</v>
      </c>
      <c r="D2850" s="10">
        <v>1200</v>
      </c>
      <c r="E2850" s="11">
        <v>3</v>
      </c>
      <c r="F2850" s="12">
        <v>2</v>
      </c>
      <c r="G2850" s="11">
        <v>3</v>
      </c>
      <c r="H2850" s="12">
        <v>2</v>
      </c>
      <c r="I2850" s="11">
        <v>7</v>
      </c>
      <c r="J2850" s="12">
        <v>3</v>
      </c>
      <c r="K2850" s="10">
        <v>-1.55000000000001</v>
      </c>
      <c r="L2850" s="13">
        <v>-3.26000000000001</v>
      </c>
      <c r="M2850" s="14">
        <v>94.922118527348999</v>
      </c>
      <c r="N2850" s="14">
        <v>-0.23894073632554599</v>
      </c>
      <c r="O2850" s="15">
        <v>0</v>
      </c>
      <c r="P2850" s="33">
        <v>-1</v>
      </c>
      <c r="Q2850" s="10">
        <v>2.4</v>
      </c>
      <c r="R2850" s="13">
        <v>1.5</v>
      </c>
      <c r="S2850" s="10">
        <v>21</v>
      </c>
      <c r="T2850" s="27" t="s">
        <v>72</v>
      </c>
      <c r="U2850" s="17" t="s">
        <v>25</v>
      </c>
      <c r="V2850" s="18" t="str">
        <f>"" &amp; IF(AND(O2850&lt;=-1.5,NOT(ISBLANK(AF2850))),"Z","")</f>
        <v/>
      </c>
      <c r="W2850" s="18" t="str">
        <f t="shared" si="618"/>
        <v/>
      </c>
      <c r="X2850" s="6"/>
      <c r="AB2850" s="18" t="str">
        <f t="shared" si="619"/>
        <v/>
      </c>
      <c r="AC2850" s="18" t="str">
        <f t="shared" si="620"/>
        <v/>
      </c>
      <c r="AD2850" s="18" t="str">
        <f t="shared" si="625"/>
        <v/>
      </c>
      <c r="AI2850" s="18" t="str">
        <f t="shared" si="622"/>
        <v/>
      </c>
      <c r="AJ2850" s="18" t="str">
        <f t="shared" si="623"/>
        <v/>
      </c>
      <c r="AK2850" s="18" t="str">
        <f t="shared" si="624"/>
        <v/>
      </c>
      <c r="AP2850" s="6" t="s">
        <v>562</v>
      </c>
      <c r="AT2850" s="10">
        <v>74.897118527348894</v>
      </c>
      <c r="BC2850" s="10">
        <v>135</v>
      </c>
      <c r="BD2850" s="10">
        <v>0</v>
      </c>
    </row>
    <row r="2851" spans="1:56" ht="23.25" x14ac:dyDescent="0.25">
      <c r="A2851" s="6" t="s">
        <v>1097</v>
      </c>
      <c r="B2851" s="26" t="s">
        <v>383</v>
      </c>
      <c r="C2851" s="39" t="s">
        <v>374</v>
      </c>
      <c r="D2851" s="10">
        <v>1000</v>
      </c>
      <c r="E2851" s="11">
        <v>11</v>
      </c>
      <c r="F2851" s="12">
        <v>5</v>
      </c>
      <c r="G2851" s="11">
        <v>10</v>
      </c>
      <c r="H2851" s="12">
        <v>6</v>
      </c>
      <c r="I2851" s="11">
        <v>1</v>
      </c>
      <c r="J2851" s="12">
        <v>0</v>
      </c>
      <c r="K2851" s="10">
        <v>1.05</v>
      </c>
      <c r="L2851" s="10">
        <v>2.2900000000000098</v>
      </c>
      <c r="M2851" s="14">
        <v>99.857751920986999</v>
      </c>
      <c r="N2851" s="14">
        <v>-7.1124039506500494E-2</v>
      </c>
      <c r="O2851" s="15">
        <v>-1</v>
      </c>
      <c r="P2851" s="16">
        <v>6</v>
      </c>
      <c r="Q2851" s="10">
        <v>0</v>
      </c>
      <c r="R2851" s="10">
        <v>4.8</v>
      </c>
      <c r="S2851" s="10">
        <v>29</v>
      </c>
      <c r="T2851" s="6" t="s">
        <v>57</v>
      </c>
      <c r="U2851" s="6" t="s">
        <v>52</v>
      </c>
      <c r="V2851" s="18" t="str">
        <f>"*" &amp; IF(AND(O2851&lt;=-1.5,NOT(ISBLANK(AF2851))),"Z","")</f>
        <v>*</v>
      </c>
      <c r="W2851" s="19" t="str">
        <f t="shared" si="618"/>
        <v/>
      </c>
      <c r="X2851" s="17" t="s">
        <v>207</v>
      </c>
      <c r="AA2851" s="20"/>
      <c r="AB2851" s="18" t="str">
        <f t="shared" si="619"/>
        <v/>
      </c>
      <c r="AC2851" s="19" t="str">
        <f t="shared" si="620"/>
        <v>*</v>
      </c>
      <c r="AD2851" s="18" t="str">
        <f t="shared" si="625"/>
        <v>G</v>
      </c>
      <c r="AI2851" s="18" t="str">
        <f t="shared" si="622"/>
        <v/>
      </c>
      <c r="AJ2851" s="18" t="str">
        <f t="shared" si="623"/>
        <v/>
      </c>
      <c r="AK2851" s="18" t="str">
        <f t="shared" si="624"/>
        <v/>
      </c>
      <c r="AP2851" s="6" t="s">
        <v>267</v>
      </c>
      <c r="AT2851" s="10">
        <v>76.857751920986999</v>
      </c>
      <c r="AU2851" s="21"/>
      <c r="BC2851" s="22">
        <v>134</v>
      </c>
      <c r="BD2851" s="28">
        <v>2</v>
      </c>
    </row>
    <row r="2852" spans="1:56" ht="23.25" x14ac:dyDescent="0.25">
      <c r="A2852" s="6" t="s">
        <v>1097</v>
      </c>
      <c r="B2852" s="26" t="s">
        <v>385</v>
      </c>
      <c r="C2852" s="39" t="s">
        <v>237</v>
      </c>
      <c r="D2852" s="10">
        <v>1200</v>
      </c>
      <c r="E2852" s="11">
        <v>6</v>
      </c>
      <c r="F2852" s="12">
        <v>4</v>
      </c>
      <c r="G2852" s="11">
        <v>4</v>
      </c>
      <c r="H2852" s="12">
        <v>4</v>
      </c>
      <c r="I2852" s="11">
        <v>10</v>
      </c>
      <c r="J2852" s="12">
        <v>6</v>
      </c>
      <c r="K2852" s="10">
        <v>0.60000000000000497</v>
      </c>
      <c r="L2852" s="34">
        <v>1.5999999999999801</v>
      </c>
      <c r="M2852" s="14">
        <v>94.178941820104995</v>
      </c>
      <c r="N2852" s="29">
        <v>1.5394709100524999</v>
      </c>
      <c r="O2852" s="15">
        <v>0</v>
      </c>
      <c r="P2852" s="33">
        <v>-2</v>
      </c>
      <c r="Q2852" s="10">
        <v>5.0000000000007802E-2</v>
      </c>
      <c r="R2852" s="10">
        <v>-1.6</v>
      </c>
      <c r="S2852" s="10">
        <v>27</v>
      </c>
      <c r="T2852" s="6" t="s">
        <v>247</v>
      </c>
      <c r="U2852" s="6" t="s">
        <v>52</v>
      </c>
      <c r="V2852" s="18" t="str">
        <f>"" &amp; IF(AND(O2852&lt;=-1.5,NOT(ISBLANK(AF2852))),"Z","")</f>
        <v/>
      </c>
      <c r="W2852" s="18" t="str">
        <f t="shared" si="618"/>
        <v/>
      </c>
      <c r="X2852" s="6"/>
      <c r="AB2852" s="18" t="str">
        <f t="shared" si="619"/>
        <v/>
      </c>
      <c r="AC2852" s="18" t="str">
        <f t="shared" si="620"/>
        <v/>
      </c>
      <c r="AD2852" s="18" t="str">
        <f t="shared" si="625"/>
        <v/>
      </c>
      <c r="AI2852" s="18" t="str">
        <f t="shared" si="622"/>
        <v/>
      </c>
      <c r="AJ2852" s="18" t="str">
        <f t="shared" si="623"/>
        <v/>
      </c>
      <c r="AK2852" s="18" t="str">
        <f t="shared" si="624"/>
        <v/>
      </c>
      <c r="AP2852" s="6" t="s">
        <v>438</v>
      </c>
      <c r="AT2852" s="10">
        <v>79.328941820105001</v>
      </c>
      <c r="BC2852" s="10">
        <v>123</v>
      </c>
      <c r="BD2852" s="10">
        <v>0</v>
      </c>
    </row>
    <row r="2853" spans="1:56" ht="23.25" x14ac:dyDescent="0.25">
      <c r="A2853" s="6" t="s">
        <v>1097</v>
      </c>
      <c r="B2853" s="2" t="s">
        <v>191</v>
      </c>
      <c r="C2853" s="39" t="s">
        <v>237</v>
      </c>
      <c r="D2853" s="10">
        <v>1000</v>
      </c>
      <c r="E2853" s="24">
        <v>10</v>
      </c>
      <c r="F2853" s="12">
        <v>6</v>
      </c>
      <c r="G2853" s="24">
        <v>10</v>
      </c>
      <c r="H2853" s="12">
        <v>11</v>
      </c>
      <c r="I2853" s="24">
        <v>8</v>
      </c>
      <c r="J2853" s="12">
        <v>5</v>
      </c>
      <c r="K2853" s="10">
        <v>4.9999999999998899E-2</v>
      </c>
      <c r="L2853" s="34">
        <v>2.37</v>
      </c>
      <c r="M2853" s="14">
        <v>92.133698654367194</v>
      </c>
      <c r="N2853" s="14">
        <v>-3.3150672816404401E-2</v>
      </c>
      <c r="O2853" s="15">
        <v>-5</v>
      </c>
      <c r="P2853" s="16">
        <v>5.75</v>
      </c>
      <c r="Q2853" s="10">
        <v>-0.85000000000000897</v>
      </c>
      <c r="R2853" s="10">
        <v>3.85</v>
      </c>
      <c r="S2853" s="25">
        <v>35</v>
      </c>
      <c r="T2853" s="6" t="s">
        <v>57</v>
      </c>
      <c r="U2853" s="6" t="s">
        <v>52</v>
      </c>
      <c r="V2853" s="18" t="str">
        <f>"" &amp; IF(AND(O2853&lt;=-1.5,NOT(ISBLANK(AF2853))),"Z","")</f>
        <v/>
      </c>
      <c r="W2853" s="18" t="str">
        <f t="shared" si="618"/>
        <v/>
      </c>
      <c r="X2853" s="6"/>
      <c r="AB2853" s="18" t="str">
        <f t="shared" si="619"/>
        <v/>
      </c>
      <c r="AC2853" s="18" t="str">
        <f t="shared" si="620"/>
        <v>*</v>
      </c>
      <c r="AD2853" s="18" t="str">
        <f t="shared" si="625"/>
        <v/>
      </c>
      <c r="AI2853" s="18" t="str">
        <f t="shared" si="622"/>
        <v/>
      </c>
      <c r="AJ2853" s="18" t="str">
        <f t="shared" si="623"/>
        <v/>
      </c>
      <c r="AK2853" s="18" t="str">
        <f t="shared" si="624"/>
        <v/>
      </c>
      <c r="AP2853" s="6" t="s">
        <v>196</v>
      </c>
      <c r="AT2853" s="10">
        <v>73.433698654367205</v>
      </c>
      <c r="BC2853" s="10">
        <v>115</v>
      </c>
      <c r="BD2853" s="10">
        <v>2</v>
      </c>
    </row>
    <row r="2854" spans="1:56" ht="23.25" x14ac:dyDescent="0.25">
      <c r="A2854" s="6" t="s">
        <v>1097</v>
      </c>
      <c r="B2854" s="26" t="s">
        <v>629</v>
      </c>
      <c r="C2854" s="39" t="s">
        <v>235</v>
      </c>
      <c r="D2854" s="10">
        <v>1200</v>
      </c>
      <c r="E2854" s="24">
        <v>6</v>
      </c>
      <c r="F2854" s="12">
        <v>6</v>
      </c>
      <c r="G2854" s="24">
        <v>7</v>
      </c>
      <c r="H2854" s="12">
        <v>8</v>
      </c>
      <c r="I2854" s="24">
        <v>8</v>
      </c>
      <c r="J2854" s="12">
        <v>4</v>
      </c>
      <c r="K2854" s="10">
        <v>2.2500000000000102</v>
      </c>
      <c r="L2854" s="34">
        <v>4.2583333333333098</v>
      </c>
      <c r="M2854" s="14">
        <v>97.287372058314205</v>
      </c>
      <c r="N2854" s="29">
        <v>2.2936860291571302</v>
      </c>
      <c r="O2854" s="15">
        <v>-2</v>
      </c>
      <c r="P2854" s="16">
        <v>4</v>
      </c>
      <c r="Q2854" s="10">
        <v>-2.9999999999999898</v>
      </c>
      <c r="R2854" s="10">
        <v>0.15000000000000599</v>
      </c>
      <c r="S2854" s="10">
        <v>14</v>
      </c>
      <c r="T2854" s="6" t="s">
        <v>111</v>
      </c>
      <c r="U2854" s="6" t="s">
        <v>52</v>
      </c>
      <c r="V2854" s="18" t="str">
        <f>"*" &amp; IF(AND(O2854&lt;=-1.5,NOT(ISBLANK(AF2854))),"Z","")</f>
        <v>*</v>
      </c>
      <c r="W2854" s="18" t="str">
        <f t="shared" si="618"/>
        <v/>
      </c>
      <c r="X2854" s="6"/>
      <c r="AB2854" s="18" t="str">
        <f t="shared" si="619"/>
        <v/>
      </c>
      <c r="AC2854" s="18" t="str">
        <f t="shared" si="620"/>
        <v/>
      </c>
      <c r="AD2854" s="18" t="str">
        <f t="shared" si="625"/>
        <v/>
      </c>
      <c r="AI2854" s="18" t="str">
        <f t="shared" si="622"/>
        <v/>
      </c>
      <c r="AJ2854" s="18" t="str">
        <f t="shared" si="623"/>
        <v/>
      </c>
      <c r="AK2854" s="18" t="str">
        <f t="shared" si="624"/>
        <v/>
      </c>
      <c r="AP2854" s="6" t="s">
        <v>278</v>
      </c>
      <c r="AT2854" s="10">
        <v>78.837372058314301</v>
      </c>
      <c r="BC2854" s="10">
        <v>121</v>
      </c>
      <c r="BD2854" s="10">
        <v>0</v>
      </c>
    </row>
    <row r="2855" spans="1:56" ht="23.25" x14ac:dyDescent="0.25">
      <c r="A2855" s="6" t="s">
        <v>1098</v>
      </c>
      <c r="B2855" s="6" t="s">
        <v>49</v>
      </c>
      <c r="C2855" s="9" t="s">
        <v>321</v>
      </c>
      <c r="D2855" s="10">
        <v>1200</v>
      </c>
      <c r="E2855" s="24">
        <v>4</v>
      </c>
      <c r="F2855" s="12">
        <v>2</v>
      </c>
      <c r="G2855" s="24">
        <v>2</v>
      </c>
      <c r="H2855" s="12">
        <v>1</v>
      </c>
      <c r="I2855" s="24">
        <v>1</v>
      </c>
      <c r="J2855" s="12">
        <v>0</v>
      </c>
      <c r="K2855" s="10">
        <v>-0.15000000000000599</v>
      </c>
      <c r="L2855" s="10">
        <v>-0.28124999999998401</v>
      </c>
      <c r="M2855" s="14">
        <v>99.892225783088804</v>
      </c>
      <c r="N2855" s="14">
        <v>-5.3887108455583602E-2</v>
      </c>
      <c r="O2855" s="15">
        <v>0</v>
      </c>
      <c r="P2855" s="16">
        <v>1</v>
      </c>
      <c r="Q2855" s="10">
        <v>1.74999999999999</v>
      </c>
      <c r="R2855" s="10">
        <v>2.5499999999999901</v>
      </c>
      <c r="T2855" s="6" t="s">
        <v>72</v>
      </c>
      <c r="U2855" s="17" t="s">
        <v>25</v>
      </c>
      <c r="V2855" s="18" t="str">
        <f>"" &amp; IF(AND(O2855&lt;=-1.5,NOT(ISBLANK(AF2855))),"Z","")</f>
        <v/>
      </c>
      <c r="W2855" s="19" t="str">
        <f t="shared" si="618"/>
        <v/>
      </c>
      <c r="X2855" s="17" t="s">
        <v>88</v>
      </c>
      <c r="AA2855" s="20"/>
      <c r="AB2855" s="18" t="str">
        <f t="shared" si="619"/>
        <v/>
      </c>
      <c r="AC2855" s="19" t="str">
        <f t="shared" si="620"/>
        <v/>
      </c>
      <c r="AD2855" s="18" t="str">
        <f t="shared" si="625"/>
        <v>G</v>
      </c>
      <c r="AI2855" s="18" t="str">
        <f t="shared" si="622"/>
        <v/>
      </c>
      <c r="AJ2855" s="18" t="str">
        <f t="shared" si="623"/>
        <v/>
      </c>
      <c r="AK2855" s="18" t="str">
        <f t="shared" si="624"/>
        <v/>
      </c>
      <c r="AP2855" s="6" t="s">
        <v>417</v>
      </c>
      <c r="AT2855" s="10">
        <v>78.392225783088804</v>
      </c>
      <c r="AU2855" s="21"/>
      <c r="BC2855" s="22">
        <v>128</v>
      </c>
      <c r="BD2855" s="10">
        <v>0</v>
      </c>
    </row>
    <row r="2856" spans="1:56" ht="23.25" x14ac:dyDescent="0.25">
      <c r="A2856" s="6" t="s">
        <v>1098</v>
      </c>
      <c r="B2856" s="26" t="s">
        <v>265</v>
      </c>
      <c r="C2856" s="9" t="s">
        <v>210</v>
      </c>
      <c r="D2856" s="10">
        <v>1200</v>
      </c>
      <c r="E2856" s="24">
        <v>4</v>
      </c>
      <c r="F2856" s="12">
        <v>2</v>
      </c>
      <c r="G2856" s="24">
        <v>3</v>
      </c>
      <c r="H2856" s="12">
        <v>2</v>
      </c>
      <c r="I2856" s="24">
        <v>2</v>
      </c>
      <c r="J2856" s="12">
        <v>0</v>
      </c>
      <c r="K2856" s="10">
        <v>-5.0500000000000096</v>
      </c>
      <c r="L2856" s="10">
        <v>-3.8187500000000201</v>
      </c>
      <c r="M2856" s="14">
        <v>89.714603694740703</v>
      </c>
      <c r="N2856" s="14">
        <v>-4.6926981526296201</v>
      </c>
      <c r="O2856" s="15">
        <v>0</v>
      </c>
      <c r="P2856" s="16">
        <v>1</v>
      </c>
      <c r="Q2856" s="10">
        <v>3.5</v>
      </c>
      <c r="R2856" s="10">
        <v>4.2500000000000098</v>
      </c>
      <c r="S2856" s="10">
        <v>28</v>
      </c>
      <c r="T2856" s="6" t="s">
        <v>54</v>
      </c>
      <c r="U2856" s="17" t="s">
        <v>25</v>
      </c>
      <c r="V2856" s="18" t="str">
        <f>"" &amp; IF(AND(O2856&lt;=-1.5,NOT(ISBLANK(AF2856))),"Z","")</f>
        <v/>
      </c>
      <c r="W2856" s="19" t="str">
        <f t="shared" si="618"/>
        <v/>
      </c>
      <c r="X2856" s="6"/>
      <c r="AA2856" s="20"/>
      <c r="AB2856" s="18" t="str">
        <f t="shared" si="619"/>
        <v/>
      </c>
      <c r="AC2856" s="19" t="str">
        <f t="shared" si="620"/>
        <v/>
      </c>
      <c r="AD2856" s="18" t="str">
        <f t="shared" si="625"/>
        <v>GR</v>
      </c>
      <c r="AI2856" s="18" t="str">
        <f t="shared" si="622"/>
        <v/>
      </c>
      <c r="AJ2856" s="18" t="str">
        <f t="shared" si="623"/>
        <v/>
      </c>
      <c r="AK2856" s="18" t="str">
        <f t="shared" si="624"/>
        <v/>
      </c>
      <c r="AP2856" s="6" t="s">
        <v>500</v>
      </c>
      <c r="AT2856" s="10">
        <v>70.864603694740794</v>
      </c>
      <c r="AU2856" s="21"/>
      <c r="BC2856" s="22">
        <v>118</v>
      </c>
      <c r="BD2856" s="28">
        <v>2</v>
      </c>
    </row>
    <row r="2857" spans="1:56" ht="23.25" x14ac:dyDescent="0.25">
      <c r="A2857" s="6" t="s">
        <v>1098</v>
      </c>
      <c r="B2857" s="2" t="s">
        <v>77</v>
      </c>
      <c r="C2857" s="9" t="s">
        <v>216</v>
      </c>
      <c r="D2857" s="10">
        <v>1200</v>
      </c>
      <c r="E2857" s="11">
        <v>4</v>
      </c>
      <c r="F2857" s="12">
        <v>2</v>
      </c>
      <c r="G2857" s="11">
        <v>6</v>
      </c>
      <c r="H2857" s="12">
        <v>3</v>
      </c>
      <c r="I2857" s="11">
        <v>8</v>
      </c>
      <c r="J2857" s="12">
        <v>3</v>
      </c>
      <c r="K2857" s="10">
        <v>-3.65</v>
      </c>
      <c r="L2857" s="13">
        <v>-5.7062500000000096</v>
      </c>
      <c r="M2857" s="14">
        <v>84.963669775309697</v>
      </c>
      <c r="N2857" s="14">
        <v>-4.8181651123452003</v>
      </c>
      <c r="O2857" s="15">
        <v>0</v>
      </c>
      <c r="P2857" s="33">
        <v>-0.5</v>
      </c>
      <c r="Q2857" s="10">
        <v>2.95</v>
      </c>
      <c r="R2857" s="13">
        <v>2.44999999999999</v>
      </c>
      <c r="S2857" s="25">
        <v>35</v>
      </c>
      <c r="T2857" s="6" t="s">
        <v>51</v>
      </c>
      <c r="U2857" s="6" t="s">
        <v>52</v>
      </c>
      <c r="V2857" s="18" t="str">
        <f>"" &amp; IF(AND(O2857&lt;=-1.5,NOT(ISBLANK(AF2857))),"Z","")</f>
        <v/>
      </c>
      <c r="W2857" s="18" t="str">
        <f t="shared" si="618"/>
        <v/>
      </c>
      <c r="X2857" s="6"/>
      <c r="AB2857" s="18" t="str">
        <f t="shared" si="619"/>
        <v/>
      </c>
      <c r="AC2857" s="18" t="str">
        <f t="shared" si="620"/>
        <v/>
      </c>
      <c r="AD2857" s="18" t="str">
        <f t="shared" si="625"/>
        <v/>
      </c>
      <c r="AI2857" s="18" t="str">
        <f t="shared" si="622"/>
        <v/>
      </c>
      <c r="AJ2857" s="18" t="str">
        <f t="shared" si="623"/>
        <v/>
      </c>
      <c r="AK2857" s="18" t="str">
        <f t="shared" si="624"/>
        <v/>
      </c>
      <c r="AP2857" s="6" t="s">
        <v>564</v>
      </c>
      <c r="AT2857" s="10">
        <v>65.488669775309603</v>
      </c>
      <c r="BC2857" s="10">
        <v>119</v>
      </c>
      <c r="BD2857" s="10">
        <v>1</v>
      </c>
    </row>
    <row r="2858" spans="1:56" ht="23.25" x14ac:dyDescent="0.25">
      <c r="A2858" s="6" t="s">
        <v>1098</v>
      </c>
      <c r="B2858" s="31" t="s">
        <v>269</v>
      </c>
      <c r="C2858" s="9" t="s">
        <v>270</v>
      </c>
      <c r="D2858" s="10">
        <v>1200</v>
      </c>
      <c r="E2858" s="24">
        <v>10</v>
      </c>
      <c r="F2858" s="12">
        <v>6</v>
      </c>
      <c r="G2858" s="24">
        <v>10</v>
      </c>
      <c r="H2858" s="12">
        <v>10</v>
      </c>
      <c r="I2858" s="24">
        <v>10</v>
      </c>
      <c r="J2858" s="12">
        <v>22</v>
      </c>
      <c r="K2858" s="10">
        <v>-0.75000000000001099</v>
      </c>
      <c r="L2858" s="15">
        <v>1.69166666666663</v>
      </c>
      <c r="M2858" s="14">
        <v>68.028541219662799</v>
      </c>
      <c r="N2858" s="29">
        <v>1.21427060983137</v>
      </c>
      <c r="O2858" s="15">
        <v>-4</v>
      </c>
      <c r="P2858" s="33">
        <v>-11.75</v>
      </c>
      <c r="Q2858" s="10">
        <v>2.25</v>
      </c>
      <c r="R2858" s="13">
        <v>-7.15</v>
      </c>
      <c r="S2858" s="25">
        <v>42</v>
      </c>
      <c r="T2858" s="6" t="s">
        <v>57</v>
      </c>
      <c r="U2858" s="6" t="s">
        <v>52</v>
      </c>
      <c r="V2858" s="18" t="str">
        <f>"" &amp; IF(AND(O2858&lt;=-1.5,NOT(ISBLANK(AF2858))),"Z","")</f>
        <v/>
      </c>
      <c r="W2858" s="18" t="str">
        <f t="shared" si="618"/>
        <v/>
      </c>
      <c r="X2858" s="6"/>
      <c r="AB2858" s="18" t="str">
        <f t="shared" si="619"/>
        <v/>
      </c>
      <c r="AC2858" s="18" t="str">
        <f t="shared" si="620"/>
        <v/>
      </c>
      <c r="AD2858" s="18" t="str">
        <f t="shared" si="625"/>
        <v/>
      </c>
      <c r="AI2858" s="18" t="str">
        <f t="shared" si="622"/>
        <v/>
      </c>
      <c r="AJ2858" s="18" t="str">
        <f t="shared" si="623"/>
        <v/>
      </c>
      <c r="AK2858" s="18" t="str">
        <f t="shared" si="624"/>
        <v/>
      </c>
      <c r="AP2858" s="6" t="s">
        <v>1099</v>
      </c>
      <c r="AT2858" s="10">
        <v>55.678541219662797</v>
      </c>
      <c r="BC2858" s="10">
        <v>116</v>
      </c>
      <c r="BD2858" s="10">
        <v>0</v>
      </c>
    </row>
    <row r="2859" spans="1:56" ht="23.25" x14ac:dyDescent="0.25">
      <c r="A2859" s="6" t="s">
        <v>1100</v>
      </c>
      <c r="B2859" s="6" t="s">
        <v>180</v>
      </c>
      <c r="C2859" s="39" t="s">
        <v>195</v>
      </c>
      <c r="D2859" s="10">
        <v>1200</v>
      </c>
      <c r="E2859" s="24">
        <v>2</v>
      </c>
      <c r="F2859" s="12">
        <v>1</v>
      </c>
      <c r="G2859" s="24">
        <v>6</v>
      </c>
      <c r="H2859" s="12">
        <v>5</v>
      </c>
      <c r="I2859" s="24">
        <v>12</v>
      </c>
      <c r="J2859" s="12">
        <v>43</v>
      </c>
      <c r="K2859" s="10">
        <v>1.75000000000001</v>
      </c>
      <c r="L2859" s="15">
        <v>0.95000000000001505</v>
      </c>
      <c r="M2859" s="14">
        <v>36.177568743611097</v>
      </c>
      <c r="N2859" s="29">
        <v>2.3387843718055001</v>
      </c>
      <c r="O2859" s="15">
        <v>-4</v>
      </c>
      <c r="P2859" s="33">
        <v>-38</v>
      </c>
      <c r="Q2859" s="10">
        <v>-1.35</v>
      </c>
      <c r="R2859" s="13">
        <v>-31.8</v>
      </c>
      <c r="T2859" s="6" t="s">
        <v>51</v>
      </c>
      <c r="U2859" s="6" t="s">
        <v>52</v>
      </c>
      <c r="V2859" s="18" t="str">
        <f>"" &amp; IF(AND(O2859&lt;=-1.5,NOT(ISBLANK(AF2859))),"Z","")</f>
        <v/>
      </c>
      <c r="W2859" s="18" t="str">
        <f t="shared" si="618"/>
        <v/>
      </c>
      <c r="X2859" s="6"/>
      <c r="AB2859" s="18" t="str">
        <f t="shared" si="619"/>
        <v/>
      </c>
      <c r="AC2859" s="18" t="str">
        <f t="shared" si="620"/>
        <v/>
      </c>
      <c r="AD2859" s="18" t="str">
        <f t="shared" si="625"/>
        <v/>
      </c>
      <c r="AI2859" s="18" t="str">
        <f t="shared" si="622"/>
        <v/>
      </c>
      <c r="AJ2859" s="18" t="str">
        <f t="shared" si="623"/>
        <v/>
      </c>
      <c r="AK2859" s="18" t="str">
        <f t="shared" si="624"/>
        <v/>
      </c>
      <c r="AP2859" s="6" t="s">
        <v>1101</v>
      </c>
      <c r="AT2859" s="10">
        <v>25.052568743611001</v>
      </c>
      <c r="BC2859" s="10">
        <v>125</v>
      </c>
      <c r="BD2859" s="10">
        <v>-17</v>
      </c>
    </row>
    <row r="2860" spans="1:56" ht="23.25" x14ac:dyDescent="0.25">
      <c r="A2860" s="6" t="s">
        <v>1100</v>
      </c>
      <c r="B2860" s="23" t="s">
        <v>356</v>
      </c>
      <c r="C2860" s="39" t="s">
        <v>235</v>
      </c>
      <c r="D2860" s="10">
        <v>1200</v>
      </c>
      <c r="E2860" s="24">
        <v>2</v>
      </c>
      <c r="F2860" s="12">
        <v>0</v>
      </c>
      <c r="G2860" s="24">
        <v>2</v>
      </c>
      <c r="H2860" s="12">
        <v>1</v>
      </c>
      <c r="I2860" s="24">
        <v>8</v>
      </c>
      <c r="J2860" s="12">
        <v>4</v>
      </c>
      <c r="K2860" s="10">
        <v>1.5</v>
      </c>
      <c r="L2860" s="15">
        <v>0.81666666666666998</v>
      </c>
      <c r="M2860" s="14">
        <v>94.080647931342696</v>
      </c>
      <c r="N2860" s="29">
        <v>0.19032396567134</v>
      </c>
      <c r="O2860" s="15">
        <v>-1</v>
      </c>
      <c r="P2860" s="33">
        <v>-2.75</v>
      </c>
      <c r="Q2860" s="10">
        <v>-0.39999999999999097</v>
      </c>
      <c r="R2860" s="13">
        <v>-2.5499999999999901</v>
      </c>
      <c r="S2860" s="25">
        <v>210</v>
      </c>
      <c r="T2860" s="30" t="s">
        <v>61</v>
      </c>
      <c r="U2860" s="17" t="s">
        <v>25</v>
      </c>
      <c r="V2860" s="18" t="str">
        <f>"*" &amp; IF(AND(O2860&lt;=-1.5,NOT(ISBLANK(AF2860))),"Z","")</f>
        <v>*</v>
      </c>
      <c r="W2860" s="18" t="str">
        <f t="shared" si="618"/>
        <v/>
      </c>
      <c r="X2860" s="6"/>
      <c r="AB2860" s="18" t="str">
        <f t="shared" si="619"/>
        <v/>
      </c>
      <c r="AC2860" s="18" t="str">
        <f t="shared" si="620"/>
        <v/>
      </c>
      <c r="AD2860" s="18" t="str">
        <f t="shared" si="625"/>
        <v/>
      </c>
      <c r="AI2860" s="18" t="str">
        <f t="shared" si="622"/>
        <v/>
      </c>
      <c r="AJ2860" s="18" t="str">
        <f t="shared" si="623"/>
        <v/>
      </c>
      <c r="AK2860" s="18" t="str">
        <f t="shared" si="624"/>
        <v/>
      </c>
      <c r="AP2860" s="6" t="s">
        <v>438</v>
      </c>
      <c r="AT2860" s="10">
        <v>78.880647931342693</v>
      </c>
      <c r="BC2860" s="10">
        <v>122</v>
      </c>
      <c r="BD2860" s="10">
        <v>0</v>
      </c>
    </row>
    <row r="2861" spans="1:56" ht="23.25" x14ac:dyDescent="0.25">
      <c r="A2861" s="6" t="s">
        <v>1100</v>
      </c>
      <c r="B2861" s="26" t="s">
        <v>253</v>
      </c>
      <c r="C2861" s="9" t="s">
        <v>210</v>
      </c>
      <c r="D2861" s="10">
        <v>1000</v>
      </c>
      <c r="E2861" s="24">
        <v>4</v>
      </c>
      <c r="F2861" s="12">
        <v>1</v>
      </c>
      <c r="G2861" s="24">
        <v>8</v>
      </c>
      <c r="H2861" s="12">
        <v>3</v>
      </c>
      <c r="I2861" s="24">
        <v>4</v>
      </c>
      <c r="J2861" s="12">
        <v>2</v>
      </c>
      <c r="K2861" s="10">
        <v>-0.54999999999999705</v>
      </c>
      <c r="L2861" s="10">
        <v>-0.52499999999998403</v>
      </c>
      <c r="M2861" s="14">
        <v>93.707162793948399</v>
      </c>
      <c r="N2861" s="14">
        <v>-2.0464186030258</v>
      </c>
      <c r="O2861" s="15">
        <v>-2</v>
      </c>
      <c r="P2861" s="16">
        <v>1.25</v>
      </c>
      <c r="Q2861" s="10">
        <v>-0.60000000000000497</v>
      </c>
      <c r="R2861" s="10">
        <v>0.50000000000000699</v>
      </c>
      <c r="S2861" s="10">
        <v>25</v>
      </c>
      <c r="T2861" s="6" t="s">
        <v>90</v>
      </c>
      <c r="U2861" s="6" t="s">
        <v>52</v>
      </c>
      <c r="V2861" s="18" t="str">
        <f t="shared" ref="V2861:V2872" si="627">"" &amp; IF(AND(O2861&lt;=-1.5,NOT(ISBLANK(AF2861))),"Z","")</f>
        <v/>
      </c>
      <c r="W2861" s="18" t="str">
        <f t="shared" si="618"/>
        <v/>
      </c>
      <c r="X2861" s="6"/>
      <c r="AB2861" s="18" t="str">
        <f t="shared" si="619"/>
        <v/>
      </c>
      <c r="AC2861" s="18" t="str">
        <f t="shared" si="620"/>
        <v/>
      </c>
      <c r="AD2861" s="18" t="str">
        <f t="shared" ref="AD2861:AD2892" si="628">IF(AND(OR(I2861=1,I2861=2,I2861=3,I2861=4),M2861&gt;=97.5),"G",IF(OR(AND(J2861&lt;=3,I2861&lt;8,P2861&gt;-1.6,M2861&gt;=95,M2861&lt;300),AND(OR(I2861=1,I2861=2,I2861=3),M2861&lt;97.5)),"GR",""))</f>
        <v/>
      </c>
      <c r="AI2861" s="18" t="str">
        <f t="shared" si="622"/>
        <v/>
      </c>
      <c r="AJ2861" s="18" t="str">
        <f t="shared" si="623"/>
        <v/>
      </c>
      <c r="AK2861" s="18" t="str">
        <f t="shared" si="624"/>
        <v/>
      </c>
      <c r="AP2861" s="6" t="s">
        <v>717</v>
      </c>
      <c r="AT2861" s="10">
        <v>79.157162793948402</v>
      </c>
      <c r="BC2861" s="10">
        <v>120</v>
      </c>
      <c r="BD2861" s="10">
        <v>0</v>
      </c>
    </row>
    <row r="2862" spans="1:56" ht="23.25" x14ac:dyDescent="0.25">
      <c r="A2862" s="6" t="s">
        <v>1100</v>
      </c>
      <c r="B2862" s="26" t="s">
        <v>455</v>
      </c>
      <c r="C2862" s="9" t="s">
        <v>263</v>
      </c>
      <c r="D2862" s="10">
        <v>1000</v>
      </c>
      <c r="E2862" s="11">
        <v>4</v>
      </c>
      <c r="F2862" s="12">
        <v>1</v>
      </c>
      <c r="G2862" s="11">
        <v>7</v>
      </c>
      <c r="H2862" s="12">
        <v>2</v>
      </c>
      <c r="I2862" s="11">
        <v>10</v>
      </c>
      <c r="J2862" s="12">
        <v>6</v>
      </c>
      <c r="K2862" s="10">
        <v>0.30000000000000199</v>
      </c>
      <c r="L2862" s="13">
        <v>0.28571428571429502</v>
      </c>
      <c r="M2862" s="14">
        <v>88.248719427501896</v>
      </c>
      <c r="N2862" s="14">
        <v>-1.3256402862490499</v>
      </c>
      <c r="O2862" s="15">
        <v>-1</v>
      </c>
      <c r="P2862" s="33">
        <v>-3.25</v>
      </c>
      <c r="Q2862" s="10">
        <v>-0.84999999999999098</v>
      </c>
      <c r="R2862" s="13">
        <v>-3.4</v>
      </c>
      <c r="S2862" s="10">
        <v>28</v>
      </c>
      <c r="T2862" s="6" t="s">
        <v>47</v>
      </c>
      <c r="U2862" s="17" t="s">
        <v>25</v>
      </c>
      <c r="V2862" s="18" t="str">
        <f t="shared" si="627"/>
        <v/>
      </c>
      <c r="W2862" s="18" t="str">
        <f t="shared" si="618"/>
        <v/>
      </c>
      <c r="X2862" s="6"/>
      <c r="AB2862" s="18" t="str">
        <f t="shared" si="619"/>
        <v/>
      </c>
      <c r="AC2862" s="18" t="str">
        <f t="shared" si="620"/>
        <v/>
      </c>
      <c r="AD2862" s="18" t="str">
        <f t="shared" si="628"/>
        <v/>
      </c>
      <c r="AI2862" s="18" t="str">
        <f t="shared" si="622"/>
        <v/>
      </c>
      <c r="AJ2862" s="18" t="str">
        <f t="shared" si="623"/>
        <v/>
      </c>
      <c r="AK2862" s="18" t="str">
        <f t="shared" si="624"/>
        <v/>
      </c>
      <c r="AP2862" s="6" t="s">
        <v>329</v>
      </c>
      <c r="AT2862" s="10">
        <v>74.723719427501905</v>
      </c>
      <c r="BC2862" s="10">
        <v>121</v>
      </c>
      <c r="BD2862" s="10">
        <v>0</v>
      </c>
    </row>
    <row r="2863" spans="1:56" ht="23.25" x14ac:dyDescent="0.25">
      <c r="A2863" s="6" t="s">
        <v>1102</v>
      </c>
      <c r="B2863" s="6" t="s">
        <v>254</v>
      </c>
      <c r="C2863" s="9" t="s">
        <v>172</v>
      </c>
      <c r="D2863" s="10">
        <v>1400</v>
      </c>
      <c r="E2863" s="11">
        <v>14</v>
      </c>
      <c r="F2863" s="12">
        <v>12</v>
      </c>
      <c r="G2863" s="11">
        <v>14</v>
      </c>
      <c r="H2863" s="12">
        <v>10</v>
      </c>
      <c r="I2863" s="11">
        <v>14</v>
      </c>
      <c r="J2863" s="12">
        <v>13</v>
      </c>
      <c r="K2863" s="10">
        <v>2.0500000000000198</v>
      </c>
      <c r="L2863" s="15">
        <v>2.3187499999999899</v>
      </c>
      <c r="M2863" s="14">
        <v>82.282616594502997</v>
      </c>
      <c r="N2863" s="29">
        <v>1.4413082972514999</v>
      </c>
      <c r="O2863" s="35">
        <v>3</v>
      </c>
      <c r="P2863" s="33">
        <v>-3.25</v>
      </c>
      <c r="Q2863" s="10">
        <v>-1.05</v>
      </c>
      <c r="R2863" s="13">
        <v>-3.55</v>
      </c>
      <c r="T2863" s="6" t="s">
        <v>57</v>
      </c>
      <c r="U2863" s="6" t="s">
        <v>52</v>
      </c>
      <c r="V2863" s="18" t="str">
        <f t="shared" si="627"/>
        <v/>
      </c>
      <c r="W2863" s="18" t="str">
        <f t="shared" si="618"/>
        <v/>
      </c>
      <c r="X2863" s="6"/>
      <c r="AB2863" s="18" t="str">
        <f t="shared" si="619"/>
        <v/>
      </c>
      <c r="AC2863" s="18" t="str">
        <f t="shared" si="620"/>
        <v/>
      </c>
      <c r="AD2863" s="18" t="str">
        <f t="shared" si="628"/>
        <v/>
      </c>
      <c r="AI2863" s="18" t="str">
        <f t="shared" si="622"/>
        <v/>
      </c>
      <c r="AJ2863" s="18" t="str">
        <f t="shared" si="623"/>
        <v/>
      </c>
      <c r="AK2863" s="18" t="str">
        <f t="shared" si="624"/>
        <v/>
      </c>
      <c r="AP2863" s="6" t="s">
        <v>546</v>
      </c>
      <c r="AT2863" s="10">
        <v>64.882616594503006</v>
      </c>
      <c r="BC2863" s="10">
        <v>119</v>
      </c>
      <c r="BD2863" s="10">
        <v>0</v>
      </c>
    </row>
    <row r="2864" spans="1:56" ht="23.25" x14ac:dyDescent="0.25">
      <c r="A2864" s="6" t="s">
        <v>1102</v>
      </c>
      <c r="B2864" s="23" t="s">
        <v>80</v>
      </c>
      <c r="C2864" s="9" t="s">
        <v>216</v>
      </c>
      <c r="D2864" s="10">
        <v>1200</v>
      </c>
      <c r="E2864" s="24">
        <v>9</v>
      </c>
      <c r="F2864" s="12">
        <v>4</v>
      </c>
      <c r="G2864" s="24">
        <v>9</v>
      </c>
      <c r="H2864" s="12">
        <v>4</v>
      </c>
      <c r="I2864" s="24">
        <v>12</v>
      </c>
      <c r="J2864" s="12">
        <v>8</v>
      </c>
      <c r="K2864" s="10">
        <v>0.54999999999999705</v>
      </c>
      <c r="L2864" s="15">
        <v>-1.21875000000002</v>
      </c>
      <c r="M2864" s="14">
        <v>84.441079508655704</v>
      </c>
      <c r="N2864" s="14">
        <v>-1.32946024567218</v>
      </c>
      <c r="O2864" s="15">
        <v>0</v>
      </c>
      <c r="P2864" s="34">
        <v>-4</v>
      </c>
      <c r="Q2864" s="10">
        <v>0.64999999999999503</v>
      </c>
      <c r="R2864" s="13">
        <v>-2.6</v>
      </c>
      <c r="S2864" s="25">
        <v>63</v>
      </c>
      <c r="T2864" s="6" t="s">
        <v>57</v>
      </c>
      <c r="U2864" s="6" t="s">
        <v>52</v>
      </c>
      <c r="V2864" s="18" t="str">
        <f t="shared" si="627"/>
        <v/>
      </c>
      <c r="W2864" s="18" t="str">
        <f t="shared" si="618"/>
        <v/>
      </c>
      <c r="X2864" s="6"/>
      <c r="AB2864" s="18" t="str">
        <f t="shared" si="619"/>
        <v/>
      </c>
      <c r="AC2864" s="18" t="str">
        <f t="shared" si="620"/>
        <v/>
      </c>
      <c r="AD2864" s="18" t="str">
        <f t="shared" si="628"/>
        <v/>
      </c>
      <c r="AI2864" s="18" t="str">
        <f t="shared" si="622"/>
        <v/>
      </c>
      <c r="AJ2864" s="18" t="str">
        <f t="shared" si="623"/>
        <v/>
      </c>
      <c r="AK2864" s="18" t="str">
        <f t="shared" si="624"/>
        <v/>
      </c>
      <c r="AP2864" s="6" t="s">
        <v>785</v>
      </c>
      <c r="AT2864" s="10">
        <v>67.841079508655596</v>
      </c>
      <c r="BC2864" s="10">
        <v>125</v>
      </c>
      <c r="BD2864" s="10">
        <v>0</v>
      </c>
    </row>
    <row r="2865" spans="1:56" ht="23.25" x14ac:dyDescent="0.25">
      <c r="A2865" s="6" t="s">
        <v>1102</v>
      </c>
      <c r="B2865" s="26" t="s">
        <v>303</v>
      </c>
      <c r="C2865" s="9" t="s">
        <v>216</v>
      </c>
      <c r="D2865" s="10">
        <v>1400</v>
      </c>
      <c r="E2865" s="11">
        <v>11</v>
      </c>
      <c r="F2865" s="12">
        <v>5</v>
      </c>
      <c r="G2865" s="11">
        <v>13</v>
      </c>
      <c r="H2865" s="12">
        <v>6</v>
      </c>
      <c r="I2865" s="11">
        <v>13</v>
      </c>
      <c r="J2865" s="12">
        <v>14</v>
      </c>
      <c r="K2865" s="10">
        <v>1.45</v>
      </c>
      <c r="L2865" s="15">
        <v>-1.2000000000000199</v>
      </c>
      <c r="M2865" s="14">
        <v>75.899912099575701</v>
      </c>
      <c r="N2865" s="14">
        <v>-1.35004395021213</v>
      </c>
      <c r="O2865" s="15">
        <v>0</v>
      </c>
      <c r="P2865" s="34">
        <v>-7.75</v>
      </c>
      <c r="Q2865" s="10">
        <v>2.2999999999999998</v>
      </c>
      <c r="R2865" s="13">
        <v>-3.7999999999999901</v>
      </c>
      <c r="S2865" s="10">
        <v>28</v>
      </c>
      <c r="T2865" s="6" t="s">
        <v>57</v>
      </c>
      <c r="U2865" s="6" t="s">
        <v>52</v>
      </c>
      <c r="V2865" s="18" t="str">
        <f t="shared" si="627"/>
        <v/>
      </c>
      <c r="W2865" s="18" t="str">
        <f t="shared" si="618"/>
        <v/>
      </c>
      <c r="X2865" s="6"/>
      <c r="AB2865" s="18" t="str">
        <f t="shared" si="619"/>
        <v/>
      </c>
      <c r="AC2865" s="18" t="str">
        <f t="shared" si="620"/>
        <v/>
      </c>
      <c r="AD2865" s="18" t="str">
        <f t="shared" si="628"/>
        <v/>
      </c>
      <c r="AI2865" s="18" t="str">
        <f t="shared" si="622"/>
        <v/>
      </c>
      <c r="AJ2865" s="18" t="str">
        <f t="shared" si="623"/>
        <v/>
      </c>
      <c r="AK2865" s="18" t="str">
        <f t="shared" si="624"/>
        <v/>
      </c>
      <c r="AP2865" s="6" t="s">
        <v>1103</v>
      </c>
      <c r="AT2865" s="10">
        <v>60.049912099575799</v>
      </c>
      <c r="BC2865" s="10">
        <v>123</v>
      </c>
      <c r="BD2865" s="10">
        <v>0</v>
      </c>
    </row>
    <row r="2866" spans="1:56" ht="23.25" x14ac:dyDescent="0.25">
      <c r="A2866" s="6" t="s">
        <v>1104</v>
      </c>
      <c r="B2866" s="6" t="s">
        <v>163</v>
      </c>
      <c r="C2866" s="9" t="s">
        <v>216</v>
      </c>
      <c r="D2866" s="10">
        <v>1000</v>
      </c>
      <c r="E2866" s="24">
        <v>11</v>
      </c>
      <c r="F2866" s="12">
        <v>3</v>
      </c>
      <c r="G2866" s="24">
        <v>14</v>
      </c>
      <c r="H2866" s="12">
        <v>6</v>
      </c>
      <c r="I2866" s="24">
        <v>14</v>
      </c>
      <c r="J2866" s="12">
        <v>6</v>
      </c>
      <c r="K2866" s="10">
        <v>-9.9999999999997896E-2</v>
      </c>
      <c r="L2866" s="10">
        <v>-0.67142857142854395</v>
      </c>
      <c r="M2866" s="14">
        <v>90.551857246689494</v>
      </c>
      <c r="N2866" s="29">
        <v>7.5928623344765397E-2</v>
      </c>
      <c r="O2866" s="15">
        <v>-2</v>
      </c>
      <c r="P2866" s="33">
        <v>-0.5</v>
      </c>
      <c r="Q2866" s="10">
        <v>2.2000000000000099</v>
      </c>
      <c r="R2866" s="10">
        <v>1.8</v>
      </c>
      <c r="T2866" s="6" t="s">
        <v>57</v>
      </c>
      <c r="U2866" s="6" t="s">
        <v>52</v>
      </c>
      <c r="V2866" s="18" t="str">
        <f t="shared" si="627"/>
        <v/>
      </c>
      <c r="W2866" s="18" t="str">
        <f t="shared" si="618"/>
        <v/>
      </c>
      <c r="X2866" s="6"/>
      <c r="AB2866" s="18" t="str">
        <f t="shared" si="619"/>
        <v/>
      </c>
      <c r="AC2866" s="18" t="str">
        <f t="shared" si="620"/>
        <v/>
      </c>
      <c r="AD2866" s="18" t="str">
        <f t="shared" si="628"/>
        <v/>
      </c>
      <c r="AI2866" s="18" t="str">
        <f t="shared" si="622"/>
        <v/>
      </c>
      <c r="AJ2866" s="18" t="str">
        <f t="shared" si="623"/>
        <v/>
      </c>
      <c r="AK2866" s="18" t="str">
        <f t="shared" si="624"/>
        <v/>
      </c>
      <c r="AP2866" s="6" t="s">
        <v>855</v>
      </c>
      <c r="AT2866" s="10">
        <v>77.151857246689502</v>
      </c>
      <c r="BC2866" s="10">
        <v>120</v>
      </c>
      <c r="BD2866" s="10">
        <v>1</v>
      </c>
    </row>
    <row r="2867" spans="1:56" ht="23.25" x14ac:dyDescent="0.25">
      <c r="A2867" s="6" t="s">
        <v>1104</v>
      </c>
      <c r="B2867" s="26" t="s">
        <v>246</v>
      </c>
      <c r="C2867" s="39" t="s">
        <v>237</v>
      </c>
      <c r="D2867" s="10">
        <v>1200</v>
      </c>
      <c r="E2867" s="11">
        <v>11</v>
      </c>
      <c r="F2867" s="12">
        <v>8</v>
      </c>
      <c r="G2867" s="11">
        <v>12</v>
      </c>
      <c r="H2867" s="12">
        <v>6</v>
      </c>
      <c r="I2867" s="11">
        <v>10</v>
      </c>
      <c r="J2867" s="12">
        <v>6</v>
      </c>
      <c r="K2867" s="10">
        <v>0.75000000000001099</v>
      </c>
      <c r="L2867" s="10">
        <v>0.45000000000002699</v>
      </c>
      <c r="M2867" s="14">
        <v>91.593672462701903</v>
      </c>
      <c r="N2867" s="29">
        <v>0.69683623135091499</v>
      </c>
      <c r="O2867" s="15">
        <v>2</v>
      </c>
      <c r="P2867" s="33">
        <v>-0.75</v>
      </c>
      <c r="Q2867" s="10">
        <v>0</v>
      </c>
      <c r="R2867" s="10">
        <v>-0.49999999999998901</v>
      </c>
      <c r="S2867" s="10">
        <v>21</v>
      </c>
      <c r="T2867" s="6" t="s">
        <v>57</v>
      </c>
      <c r="U2867" s="6" t="s">
        <v>52</v>
      </c>
      <c r="V2867" s="18" t="str">
        <f t="shared" si="627"/>
        <v/>
      </c>
      <c r="W2867" s="18" t="str">
        <f t="shared" si="618"/>
        <v/>
      </c>
      <c r="X2867" s="6"/>
      <c r="AB2867" s="18" t="str">
        <f t="shared" si="619"/>
        <v/>
      </c>
      <c r="AC2867" s="18" t="str">
        <f t="shared" si="620"/>
        <v/>
      </c>
      <c r="AD2867" s="18" t="str">
        <f t="shared" si="628"/>
        <v/>
      </c>
      <c r="AI2867" s="18" t="str">
        <f t="shared" si="622"/>
        <v/>
      </c>
      <c r="AJ2867" s="18" t="str">
        <f t="shared" si="623"/>
        <v/>
      </c>
      <c r="AK2867" s="18" t="str">
        <f t="shared" si="624"/>
        <v/>
      </c>
      <c r="AP2867" s="6" t="s">
        <v>211</v>
      </c>
      <c r="AT2867" s="10">
        <v>73.518672462701801</v>
      </c>
      <c r="BC2867" s="10">
        <v>119</v>
      </c>
      <c r="BD2867" s="10">
        <v>0</v>
      </c>
    </row>
    <row r="2868" spans="1:56" ht="23.25" x14ac:dyDescent="0.25">
      <c r="A2868" s="6" t="s">
        <v>1104</v>
      </c>
      <c r="B2868" s="26" t="s">
        <v>223</v>
      </c>
      <c r="C2868" s="9" t="s">
        <v>276</v>
      </c>
      <c r="D2868" s="10">
        <v>1400</v>
      </c>
      <c r="E2868" s="11">
        <v>13</v>
      </c>
      <c r="F2868" s="12">
        <v>5</v>
      </c>
      <c r="G2868" s="11">
        <v>14</v>
      </c>
      <c r="H2868" s="12">
        <v>24</v>
      </c>
      <c r="K2868" s="10">
        <v>5.1000000000000201</v>
      </c>
      <c r="L2868" s="10">
        <v>3.76000000000001</v>
      </c>
      <c r="M2868" s="14">
        <v>917.35497710825803</v>
      </c>
      <c r="N2868" s="29">
        <v>1.8274885541289601</v>
      </c>
      <c r="O2868" s="15">
        <v>0</v>
      </c>
      <c r="P2868" s="33">
        <v>-18.75</v>
      </c>
      <c r="Q2868" s="10">
        <v>-2.0999999999999899</v>
      </c>
      <c r="R2868" s="10">
        <v>-4.0999999999999996</v>
      </c>
      <c r="S2868" s="10">
        <v>28</v>
      </c>
      <c r="T2868" s="6" t="s">
        <v>57</v>
      </c>
      <c r="U2868" s="6" t="s">
        <v>52</v>
      </c>
      <c r="V2868" s="18" t="str">
        <f t="shared" si="627"/>
        <v/>
      </c>
      <c r="W2868" s="18" t="str">
        <f t="shared" si="618"/>
        <v/>
      </c>
      <c r="X2868" s="6"/>
      <c r="AB2868" s="18" t="str">
        <f t="shared" si="619"/>
        <v/>
      </c>
      <c r="AC2868" s="18" t="str">
        <f t="shared" si="620"/>
        <v>*</v>
      </c>
      <c r="AD2868" s="18" t="str">
        <f t="shared" si="628"/>
        <v/>
      </c>
      <c r="AI2868" s="18" t="str">
        <f t="shared" si="622"/>
        <v/>
      </c>
      <c r="AJ2868" s="18" t="str">
        <f t="shared" si="623"/>
        <v/>
      </c>
      <c r="AK2868" s="18" t="str">
        <f t="shared" si="624"/>
        <v/>
      </c>
      <c r="BC2868" s="10">
        <v>119</v>
      </c>
      <c r="BD2868" s="10">
        <v>-817</v>
      </c>
    </row>
    <row r="2869" spans="1:56" ht="23.25" x14ac:dyDescent="0.25">
      <c r="A2869" s="6" t="s">
        <v>1105</v>
      </c>
      <c r="B2869" s="6" t="s">
        <v>349</v>
      </c>
      <c r="C2869" s="9" t="s">
        <v>258</v>
      </c>
      <c r="D2869" s="10">
        <v>1400</v>
      </c>
      <c r="E2869" s="11">
        <v>11</v>
      </c>
      <c r="F2869" s="12">
        <v>6</v>
      </c>
      <c r="G2869" s="11">
        <v>11</v>
      </c>
      <c r="H2869" s="12">
        <v>4</v>
      </c>
      <c r="I2869" s="11">
        <v>12</v>
      </c>
      <c r="J2869" s="12">
        <v>8</v>
      </c>
      <c r="K2869" s="10">
        <v>-0.64999999999997704</v>
      </c>
      <c r="L2869" s="13">
        <v>0.48000000000004001</v>
      </c>
      <c r="M2869" s="14">
        <v>87.468489267509398</v>
      </c>
      <c r="N2869" s="29">
        <v>0.38424463375477602</v>
      </c>
      <c r="O2869" s="15">
        <v>2</v>
      </c>
      <c r="P2869" s="33">
        <v>-4</v>
      </c>
      <c r="Q2869" s="10">
        <v>2.6499999999999901</v>
      </c>
      <c r="R2869" s="13">
        <v>-0.60000000000000497</v>
      </c>
      <c r="T2869" s="6" t="s">
        <v>57</v>
      </c>
      <c r="U2869" s="6" t="s">
        <v>52</v>
      </c>
      <c r="V2869" s="18" t="str">
        <f t="shared" si="627"/>
        <v/>
      </c>
      <c r="W2869" s="18" t="str">
        <f t="shared" si="618"/>
        <v/>
      </c>
      <c r="X2869" s="6"/>
      <c r="AB2869" s="18" t="str">
        <f t="shared" si="619"/>
        <v/>
      </c>
      <c r="AC2869" s="18" t="str">
        <f t="shared" si="620"/>
        <v/>
      </c>
      <c r="AD2869" s="18" t="str">
        <f t="shared" si="628"/>
        <v/>
      </c>
      <c r="AI2869" s="18" t="str">
        <f t="shared" si="622"/>
        <v/>
      </c>
      <c r="AJ2869" s="18" t="str">
        <f t="shared" si="623"/>
        <v/>
      </c>
      <c r="AK2869" s="18" t="str">
        <f t="shared" si="624"/>
        <v/>
      </c>
      <c r="AP2869" s="6" t="s">
        <v>564</v>
      </c>
      <c r="AT2869" s="10">
        <v>67.893489267509594</v>
      </c>
      <c r="BC2869" s="10">
        <v>135</v>
      </c>
      <c r="BD2869" s="10">
        <v>0</v>
      </c>
    </row>
    <row r="2870" spans="1:56" ht="23.25" x14ac:dyDescent="0.25">
      <c r="A2870" s="6" t="s">
        <v>1105</v>
      </c>
      <c r="B2870" s="2" t="s">
        <v>212</v>
      </c>
      <c r="C2870" s="9" t="s">
        <v>423</v>
      </c>
      <c r="D2870" s="10">
        <v>1400</v>
      </c>
      <c r="E2870" s="11">
        <v>9</v>
      </c>
      <c r="F2870" s="12">
        <v>7</v>
      </c>
      <c r="G2870" s="11">
        <v>10</v>
      </c>
      <c r="H2870" s="12">
        <v>6</v>
      </c>
      <c r="I2870" s="11">
        <v>5</v>
      </c>
      <c r="J2870" s="12">
        <v>4</v>
      </c>
      <c r="K2870" s="10">
        <v>-0.50000000000000699</v>
      </c>
      <c r="L2870" s="13">
        <v>-4.1812500000000004</v>
      </c>
      <c r="M2870" s="14">
        <v>87.609575138255707</v>
      </c>
      <c r="N2870" s="14">
        <v>-2.6952124308721199</v>
      </c>
      <c r="O2870" s="15">
        <v>1</v>
      </c>
      <c r="P2870" s="16">
        <v>1.25</v>
      </c>
      <c r="Q2870" s="10">
        <v>-0.19999999999999599</v>
      </c>
      <c r="R2870" s="13">
        <v>0.89999999999999902</v>
      </c>
      <c r="S2870" s="25">
        <v>35</v>
      </c>
      <c r="T2870" s="6" t="s">
        <v>57</v>
      </c>
      <c r="U2870" s="6" t="s">
        <v>52</v>
      </c>
      <c r="V2870" s="18" t="str">
        <f t="shared" si="627"/>
        <v/>
      </c>
      <c r="W2870" s="18" t="str">
        <f t="shared" si="618"/>
        <v/>
      </c>
      <c r="X2870" s="6"/>
      <c r="AB2870" s="18" t="str">
        <f t="shared" si="619"/>
        <v/>
      </c>
      <c r="AC2870" s="18" t="str">
        <f t="shared" si="620"/>
        <v>***</v>
      </c>
      <c r="AD2870" s="18" t="str">
        <f t="shared" si="628"/>
        <v/>
      </c>
      <c r="AI2870" s="18" t="str">
        <f t="shared" si="622"/>
        <v/>
      </c>
      <c r="AJ2870" s="18" t="str">
        <f t="shared" si="623"/>
        <v/>
      </c>
      <c r="AK2870" s="18" t="str">
        <f t="shared" si="624"/>
        <v/>
      </c>
      <c r="AP2870" s="6" t="s">
        <v>730</v>
      </c>
      <c r="AT2870" s="10">
        <v>65.859575138255806</v>
      </c>
      <c r="BC2870" s="10">
        <v>134</v>
      </c>
      <c r="BD2870" s="10">
        <v>1</v>
      </c>
    </row>
    <row r="2871" spans="1:56" ht="23.25" x14ac:dyDescent="0.25">
      <c r="A2871" s="6" t="s">
        <v>1105</v>
      </c>
      <c r="B2871" s="26" t="s">
        <v>238</v>
      </c>
      <c r="C2871" s="9" t="s">
        <v>258</v>
      </c>
      <c r="D2871" s="10">
        <v>1600</v>
      </c>
      <c r="E2871" s="11">
        <v>4</v>
      </c>
      <c r="F2871" s="12">
        <v>2</v>
      </c>
      <c r="G2871" s="11">
        <v>10</v>
      </c>
      <c r="H2871" s="12">
        <v>6</v>
      </c>
      <c r="I2871" s="11">
        <v>12</v>
      </c>
      <c r="J2871" s="12">
        <v>14</v>
      </c>
      <c r="K2871" s="10">
        <v>5.7</v>
      </c>
      <c r="L2871" s="15">
        <v>1.4000000000000099</v>
      </c>
      <c r="M2871" s="14">
        <v>75.979716251659397</v>
      </c>
      <c r="N2871" s="14">
        <v>-1.0601418741703099</v>
      </c>
      <c r="O2871" s="15">
        <v>-4</v>
      </c>
      <c r="P2871" s="33">
        <v>-8.25</v>
      </c>
      <c r="Q2871" s="10">
        <v>-4.8499999999999899</v>
      </c>
      <c r="R2871" s="13">
        <v>-11.4</v>
      </c>
      <c r="S2871" s="10">
        <v>20</v>
      </c>
      <c r="T2871" s="6" t="s">
        <v>90</v>
      </c>
      <c r="U2871" s="6" t="s">
        <v>52</v>
      </c>
      <c r="V2871" s="18" t="str">
        <f t="shared" si="627"/>
        <v/>
      </c>
      <c r="W2871" s="18" t="str">
        <f t="shared" si="618"/>
        <v/>
      </c>
      <c r="X2871" s="6"/>
      <c r="AB2871" s="18" t="str">
        <f t="shared" si="619"/>
        <v/>
      </c>
      <c r="AC2871" s="18" t="str">
        <f t="shared" si="620"/>
        <v/>
      </c>
      <c r="AD2871" s="18" t="str">
        <f t="shared" si="628"/>
        <v/>
      </c>
      <c r="AI2871" s="18" t="str">
        <f t="shared" si="622"/>
        <v/>
      </c>
      <c r="AJ2871" s="18" t="str">
        <f t="shared" si="623"/>
        <v/>
      </c>
      <c r="AK2871" s="18" t="str">
        <f t="shared" si="624"/>
        <v/>
      </c>
      <c r="AP2871" s="6" t="s">
        <v>1106</v>
      </c>
      <c r="AT2871" s="10">
        <v>54.754716251659403</v>
      </c>
      <c r="BC2871" s="10">
        <v>135</v>
      </c>
      <c r="BD2871" s="10">
        <v>-3</v>
      </c>
    </row>
    <row r="2872" spans="1:56" ht="23.25" x14ac:dyDescent="0.25">
      <c r="A2872" s="6" t="s">
        <v>1105</v>
      </c>
      <c r="B2872" s="2" t="s">
        <v>150</v>
      </c>
      <c r="C2872" s="9" t="s">
        <v>260</v>
      </c>
      <c r="D2872" s="10">
        <v>1400</v>
      </c>
      <c r="E2872" s="11">
        <v>9</v>
      </c>
      <c r="F2872" s="12">
        <v>4</v>
      </c>
      <c r="G2872" s="11">
        <v>12</v>
      </c>
      <c r="H2872" s="12">
        <v>5</v>
      </c>
      <c r="I2872" s="11">
        <v>11</v>
      </c>
      <c r="J2872" s="12">
        <v>6</v>
      </c>
      <c r="K2872" s="10">
        <v>-0.50000000000000699</v>
      </c>
      <c r="L2872" s="13">
        <v>-0.96250000000001301</v>
      </c>
      <c r="M2872" s="14">
        <v>86.3609071508276</v>
      </c>
      <c r="N2872" s="14">
        <v>-2.0695464245862598</v>
      </c>
      <c r="O2872" s="15">
        <v>0</v>
      </c>
      <c r="P2872" s="33">
        <v>-1.25</v>
      </c>
      <c r="Q2872" s="10">
        <v>0.149999999999988</v>
      </c>
      <c r="R2872" s="13">
        <v>-0.80000000000000104</v>
      </c>
      <c r="S2872" s="25">
        <v>36</v>
      </c>
      <c r="T2872" s="6" t="s">
        <v>57</v>
      </c>
      <c r="U2872" s="6" t="s">
        <v>52</v>
      </c>
      <c r="V2872" s="18" t="str">
        <f t="shared" si="627"/>
        <v/>
      </c>
      <c r="W2872" s="18" t="str">
        <f t="shared" si="618"/>
        <v/>
      </c>
      <c r="X2872" s="6"/>
      <c r="AB2872" s="18" t="str">
        <f t="shared" si="619"/>
        <v/>
      </c>
      <c r="AC2872" s="18" t="str">
        <f t="shared" si="620"/>
        <v/>
      </c>
      <c r="AD2872" s="18" t="str">
        <f t="shared" si="628"/>
        <v/>
      </c>
      <c r="AI2872" s="18" t="str">
        <f t="shared" si="622"/>
        <v/>
      </c>
      <c r="AJ2872" s="18" t="str">
        <f t="shared" si="623"/>
        <v/>
      </c>
      <c r="AK2872" s="18" t="str">
        <f t="shared" si="624"/>
        <v/>
      </c>
      <c r="AP2872" s="6" t="s">
        <v>564</v>
      </c>
      <c r="AT2872" s="10">
        <v>63.360907150827501</v>
      </c>
      <c r="BC2872" s="10">
        <v>135</v>
      </c>
      <c r="BD2872" s="10">
        <v>0</v>
      </c>
    </row>
    <row r="2873" spans="1:56" ht="23.25" x14ac:dyDescent="0.25">
      <c r="A2873" s="6" t="s">
        <v>1105</v>
      </c>
      <c r="B2873" s="23" t="s">
        <v>455</v>
      </c>
      <c r="C2873" s="9" t="s">
        <v>321</v>
      </c>
      <c r="D2873" s="10">
        <v>1400</v>
      </c>
      <c r="E2873" s="11">
        <v>13</v>
      </c>
      <c r="F2873" s="12">
        <v>10</v>
      </c>
      <c r="G2873" s="11">
        <v>12</v>
      </c>
      <c r="H2873" s="12">
        <v>6</v>
      </c>
      <c r="I2873" s="11">
        <v>1</v>
      </c>
      <c r="J2873" s="12">
        <v>0</v>
      </c>
      <c r="K2873" s="10">
        <v>3.7000000000000099</v>
      </c>
      <c r="L2873" s="16">
        <v>1.9357142857142899</v>
      </c>
      <c r="M2873" s="29">
        <v>102.930950848238</v>
      </c>
      <c r="N2873" s="29">
        <v>1.46547542411902</v>
      </c>
      <c r="O2873" s="15">
        <v>4</v>
      </c>
      <c r="P2873" s="16">
        <v>5.5</v>
      </c>
      <c r="Q2873" s="10">
        <v>-0.54999999999999705</v>
      </c>
      <c r="R2873" s="16">
        <v>3.85</v>
      </c>
      <c r="S2873" s="25">
        <v>168</v>
      </c>
      <c r="T2873" s="6" t="s">
        <v>57</v>
      </c>
      <c r="U2873" s="6" t="s">
        <v>52</v>
      </c>
      <c r="V2873" s="18" t="str">
        <f>"*" &amp; IF(AND(O2873&lt;=-1.5,NOT(ISBLANK(AF2873))),"Z","")</f>
        <v>*</v>
      </c>
      <c r="W2873" s="19" t="str">
        <f t="shared" si="618"/>
        <v/>
      </c>
      <c r="X2873" s="17" t="s">
        <v>217</v>
      </c>
      <c r="AA2873" s="20"/>
      <c r="AB2873" s="18" t="str">
        <f t="shared" si="619"/>
        <v>*</v>
      </c>
      <c r="AC2873" s="19" t="str">
        <f t="shared" si="620"/>
        <v>*</v>
      </c>
      <c r="AD2873" s="19" t="str">
        <f t="shared" si="628"/>
        <v>G</v>
      </c>
      <c r="AI2873" s="18" t="str">
        <f t="shared" si="622"/>
        <v/>
      </c>
      <c r="AJ2873" s="18" t="str">
        <f t="shared" si="623"/>
        <v/>
      </c>
      <c r="AK2873" s="18" t="str">
        <f t="shared" si="624"/>
        <v/>
      </c>
      <c r="AP2873" s="6" t="s">
        <v>325</v>
      </c>
      <c r="AT2873" s="10">
        <v>79.930950848237998</v>
      </c>
      <c r="AU2873" s="21"/>
      <c r="BC2873" s="22">
        <v>130</v>
      </c>
      <c r="BD2873" s="28">
        <v>1</v>
      </c>
    </row>
    <row r="2874" spans="1:56" ht="23.25" x14ac:dyDescent="0.25">
      <c r="A2874" s="6" t="s">
        <v>1105</v>
      </c>
      <c r="B2874" s="2" t="s">
        <v>121</v>
      </c>
      <c r="C2874" s="9" t="s">
        <v>263</v>
      </c>
      <c r="D2874" s="10">
        <v>1400</v>
      </c>
      <c r="E2874" s="11">
        <v>12</v>
      </c>
      <c r="F2874" s="12">
        <v>6</v>
      </c>
      <c r="G2874" s="11">
        <v>14</v>
      </c>
      <c r="H2874" s="12">
        <v>6</v>
      </c>
      <c r="I2874" s="11">
        <v>11</v>
      </c>
      <c r="J2874" s="12">
        <v>7</v>
      </c>
      <c r="K2874" s="10">
        <v>-0.59999999999998699</v>
      </c>
      <c r="L2874" s="34">
        <v>1.0642857142857101</v>
      </c>
      <c r="M2874" s="14">
        <v>97.375419764108699</v>
      </c>
      <c r="N2874" s="29">
        <v>4.0377098820543704</v>
      </c>
      <c r="O2874" s="15">
        <v>0</v>
      </c>
      <c r="P2874" s="33">
        <v>-0.5</v>
      </c>
      <c r="Q2874" s="10">
        <v>1.2000000000000099</v>
      </c>
      <c r="R2874" s="10">
        <v>0.85000000000000897</v>
      </c>
      <c r="S2874" s="10">
        <v>33</v>
      </c>
      <c r="T2874" s="6" t="s">
        <v>57</v>
      </c>
      <c r="U2874" s="6" t="s">
        <v>52</v>
      </c>
      <c r="V2874" s="18" t="str">
        <f>"" &amp; IF(AND(O2874&lt;=-1.5,NOT(ISBLANK(AF2874))),"Z","")</f>
        <v/>
      </c>
      <c r="W2874" s="18" t="str">
        <f t="shared" si="618"/>
        <v/>
      </c>
      <c r="X2874" s="6"/>
      <c r="AB2874" s="18" t="str">
        <f t="shared" si="619"/>
        <v/>
      </c>
      <c r="AC2874" s="18" t="str">
        <f t="shared" si="620"/>
        <v/>
      </c>
      <c r="AD2874" s="18" t="str">
        <f t="shared" si="628"/>
        <v/>
      </c>
      <c r="AI2874" s="18" t="str">
        <f t="shared" si="622"/>
        <v/>
      </c>
      <c r="AJ2874" s="18" t="str">
        <f t="shared" si="623"/>
        <v/>
      </c>
      <c r="AK2874" s="18" t="str">
        <f t="shared" si="624"/>
        <v/>
      </c>
      <c r="AP2874" s="6" t="s">
        <v>244</v>
      </c>
      <c r="AT2874" s="10">
        <v>78.950419764108801</v>
      </c>
      <c r="BC2874" s="10">
        <v>121</v>
      </c>
      <c r="BD2874" s="10">
        <v>0</v>
      </c>
    </row>
    <row r="2875" spans="1:56" ht="23.25" x14ac:dyDescent="0.25">
      <c r="A2875" s="6" t="s">
        <v>1105</v>
      </c>
      <c r="B2875" s="26" t="s">
        <v>80</v>
      </c>
      <c r="C2875" s="9" t="s">
        <v>216</v>
      </c>
      <c r="D2875" s="10">
        <v>1400</v>
      </c>
      <c r="E2875" s="11">
        <v>13</v>
      </c>
      <c r="F2875" s="12">
        <v>12</v>
      </c>
      <c r="G2875" s="11">
        <v>13</v>
      </c>
      <c r="H2875" s="12">
        <v>7</v>
      </c>
      <c r="I2875" s="11">
        <v>10</v>
      </c>
      <c r="J2875" s="12">
        <v>6</v>
      </c>
      <c r="K2875" s="10">
        <v>3.75000000000004</v>
      </c>
      <c r="L2875" s="34">
        <v>2.8312499999999901</v>
      </c>
      <c r="M2875" s="14">
        <v>97.436404317043099</v>
      </c>
      <c r="N2875" s="29">
        <v>4.01820215852148</v>
      </c>
      <c r="O2875" s="35">
        <v>4</v>
      </c>
      <c r="P2875" s="16">
        <v>0.5</v>
      </c>
      <c r="Q2875" s="10">
        <v>0.999999999999996</v>
      </c>
      <c r="R2875" s="10">
        <v>1.30000000000001</v>
      </c>
      <c r="S2875" s="10">
        <v>23</v>
      </c>
      <c r="T2875" s="6" t="s">
        <v>57</v>
      </c>
      <c r="U2875" s="6" t="s">
        <v>52</v>
      </c>
      <c r="V2875" s="18" t="str">
        <f>"" &amp; IF(AND(O2875&lt;=-1.5,NOT(ISBLANK(AF2875))),"Z","")</f>
        <v/>
      </c>
      <c r="W2875" s="18" t="str">
        <f t="shared" si="618"/>
        <v/>
      </c>
      <c r="X2875" s="6"/>
      <c r="AB2875" s="19" t="str">
        <f t="shared" si="619"/>
        <v>*</v>
      </c>
      <c r="AC2875" s="18" t="str">
        <f t="shared" si="620"/>
        <v/>
      </c>
      <c r="AD2875" s="18" t="str">
        <f t="shared" si="628"/>
        <v/>
      </c>
      <c r="AI2875" s="18" t="str">
        <f t="shared" si="622"/>
        <v/>
      </c>
      <c r="AJ2875" s="18" t="str">
        <f t="shared" si="623"/>
        <v/>
      </c>
      <c r="AK2875" s="18" t="str">
        <f t="shared" si="624"/>
        <v/>
      </c>
      <c r="AP2875" s="6" t="s">
        <v>244</v>
      </c>
      <c r="AT2875" s="10">
        <v>79.286404317042994</v>
      </c>
      <c r="BC2875" s="10">
        <v>118</v>
      </c>
      <c r="BD2875" s="10">
        <v>0</v>
      </c>
    </row>
    <row r="2876" spans="1:56" ht="23.25" x14ac:dyDescent="0.25">
      <c r="A2876" s="6" t="s">
        <v>1107</v>
      </c>
      <c r="B2876" s="6" t="s">
        <v>254</v>
      </c>
      <c r="C2876" s="9" t="s">
        <v>172</v>
      </c>
      <c r="D2876" s="10">
        <v>1200</v>
      </c>
      <c r="E2876" s="11">
        <v>7</v>
      </c>
      <c r="F2876" s="12">
        <v>3</v>
      </c>
      <c r="G2876" s="11">
        <v>8</v>
      </c>
      <c r="H2876" s="12">
        <v>4</v>
      </c>
      <c r="I2876" s="11">
        <v>11</v>
      </c>
      <c r="J2876" s="12">
        <v>6</v>
      </c>
      <c r="K2876" s="10">
        <v>0.94999999999998896</v>
      </c>
      <c r="L2876" s="34">
        <v>2.3687499999999799</v>
      </c>
      <c r="M2876" s="14">
        <v>93.7164191478725</v>
      </c>
      <c r="N2876" s="29">
        <v>1.2082095739362599</v>
      </c>
      <c r="O2876" s="15">
        <v>-1</v>
      </c>
      <c r="P2876" s="33">
        <v>-1.25</v>
      </c>
      <c r="Q2876" s="10">
        <v>-1.5499999999999901</v>
      </c>
      <c r="R2876" s="10">
        <v>-2.5</v>
      </c>
      <c r="T2876" s="6" t="s">
        <v>57</v>
      </c>
      <c r="U2876" s="6" t="s">
        <v>52</v>
      </c>
      <c r="V2876" s="18" t="str">
        <f>"" &amp; IF(AND(O2876&lt;=-1.5,NOT(ISBLANK(AF2876))),"Z","")</f>
        <v/>
      </c>
      <c r="W2876" s="18" t="str">
        <f t="shared" si="618"/>
        <v/>
      </c>
      <c r="X2876" s="6"/>
      <c r="AB2876" s="18" t="str">
        <f t="shared" si="619"/>
        <v/>
      </c>
      <c r="AC2876" s="18" t="str">
        <f t="shared" si="620"/>
        <v/>
      </c>
      <c r="AD2876" s="18" t="str">
        <f t="shared" si="628"/>
        <v/>
      </c>
      <c r="AI2876" s="18" t="str">
        <f t="shared" si="622"/>
        <v/>
      </c>
      <c r="AJ2876" s="18" t="str">
        <f t="shared" si="623"/>
        <v/>
      </c>
      <c r="AK2876" s="18" t="str">
        <f t="shared" si="624"/>
        <v/>
      </c>
      <c r="AP2876" s="6" t="s">
        <v>307</v>
      </c>
      <c r="AT2876" s="10">
        <v>76.166419147872503</v>
      </c>
      <c r="BC2876" s="10">
        <v>120</v>
      </c>
      <c r="BD2876" s="10">
        <v>0</v>
      </c>
    </row>
    <row r="2877" spans="1:56" ht="23.25" x14ac:dyDescent="0.25">
      <c r="A2877" s="6" t="s">
        <v>1107</v>
      </c>
      <c r="B2877" s="26" t="s">
        <v>266</v>
      </c>
      <c r="C2877" s="9" t="s">
        <v>210</v>
      </c>
      <c r="D2877" s="10">
        <v>1200</v>
      </c>
      <c r="E2877" s="24">
        <v>7</v>
      </c>
      <c r="F2877" s="12">
        <v>3</v>
      </c>
      <c r="G2877" s="24">
        <v>8</v>
      </c>
      <c r="H2877" s="12">
        <v>3</v>
      </c>
      <c r="I2877" s="24">
        <v>6</v>
      </c>
      <c r="J2877" s="12">
        <v>3</v>
      </c>
      <c r="K2877" s="10">
        <v>-1.35</v>
      </c>
      <c r="L2877" s="10">
        <v>-1.02</v>
      </c>
      <c r="M2877" s="14">
        <v>95.280147074081299</v>
      </c>
      <c r="N2877" s="14">
        <v>-0.20992646295930201</v>
      </c>
      <c r="O2877" s="15">
        <v>0</v>
      </c>
      <c r="P2877" s="16">
        <v>0.5</v>
      </c>
      <c r="Q2877" s="10">
        <v>0.39999999999999097</v>
      </c>
      <c r="R2877" s="10">
        <v>0.85000000000000897</v>
      </c>
      <c r="S2877" s="10">
        <v>21</v>
      </c>
      <c r="T2877" s="6" t="s">
        <v>57</v>
      </c>
      <c r="U2877" s="6" t="s">
        <v>52</v>
      </c>
      <c r="V2877" s="18" t="str">
        <f>"" &amp; IF(AND(O2877&lt;=-1.5,NOT(ISBLANK(AF2877))),"Z","")</f>
        <v/>
      </c>
      <c r="W2877" s="19" t="str">
        <f t="shared" si="618"/>
        <v/>
      </c>
      <c r="X2877" s="6"/>
      <c r="AA2877" s="20"/>
      <c r="AB2877" s="18" t="str">
        <f t="shared" si="619"/>
        <v/>
      </c>
      <c r="AC2877" s="19" t="str">
        <f t="shared" si="620"/>
        <v/>
      </c>
      <c r="AD2877" s="18" t="str">
        <f t="shared" si="628"/>
        <v>GR</v>
      </c>
      <c r="AI2877" s="18" t="str">
        <f t="shared" si="622"/>
        <v/>
      </c>
      <c r="AJ2877" s="18" t="str">
        <f t="shared" si="623"/>
        <v/>
      </c>
      <c r="AK2877" s="18" t="str">
        <f t="shared" si="624"/>
        <v/>
      </c>
      <c r="AP2877" s="6" t="s">
        <v>453</v>
      </c>
      <c r="AT2877" s="10">
        <v>78.455147074081395</v>
      </c>
      <c r="AU2877" s="21"/>
      <c r="BC2877" s="22">
        <v>122</v>
      </c>
      <c r="BD2877" s="10">
        <v>0</v>
      </c>
    </row>
    <row r="2878" spans="1:56" ht="23.25" x14ac:dyDescent="0.25">
      <c r="A2878" s="6" t="s">
        <v>1107</v>
      </c>
      <c r="B2878" s="26" t="s">
        <v>121</v>
      </c>
      <c r="C2878" s="9" t="s">
        <v>263</v>
      </c>
      <c r="D2878" s="10">
        <v>1200</v>
      </c>
      <c r="E2878" s="11">
        <v>3</v>
      </c>
      <c r="F2878" s="12">
        <v>2</v>
      </c>
      <c r="G2878" s="11">
        <v>3</v>
      </c>
      <c r="H2878" s="12">
        <v>1</v>
      </c>
      <c r="I2878" s="11">
        <v>14</v>
      </c>
      <c r="J2878" s="12">
        <v>7</v>
      </c>
      <c r="K2878" s="10">
        <v>-1.9</v>
      </c>
      <c r="L2878" s="15">
        <v>-2.4357142857143099</v>
      </c>
      <c r="M2878" s="14">
        <v>88.331058791604306</v>
      </c>
      <c r="N2878" s="14">
        <v>-0.43447060419786998</v>
      </c>
      <c r="O2878" s="15">
        <v>1</v>
      </c>
      <c r="P2878" s="34">
        <v>-6</v>
      </c>
      <c r="Q2878" s="10">
        <v>1.19999999999999</v>
      </c>
      <c r="R2878" s="13">
        <v>-3.5999999999999899</v>
      </c>
      <c r="S2878" s="10">
        <v>19</v>
      </c>
      <c r="T2878" s="27" t="s">
        <v>72</v>
      </c>
      <c r="U2878" s="17" t="s">
        <v>25</v>
      </c>
      <c r="V2878" s="18" t="str">
        <f>"" &amp; IF(AND(O2878&lt;=-1.5,NOT(ISBLANK(AF2878))),"Z","")</f>
        <v/>
      </c>
      <c r="W2878" s="18" t="str">
        <f t="shared" si="618"/>
        <v/>
      </c>
      <c r="X2878" s="6"/>
      <c r="AB2878" s="18" t="str">
        <f t="shared" si="619"/>
        <v/>
      </c>
      <c r="AC2878" s="18" t="str">
        <f t="shared" si="620"/>
        <v/>
      </c>
      <c r="AD2878" s="18" t="str">
        <f t="shared" si="628"/>
        <v/>
      </c>
      <c r="AI2878" s="18" t="str">
        <f t="shared" si="622"/>
        <v/>
      </c>
      <c r="AJ2878" s="18" t="str">
        <f t="shared" si="623"/>
        <v/>
      </c>
      <c r="AK2878" s="18" t="str">
        <f t="shared" si="624"/>
        <v/>
      </c>
      <c r="AP2878" s="6" t="s">
        <v>730</v>
      </c>
      <c r="AT2878" s="10">
        <v>70.506058791604303</v>
      </c>
      <c r="BC2878" s="10">
        <v>118</v>
      </c>
      <c r="BD2878" s="10">
        <v>0</v>
      </c>
    </row>
    <row r="2879" spans="1:56" ht="23.25" x14ac:dyDescent="0.25">
      <c r="A2879" s="6" t="s">
        <v>1107</v>
      </c>
      <c r="B2879" s="26" t="s">
        <v>281</v>
      </c>
      <c r="C2879" s="9" t="s">
        <v>210</v>
      </c>
      <c r="D2879" s="10">
        <v>1000</v>
      </c>
      <c r="E2879" s="24">
        <v>6</v>
      </c>
      <c r="F2879" s="12">
        <v>2</v>
      </c>
      <c r="G2879" s="24">
        <v>8</v>
      </c>
      <c r="H2879" s="12">
        <v>3</v>
      </c>
      <c r="I2879" s="24">
        <v>2</v>
      </c>
      <c r="J2879" s="12">
        <v>1</v>
      </c>
      <c r="K2879" s="10">
        <v>0</v>
      </c>
      <c r="L2879" s="10">
        <v>-2.3249999999999802</v>
      </c>
      <c r="M2879" s="14">
        <v>96.870971375404295</v>
      </c>
      <c r="N2879" s="14">
        <v>-0.96451431229780804</v>
      </c>
      <c r="O2879" s="15">
        <v>0</v>
      </c>
      <c r="P2879" s="16">
        <v>2</v>
      </c>
      <c r="Q2879" s="10">
        <v>1.45</v>
      </c>
      <c r="R2879" s="10">
        <v>3.05</v>
      </c>
      <c r="S2879" s="10">
        <v>16</v>
      </c>
      <c r="T2879" s="6" t="s">
        <v>90</v>
      </c>
      <c r="U2879" s="6" t="s">
        <v>52</v>
      </c>
      <c r="V2879" s="18" t="str">
        <f>"*" &amp; IF(AND(O2879&lt;=-1.5,NOT(ISBLANK(AF2879))),"Z","")</f>
        <v>*</v>
      </c>
      <c r="W2879" s="19" t="str">
        <f t="shared" si="618"/>
        <v/>
      </c>
      <c r="X2879" s="6"/>
      <c r="AA2879" s="20"/>
      <c r="AB2879" s="18" t="str">
        <f t="shared" si="619"/>
        <v/>
      </c>
      <c r="AC2879" s="19" t="str">
        <f t="shared" si="620"/>
        <v>**</v>
      </c>
      <c r="AD2879" s="18" t="str">
        <f t="shared" si="628"/>
        <v>GR</v>
      </c>
      <c r="AI2879" s="18" t="str">
        <f t="shared" si="622"/>
        <v>$</v>
      </c>
      <c r="AJ2879" s="18" t="str">
        <f t="shared" si="623"/>
        <v/>
      </c>
      <c r="AK2879" s="18" t="str">
        <f t="shared" si="624"/>
        <v/>
      </c>
      <c r="AP2879" s="6" t="s">
        <v>831</v>
      </c>
      <c r="AT2879" s="10">
        <v>79.945971375404397</v>
      </c>
      <c r="AU2879" s="21"/>
      <c r="BC2879" s="22">
        <v>121</v>
      </c>
      <c r="BD2879" s="28">
        <v>1</v>
      </c>
    </row>
    <row r="2880" spans="1:56" ht="23.25" x14ac:dyDescent="0.25">
      <c r="A2880" s="6" t="s">
        <v>1107</v>
      </c>
      <c r="B2880" s="31" t="s">
        <v>82</v>
      </c>
      <c r="C2880" s="9" t="s">
        <v>172</v>
      </c>
      <c r="D2880" s="10">
        <v>1000</v>
      </c>
      <c r="E2880" s="11">
        <v>7</v>
      </c>
      <c r="F2880" s="12">
        <v>2</v>
      </c>
      <c r="G2880" s="11">
        <v>6</v>
      </c>
      <c r="H2880" s="12">
        <v>2</v>
      </c>
      <c r="I2880" s="11">
        <v>3</v>
      </c>
      <c r="J2880" s="12">
        <v>2</v>
      </c>
      <c r="K2880" s="10">
        <v>0.4</v>
      </c>
      <c r="L2880" s="13">
        <v>-0.58749999999999003</v>
      </c>
      <c r="M2880" s="14">
        <v>92.531759520203394</v>
      </c>
      <c r="N2880" s="14">
        <v>-2.0841202398982999</v>
      </c>
      <c r="O2880" s="15">
        <v>1</v>
      </c>
      <c r="P2880" s="33">
        <v>-0.25</v>
      </c>
      <c r="Q2880" s="10">
        <v>0.15000000000000599</v>
      </c>
      <c r="R2880" s="13">
        <v>-9.9999999999997896E-2</v>
      </c>
      <c r="S2880" s="25">
        <v>42</v>
      </c>
      <c r="T2880" s="6" t="s">
        <v>47</v>
      </c>
      <c r="U2880" s="17" t="s">
        <v>25</v>
      </c>
      <c r="V2880" s="18" t="str">
        <f>"" &amp; IF(AND(O2880&lt;=-1.5,NOT(ISBLANK(AF2880))),"Z","")</f>
        <v/>
      </c>
      <c r="W2880" s="19" t="str">
        <f t="shared" si="618"/>
        <v/>
      </c>
      <c r="X2880" s="6"/>
      <c r="AA2880" s="20"/>
      <c r="AB2880" s="18" t="str">
        <f t="shared" si="619"/>
        <v/>
      </c>
      <c r="AC2880" s="19" t="str">
        <f t="shared" si="620"/>
        <v/>
      </c>
      <c r="AD2880" s="18" t="str">
        <f t="shared" si="628"/>
        <v>GR</v>
      </c>
      <c r="AI2880" s="18" t="str">
        <f t="shared" si="622"/>
        <v/>
      </c>
      <c r="AJ2880" s="18" t="str">
        <f t="shared" si="623"/>
        <v/>
      </c>
      <c r="AK2880" s="18" t="str">
        <f t="shared" si="624"/>
        <v/>
      </c>
      <c r="AP2880" s="6" t="s">
        <v>492</v>
      </c>
      <c r="AT2880" s="10">
        <v>73.331759520203406</v>
      </c>
      <c r="AU2880" s="21"/>
      <c r="BC2880" s="22">
        <v>118</v>
      </c>
      <c r="BD2880" s="10">
        <v>0</v>
      </c>
    </row>
    <row r="2881" spans="1:56" ht="23.25" x14ac:dyDescent="0.25">
      <c r="A2881" s="6" t="s">
        <v>1108</v>
      </c>
      <c r="B2881" s="6" t="s">
        <v>117</v>
      </c>
      <c r="C2881" s="9" t="s">
        <v>260</v>
      </c>
      <c r="D2881" s="10">
        <v>1200</v>
      </c>
      <c r="E2881" s="24">
        <v>11</v>
      </c>
      <c r="F2881" s="12">
        <v>6</v>
      </c>
      <c r="G2881" s="24">
        <v>6</v>
      </c>
      <c r="H2881" s="12">
        <v>4</v>
      </c>
      <c r="I2881" s="24">
        <v>4</v>
      </c>
      <c r="J2881" s="12">
        <v>1</v>
      </c>
      <c r="K2881" s="10">
        <v>-1.05</v>
      </c>
      <c r="L2881" s="10">
        <v>-0.86666666666664205</v>
      </c>
      <c r="M2881" s="14">
        <v>98.033994549738694</v>
      </c>
      <c r="N2881" s="14">
        <v>-0.18300272513059199</v>
      </c>
      <c r="O2881" s="15">
        <v>2</v>
      </c>
      <c r="P2881" s="16">
        <v>3</v>
      </c>
      <c r="Q2881" s="10">
        <v>2.2999999999999901</v>
      </c>
      <c r="R2881" s="10">
        <v>4.6999999999999904</v>
      </c>
      <c r="T2881" s="6" t="s">
        <v>57</v>
      </c>
      <c r="U2881" s="6" t="s">
        <v>52</v>
      </c>
      <c r="V2881" s="18" t="str">
        <f>"" &amp; IF(AND(O2881&lt;=-1.5,NOT(ISBLANK(AF2881))),"Z","")</f>
        <v/>
      </c>
      <c r="W2881" s="19" t="str">
        <f t="shared" ref="W2881:W2944" si="629">IF(AND(ISNUMBER(AS2881),VALUE(AS2881)&gt;=3,VALUE(P2881)&gt;=-0.5),IF(AND(VALUE(M2881)&gt;=94,VALUE(M2881)&lt;444), IF(VALUE(L2881)&gt;=2,"***","**"),"*"),"")</f>
        <v/>
      </c>
      <c r="X2881" s="17" t="s">
        <v>88</v>
      </c>
      <c r="AA2881" s="20"/>
      <c r="AB2881" s="18" t="str">
        <f t="shared" ref="AB2881:AB2944" si="630">IF(AND(O2881&gt;=2,P2881&gt;=0),IF(AND(ISNUMBER(AS2881),VALUE(AS2881)&gt;=3),IF(LEN(AF2881)&gt;0,"***","**"),"*"),"")</f>
        <v>*</v>
      </c>
      <c r="AC2881" s="19" t="str">
        <f t="shared" ref="AC2881:AC2944" si="631">IF(OR(G2881-I2881&gt;=5,P2881&gt;4.9,AND(G2881-I2881&gt;=1,P2881&gt;5)),IF(L2881&lt;-3,"***",IF(L2881&lt;0,"**","*")),"")</f>
        <v/>
      </c>
      <c r="AD2881" s="18" t="str">
        <f t="shared" si="628"/>
        <v>G</v>
      </c>
      <c r="AI2881" s="18" t="str">
        <f t="shared" ref="AI2881:AI2944" si="632">IF(LEN(AD2881)&gt;0,IF(AC2881="**","$",IF(AC2881="***",IF(LEN(AF2881)&gt;0,"$$$","$$"),"")),"")</f>
        <v/>
      </c>
      <c r="AJ2881" s="18" t="str">
        <f t="shared" ref="AJ2881:AJ2944" si="633">IF(LEN(AD2881)&gt;0,IF(AND(W2881="**",U2881="*"),IF(LEN(AF2881)&gt;0,"$$$","$$"),IF(AB2881="***","$$$",IF(AND(AB2881="**",U2881="*"),"$$",IF(AND(OR(W2881="**",W2881="***"),LEN(AF2881)&gt;0),"$$","")))),IF(AND(OR(W2881="**",W2881="***"),LEN(AF2881)&gt;0),"$$",""))</f>
        <v/>
      </c>
      <c r="AK2881" s="18" t="str">
        <f t="shared" ref="AK2881:AK2944" si="634">IF(LEN(AD2881)&gt;0,IF(Y2881="**","$$",IF(Y2881="***","$$$",IF(W2881="***",IF(OR(U2881="***",LEN(AF2881)&gt;0),"$$$",""),""))),"")</f>
        <v/>
      </c>
      <c r="AP2881" s="6" t="s">
        <v>452</v>
      </c>
      <c r="AT2881" s="10">
        <v>73.133994549738802</v>
      </c>
      <c r="AU2881" s="21"/>
      <c r="BC2881" s="22">
        <v>123</v>
      </c>
      <c r="BD2881" s="28">
        <v>1</v>
      </c>
    </row>
    <row r="2882" spans="1:56" ht="23.25" x14ac:dyDescent="0.25">
      <c r="A2882" s="6" t="s">
        <v>1108</v>
      </c>
      <c r="B2882" s="26" t="s">
        <v>213</v>
      </c>
      <c r="C2882" s="9" t="s">
        <v>423</v>
      </c>
      <c r="D2882" s="10">
        <v>1200</v>
      </c>
      <c r="E2882" s="11">
        <v>10</v>
      </c>
      <c r="F2882" s="12">
        <v>8</v>
      </c>
      <c r="G2882" s="11">
        <v>10</v>
      </c>
      <c r="H2882" s="12">
        <v>6</v>
      </c>
      <c r="I2882" s="11">
        <v>2</v>
      </c>
      <c r="J2882" s="12">
        <v>0</v>
      </c>
      <c r="K2882" s="10">
        <v>0.999999999999996</v>
      </c>
      <c r="L2882" s="16">
        <v>2.70714285714284</v>
      </c>
      <c r="M2882" s="29">
        <v>102.154180528935</v>
      </c>
      <c r="N2882" s="29">
        <v>1.3270902644674001</v>
      </c>
      <c r="O2882" s="15">
        <v>2</v>
      </c>
      <c r="P2882" s="16">
        <v>5.9</v>
      </c>
      <c r="Q2882" s="10">
        <v>-3.5000000000000102</v>
      </c>
      <c r="R2882" s="16">
        <v>1.0499999999999901</v>
      </c>
      <c r="S2882" s="10">
        <v>20</v>
      </c>
      <c r="T2882" s="6" t="s">
        <v>57</v>
      </c>
      <c r="U2882" s="6" t="s">
        <v>52</v>
      </c>
      <c r="V2882" s="18" t="str">
        <f>"*" &amp; IF(AND(O2882&lt;=-1.5,NOT(ISBLANK(AF2882))),"Z","")</f>
        <v>*</v>
      </c>
      <c r="W2882" s="19" t="str">
        <f t="shared" si="629"/>
        <v/>
      </c>
      <c r="X2882" s="17" t="s">
        <v>73</v>
      </c>
      <c r="AA2882" s="20"/>
      <c r="AB2882" s="19" t="str">
        <f t="shared" si="630"/>
        <v>*</v>
      </c>
      <c r="AC2882" s="19" t="str">
        <f t="shared" si="631"/>
        <v>*</v>
      </c>
      <c r="AD2882" s="19" t="str">
        <f t="shared" si="628"/>
        <v>G</v>
      </c>
      <c r="AI2882" s="18" t="str">
        <f t="shared" si="632"/>
        <v/>
      </c>
      <c r="AJ2882" s="18" t="str">
        <f t="shared" si="633"/>
        <v/>
      </c>
      <c r="AK2882" s="18" t="str">
        <f t="shared" si="634"/>
        <v/>
      </c>
      <c r="AP2882" s="6" t="s">
        <v>424</v>
      </c>
      <c r="AT2882" s="10">
        <v>74.004180528934796</v>
      </c>
      <c r="AU2882" s="21"/>
      <c r="BC2882" s="22">
        <v>123</v>
      </c>
      <c r="BD2882" s="10">
        <v>0</v>
      </c>
    </row>
    <row r="2883" spans="1:56" ht="23.25" x14ac:dyDescent="0.25">
      <c r="A2883" s="6" t="s">
        <v>1108</v>
      </c>
      <c r="B2883" s="26" t="s">
        <v>275</v>
      </c>
      <c r="C2883" s="9" t="s">
        <v>258</v>
      </c>
      <c r="D2883" s="10">
        <v>1400</v>
      </c>
      <c r="E2883" s="24">
        <v>12</v>
      </c>
      <c r="F2883" s="12">
        <v>6</v>
      </c>
      <c r="G2883" s="24">
        <v>13</v>
      </c>
      <c r="H2883" s="12">
        <v>6</v>
      </c>
      <c r="I2883" s="24">
        <v>1</v>
      </c>
      <c r="J2883" s="12">
        <v>0</v>
      </c>
      <c r="K2883" s="10">
        <v>3.55</v>
      </c>
      <c r="L2883" s="16">
        <v>1.3500000000000201</v>
      </c>
      <c r="M2883" s="29">
        <v>103.128606855543</v>
      </c>
      <c r="N2883" s="29">
        <v>1.56430342777156</v>
      </c>
      <c r="O2883" s="15">
        <v>0</v>
      </c>
      <c r="P2883" s="16">
        <v>6</v>
      </c>
      <c r="Q2883" s="10">
        <v>0.64999999999999503</v>
      </c>
      <c r="R2883" s="16">
        <v>5.45</v>
      </c>
      <c r="S2883" s="10">
        <v>21</v>
      </c>
      <c r="T2883" s="6" t="s">
        <v>57</v>
      </c>
      <c r="U2883" s="6" t="s">
        <v>52</v>
      </c>
      <c r="V2883" s="18" t="str">
        <f>"" &amp; IF(AND(O2883&lt;=-1.5,NOT(ISBLANK(AF2883))),"Z","")</f>
        <v/>
      </c>
      <c r="W2883" s="19" t="str">
        <f t="shared" si="629"/>
        <v/>
      </c>
      <c r="X2883" s="17" t="s">
        <v>217</v>
      </c>
      <c r="AA2883" s="20"/>
      <c r="AB2883" s="18" t="str">
        <f t="shared" si="630"/>
        <v/>
      </c>
      <c r="AC2883" s="19" t="str">
        <f t="shared" si="631"/>
        <v>*</v>
      </c>
      <c r="AD2883" s="19" t="str">
        <f t="shared" si="628"/>
        <v>G</v>
      </c>
      <c r="AI2883" s="18" t="str">
        <f t="shared" si="632"/>
        <v/>
      </c>
      <c r="AJ2883" s="18" t="str">
        <f t="shared" si="633"/>
        <v/>
      </c>
      <c r="AK2883" s="18" t="str">
        <f t="shared" si="634"/>
        <v/>
      </c>
      <c r="AP2883" s="6" t="s">
        <v>325</v>
      </c>
      <c r="AT2883" s="10">
        <v>75.628606855543097</v>
      </c>
      <c r="AU2883" s="21"/>
      <c r="BC2883" s="22">
        <v>125</v>
      </c>
      <c r="BD2883" s="28">
        <v>1</v>
      </c>
    </row>
    <row r="2884" spans="1:56" ht="23.25" x14ac:dyDescent="0.25">
      <c r="A2884" s="6" t="s">
        <v>1108</v>
      </c>
      <c r="B2884" s="23" t="s">
        <v>68</v>
      </c>
      <c r="C2884" s="9" t="s">
        <v>260</v>
      </c>
      <c r="D2884" s="10">
        <v>1400</v>
      </c>
      <c r="E2884" s="24">
        <v>5</v>
      </c>
      <c r="F2884" s="12">
        <v>2</v>
      </c>
      <c r="G2884" s="24">
        <v>4</v>
      </c>
      <c r="H2884" s="12">
        <v>1</v>
      </c>
      <c r="I2884" s="24">
        <v>3</v>
      </c>
      <c r="J2884" s="12">
        <v>1</v>
      </c>
      <c r="K2884" s="10">
        <v>-3.9000000000000101</v>
      </c>
      <c r="L2884" s="13">
        <v>-3.7111111111111201</v>
      </c>
      <c r="M2884" s="14">
        <v>90.460597356444197</v>
      </c>
      <c r="N2884" s="14">
        <v>-3.9697013217778498</v>
      </c>
      <c r="O2884" s="15">
        <v>0</v>
      </c>
      <c r="P2884" s="16">
        <v>0.25</v>
      </c>
      <c r="Q2884" s="10">
        <v>2.95</v>
      </c>
      <c r="R2884" s="13">
        <v>3.15</v>
      </c>
      <c r="S2884" s="25">
        <v>64</v>
      </c>
      <c r="T2884" s="6" t="s">
        <v>65</v>
      </c>
      <c r="U2884" s="17" t="s">
        <v>25</v>
      </c>
      <c r="V2884" s="18" t="str">
        <f>"" &amp; IF(AND(O2884&lt;=-1.5,NOT(ISBLANK(AF2884))),"Z","")</f>
        <v/>
      </c>
      <c r="W2884" s="19" t="str">
        <f t="shared" si="629"/>
        <v/>
      </c>
      <c r="X2884" s="6"/>
      <c r="AA2884" s="20"/>
      <c r="AB2884" s="18" t="str">
        <f t="shared" si="630"/>
        <v/>
      </c>
      <c r="AC2884" s="19" t="str">
        <f t="shared" si="631"/>
        <v/>
      </c>
      <c r="AD2884" s="18" t="str">
        <f t="shared" si="628"/>
        <v>GR</v>
      </c>
      <c r="AI2884" s="18" t="str">
        <f t="shared" si="632"/>
        <v/>
      </c>
      <c r="AJ2884" s="18" t="str">
        <f t="shared" si="633"/>
        <v/>
      </c>
      <c r="AK2884" s="18" t="str">
        <f t="shared" si="634"/>
        <v/>
      </c>
      <c r="AP2884" s="6" t="s">
        <v>500</v>
      </c>
      <c r="AT2884" s="10">
        <v>70.560597356444305</v>
      </c>
      <c r="AU2884" s="21"/>
      <c r="BC2884" s="22">
        <v>135</v>
      </c>
      <c r="BD2884" s="28">
        <v>1</v>
      </c>
    </row>
    <row r="2885" spans="1:56" ht="23.25" x14ac:dyDescent="0.25">
      <c r="A2885" s="6" t="s">
        <v>1108</v>
      </c>
      <c r="B2885" s="26" t="s">
        <v>243</v>
      </c>
      <c r="C2885" s="9" t="s">
        <v>321</v>
      </c>
      <c r="D2885" s="10">
        <v>1400</v>
      </c>
      <c r="E2885" s="24">
        <v>6</v>
      </c>
      <c r="F2885" s="12">
        <v>5</v>
      </c>
      <c r="G2885" s="24">
        <v>7</v>
      </c>
      <c r="H2885" s="12">
        <v>3</v>
      </c>
      <c r="I2885" s="24">
        <v>7</v>
      </c>
      <c r="J2885" s="12">
        <v>4</v>
      </c>
      <c r="K2885" s="10">
        <v>0.35000000000000098</v>
      </c>
      <c r="L2885" s="13">
        <v>-0.36428571428569301</v>
      </c>
      <c r="M2885" s="14">
        <v>93.621559369048299</v>
      </c>
      <c r="N2885" s="14">
        <v>-0.489220315475833</v>
      </c>
      <c r="O2885" s="15">
        <v>2</v>
      </c>
      <c r="P2885" s="33">
        <v>-0.5</v>
      </c>
      <c r="Q2885" s="10">
        <v>-2.9000000000000101</v>
      </c>
      <c r="R2885" s="13">
        <v>-3.2</v>
      </c>
      <c r="S2885" s="10">
        <v>14</v>
      </c>
      <c r="T2885" s="6" t="s">
        <v>111</v>
      </c>
      <c r="U2885" s="6" t="s">
        <v>52</v>
      </c>
      <c r="V2885" s="18" t="str">
        <f>"*" &amp; IF(AND(O2885&lt;=-1.5,NOT(ISBLANK(AF2885))),"Z","")</f>
        <v>*</v>
      </c>
      <c r="W2885" s="18" t="str">
        <f t="shared" si="629"/>
        <v/>
      </c>
      <c r="X2885" s="6"/>
      <c r="AB2885" s="18" t="str">
        <f t="shared" si="630"/>
        <v/>
      </c>
      <c r="AC2885" s="18" t="str">
        <f t="shared" si="631"/>
        <v/>
      </c>
      <c r="AD2885" s="18" t="str">
        <f t="shared" si="628"/>
        <v/>
      </c>
      <c r="AI2885" s="18" t="str">
        <f t="shared" si="632"/>
        <v/>
      </c>
      <c r="AJ2885" s="18" t="str">
        <f t="shared" si="633"/>
        <v/>
      </c>
      <c r="AK2885" s="18" t="str">
        <f t="shared" si="634"/>
        <v/>
      </c>
      <c r="AP2885" s="6" t="s">
        <v>533</v>
      </c>
      <c r="AT2885" s="10">
        <v>74.771559369048305</v>
      </c>
      <c r="BC2885" s="10">
        <v>134</v>
      </c>
      <c r="BD2885" s="10">
        <v>0</v>
      </c>
    </row>
    <row r="2886" spans="1:56" ht="23.25" x14ac:dyDescent="0.25">
      <c r="A2886" s="6" t="s">
        <v>1108</v>
      </c>
      <c r="B2886" s="26" t="s">
        <v>71</v>
      </c>
      <c r="C2886" s="9" t="s">
        <v>321</v>
      </c>
      <c r="D2886" s="10">
        <v>1400</v>
      </c>
      <c r="E2886" s="24">
        <v>8</v>
      </c>
      <c r="F2886" s="12">
        <v>4</v>
      </c>
      <c r="G2886" s="24">
        <v>6</v>
      </c>
      <c r="H2886" s="12">
        <v>3</v>
      </c>
      <c r="I2886" s="24">
        <v>3</v>
      </c>
      <c r="J2886" s="12">
        <v>2</v>
      </c>
      <c r="K2886" s="10">
        <v>-1.8500000000000201</v>
      </c>
      <c r="L2886" s="10">
        <v>-1.9642857142857</v>
      </c>
      <c r="M2886" s="14">
        <v>93.3479011104303</v>
      </c>
      <c r="N2886" s="14">
        <v>-1.47604944478488</v>
      </c>
      <c r="O2886" s="15">
        <v>2</v>
      </c>
      <c r="P2886" s="16">
        <v>0.5</v>
      </c>
      <c r="Q2886" s="10">
        <v>2.0999999999999899</v>
      </c>
      <c r="R2886" s="10">
        <v>2.6499999999999901</v>
      </c>
      <c r="S2886" s="10">
        <v>28</v>
      </c>
      <c r="T2886" s="6" t="s">
        <v>57</v>
      </c>
      <c r="U2886" s="6" t="s">
        <v>52</v>
      </c>
      <c r="V2886" s="18" t="str">
        <f>"" &amp; IF(AND(O2886&lt;=-1.5,NOT(ISBLANK(AF2886))),"Z","")</f>
        <v/>
      </c>
      <c r="W2886" s="19" t="str">
        <f t="shared" si="629"/>
        <v/>
      </c>
      <c r="X2886" s="6"/>
      <c r="AA2886" s="20"/>
      <c r="AB2886" s="18" t="str">
        <f t="shared" si="630"/>
        <v>*</v>
      </c>
      <c r="AC2886" s="19" t="str">
        <f t="shared" si="631"/>
        <v/>
      </c>
      <c r="AD2886" s="18" t="str">
        <f t="shared" si="628"/>
        <v>GR</v>
      </c>
      <c r="AI2886" s="18" t="str">
        <f t="shared" si="632"/>
        <v/>
      </c>
      <c r="AJ2886" s="18" t="str">
        <f t="shared" si="633"/>
        <v/>
      </c>
      <c r="AK2886" s="18" t="str">
        <f t="shared" si="634"/>
        <v/>
      </c>
      <c r="AP2886" s="6" t="s">
        <v>533</v>
      </c>
      <c r="AT2886" s="10">
        <v>72.297901110430203</v>
      </c>
      <c r="AU2886" s="21"/>
      <c r="BC2886" s="22">
        <v>135</v>
      </c>
      <c r="BD2886" s="28">
        <v>1</v>
      </c>
    </row>
    <row r="2887" spans="1:56" ht="23.25" x14ac:dyDescent="0.25">
      <c r="A2887" s="6" t="s">
        <v>1108</v>
      </c>
      <c r="B2887" s="26" t="s">
        <v>49</v>
      </c>
      <c r="C2887" s="9" t="s">
        <v>321</v>
      </c>
      <c r="D2887" s="10">
        <v>1400</v>
      </c>
      <c r="E2887" s="24">
        <v>11</v>
      </c>
      <c r="F2887" s="12">
        <v>5</v>
      </c>
      <c r="G2887" s="24">
        <v>9</v>
      </c>
      <c r="H2887" s="12">
        <v>4</v>
      </c>
      <c r="I2887" s="24">
        <v>3</v>
      </c>
      <c r="J2887" s="12">
        <v>0</v>
      </c>
      <c r="K2887" s="10">
        <v>2.0499999999999798</v>
      </c>
      <c r="L2887" s="34">
        <v>0.96874999999998002</v>
      </c>
      <c r="M2887" s="14">
        <v>95.619298188341006</v>
      </c>
      <c r="N2887" s="14">
        <v>-1.7403509058294699</v>
      </c>
      <c r="O2887" s="15">
        <v>2</v>
      </c>
      <c r="P2887" s="16">
        <v>3.25</v>
      </c>
      <c r="Q2887" s="10">
        <v>-0.50000000000000699</v>
      </c>
      <c r="R2887" s="10">
        <v>2.0499999999999998</v>
      </c>
      <c r="S2887" s="10">
        <v>28</v>
      </c>
      <c r="T2887" s="6" t="s">
        <v>57</v>
      </c>
      <c r="U2887" s="6" t="s">
        <v>52</v>
      </c>
      <c r="V2887" s="18" t="str">
        <f>"" &amp; IF(AND(O2887&lt;=-1.5,NOT(ISBLANK(AF2887))),"Z","")</f>
        <v/>
      </c>
      <c r="W2887" s="19" t="str">
        <f t="shared" si="629"/>
        <v/>
      </c>
      <c r="X2887" s="17" t="s">
        <v>193</v>
      </c>
      <c r="AA2887" s="20"/>
      <c r="AB2887" s="18" t="str">
        <f t="shared" si="630"/>
        <v>*</v>
      </c>
      <c r="AC2887" s="19" t="str">
        <f t="shared" si="631"/>
        <v>*</v>
      </c>
      <c r="AD2887" s="18" t="str">
        <f t="shared" si="628"/>
        <v>GR</v>
      </c>
      <c r="AI2887" s="18" t="str">
        <f t="shared" si="632"/>
        <v/>
      </c>
      <c r="AJ2887" s="18" t="str">
        <f t="shared" si="633"/>
        <v/>
      </c>
      <c r="AK2887" s="18" t="str">
        <f t="shared" si="634"/>
        <v/>
      </c>
      <c r="AP2887" s="6" t="s">
        <v>497</v>
      </c>
      <c r="AT2887" s="10">
        <v>75.269298188340997</v>
      </c>
      <c r="AU2887" s="21"/>
      <c r="BC2887" s="22">
        <v>134</v>
      </c>
      <c r="BD2887" s="10">
        <v>0</v>
      </c>
    </row>
    <row r="2888" spans="1:56" ht="23.25" x14ac:dyDescent="0.25">
      <c r="A2888" s="6" t="s">
        <v>1108</v>
      </c>
      <c r="B2888" s="26" t="s">
        <v>265</v>
      </c>
      <c r="C2888" s="9" t="s">
        <v>423</v>
      </c>
      <c r="D2888" s="10">
        <v>1400</v>
      </c>
      <c r="E2888" s="24">
        <v>7</v>
      </c>
      <c r="F2888" s="12">
        <v>5</v>
      </c>
      <c r="G2888" s="24">
        <v>7</v>
      </c>
      <c r="H2888" s="12">
        <v>4</v>
      </c>
      <c r="I2888" s="24">
        <v>3</v>
      </c>
      <c r="J2888" s="12">
        <v>3</v>
      </c>
      <c r="K2888" s="10">
        <v>-2.8999999999999901</v>
      </c>
      <c r="L2888" s="10">
        <v>-0.76874999999998495</v>
      </c>
      <c r="M2888" s="14">
        <v>95.465394985342201</v>
      </c>
      <c r="N2888" s="29">
        <v>0.282697492671034</v>
      </c>
      <c r="O2888" s="15">
        <v>2</v>
      </c>
      <c r="P2888" s="16">
        <v>0.25</v>
      </c>
      <c r="Q2888" s="10">
        <v>4</v>
      </c>
      <c r="R2888" s="10">
        <v>4.2499999999999902</v>
      </c>
      <c r="S2888" s="10">
        <v>28</v>
      </c>
      <c r="T2888" s="6" t="s">
        <v>111</v>
      </c>
      <c r="U2888" s="6" t="s">
        <v>52</v>
      </c>
      <c r="V2888" s="18" t="str">
        <f>"" &amp; IF(AND(O2888&lt;=-1.5,NOT(ISBLANK(AF2888))),"Z","")</f>
        <v/>
      </c>
      <c r="W2888" s="19" t="str">
        <f t="shared" si="629"/>
        <v/>
      </c>
      <c r="X2888" s="6"/>
      <c r="AA2888" s="20"/>
      <c r="AB2888" s="18" t="str">
        <f t="shared" si="630"/>
        <v>*</v>
      </c>
      <c r="AC2888" s="19" t="str">
        <f t="shared" si="631"/>
        <v/>
      </c>
      <c r="AD2888" s="18" t="str">
        <f t="shared" si="628"/>
        <v>GR</v>
      </c>
      <c r="AI2888" s="18" t="str">
        <f t="shared" si="632"/>
        <v/>
      </c>
      <c r="AJ2888" s="18" t="str">
        <f t="shared" si="633"/>
        <v/>
      </c>
      <c r="AK2888" s="18" t="str">
        <f t="shared" si="634"/>
        <v/>
      </c>
      <c r="AP2888" s="6" t="s">
        <v>453</v>
      </c>
      <c r="AT2888" s="10">
        <v>76.190394985342095</v>
      </c>
      <c r="AU2888" s="21"/>
      <c r="BC2888" s="22">
        <v>135</v>
      </c>
      <c r="BD2888" s="28">
        <v>1</v>
      </c>
    </row>
    <row r="2889" spans="1:56" ht="23.25" x14ac:dyDescent="0.25">
      <c r="A2889" s="6" t="s">
        <v>1108</v>
      </c>
      <c r="B2889" s="26" t="s">
        <v>455</v>
      </c>
      <c r="C2889" s="9" t="s">
        <v>321</v>
      </c>
      <c r="D2889" s="10">
        <v>1400</v>
      </c>
      <c r="E2889" s="24">
        <v>11</v>
      </c>
      <c r="F2889" s="12">
        <v>8</v>
      </c>
      <c r="G2889" s="24">
        <v>8</v>
      </c>
      <c r="H2889" s="12">
        <v>4</v>
      </c>
      <c r="I2889" s="24">
        <v>4</v>
      </c>
      <c r="J2889" s="12">
        <v>2</v>
      </c>
      <c r="K2889" s="10">
        <v>3.7000000000000099</v>
      </c>
      <c r="L2889" s="34">
        <v>1.9357142857142899</v>
      </c>
      <c r="M2889" s="14">
        <v>99.230950848237995</v>
      </c>
      <c r="N2889" s="29">
        <v>1.46547542411902</v>
      </c>
      <c r="O2889" s="15">
        <v>4</v>
      </c>
      <c r="P2889" s="16">
        <v>1.75</v>
      </c>
      <c r="Q2889" s="10">
        <v>-0.54999999999999705</v>
      </c>
      <c r="R2889" s="10">
        <v>0.80000000000000104</v>
      </c>
      <c r="S2889" s="10">
        <v>14</v>
      </c>
      <c r="T2889" s="6" t="s">
        <v>57</v>
      </c>
      <c r="U2889" s="6" t="s">
        <v>52</v>
      </c>
      <c r="V2889" s="18" t="str">
        <f>"*" &amp; IF(AND(O2889&lt;=-1.5,NOT(ISBLANK(AF2889))),"Z","")</f>
        <v>*</v>
      </c>
      <c r="W2889" s="19" t="str">
        <f t="shared" si="629"/>
        <v/>
      </c>
      <c r="X2889" s="17" t="s">
        <v>193</v>
      </c>
      <c r="AA2889" s="20"/>
      <c r="AB2889" s="18" t="str">
        <f t="shared" si="630"/>
        <v>*</v>
      </c>
      <c r="AC2889" s="19" t="str">
        <f t="shared" si="631"/>
        <v/>
      </c>
      <c r="AD2889" s="18" t="str">
        <f t="shared" si="628"/>
        <v>G</v>
      </c>
      <c r="AI2889" s="18" t="str">
        <f t="shared" si="632"/>
        <v/>
      </c>
      <c r="AJ2889" s="18" t="str">
        <f t="shared" si="633"/>
        <v/>
      </c>
      <c r="AK2889" s="18" t="str">
        <f t="shared" si="634"/>
        <v/>
      </c>
      <c r="AP2889" s="6" t="s">
        <v>649</v>
      </c>
      <c r="AT2889" s="10">
        <v>75.055950848237998</v>
      </c>
      <c r="AU2889" s="21"/>
      <c r="BC2889" s="22">
        <v>127</v>
      </c>
      <c r="BD2889" s="10">
        <v>0</v>
      </c>
    </row>
    <row r="2890" spans="1:56" ht="23.25" x14ac:dyDescent="0.25">
      <c r="A2890" s="6" t="s">
        <v>1108</v>
      </c>
      <c r="B2890" s="26" t="s">
        <v>77</v>
      </c>
      <c r="C2890" s="9" t="s">
        <v>260</v>
      </c>
      <c r="D2890" s="10">
        <v>1600</v>
      </c>
      <c r="E2890" s="24">
        <v>8</v>
      </c>
      <c r="F2890" s="12">
        <v>4</v>
      </c>
      <c r="G2890" s="24">
        <v>10</v>
      </c>
      <c r="H2890" s="12">
        <v>4</v>
      </c>
      <c r="I2890" s="24">
        <v>7</v>
      </c>
      <c r="J2890" s="12">
        <v>5</v>
      </c>
      <c r="K2890" s="10">
        <v>3.95</v>
      </c>
      <c r="L2890" s="13">
        <v>0</v>
      </c>
      <c r="M2890" s="14">
        <v>444</v>
      </c>
      <c r="N2890" s="14">
        <v>172</v>
      </c>
      <c r="O2890" s="15">
        <v>0</v>
      </c>
      <c r="P2890" s="33">
        <v>-0.5</v>
      </c>
      <c r="Q2890" s="10">
        <v>-2.85</v>
      </c>
      <c r="R2890" s="13">
        <v>-3.3</v>
      </c>
      <c r="S2890" s="10">
        <v>21</v>
      </c>
      <c r="T2890" s="6" t="s">
        <v>111</v>
      </c>
      <c r="U2890" s="6" t="s">
        <v>52</v>
      </c>
      <c r="V2890" s="18" t="str">
        <f>"" &amp; IF(AND(O2890&lt;=-1.5,NOT(ISBLANK(AF2890))),"Z","")</f>
        <v/>
      </c>
      <c r="W2890" s="18" t="str">
        <f t="shared" si="629"/>
        <v/>
      </c>
      <c r="X2890" s="6"/>
      <c r="AB2890" s="18" t="str">
        <f t="shared" si="630"/>
        <v/>
      </c>
      <c r="AC2890" s="18" t="str">
        <f t="shared" si="631"/>
        <v/>
      </c>
      <c r="AD2890" s="18" t="str">
        <f t="shared" si="628"/>
        <v/>
      </c>
      <c r="AI2890" s="18" t="str">
        <f t="shared" si="632"/>
        <v/>
      </c>
      <c r="AJ2890" s="18" t="str">
        <f t="shared" si="633"/>
        <v/>
      </c>
      <c r="AK2890" s="18" t="str">
        <f t="shared" si="634"/>
        <v/>
      </c>
      <c r="AP2890" s="6" t="s">
        <v>1109</v>
      </c>
      <c r="AT2890" s="10">
        <v>415.875</v>
      </c>
      <c r="BC2890" s="10">
        <v>134</v>
      </c>
      <c r="BD2890" s="10">
        <v>0</v>
      </c>
    </row>
    <row r="2891" spans="1:56" ht="23.25" x14ac:dyDescent="0.25">
      <c r="A2891" s="6" t="s">
        <v>1108</v>
      </c>
      <c r="B2891" s="31" t="s">
        <v>269</v>
      </c>
      <c r="C2891" s="9" t="s">
        <v>427</v>
      </c>
      <c r="D2891" s="10">
        <v>1200</v>
      </c>
      <c r="E2891" s="24">
        <v>8</v>
      </c>
      <c r="F2891" s="12">
        <v>5</v>
      </c>
      <c r="G2891" s="24">
        <v>8</v>
      </c>
      <c r="H2891" s="12">
        <v>4</v>
      </c>
      <c r="I2891" s="24">
        <v>1</v>
      </c>
      <c r="J2891" s="12">
        <v>0</v>
      </c>
      <c r="K2891" s="10">
        <v>-1.85</v>
      </c>
      <c r="L2891" s="10">
        <v>-2.1083333333333201</v>
      </c>
      <c r="M2891" s="14">
        <v>96.722765216145604</v>
      </c>
      <c r="N2891" s="14">
        <v>-1.63861739192718</v>
      </c>
      <c r="O2891" s="15">
        <v>1</v>
      </c>
      <c r="P2891" s="16">
        <v>3.75</v>
      </c>
      <c r="Q2891" s="10">
        <v>4.0999999999999996</v>
      </c>
      <c r="R2891" s="10">
        <v>7.0999999999999899</v>
      </c>
      <c r="S2891" s="25">
        <v>42</v>
      </c>
      <c r="T2891" s="6" t="s">
        <v>57</v>
      </c>
      <c r="U2891" s="6" t="s">
        <v>52</v>
      </c>
      <c r="V2891" s="18" t="str">
        <f>"*" &amp; IF(AND(O2891&lt;=-1.5,NOT(ISBLANK(AF2891))),"Z","")</f>
        <v>*</v>
      </c>
      <c r="W2891" s="19" t="str">
        <f t="shared" si="629"/>
        <v/>
      </c>
      <c r="X2891" s="17" t="s">
        <v>277</v>
      </c>
      <c r="AA2891" s="20"/>
      <c r="AB2891" s="18" t="str">
        <f t="shared" si="630"/>
        <v/>
      </c>
      <c r="AC2891" s="19" t="str">
        <f t="shared" si="631"/>
        <v>**</v>
      </c>
      <c r="AD2891" s="18" t="str">
        <f t="shared" si="628"/>
        <v>GR</v>
      </c>
      <c r="AI2891" s="18" t="str">
        <f t="shared" si="632"/>
        <v>$</v>
      </c>
      <c r="AJ2891" s="18" t="str">
        <f t="shared" si="633"/>
        <v/>
      </c>
      <c r="AK2891" s="18" t="str">
        <f t="shared" si="634"/>
        <v/>
      </c>
      <c r="AP2891" s="6" t="s">
        <v>416</v>
      </c>
      <c r="AT2891" s="10">
        <v>75.722765216145604</v>
      </c>
      <c r="AU2891" s="21"/>
      <c r="BC2891" s="22">
        <v>132</v>
      </c>
      <c r="BD2891" s="28">
        <v>3</v>
      </c>
    </row>
    <row r="2892" spans="1:56" ht="23.25" x14ac:dyDescent="0.25">
      <c r="A2892" s="6" t="s">
        <v>1108</v>
      </c>
      <c r="B2892" s="26" t="s">
        <v>303</v>
      </c>
      <c r="C2892" s="9" t="s">
        <v>216</v>
      </c>
      <c r="D2892" s="10">
        <v>1200</v>
      </c>
      <c r="E2892" s="24">
        <v>8</v>
      </c>
      <c r="F2892" s="12">
        <v>5</v>
      </c>
      <c r="G2892" s="24">
        <v>7</v>
      </c>
      <c r="H2892" s="12">
        <v>3</v>
      </c>
      <c r="I2892" s="24">
        <v>5</v>
      </c>
      <c r="J2892" s="12">
        <v>2</v>
      </c>
      <c r="K2892" s="10">
        <v>-5.0000000000007802E-2</v>
      </c>
      <c r="L2892" s="10">
        <v>-0.60000000000003295</v>
      </c>
      <c r="M2892" s="14">
        <v>97.960409271456399</v>
      </c>
      <c r="N2892" s="29">
        <v>0.43020463572823098</v>
      </c>
      <c r="O2892" s="15">
        <v>2</v>
      </c>
      <c r="P2892" s="16">
        <v>1.5</v>
      </c>
      <c r="Q2892" s="10">
        <v>2.4</v>
      </c>
      <c r="R2892" s="10">
        <v>3.55</v>
      </c>
      <c r="S2892" s="10">
        <v>21</v>
      </c>
      <c r="T2892" s="6" t="s">
        <v>57</v>
      </c>
      <c r="U2892" s="6" t="s">
        <v>52</v>
      </c>
      <c r="V2892" s="18" t="str">
        <f>"" &amp; IF(AND(O2892&lt;=-1.5,NOT(ISBLANK(AF2892))),"Z","")</f>
        <v/>
      </c>
      <c r="W2892" s="19" t="str">
        <f t="shared" si="629"/>
        <v/>
      </c>
      <c r="X2892" s="6"/>
      <c r="AA2892" s="20"/>
      <c r="AB2892" s="18" t="str">
        <f t="shared" si="630"/>
        <v>*</v>
      </c>
      <c r="AC2892" s="19" t="str">
        <f t="shared" si="631"/>
        <v/>
      </c>
      <c r="AD2892" s="18" t="str">
        <f t="shared" si="628"/>
        <v>GR</v>
      </c>
      <c r="AI2892" s="18" t="str">
        <f t="shared" si="632"/>
        <v/>
      </c>
      <c r="AJ2892" s="18" t="str">
        <f t="shared" si="633"/>
        <v/>
      </c>
      <c r="AK2892" s="18" t="str">
        <f t="shared" si="634"/>
        <v/>
      </c>
      <c r="AP2892" s="6" t="s">
        <v>495</v>
      </c>
      <c r="AT2892" s="10">
        <v>78.735409271456504</v>
      </c>
      <c r="AU2892" s="21"/>
      <c r="BC2892" s="22">
        <v>117</v>
      </c>
      <c r="BD2892" s="28">
        <v>1</v>
      </c>
    </row>
    <row r="2893" spans="1:56" ht="23.25" x14ac:dyDescent="0.25">
      <c r="A2893" s="6" t="s">
        <v>1110</v>
      </c>
      <c r="B2893" s="6" t="s">
        <v>87</v>
      </c>
      <c r="C2893" s="9" t="s">
        <v>589</v>
      </c>
      <c r="D2893" s="10">
        <v>1200</v>
      </c>
      <c r="E2893" s="24">
        <v>1</v>
      </c>
      <c r="F2893" s="12">
        <v>0</v>
      </c>
      <c r="G2893" s="24">
        <v>1</v>
      </c>
      <c r="H2893" s="12">
        <v>0</v>
      </c>
      <c r="I2893" s="24">
        <v>3</v>
      </c>
      <c r="J2893" s="12">
        <v>0</v>
      </c>
      <c r="K2893" s="10">
        <v>-2.95</v>
      </c>
      <c r="L2893" s="13">
        <v>-1.78571428571427</v>
      </c>
      <c r="M2893" s="14">
        <v>94.269947728548303</v>
      </c>
      <c r="N2893" s="14">
        <v>-2.6650261357259102</v>
      </c>
      <c r="O2893" s="15">
        <v>0</v>
      </c>
      <c r="P2893" s="33">
        <v>-0.1</v>
      </c>
      <c r="Q2893" s="10">
        <v>1.49999999999999</v>
      </c>
      <c r="R2893" s="13">
        <v>1.2999999999999901</v>
      </c>
      <c r="T2893" s="30" t="s">
        <v>61</v>
      </c>
      <c r="U2893" s="17" t="s">
        <v>25</v>
      </c>
      <c r="V2893" s="18" t="str">
        <f>"" &amp; IF(AND(O2893&lt;=-1.5,NOT(ISBLANK(AF2893))),"Z","")</f>
        <v/>
      </c>
      <c r="W2893" s="19" t="str">
        <f t="shared" si="629"/>
        <v/>
      </c>
      <c r="X2893" s="6"/>
      <c r="AA2893" s="20"/>
      <c r="AB2893" s="18" t="str">
        <f t="shared" si="630"/>
        <v/>
      </c>
      <c r="AC2893" s="19" t="str">
        <f t="shared" si="631"/>
        <v/>
      </c>
      <c r="AD2893" s="18" t="str">
        <f t="shared" ref="AD2893:AD2924" si="635">IF(AND(OR(I2893=1,I2893=2,I2893=3,I2893=4),M2893&gt;=97.5),"G",IF(OR(AND(J2893&lt;=3,I2893&lt;8,P2893&gt;-1.6,M2893&gt;=95,M2893&lt;300),AND(OR(I2893=1,I2893=2,I2893=3),M2893&lt;97.5)),"GR",""))</f>
        <v>GR</v>
      </c>
      <c r="AI2893" s="18" t="str">
        <f t="shared" si="632"/>
        <v/>
      </c>
      <c r="AJ2893" s="18" t="str">
        <f t="shared" si="633"/>
        <v/>
      </c>
      <c r="AK2893" s="18" t="str">
        <f t="shared" si="634"/>
        <v/>
      </c>
      <c r="AP2893" s="6" t="s">
        <v>306</v>
      </c>
      <c r="AT2893" s="10">
        <v>67.519947728548203</v>
      </c>
      <c r="AU2893" s="21"/>
      <c r="BC2893" s="22">
        <v>126</v>
      </c>
      <c r="BD2893" s="10">
        <v>0</v>
      </c>
    </row>
    <row r="2894" spans="1:56" ht="23.25" x14ac:dyDescent="0.25">
      <c r="A2894" s="6" t="s">
        <v>1110</v>
      </c>
      <c r="B2894" s="26" t="s">
        <v>200</v>
      </c>
      <c r="C2894" s="9" t="s">
        <v>589</v>
      </c>
      <c r="D2894" s="10">
        <v>1200</v>
      </c>
      <c r="E2894" s="24">
        <v>1</v>
      </c>
      <c r="F2894" s="12">
        <v>0</v>
      </c>
      <c r="G2894" s="24">
        <v>1</v>
      </c>
      <c r="H2894" s="12">
        <v>0</v>
      </c>
      <c r="I2894" s="24">
        <v>4</v>
      </c>
      <c r="J2894" s="12">
        <v>2</v>
      </c>
      <c r="K2894" s="10">
        <v>-4.0999999999999996</v>
      </c>
      <c r="L2894" s="13">
        <v>-7.1499999999999702</v>
      </c>
      <c r="M2894" s="36">
        <v>89.197232306865104</v>
      </c>
      <c r="N2894" s="36">
        <v>-4.0513838465673802</v>
      </c>
      <c r="O2894" s="15">
        <v>0</v>
      </c>
      <c r="P2894" s="33">
        <v>-1.75</v>
      </c>
      <c r="Q2894" s="10">
        <v>4.0999999999999996</v>
      </c>
      <c r="R2894" s="13">
        <v>2.7499999999999898</v>
      </c>
      <c r="S2894" s="10">
        <v>27</v>
      </c>
      <c r="T2894" s="27" t="s">
        <v>61</v>
      </c>
      <c r="U2894" s="17" t="s">
        <v>25</v>
      </c>
      <c r="V2894" s="18" t="str">
        <f>"" &amp; IF(AND(O2894&lt;=-1.5,NOT(ISBLANK(AF2894))),"Z","")</f>
        <v/>
      </c>
      <c r="W2894" s="18" t="str">
        <f t="shared" si="629"/>
        <v/>
      </c>
      <c r="X2894" s="6"/>
      <c r="AB2894" s="18" t="str">
        <f t="shared" si="630"/>
        <v/>
      </c>
      <c r="AC2894" s="18" t="str">
        <f t="shared" si="631"/>
        <v/>
      </c>
      <c r="AD2894" s="18" t="str">
        <f t="shared" si="635"/>
        <v/>
      </c>
      <c r="AI2894" s="18" t="str">
        <f t="shared" si="632"/>
        <v/>
      </c>
      <c r="AJ2894" s="18" t="str">
        <f t="shared" si="633"/>
        <v/>
      </c>
      <c r="AK2894" s="18" t="str">
        <f t="shared" si="634"/>
        <v/>
      </c>
      <c r="AP2894" s="6" t="s">
        <v>322</v>
      </c>
      <c r="AT2894" s="10">
        <v>64.272232306865206</v>
      </c>
      <c r="BC2894" s="10">
        <v>130</v>
      </c>
      <c r="BD2894" s="10">
        <v>1</v>
      </c>
    </row>
    <row r="2895" spans="1:56" ht="23.25" x14ac:dyDescent="0.25">
      <c r="A2895" s="6" t="s">
        <v>1110</v>
      </c>
      <c r="B2895" s="2" t="s">
        <v>265</v>
      </c>
      <c r="C2895" s="9" t="s">
        <v>423</v>
      </c>
      <c r="D2895" s="10">
        <v>1000</v>
      </c>
      <c r="E2895" s="11">
        <v>1</v>
      </c>
      <c r="F2895" s="12">
        <v>0</v>
      </c>
      <c r="G2895" s="11">
        <v>1</v>
      </c>
      <c r="H2895" s="12">
        <v>0</v>
      </c>
      <c r="I2895" s="11">
        <v>2</v>
      </c>
      <c r="J2895" s="12">
        <v>0</v>
      </c>
      <c r="K2895" s="10">
        <v>-1.65</v>
      </c>
      <c r="L2895" s="16">
        <v>1.83125</v>
      </c>
      <c r="M2895" s="29">
        <v>102.553574180311</v>
      </c>
      <c r="N2895" s="29">
        <v>1.57678709015563</v>
      </c>
      <c r="O2895" s="15">
        <v>0</v>
      </c>
      <c r="P2895" s="33">
        <v>-0.1</v>
      </c>
      <c r="Q2895" s="10">
        <v>1.9000000000000099</v>
      </c>
      <c r="R2895" s="16">
        <v>1.6</v>
      </c>
      <c r="S2895" s="25">
        <v>36</v>
      </c>
      <c r="T2895" s="32">
        <v>8</v>
      </c>
      <c r="U2895" s="17" t="s">
        <v>25</v>
      </c>
      <c r="V2895" s="18" t="str">
        <f>"*" &amp; IF(AND(O2895&lt;=-1.5,NOT(ISBLANK(AF2895))),"Z","")</f>
        <v>*</v>
      </c>
      <c r="W2895" s="19" t="str">
        <f t="shared" si="629"/>
        <v/>
      </c>
      <c r="X2895" s="6"/>
      <c r="AA2895" s="20"/>
      <c r="AB2895" s="18" t="str">
        <f t="shared" si="630"/>
        <v/>
      </c>
      <c r="AC2895" s="19" t="str">
        <f t="shared" si="631"/>
        <v/>
      </c>
      <c r="AD2895" s="19" t="str">
        <f t="shared" si="635"/>
        <v>G</v>
      </c>
      <c r="AI2895" s="18" t="str">
        <f t="shared" si="632"/>
        <v/>
      </c>
      <c r="AJ2895" s="18" t="str">
        <f t="shared" si="633"/>
        <v/>
      </c>
      <c r="AK2895" s="18" t="str">
        <f t="shared" si="634"/>
        <v/>
      </c>
      <c r="AP2895" s="6" t="s">
        <v>873</v>
      </c>
      <c r="AT2895" s="10">
        <v>78.503574180311304</v>
      </c>
      <c r="AU2895" s="21"/>
      <c r="BC2895" s="22">
        <v>127</v>
      </c>
      <c r="BD2895" s="10">
        <v>0</v>
      </c>
    </row>
    <row r="2896" spans="1:56" ht="23.25" x14ac:dyDescent="0.25">
      <c r="A2896" s="6" t="s">
        <v>1110</v>
      </c>
      <c r="B2896" s="26" t="s">
        <v>168</v>
      </c>
      <c r="C2896" s="9" t="s">
        <v>423</v>
      </c>
      <c r="D2896" s="10">
        <v>1000</v>
      </c>
      <c r="E2896" s="24">
        <v>1</v>
      </c>
      <c r="F2896" s="12">
        <v>0</v>
      </c>
      <c r="G2896" s="24">
        <v>1</v>
      </c>
      <c r="H2896" s="12">
        <v>0</v>
      </c>
      <c r="I2896" s="24">
        <v>1</v>
      </c>
      <c r="J2896" s="12">
        <v>0</v>
      </c>
      <c r="K2896" s="10">
        <v>-1.65</v>
      </c>
      <c r="L2896" s="10">
        <v>-8.1250000000019404E-2</v>
      </c>
      <c r="M2896" s="29">
        <v>101.10659473174501</v>
      </c>
      <c r="N2896" s="29">
        <v>0.55329736587239597</v>
      </c>
      <c r="O2896" s="15">
        <v>0</v>
      </c>
      <c r="P2896" s="16">
        <v>0</v>
      </c>
      <c r="Q2896" s="10">
        <v>1.6</v>
      </c>
      <c r="R2896" s="10">
        <v>1.6</v>
      </c>
      <c r="S2896" s="10">
        <v>21</v>
      </c>
      <c r="T2896" s="30" t="s">
        <v>61</v>
      </c>
      <c r="U2896" s="17" t="s">
        <v>25</v>
      </c>
      <c r="V2896" s="18" t="str">
        <f>"" &amp; IF(AND(O2896&lt;=-1.5,NOT(ISBLANK(AF2896))),"Z","")</f>
        <v/>
      </c>
      <c r="W2896" s="19" t="str">
        <f t="shared" si="629"/>
        <v/>
      </c>
      <c r="X2896" s="6"/>
      <c r="AA2896" s="20"/>
      <c r="AB2896" s="18" t="str">
        <f t="shared" si="630"/>
        <v/>
      </c>
      <c r="AC2896" s="19" t="str">
        <f t="shared" si="631"/>
        <v/>
      </c>
      <c r="AD2896" s="19" t="str">
        <f t="shared" si="635"/>
        <v>G</v>
      </c>
      <c r="AI2896" s="18" t="str">
        <f t="shared" si="632"/>
        <v/>
      </c>
      <c r="AJ2896" s="18" t="str">
        <f t="shared" si="633"/>
        <v/>
      </c>
      <c r="AK2896" s="18" t="str">
        <f t="shared" si="634"/>
        <v/>
      </c>
      <c r="AP2896" s="6" t="s">
        <v>261</v>
      </c>
      <c r="AT2896" s="10">
        <v>75.106594731744806</v>
      </c>
      <c r="AU2896" s="21"/>
      <c r="BC2896" s="22">
        <v>126</v>
      </c>
      <c r="BD2896" s="10">
        <v>0</v>
      </c>
    </row>
    <row r="2897" spans="1:56" ht="23.25" x14ac:dyDescent="0.25">
      <c r="A2897" s="6" t="s">
        <v>1110</v>
      </c>
      <c r="B2897" s="23" t="s">
        <v>629</v>
      </c>
      <c r="C2897" s="39" t="s">
        <v>235</v>
      </c>
      <c r="D2897" s="10">
        <v>1200</v>
      </c>
      <c r="E2897" s="24">
        <v>3</v>
      </c>
      <c r="F2897" s="12">
        <v>2</v>
      </c>
      <c r="G2897" s="24">
        <v>3</v>
      </c>
      <c r="H2897" s="12">
        <v>4</v>
      </c>
      <c r="I2897" s="24">
        <v>3</v>
      </c>
      <c r="J2897" s="12">
        <v>2</v>
      </c>
      <c r="K2897" s="10">
        <v>2.2500000000000102</v>
      </c>
      <c r="L2897" s="10">
        <v>4.2583333333333098</v>
      </c>
      <c r="M2897" s="29">
        <v>100.687372058314</v>
      </c>
      <c r="N2897" s="29">
        <v>2.2936860291571302</v>
      </c>
      <c r="O2897" s="15">
        <v>-2</v>
      </c>
      <c r="P2897" s="16">
        <v>2</v>
      </c>
      <c r="Q2897" s="10">
        <v>-2.9999999999999898</v>
      </c>
      <c r="R2897" s="10">
        <v>-1.35</v>
      </c>
      <c r="S2897" s="25">
        <v>66</v>
      </c>
      <c r="T2897" s="6" t="s">
        <v>103</v>
      </c>
      <c r="U2897" s="6" t="s">
        <v>52</v>
      </c>
      <c r="V2897" s="18" t="str">
        <f>"" &amp; IF(AND(O2897&lt;=-1.5,NOT(ISBLANK(AF2897))),"Z","")</f>
        <v/>
      </c>
      <c r="W2897" s="19" t="str">
        <f t="shared" si="629"/>
        <v/>
      </c>
      <c r="X2897" s="6"/>
      <c r="AA2897" s="20"/>
      <c r="AB2897" s="18" t="str">
        <f t="shared" si="630"/>
        <v/>
      </c>
      <c r="AC2897" s="19" t="str">
        <f t="shared" si="631"/>
        <v/>
      </c>
      <c r="AD2897" s="19" t="str">
        <f t="shared" si="635"/>
        <v>G</v>
      </c>
      <c r="AI2897" s="18" t="str">
        <f t="shared" si="632"/>
        <v/>
      </c>
      <c r="AJ2897" s="18" t="str">
        <f t="shared" si="633"/>
        <v/>
      </c>
      <c r="AK2897" s="18" t="str">
        <f t="shared" si="634"/>
        <v/>
      </c>
      <c r="AP2897" s="6" t="s">
        <v>62</v>
      </c>
      <c r="AT2897" s="10">
        <v>80.837372058314301</v>
      </c>
      <c r="AU2897" s="21"/>
      <c r="BC2897" s="22">
        <v>119</v>
      </c>
      <c r="BD2897" s="10">
        <v>0</v>
      </c>
    </row>
    <row r="2898" spans="1:56" ht="23.25" x14ac:dyDescent="0.25">
      <c r="A2898" s="6" t="s">
        <v>1110</v>
      </c>
      <c r="B2898" s="26" t="s">
        <v>82</v>
      </c>
      <c r="C2898" s="9" t="s">
        <v>172</v>
      </c>
      <c r="D2898" s="10">
        <v>1000</v>
      </c>
      <c r="E2898" s="24">
        <v>6</v>
      </c>
      <c r="F2898" s="12">
        <v>2</v>
      </c>
      <c r="G2898" s="24">
        <v>4</v>
      </c>
      <c r="H2898" s="12">
        <v>1</v>
      </c>
      <c r="I2898" s="24">
        <v>2</v>
      </c>
      <c r="J2898" s="12">
        <v>1</v>
      </c>
      <c r="K2898" s="10">
        <v>0.4</v>
      </c>
      <c r="L2898" s="13">
        <v>-0.58749999999999003</v>
      </c>
      <c r="M2898" s="14">
        <v>93.831759520203406</v>
      </c>
      <c r="N2898" s="14">
        <v>-2.0841202398982999</v>
      </c>
      <c r="O2898" s="15">
        <v>1</v>
      </c>
      <c r="P2898" s="33">
        <v>-0.5</v>
      </c>
      <c r="Q2898" s="10">
        <v>0.15000000000000599</v>
      </c>
      <c r="R2898" s="13">
        <v>-0.250000000000004</v>
      </c>
      <c r="S2898" s="10">
        <v>18</v>
      </c>
      <c r="T2898" s="6" t="s">
        <v>65</v>
      </c>
      <c r="U2898" s="17" t="s">
        <v>25</v>
      </c>
      <c r="V2898" s="18" t="str">
        <f>"" &amp; IF(AND(O2898&lt;=-1.5,NOT(ISBLANK(AF2898))),"Z","")</f>
        <v/>
      </c>
      <c r="W2898" s="19" t="str">
        <f t="shared" si="629"/>
        <v/>
      </c>
      <c r="X2898" s="6"/>
      <c r="AA2898" s="20"/>
      <c r="AB2898" s="18" t="str">
        <f t="shared" si="630"/>
        <v/>
      </c>
      <c r="AC2898" s="19" t="str">
        <f t="shared" si="631"/>
        <v/>
      </c>
      <c r="AD2898" s="18" t="str">
        <f t="shared" si="635"/>
        <v>GR</v>
      </c>
      <c r="AI2898" s="18" t="str">
        <f t="shared" si="632"/>
        <v/>
      </c>
      <c r="AJ2898" s="18" t="str">
        <f t="shared" si="633"/>
        <v/>
      </c>
      <c r="AK2898" s="18" t="str">
        <f t="shared" si="634"/>
        <v/>
      </c>
      <c r="AP2898" s="6" t="s">
        <v>717</v>
      </c>
      <c r="AT2898" s="10">
        <v>73.956759520203406</v>
      </c>
      <c r="AU2898" s="21"/>
      <c r="BC2898" s="22">
        <v>117</v>
      </c>
      <c r="BD2898" s="10">
        <v>0</v>
      </c>
    </row>
    <row r="2899" spans="1:56" ht="23.25" x14ac:dyDescent="0.25">
      <c r="A2899" s="6" t="s">
        <v>1111</v>
      </c>
      <c r="B2899" s="6" t="s">
        <v>349</v>
      </c>
      <c r="C2899" s="9" t="s">
        <v>276</v>
      </c>
      <c r="D2899" s="10">
        <v>1600</v>
      </c>
      <c r="E2899" s="11">
        <v>1</v>
      </c>
      <c r="F2899" s="12">
        <v>0</v>
      </c>
      <c r="G2899" s="11">
        <v>1</v>
      </c>
      <c r="H2899" s="12">
        <v>0</v>
      </c>
      <c r="I2899" s="11">
        <v>3</v>
      </c>
      <c r="J2899" s="12">
        <v>1</v>
      </c>
      <c r="K2899" s="10">
        <v>4.9500000000000499</v>
      </c>
      <c r="L2899" s="13">
        <v>0</v>
      </c>
      <c r="M2899" s="14">
        <v>98.722556233944204</v>
      </c>
      <c r="N2899" s="29">
        <v>1.12781169721643E-2</v>
      </c>
      <c r="O2899" s="15">
        <v>0</v>
      </c>
      <c r="P2899" s="33">
        <v>-0.75</v>
      </c>
      <c r="Q2899" s="10">
        <v>-2.95</v>
      </c>
      <c r="R2899" s="13">
        <v>-3.6000000000000099</v>
      </c>
      <c r="T2899" s="30" t="s">
        <v>61</v>
      </c>
      <c r="U2899" s="17" t="s">
        <v>25</v>
      </c>
      <c r="V2899" s="18" t="str">
        <f>"" &amp; IF(AND(O2899&lt;=-1.5,NOT(ISBLANK(AF2899))),"Z","")</f>
        <v/>
      </c>
      <c r="W2899" s="19" t="str">
        <f t="shared" si="629"/>
        <v/>
      </c>
      <c r="X2899" s="6"/>
      <c r="AA2899" s="20"/>
      <c r="AB2899" s="18" t="str">
        <f t="shared" si="630"/>
        <v/>
      </c>
      <c r="AC2899" s="19" t="str">
        <f t="shared" si="631"/>
        <v/>
      </c>
      <c r="AD2899" s="18" t="str">
        <f t="shared" si="635"/>
        <v>G</v>
      </c>
      <c r="AI2899" s="18" t="str">
        <f t="shared" si="632"/>
        <v/>
      </c>
      <c r="AJ2899" s="18" t="str">
        <f t="shared" si="633"/>
        <v/>
      </c>
      <c r="AK2899" s="18" t="str">
        <f t="shared" si="634"/>
        <v/>
      </c>
      <c r="AP2899" s="6" t="s">
        <v>233</v>
      </c>
      <c r="AT2899" s="10">
        <v>84.3975562339443</v>
      </c>
      <c r="AU2899" s="21"/>
      <c r="BC2899" s="22">
        <v>130</v>
      </c>
      <c r="BD2899" s="10">
        <v>-1</v>
      </c>
    </row>
    <row r="2900" spans="1:56" ht="23.25" x14ac:dyDescent="0.25">
      <c r="A2900" s="6" t="s">
        <v>1111</v>
      </c>
      <c r="B2900" s="26" t="s">
        <v>45</v>
      </c>
      <c r="C2900" s="9" t="s">
        <v>216</v>
      </c>
      <c r="D2900" s="10">
        <v>1600</v>
      </c>
      <c r="E2900" s="11">
        <v>1</v>
      </c>
      <c r="F2900" s="12">
        <v>0</v>
      </c>
      <c r="G2900" s="11">
        <v>1</v>
      </c>
      <c r="H2900" s="12">
        <v>0</v>
      </c>
      <c r="I2900" s="11">
        <v>6</v>
      </c>
      <c r="J2900" s="12">
        <v>3</v>
      </c>
      <c r="K2900" s="10">
        <v>5.6000000000000201</v>
      </c>
      <c r="L2900" s="13">
        <v>0</v>
      </c>
      <c r="M2900" s="14">
        <v>444</v>
      </c>
      <c r="N2900" s="14">
        <v>172</v>
      </c>
      <c r="O2900" s="15">
        <v>0</v>
      </c>
      <c r="P2900" s="33">
        <v>-3.25</v>
      </c>
      <c r="Q2900" s="10">
        <v>-6.6</v>
      </c>
      <c r="R2900" s="13">
        <v>-9.1999999999999993</v>
      </c>
      <c r="S2900" s="10">
        <v>14</v>
      </c>
      <c r="T2900" s="30" t="s">
        <v>61</v>
      </c>
      <c r="U2900" s="17" t="s">
        <v>25</v>
      </c>
      <c r="V2900" s="18" t="str">
        <f>"" &amp; IF(AND(O2900&lt;=-1.5,NOT(ISBLANK(AF2900))),"Z","")</f>
        <v/>
      </c>
      <c r="W2900" s="18" t="str">
        <f t="shared" si="629"/>
        <v/>
      </c>
      <c r="X2900" s="6"/>
      <c r="AB2900" s="18" t="str">
        <f t="shared" si="630"/>
        <v/>
      </c>
      <c r="AC2900" s="18" t="str">
        <f t="shared" si="631"/>
        <v/>
      </c>
      <c r="AD2900" s="18" t="str">
        <f t="shared" si="635"/>
        <v/>
      </c>
      <c r="AI2900" s="18" t="str">
        <f t="shared" si="632"/>
        <v/>
      </c>
      <c r="AJ2900" s="18" t="str">
        <f t="shared" si="633"/>
        <v/>
      </c>
      <c r="AK2900" s="18" t="str">
        <f t="shared" si="634"/>
        <v/>
      </c>
      <c r="AP2900" s="6" t="s">
        <v>853</v>
      </c>
      <c r="AT2900" s="10">
        <v>424.625</v>
      </c>
      <c r="BC2900" s="10">
        <v>127</v>
      </c>
      <c r="BD2900" s="10">
        <v>-3</v>
      </c>
    </row>
    <row r="2901" spans="1:56" ht="23.25" x14ac:dyDescent="0.25">
      <c r="A2901" s="6" t="s">
        <v>1111</v>
      </c>
      <c r="B2901" s="31" t="s">
        <v>499</v>
      </c>
      <c r="C2901" s="39" t="s">
        <v>235</v>
      </c>
      <c r="D2901" s="10">
        <v>1650</v>
      </c>
      <c r="E2901" s="24">
        <v>1</v>
      </c>
      <c r="F2901" s="12">
        <v>0</v>
      </c>
      <c r="G2901" s="24">
        <v>1</v>
      </c>
      <c r="H2901" s="12">
        <v>0</v>
      </c>
      <c r="I2901" s="24">
        <v>7</v>
      </c>
      <c r="J2901" s="12">
        <v>6</v>
      </c>
      <c r="K2901" s="10">
        <v>2.19999999999999</v>
      </c>
      <c r="L2901" s="15">
        <v>4.4124999999999801</v>
      </c>
      <c r="M2901" s="14">
        <v>94.477895701929498</v>
      </c>
      <c r="N2901" s="29">
        <v>1.78894785096482</v>
      </c>
      <c r="O2901" s="15">
        <v>0</v>
      </c>
      <c r="P2901" s="33">
        <v>-5.75</v>
      </c>
      <c r="Q2901" s="10">
        <v>-4.5999999999999899</v>
      </c>
      <c r="R2901" s="13">
        <v>-9.1499999999999897</v>
      </c>
      <c r="S2901" s="25">
        <v>38</v>
      </c>
      <c r="T2901" s="32">
        <v>8</v>
      </c>
      <c r="U2901" s="17" t="s">
        <v>78</v>
      </c>
      <c r="V2901" s="18" t="str">
        <f>"*" &amp; IF(AND(O2901&lt;=-1.5,NOT(ISBLANK(AF2901))),"Z","")</f>
        <v>*</v>
      </c>
      <c r="W2901" s="18" t="str">
        <f t="shared" si="629"/>
        <v/>
      </c>
      <c r="X2901" s="6"/>
      <c r="AB2901" s="18" t="str">
        <f t="shared" si="630"/>
        <v/>
      </c>
      <c r="AC2901" s="18" t="str">
        <f t="shared" si="631"/>
        <v/>
      </c>
      <c r="AD2901" s="18" t="str">
        <f t="shared" si="635"/>
        <v/>
      </c>
      <c r="AI2901" s="18" t="str">
        <f t="shared" si="632"/>
        <v/>
      </c>
      <c r="AJ2901" s="18" t="str">
        <f t="shared" si="633"/>
        <v/>
      </c>
      <c r="AK2901" s="18" t="str">
        <f t="shared" si="634"/>
        <v/>
      </c>
      <c r="AP2901" s="6" t="s">
        <v>457</v>
      </c>
      <c r="AT2901" s="10">
        <v>84.452895701929606</v>
      </c>
      <c r="BC2901" s="10">
        <v>135</v>
      </c>
      <c r="BD2901" s="10">
        <v>-2</v>
      </c>
    </row>
    <row r="2902" spans="1:56" ht="23.25" x14ac:dyDescent="0.25">
      <c r="A2902" s="6" t="s">
        <v>1111</v>
      </c>
      <c r="B2902" s="23" t="s">
        <v>68</v>
      </c>
      <c r="C2902" s="9" t="s">
        <v>203</v>
      </c>
      <c r="D2902" s="10">
        <v>1400</v>
      </c>
      <c r="E2902" s="11">
        <v>1</v>
      </c>
      <c r="F2902" s="12">
        <v>0</v>
      </c>
      <c r="G2902" s="11">
        <v>1</v>
      </c>
      <c r="H2902" s="12">
        <v>0</v>
      </c>
      <c r="I2902" s="11">
        <v>8</v>
      </c>
      <c r="J2902" s="12">
        <v>8</v>
      </c>
      <c r="K2902" s="10">
        <v>-4.1999999999999797</v>
      </c>
      <c r="L2902" s="15">
        <v>-1.4111111111110799</v>
      </c>
      <c r="M2902" s="36">
        <v>83.919646069718098</v>
      </c>
      <c r="N2902" s="36">
        <v>-1.54017696514096</v>
      </c>
      <c r="O2902" s="15">
        <v>0</v>
      </c>
      <c r="P2902" s="34">
        <v>-8.25</v>
      </c>
      <c r="Q2902" s="10">
        <v>2.6500000000000101</v>
      </c>
      <c r="R2902" s="13">
        <v>-3.85</v>
      </c>
      <c r="S2902" s="25">
        <v>95</v>
      </c>
      <c r="T2902" s="30" t="s">
        <v>61</v>
      </c>
      <c r="U2902" s="17" t="s">
        <v>25</v>
      </c>
      <c r="V2902" s="18" t="str">
        <f>"" &amp; IF(AND(O2902&lt;=-1.5,NOT(ISBLANK(AF2902))),"Z","")</f>
        <v/>
      </c>
      <c r="W2902" s="18" t="str">
        <f t="shared" si="629"/>
        <v/>
      </c>
      <c r="X2902" s="6"/>
      <c r="AB2902" s="18" t="str">
        <f t="shared" si="630"/>
        <v/>
      </c>
      <c r="AC2902" s="18" t="str">
        <f t="shared" si="631"/>
        <v/>
      </c>
      <c r="AD2902" s="18" t="str">
        <f t="shared" si="635"/>
        <v/>
      </c>
      <c r="AI2902" s="18" t="str">
        <f t="shared" si="632"/>
        <v/>
      </c>
      <c r="AJ2902" s="18" t="str">
        <f t="shared" si="633"/>
        <v/>
      </c>
      <c r="AK2902" s="18" t="str">
        <f t="shared" si="634"/>
        <v/>
      </c>
      <c r="AP2902" s="6" t="s">
        <v>367</v>
      </c>
      <c r="AT2902" s="10">
        <v>74.544646069718098</v>
      </c>
      <c r="BC2902" s="10">
        <v>119</v>
      </c>
      <c r="BD2902" s="10">
        <v>0</v>
      </c>
    </row>
    <row r="2903" spans="1:56" ht="23.25" x14ac:dyDescent="0.25">
      <c r="A2903" s="6" t="s">
        <v>1111</v>
      </c>
      <c r="B2903" s="26" t="s">
        <v>324</v>
      </c>
      <c r="C2903" s="9" t="s">
        <v>276</v>
      </c>
      <c r="D2903" s="10">
        <v>1600</v>
      </c>
      <c r="E2903" s="24">
        <v>1</v>
      </c>
      <c r="F2903" s="12">
        <v>0</v>
      </c>
      <c r="G2903" s="24">
        <v>1</v>
      </c>
      <c r="H2903" s="12">
        <v>0</v>
      </c>
      <c r="I2903" s="24">
        <v>5</v>
      </c>
      <c r="J2903" s="12">
        <v>3</v>
      </c>
      <c r="K2903" s="10">
        <v>3.80000000000003</v>
      </c>
      <c r="L2903" s="34">
        <v>4.4750000000000503</v>
      </c>
      <c r="M2903" s="14">
        <v>98.213750004015907</v>
      </c>
      <c r="N2903" s="29">
        <v>1.50687500200796</v>
      </c>
      <c r="O2903" s="15">
        <v>0</v>
      </c>
      <c r="P2903" s="33">
        <v>-3</v>
      </c>
      <c r="Q2903" s="10">
        <v>-1.45</v>
      </c>
      <c r="R2903" s="10">
        <v>-3.85</v>
      </c>
      <c r="S2903" s="10">
        <v>20</v>
      </c>
      <c r="T2903" s="32">
        <v>8</v>
      </c>
      <c r="U2903" s="17" t="s">
        <v>78</v>
      </c>
      <c r="V2903" s="18" t="str">
        <f>"*" &amp; IF(AND(O2903&lt;=-1.5,NOT(ISBLANK(AF2903))),"Z","")</f>
        <v>*</v>
      </c>
      <c r="W2903" s="18" t="str">
        <f t="shared" si="629"/>
        <v/>
      </c>
      <c r="X2903" s="17" t="s">
        <v>166</v>
      </c>
      <c r="AB2903" s="18" t="str">
        <f t="shared" si="630"/>
        <v/>
      </c>
      <c r="AC2903" s="18" t="str">
        <f t="shared" si="631"/>
        <v/>
      </c>
      <c r="AD2903" s="18" t="str">
        <f t="shared" si="635"/>
        <v/>
      </c>
      <c r="AI2903" s="18" t="str">
        <f t="shared" si="632"/>
        <v/>
      </c>
      <c r="AJ2903" s="18" t="str">
        <f t="shared" si="633"/>
        <v/>
      </c>
      <c r="AK2903" s="18" t="str">
        <f t="shared" si="634"/>
        <v/>
      </c>
      <c r="AP2903" s="6" t="s">
        <v>448</v>
      </c>
      <c r="AT2903" s="10">
        <v>81.513750004015904</v>
      </c>
      <c r="BC2903" s="10">
        <v>122</v>
      </c>
      <c r="BD2903" s="10">
        <v>-1</v>
      </c>
    </row>
    <row r="2904" spans="1:56" ht="23.25" x14ac:dyDescent="0.25">
      <c r="A2904" s="6" t="s">
        <v>1111</v>
      </c>
      <c r="B2904" s="26" t="s">
        <v>378</v>
      </c>
      <c r="C2904" s="39" t="s">
        <v>195</v>
      </c>
      <c r="D2904" s="10">
        <v>1650</v>
      </c>
      <c r="E2904" s="24">
        <v>1</v>
      </c>
      <c r="F2904" s="12">
        <v>0</v>
      </c>
      <c r="G2904" s="24">
        <v>1</v>
      </c>
      <c r="H2904" s="12">
        <v>0</v>
      </c>
      <c r="I2904" s="24">
        <v>10</v>
      </c>
      <c r="J2904" s="12">
        <v>3</v>
      </c>
      <c r="K2904" s="10">
        <v>5.05000000000003</v>
      </c>
      <c r="L2904" s="15">
        <v>1.9000000000000099</v>
      </c>
      <c r="M2904" s="14">
        <v>98.459791826347399</v>
      </c>
      <c r="N2904" s="29">
        <v>1.7798959131736301</v>
      </c>
      <c r="O2904" s="15">
        <v>0</v>
      </c>
      <c r="P2904" s="33">
        <v>-3.25</v>
      </c>
      <c r="Q2904" s="10">
        <v>-2.25</v>
      </c>
      <c r="R2904" s="13">
        <v>-4.8</v>
      </c>
      <c r="S2904" s="10">
        <v>18</v>
      </c>
      <c r="T2904" s="32">
        <v>8</v>
      </c>
      <c r="U2904" s="17" t="s">
        <v>25</v>
      </c>
      <c r="V2904" s="18" t="str">
        <f t="shared" ref="V2904:V2917" si="636">"" &amp; IF(AND(O2904&lt;=-1.5,NOT(ISBLANK(AF2904))),"Z","")</f>
        <v/>
      </c>
      <c r="W2904" s="18" t="str">
        <f t="shared" si="629"/>
        <v/>
      </c>
      <c r="X2904" s="6"/>
      <c r="AB2904" s="18" t="str">
        <f t="shared" si="630"/>
        <v/>
      </c>
      <c r="AC2904" s="18" t="str">
        <f t="shared" si="631"/>
        <v/>
      </c>
      <c r="AD2904" s="18" t="str">
        <f t="shared" si="635"/>
        <v/>
      </c>
      <c r="AI2904" s="18" t="str">
        <f t="shared" si="632"/>
        <v/>
      </c>
      <c r="AJ2904" s="18" t="str">
        <f t="shared" si="633"/>
        <v/>
      </c>
      <c r="AK2904" s="18" t="str">
        <f t="shared" si="634"/>
        <v/>
      </c>
      <c r="AP2904" s="6" t="s">
        <v>737</v>
      </c>
      <c r="AT2904" s="10">
        <v>84.684791826347293</v>
      </c>
      <c r="BC2904" s="10">
        <v>130</v>
      </c>
      <c r="BD2904" s="10">
        <v>-2</v>
      </c>
    </row>
    <row r="2905" spans="1:56" ht="23.25" x14ac:dyDescent="0.25">
      <c r="A2905" s="6" t="s">
        <v>1111</v>
      </c>
      <c r="B2905" s="26" t="s">
        <v>418</v>
      </c>
      <c r="C2905" s="39" t="s">
        <v>293</v>
      </c>
      <c r="D2905" s="10">
        <v>1650</v>
      </c>
      <c r="E2905" s="24">
        <v>1</v>
      </c>
      <c r="F2905" s="12">
        <v>0</v>
      </c>
      <c r="G2905" s="24">
        <v>1</v>
      </c>
      <c r="H2905" s="12">
        <v>0</v>
      </c>
      <c r="I2905" s="24">
        <v>4</v>
      </c>
      <c r="J2905" s="12">
        <v>2</v>
      </c>
      <c r="K2905" s="10">
        <v>1.30000000000003</v>
      </c>
      <c r="L2905" s="10">
        <v>1.7375</v>
      </c>
      <c r="M2905" s="29">
        <v>100.81662157714401</v>
      </c>
      <c r="N2905" s="29">
        <v>1.9583107885722499</v>
      </c>
      <c r="O2905" s="15">
        <v>0</v>
      </c>
      <c r="P2905" s="33">
        <v>-2</v>
      </c>
      <c r="Q2905" s="10">
        <v>-0.89999999999999902</v>
      </c>
      <c r="R2905" s="10">
        <v>-2.44999999999999</v>
      </c>
      <c r="S2905" s="10">
        <v>14</v>
      </c>
      <c r="T2905" s="32">
        <v>8</v>
      </c>
      <c r="U2905" s="17" t="s">
        <v>25</v>
      </c>
      <c r="V2905" s="18" t="str">
        <f t="shared" si="636"/>
        <v/>
      </c>
      <c r="W2905" s="19" t="str">
        <f t="shared" si="629"/>
        <v/>
      </c>
      <c r="X2905" s="6"/>
      <c r="AA2905" s="20"/>
      <c r="AB2905" s="18" t="str">
        <f t="shared" si="630"/>
        <v/>
      </c>
      <c r="AC2905" s="19" t="str">
        <f t="shared" si="631"/>
        <v/>
      </c>
      <c r="AD2905" s="19" t="str">
        <f t="shared" si="635"/>
        <v>G</v>
      </c>
      <c r="AI2905" s="18" t="str">
        <f t="shared" si="632"/>
        <v/>
      </c>
      <c r="AJ2905" s="18" t="str">
        <f t="shared" si="633"/>
        <v/>
      </c>
      <c r="AK2905" s="18" t="str">
        <f t="shared" si="634"/>
        <v/>
      </c>
      <c r="AP2905" s="6" t="s">
        <v>502</v>
      </c>
      <c r="AT2905" s="10">
        <v>87.416621577144497</v>
      </c>
      <c r="AU2905" s="21"/>
      <c r="BC2905" s="22">
        <v>130</v>
      </c>
      <c r="BD2905" s="10">
        <v>0</v>
      </c>
    </row>
    <row r="2906" spans="1:56" ht="23.25" x14ac:dyDescent="0.25">
      <c r="A2906" s="6" t="s">
        <v>1111</v>
      </c>
      <c r="B2906" s="2" t="s">
        <v>253</v>
      </c>
      <c r="C2906" s="37" t="s">
        <v>393</v>
      </c>
      <c r="D2906" s="10">
        <v>1650</v>
      </c>
      <c r="E2906" s="11">
        <v>2</v>
      </c>
      <c r="F2906" s="12">
        <v>0</v>
      </c>
      <c r="G2906" s="11">
        <v>2</v>
      </c>
      <c r="H2906" s="12">
        <v>0</v>
      </c>
      <c r="I2906" s="11">
        <v>11</v>
      </c>
      <c r="J2906" s="12">
        <v>10</v>
      </c>
      <c r="K2906" s="10">
        <v>1.8</v>
      </c>
      <c r="L2906" s="15">
        <v>-1.88333333333333</v>
      </c>
      <c r="M2906" s="36">
        <v>85.692895360049306</v>
      </c>
      <c r="N2906" s="36">
        <v>0.54644768002468402</v>
      </c>
      <c r="O2906" s="15">
        <v>0</v>
      </c>
      <c r="P2906" s="34">
        <v>-9.65</v>
      </c>
      <c r="Q2906" s="10">
        <v>-0.19999999999999599</v>
      </c>
      <c r="R2906" s="13">
        <v>-7.7</v>
      </c>
      <c r="S2906" s="10">
        <v>32</v>
      </c>
      <c r="T2906" s="30" t="s">
        <v>61</v>
      </c>
      <c r="U2906" s="17" t="s">
        <v>25</v>
      </c>
      <c r="V2906" s="18" t="str">
        <f t="shared" si="636"/>
        <v/>
      </c>
      <c r="W2906" s="18" t="str">
        <f t="shared" si="629"/>
        <v/>
      </c>
      <c r="X2906" s="6"/>
      <c r="AB2906" s="18" t="str">
        <f t="shared" si="630"/>
        <v/>
      </c>
      <c r="AC2906" s="18" t="str">
        <f t="shared" si="631"/>
        <v/>
      </c>
      <c r="AD2906" s="18" t="str">
        <f t="shared" si="635"/>
        <v/>
      </c>
      <c r="AI2906" s="18" t="str">
        <f t="shared" si="632"/>
        <v/>
      </c>
      <c r="AJ2906" s="18" t="str">
        <f t="shared" si="633"/>
        <v/>
      </c>
      <c r="AK2906" s="18" t="str">
        <f t="shared" si="634"/>
        <v/>
      </c>
      <c r="AP2906" s="6" t="s">
        <v>722</v>
      </c>
      <c r="AT2906" s="10">
        <v>71.967895360049397</v>
      </c>
      <c r="BC2906" s="10">
        <v>131</v>
      </c>
      <c r="BD2906" s="10">
        <v>-2</v>
      </c>
    </row>
    <row r="2907" spans="1:56" ht="23.25" x14ac:dyDescent="0.25">
      <c r="A2907" s="6" t="s">
        <v>1111</v>
      </c>
      <c r="B2907" s="26" t="s">
        <v>383</v>
      </c>
      <c r="C2907" s="39" t="s">
        <v>293</v>
      </c>
      <c r="D2907" s="10">
        <v>2200</v>
      </c>
      <c r="E2907" s="24">
        <v>1</v>
      </c>
      <c r="F2907" s="12">
        <v>0</v>
      </c>
      <c r="G2907" s="24">
        <v>1</v>
      </c>
      <c r="H2907" s="12">
        <v>0</v>
      </c>
      <c r="I2907" s="24">
        <v>9</v>
      </c>
      <c r="J2907" s="12">
        <v>9</v>
      </c>
      <c r="K2907" s="10">
        <v>15.15</v>
      </c>
      <c r="L2907" s="13">
        <v>0</v>
      </c>
      <c r="M2907" s="14">
        <v>444</v>
      </c>
      <c r="N2907" s="14">
        <v>172</v>
      </c>
      <c r="O2907" s="15">
        <v>0</v>
      </c>
      <c r="P2907" s="33">
        <v>-9.25</v>
      </c>
      <c r="Q2907" s="10">
        <v>-3.7999999999999901</v>
      </c>
      <c r="R2907" s="13">
        <v>-11.1</v>
      </c>
      <c r="S2907" s="10">
        <v>25</v>
      </c>
      <c r="T2907" s="30" t="s">
        <v>61</v>
      </c>
      <c r="U2907" s="17" t="s">
        <v>25</v>
      </c>
      <c r="V2907" s="18" t="str">
        <f t="shared" si="636"/>
        <v/>
      </c>
      <c r="W2907" s="18" t="str">
        <f t="shared" si="629"/>
        <v/>
      </c>
      <c r="X2907" s="6"/>
      <c r="AB2907" s="18" t="str">
        <f t="shared" si="630"/>
        <v/>
      </c>
      <c r="AC2907" s="18" t="str">
        <f t="shared" si="631"/>
        <v/>
      </c>
      <c r="AD2907" s="18" t="str">
        <f t="shared" si="635"/>
        <v/>
      </c>
      <c r="AI2907" s="18" t="str">
        <f t="shared" si="632"/>
        <v/>
      </c>
      <c r="AJ2907" s="18" t="str">
        <f t="shared" si="633"/>
        <v/>
      </c>
      <c r="AK2907" s="18" t="str">
        <f t="shared" si="634"/>
        <v/>
      </c>
      <c r="AP2907" s="6" t="s">
        <v>1112</v>
      </c>
      <c r="AT2907" s="10">
        <v>412.125</v>
      </c>
      <c r="BC2907" s="10">
        <v>124</v>
      </c>
      <c r="BD2907" s="10">
        <v>-4</v>
      </c>
    </row>
    <row r="2908" spans="1:56" ht="23.25" x14ac:dyDescent="0.25">
      <c r="A2908" s="6" t="s">
        <v>1111</v>
      </c>
      <c r="B2908" s="2" t="s">
        <v>280</v>
      </c>
      <c r="C2908" s="37" t="s">
        <v>393</v>
      </c>
      <c r="D2908" s="10">
        <v>1650</v>
      </c>
      <c r="E2908" s="11">
        <v>1</v>
      </c>
      <c r="F2908" s="12">
        <v>0</v>
      </c>
      <c r="G2908" s="11">
        <v>1</v>
      </c>
      <c r="H2908" s="12">
        <v>0</v>
      </c>
      <c r="I2908" s="11">
        <v>12</v>
      </c>
      <c r="J2908" s="12">
        <v>8</v>
      </c>
      <c r="K2908" s="10">
        <v>4.1499999999999897</v>
      </c>
      <c r="L2908" s="15">
        <v>-1.0999999999999901</v>
      </c>
      <c r="M2908" s="36">
        <v>88.634165545248905</v>
      </c>
      <c r="N2908" s="36">
        <v>0.21708277262448</v>
      </c>
      <c r="O2908" s="15">
        <v>0</v>
      </c>
      <c r="P2908" s="34">
        <v>-7.5</v>
      </c>
      <c r="Q2908" s="10">
        <v>-3.4500000000000099</v>
      </c>
      <c r="R2908" s="13">
        <v>-9.3500000000000103</v>
      </c>
      <c r="S2908" s="10">
        <v>31</v>
      </c>
      <c r="T2908" s="30" t="s">
        <v>61</v>
      </c>
      <c r="U2908" s="17" t="s">
        <v>25</v>
      </c>
      <c r="V2908" s="18" t="str">
        <f t="shared" si="636"/>
        <v/>
      </c>
      <c r="W2908" s="18" t="str">
        <f t="shared" si="629"/>
        <v/>
      </c>
      <c r="X2908" s="6"/>
      <c r="AB2908" s="18" t="str">
        <f t="shared" si="630"/>
        <v/>
      </c>
      <c r="AC2908" s="18" t="str">
        <f t="shared" si="631"/>
        <v/>
      </c>
      <c r="AD2908" s="18" t="str">
        <f t="shared" si="635"/>
        <v/>
      </c>
      <c r="AI2908" s="18" t="str">
        <f t="shared" si="632"/>
        <v/>
      </c>
      <c r="AJ2908" s="18" t="str">
        <f t="shared" si="633"/>
        <v/>
      </c>
      <c r="AK2908" s="18" t="str">
        <f t="shared" si="634"/>
        <v/>
      </c>
      <c r="AP2908" s="6" t="s">
        <v>489</v>
      </c>
      <c r="AT2908" s="10">
        <v>72.184165545249002</v>
      </c>
      <c r="BC2908" s="10">
        <v>125</v>
      </c>
      <c r="BD2908" s="10">
        <v>-3</v>
      </c>
    </row>
    <row r="2909" spans="1:56" ht="23.25" x14ac:dyDescent="0.25">
      <c r="A2909" s="6" t="s">
        <v>1111</v>
      </c>
      <c r="B2909" s="26" t="s">
        <v>402</v>
      </c>
      <c r="C2909" s="37" t="s">
        <v>393</v>
      </c>
      <c r="D2909" s="10">
        <v>1650</v>
      </c>
      <c r="E2909" s="11">
        <v>3</v>
      </c>
      <c r="F2909" s="12">
        <v>2</v>
      </c>
      <c r="G2909" s="11">
        <v>2</v>
      </c>
      <c r="H2909" s="12">
        <v>1</v>
      </c>
      <c r="I2909" s="11">
        <v>7</v>
      </c>
      <c r="J2909" s="12">
        <v>5</v>
      </c>
      <c r="K2909" s="10">
        <v>2.9500000000000202</v>
      </c>
      <c r="L2909" s="15">
        <v>3.1333333333333502</v>
      </c>
      <c r="M2909" s="14">
        <v>86.985254239318806</v>
      </c>
      <c r="N2909" s="14">
        <v>-2.6073728803405798</v>
      </c>
      <c r="O2909" s="15">
        <v>2</v>
      </c>
      <c r="P2909" s="33">
        <v>-4</v>
      </c>
      <c r="Q2909" s="10">
        <v>-10.55</v>
      </c>
      <c r="R2909" s="13">
        <v>-13.85</v>
      </c>
      <c r="S2909" s="10">
        <v>17</v>
      </c>
      <c r="T2909" s="32">
        <v>8</v>
      </c>
      <c r="U2909" s="17" t="s">
        <v>78</v>
      </c>
      <c r="V2909" s="18" t="str">
        <f t="shared" si="636"/>
        <v/>
      </c>
      <c r="W2909" s="18" t="str">
        <f t="shared" si="629"/>
        <v/>
      </c>
      <c r="X2909" s="17" t="s">
        <v>605</v>
      </c>
      <c r="AB2909" s="18" t="str">
        <f t="shared" si="630"/>
        <v/>
      </c>
      <c r="AC2909" s="18" t="str">
        <f t="shared" si="631"/>
        <v/>
      </c>
      <c r="AD2909" s="18" t="str">
        <f t="shared" si="635"/>
        <v/>
      </c>
      <c r="AI2909" s="18" t="str">
        <f t="shared" si="632"/>
        <v/>
      </c>
      <c r="AJ2909" s="18" t="str">
        <f t="shared" si="633"/>
        <v/>
      </c>
      <c r="AK2909" s="18" t="str">
        <f t="shared" si="634"/>
        <v/>
      </c>
      <c r="AP2909" s="6" t="s">
        <v>489</v>
      </c>
      <c r="AT2909" s="10">
        <v>70.160254239318803</v>
      </c>
      <c r="BC2909" s="10">
        <v>118</v>
      </c>
      <c r="BD2909" s="10">
        <v>-3</v>
      </c>
    </row>
    <row r="2910" spans="1:56" ht="23.25" x14ac:dyDescent="0.25">
      <c r="A2910" s="6" t="s">
        <v>1111</v>
      </c>
      <c r="B2910" s="26" t="s">
        <v>387</v>
      </c>
      <c r="C2910" s="39" t="s">
        <v>195</v>
      </c>
      <c r="D2910" s="10">
        <v>1800</v>
      </c>
      <c r="E2910" s="11">
        <v>1</v>
      </c>
      <c r="F2910" s="12">
        <v>0</v>
      </c>
      <c r="G2910" s="11">
        <v>1</v>
      </c>
      <c r="H2910" s="12">
        <v>0</v>
      </c>
      <c r="I2910" s="11">
        <v>12</v>
      </c>
      <c r="J2910" s="12">
        <v>11</v>
      </c>
      <c r="K2910" s="10">
        <v>6.9000000000000101</v>
      </c>
      <c r="L2910" s="15">
        <v>2.9666666666666499</v>
      </c>
      <c r="M2910" s="14">
        <v>88.331494483823306</v>
      </c>
      <c r="N2910" s="29">
        <v>2.8657472419116901</v>
      </c>
      <c r="O2910" s="15">
        <v>0</v>
      </c>
      <c r="P2910" s="33">
        <v>-10.75</v>
      </c>
      <c r="Q2910" s="10">
        <v>-0.74999999999999301</v>
      </c>
      <c r="R2910" s="13">
        <v>-9.4499999999999993</v>
      </c>
      <c r="S2910" s="10">
        <v>7</v>
      </c>
      <c r="T2910" s="32">
        <v>8</v>
      </c>
      <c r="U2910" s="17" t="s">
        <v>25</v>
      </c>
      <c r="V2910" s="18" t="str">
        <f t="shared" si="636"/>
        <v/>
      </c>
      <c r="W2910" s="18" t="str">
        <f t="shared" si="629"/>
        <v/>
      </c>
      <c r="X2910" s="6"/>
      <c r="AB2910" s="18" t="str">
        <f t="shared" si="630"/>
        <v/>
      </c>
      <c r="AC2910" s="18" t="str">
        <f t="shared" si="631"/>
        <v/>
      </c>
      <c r="AD2910" s="18" t="str">
        <f t="shared" si="635"/>
        <v/>
      </c>
      <c r="AI2910" s="18" t="str">
        <f t="shared" si="632"/>
        <v/>
      </c>
      <c r="AJ2910" s="18" t="str">
        <f t="shared" si="633"/>
        <v/>
      </c>
      <c r="AK2910" s="18" t="str">
        <f t="shared" si="634"/>
        <v/>
      </c>
      <c r="AP2910" s="6" t="s">
        <v>352</v>
      </c>
      <c r="AT2910" s="10">
        <v>70.106494483823397</v>
      </c>
      <c r="BC2910" s="10">
        <v>116</v>
      </c>
      <c r="BD2910" s="10">
        <v>-1</v>
      </c>
    </row>
    <row r="2911" spans="1:56" ht="23.25" x14ac:dyDescent="0.25">
      <c r="A2911" s="6" t="s">
        <v>1113</v>
      </c>
      <c r="B2911" s="6" t="s">
        <v>80</v>
      </c>
      <c r="C2911" s="9" t="s">
        <v>216</v>
      </c>
      <c r="D2911" s="10">
        <v>1200</v>
      </c>
      <c r="E2911" s="24">
        <v>14</v>
      </c>
      <c r="F2911" s="12">
        <v>7</v>
      </c>
      <c r="G2911" s="24">
        <v>13</v>
      </c>
      <c r="H2911" s="12">
        <v>5</v>
      </c>
      <c r="I2911" s="24">
        <v>11</v>
      </c>
      <c r="J2911" s="12">
        <v>6</v>
      </c>
      <c r="K2911" s="10">
        <v>0.54999999999999705</v>
      </c>
      <c r="L2911" s="13">
        <v>-1.21875000000002</v>
      </c>
      <c r="M2911" s="14">
        <v>86.841079508655696</v>
      </c>
      <c r="N2911" s="14">
        <v>-1.32946024567218</v>
      </c>
      <c r="O2911" s="15">
        <v>2</v>
      </c>
      <c r="P2911" s="33">
        <v>-1.25</v>
      </c>
      <c r="Q2911" s="10">
        <v>0.64999999999999503</v>
      </c>
      <c r="R2911" s="13">
        <v>-0.39999999999999097</v>
      </c>
      <c r="T2911" s="6" t="s">
        <v>57</v>
      </c>
      <c r="U2911" s="6" t="s">
        <v>52</v>
      </c>
      <c r="V2911" s="18" t="str">
        <f t="shared" si="636"/>
        <v/>
      </c>
      <c r="W2911" s="18" t="str">
        <f t="shared" si="629"/>
        <v/>
      </c>
      <c r="X2911" s="6"/>
      <c r="AB2911" s="18" t="str">
        <f t="shared" si="630"/>
        <v/>
      </c>
      <c r="AC2911" s="18" t="str">
        <f t="shared" si="631"/>
        <v/>
      </c>
      <c r="AD2911" s="18" t="str">
        <f t="shared" si="635"/>
        <v/>
      </c>
      <c r="AI2911" s="18" t="str">
        <f t="shared" si="632"/>
        <v/>
      </c>
      <c r="AJ2911" s="18" t="str">
        <f t="shared" si="633"/>
        <v/>
      </c>
      <c r="AK2911" s="18" t="str">
        <f t="shared" si="634"/>
        <v/>
      </c>
      <c r="AP2911" s="6" t="s">
        <v>564</v>
      </c>
      <c r="AT2911" s="10">
        <v>68.091079508655596</v>
      </c>
      <c r="BC2911" s="10">
        <v>121</v>
      </c>
      <c r="BD2911" s="10">
        <v>0</v>
      </c>
    </row>
    <row r="2912" spans="1:56" ht="23.25" x14ac:dyDescent="0.25">
      <c r="A2912" s="6" t="s">
        <v>1113</v>
      </c>
      <c r="B2912" s="26" t="s">
        <v>283</v>
      </c>
      <c r="C2912" s="9" t="s">
        <v>210</v>
      </c>
      <c r="D2912" s="10">
        <v>1400</v>
      </c>
      <c r="E2912" s="11">
        <v>12</v>
      </c>
      <c r="F2912" s="12">
        <v>8</v>
      </c>
      <c r="G2912" s="11">
        <v>12</v>
      </c>
      <c r="H2912" s="12">
        <v>5</v>
      </c>
      <c r="I2912" s="11">
        <v>11</v>
      </c>
      <c r="J2912" s="12">
        <v>9</v>
      </c>
      <c r="K2912" s="10">
        <v>1.6</v>
      </c>
      <c r="L2912" s="15">
        <v>2.4142857142856999</v>
      </c>
      <c r="M2912" s="14">
        <v>76.227560892459806</v>
      </c>
      <c r="N2912" s="14">
        <v>-4.6362195537700801</v>
      </c>
      <c r="O2912" s="35">
        <v>3</v>
      </c>
      <c r="P2912" s="33">
        <v>-4</v>
      </c>
      <c r="Q2912" s="10">
        <v>-2.6</v>
      </c>
      <c r="R2912" s="13">
        <v>-5.8499999999999899</v>
      </c>
      <c r="S2912" s="10">
        <v>20</v>
      </c>
      <c r="T2912" s="6" t="s">
        <v>57</v>
      </c>
      <c r="U2912" s="6" t="s">
        <v>52</v>
      </c>
      <c r="V2912" s="18" t="str">
        <f t="shared" si="636"/>
        <v/>
      </c>
      <c r="W2912" s="18" t="str">
        <f t="shared" si="629"/>
        <v/>
      </c>
      <c r="X2912" s="6"/>
      <c r="AB2912" s="18" t="str">
        <f t="shared" si="630"/>
        <v/>
      </c>
      <c r="AC2912" s="18" t="str">
        <f t="shared" si="631"/>
        <v/>
      </c>
      <c r="AD2912" s="18" t="str">
        <f t="shared" si="635"/>
        <v/>
      </c>
      <c r="AI2912" s="18" t="str">
        <f t="shared" si="632"/>
        <v/>
      </c>
      <c r="AJ2912" s="18" t="str">
        <f t="shared" si="633"/>
        <v/>
      </c>
      <c r="AK2912" s="18" t="str">
        <f t="shared" si="634"/>
        <v/>
      </c>
      <c r="AP2912" s="6" t="s">
        <v>1020</v>
      </c>
      <c r="AT2912" s="10">
        <v>58.227560892459799</v>
      </c>
      <c r="BC2912" s="10">
        <v>120</v>
      </c>
      <c r="BD2912" s="10">
        <v>-1</v>
      </c>
    </row>
    <row r="2913" spans="1:56" ht="23.25" x14ac:dyDescent="0.25">
      <c r="A2913" s="6" t="s">
        <v>1114</v>
      </c>
      <c r="B2913" s="6" t="s">
        <v>253</v>
      </c>
      <c r="C2913" s="9" t="s">
        <v>210</v>
      </c>
      <c r="D2913" s="10">
        <v>1000</v>
      </c>
      <c r="E2913" s="11">
        <v>2</v>
      </c>
      <c r="F2913" s="12">
        <v>0</v>
      </c>
      <c r="G2913" s="11">
        <v>3</v>
      </c>
      <c r="H2913" s="12">
        <v>0</v>
      </c>
      <c r="I2913" s="11">
        <v>12</v>
      </c>
      <c r="J2913" s="12">
        <v>6</v>
      </c>
      <c r="K2913" s="10">
        <v>-0.54999999999999705</v>
      </c>
      <c r="L2913" s="15">
        <v>-0.52499999999998403</v>
      </c>
      <c r="M2913" s="36">
        <v>86.007162793948396</v>
      </c>
      <c r="N2913" s="36">
        <v>-2.0464186030258</v>
      </c>
      <c r="O2913" s="15">
        <v>0</v>
      </c>
      <c r="P2913" s="34">
        <v>-6.15</v>
      </c>
      <c r="Q2913" s="10">
        <v>-0.60000000000000497</v>
      </c>
      <c r="R2913" s="13">
        <v>-5.35</v>
      </c>
      <c r="T2913" s="30" t="s">
        <v>72</v>
      </c>
      <c r="U2913" s="17" t="s">
        <v>25</v>
      </c>
      <c r="V2913" s="18" t="str">
        <f t="shared" si="636"/>
        <v/>
      </c>
      <c r="W2913" s="18" t="str">
        <f t="shared" si="629"/>
        <v/>
      </c>
      <c r="X2913" s="6"/>
      <c r="AB2913" s="18" t="str">
        <f t="shared" si="630"/>
        <v/>
      </c>
      <c r="AC2913" s="18" t="str">
        <f t="shared" si="631"/>
        <v/>
      </c>
      <c r="AD2913" s="18" t="str">
        <f t="shared" si="635"/>
        <v/>
      </c>
      <c r="AI2913" s="18" t="str">
        <f t="shared" si="632"/>
        <v/>
      </c>
      <c r="AJ2913" s="18" t="str">
        <f t="shared" si="633"/>
        <v/>
      </c>
      <c r="AK2913" s="18" t="str">
        <f t="shared" si="634"/>
        <v/>
      </c>
      <c r="AP2913" s="6" t="s">
        <v>512</v>
      </c>
      <c r="AT2913" s="10">
        <v>66.532162793948402</v>
      </c>
      <c r="BC2913" s="10">
        <v>109</v>
      </c>
      <c r="BD2913" s="10">
        <v>-1</v>
      </c>
    </row>
    <row r="2914" spans="1:56" ht="23.25" x14ac:dyDescent="0.25">
      <c r="A2914" s="6" t="s">
        <v>1114</v>
      </c>
      <c r="B2914" s="26" t="s">
        <v>455</v>
      </c>
      <c r="C2914" s="9" t="s">
        <v>263</v>
      </c>
      <c r="D2914" s="10">
        <v>1000</v>
      </c>
      <c r="E2914" s="11">
        <v>3</v>
      </c>
      <c r="F2914" s="12">
        <v>1</v>
      </c>
      <c r="G2914" s="11">
        <v>3</v>
      </c>
      <c r="H2914" s="12">
        <v>2</v>
      </c>
      <c r="I2914" s="11">
        <v>14</v>
      </c>
      <c r="J2914" s="12">
        <v>11</v>
      </c>
      <c r="K2914" s="10">
        <v>0.30000000000000199</v>
      </c>
      <c r="L2914" s="13">
        <v>0.28571428571429502</v>
      </c>
      <c r="M2914" s="14">
        <v>79.648719427501902</v>
      </c>
      <c r="N2914" s="14">
        <v>-1.3256402862490499</v>
      </c>
      <c r="O2914" s="15">
        <v>-1</v>
      </c>
      <c r="P2914" s="33">
        <v>-9.25</v>
      </c>
      <c r="Q2914" s="10">
        <v>-0.84999999999999098</v>
      </c>
      <c r="R2914" s="13">
        <v>-8.3000000000000007</v>
      </c>
      <c r="S2914" s="10">
        <v>28</v>
      </c>
      <c r="T2914" s="30" t="s">
        <v>72</v>
      </c>
      <c r="U2914" s="17" t="s">
        <v>25</v>
      </c>
      <c r="V2914" s="18" t="str">
        <f t="shared" si="636"/>
        <v/>
      </c>
      <c r="W2914" s="18" t="str">
        <f t="shared" si="629"/>
        <v/>
      </c>
      <c r="X2914" s="6"/>
      <c r="AB2914" s="18" t="str">
        <f t="shared" si="630"/>
        <v/>
      </c>
      <c r="AC2914" s="18" t="str">
        <f t="shared" si="631"/>
        <v/>
      </c>
      <c r="AD2914" s="18" t="str">
        <f t="shared" si="635"/>
        <v/>
      </c>
      <c r="AI2914" s="18" t="str">
        <f t="shared" si="632"/>
        <v/>
      </c>
      <c r="AJ2914" s="18" t="str">
        <f t="shared" si="633"/>
        <v/>
      </c>
      <c r="AK2914" s="18" t="str">
        <f t="shared" si="634"/>
        <v/>
      </c>
      <c r="AP2914" s="6" t="s">
        <v>1115</v>
      </c>
      <c r="AT2914" s="10">
        <v>66.848719427501905</v>
      </c>
      <c r="BC2914" s="10">
        <v>121</v>
      </c>
      <c r="BD2914" s="10">
        <v>-1</v>
      </c>
    </row>
    <row r="2915" spans="1:56" ht="23.25" x14ac:dyDescent="0.25">
      <c r="A2915" s="6" t="s">
        <v>1116</v>
      </c>
      <c r="B2915" s="6" t="s">
        <v>392</v>
      </c>
      <c r="C2915" s="39" t="s">
        <v>1117</v>
      </c>
      <c r="D2915" s="10">
        <v>1650</v>
      </c>
      <c r="E2915" s="24">
        <v>4</v>
      </c>
      <c r="F2915" s="12">
        <v>3</v>
      </c>
      <c r="G2915" s="24">
        <v>4</v>
      </c>
      <c r="H2915" s="12">
        <v>2</v>
      </c>
      <c r="I2915" s="24">
        <v>1</v>
      </c>
      <c r="J2915" s="12">
        <v>0</v>
      </c>
      <c r="K2915" s="10">
        <v>-2.4000000000000199</v>
      </c>
      <c r="L2915" s="10">
        <v>0.16249999999999401</v>
      </c>
      <c r="M2915" s="29">
        <v>102.554827821635</v>
      </c>
      <c r="N2915" s="29">
        <v>1.27741391081727</v>
      </c>
      <c r="O2915" s="15">
        <v>1</v>
      </c>
      <c r="P2915" s="16">
        <v>2.25</v>
      </c>
      <c r="Q2915" s="10">
        <v>0.89999999999999902</v>
      </c>
      <c r="R2915" s="10">
        <v>2.7</v>
      </c>
      <c r="T2915" s="6" t="s">
        <v>65</v>
      </c>
      <c r="U2915" s="17" t="s">
        <v>25</v>
      </c>
      <c r="V2915" s="18" t="str">
        <f t="shared" si="636"/>
        <v/>
      </c>
      <c r="W2915" s="19" t="str">
        <f t="shared" si="629"/>
        <v/>
      </c>
      <c r="X2915" s="17" t="s">
        <v>561</v>
      </c>
      <c r="AA2915" s="20"/>
      <c r="AB2915" s="18" t="str">
        <f t="shared" si="630"/>
        <v/>
      </c>
      <c r="AC2915" s="19" t="str">
        <f t="shared" si="631"/>
        <v/>
      </c>
      <c r="AD2915" s="19" t="str">
        <f t="shared" si="635"/>
        <v>G</v>
      </c>
      <c r="AI2915" s="18" t="str">
        <f t="shared" si="632"/>
        <v/>
      </c>
      <c r="AJ2915" s="18" t="str">
        <f t="shared" si="633"/>
        <v/>
      </c>
      <c r="AK2915" s="18" t="str">
        <f t="shared" si="634"/>
        <v/>
      </c>
      <c r="AP2915" s="6" t="s">
        <v>1118</v>
      </c>
      <c r="AT2915" s="10">
        <v>71.554827821634603</v>
      </c>
      <c r="AU2915" s="21"/>
      <c r="BC2915" s="22">
        <v>135</v>
      </c>
      <c r="BD2915" s="28">
        <v>1</v>
      </c>
    </row>
    <row r="2916" spans="1:56" ht="23.25" x14ac:dyDescent="0.25">
      <c r="A2916" s="6" t="s">
        <v>1116</v>
      </c>
      <c r="B2916" s="26" t="s">
        <v>234</v>
      </c>
      <c r="C2916" s="39" t="s">
        <v>373</v>
      </c>
      <c r="D2916" s="10">
        <v>1650</v>
      </c>
      <c r="E2916" s="11">
        <v>3</v>
      </c>
      <c r="F2916" s="12">
        <v>1</v>
      </c>
      <c r="G2916" s="11">
        <v>1</v>
      </c>
      <c r="H2916" s="12">
        <v>0</v>
      </c>
      <c r="I2916" s="11">
        <v>5</v>
      </c>
      <c r="J2916" s="12">
        <v>2</v>
      </c>
      <c r="K2916" s="10">
        <v>1.0999999999999901</v>
      </c>
      <c r="L2916" s="15">
        <v>1.2625000000000099</v>
      </c>
      <c r="M2916" s="14">
        <v>96.203590804768496</v>
      </c>
      <c r="N2916" s="14">
        <v>-4.8204597615750799E-2</v>
      </c>
      <c r="O2916" s="15">
        <v>1</v>
      </c>
      <c r="P2916" s="33">
        <v>-2.25</v>
      </c>
      <c r="Q2916" s="10">
        <v>-5.2</v>
      </c>
      <c r="R2916" s="13">
        <v>-7.05</v>
      </c>
      <c r="S2916" s="10">
        <v>14</v>
      </c>
      <c r="T2916" s="30" t="s">
        <v>61</v>
      </c>
      <c r="U2916" s="17" t="s">
        <v>25</v>
      </c>
      <c r="V2916" s="18" t="str">
        <f t="shared" si="636"/>
        <v/>
      </c>
      <c r="W2916" s="18" t="str">
        <f t="shared" si="629"/>
        <v/>
      </c>
      <c r="X2916" s="6"/>
      <c r="AB2916" s="18" t="str">
        <f t="shared" si="630"/>
        <v/>
      </c>
      <c r="AC2916" s="18" t="str">
        <f t="shared" si="631"/>
        <v/>
      </c>
      <c r="AD2916" s="18" t="str">
        <f t="shared" si="635"/>
        <v/>
      </c>
      <c r="AI2916" s="18" t="str">
        <f t="shared" si="632"/>
        <v/>
      </c>
      <c r="AJ2916" s="18" t="str">
        <f t="shared" si="633"/>
        <v/>
      </c>
      <c r="AK2916" s="18" t="str">
        <f t="shared" si="634"/>
        <v/>
      </c>
      <c r="AP2916" s="6" t="s">
        <v>653</v>
      </c>
      <c r="AT2916" s="10">
        <v>71.028590804768498</v>
      </c>
      <c r="BC2916" s="10">
        <v>120</v>
      </c>
      <c r="BD2916" s="10">
        <v>-2</v>
      </c>
    </row>
    <row r="2917" spans="1:56" ht="23.25" x14ac:dyDescent="0.25">
      <c r="A2917" s="6" t="s">
        <v>1116</v>
      </c>
      <c r="B2917" s="26" t="s">
        <v>117</v>
      </c>
      <c r="C2917" s="9" t="s">
        <v>260</v>
      </c>
      <c r="D2917" s="10">
        <v>1600</v>
      </c>
      <c r="E2917" s="24">
        <v>4</v>
      </c>
      <c r="F2917" s="12">
        <v>2</v>
      </c>
      <c r="G2917" s="24">
        <v>6</v>
      </c>
      <c r="H2917" s="12">
        <v>3</v>
      </c>
      <c r="I2917" s="24">
        <v>8</v>
      </c>
      <c r="J2917" s="12">
        <v>5</v>
      </c>
      <c r="K2917" s="10">
        <v>-1.05</v>
      </c>
      <c r="L2917" s="13">
        <v>-2.23750000000001</v>
      </c>
      <c r="M2917" s="36">
        <v>91.807498195469506</v>
      </c>
      <c r="N2917" s="36">
        <v>3.7490977347687201E-3</v>
      </c>
      <c r="O2917" s="15">
        <v>0</v>
      </c>
      <c r="P2917" s="33">
        <v>-2.25</v>
      </c>
      <c r="Q2917" s="10">
        <v>1.2000000000000099</v>
      </c>
      <c r="R2917" s="13">
        <v>-0.70000000000000295</v>
      </c>
      <c r="S2917" s="10">
        <v>25</v>
      </c>
      <c r="T2917" s="6" t="s">
        <v>65</v>
      </c>
      <c r="U2917" s="17" t="s">
        <v>25</v>
      </c>
      <c r="V2917" s="18" t="str">
        <f t="shared" si="636"/>
        <v/>
      </c>
      <c r="W2917" s="18" t="str">
        <f t="shared" si="629"/>
        <v/>
      </c>
      <c r="X2917" s="6"/>
      <c r="AB2917" s="18" t="str">
        <f t="shared" si="630"/>
        <v/>
      </c>
      <c r="AC2917" s="18" t="str">
        <f t="shared" si="631"/>
        <v/>
      </c>
      <c r="AD2917" s="18" t="str">
        <f t="shared" si="635"/>
        <v/>
      </c>
      <c r="AI2917" s="18" t="str">
        <f t="shared" si="632"/>
        <v/>
      </c>
      <c r="AJ2917" s="18" t="str">
        <f t="shared" si="633"/>
        <v/>
      </c>
      <c r="AK2917" s="18" t="str">
        <f t="shared" si="634"/>
        <v/>
      </c>
      <c r="AP2917" s="6" t="s">
        <v>587</v>
      </c>
      <c r="AT2917" s="10">
        <v>63.007498195469502</v>
      </c>
      <c r="BC2917" s="10">
        <v>118</v>
      </c>
      <c r="BD2917" s="10">
        <v>0</v>
      </c>
    </row>
    <row r="2918" spans="1:56" ht="23.25" x14ac:dyDescent="0.25">
      <c r="A2918" s="6" t="s">
        <v>1116</v>
      </c>
      <c r="B2918" s="26" t="s">
        <v>499</v>
      </c>
      <c r="C2918" s="39" t="s">
        <v>373</v>
      </c>
      <c r="D2918" s="10">
        <v>1650</v>
      </c>
      <c r="E2918" s="24">
        <v>4</v>
      </c>
      <c r="F2918" s="12">
        <v>2</v>
      </c>
      <c r="G2918" s="24">
        <v>4</v>
      </c>
      <c r="H2918" s="12">
        <v>2</v>
      </c>
      <c r="I2918" s="24">
        <v>1</v>
      </c>
      <c r="J2918" s="12">
        <v>0</v>
      </c>
      <c r="K2918" s="10">
        <v>-2.5</v>
      </c>
      <c r="L2918" s="13">
        <v>-0.73749999999995097</v>
      </c>
      <c r="M2918" s="14">
        <v>99.352787372693001</v>
      </c>
      <c r="N2918" s="14">
        <v>-0.32360631365349901</v>
      </c>
      <c r="O2918" s="15">
        <v>1</v>
      </c>
      <c r="P2918" s="16">
        <v>1.75</v>
      </c>
      <c r="Q2918" s="10">
        <v>-1.6</v>
      </c>
      <c r="R2918" s="13">
        <v>-0.19999999999999599</v>
      </c>
      <c r="S2918" s="10">
        <v>10</v>
      </c>
      <c r="T2918" s="6" t="s">
        <v>65</v>
      </c>
      <c r="U2918" s="17" t="s">
        <v>25</v>
      </c>
      <c r="V2918" s="18" t="str">
        <f>"*" &amp; IF(AND(O2918&lt;=-1.5,NOT(ISBLANK(AF2918))),"Z","")</f>
        <v>*</v>
      </c>
      <c r="W2918" s="19" t="str">
        <f t="shared" si="629"/>
        <v/>
      </c>
      <c r="X2918" s="17" t="s">
        <v>399</v>
      </c>
      <c r="AA2918" s="20"/>
      <c r="AB2918" s="18" t="str">
        <f t="shared" si="630"/>
        <v/>
      </c>
      <c r="AC2918" s="19" t="str">
        <f t="shared" si="631"/>
        <v/>
      </c>
      <c r="AD2918" s="18" t="str">
        <f t="shared" si="635"/>
        <v>G</v>
      </c>
      <c r="AI2918" s="18" t="str">
        <f t="shared" si="632"/>
        <v/>
      </c>
      <c r="AJ2918" s="18" t="str">
        <f t="shared" si="633"/>
        <v/>
      </c>
      <c r="AK2918" s="18" t="str">
        <f t="shared" si="634"/>
        <v/>
      </c>
      <c r="AP2918" s="6" t="s">
        <v>765</v>
      </c>
      <c r="AT2918" s="10">
        <v>70.352787372693001</v>
      </c>
      <c r="AU2918" s="21"/>
      <c r="BC2918" s="22">
        <v>121</v>
      </c>
      <c r="BD2918" s="10">
        <v>0</v>
      </c>
    </row>
    <row r="2919" spans="1:56" ht="23.25" x14ac:dyDescent="0.25">
      <c r="A2919" s="6" t="s">
        <v>1116</v>
      </c>
      <c r="B2919" s="26" t="s">
        <v>296</v>
      </c>
      <c r="C2919" s="39" t="s">
        <v>373</v>
      </c>
      <c r="D2919" s="10">
        <v>1650</v>
      </c>
      <c r="E2919" s="24">
        <v>5</v>
      </c>
      <c r="F2919" s="12">
        <v>5</v>
      </c>
      <c r="G2919" s="24">
        <v>5</v>
      </c>
      <c r="H2919" s="12">
        <v>2</v>
      </c>
      <c r="I2919" s="24">
        <v>1</v>
      </c>
      <c r="J2919" s="12">
        <v>0</v>
      </c>
      <c r="K2919" s="10">
        <v>3.8500000000000201</v>
      </c>
      <c r="L2919" s="10">
        <v>-9.99999999999623E-2</v>
      </c>
      <c r="M2919" s="29">
        <v>100.53030912862999</v>
      </c>
      <c r="N2919" s="29">
        <v>0.26515456431489798</v>
      </c>
      <c r="O2919" s="15">
        <v>3</v>
      </c>
      <c r="P2919" s="16">
        <v>2.25</v>
      </c>
      <c r="Q2919" s="10">
        <v>-1.85</v>
      </c>
      <c r="R2919" s="10">
        <v>-4.9999999999990101E-2</v>
      </c>
      <c r="S2919" s="10">
        <v>29</v>
      </c>
      <c r="T2919" s="6" t="s">
        <v>51</v>
      </c>
      <c r="U2919" s="6" t="s">
        <v>52</v>
      </c>
      <c r="V2919" s="18" t="str">
        <f>"" &amp; IF(AND(O2919&lt;=-1.5,NOT(ISBLANK(AF2919))),"Z","")</f>
        <v/>
      </c>
      <c r="W2919" s="19" t="str">
        <f t="shared" si="629"/>
        <v/>
      </c>
      <c r="X2919" s="17" t="s">
        <v>217</v>
      </c>
      <c r="AA2919" s="20"/>
      <c r="AB2919" s="18" t="str">
        <f t="shared" si="630"/>
        <v>*</v>
      </c>
      <c r="AC2919" s="19" t="str">
        <f t="shared" si="631"/>
        <v/>
      </c>
      <c r="AD2919" s="19" t="str">
        <f t="shared" si="635"/>
        <v>G</v>
      </c>
      <c r="AI2919" s="18" t="str">
        <f t="shared" si="632"/>
        <v/>
      </c>
      <c r="AJ2919" s="18" t="str">
        <f t="shared" si="633"/>
        <v/>
      </c>
      <c r="AK2919" s="18" t="str">
        <f t="shared" si="634"/>
        <v/>
      </c>
      <c r="AP2919" s="6" t="s">
        <v>764</v>
      </c>
      <c r="AT2919" s="10">
        <v>75.030309128629796</v>
      </c>
      <c r="AU2919" s="21"/>
      <c r="BC2919" s="22">
        <v>126</v>
      </c>
      <c r="BD2919" s="10">
        <v>0</v>
      </c>
    </row>
    <row r="2920" spans="1:56" ht="23.25" x14ac:dyDescent="0.25">
      <c r="A2920" s="6" t="s">
        <v>1116</v>
      </c>
      <c r="B2920" s="23" t="s">
        <v>324</v>
      </c>
      <c r="C2920" s="9" t="s">
        <v>258</v>
      </c>
      <c r="D2920" s="10">
        <v>1400</v>
      </c>
      <c r="E2920" s="24">
        <v>4</v>
      </c>
      <c r="F2920" s="12">
        <v>3</v>
      </c>
      <c r="G2920" s="24">
        <v>3</v>
      </c>
      <c r="H2920" s="12">
        <v>2</v>
      </c>
      <c r="I2920" s="24">
        <v>11</v>
      </c>
      <c r="J2920" s="12">
        <v>4</v>
      </c>
      <c r="K2920" s="10">
        <v>-6.45</v>
      </c>
      <c r="L2920" s="13">
        <v>-3.4750000000000099</v>
      </c>
      <c r="M2920" s="14">
        <v>89.323018286424798</v>
      </c>
      <c r="N2920" s="14">
        <v>-2.4884908567875601</v>
      </c>
      <c r="O2920" s="15">
        <v>1</v>
      </c>
      <c r="P2920" s="33">
        <v>-1.25</v>
      </c>
      <c r="Q2920" s="10">
        <v>3.15</v>
      </c>
      <c r="R2920" s="13">
        <v>2.0999999999999899</v>
      </c>
      <c r="S2920" s="25">
        <v>86</v>
      </c>
      <c r="T2920" s="6" t="s">
        <v>51</v>
      </c>
      <c r="U2920" s="17" t="s">
        <v>25</v>
      </c>
      <c r="V2920" s="18" t="str">
        <f>"" &amp; IF(AND(O2920&lt;=-1.5,NOT(ISBLANK(AF2920))),"Z","")</f>
        <v/>
      </c>
      <c r="W2920" s="18" t="str">
        <f t="shared" si="629"/>
        <v/>
      </c>
      <c r="X2920" s="6"/>
      <c r="AB2920" s="18" t="str">
        <f t="shared" si="630"/>
        <v/>
      </c>
      <c r="AC2920" s="18" t="str">
        <f t="shared" si="631"/>
        <v/>
      </c>
      <c r="AD2920" s="18" t="str">
        <f t="shared" si="635"/>
        <v/>
      </c>
      <c r="AI2920" s="18" t="str">
        <f t="shared" si="632"/>
        <v/>
      </c>
      <c r="AJ2920" s="18" t="str">
        <f t="shared" si="633"/>
        <v/>
      </c>
      <c r="AK2920" s="18" t="str">
        <f t="shared" si="634"/>
        <v/>
      </c>
      <c r="AP2920" s="6" t="s">
        <v>664</v>
      </c>
      <c r="AT2920" s="10">
        <v>68.2730182864249</v>
      </c>
      <c r="BC2920" s="10">
        <v>133</v>
      </c>
      <c r="BD2920" s="10">
        <v>1</v>
      </c>
    </row>
    <row r="2921" spans="1:56" ht="23.25" x14ac:dyDescent="0.25">
      <c r="A2921" s="6" t="s">
        <v>1116</v>
      </c>
      <c r="B2921" s="26" t="s">
        <v>449</v>
      </c>
      <c r="C2921" s="39" t="s">
        <v>373</v>
      </c>
      <c r="D2921" s="10">
        <v>1650</v>
      </c>
      <c r="E2921" s="11">
        <v>2</v>
      </c>
      <c r="F2921" s="12">
        <v>1</v>
      </c>
      <c r="G2921" s="11">
        <v>2</v>
      </c>
      <c r="H2921" s="12">
        <v>2</v>
      </c>
      <c r="I2921" s="11">
        <v>9</v>
      </c>
      <c r="J2921" s="12">
        <v>13</v>
      </c>
      <c r="K2921" s="10">
        <v>3.8999999999999702</v>
      </c>
      <c r="L2921" s="15">
        <v>6.2499999999999503</v>
      </c>
      <c r="M2921" s="14">
        <v>83.308347377102194</v>
      </c>
      <c r="N2921" s="29">
        <v>1.8041736885510999</v>
      </c>
      <c r="O2921" s="15">
        <v>-1</v>
      </c>
      <c r="P2921" s="33">
        <v>-11.25</v>
      </c>
      <c r="Q2921" s="10">
        <v>-1.0999999999999901</v>
      </c>
      <c r="R2921" s="13">
        <v>-10.050000000000001</v>
      </c>
      <c r="S2921" s="10">
        <v>11</v>
      </c>
      <c r="T2921" s="32">
        <v>8</v>
      </c>
      <c r="U2921" s="17" t="s">
        <v>78</v>
      </c>
      <c r="V2921" s="18" t="str">
        <f>"" &amp; IF(AND(O2921&lt;=-1.5,NOT(ISBLANK(AF2921))),"Z","")</f>
        <v/>
      </c>
      <c r="W2921" s="18" t="str">
        <f t="shared" si="629"/>
        <v/>
      </c>
      <c r="X2921" s="6"/>
      <c r="AB2921" s="18" t="str">
        <f t="shared" si="630"/>
        <v/>
      </c>
      <c r="AC2921" s="18" t="str">
        <f t="shared" si="631"/>
        <v/>
      </c>
      <c r="AD2921" s="18" t="str">
        <f t="shared" si="635"/>
        <v/>
      </c>
      <c r="AI2921" s="18" t="str">
        <f t="shared" si="632"/>
        <v/>
      </c>
      <c r="AJ2921" s="18" t="str">
        <f t="shared" si="633"/>
        <v/>
      </c>
      <c r="AK2921" s="18" t="str">
        <f t="shared" si="634"/>
        <v/>
      </c>
      <c r="AP2921" s="6" t="s">
        <v>1119</v>
      </c>
      <c r="AT2921" s="10">
        <v>62.983347377102199</v>
      </c>
      <c r="BC2921" s="10">
        <v>135</v>
      </c>
      <c r="BD2921" s="10">
        <v>-3</v>
      </c>
    </row>
    <row r="2922" spans="1:56" ht="23.25" x14ac:dyDescent="0.25">
      <c r="A2922" s="6" t="s">
        <v>1116</v>
      </c>
      <c r="B2922" s="26" t="s">
        <v>356</v>
      </c>
      <c r="C2922" s="39" t="s">
        <v>373</v>
      </c>
      <c r="D2922" s="10">
        <v>1650</v>
      </c>
      <c r="E2922" s="24">
        <v>5</v>
      </c>
      <c r="F2922" s="12">
        <v>6</v>
      </c>
      <c r="G2922" s="24">
        <v>7</v>
      </c>
      <c r="H2922" s="12">
        <v>3</v>
      </c>
      <c r="I2922" s="24">
        <v>3</v>
      </c>
      <c r="J2922" s="12">
        <v>2</v>
      </c>
      <c r="K2922" s="10">
        <v>1.9000000000000099</v>
      </c>
      <c r="L2922" s="34">
        <v>0.98333333333338602</v>
      </c>
      <c r="M2922" s="14">
        <v>96.346228844905397</v>
      </c>
      <c r="N2922" s="14">
        <v>-0.67688557754728196</v>
      </c>
      <c r="O2922" s="15">
        <v>3</v>
      </c>
      <c r="P2922" s="16">
        <v>1.5</v>
      </c>
      <c r="Q2922" s="10">
        <v>-1.5499999999999901</v>
      </c>
      <c r="R2922" s="10">
        <v>-0.29999999999999399</v>
      </c>
      <c r="S2922" s="10">
        <v>28</v>
      </c>
      <c r="T2922" s="6" t="s">
        <v>90</v>
      </c>
      <c r="U2922" s="6" t="s">
        <v>52</v>
      </c>
      <c r="V2922" s="18" t="str">
        <f>"*" &amp; IF(AND(O2922&lt;=-1.5,NOT(ISBLANK(AF2922))),"Z","")</f>
        <v>*</v>
      </c>
      <c r="W2922" s="19" t="str">
        <f t="shared" si="629"/>
        <v/>
      </c>
      <c r="X2922" s="17" t="s">
        <v>88</v>
      </c>
      <c r="AA2922" s="20"/>
      <c r="AB2922" s="18" t="str">
        <f t="shared" si="630"/>
        <v>*</v>
      </c>
      <c r="AC2922" s="19" t="str">
        <f t="shared" si="631"/>
        <v/>
      </c>
      <c r="AD2922" s="18" t="str">
        <f t="shared" si="635"/>
        <v>GR</v>
      </c>
      <c r="AI2922" s="18" t="str">
        <f t="shared" si="632"/>
        <v/>
      </c>
      <c r="AJ2922" s="18" t="str">
        <f t="shared" si="633"/>
        <v/>
      </c>
      <c r="AK2922" s="18" t="str">
        <f t="shared" si="634"/>
        <v/>
      </c>
      <c r="AP2922" s="6" t="s">
        <v>1120</v>
      </c>
      <c r="AT2922" s="10">
        <v>74.896228844905394</v>
      </c>
      <c r="AU2922" s="21"/>
      <c r="BC2922" s="22">
        <v>135</v>
      </c>
      <c r="BD2922" s="10">
        <v>0</v>
      </c>
    </row>
    <row r="2923" spans="1:56" ht="23.25" x14ac:dyDescent="0.25">
      <c r="A2923" s="6" t="s">
        <v>1116</v>
      </c>
      <c r="B2923" s="26" t="s">
        <v>253</v>
      </c>
      <c r="C2923" s="37" t="s">
        <v>371</v>
      </c>
      <c r="D2923" s="10">
        <v>1800</v>
      </c>
      <c r="E2923" s="24">
        <v>11</v>
      </c>
      <c r="F2923" s="12">
        <v>10</v>
      </c>
      <c r="G2923" s="24">
        <v>10</v>
      </c>
      <c r="H2923" s="12">
        <v>9</v>
      </c>
      <c r="I2923" s="24">
        <v>5</v>
      </c>
      <c r="J2923" s="12">
        <v>4</v>
      </c>
      <c r="K2923" s="10">
        <v>6.9000000000000101</v>
      </c>
      <c r="L2923" s="10">
        <v>0.41666666666671398</v>
      </c>
      <c r="M2923" s="14">
        <v>91.963644985653005</v>
      </c>
      <c r="N2923" s="14">
        <v>-0.868177507173442</v>
      </c>
      <c r="O2923" s="15">
        <v>0</v>
      </c>
      <c r="P2923" s="16">
        <v>5.25</v>
      </c>
      <c r="Q2923" s="10">
        <v>-3.85</v>
      </c>
      <c r="R2923" s="10">
        <v>0.39999999999999097</v>
      </c>
      <c r="S2923" s="10">
        <v>25</v>
      </c>
      <c r="T2923" s="6" t="s">
        <v>57</v>
      </c>
      <c r="U2923" s="6" t="s">
        <v>52</v>
      </c>
      <c r="V2923" s="18" t="str">
        <f>"" &amp; IF(AND(O2923&lt;=-1.5,NOT(ISBLANK(AF2923))),"Z","")</f>
        <v/>
      </c>
      <c r="W2923" s="18" t="str">
        <f t="shared" si="629"/>
        <v/>
      </c>
      <c r="X2923" s="17" t="s">
        <v>214</v>
      </c>
      <c r="AB2923" s="18" t="str">
        <f t="shared" si="630"/>
        <v/>
      </c>
      <c r="AC2923" s="18" t="str">
        <f t="shared" si="631"/>
        <v>*</v>
      </c>
      <c r="AD2923" s="18" t="str">
        <f t="shared" si="635"/>
        <v/>
      </c>
      <c r="AI2923" s="18" t="str">
        <f t="shared" si="632"/>
        <v/>
      </c>
      <c r="AJ2923" s="18" t="str">
        <f t="shared" si="633"/>
        <v/>
      </c>
      <c r="AK2923" s="18" t="str">
        <f t="shared" si="634"/>
        <v/>
      </c>
      <c r="AP2923" s="6" t="s">
        <v>274</v>
      </c>
      <c r="AT2923" s="10">
        <v>71.763644985653102</v>
      </c>
      <c r="BC2923" s="10">
        <v>135</v>
      </c>
      <c r="BD2923" s="10">
        <v>0</v>
      </c>
    </row>
    <row r="2924" spans="1:56" ht="23.25" x14ac:dyDescent="0.25">
      <c r="A2924" s="6" t="s">
        <v>1116</v>
      </c>
      <c r="B2924" s="26" t="s">
        <v>536</v>
      </c>
      <c r="C2924" s="39" t="s">
        <v>232</v>
      </c>
      <c r="D2924" s="10">
        <v>1800</v>
      </c>
      <c r="E2924" s="24">
        <v>7</v>
      </c>
      <c r="F2924" s="12">
        <v>6</v>
      </c>
      <c r="G2924" s="24">
        <v>7</v>
      </c>
      <c r="H2924" s="12">
        <v>5</v>
      </c>
      <c r="I2924" s="24">
        <v>3</v>
      </c>
      <c r="J2924" s="12">
        <v>2</v>
      </c>
      <c r="K2924" s="10">
        <v>8.6999999999999709</v>
      </c>
      <c r="L2924" s="16">
        <v>8.2499999999999396</v>
      </c>
      <c r="M2924" s="29">
        <v>107.360885782246</v>
      </c>
      <c r="N2924" s="29">
        <v>4.7804428911229699</v>
      </c>
      <c r="O2924" s="15">
        <v>2</v>
      </c>
      <c r="P2924" s="16">
        <v>3.5</v>
      </c>
      <c r="Q2924" s="10">
        <v>-2.7</v>
      </c>
      <c r="R2924" s="16">
        <v>0.19999999999999599</v>
      </c>
      <c r="S2924" s="10">
        <v>10</v>
      </c>
      <c r="T2924" s="6" t="s">
        <v>111</v>
      </c>
      <c r="U2924" s="6" t="s">
        <v>52</v>
      </c>
      <c r="V2924" s="18" t="str">
        <f>"*" &amp; IF(AND(O2924&lt;=-1.5,NOT(ISBLANK(AF2924))),"Z","")</f>
        <v>*</v>
      </c>
      <c r="W2924" s="19" t="str">
        <f t="shared" si="629"/>
        <v/>
      </c>
      <c r="X2924" s="6"/>
      <c r="AA2924" s="20"/>
      <c r="AB2924" s="19" t="str">
        <f t="shared" si="630"/>
        <v>*</v>
      </c>
      <c r="AC2924" s="19" t="str">
        <f t="shared" si="631"/>
        <v/>
      </c>
      <c r="AD2924" s="19" t="str">
        <f t="shared" si="635"/>
        <v>G</v>
      </c>
      <c r="AI2924" s="18" t="str">
        <f t="shared" si="632"/>
        <v/>
      </c>
      <c r="AJ2924" s="18" t="str">
        <f t="shared" si="633"/>
        <v/>
      </c>
      <c r="AK2924" s="18" t="str">
        <f t="shared" si="634"/>
        <v/>
      </c>
      <c r="AP2924" s="6" t="s">
        <v>668</v>
      </c>
      <c r="AT2924" s="10">
        <v>87.310885782246004</v>
      </c>
      <c r="AU2924" s="21"/>
      <c r="BC2924" s="22">
        <v>135</v>
      </c>
      <c r="BD2924" s="10">
        <v>0</v>
      </c>
    </row>
    <row r="2925" spans="1:56" ht="23.25" x14ac:dyDescent="0.25">
      <c r="A2925" s="6" t="s">
        <v>1116</v>
      </c>
      <c r="B2925" s="2" t="s">
        <v>408</v>
      </c>
      <c r="C2925" s="39" t="s">
        <v>232</v>
      </c>
      <c r="D2925" s="10">
        <v>1650</v>
      </c>
      <c r="E2925" s="11">
        <v>10</v>
      </c>
      <c r="F2925" s="12">
        <v>6</v>
      </c>
      <c r="G2925" s="11">
        <v>10</v>
      </c>
      <c r="H2925" s="12">
        <v>4</v>
      </c>
      <c r="I2925" s="11">
        <v>3</v>
      </c>
      <c r="J2925" s="12">
        <v>3</v>
      </c>
      <c r="K2925" s="10">
        <v>2.5999999999999801</v>
      </c>
      <c r="L2925" s="13">
        <v>-1.5750000000000099</v>
      </c>
      <c r="M2925" s="14">
        <v>92.899796920639403</v>
      </c>
      <c r="N2925" s="14">
        <v>-1.2001015396803201</v>
      </c>
      <c r="O2925" s="15">
        <v>1</v>
      </c>
      <c r="P2925" s="16">
        <v>1.5</v>
      </c>
      <c r="Q2925" s="10">
        <v>-0.19999999999999599</v>
      </c>
      <c r="R2925" s="13">
        <v>1.05</v>
      </c>
      <c r="S2925" s="25">
        <v>35</v>
      </c>
      <c r="T2925" s="6" t="s">
        <v>57</v>
      </c>
      <c r="U2925" s="6" t="s">
        <v>52</v>
      </c>
      <c r="V2925" s="18" t="str">
        <f>"" &amp; IF(AND(O2925&lt;=-1.5,NOT(ISBLANK(AF2925))),"Z","")</f>
        <v/>
      </c>
      <c r="W2925" s="19" t="str">
        <f t="shared" si="629"/>
        <v/>
      </c>
      <c r="X2925" s="6"/>
      <c r="AA2925" s="20"/>
      <c r="AB2925" s="18" t="str">
        <f t="shared" si="630"/>
        <v/>
      </c>
      <c r="AC2925" s="19" t="str">
        <f t="shared" si="631"/>
        <v>**</v>
      </c>
      <c r="AD2925" s="18" t="str">
        <f t="shared" ref="AD2925:AD2949" si="637">IF(AND(OR(I2925=1,I2925=2,I2925=3,I2925=4),M2925&gt;=97.5),"G",IF(OR(AND(J2925&lt;=3,I2925&lt;8,P2925&gt;-1.6,M2925&gt;=95,M2925&lt;300),AND(OR(I2925=1,I2925=2,I2925=3),M2925&lt;97.5)),"GR",""))</f>
        <v>GR</v>
      </c>
      <c r="AI2925" s="18" t="str">
        <f t="shared" si="632"/>
        <v>$</v>
      </c>
      <c r="AJ2925" s="18" t="str">
        <f t="shared" si="633"/>
        <v/>
      </c>
      <c r="AK2925" s="18" t="str">
        <f t="shared" si="634"/>
        <v/>
      </c>
      <c r="AP2925" s="6" t="s">
        <v>870</v>
      </c>
      <c r="AT2925" s="10">
        <v>69.099796920639406</v>
      </c>
      <c r="AU2925" s="21"/>
      <c r="BC2925" s="22">
        <v>132</v>
      </c>
      <c r="BD2925" s="10">
        <v>0</v>
      </c>
    </row>
    <row r="2926" spans="1:56" ht="23.25" x14ac:dyDescent="0.25">
      <c r="A2926" s="6" t="s">
        <v>1116</v>
      </c>
      <c r="B2926" s="26" t="s">
        <v>190</v>
      </c>
      <c r="C2926" s="39" t="s">
        <v>373</v>
      </c>
      <c r="D2926" s="10">
        <v>1800</v>
      </c>
      <c r="E2926" s="24">
        <v>6</v>
      </c>
      <c r="F2926" s="12">
        <v>5</v>
      </c>
      <c r="G2926" s="24">
        <v>5</v>
      </c>
      <c r="H2926" s="12">
        <v>3</v>
      </c>
      <c r="I2926" s="24">
        <v>1</v>
      </c>
      <c r="J2926" s="12">
        <v>0</v>
      </c>
      <c r="K2926" s="10">
        <v>-0.85000000000000897</v>
      </c>
      <c r="L2926" s="16">
        <v>2.2249999999999801</v>
      </c>
      <c r="M2926" s="29">
        <v>103.626022695326</v>
      </c>
      <c r="N2926" s="29">
        <v>1.81301134766287</v>
      </c>
      <c r="O2926" s="15">
        <v>2</v>
      </c>
      <c r="P2926" s="16">
        <v>3.25</v>
      </c>
      <c r="Q2926" s="10">
        <v>0.95000000000000595</v>
      </c>
      <c r="R2926" s="16">
        <v>3.55</v>
      </c>
      <c r="S2926" s="10">
        <v>21</v>
      </c>
      <c r="T2926" s="6" t="s">
        <v>90</v>
      </c>
      <c r="U2926" s="6" t="s">
        <v>52</v>
      </c>
      <c r="V2926" s="18" t="str">
        <f>"*" &amp; IF(AND(O2926&lt;=-1.5,NOT(ISBLANK(AF2926))),"Z","")</f>
        <v>*</v>
      </c>
      <c r="W2926" s="19" t="str">
        <f t="shared" si="629"/>
        <v/>
      </c>
      <c r="X2926" s="17" t="s">
        <v>73</v>
      </c>
      <c r="AA2926" s="20"/>
      <c r="AB2926" s="19" t="str">
        <f t="shared" si="630"/>
        <v>*</v>
      </c>
      <c r="AC2926" s="19" t="str">
        <f t="shared" si="631"/>
        <v/>
      </c>
      <c r="AD2926" s="19" t="str">
        <f t="shared" si="637"/>
        <v>G</v>
      </c>
      <c r="AI2926" s="18" t="str">
        <f t="shared" si="632"/>
        <v/>
      </c>
      <c r="AJ2926" s="18" t="str">
        <f t="shared" si="633"/>
        <v/>
      </c>
      <c r="AK2926" s="18" t="str">
        <f t="shared" si="634"/>
        <v/>
      </c>
      <c r="AP2926" s="6" t="s">
        <v>429</v>
      </c>
      <c r="AT2926" s="10">
        <v>83.126022695325702</v>
      </c>
      <c r="AU2926" s="21"/>
      <c r="BC2926" s="22">
        <v>134</v>
      </c>
      <c r="BD2926" s="28">
        <v>1</v>
      </c>
    </row>
    <row r="2927" spans="1:56" ht="23.25" x14ac:dyDescent="0.25">
      <c r="A2927" s="6" t="s">
        <v>1116</v>
      </c>
      <c r="B2927" s="2" t="s">
        <v>629</v>
      </c>
      <c r="C2927" s="39" t="s">
        <v>235</v>
      </c>
      <c r="D2927" s="10">
        <v>1800</v>
      </c>
      <c r="E2927" s="24">
        <v>1</v>
      </c>
      <c r="F2927" s="12">
        <v>0</v>
      </c>
      <c r="G2927" s="24">
        <v>1</v>
      </c>
      <c r="H2927" s="12">
        <v>0</v>
      </c>
      <c r="I2927" s="24">
        <v>3</v>
      </c>
      <c r="J2927" s="12">
        <v>4</v>
      </c>
      <c r="K2927" s="10">
        <v>-10.050000000000001</v>
      </c>
      <c r="L2927" s="15">
        <v>-4.8833333333333702</v>
      </c>
      <c r="M2927" s="36">
        <v>89.355079077737003</v>
      </c>
      <c r="N2927" s="36">
        <v>-2.1224604611315101</v>
      </c>
      <c r="O2927" s="15">
        <v>0</v>
      </c>
      <c r="P2927" s="34">
        <v>-4</v>
      </c>
      <c r="Q2927" s="10">
        <v>4.8</v>
      </c>
      <c r="R2927" s="13">
        <v>1.6</v>
      </c>
      <c r="S2927" s="25">
        <v>35</v>
      </c>
      <c r="T2927" s="27" t="s">
        <v>61</v>
      </c>
      <c r="U2927" s="17" t="s">
        <v>25</v>
      </c>
      <c r="V2927" s="18" t="str">
        <f>"" &amp; IF(AND(O2927&lt;=-1.5,NOT(ISBLANK(AF2927))),"Z","")</f>
        <v/>
      </c>
      <c r="W2927" s="19" t="str">
        <f t="shared" si="629"/>
        <v/>
      </c>
      <c r="X2927" s="6"/>
      <c r="AA2927" s="20"/>
      <c r="AB2927" s="18" t="str">
        <f t="shared" si="630"/>
        <v/>
      </c>
      <c r="AC2927" s="19" t="str">
        <f t="shared" si="631"/>
        <v/>
      </c>
      <c r="AD2927" s="18" t="str">
        <f t="shared" si="637"/>
        <v>GR</v>
      </c>
      <c r="AI2927" s="18" t="str">
        <f t="shared" si="632"/>
        <v/>
      </c>
      <c r="AJ2927" s="18" t="str">
        <f t="shared" si="633"/>
        <v/>
      </c>
      <c r="AK2927" s="18" t="str">
        <f t="shared" si="634"/>
        <v/>
      </c>
      <c r="AP2927" s="6" t="s">
        <v>437</v>
      </c>
      <c r="AT2927" s="10">
        <v>70.255079077736994</v>
      </c>
      <c r="AU2927" s="21"/>
      <c r="BC2927" s="22">
        <v>117</v>
      </c>
      <c r="BD2927" s="28">
        <v>2</v>
      </c>
    </row>
    <row r="2928" spans="1:56" ht="23.25" x14ac:dyDescent="0.25">
      <c r="A2928" s="6" t="s">
        <v>1121</v>
      </c>
      <c r="B2928" s="6" t="s">
        <v>392</v>
      </c>
      <c r="C2928" s="39" t="s">
        <v>340</v>
      </c>
      <c r="D2928" s="10">
        <v>1650</v>
      </c>
      <c r="E2928" s="11">
        <v>11</v>
      </c>
      <c r="F2928" s="12">
        <v>6</v>
      </c>
      <c r="G2928" s="11">
        <v>11</v>
      </c>
      <c r="H2928" s="12">
        <v>7</v>
      </c>
      <c r="I2928" s="11">
        <v>3</v>
      </c>
      <c r="J2928" s="12">
        <v>1</v>
      </c>
      <c r="K2928" s="10">
        <v>-1.6500000000000301</v>
      </c>
      <c r="L2928" s="10">
        <v>0.46250000000000602</v>
      </c>
      <c r="M2928" s="14">
        <v>95.6939366813302</v>
      </c>
      <c r="N2928" s="14">
        <v>-1.3030316593349101</v>
      </c>
      <c r="O2928" s="15">
        <v>-1</v>
      </c>
      <c r="P2928" s="16">
        <v>5.75</v>
      </c>
      <c r="Q2928" s="10">
        <v>-1.99999999999999</v>
      </c>
      <c r="R2928" s="10">
        <v>2.55000000000001</v>
      </c>
      <c r="T2928" s="6" t="s">
        <v>57</v>
      </c>
      <c r="U2928" s="6" t="s">
        <v>52</v>
      </c>
      <c r="V2928" s="18" t="str">
        <f>"" &amp; IF(AND(O2928&lt;=-1.5,NOT(ISBLANK(AF2928))),"Z","")</f>
        <v/>
      </c>
      <c r="W2928" s="19" t="str">
        <f t="shared" si="629"/>
        <v/>
      </c>
      <c r="X2928" s="17" t="s">
        <v>88</v>
      </c>
      <c r="AA2928" s="20"/>
      <c r="AB2928" s="18" t="str">
        <f t="shared" si="630"/>
        <v/>
      </c>
      <c r="AC2928" s="19" t="str">
        <f t="shared" si="631"/>
        <v>*</v>
      </c>
      <c r="AD2928" s="18" t="str">
        <f t="shared" si="637"/>
        <v>GR</v>
      </c>
      <c r="AI2928" s="18" t="str">
        <f t="shared" si="632"/>
        <v/>
      </c>
      <c r="AJ2928" s="18" t="str">
        <f t="shared" si="633"/>
        <v/>
      </c>
      <c r="AK2928" s="18" t="str">
        <f t="shared" si="634"/>
        <v/>
      </c>
      <c r="AP2928" s="6" t="s">
        <v>653</v>
      </c>
      <c r="AT2928" s="10">
        <v>71.393936681330203</v>
      </c>
      <c r="AU2928" s="21"/>
      <c r="BC2928" s="22">
        <v>127</v>
      </c>
      <c r="BD2928" s="28">
        <v>1</v>
      </c>
    </row>
    <row r="2929" spans="1:56" ht="23.25" x14ac:dyDescent="0.25">
      <c r="A2929" s="6" t="s">
        <v>1121</v>
      </c>
      <c r="B2929" s="26" t="s">
        <v>234</v>
      </c>
      <c r="C2929" s="39" t="s">
        <v>373</v>
      </c>
      <c r="D2929" s="10">
        <v>1650</v>
      </c>
      <c r="E2929" s="24">
        <v>7</v>
      </c>
      <c r="F2929" s="12">
        <v>4</v>
      </c>
      <c r="G2929" s="24">
        <v>7</v>
      </c>
      <c r="H2929" s="12">
        <v>5</v>
      </c>
      <c r="I2929" s="24">
        <v>5</v>
      </c>
      <c r="J2929" s="12">
        <v>4</v>
      </c>
      <c r="K2929" s="10">
        <v>2.3999999999999799</v>
      </c>
      <c r="L2929" s="13">
        <v>0.31250000000001799</v>
      </c>
      <c r="M2929" s="14">
        <v>98.069957346204305</v>
      </c>
      <c r="N2929" s="29">
        <v>2.1349786731021001</v>
      </c>
      <c r="O2929" s="15">
        <v>-1</v>
      </c>
      <c r="P2929" s="16">
        <v>1.25</v>
      </c>
      <c r="Q2929" s="10">
        <v>-2.0499999999999998</v>
      </c>
      <c r="R2929" s="13">
        <v>-1.1499999999999999</v>
      </c>
      <c r="S2929" s="10">
        <v>14</v>
      </c>
      <c r="T2929" s="6" t="s">
        <v>90</v>
      </c>
      <c r="U2929" s="6" t="s">
        <v>52</v>
      </c>
      <c r="V2929" s="18" t="str">
        <f>"*" &amp; IF(AND(O2929&lt;=-1.5,NOT(ISBLANK(AF2929))),"Z","")</f>
        <v>*</v>
      </c>
      <c r="W2929" s="18" t="str">
        <f t="shared" si="629"/>
        <v/>
      </c>
      <c r="X2929" s="6"/>
      <c r="AB2929" s="18" t="str">
        <f t="shared" si="630"/>
        <v/>
      </c>
      <c r="AC2929" s="18" t="str">
        <f t="shared" si="631"/>
        <v/>
      </c>
      <c r="AD2929" s="18" t="str">
        <f t="shared" si="637"/>
        <v/>
      </c>
      <c r="AI2929" s="18" t="str">
        <f t="shared" si="632"/>
        <v/>
      </c>
      <c r="AJ2929" s="18" t="str">
        <f t="shared" si="633"/>
        <v/>
      </c>
      <c r="AK2929" s="18" t="str">
        <f t="shared" si="634"/>
        <v/>
      </c>
      <c r="AP2929" s="6" t="s">
        <v>1090</v>
      </c>
      <c r="AT2929" s="10">
        <v>74.144957346204194</v>
      </c>
      <c r="BC2929" s="10">
        <v>128</v>
      </c>
      <c r="BD2929" s="10">
        <v>0</v>
      </c>
    </row>
    <row r="2930" spans="1:56" ht="23.25" x14ac:dyDescent="0.25">
      <c r="A2930" s="6" t="s">
        <v>1121</v>
      </c>
      <c r="B2930" s="26" t="s">
        <v>236</v>
      </c>
      <c r="C2930" s="39" t="s">
        <v>340</v>
      </c>
      <c r="D2930" s="10">
        <v>1650</v>
      </c>
      <c r="E2930" s="11">
        <v>11</v>
      </c>
      <c r="F2930" s="12">
        <v>7</v>
      </c>
      <c r="G2930" s="11">
        <v>11</v>
      </c>
      <c r="H2930" s="12">
        <v>7</v>
      </c>
      <c r="I2930" s="11">
        <v>1</v>
      </c>
      <c r="J2930" s="12">
        <v>0</v>
      </c>
      <c r="K2930" s="10">
        <v>-1.00000000000001</v>
      </c>
      <c r="L2930" s="10">
        <v>-0.250000000000004</v>
      </c>
      <c r="M2930" s="14">
        <v>97.622258779122106</v>
      </c>
      <c r="N2930" s="14">
        <v>-1.1888706104389299</v>
      </c>
      <c r="O2930" s="15">
        <v>0</v>
      </c>
      <c r="P2930" s="16">
        <v>6.75</v>
      </c>
      <c r="Q2930" s="10">
        <v>-2.0999999999999899</v>
      </c>
      <c r="R2930" s="10">
        <v>3.3</v>
      </c>
      <c r="S2930" s="10">
        <v>14</v>
      </c>
      <c r="T2930" s="6" t="s">
        <v>57</v>
      </c>
      <c r="U2930" s="6" t="s">
        <v>52</v>
      </c>
      <c r="V2930" s="18" t="str">
        <f>"" &amp; IF(AND(O2930&lt;=-1.5,NOT(ISBLANK(AF2930))),"Z","")</f>
        <v/>
      </c>
      <c r="W2930" s="19" t="str">
        <f t="shared" si="629"/>
        <v/>
      </c>
      <c r="X2930" s="17" t="s">
        <v>88</v>
      </c>
      <c r="AA2930" s="20"/>
      <c r="AB2930" s="18" t="str">
        <f t="shared" si="630"/>
        <v/>
      </c>
      <c r="AC2930" s="19" t="str">
        <f t="shared" si="631"/>
        <v>**</v>
      </c>
      <c r="AD2930" s="18" t="str">
        <f t="shared" si="637"/>
        <v>G</v>
      </c>
      <c r="AI2930" s="18" t="str">
        <f t="shared" si="632"/>
        <v>$</v>
      </c>
      <c r="AJ2930" s="18" t="str">
        <f t="shared" si="633"/>
        <v/>
      </c>
      <c r="AK2930" s="18" t="str">
        <f t="shared" si="634"/>
        <v/>
      </c>
      <c r="AP2930" s="6" t="s">
        <v>761</v>
      </c>
      <c r="AT2930" s="10">
        <v>73.122258779122205</v>
      </c>
      <c r="AU2930" s="21"/>
      <c r="BC2930" s="22">
        <v>125</v>
      </c>
      <c r="BD2930" s="28">
        <v>1</v>
      </c>
    </row>
    <row r="2931" spans="1:56" ht="23.25" x14ac:dyDescent="0.25">
      <c r="A2931" s="6" t="s">
        <v>1121</v>
      </c>
      <c r="B2931" s="26" t="s">
        <v>499</v>
      </c>
      <c r="C2931" s="39" t="s">
        <v>373</v>
      </c>
      <c r="D2931" s="10">
        <v>1650</v>
      </c>
      <c r="E2931" s="24">
        <v>6</v>
      </c>
      <c r="F2931" s="12">
        <v>4</v>
      </c>
      <c r="G2931" s="24">
        <v>7</v>
      </c>
      <c r="H2931" s="12">
        <v>5</v>
      </c>
      <c r="I2931" s="24">
        <v>7</v>
      </c>
      <c r="J2931" s="12">
        <v>6</v>
      </c>
      <c r="K2931" s="10">
        <v>-11.25</v>
      </c>
      <c r="L2931" s="13">
        <v>-4.7874999999999597</v>
      </c>
      <c r="M2931" s="14">
        <v>86.978731479157702</v>
      </c>
      <c r="N2931" s="14">
        <v>-1.26063426042116</v>
      </c>
      <c r="O2931" s="15">
        <v>0</v>
      </c>
      <c r="P2931" s="33">
        <v>-1.5</v>
      </c>
      <c r="Q2931" s="10">
        <v>1.5</v>
      </c>
      <c r="R2931" s="13">
        <v>0.250000000000004</v>
      </c>
      <c r="S2931" s="10">
        <v>21</v>
      </c>
      <c r="T2931" s="6" t="s">
        <v>111</v>
      </c>
      <c r="U2931" s="6" t="s">
        <v>52</v>
      </c>
      <c r="V2931" s="18" t="str">
        <f>"" &amp; IF(AND(O2931&lt;=-1.5,NOT(ISBLANK(AF2931))),"Z","")</f>
        <v/>
      </c>
      <c r="W2931" s="18" t="str">
        <f t="shared" si="629"/>
        <v/>
      </c>
      <c r="X2931" s="6"/>
      <c r="AB2931" s="18" t="str">
        <f t="shared" si="630"/>
        <v/>
      </c>
      <c r="AC2931" s="18" t="str">
        <f t="shared" si="631"/>
        <v/>
      </c>
      <c r="AD2931" s="18" t="str">
        <f t="shared" si="637"/>
        <v/>
      </c>
      <c r="AI2931" s="18" t="str">
        <f t="shared" si="632"/>
        <v/>
      </c>
      <c r="AJ2931" s="18" t="str">
        <f t="shared" si="633"/>
        <v/>
      </c>
      <c r="AK2931" s="18" t="str">
        <f t="shared" si="634"/>
        <v/>
      </c>
      <c r="AP2931" s="6" t="s">
        <v>1122</v>
      </c>
      <c r="AT2931" s="10">
        <v>63.728731479157702</v>
      </c>
      <c r="BC2931" s="10">
        <v>130</v>
      </c>
      <c r="BD2931" s="10">
        <v>1</v>
      </c>
    </row>
    <row r="2932" spans="1:56" ht="23.25" x14ac:dyDescent="0.25">
      <c r="A2932" s="6" t="s">
        <v>1121</v>
      </c>
      <c r="B2932" s="26" t="s">
        <v>182</v>
      </c>
      <c r="C2932" s="39" t="s">
        <v>232</v>
      </c>
      <c r="D2932" s="10">
        <v>1650</v>
      </c>
      <c r="E2932" s="11">
        <v>10</v>
      </c>
      <c r="F2932" s="12">
        <v>8</v>
      </c>
      <c r="G2932" s="11">
        <v>10</v>
      </c>
      <c r="H2932" s="12">
        <v>7</v>
      </c>
      <c r="I2932" s="11">
        <v>2</v>
      </c>
      <c r="J2932" s="12">
        <v>0</v>
      </c>
      <c r="K2932" s="10">
        <v>5.9</v>
      </c>
      <c r="L2932" s="16">
        <v>5.39</v>
      </c>
      <c r="M2932" s="29">
        <v>105.48790956354701</v>
      </c>
      <c r="N2932" s="29">
        <v>3.1439547817737399</v>
      </c>
      <c r="O2932" s="15">
        <v>1</v>
      </c>
      <c r="P2932" s="16">
        <v>6.65</v>
      </c>
      <c r="Q2932" s="10">
        <v>-3.7999999999999901</v>
      </c>
      <c r="R2932" s="16">
        <v>1.2000000000000099</v>
      </c>
      <c r="S2932" s="10">
        <v>7</v>
      </c>
      <c r="T2932" s="6" t="s">
        <v>57</v>
      </c>
      <c r="U2932" s="6" t="s">
        <v>52</v>
      </c>
      <c r="V2932" s="18" t="str">
        <f>"*" &amp; IF(AND(O2932&lt;=-1.5,NOT(ISBLANK(AF2932))),"Z","")</f>
        <v>*</v>
      </c>
      <c r="W2932" s="19" t="str">
        <f t="shared" si="629"/>
        <v/>
      </c>
      <c r="X2932" s="6"/>
      <c r="AA2932" s="20"/>
      <c r="AB2932" s="18" t="str">
        <f t="shared" si="630"/>
        <v/>
      </c>
      <c r="AC2932" s="19" t="str">
        <f t="shared" si="631"/>
        <v>*</v>
      </c>
      <c r="AD2932" s="19" t="str">
        <f t="shared" si="637"/>
        <v>G</v>
      </c>
      <c r="AI2932" s="18" t="str">
        <f t="shared" si="632"/>
        <v/>
      </c>
      <c r="AJ2932" s="18" t="str">
        <f t="shared" si="633"/>
        <v/>
      </c>
      <c r="AK2932" s="18" t="str">
        <f t="shared" si="634"/>
        <v/>
      </c>
      <c r="AP2932" s="6" t="s">
        <v>1123</v>
      </c>
      <c r="AT2932" s="10">
        <v>83.137909563547495</v>
      </c>
      <c r="AU2932" s="21"/>
      <c r="BC2932" s="22">
        <v>129</v>
      </c>
      <c r="BD2932" s="10">
        <v>0</v>
      </c>
    </row>
    <row r="2933" spans="1:56" ht="23.25" x14ac:dyDescent="0.25">
      <c r="A2933" s="6" t="s">
        <v>1121</v>
      </c>
      <c r="B2933" s="26" t="s">
        <v>240</v>
      </c>
      <c r="C2933" s="39" t="s">
        <v>340</v>
      </c>
      <c r="D2933" s="10">
        <v>1650</v>
      </c>
      <c r="E2933" s="24">
        <v>11</v>
      </c>
      <c r="F2933" s="12">
        <v>7</v>
      </c>
      <c r="G2933" s="24">
        <v>11</v>
      </c>
      <c r="H2933" s="12">
        <v>6</v>
      </c>
      <c r="I2933" s="24">
        <v>1</v>
      </c>
      <c r="J2933" s="12">
        <v>0</v>
      </c>
      <c r="K2933" s="10">
        <v>5.69999999999997</v>
      </c>
      <c r="L2933" s="16">
        <v>0.90000000000001601</v>
      </c>
      <c r="M2933" s="29">
        <v>102.954145176048</v>
      </c>
      <c r="N2933" s="29">
        <v>1.4770725880241999</v>
      </c>
      <c r="O2933" s="15">
        <v>1</v>
      </c>
      <c r="P2933" s="16">
        <v>5.75</v>
      </c>
      <c r="Q2933" s="10">
        <v>-0.250000000000004</v>
      </c>
      <c r="R2933" s="16">
        <v>4.3500000000000103</v>
      </c>
      <c r="S2933" s="10">
        <v>14</v>
      </c>
      <c r="T2933" s="6" t="s">
        <v>57</v>
      </c>
      <c r="U2933" s="6" t="s">
        <v>52</v>
      </c>
      <c r="V2933" s="18" t="str">
        <f>"" &amp; IF(AND(O2933&lt;=-1.5,NOT(ISBLANK(AF2933))),"Z","")</f>
        <v/>
      </c>
      <c r="W2933" s="19" t="str">
        <f t="shared" si="629"/>
        <v/>
      </c>
      <c r="X2933" s="17" t="s">
        <v>217</v>
      </c>
      <c r="AA2933" s="20"/>
      <c r="AB2933" s="18" t="str">
        <f t="shared" si="630"/>
        <v/>
      </c>
      <c r="AC2933" s="19" t="str">
        <f t="shared" si="631"/>
        <v>*</v>
      </c>
      <c r="AD2933" s="19" t="str">
        <f t="shared" si="637"/>
        <v>G</v>
      </c>
      <c r="AI2933" s="18" t="str">
        <f t="shared" si="632"/>
        <v/>
      </c>
      <c r="AJ2933" s="18" t="str">
        <f t="shared" si="633"/>
        <v/>
      </c>
      <c r="AK2933" s="18" t="str">
        <f t="shared" si="634"/>
        <v/>
      </c>
      <c r="AP2933" s="6" t="s">
        <v>1124</v>
      </c>
      <c r="AT2933" s="10">
        <v>80.454145176048399</v>
      </c>
      <c r="AU2933" s="21"/>
      <c r="BC2933" s="22">
        <v>132</v>
      </c>
      <c r="BD2933" s="28">
        <v>1</v>
      </c>
    </row>
    <row r="2934" spans="1:56" ht="23.25" x14ac:dyDescent="0.25">
      <c r="A2934" s="6" t="s">
        <v>1121</v>
      </c>
      <c r="B2934" s="26" t="s">
        <v>150</v>
      </c>
      <c r="C2934" s="9" t="s">
        <v>216</v>
      </c>
      <c r="D2934" s="10">
        <v>1400</v>
      </c>
      <c r="E2934" s="24">
        <v>14</v>
      </c>
      <c r="F2934" s="12">
        <v>12</v>
      </c>
      <c r="G2934" s="24">
        <v>13</v>
      </c>
      <c r="H2934" s="12">
        <v>6</v>
      </c>
      <c r="I2934" s="24">
        <v>4</v>
      </c>
      <c r="J2934" s="12">
        <v>4</v>
      </c>
      <c r="K2934" s="10">
        <v>2.15</v>
      </c>
      <c r="L2934" s="34">
        <v>1.38749999999998</v>
      </c>
      <c r="M2934" s="14">
        <v>96.626315223588904</v>
      </c>
      <c r="N2934" s="29">
        <v>1.1131576117944799</v>
      </c>
      <c r="O2934" s="15">
        <v>6</v>
      </c>
      <c r="P2934" s="16">
        <v>3</v>
      </c>
      <c r="Q2934" s="10">
        <v>0.40000000000000902</v>
      </c>
      <c r="R2934" s="10">
        <v>2.80000000000001</v>
      </c>
      <c r="S2934" s="10">
        <v>18</v>
      </c>
      <c r="T2934" s="6" t="s">
        <v>57</v>
      </c>
      <c r="U2934" s="6" t="s">
        <v>52</v>
      </c>
      <c r="V2934" s="18" t="str">
        <f>"" &amp; IF(AND(O2934&lt;=-1.5,NOT(ISBLANK(AF2934))),"Z","")</f>
        <v/>
      </c>
      <c r="W2934" s="18" t="str">
        <f t="shared" si="629"/>
        <v/>
      </c>
      <c r="X2934" s="17" t="s">
        <v>193</v>
      </c>
      <c r="AB2934" s="18" t="str">
        <f t="shared" si="630"/>
        <v>*</v>
      </c>
      <c r="AC2934" s="18" t="str">
        <f t="shared" si="631"/>
        <v>*</v>
      </c>
      <c r="AD2934" s="18" t="str">
        <f t="shared" si="637"/>
        <v/>
      </c>
      <c r="AI2934" s="18" t="str">
        <f t="shared" si="632"/>
        <v/>
      </c>
      <c r="AJ2934" s="18" t="str">
        <f t="shared" si="633"/>
        <v/>
      </c>
      <c r="AK2934" s="18" t="str">
        <f t="shared" si="634"/>
        <v/>
      </c>
      <c r="AP2934" s="6" t="s">
        <v>244</v>
      </c>
      <c r="AT2934" s="10">
        <v>77.476315223588998</v>
      </c>
      <c r="BC2934" s="10">
        <v>120</v>
      </c>
      <c r="BD2934" s="10">
        <v>1</v>
      </c>
    </row>
    <row r="2935" spans="1:56" ht="23.25" x14ac:dyDescent="0.25">
      <c r="A2935" s="6" t="s">
        <v>1121</v>
      </c>
      <c r="B2935" s="23" t="s">
        <v>447</v>
      </c>
      <c r="C2935" s="39" t="s">
        <v>235</v>
      </c>
      <c r="D2935" s="10">
        <v>1650</v>
      </c>
      <c r="E2935" s="11">
        <v>10</v>
      </c>
      <c r="F2935" s="12">
        <v>12</v>
      </c>
      <c r="G2935" s="11">
        <v>10</v>
      </c>
      <c r="H2935" s="12">
        <v>6</v>
      </c>
      <c r="I2935" s="11">
        <v>4</v>
      </c>
      <c r="J2935" s="12">
        <v>2</v>
      </c>
      <c r="K2935" s="10">
        <v>4.1000000000000396</v>
      </c>
      <c r="L2935" s="15">
        <v>1.9666666666666499</v>
      </c>
      <c r="M2935" s="14">
        <v>98.360145581585797</v>
      </c>
      <c r="N2935" s="29">
        <v>0.78007279079287195</v>
      </c>
      <c r="O2935" s="15">
        <v>6</v>
      </c>
      <c r="P2935" s="16">
        <v>4.25</v>
      </c>
      <c r="Q2935" s="10">
        <v>-6.7</v>
      </c>
      <c r="R2935" s="13">
        <v>-3.3</v>
      </c>
      <c r="S2935" s="25">
        <v>59</v>
      </c>
      <c r="T2935" s="6" t="s">
        <v>57</v>
      </c>
      <c r="U2935" s="6" t="s">
        <v>52</v>
      </c>
      <c r="V2935" s="18" t="str">
        <f>"" &amp; IF(AND(O2935&lt;=-1.5,NOT(ISBLANK(AF2935))),"Z","")</f>
        <v/>
      </c>
      <c r="W2935" s="19" t="str">
        <f t="shared" si="629"/>
        <v/>
      </c>
      <c r="X2935" s="17" t="s">
        <v>193</v>
      </c>
      <c r="AA2935" s="20"/>
      <c r="AB2935" s="18" t="str">
        <f t="shared" si="630"/>
        <v>*</v>
      </c>
      <c r="AC2935" s="19" t="str">
        <f t="shared" si="631"/>
        <v>*</v>
      </c>
      <c r="AD2935" s="18" t="str">
        <f t="shared" si="637"/>
        <v>G</v>
      </c>
      <c r="AI2935" s="18" t="str">
        <f t="shared" si="632"/>
        <v/>
      </c>
      <c r="AJ2935" s="18" t="str">
        <f t="shared" si="633"/>
        <v/>
      </c>
      <c r="AK2935" s="18" t="str">
        <f t="shared" si="634"/>
        <v/>
      </c>
      <c r="AP2935" s="6" t="s">
        <v>506</v>
      </c>
      <c r="AT2935" s="10">
        <v>81.0601455815858</v>
      </c>
      <c r="AU2935" s="21"/>
      <c r="BC2935" s="22">
        <v>119</v>
      </c>
      <c r="BD2935" s="10">
        <v>0</v>
      </c>
    </row>
    <row r="2936" spans="1:56" ht="23.25" x14ac:dyDescent="0.25">
      <c r="A2936" s="6" t="s">
        <v>1121</v>
      </c>
      <c r="B2936" s="26" t="s">
        <v>185</v>
      </c>
      <c r="C2936" s="39" t="s">
        <v>195</v>
      </c>
      <c r="D2936" s="10">
        <v>1650</v>
      </c>
      <c r="E2936" s="24">
        <v>10</v>
      </c>
      <c r="F2936" s="12">
        <v>7</v>
      </c>
      <c r="G2936" s="24">
        <v>9</v>
      </c>
      <c r="H2936" s="12">
        <v>6</v>
      </c>
      <c r="I2936" s="24">
        <v>3</v>
      </c>
      <c r="J2936" s="12">
        <v>0</v>
      </c>
      <c r="K2936" s="10">
        <v>6.6499999999999897</v>
      </c>
      <c r="L2936" s="16">
        <v>3.7166666666667001</v>
      </c>
      <c r="M2936" s="29">
        <v>103.75083804370701</v>
      </c>
      <c r="N2936" s="29">
        <v>2.3754190218534901</v>
      </c>
      <c r="O2936" s="15">
        <v>2</v>
      </c>
      <c r="P2936" s="16">
        <v>5</v>
      </c>
      <c r="Q2936" s="10">
        <v>-3.44999999999999</v>
      </c>
      <c r="R2936" s="16">
        <v>0.44999999999999901</v>
      </c>
      <c r="S2936" s="10">
        <v>7</v>
      </c>
      <c r="T2936" s="6" t="s">
        <v>57</v>
      </c>
      <c r="U2936" s="6" t="s">
        <v>52</v>
      </c>
      <c r="V2936" s="18" t="str">
        <f>"*" &amp; IF(AND(O2936&lt;=-1.5,NOT(ISBLANK(AF2936))),"Z","")</f>
        <v>*</v>
      </c>
      <c r="W2936" s="19" t="str">
        <f t="shared" si="629"/>
        <v/>
      </c>
      <c r="X2936" s="6"/>
      <c r="AA2936" s="20"/>
      <c r="AB2936" s="19" t="str">
        <f t="shared" si="630"/>
        <v>*</v>
      </c>
      <c r="AC2936" s="19" t="str">
        <f t="shared" si="631"/>
        <v>*</v>
      </c>
      <c r="AD2936" s="19" t="str">
        <f t="shared" si="637"/>
        <v>G</v>
      </c>
      <c r="AI2936" s="18" t="str">
        <f t="shared" si="632"/>
        <v/>
      </c>
      <c r="AJ2936" s="18" t="str">
        <f t="shared" si="633"/>
        <v/>
      </c>
      <c r="AK2936" s="18" t="str">
        <f t="shared" si="634"/>
        <v/>
      </c>
      <c r="AP2936" s="6" t="s">
        <v>503</v>
      </c>
      <c r="AT2936" s="10">
        <v>87.000838043707006</v>
      </c>
      <c r="AU2936" s="21"/>
      <c r="BC2936" s="22">
        <v>121</v>
      </c>
      <c r="BD2936" s="10">
        <v>0</v>
      </c>
    </row>
    <row r="2937" spans="1:56" ht="23.25" x14ac:dyDescent="0.25">
      <c r="A2937" s="6" t="s">
        <v>1121</v>
      </c>
      <c r="B2937" s="26" t="s">
        <v>449</v>
      </c>
      <c r="C2937" s="39" t="s">
        <v>235</v>
      </c>
      <c r="D2937" s="10">
        <v>1650</v>
      </c>
      <c r="E2937" s="24">
        <v>9</v>
      </c>
      <c r="F2937" s="12">
        <v>6</v>
      </c>
      <c r="G2937" s="24">
        <v>10</v>
      </c>
      <c r="H2937" s="12">
        <v>5</v>
      </c>
      <c r="I2937" s="24">
        <v>7</v>
      </c>
      <c r="J2937" s="12">
        <v>4</v>
      </c>
      <c r="K2937" s="10">
        <v>2.9500000000000202</v>
      </c>
      <c r="L2937" s="34">
        <v>3.1000000000000498</v>
      </c>
      <c r="M2937" s="14">
        <v>89.503115209580798</v>
      </c>
      <c r="N2937" s="14">
        <v>-1.79844239520961</v>
      </c>
      <c r="O2937" s="15">
        <v>1</v>
      </c>
      <c r="P2937" s="16">
        <v>1</v>
      </c>
      <c r="Q2937" s="10">
        <v>-1.5499999999999901</v>
      </c>
      <c r="R2937" s="10">
        <v>-0.80000000000000104</v>
      </c>
      <c r="S2937" s="10">
        <v>21</v>
      </c>
      <c r="T2937" s="6" t="s">
        <v>57</v>
      </c>
      <c r="U2937" s="6" t="s">
        <v>52</v>
      </c>
      <c r="V2937" s="18" t="str">
        <f>"" &amp; IF(AND(O2937&lt;=-1.5,NOT(ISBLANK(AF2937))),"Z","")</f>
        <v/>
      </c>
      <c r="W2937" s="18" t="str">
        <f t="shared" si="629"/>
        <v/>
      </c>
      <c r="X2937" s="6"/>
      <c r="AB2937" s="18" t="str">
        <f t="shared" si="630"/>
        <v/>
      </c>
      <c r="AC2937" s="18" t="str">
        <f t="shared" si="631"/>
        <v/>
      </c>
      <c r="AD2937" s="18" t="str">
        <f t="shared" si="637"/>
        <v/>
      </c>
      <c r="AI2937" s="18" t="str">
        <f t="shared" si="632"/>
        <v/>
      </c>
      <c r="AJ2937" s="18" t="str">
        <f t="shared" si="633"/>
        <v/>
      </c>
      <c r="AK2937" s="18" t="str">
        <f t="shared" si="634"/>
        <v/>
      </c>
      <c r="AP2937" s="6" t="s">
        <v>720</v>
      </c>
      <c r="AT2937" s="10">
        <v>74.528115209580804</v>
      </c>
      <c r="BC2937" s="10">
        <v>122</v>
      </c>
      <c r="BD2937" s="10">
        <v>0</v>
      </c>
    </row>
    <row r="2938" spans="1:56" ht="23.25" x14ac:dyDescent="0.25">
      <c r="A2938" s="6" t="s">
        <v>1121</v>
      </c>
      <c r="B2938" s="23" t="s">
        <v>536</v>
      </c>
      <c r="C2938" s="39" t="s">
        <v>195</v>
      </c>
      <c r="D2938" s="10">
        <v>1650</v>
      </c>
      <c r="E2938" s="24">
        <v>5</v>
      </c>
      <c r="F2938" s="12">
        <v>4</v>
      </c>
      <c r="G2938" s="24">
        <v>7</v>
      </c>
      <c r="H2938" s="12">
        <v>4</v>
      </c>
      <c r="I2938" s="24">
        <v>3</v>
      </c>
      <c r="J2938" s="12">
        <v>0</v>
      </c>
      <c r="K2938" s="10">
        <v>-5.4999999999999698</v>
      </c>
      <c r="L2938" s="10">
        <v>-4.2499999999999902</v>
      </c>
      <c r="M2938" s="14">
        <v>94.663983160633805</v>
      </c>
      <c r="N2938" s="14">
        <v>-2.1680084196831499</v>
      </c>
      <c r="O2938" s="15">
        <v>0</v>
      </c>
      <c r="P2938" s="16">
        <v>3</v>
      </c>
      <c r="Q2938" s="10">
        <v>2.4</v>
      </c>
      <c r="R2938" s="10">
        <v>4.7000000000000099</v>
      </c>
      <c r="S2938" s="25">
        <v>63</v>
      </c>
      <c r="T2938" s="6" t="s">
        <v>47</v>
      </c>
      <c r="U2938" s="17" t="s">
        <v>25</v>
      </c>
      <c r="V2938" s="18" t="str">
        <f>"*" &amp; IF(AND(O2938&lt;=-1.5,NOT(ISBLANK(AF2938))),"Z","")</f>
        <v>*</v>
      </c>
      <c r="W2938" s="19" t="str">
        <f t="shared" si="629"/>
        <v/>
      </c>
      <c r="X2938" s="6"/>
      <c r="AA2938" s="20"/>
      <c r="AB2938" s="18" t="str">
        <f t="shared" si="630"/>
        <v/>
      </c>
      <c r="AC2938" s="19" t="str">
        <f t="shared" si="631"/>
        <v/>
      </c>
      <c r="AD2938" s="18" t="str">
        <f t="shared" si="637"/>
        <v>GR</v>
      </c>
      <c r="AI2938" s="18" t="str">
        <f t="shared" si="632"/>
        <v/>
      </c>
      <c r="AJ2938" s="18" t="str">
        <f t="shared" si="633"/>
        <v/>
      </c>
      <c r="AK2938" s="18" t="str">
        <f t="shared" si="634"/>
        <v/>
      </c>
      <c r="AP2938" s="6" t="s">
        <v>504</v>
      </c>
      <c r="AT2938" s="10">
        <v>76.413983160633705</v>
      </c>
      <c r="AU2938" s="21"/>
      <c r="BC2938" s="22">
        <v>122</v>
      </c>
      <c r="BD2938" s="28">
        <v>2</v>
      </c>
    </row>
    <row r="2939" spans="1:56" ht="23.25" x14ac:dyDescent="0.25">
      <c r="A2939" s="6" t="s">
        <v>1121</v>
      </c>
      <c r="B2939" s="2" t="s">
        <v>408</v>
      </c>
      <c r="C2939" s="39" t="s">
        <v>195</v>
      </c>
      <c r="D2939" s="10">
        <v>1650</v>
      </c>
      <c r="E2939" s="11">
        <v>12</v>
      </c>
      <c r="F2939" s="12">
        <v>10</v>
      </c>
      <c r="G2939" s="11">
        <v>9</v>
      </c>
      <c r="H2939" s="12">
        <v>4</v>
      </c>
      <c r="I2939" s="11">
        <v>7</v>
      </c>
      <c r="J2939" s="12">
        <v>2</v>
      </c>
      <c r="K2939" s="10">
        <v>4.7500000000000098</v>
      </c>
      <c r="L2939" s="10">
        <v>-0.57499999999999196</v>
      </c>
      <c r="M2939" s="14">
        <v>96.9128239231527</v>
      </c>
      <c r="N2939" s="29">
        <v>0.50641196157641799</v>
      </c>
      <c r="O2939" s="15">
        <v>6</v>
      </c>
      <c r="P2939" s="16">
        <v>1.25</v>
      </c>
      <c r="Q2939" s="10">
        <v>0.50000000000000699</v>
      </c>
      <c r="R2939" s="10">
        <v>1.45</v>
      </c>
      <c r="S2939" s="25">
        <v>35</v>
      </c>
      <c r="T2939" s="6" t="s">
        <v>111</v>
      </c>
      <c r="U2939" s="6" t="s">
        <v>52</v>
      </c>
      <c r="V2939" s="18" t="str">
        <f>"*" &amp; IF(AND(O2939&lt;=-1.5,NOT(ISBLANK(AF2939))),"Z","")</f>
        <v>*</v>
      </c>
      <c r="W2939" s="19" t="str">
        <f t="shared" si="629"/>
        <v/>
      </c>
      <c r="X2939" s="17" t="s">
        <v>193</v>
      </c>
      <c r="AA2939" s="20"/>
      <c r="AB2939" s="18" t="str">
        <f t="shared" si="630"/>
        <v>*</v>
      </c>
      <c r="AC2939" s="19" t="str">
        <f t="shared" si="631"/>
        <v/>
      </c>
      <c r="AD2939" s="18" t="str">
        <f t="shared" si="637"/>
        <v>GR</v>
      </c>
      <c r="AI2939" s="18" t="str">
        <f t="shared" si="632"/>
        <v/>
      </c>
      <c r="AJ2939" s="18" t="str">
        <f t="shared" si="633"/>
        <v/>
      </c>
      <c r="AK2939" s="18" t="str">
        <f t="shared" si="634"/>
        <v/>
      </c>
      <c r="AP2939" s="6" t="s">
        <v>508</v>
      </c>
      <c r="AT2939" s="10">
        <v>81.762823923152794</v>
      </c>
      <c r="AU2939" s="21"/>
      <c r="BC2939" s="22">
        <v>121</v>
      </c>
      <c r="BD2939" s="10">
        <v>0</v>
      </c>
    </row>
    <row r="2940" spans="1:56" ht="23.25" x14ac:dyDescent="0.25">
      <c r="A2940" s="6" t="s">
        <v>1121</v>
      </c>
      <c r="B2940" s="26" t="s">
        <v>190</v>
      </c>
      <c r="C2940" s="39" t="s">
        <v>235</v>
      </c>
      <c r="D2940" s="10">
        <v>1650</v>
      </c>
      <c r="E2940" s="11">
        <v>11</v>
      </c>
      <c r="F2940" s="12">
        <v>8</v>
      </c>
      <c r="G2940" s="11">
        <v>11</v>
      </c>
      <c r="H2940" s="12">
        <v>6</v>
      </c>
      <c r="I2940" s="11">
        <v>11</v>
      </c>
      <c r="J2940" s="12">
        <v>6</v>
      </c>
      <c r="K2940" s="10">
        <v>-3.44999999999999</v>
      </c>
      <c r="L2940" s="10">
        <v>-0.62499999999998201</v>
      </c>
      <c r="M2940" s="14">
        <v>92.262398547314007</v>
      </c>
      <c r="N2940" s="29">
        <v>0.53119927365706598</v>
      </c>
      <c r="O2940" s="15">
        <v>2</v>
      </c>
      <c r="P2940" s="16">
        <v>0.25</v>
      </c>
      <c r="Q2940" s="10">
        <v>2.4</v>
      </c>
      <c r="R2940" s="10">
        <v>2.6</v>
      </c>
      <c r="S2940" s="10">
        <v>21</v>
      </c>
      <c r="T2940" s="6" t="s">
        <v>57</v>
      </c>
      <c r="U2940" s="6" t="s">
        <v>52</v>
      </c>
      <c r="V2940" s="18" t="str">
        <f t="shared" ref="V2940:V2949" si="638">"" &amp; IF(AND(O2940&lt;=-1.5,NOT(ISBLANK(AF2940))),"Z","")</f>
        <v/>
      </c>
      <c r="W2940" s="18" t="str">
        <f t="shared" si="629"/>
        <v/>
      </c>
      <c r="X2940" s="6"/>
      <c r="AB2940" s="18" t="str">
        <f t="shared" si="630"/>
        <v>*</v>
      </c>
      <c r="AC2940" s="18" t="str">
        <f t="shared" si="631"/>
        <v/>
      </c>
      <c r="AD2940" s="18" t="str">
        <f t="shared" si="637"/>
        <v/>
      </c>
      <c r="AI2940" s="18" t="str">
        <f t="shared" si="632"/>
        <v/>
      </c>
      <c r="AJ2940" s="18" t="str">
        <f t="shared" si="633"/>
        <v/>
      </c>
      <c r="AK2940" s="18" t="str">
        <f t="shared" si="634"/>
        <v/>
      </c>
      <c r="AP2940" s="6" t="s">
        <v>537</v>
      </c>
      <c r="AT2940" s="10">
        <v>74.812398547314103</v>
      </c>
      <c r="BC2940" s="10">
        <v>121</v>
      </c>
      <c r="BD2940" s="10">
        <v>1</v>
      </c>
    </row>
    <row r="2941" spans="1:56" ht="23.25" x14ac:dyDescent="0.25">
      <c r="A2941" s="6" t="s">
        <v>1125</v>
      </c>
      <c r="B2941" s="6" t="s">
        <v>253</v>
      </c>
      <c r="C2941" s="9" t="s">
        <v>210</v>
      </c>
      <c r="D2941" s="10">
        <v>1400</v>
      </c>
      <c r="E2941" s="24">
        <v>14</v>
      </c>
      <c r="F2941" s="12">
        <v>9</v>
      </c>
      <c r="G2941" s="24">
        <v>13</v>
      </c>
      <c r="H2941" s="12">
        <v>6</v>
      </c>
      <c r="I2941" s="24">
        <v>9</v>
      </c>
      <c r="J2941" s="12">
        <v>7</v>
      </c>
      <c r="K2941" s="10">
        <v>3.3500000000000099</v>
      </c>
      <c r="L2941" s="34">
        <v>3.5249999999999901</v>
      </c>
      <c r="M2941" s="14">
        <v>97.647957502144905</v>
      </c>
      <c r="N2941" s="29">
        <v>4.2239787510724396</v>
      </c>
      <c r="O2941" s="35">
        <v>2</v>
      </c>
      <c r="P2941" s="33">
        <v>-0.25</v>
      </c>
      <c r="Q2941" s="10">
        <v>-9.9999999999997896E-2</v>
      </c>
      <c r="R2941" s="10">
        <v>-0.29999999999999399</v>
      </c>
      <c r="T2941" s="6" t="s">
        <v>57</v>
      </c>
      <c r="U2941" s="6" t="s">
        <v>52</v>
      </c>
      <c r="V2941" s="18" t="str">
        <f t="shared" si="638"/>
        <v/>
      </c>
      <c r="W2941" s="18" t="str">
        <f t="shared" si="629"/>
        <v/>
      </c>
      <c r="X2941" s="6"/>
      <c r="AB2941" s="18" t="str">
        <f t="shared" si="630"/>
        <v/>
      </c>
      <c r="AC2941" s="18" t="str">
        <f t="shared" si="631"/>
        <v/>
      </c>
      <c r="AD2941" s="18" t="str">
        <f t="shared" si="637"/>
        <v/>
      </c>
      <c r="AI2941" s="18" t="str">
        <f t="shared" si="632"/>
        <v/>
      </c>
      <c r="AJ2941" s="18" t="str">
        <f t="shared" si="633"/>
        <v/>
      </c>
      <c r="AK2941" s="18" t="str">
        <f t="shared" si="634"/>
        <v/>
      </c>
      <c r="AP2941" s="6" t="s">
        <v>244</v>
      </c>
      <c r="AT2941" s="10">
        <v>86.822957502144902</v>
      </c>
      <c r="BC2941" s="10">
        <v>128</v>
      </c>
      <c r="BD2941" s="10">
        <v>0</v>
      </c>
    </row>
    <row r="2942" spans="1:56" ht="23.25" x14ac:dyDescent="0.25">
      <c r="A2942" s="6" t="s">
        <v>1125</v>
      </c>
      <c r="B2942" s="38" t="s">
        <v>77</v>
      </c>
      <c r="C2942" s="9" t="s">
        <v>216</v>
      </c>
      <c r="D2942" s="10">
        <v>1400</v>
      </c>
      <c r="E2942" s="24">
        <v>13</v>
      </c>
      <c r="F2942" s="12">
        <v>8</v>
      </c>
      <c r="G2942" s="24">
        <v>14</v>
      </c>
      <c r="H2942" s="12">
        <v>6</v>
      </c>
      <c r="I2942" s="24">
        <v>8</v>
      </c>
      <c r="J2942" s="12">
        <v>5</v>
      </c>
      <c r="K2942" s="10">
        <v>1.1000000000000301</v>
      </c>
      <c r="L2942" s="10">
        <v>-1.90625000000002</v>
      </c>
      <c r="M2942" s="14">
        <v>93.049759771360797</v>
      </c>
      <c r="N2942" s="29">
        <v>0.47487988568036599</v>
      </c>
      <c r="O2942" s="15">
        <v>3</v>
      </c>
      <c r="P2942" s="16">
        <v>0.5</v>
      </c>
      <c r="Q2942" s="10">
        <v>3.0000000000000102</v>
      </c>
      <c r="R2942" s="10">
        <v>3.4500000000000099</v>
      </c>
      <c r="S2942" s="25">
        <v>49</v>
      </c>
      <c r="T2942" s="6" t="s">
        <v>57</v>
      </c>
      <c r="U2942" s="6" t="s">
        <v>52</v>
      </c>
      <c r="V2942" s="18" t="str">
        <f t="shared" si="638"/>
        <v/>
      </c>
      <c r="W2942" s="18" t="str">
        <f t="shared" si="629"/>
        <v/>
      </c>
      <c r="X2942" s="6"/>
      <c r="AB2942" s="18" t="str">
        <f t="shared" si="630"/>
        <v>*</v>
      </c>
      <c r="AC2942" s="18" t="str">
        <f t="shared" si="631"/>
        <v>**</v>
      </c>
      <c r="AD2942" s="18" t="str">
        <f t="shared" si="637"/>
        <v/>
      </c>
      <c r="AI2942" s="18" t="str">
        <f t="shared" si="632"/>
        <v/>
      </c>
      <c r="AJ2942" s="18" t="str">
        <f t="shared" si="633"/>
        <v/>
      </c>
      <c r="AK2942" s="18" t="str">
        <f t="shared" si="634"/>
        <v/>
      </c>
      <c r="AP2942" s="6" t="s">
        <v>365</v>
      </c>
      <c r="AT2942" s="10">
        <v>77.449759771360704</v>
      </c>
      <c r="BC2942" s="10">
        <v>123</v>
      </c>
      <c r="BD2942" s="10">
        <v>1</v>
      </c>
    </row>
    <row r="2943" spans="1:56" ht="23.25" x14ac:dyDescent="0.25">
      <c r="A2943" s="6" t="s">
        <v>1125</v>
      </c>
      <c r="B2943" s="26" t="s">
        <v>281</v>
      </c>
      <c r="C2943" s="9" t="s">
        <v>210</v>
      </c>
      <c r="D2943" s="10">
        <v>1600</v>
      </c>
      <c r="E2943" s="24">
        <v>12</v>
      </c>
      <c r="F2943" s="12">
        <v>8</v>
      </c>
      <c r="G2943" s="24">
        <v>12</v>
      </c>
      <c r="H2943" s="12">
        <v>7</v>
      </c>
      <c r="I2943" s="24">
        <v>12</v>
      </c>
      <c r="J2943" s="12">
        <v>7</v>
      </c>
      <c r="K2943" s="10">
        <v>-1.0999999999999901</v>
      </c>
      <c r="L2943" s="10">
        <v>-2.7999999999999701</v>
      </c>
      <c r="M2943" s="14">
        <v>89.497641085288294</v>
      </c>
      <c r="N2943" s="29">
        <v>0.19882054264414301</v>
      </c>
      <c r="O2943" s="15">
        <v>1</v>
      </c>
      <c r="P2943" s="16">
        <v>0</v>
      </c>
      <c r="Q2943" s="10">
        <v>3.8999999999999901</v>
      </c>
      <c r="R2943" s="10">
        <v>3.85</v>
      </c>
      <c r="S2943" s="10">
        <v>28</v>
      </c>
      <c r="T2943" s="6" t="s">
        <v>57</v>
      </c>
      <c r="U2943" s="6" t="s">
        <v>52</v>
      </c>
      <c r="V2943" s="18" t="str">
        <f t="shared" si="638"/>
        <v/>
      </c>
      <c r="W2943" s="18" t="str">
        <f t="shared" si="629"/>
        <v/>
      </c>
      <c r="X2943" s="6"/>
      <c r="AB2943" s="18" t="str">
        <f t="shared" si="630"/>
        <v/>
      </c>
      <c r="AC2943" s="18" t="str">
        <f t="shared" si="631"/>
        <v/>
      </c>
      <c r="AD2943" s="18" t="str">
        <f t="shared" si="637"/>
        <v/>
      </c>
      <c r="AI2943" s="18" t="str">
        <f t="shared" si="632"/>
        <v/>
      </c>
      <c r="AJ2943" s="18" t="str">
        <f t="shared" si="633"/>
        <v/>
      </c>
      <c r="AK2943" s="18" t="str">
        <f t="shared" si="634"/>
        <v/>
      </c>
      <c r="AP2943" s="6" t="s">
        <v>705</v>
      </c>
      <c r="AT2943" s="10">
        <v>72.772641085288299</v>
      </c>
      <c r="BC2943" s="10">
        <v>123</v>
      </c>
      <c r="BD2943" s="10">
        <v>1</v>
      </c>
    </row>
    <row r="2944" spans="1:56" ht="23.25" x14ac:dyDescent="0.25">
      <c r="A2944" s="6" t="s">
        <v>1125</v>
      </c>
      <c r="B2944" s="26" t="s">
        <v>269</v>
      </c>
      <c r="C2944" s="9" t="s">
        <v>270</v>
      </c>
      <c r="D2944" s="10">
        <v>2000</v>
      </c>
      <c r="E2944" s="11">
        <v>10</v>
      </c>
      <c r="F2944" s="12">
        <v>7</v>
      </c>
      <c r="G2944" s="11">
        <v>9</v>
      </c>
      <c r="H2944" s="12">
        <v>5</v>
      </c>
      <c r="I2944" s="11">
        <v>5</v>
      </c>
      <c r="J2944" s="12">
        <v>4</v>
      </c>
      <c r="K2944" s="10">
        <v>-3.49999999999994</v>
      </c>
      <c r="L2944" s="10">
        <v>0</v>
      </c>
      <c r="M2944" s="14">
        <v>444</v>
      </c>
      <c r="N2944" s="14">
        <v>172</v>
      </c>
      <c r="O2944" s="15">
        <v>2</v>
      </c>
      <c r="P2944" s="16">
        <v>0.5</v>
      </c>
      <c r="Q2944" s="10">
        <v>3.0000000000000102</v>
      </c>
      <c r="R2944" s="10">
        <v>3.3500000000000099</v>
      </c>
      <c r="S2944" s="10">
        <v>14</v>
      </c>
      <c r="T2944" s="6" t="s">
        <v>57</v>
      </c>
      <c r="U2944" s="6" t="s">
        <v>52</v>
      </c>
      <c r="V2944" s="18" t="str">
        <f t="shared" si="638"/>
        <v/>
      </c>
      <c r="W2944" s="18" t="str">
        <f t="shared" si="629"/>
        <v/>
      </c>
      <c r="X2944" s="6"/>
      <c r="AB2944" s="18" t="str">
        <f t="shared" si="630"/>
        <v>*</v>
      </c>
      <c r="AC2944" s="18" t="str">
        <f t="shared" si="631"/>
        <v/>
      </c>
      <c r="AD2944" s="18" t="str">
        <f t="shared" si="637"/>
        <v/>
      </c>
      <c r="AI2944" s="18" t="str">
        <f t="shared" si="632"/>
        <v/>
      </c>
      <c r="AJ2944" s="18" t="str">
        <f t="shared" si="633"/>
        <v/>
      </c>
      <c r="AK2944" s="18" t="str">
        <f t="shared" si="634"/>
        <v/>
      </c>
      <c r="AP2944" s="6" t="s">
        <v>583</v>
      </c>
      <c r="AT2944" s="10">
        <v>418.625</v>
      </c>
      <c r="BC2944" s="10">
        <v>119</v>
      </c>
      <c r="BD2944" s="10">
        <v>1</v>
      </c>
    </row>
    <row r="2945" spans="1:56" ht="23.25" x14ac:dyDescent="0.25">
      <c r="A2945" s="6" t="s">
        <v>1126</v>
      </c>
      <c r="B2945" s="6" t="s">
        <v>266</v>
      </c>
      <c r="C2945" s="9" t="s">
        <v>210</v>
      </c>
      <c r="D2945" s="10">
        <v>1600</v>
      </c>
      <c r="E2945" s="24">
        <v>5</v>
      </c>
      <c r="F2945" s="12">
        <v>2</v>
      </c>
      <c r="G2945" s="24">
        <v>6</v>
      </c>
      <c r="H2945" s="12">
        <v>2</v>
      </c>
      <c r="I2945" s="24">
        <v>9</v>
      </c>
      <c r="J2945" s="12">
        <v>4</v>
      </c>
      <c r="K2945" s="10">
        <v>4.0999999999999996</v>
      </c>
      <c r="L2945" s="13">
        <v>-0.64999999999997704</v>
      </c>
      <c r="M2945" s="36">
        <v>92.5889265599655</v>
      </c>
      <c r="N2945" s="36">
        <v>-0.70553672001722101</v>
      </c>
      <c r="O2945" s="15">
        <v>0</v>
      </c>
      <c r="P2945" s="33">
        <v>-1.75</v>
      </c>
      <c r="Q2945" s="10">
        <v>0.60000000000000497</v>
      </c>
      <c r="R2945" s="13">
        <v>-0.80000000000000104</v>
      </c>
      <c r="T2945" s="6" t="s">
        <v>47</v>
      </c>
      <c r="U2945" s="17" t="s">
        <v>25</v>
      </c>
      <c r="V2945" s="18" t="str">
        <f t="shared" si="638"/>
        <v/>
      </c>
      <c r="W2945" s="18" t="str">
        <f t="shared" ref="W2945:W3008" si="639">IF(AND(ISNUMBER(AS2945),VALUE(AS2945)&gt;=3,VALUE(P2945)&gt;=-0.5),IF(AND(VALUE(M2945)&gt;=94,VALUE(M2945)&lt;444), IF(VALUE(L2945)&gt;=2,"***","**"),"*"),"")</f>
        <v/>
      </c>
      <c r="X2945" s="6"/>
      <c r="AB2945" s="18" t="str">
        <f t="shared" ref="AB2945:AB3008" si="640">IF(AND(O2945&gt;=2,P2945&gt;=0),IF(AND(ISNUMBER(AS2945),VALUE(AS2945)&gt;=3),IF(LEN(AF2945)&gt;0,"***","**"),"*"),"")</f>
        <v/>
      </c>
      <c r="AC2945" s="18" t="str">
        <f t="shared" ref="AC2945:AC3008" si="641">IF(OR(G2945-I2945&gt;=5,P2945&gt;4.9,AND(G2945-I2945&gt;=1,P2945&gt;5)),IF(L2945&lt;-3,"***",IF(L2945&lt;0,"**","*")),"")</f>
        <v/>
      </c>
      <c r="AD2945" s="18" t="str">
        <f t="shared" si="637"/>
        <v/>
      </c>
      <c r="AI2945" s="18" t="str">
        <f t="shared" ref="AI2945:AI3008" si="642">IF(LEN(AD2945)&gt;0,IF(AC2945="**","$",IF(AC2945="***",IF(LEN(AF2945)&gt;0,"$$$","$$"),"")),"")</f>
        <v/>
      </c>
      <c r="AJ2945" s="18" t="str">
        <f t="shared" ref="AJ2945:AJ3008" si="643">IF(LEN(AD2945)&gt;0,IF(AND(W2945="**",U2945="*"),IF(LEN(AF2945)&gt;0,"$$$","$$"),IF(AB2945="***","$$$",IF(AND(AB2945="**",U2945="*"),"$$",IF(AND(OR(W2945="**",W2945="***"),LEN(AF2945)&gt;0),"$$","")))),IF(AND(OR(W2945="**",W2945="***"),LEN(AF2945)&gt;0),"$$",""))</f>
        <v/>
      </c>
      <c r="AK2945" s="18" t="str">
        <f t="shared" ref="AK2945:AK3008" si="644">IF(LEN(AD2945)&gt;0,IF(Y2945="**","$$",IF(Y2945="***","$$$",IF(W2945="***",IF(OR(U2945="***",LEN(AF2945)&gt;0),"$$$",""),""))),"")</f>
        <v/>
      </c>
      <c r="AP2945" s="6" t="s">
        <v>461</v>
      </c>
      <c r="AT2945" s="10">
        <v>74.9639265599656</v>
      </c>
      <c r="BC2945" s="10">
        <v>122</v>
      </c>
      <c r="BD2945" s="10">
        <v>0</v>
      </c>
    </row>
    <row r="2946" spans="1:56" ht="23.25" x14ac:dyDescent="0.25">
      <c r="A2946" s="6" t="s">
        <v>1126</v>
      </c>
      <c r="B2946" s="26" t="s">
        <v>134</v>
      </c>
      <c r="C2946" s="9" t="s">
        <v>276</v>
      </c>
      <c r="D2946" s="10">
        <v>1400</v>
      </c>
      <c r="E2946" s="11">
        <v>11</v>
      </c>
      <c r="F2946" s="12">
        <v>9</v>
      </c>
      <c r="G2946" s="11">
        <v>12</v>
      </c>
      <c r="H2946" s="12">
        <v>5</v>
      </c>
      <c r="I2946" s="11">
        <v>9</v>
      </c>
      <c r="J2946" s="12">
        <v>6</v>
      </c>
      <c r="K2946" s="10">
        <v>0.65000000000001301</v>
      </c>
      <c r="L2946" s="34">
        <v>2.5750000000000202</v>
      </c>
      <c r="M2946" s="14">
        <v>93.689784846064001</v>
      </c>
      <c r="N2946" s="29">
        <v>1.79489242303205</v>
      </c>
      <c r="O2946" s="35">
        <v>4</v>
      </c>
      <c r="P2946" s="33">
        <v>-1</v>
      </c>
      <c r="Q2946" s="10">
        <v>-0.149999999999988</v>
      </c>
      <c r="R2946" s="10">
        <v>-0.94999999999998896</v>
      </c>
      <c r="S2946" s="10">
        <v>28</v>
      </c>
      <c r="T2946" s="6" t="s">
        <v>57</v>
      </c>
      <c r="U2946" s="6" t="s">
        <v>52</v>
      </c>
      <c r="V2946" s="18" t="str">
        <f t="shared" si="638"/>
        <v/>
      </c>
      <c r="W2946" s="18" t="str">
        <f t="shared" si="639"/>
        <v/>
      </c>
      <c r="X2946" s="17" t="s">
        <v>229</v>
      </c>
      <c r="AB2946" s="18" t="str">
        <f t="shared" si="640"/>
        <v/>
      </c>
      <c r="AC2946" s="18" t="str">
        <f t="shared" si="641"/>
        <v/>
      </c>
      <c r="AD2946" s="18" t="str">
        <f t="shared" si="637"/>
        <v/>
      </c>
      <c r="AI2946" s="18" t="str">
        <f t="shared" si="642"/>
        <v/>
      </c>
      <c r="AJ2946" s="18" t="str">
        <f t="shared" si="643"/>
        <v/>
      </c>
      <c r="AK2946" s="18" t="str">
        <f t="shared" si="644"/>
        <v/>
      </c>
      <c r="AP2946" s="6" t="s">
        <v>365</v>
      </c>
      <c r="AT2946" s="10">
        <v>76.714784846064106</v>
      </c>
      <c r="BC2946" s="10">
        <v>125</v>
      </c>
      <c r="BD2946" s="10">
        <v>0</v>
      </c>
    </row>
    <row r="2947" spans="1:56" ht="23.25" x14ac:dyDescent="0.25">
      <c r="A2947" s="6" t="s">
        <v>1126</v>
      </c>
      <c r="B2947" s="31" t="s">
        <v>368</v>
      </c>
      <c r="C2947" s="39" t="s">
        <v>195</v>
      </c>
      <c r="D2947" s="10">
        <v>1650</v>
      </c>
      <c r="E2947" s="24">
        <v>7</v>
      </c>
      <c r="F2947" s="12">
        <v>5</v>
      </c>
      <c r="G2947" s="24">
        <v>10</v>
      </c>
      <c r="H2947" s="12">
        <v>5</v>
      </c>
      <c r="I2947" s="24">
        <v>8</v>
      </c>
      <c r="J2947" s="12">
        <v>6</v>
      </c>
      <c r="K2947" s="10">
        <v>1.30000000000003</v>
      </c>
      <c r="L2947" s="10">
        <v>0.43333333333329399</v>
      </c>
      <c r="M2947" s="14">
        <v>94.364580186241099</v>
      </c>
      <c r="N2947" s="29">
        <v>2.0322900931205399</v>
      </c>
      <c r="O2947" s="15">
        <v>0</v>
      </c>
      <c r="P2947" s="33">
        <v>-0.75</v>
      </c>
      <c r="Q2947" s="10">
        <v>1.1000000000000101</v>
      </c>
      <c r="R2947" s="10">
        <v>0.44999999999999901</v>
      </c>
      <c r="S2947" s="25">
        <v>38</v>
      </c>
      <c r="T2947" s="6" t="s">
        <v>57</v>
      </c>
      <c r="U2947" s="6" t="s">
        <v>52</v>
      </c>
      <c r="V2947" s="18" t="str">
        <f t="shared" si="638"/>
        <v/>
      </c>
      <c r="W2947" s="18" t="str">
        <f t="shared" si="639"/>
        <v/>
      </c>
      <c r="X2947" s="6"/>
      <c r="AB2947" s="18" t="str">
        <f t="shared" si="640"/>
        <v/>
      </c>
      <c r="AC2947" s="18" t="str">
        <f t="shared" si="641"/>
        <v/>
      </c>
      <c r="AD2947" s="18" t="str">
        <f t="shared" si="637"/>
        <v/>
      </c>
      <c r="AI2947" s="18" t="str">
        <f t="shared" si="642"/>
        <v/>
      </c>
      <c r="AJ2947" s="18" t="str">
        <f t="shared" si="643"/>
        <v/>
      </c>
      <c r="AK2947" s="18" t="str">
        <f t="shared" si="644"/>
        <v/>
      </c>
      <c r="AP2947" s="6" t="s">
        <v>457</v>
      </c>
      <c r="AT2947" s="10">
        <v>76.564580186241102</v>
      </c>
      <c r="BC2947" s="10">
        <v>121</v>
      </c>
      <c r="BD2947" s="10">
        <v>0</v>
      </c>
    </row>
    <row r="2948" spans="1:56" ht="23.25" x14ac:dyDescent="0.25">
      <c r="A2948" s="6" t="s">
        <v>1127</v>
      </c>
      <c r="B2948" s="6" t="s">
        <v>87</v>
      </c>
      <c r="C2948" s="9" t="s">
        <v>201</v>
      </c>
      <c r="D2948" s="10">
        <v>1200</v>
      </c>
      <c r="E2948" s="24">
        <v>9</v>
      </c>
      <c r="F2948" s="12">
        <v>6</v>
      </c>
      <c r="G2948" s="24">
        <v>9</v>
      </c>
      <c r="H2948" s="12">
        <v>4</v>
      </c>
      <c r="I2948" s="24">
        <v>8</v>
      </c>
      <c r="J2948" s="12">
        <v>6</v>
      </c>
      <c r="K2948" s="10">
        <v>2.4500000000000099</v>
      </c>
      <c r="L2948" s="34">
        <v>1.8642857142857201</v>
      </c>
      <c r="M2948" s="14">
        <v>94.572043314504299</v>
      </c>
      <c r="N2948" s="29">
        <v>1.63602165725209</v>
      </c>
      <c r="O2948" s="15">
        <v>2</v>
      </c>
      <c r="P2948" s="33">
        <v>-2</v>
      </c>
      <c r="Q2948" s="10">
        <v>0.80000000000000104</v>
      </c>
      <c r="R2948" s="10">
        <v>-0.74999999999999301</v>
      </c>
      <c r="T2948" s="6" t="s">
        <v>57</v>
      </c>
      <c r="U2948" s="6" t="s">
        <v>52</v>
      </c>
      <c r="V2948" s="18" t="str">
        <f t="shared" si="638"/>
        <v/>
      </c>
      <c r="W2948" s="18" t="str">
        <f t="shared" si="639"/>
        <v/>
      </c>
      <c r="X2948" s="6"/>
      <c r="AB2948" s="18" t="str">
        <f t="shared" si="640"/>
        <v/>
      </c>
      <c r="AC2948" s="18" t="str">
        <f t="shared" si="641"/>
        <v/>
      </c>
      <c r="AD2948" s="18" t="str">
        <f t="shared" si="637"/>
        <v/>
      </c>
      <c r="AI2948" s="18" t="str">
        <f t="shared" si="642"/>
        <v/>
      </c>
      <c r="AJ2948" s="18" t="str">
        <f t="shared" si="643"/>
        <v/>
      </c>
      <c r="AK2948" s="18" t="str">
        <f t="shared" si="644"/>
        <v/>
      </c>
      <c r="AP2948" s="6" t="s">
        <v>438</v>
      </c>
      <c r="AT2948" s="10">
        <v>85.522043314504202</v>
      </c>
      <c r="BC2948" s="10">
        <v>118</v>
      </c>
      <c r="BD2948" s="10">
        <v>0</v>
      </c>
    </row>
    <row r="2949" spans="1:56" ht="23.25" x14ac:dyDescent="0.25">
      <c r="A2949" s="6" t="s">
        <v>1127</v>
      </c>
      <c r="B2949" s="26" t="s">
        <v>246</v>
      </c>
      <c r="C2949" s="39" t="s">
        <v>241</v>
      </c>
      <c r="D2949" s="10">
        <v>1200</v>
      </c>
      <c r="E2949" s="24">
        <v>1</v>
      </c>
      <c r="F2949" s="12">
        <v>0</v>
      </c>
      <c r="G2949" s="24">
        <v>2</v>
      </c>
      <c r="H2949" s="12">
        <v>1</v>
      </c>
      <c r="I2949" s="24">
        <v>11</v>
      </c>
      <c r="J2949" s="12">
        <v>11</v>
      </c>
      <c r="K2949" s="10">
        <v>0.85000000000000897</v>
      </c>
      <c r="L2949" s="15">
        <v>2.0999999999999801</v>
      </c>
      <c r="M2949" s="14">
        <v>87.409992291281398</v>
      </c>
      <c r="N2949" s="29">
        <v>2.7049961456406599</v>
      </c>
      <c r="O2949" s="15">
        <v>-1</v>
      </c>
      <c r="P2949" s="33">
        <v>-10.5</v>
      </c>
      <c r="Q2949" s="10">
        <v>-0.250000000000004</v>
      </c>
      <c r="R2949" s="13">
        <v>-8.65</v>
      </c>
      <c r="S2949" s="10">
        <v>14</v>
      </c>
      <c r="T2949" s="32">
        <v>8</v>
      </c>
      <c r="U2949" s="17" t="s">
        <v>25</v>
      </c>
      <c r="V2949" s="18" t="str">
        <f t="shared" si="638"/>
        <v/>
      </c>
      <c r="W2949" s="18" t="str">
        <f t="shared" si="639"/>
        <v/>
      </c>
      <c r="X2949" s="6"/>
      <c r="AB2949" s="18" t="str">
        <f t="shared" si="640"/>
        <v/>
      </c>
      <c r="AC2949" s="18" t="str">
        <f t="shared" si="641"/>
        <v/>
      </c>
      <c r="AD2949" s="18" t="str">
        <f t="shared" si="637"/>
        <v/>
      </c>
      <c r="AI2949" s="18" t="str">
        <f t="shared" si="642"/>
        <v/>
      </c>
      <c r="AJ2949" s="18" t="str">
        <f t="shared" si="643"/>
        <v/>
      </c>
      <c r="AK2949" s="18" t="str">
        <f t="shared" si="644"/>
        <v/>
      </c>
      <c r="AP2949" s="6" t="s">
        <v>405</v>
      </c>
      <c r="AT2949" s="10">
        <v>79.034992291281299</v>
      </c>
      <c r="BC2949" s="10">
        <v>120</v>
      </c>
      <c r="BD2949" s="10">
        <v>-2</v>
      </c>
    </row>
    <row r="2950" spans="1:56" ht="23.25" x14ac:dyDescent="0.25">
      <c r="A2950" s="6" t="s">
        <v>1127</v>
      </c>
      <c r="B2950" s="26" t="s">
        <v>200</v>
      </c>
      <c r="C2950" s="9" t="s">
        <v>172</v>
      </c>
      <c r="D2950" s="10">
        <v>1200</v>
      </c>
      <c r="E2950" s="11">
        <v>1</v>
      </c>
      <c r="F2950" s="12">
        <v>0</v>
      </c>
      <c r="G2950" s="11">
        <v>1</v>
      </c>
      <c r="H2950" s="12">
        <v>0</v>
      </c>
      <c r="I2950" s="11">
        <v>5</v>
      </c>
      <c r="J2950" s="12">
        <v>3</v>
      </c>
      <c r="K2950" s="10">
        <v>2.0499999999999998</v>
      </c>
      <c r="L2950" s="13">
        <v>3.1499999999999702</v>
      </c>
      <c r="M2950" s="14">
        <v>99.665433727870706</v>
      </c>
      <c r="N2950" s="29">
        <v>2.18271686393535</v>
      </c>
      <c r="O2950" s="15">
        <v>0</v>
      </c>
      <c r="P2950" s="33">
        <v>-3</v>
      </c>
      <c r="Q2950" s="10">
        <v>-1.9</v>
      </c>
      <c r="R2950" s="13">
        <v>-4.2500000000000098</v>
      </c>
      <c r="S2950" s="10">
        <v>13</v>
      </c>
      <c r="T2950" s="32">
        <v>8</v>
      </c>
      <c r="U2950" s="17" t="s">
        <v>78</v>
      </c>
      <c r="V2950" s="18" t="str">
        <f>"*" &amp; IF(AND(O2950&lt;=-1.5,NOT(ISBLANK(AF2950))),"Z","")</f>
        <v>*</v>
      </c>
      <c r="W2950" s="19" t="str">
        <f t="shared" si="639"/>
        <v/>
      </c>
      <c r="X2950" s="17" t="s">
        <v>166</v>
      </c>
      <c r="Y2950" s="18" t="str">
        <f>IF(AND(ISNUMBER(AS2950),VALUE(AS2950)&gt;2),IF(LEN(AF2950)&gt;0,"***","**"),"*")</f>
        <v>*</v>
      </c>
      <c r="AA2950" s="20"/>
      <c r="AB2950" s="18" t="str">
        <f t="shared" si="640"/>
        <v/>
      </c>
      <c r="AC2950" s="19" t="str">
        <f t="shared" si="641"/>
        <v/>
      </c>
      <c r="AD2950" s="6" t="s">
        <v>24</v>
      </c>
      <c r="AI2950" s="18" t="str">
        <f t="shared" si="642"/>
        <v/>
      </c>
      <c r="AJ2950" s="18" t="str">
        <f t="shared" si="643"/>
        <v/>
      </c>
      <c r="AK2950" s="18" t="str">
        <f t="shared" si="644"/>
        <v/>
      </c>
      <c r="AP2950" s="6" t="s">
        <v>649</v>
      </c>
      <c r="AT2950" s="10">
        <v>90.365433727870695</v>
      </c>
      <c r="AU2950" s="21"/>
      <c r="BC2950" s="22">
        <v>135</v>
      </c>
      <c r="BD2950" s="10">
        <v>-1</v>
      </c>
    </row>
    <row r="2951" spans="1:56" ht="23.25" x14ac:dyDescent="0.25">
      <c r="A2951" s="6" t="s">
        <v>1127</v>
      </c>
      <c r="B2951" s="26" t="s">
        <v>223</v>
      </c>
      <c r="C2951" s="37" t="s">
        <v>393</v>
      </c>
      <c r="D2951" s="10">
        <v>1200</v>
      </c>
      <c r="E2951" s="24">
        <v>2</v>
      </c>
      <c r="F2951" s="12">
        <v>0</v>
      </c>
      <c r="G2951" s="24">
        <v>2</v>
      </c>
      <c r="H2951" s="12">
        <v>0</v>
      </c>
      <c r="I2951" s="24">
        <v>11</v>
      </c>
      <c r="J2951" s="12">
        <v>16</v>
      </c>
      <c r="K2951" s="10">
        <v>0.60000000000000497</v>
      </c>
      <c r="L2951" s="15">
        <v>1.1499999999999999</v>
      </c>
      <c r="M2951" s="14">
        <v>75.379752142536901</v>
      </c>
      <c r="N2951" s="29">
        <v>0.63987607126840396</v>
      </c>
      <c r="O2951" s="15">
        <v>0</v>
      </c>
      <c r="P2951" s="33">
        <v>-15.75</v>
      </c>
      <c r="Q2951" s="10">
        <v>1.5499999999999901</v>
      </c>
      <c r="R2951" s="13">
        <v>-11</v>
      </c>
      <c r="S2951" s="10">
        <v>15</v>
      </c>
      <c r="T2951" s="30" t="s">
        <v>61</v>
      </c>
      <c r="U2951" s="17" t="s">
        <v>25</v>
      </c>
      <c r="V2951" s="18" t="str">
        <f>"" &amp; IF(AND(O2951&lt;=-1.5,NOT(ISBLANK(AF2951))),"Z","")</f>
        <v/>
      </c>
      <c r="W2951" s="18" t="str">
        <f t="shared" si="639"/>
        <v/>
      </c>
      <c r="X2951" s="6"/>
      <c r="AB2951" s="18" t="str">
        <f t="shared" si="640"/>
        <v/>
      </c>
      <c r="AC2951" s="18" t="str">
        <f t="shared" si="641"/>
        <v/>
      </c>
      <c r="AD2951" s="18" t="str">
        <f t="shared" ref="AD2951:AD2998" si="645">IF(AND(OR(I2951=1,I2951=2,I2951=3,I2951=4),M2951&gt;=97.5),"G",IF(OR(AND(J2951&lt;=3,I2951&lt;8,P2951&gt;-1.6,M2951&gt;=95,M2951&lt;300),AND(OR(I2951=1,I2951=2,I2951=3),M2951&lt;97.5)),"GR",""))</f>
        <v/>
      </c>
      <c r="AI2951" s="18" t="str">
        <f t="shared" si="642"/>
        <v/>
      </c>
      <c r="AJ2951" s="18" t="str">
        <f t="shared" si="643"/>
        <v/>
      </c>
      <c r="AK2951" s="18" t="str">
        <f t="shared" si="644"/>
        <v/>
      </c>
      <c r="AP2951" s="6" t="s">
        <v>823</v>
      </c>
      <c r="AT2951" s="10">
        <v>69.404752142536793</v>
      </c>
      <c r="BC2951" s="10">
        <v>135</v>
      </c>
      <c r="BD2951" s="10">
        <v>-3</v>
      </c>
    </row>
    <row r="2952" spans="1:56" ht="23.25" x14ac:dyDescent="0.25">
      <c r="A2952" s="6" t="s">
        <v>1127</v>
      </c>
      <c r="B2952" s="26" t="s">
        <v>53</v>
      </c>
      <c r="C2952" s="9" t="s">
        <v>216</v>
      </c>
      <c r="D2952" s="10">
        <v>1200</v>
      </c>
      <c r="E2952" s="11">
        <v>3</v>
      </c>
      <c r="F2952" s="12">
        <v>1</v>
      </c>
      <c r="G2952" s="11">
        <v>3</v>
      </c>
      <c r="H2952" s="12">
        <v>2</v>
      </c>
      <c r="I2952" s="11">
        <v>14</v>
      </c>
      <c r="J2952" s="12">
        <v>11</v>
      </c>
      <c r="K2952" s="10">
        <v>2.5499999999999901</v>
      </c>
      <c r="L2952" s="15">
        <v>2.1666666666666501</v>
      </c>
      <c r="M2952" s="14">
        <v>83.447074064280102</v>
      </c>
      <c r="N2952" s="29">
        <v>0.47353703214007198</v>
      </c>
      <c r="O2952" s="15">
        <v>0</v>
      </c>
      <c r="P2952" s="33">
        <v>-9.5</v>
      </c>
      <c r="Q2952" s="10">
        <v>-1.05</v>
      </c>
      <c r="R2952" s="13">
        <v>-8.5999999999999908</v>
      </c>
      <c r="S2952" s="10">
        <v>14</v>
      </c>
      <c r="T2952" s="32">
        <v>8</v>
      </c>
      <c r="U2952" s="17" t="s">
        <v>25</v>
      </c>
      <c r="V2952" s="18" t="str">
        <f>"" &amp; IF(AND(O2952&lt;=-1.5,NOT(ISBLANK(AF2952))),"Z","")</f>
        <v/>
      </c>
      <c r="W2952" s="18" t="str">
        <f t="shared" si="639"/>
        <v/>
      </c>
      <c r="X2952" s="6"/>
      <c r="AB2952" s="18" t="str">
        <f t="shared" si="640"/>
        <v/>
      </c>
      <c r="AC2952" s="18" t="str">
        <f t="shared" si="641"/>
        <v/>
      </c>
      <c r="AD2952" s="18" t="str">
        <f t="shared" si="645"/>
        <v/>
      </c>
      <c r="AI2952" s="18" t="str">
        <f t="shared" si="642"/>
        <v/>
      </c>
      <c r="AJ2952" s="18" t="str">
        <f t="shared" si="643"/>
        <v/>
      </c>
      <c r="AK2952" s="18" t="str">
        <f t="shared" si="644"/>
        <v/>
      </c>
      <c r="AP2952" s="6" t="s">
        <v>419</v>
      </c>
      <c r="AT2952" s="10">
        <v>73.447074064280102</v>
      </c>
      <c r="BC2952" s="10">
        <v>135</v>
      </c>
      <c r="BD2952" s="10">
        <v>-2</v>
      </c>
    </row>
    <row r="2953" spans="1:56" ht="23.25" x14ac:dyDescent="0.25">
      <c r="A2953" s="6" t="s">
        <v>1127</v>
      </c>
      <c r="B2953" s="26" t="s">
        <v>113</v>
      </c>
      <c r="C2953" s="9" t="s">
        <v>276</v>
      </c>
      <c r="D2953" s="10">
        <v>1200</v>
      </c>
      <c r="E2953" s="11">
        <v>1</v>
      </c>
      <c r="F2953" s="12">
        <v>0</v>
      </c>
      <c r="G2953" s="11">
        <v>1</v>
      </c>
      <c r="H2953" s="12">
        <v>0</v>
      </c>
      <c r="I2953" s="11">
        <v>7</v>
      </c>
      <c r="J2953" s="12">
        <v>2</v>
      </c>
      <c r="K2953" s="10">
        <v>-1.1000000000000101</v>
      </c>
      <c r="L2953" s="13">
        <v>-0.85000000000000397</v>
      </c>
      <c r="M2953" s="36">
        <v>92.568401799320995</v>
      </c>
      <c r="N2953" s="36">
        <v>-1.7657991003395099</v>
      </c>
      <c r="O2953" s="15">
        <v>0</v>
      </c>
      <c r="P2953" s="33">
        <v>-2.5</v>
      </c>
      <c r="Q2953" s="10">
        <v>-1.85</v>
      </c>
      <c r="R2953" s="13">
        <v>-3.80000000000001</v>
      </c>
      <c r="S2953" s="10">
        <v>24</v>
      </c>
      <c r="T2953" s="30" t="s">
        <v>61</v>
      </c>
      <c r="U2953" s="17" t="s">
        <v>25</v>
      </c>
      <c r="V2953" s="18" t="str">
        <f>"*" &amp; IF(AND(O2953&lt;=-1.5,NOT(ISBLANK(AF2953))),"Z","")</f>
        <v>*</v>
      </c>
      <c r="W2953" s="18" t="str">
        <f t="shared" si="639"/>
        <v/>
      </c>
      <c r="X2953" s="6"/>
      <c r="AB2953" s="18" t="str">
        <f t="shared" si="640"/>
        <v/>
      </c>
      <c r="AC2953" s="18" t="str">
        <f t="shared" si="641"/>
        <v/>
      </c>
      <c r="AD2953" s="18" t="str">
        <f t="shared" si="645"/>
        <v/>
      </c>
      <c r="AI2953" s="18" t="str">
        <f t="shared" si="642"/>
        <v/>
      </c>
      <c r="AJ2953" s="18" t="str">
        <f t="shared" si="643"/>
        <v/>
      </c>
      <c r="AK2953" s="18" t="str">
        <f t="shared" si="644"/>
        <v/>
      </c>
      <c r="AP2953" s="6" t="s">
        <v>307</v>
      </c>
      <c r="AT2953" s="10">
        <v>85.218401799321001</v>
      </c>
      <c r="BC2953" s="10">
        <v>135</v>
      </c>
      <c r="BD2953" s="10">
        <v>0</v>
      </c>
    </row>
    <row r="2954" spans="1:56" ht="23.25" x14ac:dyDescent="0.25">
      <c r="A2954" s="6" t="s">
        <v>1127</v>
      </c>
      <c r="B2954" s="26" t="s">
        <v>280</v>
      </c>
      <c r="C2954" s="9" t="s">
        <v>172</v>
      </c>
      <c r="D2954" s="10">
        <v>1200</v>
      </c>
      <c r="E2954" s="11">
        <v>4</v>
      </c>
      <c r="F2954" s="12">
        <v>3</v>
      </c>
      <c r="G2954" s="11">
        <v>4</v>
      </c>
      <c r="H2954" s="12">
        <v>1</v>
      </c>
      <c r="I2954" s="11">
        <v>13</v>
      </c>
      <c r="J2954" s="12">
        <v>7</v>
      </c>
      <c r="K2954" s="10">
        <v>-0.80000000000000104</v>
      </c>
      <c r="L2954" s="15">
        <v>-1.75833333333334</v>
      </c>
      <c r="M2954" s="14">
        <v>88.571088430243606</v>
      </c>
      <c r="N2954" s="14">
        <v>-0.31445578487819098</v>
      </c>
      <c r="O2954" s="15">
        <v>2</v>
      </c>
      <c r="P2954" s="34">
        <v>-5.75</v>
      </c>
      <c r="Q2954" s="10">
        <v>-0.19999999999999599</v>
      </c>
      <c r="R2954" s="13">
        <v>-4.8</v>
      </c>
      <c r="S2954" s="10">
        <v>25</v>
      </c>
      <c r="T2954" s="6" t="s">
        <v>51</v>
      </c>
      <c r="U2954" s="6" t="s">
        <v>52</v>
      </c>
      <c r="V2954" s="18" t="str">
        <f>"" &amp; IF(AND(O2954&lt;=-1.5,NOT(ISBLANK(AF2954))),"Z","")</f>
        <v/>
      </c>
      <c r="W2954" s="18" t="str">
        <f t="shared" si="639"/>
        <v/>
      </c>
      <c r="X2954" s="6"/>
      <c r="AB2954" s="18" t="str">
        <f t="shared" si="640"/>
        <v/>
      </c>
      <c r="AC2954" s="18" t="str">
        <f t="shared" si="641"/>
        <v/>
      </c>
      <c r="AD2954" s="18" t="str">
        <f t="shared" si="645"/>
        <v/>
      </c>
      <c r="AI2954" s="18" t="str">
        <f t="shared" si="642"/>
        <v/>
      </c>
      <c r="AJ2954" s="18" t="str">
        <f t="shared" si="643"/>
        <v/>
      </c>
      <c r="AK2954" s="18" t="str">
        <f t="shared" si="644"/>
        <v/>
      </c>
      <c r="AP2954" s="6" t="s">
        <v>730</v>
      </c>
      <c r="AT2954" s="10">
        <v>75.746088430243603</v>
      </c>
      <c r="BC2954" s="10">
        <v>131</v>
      </c>
      <c r="BD2954" s="10">
        <v>0</v>
      </c>
    </row>
    <row r="2955" spans="1:56" ht="23.25" x14ac:dyDescent="0.25">
      <c r="A2955" s="6" t="s">
        <v>1127</v>
      </c>
      <c r="B2955" s="26" t="s">
        <v>402</v>
      </c>
      <c r="C2955" s="37" t="s">
        <v>393</v>
      </c>
      <c r="D2955" s="10">
        <v>1200</v>
      </c>
      <c r="E2955" s="11">
        <v>11</v>
      </c>
      <c r="F2955" s="12">
        <v>8</v>
      </c>
      <c r="G2955" s="11">
        <v>11</v>
      </c>
      <c r="H2955" s="12">
        <v>12</v>
      </c>
      <c r="I2955" s="11">
        <v>10</v>
      </c>
      <c r="J2955" s="12">
        <v>13</v>
      </c>
      <c r="K2955" s="10">
        <v>-1.5</v>
      </c>
      <c r="L2955" s="13">
        <v>-2.5000000000000799E-2</v>
      </c>
      <c r="M2955" s="14">
        <v>81.047576382148094</v>
      </c>
      <c r="N2955" s="29">
        <v>0.97378819107405001</v>
      </c>
      <c r="O2955" s="15">
        <v>-4</v>
      </c>
      <c r="P2955" s="33">
        <v>-1.25</v>
      </c>
      <c r="Q2955" s="10">
        <v>-4.2</v>
      </c>
      <c r="R2955" s="13">
        <v>-5.25</v>
      </c>
      <c r="S2955" s="10">
        <v>17</v>
      </c>
      <c r="T2955" s="6" t="s">
        <v>57</v>
      </c>
      <c r="U2955" s="6" t="s">
        <v>52</v>
      </c>
      <c r="V2955" s="18" t="str">
        <f>"" &amp; IF(AND(O2955&lt;=-1.5,NOT(ISBLANK(AF2955))),"Z","")</f>
        <v/>
      </c>
      <c r="W2955" s="18" t="str">
        <f t="shared" si="639"/>
        <v/>
      </c>
      <c r="X2955" s="6"/>
      <c r="AB2955" s="18" t="str">
        <f t="shared" si="640"/>
        <v/>
      </c>
      <c r="AC2955" s="18" t="str">
        <f t="shared" si="641"/>
        <v/>
      </c>
      <c r="AD2955" s="18" t="str">
        <f t="shared" si="645"/>
        <v/>
      </c>
      <c r="AI2955" s="18" t="str">
        <f t="shared" si="642"/>
        <v/>
      </c>
      <c r="AJ2955" s="18" t="str">
        <f t="shared" si="643"/>
        <v/>
      </c>
      <c r="AK2955" s="18" t="str">
        <f t="shared" si="644"/>
        <v/>
      </c>
      <c r="AP2955" s="6" t="s">
        <v>806</v>
      </c>
      <c r="AT2955" s="10">
        <v>64.4475763821481</v>
      </c>
      <c r="BC2955" s="10">
        <v>121</v>
      </c>
      <c r="BD2955" s="10">
        <v>0</v>
      </c>
    </row>
    <row r="2956" spans="1:56" ht="23.25" x14ac:dyDescent="0.25">
      <c r="A2956" s="6" t="s">
        <v>1127</v>
      </c>
      <c r="B2956" s="26" t="s">
        <v>269</v>
      </c>
      <c r="C2956" s="9" t="s">
        <v>270</v>
      </c>
      <c r="D2956" s="10">
        <v>1200</v>
      </c>
      <c r="E2956" s="24">
        <v>4</v>
      </c>
      <c r="F2956" s="12">
        <v>2</v>
      </c>
      <c r="G2956" s="24">
        <v>4</v>
      </c>
      <c r="H2956" s="12">
        <v>3</v>
      </c>
      <c r="I2956" s="24">
        <v>7</v>
      </c>
      <c r="J2956" s="12">
        <v>6</v>
      </c>
      <c r="K2956" s="10">
        <v>-0.75000000000001099</v>
      </c>
      <c r="L2956" s="34">
        <v>1.69166666666663</v>
      </c>
      <c r="M2956" s="14">
        <v>92.528541219662799</v>
      </c>
      <c r="N2956" s="29">
        <v>1.21427060983137</v>
      </c>
      <c r="O2956" s="15">
        <v>-1</v>
      </c>
      <c r="P2956" s="33">
        <v>-3</v>
      </c>
      <c r="Q2956" s="10">
        <v>2.25</v>
      </c>
      <c r="R2956" s="10">
        <v>-9.9999999999997896E-2</v>
      </c>
      <c r="S2956" s="10">
        <v>18</v>
      </c>
      <c r="T2956" s="6" t="s">
        <v>51</v>
      </c>
      <c r="U2956" s="6" t="s">
        <v>52</v>
      </c>
      <c r="V2956" s="18" t="str">
        <f>"*" &amp; IF(AND(O2956&lt;=-1.5,NOT(ISBLANK(AF2956))),"Z","")</f>
        <v>*</v>
      </c>
      <c r="W2956" s="18" t="str">
        <f t="shared" si="639"/>
        <v/>
      </c>
      <c r="X2956" s="6"/>
      <c r="AB2956" s="18" t="str">
        <f t="shared" si="640"/>
        <v/>
      </c>
      <c r="AC2956" s="18" t="str">
        <f t="shared" si="641"/>
        <v/>
      </c>
      <c r="AD2956" s="18" t="str">
        <f t="shared" si="645"/>
        <v/>
      </c>
      <c r="AI2956" s="18" t="str">
        <f t="shared" si="642"/>
        <v/>
      </c>
      <c r="AJ2956" s="18" t="str">
        <f t="shared" si="643"/>
        <v/>
      </c>
      <c r="AK2956" s="18" t="str">
        <f t="shared" si="644"/>
        <v/>
      </c>
      <c r="AP2956" s="6" t="s">
        <v>500</v>
      </c>
      <c r="AT2956" s="10">
        <v>78.553541219662804</v>
      </c>
      <c r="BC2956" s="10">
        <v>116</v>
      </c>
      <c r="BD2956" s="10">
        <v>0</v>
      </c>
    </row>
    <row r="2957" spans="1:56" ht="23.25" x14ac:dyDescent="0.25">
      <c r="A2957" s="6" t="s">
        <v>1127</v>
      </c>
      <c r="B2957" s="26" t="s">
        <v>283</v>
      </c>
      <c r="C2957" s="9" t="s">
        <v>210</v>
      </c>
      <c r="D2957" s="10">
        <v>1400</v>
      </c>
      <c r="E2957" s="24">
        <v>2</v>
      </c>
      <c r="F2957" s="12">
        <v>0</v>
      </c>
      <c r="G2957" s="24">
        <v>6</v>
      </c>
      <c r="H2957" s="12">
        <v>2</v>
      </c>
      <c r="I2957" s="24">
        <v>12</v>
      </c>
      <c r="J2957" s="12">
        <v>12</v>
      </c>
      <c r="K2957" s="10">
        <v>1.6</v>
      </c>
      <c r="L2957" s="15">
        <v>2.4142857142856999</v>
      </c>
      <c r="M2957" s="14">
        <v>71.927560892459894</v>
      </c>
      <c r="N2957" s="14">
        <v>-4.6362195537700801</v>
      </c>
      <c r="O2957" s="15">
        <v>-2</v>
      </c>
      <c r="P2957" s="33">
        <v>-9.75</v>
      </c>
      <c r="Q2957" s="10">
        <v>-2.6</v>
      </c>
      <c r="R2957" s="13">
        <v>-10.4</v>
      </c>
      <c r="S2957" s="10">
        <v>13</v>
      </c>
      <c r="T2957" s="32">
        <v>7</v>
      </c>
      <c r="U2957" s="17" t="s">
        <v>25</v>
      </c>
      <c r="V2957" s="18" t="str">
        <f>"" &amp; IF(AND(O2957&lt;=-1.5,NOT(ISBLANK(AF2957))),"Z","")</f>
        <v/>
      </c>
      <c r="W2957" s="18" t="str">
        <f t="shared" si="639"/>
        <v/>
      </c>
      <c r="X2957" s="6"/>
      <c r="AB2957" s="18" t="str">
        <f t="shared" si="640"/>
        <v/>
      </c>
      <c r="AC2957" s="18" t="str">
        <f t="shared" si="641"/>
        <v/>
      </c>
      <c r="AD2957" s="18" t="str">
        <f t="shared" si="645"/>
        <v/>
      </c>
      <c r="AI2957" s="18" t="str">
        <f t="shared" si="642"/>
        <v/>
      </c>
      <c r="AJ2957" s="18" t="str">
        <f t="shared" si="643"/>
        <v/>
      </c>
      <c r="AK2957" s="18" t="str">
        <f t="shared" si="644"/>
        <v/>
      </c>
      <c r="AP2957" s="6" t="s">
        <v>1128</v>
      </c>
      <c r="AT2957" s="10">
        <v>54.602560892459799</v>
      </c>
      <c r="BC2957" s="10">
        <v>121</v>
      </c>
      <c r="BD2957" s="10">
        <v>-2</v>
      </c>
    </row>
    <row r="2958" spans="1:56" ht="23.25" x14ac:dyDescent="0.25">
      <c r="A2958" s="6" t="s">
        <v>1129</v>
      </c>
      <c r="B2958" s="6" t="s">
        <v>56</v>
      </c>
      <c r="C2958" s="9" t="s">
        <v>263</v>
      </c>
      <c r="D2958" s="10">
        <v>1200</v>
      </c>
      <c r="E2958" s="24">
        <v>8</v>
      </c>
      <c r="F2958" s="12">
        <v>4</v>
      </c>
      <c r="G2958" s="24">
        <v>8</v>
      </c>
      <c r="H2958" s="12">
        <v>4</v>
      </c>
      <c r="I2958" s="24">
        <v>2</v>
      </c>
      <c r="J2958" s="12">
        <v>2</v>
      </c>
      <c r="K2958" s="10">
        <v>-2.1000000000000099</v>
      </c>
      <c r="L2958" s="10">
        <v>-0.900000000000034</v>
      </c>
      <c r="M2958" s="14">
        <v>97.142254166257203</v>
      </c>
      <c r="N2958" s="14">
        <v>-2.88729168713786E-2</v>
      </c>
      <c r="O2958" s="15">
        <v>0</v>
      </c>
      <c r="P2958" s="16">
        <v>2.25</v>
      </c>
      <c r="Q2958" s="10">
        <v>1.35</v>
      </c>
      <c r="R2958" s="10">
        <v>3.15</v>
      </c>
      <c r="T2958" s="6" t="s">
        <v>57</v>
      </c>
      <c r="U2958" s="6" t="s">
        <v>52</v>
      </c>
      <c r="V2958" s="18" t="str">
        <f>"" &amp; IF(AND(O2958&lt;=-1.5,NOT(ISBLANK(AF2958))),"Z","")</f>
        <v/>
      </c>
      <c r="W2958" s="19" t="str">
        <f t="shared" si="639"/>
        <v/>
      </c>
      <c r="X2958" s="6"/>
      <c r="AA2958" s="20"/>
      <c r="AB2958" s="18" t="str">
        <f t="shared" si="640"/>
        <v/>
      </c>
      <c r="AC2958" s="19" t="str">
        <f t="shared" si="641"/>
        <v>**</v>
      </c>
      <c r="AD2958" s="18" t="str">
        <f t="shared" si="645"/>
        <v>GR</v>
      </c>
      <c r="AI2958" s="18" t="str">
        <f t="shared" si="642"/>
        <v>$</v>
      </c>
      <c r="AJ2958" s="18" t="str">
        <f t="shared" si="643"/>
        <v/>
      </c>
      <c r="AK2958" s="18" t="str">
        <f t="shared" si="644"/>
        <v/>
      </c>
      <c r="AP2958" s="6" t="s">
        <v>497</v>
      </c>
      <c r="AT2958" s="10">
        <v>78.8172541662572</v>
      </c>
      <c r="AU2958" s="21"/>
      <c r="BC2958" s="22">
        <v>123</v>
      </c>
      <c r="BD2958" s="28">
        <v>1</v>
      </c>
    </row>
    <row r="2959" spans="1:56" ht="23.25" x14ac:dyDescent="0.25">
      <c r="A2959" s="6" t="s">
        <v>1129</v>
      </c>
      <c r="B2959" s="26" t="s">
        <v>45</v>
      </c>
      <c r="C2959" s="9" t="s">
        <v>216</v>
      </c>
      <c r="D2959" s="10">
        <v>1200</v>
      </c>
      <c r="E2959" s="11">
        <v>11</v>
      </c>
      <c r="F2959" s="12">
        <v>4</v>
      </c>
      <c r="G2959" s="11">
        <v>12</v>
      </c>
      <c r="H2959" s="12">
        <v>6</v>
      </c>
      <c r="I2959" s="11">
        <v>8</v>
      </c>
      <c r="J2959" s="12">
        <v>4</v>
      </c>
      <c r="K2959" s="10">
        <v>0.70000000000000295</v>
      </c>
      <c r="L2959" s="15">
        <v>0.74999999999997502</v>
      </c>
      <c r="M2959" s="14">
        <v>89.252687330998299</v>
      </c>
      <c r="N2959" s="14">
        <v>-1.72365633450084</v>
      </c>
      <c r="O2959" s="15">
        <v>-1</v>
      </c>
      <c r="P2959" s="16">
        <v>1.25</v>
      </c>
      <c r="Q2959" s="10">
        <v>-4.3500000000000103</v>
      </c>
      <c r="R2959" s="13">
        <v>-3.4</v>
      </c>
      <c r="S2959" s="10">
        <v>21</v>
      </c>
      <c r="T2959" s="6" t="s">
        <v>57</v>
      </c>
      <c r="U2959" s="6" t="s">
        <v>52</v>
      </c>
      <c r="V2959" s="18" t="str">
        <f>"" &amp; IF(AND(O2959&lt;=-1.5,NOT(ISBLANK(AF2959))),"Z","")</f>
        <v/>
      </c>
      <c r="W2959" s="18" t="str">
        <f t="shared" si="639"/>
        <v/>
      </c>
      <c r="X2959" s="6"/>
      <c r="AB2959" s="18" t="str">
        <f t="shared" si="640"/>
        <v/>
      </c>
      <c r="AC2959" s="18" t="str">
        <f t="shared" si="641"/>
        <v/>
      </c>
      <c r="AD2959" s="18" t="str">
        <f t="shared" si="645"/>
        <v/>
      </c>
      <c r="AI2959" s="18" t="str">
        <f t="shared" si="642"/>
        <v/>
      </c>
      <c r="AJ2959" s="18" t="str">
        <f t="shared" si="643"/>
        <v/>
      </c>
      <c r="AK2959" s="18" t="str">
        <f t="shared" si="644"/>
        <v/>
      </c>
      <c r="AP2959" s="6" t="s">
        <v>664</v>
      </c>
      <c r="AT2959" s="10">
        <v>74.302687330998296</v>
      </c>
      <c r="BC2959" s="10">
        <v>123</v>
      </c>
      <c r="BD2959" s="10">
        <v>0</v>
      </c>
    </row>
    <row r="2960" spans="1:56" ht="23.25" x14ac:dyDescent="0.25">
      <c r="A2960" s="6" t="s">
        <v>1129</v>
      </c>
      <c r="B2960" s="26" t="s">
        <v>148</v>
      </c>
      <c r="C2960" s="9" t="s">
        <v>276</v>
      </c>
      <c r="D2960" s="10">
        <v>1200</v>
      </c>
      <c r="E2960" s="24">
        <v>9</v>
      </c>
      <c r="F2960" s="12">
        <v>5</v>
      </c>
      <c r="G2960" s="24">
        <v>10</v>
      </c>
      <c r="H2960" s="12">
        <v>4</v>
      </c>
      <c r="I2960" s="24">
        <v>3</v>
      </c>
      <c r="J2960" s="12">
        <v>1</v>
      </c>
      <c r="K2960" s="10">
        <v>-1.30000000000001</v>
      </c>
      <c r="L2960" s="10">
        <v>-3.4642857142857499</v>
      </c>
      <c r="M2960" s="14">
        <v>89.402451748709495</v>
      </c>
      <c r="N2960" s="14">
        <v>-4.6487741256451898</v>
      </c>
      <c r="O2960" s="15">
        <v>1</v>
      </c>
      <c r="P2960" s="16">
        <v>3</v>
      </c>
      <c r="Q2960" s="10">
        <v>2.7</v>
      </c>
      <c r="R2960" s="10">
        <v>5.0500000000000096</v>
      </c>
      <c r="S2960" s="10">
        <v>13</v>
      </c>
      <c r="T2960" s="6" t="s">
        <v>57</v>
      </c>
      <c r="U2960" s="6" t="s">
        <v>52</v>
      </c>
      <c r="V2960" s="18" t="str">
        <f>"" &amp; IF(AND(O2960&lt;=-1.5,NOT(ISBLANK(AF2960))),"Z","")</f>
        <v/>
      </c>
      <c r="W2960" s="19" t="str">
        <f t="shared" si="639"/>
        <v/>
      </c>
      <c r="X2960" s="17" t="s">
        <v>230</v>
      </c>
      <c r="AA2960" s="20"/>
      <c r="AB2960" s="18" t="str">
        <f t="shared" si="640"/>
        <v/>
      </c>
      <c r="AC2960" s="19" t="str">
        <f t="shared" si="641"/>
        <v>***</v>
      </c>
      <c r="AD2960" s="18" t="str">
        <f t="shared" si="645"/>
        <v>GR</v>
      </c>
      <c r="AI2960" s="18" t="str">
        <f t="shared" si="642"/>
        <v>$$</v>
      </c>
      <c r="AJ2960" s="18" t="str">
        <f t="shared" si="643"/>
        <v/>
      </c>
      <c r="AK2960" s="18" t="str">
        <f t="shared" si="644"/>
        <v/>
      </c>
      <c r="AP2960" s="6" t="s">
        <v>598</v>
      </c>
      <c r="AT2960" s="10">
        <v>71.577451748709606</v>
      </c>
      <c r="AU2960" s="21"/>
      <c r="BC2960" s="22">
        <v>123</v>
      </c>
      <c r="BD2960" s="28">
        <v>3</v>
      </c>
    </row>
    <row r="2961" spans="1:56" ht="23.25" x14ac:dyDescent="0.25">
      <c r="A2961" s="6" t="s">
        <v>1129</v>
      </c>
      <c r="B2961" s="26" t="s">
        <v>63</v>
      </c>
      <c r="C2961" s="9" t="s">
        <v>270</v>
      </c>
      <c r="D2961" s="10">
        <v>1400</v>
      </c>
      <c r="E2961" s="24">
        <v>5</v>
      </c>
      <c r="F2961" s="12">
        <v>2</v>
      </c>
      <c r="G2961" s="24">
        <v>8</v>
      </c>
      <c r="H2961" s="12">
        <v>3</v>
      </c>
      <c r="I2961" s="24">
        <v>5</v>
      </c>
      <c r="J2961" s="12">
        <v>4</v>
      </c>
      <c r="K2961" s="10">
        <v>0.450000000000017</v>
      </c>
      <c r="L2961" s="10">
        <v>0.22777777777775601</v>
      </c>
      <c r="M2961" s="14">
        <v>93.942039733387901</v>
      </c>
      <c r="N2961" s="14">
        <v>-0.228980133306109</v>
      </c>
      <c r="O2961" s="15">
        <v>0</v>
      </c>
      <c r="P2961" s="33">
        <v>-0.75</v>
      </c>
      <c r="Q2961" s="10">
        <v>2.2999999999999998</v>
      </c>
      <c r="R2961" s="10">
        <v>1.7</v>
      </c>
      <c r="S2961" s="10">
        <v>22</v>
      </c>
      <c r="T2961" s="6" t="s">
        <v>90</v>
      </c>
      <c r="U2961" s="17" t="s">
        <v>25</v>
      </c>
      <c r="V2961" s="18" t="str">
        <f>"*" &amp; IF(AND(O2961&lt;=-1.5,NOT(ISBLANK(AF2961))),"Z","")</f>
        <v>*</v>
      </c>
      <c r="W2961" s="18" t="str">
        <f t="shared" si="639"/>
        <v/>
      </c>
      <c r="X2961" s="6"/>
      <c r="AB2961" s="18" t="str">
        <f t="shared" si="640"/>
        <v/>
      </c>
      <c r="AC2961" s="18" t="str">
        <f t="shared" si="641"/>
        <v/>
      </c>
      <c r="AD2961" s="18" t="str">
        <f t="shared" si="645"/>
        <v/>
      </c>
      <c r="AI2961" s="18" t="str">
        <f t="shared" si="642"/>
        <v/>
      </c>
      <c r="AJ2961" s="18" t="str">
        <f t="shared" si="643"/>
        <v/>
      </c>
      <c r="AK2961" s="18" t="str">
        <f t="shared" si="644"/>
        <v/>
      </c>
      <c r="AP2961" s="6" t="s">
        <v>312</v>
      </c>
      <c r="AT2961" s="10">
        <v>76.292039733387796</v>
      </c>
      <c r="BC2961" s="10">
        <v>124</v>
      </c>
      <c r="BD2961" s="10">
        <v>0</v>
      </c>
    </row>
    <row r="2962" spans="1:56" ht="23.25" x14ac:dyDescent="0.25">
      <c r="A2962" s="6" t="s">
        <v>1129</v>
      </c>
      <c r="B2962" s="26" t="s">
        <v>182</v>
      </c>
      <c r="C2962" s="39" t="s">
        <v>195</v>
      </c>
      <c r="D2962" s="10">
        <v>1200</v>
      </c>
      <c r="E2962" s="24">
        <v>5</v>
      </c>
      <c r="F2962" s="12">
        <v>1</v>
      </c>
      <c r="G2962" s="24">
        <v>6</v>
      </c>
      <c r="H2962" s="12">
        <v>4</v>
      </c>
      <c r="I2962" s="24">
        <v>2</v>
      </c>
      <c r="J2962" s="12">
        <v>0</v>
      </c>
      <c r="K2962" s="10">
        <v>-0.24999999999998601</v>
      </c>
      <c r="L2962" s="13">
        <v>-1.51249999999998</v>
      </c>
      <c r="M2962" s="14">
        <v>94.852046504773</v>
      </c>
      <c r="N2962" s="14">
        <v>-2.2739767476135602</v>
      </c>
      <c r="O2962" s="15">
        <v>-2</v>
      </c>
      <c r="P2962" s="16">
        <v>3.65</v>
      </c>
      <c r="Q2962" s="10">
        <v>-1.2999999999999901</v>
      </c>
      <c r="R2962" s="13">
        <v>1.4000000000000099</v>
      </c>
      <c r="S2962" s="10">
        <v>10</v>
      </c>
      <c r="T2962" s="6" t="s">
        <v>90</v>
      </c>
      <c r="U2962" s="6" t="s">
        <v>52</v>
      </c>
      <c r="V2962" s="18" t="str">
        <f>"" &amp; IF(AND(O2962&lt;=-1.5,NOT(ISBLANK(AF2962))),"Z","")</f>
        <v/>
      </c>
      <c r="W2962" s="19" t="str">
        <f t="shared" si="639"/>
        <v/>
      </c>
      <c r="X2962" s="6"/>
      <c r="AA2962" s="20"/>
      <c r="AB2962" s="18" t="str">
        <f t="shared" si="640"/>
        <v/>
      </c>
      <c r="AC2962" s="19" t="str">
        <f t="shared" si="641"/>
        <v/>
      </c>
      <c r="AD2962" s="18" t="str">
        <f t="shared" si="645"/>
        <v>GR</v>
      </c>
      <c r="AI2962" s="18" t="str">
        <f t="shared" si="642"/>
        <v/>
      </c>
      <c r="AJ2962" s="18" t="str">
        <f t="shared" si="643"/>
        <v/>
      </c>
      <c r="AK2962" s="18" t="str">
        <f t="shared" si="644"/>
        <v/>
      </c>
      <c r="AP2962" s="6" t="s">
        <v>244</v>
      </c>
      <c r="AT2962" s="10">
        <v>76.802046504772903</v>
      </c>
      <c r="AU2962" s="21"/>
      <c r="BC2962" s="22">
        <v>118</v>
      </c>
      <c r="BD2962" s="10">
        <v>0</v>
      </c>
    </row>
    <row r="2963" spans="1:56" ht="23.25" x14ac:dyDescent="0.25">
      <c r="A2963" s="6" t="s">
        <v>1129</v>
      </c>
      <c r="B2963" s="26" t="s">
        <v>240</v>
      </c>
      <c r="C2963" s="39" t="s">
        <v>237</v>
      </c>
      <c r="D2963" s="10">
        <v>1200</v>
      </c>
      <c r="E2963" s="11">
        <v>7</v>
      </c>
      <c r="F2963" s="12">
        <v>4</v>
      </c>
      <c r="G2963" s="11">
        <v>6</v>
      </c>
      <c r="H2963" s="12">
        <v>4</v>
      </c>
      <c r="I2963" s="11">
        <v>5</v>
      </c>
      <c r="J2963" s="12">
        <v>4</v>
      </c>
      <c r="K2963" s="10">
        <v>0.44999999999999901</v>
      </c>
      <c r="L2963" s="34">
        <v>0.989999999999995</v>
      </c>
      <c r="M2963" s="14">
        <v>93.308970132234606</v>
      </c>
      <c r="N2963" s="14">
        <v>-0.54551493388267103</v>
      </c>
      <c r="O2963" s="15">
        <v>0</v>
      </c>
      <c r="P2963" s="16">
        <v>0.5</v>
      </c>
      <c r="Q2963" s="10">
        <v>0.75000000000001099</v>
      </c>
      <c r="R2963" s="10">
        <v>1.1499999999999999</v>
      </c>
      <c r="S2963" s="10">
        <v>14</v>
      </c>
      <c r="T2963" s="6" t="s">
        <v>111</v>
      </c>
      <c r="U2963" s="6" t="s">
        <v>52</v>
      </c>
      <c r="V2963" s="18" t="str">
        <f>"" &amp; IF(AND(O2963&lt;=-1.5,NOT(ISBLANK(AF2963))),"Z","")</f>
        <v/>
      </c>
      <c r="W2963" s="18" t="str">
        <f t="shared" si="639"/>
        <v/>
      </c>
      <c r="X2963" s="6"/>
      <c r="AB2963" s="18" t="str">
        <f t="shared" si="640"/>
        <v/>
      </c>
      <c r="AC2963" s="18" t="str">
        <f t="shared" si="641"/>
        <v/>
      </c>
      <c r="AD2963" s="18" t="str">
        <f t="shared" si="645"/>
        <v/>
      </c>
      <c r="AI2963" s="18" t="str">
        <f t="shared" si="642"/>
        <v/>
      </c>
      <c r="AJ2963" s="18" t="str">
        <f t="shared" si="643"/>
        <v/>
      </c>
      <c r="AK2963" s="18" t="str">
        <f t="shared" si="644"/>
        <v/>
      </c>
      <c r="AP2963" s="6" t="s">
        <v>438</v>
      </c>
      <c r="AT2963" s="10">
        <v>75.1589701322346</v>
      </c>
      <c r="BC2963" s="10">
        <v>123</v>
      </c>
      <c r="BD2963" s="10">
        <v>0</v>
      </c>
    </row>
    <row r="2964" spans="1:56" ht="23.25" x14ac:dyDescent="0.25">
      <c r="A2964" s="6" t="s">
        <v>1129</v>
      </c>
      <c r="B2964" s="26" t="s">
        <v>150</v>
      </c>
      <c r="C2964" s="9" t="s">
        <v>216</v>
      </c>
      <c r="D2964" s="10">
        <v>1400</v>
      </c>
      <c r="E2964" s="24">
        <v>1</v>
      </c>
      <c r="F2964" s="12">
        <v>0</v>
      </c>
      <c r="G2964" s="24">
        <v>1</v>
      </c>
      <c r="H2964" s="12">
        <v>0</v>
      </c>
      <c r="I2964" s="24">
        <v>8</v>
      </c>
      <c r="J2964" s="12">
        <v>7</v>
      </c>
      <c r="K2964" s="10">
        <v>2.15</v>
      </c>
      <c r="L2964" s="15">
        <v>1.38749999999998</v>
      </c>
      <c r="M2964" s="14">
        <v>90.526315223588895</v>
      </c>
      <c r="N2964" s="29">
        <v>1.1131576117944799</v>
      </c>
      <c r="O2964" s="15">
        <v>0</v>
      </c>
      <c r="P2964" s="33">
        <v>-7.25</v>
      </c>
      <c r="Q2964" s="10">
        <v>0.40000000000000902</v>
      </c>
      <c r="R2964" s="13">
        <v>-5.45</v>
      </c>
      <c r="S2964" s="10">
        <v>18</v>
      </c>
      <c r="T2964" s="30" t="s">
        <v>61</v>
      </c>
      <c r="U2964" s="17" t="s">
        <v>25</v>
      </c>
      <c r="V2964" s="18" t="str">
        <f>"" &amp; IF(AND(O2964&lt;=-1.5,NOT(ISBLANK(AF2964))),"Z","")</f>
        <v/>
      </c>
      <c r="W2964" s="18" t="str">
        <f t="shared" si="639"/>
        <v/>
      </c>
      <c r="X2964" s="6"/>
      <c r="AB2964" s="18" t="str">
        <f t="shared" si="640"/>
        <v/>
      </c>
      <c r="AC2964" s="18" t="str">
        <f t="shared" si="641"/>
        <v/>
      </c>
      <c r="AD2964" s="18" t="str">
        <f t="shared" si="645"/>
        <v/>
      </c>
      <c r="AI2964" s="18" t="str">
        <f t="shared" si="642"/>
        <v/>
      </c>
      <c r="AJ2964" s="18" t="str">
        <f t="shared" si="643"/>
        <v/>
      </c>
      <c r="AK2964" s="18" t="str">
        <f t="shared" si="644"/>
        <v/>
      </c>
      <c r="AP2964" s="6" t="s">
        <v>454</v>
      </c>
      <c r="AT2964" s="10">
        <v>72.351315223588998</v>
      </c>
      <c r="BC2964" s="10">
        <v>121</v>
      </c>
      <c r="BD2964" s="10">
        <v>-1</v>
      </c>
    </row>
    <row r="2965" spans="1:56" ht="23.25" x14ac:dyDescent="0.25">
      <c r="A2965" s="6" t="s">
        <v>1129</v>
      </c>
      <c r="B2965" s="23" t="s">
        <v>68</v>
      </c>
      <c r="C2965" s="9" t="s">
        <v>260</v>
      </c>
      <c r="D2965" s="10">
        <v>1200</v>
      </c>
      <c r="E2965" s="11">
        <v>8</v>
      </c>
      <c r="F2965" s="12">
        <v>6</v>
      </c>
      <c r="G2965" s="11">
        <v>7</v>
      </c>
      <c r="H2965" s="12">
        <v>4</v>
      </c>
      <c r="I2965" s="11">
        <v>5</v>
      </c>
      <c r="J2965" s="12">
        <v>5</v>
      </c>
      <c r="K2965" s="10">
        <v>-0.54999999999999705</v>
      </c>
      <c r="L2965" s="13">
        <v>-3.9111111111110799</v>
      </c>
      <c r="M2965" s="14">
        <v>85.548030562692404</v>
      </c>
      <c r="N2965" s="14">
        <v>-2.97598471865378</v>
      </c>
      <c r="O2965" s="15">
        <v>2</v>
      </c>
      <c r="P2965" s="33">
        <v>-1.25</v>
      </c>
      <c r="Q2965" s="10">
        <v>4.3499999999999899</v>
      </c>
      <c r="R2965" s="13">
        <v>3.3</v>
      </c>
      <c r="S2965" s="25">
        <v>56</v>
      </c>
      <c r="T2965" s="6" t="s">
        <v>57</v>
      </c>
      <c r="U2965" s="6" t="s">
        <v>52</v>
      </c>
      <c r="V2965" s="18" t="str">
        <f>"" &amp; IF(AND(O2965&lt;=-1.5,NOT(ISBLANK(AF2965))),"Z","")</f>
        <v/>
      </c>
      <c r="W2965" s="18" t="str">
        <f t="shared" si="639"/>
        <v/>
      </c>
      <c r="X2965" s="6"/>
      <c r="AB2965" s="18" t="str">
        <f t="shared" si="640"/>
        <v/>
      </c>
      <c r="AC2965" s="18" t="str">
        <f t="shared" si="641"/>
        <v/>
      </c>
      <c r="AD2965" s="18" t="str">
        <f t="shared" si="645"/>
        <v/>
      </c>
      <c r="AI2965" s="18" t="str">
        <f t="shared" si="642"/>
        <v/>
      </c>
      <c r="AJ2965" s="18" t="str">
        <f t="shared" si="643"/>
        <v/>
      </c>
      <c r="AK2965" s="18" t="str">
        <f t="shared" si="644"/>
        <v/>
      </c>
      <c r="AP2965" s="6" t="s">
        <v>1130</v>
      </c>
      <c r="AT2965" s="10">
        <v>64.673030562692404</v>
      </c>
      <c r="BC2965" s="10">
        <v>135</v>
      </c>
      <c r="BD2965" s="10">
        <v>2</v>
      </c>
    </row>
    <row r="2966" spans="1:56" ht="23.25" x14ac:dyDescent="0.25">
      <c r="A2966" s="6" t="s">
        <v>1129</v>
      </c>
      <c r="B2966" s="26" t="s">
        <v>243</v>
      </c>
      <c r="C2966" s="9" t="s">
        <v>321</v>
      </c>
      <c r="D2966" s="10">
        <v>1400</v>
      </c>
      <c r="E2966" s="24">
        <v>8</v>
      </c>
      <c r="F2966" s="12">
        <v>6</v>
      </c>
      <c r="G2966" s="24">
        <v>11</v>
      </c>
      <c r="H2966" s="12">
        <v>6</v>
      </c>
      <c r="I2966" s="24">
        <v>13</v>
      </c>
      <c r="J2966" s="12">
        <v>10</v>
      </c>
      <c r="K2966" s="10">
        <v>0.35000000000000098</v>
      </c>
      <c r="L2966" s="13">
        <v>-0.36428571428569301</v>
      </c>
      <c r="M2966" s="14">
        <v>83.921559369048296</v>
      </c>
      <c r="N2966" s="14">
        <v>-0.489220315475833</v>
      </c>
      <c r="O2966" s="15">
        <v>0</v>
      </c>
      <c r="P2966" s="33">
        <v>-3.25</v>
      </c>
      <c r="Q2966" s="10">
        <v>-2.9000000000000101</v>
      </c>
      <c r="R2966" s="13">
        <v>-5.45</v>
      </c>
      <c r="S2966" s="10">
        <v>14</v>
      </c>
      <c r="T2966" s="6" t="s">
        <v>57</v>
      </c>
      <c r="U2966" s="6" t="s">
        <v>52</v>
      </c>
      <c r="V2966" s="18" t="str">
        <f>"" &amp; IF(AND(O2966&lt;=-1.5,NOT(ISBLANK(AF2966))),"Z","")</f>
        <v/>
      </c>
      <c r="W2966" s="18" t="str">
        <f t="shared" si="639"/>
        <v/>
      </c>
      <c r="X2966" s="6"/>
      <c r="AB2966" s="18" t="str">
        <f t="shared" si="640"/>
        <v/>
      </c>
      <c r="AC2966" s="18" t="str">
        <f t="shared" si="641"/>
        <v/>
      </c>
      <c r="AD2966" s="18" t="str">
        <f t="shared" si="645"/>
        <v/>
      </c>
      <c r="AI2966" s="18" t="str">
        <f t="shared" si="642"/>
        <v/>
      </c>
      <c r="AJ2966" s="18" t="str">
        <f t="shared" si="643"/>
        <v/>
      </c>
      <c r="AK2966" s="18" t="str">
        <f t="shared" si="644"/>
        <v/>
      </c>
      <c r="AP2966" s="6" t="s">
        <v>875</v>
      </c>
      <c r="AT2966" s="10">
        <v>64.771559369048305</v>
      </c>
      <c r="BC2966" s="10">
        <v>132</v>
      </c>
      <c r="BD2966" s="10">
        <v>0</v>
      </c>
    </row>
    <row r="2967" spans="1:56" ht="23.25" x14ac:dyDescent="0.25">
      <c r="A2967" s="6" t="s">
        <v>1129</v>
      </c>
      <c r="B2967" s="26" t="s">
        <v>87</v>
      </c>
      <c r="C2967" s="9" t="s">
        <v>589</v>
      </c>
      <c r="D2967" s="10">
        <v>1200</v>
      </c>
      <c r="E2967" s="11">
        <v>13</v>
      </c>
      <c r="F2967" s="12">
        <v>6</v>
      </c>
      <c r="G2967" s="11">
        <v>14</v>
      </c>
      <c r="H2967" s="12">
        <v>6</v>
      </c>
      <c r="I2967" s="11">
        <v>8</v>
      </c>
      <c r="J2967" s="12">
        <v>6</v>
      </c>
      <c r="K2967" s="10">
        <v>-3.1000000000000099</v>
      </c>
      <c r="L2967" s="10">
        <v>-1.5857142857143101</v>
      </c>
      <c r="M2967" s="14">
        <v>92.389020582164505</v>
      </c>
      <c r="N2967" s="29">
        <v>1.2445102910822901</v>
      </c>
      <c r="O2967" s="15">
        <v>0</v>
      </c>
      <c r="P2967" s="16">
        <v>0</v>
      </c>
      <c r="Q2967" s="10">
        <v>3.9999999999999898</v>
      </c>
      <c r="R2967" s="10">
        <v>3.95</v>
      </c>
      <c r="S2967" s="10">
        <v>21</v>
      </c>
      <c r="T2967" s="6" t="s">
        <v>57</v>
      </c>
      <c r="U2967" s="6" t="s">
        <v>52</v>
      </c>
      <c r="V2967" s="18" t="str">
        <f>"*" &amp; IF(AND(O2967&lt;=-1.5,NOT(ISBLANK(AF2967))),"Z","")</f>
        <v>*</v>
      </c>
      <c r="W2967" s="18" t="str">
        <f t="shared" si="639"/>
        <v/>
      </c>
      <c r="X2967" s="6"/>
      <c r="AB2967" s="18" t="str">
        <f t="shared" si="640"/>
        <v/>
      </c>
      <c r="AC2967" s="18" t="str">
        <f t="shared" si="641"/>
        <v>**</v>
      </c>
      <c r="AD2967" s="18" t="str">
        <f t="shared" si="645"/>
        <v/>
      </c>
      <c r="AI2967" s="18" t="str">
        <f t="shared" si="642"/>
        <v/>
      </c>
      <c r="AJ2967" s="18" t="str">
        <f t="shared" si="643"/>
        <v/>
      </c>
      <c r="AK2967" s="18" t="str">
        <f t="shared" si="644"/>
        <v/>
      </c>
      <c r="AP2967" s="6" t="s">
        <v>587</v>
      </c>
      <c r="AT2967" s="10">
        <v>70.614020582164599</v>
      </c>
      <c r="BC2967" s="10">
        <v>133</v>
      </c>
      <c r="BD2967" s="10">
        <v>2</v>
      </c>
    </row>
    <row r="2968" spans="1:56" ht="23.25" x14ac:dyDescent="0.25">
      <c r="A2968" s="6" t="s">
        <v>1129</v>
      </c>
      <c r="B2968" s="26" t="s">
        <v>418</v>
      </c>
      <c r="C2968" s="39" t="s">
        <v>374</v>
      </c>
      <c r="D2968" s="10">
        <v>1200</v>
      </c>
      <c r="E2968" s="24">
        <v>10</v>
      </c>
      <c r="F2968" s="12">
        <v>6</v>
      </c>
      <c r="G2968" s="24">
        <v>10</v>
      </c>
      <c r="H2968" s="12">
        <v>5</v>
      </c>
      <c r="I2968" s="24">
        <v>2</v>
      </c>
      <c r="J2968" s="12">
        <v>0</v>
      </c>
      <c r="K2968" s="10">
        <v>0.29999999999999399</v>
      </c>
      <c r="L2968" s="16">
        <v>-0.14999999999997901</v>
      </c>
      <c r="M2968" s="29">
        <v>100.756598134342</v>
      </c>
      <c r="N2968" s="29">
        <v>0.52829906717114705</v>
      </c>
      <c r="O2968" s="15">
        <v>0</v>
      </c>
      <c r="P2968" s="16">
        <v>4.95</v>
      </c>
      <c r="Q2968" s="10">
        <v>-9.9999999999997896E-2</v>
      </c>
      <c r="R2968" s="16">
        <v>3.95</v>
      </c>
      <c r="S2968" s="10">
        <v>17</v>
      </c>
      <c r="T2968" s="6" t="s">
        <v>57</v>
      </c>
      <c r="U2968" s="6" t="s">
        <v>52</v>
      </c>
      <c r="V2968" s="18" t="str">
        <f>"*" &amp; IF(AND(O2968&lt;=-1.5,NOT(ISBLANK(AF2968))),"Z","")</f>
        <v>*</v>
      </c>
      <c r="W2968" s="19" t="str">
        <f t="shared" si="639"/>
        <v/>
      </c>
      <c r="X2968" s="17" t="s">
        <v>66</v>
      </c>
      <c r="AA2968" s="20"/>
      <c r="AB2968" s="18" t="str">
        <f t="shared" si="640"/>
        <v/>
      </c>
      <c r="AC2968" s="19" t="str">
        <f t="shared" si="641"/>
        <v>**</v>
      </c>
      <c r="AD2968" s="19" t="str">
        <f t="shared" si="645"/>
        <v>G</v>
      </c>
      <c r="AI2968" s="18" t="str">
        <f t="shared" si="642"/>
        <v>$</v>
      </c>
      <c r="AJ2968" s="18" t="str">
        <f t="shared" si="643"/>
        <v/>
      </c>
      <c r="AK2968" s="18" t="str">
        <f t="shared" si="644"/>
        <v/>
      </c>
      <c r="AP2968" s="6" t="s">
        <v>267</v>
      </c>
      <c r="AT2968" s="10">
        <v>77.606598134342306</v>
      </c>
      <c r="AU2968" s="21"/>
      <c r="BC2968" s="22">
        <v>131</v>
      </c>
      <c r="BD2968" s="28">
        <v>1</v>
      </c>
    </row>
    <row r="2969" spans="1:56" ht="23.25" x14ac:dyDescent="0.25">
      <c r="A2969" s="6" t="s">
        <v>1129</v>
      </c>
      <c r="B2969" s="26" t="s">
        <v>749</v>
      </c>
      <c r="C2969" s="39" t="s">
        <v>232</v>
      </c>
      <c r="D2969" s="10">
        <v>1200</v>
      </c>
      <c r="E2969" s="11">
        <v>9</v>
      </c>
      <c r="F2969" s="12">
        <v>4</v>
      </c>
      <c r="G2969" s="11">
        <v>9</v>
      </c>
      <c r="H2969" s="12">
        <v>4</v>
      </c>
      <c r="I2969" s="11">
        <v>4</v>
      </c>
      <c r="J2969" s="12">
        <v>2</v>
      </c>
      <c r="K2969" s="10">
        <v>1.25</v>
      </c>
      <c r="L2969" s="34">
        <v>0.80000000000000704</v>
      </c>
      <c r="M2969" s="14">
        <v>97.285070263070097</v>
      </c>
      <c r="N2969" s="14">
        <v>-7.4648684649503104E-3</v>
      </c>
      <c r="O2969" s="15">
        <v>0</v>
      </c>
      <c r="P2969" s="16">
        <v>2</v>
      </c>
      <c r="Q2969" s="10">
        <v>-2.4</v>
      </c>
      <c r="R2969" s="10">
        <v>-0.74999999999999301</v>
      </c>
      <c r="S2969" s="10">
        <v>14</v>
      </c>
      <c r="T2969" s="6" t="s">
        <v>57</v>
      </c>
      <c r="U2969" s="6" t="s">
        <v>52</v>
      </c>
      <c r="V2969" s="18" t="str">
        <f>"" &amp; IF(AND(O2969&lt;=-1.5,NOT(ISBLANK(AF2969))),"Z","")</f>
        <v/>
      </c>
      <c r="W2969" s="19" t="str">
        <f t="shared" si="639"/>
        <v/>
      </c>
      <c r="X2969" s="6"/>
      <c r="AA2969" s="20"/>
      <c r="AB2969" s="18" t="str">
        <f t="shared" si="640"/>
        <v/>
      </c>
      <c r="AC2969" s="19" t="str">
        <f t="shared" si="641"/>
        <v>*</v>
      </c>
      <c r="AD2969" s="18" t="str">
        <f t="shared" si="645"/>
        <v>GR</v>
      </c>
      <c r="AI2969" s="18" t="str">
        <f t="shared" si="642"/>
        <v/>
      </c>
      <c r="AJ2969" s="18" t="str">
        <f t="shared" si="643"/>
        <v/>
      </c>
      <c r="AK2969" s="18" t="str">
        <f t="shared" si="644"/>
        <v/>
      </c>
      <c r="AP2969" s="6" t="s">
        <v>443</v>
      </c>
      <c r="AT2969" s="10">
        <v>76.360070263070099</v>
      </c>
      <c r="AU2969" s="21"/>
      <c r="BC2969" s="22">
        <v>132</v>
      </c>
      <c r="BD2969" s="10">
        <v>0</v>
      </c>
    </row>
    <row r="2970" spans="1:56" ht="23.25" x14ac:dyDescent="0.25">
      <c r="A2970" s="6" t="s">
        <v>1129</v>
      </c>
      <c r="B2970" s="26" t="s">
        <v>536</v>
      </c>
      <c r="C2970" s="39" t="s">
        <v>232</v>
      </c>
      <c r="D2970" s="10">
        <v>1200</v>
      </c>
      <c r="E2970" s="24">
        <v>4</v>
      </c>
      <c r="F2970" s="12">
        <v>2</v>
      </c>
      <c r="G2970" s="24">
        <v>4</v>
      </c>
      <c r="H2970" s="12">
        <v>2</v>
      </c>
      <c r="I2970" s="24">
        <v>1</v>
      </c>
      <c r="J2970" s="12">
        <v>0</v>
      </c>
      <c r="K2970" s="10">
        <v>9.9999999999997896E-2</v>
      </c>
      <c r="L2970" s="10">
        <v>-1.1099999999999901</v>
      </c>
      <c r="M2970" s="29">
        <v>101.608751565258</v>
      </c>
      <c r="N2970" s="29">
        <v>0.80437578262916498</v>
      </c>
      <c r="O2970" s="15">
        <v>0</v>
      </c>
      <c r="P2970" s="16">
        <v>2.25</v>
      </c>
      <c r="Q2970" s="10">
        <v>0.80000000000000104</v>
      </c>
      <c r="R2970" s="10">
        <v>2.6</v>
      </c>
      <c r="S2970" s="10">
        <v>28</v>
      </c>
      <c r="T2970" s="6" t="s">
        <v>65</v>
      </c>
      <c r="U2970" s="17" t="s">
        <v>25</v>
      </c>
      <c r="V2970" s="18" t="str">
        <f>"*" &amp; IF(AND(O2970&lt;=-1.5,NOT(ISBLANK(AF2970))),"Z","")</f>
        <v>*</v>
      </c>
      <c r="W2970" s="19" t="str">
        <f t="shared" si="639"/>
        <v/>
      </c>
      <c r="X2970" s="17" t="s">
        <v>66</v>
      </c>
      <c r="AA2970" s="20"/>
      <c r="AB2970" s="18" t="str">
        <f t="shared" si="640"/>
        <v/>
      </c>
      <c r="AC2970" s="19" t="str">
        <f t="shared" si="641"/>
        <v/>
      </c>
      <c r="AD2970" s="19" t="str">
        <f t="shared" si="645"/>
        <v>G</v>
      </c>
      <c r="AI2970" s="18" t="str">
        <f t="shared" si="642"/>
        <v/>
      </c>
      <c r="AJ2970" s="18" t="str">
        <f t="shared" si="643"/>
        <v/>
      </c>
      <c r="AK2970" s="18" t="str">
        <f t="shared" si="644"/>
        <v/>
      </c>
      <c r="AP2970" s="6" t="s">
        <v>380</v>
      </c>
      <c r="AT2970" s="10">
        <v>80.108751565258302</v>
      </c>
      <c r="AU2970" s="21"/>
      <c r="BC2970" s="22">
        <v>132</v>
      </c>
      <c r="BD2970" s="28">
        <v>1</v>
      </c>
    </row>
    <row r="2971" spans="1:56" ht="23.25" x14ac:dyDescent="0.25">
      <c r="A2971" s="6" t="s">
        <v>1129</v>
      </c>
      <c r="B2971" s="26" t="s">
        <v>176</v>
      </c>
      <c r="C2971" s="39" t="s">
        <v>235</v>
      </c>
      <c r="D2971" s="10">
        <v>1200</v>
      </c>
      <c r="E2971" s="24">
        <v>7</v>
      </c>
      <c r="F2971" s="12">
        <v>6</v>
      </c>
      <c r="G2971" s="24">
        <v>8</v>
      </c>
      <c r="H2971" s="12">
        <v>6</v>
      </c>
      <c r="I2971" s="24">
        <v>7</v>
      </c>
      <c r="J2971" s="12">
        <v>3</v>
      </c>
      <c r="K2971" s="10">
        <v>0</v>
      </c>
      <c r="L2971" s="10">
        <v>1.9875</v>
      </c>
      <c r="M2971" s="14">
        <v>99.701076773716395</v>
      </c>
      <c r="N2971" s="29">
        <v>2.5005383868582198</v>
      </c>
      <c r="O2971" s="15">
        <v>0</v>
      </c>
      <c r="P2971" s="16">
        <v>3</v>
      </c>
      <c r="Q2971" s="10">
        <v>-0.74999999999999301</v>
      </c>
      <c r="R2971" s="10">
        <v>1.6</v>
      </c>
      <c r="S2971" s="10">
        <v>28</v>
      </c>
      <c r="T2971" s="6" t="s">
        <v>57</v>
      </c>
      <c r="U2971" s="6" t="s">
        <v>52</v>
      </c>
      <c r="V2971" s="18" t="str">
        <f t="shared" ref="V2971:V2976" si="646">"" &amp; IF(AND(O2971&lt;=-1.5,NOT(ISBLANK(AF2971))),"Z","")</f>
        <v/>
      </c>
      <c r="W2971" s="19" t="str">
        <f t="shared" si="639"/>
        <v/>
      </c>
      <c r="X2971" s="6"/>
      <c r="AA2971" s="20"/>
      <c r="AB2971" s="18" t="str">
        <f t="shared" si="640"/>
        <v/>
      </c>
      <c r="AC2971" s="19" t="str">
        <f t="shared" si="641"/>
        <v/>
      </c>
      <c r="AD2971" s="18" t="str">
        <f t="shared" si="645"/>
        <v>GR</v>
      </c>
      <c r="AI2971" s="18" t="str">
        <f t="shared" si="642"/>
        <v/>
      </c>
      <c r="AJ2971" s="18" t="str">
        <f t="shared" si="643"/>
        <v/>
      </c>
      <c r="AK2971" s="18" t="str">
        <f t="shared" si="644"/>
        <v/>
      </c>
      <c r="AP2971" s="6" t="s">
        <v>222</v>
      </c>
      <c r="AT2971" s="10">
        <v>81.126076773716406</v>
      </c>
      <c r="AU2971" s="21"/>
      <c r="BC2971" s="22">
        <v>122</v>
      </c>
      <c r="BD2971" s="10">
        <v>0</v>
      </c>
    </row>
    <row r="2972" spans="1:56" ht="23.25" x14ac:dyDescent="0.25">
      <c r="A2972" s="6" t="s">
        <v>1129</v>
      </c>
      <c r="B2972" s="26" t="s">
        <v>385</v>
      </c>
      <c r="C2972" s="39" t="s">
        <v>237</v>
      </c>
      <c r="D2972" s="10">
        <v>1200</v>
      </c>
      <c r="E2972" s="24">
        <v>8</v>
      </c>
      <c r="F2972" s="12">
        <v>4</v>
      </c>
      <c r="G2972" s="24">
        <v>8</v>
      </c>
      <c r="H2972" s="12">
        <v>6</v>
      </c>
      <c r="I2972" s="24">
        <v>5</v>
      </c>
      <c r="J2972" s="12">
        <v>2</v>
      </c>
      <c r="K2972" s="10">
        <v>0.60000000000000497</v>
      </c>
      <c r="L2972" s="10">
        <v>1.5999999999999801</v>
      </c>
      <c r="M2972" s="29">
        <v>100.278941820105</v>
      </c>
      <c r="N2972" s="29">
        <v>1.5394709100524999</v>
      </c>
      <c r="O2972" s="15">
        <v>-1</v>
      </c>
      <c r="P2972" s="16">
        <v>4</v>
      </c>
      <c r="Q2972" s="10">
        <v>5.0000000000007802E-2</v>
      </c>
      <c r="R2972" s="10">
        <v>3.2500000000000102</v>
      </c>
      <c r="S2972" s="10">
        <v>14</v>
      </c>
      <c r="T2972" s="6" t="s">
        <v>57</v>
      </c>
      <c r="U2972" s="6" t="s">
        <v>52</v>
      </c>
      <c r="V2972" s="18" t="str">
        <f t="shared" si="646"/>
        <v/>
      </c>
      <c r="W2972" s="19" t="str">
        <f t="shared" si="639"/>
        <v/>
      </c>
      <c r="X2972" s="6"/>
      <c r="AA2972" s="20"/>
      <c r="AB2972" s="18" t="str">
        <f t="shared" si="640"/>
        <v/>
      </c>
      <c r="AC2972" s="19" t="str">
        <f t="shared" si="641"/>
        <v/>
      </c>
      <c r="AD2972" s="18" t="str">
        <f t="shared" si="645"/>
        <v>GR</v>
      </c>
      <c r="AI2972" s="18" t="str">
        <f t="shared" si="642"/>
        <v/>
      </c>
      <c r="AJ2972" s="18" t="str">
        <f t="shared" si="643"/>
        <v/>
      </c>
      <c r="AK2972" s="18" t="str">
        <f t="shared" si="644"/>
        <v/>
      </c>
      <c r="AP2972" s="6" t="s">
        <v>62</v>
      </c>
      <c r="AT2972" s="10">
        <v>85.453941820105001</v>
      </c>
      <c r="AU2972" s="21"/>
      <c r="BC2972" s="22">
        <v>124</v>
      </c>
      <c r="BD2972" s="28">
        <v>1</v>
      </c>
    </row>
    <row r="2973" spans="1:56" ht="23.25" x14ac:dyDescent="0.25">
      <c r="A2973" s="6" t="s">
        <v>1129</v>
      </c>
      <c r="B2973" s="31" t="s">
        <v>607</v>
      </c>
      <c r="C2973" s="39" t="s">
        <v>293</v>
      </c>
      <c r="D2973" s="10">
        <v>1200</v>
      </c>
      <c r="E2973" s="11">
        <v>8</v>
      </c>
      <c r="F2973" s="12">
        <v>5</v>
      </c>
      <c r="G2973" s="11">
        <v>8</v>
      </c>
      <c r="H2973" s="12">
        <v>8</v>
      </c>
      <c r="I2973" s="11">
        <v>10</v>
      </c>
      <c r="J2973" s="12">
        <v>6</v>
      </c>
      <c r="K2973" s="10">
        <v>-2.5</v>
      </c>
      <c r="L2973" s="10">
        <v>-2.27000000000002</v>
      </c>
      <c r="M2973" s="14">
        <v>88.569109866816405</v>
      </c>
      <c r="N2973" s="14">
        <v>-1.01544506659181</v>
      </c>
      <c r="O2973" s="15">
        <v>-3</v>
      </c>
      <c r="P2973" s="16">
        <v>2.5</v>
      </c>
      <c r="Q2973" s="10">
        <v>1.75000000000001</v>
      </c>
      <c r="R2973" s="10">
        <v>3.65</v>
      </c>
      <c r="S2973" s="25">
        <v>42</v>
      </c>
      <c r="T2973" s="6" t="s">
        <v>57</v>
      </c>
      <c r="U2973" s="6" t="s">
        <v>52</v>
      </c>
      <c r="V2973" s="18" t="str">
        <f t="shared" si="646"/>
        <v/>
      </c>
      <c r="W2973" s="18" t="str">
        <f t="shared" si="639"/>
        <v/>
      </c>
      <c r="X2973" s="6"/>
      <c r="AB2973" s="18" t="str">
        <f t="shared" si="640"/>
        <v/>
      </c>
      <c r="AC2973" s="18" t="str">
        <f t="shared" si="641"/>
        <v/>
      </c>
      <c r="AD2973" s="18" t="str">
        <f t="shared" si="645"/>
        <v/>
      </c>
      <c r="AI2973" s="18" t="str">
        <f t="shared" si="642"/>
        <v/>
      </c>
      <c r="AJ2973" s="18" t="str">
        <f t="shared" si="643"/>
        <v/>
      </c>
      <c r="AK2973" s="18" t="str">
        <f t="shared" si="644"/>
        <v/>
      </c>
      <c r="AP2973" s="6" t="s">
        <v>390</v>
      </c>
      <c r="AT2973" s="10">
        <v>69.844109866816396</v>
      </c>
      <c r="BC2973" s="10">
        <v>121</v>
      </c>
      <c r="BD2973" s="10">
        <v>2</v>
      </c>
    </row>
    <row r="2974" spans="1:56" ht="23.25" x14ac:dyDescent="0.25">
      <c r="A2974" s="6" t="s">
        <v>1129</v>
      </c>
      <c r="B2974" s="26" t="s">
        <v>368</v>
      </c>
      <c r="C2974" s="39" t="s">
        <v>195</v>
      </c>
      <c r="D2974" s="10">
        <v>1200</v>
      </c>
      <c r="E2974" s="11">
        <v>11</v>
      </c>
      <c r="F2974" s="12">
        <v>6</v>
      </c>
      <c r="G2974" s="11">
        <v>12</v>
      </c>
      <c r="H2974" s="12">
        <v>7</v>
      </c>
      <c r="I2974" s="11">
        <v>12</v>
      </c>
      <c r="J2974" s="12">
        <v>5</v>
      </c>
      <c r="K2974" s="10">
        <v>-0.59999999999998699</v>
      </c>
      <c r="L2974" s="10">
        <v>-1.9666666666666399</v>
      </c>
      <c r="M2974" s="14">
        <v>86.330856156979806</v>
      </c>
      <c r="N2974" s="14">
        <v>-2.68457192151011</v>
      </c>
      <c r="O2974" s="15">
        <v>-1</v>
      </c>
      <c r="P2974" s="16">
        <v>1.75</v>
      </c>
      <c r="Q2974" s="10">
        <v>0.89999999999999902</v>
      </c>
      <c r="R2974" s="10">
        <v>2.3500000000000099</v>
      </c>
      <c r="S2974" s="10">
        <v>14</v>
      </c>
      <c r="T2974" s="6" t="s">
        <v>57</v>
      </c>
      <c r="U2974" s="6" t="s">
        <v>52</v>
      </c>
      <c r="V2974" s="18" t="str">
        <f t="shared" si="646"/>
        <v/>
      </c>
      <c r="W2974" s="18" t="str">
        <f t="shared" si="639"/>
        <v/>
      </c>
      <c r="X2974" s="6"/>
      <c r="AB2974" s="18" t="str">
        <f t="shared" si="640"/>
        <v/>
      </c>
      <c r="AC2974" s="18" t="str">
        <f t="shared" si="641"/>
        <v/>
      </c>
      <c r="AD2974" s="18" t="str">
        <f t="shared" si="645"/>
        <v/>
      </c>
      <c r="AI2974" s="18" t="str">
        <f t="shared" si="642"/>
        <v/>
      </c>
      <c r="AJ2974" s="18" t="str">
        <f t="shared" si="643"/>
        <v/>
      </c>
      <c r="AK2974" s="18" t="str">
        <f t="shared" si="644"/>
        <v/>
      </c>
      <c r="AP2974" s="6" t="s">
        <v>618</v>
      </c>
      <c r="AT2974" s="10">
        <v>67.755856156979803</v>
      </c>
      <c r="BC2974" s="10">
        <v>118</v>
      </c>
      <c r="BD2974" s="10">
        <v>1</v>
      </c>
    </row>
    <row r="2975" spans="1:56" ht="23.25" x14ac:dyDescent="0.25">
      <c r="A2975" s="6" t="s">
        <v>1131</v>
      </c>
      <c r="B2975" s="6" t="s">
        <v>350</v>
      </c>
      <c r="C2975" s="9" t="s">
        <v>427</v>
      </c>
      <c r="D2975" s="10">
        <v>1200</v>
      </c>
      <c r="E2975" s="24">
        <v>6</v>
      </c>
      <c r="F2975" s="12">
        <v>3</v>
      </c>
      <c r="G2975" s="24">
        <v>6</v>
      </c>
      <c r="H2975" s="12">
        <v>4</v>
      </c>
      <c r="I2975" s="24">
        <v>5</v>
      </c>
      <c r="J2975" s="12">
        <v>2</v>
      </c>
      <c r="K2975" s="10">
        <v>-3.5999999999999899</v>
      </c>
      <c r="L2975" s="10">
        <v>-3.0299999999999701</v>
      </c>
      <c r="M2975" s="14">
        <v>94.010300216072594</v>
      </c>
      <c r="N2975" s="14">
        <v>-1.4948498919637401</v>
      </c>
      <c r="O2975" s="15">
        <v>-1</v>
      </c>
      <c r="P2975" s="16">
        <v>2.25</v>
      </c>
      <c r="Q2975" s="10">
        <v>4.0499999999999901</v>
      </c>
      <c r="R2975" s="10">
        <v>5.7499999999999902</v>
      </c>
      <c r="T2975" s="6" t="s">
        <v>111</v>
      </c>
      <c r="U2975" s="6" t="s">
        <v>52</v>
      </c>
      <c r="V2975" s="18" t="str">
        <f t="shared" si="646"/>
        <v/>
      </c>
      <c r="W2975" s="18" t="str">
        <f t="shared" si="639"/>
        <v/>
      </c>
      <c r="X2975" s="6"/>
      <c r="AB2975" s="18" t="str">
        <f t="shared" si="640"/>
        <v/>
      </c>
      <c r="AC2975" s="18" t="str">
        <f t="shared" si="641"/>
        <v/>
      </c>
      <c r="AD2975" s="18" t="str">
        <f t="shared" si="645"/>
        <v/>
      </c>
      <c r="AI2975" s="18" t="str">
        <f t="shared" si="642"/>
        <v/>
      </c>
      <c r="AJ2975" s="18" t="str">
        <f t="shared" si="643"/>
        <v/>
      </c>
      <c r="AK2975" s="18" t="str">
        <f t="shared" si="644"/>
        <v/>
      </c>
      <c r="AP2975" s="6" t="s">
        <v>306</v>
      </c>
      <c r="AT2975" s="10">
        <v>69.885300216072494</v>
      </c>
      <c r="BC2975" s="10">
        <v>127</v>
      </c>
      <c r="BD2975" s="10">
        <v>3</v>
      </c>
    </row>
    <row r="2976" spans="1:56" ht="23.25" x14ac:dyDescent="0.25">
      <c r="A2976" s="6" t="s">
        <v>1131</v>
      </c>
      <c r="B2976" s="26" t="s">
        <v>150</v>
      </c>
      <c r="C2976" s="9" t="s">
        <v>260</v>
      </c>
      <c r="D2976" s="10">
        <v>1200</v>
      </c>
      <c r="E2976" s="24">
        <v>8</v>
      </c>
      <c r="F2976" s="12">
        <v>6</v>
      </c>
      <c r="G2976" s="24">
        <v>7</v>
      </c>
      <c r="H2976" s="12">
        <v>4</v>
      </c>
      <c r="I2976" s="24">
        <v>1</v>
      </c>
      <c r="J2976" s="12">
        <v>0</v>
      </c>
      <c r="K2976" s="10">
        <v>0.85000000000000897</v>
      </c>
      <c r="L2976" s="34">
        <v>0.587500000000034</v>
      </c>
      <c r="M2976" s="14">
        <v>91.666792128423694</v>
      </c>
      <c r="N2976" s="14">
        <v>-4.1666039357881601</v>
      </c>
      <c r="O2976" s="15">
        <v>1</v>
      </c>
      <c r="P2976" s="16">
        <v>4.25</v>
      </c>
      <c r="Q2976" s="10">
        <v>-2.75</v>
      </c>
      <c r="R2976" s="10">
        <v>0.64999999999999503</v>
      </c>
      <c r="S2976" s="10">
        <v>13</v>
      </c>
      <c r="T2976" s="6" t="s">
        <v>57</v>
      </c>
      <c r="U2976" s="6" t="s">
        <v>52</v>
      </c>
      <c r="V2976" s="18" t="str">
        <f t="shared" si="646"/>
        <v/>
      </c>
      <c r="W2976" s="19" t="str">
        <f t="shared" si="639"/>
        <v/>
      </c>
      <c r="X2976" s="17" t="s">
        <v>204</v>
      </c>
      <c r="AA2976" s="20"/>
      <c r="AB2976" s="18" t="str">
        <f t="shared" si="640"/>
        <v/>
      </c>
      <c r="AC2976" s="19" t="str">
        <f t="shared" si="641"/>
        <v>*</v>
      </c>
      <c r="AD2976" s="18" t="str">
        <f t="shared" si="645"/>
        <v>GR</v>
      </c>
      <c r="AI2976" s="18" t="str">
        <f t="shared" si="642"/>
        <v/>
      </c>
      <c r="AJ2976" s="18" t="str">
        <f t="shared" si="643"/>
        <v/>
      </c>
      <c r="AK2976" s="18" t="str">
        <f t="shared" si="644"/>
        <v/>
      </c>
      <c r="AP2976" s="6" t="s">
        <v>754</v>
      </c>
      <c r="AT2976" s="10">
        <v>64.166792128423694</v>
      </c>
      <c r="AU2976" s="21"/>
      <c r="BC2976" s="22">
        <v>125</v>
      </c>
      <c r="BD2976" s="10">
        <v>0</v>
      </c>
    </row>
    <row r="2977" spans="1:56" ht="23.25" x14ac:dyDescent="0.25">
      <c r="A2977" s="6" t="s">
        <v>1131</v>
      </c>
      <c r="B2977" s="23" t="s">
        <v>68</v>
      </c>
      <c r="C2977" s="9" t="s">
        <v>260</v>
      </c>
      <c r="D2977" s="10">
        <v>1200</v>
      </c>
      <c r="E2977" s="24">
        <v>8</v>
      </c>
      <c r="F2977" s="12">
        <v>6</v>
      </c>
      <c r="G2977" s="24">
        <v>6</v>
      </c>
      <c r="H2977" s="12">
        <v>5</v>
      </c>
      <c r="I2977" s="24">
        <v>11</v>
      </c>
      <c r="J2977" s="12">
        <v>8</v>
      </c>
      <c r="K2977" s="10">
        <v>-0.15000000000000599</v>
      </c>
      <c r="L2977" s="34">
        <v>3.2888888888889101</v>
      </c>
      <c r="M2977" s="14">
        <v>96.0195960921791</v>
      </c>
      <c r="N2977" s="29">
        <v>4.8097980460895702</v>
      </c>
      <c r="O2977" s="15">
        <v>0</v>
      </c>
      <c r="P2977" s="33">
        <v>-3.25</v>
      </c>
      <c r="Q2977" s="10">
        <v>2.5499999999999901</v>
      </c>
      <c r="R2977" s="10">
        <v>-5.0000000000007802E-2</v>
      </c>
      <c r="S2977" s="25">
        <v>56</v>
      </c>
      <c r="T2977" s="6" t="s">
        <v>57</v>
      </c>
      <c r="U2977" s="6" t="s">
        <v>52</v>
      </c>
      <c r="V2977" s="18" t="str">
        <f>"*" &amp; IF(AND(O2977&lt;=-1.5,NOT(ISBLANK(AF2977))),"Z","")</f>
        <v>*</v>
      </c>
      <c r="W2977" s="18" t="str">
        <f t="shared" si="639"/>
        <v/>
      </c>
      <c r="X2977" s="6"/>
      <c r="AB2977" s="18" t="str">
        <f t="shared" si="640"/>
        <v/>
      </c>
      <c r="AC2977" s="18" t="str">
        <f t="shared" si="641"/>
        <v/>
      </c>
      <c r="AD2977" s="18" t="str">
        <f t="shared" si="645"/>
        <v/>
      </c>
      <c r="AI2977" s="18" t="str">
        <f t="shared" si="642"/>
        <v/>
      </c>
      <c r="AJ2977" s="18" t="str">
        <f t="shared" si="643"/>
        <v/>
      </c>
      <c r="AK2977" s="18" t="str">
        <f t="shared" si="644"/>
        <v/>
      </c>
      <c r="AP2977" s="6" t="s">
        <v>741</v>
      </c>
      <c r="AT2977" s="10">
        <v>76.869596092179094</v>
      </c>
      <c r="BC2977" s="10">
        <v>135</v>
      </c>
      <c r="BD2977" s="10">
        <v>0</v>
      </c>
    </row>
    <row r="2978" spans="1:56" ht="23.25" x14ac:dyDescent="0.25">
      <c r="A2978" s="6" t="s">
        <v>1131</v>
      </c>
      <c r="B2978" s="26" t="s">
        <v>243</v>
      </c>
      <c r="C2978" s="9" t="s">
        <v>321</v>
      </c>
      <c r="D2978" s="10">
        <v>1400</v>
      </c>
      <c r="E2978" s="11">
        <v>9</v>
      </c>
      <c r="F2978" s="12">
        <v>6</v>
      </c>
      <c r="G2978" s="11">
        <v>8</v>
      </c>
      <c r="H2978" s="12">
        <v>4</v>
      </c>
      <c r="I2978" s="11">
        <v>2</v>
      </c>
      <c r="J2978" s="12">
        <v>0</v>
      </c>
      <c r="K2978" s="10">
        <v>0.35000000000000098</v>
      </c>
      <c r="L2978" s="10">
        <v>-0.36428571428569301</v>
      </c>
      <c r="M2978" s="14">
        <v>98.121559369048299</v>
      </c>
      <c r="N2978" s="14">
        <v>-0.489220315475833</v>
      </c>
      <c r="O2978" s="15">
        <v>2</v>
      </c>
      <c r="P2978" s="16">
        <v>3.5</v>
      </c>
      <c r="Q2978" s="10">
        <v>-2.9000000000000101</v>
      </c>
      <c r="R2978" s="10">
        <v>-0.15000000000000599</v>
      </c>
      <c r="S2978" s="10">
        <v>14</v>
      </c>
      <c r="T2978" s="6" t="s">
        <v>57</v>
      </c>
      <c r="U2978" s="6" t="s">
        <v>52</v>
      </c>
      <c r="V2978" s="18" t="str">
        <f>"" &amp; IF(AND(O2978&lt;=-1.5,NOT(ISBLANK(AF2978))),"Z","")</f>
        <v/>
      </c>
      <c r="W2978" s="19" t="str">
        <f t="shared" si="639"/>
        <v/>
      </c>
      <c r="X2978" s="17" t="s">
        <v>88</v>
      </c>
      <c r="AA2978" s="20"/>
      <c r="AB2978" s="18" t="str">
        <f t="shared" si="640"/>
        <v>*</v>
      </c>
      <c r="AC2978" s="19" t="str">
        <f t="shared" si="641"/>
        <v>**</v>
      </c>
      <c r="AD2978" s="18" t="str">
        <f t="shared" si="645"/>
        <v>G</v>
      </c>
      <c r="AI2978" s="18" t="str">
        <f t="shared" si="642"/>
        <v>$</v>
      </c>
      <c r="AJ2978" s="18" t="str">
        <f t="shared" si="643"/>
        <v/>
      </c>
      <c r="AK2978" s="18" t="str">
        <f t="shared" si="644"/>
        <v/>
      </c>
      <c r="AP2978" s="6" t="s">
        <v>649</v>
      </c>
      <c r="AT2978" s="10">
        <v>79.771559369048305</v>
      </c>
      <c r="AU2978" s="21"/>
      <c r="BC2978" s="22">
        <v>135</v>
      </c>
      <c r="BD2978" s="10">
        <v>0</v>
      </c>
    </row>
    <row r="2979" spans="1:56" ht="23.25" x14ac:dyDescent="0.25">
      <c r="A2979" s="6" t="s">
        <v>1131</v>
      </c>
      <c r="B2979" s="26" t="s">
        <v>87</v>
      </c>
      <c r="C2979" s="9" t="s">
        <v>172</v>
      </c>
      <c r="D2979" s="10">
        <v>1400</v>
      </c>
      <c r="E2979" s="11">
        <v>12</v>
      </c>
      <c r="F2979" s="12">
        <v>6</v>
      </c>
      <c r="G2979" s="11">
        <v>13</v>
      </c>
      <c r="H2979" s="12">
        <v>6</v>
      </c>
      <c r="I2979" s="11">
        <v>8</v>
      </c>
      <c r="J2979" s="12">
        <v>2</v>
      </c>
      <c r="K2979" s="10">
        <v>-3.0000000000000102</v>
      </c>
      <c r="L2979" s="10">
        <v>-1.8357142857142901</v>
      </c>
      <c r="M2979" s="14">
        <v>93.545910247637906</v>
      </c>
      <c r="N2979" s="14">
        <v>-1.22704487618101</v>
      </c>
      <c r="O2979" s="15">
        <v>0</v>
      </c>
      <c r="P2979" s="16">
        <v>3.5</v>
      </c>
      <c r="Q2979" s="10">
        <v>2.6500000000000101</v>
      </c>
      <c r="R2979" s="10">
        <v>5.45</v>
      </c>
      <c r="S2979" s="10">
        <v>21</v>
      </c>
      <c r="T2979" s="6" t="s">
        <v>57</v>
      </c>
      <c r="U2979" s="6" t="s">
        <v>52</v>
      </c>
      <c r="V2979" s="18" t="str">
        <f>"" &amp; IF(AND(O2979&lt;=-1.5,NOT(ISBLANK(AF2979))),"Z","")</f>
        <v/>
      </c>
      <c r="W2979" s="18" t="str">
        <f t="shared" si="639"/>
        <v/>
      </c>
      <c r="X2979" s="6"/>
      <c r="AB2979" s="18" t="str">
        <f t="shared" si="640"/>
        <v/>
      </c>
      <c r="AC2979" s="18" t="str">
        <f t="shared" si="641"/>
        <v>**</v>
      </c>
      <c r="AD2979" s="18" t="str">
        <f t="shared" si="645"/>
        <v/>
      </c>
      <c r="AI2979" s="18" t="str">
        <f t="shared" si="642"/>
        <v/>
      </c>
      <c r="AJ2979" s="18" t="str">
        <f t="shared" si="643"/>
        <v/>
      </c>
      <c r="AK2979" s="18" t="str">
        <f t="shared" si="644"/>
        <v/>
      </c>
      <c r="AP2979" s="6" t="s">
        <v>312</v>
      </c>
      <c r="AT2979" s="10">
        <v>74.795910247638005</v>
      </c>
      <c r="BC2979" s="10">
        <v>117</v>
      </c>
      <c r="BD2979" s="10">
        <v>2</v>
      </c>
    </row>
    <row r="2980" spans="1:56" ht="23.25" x14ac:dyDescent="0.25">
      <c r="A2980" s="6" t="s">
        <v>1131</v>
      </c>
      <c r="B2980" s="31" t="s">
        <v>223</v>
      </c>
      <c r="C2980" s="9" t="s">
        <v>276</v>
      </c>
      <c r="D2980" s="10">
        <v>1400</v>
      </c>
      <c r="E2980" s="11">
        <v>13</v>
      </c>
      <c r="F2980" s="12">
        <v>9</v>
      </c>
      <c r="G2980" s="11">
        <v>13</v>
      </c>
      <c r="H2980" s="12">
        <v>8</v>
      </c>
      <c r="I2980" s="11">
        <v>9</v>
      </c>
      <c r="J2980" s="12">
        <v>4</v>
      </c>
      <c r="K2980" s="10">
        <v>5.1000000000000201</v>
      </c>
      <c r="L2980" s="34">
        <v>3.76000000000001</v>
      </c>
      <c r="M2980" s="14">
        <v>97.654977108257995</v>
      </c>
      <c r="N2980" s="29">
        <v>1.8274885541289601</v>
      </c>
      <c r="O2980" s="15">
        <v>1</v>
      </c>
      <c r="P2980" s="16">
        <v>3.75</v>
      </c>
      <c r="Q2980" s="10">
        <v>-2.0999999999999899</v>
      </c>
      <c r="R2980" s="10">
        <v>0.89999999999999902</v>
      </c>
      <c r="S2980" s="25">
        <v>42</v>
      </c>
      <c r="T2980" s="6" t="s">
        <v>57</v>
      </c>
      <c r="U2980" s="6" t="s">
        <v>52</v>
      </c>
      <c r="V2980" s="18" t="str">
        <f>"*" &amp; IF(AND(O2980&lt;=-1.5,NOT(ISBLANK(AF2980))),"Z","")</f>
        <v>*</v>
      </c>
      <c r="W2980" s="18" t="str">
        <f t="shared" si="639"/>
        <v/>
      </c>
      <c r="X2980" s="6"/>
      <c r="AB2980" s="18" t="str">
        <f t="shared" si="640"/>
        <v/>
      </c>
      <c r="AC2980" s="18" t="str">
        <f t="shared" si="641"/>
        <v/>
      </c>
      <c r="AD2980" s="18" t="str">
        <f t="shared" si="645"/>
        <v/>
      </c>
      <c r="AI2980" s="18" t="str">
        <f t="shared" si="642"/>
        <v/>
      </c>
      <c r="AJ2980" s="18" t="str">
        <f t="shared" si="643"/>
        <v/>
      </c>
      <c r="AK2980" s="18" t="str">
        <f t="shared" si="644"/>
        <v/>
      </c>
      <c r="AP2980" s="6" t="s">
        <v>278</v>
      </c>
      <c r="AT2980" s="10">
        <v>78.029977108257896</v>
      </c>
      <c r="BC2980" s="10">
        <v>116</v>
      </c>
      <c r="BD2980" s="10">
        <v>0</v>
      </c>
    </row>
    <row r="2981" spans="1:56" ht="23.25" x14ac:dyDescent="0.25">
      <c r="A2981" s="6" t="s">
        <v>1132</v>
      </c>
      <c r="B2981" s="6" t="s">
        <v>56</v>
      </c>
      <c r="C2981" s="9" t="s">
        <v>321</v>
      </c>
      <c r="D2981" s="10">
        <v>1600</v>
      </c>
      <c r="E2981" s="24">
        <v>1</v>
      </c>
      <c r="F2981" s="12">
        <v>0</v>
      </c>
      <c r="G2981" s="24">
        <v>1</v>
      </c>
      <c r="H2981" s="12">
        <v>0</v>
      </c>
      <c r="I2981" s="24">
        <v>5</v>
      </c>
      <c r="J2981" s="12">
        <v>2</v>
      </c>
      <c r="K2981" s="10">
        <v>-1.5499999999999801</v>
      </c>
      <c r="L2981" s="13">
        <v>0</v>
      </c>
      <c r="M2981" s="14">
        <v>444</v>
      </c>
      <c r="N2981" s="14">
        <v>172</v>
      </c>
      <c r="O2981" s="15">
        <v>0</v>
      </c>
      <c r="P2981" s="33">
        <v>-2.5</v>
      </c>
      <c r="Q2981" s="10">
        <v>-1.8</v>
      </c>
      <c r="R2981" s="13">
        <v>-3.8999999999999901</v>
      </c>
      <c r="T2981" s="30" t="s">
        <v>61</v>
      </c>
      <c r="U2981" s="17" t="s">
        <v>25</v>
      </c>
      <c r="V2981" s="18" t="str">
        <f>"" &amp; IF(AND(O2981&lt;=-1.5,NOT(ISBLANK(AF2981))),"Z","")</f>
        <v/>
      </c>
      <c r="W2981" s="18" t="str">
        <f t="shared" si="639"/>
        <v/>
      </c>
      <c r="X2981" s="6"/>
      <c r="AB2981" s="18" t="str">
        <f t="shared" si="640"/>
        <v/>
      </c>
      <c r="AC2981" s="18" t="str">
        <f t="shared" si="641"/>
        <v/>
      </c>
      <c r="AD2981" s="18" t="str">
        <f t="shared" si="645"/>
        <v/>
      </c>
      <c r="AI2981" s="18" t="str">
        <f t="shared" si="642"/>
        <v/>
      </c>
      <c r="AJ2981" s="18" t="str">
        <f t="shared" si="643"/>
        <v/>
      </c>
      <c r="AK2981" s="18" t="str">
        <f t="shared" si="644"/>
        <v/>
      </c>
      <c r="AP2981" s="6" t="s">
        <v>1079</v>
      </c>
      <c r="AT2981" s="10">
        <v>411.25</v>
      </c>
      <c r="BC2981" s="10">
        <v>124</v>
      </c>
      <c r="BD2981" s="10">
        <v>0</v>
      </c>
    </row>
    <row r="2982" spans="1:56" ht="23.25" x14ac:dyDescent="0.25">
      <c r="A2982" s="6" t="s">
        <v>1132</v>
      </c>
      <c r="B2982" s="26" t="s">
        <v>209</v>
      </c>
      <c r="C2982" s="37" t="s">
        <v>371</v>
      </c>
      <c r="D2982" s="10">
        <v>1650</v>
      </c>
      <c r="E2982" s="24">
        <v>3</v>
      </c>
      <c r="F2982" s="12">
        <v>2</v>
      </c>
      <c r="G2982" s="24">
        <v>2</v>
      </c>
      <c r="H2982" s="12">
        <v>1</v>
      </c>
      <c r="I2982" s="24">
        <v>6</v>
      </c>
      <c r="J2982" s="12">
        <v>5</v>
      </c>
      <c r="K2982" s="10">
        <v>5.8500000000000103</v>
      </c>
      <c r="L2982" s="34">
        <v>5.3250000000000597</v>
      </c>
      <c r="M2982" s="14">
        <v>98.627712583123198</v>
      </c>
      <c r="N2982" s="29">
        <v>3.1138562915616301</v>
      </c>
      <c r="O2982" s="15">
        <v>1</v>
      </c>
      <c r="P2982" s="33">
        <v>-3.5</v>
      </c>
      <c r="Q2982" s="10">
        <v>-0.19999999999999599</v>
      </c>
      <c r="R2982" s="10">
        <v>-3.0000000000000102</v>
      </c>
      <c r="S2982" s="10">
        <v>13</v>
      </c>
      <c r="T2982" s="32">
        <v>8</v>
      </c>
      <c r="U2982" s="17" t="s">
        <v>78</v>
      </c>
      <c r="V2982" s="18" t="str">
        <f>"*" &amp; IF(AND(O2982&lt;=-1.5,NOT(ISBLANK(AF2982))),"Z","")</f>
        <v>*</v>
      </c>
      <c r="W2982" s="18" t="str">
        <f t="shared" si="639"/>
        <v/>
      </c>
      <c r="X2982" s="17" t="s">
        <v>166</v>
      </c>
      <c r="AB2982" s="18" t="str">
        <f t="shared" si="640"/>
        <v/>
      </c>
      <c r="AC2982" s="18" t="str">
        <f t="shared" si="641"/>
        <v/>
      </c>
      <c r="AD2982" s="18" t="str">
        <f t="shared" si="645"/>
        <v/>
      </c>
      <c r="AI2982" s="18" t="str">
        <f t="shared" si="642"/>
        <v/>
      </c>
      <c r="AJ2982" s="18" t="str">
        <f t="shared" si="643"/>
        <v/>
      </c>
      <c r="AK2982" s="18" t="str">
        <f t="shared" si="644"/>
        <v/>
      </c>
      <c r="AP2982" s="6" t="s">
        <v>787</v>
      </c>
      <c r="AT2982" s="10">
        <v>74.602712583123306</v>
      </c>
      <c r="BC2982" s="10">
        <v>129</v>
      </c>
      <c r="BD2982" s="10">
        <v>-1</v>
      </c>
    </row>
    <row r="2983" spans="1:56" ht="23.25" x14ac:dyDescent="0.25">
      <c r="A2983" s="6" t="s">
        <v>1132</v>
      </c>
      <c r="B2983" s="26" t="s">
        <v>148</v>
      </c>
      <c r="C2983" s="37" t="s">
        <v>371</v>
      </c>
      <c r="D2983" s="10">
        <v>1650</v>
      </c>
      <c r="E2983" s="11">
        <v>7</v>
      </c>
      <c r="F2983" s="12">
        <v>4</v>
      </c>
      <c r="G2983" s="11">
        <v>6</v>
      </c>
      <c r="H2983" s="12">
        <v>2</v>
      </c>
      <c r="I2983" s="11">
        <v>11</v>
      </c>
      <c r="J2983" s="12">
        <v>3</v>
      </c>
      <c r="K2983" s="10">
        <v>1.25</v>
      </c>
      <c r="L2983" s="34">
        <v>1.2000000000000099</v>
      </c>
      <c r="M2983" s="14">
        <v>95.206165326922601</v>
      </c>
      <c r="N2983" s="14">
        <v>-9.6917336538666604E-2</v>
      </c>
      <c r="O2983" s="15">
        <v>2</v>
      </c>
      <c r="P2983" s="33">
        <v>-0.5</v>
      </c>
      <c r="Q2983" s="10">
        <v>-0.29999999999999399</v>
      </c>
      <c r="R2983" s="10">
        <v>-0.80000000000000104</v>
      </c>
      <c r="S2983" s="10">
        <v>21</v>
      </c>
      <c r="T2983" s="6" t="s">
        <v>90</v>
      </c>
      <c r="U2983" s="6" t="s">
        <v>52</v>
      </c>
      <c r="V2983" s="18" t="str">
        <f>"" &amp; IF(AND(O2983&lt;=-1.5,NOT(ISBLANK(AF2983))),"Z","")</f>
        <v/>
      </c>
      <c r="W2983" s="18" t="str">
        <f t="shared" si="639"/>
        <v/>
      </c>
      <c r="X2983" s="6"/>
      <c r="AB2983" s="18" t="str">
        <f t="shared" si="640"/>
        <v/>
      </c>
      <c r="AC2983" s="18" t="str">
        <f t="shared" si="641"/>
        <v/>
      </c>
      <c r="AD2983" s="18" t="str">
        <f t="shared" si="645"/>
        <v/>
      </c>
      <c r="AI2983" s="18" t="str">
        <f t="shared" si="642"/>
        <v/>
      </c>
      <c r="AJ2983" s="18" t="str">
        <f t="shared" si="643"/>
        <v/>
      </c>
      <c r="AK2983" s="18" t="str">
        <f t="shared" si="644"/>
        <v/>
      </c>
      <c r="AP2983" s="6" t="s">
        <v>1133</v>
      </c>
      <c r="AT2983" s="10">
        <v>75.181165326922695</v>
      </c>
      <c r="BC2983" s="10">
        <v>132</v>
      </c>
      <c r="BD2983" s="10">
        <v>0</v>
      </c>
    </row>
    <row r="2984" spans="1:56" ht="23.25" x14ac:dyDescent="0.25">
      <c r="A2984" s="6" t="s">
        <v>1132</v>
      </c>
      <c r="B2984" s="26" t="s">
        <v>394</v>
      </c>
      <c r="C2984" s="37" t="s">
        <v>371</v>
      </c>
      <c r="D2984" s="10">
        <v>1800</v>
      </c>
      <c r="E2984" s="11">
        <v>2</v>
      </c>
      <c r="F2984" s="12">
        <v>0</v>
      </c>
      <c r="G2984" s="11">
        <v>2</v>
      </c>
      <c r="H2984" s="12">
        <v>0</v>
      </c>
      <c r="I2984" s="11">
        <v>1</v>
      </c>
      <c r="J2984" s="12">
        <v>0</v>
      </c>
      <c r="K2984" s="10">
        <v>-0.89999999999996305</v>
      </c>
      <c r="L2984" s="10">
        <v>-0.53749999999993703</v>
      </c>
      <c r="M2984" s="14">
        <v>98.094170441917299</v>
      </c>
      <c r="N2984" s="14">
        <v>-0.95291477904133604</v>
      </c>
      <c r="O2984" s="15">
        <v>0</v>
      </c>
      <c r="P2984" s="16">
        <v>0.1</v>
      </c>
      <c r="Q2984" s="10">
        <v>0.44999999999999901</v>
      </c>
      <c r="R2984" s="10">
        <v>0.64999999999999503</v>
      </c>
      <c r="S2984" s="10">
        <v>18</v>
      </c>
      <c r="T2984" s="30" t="s">
        <v>61</v>
      </c>
      <c r="U2984" s="17" t="s">
        <v>25</v>
      </c>
      <c r="V2984" s="18" t="str">
        <f>"" &amp; IF(AND(O2984&lt;=-1.5,NOT(ISBLANK(AF2984))),"Z","")</f>
        <v/>
      </c>
      <c r="W2984" s="19" t="str">
        <f t="shared" si="639"/>
        <v/>
      </c>
      <c r="X2984" s="6"/>
      <c r="AA2984" s="20"/>
      <c r="AB2984" s="18" t="str">
        <f t="shared" si="640"/>
        <v/>
      </c>
      <c r="AC2984" s="19" t="str">
        <f t="shared" si="641"/>
        <v/>
      </c>
      <c r="AD2984" s="18" t="str">
        <f t="shared" si="645"/>
        <v>G</v>
      </c>
      <c r="AI2984" s="18" t="str">
        <f t="shared" si="642"/>
        <v/>
      </c>
      <c r="AJ2984" s="18" t="str">
        <f t="shared" si="643"/>
        <v/>
      </c>
      <c r="AK2984" s="18" t="str">
        <f t="shared" si="644"/>
        <v/>
      </c>
      <c r="AP2984" s="6" t="s">
        <v>282</v>
      </c>
      <c r="AT2984" s="10">
        <v>73.594170441917299</v>
      </c>
      <c r="AU2984" s="21"/>
      <c r="BC2984" s="22">
        <v>130</v>
      </c>
      <c r="BD2984" s="10">
        <v>0</v>
      </c>
    </row>
    <row r="2985" spans="1:56" ht="23.25" x14ac:dyDescent="0.25">
      <c r="A2985" s="6" t="s">
        <v>1132</v>
      </c>
      <c r="B2985" s="26" t="s">
        <v>93</v>
      </c>
      <c r="C2985" s="37" t="s">
        <v>371</v>
      </c>
      <c r="D2985" s="10">
        <v>1650</v>
      </c>
      <c r="E2985" s="24">
        <v>4</v>
      </c>
      <c r="F2985" s="12">
        <v>2</v>
      </c>
      <c r="G2985" s="24">
        <v>3</v>
      </c>
      <c r="H2985" s="12">
        <v>2</v>
      </c>
      <c r="I2985" s="24">
        <v>2</v>
      </c>
      <c r="J2985" s="12">
        <v>0</v>
      </c>
      <c r="K2985" s="10">
        <v>-0.10000000000001601</v>
      </c>
      <c r="L2985" s="16">
        <v>4.6000000000000103</v>
      </c>
      <c r="M2985" s="29">
        <v>103.746508976917</v>
      </c>
      <c r="N2985" s="29">
        <v>1.9732544884582399</v>
      </c>
      <c r="O2985" s="15">
        <v>0</v>
      </c>
      <c r="P2985" s="16">
        <v>1.3</v>
      </c>
      <c r="Q2985" s="10">
        <v>-0.35000000000000098</v>
      </c>
      <c r="R2985" s="16">
        <v>0.74999999999999301</v>
      </c>
      <c r="S2985" s="10">
        <v>25</v>
      </c>
      <c r="T2985" s="32">
        <v>7</v>
      </c>
      <c r="U2985" s="17" t="s">
        <v>78</v>
      </c>
      <c r="V2985" s="18" t="str">
        <f>"*" &amp; IF(AND(O2985&lt;=-1.5,NOT(ISBLANK(AF2985))),"Z","")</f>
        <v>*</v>
      </c>
      <c r="W2985" s="19" t="str">
        <f t="shared" si="639"/>
        <v/>
      </c>
      <c r="X2985" s="17" t="s">
        <v>73</v>
      </c>
      <c r="AA2985" s="20"/>
      <c r="AB2985" s="18" t="str">
        <f t="shared" si="640"/>
        <v/>
      </c>
      <c r="AC2985" s="19" t="str">
        <f t="shared" si="641"/>
        <v/>
      </c>
      <c r="AD2985" s="19" t="str">
        <f t="shared" si="645"/>
        <v>G</v>
      </c>
      <c r="AI2985" s="18" t="str">
        <f t="shared" si="642"/>
        <v/>
      </c>
      <c r="AJ2985" s="18" t="str">
        <f t="shared" si="643"/>
        <v/>
      </c>
      <c r="AK2985" s="18" t="str">
        <f t="shared" si="644"/>
        <v/>
      </c>
      <c r="AP2985" s="6" t="s">
        <v>835</v>
      </c>
      <c r="AT2985" s="10">
        <v>80.646508976916493</v>
      </c>
      <c r="AU2985" s="21"/>
      <c r="BC2985" s="22">
        <v>134</v>
      </c>
      <c r="BD2985" s="10">
        <v>0</v>
      </c>
    </row>
    <row r="2986" spans="1:56" ht="23.25" x14ac:dyDescent="0.25">
      <c r="A2986" s="6" t="s">
        <v>1132</v>
      </c>
      <c r="B2986" s="26" t="s">
        <v>313</v>
      </c>
      <c r="C2986" s="39" t="s">
        <v>195</v>
      </c>
      <c r="D2986" s="10">
        <v>1800</v>
      </c>
      <c r="E2986" s="24">
        <v>4</v>
      </c>
      <c r="F2986" s="12">
        <v>2</v>
      </c>
      <c r="G2986" s="24">
        <v>4</v>
      </c>
      <c r="H2986" s="12">
        <v>1</v>
      </c>
      <c r="I2986" s="24">
        <v>8</v>
      </c>
      <c r="J2986" s="12">
        <v>5</v>
      </c>
      <c r="K2986" s="10">
        <v>-0.94999999999995299</v>
      </c>
      <c r="L2986" s="13">
        <v>0.150000000000023</v>
      </c>
      <c r="M2986" s="14">
        <v>90.517996419612203</v>
      </c>
      <c r="N2986" s="14">
        <v>-0.94100179019385199</v>
      </c>
      <c r="O2986" s="15">
        <v>0</v>
      </c>
      <c r="P2986" s="33">
        <v>-3.5</v>
      </c>
      <c r="Q2986" s="10">
        <v>9.9999999999997896E-2</v>
      </c>
      <c r="R2986" s="13">
        <v>-2.7</v>
      </c>
      <c r="S2986" s="10">
        <v>17</v>
      </c>
      <c r="T2986" s="6" t="s">
        <v>65</v>
      </c>
      <c r="U2986" s="17" t="s">
        <v>25</v>
      </c>
      <c r="V2986" s="18" t="str">
        <f>"" &amp; IF(AND(O2986&lt;=-1.5,NOT(ISBLANK(AF2986))),"Z","")</f>
        <v/>
      </c>
      <c r="W2986" s="18" t="str">
        <f t="shared" si="639"/>
        <v/>
      </c>
      <c r="X2986" s="6"/>
      <c r="AB2986" s="18" t="str">
        <f t="shared" si="640"/>
        <v/>
      </c>
      <c r="AC2986" s="18" t="str">
        <f t="shared" si="641"/>
        <v/>
      </c>
      <c r="AD2986" s="18" t="str">
        <f t="shared" si="645"/>
        <v/>
      </c>
      <c r="AI2986" s="18" t="str">
        <f t="shared" si="642"/>
        <v/>
      </c>
      <c r="AJ2986" s="18" t="str">
        <f t="shared" si="643"/>
        <v/>
      </c>
      <c r="AK2986" s="18" t="str">
        <f t="shared" si="644"/>
        <v/>
      </c>
      <c r="AP2986" s="6" t="s">
        <v>183</v>
      </c>
      <c r="AT2986" s="10">
        <v>71.992996419612297</v>
      </c>
      <c r="BC2986" s="10">
        <v>116</v>
      </c>
      <c r="BD2986" s="10">
        <v>0</v>
      </c>
    </row>
    <row r="2987" spans="1:56" ht="23.25" x14ac:dyDescent="0.25">
      <c r="A2987" s="6" t="s">
        <v>1132</v>
      </c>
      <c r="B2987" s="23" t="s">
        <v>442</v>
      </c>
      <c r="C2987" s="37" t="s">
        <v>393</v>
      </c>
      <c r="D2987" s="10">
        <v>1200</v>
      </c>
      <c r="E2987" s="24">
        <v>12</v>
      </c>
      <c r="F2987" s="12">
        <v>6</v>
      </c>
      <c r="G2987" s="24">
        <v>12</v>
      </c>
      <c r="H2987" s="12">
        <v>6</v>
      </c>
      <c r="I2987" s="24">
        <v>7</v>
      </c>
      <c r="J2987" s="12">
        <v>8</v>
      </c>
      <c r="K2987" s="10">
        <v>1.95</v>
      </c>
      <c r="L2987" s="34">
        <v>3.8800000000000101</v>
      </c>
      <c r="M2987" s="14">
        <v>93.218482505436199</v>
      </c>
      <c r="N2987" s="29">
        <v>2.5092412527180801</v>
      </c>
      <c r="O2987" s="15">
        <v>0</v>
      </c>
      <c r="P2987" s="33">
        <v>-1.75</v>
      </c>
      <c r="Q2987" s="10">
        <v>0.19999999999999599</v>
      </c>
      <c r="R2987" s="10">
        <v>-1.0999999999999901</v>
      </c>
      <c r="S2987" s="25">
        <v>259</v>
      </c>
      <c r="T2987" s="6" t="s">
        <v>57</v>
      </c>
      <c r="U2987" s="6" t="s">
        <v>52</v>
      </c>
      <c r="V2987" s="18" t="str">
        <f>"*" &amp; IF(AND(O2987&lt;=-1.5,NOT(ISBLANK(AF2987))),"Z","")</f>
        <v>*</v>
      </c>
      <c r="W2987" s="18" t="str">
        <f t="shared" si="639"/>
        <v/>
      </c>
      <c r="X2987" s="6"/>
      <c r="AB2987" s="18" t="str">
        <f t="shared" si="640"/>
        <v/>
      </c>
      <c r="AC2987" s="18" t="str">
        <f t="shared" si="641"/>
        <v>*</v>
      </c>
      <c r="AD2987" s="18" t="str">
        <f t="shared" si="645"/>
        <v/>
      </c>
      <c r="AI2987" s="18" t="str">
        <f t="shared" si="642"/>
        <v/>
      </c>
      <c r="AJ2987" s="18" t="str">
        <f t="shared" si="643"/>
        <v/>
      </c>
      <c r="AK2987" s="18" t="str">
        <f t="shared" si="644"/>
        <v/>
      </c>
      <c r="AP2987" s="6" t="s">
        <v>196</v>
      </c>
      <c r="AT2987" s="10">
        <v>73.768482505436197</v>
      </c>
      <c r="BC2987" s="10">
        <v>112</v>
      </c>
      <c r="BD2987" s="10">
        <v>0</v>
      </c>
    </row>
    <row r="2988" spans="1:56" ht="23.25" x14ac:dyDescent="0.25">
      <c r="A2988" s="6" t="s">
        <v>1134</v>
      </c>
      <c r="B2988" s="6" t="s">
        <v>392</v>
      </c>
      <c r="C2988" s="39" t="s">
        <v>340</v>
      </c>
      <c r="D2988" s="10">
        <v>1200</v>
      </c>
      <c r="E2988" s="24">
        <v>2</v>
      </c>
      <c r="F2988" s="12">
        <v>1</v>
      </c>
      <c r="G2988" s="24">
        <v>2</v>
      </c>
      <c r="H2988" s="12">
        <v>1</v>
      </c>
      <c r="I2988" s="24">
        <v>2</v>
      </c>
      <c r="J2988" s="12">
        <v>0</v>
      </c>
      <c r="K2988" s="10">
        <v>-0.999999999999996</v>
      </c>
      <c r="L2988" s="10">
        <v>0.400000000000027</v>
      </c>
      <c r="M2988" s="29">
        <v>103.64482261326501</v>
      </c>
      <c r="N2988" s="29">
        <v>2.07241130663256</v>
      </c>
      <c r="O2988" s="15">
        <v>0</v>
      </c>
      <c r="P2988" s="16">
        <v>1.1499999999999999</v>
      </c>
      <c r="Q2988" s="10">
        <v>1.2000000000000099</v>
      </c>
      <c r="R2988" s="10">
        <v>1.95</v>
      </c>
      <c r="T2988" s="30" t="s">
        <v>61</v>
      </c>
      <c r="U2988" s="17" t="s">
        <v>25</v>
      </c>
      <c r="V2988" s="18" t="str">
        <f>"" &amp; IF(AND(O2988&lt;=-1.5,NOT(ISBLANK(AF2988))),"Z","")</f>
        <v/>
      </c>
      <c r="W2988" s="19" t="str">
        <f t="shared" si="639"/>
        <v/>
      </c>
      <c r="X2988" s="17" t="s">
        <v>66</v>
      </c>
      <c r="AA2988" s="20"/>
      <c r="AB2988" s="18" t="str">
        <f t="shared" si="640"/>
        <v/>
      </c>
      <c r="AC2988" s="19" t="str">
        <f t="shared" si="641"/>
        <v/>
      </c>
      <c r="AD2988" s="19" t="str">
        <f t="shared" si="645"/>
        <v>G</v>
      </c>
      <c r="AI2988" s="18" t="str">
        <f t="shared" si="642"/>
        <v/>
      </c>
      <c r="AJ2988" s="18" t="str">
        <f t="shared" si="643"/>
        <v/>
      </c>
      <c r="AK2988" s="18" t="str">
        <f t="shared" si="644"/>
        <v/>
      </c>
      <c r="AP2988" s="6" t="s">
        <v>382</v>
      </c>
      <c r="AT2988" s="10">
        <v>85.4948226132651</v>
      </c>
      <c r="AU2988" s="21"/>
      <c r="BC2988" s="22">
        <v>135</v>
      </c>
      <c r="BD2988" s="10">
        <v>0</v>
      </c>
    </row>
    <row r="2989" spans="1:56" ht="23.25" x14ac:dyDescent="0.25">
      <c r="A2989" s="6" t="s">
        <v>1134</v>
      </c>
      <c r="B2989" s="26" t="s">
        <v>234</v>
      </c>
      <c r="C2989" s="39" t="s">
        <v>235</v>
      </c>
      <c r="D2989" s="10">
        <v>1200</v>
      </c>
      <c r="E2989" s="11">
        <v>3</v>
      </c>
      <c r="F2989" s="12">
        <v>1</v>
      </c>
      <c r="G2989" s="11">
        <v>3</v>
      </c>
      <c r="H2989" s="12">
        <v>1</v>
      </c>
      <c r="I2989" s="11">
        <v>3</v>
      </c>
      <c r="J2989" s="12">
        <v>3</v>
      </c>
      <c r="K2989" s="10">
        <v>5.0000000000007802E-2</v>
      </c>
      <c r="L2989" s="13">
        <v>-1.3300000000000101</v>
      </c>
      <c r="M2989" s="36">
        <v>94.454773121071895</v>
      </c>
      <c r="N2989" s="36">
        <v>-0.122613439464061</v>
      </c>
      <c r="O2989" s="15">
        <v>0</v>
      </c>
      <c r="P2989" s="33">
        <v>-2</v>
      </c>
      <c r="Q2989" s="10">
        <v>-0.89999999999999902</v>
      </c>
      <c r="R2989" s="13">
        <v>-2.5499999999999901</v>
      </c>
      <c r="S2989" s="10">
        <v>14</v>
      </c>
      <c r="T2989" s="30" t="s">
        <v>72</v>
      </c>
      <c r="U2989" s="17" t="s">
        <v>25</v>
      </c>
      <c r="V2989" s="18" t="str">
        <f>"" &amp; IF(AND(O2989&lt;=-1.5,NOT(ISBLANK(AF2989))),"Z","")</f>
        <v/>
      </c>
      <c r="W2989" s="19" t="str">
        <f t="shared" si="639"/>
        <v/>
      </c>
      <c r="X2989" s="6"/>
      <c r="AA2989" s="20"/>
      <c r="AB2989" s="18" t="str">
        <f t="shared" si="640"/>
        <v/>
      </c>
      <c r="AC2989" s="19" t="str">
        <f t="shared" si="641"/>
        <v/>
      </c>
      <c r="AD2989" s="18" t="str">
        <f t="shared" si="645"/>
        <v>GR</v>
      </c>
      <c r="AI2989" s="18" t="str">
        <f t="shared" si="642"/>
        <v/>
      </c>
      <c r="AJ2989" s="18" t="str">
        <f t="shared" si="643"/>
        <v/>
      </c>
      <c r="AK2989" s="18" t="str">
        <f t="shared" si="644"/>
        <v/>
      </c>
      <c r="AP2989" s="6" t="s">
        <v>312</v>
      </c>
      <c r="AT2989" s="10">
        <v>77.379773121071906</v>
      </c>
      <c r="AU2989" s="21"/>
      <c r="BC2989" s="22">
        <v>116</v>
      </c>
      <c r="BD2989" s="10">
        <v>0</v>
      </c>
    </row>
    <row r="2990" spans="1:56" ht="23.25" x14ac:dyDescent="0.25">
      <c r="A2990" s="6" t="s">
        <v>1134</v>
      </c>
      <c r="B2990" s="2" t="s">
        <v>499</v>
      </c>
      <c r="C2990" s="39" t="s">
        <v>235</v>
      </c>
      <c r="D2990" s="10">
        <v>1200</v>
      </c>
      <c r="E2990" s="11">
        <v>3</v>
      </c>
      <c r="F2990" s="12">
        <v>2</v>
      </c>
      <c r="G2990" s="11">
        <v>3</v>
      </c>
      <c r="H2990" s="12">
        <v>2</v>
      </c>
      <c r="I2990" s="11">
        <v>2</v>
      </c>
      <c r="J2990" s="12">
        <v>0</v>
      </c>
      <c r="K2990" s="10">
        <v>2.4</v>
      </c>
      <c r="L2990" s="13">
        <v>-5.9999999999995203E-2</v>
      </c>
      <c r="M2990" s="29">
        <v>100.12424989818101</v>
      </c>
      <c r="N2990" s="29">
        <v>0.31212494909055999</v>
      </c>
      <c r="O2990" s="15">
        <v>0</v>
      </c>
      <c r="P2990" s="16">
        <v>1.4</v>
      </c>
      <c r="Q2990" s="10">
        <v>-4.55</v>
      </c>
      <c r="R2990" s="13">
        <v>-3.5999999999999899</v>
      </c>
      <c r="S2990" s="25">
        <v>35</v>
      </c>
      <c r="T2990" s="30" t="s">
        <v>72</v>
      </c>
      <c r="U2990" s="17" t="s">
        <v>25</v>
      </c>
      <c r="V2990" s="18" t="str">
        <f>"*" &amp; IF(AND(O2990&lt;=-1.5,NOT(ISBLANK(AF2990))),"Z","")</f>
        <v>*</v>
      </c>
      <c r="W2990" s="19" t="str">
        <f t="shared" si="639"/>
        <v/>
      </c>
      <c r="X2990" s="17" t="s">
        <v>217</v>
      </c>
      <c r="AA2990" s="20"/>
      <c r="AB2990" s="18" t="str">
        <f t="shared" si="640"/>
        <v/>
      </c>
      <c r="AC2990" s="19" t="str">
        <f t="shared" si="641"/>
        <v/>
      </c>
      <c r="AD2990" s="19" t="str">
        <f t="shared" si="645"/>
        <v>G</v>
      </c>
      <c r="AI2990" s="18" t="str">
        <f t="shared" si="642"/>
        <v/>
      </c>
      <c r="AJ2990" s="18" t="str">
        <f t="shared" si="643"/>
        <v/>
      </c>
      <c r="AK2990" s="18" t="str">
        <f t="shared" si="644"/>
        <v/>
      </c>
      <c r="AP2990" s="6" t="s">
        <v>62</v>
      </c>
      <c r="AT2990" s="10">
        <v>82.4742498981811</v>
      </c>
      <c r="AU2990" s="21"/>
      <c r="BC2990" s="22">
        <v>120</v>
      </c>
      <c r="BD2990" s="10">
        <v>0</v>
      </c>
    </row>
    <row r="2991" spans="1:56" ht="23.25" x14ac:dyDescent="0.25">
      <c r="A2991" s="6" t="s">
        <v>1134</v>
      </c>
      <c r="B2991" s="26" t="s">
        <v>240</v>
      </c>
      <c r="C2991" s="39" t="s">
        <v>237</v>
      </c>
      <c r="D2991" s="10">
        <v>1200</v>
      </c>
      <c r="E2991" s="24">
        <v>1</v>
      </c>
      <c r="F2991" s="12">
        <v>0</v>
      </c>
      <c r="G2991" s="24">
        <v>1</v>
      </c>
      <c r="H2991" s="12">
        <v>0</v>
      </c>
      <c r="I2991" s="24">
        <v>2</v>
      </c>
      <c r="J2991" s="12">
        <v>1</v>
      </c>
      <c r="K2991" s="10">
        <v>0.44999999999999901</v>
      </c>
      <c r="L2991" s="34">
        <v>0.989999999999995</v>
      </c>
      <c r="M2991" s="14">
        <v>97.608970132234603</v>
      </c>
      <c r="N2991" s="14">
        <v>-0.54551493388267103</v>
      </c>
      <c r="O2991" s="15">
        <v>0</v>
      </c>
      <c r="P2991" s="33">
        <v>-0.75</v>
      </c>
      <c r="Q2991" s="10">
        <v>0.75000000000001099</v>
      </c>
      <c r="R2991" s="10">
        <v>9.9999999999997896E-2</v>
      </c>
      <c r="S2991" s="10">
        <v>21</v>
      </c>
      <c r="T2991" s="30" t="s">
        <v>61</v>
      </c>
      <c r="U2991" s="17" t="s">
        <v>25</v>
      </c>
      <c r="V2991" s="18" t="str">
        <f>"" &amp; IF(AND(O2991&lt;=-1.5,NOT(ISBLANK(AF2991))),"Z","")</f>
        <v/>
      </c>
      <c r="W2991" s="19" t="str">
        <f t="shared" si="639"/>
        <v/>
      </c>
      <c r="X2991" s="6"/>
      <c r="AA2991" s="20"/>
      <c r="AB2991" s="18" t="str">
        <f t="shared" si="640"/>
        <v/>
      </c>
      <c r="AC2991" s="19" t="str">
        <f t="shared" si="641"/>
        <v/>
      </c>
      <c r="AD2991" s="18" t="str">
        <f t="shared" si="645"/>
        <v>G</v>
      </c>
      <c r="AI2991" s="18" t="str">
        <f t="shared" si="642"/>
        <v/>
      </c>
      <c r="AJ2991" s="18" t="str">
        <f t="shared" si="643"/>
        <v/>
      </c>
      <c r="AK2991" s="18" t="str">
        <f t="shared" si="644"/>
        <v/>
      </c>
      <c r="AP2991" s="6" t="s">
        <v>315</v>
      </c>
      <c r="AT2991" s="10">
        <v>78.7839701322346</v>
      </c>
      <c r="AU2991" s="21"/>
      <c r="BC2991" s="22">
        <v>122</v>
      </c>
      <c r="BD2991" s="10">
        <v>0</v>
      </c>
    </row>
    <row r="2992" spans="1:56" ht="23.25" x14ac:dyDescent="0.25">
      <c r="A2992" s="6" t="s">
        <v>1134</v>
      </c>
      <c r="B2992" s="26" t="s">
        <v>313</v>
      </c>
      <c r="C2992" s="39" t="s">
        <v>195</v>
      </c>
      <c r="D2992" s="10">
        <v>1000</v>
      </c>
      <c r="E2992" s="24">
        <v>4</v>
      </c>
      <c r="F2992" s="12">
        <v>1</v>
      </c>
      <c r="G2992" s="24">
        <v>3</v>
      </c>
      <c r="H2992" s="12">
        <v>2</v>
      </c>
      <c r="I2992" s="24">
        <v>4</v>
      </c>
      <c r="J2992" s="12">
        <v>1</v>
      </c>
      <c r="K2992" s="10">
        <v>0.54999999999999705</v>
      </c>
      <c r="L2992" s="13">
        <v>0.33000000000000501</v>
      </c>
      <c r="M2992" s="14">
        <v>95.999251395892202</v>
      </c>
      <c r="N2992" s="14">
        <v>-1.0003743020539</v>
      </c>
      <c r="O2992" s="15">
        <v>-1</v>
      </c>
      <c r="P2992" s="16">
        <v>1</v>
      </c>
      <c r="Q2992" s="10">
        <v>-1.45</v>
      </c>
      <c r="R2992" s="13">
        <v>-0.64999999999999503</v>
      </c>
      <c r="S2992" s="10">
        <v>14</v>
      </c>
      <c r="T2992" s="6" t="s">
        <v>54</v>
      </c>
      <c r="U2992" s="17" t="s">
        <v>25</v>
      </c>
      <c r="V2992" s="18" t="str">
        <f>"" &amp; IF(AND(O2992&lt;=-1.5,NOT(ISBLANK(AF2992))),"Z","")</f>
        <v/>
      </c>
      <c r="W2992" s="19" t="str">
        <f t="shared" si="639"/>
        <v/>
      </c>
      <c r="X2992" s="6"/>
      <c r="AA2992" s="20"/>
      <c r="AB2992" s="18" t="str">
        <f t="shared" si="640"/>
        <v/>
      </c>
      <c r="AC2992" s="19" t="str">
        <f t="shared" si="641"/>
        <v/>
      </c>
      <c r="AD2992" s="18" t="str">
        <f t="shared" si="645"/>
        <v>GR</v>
      </c>
      <c r="AI2992" s="18" t="str">
        <f t="shared" si="642"/>
        <v/>
      </c>
      <c r="AJ2992" s="18" t="str">
        <f t="shared" si="643"/>
        <v/>
      </c>
      <c r="AK2992" s="18" t="str">
        <f t="shared" si="644"/>
        <v/>
      </c>
      <c r="AP2992" s="6" t="s">
        <v>132</v>
      </c>
      <c r="AT2992" s="10">
        <v>76.624251395892202</v>
      </c>
      <c r="AU2992" s="21"/>
      <c r="BC2992" s="22">
        <v>121</v>
      </c>
      <c r="BD2992" s="10">
        <v>0</v>
      </c>
    </row>
    <row r="2993" spans="1:56" ht="23.25" x14ac:dyDescent="0.25">
      <c r="A2993" s="6" t="s">
        <v>1134</v>
      </c>
      <c r="B2993" s="23" t="s">
        <v>447</v>
      </c>
      <c r="C2993" s="39" t="s">
        <v>235</v>
      </c>
      <c r="D2993" s="10">
        <v>1200</v>
      </c>
      <c r="E2993" s="11">
        <v>3</v>
      </c>
      <c r="F2993" s="12">
        <v>1</v>
      </c>
      <c r="G2993" s="11">
        <v>4</v>
      </c>
      <c r="H2993" s="12">
        <v>2</v>
      </c>
      <c r="I2993" s="11">
        <v>9</v>
      </c>
      <c r="J2993" s="12">
        <v>6</v>
      </c>
      <c r="K2993" s="10">
        <v>1.75000000000001</v>
      </c>
      <c r="L2993" s="13">
        <v>0.190000000000005</v>
      </c>
      <c r="M2993" s="14">
        <v>85.898469237669801</v>
      </c>
      <c r="N2993" s="14">
        <v>-2.70076538116506</v>
      </c>
      <c r="O2993" s="15">
        <v>-1</v>
      </c>
      <c r="P2993" s="33">
        <v>-3.25</v>
      </c>
      <c r="Q2993" s="10">
        <v>-3.55</v>
      </c>
      <c r="R2993" s="13">
        <v>-6.0999999999999899</v>
      </c>
      <c r="S2993" s="25">
        <v>63</v>
      </c>
      <c r="T2993" s="6" t="s">
        <v>54</v>
      </c>
      <c r="U2993" s="17" t="s">
        <v>25</v>
      </c>
      <c r="V2993" s="18" t="str">
        <f>"" &amp; IF(AND(O2993&lt;=-1.5,NOT(ISBLANK(AF2993))),"Z","")</f>
        <v/>
      </c>
      <c r="W2993" s="18" t="str">
        <f t="shared" si="639"/>
        <v/>
      </c>
      <c r="X2993" s="6"/>
      <c r="AB2993" s="18" t="str">
        <f t="shared" si="640"/>
        <v/>
      </c>
      <c r="AC2993" s="18" t="str">
        <f t="shared" si="641"/>
        <v/>
      </c>
      <c r="AD2993" s="18" t="str">
        <f t="shared" si="645"/>
        <v/>
      </c>
      <c r="AI2993" s="18" t="str">
        <f t="shared" si="642"/>
        <v/>
      </c>
      <c r="AJ2993" s="18" t="str">
        <f t="shared" si="643"/>
        <v/>
      </c>
      <c r="AK2993" s="18" t="str">
        <f t="shared" si="644"/>
        <v/>
      </c>
      <c r="AP2993" s="6" t="s">
        <v>618</v>
      </c>
      <c r="AT2993" s="10">
        <v>67.848469237669903</v>
      </c>
      <c r="BC2993" s="10">
        <v>122</v>
      </c>
      <c r="BD2993" s="10">
        <v>0</v>
      </c>
    </row>
    <row r="2994" spans="1:56" ht="23.25" x14ac:dyDescent="0.25">
      <c r="A2994" s="6" t="s">
        <v>1134</v>
      </c>
      <c r="B2994" s="26" t="s">
        <v>163</v>
      </c>
      <c r="C2994" s="9" t="s">
        <v>216</v>
      </c>
      <c r="D2994" s="10">
        <v>1000</v>
      </c>
      <c r="E2994" s="11">
        <v>6</v>
      </c>
      <c r="F2994" s="12">
        <v>2</v>
      </c>
      <c r="G2994" s="11">
        <v>6</v>
      </c>
      <c r="H2994" s="12">
        <v>2</v>
      </c>
      <c r="I2994" s="11">
        <v>7</v>
      </c>
      <c r="J2994" s="12">
        <v>2</v>
      </c>
      <c r="K2994" s="10">
        <v>-9.9999999999997896E-2</v>
      </c>
      <c r="L2994" s="10">
        <v>-0.67142857142854395</v>
      </c>
      <c r="M2994" s="14">
        <v>96.651857246689502</v>
      </c>
      <c r="N2994" s="29">
        <v>7.5928623344765397E-2</v>
      </c>
      <c r="O2994" s="15">
        <v>0</v>
      </c>
      <c r="P2994" s="16">
        <v>0</v>
      </c>
      <c r="Q2994" s="10">
        <v>2.2000000000000099</v>
      </c>
      <c r="R2994" s="10">
        <v>2.25</v>
      </c>
      <c r="S2994" s="10">
        <v>25</v>
      </c>
      <c r="T2994" s="6" t="s">
        <v>47</v>
      </c>
      <c r="U2994" s="17" t="s">
        <v>25</v>
      </c>
      <c r="V2994" s="18" t="str">
        <f>"*" &amp; IF(AND(O2994&lt;=-1.5,NOT(ISBLANK(AF2994))),"Z","")</f>
        <v>*</v>
      </c>
      <c r="W2994" s="19" t="str">
        <f t="shared" si="639"/>
        <v/>
      </c>
      <c r="X2994" s="6"/>
      <c r="AA2994" s="20"/>
      <c r="AB2994" s="18" t="str">
        <f t="shared" si="640"/>
        <v/>
      </c>
      <c r="AC2994" s="19" t="str">
        <f t="shared" si="641"/>
        <v/>
      </c>
      <c r="AD2994" s="18" t="str">
        <f t="shared" si="645"/>
        <v>GR</v>
      </c>
      <c r="AI2994" s="18" t="str">
        <f t="shared" si="642"/>
        <v/>
      </c>
      <c r="AJ2994" s="18" t="str">
        <f t="shared" si="643"/>
        <v/>
      </c>
      <c r="AK2994" s="18" t="str">
        <f t="shared" si="644"/>
        <v/>
      </c>
      <c r="AP2994" s="6" t="s">
        <v>473</v>
      </c>
      <c r="AT2994" s="10">
        <v>82.276857246689502</v>
      </c>
      <c r="AU2994" s="21"/>
      <c r="BC2994" s="22">
        <v>119</v>
      </c>
      <c r="BD2994" s="28">
        <v>1</v>
      </c>
    </row>
    <row r="2995" spans="1:56" ht="23.25" x14ac:dyDescent="0.25">
      <c r="A2995" s="6" t="s">
        <v>1134</v>
      </c>
      <c r="B2995" s="26" t="s">
        <v>397</v>
      </c>
      <c r="C2995" s="37" t="s">
        <v>393</v>
      </c>
      <c r="D2995" s="10">
        <v>1200</v>
      </c>
      <c r="E2995" s="24">
        <v>3</v>
      </c>
      <c r="F2995" s="12">
        <v>2</v>
      </c>
      <c r="G2995" s="24">
        <v>3</v>
      </c>
      <c r="H2995" s="12">
        <v>2</v>
      </c>
      <c r="I2995" s="24">
        <v>4</v>
      </c>
      <c r="J2995" s="12">
        <v>2</v>
      </c>
      <c r="K2995" s="10">
        <v>0.35000000000000098</v>
      </c>
      <c r="L2995" s="10">
        <v>-7.5000000000002801E-2</v>
      </c>
      <c r="M2995" s="29">
        <v>102.020323392975</v>
      </c>
      <c r="N2995" s="29">
        <v>2.3601616964876402</v>
      </c>
      <c r="O2995" s="15">
        <v>0</v>
      </c>
      <c r="P2995" s="33">
        <v>-0.25</v>
      </c>
      <c r="Q2995" s="10">
        <v>0.19999999999999599</v>
      </c>
      <c r="R2995" s="10">
        <v>5.0000000000007802E-2</v>
      </c>
      <c r="S2995" s="10">
        <v>17</v>
      </c>
      <c r="T2995" s="30" t="s">
        <v>72</v>
      </c>
      <c r="U2995" s="17" t="s">
        <v>25</v>
      </c>
      <c r="V2995" s="18" t="str">
        <f>"*" &amp; IF(AND(O2995&lt;=-1.5,NOT(ISBLANK(AF2995))),"Z","")</f>
        <v>*</v>
      </c>
      <c r="W2995" s="19" t="str">
        <f t="shared" si="639"/>
        <v/>
      </c>
      <c r="X2995" s="6"/>
      <c r="AA2995" s="20"/>
      <c r="AB2995" s="18" t="str">
        <f t="shared" si="640"/>
        <v/>
      </c>
      <c r="AC2995" s="19" t="str">
        <f t="shared" si="641"/>
        <v/>
      </c>
      <c r="AD2995" s="19" t="str">
        <f t="shared" si="645"/>
        <v>G</v>
      </c>
      <c r="AI2995" s="18" t="str">
        <f t="shared" si="642"/>
        <v/>
      </c>
      <c r="AJ2995" s="18" t="str">
        <f t="shared" si="643"/>
        <v/>
      </c>
      <c r="AK2995" s="18" t="str">
        <f t="shared" si="644"/>
        <v/>
      </c>
      <c r="AP2995" s="6" t="s">
        <v>314</v>
      </c>
      <c r="AT2995" s="10">
        <v>82.095323392975303</v>
      </c>
      <c r="AU2995" s="21"/>
      <c r="BC2995" s="22">
        <v>106</v>
      </c>
      <c r="BD2995" s="10">
        <v>0</v>
      </c>
    </row>
    <row r="2996" spans="1:56" ht="23.25" x14ac:dyDescent="0.25">
      <c r="A2996" s="6" t="s">
        <v>1135</v>
      </c>
      <c r="B2996" s="6" t="s">
        <v>213</v>
      </c>
      <c r="C2996" s="9" t="s">
        <v>210</v>
      </c>
      <c r="D2996" s="10">
        <v>1200</v>
      </c>
      <c r="E2996" s="24">
        <v>4</v>
      </c>
      <c r="F2996" s="12">
        <v>2</v>
      </c>
      <c r="G2996" s="24">
        <v>5</v>
      </c>
      <c r="H2996" s="12">
        <v>4</v>
      </c>
      <c r="I2996" s="24">
        <v>6</v>
      </c>
      <c r="J2996" s="12">
        <v>12</v>
      </c>
      <c r="K2996" s="10">
        <v>-3.4</v>
      </c>
      <c r="L2996" s="15">
        <v>-3.5928571428571501</v>
      </c>
      <c r="M2996" s="14">
        <v>75.977839731979898</v>
      </c>
      <c r="N2996" s="14">
        <v>-2.4110801340100401</v>
      </c>
      <c r="O2996" s="15">
        <v>-2</v>
      </c>
      <c r="P2996" s="34">
        <v>-8</v>
      </c>
      <c r="Q2996" s="10">
        <v>0.19999999999999599</v>
      </c>
      <c r="R2996" s="13">
        <v>-6.1999999999999904</v>
      </c>
      <c r="T2996" s="6" t="s">
        <v>51</v>
      </c>
      <c r="U2996" s="6" t="s">
        <v>52</v>
      </c>
      <c r="V2996" s="18" t="str">
        <f>"" &amp; IF(AND(O2996&lt;=-1.5,NOT(ISBLANK(AF2996))),"Z","")</f>
        <v/>
      </c>
      <c r="W2996" s="18" t="str">
        <f t="shared" si="639"/>
        <v/>
      </c>
      <c r="X2996" s="6"/>
      <c r="AB2996" s="18" t="str">
        <f t="shared" si="640"/>
        <v/>
      </c>
      <c r="AC2996" s="18" t="str">
        <f t="shared" si="641"/>
        <v/>
      </c>
      <c r="AD2996" s="18" t="str">
        <f t="shared" si="645"/>
        <v/>
      </c>
      <c r="AI2996" s="18" t="str">
        <f t="shared" si="642"/>
        <v/>
      </c>
      <c r="AJ2996" s="18" t="str">
        <f t="shared" si="643"/>
        <v/>
      </c>
      <c r="AK2996" s="18" t="str">
        <f t="shared" si="644"/>
        <v/>
      </c>
      <c r="AP2996" s="6" t="s">
        <v>1136</v>
      </c>
      <c r="AT2996" s="10">
        <v>57.677839731979901</v>
      </c>
      <c r="BC2996" s="10">
        <v>121</v>
      </c>
      <c r="BD2996" s="10">
        <v>0</v>
      </c>
    </row>
    <row r="2997" spans="1:56" ht="23.25" x14ac:dyDescent="0.25">
      <c r="A2997" s="6" t="s">
        <v>1135</v>
      </c>
      <c r="B2997" s="26" t="s">
        <v>296</v>
      </c>
      <c r="C2997" s="39" t="s">
        <v>235</v>
      </c>
      <c r="D2997" s="10">
        <v>1200</v>
      </c>
      <c r="E2997" s="24">
        <v>10</v>
      </c>
      <c r="F2997" s="12">
        <v>3</v>
      </c>
      <c r="G2997" s="24">
        <v>7</v>
      </c>
      <c r="H2997" s="12">
        <v>4</v>
      </c>
      <c r="I2997" s="24">
        <v>7</v>
      </c>
      <c r="J2997" s="12">
        <v>1</v>
      </c>
      <c r="K2997" s="10">
        <v>-0.54999999999999705</v>
      </c>
      <c r="L2997" s="13">
        <v>0</v>
      </c>
      <c r="M2997" s="14">
        <v>444</v>
      </c>
      <c r="N2997" s="14">
        <v>172</v>
      </c>
      <c r="O2997" s="15">
        <v>-1</v>
      </c>
      <c r="P2997" s="16">
        <v>2.75</v>
      </c>
      <c r="Q2997" s="10">
        <v>-4.2</v>
      </c>
      <c r="R2997" s="13">
        <v>-1.9</v>
      </c>
      <c r="S2997" s="10">
        <v>19</v>
      </c>
      <c r="T2997" s="6" t="s">
        <v>57</v>
      </c>
      <c r="U2997" s="6" t="s">
        <v>52</v>
      </c>
      <c r="V2997" s="18" t="str">
        <f>"" &amp; IF(AND(O2997&lt;=-1.5,NOT(ISBLANK(AF2997))),"Z","")</f>
        <v/>
      </c>
      <c r="W2997" s="18" t="str">
        <f t="shared" si="639"/>
        <v/>
      </c>
      <c r="X2997" s="6"/>
      <c r="AB2997" s="18" t="str">
        <f t="shared" si="640"/>
        <v/>
      </c>
      <c r="AC2997" s="18" t="str">
        <f t="shared" si="641"/>
        <v/>
      </c>
      <c r="AD2997" s="18" t="str">
        <f t="shared" si="645"/>
        <v/>
      </c>
      <c r="AI2997" s="18" t="str">
        <f t="shared" si="642"/>
        <v/>
      </c>
      <c r="AJ2997" s="18" t="str">
        <f t="shared" si="643"/>
        <v/>
      </c>
      <c r="AK2997" s="18" t="str">
        <f t="shared" si="644"/>
        <v/>
      </c>
      <c r="AP2997" s="6" t="s">
        <v>739</v>
      </c>
      <c r="AT2997" s="10">
        <v>423.625</v>
      </c>
      <c r="BC2997" s="10">
        <v>120</v>
      </c>
      <c r="BD2997" s="10">
        <v>0</v>
      </c>
    </row>
    <row r="2998" spans="1:56" ht="23.25" x14ac:dyDescent="0.25">
      <c r="A2998" s="6" t="s">
        <v>1135</v>
      </c>
      <c r="B2998" s="23" t="s">
        <v>197</v>
      </c>
      <c r="C2998" s="9" t="s">
        <v>172</v>
      </c>
      <c r="D2998" s="10">
        <v>1000</v>
      </c>
      <c r="E2998" s="24">
        <v>10</v>
      </c>
      <c r="F2998" s="12">
        <v>2</v>
      </c>
      <c r="G2998" s="24">
        <v>4</v>
      </c>
      <c r="H2998" s="12">
        <v>2</v>
      </c>
      <c r="I2998" s="24">
        <v>6</v>
      </c>
      <c r="J2998" s="12">
        <v>4</v>
      </c>
      <c r="K2998" s="10">
        <v>-0.999999999999996</v>
      </c>
      <c r="L2998" s="10">
        <v>-1.6285714285713999</v>
      </c>
      <c r="M2998" s="29">
        <v>101.908525685084</v>
      </c>
      <c r="N2998" s="29">
        <v>4.0542628425420402</v>
      </c>
      <c r="O2998" s="15">
        <v>1</v>
      </c>
      <c r="P2998" s="33">
        <v>-2</v>
      </c>
      <c r="Q2998" s="10">
        <v>6.05</v>
      </c>
      <c r="R2998" s="10">
        <v>4.3500000000000103</v>
      </c>
      <c r="S2998" s="25">
        <v>73</v>
      </c>
      <c r="T2998" s="6" t="s">
        <v>90</v>
      </c>
      <c r="U2998" s="17" t="s">
        <v>25</v>
      </c>
      <c r="V2998" s="18" t="str">
        <f>"*" &amp; IF(AND(O2998&lt;=-1.5,NOT(ISBLANK(AF2998))),"Z","")</f>
        <v>*</v>
      </c>
      <c r="W2998" s="18" t="str">
        <f t="shared" si="639"/>
        <v/>
      </c>
      <c r="X2998" s="6"/>
      <c r="AB2998" s="18" t="str">
        <f t="shared" si="640"/>
        <v/>
      </c>
      <c r="AC2998" s="18" t="str">
        <f t="shared" si="641"/>
        <v/>
      </c>
      <c r="AD2998" s="18" t="str">
        <f t="shared" si="645"/>
        <v/>
      </c>
      <c r="AI2998" s="18" t="str">
        <f t="shared" si="642"/>
        <v/>
      </c>
      <c r="AJ2998" s="18" t="str">
        <f t="shared" si="643"/>
        <v/>
      </c>
      <c r="AK2998" s="18" t="str">
        <f t="shared" si="644"/>
        <v/>
      </c>
      <c r="AP2998" s="6" t="s">
        <v>484</v>
      </c>
      <c r="AT2998" s="10">
        <v>88.983525685084103</v>
      </c>
      <c r="BC2998" s="10">
        <v>118</v>
      </c>
      <c r="BD2998" s="10">
        <v>2</v>
      </c>
    </row>
    <row r="2999" spans="1:56" ht="23.25" x14ac:dyDescent="0.25">
      <c r="A2999" s="6" t="s">
        <v>1135</v>
      </c>
      <c r="B2999" s="26" t="s">
        <v>324</v>
      </c>
      <c r="C2999" s="9" t="s">
        <v>276</v>
      </c>
      <c r="D2999" s="10">
        <v>1400</v>
      </c>
      <c r="E2999" s="24">
        <v>5</v>
      </c>
      <c r="F2999" s="12">
        <v>2</v>
      </c>
      <c r="G2999" s="24">
        <v>4</v>
      </c>
      <c r="H2999" s="12">
        <v>2</v>
      </c>
      <c r="I2999" s="24">
        <v>11</v>
      </c>
      <c r="J2999" s="12">
        <v>4</v>
      </c>
      <c r="K2999" s="10">
        <v>1.00000000000001</v>
      </c>
      <c r="L2999" s="34">
        <v>4.3749999999999902</v>
      </c>
      <c r="M2999" s="14">
        <v>93.945593705741999</v>
      </c>
      <c r="N2999" s="29">
        <v>0.122796852870977</v>
      </c>
      <c r="O2999" s="15">
        <v>1</v>
      </c>
      <c r="P2999" s="33">
        <v>-2.25</v>
      </c>
      <c r="Q2999" s="10">
        <v>-2.5499999999999901</v>
      </c>
      <c r="R2999" s="10">
        <v>-4.3</v>
      </c>
      <c r="S2999" s="10">
        <v>13</v>
      </c>
      <c r="T2999" s="6" t="s">
        <v>65</v>
      </c>
      <c r="U2999" s="17" t="s">
        <v>78</v>
      </c>
      <c r="V2999" s="18" t="str">
        <f>"" &amp; IF(AND(O2999&lt;=-1.5,NOT(ISBLANK(AF2999))),"Z","")</f>
        <v/>
      </c>
      <c r="W2999" s="19" t="str">
        <f t="shared" si="639"/>
        <v/>
      </c>
      <c r="X2999" s="6"/>
      <c r="Y2999" s="18" t="str">
        <f>IF(AND(ISNUMBER(AS2999),VALUE(AS2999)&gt;2),IF(LEN(AF2999)&gt;0,"***","**"),"*")</f>
        <v>*</v>
      </c>
      <c r="AA2999" s="20"/>
      <c r="AB2999" s="18" t="str">
        <f t="shared" si="640"/>
        <v/>
      </c>
      <c r="AC2999" s="19" t="str">
        <f t="shared" si="641"/>
        <v/>
      </c>
      <c r="AD2999" s="6" t="s">
        <v>24</v>
      </c>
      <c r="AI2999" s="18" t="str">
        <f t="shared" si="642"/>
        <v/>
      </c>
      <c r="AJ2999" s="18" t="str">
        <f t="shared" si="643"/>
        <v/>
      </c>
      <c r="AK2999" s="18" t="str">
        <f t="shared" si="644"/>
        <v/>
      </c>
      <c r="AP2999" s="6" t="s">
        <v>438</v>
      </c>
      <c r="AT2999" s="10">
        <v>76.245593705741996</v>
      </c>
      <c r="AU2999" s="21"/>
      <c r="BC2999" s="22">
        <v>121</v>
      </c>
      <c r="BD2999" s="10">
        <v>-1</v>
      </c>
    </row>
    <row r="3000" spans="1:56" ht="23.25" x14ac:dyDescent="0.25">
      <c r="A3000" s="6" t="s">
        <v>1135</v>
      </c>
      <c r="B3000" s="26" t="s">
        <v>378</v>
      </c>
      <c r="C3000" s="39" t="s">
        <v>195</v>
      </c>
      <c r="D3000" s="10">
        <v>1200</v>
      </c>
      <c r="E3000" s="24">
        <v>10</v>
      </c>
      <c r="F3000" s="12">
        <v>5</v>
      </c>
      <c r="G3000" s="24">
        <v>10</v>
      </c>
      <c r="H3000" s="12">
        <v>4</v>
      </c>
      <c r="I3000" s="24">
        <v>9</v>
      </c>
      <c r="J3000" s="12">
        <v>8</v>
      </c>
      <c r="K3000" s="10">
        <v>1.4500000000000099</v>
      </c>
      <c r="L3000" s="13">
        <v>-0.37499999999998501</v>
      </c>
      <c r="M3000" s="14">
        <v>87.925908495642304</v>
      </c>
      <c r="N3000" s="29">
        <v>0.212954247821173</v>
      </c>
      <c r="O3000" s="15">
        <v>0</v>
      </c>
      <c r="P3000" s="33">
        <v>-3.5</v>
      </c>
      <c r="Q3000" s="10">
        <v>1.2000000000000099</v>
      </c>
      <c r="R3000" s="13">
        <v>-1.6499999999999899</v>
      </c>
      <c r="S3000" s="10">
        <v>18</v>
      </c>
      <c r="T3000" s="6" t="s">
        <v>57</v>
      </c>
      <c r="U3000" s="6" t="s">
        <v>52</v>
      </c>
      <c r="V3000" s="18" t="str">
        <f>"" &amp; IF(AND(O3000&lt;=-1.5,NOT(ISBLANK(AF3000))),"Z","")</f>
        <v/>
      </c>
      <c r="W3000" s="18" t="str">
        <f t="shared" si="639"/>
        <v/>
      </c>
      <c r="X3000" s="6"/>
      <c r="AB3000" s="18" t="str">
        <f t="shared" si="640"/>
        <v/>
      </c>
      <c r="AC3000" s="18" t="str">
        <f t="shared" si="641"/>
        <v/>
      </c>
      <c r="AD3000" s="18" t="str">
        <f t="shared" ref="AD3000:AD3031" si="647">IF(AND(OR(I3000=1,I3000=2,I3000=3,I3000=4),M3000&gt;=97.5),"G",IF(OR(AND(J3000&lt;=3,I3000&lt;8,P3000&gt;-1.6,M3000&gt;=95,M3000&lt;300),AND(OR(I3000=1,I3000=2,I3000=3),M3000&lt;97.5)),"GR",""))</f>
        <v/>
      </c>
      <c r="AI3000" s="18" t="str">
        <f t="shared" si="642"/>
        <v/>
      </c>
      <c r="AJ3000" s="18" t="str">
        <f t="shared" si="643"/>
        <v/>
      </c>
      <c r="AK3000" s="18" t="str">
        <f t="shared" si="644"/>
        <v/>
      </c>
      <c r="AP3000" s="6" t="s">
        <v>410</v>
      </c>
      <c r="AT3000" s="10">
        <v>68.800908495642403</v>
      </c>
      <c r="BC3000" s="10">
        <v>120</v>
      </c>
      <c r="BD3000" s="10">
        <v>0</v>
      </c>
    </row>
    <row r="3001" spans="1:56" ht="23.25" x14ac:dyDescent="0.25">
      <c r="A3001" s="6" t="s">
        <v>1135</v>
      </c>
      <c r="B3001" s="26" t="s">
        <v>356</v>
      </c>
      <c r="C3001" s="39" t="s">
        <v>373</v>
      </c>
      <c r="D3001" s="10">
        <v>1200</v>
      </c>
      <c r="E3001" s="24">
        <v>8</v>
      </c>
      <c r="F3001" s="12">
        <v>4</v>
      </c>
      <c r="G3001" s="24">
        <v>7</v>
      </c>
      <c r="H3001" s="12">
        <v>4</v>
      </c>
      <c r="I3001" s="24">
        <v>4</v>
      </c>
      <c r="J3001" s="12">
        <v>2</v>
      </c>
      <c r="K3001" s="10">
        <v>0.44999999999999901</v>
      </c>
      <c r="L3001" s="34">
        <v>1.6666666666666401</v>
      </c>
      <c r="M3001" s="14">
        <v>98.701279663581701</v>
      </c>
      <c r="N3001" s="29">
        <v>0.90063983179085505</v>
      </c>
      <c r="O3001" s="15">
        <v>0</v>
      </c>
      <c r="P3001" s="16">
        <v>2.5</v>
      </c>
      <c r="Q3001" s="10">
        <v>-0.74999999999999301</v>
      </c>
      <c r="R3001" s="10">
        <v>1.30000000000001</v>
      </c>
      <c r="S3001" s="10">
        <v>21</v>
      </c>
      <c r="T3001" s="6" t="s">
        <v>57</v>
      </c>
      <c r="U3001" s="6" t="s">
        <v>52</v>
      </c>
      <c r="V3001" s="18" t="str">
        <f>"*" &amp; IF(AND(O3001&lt;=-1.5,NOT(ISBLANK(AF3001))),"Z","")</f>
        <v>*</v>
      </c>
      <c r="W3001" s="19" t="str">
        <f t="shared" si="639"/>
        <v/>
      </c>
      <c r="X3001" s="6"/>
      <c r="AA3001" s="20"/>
      <c r="AB3001" s="18" t="str">
        <f t="shared" si="640"/>
        <v/>
      </c>
      <c r="AC3001" s="19" t="str">
        <f t="shared" si="641"/>
        <v/>
      </c>
      <c r="AD3001" s="18" t="str">
        <f t="shared" si="647"/>
        <v>G</v>
      </c>
      <c r="AI3001" s="18" t="str">
        <f t="shared" si="642"/>
        <v/>
      </c>
      <c r="AJ3001" s="18" t="str">
        <f t="shared" si="643"/>
        <v/>
      </c>
      <c r="AK3001" s="18" t="str">
        <f t="shared" si="644"/>
        <v/>
      </c>
      <c r="AP3001" s="6" t="s">
        <v>377</v>
      </c>
      <c r="AT3001" s="10">
        <v>76.801279663581695</v>
      </c>
      <c r="AU3001" s="21"/>
      <c r="BC3001" s="22">
        <v>133</v>
      </c>
      <c r="BD3001" s="10">
        <v>0</v>
      </c>
    </row>
    <row r="3002" spans="1:56" ht="23.25" x14ac:dyDescent="0.25">
      <c r="A3002" s="6" t="s">
        <v>1135</v>
      </c>
      <c r="B3002" s="2" t="s">
        <v>53</v>
      </c>
      <c r="C3002" s="9" t="s">
        <v>260</v>
      </c>
      <c r="D3002" s="10">
        <v>1400</v>
      </c>
      <c r="E3002" s="24">
        <v>6</v>
      </c>
      <c r="F3002" s="12">
        <v>3</v>
      </c>
      <c r="G3002" s="24">
        <v>5</v>
      </c>
      <c r="H3002" s="12">
        <v>2</v>
      </c>
      <c r="I3002" s="24">
        <v>6</v>
      </c>
      <c r="J3002" s="12">
        <v>6</v>
      </c>
      <c r="K3002" s="10">
        <v>0.89999999999999902</v>
      </c>
      <c r="L3002" s="13">
        <v>-2.3333333333333099</v>
      </c>
      <c r="M3002" s="36">
        <v>90.036584541973497</v>
      </c>
      <c r="N3002" s="36">
        <v>-0.63170772901322902</v>
      </c>
      <c r="O3002" s="15">
        <v>1</v>
      </c>
      <c r="P3002" s="33">
        <v>-3.25</v>
      </c>
      <c r="Q3002" s="10">
        <v>2.7999999999999901</v>
      </c>
      <c r="R3002" s="13">
        <v>0.250000000000004</v>
      </c>
      <c r="S3002" s="10">
        <v>32</v>
      </c>
      <c r="T3002" s="6" t="s">
        <v>90</v>
      </c>
      <c r="U3002" s="17" t="s">
        <v>25</v>
      </c>
      <c r="V3002" s="18" t="str">
        <f>"" &amp; IF(AND(O3002&lt;=-1.5,NOT(ISBLANK(AF3002))),"Z","")</f>
        <v/>
      </c>
      <c r="W3002" s="18" t="str">
        <f t="shared" si="639"/>
        <v/>
      </c>
      <c r="X3002" s="6"/>
      <c r="AB3002" s="18" t="str">
        <f t="shared" si="640"/>
        <v/>
      </c>
      <c r="AC3002" s="18" t="str">
        <f t="shared" si="641"/>
        <v/>
      </c>
      <c r="AD3002" s="18" t="str">
        <f t="shared" si="647"/>
        <v/>
      </c>
      <c r="AI3002" s="18" t="str">
        <f t="shared" si="642"/>
        <v/>
      </c>
      <c r="AJ3002" s="18" t="str">
        <f t="shared" si="643"/>
        <v/>
      </c>
      <c r="AK3002" s="18" t="str">
        <f t="shared" si="644"/>
        <v/>
      </c>
      <c r="AP3002" s="6" t="s">
        <v>664</v>
      </c>
      <c r="AT3002" s="10">
        <v>67.4865845419735</v>
      </c>
      <c r="BC3002" s="10">
        <v>134</v>
      </c>
      <c r="BD3002" s="10">
        <v>0</v>
      </c>
    </row>
    <row r="3003" spans="1:56" ht="23.25" x14ac:dyDescent="0.25">
      <c r="A3003" s="6" t="s">
        <v>1135</v>
      </c>
      <c r="B3003" s="2" t="s">
        <v>176</v>
      </c>
      <c r="C3003" s="39" t="s">
        <v>373</v>
      </c>
      <c r="D3003" s="10">
        <v>1650</v>
      </c>
      <c r="E3003" s="24">
        <v>10</v>
      </c>
      <c r="F3003" s="12">
        <v>6</v>
      </c>
      <c r="G3003" s="24">
        <v>8</v>
      </c>
      <c r="H3003" s="12">
        <v>4</v>
      </c>
      <c r="I3003" s="24">
        <v>1</v>
      </c>
      <c r="J3003" s="12">
        <v>0</v>
      </c>
      <c r="K3003" s="10">
        <v>-1.2999999999999901</v>
      </c>
      <c r="L3003" s="10">
        <v>3.5100000000000602</v>
      </c>
      <c r="M3003" s="29">
        <v>100.414939065325</v>
      </c>
      <c r="N3003" s="29">
        <v>0.20746953266225901</v>
      </c>
      <c r="O3003" s="15">
        <v>1</v>
      </c>
      <c r="P3003" s="16">
        <v>4.25</v>
      </c>
      <c r="Q3003" s="10">
        <v>-1.25</v>
      </c>
      <c r="R3003" s="10">
        <v>2.15</v>
      </c>
      <c r="S3003" s="10">
        <v>31</v>
      </c>
      <c r="T3003" s="6" t="s">
        <v>57</v>
      </c>
      <c r="U3003" s="6" t="s">
        <v>52</v>
      </c>
      <c r="V3003" s="18" t="str">
        <f>"*" &amp; IF(AND(O3003&lt;=-1.5,NOT(ISBLANK(AF3003))),"Z","")</f>
        <v>*</v>
      </c>
      <c r="W3003" s="19" t="str">
        <f t="shared" si="639"/>
        <v/>
      </c>
      <c r="X3003" s="17" t="s">
        <v>73</v>
      </c>
      <c r="AA3003" s="20"/>
      <c r="AB3003" s="18" t="str">
        <f t="shared" si="640"/>
        <v/>
      </c>
      <c r="AC3003" s="19" t="str">
        <f t="shared" si="641"/>
        <v>*</v>
      </c>
      <c r="AD3003" s="19" t="str">
        <f t="shared" si="647"/>
        <v>G</v>
      </c>
      <c r="AI3003" s="18" t="str">
        <f t="shared" si="642"/>
        <v/>
      </c>
      <c r="AJ3003" s="18" t="str">
        <f t="shared" si="643"/>
        <v/>
      </c>
      <c r="AK3003" s="18" t="str">
        <f t="shared" si="644"/>
        <v/>
      </c>
      <c r="AP3003" s="6" t="s">
        <v>766</v>
      </c>
      <c r="AT3003" s="10">
        <v>76.914939065324504</v>
      </c>
      <c r="AU3003" s="21"/>
      <c r="BC3003" s="22">
        <v>130</v>
      </c>
      <c r="BD3003" s="10">
        <v>0</v>
      </c>
    </row>
    <row r="3004" spans="1:56" ht="23.25" x14ac:dyDescent="0.25">
      <c r="A3004" s="6" t="s">
        <v>1135</v>
      </c>
      <c r="B3004" s="31" t="s">
        <v>387</v>
      </c>
      <c r="C3004" s="39" t="s">
        <v>195</v>
      </c>
      <c r="D3004" s="10">
        <v>1650</v>
      </c>
      <c r="E3004" s="24">
        <v>3</v>
      </c>
      <c r="F3004" s="12">
        <v>2</v>
      </c>
      <c r="G3004" s="24">
        <v>3</v>
      </c>
      <c r="H3004" s="12">
        <v>2</v>
      </c>
      <c r="I3004" s="24">
        <v>9</v>
      </c>
      <c r="J3004" s="12">
        <v>5</v>
      </c>
      <c r="K3004" s="10">
        <v>4.7000000000000197</v>
      </c>
      <c r="L3004" s="15">
        <v>-0.98333333333331496</v>
      </c>
      <c r="M3004" s="36">
        <v>88.529624189610701</v>
      </c>
      <c r="N3004" s="36">
        <v>-1.4851879051946799</v>
      </c>
      <c r="O3004" s="15">
        <v>0</v>
      </c>
      <c r="P3004" s="34">
        <v>-3.75</v>
      </c>
      <c r="Q3004" s="10">
        <v>-1.6499999999999899</v>
      </c>
      <c r="R3004" s="13">
        <v>-4.6999999999999904</v>
      </c>
      <c r="S3004" s="25">
        <v>42</v>
      </c>
      <c r="T3004" s="30" t="s">
        <v>72</v>
      </c>
      <c r="U3004" s="17" t="s">
        <v>25</v>
      </c>
      <c r="V3004" s="18" t="str">
        <f>"" &amp; IF(AND(O3004&lt;=-1.5,NOT(ISBLANK(AF3004))),"Z","")</f>
        <v/>
      </c>
      <c r="W3004" s="18" t="str">
        <f t="shared" si="639"/>
        <v/>
      </c>
      <c r="X3004" s="6"/>
      <c r="AB3004" s="18" t="str">
        <f t="shared" si="640"/>
        <v/>
      </c>
      <c r="AC3004" s="18" t="str">
        <f t="shared" si="641"/>
        <v/>
      </c>
      <c r="AD3004" s="18" t="str">
        <f t="shared" si="647"/>
        <v/>
      </c>
      <c r="AI3004" s="18" t="str">
        <f t="shared" si="642"/>
        <v/>
      </c>
      <c r="AJ3004" s="18" t="str">
        <f t="shared" si="643"/>
        <v/>
      </c>
      <c r="AK3004" s="18" t="str">
        <f t="shared" si="644"/>
        <v/>
      </c>
      <c r="AP3004" s="6" t="s">
        <v>721</v>
      </c>
      <c r="AT3004" s="10">
        <v>71.654624189610601</v>
      </c>
      <c r="BC3004" s="10">
        <v>119</v>
      </c>
      <c r="BD3004" s="10">
        <v>-1</v>
      </c>
    </row>
    <row r="3005" spans="1:56" ht="23.25" x14ac:dyDescent="0.25">
      <c r="A3005" s="6" t="s">
        <v>1135</v>
      </c>
      <c r="B3005" s="26" t="s">
        <v>607</v>
      </c>
      <c r="C3005" s="39" t="s">
        <v>293</v>
      </c>
      <c r="D3005" s="10">
        <v>1200</v>
      </c>
      <c r="E3005" s="24">
        <v>9</v>
      </c>
      <c r="F3005" s="12">
        <v>5</v>
      </c>
      <c r="G3005" s="24">
        <v>8</v>
      </c>
      <c r="H3005" s="12">
        <v>5</v>
      </c>
      <c r="I3005" s="24">
        <v>9</v>
      </c>
      <c r="J3005" s="12">
        <v>5</v>
      </c>
      <c r="K3005" s="10">
        <v>-1.94999999999999</v>
      </c>
      <c r="L3005" s="10">
        <v>-2.0699999999999901</v>
      </c>
      <c r="M3005" s="14">
        <v>92.910985602519204</v>
      </c>
      <c r="N3005" s="29">
        <v>0.20549280125962399</v>
      </c>
      <c r="O3005" s="15">
        <v>0</v>
      </c>
      <c r="P3005" s="16">
        <v>0</v>
      </c>
      <c r="Q3005" s="10">
        <v>2.4</v>
      </c>
      <c r="R3005" s="10">
        <v>2.4500000000000099</v>
      </c>
      <c r="S3005" s="10">
        <v>14</v>
      </c>
      <c r="T3005" s="6" t="s">
        <v>57</v>
      </c>
      <c r="U3005" s="6" t="s">
        <v>52</v>
      </c>
      <c r="V3005" s="18" t="str">
        <f>"*" &amp; IF(AND(O3005&lt;=-1.5,NOT(ISBLANK(AF3005))),"Z","")</f>
        <v>*</v>
      </c>
      <c r="W3005" s="18" t="str">
        <f t="shared" si="639"/>
        <v/>
      </c>
      <c r="X3005" s="6"/>
      <c r="AB3005" s="18" t="str">
        <f t="shared" si="640"/>
        <v/>
      </c>
      <c r="AC3005" s="18" t="str">
        <f t="shared" si="641"/>
        <v/>
      </c>
      <c r="AD3005" s="18" t="str">
        <f t="shared" si="647"/>
        <v/>
      </c>
      <c r="AI3005" s="18" t="str">
        <f t="shared" si="642"/>
        <v/>
      </c>
      <c r="AJ3005" s="18" t="str">
        <f t="shared" si="643"/>
        <v/>
      </c>
      <c r="AK3005" s="18" t="str">
        <f t="shared" si="644"/>
        <v/>
      </c>
      <c r="AP3005" s="6" t="s">
        <v>365</v>
      </c>
      <c r="AT3005" s="10">
        <v>74.285985602519204</v>
      </c>
      <c r="BC3005" s="10">
        <v>122</v>
      </c>
      <c r="BD3005" s="10">
        <v>1</v>
      </c>
    </row>
    <row r="3006" spans="1:56" ht="23.25" x14ac:dyDescent="0.25">
      <c r="A3006" s="6" t="s">
        <v>1135</v>
      </c>
      <c r="B3006" s="26" t="s">
        <v>303</v>
      </c>
      <c r="C3006" s="9" t="s">
        <v>216</v>
      </c>
      <c r="D3006" s="10">
        <v>1400</v>
      </c>
      <c r="E3006" s="24">
        <v>9</v>
      </c>
      <c r="F3006" s="12">
        <v>4</v>
      </c>
      <c r="G3006" s="24">
        <v>8</v>
      </c>
      <c r="H3006" s="12">
        <v>4</v>
      </c>
      <c r="I3006" s="24">
        <v>5</v>
      </c>
      <c r="J3006" s="12">
        <v>1</v>
      </c>
      <c r="K3006" s="10">
        <v>1.45</v>
      </c>
      <c r="L3006" s="10">
        <v>-1.2000000000000199</v>
      </c>
      <c r="M3006" s="14">
        <v>95.399912099575801</v>
      </c>
      <c r="N3006" s="14">
        <v>-1.35004395021213</v>
      </c>
      <c r="O3006" s="15">
        <v>0</v>
      </c>
      <c r="P3006" s="16">
        <v>2.5</v>
      </c>
      <c r="Q3006" s="10">
        <v>2.2999999999999998</v>
      </c>
      <c r="R3006" s="10">
        <v>4.3500000000000103</v>
      </c>
      <c r="S3006" s="10">
        <v>18</v>
      </c>
      <c r="T3006" s="6" t="s">
        <v>57</v>
      </c>
      <c r="U3006" s="17" t="s">
        <v>25</v>
      </c>
      <c r="V3006" s="18" t="str">
        <f>"" &amp; IF(AND(O3006&lt;=-1.5,NOT(ISBLANK(AF3006))),"Z","")</f>
        <v/>
      </c>
      <c r="W3006" s="19" t="str">
        <f t="shared" si="639"/>
        <v/>
      </c>
      <c r="X3006" s="17" t="s">
        <v>88</v>
      </c>
      <c r="AA3006" s="20"/>
      <c r="AB3006" s="18" t="str">
        <f t="shared" si="640"/>
        <v/>
      </c>
      <c r="AC3006" s="19" t="str">
        <f t="shared" si="641"/>
        <v/>
      </c>
      <c r="AD3006" s="18" t="str">
        <f t="shared" si="647"/>
        <v>GR</v>
      </c>
      <c r="AI3006" s="18" t="str">
        <f t="shared" si="642"/>
        <v/>
      </c>
      <c r="AJ3006" s="18" t="str">
        <f t="shared" si="643"/>
        <v/>
      </c>
      <c r="AK3006" s="18" t="str">
        <f t="shared" si="644"/>
        <v/>
      </c>
      <c r="AP3006" s="6" t="s">
        <v>244</v>
      </c>
      <c r="AT3006" s="10">
        <v>77.424912099575806</v>
      </c>
      <c r="AU3006" s="21"/>
      <c r="BC3006" s="22">
        <v>121</v>
      </c>
      <c r="BD3006" s="28">
        <v>1</v>
      </c>
    </row>
    <row r="3007" spans="1:56" ht="23.25" x14ac:dyDescent="0.25">
      <c r="A3007" s="6" t="s">
        <v>1137</v>
      </c>
      <c r="B3007" s="6" t="s">
        <v>349</v>
      </c>
      <c r="C3007" s="9" t="s">
        <v>258</v>
      </c>
      <c r="D3007" s="10">
        <v>1200</v>
      </c>
      <c r="E3007" s="11">
        <v>6</v>
      </c>
      <c r="F3007" s="12">
        <v>2</v>
      </c>
      <c r="G3007" s="11">
        <v>8</v>
      </c>
      <c r="H3007" s="12">
        <v>5</v>
      </c>
      <c r="I3007" s="11">
        <v>12</v>
      </c>
      <c r="J3007" s="12">
        <v>8</v>
      </c>
      <c r="K3007" s="10">
        <v>-2.85</v>
      </c>
      <c r="L3007" s="34">
        <v>-3.1700000000000199</v>
      </c>
      <c r="M3007" s="14">
        <v>86.261155892315202</v>
      </c>
      <c r="N3007" s="14">
        <v>-1.94220538423906E-2</v>
      </c>
      <c r="O3007" s="15">
        <v>-2</v>
      </c>
      <c r="P3007" s="34">
        <v>-3.75</v>
      </c>
      <c r="Q3007" s="10">
        <v>5.65</v>
      </c>
      <c r="R3007" s="10">
        <v>2.6</v>
      </c>
      <c r="T3007" s="6" t="s">
        <v>90</v>
      </c>
      <c r="U3007" s="6" t="s">
        <v>52</v>
      </c>
      <c r="V3007" s="18" t="str">
        <f>"" &amp; IF(AND(O3007&lt;=-1.5,NOT(ISBLANK(AF3007))),"Z","")</f>
        <v/>
      </c>
      <c r="W3007" s="18" t="str">
        <f t="shared" si="639"/>
        <v/>
      </c>
      <c r="X3007" s="6"/>
      <c r="AB3007" s="18" t="str">
        <f t="shared" si="640"/>
        <v/>
      </c>
      <c r="AC3007" s="18" t="str">
        <f t="shared" si="641"/>
        <v/>
      </c>
      <c r="AD3007" s="18" t="str">
        <f t="shared" si="647"/>
        <v/>
      </c>
      <c r="AI3007" s="18" t="str">
        <f t="shared" si="642"/>
        <v/>
      </c>
      <c r="AJ3007" s="18" t="str">
        <f t="shared" si="643"/>
        <v/>
      </c>
      <c r="AK3007" s="18" t="str">
        <f t="shared" si="644"/>
        <v/>
      </c>
      <c r="AP3007" s="6" t="s">
        <v>796</v>
      </c>
      <c r="AT3007" s="10">
        <v>62.711155892315197</v>
      </c>
      <c r="BC3007" s="10">
        <v>128</v>
      </c>
      <c r="BD3007" s="10">
        <v>1</v>
      </c>
    </row>
    <row r="3008" spans="1:56" ht="23.25" x14ac:dyDescent="0.25">
      <c r="A3008" s="6" t="s">
        <v>1137</v>
      </c>
      <c r="B3008" s="2" t="s">
        <v>212</v>
      </c>
      <c r="C3008" s="9" t="s">
        <v>423</v>
      </c>
      <c r="D3008" s="10">
        <v>1200</v>
      </c>
      <c r="E3008" s="11">
        <v>12</v>
      </c>
      <c r="F3008" s="12">
        <v>9</v>
      </c>
      <c r="G3008" s="11">
        <v>12</v>
      </c>
      <c r="H3008" s="12">
        <v>10</v>
      </c>
      <c r="I3008" s="11">
        <v>12</v>
      </c>
      <c r="J3008" s="12">
        <v>8</v>
      </c>
      <c r="K3008" s="10">
        <v>1.5499999999999901</v>
      </c>
      <c r="L3008" s="34">
        <v>1.2687499999999801</v>
      </c>
      <c r="M3008" s="14">
        <v>95.197774869456396</v>
      </c>
      <c r="N3008" s="29">
        <v>4.0488874347282398</v>
      </c>
      <c r="O3008" s="15">
        <v>0</v>
      </c>
      <c r="P3008" s="16">
        <v>1.5</v>
      </c>
      <c r="Q3008" s="10">
        <v>-0.40000000000000902</v>
      </c>
      <c r="R3008" s="10">
        <v>0.74999999999999301</v>
      </c>
      <c r="S3008" s="25">
        <v>35</v>
      </c>
      <c r="T3008" s="6" t="s">
        <v>57</v>
      </c>
      <c r="U3008" s="6" t="s">
        <v>52</v>
      </c>
      <c r="V3008" s="18" t="str">
        <f>"*" &amp; IF(AND(O3008&lt;=-1.5,NOT(ISBLANK(AF3008))),"Z","")</f>
        <v>*</v>
      </c>
      <c r="W3008" s="18" t="str">
        <f t="shared" si="639"/>
        <v/>
      </c>
      <c r="X3008" s="6"/>
      <c r="AB3008" s="18" t="str">
        <f t="shared" si="640"/>
        <v/>
      </c>
      <c r="AC3008" s="18" t="str">
        <f t="shared" si="641"/>
        <v/>
      </c>
      <c r="AD3008" s="18" t="str">
        <f t="shared" si="647"/>
        <v/>
      </c>
      <c r="AI3008" s="18" t="str">
        <f t="shared" si="642"/>
        <v/>
      </c>
      <c r="AJ3008" s="18" t="str">
        <f t="shared" si="643"/>
        <v/>
      </c>
      <c r="AK3008" s="18" t="str">
        <f t="shared" si="644"/>
        <v/>
      </c>
      <c r="AP3008" s="6" t="s">
        <v>754</v>
      </c>
      <c r="AT3008" s="10">
        <v>71.097774869456501</v>
      </c>
      <c r="BC3008" s="10">
        <v>127</v>
      </c>
      <c r="BD3008" s="10">
        <v>0</v>
      </c>
    </row>
    <row r="3009" spans="1:56" ht="23.25" x14ac:dyDescent="0.25">
      <c r="A3009" s="6" t="s">
        <v>1137</v>
      </c>
      <c r="B3009" s="26" t="s">
        <v>238</v>
      </c>
      <c r="C3009" s="9" t="s">
        <v>258</v>
      </c>
      <c r="D3009" s="10">
        <v>1200</v>
      </c>
      <c r="E3009" s="24">
        <v>9</v>
      </c>
      <c r="F3009" s="12">
        <v>5</v>
      </c>
      <c r="G3009" s="24">
        <v>9</v>
      </c>
      <c r="H3009" s="12">
        <v>5</v>
      </c>
      <c r="I3009" s="24">
        <v>5</v>
      </c>
      <c r="J3009" s="12">
        <v>5</v>
      </c>
      <c r="K3009" s="10">
        <v>-1.5499999999999901</v>
      </c>
      <c r="L3009" s="10">
        <v>-1.7999999999999801</v>
      </c>
      <c r="M3009" s="14">
        <v>99.289677526285402</v>
      </c>
      <c r="N3009" s="29">
        <v>3.7948387631426801</v>
      </c>
      <c r="O3009" s="15">
        <v>0</v>
      </c>
      <c r="P3009" s="33">
        <v>-0.5</v>
      </c>
      <c r="Q3009" s="10">
        <v>4.75</v>
      </c>
      <c r="R3009" s="10">
        <v>4.4000000000000004</v>
      </c>
      <c r="S3009" s="10">
        <v>20</v>
      </c>
      <c r="T3009" s="6" t="s">
        <v>57</v>
      </c>
      <c r="U3009" s="6" t="s">
        <v>52</v>
      </c>
      <c r="V3009" s="18" t="str">
        <f>"" &amp; IF(AND(O3009&lt;=-1.5,NOT(ISBLANK(AF3009))),"Z","")</f>
        <v/>
      </c>
      <c r="W3009" s="18" t="str">
        <f t="shared" ref="W3009:W3072" si="648">IF(AND(ISNUMBER(AS3009),VALUE(AS3009)&gt;=3,VALUE(P3009)&gt;=-0.5),IF(AND(VALUE(M3009)&gt;=94,VALUE(M3009)&lt;444), IF(VALUE(L3009)&gt;=2,"***","**"),"*"),"")</f>
        <v/>
      </c>
      <c r="X3009" s="6"/>
      <c r="AB3009" s="18" t="str">
        <f t="shared" ref="AB3009:AB3072" si="649">IF(AND(O3009&gt;=2,P3009&gt;=0),IF(AND(ISNUMBER(AS3009),VALUE(AS3009)&gt;=3),IF(LEN(AF3009)&gt;0,"***","**"),"*"),"")</f>
        <v/>
      </c>
      <c r="AC3009" s="18" t="str">
        <f t="shared" ref="AC3009:AC3072" si="650">IF(OR(G3009-I3009&gt;=5,P3009&gt;4.9,AND(G3009-I3009&gt;=1,P3009&gt;5)),IF(L3009&lt;-3,"***",IF(L3009&lt;0,"**","*")),"")</f>
        <v/>
      </c>
      <c r="AD3009" s="18" t="str">
        <f t="shared" si="647"/>
        <v/>
      </c>
      <c r="AI3009" s="18" t="str">
        <f t="shared" ref="AI3009:AI3072" si="651">IF(LEN(AD3009)&gt;0,IF(AC3009="**","$",IF(AC3009="***",IF(LEN(AF3009)&gt;0,"$$$","$$"),"")),"")</f>
        <v/>
      </c>
      <c r="AJ3009" s="18" t="str">
        <f t="shared" ref="AJ3009:AJ3072" si="652">IF(LEN(AD3009)&gt;0,IF(AND(W3009="**",U3009="*"),IF(LEN(AF3009)&gt;0,"$$$","$$"),IF(AB3009="***","$$$",IF(AND(AB3009="**",U3009="*"),"$$",IF(AND(OR(W3009="**",W3009="***"),LEN(AF3009)&gt;0),"$$","")))),IF(AND(OR(W3009="**",W3009="***"),LEN(AF3009)&gt;0),"$$",""))</f>
        <v/>
      </c>
      <c r="AK3009" s="18" t="str">
        <f t="shared" ref="AK3009:AK3072" si="653">IF(LEN(AD3009)&gt;0,IF(Y3009="**","$$",IF(Y3009="***","$$$",IF(W3009="***",IF(OR(U3009="***",LEN(AF3009)&gt;0),"$$$",""),""))),"")</f>
        <v/>
      </c>
      <c r="AP3009" s="6" t="s">
        <v>416</v>
      </c>
      <c r="AT3009" s="10">
        <v>73.214677526285399</v>
      </c>
      <c r="BC3009" s="10">
        <v>125</v>
      </c>
      <c r="BD3009" s="10">
        <v>2</v>
      </c>
    </row>
    <row r="3010" spans="1:56" ht="23.25" x14ac:dyDescent="0.25">
      <c r="A3010" s="6" t="s">
        <v>1137</v>
      </c>
      <c r="B3010" s="23" t="s">
        <v>197</v>
      </c>
      <c r="C3010" s="37" t="s">
        <v>371</v>
      </c>
      <c r="D3010" s="10">
        <v>1200</v>
      </c>
      <c r="E3010" s="11">
        <v>10</v>
      </c>
      <c r="F3010" s="12">
        <v>6</v>
      </c>
      <c r="G3010" s="11">
        <v>7</v>
      </c>
      <c r="H3010" s="12">
        <v>6</v>
      </c>
      <c r="I3010" s="11">
        <v>1</v>
      </c>
      <c r="J3010" s="12">
        <v>0</v>
      </c>
      <c r="K3010" s="10">
        <v>-2.3499999999999899</v>
      </c>
      <c r="L3010" s="16">
        <v>-0.44999999999999901</v>
      </c>
      <c r="M3010" s="29">
        <v>100.66270096643601</v>
      </c>
      <c r="N3010" s="29">
        <v>0.33135048321810201</v>
      </c>
      <c r="O3010" s="15">
        <v>0</v>
      </c>
      <c r="P3010" s="16">
        <v>6.5</v>
      </c>
      <c r="Q3010" s="10">
        <v>3.3</v>
      </c>
      <c r="R3010" s="16">
        <v>8.5</v>
      </c>
      <c r="S3010" s="25">
        <v>99</v>
      </c>
      <c r="T3010" s="6" t="s">
        <v>57</v>
      </c>
      <c r="U3010" s="6" t="s">
        <v>52</v>
      </c>
      <c r="V3010" s="18" t="str">
        <f>"" &amp; IF(AND(O3010&lt;=-1.5,NOT(ISBLANK(AF3010))),"Z","")</f>
        <v/>
      </c>
      <c r="W3010" s="19" t="str">
        <f t="shared" si="648"/>
        <v/>
      </c>
      <c r="X3010" s="6"/>
      <c r="AA3010" s="20"/>
      <c r="AB3010" s="18" t="str">
        <f t="shared" si="649"/>
        <v/>
      </c>
      <c r="AC3010" s="19" t="str">
        <f t="shared" si="650"/>
        <v>**</v>
      </c>
      <c r="AD3010" s="19" t="str">
        <f t="shared" si="647"/>
        <v>G</v>
      </c>
      <c r="AI3010" s="18" t="str">
        <f t="shared" si="651"/>
        <v>$</v>
      </c>
      <c r="AJ3010" s="18" t="str">
        <f t="shared" si="652"/>
        <v/>
      </c>
      <c r="AK3010" s="18" t="str">
        <f t="shared" si="653"/>
        <v/>
      </c>
      <c r="AP3010" s="6" t="s">
        <v>255</v>
      </c>
      <c r="AT3010" s="10">
        <v>77.162700966436205</v>
      </c>
      <c r="AU3010" s="21"/>
      <c r="BC3010" s="22">
        <v>122</v>
      </c>
      <c r="BD3010" s="28">
        <v>6</v>
      </c>
    </row>
    <row r="3011" spans="1:56" ht="23.25" x14ac:dyDescent="0.25">
      <c r="A3011" s="6" t="s">
        <v>1137</v>
      </c>
      <c r="B3011" s="26" t="s">
        <v>324</v>
      </c>
      <c r="C3011" s="9" t="s">
        <v>258</v>
      </c>
      <c r="D3011" s="10">
        <v>1400</v>
      </c>
      <c r="E3011" s="11">
        <v>9</v>
      </c>
      <c r="F3011" s="12">
        <v>5</v>
      </c>
      <c r="G3011" s="11">
        <v>9</v>
      </c>
      <c r="H3011" s="12">
        <v>3</v>
      </c>
      <c r="I3011" s="11">
        <v>3</v>
      </c>
      <c r="J3011" s="12">
        <v>1</v>
      </c>
      <c r="K3011" s="10">
        <v>-0.89999999999999902</v>
      </c>
      <c r="L3011" s="16">
        <v>1.2750000000000099</v>
      </c>
      <c r="M3011" s="29">
        <v>103.557284369857</v>
      </c>
      <c r="N3011" s="29">
        <v>2.6786421849286799</v>
      </c>
      <c r="O3011" s="15">
        <v>2</v>
      </c>
      <c r="P3011" s="16">
        <v>1.75</v>
      </c>
      <c r="Q3011" s="10">
        <v>2.6499999999999901</v>
      </c>
      <c r="R3011" s="16">
        <v>4.1499999999999897</v>
      </c>
      <c r="S3011" s="10">
        <v>13</v>
      </c>
      <c r="T3011" s="6" t="s">
        <v>57</v>
      </c>
      <c r="U3011" s="6" t="s">
        <v>52</v>
      </c>
      <c r="V3011" s="18" t="str">
        <f>"*" &amp; IF(AND(O3011&lt;=-1.5,NOT(ISBLANK(AF3011))),"Z","")</f>
        <v>*</v>
      </c>
      <c r="W3011" s="19" t="str">
        <f t="shared" si="648"/>
        <v/>
      </c>
      <c r="X3011" s="6"/>
      <c r="AA3011" s="20"/>
      <c r="AB3011" s="18" t="str">
        <f t="shared" si="649"/>
        <v>*</v>
      </c>
      <c r="AC3011" s="19" t="str">
        <f t="shared" si="650"/>
        <v>*</v>
      </c>
      <c r="AD3011" s="19" t="str">
        <f t="shared" si="647"/>
        <v>G</v>
      </c>
      <c r="AI3011" s="18" t="str">
        <f t="shared" si="651"/>
        <v/>
      </c>
      <c r="AJ3011" s="18" t="str">
        <f t="shared" si="652"/>
        <v/>
      </c>
      <c r="AK3011" s="18" t="str">
        <f t="shared" si="653"/>
        <v/>
      </c>
      <c r="AP3011" s="6" t="s">
        <v>325</v>
      </c>
      <c r="AT3011" s="10">
        <v>79.482284369857396</v>
      </c>
      <c r="AU3011" s="21"/>
      <c r="BC3011" s="22">
        <v>128</v>
      </c>
      <c r="BD3011" s="28">
        <v>1</v>
      </c>
    </row>
    <row r="3012" spans="1:56" ht="23.25" x14ac:dyDescent="0.25">
      <c r="A3012" s="6" t="s">
        <v>1137</v>
      </c>
      <c r="B3012" s="2" t="s">
        <v>126</v>
      </c>
      <c r="C3012" s="9" t="s">
        <v>423</v>
      </c>
      <c r="D3012" s="10">
        <v>1400</v>
      </c>
      <c r="E3012" s="24">
        <v>7</v>
      </c>
      <c r="F3012" s="12">
        <v>4</v>
      </c>
      <c r="G3012" s="24">
        <v>7</v>
      </c>
      <c r="H3012" s="12">
        <v>2</v>
      </c>
      <c r="I3012" s="24">
        <v>6</v>
      </c>
      <c r="J3012" s="12">
        <v>2</v>
      </c>
      <c r="K3012" s="10">
        <v>-1.2000000000000099</v>
      </c>
      <c r="L3012" s="10">
        <v>-0.15000000000000099</v>
      </c>
      <c r="M3012" s="14">
        <v>94.033364449563393</v>
      </c>
      <c r="N3012" s="14">
        <v>-1.73331777521831</v>
      </c>
      <c r="O3012" s="15">
        <v>1</v>
      </c>
      <c r="P3012" s="16">
        <v>1</v>
      </c>
      <c r="Q3012" s="10">
        <v>-0.85000000000000897</v>
      </c>
      <c r="R3012" s="10">
        <v>-9.9999999999997896E-2</v>
      </c>
      <c r="S3012" s="25">
        <v>36</v>
      </c>
      <c r="T3012" s="6" t="s">
        <v>90</v>
      </c>
      <c r="U3012" s="17" t="s">
        <v>25</v>
      </c>
      <c r="V3012" s="18" t="str">
        <f>"" &amp; IF(AND(O3012&lt;=-1.5,NOT(ISBLANK(AF3012))),"Z","")</f>
        <v/>
      </c>
      <c r="W3012" s="18" t="str">
        <f t="shared" si="648"/>
        <v/>
      </c>
      <c r="X3012" s="17" t="s">
        <v>88</v>
      </c>
      <c r="AB3012" s="18" t="str">
        <f t="shared" si="649"/>
        <v/>
      </c>
      <c r="AC3012" s="18" t="str">
        <f t="shared" si="650"/>
        <v/>
      </c>
      <c r="AD3012" s="18" t="str">
        <f t="shared" si="647"/>
        <v/>
      </c>
      <c r="AI3012" s="18" t="str">
        <f t="shared" si="651"/>
        <v/>
      </c>
      <c r="AJ3012" s="18" t="str">
        <f t="shared" si="652"/>
        <v/>
      </c>
      <c r="AK3012" s="18" t="str">
        <f t="shared" si="653"/>
        <v/>
      </c>
      <c r="AP3012" s="6" t="s">
        <v>453</v>
      </c>
      <c r="AT3012" s="10">
        <v>70.283364449563393</v>
      </c>
      <c r="BC3012" s="10">
        <v>129</v>
      </c>
      <c r="BD3012" s="10">
        <v>0</v>
      </c>
    </row>
    <row r="3013" spans="1:56" ht="23.25" x14ac:dyDescent="0.25">
      <c r="A3013" s="6" t="s">
        <v>1137</v>
      </c>
      <c r="B3013" s="2" t="s">
        <v>53</v>
      </c>
      <c r="C3013" s="9" t="s">
        <v>260</v>
      </c>
      <c r="D3013" s="10">
        <v>1200</v>
      </c>
      <c r="E3013" s="11">
        <v>11</v>
      </c>
      <c r="F3013" s="12">
        <v>6</v>
      </c>
      <c r="G3013" s="11">
        <v>10</v>
      </c>
      <c r="H3013" s="12">
        <v>4</v>
      </c>
      <c r="I3013" s="11">
        <v>4</v>
      </c>
      <c r="J3013" s="12">
        <v>2</v>
      </c>
      <c r="K3013" s="10">
        <v>0.29999999999999399</v>
      </c>
      <c r="L3013" s="10">
        <v>-0.13333333333331901</v>
      </c>
      <c r="M3013" s="14">
        <v>95.692982444293804</v>
      </c>
      <c r="N3013" s="14">
        <v>-1.05350877785312</v>
      </c>
      <c r="O3013" s="15">
        <v>1</v>
      </c>
      <c r="P3013" s="16">
        <v>3</v>
      </c>
      <c r="Q3013" s="10">
        <v>0.19999999999999599</v>
      </c>
      <c r="R3013" s="10">
        <v>2.7</v>
      </c>
      <c r="S3013" s="25">
        <v>35</v>
      </c>
      <c r="T3013" s="6" t="s">
        <v>57</v>
      </c>
      <c r="U3013" s="6" t="s">
        <v>52</v>
      </c>
      <c r="V3013" s="18" t="str">
        <f>"" &amp; IF(AND(O3013&lt;=-1.5,NOT(ISBLANK(AF3013))),"Z","")</f>
        <v/>
      </c>
      <c r="W3013" s="19" t="str">
        <f t="shared" si="648"/>
        <v/>
      </c>
      <c r="X3013" s="17" t="s">
        <v>88</v>
      </c>
      <c r="AA3013" s="20"/>
      <c r="AB3013" s="18" t="str">
        <f t="shared" si="649"/>
        <v/>
      </c>
      <c r="AC3013" s="19" t="str">
        <f t="shared" si="650"/>
        <v>**</v>
      </c>
      <c r="AD3013" s="18" t="str">
        <f t="shared" si="647"/>
        <v>GR</v>
      </c>
      <c r="AI3013" s="18" t="str">
        <f t="shared" si="651"/>
        <v>$</v>
      </c>
      <c r="AJ3013" s="18" t="str">
        <f t="shared" si="652"/>
        <v/>
      </c>
      <c r="AK3013" s="18" t="str">
        <f t="shared" si="653"/>
        <v/>
      </c>
      <c r="AP3013" s="6" t="s">
        <v>675</v>
      </c>
      <c r="AT3013" s="10">
        <v>71.642982444293807</v>
      </c>
      <c r="AU3013" s="21"/>
      <c r="BC3013" s="22">
        <v>130</v>
      </c>
      <c r="BD3013" s="28">
        <v>1</v>
      </c>
    </row>
    <row r="3014" spans="1:56" ht="23.25" x14ac:dyDescent="0.25">
      <c r="A3014" s="6" t="s">
        <v>1137</v>
      </c>
      <c r="B3014" s="26" t="s">
        <v>455</v>
      </c>
      <c r="C3014" s="37" t="s">
        <v>371</v>
      </c>
      <c r="D3014" s="10">
        <v>1200</v>
      </c>
      <c r="E3014" s="11">
        <v>10</v>
      </c>
      <c r="F3014" s="12">
        <v>5</v>
      </c>
      <c r="G3014" s="11">
        <v>9</v>
      </c>
      <c r="H3014" s="12">
        <v>4</v>
      </c>
      <c r="I3014" s="11">
        <v>2</v>
      </c>
      <c r="J3014" s="12">
        <v>2</v>
      </c>
      <c r="K3014" s="10">
        <v>-2.25</v>
      </c>
      <c r="L3014" s="10">
        <v>-1.25000000000002</v>
      </c>
      <c r="M3014" s="14">
        <v>95.326885389863193</v>
      </c>
      <c r="N3014" s="14">
        <v>-1.2365573050684</v>
      </c>
      <c r="O3014" s="15">
        <v>1</v>
      </c>
      <c r="P3014" s="16">
        <v>2.75</v>
      </c>
      <c r="Q3014" s="10">
        <v>2.4500000000000099</v>
      </c>
      <c r="R3014" s="10">
        <v>4.75</v>
      </c>
      <c r="S3014" s="10">
        <v>21</v>
      </c>
      <c r="T3014" s="6" t="s">
        <v>57</v>
      </c>
      <c r="U3014" s="6" t="s">
        <v>52</v>
      </c>
      <c r="V3014" s="18" t="str">
        <f>"" &amp; IF(AND(O3014&lt;=-1.5,NOT(ISBLANK(AF3014))),"Z","")</f>
        <v/>
      </c>
      <c r="W3014" s="19" t="str">
        <f t="shared" si="648"/>
        <v/>
      </c>
      <c r="X3014" s="6"/>
      <c r="AA3014" s="20"/>
      <c r="AB3014" s="18" t="str">
        <f t="shared" si="649"/>
        <v/>
      </c>
      <c r="AC3014" s="19" t="str">
        <f t="shared" si="650"/>
        <v>**</v>
      </c>
      <c r="AD3014" s="18" t="str">
        <f t="shared" si="647"/>
        <v>GR</v>
      </c>
      <c r="AI3014" s="18" t="str">
        <f t="shared" si="651"/>
        <v>$</v>
      </c>
      <c r="AJ3014" s="18" t="str">
        <f t="shared" si="652"/>
        <v/>
      </c>
      <c r="AK3014" s="18" t="str">
        <f t="shared" si="653"/>
        <v/>
      </c>
      <c r="AP3014" s="6" t="s">
        <v>244</v>
      </c>
      <c r="AT3014" s="10">
        <v>73.276885389863196</v>
      </c>
      <c r="AU3014" s="21"/>
      <c r="BC3014" s="22">
        <v>130</v>
      </c>
      <c r="BD3014" s="28">
        <v>2</v>
      </c>
    </row>
    <row r="3015" spans="1:56" ht="23.25" x14ac:dyDescent="0.25">
      <c r="A3015" s="6" t="s">
        <v>1137</v>
      </c>
      <c r="B3015" s="26" t="s">
        <v>77</v>
      </c>
      <c r="C3015" s="9" t="s">
        <v>260</v>
      </c>
      <c r="D3015" s="10">
        <v>1400</v>
      </c>
      <c r="E3015" s="11">
        <v>14</v>
      </c>
      <c r="F3015" s="12">
        <v>8</v>
      </c>
      <c r="G3015" s="11">
        <v>13</v>
      </c>
      <c r="H3015" s="12">
        <v>6</v>
      </c>
      <c r="I3015" s="11">
        <v>1</v>
      </c>
      <c r="J3015" s="12">
        <v>0</v>
      </c>
      <c r="K3015" s="10">
        <v>1.7000000000000199</v>
      </c>
      <c r="L3015" s="16">
        <v>2.9937500000000399</v>
      </c>
      <c r="M3015" s="29">
        <v>101.06414869389199</v>
      </c>
      <c r="N3015" s="29">
        <v>0.53207434694620304</v>
      </c>
      <c r="O3015" s="15">
        <v>2</v>
      </c>
      <c r="P3015" s="16">
        <v>6</v>
      </c>
      <c r="Q3015" s="10">
        <v>-1.85</v>
      </c>
      <c r="R3015" s="16">
        <v>2.95</v>
      </c>
      <c r="S3015" s="10">
        <v>21</v>
      </c>
      <c r="T3015" s="6" t="s">
        <v>57</v>
      </c>
      <c r="U3015" s="6" t="s">
        <v>52</v>
      </c>
      <c r="V3015" s="18" t="str">
        <f>"*" &amp; IF(AND(O3015&lt;=-1.5,NOT(ISBLANK(AF3015))),"Z","")</f>
        <v>*</v>
      </c>
      <c r="W3015" s="19" t="str">
        <f t="shared" si="648"/>
        <v/>
      </c>
      <c r="X3015" s="17" t="s">
        <v>73</v>
      </c>
      <c r="AA3015" s="20"/>
      <c r="AB3015" s="19" t="str">
        <f t="shared" si="649"/>
        <v>*</v>
      </c>
      <c r="AC3015" s="19" t="str">
        <f t="shared" si="650"/>
        <v>*</v>
      </c>
      <c r="AD3015" s="19" t="str">
        <f t="shared" si="647"/>
        <v>G</v>
      </c>
      <c r="AI3015" s="18" t="str">
        <f t="shared" si="651"/>
        <v/>
      </c>
      <c r="AJ3015" s="18" t="str">
        <f t="shared" si="652"/>
        <v/>
      </c>
      <c r="AK3015" s="18" t="str">
        <f t="shared" si="653"/>
        <v/>
      </c>
      <c r="AP3015" s="6" t="s">
        <v>420</v>
      </c>
      <c r="AT3015" s="10">
        <v>79.064148693892406</v>
      </c>
      <c r="AU3015" s="21"/>
      <c r="BC3015" s="22">
        <v>130</v>
      </c>
      <c r="BD3015" s="10">
        <v>0</v>
      </c>
    </row>
    <row r="3016" spans="1:56" ht="23.25" x14ac:dyDescent="0.25">
      <c r="A3016" s="6" t="s">
        <v>1137</v>
      </c>
      <c r="B3016" s="2" t="s">
        <v>80</v>
      </c>
      <c r="C3016" s="9" t="s">
        <v>216</v>
      </c>
      <c r="D3016" s="10">
        <v>1400</v>
      </c>
      <c r="E3016" s="24">
        <v>7</v>
      </c>
      <c r="F3016" s="12">
        <v>5</v>
      </c>
      <c r="G3016" s="24">
        <v>7</v>
      </c>
      <c r="H3016" s="12">
        <v>3</v>
      </c>
      <c r="I3016" s="24">
        <v>11</v>
      </c>
      <c r="J3016" s="12">
        <v>8</v>
      </c>
      <c r="K3016" s="10">
        <v>3.75000000000004</v>
      </c>
      <c r="L3016" s="34">
        <v>2.8312499999999901</v>
      </c>
      <c r="M3016" s="14">
        <v>94.736404317042997</v>
      </c>
      <c r="N3016" s="29">
        <v>4.01820215852148</v>
      </c>
      <c r="O3016" s="15">
        <v>2</v>
      </c>
      <c r="P3016" s="33">
        <v>-5</v>
      </c>
      <c r="Q3016" s="10">
        <v>0.999999999999996</v>
      </c>
      <c r="R3016" s="10">
        <v>-3.05</v>
      </c>
      <c r="S3016" s="25">
        <v>35</v>
      </c>
      <c r="T3016" s="6" t="s">
        <v>111</v>
      </c>
      <c r="U3016" s="6" t="s">
        <v>52</v>
      </c>
      <c r="V3016" s="18" t="str">
        <f>"" &amp; IF(AND(O3016&lt;=-1.5,NOT(ISBLANK(AF3016))),"Z","")</f>
        <v/>
      </c>
      <c r="W3016" s="18" t="str">
        <f t="shared" si="648"/>
        <v/>
      </c>
      <c r="X3016" s="6"/>
      <c r="AB3016" s="18" t="str">
        <f t="shared" si="649"/>
        <v/>
      </c>
      <c r="AC3016" s="18" t="str">
        <f t="shared" si="650"/>
        <v/>
      </c>
      <c r="AD3016" s="18" t="str">
        <f t="shared" si="647"/>
        <v/>
      </c>
      <c r="AI3016" s="18" t="str">
        <f t="shared" si="651"/>
        <v/>
      </c>
      <c r="AJ3016" s="18" t="str">
        <f t="shared" si="652"/>
        <v/>
      </c>
      <c r="AK3016" s="18" t="str">
        <f t="shared" si="653"/>
        <v/>
      </c>
      <c r="AP3016" s="6" t="s">
        <v>438</v>
      </c>
      <c r="AT3016" s="10">
        <v>76.161404317042994</v>
      </c>
      <c r="BC3016" s="10">
        <v>117</v>
      </c>
      <c r="BD3016" s="10">
        <v>0</v>
      </c>
    </row>
    <row r="3017" spans="1:56" ht="23.25" x14ac:dyDescent="0.25">
      <c r="A3017" s="6" t="s">
        <v>1138</v>
      </c>
      <c r="B3017" s="6" t="s">
        <v>212</v>
      </c>
      <c r="C3017" s="9" t="s">
        <v>423</v>
      </c>
      <c r="D3017" s="10">
        <v>1200</v>
      </c>
      <c r="E3017" s="24">
        <v>10</v>
      </c>
      <c r="F3017" s="12">
        <v>8</v>
      </c>
      <c r="G3017" s="24">
        <v>11</v>
      </c>
      <c r="H3017" s="12">
        <v>8</v>
      </c>
      <c r="I3017" s="24">
        <v>5</v>
      </c>
      <c r="J3017" s="12">
        <v>6</v>
      </c>
      <c r="K3017" s="10">
        <v>1.5499999999999901</v>
      </c>
      <c r="L3017" s="34">
        <v>1.2687499999999801</v>
      </c>
      <c r="M3017" s="14">
        <v>98.497774869456407</v>
      </c>
      <c r="N3017" s="29">
        <v>4.0488874347282398</v>
      </c>
      <c r="O3017" s="15">
        <v>-1</v>
      </c>
      <c r="P3017" s="16">
        <v>2.5</v>
      </c>
      <c r="Q3017" s="10">
        <v>-0.40000000000000902</v>
      </c>
      <c r="R3017" s="10">
        <v>1.6</v>
      </c>
      <c r="T3017" s="6" t="s">
        <v>57</v>
      </c>
      <c r="U3017" s="6" t="s">
        <v>52</v>
      </c>
      <c r="V3017" s="18" t="str">
        <f>"" &amp; IF(AND(O3017&lt;=-1.5,NOT(ISBLANK(AF3017))),"Z","")</f>
        <v/>
      </c>
      <c r="W3017" s="18" t="str">
        <f t="shared" si="648"/>
        <v/>
      </c>
      <c r="X3017" s="6"/>
      <c r="AB3017" s="18" t="str">
        <f t="shared" si="649"/>
        <v/>
      </c>
      <c r="AC3017" s="18" t="str">
        <f t="shared" si="650"/>
        <v>*</v>
      </c>
      <c r="AD3017" s="18" t="str">
        <f t="shared" si="647"/>
        <v/>
      </c>
      <c r="AI3017" s="18" t="str">
        <f t="shared" si="651"/>
        <v/>
      </c>
      <c r="AJ3017" s="18" t="str">
        <f t="shared" si="652"/>
        <v/>
      </c>
      <c r="AK3017" s="18" t="str">
        <f t="shared" si="653"/>
        <v/>
      </c>
      <c r="AP3017" s="6" t="s">
        <v>674</v>
      </c>
      <c r="AT3017" s="10">
        <v>74.097774869456501</v>
      </c>
      <c r="BC3017" s="10">
        <v>127</v>
      </c>
      <c r="BD3017" s="10">
        <v>0</v>
      </c>
    </row>
    <row r="3018" spans="1:56" ht="23.25" x14ac:dyDescent="0.25">
      <c r="A3018" s="6" t="s">
        <v>1138</v>
      </c>
      <c r="B3018" s="31" t="s">
        <v>350</v>
      </c>
      <c r="C3018" s="9" t="s">
        <v>427</v>
      </c>
      <c r="D3018" s="10">
        <v>1400</v>
      </c>
      <c r="E3018" s="11">
        <v>10</v>
      </c>
      <c r="F3018" s="12">
        <v>7</v>
      </c>
      <c r="G3018" s="11">
        <v>11</v>
      </c>
      <c r="H3018" s="12">
        <v>4</v>
      </c>
      <c r="I3018" s="11">
        <v>6</v>
      </c>
      <c r="J3018" s="12">
        <v>3</v>
      </c>
      <c r="K3018" s="10">
        <v>-0.450000000000017</v>
      </c>
      <c r="L3018" s="10">
        <v>-1.53000000000002</v>
      </c>
      <c r="M3018" s="14">
        <v>92.910295666460698</v>
      </c>
      <c r="N3018" s="14">
        <v>-0.99485216676960397</v>
      </c>
      <c r="O3018" s="15">
        <v>2</v>
      </c>
      <c r="P3018" s="16">
        <v>1</v>
      </c>
      <c r="Q3018" s="10">
        <v>3.05</v>
      </c>
      <c r="R3018" s="10">
        <v>3.8999999999999901</v>
      </c>
      <c r="S3018" s="25">
        <v>43</v>
      </c>
      <c r="T3018" s="6" t="s">
        <v>57</v>
      </c>
      <c r="U3018" s="6" t="s">
        <v>52</v>
      </c>
      <c r="V3018" s="18" t="str">
        <f>"" &amp; IF(AND(O3018&lt;=-1.5,NOT(ISBLANK(AF3018))),"Z","")</f>
        <v/>
      </c>
      <c r="W3018" s="18" t="str">
        <f t="shared" si="648"/>
        <v/>
      </c>
      <c r="X3018" s="6"/>
      <c r="AB3018" s="18" t="str">
        <f t="shared" si="649"/>
        <v>*</v>
      </c>
      <c r="AC3018" s="18" t="str">
        <f t="shared" si="650"/>
        <v>**</v>
      </c>
      <c r="AD3018" s="18" t="str">
        <f t="shared" si="647"/>
        <v/>
      </c>
      <c r="AI3018" s="18" t="str">
        <f t="shared" si="651"/>
        <v/>
      </c>
      <c r="AJ3018" s="18" t="str">
        <f t="shared" si="652"/>
        <v/>
      </c>
      <c r="AK3018" s="18" t="str">
        <f t="shared" si="653"/>
        <v/>
      </c>
      <c r="AP3018" s="6" t="s">
        <v>533</v>
      </c>
      <c r="AT3018" s="10">
        <v>68.135295666460806</v>
      </c>
      <c r="BC3018" s="10">
        <v>128</v>
      </c>
      <c r="BD3018" s="10">
        <v>1</v>
      </c>
    </row>
    <row r="3019" spans="1:56" ht="23.25" x14ac:dyDescent="0.25">
      <c r="A3019" s="6" t="s">
        <v>1138</v>
      </c>
      <c r="B3019" s="23" t="s">
        <v>68</v>
      </c>
      <c r="C3019" s="9" t="s">
        <v>260</v>
      </c>
      <c r="D3019" s="10">
        <v>1400</v>
      </c>
      <c r="E3019" s="11">
        <v>9</v>
      </c>
      <c r="F3019" s="12">
        <v>5</v>
      </c>
      <c r="G3019" s="11">
        <v>10</v>
      </c>
      <c r="H3019" s="12">
        <v>4</v>
      </c>
      <c r="I3019" s="11">
        <v>2</v>
      </c>
      <c r="J3019" s="12">
        <v>0</v>
      </c>
      <c r="K3019" s="10">
        <v>-3.9000000000000101</v>
      </c>
      <c r="L3019" s="10">
        <v>-3.7111111111111201</v>
      </c>
      <c r="M3019" s="14">
        <v>91.160597356444299</v>
      </c>
      <c r="N3019" s="14">
        <v>-3.9697013217778498</v>
      </c>
      <c r="O3019" s="15">
        <v>1</v>
      </c>
      <c r="P3019" s="16">
        <v>3.25</v>
      </c>
      <c r="Q3019" s="10">
        <v>2.95</v>
      </c>
      <c r="R3019" s="10">
        <v>5.4999999999999902</v>
      </c>
      <c r="S3019" s="25">
        <v>69</v>
      </c>
      <c r="T3019" s="6" t="s">
        <v>57</v>
      </c>
      <c r="U3019" s="6" t="s">
        <v>52</v>
      </c>
      <c r="V3019" s="18" t="str">
        <f>"" &amp; IF(AND(O3019&lt;=-1.5,NOT(ISBLANK(AF3019))),"Z","")</f>
        <v/>
      </c>
      <c r="W3019" s="19" t="str">
        <f t="shared" si="648"/>
        <v/>
      </c>
      <c r="X3019" s="17" t="s">
        <v>273</v>
      </c>
      <c r="AA3019" s="20"/>
      <c r="AB3019" s="18" t="str">
        <f t="shared" si="649"/>
        <v/>
      </c>
      <c r="AC3019" s="19" t="str">
        <f t="shared" si="650"/>
        <v>***</v>
      </c>
      <c r="AD3019" s="18" t="str">
        <f t="shared" si="647"/>
        <v>GR</v>
      </c>
      <c r="AI3019" s="18" t="str">
        <f t="shared" si="651"/>
        <v>$$</v>
      </c>
      <c r="AJ3019" s="18" t="str">
        <f t="shared" si="652"/>
        <v/>
      </c>
      <c r="AK3019" s="18" t="str">
        <f t="shared" si="653"/>
        <v/>
      </c>
      <c r="AP3019" s="6" t="s">
        <v>307</v>
      </c>
      <c r="AT3019" s="10">
        <v>67.810597356444305</v>
      </c>
      <c r="AU3019" s="21"/>
      <c r="BC3019" s="22">
        <v>128</v>
      </c>
      <c r="BD3019" s="28">
        <v>3</v>
      </c>
    </row>
    <row r="3020" spans="1:56" ht="23.25" x14ac:dyDescent="0.25">
      <c r="A3020" s="6" t="s">
        <v>1138</v>
      </c>
      <c r="B3020" s="26" t="s">
        <v>163</v>
      </c>
      <c r="C3020" s="9" t="s">
        <v>260</v>
      </c>
      <c r="D3020" s="10">
        <v>1400</v>
      </c>
      <c r="E3020" s="11">
        <v>10</v>
      </c>
      <c r="F3020" s="12">
        <v>5</v>
      </c>
      <c r="G3020" s="11">
        <v>12</v>
      </c>
      <c r="H3020" s="12">
        <v>4</v>
      </c>
      <c r="I3020" s="11">
        <v>5</v>
      </c>
      <c r="J3020" s="12">
        <v>3</v>
      </c>
      <c r="K3020" s="10">
        <v>-3.6499999999999799</v>
      </c>
      <c r="L3020" s="10">
        <v>-2.22142857142856</v>
      </c>
      <c r="M3020" s="14">
        <v>97.635521374291997</v>
      </c>
      <c r="N3020" s="29">
        <v>1.1177606871460499</v>
      </c>
      <c r="O3020" s="15">
        <v>0</v>
      </c>
      <c r="P3020" s="16">
        <v>1.5</v>
      </c>
      <c r="Q3020" s="10">
        <v>4.6500000000000004</v>
      </c>
      <c r="R3020" s="10">
        <v>5.9499999999999904</v>
      </c>
      <c r="S3020" s="10">
        <v>28</v>
      </c>
      <c r="T3020" s="6" t="s">
        <v>57</v>
      </c>
      <c r="U3020" s="6" t="s">
        <v>52</v>
      </c>
      <c r="V3020" s="18" t="str">
        <f>"*" &amp; IF(AND(O3020&lt;=-1.5,NOT(ISBLANK(AF3020))),"Z","")</f>
        <v>*</v>
      </c>
      <c r="W3020" s="19" t="str">
        <f t="shared" si="648"/>
        <v/>
      </c>
      <c r="X3020" s="6"/>
      <c r="AA3020" s="20"/>
      <c r="AB3020" s="18" t="str">
        <f t="shared" si="649"/>
        <v/>
      </c>
      <c r="AC3020" s="19" t="str">
        <f t="shared" si="650"/>
        <v>**</v>
      </c>
      <c r="AD3020" s="18" t="str">
        <f t="shared" si="647"/>
        <v>GR</v>
      </c>
      <c r="AI3020" s="18" t="str">
        <f t="shared" si="651"/>
        <v>$</v>
      </c>
      <c r="AJ3020" s="18" t="str">
        <f t="shared" si="652"/>
        <v/>
      </c>
      <c r="AK3020" s="18" t="str">
        <f t="shared" si="653"/>
        <v/>
      </c>
      <c r="AP3020" s="6" t="s">
        <v>497</v>
      </c>
      <c r="AT3020" s="10">
        <v>73.235521374292105</v>
      </c>
      <c r="AU3020" s="21"/>
      <c r="BC3020" s="22">
        <v>129</v>
      </c>
      <c r="BD3020" s="28">
        <v>3</v>
      </c>
    </row>
    <row r="3021" spans="1:56" ht="23.25" x14ac:dyDescent="0.25">
      <c r="A3021" s="6" t="s">
        <v>1138</v>
      </c>
      <c r="B3021" s="26" t="s">
        <v>126</v>
      </c>
      <c r="C3021" s="9" t="s">
        <v>423</v>
      </c>
      <c r="D3021" s="10">
        <v>1400</v>
      </c>
      <c r="E3021" s="24">
        <v>5</v>
      </c>
      <c r="F3021" s="12">
        <v>2</v>
      </c>
      <c r="G3021" s="24">
        <v>6</v>
      </c>
      <c r="H3021" s="12">
        <v>2</v>
      </c>
      <c r="I3021" s="24">
        <v>2</v>
      </c>
      <c r="J3021" s="12">
        <v>0</v>
      </c>
      <c r="K3021" s="10">
        <v>-1.2000000000000099</v>
      </c>
      <c r="L3021" s="10">
        <v>-0.15000000000000099</v>
      </c>
      <c r="M3021" s="14">
        <v>96.033364449563393</v>
      </c>
      <c r="N3021" s="14">
        <v>-1.73331777521831</v>
      </c>
      <c r="O3021" s="15">
        <v>0</v>
      </c>
      <c r="P3021" s="16">
        <v>2.15</v>
      </c>
      <c r="Q3021" s="10">
        <v>-0.85000000000000897</v>
      </c>
      <c r="R3021" s="10">
        <v>0.70000000000000295</v>
      </c>
      <c r="S3021" s="10">
        <v>28</v>
      </c>
      <c r="T3021" s="6" t="s">
        <v>47</v>
      </c>
      <c r="U3021" s="17" t="s">
        <v>25</v>
      </c>
      <c r="V3021" s="18" t="str">
        <f>"" &amp; IF(AND(O3021&lt;=-1.5,NOT(ISBLANK(AF3021))),"Z","")</f>
        <v/>
      </c>
      <c r="W3021" s="19" t="str">
        <f t="shared" si="648"/>
        <v/>
      </c>
      <c r="X3021" s="17" t="s">
        <v>88</v>
      </c>
      <c r="AA3021" s="20"/>
      <c r="AB3021" s="18" t="str">
        <f t="shared" si="649"/>
        <v/>
      </c>
      <c r="AC3021" s="19" t="str">
        <f t="shared" si="650"/>
        <v/>
      </c>
      <c r="AD3021" s="18" t="str">
        <f t="shared" si="647"/>
        <v>GR</v>
      </c>
      <c r="AI3021" s="18" t="str">
        <f t="shared" si="651"/>
        <v/>
      </c>
      <c r="AJ3021" s="18" t="str">
        <f t="shared" si="652"/>
        <v/>
      </c>
      <c r="AK3021" s="18" t="str">
        <f t="shared" si="653"/>
        <v/>
      </c>
      <c r="AP3021" s="6" t="s">
        <v>497</v>
      </c>
      <c r="AT3021" s="10">
        <v>71.883364449563402</v>
      </c>
      <c r="AU3021" s="21"/>
      <c r="BC3021" s="22">
        <v>128</v>
      </c>
      <c r="BD3021" s="10">
        <v>0</v>
      </c>
    </row>
    <row r="3022" spans="1:56" ht="23.25" x14ac:dyDescent="0.25">
      <c r="A3022" s="6" t="s">
        <v>1138</v>
      </c>
      <c r="B3022" s="26" t="s">
        <v>223</v>
      </c>
      <c r="C3022" s="9" t="s">
        <v>258</v>
      </c>
      <c r="D3022" s="10">
        <v>1600</v>
      </c>
      <c r="E3022" s="11">
        <v>6</v>
      </c>
      <c r="F3022" s="12">
        <v>3</v>
      </c>
      <c r="G3022" s="11">
        <v>8</v>
      </c>
      <c r="H3022" s="12">
        <v>4</v>
      </c>
      <c r="I3022" s="11">
        <v>7</v>
      </c>
      <c r="J3022" s="12">
        <v>3</v>
      </c>
      <c r="K3022" s="10">
        <v>6.45</v>
      </c>
      <c r="L3022" s="34">
        <v>2.88333333333332</v>
      </c>
      <c r="M3022" s="14">
        <v>95.539959451863695</v>
      </c>
      <c r="N3022" s="29">
        <v>0.31997972593181601</v>
      </c>
      <c r="O3022" s="15">
        <v>0</v>
      </c>
      <c r="P3022" s="16">
        <v>0.25</v>
      </c>
      <c r="Q3022" s="10">
        <v>-3.5</v>
      </c>
      <c r="R3022" s="10">
        <v>-3.2499999999999898</v>
      </c>
      <c r="S3022" s="10">
        <v>21</v>
      </c>
      <c r="T3022" s="6" t="s">
        <v>90</v>
      </c>
      <c r="U3022" s="17" t="s">
        <v>25</v>
      </c>
      <c r="V3022" s="18" t="str">
        <f>"" &amp; IF(AND(O3022&lt;=-1.5,NOT(ISBLANK(AF3022))),"Z","")</f>
        <v/>
      </c>
      <c r="W3022" s="19" t="str">
        <f t="shared" si="648"/>
        <v/>
      </c>
      <c r="X3022" s="17" t="s">
        <v>166</v>
      </c>
      <c r="AA3022" s="20"/>
      <c r="AB3022" s="18" t="str">
        <f t="shared" si="649"/>
        <v/>
      </c>
      <c r="AC3022" s="19" t="str">
        <f t="shared" si="650"/>
        <v/>
      </c>
      <c r="AD3022" s="18" t="str">
        <f t="shared" si="647"/>
        <v>GR</v>
      </c>
      <c r="AI3022" s="18" t="str">
        <f t="shared" si="651"/>
        <v/>
      </c>
      <c r="AJ3022" s="18" t="str">
        <f t="shared" si="652"/>
        <v/>
      </c>
      <c r="AK3022" s="18" t="str">
        <f t="shared" si="653"/>
        <v/>
      </c>
      <c r="AP3022" s="6" t="s">
        <v>306</v>
      </c>
      <c r="AT3022" s="10">
        <v>71.764959451863604</v>
      </c>
      <c r="AU3022" s="21"/>
      <c r="BC3022" s="22">
        <v>131</v>
      </c>
      <c r="BD3022" s="10">
        <v>-1</v>
      </c>
    </row>
    <row r="3023" spans="1:56" ht="23.25" x14ac:dyDescent="0.25">
      <c r="A3023" s="6" t="s">
        <v>1138</v>
      </c>
      <c r="B3023" s="26" t="s">
        <v>265</v>
      </c>
      <c r="C3023" s="9" t="s">
        <v>423</v>
      </c>
      <c r="D3023" s="10">
        <v>1600</v>
      </c>
      <c r="E3023" s="11">
        <v>3</v>
      </c>
      <c r="F3023" s="12">
        <v>2</v>
      </c>
      <c r="G3023" s="11">
        <v>3</v>
      </c>
      <c r="H3023" s="12">
        <v>0</v>
      </c>
      <c r="I3023" s="11">
        <v>2</v>
      </c>
      <c r="J3023" s="12">
        <v>1</v>
      </c>
      <c r="K3023" s="10">
        <v>3.4</v>
      </c>
      <c r="L3023" s="13">
        <v>0.224999999999973</v>
      </c>
      <c r="M3023" s="14">
        <v>96.601554474718498</v>
      </c>
      <c r="N3023" s="14">
        <v>-0.69922276264073002</v>
      </c>
      <c r="O3023" s="15">
        <v>2</v>
      </c>
      <c r="P3023" s="33">
        <v>-1.1499999999999999</v>
      </c>
      <c r="Q3023" s="10">
        <v>-0.19999999999999599</v>
      </c>
      <c r="R3023" s="13">
        <v>-0.999999999999996</v>
      </c>
      <c r="S3023" s="10">
        <v>21</v>
      </c>
      <c r="T3023" s="30" t="s">
        <v>72</v>
      </c>
      <c r="U3023" s="17" t="s">
        <v>25</v>
      </c>
      <c r="V3023" s="18" t="str">
        <f>"" &amp; IF(AND(O3023&lt;=-1.5,NOT(ISBLANK(AF3023))),"Z","")</f>
        <v/>
      </c>
      <c r="W3023" s="19" t="str">
        <f t="shared" si="648"/>
        <v/>
      </c>
      <c r="X3023" s="17" t="s">
        <v>193</v>
      </c>
      <c r="AA3023" s="20"/>
      <c r="AB3023" s="18" t="str">
        <f t="shared" si="649"/>
        <v/>
      </c>
      <c r="AC3023" s="19" t="str">
        <f t="shared" si="650"/>
        <v/>
      </c>
      <c r="AD3023" s="18" t="str">
        <f t="shared" si="647"/>
        <v>GR</v>
      </c>
      <c r="AI3023" s="18" t="str">
        <f t="shared" si="651"/>
        <v/>
      </c>
      <c r="AJ3023" s="18" t="str">
        <f t="shared" si="652"/>
        <v/>
      </c>
      <c r="AK3023" s="18" t="str">
        <f t="shared" si="653"/>
        <v/>
      </c>
      <c r="AP3023" s="6" t="s">
        <v>674</v>
      </c>
      <c r="AT3023" s="10">
        <v>72.726554474718597</v>
      </c>
      <c r="AU3023" s="21"/>
      <c r="BC3023" s="22">
        <v>130</v>
      </c>
      <c r="BD3023" s="10">
        <v>0</v>
      </c>
    </row>
    <row r="3024" spans="1:56" ht="23.25" x14ac:dyDescent="0.25">
      <c r="A3024" s="6" t="s">
        <v>1138</v>
      </c>
      <c r="B3024" s="26" t="s">
        <v>113</v>
      </c>
      <c r="C3024" s="9" t="s">
        <v>258</v>
      </c>
      <c r="D3024" s="10">
        <v>1400</v>
      </c>
      <c r="E3024" s="11">
        <v>9</v>
      </c>
      <c r="F3024" s="12">
        <v>5</v>
      </c>
      <c r="G3024" s="11">
        <v>7</v>
      </c>
      <c r="H3024" s="12">
        <v>4</v>
      </c>
      <c r="I3024" s="11">
        <v>1</v>
      </c>
      <c r="J3024" s="12">
        <v>0</v>
      </c>
      <c r="K3024" s="10">
        <v>1.2000000000000099</v>
      </c>
      <c r="L3024" s="10">
        <v>-0.39999999999998698</v>
      </c>
      <c r="M3024" s="29">
        <v>101.695795391472</v>
      </c>
      <c r="N3024" s="29">
        <v>0.84789769573610796</v>
      </c>
      <c r="O3024" s="15">
        <v>1</v>
      </c>
      <c r="P3024" s="16">
        <v>4</v>
      </c>
      <c r="Q3024" s="10">
        <v>-0.60000000000000497</v>
      </c>
      <c r="R3024" s="10">
        <v>2.6</v>
      </c>
      <c r="S3024" s="10">
        <v>17</v>
      </c>
      <c r="T3024" s="6" t="s">
        <v>57</v>
      </c>
      <c r="U3024" s="6" t="s">
        <v>52</v>
      </c>
      <c r="V3024" s="18" t="str">
        <f>"*" &amp; IF(AND(O3024&lt;=-1.5,NOT(ISBLANK(AF3024))),"Z","")</f>
        <v>*</v>
      </c>
      <c r="W3024" s="19" t="str">
        <f t="shared" si="648"/>
        <v/>
      </c>
      <c r="X3024" s="17" t="s">
        <v>66</v>
      </c>
      <c r="AA3024" s="20"/>
      <c r="AB3024" s="18" t="str">
        <f t="shared" si="649"/>
        <v/>
      </c>
      <c r="AC3024" s="19" t="str">
        <f t="shared" si="650"/>
        <v>**</v>
      </c>
      <c r="AD3024" s="19" t="str">
        <f t="shared" si="647"/>
        <v>G</v>
      </c>
      <c r="AI3024" s="18" t="str">
        <f t="shared" si="651"/>
        <v>$</v>
      </c>
      <c r="AJ3024" s="18" t="str">
        <f t="shared" si="652"/>
        <v/>
      </c>
      <c r="AK3024" s="18" t="str">
        <f t="shared" si="653"/>
        <v/>
      </c>
      <c r="AP3024" s="6" t="s">
        <v>271</v>
      </c>
      <c r="AT3024" s="10">
        <v>79.195795391472203</v>
      </c>
      <c r="AU3024" s="21"/>
      <c r="BC3024" s="22">
        <v>130</v>
      </c>
      <c r="BD3024" s="10">
        <v>0</v>
      </c>
    </row>
    <row r="3025" spans="1:56" ht="23.25" x14ac:dyDescent="0.25">
      <c r="A3025" s="6" t="s">
        <v>1138</v>
      </c>
      <c r="B3025" s="2" t="s">
        <v>121</v>
      </c>
      <c r="C3025" s="9" t="s">
        <v>263</v>
      </c>
      <c r="D3025" s="10">
        <v>1400</v>
      </c>
      <c r="E3025" s="24">
        <v>13</v>
      </c>
      <c r="F3025" s="12">
        <v>6</v>
      </c>
      <c r="G3025" s="24">
        <v>13</v>
      </c>
      <c r="H3025" s="12">
        <v>6</v>
      </c>
      <c r="I3025" s="24">
        <v>4</v>
      </c>
      <c r="J3025" s="12">
        <v>4</v>
      </c>
      <c r="K3025" s="10">
        <v>-0.59999999999998699</v>
      </c>
      <c r="L3025" s="16">
        <v>1.0642857142857101</v>
      </c>
      <c r="M3025" s="29">
        <v>102.375419764109</v>
      </c>
      <c r="N3025" s="29">
        <v>4.0377098820543704</v>
      </c>
      <c r="O3025" s="15">
        <v>0</v>
      </c>
      <c r="P3025" s="16">
        <v>2.75</v>
      </c>
      <c r="Q3025" s="10">
        <v>1.2000000000000099</v>
      </c>
      <c r="R3025" s="16">
        <v>3.3500000000000099</v>
      </c>
      <c r="S3025" s="10">
        <v>30</v>
      </c>
      <c r="T3025" s="6" t="s">
        <v>57</v>
      </c>
      <c r="U3025" s="6" t="s">
        <v>52</v>
      </c>
      <c r="V3025" s="18" t="str">
        <f t="shared" ref="V3025:V3031" si="654">"" &amp; IF(AND(O3025&lt;=-1.5,NOT(ISBLANK(AF3025))),"Z","")</f>
        <v/>
      </c>
      <c r="W3025" s="19" t="str">
        <f t="shared" si="648"/>
        <v/>
      </c>
      <c r="X3025" s="6"/>
      <c r="AA3025" s="20"/>
      <c r="AB3025" s="18" t="str">
        <f t="shared" si="649"/>
        <v/>
      </c>
      <c r="AC3025" s="19" t="str">
        <f t="shared" si="650"/>
        <v>*</v>
      </c>
      <c r="AD3025" s="19" t="str">
        <f t="shared" si="647"/>
        <v>G</v>
      </c>
      <c r="AI3025" s="18" t="str">
        <f t="shared" si="651"/>
        <v/>
      </c>
      <c r="AJ3025" s="18" t="str">
        <f t="shared" si="652"/>
        <v/>
      </c>
      <c r="AK3025" s="18" t="str">
        <f t="shared" si="653"/>
        <v/>
      </c>
      <c r="AP3025" s="6" t="s">
        <v>255</v>
      </c>
      <c r="AT3025" s="10">
        <v>84.325419764108801</v>
      </c>
      <c r="AU3025" s="21"/>
      <c r="BC3025" s="22">
        <v>122</v>
      </c>
      <c r="BD3025" s="28">
        <v>1</v>
      </c>
    </row>
    <row r="3026" spans="1:56" ht="23.25" x14ac:dyDescent="0.25">
      <c r="A3026" s="6" t="s">
        <v>1138</v>
      </c>
      <c r="B3026" s="26" t="s">
        <v>80</v>
      </c>
      <c r="C3026" s="9" t="s">
        <v>216</v>
      </c>
      <c r="D3026" s="10">
        <v>1400</v>
      </c>
      <c r="E3026" s="24">
        <v>11</v>
      </c>
      <c r="F3026" s="12">
        <v>6</v>
      </c>
      <c r="G3026" s="24">
        <v>11</v>
      </c>
      <c r="H3026" s="12">
        <v>5</v>
      </c>
      <c r="I3026" s="24">
        <v>6</v>
      </c>
      <c r="J3026" s="12">
        <v>6</v>
      </c>
      <c r="K3026" s="10">
        <v>0.55000000000003302</v>
      </c>
      <c r="L3026" s="16">
        <v>1.4312499999999899</v>
      </c>
      <c r="M3026" s="29">
        <v>100.907251116523</v>
      </c>
      <c r="N3026" s="29">
        <v>4.7536255582617297</v>
      </c>
      <c r="O3026" s="15">
        <v>1</v>
      </c>
      <c r="P3026" s="33">
        <v>-0.25</v>
      </c>
      <c r="Q3026" s="10">
        <v>3.0000000000000102</v>
      </c>
      <c r="R3026" s="16">
        <v>2.9000000000000101</v>
      </c>
      <c r="S3026" s="10">
        <v>23</v>
      </c>
      <c r="T3026" s="6" t="s">
        <v>57</v>
      </c>
      <c r="U3026" s="6" t="s">
        <v>52</v>
      </c>
      <c r="V3026" s="18" t="str">
        <f t="shared" si="654"/>
        <v/>
      </c>
      <c r="W3026" s="18" t="str">
        <f t="shared" si="648"/>
        <v/>
      </c>
      <c r="X3026" s="6"/>
      <c r="AB3026" s="18" t="str">
        <f t="shared" si="649"/>
        <v/>
      </c>
      <c r="AC3026" s="18" t="str">
        <f t="shared" si="650"/>
        <v>*</v>
      </c>
      <c r="AD3026" s="18" t="str">
        <f t="shared" si="647"/>
        <v/>
      </c>
      <c r="AI3026" s="18" t="str">
        <f t="shared" si="651"/>
        <v/>
      </c>
      <c r="AJ3026" s="18" t="str">
        <f t="shared" si="652"/>
        <v/>
      </c>
      <c r="AK3026" s="18" t="str">
        <f t="shared" si="653"/>
        <v/>
      </c>
      <c r="AP3026" s="6" t="s">
        <v>222</v>
      </c>
      <c r="AT3026" s="10">
        <v>81.757251116523506</v>
      </c>
      <c r="BC3026" s="10">
        <v>121</v>
      </c>
      <c r="BD3026" s="10">
        <v>0</v>
      </c>
    </row>
    <row r="3027" spans="1:56" ht="23.25" x14ac:dyDescent="0.25">
      <c r="A3027" s="6" t="s">
        <v>1138</v>
      </c>
      <c r="B3027" s="26" t="s">
        <v>303</v>
      </c>
      <c r="C3027" s="9" t="s">
        <v>216</v>
      </c>
      <c r="D3027" s="10">
        <v>1800</v>
      </c>
      <c r="E3027" s="24">
        <v>10</v>
      </c>
      <c r="F3027" s="12">
        <v>7</v>
      </c>
      <c r="G3027" s="24">
        <v>10</v>
      </c>
      <c r="H3027" s="12">
        <v>4</v>
      </c>
      <c r="I3027" s="24">
        <v>7</v>
      </c>
      <c r="J3027" s="12">
        <v>5</v>
      </c>
      <c r="K3027" s="10">
        <v>5.6500000000000101</v>
      </c>
      <c r="L3027" s="34">
        <v>4.43333333333333</v>
      </c>
      <c r="M3027" s="14">
        <v>91.596389984980803</v>
      </c>
      <c r="N3027" s="29">
        <v>9.8194992490405794E-2</v>
      </c>
      <c r="O3027" s="35">
        <v>3</v>
      </c>
      <c r="P3027" s="33">
        <v>-1.5</v>
      </c>
      <c r="Q3027" s="10">
        <v>1.30000000000001</v>
      </c>
      <c r="R3027" s="10">
        <v>0</v>
      </c>
      <c r="S3027" s="10">
        <v>28</v>
      </c>
      <c r="T3027" s="6" t="s">
        <v>111</v>
      </c>
      <c r="U3027" s="6" t="s">
        <v>52</v>
      </c>
      <c r="V3027" s="18" t="str">
        <f t="shared" si="654"/>
        <v/>
      </c>
      <c r="W3027" s="18" t="str">
        <f t="shared" si="648"/>
        <v/>
      </c>
      <c r="X3027" s="6"/>
      <c r="AB3027" s="18" t="str">
        <f t="shared" si="649"/>
        <v/>
      </c>
      <c r="AC3027" s="18" t="str">
        <f t="shared" si="650"/>
        <v/>
      </c>
      <c r="AD3027" s="18" t="str">
        <f t="shared" si="647"/>
        <v/>
      </c>
      <c r="AI3027" s="18" t="str">
        <f t="shared" si="651"/>
        <v/>
      </c>
      <c r="AJ3027" s="18" t="str">
        <f t="shared" si="652"/>
        <v/>
      </c>
      <c r="AK3027" s="18" t="str">
        <f t="shared" si="653"/>
        <v/>
      </c>
      <c r="AP3027" s="6" t="s">
        <v>196</v>
      </c>
      <c r="AT3027" s="10">
        <v>73.821389984980797</v>
      </c>
      <c r="BC3027" s="10">
        <v>115</v>
      </c>
      <c r="BD3027" s="10">
        <v>0</v>
      </c>
    </row>
    <row r="3028" spans="1:56" ht="23.25" x14ac:dyDescent="0.25">
      <c r="A3028" s="6" t="s">
        <v>1139</v>
      </c>
      <c r="B3028" s="6" t="s">
        <v>180</v>
      </c>
      <c r="C3028" s="39" t="s">
        <v>195</v>
      </c>
      <c r="D3028" s="10">
        <v>1200</v>
      </c>
      <c r="E3028" s="24">
        <v>5</v>
      </c>
      <c r="F3028" s="12">
        <v>3</v>
      </c>
      <c r="G3028" s="24">
        <v>3</v>
      </c>
      <c r="H3028" s="12">
        <v>3</v>
      </c>
      <c r="I3028" s="24">
        <v>3</v>
      </c>
      <c r="J3028" s="12">
        <v>2</v>
      </c>
      <c r="K3028" s="10">
        <v>1.75000000000001</v>
      </c>
      <c r="L3028" s="10">
        <v>0.95000000000001505</v>
      </c>
      <c r="M3028" s="29">
        <v>100.477568743611</v>
      </c>
      <c r="N3028" s="29">
        <v>2.3387843718055001</v>
      </c>
      <c r="O3028" s="15">
        <v>0</v>
      </c>
      <c r="P3028" s="16">
        <v>0.25</v>
      </c>
      <c r="Q3028" s="10">
        <v>-1.35</v>
      </c>
      <c r="R3028" s="10">
        <v>-1.25</v>
      </c>
      <c r="T3028" s="6" t="s">
        <v>51</v>
      </c>
      <c r="U3028" s="6" t="s">
        <v>52</v>
      </c>
      <c r="V3028" s="18" t="str">
        <f t="shared" si="654"/>
        <v/>
      </c>
      <c r="W3028" s="19" t="str">
        <f t="shared" si="648"/>
        <v/>
      </c>
      <c r="X3028" s="6"/>
      <c r="AA3028" s="20"/>
      <c r="AB3028" s="18" t="str">
        <f t="shared" si="649"/>
        <v/>
      </c>
      <c r="AC3028" s="19" t="str">
        <f t="shared" si="650"/>
        <v/>
      </c>
      <c r="AD3028" s="19" t="str">
        <f t="shared" si="647"/>
        <v>G</v>
      </c>
      <c r="AI3028" s="18" t="str">
        <f t="shared" si="651"/>
        <v/>
      </c>
      <c r="AJ3028" s="18" t="str">
        <f t="shared" si="652"/>
        <v/>
      </c>
      <c r="AK3028" s="18" t="str">
        <f t="shared" si="653"/>
        <v/>
      </c>
      <c r="AP3028" s="6" t="s">
        <v>62</v>
      </c>
      <c r="AT3028" s="10">
        <v>83.927568743611005</v>
      </c>
      <c r="AU3028" s="21"/>
      <c r="BC3028" s="22">
        <v>122</v>
      </c>
      <c r="BD3028" s="10">
        <v>0</v>
      </c>
    </row>
    <row r="3029" spans="1:56" ht="23.25" x14ac:dyDescent="0.25">
      <c r="A3029" s="6" t="s">
        <v>1139</v>
      </c>
      <c r="B3029" s="31" t="s">
        <v>294</v>
      </c>
      <c r="C3029" s="39" t="s">
        <v>293</v>
      </c>
      <c r="D3029" s="10">
        <v>1650</v>
      </c>
      <c r="E3029" s="11">
        <v>2</v>
      </c>
      <c r="F3029" s="12">
        <v>1</v>
      </c>
      <c r="G3029" s="11">
        <v>2</v>
      </c>
      <c r="H3029" s="12">
        <v>1</v>
      </c>
      <c r="I3029" s="11">
        <v>4</v>
      </c>
      <c r="J3029" s="12">
        <v>2</v>
      </c>
      <c r="K3029" s="10">
        <v>4.4000000000000501</v>
      </c>
      <c r="L3029" s="13">
        <v>-0.599999999999969</v>
      </c>
      <c r="M3029" s="14">
        <v>96.569331842980702</v>
      </c>
      <c r="N3029" s="29">
        <v>0.13466592149036699</v>
      </c>
      <c r="O3029" s="15">
        <v>0</v>
      </c>
      <c r="P3029" s="33">
        <v>-1.5</v>
      </c>
      <c r="Q3029" s="10">
        <v>-3.5</v>
      </c>
      <c r="R3029" s="13">
        <v>-4.75</v>
      </c>
      <c r="S3029" s="25">
        <v>42</v>
      </c>
      <c r="T3029" s="30" t="s">
        <v>61</v>
      </c>
      <c r="U3029" s="17" t="s">
        <v>25</v>
      </c>
      <c r="V3029" s="18" t="str">
        <f t="shared" si="654"/>
        <v/>
      </c>
      <c r="W3029" s="19" t="str">
        <f t="shared" si="648"/>
        <v/>
      </c>
      <c r="X3029" s="6"/>
      <c r="AA3029" s="20"/>
      <c r="AB3029" s="18" t="str">
        <f t="shared" si="649"/>
        <v/>
      </c>
      <c r="AC3029" s="19" t="str">
        <f t="shared" si="650"/>
        <v/>
      </c>
      <c r="AD3029" s="18" t="str">
        <f t="shared" si="647"/>
        <v>GR</v>
      </c>
      <c r="AI3029" s="18" t="str">
        <f t="shared" si="651"/>
        <v/>
      </c>
      <c r="AJ3029" s="18" t="str">
        <f t="shared" si="652"/>
        <v/>
      </c>
      <c r="AK3029" s="18" t="str">
        <f t="shared" si="653"/>
        <v/>
      </c>
      <c r="AP3029" s="6" t="s">
        <v>508</v>
      </c>
      <c r="AT3029" s="10">
        <v>80.894331842980705</v>
      </c>
      <c r="AU3029" s="21"/>
      <c r="BC3029" s="22">
        <v>123</v>
      </c>
      <c r="BD3029" s="10">
        <v>-1</v>
      </c>
    </row>
    <row r="3030" spans="1:56" ht="23.25" x14ac:dyDescent="0.25">
      <c r="A3030" s="6" t="s">
        <v>1139</v>
      </c>
      <c r="B3030" s="26" t="s">
        <v>182</v>
      </c>
      <c r="C3030" s="39" t="s">
        <v>195</v>
      </c>
      <c r="D3030" s="10">
        <v>1650</v>
      </c>
      <c r="E3030" s="24">
        <v>3</v>
      </c>
      <c r="F3030" s="12">
        <v>2</v>
      </c>
      <c r="G3030" s="24">
        <v>3</v>
      </c>
      <c r="H3030" s="12">
        <v>2</v>
      </c>
      <c r="I3030" s="24">
        <v>10</v>
      </c>
      <c r="J3030" s="12">
        <v>3</v>
      </c>
      <c r="K3030" s="10">
        <v>0.20000000000003099</v>
      </c>
      <c r="L3030" s="13">
        <v>0.29000000000002002</v>
      </c>
      <c r="M3030" s="14">
        <v>94.520385818300397</v>
      </c>
      <c r="N3030" s="14">
        <v>-0.38980709084981402</v>
      </c>
      <c r="O3030" s="15">
        <v>0</v>
      </c>
      <c r="P3030" s="33">
        <v>-1.25</v>
      </c>
      <c r="Q3030" s="10">
        <v>-2.25</v>
      </c>
      <c r="R3030" s="13">
        <v>-3.2</v>
      </c>
      <c r="S3030" s="10">
        <v>21</v>
      </c>
      <c r="T3030" s="30" t="s">
        <v>72</v>
      </c>
      <c r="U3030" s="17" t="s">
        <v>25</v>
      </c>
      <c r="V3030" s="18" t="str">
        <f t="shared" si="654"/>
        <v/>
      </c>
      <c r="W3030" s="18" t="str">
        <f t="shared" si="648"/>
        <v/>
      </c>
      <c r="X3030" s="6"/>
      <c r="AB3030" s="18" t="str">
        <f t="shared" si="649"/>
        <v/>
      </c>
      <c r="AC3030" s="18" t="str">
        <f t="shared" si="650"/>
        <v/>
      </c>
      <c r="AD3030" s="18" t="str">
        <f t="shared" si="647"/>
        <v/>
      </c>
      <c r="AI3030" s="18" t="str">
        <f t="shared" si="651"/>
        <v/>
      </c>
      <c r="AJ3030" s="18" t="str">
        <f t="shared" si="652"/>
        <v/>
      </c>
      <c r="AK3030" s="18" t="str">
        <f t="shared" si="653"/>
        <v/>
      </c>
      <c r="AP3030" s="6" t="s">
        <v>651</v>
      </c>
      <c r="AT3030" s="10">
        <v>77.2203858183004</v>
      </c>
      <c r="BC3030" s="10">
        <v>126</v>
      </c>
      <c r="BD3030" s="10">
        <v>0</v>
      </c>
    </row>
    <row r="3031" spans="1:56" ht="23.25" x14ac:dyDescent="0.25">
      <c r="A3031" s="6" t="s">
        <v>1139</v>
      </c>
      <c r="B3031" s="26" t="s">
        <v>275</v>
      </c>
      <c r="C3031" s="9" t="s">
        <v>276</v>
      </c>
      <c r="D3031" s="10">
        <v>1400</v>
      </c>
      <c r="E3031" s="11">
        <v>3</v>
      </c>
      <c r="F3031" s="12">
        <v>3</v>
      </c>
      <c r="G3031" s="11">
        <v>3</v>
      </c>
      <c r="H3031" s="12">
        <v>1</v>
      </c>
      <c r="I3031" s="11">
        <v>6</v>
      </c>
      <c r="J3031" s="12">
        <v>4</v>
      </c>
      <c r="K3031" s="10">
        <v>-0.79999999999998295</v>
      </c>
      <c r="L3031" s="13">
        <v>-3.9000000000000101</v>
      </c>
      <c r="M3031" s="14">
        <v>91.784607682571206</v>
      </c>
      <c r="N3031" s="14">
        <v>-1.00769615871442</v>
      </c>
      <c r="O3031" s="15">
        <v>2</v>
      </c>
      <c r="P3031" s="33">
        <v>-2.75</v>
      </c>
      <c r="Q3031" s="10">
        <v>3.80000000000001</v>
      </c>
      <c r="R3031" s="13">
        <v>1.7</v>
      </c>
      <c r="S3031" s="10">
        <v>24</v>
      </c>
      <c r="T3031" s="6" t="s">
        <v>103</v>
      </c>
      <c r="U3031" s="17" t="s">
        <v>25</v>
      </c>
      <c r="V3031" s="18" t="str">
        <f t="shared" si="654"/>
        <v/>
      </c>
      <c r="W3031" s="18" t="str">
        <f t="shared" si="648"/>
        <v/>
      </c>
      <c r="X3031" s="6"/>
      <c r="AB3031" s="18" t="str">
        <f t="shared" si="649"/>
        <v/>
      </c>
      <c r="AC3031" s="18" t="str">
        <f t="shared" si="650"/>
        <v/>
      </c>
      <c r="AD3031" s="18" t="str">
        <f t="shared" si="647"/>
        <v/>
      </c>
      <c r="AI3031" s="18" t="str">
        <f t="shared" si="651"/>
        <v/>
      </c>
      <c r="AJ3031" s="18" t="str">
        <f t="shared" si="652"/>
        <v/>
      </c>
      <c r="AK3031" s="18" t="str">
        <f t="shared" si="653"/>
        <v/>
      </c>
      <c r="AP3031" s="6" t="s">
        <v>274</v>
      </c>
      <c r="AT3031" s="10">
        <v>72.484607682571195</v>
      </c>
      <c r="BC3031" s="10">
        <v>121</v>
      </c>
      <c r="BD3031" s="10">
        <v>0</v>
      </c>
    </row>
    <row r="3032" spans="1:56" ht="23.25" x14ac:dyDescent="0.25">
      <c r="A3032" s="6" t="s">
        <v>1139</v>
      </c>
      <c r="B3032" s="23" t="s">
        <v>185</v>
      </c>
      <c r="C3032" s="39" t="s">
        <v>232</v>
      </c>
      <c r="D3032" s="10">
        <v>1200</v>
      </c>
      <c r="E3032" s="24">
        <v>5</v>
      </c>
      <c r="F3032" s="12">
        <v>4</v>
      </c>
      <c r="G3032" s="24">
        <v>5</v>
      </c>
      <c r="H3032" s="12">
        <v>5</v>
      </c>
      <c r="I3032" s="24">
        <v>1</v>
      </c>
      <c r="J3032" s="12">
        <v>0</v>
      </c>
      <c r="K3032" s="10">
        <v>0.60000000000000497</v>
      </c>
      <c r="L3032" s="34">
        <v>1.8600000000000101</v>
      </c>
      <c r="M3032" s="14">
        <v>98.728122831323603</v>
      </c>
      <c r="N3032" s="14">
        <v>-0.63593858433819195</v>
      </c>
      <c r="O3032" s="15">
        <v>-2</v>
      </c>
      <c r="P3032" s="16">
        <v>5.25</v>
      </c>
      <c r="Q3032" s="10">
        <v>-2.0499999999999998</v>
      </c>
      <c r="R3032" s="10">
        <v>2.15</v>
      </c>
      <c r="S3032" s="25">
        <v>74</v>
      </c>
      <c r="T3032" s="6" t="s">
        <v>247</v>
      </c>
      <c r="U3032" s="6" t="s">
        <v>52</v>
      </c>
      <c r="V3032" s="18" t="str">
        <f>"*" &amp; IF(AND(O3032&lt;=-1.5,NOT(ISBLANK(AF3032))),"Z","")</f>
        <v>*</v>
      </c>
      <c r="W3032" s="19" t="str">
        <f t="shared" si="648"/>
        <v/>
      </c>
      <c r="X3032" s="6"/>
      <c r="AA3032" s="20"/>
      <c r="AB3032" s="18" t="str">
        <f t="shared" si="649"/>
        <v/>
      </c>
      <c r="AC3032" s="19" t="str">
        <f t="shared" si="650"/>
        <v>*</v>
      </c>
      <c r="AD3032" s="18" t="str">
        <f t="shared" ref="AD3032:AD3063" si="655">IF(AND(OR(I3032=1,I3032=2,I3032=3,I3032=4),M3032&gt;=97.5),"G",IF(OR(AND(J3032&lt;=3,I3032&lt;8,P3032&gt;-1.6,M3032&gt;=95,M3032&lt;300),AND(OR(I3032=1,I3032=2,I3032=3),M3032&lt;97.5)),"GR",""))</f>
        <v>G</v>
      </c>
      <c r="AI3032" s="18" t="str">
        <f t="shared" si="651"/>
        <v/>
      </c>
      <c r="AJ3032" s="18" t="str">
        <f t="shared" si="652"/>
        <v/>
      </c>
      <c r="AK3032" s="18" t="str">
        <f t="shared" si="653"/>
        <v/>
      </c>
      <c r="AP3032" s="6" t="s">
        <v>233</v>
      </c>
      <c r="AT3032" s="10">
        <v>77.228122831323603</v>
      </c>
      <c r="AU3032" s="21"/>
      <c r="BC3032" s="22">
        <v>135</v>
      </c>
      <c r="BD3032" s="10">
        <v>0</v>
      </c>
    </row>
    <row r="3033" spans="1:56" ht="23.25" x14ac:dyDescent="0.25">
      <c r="A3033" s="6" t="s">
        <v>1139</v>
      </c>
      <c r="B3033" s="26" t="s">
        <v>378</v>
      </c>
      <c r="C3033" s="39" t="s">
        <v>195</v>
      </c>
      <c r="D3033" s="10">
        <v>1200</v>
      </c>
      <c r="E3033" s="24">
        <v>5</v>
      </c>
      <c r="F3033" s="12">
        <v>2</v>
      </c>
      <c r="G3033" s="24">
        <v>5</v>
      </c>
      <c r="H3033" s="12">
        <v>2</v>
      </c>
      <c r="I3033" s="24">
        <v>6</v>
      </c>
      <c r="J3033" s="12">
        <v>1</v>
      </c>
      <c r="K3033" s="10">
        <v>0.60000000000000497</v>
      </c>
      <c r="L3033" s="10">
        <v>-0.124999999999999</v>
      </c>
      <c r="M3033" s="14">
        <v>95.858598973376004</v>
      </c>
      <c r="N3033" s="14">
        <v>-1.370700513312</v>
      </c>
      <c r="O3033" s="15">
        <v>0</v>
      </c>
      <c r="P3033" s="16">
        <v>1.5</v>
      </c>
      <c r="Q3033" s="10">
        <v>-0.149999999999988</v>
      </c>
      <c r="R3033" s="10">
        <v>0.95000000000000595</v>
      </c>
      <c r="S3033" s="10">
        <v>28</v>
      </c>
      <c r="T3033" s="6" t="s">
        <v>65</v>
      </c>
      <c r="U3033" s="17" t="s">
        <v>25</v>
      </c>
      <c r="V3033" s="18" t="str">
        <f t="shared" ref="V3033:V3047" si="656">"" &amp; IF(AND(O3033&lt;=-1.5,NOT(ISBLANK(AF3033))),"Z","")</f>
        <v/>
      </c>
      <c r="W3033" s="19" t="str">
        <f t="shared" si="648"/>
        <v/>
      </c>
      <c r="X3033" s="17" t="s">
        <v>88</v>
      </c>
      <c r="AA3033" s="20"/>
      <c r="AB3033" s="18" t="str">
        <f t="shared" si="649"/>
        <v/>
      </c>
      <c r="AC3033" s="19" t="str">
        <f t="shared" si="650"/>
        <v/>
      </c>
      <c r="AD3033" s="18" t="str">
        <f t="shared" si="655"/>
        <v>GR</v>
      </c>
      <c r="AI3033" s="18" t="str">
        <f t="shared" si="651"/>
        <v/>
      </c>
      <c r="AJ3033" s="18" t="str">
        <f t="shared" si="652"/>
        <v/>
      </c>
      <c r="AK3033" s="18" t="str">
        <f t="shared" si="653"/>
        <v/>
      </c>
      <c r="AP3033" s="6" t="s">
        <v>278</v>
      </c>
      <c r="AT3033" s="10">
        <v>78.133598973375996</v>
      </c>
      <c r="AU3033" s="21"/>
      <c r="BC3033" s="22">
        <v>123</v>
      </c>
      <c r="BD3033" s="10">
        <v>0</v>
      </c>
    </row>
    <row r="3034" spans="1:56" ht="23.25" x14ac:dyDescent="0.25">
      <c r="A3034" s="6" t="s">
        <v>1139</v>
      </c>
      <c r="B3034" s="23" t="s">
        <v>53</v>
      </c>
      <c r="C3034" s="9" t="s">
        <v>216</v>
      </c>
      <c r="D3034" s="10">
        <v>1400</v>
      </c>
      <c r="E3034" s="24">
        <v>3</v>
      </c>
      <c r="F3034" s="12">
        <v>2</v>
      </c>
      <c r="G3034" s="24">
        <v>4</v>
      </c>
      <c r="H3034" s="12">
        <v>2</v>
      </c>
      <c r="I3034" s="24">
        <v>11</v>
      </c>
      <c r="J3034" s="12">
        <v>6</v>
      </c>
      <c r="K3034" s="10">
        <v>-0.64999999999997704</v>
      </c>
      <c r="L3034" s="15">
        <v>-0.53333333333334598</v>
      </c>
      <c r="M3034" s="36">
        <v>91.868991095274595</v>
      </c>
      <c r="N3034" s="36">
        <v>0.534495547637306</v>
      </c>
      <c r="O3034" s="15">
        <v>0</v>
      </c>
      <c r="P3034" s="34">
        <v>-4</v>
      </c>
      <c r="Q3034" s="10">
        <v>1.95</v>
      </c>
      <c r="R3034" s="13">
        <v>-1.25</v>
      </c>
      <c r="S3034" s="25">
        <v>53</v>
      </c>
      <c r="T3034" s="6" t="s">
        <v>54</v>
      </c>
      <c r="U3034" s="17" t="s">
        <v>25</v>
      </c>
      <c r="V3034" s="18" t="str">
        <f t="shared" si="656"/>
        <v/>
      </c>
      <c r="W3034" s="18" t="str">
        <f t="shared" si="648"/>
        <v/>
      </c>
      <c r="X3034" s="6"/>
      <c r="AB3034" s="18" t="str">
        <f t="shared" si="649"/>
        <v/>
      </c>
      <c r="AC3034" s="18" t="str">
        <f t="shared" si="650"/>
        <v/>
      </c>
      <c r="AD3034" s="18" t="str">
        <f t="shared" si="655"/>
        <v/>
      </c>
      <c r="AI3034" s="18" t="str">
        <f t="shared" si="651"/>
        <v/>
      </c>
      <c r="AJ3034" s="18" t="str">
        <f t="shared" si="652"/>
        <v/>
      </c>
      <c r="AK3034" s="18" t="str">
        <f t="shared" si="653"/>
        <v/>
      </c>
      <c r="AP3034" s="6" t="s">
        <v>274</v>
      </c>
      <c r="AT3034" s="10">
        <v>74.443991095274598</v>
      </c>
      <c r="BC3034" s="10">
        <v>122</v>
      </c>
      <c r="BD3034" s="10">
        <v>0</v>
      </c>
    </row>
    <row r="3035" spans="1:56" ht="23.25" x14ac:dyDescent="0.25">
      <c r="A3035" s="6" t="s">
        <v>1139</v>
      </c>
      <c r="B3035" s="26" t="s">
        <v>113</v>
      </c>
      <c r="C3035" s="9" t="s">
        <v>276</v>
      </c>
      <c r="D3035" s="10">
        <v>1200</v>
      </c>
      <c r="E3035" s="24">
        <v>9</v>
      </c>
      <c r="F3035" s="12">
        <v>6</v>
      </c>
      <c r="G3035" s="24">
        <v>8</v>
      </c>
      <c r="H3035" s="12">
        <v>4</v>
      </c>
      <c r="I3035" s="24">
        <v>10</v>
      </c>
      <c r="J3035" s="12">
        <v>5</v>
      </c>
      <c r="K3035" s="10">
        <v>-1.1000000000000101</v>
      </c>
      <c r="L3035" s="13">
        <v>-0.85000000000000397</v>
      </c>
      <c r="M3035" s="14">
        <v>88.468401799321001</v>
      </c>
      <c r="N3035" s="14">
        <v>-1.7657991003395099</v>
      </c>
      <c r="O3035" s="15">
        <v>2</v>
      </c>
      <c r="P3035" s="33">
        <v>-0.5</v>
      </c>
      <c r="Q3035" s="10">
        <v>-1.85</v>
      </c>
      <c r="R3035" s="13">
        <v>-2.25</v>
      </c>
      <c r="S3035" s="10">
        <v>24</v>
      </c>
      <c r="T3035" s="6" t="s">
        <v>57</v>
      </c>
      <c r="U3035" s="6" t="s">
        <v>52</v>
      </c>
      <c r="V3035" s="18" t="str">
        <f t="shared" si="656"/>
        <v/>
      </c>
      <c r="W3035" s="18" t="str">
        <f t="shared" si="648"/>
        <v/>
      </c>
      <c r="X3035" s="6"/>
      <c r="AB3035" s="18" t="str">
        <f t="shared" si="649"/>
        <v/>
      </c>
      <c r="AC3035" s="18" t="str">
        <f t="shared" si="650"/>
        <v/>
      </c>
      <c r="AD3035" s="18" t="str">
        <f t="shared" si="655"/>
        <v/>
      </c>
      <c r="AI3035" s="18" t="str">
        <f t="shared" si="651"/>
        <v/>
      </c>
      <c r="AJ3035" s="18" t="str">
        <f t="shared" si="652"/>
        <v/>
      </c>
      <c r="AK3035" s="18" t="str">
        <f t="shared" si="653"/>
        <v/>
      </c>
      <c r="AP3035" s="6" t="s">
        <v>730</v>
      </c>
      <c r="AT3035" s="10">
        <v>76.468401799321001</v>
      </c>
      <c r="BC3035" s="10">
        <v>125</v>
      </c>
      <c r="BD3035" s="10">
        <v>0</v>
      </c>
    </row>
    <row r="3036" spans="1:56" ht="23.25" x14ac:dyDescent="0.25">
      <c r="A3036" s="6" t="s">
        <v>1139</v>
      </c>
      <c r="B3036" s="38" t="s">
        <v>281</v>
      </c>
      <c r="C3036" s="9" t="s">
        <v>210</v>
      </c>
      <c r="D3036" s="10">
        <v>1000</v>
      </c>
      <c r="E3036" s="11">
        <v>9</v>
      </c>
      <c r="F3036" s="12">
        <v>2</v>
      </c>
      <c r="G3036" s="11">
        <v>10</v>
      </c>
      <c r="H3036" s="12">
        <v>3</v>
      </c>
      <c r="I3036" s="11">
        <v>9</v>
      </c>
      <c r="J3036" s="12">
        <v>4</v>
      </c>
      <c r="K3036" s="10">
        <v>0</v>
      </c>
      <c r="L3036" s="13">
        <v>-2.3249999999999802</v>
      </c>
      <c r="M3036" s="14">
        <v>91.170971375404307</v>
      </c>
      <c r="N3036" s="14">
        <v>-0.96451431229780804</v>
      </c>
      <c r="O3036" s="15">
        <v>-1</v>
      </c>
      <c r="P3036" s="33">
        <v>-1</v>
      </c>
      <c r="Q3036" s="10">
        <v>1.45</v>
      </c>
      <c r="R3036" s="13">
        <v>0.60000000000000497</v>
      </c>
      <c r="S3036" s="25">
        <v>46</v>
      </c>
      <c r="T3036" s="6" t="s">
        <v>111</v>
      </c>
      <c r="U3036" s="6" t="s">
        <v>52</v>
      </c>
      <c r="V3036" s="18" t="str">
        <f t="shared" si="656"/>
        <v/>
      </c>
      <c r="W3036" s="18" t="str">
        <f t="shared" si="648"/>
        <v/>
      </c>
      <c r="X3036" s="6"/>
      <c r="AB3036" s="18" t="str">
        <f t="shared" si="649"/>
        <v/>
      </c>
      <c r="AC3036" s="18" t="str">
        <f t="shared" si="650"/>
        <v/>
      </c>
      <c r="AD3036" s="18" t="str">
        <f t="shared" si="655"/>
        <v/>
      </c>
      <c r="AI3036" s="18" t="str">
        <f t="shared" si="651"/>
        <v/>
      </c>
      <c r="AJ3036" s="18" t="str">
        <f t="shared" si="652"/>
        <v/>
      </c>
      <c r="AK3036" s="18" t="str">
        <f t="shared" si="653"/>
        <v/>
      </c>
      <c r="AP3036" s="6" t="s">
        <v>600</v>
      </c>
      <c r="AT3036" s="10">
        <v>76.695971375404397</v>
      </c>
      <c r="BC3036" s="10">
        <v>125</v>
      </c>
      <c r="BD3036" s="10">
        <v>0</v>
      </c>
    </row>
    <row r="3037" spans="1:56" ht="23.25" x14ac:dyDescent="0.25">
      <c r="A3037" s="6" t="s">
        <v>1139</v>
      </c>
      <c r="B3037" s="26" t="s">
        <v>607</v>
      </c>
      <c r="C3037" s="39" t="s">
        <v>293</v>
      </c>
      <c r="D3037" s="10">
        <v>1200</v>
      </c>
      <c r="E3037" s="24">
        <v>6</v>
      </c>
      <c r="F3037" s="12">
        <v>4</v>
      </c>
      <c r="G3037" s="24">
        <v>6</v>
      </c>
      <c r="H3037" s="12">
        <v>6</v>
      </c>
      <c r="I3037" s="24">
        <v>9</v>
      </c>
      <c r="J3037" s="12">
        <v>6</v>
      </c>
      <c r="K3037" s="10">
        <v>-2.5</v>
      </c>
      <c r="L3037" s="10">
        <v>-2.27000000000002</v>
      </c>
      <c r="M3037" s="14">
        <v>89.069109866816405</v>
      </c>
      <c r="N3037" s="14">
        <v>-1.01544506659181</v>
      </c>
      <c r="O3037" s="15">
        <v>-2</v>
      </c>
      <c r="P3037" s="16">
        <v>0</v>
      </c>
      <c r="Q3037" s="10">
        <v>1.75000000000001</v>
      </c>
      <c r="R3037" s="10">
        <v>1.7</v>
      </c>
      <c r="S3037" s="10">
        <v>17</v>
      </c>
      <c r="T3037" s="6" t="s">
        <v>111</v>
      </c>
      <c r="U3037" s="6" t="s">
        <v>52</v>
      </c>
      <c r="V3037" s="18" t="str">
        <f t="shared" si="656"/>
        <v/>
      </c>
      <c r="W3037" s="18" t="str">
        <f t="shared" si="648"/>
        <v/>
      </c>
      <c r="X3037" s="6"/>
      <c r="AB3037" s="18" t="str">
        <f t="shared" si="649"/>
        <v/>
      </c>
      <c r="AC3037" s="18" t="str">
        <f t="shared" si="650"/>
        <v/>
      </c>
      <c r="AD3037" s="18" t="str">
        <f t="shared" si="655"/>
        <v/>
      </c>
      <c r="AI3037" s="18" t="str">
        <f t="shared" si="651"/>
        <v/>
      </c>
      <c r="AJ3037" s="18" t="str">
        <f t="shared" si="652"/>
        <v/>
      </c>
      <c r="AK3037" s="18" t="str">
        <f t="shared" si="653"/>
        <v/>
      </c>
      <c r="AP3037" s="6" t="s">
        <v>545</v>
      </c>
      <c r="AT3037" s="10">
        <v>69.719109866816396</v>
      </c>
      <c r="BC3037" s="10">
        <v>120</v>
      </c>
      <c r="BD3037" s="10">
        <v>1</v>
      </c>
    </row>
    <row r="3038" spans="1:56" ht="23.25" x14ac:dyDescent="0.25">
      <c r="A3038" s="6" t="s">
        <v>1140</v>
      </c>
      <c r="B3038" s="6" t="s">
        <v>349</v>
      </c>
      <c r="C3038" s="9" t="s">
        <v>276</v>
      </c>
      <c r="D3038" s="10">
        <v>1600</v>
      </c>
      <c r="E3038" s="24">
        <v>6</v>
      </c>
      <c r="F3038" s="12">
        <v>6</v>
      </c>
      <c r="G3038" s="24">
        <v>5</v>
      </c>
      <c r="H3038" s="12">
        <v>5</v>
      </c>
      <c r="I3038" s="24">
        <v>7</v>
      </c>
      <c r="J3038" s="12">
        <v>3</v>
      </c>
      <c r="K3038" s="10">
        <v>4.9500000000000499</v>
      </c>
      <c r="L3038" s="13">
        <v>0</v>
      </c>
      <c r="M3038" s="14">
        <v>95.422556233944206</v>
      </c>
      <c r="N3038" s="29">
        <v>1.12781169721643E-2</v>
      </c>
      <c r="O3038" s="15">
        <v>1</v>
      </c>
      <c r="P3038" s="16">
        <v>1.75</v>
      </c>
      <c r="Q3038" s="10">
        <v>-2.95</v>
      </c>
      <c r="R3038" s="13">
        <v>-1.45</v>
      </c>
      <c r="T3038" s="6" t="s">
        <v>111</v>
      </c>
      <c r="U3038" s="6" t="s">
        <v>52</v>
      </c>
      <c r="V3038" s="18" t="str">
        <f t="shared" si="656"/>
        <v/>
      </c>
      <c r="W3038" s="19" t="str">
        <f t="shared" si="648"/>
        <v/>
      </c>
      <c r="X3038" s="6"/>
      <c r="AA3038" s="20"/>
      <c r="AB3038" s="18" t="str">
        <f t="shared" si="649"/>
        <v/>
      </c>
      <c r="AC3038" s="19" t="str">
        <f t="shared" si="650"/>
        <v/>
      </c>
      <c r="AD3038" s="18" t="str">
        <f t="shared" si="655"/>
        <v>GR</v>
      </c>
      <c r="AI3038" s="18" t="str">
        <f t="shared" si="651"/>
        <v/>
      </c>
      <c r="AJ3038" s="18" t="str">
        <f t="shared" si="652"/>
        <v/>
      </c>
      <c r="AK3038" s="18" t="str">
        <f t="shared" si="653"/>
        <v/>
      </c>
      <c r="AP3038" s="6" t="s">
        <v>562</v>
      </c>
      <c r="AT3038" s="10">
        <v>76.5225562339443</v>
      </c>
      <c r="AU3038" s="21"/>
      <c r="BC3038" s="22">
        <v>121</v>
      </c>
      <c r="BD3038" s="10">
        <v>0</v>
      </c>
    </row>
    <row r="3039" spans="1:56" ht="23.25" x14ac:dyDescent="0.25">
      <c r="A3039" s="6" t="s">
        <v>1140</v>
      </c>
      <c r="B3039" s="31" t="s">
        <v>117</v>
      </c>
      <c r="C3039" s="9" t="s">
        <v>216</v>
      </c>
      <c r="D3039" s="10">
        <v>1400</v>
      </c>
      <c r="E3039" s="11">
        <v>3</v>
      </c>
      <c r="F3039" s="12">
        <v>1</v>
      </c>
      <c r="G3039" s="11">
        <v>3</v>
      </c>
      <c r="H3039" s="12">
        <v>1</v>
      </c>
      <c r="I3039" s="11">
        <v>5</v>
      </c>
      <c r="J3039" s="12">
        <v>2</v>
      </c>
      <c r="K3039" s="10">
        <v>-1.05</v>
      </c>
      <c r="L3039" s="10">
        <v>-6.6666666666694893E-2</v>
      </c>
      <c r="M3039" s="14">
        <v>95.157939089635207</v>
      </c>
      <c r="N3039" s="14">
        <v>-0.67103045518244597</v>
      </c>
      <c r="O3039" s="15">
        <v>0</v>
      </c>
      <c r="P3039" s="33">
        <v>-1.5</v>
      </c>
      <c r="Q3039" s="10">
        <v>1.4000000000000099</v>
      </c>
      <c r="R3039" s="10">
        <v>0.250000000000004</v>
      </c>
      <c r="S3039" s="25">
        <v>42</v>
      </c>
      <c r="T3039" s="30" t="s">
        <v>72</v>
      </c>
      <c r="U3039" s="17" t="s">
        <v>25</v>
      </c>
      <c r="V3039" s="18" t="str">
        <f t="shared" si="656"/>
        <v/>
      </c>
      <c r="W3039" s="19" t="str">
        <f t="shared" si="648"/>
        <v/>
      </c>
      <c r="X3039" s="6"/>
      <c r="AA3039" s="20"/>
      <c r="AB3039" s="18" t="str">
        <f t="shared" si="649"/>
        <v/>
      </c>
      <c r="AC3039" s="19" t="str">
        <f t="shared" si="650"/>
        <v/>
      </c>
      <c r="AD3039" s="18" t="str">
        <f t="shared" si="655"/>
        <v>GR</v>
      </c>
      <c r="AI3039" s="18" t="str">
        <f t="shared" si="651"/>
        <v/>
      </c>
      <c r="AJ3039" s="18" t="str">
        <f t="shared" si="652"/>
        <v/>
      </c>
      <c r="AK3039" s="18" t="str">
        <f t="shared" si="653"/>
        <v/>
      </c>
      <c r="AP3039" s="6" t="s">
        <v>215</v>
      </c>
      <c r="AT3039" s="10">
        <v>75.282939089635093</v>
      </c>
      <c r="AU3039" s="21"/>
      <c r="BC3039" s="22">
        <v>115</v>
      </c>
      <c r="BD3039" s="10">
        <v>0</v>
      </c>
    </row>
    <row r="3040" spans="1:56" ht="23.25" x14ac:dyDescent="0.25">
      <c r="A3040" s="6" t="s">
        <v>1140</v>
      </c>
      <c r="B3040" s="26" t="s">
        <v>182</v>
      </c>
      <c r="C3040" s="39" t="s">
        <v>195</v>
      </c>
      <c r="D3040" s="10">
        <v>1650</v>
      </c>
      <c r="E3040" s="11">
        <v>2</v>
      </c>
      <c r="F3040" s="12">
        <v>1</v>
      </c>
      <c r="G3040" s="11">
        <v>2</v>
      </c>
      <c r="H3040" s="12">
        <v>1</v>
      </c>
      <c r="I3040" s="11">
        <v>9</v>
      </c>
      <c r="J3040" s="12">
        <v>3</v>
      </c>
      <c r="K3040" s="10">
        <v>0.20000000000003099</v>
      </c>
      <c r="L3040" s="13">
        <v>0.29000000000002002</v>
      </c>
      <c r="M3040" s="14">
        <v>94.520385818300397</v>
      </c>
      <c r="N3040" s="14">
        <v>-0.38980709084981402</v>
      </c>
      <c r="O3040" s="15">
        <v>0</v>
      </c>
      <c r="P3040" s="33">
        <v>-1.75</v>
      </c>
      <c r="Q3040" s="10">
        <v>-2.25</v>
      </c>
      <c r="R3040" s="13">
        <v>-3.5999999999999899</v>
      </c>
      <c r="S3040" s="10">
        <v>17</v>
      </c>
      <c r="T3040" s="30" t="s">
        <v>61</v>
      </c>
      <c r="U3040" s="17" t="s">
        <v>25</v>
      </c>
      <c r="V3040" s="18" t="str">
        <f t="shared" si="656"/>
        <v/>
      </c>
      <c r="W3040" s="18" t="str">
        <f t="shared" si="648"/>
        <v/>
      </c>
      <c r="X3040" s="6"/>
      <c r="AB3040" s="18" t="str">
        <f t="shared" si="649"/>
        <v/>
      </c>
      <c r="AC3040" s="18" t="str">
        <f t="shared" si="650"/>
        <v/>
      </c>
      <c r="AD3040" s="18" t="str">
        <f t="shared" si="655"/>
        <v/>
      </c>
      <c r="AI3040" s="18" t="str">
        <f t="shared" si="651"/>
        <v/>
      </c>
      <c r="AJ3040" s="18" t="str">
        <f t="shared" si="652"/>
        <v/>
      </c>
      <c r="AK3040" s="18" t="str">
        <f t="shared" si="653"/>
        <v/>
      </c>
      <c r="AP3040" s="6" t="s">
        <v>651</v>
      </c>
      <c r="AT3040" s="10">
        <v>75.2203858183004</v>
      </c>
      <c r="BC3040" s="10">
        <v>122</v>
      </c>
      <c r="BD3040" s="10">
        <v>0</v>
      </c>
    </row>
    <row r="3041" spans="1:56" ht="23.25" x14ac:dyDescent="0.25">
      <c r="A3041" s="6" t="s">
        <v>1141</v>
      </c>
      <c r="B3041" s="6" t="s">
        <v>121</v>
      </c>
      <c r="C3041" s="9" t="s">
        <v>321</v>
      </c>
      <c r="D3041" s="10">
        <v>1200</v>
      </c>
      <c r="E3041" s="24">
        <v>7</v>
      </c>
      <c r="F3041" s="12">
        <v>4</v>
      </c>
      <c r="G3041" s="24">
        <v>6</v>
      </c>
      <c r="H3041" s="12">
        <v>3</v>
      </c>
      <c r="I3041" s="24">
        <v>1</v>
      </c>
      <c r="J3041" s="12">
        <v>0</v>
      </c>
      <c r="K3041" s="10">
        <v>-0.50000000000000699</v>
      </c>
      <c r="L3041" s="10">
        <v>-0.48571428571430603</v>
      </c>
      <c r="M3041" s="14">
        <v>99.862046810360994</v>
      </c>
      <c r="N3041" s="14">
        <v>-6.8976594819503106E-2</v>
      </c>
      <c r="O3041" s="15">
        <v>1</v>
      </c>
      <c r="P3041" s="16">
        <v>2.75</v>
      </c>
      <c r="Q3041" s="10">
        <v>-0.50000000000000699</v>
      </c>
      <c r="R3041" s="10">
        <v>1.7</v>
      </c>
      <c r="T3041" s="6" t="s">
        <v>111</v>
      </c>
      <c r="U3041" s="6" t="s">
        <v>52</v>
      </c>
      <c r="V3041" s="18" t="str">
        <f t="shared" si="656"/>
        <v/>
      </c>
      <c r="W3041" s="19" t="str">
        <f t="shared" si="648"/>
        <v/>
      </c>
      <c r="X3041" s="6"/>
      <c r="AA3041" s="20"/>
      <c r="AB3041" s="18" t="str">
        <f t="shared" si="649"/>
        <v/>
      </c>
      <c r="AC3041" s="19" t="str">
        <f t="shared" si="650"/>
        <v>**</v>
      </c>
      <c r="AD3041" s="18" t="str">
        <f t="shared" si="655"/>
        <v>G</v>
      </c>
      <c r="AI3041" s="18" t="str">
        <f t="shared" si="651"/>
        <v>$</v>
      </c>
      <c r="AJ3041" s="18" t="str">
        <f t="shared" si="652"/>
        <v/>
      </c>
      <c r="AK3041" s="18" t="str">
        <f t="shared" si="653"/>
        <v/>
      </c>
      <c r="AP3041" s="6" t="s">
        <v>417</v>
      </c>
      <c r="AT3041" s="10">
        <v>74.862046810360994</v>
      </c>
      <c r="AU3041" s="21"/>
      <c r="BC3041" s="22">
        <v>130</v>
      </c>
      <c r="BD3041" s="10">
        <v>0</v>
      </c>
    </row>
    <row r="3042" spans="1:56" ht="23.25" x14ac:dyDescent="0.25">
      <c r="A3042" s="6" t="s">
        <v>1141</v>
      </c>
      <c r="B3042" s="26" t="s">
        <v>80</v>
      </c>
      <c r="C3042" s="9" t="s">
        <v>216</v>
      </c>
      <c r="D3042" s="10">
        <v>1200</v>
      </c>
      <c r="E3042" s="24">
        <v>5</v>
      </c>
      <c r="F3042" s="12">
        <v>2</v>
      </c>
      <c r="G3042" s="24">
        <v>6</v>
      </c>
      <c r="H3042" s="12">
        <v>2</v>
      </c>
      <c r="I3042" s="24">
        <v>7</v>
      </c>
      <c r="J3042" s="12">
        <v>3</v>
      </c>
      <c r="K3042" s="10">
        <v>0.54999999999999705</v>
      </c>
      <c r="L3042" s="13">
        <v>-1.21875000000002</v>
      </c>
      <c r="M3042" s="14">
        <v>93.041079508655699</v>
      </c>
      <c r="N3042" s="14">
        <v>-1.32946024567218</v>
      </c>
      <c r="O3042" s="15">
        <v>0</v>
      </c>
      <c r="P3042" s="33">
        <v>-0.5</v>
      </c>
      <c r="Q3042" s="10">
        <v>0.64999999999999503</v>
      </c>
      <c r="R3042" s="13">
        <v>0.29999999999999399</v>
      </c>
      <c r="S3042" s="10">
        <v>23</v>
      </c>
      <c r="T3042" s="6" t="s">
        <v>47</v>
      </c>
      <c r="U3042" s="17" t="s">
        <v>25</v>
      </c>
      <c r="V3042" s="18" t="str">
        <f t="shared" si="656"/>
        <v/>
      </c>
      <c r="W3042" s="18" t="str">
        <f t="shared" si="648"/>
        <v/>
      </c>
      <c r="X3042" s="6"/>
      <c r="AB3042" s="18" t="str">
        <f t="shared" si="649"/>
        <v/>
      </c>
      <c r="AC3042" s="18" t="str">
        <f t="shared" si="650"/>
        <v/>
      </c>
      <c r="AD3042" s="18" t="str">
        <f t="shared" si="655"/>
        <v/>
      </c>
      <c r="AI3042" s="18" t="str">
        <f t="shared" si="651"/>
        <v/>
      </c>
      <c r="AJ3042" s="18" t="str">
        <f t="shared" si="652"/>
        <v/>
      </c>
      <c r="AK3042" s="18" t="str">
        <f t="shared" si="653"/>
        <v/>
      </c>
      <c r="AP3042" s="6" t="s">
        <v>533</v>
      </c>
      <c r="AT3042" s="10">
        <v>73.216079508655596</v>
      </c>
      <c r="BC3042" s="10">
        <v>120</v>
      </c>
      <c r="BD3042" s="10">
        <v>0</v>
      </c>
    </row>
    <row r="3043" spans="1:56" ht="23.25" x14ac:dyDescent="0.25">
      <c r="A3043" s="6" t="s">
        <v>1142</v>
      </c>
      <c r="B3043" s="6" t="s">
        <v>137</v>
      </c>
      <c r="C3043" s="37" t="s">
        <v>393</v>
      </c>
      <c r="D3043" s="10">
        <v>1200</v>
      </c>
      <c r="E3043" s="11">
        <v>8</v>
      </c>
      <c r="F3043" s="12">
        <v>2</v>
      </c>
      <c r="G3043" s="11">
        <v>12</v>
      </c>
      <c r="H3043" s="12">
        <v>6</v>
      </c>
      <c r="I3043" s="11">
        <v>12</v>
      </c>
      <c r="J3043" s="12">
        <v>11</v>
      </c>
      <c r="K3043" s="10">
        <v>-1.05</v>
      </c>
      <c r="L3043" s="13">
        <v>4.9999999999990101E-2</v>
      </c>
      <c r="M3043" s="14">
        <v>81.244985474958895</v>
      </c>
      <c r="N3043" s="14">
        <v>-0.32750726252054102</v>
      </c>
      <c r="O3043" s="15">
        <v>-3</v>
      </c>
      <c r="P3043" s="33">
        <v>-5.75</v>
      </c>
      <c r="Q3043" s="10">
        <v>0</v>
      </c>
      <c r="R3043" s="13">
        <v>-4.6500000000000004</v>
      </c>
      <c r="T3043" s="6" t="s">
        <v>111</v>
      </c>
      <c r="U3043" s="6" t="s">
        <v>52</v>
      </c>
      <c r="V3043" s="18" t="str">
        <f t="shared" si="656"/>
        <v/>
      </c>
      <c r="W3043" s="18" t="str">
        <f t="shared" si="648"/>
        <v/>
      </c>
      <c r="X3043" s="6"/>
      <c r="AB3043" s="18" t="str">
        <f t="shared" si="649"/>
        <v/>
      </c>
      <c r="AC3043" s="18" t="str">
        <f t="shared" si="650"/>
        <v/>
      </c>
      <c r="AD3043" s="18" t="str">
        <f t="shared" si="655"/>
        <v/>
      </c>
      <c r="AI3043" s="18" t="str">
        <f t="shared" si="651"/>
        <v/>
      </c>
      <c r="AJ3043" s="18" t="str">
        <f t="shared" si="652"/>
        <v/>
      </c>
      <c r="AK3043" s="18" t="str">
        <f t="shared" si="653"/>
        <v/>
      </c>
      <c r="AP3043" s="6" t="s">
        <v>657</v>
      </c>
      <c r="AT3043" s="10">
        <v>63.969985474958897</v>
      </c>
      <c r="BC3043" s="10">
        <v>120</v>
      </c>
      <c r="BD3043" s="10">
        <v>0</v>
      </c>
    </row>
    <row r="3044" spans="1:56" ht="23.25" x14ac:dyDescent="0.25">
      <c r="A3044" s="6" t="s">
        <v>1142</v>
      </c>
      <c r="B3044" s="26" t="s">
        <v>303</v>
      </c>
      <c r="C3044" s="9" t="s">
        <v>216</v>
      </c>
      <c r="D3044" s="10">
        <v>1200</v>
      </c>
      <c r="E3044" s="11">
        <v>6</v>
      </c>
      <c r="F3044" s="12">
        <v>3</v>
      </c>
      <c r="G3044" s="11">
        <v>9</v>
      </c>
      <c r="H3044" s="12">
        <v>4</v>
      </c>
      <c r="I3044" s="11">
        <v>11</v>
      </c>
      <c r="J3044" s="12">
        <v>10</v>
      </c>
      <c r="K3044" s="10">
        <v>-1.75000000000001</v>
      </c>
      <c r="L3044" s="15">
        <v>-3.1500000000000199</v>
      </c>
      <c r="M3044" s="14">
        <v>80.807769132310497</v>
      </c>
      <c r="N3044" s="14">
        <v>-1.54611543384476</v>
      </c>
      <c r="O3044" s="15">
        <v>-1</v>
      </c>
      <c r="P3044" s="34">
        <v>-5.75</v>
      </c>
      <c r="Q3044" s="10">
        <v>3.5999999999999899</v>
      </c>
      <c r="R3044" s="13">
        <v>-1.05</v>
      </c>
      <c r="S3044" s="10">
        <v>14</v>
      </c>
      <c r="T3044" s="6" t="s">
        <v>57</v>
      </c>
      <c r="U3044" s="6" t="s">
        <v>52</v>
      </c>
      <c r="V3044" s="18" t="str">
        <f t="shared" si="656"/>
        <v/>
      </c>
      <c r="W3044" s="18" t="str">
        <f t="shared" si="648"/>
        <v/>
      </c>
      <c r="X3044" s="6"/>
      <c r="AB3044" s="18" t="str">
        <f t="shared" si="649"/>
        <v/>
      </c>
      <c r="AC3044" s="18" t="str">
        <f t="shared" si="650"/>
        <v/>
      </c>
      <c r="AD3044" s="18" t="str">
        <f t="shared" si="655"/>
        <v/>
      </c>
      <c r="AI3044" s="18" t="str">
        <f t="shared" si="651"/>
        <v/>
      </c>
      <c r="AJ3044" s="18" t="str">
        <f t="shared" si="652"/>
        <v/>
      </c>
      <c r="AK3044" s="18" t="str">
        <f t="shared" si="653"/>
        <v/>
      </c>
      <c r="AP3044" s="6" t="s">
        <v>517</v>
      </c>
      <c r="AT3044" s="10">
        <v>62.907769132310499</v>
      </c>
      <c r="BC3044" s="10">
        <v>119</v>
      </c>
      <c r="BD3044" s="10">
        <v>0</v>
      </c>
    </row>
    <row r="3045" spans="1:56" ht="23.25" x14ac:dyDescent="0.25">
      <c r="A3045" s="6" t="s">
        <v>1143</v>
      </c>
      <c r="B3045" s="6" t="s">
        <v>200</v>
      </c>
      <c r="C3045" s="9" t="s">
        <v>172</v>
      </c>
      <c r="D3045" s="10">
        <v>1200</v>
      </c>
      <c r="E3045" s="11">
        <v>2</v>
      </c>
      <c r="F3045" s="12">
        <v>2</v>
      </c>
      <c r="G3045" s="11">
        <v>2</v>
      </c>
      <c r="H3045" s="12">
        <v>4</v>
      </c>
      <c r="I3045" s="11">
        <v>8</v>
      </c>
      <c r="J3045" s="12">
        <v>4</v>
      </c>
      <c r="K3045" s="10">
        <v>2.0499999999999998</v>
      </c>
      <c r="L3045" s="34">
        <v>3.1499999999999702</v>
      </c>
      <c r="M3045" s="14">
        <v>98.665433727870607</v>
      </c>
      <c r="N3045" s="29">
        <v>2.18271686393535</v>
      </c>
      <c r="O3045" s="15">
        <v>-2</v>
      </c>
      <c r="P3045" s="16">
        <v>0.25</v>
      </c>
      <c r="Q3045" s="10">
        <v>-1.9</v>
      </c>
      <c r="R3045" s="10">
        <v>-1.75000000000001</v>
      </c>
      <c r="T3045" s="6" t="s">
        <v>538</v>
      </c>
      <c r="U3045" s="6" t="s">
        <v>52</v>
      </c>
      <c r="V3045" s="18" t="str">
        <f t="shared" si="656"/>
        <v/>
      </c>
      <c r="W3045" s="18" t="str">
        <f t="shared" si="648"/>
        <v/>
      </c>
      <c r="X3045" s="6"/>
      <c r="AB3045" s="18" t="str">
        <f t="shared" si="649"/>
        <v/>
      </c>
      <c r="AC3045" s="18" t="str">
        <f t="shared" si="650"/>
        <v/>
      </c>
      <c r="AD3045" s="18" t="str">
        <f t="shared" si="655"/>
        <v/>
      </c>
      <c r="AI3045" s="18" t="str">
        <f t="shared" si="651"/>
        <v/>
      </c>
      <c r="AJ3045" s="18" t="str">
        <f t="shared" si="652"/>
        <v/>
      </c>
      <c r="AK3045" s="18" t="str">
        <f t="shared" si="653"/>
        <v/>
      </c>
      <c r="AP3045" s="6" t="s">
        <v>495</v>
      </c>
      <c r="AT3045" s="10">
        <v>81.115433727870695</v>
      </c>
      <c r="BC3045" s="10">
        <v>118</v>
      </c>
      <c r="BD3045" s="10">
        <v>0</v>
      </c>
    </row>
    <row r="3046" spans="1:56" ht="23.25" x14ac:dyDescent="0.25">
      <c r="A3046" s="6" t="s">
        <v>1143</v>
      </c>
      <c r="B3046" s="38" t="s">
        <v>383</v>
      </c>
      <c r="C3046" s="39" t="s">
        <v>293</v>
      </c>
      <c r="D3046" s="10">
        <v>1200</v>
      </c>
      <c r="E3046" s="11">
        <v>10</v>
      </c>
      <c r="F3046" s="12">
        <v>6</v>
      </c>
      <c r="G3046" s="11">
        <v>10</v>
      </c>
      <c r="H3046" s="12">
        <v>7</v>
      </c>
      <c r="I3046" s="11">
        <v>6</v>
      </c>
      <c r="J3046" s="12">
        <v>4</v>
      </c>
      <c r="K3046" s="10">
        <v>-9.9999999999997896E-2</v>
      </c>
      <c r="L3046" s="16">
        <v>3.09</v>
      </c>
      <c r="M3046" s="29">
        <v>101.27241619058501</v>
      </c>
      <c r="N3046" s="29">
        <v>3.5362080952923902</v>
      </c>
      <c r="O3046" s="15">
        <v>-1</v>
      </c>
      <c r="P3046" s="16">
        <v>3.25</v>
      </c>
      <c r="Q3046" s="10">
        <v>1.8</v>
      </c>
      <c r="R3046" s="16">
        <v>4.5000000000000098</v>
      </c>
      <c r="S3046" s="25">
        <v>47</v>
      </c>
      <c r="T3046" s="6" t="s">
        <v>57</v>
      </c>
      <c r="U3046" s="6" t="s">
        <v>52</v>
      </c>
      <c r="V3046" s="18" t="str">
        <f t="shared" si="656"/>
        <v/>
      </c>
      <c r="W3046" s="18" t="str">
        <f t="shared" si="648"/>
        <v/>
      </c>
      <c r="X3046" s="6"/>
      <c r="AB3046" s="18" t="str">
        <f t="shared" si="649"/>
        <v/>
      </c>
      <c r="AC3046" s="18" t="str">
        <f t="shared" si="650"/>
        <v/>
      </c>
      <c r="AD3046" s="18" t="str">
        <f t="shared" si="655"/>
        <v/>
      </c>
      <c r="AI3046" s="18" t="str">
        <f t="shared" si="651"/>
        <v/>
      </c>
      <c r="AJ3046" s="18" t="str">
        <f t="shared" si="652"/>
        <v/>
      </c>
      <c r="AK3046" s="18" t="str">
        <f t="shared" si="653"/>
        <v/>
      </c>
      <c r="AP3046" s="6" t="s">
        <v>62</v>
      </c>
      <c r="AT3046" s="10">
        <v>84.447416190584804</v>
      </c>
      <c r="BC3046" s="10">
        <v>120</v>
      </c>
      <c r="BD3046" s="10">
        <v>1</v>
      </c>
    </row>
    <row r="3047" spans="1:56" ht="23.25" x14ac:dyDescent="0.25">
      <c r="A3047" s="6" t="s">
        <v>1143</v>
      </c>
      <c r="B3047" s="26" t="s">
        <v>408</v>
      </c>
      <c r="C3047" s="39" t="s">
        <v>195</v>
      </c>
      <c r="D3047" s="10">
        <v>1200</v>
      </c>
      <c r="E3047" s="24">
        <v>10</v>
      </c>
      <c r="F3047" s="12">
        <v>4</v>
      </c>
      <c r="G3047" s="24">
        <v>11</v>
      </c>
      <c r="H3047" s="12">
        <v>4</v>
      </c>
      <c r="I3047" s="24">
        <v>8</v>
      </c>
      <c r="J3047" s="12">
        <v>2</v>
      </c>
      <c r="K3047" s="10">
        <v>-1.0999999999999901</v>
      </c>
      <c r="L3047" s="13">
        <v>-3.53</v>
      </c>
      <c r="M3047" s="14">
        <v>91.503868834252103</v>
      </c>
      <c r="N3047" s="14">
        <v>-2.4480655828739399</v>
      </c>
      <c r="O3047" s="15">
        <v>0</v>
      </c>
      <c r="P3047" s="16">
        <v>1.75</v>
      </c>
      <c r="Q3047" s="10">
        <v>2.1000000000000099</v>
      </c>
      <c r="R3047" s="13">
        <v>3.5</v>
      </c>
      <c r="S3047" s="10">
        <v>20</v>
      </c>
      <c r="T3047" s="6" t="s">
        <v>57</v>
      </c>
      <c r="U3047" s="6" t="s">
        <v>52</v>
      </c>
      <c r="V3047" s="18" t="str">
        <f t="shared" si="656"/>
        <v/>
      </c>
      <c r="W3047" s="18" t="str">
        <f t="shared" si="648"/>
        <v/>
      </c>
      <c r="X3047" s="6"/>
      <c r="AB3047" s="18" t="str">
        <f t="shared" si="649"/>
        <v/>
      </c>
      <c r="AC3047" s="18" t="str">
        <f t="shared" si="650"/>
        <v/>
      </c>
      <c r="AD3047" s="18" t="str">
        <f t="shared" si="655"/>
        <v/>
      </c>
      <c r="AI3047" s="18" t="str">
        <f t="shared" si="651"/>
        <v/>
      </c>
      <c r="AJ3047" s="18" t="str">
        <f t="shared" si="652"/>
        <v/>
      </c>
      <c r="AK3047" s="18" t="str">
        <f t="shared" si="653"/>
        <v/>
      </c>
      <c r="AP3047" s="6" t="s">
        <v>365</v>
      </c>
      <c r="AT3047" s="10">
        <v>71.728868834252097</v>
      </c>
      <c r="BC3047" s="10">
        <v>116</v>
      </c>
      <c r="BD3047" s="10">
        <v>2</v>
      </c>
    </row>
    <row r="3048" spans="1:56" ht="23.25" x14ac:dyDescent="0.25">
      <c r="A3048" s="6" t="s">
        <v>1143</v>
      </c>
      <c r="B3048" s="2" t="s">
        <v>387</v>
      </c>
      <c r="C3048" s="39" t="s">
        <v>232</v>
      </c>
      <c r="D3048" s="10">
        <v>1650</v>
      </c>
      <c r="E3048" s="11">
        <v>12</v>
      </c>
      <c r="F3048" s="12">
        <v>6</v>
      </c>
      <c r="G3048" s="11">
        <v>12</v>
      </c>
      <c r="H3048" s="12">
        <v>5</v>
      </c>
      <c r="I3048" s="11">
        <v>2</v>
      </c>
      <c r="J3048" s="12">
        <v>0</v>
      </c>
      <c r="K3048" s="10">
        <v>3.3499999999999699</v>
      </c>
      <c r="L3048" s="10">
        <v>-1.9833333333333301</v>
      </c>
      <c r="M3048" s="14">
        <v>97.325820944996295</v>
      </c>
      <c r="N3048" s="14">
        <v>-1.33708952750183</v>
      </c>
      <c r="O3048" s="15">
        <v>1</v>
      </c>
      <c r="P3048" s="16">
        <v>4.9000000000000004</v>
      </c>
      <c r="Q3048" s="10">
        <v>-0.49999999999998901</v>
      </c>
      <c r="R3048" s="10">
        <v>3.5</v>
      </c>
      <c r="S3048" s="25">
        <v>35</v>
      </c>
      <c r="T3048" s="6" t="s">
        <v>57</v>
      </c>
      <c r="U3048" s="6" t="s">
        <v>52</v>
      </c>
      <c r="V3048" s="18" t="str">
        <f>"*" &amp; IF(AND(O3048&lt;=-1.5,NOT(ISBLANK(AF3048))),"Z","")</f>
        <v>*</v>
      </c>
      <c r="W3048" s="19" t="str">
        <f t="shared" si="648"/>
        <v/>
      </c>
      <c r="X3048" s="17" t="s">
        <v>193</v>
      </c>
      <c r="AA3048" s="20"/>
      <c r="AB3048" s="18" t="str">
        <f t="shared" si="649"/>
        <v/>
      </c>
      <c r="AC3048" s="19" t="str">
        <f t="shared" si="650"/>
        <v>**</v>
      </c>
      <c r="AD3048" s="18" t="str">
        <f t="shared" si="655"/>
        <v>GR</v>
      </c>
      <c r="AI3048" s="18" t="str">
        <f t="shared" si="651"/>
        <v>$</v>
      </c>
      <c r="AJ3048" s="18" t="str">
        <f t="shared" si="652"/>
        <v/>
      </c>
      <c r="AK3048" s="18" t="str">
        <f t="shared" si="653"/>
        <v/>
      </c>
      <c r="AP3048" s="6" t="s">
        <v>1090</v>
      </c>
      <c r="AT3048" s="10">
        <v>77.675820944996303</v>
      </c>
      <c r="AU3048" s="21"/>
      <c r="BC3048" s="22">
        <v>134</v>
      </c>
      <c r="BD3048" s="28">
        <v>1</v>
      </c>
    </row>
    <row r="3049" spans="1:56" ht="23.25" x14ac:dyDescent="0.25">
      <c r="A3049" s="6" t="s">
        <v>1143</v>
      </c>
      <c r="B3049" s="26" t="s">
        <v>368</v>
      </c>
      <c r="C3049" s="39" t="s">
        <v>195</v>
      </c>
      <c r="D3049" s="10">
        <v>1650</v>
      </c>
      <c r="E3049" s="24">
        <v>3</v>
      </c>
      <c r="F3049" s="12">
        <v>2</v>
      </c>
      <c r="G3049" s="24">
        <v>6</v>
      </c>
      <c r="H3049" s="12">
        <v>3</v>
      </c>
      <c r="I3049" s="24">
        <v>4</v>
      </c>
      <c r="J3049" s="12">
        <v>3</v>
      </c>
      <c r="K3049" s="10">
        <v>1.30000000000003</v>
      </c>
      <c r="L3049" s="10">
        <v>0.43333333333329399</v>
      </c>
      <c r="M3049" s="14">
        <v>99.064580186241102</v>
      </c>
      <c r="N3049" s="29">
        <v>2.0322900931205399</v>
      </c>
      <c r="O3049" s="15">
        <v>-1</v>
      </c>
      <c r="P3049" s="33">
        <v>-0.25</v>
      </c>
      <c r="Q3049" s="10">
        <v>1.1000000000000101</v>
      </c>
      <c r="R3049" s="10">
        <v>0.80000000000000104</v>
      </c>
      <c r="S3049" s="10">
        <v>28</v>
      </c>
      <c r="T3049" s="6" t="s">
        <v>54</v>
      </c>
      <c r="U3049" s="17" t="s">
        <v>25</v>
      </c>
      <c r="V3049" s="18" t="str">
        <f>"*" &amp; IF(AND(O3049&lt;=-1.5,NOT(ISBLANK(AF3049))),"Z","")</f>
        <v>*</v>
      </c>
      <c r="W3049" s="19" t="str">
        <f t="shared" si="648"/>
        <v/>
      </c>
      <c r="X3049" s="6"/>
      <c r="AA3049" s="20"/>
      <c r="AB3049" s="18" t="str">
        <f t="shared" si="649"/>
        <v/>
      </c>
      <c r="AC3049" s="19" t="str">
        <f t="shared" si="650"/>
        <v/>
      </c>
      <c r="AD3049" s="18" t="str">
        <f t="shared" si="655"/>
        <v>G</v>
      </c>
      <c r="AI3049" s="18" t="str">
        <f t="shared" si="651"/>
        <v/>
      </c>
      <c r="AJ3049" s="18" t="str">
        <f t="shared" si="652"/>
        <v/>
      </c>
      <c r="AK3049" s="18" t="str">
        <f t="shared" si="653"/>
        <v/>
      </c>
      <c r="AP3049" s="6" t="s">
        <v>506</v>
      </c>
      <c r="AT3049" s="10">
        <v>79.564580186241102</v>
      </c>
      <c r="AU3049" s="21"/>
      <c r="BC3049" s="22">
        <v>118</v>
      </c>
      <c r="BD3049" s="10">
        <v>0</v>
      </c>
    </row>
    <row r="3050" spans="1:56" ht="23.25" x14ac:dyDescent="0.25">
      <c r="A3050" s="6" t="s">
        <v>1144</v>
      </c>
      <c r="B3050" s="6" t="s">
        <v>349</v>
      </c>
      <c r="C3050" s="9" t="s">
        <v>258</v>
      </c>
      <c r="D3050" s="10">
        <v>1200</v>
      </c>
      <c r="E3050" s="24">
        <v>3</v>
      </c>
      <c r="F3050" s="12">
        <v>2</v>
      </c>
      <c r="G3050" s="24">
        <v>3</v>
      </c>
      <c r="H3050" s="12">
        <v>4</v>
      </c>
      <c r="I3050" s="24">
        <v>3</v>
      </c>
      <c r="J3050" s="12">
        <v>1</v>
      </c>
      <c r="K3050" s="10">
        <v>-1.30000000000001</v>
      </c>
      <c r="L3050" s="34">
        <v>1.4299999999999899</v>
      </c>
      <c r="M3050" s="14">
        <v>97.716222726502295</v>
      </c>
      <c r="N3050" s="14">
        <v>-9.1888636748862496E-2</v>
      </c>
      <c r="O3050" s="15">
        <v>-2</v>
      </c>
      <c r="P3050" s="16">
        <v>2.25</v>
      </c>
      <c r="Q3050" s="10">
        <v>0.999999999999996</v>
      </c>
      <c r="R3050" s="10">
        <v>2.7499999999999898</v>
      </c>
      <c r="T3050" s="6" t="s">
        <v>103</v>
      </c>
      <c r="U3050" s="6" t="s">
        <v>52</v>
      </c>
      <c r="V3050" s="18" t="str">
        <f>"" &amp; IF(AND(O3050&lt;=-1.5,NOT(ISBLANK(AF3050))),"Z","")</f>
        <v/>
      </c>
      <c r="W3050" s="19" t="str">
        <f t="shared" si="648"/>
        <v/>
      </c>
      <c r="X3050" s="6"/>
      <c r="AA3050" s="20"/>
      <c r="AB3050" s="18" t="str">
        <f t="shared" si="649"/>
        <v/>
      </c>
      <c r="AC3050" s="19" t="str">
        <f t="shared" si="650"/>
        <v/>
      </c>
      <c r="AD3050" s="18" t="str">
        <f t="shared" si="655"/>
        <v>G</v>
      </c>
      <c r="AI3050" s="18" t="str">
        <f t="shared" si="651"/>
        <v/>
      </c>
      <c r="AJ3050" s="18" t="str">
        <f t="shared" si="652"/>
        <v/>
      </c>
      <c r="AK3050" s="18" t="str">
        <f t="shared" si="653"/>
        <v/>
      </c>
      <c r="AP3050" s="6" t="s">
        <v>416</v>
      </c>
      <c r="AT3050" s="10">
        <v>67.941222726502303</v>
      </c>
      <c r="AU3050" s="21"/>
      <c r="BC3050" s="22">
        <v>118</v>
      </c>
      <c r="BD3050" s="10">
        <v>0</v>
      </c>
    </row>
    <row r="3051" spans="1:56" ht="23.25" x14ac:dyDescent="0.25">
      <c r="A3051" s="6" t="s">
        <v>1144</v>
      </c>
      <c r="B3051" s="26" t="s">
        <v>148</v>
      </c>
      <c r="C3051" s="9" t="s">
        <v>258</v>
      </c>
      <c r="D3051" s="10">
        <v>1200</v>
      </c>
      <c r="E3051" s="11">
        <v>1</v>
      </c>
      <c r="F3051" s="12">
        <v>0</v>
      </c>
      <c r="G3051" s="11">
        <v>1</v>
      </c>
      <c r="H3051" s="12">
        <v>0</v>
      </c>
      <c r="I3051" s="11">
        <v>1</v>
      </c>
      <c r="J3051" s="12">
        <v>0</v>
      </c>
      <c r="K3051" s="10">
        <v>-1.19999999999999</v>
      </c>
      <c r="L3051" s="10">
        <v>0.33571428571431</v>
      </c>
      <c r="M3051" s="29">
        <v>100.125722645431</v>
      </c>
      <c r="N3051" s="29">
        <v>6.2861322715690393E-2</v>
      </c>
      <c r="O3051" s="15">
        <v>0</v>
      </c>
      <c r="P3051" s="16">
        <v>0</v>
      </c>
      <c r="Q3051" s="10">
        <v>2.15</v>
      </c>
      <c r="R3051" s="10">
        <v>2.15</v>
      </c>
      <c r="S3051" s="10">
        <v>27</v>
      </c>
      <c r="T3051" s="30" t="s">
        <v>61</v>
      </c>
      <c r="U3051" s="17" t="s">
        <v>25</v>
      </c>
      <c r="V3051" s="18" t="str">
        <f>"" &amp; IF(AND(O3051&lt;=-1.5,NOT(ISBLANK(AF3051))),"Z","")</f>
        <v/>
      </c>
      <c r="W3051" s="19" t="str">
        <f t="shared" si="648"/>
        <v/>
      </c>
      <c r="X3051" s="6"/>
      <c r="AA3051" s="20"/>
      <c r="AB3051" s="18" t="str">
        <f t="shared" si="649"/>
        <v/>
      </c>
      <c r="AC3051" s="19" t="str">
        <f t="shared" si="650"/>
        <v/>
      </c>
      <c r="AD3051" s="19" t="str">
        <f t="shared" si="655"/>
        <v>G</v>
      </c>
      <c r="AI3051" s="18" t="str">
        <f t="shared" si="651"/>
        <v/>
      </c>
      <c r="AJ3051" s="18" t="str">
        <f t="shared" si="652"/>
        <v/>
      </c>
      <c r="AK3051" s="18" t="str">
        <f t="shared" si="653"/>
        <v/>
      </c>
      <c r="AP3051" s="6" t="s">
        <v>417</v>
      </c>
      <c r="AT3051" s="10">
        <v>70.625722645431395</v>
      </c>
      <c r="AU3051" s="21"/>
      <c r="BC3051" s="22">
        <v>116</v>
      </c>
      <c r="BD3051" s="10">
        <v>0</v>
      </c>
    </row>
    <row r="3052" spans="1:56" ht="23.25" x14ac:dyDescent="0.25">
      <c r="A3052" s="6" t="s">
        <v>1144</v>
      </c>
      <c r="B3052" s="26" t="s">
        <v>63</v>
      </c>
      <c r="C3052" s="9" t="s">
        <v>427</v>
      </c>
      <c r="D3052" s="10">
        <v>1200</v>
      </c>
      <c r="E3052" s="24">
        <v>2</v>
      </c>
      <c r="F3052" s="12">
        <v>0</v>
      </c>
      <c r="G3052" s="24">
        <v>2</v>
      </c>
      <c r="H3052" s="12">
        <v>1</v>
      </c>
      <c r="I3052" s="24">
        <v>4</v>
      </c>
      <c r="J3052" s="12">
        <v>4</v>
      </c>
      <c r="K3052" s="10">
        <v>-0.70000000000000295</v>
      </c>
      <c r="L3052" s="10">
        <v>2.3777777777777902</v>
      </c>
      <c r="M3052" s="29">
        <v>100.937092141698</v>
      </c>
      <c r="N3052" s="29">
        <v>3.5185460708490299</v>
      </c>
      <c r="O3052" s="15">
        <v>-1</v>
      </c>
      <c r="P3052" s="33">
        <v>-2.75</v>
      </c>
      <c r="Q3052" s="10">
        <v>2.7</v>
      </c>
      <c r="R3052" s="10">
        <v>0.44999999999999901</v>
      </c>
      <c r="S3052" s="10">
        <v>22</v>
      </c>
      <c r="T3052" s="32">
        <v>8</v>
      </c>
      <c r="U3052" s="17" t="s">
        <v>25</v>
      </c>
      <c r="V3052" s="18" t="str">
        <f>"*" &amp; IF(AND(O3052&lt;=-1.5,NOT(ISBLANK(AF3052))),"Z","")</f>
        <v>*</v>
      </c>
      <c r="W3052" s="19" t="str">
        <f t="shared" si="648"/>
        <v/>
      </c>
      <c r="X3052" s="6"/>
      <c r="Y3052" s="18" t="str">
        <f>IF(AND(ISNUMBER(AS3052),VALUE(AS3052)&gt;2),IF(LEN(AF3052)&gt;0,"***","**"),"*")</f>
        <v>*</v>
      </c>
      <c r="AA3052" s="20"/>
      <c r="AB3052" s="18" t="str">
        <f t="shared" si="649"/>
        <v/>
      </c>
      <c r="AC3052" s="19" t="str">
        <f t="shared" si="650"/>
        <v/>
      </c>
      <c r="AD3052" s="19" t="str">
        <f t="shared" si="655"/>
        <v>G</v>
      </c>
      <c r="AI3052" s="18" t="str">
        <f t="shared" si="651"/>
        <v/>
      </c>
      <c r="AJ3052" s="18" t="str">
        <f t="shared" si="652"/>
        <v/>
      </c>
      <c r="AK3052" s="18" t="str">
        <f t="shared" si="653"/>
        <v/>
      </c>
      <c r="AP3052" s="6" t="s">
        <v>417</v>
      </c>
      <c r="AT3052" s="10">
        <v>75.412092141697997</v>
      </c>
      <c r="AU3052" s="21"/>
      <c r="BC3052" s="22">
        <v>121</v>
      </c>
      <c r="BD3052" s="10">
        <v>0</v>
      </c>
    </row>
    <row r="3053" spans="1:56" ht="23.25" x14ac:dyDescent="0.25">
      <c r="A3053" s="6" t="s">
        <v>1144</v>
      </c>
      <c r="B3053" s="26" t="s">
        <v>240</v>
      </c>
      <c r="C3053" s="39" t="s">
        <v>340</v>
      </c>
      <c r="D3053" s="10">
        <v>1200</v>
      </c>
      <c r="E3053" s="24">
        <v>1</v>
      </c>
      <c r="F3053" s="12">
        <v>0</v>
      </c>
      <c r="G3053" s="24">
        <v>1</v>
      </c>
      <c r="H3053" s="12">
        <v>0</v>
      </c>
      <c r="I3053" s="24">
        <v>1</v>
      </c>
      <c r="J3053" s="12">
        <v>0</v>
      </c>
      <c r="K3053" s="10">
        <v>-0.35000000000000098</v>
      </c>
      <c r="L3053" s="10">
        <v>-0.50999999999999102</v>
      </c>
      <c r="M3053" s="29">
        <v>102.19707505325501</v>
      </c>
      <c r="N3053" s="29">
        <v>1.09853752662765</v>
      </c>
      <c r="O3053" s="15">
        <v>0</v>
      </c>
      <c r="P3053" s="16">
        <v>0</v>
      </c>
      <c r="Q3053" s="10">
        <v>3.4</v>
      </c>
      <c r="R3053" s="10">
        <v>3.4</v>
      </c>
      <c r="S3053" s="10">
        <v>24</v>
      </c>
      <c r="T3053" s="30" t="s">
        <v>61</v>
      </c>
      <c r="U3053" s="17" t="s">
        <v>25</v>
      </c>
      <c r="V3053" s="18" t="str">
        <f>"" &amp; IF(AND(O3053&lt;=-1.5,NOT(ISBLANK(AF3053))),"Z","")</f>
        <v/>
      </c>
      <c r="W3053" s="19" t="str">
        <f t="shared" si="648"/>
        <v/>
      </c>
      <c r="X3053" s="6"/>
      <c r="AA3053" s="20"/>
      <c r="AB3053" s="18" t="str">
        <f t="shared" si="649"/>
        <v/>
      </c>
      <c r="AC3053" s="19" t="str">
        <f t="shared" si="650"/>
        <v/>
      </c>
      <c r="AD3053" s="19" t="str">
        <f t="shared" si="655"/>
        <v>G</v>
      </c>
      <c r="AI3053" s="18" t="str">
        <f t="shared" si="651"/>
        <v/>
      </c>
      <c r="AJ3053" s="18" t="str">
        <f t="shared" si="652"/>
        <v/>
      </c>
      <c r="AK3053" s="18" t="str">
        <f t="shared" si="653"/>
        <v/>
      </c>
      <c r="AP3053" s="6" t="s">
        <v>380</v>
      </c>
      <c r="AT3053" s="10">
        <v>75.697075053255304</v>
      </c>
      <c r="AU3053" s="21"/>
      <c r="BC3053" s="22">
        <v>124</v>
      </c>
      <c r="BD3053" s="10">
        <v>0</v>
      </c>
    </row>
    <row r="3054" spans="1:56" ht="23.25" x14ac:dyDescent="0.25">
      <c r="A3054" s="6" t="s">
        <v>1144</v>
      </c>
      <c r="B3054" s="23" t="s">
        <v>449</v>
      </c>
      <c r="C3054" s="39" t="s">
        <v>373</v>
      </c>
      <c r="D3054" s="10">
        <v>1200</v>
      </c>
      <c r="E3054" s="11">
        <v>1</v>
      </c>
      <c r="F3054" s="12">
        <v>0</v>
      </c>
      <c r="G3054" s="11">
        <v>1</v>
      </c>
      <c r="H3054" s="12">
        <v>0</v>
      </c>
      <c r="I3054" s="11">
        <v>4</v>
      </c>
      <c r="J3054" s="12">
        <v>1</v>
      </c>
      <c r="K3054" s="10">
        <v>-0.40000000000000902</v>
      </c>
      <c r="L3054" s="13">
        <v>-2.6900000000000102</v>
      </c>
      <c r="M3054" s="14">
        <v>94.065556803808306</v>
      </c>
      <c r="N3054" s="14">
        <v>-2.0672215980958</v>
      </c>
      <c r="O3054" s="15">
        <v>0</v>
      </c>
      <c r="P3054" s="33">
        <v>-1</v>
      </c>
      <c r="Q3054" s="10">
        <v>1.1499999999999999</v>
      </c>
      <c r="R3054" s="13">
        <v>0.250000000000004</v>
      </c>
      <c r="S3054" s="25">
        <v>105</v>
      </c>
      <c r="T3054" s="27" t="s">
        <v>61</v>
      </c>
      <c r="U3054" s="17" t="s">
        <v>25</v>
      </c>
      <c r="V3054" s="18" t="str">
        <f>"" &amp; IF(AND(O3054&lt;=-1.5,NOT(ISBLANK(AF3054))),"Z","")</f>
        <v/>
      </c>
      <c r="W3054" s="18" t="str">
        <f t="shared" si="648"/>
        <v/>
      </c>
      <c r="X3054" s="6"/>
      <c r="AB3054" s="18" t="str">
        <f t="shared" si="649"/>
        <v/>
      </c>
      <c r="AC3054" s="18" t="str">
        <f t="shared" si="650"/>
        <v/>
      </c>
      <c r="AD3054" s="18" t="str">
        <f t="shared" si="655"/>
        <v/>
      </c>
      <c r="AI3054" s="18" t="str">
        <f t="shared" si="651"/>
        <v/>
      </c>
      <c r="AJ3054" s="18" t="str">
        <f t="shared" si="652"/>
        <v/>
      </c>
      <c r="AK3054" s="18" t="str">
        <f t="shared" si="653"/>
        <v/>
      </c>
      <c r="AP3054" s="6" t="s">
        <v>562</v>
      </c>
      <c r="AT3054" s="10">
        <v>69.865556803808403</v>
      </c>
      <c r="BC3054" s="10">
        <v>130</v>
      </c>
      <c r="BD3054" s="10">
        <v>0</v>
      </c>
    </row>
    <row r="3055" spans="1:56" ht="23.25" x14ac:dyDescent="0.25">
      <c r="A3055" s="6" t="s">
        <v>1144</v>
      </c>
      <c r="B3055" s="26" t="s">
        <v>418</v>
      </c>
      <c r="C3055" s="39" t="s">
        <v>374</v>
      </c>
      <c r="D3055" s="10">
        <v>1200</v>
      </c>
      <c r="E3055" s="11">
        <v>1</v>
      </c>
      <c r="F3055" s="12">
        <v>0</v>
      </c>
      <c r="G3055" s="11">
        <v>1</v>
      </c>
      <c r="H3055" s="12">
        <v>0</v>
      </c>
      <c r="I3055" s="11">
        <v>4</v>
      </c>
      <c r="J3055" s="12">
        <v>1</v>
      </c>
      <c r="K3055" s="10">
        <v>-1.95</v>
      </c>
      <c r="L3055" s="13">
        <v>-2.7</v>
      </c>
      <c r="M3055" s="14">
        <v>93.725771701589593</v>
      </c>
      <c r="N3055" s="14">
        <v>-2.0371141492051899</v>
      </c>
      <c r="O3055" s="15">
        <v>0</v>
      </c>
      <c r="P3055" s="33">
        <v>-1.25</v>
      </c>
      <c r="Q3055" s="10">
        <v>0.64999999999999503</v>
      </c>
      <c r="R3055" s="13">
        <v>-0.44999999999999901</v>
      </c>
      <c r="S3055" s="10">
        <v>21</v>
      </c>
      <c r="T3055" s="27" t="s">
        <v>61</v>
      </c>
      <c r="U3055" s="17" t="s">
        <v>25</v>
      </c>
      <c r="V3055" s="18" t="str">
        <f>"" &amp; IF(AND(O3055&lt;=-1.5,NOT(ISBLANK(AF3055))),"Z","")</f>
        <v/>
      </c>
      <c r="W3055" s="18" t="str">
        <f t="shared" si="648"/>
        <v/>
      </c>
      <c r="X3055" s="6"/>
      <c r="AB3055" s="18" t="str">
        <f t="shared" si="649"/>
        <v/>
      </c>
      <c r="AC3055" s="18" t="str">
        <f t="shared" si="650"/>
        <v/>
      </c>
      <c r="AD3055" s="18" t="str">
        <f t="shared" si="655"/>
        <v/>
      </c>
      <c r="AI3055" s="18" t="str">
        <f t="shared" si="651"/>
        <v/>
      </c>
      <c r="AJ3055" s="18" t="str">
        <f t="shared" si="652"/>
        <v/>
      </c>
      <c r="AK3055" s="18" t="str">
        <f t="shared" si="653"/>
        <v/>
      </c>
      <c r="AP3055" s="6" t="s">
        <v>579</v>
      </c>
      <c r="AT3055" s="10">
        <v>69.550771701589596</v>
      </c>
      <c r="BC3055" s="10">
        <v>130</v>
      </c>
      <c r="BD3055" s="10">
        <v>0</v>
      </c>
    </row>
    <row r="3056" spans="1:56" ht="23.25" x14ac:dyDescent="0.25">
      <c r="A3056" s="6" t="s">
        <v>1144</v>
      </c>
      <c r="B3056" s="26" t="s">
        <v>251</v>
      </c>
      <c r="C3056" s="39" t="s">
        <v>340</v>
      </c>
      <c r="D3056" s="10">
        <v>1200</v>
      </c>
      <c r="E3056" s="11">
        <v>1</v>
      </c>
      <c r="F3056" s="12">
        <v>0</v>
      </c>
      <c r="G3056" s="11">
        <v>2</v>
      </c>
      <c r="H3056" s="12">
        <v>1</v>
      </c>
      <c r="I3056" s="11">
        <v>8</v>
      </c>
      <c r="J3056" s="12">
        <v>6</v>
      </c>
      <c r="K3056" s="10">
        <v>1.05</v>
      </c>
      <c r="L3056" s="15">
        <v>2.03000000000003</v>
      </c>
      <c r="M3056" s="14">
        <v>93.143673634157594</v>
      </c>
      <c r="N3056" s="29">
        <v>1.07183681707873</v>
      </c>
      <c r="O3056" s="15">
        <v>-1</v>
      </c>
      <c r="P3056" s="33">
        <v>-4.75</v>
      </c>
      <c r="Q3056" s="10">
        <v>-1.6499999999999899</v>
      </c>
      <c r="R3056" s="13">
        <v>-5.55</v>
      </c>
      <c r="S3056" s="10">
        <v>21</v>
      </c>
      <c r="T3056" s="32">
        <v>8</v>
      </c>
      <c r="U3056" s="17" t="s">
        <v>25</v>
      </c>
      <c r="V3056" s="18" t="str">
        <f>"" &amp; IF(AND(O3056&lt;=-1.5,NOT(ISBLANK(AF3056))),"Z","")</f>
        <v/>
      </c>
      <c r="W3056" s="18" t="str">
        <f t="shared" si="648"/>
        <v/>
      </c>
      <c r="X3056" s="6"/>
      <c r="AB3056" s="18" t="str">
        <f t="shared" si="649"/>
        <v/>
      </c>
      <c r="AC3056" s="18" t="str">
        <f t="shared" si="650"/>
        <v/>
      </c>
      <c r="AD3056" s="18" t="str">
        <f t="shared" si="655"/>
        <v/>
      </c>
      <c r="AI3056" s="18" t="str">
        <f t="shared" si="651"/>
        <v/>
      </c>
      <c r="AJ3056" s="18" t="str">
        <f t="shared" si="652"/>
        <v/>
      </c>
      <c r="AK3056" s="18" t="str">
        <f t="shared" si="653"/>
        <v/>
      </c>
      <c r="AP3056" s="6" t="s">
        <v>461</v>
      </c>
      <c r="AT3056" s="10">
        <v>68.393673634157494</v>
      </c>
      <c r="BC3056" s="10">
        <v>127</v>
      </c>
      <c r="BD3056" s="10">
        <v>-1</v>
      </c>
    </row>
    <row r="3057" spans="1:56" ht="23.25" x14ac:dyDescent="0.25">
      <c r="A3057" s="6" t="s">
        <v>1144</v>
      </c>
      <c r="B3057" s="2" t="s">
        <v>254</v>
      </c>
      <c r="C3057" s="9" t="s">
        <v>589</v>
      </c>
      <c r="D3057" s="10">
        <v>1200</v>
      </c>
      <c r="E3057" s="24">
        <v>3</v>
      </c>
      <c r="F3057" s="12">
        <v>2</v>
      </c>
      <c r="G3057" s="24">
        <v>3</v>
      </c>
      <c r="H3057" s="12">
        <v>3</v>
      </c>
      <c r="I3057" s="24">
        <v>11</v>
      </c>
      <c r="J3057" s="12">
        <v>6</v>
      </c>
      <c r="K3057" s="10">
        <v>0.74999999999999301</v>
      </c>
      <c r="L3057" s="15">
        <v>3.1187500000000101</v>
      </c>
      <c r="M3057" s="14">
        <v>92.432148740845903</v>
      </c>
      <c r="N3057" s="29">
        <v>1.41607437042289</v>
      </c>
      <c r="O3057" s="15">
        <v>-2</v>
      </c>
      <c r="P3057" s="33">
        <v>-3.5</v>
      </c>
      <c r="Q3057" s="10">
        <v>-2.15</v>
      </c>
      <c r="R3057" s="13">
        <v>-4.9500000000000099</v>
      </c>
      <c r="S3057" s="10">
        <v>32</v>
      </c>
      <c r="T3057" s="6" t="s">
        <v>103</v>
      </c>
      <c r="U3057" s="6" t="s">
        <v>52</v>
      </c>
      <c r="V3057" s="18" t="str">
        <f>"" &amp; IF(AND(O3057&lt;=-1.5,NOT(ISBLANK(AF3057))),"Z","")</f>
        <v/>
      </c>
      <c r="W3057" s="18" t="str">
        <f t="shared" si="648"/>
        <v/>
      </c>
      <c r="X3057" s="6"/>
      <c r="AB3057" s="18" t="str">
        <f t="shared" si="649"/>
        <v/>
      </c>
      <c r="AC3057" s="18" t="str">
        <f t="shared" si="650"/>
        <v/>
      </c>
      <c r="AD3057" s="18" t="str">
        <f t="shared" si="655"/>
        <v/>
      </c>
      <c r="AI3057" s="18" t="str">
        <f t="shared" si="651"/>
        <v/>
      </c>
      <c r="AJ3057" s="18" t="str">
        <f t="shared" si="652"/>
        <v/>
      </c>
      <c r="AK3057" s="18" t="str">
        <f t="shared" si="653"/>
        <v/>
      </c>
      <c r="AP3057" s="6" t="s">
        <v>587</v>
      </c>
      <c r="AT3057" s="10">
        <v>70.082148740845795</v>
      </c>
      <c r="BC3057" s="10">
        <v>129</v>
      </c>
      <c r="BD3057" s="10">
        <v>-1</v>
      </c>
    </row>
    <row r="3058" spans="1:56" ht="23.25" x14ac:dyDescent="0.25">
      <c r="A3058" s="6" t="s">
        <v>1144</v>
      </c>
      <c r="B3058" s="2" t="s">
        <v>385</v>
      </c>
      <c r="C3058" s="39" t="s">
        <v>340</v>
      </c>
      <c r="D3058" s="10">
        <v>1200</v>
      </c>
      <c r="E3058" s="24">
        <v>2</v>
      </c>
      <c r="F3058" s="12">
        <v>0</v>
      </c>
      <c r="G3058" s="24">
        <v>3</v>
      </c>
      <c r="H3058" s="12">
        <v>1</v>
      </c>
      <c r="I3058" s="24">
        <v>2</v>
      </c>
      <c r="J3058" s="12">
        <v>0</v>
      </c>
      <c r="K3058" s="10">
        <v>-1.05</v>
      </c>
      <c r="L3058" s="10">
        <v>-0.60000000000000497</v>
      </c>
      <c r="M3058" s="14">
        <v>99.523616199807407</v>
      </c>
      <c r="N3058" s="14">
        <v>-3.81919000962938E-2</v>
      </c>
      <c r="O3058" s="15">
        <v>-1</v>
      </c>
      <c r="P3058" s="16">
        <v>1.1499999999999999</v>
      </c>
      <c r="Q3058" s="10">
        <v>1.1499999999999999</v>
      </c>
      <c r="R3058" s="10">
        <v>1.95</v>
      </c>
      <c r="S3058" s="10">
        <v>31</v>
      </c>
      <c r="T3058" s="30" t="s">
        <v>72</v>
      </c>
      <c r="U3058" s="17" t="s">
        <v>25</v>
      </c>
      <c r="V3058" s="18" t="str">
        <f>"*" &amp; IF(AND(O3058&lt;=-1.5,NOT(ISBLANK(AF3058))),"Z","")</f>
        <v>*</v>
      </c>
      <c r="W3058" s="19" t="str">
        <f t="shared" si="648"/>
        <v/>
      </c>
      <c r="X3058" s="6"/>
      <c r="AA3058" s="20"/>
      <c r="AB3058" s="18" t="str">
        <f t="shared" si="649"/>
        <v/>
      </c>
      <c r="AC3058" s="19" t="str">
        <f t="shared" si="650"/>
        <v/>
      </c>
      <c r="AD3058" s="18" t="str">
        <f t="shared" si="655"/>
        <v>G</v>
      </c>
      <c r="AI3058" s="18" t="str">
        <f t="shared" si="651"/>
        <v/>
      </c>
      <c r="AJ3058" s="18" t="str">
        <f t="shared" si="652"/>
        <v/>
      </c>
      <c r="AK3058" s="18" t="str">
        <f t="shared" si="653"/>
        <v/>
      </c>
      <c r="AP3058" s="6" t="s">
        <v>267</v>
      </c>
      <c r="AT3058" s="10">
        <v>75.273616199807407</v>
      </c>
      <c r="AU3058" s="21"/>
      <c r="BC3058" s="22">
        <v>128</v>
      </c>
      <c r="BD3058" s="10">
        <v>0</v>
      </c>
    </row>
    <row r="3059" spans="1:56" ht="23.25" x14ac:dyDescent="0.25">
      <c r="A3059" s="6" t="s">
        <v>1144</v>
      </c>
      <c r="B3059" s="26" t="s">
        <v>190</v>
      </c>
      <c r="C3059" s="39" t="s">
        <v>373</v>
      </c>
      <c r="D3059" s="10">
        <v>1200</v>
      </c>
      <c r="E3059" s="24">
        <v>3</v>
      </c>
      <c r="F3059" s="12">
        <v>1</v>
      </c>
      <c r="G3059" s="24">
        <v>5</v>
      </c>
      <c r="H3059" s="12">
        <v>2</v>
      </c>
      <c r="I3059" s="24">
        <v>1</v>
      </c>
      <c r="J3059" s="12">
        <v>0</v>
      </c>
      <c r="K3059" s="10">
        <v>0.64999999999999503</v>
      </c>
      <c r="L3059" s="10">
        <v>1.52999999999999</v>
      </c>
      <c r="M3059" s="29">
        <v>101.42484639016899</v>
      </c>
      <c r="N3059" s="29">
        <v>0.71242319508442598</v>
      </c>
      <c r="O3059" s="15">
        <v>-1</v>
      </c>
      <c r="P3059" s="16">
        <v>2</v>
      </c>
      <c r="Q3059" s="10">
        <v>-1.9</v>
      </c>
      <c r="R3059" s="10">
        <v>-0.29999999999999399</v>
      </c>
      <c r="S3059" s="10">
        <v>14</v>
      </c>
      <c r="T3059" s="32">
        <v>7</v>
      </c>
      <c r="U3059" s="17" t="s">
        <v>25</v>
      </c>
      <c r="V3059" s="18" t="str">
        <f>"" &amp; IF(AND(O3059&lt;=-1.5,NOT(ISBLANK(AF3059))),"Z","")</f>
        <v/>
      </c>
      <c r="W3059" s="19" t="str">
        <f t="shared" si="648"/>
        <v/>
      </c>
      <c r="X3059" s="6"/>
      <c r="AA3059" s="20"/>
      <c r="AB3059" s="18" t="str">
        <f t="shared" si="649"/>
        <v/>
      </c>
      <c r="AC3059" s="19" t="str">
        <f t="shared" si="650"/>
        <v/>
      </c>
      <c r="AD3059" s="19" t="str">
        <f t="shared" si="655"/>
        <v>G</v>
      </c>
      <c r="AI3059" s="18" t="str">
        <f t="shared" si="651"/>
        <v/>
      </c>
      <c r="AJ3059" s="18" t="str">
        <f t="shared" si="652"/>
        <v/>
      </c>
      <c r="AK3059" s="18" t="str">
        <f t="shared" si="653"/>
        <v/>
      </c>
      <c r="AP3059" s="6" t="s">
        <v>301</v>
      </c>
      <c r="AT3059" s="10">
        <v>80.424846390168895</v>
      </c>
      <c r="AU3059" s="21"/>
      <c r="BC3059" s="22">
        <v>131</v>
      </c>
      <c r="BD3059" s="10">
        <v>0</v>
      </c>
    </row>
    <row r="3060" spans="1:56" ht="23.25" x14ac:dyDescent="0.25">
      <c r="A3060" s="6" t="s">
        <v>1144</v>
      </c>
      <c r="B3060" s="26" t="s">
        <v>387</v>
      </c>
      <c r="C3060" s="39" t="s">
        <v>195</v>
      </c>
      <c r="D3060" s="10">
        <v>1200</v>
      </c>
      <c r="E3060" s="24">
        <v>4</v>
      </c>
      <c r="F3060" s="12">
        <v>2</v>
      </c>
      <c r="G3060" s="24">
        <v>6</v>
      </c>
      <c r="H3060" s="12">
        <v>3</v>
      </c>
      <c r="I3060" s="24">
        <v>11</v>
      </c>
      <c r="J3060" s="12">
        <v>7</v>
      </c>
      <c r="K3060" s="10">
        <v>-1.8</v>
      </c>
      <c r="L3060" s="15">
        <v>-2.9</v>
      </c>
      <c r="M3060" s="14">
        <v>88.251018511791401</v>
      </c>
      <c r="N3060" s="14">
        <v>-0.57449074410428103</v>
      </c>
      <c r="O3060" s="15">
        <v>-1</v>
      </c>
      <c r="P3060" s="34">
        <v>-3.5</v>
      </c>
      <c r="Q3060" s="10">
        <v>2.4500000000000099</v>
      </c>
      <c r="R3060" s="13">
        <v>-0.250000000000004</v>
      </c>
      <c r="S3060" s="10">
        <v>14</v>
      </c>
      <c r="T3060" s="6" t="s">
        <v>51</v>
      </c>
      <c r="U3060" s="6" t="s">
        <v>52</v>
      </c>
      <c r="V3060" s="18" t="str">
        <f>"" &amp; IF(AND(O3060&lt;=-1.5,NOT(ISBLANK(AF3060))),"Z","")</f>
        <v/>
      </c>
      <c r="W3060" s="18" t="str">
        <f t="shared" si="648"/>
        <v/>
      </c>
      <c r="X3060" s="6"/>
      <c r="AB3060" s="18" t="str">
        <f t="shared" si="649"/>
        <v/>
      </c>
      <c r="AC3060" s="18" t="str">
        <f t="shared" si="650"/>
        <v/>
      </c>
      <c r="AD3060" s="18" t="str">
        <f t="shared" si="655"/>
        <v/>
      </c>
      <c r="AI3060" s="18" t="str">
        <f t="shared" si="651"/>
        <v/>
      </c>
      <c r="AJ3060" s="18" t="str">
        <f t="shared" si="652"/>
        <v/>
      </c>
      <c r="AK3060" s="18" t="str">
        <f t="shared" si="653"/>
        <v/>
      </c>
      <c r="AP3060" s="6" t="s">
        <v>410</v>
      </c>
      <c r="AT3060" s="10">
        <v>68.726018511791395</v>
      </c>
      <c r="BC3060" s="10">
        <v>119</v>
      </c>
      <c r="BD3060" s="10">
        <v>0</v>
      </c>
    </row>
    <row r="3061" spans="1:56" ht="23.25" x14ac:dyDescent="0.25">
      <c r="A3061" s="6" t="s">
        <v>1144</v>
      </c>
      <c r="B3061" s="26" t="s">
        <v>368</v>
      </c>
      <c r="C3061" s="39" t="s">
        <v>195</v>
      </c>
      <c r="D3061" s="10">
        <v>1200</v>
      </c>
      <c r="E3061" s="24">
        <v>3</v>
      </c>
      <c r="F3061" s="12">
        <v>2</v>
      </c>
      <c r="G3061" s="24">
        <v>3</v>
      </c>
      <c r="H3061" s="12">
        <v>2</v>
      </c>
      <c r="I3061" s="24">
        <v>8</v>
      </c>
      <c r="J3061" s="12">
        <v>3</v>
      </c>
      <c r="K3061" s="10">
        <v>-0.59999999999998699</v>
      </c>
      <c r="L3061" s="13">
        <v>-1.9666666666666399</v>
      </c>
      <c r="M3061" s="14">
        <v>90.030856156979794</v>
      </c>
      <c r="N3061" s="14">
        <v>-2.68457192151011</v>
      </c>
      <c r="O3061" s="15">
        <v>0</v>
      </c>
      <c r="P3061" s="33">
        <v>-0.75</v>
      </c>
      <c r="Q3061" s="10">
        <v>0.89999999999999902</v>
      </c>
      <c r="R3061" s="13">
        <v>0.40000000000000902</v>
      </c>
      <c r="S3061" s="10">
        <v>28</v>
      </c>
      <c r="T3061" s="30" t="s">
        <v>72</v>
      </c>
      <c r="U3061" s="17" t="s">
        <v>25</v>
      </c>
      <c r="V3061" s="18" t="str">
        <f>"" &amp; IF(AND(O3061&lt;=-1.5,NOT(ISBLANK(AF3061))),"Z","")</f>
        <v/>
      </c>
      <c r="W3061" s="18" t="str">
        <f t="shared" si="648"/>
        <v/>
      </c>
      <c r="X3061" s="6"/>
      <c r="AB3061" s="18" t="str">
        <f t="shared" si="649"/>
        <v/>
      </c>
      <c r="AC3061" s="18" t="str">
        <f t="shared" si="650"/>
        <v/>
      </c>
      <c r="AD3061" s="18" t="str">
        <f t="shared" si="655"/>
        <v/>
      </c>
      <c r="AI3061" s="18" t="str">
        <f t="shared" si="651"/>
        <v/>
      </c>
      <c r="AJ3061" s="18" t="str">
        <f t="shared" si="652"/>
        <v/>
      </c>
      <c r="AK3061" s="18" t="str">
        <f t="shared" si="653"/>
        <v/>
      </c>
      <c r="AP3061" s="6" t="s">
        <v>211</v>
      </c>
      <c r="AT3061" s="10">
        <v>70.130856156979803</v>
      </c>
      <c r="BC3061" s="10">
        <v>116</v>
      </c>
      <c r="BD3061" s="10">
        <v>0</v>
      </c>
    </row>
    <row r="3062" spans="1:56" ht="23.25" x14ac:dyDescent="0.25">
      <c r="A3062" s="6" t="s">
        <v>1145</v>
      </c>
      <c r="B3062" s="6" t="s">
        <v>45</v>
      </c>
      <c r="C3062" s="9" t="s">
        <v>216</v>
      </c>
      <c r="D3062" s="10">
        <v>1400</v>
      </c>
      <c r="E3062" s="24">
        <v>6</v>
      </c>
      <c r="F3062" s="12">
        <v>3</v>
      </c>
      <c r="G3062" s="24">
        <v>6</v>
      </c>
      <c r="H3062" s="12">
        <v>2</v>
      </c>
      <c r="I3062" s="24">
        <v>3</v>
      </c>
      <c r="J3062" s="12">
        <v>1</v>
      </c>
      <c r="K3062" s="10">
        <v>-3.44999999999999</v>
      </c>
      <c r="L3062" s="13">
        <v>-6.8000000000000096</v>
      </c>
      <c r="M3062" s="14">
        <v>92.442106722165505</v>
      </c>
      <c r="N3062" s="14">
        <v>-3.1789466389172101</v>
      </c>
      <c r="O3062" s="15">
        <v>0</v>
      </c>
      <c r="P3062" s="16">
        <v>1.75</v>
      </c>
      <c r="Q3062" s="10">
        <v>1.05</v>
      </c>
      <c r="R3062" s="13">
        <v>2.4500000000000099</v>
      </c>
      <c r="T3062" s="6" t="s">
        <v>90</v>
      </c>
      <c r="U3062" s="17" t="s">
        <v>25</v>
      </c>
      <c r="V3062" s="18" t="str">
        <f>"" &amp; IF(AND(O3062&lt;=-1.5,NOT(ISBLANK(AF3062))),"Z","")</f>
        <v/>
      </c>
      <c r="W3062" s="19" t="str">
        <f t="shared" si="648"/>
        <v/>
      </c>
      <c r="X3062" s="6"/>
      <c r="AA3062" s="20"/>
      <c r="AB3062" s="18" t="str">
        <f t="shared" si="649"/>
        <v/>
      </c>
      <c r="AC3062" s="19" t="str">
        <f t="shared" si="650"/>
        <v/>
      </c>
      <c r="AD3062" s="18" t="str">
        <f t="shared" si="655"/>
        <v>GR</v>
      </c>
      <c r="AI3062" s="18" t="str">
        <f t="shared" si="651"/>
        <v/>
      </c>
      <c r="AJ3062" s="18" t="str">
        <f t="shared" si="652"/>
        <v/>
      </c>
      <c r="AK3062" s="18" t="str">
        <f t="shared" si="653"/>
        <v/>
      </c>
      <c r="AP3062" s="6" t="s">
        <v>438</v>
      </c>
      <c r="AT3062" s="10">
        <v>72.517106722165593</v>
      </c>
      <c r="AU3062" s="21"/>
      <c r="BC3062" s="22">
        <v>116</v>
      </c>
      <c r="BD3062" s="28">
        <v>1</v>
      </c>
    </row>
    <row r="3063" spans="1:56" ht="23.25" x14ac:dyDescent="0.25">
      <c r="A3063" s="6" t="s">
        <v>1145</v>
      </c>
      <c r="B3063" s="26" t="s">
        <v>212</v>
      </c>
      <c r="C3063" s="9" t="s">
        <v>210</v>
      </c>
      <c r="D3063" s="10">
        <v>1400</v>
      </c>
      <c r="E3063" s="24">
        <v>9</v>
      </c>
      <c r="F3063" s="12">
        <v>6</v>
      </c>
      <c r="G3063" s="24">
        <v>5</v>
      </c>
      <c r="H3063" s="12">
        <v>2</v>
      </c>
      <c r="I3063" s="24">
        <v>3</v>
      </c>
      <c r="J3063" s="12">
        <v>1</v>
      </c>
      <c r="K3063" s="10">
        <v>4.0000000000000204</v>
      </c>
      <c r="L3063" s="15">
        <v>0.61875000000000102</v>
      </c>
      <c r="M3063" s="14">
        <v>97.902325878153704</v>
      </c>
      <c r="N3063" s="14">
        <v>-0.14883706092319901</v>
      </c>
      <c r="O3063" s="15">
        <v>4</v>
      </c>
      <c r="P3063" s="16">
        <v>1</v>
      </c>
      <c r="Q3063" s="10">
        <v>-2.8999999999999901</v>
      </c>
      <c r="R3063" s="13">
        <v>-1.99999999999999</v>
      </c>
      <c r="S3063" s="10">
        <v>21</v>
      </c>
      <c r="T3063" s="6" t="s">
        <v>90</v>
      </c>
      <c r="U3063" s="6" t="s">
        <v>52</v>
      </c>
      <c r="V3063" s="18" t="str">
        <f>"*" &amp; IF(AND(O3063&lt;=-1.5,NOT(ISBLANK(AF3063))),"Z","")</f>
        <v>*</v>
      </c>
      <c r="W3063" s="19" t="str">
        <f t="shared" si="648"/>
        <v/>
      </c>
      <c r="X3063" s="17" t="s">
        <v>193</v>
      </c>
      <c r="AA3063" s="20"/>
      <c r="AB3063" s="18" t="str">
        <f t="shared" si="649"/>
        <v>*</v>
      </c>
      <c r="AC3063" s="19" t="str">
        <f t="shared" si="650"/>
        <v/>
      </c>
      <c r="AD3063" s="18" t="str">
        <f t="shared" si="655"/>
        <v>G</v>
      </c>
      <c r="AI3063" s="18" t="str">
        <f t="shared" si="651"/>
        <v/>
      </c>
      <c r="AJ3063" s="18" t="str">
        <f t="shared" si="652"/>
        <v/>
      </c>
      <c r="AK3063" s="18" t="str">
        <f t="shared" si="653"/>
        <v/>
      </c>
      <c r="AP3063" s="6" t="s">
        <v>315</v>
      </c>
      <c r="AT3063" s="10">
        <v>77.827325878153601</v>
      </c>
      <c r="AU3063" s="21"/>
      <c r="BC3063" s="22">
        <v>116</v>
      </c>
      <c r="BD3063" s="10">
        <v>0</v>
      </c>
    </row>
    <row r="3064" spans="1:56" ht="23.25" x14ac:dyDescent="0.25">
      <c r="A3064" s="6" t="s">
        <v>1145</v>
      </c>
      <c r="B3064" s="26" t="s">
        <v>63</v>
      </c>
      <c r="C3064" s="9" t="s">
        <v>270</v>
      </c>
      <c r="D3064" s="10">
        <v>1400</v>
      </c>
      <c r="E3064" s="24">
        <v>9</v>
      </c>
      <c r="F3064" s="12">
        <v>4</v>
      </c>
      <c r="G3064" s="24">
        <v>7</v>
      </c>
      <c r="H3064" s="12">
        <v>2</v>
      </c>
      <c r="I3064" s="24">
        <v>1</v>
      </c>
      <c r="J3064" s="12">
        <v>0</v>
      </c>
      <c r="K3064" s="10">
        <v>0.450000000000017</v>
      </c>
      <c r="L3064" s="10">
        <v>0.22777777777775601</v>
      </c>
      <c r="M3064" s="14">
        <v>99.542039733387796</v>
      </c>
      <c r="N3064" s="14">
        <v>-0.228980133306109</v>
      </c>
      <c r="O3064" s="15">
        <v>2</v>
      </c>
      <c r="P3064" s="16">
        <v>2.5</v>
      </c>
      <c r="Q3064" s="10">
        <v>2.2999999999999998</v>
      </c>
      <c r="R3064" s="10">
        <v>4.3</v>
      </c>
      <c r="S3064" s="10">
        <v>14</v>
      </c>
      <c r="T3064" s="6" t="s">
        <v>90</v>
      </c>
      <c r="U3064" s="6" t="s">
        <v>52</v>
      </c>
      <c r="V3064" s="18" t="str">
        <f>"" &amp; IF(AND(O3064&lt;=-1.5,NOT(ISBLANK(AF3064))),"Z","")</f>
        <v/>
      </c>
      <c r="W3064" s="19" t="str">
        <f t="shared" si="648"/>
        <v/>
      </c>
      <c r="X3064" s="17" t="s">
        <v>88</v>
      </c>
      <c r="AA3064" s="20"/>
      <c r="AB3064" s="18" t="str">
        <f t="shared" si="649"/>
        <v>*</v>
      </c>
      <c r="AC3064" s="19" t="str">
        <f t="shared" si="650"/>
        <v>*</v>
      </c>
      <c r="AD3064" s="18" t="str">
        <f t="shared" ref="AD3064:AD3085" si="657">IF(AND(OR(I3064=1,I3064=2,I3064=3,I3064=4),M3064&gt;=97.5),"G",IF(OR(AND(J3064&lt;=3,I3064&lt;8,P3064&gt;-1.6,M3064&gt;=95,M3064&lt;300),AND(OR(I3064=1,I3064=2,I3064=3),M3064&lt;97.5)),"GR",""))</f>
        <v>G</v>
      </c>
      <c r="AI3064" s="18" t="str">
        <f t="shared" si="651"/>
        <v/>
      </c>
      <c r="AJ3064" s="18" t="str">
        <f t="shared" si="652"/>
        <v/>
      </c>
      <c r="AK3064" s="18" t="str">
        <f t="shared" si="653"/>
        <v/>
      </c>
      <c r="AP3064" s="6" t="s">
        <v>62</v>
      </c>
      <c r="AT3064" s="10">
        <v>79.542039733387796</v>
      </c>
      <c r="AU3064" s="21"/>
      <c r="BC3064" s="22">
        <v>120</v>
      </c>
      <c r="BD3064" s="28">
        <v>1</v>
      </c>
    </row>
    <row r="3065" spans="1:56" ht="23.25" x14ac:dyDescent="0.25">
      <c r="A3065" s="6" t="s">
        <v>1145</v>
      </c>
      <c r="B3065" s="26" t="s">
        <v>93</v>
      </c>
      <c r="C3065" s="9" t="s">
        <v>216</v>
      </c>
      <c r="D3065" s="10">
        <v>1400</v>
      </c>
      <c r="E3065" s="11">
        <v>14</v>
      </c>
      <c r="F3065" s="12">
        <v>8</v>
      </c>
      <c r="G3065" s="11">
        <v>12</v>
      </c>
      <c r="H3065" s="12">
        <v>6</v>
      </c>
      <c r="I3065" s="11">
        <v>6</v>
      </c>
      <c r="J3065" s="12">
        <v>4</v>
      </c>
      <c r="K3065" s="10">
        <v>3.9000000000000101</v>
      </c>
      <c r="L3065" s="34">
        <v>2.4583333333333002</v>
      </c>
      <c r="M3065" s="14">
        <v>93.153479580977304</v>
      </c>
      <c r="N3065" s="14">
        <v>-0.72326020951130898</v>
      </c>
      <c r="O3065" s="35">
        <v>2</v>
      </c>
      <c r="P3065" s="16">
        <v>2.25</v>
      </c>
      <c r="Q3065" s="10">
        <v>-3.75</v>
      </c>
      <c r="R3065" s="10">
        <v>-1.85</v>
      </c>
      <c r="S3065" s="10">
        <v>21</v>
      </c>
      <c r="T3065" s="6" t="s">
        <v>57</v>
      </c>
      <c r="U3065" s="6" t="s">
        <v>52</v>
      </c>
      <c r="V3065" s="18" t="str">
        <f>"" &amp; IF(AND(O3065&lt;=-1.5,NOT(ISBLANK(AF3065))),"Z","")</f>
        <v/>
      </c>
      <c r="W3065" s="18" t="str">
        <f t="shared" si="648"/>
        <v/>
      </c>
      <c r="X3065" s="6"/>
      <c r="AB3065" s="19" t="str">
        <f t="shared" si="649"/>
        <v>*</v>
      </c>
      <c r="AC3065" s="18" t="str">
        <f t="shared" si="650"/>
        <v>*</v>
      </c>
      <c r="AD3065" s="18" t="str">
        <f t="shared" si="657"/>
        <v/>
      </c>
      <c r="AI3065" s="18" t="str">
        <f t="shared" si="651"/>
        <v/>
      </c>
      <c r="AJ3065" s="18" t="str">
        <f t="shared" si="652"/>
        <v/>
      </c>
      <c r="AK3065" s="18" t="str">
        <f t="shared" si="653"/>
        <v/>
      </c>
      <c r="AP3065" s="6" t="s">
        <v>438</v>
      </c>
      <c r="AT3065" s="10">
        <v>75.803479580977395</v>
      </c>
      <c r="BC3065" s="10">
        <v>122</v>
      </c>
      <c r="BD3065" s="10">
        <v>0</v>
      </c>
    </row>
    <row r="3066" spans="1:56" ht="23.25" x14ac:dyDescent="0.25">
      <c r="A3066" s="6" t="s">
        <v>1145</v>
      </c>
      <c r="B3066" s="26" t="s">
        <v>150</v>
      </c>
      <c r="C3066" s="9" t="s">
        <v>216</v>
      </c>
      <c r="D3066" s="10">
        <v>1400</v>
      </c>
      <c r="E3066" s="11">
        <v>5</v>
      </c>
      <c r="F3066" s="12">
        <v>3</v>
      </c>
      <c r="G3066" s="11">
        <v>8</v>
      </c>
      <c r="H3066" s="12">
        <v>3</v>
      </c>
      <c r="I3066" s="11">
        <v>14</v>
      </c>
      <c r="J3066" s="12">
        <v>27</v>
      </c>
      <c r="K3066" s="10">
        <v>2.15</v>
      </c>
      <c r="L3066" s="15">
        <v>1.38749999999998</v>
      </c>
      <c r="M3066" s="14">
        <v>59.526315223588902</v>
      </c>
      <c r="N3066" s="29">
        <v>1.1131576117944799</v>
      </c>
      <c r="O3066" s="15">
        <v>0</v>
      </c>
      <c r="P3066" s="33">
        <v>-23.75</v>
      </c>
      <c r="Q3066" s="10">
        <v>0.40000000000000902</v>
      </c>
      <c r="R3066" s="13">
        <v>-18.55</v>
      </c>
      <c r="S3066" s="10">
        <v>21</v>
      </c>
      <c r="T3066" s="6" t="s">
        <v>57</v>
      </c>
      <c r="U3066" s="17" t="s">
        <v>25</v>
      </c>
      <c r="V3066" s="18" t="str">
        <f>"" &amp; IF(AND(O3066&lt;=-1.5,NOT(ISBLANK(AF3066))),"Z","")</f>
        <v/>
      </c>
      <c r="W3066" s="18" t="str">
        <f t="shared" si="648"/>
        <v/>
      </c>
      <c r="X3066" s="6"/>
      <c r="AB3066" s="18" t="str">
        <f t="shared" si="649"/>
        <v/>
      </c>
      <c r="AC3066" s="18" t="str">
        <f t="shared" si="650"/>
        <v/>
      </c>
      <c r="AD3066" s="18" t="str">
        <f t="shared" si="657"/>
        <v/>
      </c>
      <c r="AI3066" s="18" t="str">
        <f t="shared" si="651"/>
        <v/>
      </c>
      <c r="AJ3066" s="18" t="str">
        <f t="shared" si="652"/>
        <v/>
      </c>
      <c r="AK3066" s="18" t="str">
        <f t="shared" si="653"/>
        <v/>
      </c>
      <c r="AP3066" s="6" t="s">
        <v>1146</v>
      </c>
      <c r="AT3066" s="10">
        <v>44.101315223588998</v>
      </c>
      <c r="BC3066" s="10">
        <v>123</v>
      </c>
      <c r="BD3066" s="10">
        <v>-8</v>
      </c>
    </row>
    <row r="3067" spans="1:56" ht="23.25" x14ac:dyDescent="0.25">
      <c r="A3067" s="6" t="s">
        <v>1145</v>
      </c>
      <c r="B3067" s="23" t="s">
        <v>77</v>
      </c>
      <c r="C3067" s="9" t="s">
        <v>216</v>
      </c>
      <c r="D3067" s="10">
        <v>1400</v>
      </c>
      <c r="E3067" s="24">
        <v>5</v>
      </c>
      <c r="F3067" s="12">
        <v>4</v>
      </c>
      <c r="G3067" s="24">
        <v>4</v>
      </c>
      <c r="H3067" s="12">
        <v>1</v>
      </c>
      <c r="I3067" s="24">
        <v>11</v>
      </c>
      <c r="J3067" s="12">
        <v>6</v>
      </c>
      <c r="K3067" s="10">
        <v>1.1000000000000301</v>
      </c>
      <c r="L3067" s="15">
        <v>-1.90625000000002</v>
      </c>
      <c r="M3067" s="14">
        <v>90.849759771360795</v>
      </c>
      <c r="N3067" s="29">
        <v>0.47487988568036599</v>
      </c>
      <c r="O3067" s="15">
        <v>4</v>
      </c>
      <c r="P3067" s="34">
        <v>-5.25</v>
      </c>
      <c r="Q3067" s="10">
        <v>3.0000000000000102</v>
      </c>
      <c r="R3067" s="13">
        <v>-1.25</v>
      </c>
      <c r="S3067" s="25">
        <v>189</v>
      </c>
      <c r="T3067" s="6" t="s">
        <v>51</v>
      </c>
      <c r="U3067" s="6" t="s">
        <v>52</v>
      </c>
      <c r="V3067" s="18" t="str">
        <f>"*" &amp; IF(AND(O3067&lt;=-1.5,NOT(ISBLANK(AF3067))),"Z","")</f>
        <v>*</v>
      </c>
      <c r="W3067" s="18" t="str">
        <f t="shared" si="648"/>
        <v/>
      </c>
      <c r="X3067" s="6"/>
      <c r="AB3067" s="18" t="str">
        <f t="shared" si="649"/>
        <v/>
      </c>
      <c r="AC3067" s="18" t="str">
        <f t="shared" si="650"/>
        <v/>
      </c>
      <c r="AD3067" s="18" t="str">
        <f t="shared" si="657"/>
        <v/>
      </c>
      <c r="AI3067" s="18" t="str">
        <f t="shared" si="651"/>
        <v/>
      </c>
      <c r="AJ3067" s="18" t="str">
        <f t="shared" si="652"/>
        <v/>
      </c>
      <c r="AK3067" s="18" t="str">
        <f t="shared" si="653"/>
        <v/>
      </c>
      <c r="AP3067" s="6" t="s">
        <v>454</v>
      </c>
      <c r="AT3067" s="10">
        <v>74.574759771360704</v>
      </c>
      <c r="BC3067" s="10">
        <v>121</v>
      </c>
      <c r="BD3067" s="10">
        <v>0</v>
      </c>
    </row>
    <row r="3068" spans="1:56" ht="23.25" x14ac:dyDescent="0.25">
      <c r="A3068" s="6" t="s">
        <v>1145</v>
      </c>
      <c r="B3068" s="26" t="s">
        <v>134</v>
      </c>
      <c r="C3068" s="9" t="s">
        <v>276</v>
      </c>
      <c r="D3068" s="10">
        <v>1400</v>
      </c>
      <c r="E3068" s="11">
        <v>5</v>
      </c>
      <c r="F3068" s="12">
        <v>6</v>
      </c>
      <c r="G3068" s="11">
        <v>5</v>
      </c>
      <c r="H3068" s="12">
        <v>2</v>
      </c>
      <c r="I3068" s="11">
        <v>11</v>
      </c>
      <c r="J3068" s="12">
        <v>8</v>
      </c>
      <c r="K3068" s="10">
        <v>0.65000000000001301</v>
      </c>
      <c r="L3068" s="15">
        <v>2.5750000000000202</v>
      </c>
      <c r="M3068" s="14">
        <v>91.089784846064106</v>
      </c>
      <c r="N3068" s="29">
        <v>1.79489242303205</v>
      </c>
      <c r="O3068" s="35">
        <v>3</v>
      </c>
      <c r="P3068" s="33">
        <v>-5.75</v>
      </c>
      <c r="Q3068" s="10">
        <v>-0.149999999999988</v>
      </c>
      <c r="R3068" s="13">
        <v>-4.6500000000000004</v>
      </c>
      <c r="S3068" s="10">
        <v>21</v>
      </c>
      <c r="T3068" s="6" t="s">
        <v>51</v>
      </c>
      <c r="U3068" s="6" t="s">
        <v>52</v>
      </c>
      <c r="V3068" s="18" t="str">
        <f>"" &amp; IF(AND(O3068&lt;=-1.5,NOT(ISBLANK(AF3068))),"Z","")</f>
        <v/>
      </c>
      <c r="W3068" s="18" t="str">
        <f t="shared" si="648"/>
        <v/>
      </c>
      <c r="X3068" s="6"/>
      <c r="AB3068" s="18" t="str">
        <f t="shared" si="649"/>
        <v/>
      </c>
      <c r="AC3068" s="18" t="str">
        <f t="shared" si="650"/>
        <v/>
      </c>
      <c r="AD3068" s="18" t="str">
        <f t="shared" si="657"/>
        <v/>
      </c>
      <c r="AI3068" s="18" t="str">
        <f t="shared" si="651"/>
        <v/>
      </c>
      <c r="AJ3068" s="18" t="str">
        <f t="shared" si="652"/>
        <v/>
      </c>
      <c r="AK3068" s="18" t="str">
        <f t="shared" si="653"/>
        <v/>
      </c>
      <c r="AP3068" s="6" t="s">
        <v>454</v>
      </c>
      <c r="AT3068" s="10">
        <v>72.589784846064106</v>
      </c>
      <c r="BC3068" s="10">
        <v>122</v>
      </c>
      <c r="BD3068" s="10">
        <v>-1</v>
      </c>
    </row>
    <row r="3069" spans="1:56" ht="23.25" x14ac:dyDescent="0.25">
      <c r="A3069" s="6" t="s">
        <v>1145</v>
      </c>
      <c r="B3069" s="26" t="s">
        <v>137</v>
      </c>
      <c r="C3069" s="9" t="s">
        <v>276</v>
      </c>
      <c r="D3069" s="10">
        <v>1400</v>
      </c>
      <c r="E3069" s="11">
        <v>13</v>
      </c>
      <c r="F3069" s="12">
        <v>6</v>
      </c>
      <c r="G3069" s="11">
        <v>12</v>
      </c>
      <c r="H3069" s="12">
        <v>5</v>
      </c>
      <c r="I3069" s="11">
        <v>9</v>
      </c>
      <c r="J3069" s="12">
        <v>6</v>
      </c>
      <c r="K3069" s="10">
        <v>1.25</v>
      </c>
      <c r="L3069" s="34">
        <v>3.26666666666664</v>
      </c>
      <c r="M3069" s="14">
        <v>95.294768282775706</v>
      </c>
      <c r="N3069" s="29">
        <v>2.1973841413878099</v>
      </c>
      <c r="O3069" s="15">
        <v>1</v>
      </c>
      <c r="P3069" s="33">
        <v>-0.5</v>
      </c>
      <c r="Q3069" s="10">
        <v>-0.84999999999999098</v>
      </c>
      <c r="R3069" s="10">
        <v>-1.19999999999999</v>
      </c>
      <c r="S3069" s="10">
        <v>28</v>
      </c>
      <c r="T3069" s="6" t="s">
        <v>57</v>
      </c>
      <c r="U3069" s="6" t="s">
        <v>52</v>
      </c>
      <c r="V3069" s="18" t="str">
        <f>"*" &amp; IF(AND(O3069&lt;=-1.5,NOT(ISBLANK(AF3069))),"Z","")</f>
        <v>*</v>
      </c>
      <c r="W3069" s="18" t="str">
        <f t="shared" si="648"/>
        <v/>
      </c>
      <c r="X3069" s="6"/>
      <c r="AB3069" s="18" t="str">
        <f t="shared" si="649"/>
        <v/>
      </c>
      <c r="AC3069" s="18" t="str">
        <f t="shared" si="650"/>
        <v/>
      </c>
      <c r="AD3069" s="18" t="str">
        <f t="shared" si="657"/>
        <v/>
      </c>
      <c r="AI3069" s="18" t="str">
        <f t="shared" si="651"/>
        <v/>
      </c>
      <c r="AJ3069" s="18" t="str">
        <f t="shared" si="652"/>
        <v/>
      </c>
      <c r="AK3069" s="18" t="str">
        <f t="shared" si="653"/>
        <v/>
      </c>
      <c r="AP3069" s="6" t="s">
        <v>312</v>
      </c>
      <c r="AT3069" s="10">
        <v>81.769768282775601</v>
      </c>
      <c r="BC3069" s="10">
        <v>122</v>
      </c>
      <c r="BD3069" s="10">
        <v>0</v>
      </c>
    </row>
    <row r="3070" spans="1:56" ht="23.25" x14ac:dyDescent="0.25">
      <c r="A3070" s="6" t="s">
        <v>1147</v>
      </c>
      <c r="B3070" s="6" t="s">
        <v>45</v>
      </c>
      <c r="C3070" s="9" t="s">
        <v>260</v>
      </c>
      <c r="D3070" s="10">
        <v>1200</v>
      </c>
      <c r="E3070" s="11">
        <v>7</v>
      </c>
      <c r="F3070" s="12">
        <v>6</v>
      </c>
      <c r="G3070" s="11">
        <v>14</v>
      </c>
      <c r="H3070" s="12">
        <v>7</v>
      </c>
      <c r="I3070" s="11">
        <v>14</v>
      </c>
      <c r="J3070" s="12">
        <v>12</v>
      </c>
      <c r="K3070" s="10">
        <v>-0.35000000000000098</v>
      </c>
      <c r="L3070" s="15">
        <v>-1.0499999999999901</v>
      </c>
      <c r="M3070" s="14">
        <v>88.296959823472704</v>
      </c>
      <c r="N3070" s="29">
        <v>3.2984799117363699</v>
      </c>
      <c r="O3070" s="15">
        <v>-2</v>
      </c>
      <c r="P3070" s="34">
        <v>-4.25</v>
      </c>
      <c r="Q3070" s="10">
        <v>0.94999999999998896</v>
      </c>
      <c r="R3070" s="13">
        <v>-2.4</v>
      </c>
      <c r="T3070" s="6" t="s">
        <v>57</v>
      </c>
      <c r="U3070" s="6" t="s">
        <v>52</v>
      </c>
      <c r="V3070" s="18" t="str">
        <f>"" &amp; IF(AND(O3070&lt;=-1.5,NOT(ISBLANK(AF3070))),"Z","")</f>
        <v/>
      </c>
      <c r="W3070" s="18" t="str">
        <f t="shared" si="648"/>
        <v/>
      </c>
      <c r="X3070" s="6"/>
      <c r="AB3070" s="18" t="str">
        <f t="shared" si="649"/>
        <v/>
      </c>
      <c r="AC3070" s="18" t="str">
        <f t="shared" si="650"/>
        <v/>
      </c>
      <c r="AD3070" s="18" t="str">
        <f t="shared" si="657"/>
        <v/>
      </c>
      <c r="AI3070" s="18" t="str">
        <f t="shared" si="651"/>
        <v/>
      </c>
      <c r="AJ3070" s="18" t="str">
        <f t="shared" si="652"/>
        <v/>
      </c>
      <c r="AK3070" s="18" t="str">
        <f t="shared" si="653"/>
        <v/>
      </c>
      <c r="AP3070" s="6" t="s">
        <v>1130</v>
      </c>
      <c r="AT3070" s="10">
        <v>63.846959823472702</v>
      </c>
      <c r="BC3070" s="10">
        <v>125</v>
      </c>
      <c r="BD3070" s="10">
        <v>0</v>
      </c>
    </row>
    <row r="3071" spans="1:56" ht="23.25" x14ac:dyDescent="0.25">
      <c r="A3071" s="6" t="s">
        <v>1147</v>
      </c>
      <c r="B3071" s="26" t="s">
        <v>212</v>
      </c>
      <c r="C3071" s="9" t="s">
        <v>423</v>
      </c>
      <c r="D3071" s="10">
        <v>1200</v>
      </c>
      <c r="E3071" s="24">
        <v>10</v>
      </c>
      <c r="F3071" s="12">
        <v>8</v>
      </c>
      <c r="G3071" s="24">
        <v>10</v>
      </c>
      <c r="H3071" s="12">
        <v>8</v>
      </c>
      <c r="I3071" s="24">
        <v>6</v>
      </c>
      <c r="J3071" s="12">
        <v>8</v>
      </c>
      <c r="K3071" s="10">
        <v>2.25</v>
      </c>
      <c r="L3071" s="34">
        <v>0.81875000000003295</v>
      </c>
      <c r="M3071" s="14">
        <v>92.061255331149397</v>
      </c>
      <c r="N3071" s="29">
        <v>2.1806276655747299</v>
      </c>
      <c r="O3071" s="15">
        <v>0</v>
      </c>
      <c r="P3071" s="33">
        <v>-0.25</v>
      </c>
      <c r="Q3071" s="10">
        <v>-1.25</v>
      </c>
      <c r="R3071" s="10">
        <v>-1.4000000000000099</v>
      </c>
      <c r="S3071" s="10">
        <v>21</v>
      </c>
      <c r="T3071" s="6" t="s">
        <v>57</v>
      </c>
      <c r="U3071" s="6" t="s">
        <v>52</v>
      </c>
      <c r="V3071" s="18" t="str">
        <f>"" &amp; IF(AND(O3071&lt;=-1.5,NOT(ISBLANK(AF3071))),"Z","")</f>
        <v/>
      </c>
      <c r="W3071" s="18" t="str">
        <f t="shared" si="648"/>
        <v/>
      </c>
      <c r="X3071" s="6"/>
      <c r="AB3071" s="18" t="str">
        <f t="shared" si="649"/>
        <v/>
      </c>
      <c r="AC3071" s="18" t="str">
        <f t="shared" si="650"/>
        <v/>
      </c>
      <c r="AD3071" s="18" t="str">
        <f t="shared" si="657"/>
        <v/>
      </c>
      <c r="AI3071" s="18" t="str">
        <f t="shared" si="651"/>
        <v/>
      </c>
      <c r="AJ3071" s="18" t="str">
        <f t="shared" si="652"/>
        <v/>
      </c>
      <c r="AK3071" s="18" t="str">
        <f t="shared" si="653"/>
        <v/>
      </c>
      <c r="AP3071" s="6" t="s">
        <v>1148</v>
      </c>
      <c r="AT3071" s="10">
        <v>66.236255331149493</v>
      </c>
      <c r="BC3071" s="10">
        <v>131</v>
      </c>
      <c r="BD3071" s="10">
        <v>0</v>
      </c>
    </row>
    <row r="3072" spans="1:56" ht="23.25" x14ac:dyDescent="0.25">
      <c r="A3072" s="6" t="s">
        <v>1147</v>
      </c>
      <c r="B3072" s="31" t="s">
        <v>350</v>
      </c>
      <c r="C3072" s="9" t="s">
        <v>427</v>
      </c>
      <c r="D3072" s="10">
        <v>1400</v>
      </c>
      <c r="E3072" s="24">
        <v>7</v>
      </c>
      <c r="F3072" s="12">
        <v>6</v>
      </c>
      <c r="G3072" s="24">
        <v>8</v>
      </c>
      <c r="H3072" s="12">
        <v>4</v>
      </c>
      <c r="I3072" s="24">
        <v>1</v>
      </c>
      <c r="J3072" s="12">
        <v>0</v>
      </c>
      <c r="K3072" s="10">
        <v>-0.19999999999999599</v>
      </c>
      <c r="L3072" s="10">
        <v>-1.3299999999999901</v>
      </c>
      <c r="M3072" s="14">
        <v>96.174028645690399</v>
      </c>
      <c r="N3072" s="14">
        <v>-1.91298567715478</v>
      </c>
      <c r="O3072" s="15">
        <v>2</v>
      </c>
      <c r="P3072" s="16">
        <v>3.75</v>
      </c>
      <c r="Q3072" s="10">
        <v>2.0999999999999899</v>
      </c>
      <c r="R3072" s="10">
        <v>5.0999999999999996</v>
      </c>
      <c r="S3072" s="25">
        <v>43</v>
      </c>
      <c r="T3072" s="6" t="s">
        <v>57</v>
      </c>
      <c r="U3072" s="6" t="s">
        <v>52</v>
      </c>
      <c r="V3072" s="18" t="str">
        <f>"" &amp; IF(AND(O3072&lt;=-1.5,NOT(ISBLANK(AF3072))),"Z","")</f>
        <v/>
      </c>
      <c r="W3072" s="19" t="str">
        <f t="shared" si="648"/>
        <v/>
      </c>
      <c r="X3072" s="17" t="s">
        <v>88</v>
      </c>
      <c r="AA3072" s="20"/>
      <c r="AB3072" s="18" t="str">
        <f t="shared" si="649"/>
        <v>*</v>
      </c>
      <c r="AC3072" s="19" t="str">
        <f t="shared" si="650"/>
        <v>**</v>
      </c>
      <c r="AD3072" s="18" t="str">
        <f t="shared" si="657"/>
        <v>GR</v>
      </c>
      <c r="AI3072" s="18" t="str">
        <f t="shared" si="651"/>
        <v>$</v>
      </c>
      <c r="AJ3072" s="18" t="str">
        <f t="shared" si="652"/>
        <v/>
      </c>
      <c r="AK3072" s="18" t="str">
        <f t="shared" si="653"/>
        <v/>
      </c>
      <c r="AP3072" s="6" t="s">
        <v>497</v>
      </c>
      <c r="AT3072" s="10">
        <v>71.174028645690399</v>
      </c>
      <c r="AU3072" s="21"/>
      <c r="BC3072" s="22">
        <v>127</v>
      </c>
      <c r="BD3072" s="28">
        <v>2</v>
      </c>
    </row>
    <row r="3073" spans="1:56" ht="23.25" x14ac:dyDescent="0.25">
      <c r="A3073" s="6" t="s">
        <v>1147</v>
      </c>
      <c r="B3073" s="23" t="s">
        <v>197</v>
      </c>
      <c r="C3073" s="9" t="s">
        <v>589</v>
      </c>
      <c r="D3073" s="10">
        <v>1400</v>
      </c>
      <c r="E3073" s="11">
        <v>9</v>
      </c>
      <c r="F3073" s="12">
        <v>4</v>
      </c>
      <c r="G3073" s="11">
        <v>7</v>
      </c>
      <c r="H3073" s="12">
        <v>3</v>
      </c>
      <c r="I3073" s="11">
        <v>2</v>
      </c>
      <c r="J3073" s="12">
        <v>2</v>
      </c>
      <c r="K3073" s="10">
        <v>0</v>
      </c>
      <c r="L3073" s="34">
        <v>1.72142857142857</v>
      </c>
      <c r="M3073" s="14">
        <v>97.971239225616202</v>
      </c>
      <c r="N3073" s="29">
        <v>0.185619612808097</v>
      </c>
      <c r="O3073" s="15">
        <v>1</v>
      </c>
      <c r="P3073" s="16">
        <v>1.5</v>
      </c>
      <c r="Q3073" s="10">
        <v>1.1499999999999999</v>
      </c>
      <c r="R3073" s="10">
        <v>2.3499999999999899</v>
      </c>
      <c r="S3073" s="25">
        <v>76</v>
      </c>
      <c r="T3073" s="6" t="s">
        <v>57</v>
      </c>
      <c r="U3073" s="17" t="s">
        <v>25</v>
      </c>
      <c r="V3073" s="18" t="str">
        <f>"" &amp; IF(AND(O3073&lt;=-1.5,NOT(ISBLANK(AF3073))),"Z","")</f>
        <v/>
      </c>
      <c r="W3073" s="19" t="str">
        <f t="shared" ref="W3073:W3136" si="658">IF(AND(ISNUMBER(AS3073),VALUE(AS3073)&gt;=3,VALUE(P3073)&gt;=-0.5),IF(AND(VALUE(M3073)&gt;=94,VALUE(M3073)&lt;444), IF(VALUE(L3073)&gt;=2,"***","**"),"*"),"")</f>
        <v/>
      </c>
      <c r="X3073" s="17" t="s">
        <v>88</v>
      </c>
      <c r="AA3073" s="20"/>
      <c r="AB3073" s="18" t="str">
        <f t="shared" ref="AB3073:AB3136" si="659">IF(AND(O3073&gt;=2,P3073&gt;=0),IF(AND(ISNUMBER(AS3073),VALUE(AS3073)&gt;=3),IF(LEN(AF3073)&gt;0,"***","**"),"*"),"")</f>
        <v/>
      </c>
      <c r="AC3073" s="19" t="str">
        <f t="shared" ref="AC3073:AC3136" si="660">IF(OR(G3073-I3073&gt;=5,P3073&gt;4.9,AND(G3073-I3073&gt;=1,P3073&gt;5)),IF(L3073&lt;-3,"***",IF(L3073&lt;0,"**","*")),"")</f>
        <v>*</v>
      </c>
      <c r="AD3073" s="18" t="str">
        <f t="shared" si="657"/>
        <v>G</v>
      </c>
      <c r="AI3073" s="18" t="str">
        <f t="shared" ref="AI3073:AI3136" si="661">IF(LEN(AD3073)&gt;0,IF(AC3073="**","$",IF(AC3073="***",IF(LEN(AF3073)&gt;0,"$$$","$$"),"")),"")</f>
        <v/>
      </c>
      <c r="AJ3073" s="18" t="str">
        <f t="shared" ref="AJ3073:AJ3136" si="662">IF(LEN(AD3073)&gt;0,IF(AND(W3073="**",U3073="*"),IF(LEN(AF3073)&gt;0,"$$$","$$"),IF(AB3073="***","$$$",IF(AND(AB3073="**",U3073="*"),"$$",IF(AND(OR(W3073="**",W3073="***"),LEN(AF3073)&gt;0),"$$","")))),IF(AND(OR(W3073="**",W3073="***"),LEN(AF3073)&gt;0),"$$",""))</f>
        <v/>
      </c>
      <c r="AK3073" s="18" t="str">
        <f t="shared" ref="AK3073:AK3136" si="663">IF(LEN(AD3073)&gt;0,IF(Y3073="**","$$",IF(Y3073="***","$$$",IF(W3073="***",IF(OR(U3073="***",LEN(AF3073)&gt;0),"$$$",""),""))),"")</f>
        <v/>
      </c>
      <c r="AP3073" s="6" t="s">
        <v>495</v>
      </c>
      <c r="AT3073" s="10">
        <v>76.621239225616193</v>
      </c>
      <c r="AU3073" s="21"/>
      <c r="BC3073" s="22">
        <v>130</v>
      </c>
      <c r="BD3073" s="10">
        <v>0</v>
      </c>
    </row>
    <row r="3074" spans="1:56" ht="23.25" x14ac:dyDescent="0.25">
      <c r="A3074" s="6" t="s">
        <v>1147</v>
      </c>
      <c r="B3074" s="2" t="s">
        <v>71</v>
      </c>
      <c r="C3074" s="9" t="s">
        <v>321</v>
      </c>
      <c r="D3074" s="10">
        <v>1400</v>
      </c>
      <c r="E3074" s="11">
        <v>13</v>
      </c>
      <c r="F3074" s="12">
        <v>8</v>
      </c>
      <c r="G3074" s="11">
        <v>12</v>
      </c>
      <c r="H3074" s="12">
        <v>8</v>
      </c>
      <c r="I3074" s="11">
        <v>10</v>
      </c>
      <c r="J3074" s="12">
        <v>8</v>
      </c>
      <c r="K3074" s="10">
        <v>-1.8500000000000201</v>
      </c>
      <c r="L3074" s="10">
        <v>-1.9642857142857</v>
      </c>
      <c r="M3074" s="14">
        <v>84.247901110430206</v>
      </c>
      <c r="N3074" s="14">
        <v>-1.47604944478488</v>
      </c>
      <c r="O3074" s="15">
        <v>0</v>
      </c>
      <c r="P3074" s="16">
        <v>0</v>
      </c>
      <c r="Q3074" s="10">
        <v>2.0999999999999899</v>
      </c>
      <c r="R3074" s="10">
        <v>2.0999999999999899</v>
      </c>
      <c r="S3074" s="25">
        <v>35</v>
      </c>
      <c r="T3074" s="6" t="s">
        <v>57</v>
      </c>
      <c r="U3074" s="6" t="s">
        <v>52</v>
      </c>
      <c r="V3074" s="18" t="str">
        <f>"" &amp; IF(AND(O3074&lt;=-1.5,NOT(ISBLANK(AF3074))),"Z","")</f>
        <v/>
      </c>
      <c r="W3074" s="18" t="str">
        <f t="shared" si="658"/>
        <v/>
      </c>
      <c r="X3074" s="6"/>
      <c r="AB3074" s="18" t="str">
        <f t="shared" si="659"/>
        <v/>
      </c>
      <c r="AC3074" s="18" t="str">
        <f t="shared" si="660"/>
        <v/>
      </c>
      <c r="AD3074" s="18" t="str">
        <f t="shared" si="657"/>
        <v/>
      </c>
      <c r="AI3074" s="18" t="str">
        <f t="shared" si="661"/>
        <v/>
      </c>
      <c r="AJ3074" s="18" t="str">
        <f t="shared" si="662"/>
        <v/>
      </c>
      <c r="AK3074" s="18" t="str">
        <f t="shared" si="663"/>
        <v/>
      </c>
      <c r="AP3074" s="6" t="s">
        <v>785</v>
      </c>
      <c r="AT3074" s="10">
        <v>62.547901110430203</v>
      </c>
      <c r="BC3074" s="10">
        <v>132</v>
      </c>
      <c r="BD3074" s="10">
        <v>1</v>
      </c>
    </row>
    <row r="3075" spans="1:56" ht="23.25" x14ac:dyDescent="0.25">
      <c r="A3075" s="6" t="s">
        <v>1147</v>
      </c>
      <c r="B3075" s="38" t="s">
        <v>188</v>
      </c>
      <c r="C3075" s="39" t="s">
        <v>373</v>
      </c>
      <c r="D3075" s="10">
        <v>1650</v>
      </c>
      <c r="E3075" s="24">
        <v>4</v>
      </c>
      <c r="F3075" s="12">
        <v>2</v>
      </c>
      <c r="G3075" s="24">
        <v>6</v>
      </c>
      <c r="H3075" s="12">
        <v>4</v>
      </c>
      <c r="I3075" s="24">
        <v>5</v>
      </c>
      <c r="J3075" s="12">
        <v>3</v>
      </c>
      <c r="K3075" s="10">
        <v>-1.95</v>
      </c>
      <c r="L3075" s="13">
        <v>-2.8199999999999799</v>
      </c>
      <c r="M3075" s="14">
        <v>93.083460962438494</v>
      </c>
      <c r="N3075" s="14">
        <v>-1.1082695187807401</v>
      </c>
      <c r="O3075" s="15">
        <v>-2</v>
      </c>
      <c r="P3075" s="16">
        <v>1.5</v>
      </c>
      <c r="Q3075" s="10">
        <v>9.9999999999997896E-2</v>
      </c>
      <c r="R3075" s="13">
        <v>1.35</v>
      </c>
      <c r="S3075" s="25">
        <v>45</v>
      </c>
      <c r="T3075" s="6" t="s">
        <v>51</v>
      </c>
      <c r="U3075" s="6" t="s">
        <v>52</v>
      </c>
      <c r="V3075" s="18" t="str">
        <f>"*" &amp; IF(AND(O3075&lt;=-1.5,NOT(ISBLANK(AF3075))),"Z","")</f>
        <v>*</v>
      </c>
      <c r="W3075" s="18" t="str">
        <f t="shared" si="658"/>
        <v/>
      </c>
      <c r="X3075" s="6"/>
      <c r="AB3075" s="18" t="str">
        <f t="shared" si="659"/>
        <v/>
      </c>
      <c r="AC3075" s="18" t="str">
        <f t="shared" si="660"/>
        <v/>
      </c>
      <c r="AD3075" s="18" t="str">
        <f t="shared" si="657"/>
        <v/>
      </c>
      <c r="AI3075" s="18" t="str">
        <f t="shared" si="661"/>
        <v/>
      </c>
      <c r="AJ3075" s="18" t="str">
        <f t="shared" si="662"/>
        <v/>
      </c>
      <c r="AK3075" s="18" t="str">
        <f t="shared" si="663"/>
        <v/>
      </c>
      <c r="AP3075" s="6" t="s">
        <v>870</v>
      </c>
      <c r="AT3075" s="10">
        <v>70.783460962438497</v>
      </c>
      <c r="BC3075" s="10">
        <v>132</v>
      </c>
      <c r="BD3075" s="10">
        <v>0</v>
      </c>
    </row>
    <row r="3076" spans="1:56" ht="23.25" x14ac:dyDescent="0.25">
      <c r="A3076" s="6" t="s">
        <v>1147</v>
      </c>
      <c r="B3076" s="38" t="s">
        <v>77</v>
      </c>
      <c r="C3076" s="9" t="s">
        <v>260</v>
      </c>
      <c r="D3076" s="10">
        <v>1600</v>
      </c>
      <c r="E3076" s="11">
        <v>13</v>
      </c>
      <c r="F3076" s="12">
        <v>6</v>
      </c>
      <c r="G3076" s="11">
        <v>11</v>
      </c>
      <c r="H3076" s="12">
        <v>5</v>
      </c>
      <c r="I3076" s="11">
        <v>3</v>
      </c>
      <c r="J3076" s="12">
        <v>2</v>
      </c>
      <c r="K3076" s="10">
        <v>3.95</v>
      </c>
      <c r="L3076" s="10">
        <v>0</v>
      </c>
      <c r="M3076" s="14">
        <v>444</v>
      </c>
      <c r="N3076" s="14">
        <v>172</v>
      </c>
      <c r="O3076" s="15">
        <v>2</v>
      </c>
      <c r="P3076" s="16">
        <v>3.25</v>
      </c>
      <c r="Q3076" s="10">
        <v>-2.85</v>
      </c>
      <c r="R3076" s="10">
        <v>-0.149999999999988</v>
      </c>
      <c r="S3076" s="25">
        <v>46</v>
      </c>
      <c r="T3076" s="6" t="s">
        <v>57</v>
      </c>
      <c r="U3076" s="6" t="s">
        <v>52</v>
      </c>
      <c r="V3076" s="18" t="str">
        <f t="shared" ref="V3076:V3082" si="664">"" &amp; IF(AND(O3076&lt;=-1.5,NOT(ISBLANK(AF3076))),"Z","")</f>
        <v/>
      </c>
      <c r="W3076" s="19" t="str">
        <f t="shared" si="658"/>
        <v/>
      </c>
      <c r="X3076" s="6"/>
      <c r="AA3076" s="20"/>
      <c r="AB3076" s="18" t="str">
        <f t="shared" si="659"/>
        <v>*</v>
      </c>
      <c r="AC3076" s="19" t="str">
        <f t="shared" si="660"/>
        <v>*</v>
      </c>
      <c r="AD3076" s="18" t="str">
        <f t="shared" si="657"/>
        <v>G</v>
      </c>
      <c r="AI3076" s="18" t="str">
        <f t="shared" si="661"/>
        <v/>
      </c>
      <c r="AJ3076" s="18" t="str">
        <f t="shared" si="662"/>
        <v/>
      </c>
      <c r="AK3076" s="18" t="str">
        <f t="shared" si="663"/>
        <v/>
      </c>
      <c r="AP3076" s="6" t="s">
        <v>441</v>
      </c>
      <c r="AT3076" s="10">
        <v>419.375</v>
      </c>
      <c r="AU3076" s="21"/>
      <c r="BC3076" s="22">
        <v>132</v>
      </c>
      <c r="BD3076" s="10">
        <v>0</v>
      </c>
    </row>
    <row r="3077" spans="1:56" ht="23.25" x14ac:dyDescent="0.25">
      <c r="A3077" s="6" t="s">
        <v>1147</v>
      </c>
      <c r="B3077" s="2" t="s">
        <v>80</v>
      </c>
      <c r="C3077" s="9" t="s">
        <v>260</v>
      </c>
      <c r="D3077" s="10">
        <v>1600</v>
      </c>
      <c r="E3077" s="24">
        <v>7</v>
      </c>
      <c r="F3077" s="12">
        <v>4</v>
      </c>
      <c r="G3077" s="24">
        <v>9</v>
      </c>
      <c r="H3077" s="12">
        <v>5</v>
      </c>
      <c r="I3077" s="24">
        <v>4</v>
      </c>
      <c r="J3077" s="12">
        <v>2</v>
      </c>
      <c r="K3077" s="10">
        <v>3.7999999999999901</v>
      </c>
      <c r="L3077" s="10">
        <v>0</v>
      </c>
      <c r="M3077" s="14">
        <v>444</v>
      </c>
      <c r="N3077" s="14">
        <v>172</v>
      </c>
      <c r="O3077" s="15">
        <v>0</v>
      </c>
      <c r="P3077" s="16">
        <v>2.25</v>
      </c>
      <c r="Q3077" s="10">
        <v>0.64999999999999503</v>
      </c>
      <c r="R3077" s="10">
        <v>2.4500000000000099</v>
      </c>
      <c r="S3077" s="25">
        <v>35</v>
      </c>
      <c r="T3077" s="6" t="s">
        <v>57</v>
      </c>
      <c r="U3077" s="6" t="s">
        <v>52</v>
      </c>
      <c r="V3077" s="18" t="str">
        <f t="shared" si="664"/>
        <v/>
      </c>
      <c r="W3077" s="19" t="str">
        <f t="shared" si="658"/>
        <v/>
      </c>
      <c r="X3077" s="6"/>
      <c r="AA3077" s="20"/>
      <c r="AB3077" s="18" t="str">
        <f t="shared" si="659"/>
        <v/>
      </c>
      <c r="AC3077" s="19" t="str">
        <f t="shared" si="660"/>
        <v>*</v>
      </c>
      <c r="AD3077" s="18" t="str">
        <f t="shared" si="657"/>
        <v>G</v>
      </c>
      <c r="AI3077" s="18" t="str">
        <f t="shared" si="661"/>
        <v/>
      </c>
      <c r="AJ3077" s="18" t="str">
        <f t="shared" si="662"/>
        <v/>
      </c>
      <c r="AK3077" s="18" t="str">
        <f t="shared" si="663"/>
        <v/>
      </c>
      <c r="AP3077" s="6" t="s">
        <v>1079</v>
      </c>
      <c r="AT3077" s="10">
        <v>417.25</v>
      </c>
      <c r="AU3077" s="21"/>
      <c r="BC3077" s="22">
        <v>130</v>
      </c>
      <c r="BD3077" s="10">
        <v>0</v>
      </c>
    </row>
    <row r="3078" spans="1:56" ht="23.25" x14ac:dyDescent="0.25">
      <c r="A3078" s="6" t="s">
        <v>1147</v>
      </c>
      <c r="B3078" s="2" t="s">
        <v>82</v>
      </c>
      <c r="C3078" s="9" t="s">
        <v>589</v>
      </c>
      <c r="D3078" s="10">
        <v>2000</v>
      </c>
      <c r="E3078" s="24">
        <v>10</v>
      </c>
      <c r="F3078" s="12">
        <v>6</v>
      </c>
      <c r="G3078" s="24">
        <v>8</v>
      </c>
      <c r="H3078" s="12">
        <v>5</v>
      </c>
      <c r="I3078" s="24">
        <v>1</v>
      </c>
      <c r="J3078" s="12">
        <v>0</v>
      </c>
      <c r="K3078" s="10">
        <v>1.30000000000003</v>
      </c>
      <c r="L3078" s="10">
        <v>0</v>
      </c>
      <c r="M3078" s="14">
        <v>444</v>
      </c>
      <c r="N3078" s="14">
        <v>172</v>
      </c>
      <c r="O3078" s="15">
        <v>1</v>
      </c>
      <c r="P3078" s="16">
        <v>5.25</v>
      </c>
      <c r="Q3078" s="10">
        <v>-2.6499999999999901</v>
      </c>
      <c r="R3078" s="10">
        <v>1.55000000000001</v>
      </c>
      <c r="S3078" s="25">
        <v>35</v>
      </c>
      <c r="T3078" s="6" t="s">
        <v>57</v>
      </c>
      <c r="U3078" s="6" t="s">
        <v>52</v>
      </c>
      <c r="V3078" s="18" t="str">
        <f t="shared" si="664"/>
        <v/>
      </c>
      <c r="W3078" s="19" t="str">
        <f t="shared" si="658"/>
        <v/>
      </c>
      <c r="X3078" s="6"/>
      <c r="AA3078" s="20"/>
      <c r="AB3078" s="18" t="str">
        <f t="shared" si="659"/>
        <v/>
      </c>
      <c r="AC3078" s="19" t="str">
        <f t="shared" si="660"/>
        <v>*</v>
      </c>
      <c r="AD3078" s="18" t="str">
        <f t="shared" si="657"/>
        <v>G</v>
      </c>
      <c r="AI3078" s="18" t="str">
        <f t="shared" si="661"/>
        <v/>
      </c>
      <c r="AJ3078" s="18" t="str">
        <f t="shared" si="662"/>
        <v/>
      </c>
      <c r="AK3078" s="18" t="str">
        <f t="shared" si="663"/>
        <v/>
      </c>
      <c r="AP3078" s="6" t="s">
        <v>1149</v>
      </c>
      <c r="AT3078" s="10">
        <v>421.5</v>
      </c>
      <c r="AU3078" s="21"/>
      <c r="BC3078" s="22">
        <v>132</v>
      </c>
      <c r="BD3078" s="10">
        <v>0</v>
      </c>
    </row>
    <row r="3079" spans="1:56" ht="23.25" x14ac:dyDescent="0.25">
      <c r="A3079" s="6" t="s">
        <v>1150</v>
      </c>
      <c r="B3079" s="6" t="s">
        <v>191</v>
      </c>
      <c r="C3079" s="39" t="s">
        <v>237</v>
      </c>
      <c r="D3079" s="10">
        <v>1000</v>
      </c>
      <c r="E3079" s="11">
        <v>12</v>
      </c>
      <c r="F3079" s="12">
        <v>7</v>
      </c>
      <c r="G3079" s="11">
        <v>12</v>
      </c>
      <c r="H3079" s="12">
        <v>13</v>
      </c>
      <c r="I3079" s="11">
        <v>10</v>
      </c>
      <c r="J3079" s="12">
        <v>6</v>
      </c>
      <c r="K3079" s="10">
        <v>4.9999999999998899E-2</v>
      </c>
      <c r="L3079" s="34">
        <v>2.37</v>
      </c>
      <c r="M3079" s="14">
        <v>91.233698654367103</v>
      </c>
      <c r="N3079" s="14">
        <v>-3.3150672816404401E-2</v>
      </c>
      <c r="O3079" s="15">
        <v>-6</v>
      </c>
      <c r="P3079" s="16">
        <v>7.25</v>
      </c>
      <c r="Q3079" s="10">
        <v>-0.85000000000000897</v>
      </c>
      <c r="R3079" s="10">
        <v>5</v>
      </c>
      <c r="T3079" s="6" t="s">
        <v>57</v>
      </c>
      <c r="U3079" s="6" t="s">
        <v>52</v>
      </c>
      <c r="V3079" s="18" t="str">
        <f t="shared" si="664"/>
        <v/>
      </c>
      <c r="W3079" s="18" t="str">
        <f t="shared" si="658"/>
        <v/>
      </c>
      <c r="X3079" s="6"/>
      <c r="AB3079" s="18" t="str">
        <f t="shared" si="659"/>
        <v/>
      </c>
      <c r="AC3079" s="18" t="str">
        <f t="shared" si="660"/>
        <v>*</v>
      </c>
      <c r="AD3079" s="18" t="str">
        <f t="shared" si="657"/>
        <v/>
      </c>
      <c r="AI3079" s="18" t="str">
        <f t="shared" si="661"/>
        <v/>
      </c>
      <c r="AJ3079" s="18" t="str">
        <f t="shared" si="662"/>
        <v/>
      </c>
      <c r="AK3079" s="18" t="str">
        <f t="shared" si="663"/>
        <v/>
      </c>
      <c r="AP3079" s="6" t="s">
        <v>183</v>
      </c>
      <c r="AT3079" s="10">
        <v>72.683698654367205</v>
      </c>
      <c r="BC3079" s="10">
        <v>115</v>
      </c>
      <c r="BD3079" s="10">
        <v>4</v>
      </c>
    </row>
    <row r="3080" spans="1:56" ht="23.25" x14ac:dyDescent="0.25">
      <c r="A3080" s="6" t="s">
        <v>1150</v>
      </c>
      <c r="B3080" s="26" t="s">
        <v>629</v>
      </c>
      <c r="C3080" s="39" t="s">
        <v>235</v>
      </c>
      <c r="D3080" s="10">
        <v>1200</v>
      </c>
      <c r="E3080" s="24">
        <v>7</v>
      </c>
      <c r="F3080" s="12">
        <v>4</v>
      </c>
      <c r="G3080" s="24">
        <v>8</v>
      </c>
      <c r="H3080" s="12">
        <v>4</v>
      </c>
      <c r="I3080" s="24">
        <v>10</v>
      </c>
      <c r="J3080" s="12">
        <v>6</v>
      </c>
      <c r="K3080" s="10">
        <v>0.50000000000000699</v>
      </c>
      <c r="L3080" s="13">
        <v>-0.29166666666667401</v>
      </c>
      <c r="M3080" s="14">
        <v>92.255968733875903</v>
      </c>
      <c r="N3080" s="29">
        <v>1.4279843669379499</v>
      </c>
      <c r="O3080" s="15">
        <v>0</v>
      </c>
      <c r="P3080" s="33">
        <v>-2.5</v>
      </c>
      <c r="Q3080" s="10">
        <v>0.95000000000000595</v>
      </c>
      <c r="R3080" s="13">
        <v>-1.1499999999999999</v>
      </c>
      <c r="S3080" s="10">
        <v>14</v>
      </c>
      <c r="T3080" s="6" t="s">
        <v>57</v>
      </c>
      <c r="U3080" s="6" t="s">
        <v>52</v>
      </c>
      <c r="V3080" s="18" t="str">
        <f t="shared" si="664"/>
        <v/>
      </c>
      <c r="W3080" s="18" t="str">
        <f t="shared" si="658"/>
        <v/>
      </c>
      <c r="X3080" s="6"/>
      <c r="AB3080" s="18" t="str">
        <f t="shared" si="659"/>
        <v/>
      </c>
      <c r="AC3080" s="18" t="str">
        <f t="shared" si="660"/>
        <v/>
      </c>
      <c r="AD3080" s="18" t="str">
        <f t="shared" si="657"/>
        <v/>
      </c>
      <c r="AI3080" s="18" t="str">
        <f t="shared" si="661"/>
        <v/>
      </c>
      <c r="AJ3080" s="18" t="str">
        <f t="shared" si="662"/>
        <v/>
      </c>
      <c r="AK3080" s="18" t="str">
        <f t="shared" si="663"/>
        <v/>
      </c>
      <c r="AP3080" s="6" t="s">
        <v>274</v>
      </c>
      <c r="AT3080" s="10">
        <v>74.605968733875898</v>
      </c>
      <c r="BC3080" s="10">
        <v>121</v>
      </c>
      <c r="BD3080" s="10">
        <v>0</v>
      </c>
    </row>
    <row r="3081" spans="1:56" ht="23.25" x14ac:dyDescent="0.25">
      <c r="A3081" s="6" t="s">
        <v>1151</v>
      </c>
      <c r="B3081" s="6" t="s">
        <v>280</v>
      </c>
      <c r="C3081" s="9" t="s">
        <v>589</v>
      </c>
      <c r="D3081" s="10">
        <v>1400</v>
      </c>
      <c r="E3081" s="11">
        <v>13</v>
      </c>
      <c r="F3081" s="12">
        <v>8</v>
      </c>
      <c r="G3081" s="11">
        <v>14</v>
      </c>
      <c r="H3081" s="12">
        <v>6</v>
      </c>
      <c r="I3081" s="11">
        <v>5</v>
      </c>
      <c r="J3081" s="12">
        <v>4</v>
      </c>
      <c r="K3081" s="10">
        <v>-2.2500000000000102</v>
      </c>
      <c r="L3081" s="10">
        <v>-1.50833333333332</v>
      </c>
      <c r="M3081" s="29">
        <v>101.555553636223</v>
      </c>
      <c r="N3081" s="29">
        <v>4.0277768181113096</v>
      </c>
      <c r="O3081" s="15">
        <v>2</v>
      </c>
      <c r="P3081" s="16">
        <v>2.5</v>
      </c>
      <c r="Q3081" s="10">
        <v>2.5499999999999901</v>
      </c>
      <c r="R3081" s="10">
        <v>4.4999999999999902</v>
      </c>
      <c r="T3081" s="6" t="s">
        <v>57</v>
      </c>
      <c r="U3081" s="6" t="s">
        <v>52</v>
      </c>
      <c r="V3081" s="18" t="str">
        <f t="shared" si="664"/>
        <v/>
      </c>
      <c r="W3081" s="18" t="str">
        <f t="shared" si="658"/>
        <v/>
      </c>
      <c r="X3081" s="6"/>
      <c r="AB3081" s="18" t="str">
        <f t="shared" si="659"/>
        <v>*</v>
      </c>
      <c r="AC3081" s="18" t="str">
        <f t="shared" si="660"/>
        <v>**</v>
      </c>
      <c r="AD3081" s="18" t="str">
        <f t="shared" si="657"/>
        <v/>
      </c>
      <c r="AI3081" s="18" t="str">
        <f t="shared" si="661"/>
        <v/>
      </c>
      <c r="AJ3081" s="18" t="str">
        <f t="shared" si="662"/>
        <v/>
      </c>
      <c r="AK3081" s="18" t="str">
        <f t="shared" si="663"/>
        <v/>
      </c>
      <c r="AP3081" s="6" t="s">
        <v>450</v>
      </c>
      <c r="AT3081" s="10">
        <v>77.055553636222598</v>
      </c>
      <c r="BC3081" s="10">
        <v>129</v>
      </c>
      <c r="BD3081" s="10">
        <v>2</v>
      </c>
    </row>
    <row r="3082" spans="1:56" ht="23.25" x14ac:dyDescent="0.25">
      <c r="A3082" s="6" t="s">
        <v>1151</v>
      </c>
      <c r="B3082" s="26" t="s">
        <v>80</v>
      </c>
      <c r="C3082" s="9" t="s">
        <v>260</v>
      </c>
      <c r="D3082" s="10">
        <v>1400</v>
      </c>
      <c r="E3082" s="24">
        <v>6</v>
      </c>
      <c r="F3082" s="12">
        <v>4</v>
      </c>
      <c r="G3082" s="24">
        <v>6</v>
      </c>
      <c r="H3082" s="12">
        <v>2</v>
      </c>
      <c r="I3082" s="24">
        <v>2</v>
      </c>
      <c r="J3082" s="12">
        <v>0</v>
      </c>
      <c r="K3082" s="10">
        <v>1.2000000000000099</v>
      </c>
      <c r="L3082" s="10">
        <v>-2.3687499999999999</v>
      </c>
      <c r="M3082" s="14">
        <v>94.348107040907493</v>
      </c>
      <c r="N3082" s="14">
        <v>-2.4759464795462098</v>
      </c>
      <c r="O3082" s="15">
        <v>2</v>
      </c>
      <c r="P3082" s="16">
        <v>2.15</v>
      </c>
      <c r="Q3082" s="10">
        <v>0.89999999999999902</v>
      </c>
      <c r="R3082" s="10">
        <v>2.3499999999999899</v>
      </c>
      <c r="S3082" s="10">
        <v>28</v>
      </c>
      <c r="T3082" s="6" t="s">
        <v>90</v>
      </c>
      <c r="U3082" s="17" t="s">
        <v>25</v>
      </c>
      <c r="V3082" s="18" t="str">
        <f t="shared" si="664"/>
        <v/>
      </c>
      <c r="W3082" s="19" t="str">
        <f t="shared" si="658"/>
        <v/>
      </c>
      <c r="X3082" s="6"/>
      <c r="AA3082" s="20"/>
      <c r="AB3082" s="18" t="str">
        <f t="shared" si="659"/>
        <v>*</v>
      </c>
      <c r="AC3082" s="19" t="str">
        <f t="shared" si="660"/>
        <v/>
      </c>
      <c r="AD3082" s="18" t="str">
        <f t="shared" si="657"/>
        <v>GR</v>
      </c>
      <c r="AI3082" s="18" t="str">
        <f t="shared" si="661"/>
        <v/>
      </c>
      <c r="AJ3082" s="18" t="str">
        <f t="shared" si="662"/>
        <v/>
      </c>
      <c r="AK3082" s="18" t="str">
        <f t="shared" si="663"/>
        <v/>
      </c>
      <c r="AP3082" s="6" t="s">
        <v>341</v>
      </c>
      <c r="AT3082" s="10">
        <v>69.898107040907604</v>
      </c>
      <c r="AU3082" s="21"/>
      <c r="BC3082" s="22">
        <v>127</v>
      </c>
      <c r="BD3082" s="10">
        <v>0</v>
      </c>
    </row>
    <row r="3083" spans="1:56" ht="23.25" x14ac:dyDescent="0.25">
      <c r="A3083" s="6" t="s">
        <v>1151</v>
      </c>
      <c r="B3083" s="2" t="s">
        <v>82</v>
      </c>
      <c r="C3083" s="9" t="s">
        <v>589</v>
      </c>
      <c r="D3083" s="10">
        <v>1400</v>
      </c>
      <c r="E3083" s="11">
        <v>2</v>
      </c>
      <c r="F3083" s="12">
        <v>4</v>
      </c>
      <c r="G3083" s="11">
        <v>2</v>
      </c>
      <c r="H3083" s="12">
        <v>1</v>
      </c>
      <c r="I3083" s="11">
        <v>1</v>
      </c>
      <c r="J3083" s="12">
        <v>0</v>
      </c>
      <c r="K3083" s="10">
        <v>4.3499999999999899</v>
      </c>
      <c r="L3083" s="10">
        <v>4.3124999999999902</v>
      </c>
      <c r="M3083" s="29">
        <v>104.161651814865</v>
      </c>
      <c r="N3083" s="29">
        <v>2.0808259074326001</v>
      </c>
      <c r="O3083" s="35">
        <v>3</v>
      </c>
      <c r="P3083" s="16">
        <v>1.25</v>
      </c>
      <c r="Q3083" s="10">
        <v>-1.7</v>
      </c>
      <c r="R3083" s="10">
        <v>-0.70000000000000295</v>
      </c>
      <c r="S3083" s="25">
        <v>35</v>
      </c>
      <c r="T3083" s="6" t="s">
        <v>538</v>
      </c>
      <c r="U3083" s="17" t="s">
        <v>78</v>
      </c>
      <c r="V3083" s="18" t="str">
        <f>"*" &amp; IF(AND(O3083&lt;=-1.5,NOT(ISBLANK(AF3083))),"Z","")</f>
        <v>*</v>
      </c>
      <c r="W3083" s="19" t="str">
        <f t="shared" si="658"/>
        <v/>
      </c>
      <c r="X3083" s="17" t="s">
        <v>75</v>
      </c>
      <c r="AA3083" s="20"/>
      <c r="AB3083" s="19" t="str">
        <f t="shared" si="659"/>
        <v>*</v>
      </c>
      <c r="AC3083" s="19" t="str">
        <f t="shared" si="660"/>
        <v/>
      </c>
      <c r="AD3083" s="19" t="str">
        <f t="shared" si="657"/>
        <v>G</v>
      </c>
      <c r="AI3083" s="18" t="str">
        <f t="shared" si="661"/>
        <v/>
      </c>
      <c r="AJ3083" s="18" t="str">
        <f t="shared" si="662"/>
        <v/>
      </c>
      <c r="AK3083" s="18" t="str">
        <f t="shared" si="663"/>
        <v/>
      </c>
      <c r="AP3083" s="6" t="s">
        <v>323</v>
      </c>
      <c r="AT3083" s="10">
        <v>80.161651814865195</v>
      </c>
      <c r="AU3083" s="21"/>
      <c r="BC3083" s="22">
        <v>130</v>
      </c>
      <c r="BD3083" s="10">
        <v>0</v>
      </c>
    </row>
    <row r="3084" spans="1:56" ht="23.25" x14ac:dyDescent="0.25">
      <c r="A3084" s="6" t="s">
        <v>1152</v>
      </c>
      <c r="B3084" s="6" t="s">
        <v>246</v>
      </c>
      <c r="C3084" s="39" t="s">
        <v>237</v>
      </c>
      <c r="D3084" s="10">
        <v>1000</v>
      </c>
      <c r="E3084" s="24">
        <v>9</v>
      </c>
      <c r="F3084" s="12">
        <v>2</v>
      </c>
      <c r="G3084" s="24">
        <v>11</v>
      </c>
      <c r="H3084" s="12">
        <v>5</v>
      </c>
      <c r="I3084" s="24">
        <v>7</v>
      </c>
      <c r="J3084" s="12">
        <v>4</v>
      </c>
      <c r="K3084" s="10">
        <v>-0.30000000000000199</v>
      </c>
      <c r="L3084" s="10">
        <v>-1.50000000000001</v>
      </c>
      <c r="M3084" s="14">
        <v>91.037458841756305</v>
      </c>
      <c r="N3084" s="14">
        <v>-1.4812705791218399</v>
      </c>
      <c r="O3084" s="15">
        <v>-2</v>
      </c>
      <c r="P3084" s="16">
        <v>1</v>
      </c>
      <c r="Q3084" s="10">
        <v>0.74999999999999301</v>
      </c>
      <c r="R3084" s="10">
        <v>1.5499999999999901</v>
      </c>
      <c r="T3084" s="6" t="s">
        <v>111</v>
      </c>
      <c r="U3084" s="6" t="s">
        <v>52</v>
      </c>
      <c r="V3084" s="18" t="str">
        <f>"" &amp; IF(AND(O3084&lt;=-1.5,NOT(ISBLANK(AF3084))),"Z","")</f>
        <v/>
      </c>
      <c r="W3084" s="18" t="str">
        <f t="shared" si="658"/>
        <v/>
      </c>
      <c r="X3084" s="6"/>
      <c r="AB3084" s="18" t="str">
        <f t="shared" si="659"/>
        <v/>
      </c>
      <c r="AC3084" s="18" t="str">
        <f t="shared" si="660"/>
        <v/>
      </c>
      <c r="AD3084" s="18" t="str">
        <f t="shared" si="657"/>
        <v/>
      </c>
      <c r="AI3084" s="18" t="str">
        <f t="shared" si="661"/>
        <v/>
      </c>
      <c r="AJ3084" s="18" t="str">
        <f t="shared" si="662"/>
        <v/>
      </c>
      <c r="AK3084" s="18" t="str">
        <f t="shared" si="663"/>
        <v/>
      </c>
      <c r="AP3084" s="6" t="s">
        <v>196</v>
      </c>
      <c r="AT3084" s="10">
        <v>73.412458841756305</v>
      </c>
      <c r="BC3084" s="10">
        <v>120</v>
      </c>
      <c r="BD3084" s="10">
        <v>1</v>
      </c>
    </row>
    <row r="3085" spans="1:56" ht="23.25" x14ac:dyDescent="0.25">
      <c r="A3085" s="6" t="s">
        <v>1152</v>
      </c>
      <c r="B3085" s="26" t="s">
        <v>49</v>
      </c>
      <c r="C3085" s="9" t="s">
        <v>263</v>
      </c>
      <c r="D3085" s="10">
        <v>1200</v>
      </c>
      <c r="E3085" s="24">
        <v>4</v>
      </c>
      <c r="F3085" s="12">
        <v>2</v>
      </c>
      <c r="G3085" s="24">
        <v>3</v>
      </c>
      <c r="H3085" s="12">
        <v>2</v>
      </c>
      <c r="I3085" s="24">
        <v>2</v>
      </c>
      <c r="J3085" s="12">
        <v>0</v>
      </c>
      <c r="K3085" s="10">
        <v>1.74999999999999</v>
      </c>
      <c r="L3085" s="34">
        <v>0.86874999999996505</v>
      </c>
      <c r="M3085" s="14">
        <v>96.441174338738307</v>
      </c>
      <c r="N3085" s="14">
        <v>-1.2794128306308701</v>
      </c>
      <c r="O3085" s="15">
        <v>0</v>
      </c>
      <c r="P3085" s="16">
        <v>1.25</v>
      </c>
      <c r="Q3085" s="10">
        <v>-0.250000000000004</v>
      </c>
      <c r="R3085" s="10">
        <v>0.64999999999999503</v>
      </c>
      <c r="S3085" s="10">
        <v>21</v>
      </c>
      <c r="T3085" s="6" t="s">
        <v>54</v>
      </c>
      <c r="U3085" s="17" t="s">
        <v>25</v>
      </c>
      <c r="V3085" s="18" t="str">
        <f>"*" &amp; IF(AND(O3085&lt;=-1.5,NOT(ISBLANK(AF3085))),"Z","")</f>
        <v>*</v>
      </c>
      <c r="W3085" s="19" t="str">
        <f t="shared" si="658"/>
        <v/>
      </c>
      <c r="X3085" s="17" t="s">
        <v>88</v>
      </c>
      <c r="AA3085" s="20"/>
      <c r="AB3085" s="18" t="str">
        <f t="shared" si="659"/>
        <v/>
      </c>
      <c r="AC3085" s="19" t="str">
        <f t="shared" si="660"/>
        <v/>
      </c>
      <c r="AD3085" s="18" t="str">
        <f t="shared" si="657"/>
        <v>GR</v>
      </c>
      <c r="AI3085" s="18" t="str">
        <f t="shared" si="661"/>
        <v/>
      </c>
      <c r="AJ3085" s="18" t="str">
        <f t="shared" si="662"/>
        <v/>
      </c>
      <c r="AK3085" s="18" t="str">
        <f t="shared" si="663"/>
        <v/>
      </c>
      <c r="AP3085" s="6" t="s">
        <v>497</v>
      </c>
      <c r="AT3085" s="10">
        <v>77.691174338738193</v>
      </c>
      <c r="AU3085" s="21"/>
      <c r="BC3085" s="22">
        <v>118</v>
      </c>
      <c r="BD3085" s="10">
        <v>0</v>
      </c>
    </row>
    <row r="3086" spans="1:56" ht="23.25" x14ac:dyDescent="0.25">
      <c r="A3086" s="6" t="s">
        <v>1152</v>
      </c>
      <c r="B3086" s="26" t="s">
        <v>53</v>
      </c>
      <c r="C3086" s="9" t="s">
        <v>216</v>
      </c>
      <c r="D3086" s="10">
        <v>1200</v>
      </c>
      <c r="E3086" s="11">
        <v>2</v>
      </c>
      <c r="F3086" s="12">
        <v>1</v>
      </c>
      <c r="G3086" s="11">
        <v>2</v>
      </c>
      <c r="H3086" s="12">
        <v>2</v>
      </c>
      <c r="I3086" s="11">
        <v>8</v>
      </c>
      <c r="J3086" s="12">
        <v>4</v>
      </c>
      <c r="K3086" s="10">
        <v>2.5499999999999901</v>
      </c>
      <c r="L3086" s="15">
        <v>2.1666666666666501</v>
      </c>
      <c r="M3086" s="14">
        <v>93.747074064280199</v>
      </c>
      <c r="N3086" s="29">
        <v>0.47353703214007198</v>
      </c>
      <c r="O3086" s="15">
        <v>0</v>
      </c>
      <c r="P3086" s="33">
        <v>-3</v>
      </c>
      <c r="Q3086" s="10">
        <v>-1.05</v>
      </c>
      <c r="R3086" s="13">
        <v>-3.4500000000000099</v>
      </c>
      <c r="S3086" s="10">
        <v>21</v>
      </c>
      <c r="T3086" s="32">
        <v>8</v>
      </c>
      <c r="U3086" s="17" t="s">
        <v>25</v>
      </c>
      <c r="V3086" s="18" t="str">
        <f>"" &amp; IF(AND(O3086&lt;=-1.5,NOT(ISBLANK(AF3086))),"Z","")</f>
        <v/>
      </c>
      <c r="W3086" s="19" t="str">
        <f t="shared" si="658"/>
        <v/>
      </c>
      <c r="X3086" s="6"/>
      <c r="Y3086" s="18" t="str">
        <f>IF(AND(ISNUMBER(AS3086),VALUE(AS3086)&gt;2),IF(LEN(AF3086)&gt;0,"***","**"),"*")</f>
        <v>*</v>
      </c>
      <c r="AA3086" s="20"/>
      <c r="AB3086" s="18" t="str">
        <f t="shared" si="659"/>
        <v/>
      </c>
      <c r="AC3086" s="19" t="str">
        <f t="shared" si="660"/>
        <v/>
      </c>
      <c r="AD3086" s="6" t="s">
        <v>24</v>
      </c>
      <c r="AI3086" s="18" t="str">
        <f t="shared" si="661"/>
        <v/>
      </c>
      <c r="AJ3086" s="18" t="str">
        <f t="shared" si="662"/>
        <v/>
      </c>
      <c r="AK3086" s="18" t="str">
        <f t="shared" si="663"/>
        <v/>
      </c>
      <c r="AP3086" s="6" t="s">
        <v>533</v>
      </c>
      <c r="AT3086" s="10">
        <v>76.197074064280102</v>
      </c>
      <c r="AU3086" s="21"/>
      <c r="BC3086" s="22">
        <v>121</v>
      </c>
      <c r="BD3086" s="10">
        <v>-1</v>
      </c>
    </row>
    <row r="3087" spans="1:56" ht="23.25" x14ac:dyDescent="0.25">
      <c r="A3087" s="6" t="s">
        <v>1152</v>
      </c>
      <c r="B3087" s="26" t="s">
        <v>254</v>
      </c>
      <c r="C3087" s="9" t="s">
        <v>172</v>
      </c>
      <c r="D3087" s="10">
        <v>1200</v>
      </c>
      <c r="E3087" s="24">
        <v>9</v>
      </c>
      <c r="F3087" s="12">
        <v>5</v>
      </c>
      <c r="G3087" s="24">
        <v>10</v>
      </c>
      <c r="H3087" s="12">
        <v>4</v>
      </c>
      <c r="I3087" s="24">
        <v>5</v>
      </c>
      <c r="J3087" s="12">
        <v>2</v>
      </c>
      <c r="K3087" s="10">
        <v>-3.1000000000000099</v>
      </c>
      <c r="L3087" s="13">
        <v>-5.9812500000000002</v>
      </c>
      <c r="M3087" s="14">
        <v>91.273254075266607</v>
      </c>
      <c r="N3087" s="14">
        <v>-2.5633729623667301</v>
      </c>
      <c r="O3087" s="15">
        <v>2</v>
      </c>
      <c r="P3087" s="16">
        <v>1.25</v>
      </c>
      <c r="Q3087" s="10">
        <v>4.2</v>
      </c>
      <c r="R3087" s="13">
        <v>5.2</v>
      </c>
      <c r="S3087" s="10">
        <v>14</v>
      </c>
      <c r="T3087" s="6" t="s">
        <v>57</v>
      </c>
      <c r="U3087" s="6" t="s">
        <v>52</v>
      </c>
      <c r="V3087" s="18" t="str">
        <f>"" &amp; IF(AND(O3087&lt;=-1.5,NOT(ISBLANK(AF3087))),"Z","")</f>
        <v/>
      </c>
      <c r="W3087" s="18" t="str">
        <f t="shared" si="658"/>
        <v/>
      </c>
      <c r="X3087" s="6"/>
      <c r="AB3087" s="18" t="str">
        <f t="shared" si="659"/>
        <v>*</v>
      </c>
      <c r="AC3087" s="18" t="str">
        <f t="shared" si="660"/>
        <v>***</v>
      </c>
      <c r="AD3087" s="18" t="str">
        <f>IF(AND(OR(I3087=1,I3087=2,I3087=3,I3087=4),M3087&gt;=97.5),"G",IF(OR(AND(J3087&lt;=3,I3087&lt;8,P3087&gt;-1.6,M3087&gt;=95,M3087&lt;300),AND(OR(I3087=1,I3087=2,I3087=3),M3087&lt;97.5)),"GR",""))</f>
        <v/>
      </c>
      <c r="AI3087" s="18" t="str">
        <f t="shared" si="661"/>
        <v/>
      </c>
      <c r="AJ3087" s="18" t="str">
        <f t="shared" si="662"/>
        <v/>
      </c>
      <c r="AK3087" s="18" t="str">
        <f t="shared" si="663"/>
        <v/>
      </c>
      <c r="AP3087" s="6" t="s">
        <v>500</v>
      </c>
      <c r="AT3087" s="10">
        <v>77.498254075266601</v>
      </c>
      <c r="BC3087" s="10">
        <v>120</v>
      </c>
      <c r="BD3087" s="10">
        <v>3</v>
      </c>
    </row>
    <row r="3088" spans="1:56" ht="23.25" x14ac:dyDescent="0.25">
      <c r="A3088" s="6" t="s">
        <v>1152</v>
      </c>
      <c r="B3088" s="26" t="s">
        <v>77</v>
      </c>
      <c r="C3088" s="9" t="s">
        <v>216</v>
      </c>
      <c r="D3088" s="10">
        <v>1200</v>
      </c>
      <c r="E3088" s="11">
        <v>11</v>
      </c>
      <c r="F3088" s="12">
        <v>6</v>
      </c>
      <c r="G3088" s="11">
        <v>11</v>
      </c>
      <c r="H3088" s="12">
        <v>4</v>
      </c>
      <c r="I3088" s="11">
        <v>4</v>
      </c>
      <c r="J3088" s="12">
        <v>2</v>
      </c>
      <c r="K3088" s="10">
        <v>-3.65</v>
      </c>
      <c r="L3088" s="13">
        <v>-5.7062500000000096</v>
      </c>
      <c r="M3088" s="14">
        <v>86.963669775309597</v>
      </c>
      <c r="N3088" s="14">
        <v>-4.8181651123452003</v>
      </c>
      <c r="O3088" s="15">
        <v>2</v>
      </c>
      <c r="P3088" s="16">
        <v>2.25</v>
      </c>
      <c r="Q3088" s="10">
        <v>2.95</v>
      </c>
      <c r="R3088" s="13">
        <v>4.6500000000000004</v>
      </c>
      <c r="S3088" s="10">
        <v>28</v>
      </c>
      <c r="T3088" s="6" t="s">
        <v>57</v>
      </c>
      <c r="U3088" s="6" t="s">
        <v>52</v>
      </c>
      <c r="V3088" s="18" t="str">
        <f>"" &amp; IF(AND(O3088&lt;=-1.5,NOT(ISBLANK(AF3088))),"Z","")</f>
        <v/>
      </c>
      <c r="W3088" s="18" t="str">
        <f t="shared" si="658"/>
        <v/>
      </c>
      <c r="X3088" s="17" t="s">
        <v>273</v>
      </c>
      <c r="AB3088" s="18" t="str">
        <f t="shared" si="659"/>
        <v>*</v>
      </c>
      <c r="AC3088" s="18" t="str">
        <f t="shared" si="660"/>
        <v>***</v>
      </c>
      <c r="AD3088" s="18" t="str">
        <f>IF(AND(OR(I3088=1,I3088=2,I3088=3,I3088=4),M3088&gt;=97.5),"G",IF(OR(AND(J3088&lt;=3,I3088&lt;8,P3088&gt;-1.6,M3088&gt;=95,M3088&lt;300),AND(OR(I3088=1,I3088=2,I3088=3),M3088&lt;97.5)),"GR",""))</f>
        <v/>
      </c>
      <c r="AI3088" s="18" t="str">
        <f t="shared" si="661"/>
        <v/>
      </c>
      <c r="AJ3088" s="18" t="str">
        <f t="shared" si="662"/>
        <v/>
      </c>
      <c r="AK3088" s="18" t="str">
        <f t="shared" si="663"/>
        <v/>
      </c>
      <c r="AP3088" s="6" t="s">
        <v>730</v>
      </c>
      <c r="AT3088" s="10">
        <v>67.863669775309603</v>
      </c>
      <c r="BC3088" s="10">
        <v>120</v>
      </c>
      <c r="BD3088" s="10">
        <v>3</v>
      </c>
    </row>
    <row r="3089" spans="1:56" ht="23.25" x14ac:dyDescent="0.25">
      <c r="A3089" s="6" t="s">
        <v>1152</v>
      </c>
      <c r="B3089" s="2" t="s">
        <v>80</v>
      </c>
      <c r="C3089" s="9" t="s">
        <v>216</v>
      </c>
      <c r="D3089" s="10">
        <v>1400</v>
      </c>
      <c r="E3089" s="24">
        <v>5</v>
      </c>
      <c r="F3089" s="12">
        <v>4</v>
      </c>
      <c r="G3089" s="24">
        <v>5</v>
      </c>
      <c r="H3089" s="12">
        <v>2</v>
      </c>
      <c r="I3089" s="24">
        <v>3</v>
      </c>
      <c r="J3089" s="12">
        <v>1</v>
      </c>
      <c r="K3089" s="10">
        <v>3.75000000000004</v>
      </c>
      <c r="L3089" s="16">
        <v>2.8312499999999901</v>
      </c>
      <c r="M3089" s="29">
        <v>106.53640431704299</v>
      </c>
      <c r="N3089" s="29">
        <v>4.01820215852148</v>
      </c>
      <c r="O3089" s="15">
        <v>2</v>
      </c>
      <c r="P3089" s="16">
        <v>1.25</v>
      </c>
      <c r="Q3089" s="10">
        <v>0.999999999999996</v>
      </c>
      <c r="R3089" s="16">
        <v>1.85</v>
      </c>
      <c r="S3089" s="25">
        <v>35</v>
      </c>
      <c r="T3089" s="6" t="s">
        <v>51</v>
      </c>
      <c r="U3089" s="17" t="s">
        <v>25</v>
      </c>
      <c r="V3089" s="18" t="str">
        <f>"*" &amp; IF(AND(O3089&lt;=-1.5,NOT(ISBLANK(AF3089))),"Z","")</f>
        <v>*</v>
      </c>
      <c r="W3089" s="19" t="str">
        <f t="shared" si="658"/>
        <v/>
      </c>
      <c r="X3089" s="17" t="s">
        <v>75</v>
      </c>
      <c r="AA3089" s="20"/>
      <c r="AB3089" s="19" t="str">
        <f t="shared" si="659"/>
        <v>*</v>
      </c>
      <c r="AC3089" s="19" t="str">
        <f t="shared" si="660"/>
        <v/>
      </c>
      <c r="AD3089" s="19" t="str">
        <f>IF(AND(OR(I3089=1,I3089=2,I3089=3,I3089=4),M3089&gt;=97.5),"G",IF(OR(AND(J3089&lt;=3,I3089&lt;8,P3089&gt;-1.6,M3089&gt;=95,M3089&lt;300),AND(OR(I3089=1,I3089=2,I3089=3),M3089&lt;97.5)),"GR",""))</f>
        <v>G</v>
      </c>
      <c r="AI3089" s="18" t="str">
        <f t="shared" si="661"/>
        <v/>
      </c>
      <c r="AJ3089" s="18" t="str">
        <f t="shared" si="662"/>
        <v/>
      </c>
      <c r="AK3089" s="18" t="str">
        <f t="shared" si="663"/>
        <v/>
      </c>
      <c r="AP3089" s="6" t="s">
        <v>384</v>
      </c>
      <c r="AT3089" s="10">
        <v>88.411404317042994</v>
      </c>
      <c r="AU3089" s="21"/>
      <c r="BC3089" s="22">
        <v>119</v>
      </c>
      <c r="BD3089" s="10">
        <v>0</v>
      </c>
    </row>
    <row r="3090" spans="1:56" ht="23.25" x14ac:dyDescent="0.25">
      <c r="A3090" s="6" t="s">
        <v>1152</v>
      </c>
      <c r="B3090" s="26" t="s">
        <v>283</v>
      </c>
      <c r="C3090" s="9" t="s">
        <v>210</v>
      </c>
      <c r="D3090" s="10">
        <v>1400</v>
      </c>
      <c r="E3090" s="24">
        <v>5</v>
      </c>
      <c r="F3090" s="12">
        <v>2</v>
      </c>
      <c r="G3090" s="24">
        <v>4</v>
      </c>
      <c r="H3090" s="12">
        <v>2</v>
      </c>
      <c r="I3090" s="24">
        <v>9</v>
      </c>
      <c r="J3090" s="12">
        <v>4</v>
      </c>
      <c r="K3090" s="10">
        <v>1.6</v>
      </c>
      <c r="L3090" s="15">
        <v>2.4142857142856999</v>
      </c>
      <c r="M3090" s="14">
        <v>83.727560892459806</v>
      </c>
      <c r="N3090" s="14">
        <v>-4.6362195537700801</v>
      </c>
      <c r="O3090" s="15">
        <v>0</v>
      </c>
      <c r="P3090" s="33">
        <v>-2.5</v>
      </c>
      <c r="Q3090" s="10">
        <v>-2.6</v>
      </c>
      <c r="R3090" s="13">
        <v>-4.6999999999999904</v>
      </c>
      <c r="S3090" s="10">
        <v>20</v>
      </c>
      <c r="T3090" s="6" t="s">
        <v>65</v>
      </c>
      <c r="U3090" s="17" t="s">
        <v>25</v>
      </c>
      <c r="V3090" s="18" t="str">
        <f>"" &amp; IF(AND(O3090&lt;=-1.5,NOT(ISBLANK(AF3090))),"Z","")</f>
        <v/>
      </c>
      <c r="W3090" s="19" t="str">
        <f t="shared" si="658"/>
        <v/>
      </c>
      <c r="X3090" s="6"/>
      <c r="Y3090" s="18" t="str">
        <f>IF(AND(ISNUMBER(AS3090),VALUE(AS3090)&gt;2),IF(LEN(AF3090)&gt;0,"***","**"),"*")</f>
        <v>*</v>
      </c>
      <c r="AA3090" s="20"/>
      <c r="AB3090" s="18" t="str">
        <f t="shared" si="659"/>
        <v/>
      </c>
      <c r="AC3090" s="19" t="str">
        <f t="shared" si="660"/>
        <v/>
      </c>
      <c r="AD3090" s="6" t="s">
        <v>24</v>
      </c>
      <c r="AI3090" s="18" t="str">
        <f t="shared" si="661"/>
        <v/>
      </c>
      <c r="AJ3090" s="18" t="str">
        <f t="shared" si="662"/>
        <v/>
      </c>
      <c r="AK3090" s="18" t="str">
        <f t="shared" si="663"/>
        <v/>
      </c>
      <c r="AP3090" s="6" t="s">
        <v>1015</v>
      </c>
      <c r="AT3090" s="10">
        <v>65.852560892459806</v>
      </c>
      <c r="AU3090" s="21"/>
      <c r="BC3090" s="22">
        <v>121</v>
      </c>
      <c r="BD3090" s="10">
        <v>0</v>
      </c>
    </row>
    <row r="3091" spans="1:56" ht="23.25" x14ac:dyDescent="0.25">
      <c r="A3091" s="6" t="s">
        <v>1153</v>
      </c>
      <c r="B3091" s="6" t="s">
        <v>212</v>
      </c>
      <c r="C3091" s="9" t="s">
        <v>210</v>
      </c>
      <c r="D3091" s="10">
        <v>1200</v>
      </c>
      <c r="E3091" s="24">
        <v>8</v>
      </c>
      <c r="F3091" s="12">
        <v>4</v>
      </c>
      <c r="G3091" s="24">
        <v>10</v>
      </c>
      <c r="H3091" s="12">
        <v>6</v>
      </c>
      <c r="I3091" s="24">
        <v>12</v>
      </c>
      <c r="J3091" s="12">
        <v>7</v>
      </c>
      <c r="K3091" s="10">
        <v>-0.70000000000000295</v>
      </c>
      <c r="L3091" s="13">
        <v>-2.4312499999999999</v>
      </c>
      <c r="M3091" s="14">
        <v>83.0290488488764</v>
      </c>
      <c r="N3091" s="14">
        <v>-3.0854755755617398</v>
      </c>
      <c r="O3091" s="15">
        <v>-2</v>
      </c>
      <c r="P3091" s="33">
        <v>-1.25</v>
      </c>
      <c r="Q3091" s="10">
        <v>-1.6499999999999899</v>
      </c>
      <c r="R3091" s="13">
        <v>-2.6500000000000101</v>
      </c>
      <c r="T3091" s="6" t="s">
        <v>57</v>
      </c>
      <c r="U3091" s="6" t="s">
        <v>52</v>
      </c>
      <c r="V3091" s="18" t="str">
        <f>"" &amp; IF(AND(O3091&lt;=-1.5,NOT(ISBLANK(AF3091))),"Z","")</f>
        <v/>
      </c>
      <c r="W3091" s="18" t="str">
        <f t="shared" si="658"/>
        <v/>
      </c>
      <c r="X3091" s="6"/>
      <c r="AB3091" s="18" t="str">
        <f t="shared" si="659"/>
        <v/>
      </c>
      <c r="AC3091" s="18" t="str">
        <f t="shared" si="660"/>
        <v/>
      </c>
      <c r="AD3091" s="18" t="str">
        <f t="shared" ref="AD3091:AD3122" si="665">IF(AND(OR(I3091=1,I3091=2,I3091=3,I3091=4),M3091&gt;=97.5),"G",IF(OR(AND(J3091&lt;=3,I3091&lt;8,P3091&gt;-1.6,M3091&gt;=95,M3091&lt;300),AND(OR(I3091=1,I3091=2,I3091=3),M3091&lt;97.5)),"GR",""))</f>
        <v/>
      </c>
      <c r="AI3091" s="18" t="str">
        <f t="shared" si="661"/>
        <v/>
      </c>
      <c r="AJ3091" s="18" t="str">
        <f t="shared" si="662"/>
        <v/>
      </c>
      <c r="AK3091" s="18" t="str">
        <f t="shared" si="663"/>
        <v/>
      </c>
      <c r="AP3091" s="6" t="s">
        <v>875</v>
      </c>
      <c r="AT3091" s="10">
        <v>65.704048848876496</v>
      </c>
      <c r="BC3091" s="10">
        <v>121</v>
      </c>
      <c r="BD3091" s="10">
        <v>0</v>
      </c>
    </row>
    <row r="3092" spans="1:56" ht="23.25" x14ac:dyDescent="0.25">
      <c r="A3092" s="6" t="s">
        <v>1153</v>
      </c>
      <c r="B3092" s="26" t="s">
        <v>213</v>
      </c>
      <c r="C3092" s="9" t="s">
        <v>210</v>
      </c>
      <c r="D3092" s="10">
        <v>1400</v>
      </c>
      <c r="E3092" s="24">
        <v>4</v>
      </c>
      <c r="F3092" s="12">
        <v>6</v>
      </c>
      <c r="G3092" s="24">
        <v>7</v>
      </c>
      <c r="H3092" s="12">
        <v>3</v>
      </c>
      <c r="I3092" s="24">
        <v>9</v>
      </c>
      <c r="J3092" s="12">
        <v>12</v>
      </c>
      <c r="K3092" s="10">
        <v>2.4500000000000099</v>
      </c>
      <c r="L3092" s="15">
        <v>1.1571428571428299</v>
      </c>
      <c r="M3092" s="14">
        <v>75.065553136747496</v>
      </c>
      <c r="N3092" s="14">
        <v>-2.3672234316262601</v>
      </c>
      <c r="O3092" s="15">
        <v>2</v>
      </c>
      <c r="P3092" s="33">
        <v>-9.25</v>
      </c>
      <c r="Q3092" s="10">
        <v>-5.7</v>
      </c>
      <c r="R3092" s="13">
        <v>-13.2</v>
      </c>
      <c r="S3092" s="10">
        <v>27</v>
      </c>
      <c r="T3092" s="6" t="s">
        <v>111</v>
      </c>
      <c r="U3092" s="6" t="s">
        <v>52</v>
      </c>
      <c r="V3092" s="18" t="str">
        <f>"" &amp; IF(AND(O3092&lt;=-1.5,NOT(ISBLANK(AF3092))),"Z","")</f>
        <v/>
      </c>
      <c r="W3092" s="18" t="str">
        <f t="shared" si="658"/>
        <v/>
      </c>
      <c r="X3092" s="6"/>
      <c r="AB3092" s="18" t="str">
        <f t="shared" si="659"/>
        <v/>
      </c>
      <c r="AC3092" s="18" t="str">
        <f t="shared" si="660"/>
        <v/>
      </c>
      <c r="AD3092" s="18" t="str">
        <f t="shared" si="665"/>
        <v/>
      </c>
      <c r="AI3092" s="18" t="str">
        <f t="shared" si="661"/>
        <v/>
      </c>
      <c r="AJ3092" s="18" t="str">
        <f t="shared" si="662"/>
        <v/>
      </c>
      <c r="AK3092" s="18" t="str">
        <f t="shared" si="663"/>
        <v/>
      </c>
      <c r="AP3092" s="6" t="s">
        <v>1103</v>
      </c>
      <c r="AT3092" s="10">
        <v>58.015553136747499</v>
      </c>
      <c r="BC3092" s="10">
        <v>123</v>
      </c>
      <c r="BD3092" s="10">
        <v>-3</v>
      </c>
    </row>
    <row r="3093" spans="1:56" ht="23.25" x14ac:dyDescent="0.25">
      <c r="A3093" s="6" t="s">
        <v>1153</v>
      </c>
      <c r="B3093" s="26" t="s">
        <v>296</v>
      </c>
      <c r="C3093" s="39" t="s">
        <v>235</v>
      </c>
      <c r="D3093" s="10">
        <v>1650</v>
      </c>
      <c r="E3093" s="11">
        <v>5</v>
      </c>
      <c r="F3093" s="12">
        <v>4</v>
      </c>
      <c r="G3093" s="11">
        <v>10</v>
      </c>
      <c r="H3093" s="12">
        <v>4</v>
      </c>
      <c r="I3093" s="11">
        <v>12</v>
      </c>
      <c r="J3093" s="12">
        <v>13</v>
      </c>
      <c r="K3093" s="10">
        <v>-1.74999999999997</v>
      </c>
      <c r="L3093" s="15">
        <v>-4.0499999999999901</v>
      </c>
      <c r="M3093" s="14">
        <v>73.623408522380601</v>
      </c>
      <c r="N3093" s="14">
        <v>-2.9882957388097302</v>
      </c>
      <c r="O3093" s="15">
        <v>-1</v>
      </c>
      <c r="P3093" s="34">
        <v>-8.5</v>
      </c>
      <c r="Q3093" s="10">
        <v>-1.1499999999999999</v>
      </c>
      <c r="R3093" s="13">
        <v>-7.95</v>
      </c>
      <c r="S3093" s="10">
        <v>19</v>
      </c>
      <c r="T3093" s="6" t="s">
        <v>90</v>
      </c>
      <c r="U3093" s="6" t="s">
        <v>52</v>
      </c>
      <c r="V3093" s="18" t="str">
        <f>"" &amp; IF(AND(O3093&lt;=-1.5,NOT(ISBLANK(AF3093))),"Z","")</f>
        <v/>
      </c>
      <c r="W3093" s="18" t="str">
        <f t="shared" si="658"/>
        <v/>
      </c>
      <c r="X3093" s="6"/>
      <c r="AB3093" s="18" t="str">
        <f t="shared" si="659"/>
        <v/>
      </c>
      <c r="AC3093" s="18" t="str">
        <f t="shared" si="660"/>
        <v/>
      </c>
      <c r="AD3093" s="18" t="str">
        <f t="shared" si="665"/>
        <v/>
      </c>
      <c r="AI3093" s="18" t="str">
        <f t="shared" si="661"/>
        <v/>
      </c>
      <c r="AJ3093" s="18" t="str">
        <f t="shared" si="662"/>
        <v/>
      </c>
      <c r="AK3093" s="18" t="str">
        <f t="shared" si="663"/>
        <v/>
      </c>
      <c r="AP3093" s="6" t="s">
        <v>1154</v>
      </c>
      <c r="AT3093" s="10">
        <v>57.398408522380599</v>
      </c>
      <c r="BC3093" s="10">
        <v>117</v>
      </c>
      <c r="BD3093" s="10">
        <v>-1</v>
      </c>
    </row>
    <row r="3094" spans="1:56" ht="23.25" x14ac:dyDescent="0.25">
      <c r="A3094" s="6" t="s">
        <v>1153</v>
      </c>
      <c r="B3094" s="23" t="s">
        <v>197</v>
      </c>
      <c r="C3094" s="37" t="s">
        <v>371</v>
      </c>
      <c r="D3094" s="10">
        <v>1200</v>
      </c>
      <c r="E3094" s="24">
        <v>8</v>
      </c>
      <c r="F3094" s="12">
        <v>5</v>
      </c>
      <c r="G3094" s="24">
        <v>10</v>
      </c>
      <c r="H3094" s="12">
        <v>9</v>
      </c>
      <c r="I3094" s="24">
        <v>9</v>
      </c>
      <c r="J3094" s="12">
        <v>10</v>
      </c>
      <c r="K3094" s="10">
        <v>-2.3499999999999899</v>
      </c>
      <c r="L3094" s="10">
        <v>-0.44999999999999901</v>
      </c>
      <c r="M3094" s="14">
        <v>84.662700966436304</v>
      </c>
      <c r="N3094" s="29">
        <v>0.33135048321810201</v>
      </c>
      <c r="O3094" s="15">
        <v>-4</v>
      </c>
      <c r="P3094" s="33">
        <v>-1.25</v>
      </c>
      <c r="Q3094" s="10">
        <v>3.3</v>
      </c>
      <c r="R3094" s="10">
        <v>2.2999999999999998</v>
      </c>
      <c r="S3094" s="25">
        <v>73</v>
      </c>
      <c r="T3094" s="6" t="s">
        <v>57</v>
      </c>
      <c r="U3094" s="6" t="s">
        <v>52</v>
      </c>
      <c r="V3094" s="18" t="str">
        <f>"" &amp; IF(AND(O3094&lt;=-1.5,NOT(ISBLANK(AF3094))),"Z","")</f>
        <v/>
      </c>
      <c r="W3094" s="18" t="str">
        <f t="shared" si="658"/>
        <v/>
      </c>
      <c r="X3094" s="6"/>
      <c r="AB3094" s="18" t="str">
        <f t="shared" si="659"/>
        <v/>
      </c>
      <c r="AC3094" s="18" t="str">
        <f t="shared" si="660"/>
        <v/>
      </c>
      <c r="AD3094" s="18" t="str">
        <f t="shared" si="665"/>
        <v/>
      </c>
      <c r="AI3094" s="18" t="str">
        <f t="shared" si="661"/>
        <v/>
      </c>
      <c r="AJ3094" s="18" t="str">
        <f t="shared" si="662"/>
        <v/>
      </c>
      <c r="AK3094" s="18" t="str">
        <f t="shared" si="663"/>
        <v/>
      </c>
      <c r="AP3094" s="6" t="s">
        <v>372</v>
      </c>
      <c r="AT3094" s="10">
        <v>68.662700966436205</v>
      </c>
      <c r="BC3094" s="10">
        <v>135</v>
      </c>
      <c r="BD3094" s="10">
        <v>2</v>
      </c>
    </row>
    <row r="3095" spans="1:56" ht="23.25" x14ac:dyDescent="0.25">
      <c r="A3095" s="6" t="s">
        <v>1153</v>
      </c>
      <c r="B3095" s="26" t="s">
        <v>87</v>
      </c>
      <c r="C3095" s="9" t="s">
        <v>589</v>
      </c>
      <c r="D3095" s="10">
        <v>1200</v>
      </c>
      <c r="E3095" s="11">
        <v>8</v>
      </c>
      <c r="F3095" s="12">
        <v>4</v>
      </c>
      <c r="G3095" s="11">
        <v>9</v>
      </c>
      <c r="H3095" s="12">
        <v>4</v>
      </c>
      <c r="I3095" s="11">
        <v>10</v>
      </c>
      <c r="J3095" s="12">
        <v>7</v>
      </c>
      <c r="K3095" s="10">
        <v>-3.1000000000000099</v>
      </c>
      <c r="L3095" s="15">
        <v>-1.5857142857143101</v>
      </c>
      <c r="M3095" s="14">
        <v>91.489020582164599</v>
      </c>
      <c r="N3095" s="29">
        <v>1.2445102910822901</v>
      </c>
      <c r="O3095" s="15">
        <v>0</v>
      </c>
      <c r="P3095" s="34">
        <v>-3.5</v>
      </c>
      <c r="Q3095" s="10">
        <v>3.9999999999999898</v>
      </c>
      <c r="R3095" s="13">
        <v>1.2999999999999901</v>
      </c>
      <c r="S3095" s="10">
        <v>28</v>
      </c>
      <c r="T3095" s="6" t="s">
        <v>57</v>
      </c>
      <c r="U3095" s="6" t="s">
        <v>52</v>
      </c>
      <c r="V3095" s="18" t="str">
        <f>"*" &amp; IF(AND(O3095&lt;=-1.5,NOT(ISBLANK(AF3095))),"Z","")</f>
        <v>*</v>
      </c>
      <c r="W3095" s="18" t="str">
        <f t="shared" si="658"/>
        <v/>
      </c>
      <c r="X3095" s="6"/>
      <c r="AB3095" s="18" t="str">
        <f t="shared" si="659"/>
        <v/>
      </c>
      <c r="AC3095" s="18" t="str">
        <f t="shared" si="660"/>
        <v/>
      </c>
      <c r="AD3095" s="18" t="str">
        <f t="shared" si="665"/>
        <v/>
      </c>
      <c r="AI3095" s="18" t="str">
        <f t="shared" si="661"/>
        <v/>
      </c>
      <c r="AJ3095" s="18" t="str">
        <f t="shared" si="662"/>
        <v/>
      </c>
      <c r="AK3095" s="18" t="str">
        <f t="shared" si="663"/>
        <v/>
      </c>
      <c r="AP3095" s="6" t="s">
        <v>322</v>
      </c>
      <c r="AT3095" s="10">
        <v>68.489020582164599</v>
      </c>
      <c r="BC3095" s="10">
        <v>131</v>
      </c>
      <c r="BD3095" s="10">
        <v>0</v>
      </c>
    </row>
    <row r="3096" spans="1:56" ht="23.25" x14ac:dyDescent="0.25">
      <c r="A3096" s="6" t="s">
        <v>1153</v>
      </c>
      <c r="B3096" s="23" t="s">
        <v>387</v>
      </c>
      <c r="C3096" s="39" t="s">
        <v>232</v>
      </c>
      <c r="D3096" s="10">
        <v>1200</v>
      </c>
      <c r="E3096" s="24">
        <v>7</v>
      </c>
      <c r="F3096" s="12">
        <v>4</v>
      </c>
      <c r="G3096" s="24">
        <v>6</v>
      </c>
      <c r="H3096" s="12">
        <v>4</v>
      </c>
      <c r="I3096" s="24">
        <v>1</v>
      </c>
      <c r="J3096" s="12">
        <v>0</v>
      </c>
      <c r="K3096" s="10">
        <v>1.3999999999999899</v>
      </c>
      <c r="L3096" s="10">
        <v>2.1499999999999599</v>
      </c>
      <c r="M3096" s="29">
        <v>101.42540160704699</v>
      </c>
      <c r="N3096" s="29">
        <v>0.71270080352356002</v>
      </c>
      <c r="O3096" s="15">
        <v>0</v>
      </c>
      <c r="P3096" s="16">
        <v>3.75</v>
      </c>
      <c r="Q3096" s="10">
        <v>-1.7</v>
      </c>
      <c r="R3096" s="10">
        <v>1.30000000000001</v>
      </c>
      <c r="S3096" s="25">
        <v>129</v>
      </c>
      <c r="T3096" s="6" t="s">
        <v>111</v>
      </c>
      <c r="U3096" s="6" t="s">
        <v>52</v>
      </c>
      <c r="V3096" s="18" t="str">
        <f>"*" &amp; IF(AND(O3096&lt;=-1.5,NOT(ISBLANK(AF3096))),"Z","")</f>
        <v>*</v>
      </c>
      <c r="W3096" s="19" t="str">
        <f t="shared" si="658"/>
        <v/>
      </c>
      <c r="X3096" s="17" t="s">
        <v>73</v>
      </c>
      <c r="AA3096" s="20"/>
      <c r="AB3096" s="18" t="str">
        <f t="shared" si="659"/>
        <v/>
      </c>
      <c r="AC3096" s="19" t="str">
        <f t="shared" si="660"/>
        <v>*</v>
      </c>
      <c r="AD3096" s="19" t="str">
        <f t="shared" si="665"/>
        <v>G</v>
      </c>
      <c r="AI3096" s="18" t="str">
        <f t="shared" si="661"/>
        <v/>
      </c>
      <c r="AJ3096" s="18" t="str">
        <f t="shared" si="662"/>
        <v/>
      </c>
      <c r="AK3096" s="18" t="str">
        <f t="shared" si="663"/>
        <v/>
      </c>
      <c r="AP3096" s="6" t="s">
        <v>301</v>
      </c>
      <c r="AT3096" s="10">
        <v>77.925401607047107</v>
      </c>
      <c r="AU3096" s="21"/>
      <c r="BC3096" s="22">
        <v>129</v>
      </c>
      <c r="BD3096" s="10">
        <v>0</v>
      </c>
    </row>
    <row r="3097" spans="1:56" ht="23.25" x14ac:dyDescent="0.25">
      <c r="A3097" s="6" t="s">
        <v>1153</v>
      </c>
      <c r="B3097" s="26" t="s">
        <v>629</v>
      </c>
      <c r="C3097" s="39" t="s">
        <v>235</v>
      </c>
      <c r="D3097" s="10">
        <v>1200</v>
      </c>
      <c r="E3097" s="11">
        <v>10</v>
      </c>
      <c r="F3097" s="12">
        <v>6</v>
      </c>
      <c r="G3097" s="11">
        <v>11</v>
      </c>
      <c r="H3097" s="12">
        <v>8</v>
      </c>
      <c r="I3097" s="11">
        <v>9</v>
      </c>
      <c r="J3097" s="12">
        <v>6</v>
      </c>
      <c r="K3097" s="10">
        <v>0.50000000000000699</v>
      </c>
      <c r="L3097" s="10">
        <v>-0.29166666666667401</v>
      </c>
      <c r="M3097" s="14">
        <v>93.955968733875906</v>
      </c>
      <c r="N3097" s="29">
        <v>1.4279843669379499</v>
      </c>
      <c r="O3097" s="15">
        <v>-2</v>
      </c>
      <c r="P3097" s="16">
        <v>2.5</v>
      </c>
      <c r="Q3097" s="10">
        <v>0.95000000000000595</v>
      </c>
      <c r="R3097" s="10">
        <v>2.9000000000000101</v>
      </c>
      <c r="S3097" s="10">
        <v>21</v>
      </c>
      <c r="T3097" s="6" t="s">
        <v>57</v>
      </c>
      <c r="U3097" s="6" t="s">
        <v>52</v>
      </c>
      <c r="V3097" s="18" t="str">
        <f t="shared" ref="V3097:V3102" si="666">"" &amp; IF(AND(O3097&lt;=-1.5,NOT(ISBLANK(AF3097))),"Z","")</f>
        <v/>
      </c>
      <c r="W3097" s="18" t="str">
        <f t="shared" si="658"/>
        <v/>
      </c>
      <c r="X3097" s="6"/>
      <c r="AB3097" s="18" t="str">
        <f t="shared" si="659"/>
        <v/>
      </c>
      <c r="AC3097" s="18" t="str">
        <f t="shared" si="660"/>
        <v/>
      </c>
      <c r="AD3097" s="18" t="str">
        <f t="shared" si="665"/>
        <v/>
      </c>
      <c r="AI3097" s="18" t="str">
        <f t="shared" si="661"/>
        <v/>
      </c>
      <c r="AJ3097" s="18" t="str">
        <f t="shared" si="662"/>
        <v/>
      </c>
      <c r="AK3097" s="18" t="str">
        <f t="shared" si="663"/>
        <v/>
      </c>
      <c r="AP3097" s="6" t="s">
        <v>438</v>
      </c>
      <c r="AT3097" s="10">
        <v>76.605968733875898</v>
      </c>
      <c r="BC3097" s="10">
        <v>122</v>
      </c>
      <c r="BD3097" s="10">
        <v>1</v>
      </c>
    </row>
    <row r="3098" spans="1:56" ht="23.25" x14ac:dyDescent="0.25">
      <c r="A3098" s="6" t="s">
        <v>1155</v>
      </c>
      <c r="B3098" s="6" t="s">
        <v>349</v>
      </c>
      <c r="C3098" s="9" t="s">
        <v>276</v>
      </c>
      <c r="D3098" s="10">
        <v>1400</v>
      </c>
      <c r="E3098" s="24">
        <v>7</v>
      </c>
      <c r="F3098" s="12">
        <v>3</v>
      </c>
      <c r="G3098" s="24">
        <v>6</v>
      </c>
      <c r="H3098" s="12">
        <v>4</v>
      </c>
      <c r="I3098" s="24">
        <v>7</v>
      </c>
      <c r="J3098" s="12">
        <v>2</v>
      </c>
      <c r="K3098" s="10">
        <v>-1.6</v>
      </c>
      <c r="L3098" s="10">
        <v>0.47999999999996801</v>
      </c>
      <c r="M3098" s="14">
        <v>95.4952704892669</v>
      </c>
      <c r="N3098" s="14">
        <v>-0.65236475536657701</v>
      </c>
      <c r="O3098" s="15">
        <v>0</v>
      </c>
      <c r="P3098" s="16">
        <v>1.5</v>
      </c>
      <c r="Q3098" s="10">
        <v>1.8</v>
      </c>
      <c r="R3098" s="10">
        <v>3.0000000000000102</v>
      </c>
      <c r="T3098" s="6" t="s">
        <v>111</v>
      </c>
      <c r="U3098" s="17" t="s">
        <v>25</v>
      </c>
      <c r="V3098" s="18" t="str">
        <f t="shared" si="666"/>
        <v/>
      </c>
      <c r="W3098" s="19" t="str">
        <f t="shared" si="658"/>
        <v/>
      </c>
      <c r="X3098" s="17" t="s">
        <v>88</v>
      </c>
      <c r="AA3098" s="20"/>
      <c r="AB3098" s="18" t="str">
        <f t="shared" si="659"/>
        <v/>
      </c>
      <c r="AC3098" s="19" t="str">
        <f t="shared" si="660"/>
        <v/>
      </c>
      <c r="AD3098" s="18" t="str">
        <f t="shared" si="665"/>
        <v>GR</v>
      </c>
      <c r="AI3098" s="18" t="str">
        <f t="shared" si="661"/>
        <v/>
      </c>
      <c r="AJ3098" s="18" t="str">
        <f t="shared" si="662"/>
        <v/>
      </c>
      <c r="AK3098" s="18" t="str">
        <f t="shared" si="663"/>
        <v/>
      </c>
      <c r="AP3098" s="6" t="s">
        <v>244</v>
      </c>
      <c r="AT3098" s="10">
        <v>78.195270489266804</v>
      </c>
      <c r="AU3098" s="21"/>
      <c r="BC3098" s="22">
        <v>120</v>
      </c>
      <c r="BD3098" s="28">
        <v>1</v>
      </c>
    </row>
    <row r="3099" spans="1:56" ht="23.25" x14ac:dyDescent="0.25">
      <c r="A3099" s="6" t="s">
        <v>1155</v>
      </c>
      <c r="B3099" s="2" t="s">
        <v>212</v>
      </c>
      <c r="C3099" s="9" t="s">
        <v>210</v>
      </c>
      <c r="D3099" s="10">
        <v>1600</v>
      </c>
      <c r="E3099" s="24">
        <v>8</v>
      </c>
      <c r="F3099" s="12">
        <v>4</v>
      </c>
      <c r="G3099" s="24">
        <v>8</v>
      </c>
      <c r="H3099" s="12">
        <v>4</v>
      </c>
      <c r="I3099" s="24">
        <v>3</v>
      </c>
      <c r="J3099" s="12">
        <v>2</v>
      </c>
      <c r="K3099" s="10">
        <v>4.3500000000000201</v>
      </c>
      <c r="L3099" s="13">
        <v>-2.0749999999999602</v>
      </c>
      <c r="M3099" s="14">
        <v>95.849746583051996</v>
      </c>
      <c r="N3099" s="14">
        <v>-0.82512670847400205</v>
      </c>
      <c r="O3099" s="15">
        <v>0</v>
      </c>
      <c r="P3099" s="16">
        <v>2.5</v>
      </c>
      <c r="Q3099" s="10">
        <v>-1.6500000000000099</v>
      </c>
      <c r="R3099" s="13">
        <v>0.29999999999999399</v>
      </c>
      <c r="S3099" s="25">
        <v>35</v>
      </c>
      <c r="T3099" s="6" t="s">
        <v>90</v>
      </c>
      <c r="U3099" s="17" t="s">
        <v>25</v>
      </c>
      <c r="V3099" s="18" t="str">
        <f t="shared" si="666"/>
        <v/>
      </c>
      <c r="W3099" s="19" t="str">
        <f t="shared" si="658"/>
        <v/>
      </c>
      <c r="X3099" s="17" t="s">
        <v>518</v>
      </c>
      <c r="AA3099" s="20"/>
      <c r="AB3099" s="18" t="str">
        <f t="shared" si="659"/>
        <v/>
      </c>
      <c r="AC3099" s="19" t="str">
        <f t="shared" si="660"/>
        <v>**</v>
      </c>
      <c r="AD3099" s="18" t="str">
        <f t="shared" si="665"/>
        <v>GR</v>
      </c>
      <c r="AI3099" s="18" t="str">
        <f t="shared" si="661"/>
        <v>$</v>
      </c>
      <c r="AJ3099" s="18" t="str">
        <f t="shared" si="662"/>
        <v/>
      </c>
      <c r="AK3099" s="18" t="str">
        <f t="shared" si="663"/>
        <v/>
      </c>
      <c r="AP3099" s="6" t="s">
        <v>519</v>
      </c>
      <c r="AT3099" s="10">
        <v>76.099746583051996</v>
      </c>
      <c r="AU3099" s="21"/>
      <c r="BC3099" s="22">
        <v>115</v>
      </c>
      <c r="BD3099" s="10">
        <v>0</v>
      </c>
    </row>
    <row r="3100" spans="1:56" ht="23.25" x14ac:dyDescent="0.25">
      <c r="A3100" s="6" t="s">
        <v>1155</v>
      </c>
      <c r="B3100" s="26" t="s">
        <v>213</v>
      </c>
      <c r="C3100" s="9" t="s">
        <v>210</v>
      </c>
      <c r="D3100" s="10">
        <v>1600</v>
      </c>
      <c r="E3100" s="24">
        <v>4</v>
      </c>
      <c r="F3100" s="12">
        <v>4</v>
      </c>
      <c r="G3100" s="24">
        <v>4</v>
      </c>
      <c r="H3100" s="12">
        <v>4</v>
      </c>
      <c r="I3100" s="24">
        <v>10</v>
      </c>
      <c r="J3100" s="12">
        <v>10</v>
      </c>
      <c r="K3100" s="10">
        <v>3.9500000000000299</v>
      </c>
      <c r="L3100" s="15">
        <v>3.8750000000000302</v>
      </c>
      <c r="M3100" s="14">
        <v>88.956609271464799</v>
      </c>
      <c r="N3100" s="29">
        <v>2.5283046357323999</v>
      </c>
      <c r="O3100" s="15">
        <v>0</v>
      </c>
      <c r="P3100" s="33">
        <v>-6.25</v>
      </c>
      <c r="Q3100" s="10">
        <v>-4.8</v>
      </c>
      <c r="R3100" s="13">
        <v>-9.8500000000000103</v>
      </c>
      <c r="S3100" s="10">
        <v>27</v>
      </c>
      <c r="T3100" s="6" t="s">
        <v>65</v>
      </c>
      <c r="U3100" s="17" t="s">
        <v>78</v>
      </c>
      <c r="V3100" s="18" t="str">
        <f t="shared" si="666"/>
        <v/>
      </c>
      <c r="W3100" s="18" t="str">
        <f t="shared" si="658"/>
        <v/>
      </c>
      <c r="X3100" s="6"/>
      <c r="AB3100" s="18" t="str">
        <f t="shared" si="659"/>
        <v/>
      </c>
      <c r="AC3100" s="18" t="str">
        <f t="shared" si="660"/>
        <v/>
      </c>
      <c r="AD3100" s="18" t="str">
        <f t="shared" si="665"/>
        <v/>
      </c>
      <c r="AI3100" s="18" t="str">
        <f t="shared" si="661"/>
        <v/>
      </c>
      <c r="AJ3100" s="18" t="str">
        <f t="shared" si="662"/>
        <v/>
      </c>
      <c r="AK3100" s="18" t="str">
        <f t="shared" si="663"/>
        <v/>
      </c>
      <c r="AP3100" s="6" t="s">
        <v>489</v>
      </c>
      <c r="AT3100" s="10">
        <v>70.056609271464794</v>
      </c>
      <c r="BC3100" s="10">
        <v>118</v>
      </c>
      <c r="BD3100" s="10">
        <v>-2</v>
      </c>
    </row>
    <row r="3101" spans="1:56" ht="23.25" x14ac:dyDescent="0.25">
      <c r="A3101" s="6" t="s">
        <v>1155</v>
      </c>
      <c r="B3101" s="23" t="s">
        <v>197</v>
      </c>
      <c r="C3101" s="9" t="s">
        <v>589</v>
      </c>
      <c r="D3101" s="10">
        <v>1400</v>
      </c>
      <c r="E3101" s="24">
        <v>6</v>
      </c>
      <c r="F3101" s="12">
        <v>2</v>
      </c>
      <c r="G3101" s="24">
        <v>6</v>
      </c>
      <c r="H3101" s="12">
        <v>2</v>
      </c>
      <c r="I3101" s="24">
        <v>6</v>
      </c>
      <c r="J3101" s="12">
        <v>4</v>
      </c>
      <c r="K3101" s="10">
        <v>0</v>
      </c>
      <c r="L3101" s="34">
        <v>1.72142857142857</v>
      </c>
      <c r="M3101" s="14">
        <v>94.971239225616301</v>
      </c>
      <c r="N3101" s="29">
        <v>0.185619612808097</v>
      </c>
      <c r="O3101" s="15">
        <v>0</v>
      </c>
      <c r="P3101" s="33">
        <v>-1</v>
      </c>
      <c r="Q3101" s="10">
        <v>1.1499999999999999</v>
      </c>
      <c r="R3101" s="10">
        <v>0.44999999999999901</v>
      </c>
      <c r="S3101" s="25">
        <v>92</v>
      </c>
      <c r="T3101" s="6" t="s">
        <v>47</v>
      </c>
      <c r="U3101" s="17" t="s">
        <v>25</v>
      </c>
      <c r="V3101" s="18" t="str">
        <f t="shared" si="666"/>
        <v/>
      </c>
      <c r="W3101" s="18" t="str">
        <f t="shared" si="658"/>
        <v/>
      </c>
      <c r="X3101" s="6"/>
      <c r="AB3101" s="18" t="str">
        <f t="shared" si="659"/>
        <v/>
      </c>
      <c r="AC3101" s="18" t="str">
        <f t="shared" si="660"/>
        <v/>
      </c>
      <c r="AD3101" s="18" t="str">
        <f t="shared" si="665"/>
        <v/>
      </c>
      <c r="AI3101" s="18" t="str">
        <f t="shared" si="661"/>
        <v/>
      </c>
      <c r="AJ3101" s="18" t="str">
        <f t="shared" si="662"/>
        <v/>
      </c>
      <c r="AK3101" s="18" t="str">
        <f t="shared" si="663"/>
        <v/>
      </c>
      <c r="AP3101" s="6" t="s">
        <v>498</v>
      </c>
      <c r="AT3101" s="10">
        <v>75.621239225616193</v>
      </c>
      <c r="BC3101" s="10">
        <v>134</v>
      </c>
      <c r="BD3101" s="10">
        <v>0</v>
      </c>
    </row>
    <row r="3102" spans="1:56" ht="23.25" x14ac:dyDescent="0.25">
      <c r="A3102" s="6" t="s">
        <v>1155</v>
      </c>
      <c r="B3102" s="26" t="s">
        <v>376</v>
      </c>
      <c r="C3102" s="39" t="s">
        <v>340</v>
      </c>
      <c r="D3102" s="10">
        <v>1200</v>
      </c>
      <c r="E3102" s="11">
        <v>6</v>
      </c>
      <c r="F3102" s="12">
        <v>2</v>
      </c>
      <c r="G3102" s="11">
        <v>5</v>
      </c>
      <c r="H3102" s="12">
        <v>4</v>
      </c>
      <c r="I3102" s="11">
        <v>9</v>
      </c>
      <c r="J3102" s="12">
        <v>4</v>
      </c>
      <c r="K3102" s="10">
        <v>-0.80000000000000104</v>
      </c>
      <c r="L3102" s="10">
        <v>0.17500000000000099</v>
      </c>
      <c r="M3102" s="14">
        <v>94.514682902391897</v>
      </c>
      <c r="N3102" s="29">
        <v>0.30734145119595302</v>
      </c>
      <c r="O3102" s="15">
        <v>-2</v>
      </c>
      <c r="P3102" s="16">
        <v>0.25</v>
      </c>
      <c r="Q3102" s="10">
        <v>0.15000000000000599</v>
      </c>
      <c r="R3102" s="10">
        <v>0.30000000000001098</v>
      </c>
      <c r="S3102" s="10">
        <v>10</v>
      </c>
      <c r="T3102" s="6" t="s">
        <v>90</v>
      </c>
      <c r="U3102" s="6" t="s">
        <v>52</v>
      </c>
      <c r="V3102" s="18" t="str">
        <f t="shared" si="666"/>
        <v/>
      </c>
      <c r="W3102" s="18" t="str">
        <f t="shared" si="658"/>
        <v/>
      </c>
      <c r="X3102" s="6"/>
      <c r="AB3102" s="18" t="str">
        <f t="shared" si="659"/>
        <v/>
      </c>
      <c r="AC3102" s="18" t="str">
        <f t="shared" si="660"/>
        <v/>
      </c>
      <c r="AD3102" s="18" t="str">
        <f t="shared" si="665"/>
        <v/>
      </c>
      <c r="AI3102" s="18" t="str">
        <f t="shared" si="661"/>
        <v/>
      </c>
      <c r="AJ3102" s="18" t="str">
        <f t="shared" si="662"/>
        <v/>
      </c>
      <c r="AK3102" s="18" t="str">
        <f t="shared" si="663"/>
        <v/>
      </c>
      <c r="AP3102" s="6" t="s">
        <v>579</v>
      </c>
      <c r="AT3102" s="10">
        <v>74.489682902391905</v>
      </c>
      <c r="BC3102" s="10">
        <v>134</v>
      </c>
      <c r="BD3102" s="10">
        <v>0</v>
      </c>
    </row>
    <row r="3103" spans="1:56" ht="23.25" x14ac:dyDescent="0.25">
      <c r="A3103" s="6" t="s">
        <v>1155</v>
      </c>
      <c r="B3103" s="26" t="s">
        <v>163</v>
      </c>
      <c r="C3103" s="9" t="s">
        <v>260</v>
      </c>
      <c r="D3103" s="10">
        <v>1400</v>
      </c>
      <c r="E3103" s="24">
        <v>1</v>
      </c>
      <c r="F3103" s="12">
        <v>0</v>
      </c>
      <c r="G3103" s="24">
        <v>1</v>
      </c>
      <c r="H3103" s="12">
        <v>0</v>
      </c>
      <c r="I3103" s="24">
        <v>1</v>
      </c>
      <c r="J3103" s="12">
        <v>0</v>
      </c>
      <c r="K3103" s="10">
        <v>-3.6499999999999799</v>
      </c>
      <c r="L3103" s="10">
        <v>-2.22142857142856</v>
      </c>
      <c r="M3103" s="29">
        <v>102.23552137429201</v>
      </c>
      <c r="N3103" s="29">
        <v>1.1177606871460499</v>
      </c>
      <c r="O3103" s="15">
        <v>0</v>
      </c>
      <c r="P3103" s="16">
        <v>0</v>
      </c>
      <c r="Q3103" s="10">
        <v>4.6500000000000004</v>
      </c>
      <c r="R3103" s="10">
        <v>4.6500000000000004</v>
      </c>
      <c r="S3103" s="10">
        <v>11</v>
      </c>
      <c r="T3103" s="27" t="s">
        <v>61</v>
      </c>
      <c r="U3103" s="17" t="s">
        <v>25</v>
      </c>
      <c r="V3103" s="18" t="str">
        <f>"*" &amp; IF(AND(O3103&lt;=-1.5,NOT(ISBLANK(AF3103))),"Z","")</f>
        <v>*</v>
      </c>
      <c r="W3103" s="19" t="str">
        <f t="shared" si="658"/>
        <v/>
      </c>
      <c r="X3103" s="6"/>
      <c r="AA3103" s="20"/>
      <c r="AB3103" s="18" t="str">
        <f t="shared" si="659"/>
        <v/>
      </c>
      <c r="AC3103" s="19" t="str">
        <f t="shared" si="660"/>
        <v/>
      </c>
      <c r="AD3103" s="19" t="str">
        <f t="shared" si="665"/>
        <v>G</v>
      </c>
      <c r="AI3103" s="18" t="str">
        <f t="shared" si="661"/>
        <v/>
      </c>
      <c r="AJ3103" s="18" t="str">
        <f t="shared" si="662"/>
        <v/>
      </c>
      <c r="AK3103" s="18" t="str">
        <f t="shared" si="663"/>
        <v/>
      </c>
      <c r="AP3103" s="6" t="s">
        <v>271</v>
      </c>
      <c r="AT3103" s="10">
        <v>80.235521374292105</v>
      </c>
      <c r="AU3103" s="21"/>
      <c r="BC3103" s="22">
        <v>134</v>
      </c>
      <c r="BD3103" s="28">
        <v>1</v>
      </c>
    </row>
    <row r="3104" spans="1:56" ht="23.25" x14ac:dyDescent="0.25">
      <c r="A3104" s="6" t="s">
        <v>1155</v>
      </c>
      <c r="B3104" s="26" t="s">
        <v>126</v>
      </c>
      <c r="C3104" s="9" t="s">
        <v>210</v>
      </c>
      <c r="D3104" s="10">
        <v>1400</v>
      </c>
      <c r="E3104" s="24">
        <v>2</v>
      </c>
      <c r="F3104" s="12">
        <v>0</v>
      </c>
      <c r="G3104" s="24">
        <v>1</v>
      </c>
      <c r="H3104" s="12">
        <v>0</v>
      </c>
      <c r="I3104" s="24">
        <v>7</v>
      </c>
      <c r="J3104" s="12">
        <v>4</v>
      </c>
      <c r="K3104" s="10">
        <v>1.55000000000001</v>
      </c>
      <c r="L3104" s="15">
        <v>2</v>
      </c>
      <c r="M3104" s="14">
        <v>92.691174222202307</v>
      </c>
      <c r="N3104" s="14">
        <v>-0.75441288889884095</v>
      </c>
      <c r="O3104" s="15">
        <v>0</v>
      </c>
      <c r="P3104" s="33">
        <v>-3.5</v>
      </c>
      <c r="Q3104" s="10">
        <v>-2.19999999999999</v>
      </c>
      <c r="R3104" s="13">
        <v>-5.0999999999999996</v>
      </c>
      <c r="S3104" s="10">
        <v>28</v>
      </c>
      <c r="T3104" s="32">
        <v>8</v>
      </c>
      <c r="U3104" s="17" t="s">
        <v>25</v>
      </c>
      <c r="V3104" s="18" t="str">
        <f>"" &amp; IF(AND(O3104&lt;=-1.5,NOT(ISBLANK(AF3104))),"Z","")</f>
        <v/>
      </c>
      <c r="W3104" s="18" t="str">
        <f t="shared" si="658"/>
        <v/>
      </c>
      <c r="X3104" s="6"/>
      <c r="AB3104" s="18" t="str">
        <f t="shared" si="659"/>
        <v/>
      </c>
      <c r="AC3104" s="18" t="str">
        <f t="shared" si="660"/>
        <v/>
      </c>
      <c r="AD3104" s="18" t="str">
        <f t="shared" si="665"/>
        <v/>
      </c>
      <c r="AI3104" s="18" t="str">
        <f t="shared" si="661"/>
        <v/>
      </c>
      <c r="AJ3104" s="18" t="str">
        <f t="shared" si="662"/>
        <v/>
      </c>
      <c r="AK3104" s="18" t="str">
        <f t="shared" si="663"/>
        <v/>
      </c>
      <c r="AP3104" s="6" t="s">
        <v>365</v>
      </c>
      <c r="AT3104" s="10">
        <v>76.741174222202304</v>
      </c>
      <c r="BC3104" s="10">
        <v>120</v>
      </c>
      <c r="BD3104" s="10">
        <v>-1</v>
      </c>
    </row>
    <row r="3105" spans="1:56" ht="23.25" x14ac:dyDescent="0.25">
      <c r="A3105" s="6" t="s">
        <v>1155</v>
      </c>
      <c r="B3105" s="26" t="s">
        <v>253</v>
      </c>
      <c r="C3105" s="9" t="s">
        <v>210</v>
      </c>
      <c r="D3105" s="10">
        <v>1400</v>
      </c>
      <c r="E3105" s="11">
        <v>2</v>
      </c>
      <c r="F3105" s="12">
        <v>0</v>
      </c>
      <c r="G3105" s="11">
        <v>2</v>
      </c>
      <c r="H3105" s="12">
        <v>1</v>
      </c>
      <c r="I3105" s="11">
        <v>8</v>
      </c>
      <c r="J3105" s="12">
        <v>6</v>
      </c>
      <c r="K3105" s="10">
        <v>3.3500000000000099</v>
      </c>
      <c r="L3105" s="34">
        <v>3.5249999999999901</v>
      </c>
      <c r="M3105" s="14">
        <v>98.647957502144806</v>
      </c>
      <c r="N3105" s="29">
        <v>4.2239787510724396</v>
      </c>
      <c r="O3105" s="15">
        <v>0</v>
      </c>
      <c r="P3105" s="33">
        <v>-5.5</v>
      </c>
      <c r="Q3105" s="10">
        <v>-9.9999999999997896E-2</v>
      </c>
      <c r="R3105" s="10">
        <v>-4.4000000000000004</v>
      </c>
      <c r="S3105" s="10">
        <v>28</v>
      </c>
      <c r="T3105" s="32">
        <v>8</v>
      </c>
      <c r="U3105" s="17" t="s">
        <v>78</v>
      </c>
      <c r="V3105" s="18" t="str">
        <f>"*" &amp; IF(AND(O3105&lt;=-1.5,NOT(ISBLANK(AF3105))),"Z","")</f>
        <v>*</v>
      </c>
      <c r="W3105" s="18" t="str">
        <f t="shared" si="658"/>
        <v/>
      </c>
      <c r="X3105" s="6"/>
      <c r="AB3105" s="18" t="str">
        <f t="shared" si="659"/>
        <v/>
      </c>
      <c r="AC3105" s="18" t="str">
        <f t="shared" si="660"/>
        <v/>
      </c>
      <c r="AD3105" s="18" t="str">
        <f t="shared" si="665"/>
        <v/>
      </c>
      <c r="AI3105" s="18" t="str">
        <f t="shared" si="661"/>
        <v/>
      </c>
      <c r="AJ3105" s="18" t="str">
        <f t="shared" si="662"/>
        <v/>
      </c>
      <c r="AK3105" s="18" t="str">
        <f t="shared" si="663"/>
        <v/>
      </c>
      <c r="AP3105" s="6" t="s">
        <v>278</v>
      </c>
      <c r="AT3105" s="10">
        <v>84.072957502144902</v>
      </c>
      <c r="BC3105" s="10">
        <v>121</v>
      </c>
      <c r="BD3105" s="10">
        <v>-1</v>
      </c>
    </row>
    <row r="3106" spans="1:56" ht="23.25" x14ac:dyDescent="0.25">
      <c r="A3106" s="6" t="s">
        <v>1155</v>
      </c>
      <c r="B3106" s="31" t="s">
        <v>266</v>
      </c>
      <c r="C3106" s="37" t="s">
        <v>393</v>
      </c>
      <c r="D3106" s="10">
        <v>1200</v>
      </c>
      <c r="E3106" s="11">
        <v>6</v>
      </c>
      <c r="F3106" s="12">
        <v>3</v>
      </c>
      <c r="G3106" s="11">
        <v>7</v>
      </c>
      <c r="H3106" s="12">
        <v>5</v>
      </c>
      <c r="I3106" s="11">
        <v>9</v>
      </c>
      <c r="J3106" s="12">
        <v>7</v>
      </c>
      <c r="K3106" s="10">
        <v>0.250000000000004</v>
      </c>
      <c r="L3106" s="13">
        <v>-0.23333333333335801</v>
      </c>
      <c r="M3106" s="14">
        <v>94.336518447675004</v>
      </c>
      <c r="N3106" s="29">
        <v>3.0182592238374899</v>
      </c>
      <c r="O3106" s="15">
        <v>-2</v>
      </c>
      <c r="P3106" s="33">
        <v>-2.5</v>
      </c>
      <c r="Q3106" s="10">
        <v>0.44999999999999901</v>
      </c>
      <c r="R3106" s="13">
        <v>-1.6</v>
      </c>
      <c r="S3106" s="25">
        <v>42</v>
      </c>
      <c r="T3106" s="6" t="s">
        <v>111</v>
      </c>
      <c r="U3106" s="6" t="s">
        <v>52</v>
      </c>
      <c r="V3106" s="18" t="str">
        <f>"" &amp; IF(AND(O3106&lt;=-1.5,NOT(ISBLANK(AF3106))),"Z","")</f>
        <v/>
      </c>
      <c r="W3106" s="18" t="str">
        <f t="shared" si="658"/>
        <v/>
      </c>
      <c r="X3106" s="6"/>
      <c r="AB3106" s="18" t="str">
        <f t="shared" si="659"/>
        <v/>
      </c>
      <c r="AC3106" s="18" t="str">
        <f t="shared" si="660"/>
        <v/>
      </c>
      <c r="AD3106" s="18" t="str">
        <f t="shared" si="665"/>
        <v/>
      </c>
      <c r="AI3106" s="18" t="str">
        <f t="shared" si="661"/>
        <v/>
      </c>
      <c r="AJ3106" s="18" t="str">
        <f t="shared" si="662"/>
        <v/>
      </c>
      <c r="AK3106" s="18" t="str">
        <f t="shared" si="663"/>
        <v/>
      </c>
      <c r="AP3106" s="6" t="s">
        <v>186</v>
      </c>
      <c r="AT3106" s="10">
        <v>81.161518447674993</v>
      </c>
      <c r="BC3106" s="10">
        <v>120</v>
      </c>
      <c r="BD3106" s="10">
        <v>0</v>
      </c>
    </row>
    <row r="3107" spans="1:56" ht="23.25" x14ac:dyDescent="0.25">
      <c r="A3107" s="6" t="s">
        <v>1155</v>
      </c>
      <c r="B3107" s="2" t="s">
        <v>281</v>
      </c>
      <c r="C3107" s="9" t="s">
        <v>210</v>
      </c>
      <c r="D3107" s="10">
        <v>1200</v>
      </c>
      <c r="E3107" s="11">
        <v>3</v>
      </c>
      <c r="F3107" s="12">
        <v>1</v>
      </c>
      <c r="G3107" s="11">
        <v>2</v>
      </c>
      <c r="H3107" s="12">
        <v>2</v>
      </c>
      <c r="I3107" s="11">
        <v>9</v>
      </c>
      <c r="J3107" s="12">
        <v>7</v>
      </c>
      <c r="K3107" s="10">
        <v>1.1499999999999999</v>
      </c>
      <c r="L3107" s="15">
        <v>0.97500000000000098</v>
      </c>
      <c r="M3107" s="14">
        <v>90.116343289806807</v>
      </c>
      <c r="N3107" s="29">
        <v>0.80817164490340998</v>
      </c>
      <c r="O3107" s="15">
        <v>0</v>
      </c>
      <c r="P3107" s="33">
        <v>-5.75</v>
      </c>
      <c r="Q3107" s="10">
        <v>-0.29999999999999399</v>
      </c>
      <c r="R3107" s="13">
        <v>-4.8499999999999899</v>
      </c>
      <c r="S3107" s="25">
        <v>35</v>
      </c>
      <c r="T3107" s="30" t="s">
        <v>72</v>
      </c>
      <c r="U3107" s="17" t="s">
        <v>25</v>
      </c>
      <c r="V3107" s="18" t="str">
        <f>"" &amp; IF(AND(O3107&lt;=-1.5,NOT(ISBLANK(AF3107))),"Z","")</f>
        <v/>
      </c>
      <c r="W3107" s="18" t="str">
        <f t="shared" si="658"/>
        <v/>
      </c>
      <c r="X3107" s="6"/>
      <c r="AB3107" s="18" t="str">
        <f t="shared" si="659"/>
        <v/>
      </c>
      <c r="AC3107" s="18" t="str">
        <f t="shared" si="660"/>
        <v/>
      </c>
      <c r="AD3107" s="18" t="str">
        <f t="shared" si="665"/>
        <v/>
      </c>
      <c r="AI3107" s="18" t="str">
        <f t="shared" si="661"/>
        <v/>
      </c>
      <c r="AJ3107" s="18" t="str">
        <f t="shared" si="662"/>
        <v/>
      </c>
      <c r="AK3107" s="18" t="str">
        <f t="shared" si="663"/>
        <v/>
      </c>
      <c r="AP3107" s="6" t="s">
        <v>511</v>
      </c>
      <c r="AT3107" s="10">
        <v>75.741343289806807</v>
      </c>
      <c r="BC3107" s="10">
        <v>115</v>
      </c>
      <c r="BD3107" s="10">
        <v>-1</v>
      </c>
    </row>
    <row r="3108" spans="1:56" ht="23.25" x14ac:dyDescent="0.25">
      <c r="A3108" s="6" t="s">
        <v>1156</v>
      </c>
      <c r="B3108" s="6" t="s">
        <v>223</v>
      </c>
      <c r="C3108" s="37" t="s">
        <v>393</v>
      </c>
      <c r="D3108" s="10">
        <v>1200</v>
      </c>
      <c r="E3108" s="11">
        <v>11</v>
      </c>
      <c r="F3108" s="12">
        <v>6</v>
      </c>
      <c r="G3108" s="11">
        <v>12</v>
      </c>
      <c r="H3108" s="12">
        <v>7</v>
      </c>
      <c r="I3108" s="11">
        <v>9</v>
      </c>
      <c r="J3108" s="12">
        <v>8</v>
      </c>
      <c r="K3108" s="10">
        <v>0.60000000000000497</v>
      </c>
      <c r="L3108" s="34">
        <v>1.1499999999999999</v>
      </c>
      <c r="M3108" s="14">
        <v>89.079752142536805</v>
      </c>
      <c r="N3108" s="29">
        <v>0.63987607126840396</v>
      </c>
      <c r="O3108" s="15">
        <v>-1</v>
      </c>
      <c r="P3108" s="33">
        <v>-0.5</v>
      </c>
      <c r="Q3108" s="10">
        <v>1.5499999999999901</v>
      </c>
      <c r="R3108" s="10">
        <v>1.05</v>
      </c>
      <c r="T3108" s="6" t="s">
        <v>57</v>
      </c>
      <c r="U3108" s="6" t="s">
        <v>52</v>
      </c>
      <c r="V3108" s="18" t="str">
        <f>"" &amp; IF(AND(O3108&lt;=-1.5,NOT(ISBLANK(AF3108))),"Z","")</f>
        <v/>
      </c>
      <c r="W3108" s="18" t="str">
        <f t="shared" si="658"/>
        <v/>
      </c>
      <c r="X3108" s="6"/>
      <c r="AB3108" s="18" t="str">
        <f t="shared" si="659"/>
        <v/>
      </c>
      <c r="AC3108" s="18" t="str">
        <f t="shared" si="660"/>
        <v/>
      </c>
      <c r="AD3108" s="18" t="str">
        <f t="shared" si="665"/>
        <v/>
      </c>
      <c r="AI3108" s="18" t="str">
        <f t="shared" si="661"/>
        <v/>
      </c>
      <c r="AJ3108" s="18" t="str">
        <f t="shared" si="662"/>
        <v/>
      </c>
      <c r="AK3108" s="18" t="str">
        <f t="shared" si="663"/>
        <v/>
      </c>
      <c r="AP3108" s="6" t="s">
        <v>549</v>
      </c>
      <c r="AT3108" s="10">
        <v>76.029752142536793</v>
      </c>
      <c r="BC3108" s="10">
        <v>122</v>
      </c>
      <c r="BD3108" s="10">
        <v>0</v>
      </c>
    </row>
    <row r="3109" spans="1:56" ht="23.25" x14ac:dyDescent="0.25">
      <c r="A3109" s="6" t="s">
        <v>1156</v>
      </c>
      <c r="B3109" s="26" t="s">
        <v>265</v>
      </c>
      <c r="C3109" s="9" t="s">
        <v>210</v>
      </c>
      <c r="D3109" s="10">
        <v>1400</v>
      </c>
      <c r="E3109" s="24">
        <v>9</v>
      </c>
      <c r="F3109" s="12">
        <v>4</v>
      </c>
      <c r="G3109" s="24">
        <v>9</v>
      </c>
      <c r="H3109" s="12">
        <v>3</v>
      </c>
      <c r="I3109" s="24">
        <v>7</v>
      </c>
      <c r="J3109" s="12">
        <v>6</v>
      </c>
      <c r="K3109" s="10">
        <v>-0.849999999999973</v>
      </c>
      <c r="L3109" s="34">
        <v>0.73125000000003704</v>
      </c>
      <c r="M3109" s="14">
        <v>95.195087266743201</v>
      </c>
      <c r="N3109" s="29">
        <v>1.9975436333715599</v>
      </c>
      <c r="O3109" s="15">
        <v>0</v>
      </c>
      <c r="P3109" s="33">
        <v>-2.5</v>
      </c>
      <c r="Q3109" s="10">
        <v>3.9000000000000101</v>
      </c>
      <c r="R3109" s="10">
        <v>1.9</v>
      </c>
      <c r="S3109" s="10">
        <v>21</v>
      </c>
      <c r="T3109" s="6" t="s">
        <v>57</v>
      </c>
      <c r="U3109" s="17" t="s">
        <v>25</v>
      </c>
      <c r="V3109" s="18" t="str">
        <f>"*" &amp; IF(AND(O3109&lt;=-1.5,NOT(ISBLANK(AF3109))),"Z","")</f>
        <v>*</v>
      </c>
      <c r="W3109" s="18" t="str">
        <f t="shared" si="658"/>
        <v/>
      </c>
      <c r="X3109" s="6"/>
      <c r="AB3109" s="18" t="str">
        <f t="shared" si="659"/>
        <v/>
      </c>
      <c r="AC3109" s="18" t="str">
        <f t="shared" si="660"/>
        <v/>
      </c>
      <c r="AD3109" s="18" t="str">
        <f t="shared" si="665"/>
        <v/>
      </c>
      <c r="AI3109" s="18" t="str">
        <f t="shared" si="661"/>
        <v/>
      </c>
      <c r="AJ3109" s="18" t="str">
        <f t="shared" si="662"/>
        <v/>
      </c>
      <c r="AK3109" s="18" t="str">
        <f t="shared" si="663"/>
        <v/>
      </c>
      <c r="AP3109" s="6" t="s">
        <v>312</v>
      </c>
      <c r="AT3109" s="10">
        <v>79.245087266743099</v>
      </c>
      <c r="BC3109" s="10">
        <v>122</v>
      </c>
      <c r="BD3109" s="10">
        <v>0</v>
      </c>
    </row>
    <row r="3110" spans="1:56" ht="23.25" x14ac:dyDescent="0.25">
      <c r="A3110" s="6" t="s">
        <v>1156</v>
      </c>
      <c r="B3110" s="26" t="s">
        <v>455</v>
      </c>
      <c r="C3110" s="9" t="s">
        <v>263</v>
      </c>
      <c r="D3110" s="10">
        <v>1000</v>
      </c>
      <c r="E3110" s="24">
        <v>14</v>
      </c>
      <c r="F3110" s="12">
        <v>5</v>
      </c>
      <c r="G3110" s="24">
        <v>13</v>
      </c>
      <c r="H3110" s="12">
        <v>6</v>
      </c>
      <c r="I3110" s="24">
        <v>3</v>
      </c>
      <c r="J3110" s="12">
        <v>2</v>
      </c>
      <c r="K3110" s="10">
        <v>0.30000000000000199</v>
      </c>
      <c r="L3110" s="10">
        <v>0.28571428571429502</v>
      </c>
      <c r="M3110" s="14">
        <v>94.148719427501902</v>
      </c>
      <c r="N3110" s="14">
        <v>-1.3256402862490499</v>
      </c>
      <c r="O3110" s="15">
        <v>-1</v>
      </c>
      <c r="P3110" s="16">
        <v>4</v>
      </c>
      <c r="Q3110" s="10">
        <v>-0.84999999999999098</v>
      </c>
      <c r="R3110" s="10">
        <v>2.3500000000000099</v>
      </c>
      <c r="S3110" s="10">
        <v>14</v>
      </c>
      <c r="T3110" s="6" t="s">
        <v>57</v>
      </c>
      <c r="U3110" s="6" t="s">
        <v>52</v>
      </c>
      <c r="V3110" s="18" t="str">
        <f>"" &amp; IF(AND(O3110&lt;=-1.5,NOT(ISBLANK(AF3110))),"Z","")</f>
        <v/>
      </c>
      <c r="W3110" s="19" t="str">
        <f t="shared" si="658"/>
        <v/>
      </c>
      <c r="X3110" s="6"/>
      <c r="AA3110" s="20"/>
      <c r="AB3110" s="18" t="str">
        <f t="shared" si="659"/>
        <v/>
      </c>
      <c r="AC3110" s="19" t="str">
        <f t="shared" si="660"/>
        <v>*</v>
      </c>
      <c r="AD3110" s="18" t="str">
        <f t="shared" si="665"/>
        <v>GR</v>
      </c>
      <c r="AI3110" s="18" t="str">
        <f t="shared" si="661"/>
        <v/>
      </c>
      <c r="AJ3110" s="18" t="str">
        <f t="shared" si="662"/>
        <v/>
      </c>
      <c r="AK3110" s="18" t="str">
        <f t="shared" si="663"/>
        <v/>
      </c>
      <c r="AP3110" s="6" t="s">
        <v>717</v>
      </c>
      <c r="AT3110" s="10">
        <v>80.848719427501905</v>
      </c>
      <c r="AU3110" s="21"/>
      <c r="BC3110" s="22">
        <v>122</v>
      </c>
      <c r="BD3110" s="28">
        <v>1</v>
      </c>
    </row>
    <row r="3111" spans="1:56" ht="23.25" x14ac:dyDescent="0.25">
      <c r="A3111" s="6" t="s">
        <v>1156</v>
      </c>
      <c r="B3111" s="26" t="s">
        <v>168</v>
      </c>
      <c r="C3111" s="9" t="s">
        <v>210</v>
      </c>
      <c r="D3111" s="10">
        <v>1000</v>
      </c>
      <c r="E3111" s="11">
        <v>13</v>
      </c>
      <c r="F3111" s="12">
        <v>4</v>
      </c>
      <c r="G3111" s="11">
        <v>13</v>
      </c>
      <c r="H3111" s="12">
        <v>6</v>
      </c>
      <c r="I3111" s="11">
        <v>7</v>
      </c>
      <c r="J3111" s="12">
        <v>4</v>
      </c>
      <c r="K3111" s="10">
        <v>-1.65</v>
      </c>
      <c r="L3111" s="10">
        <v>-1.1312499999999901</v>
      </c>
      <c r="M3111" s="14">
        <v>94.5147347690353</v>
      </c>
      <c r="N3111" s="29">
        <v>0.55736738451763301</v>
      </c>
      <c r="O3111" s="15">
        <v>-1</v>
      </c>
      <c r="P3111" s="16">
        <v>1.5</v>
      </c>
      <c r="Q3111" s="10">
        <v>2.6500000000000101</v>
      </c>
      <c r="R3111" s="10">
        <v>3.75</v>
      </c>
      <c r="S3111" s="10">
        <v>7</v>
      </c>
      <c r="T3111" s="6" t="s">
        <v>57</v>
      </c>
      <c r="U3111" s="6" t="s">
        <v>52</v>
      </c>
      <c r="V3111" s="18" t="str">
        <f>"" &amp; IF(AND(O3111&lt;=-1.5,NOT(ISBLANK(AF3111))),"Z","")</f>
        <v/>
      </c>
      <c r="W3111" s="18" t="str">
        <f t="shared" si="658"/>
        <v/>
      </c>
      <c r="X3111" s="6"/>
      <c r="AB3111" s="18" t="str">
        <f t="shared" si="659"/>
        <v/>
      </c>
      <c r="AC3111" s="18" t="str">
        <f t="shared" si="660"/>
        <v>**</v>
      </c>
      <c r="AD3111" s="18" t="str">
        <f t="shared" si="665"/>
        <v/>
      </c>
      <c r="AI3111" s="18" t="str">
        <f t="shared" si="661"/>
        <v/>
      </c>
      <c r="AJ3111" s="18" t="str">
        <f t="shared" si="662"/>
        <v/>
      </c>
      <c r="AK3111" s="18" t="str">
        <f t="shared" si="663"/>
        <v/>
      </c>
      <c r="AP3111" s="6" t="s">
        <v>717</v>
      </c>
      <c r="AT3111" s="10">
        <v>78.614734769035294</v>
      </c>
      <c r="BC3111" s="10">
        <v>124</v>
      </c>
      <c r="BD3111" s="10">
        <v>2</v>
      </c>
    </row>
    <row r="3112" spans="1:56" ht="23.25" x14ac:dyDescent="0.25">
      <c r="A3112" s="6" t="s">
        <v>1156</v>
      </c>
      <c r="B3112" s="26" t="s">
        <v>77</v>
      </c>
      <c r="C3112" s="9" t="s">
        <v>216</v>
      </c>
      <c r="D3112" s="10">
        <v>1200</v>
      </c>
      <c r="E3112" s="11">
        <v>10</v>
      </c>
      <c r="F3112" s="12">
        <v>6</v>
      </c>
      <c r="G3112" s="11">
        <v>13</v>
      </c>
      <c r="H3112" s="12">
        <v>5</v>
      </c>
      <c r="I3112" s="11">
        <v>7</v>
      </c>
      <c r="J3112" s="12">
        <v>3</v>
      </c>
      <c r="K3112" s="10">
        <v>-3.65</v>
      </c>
      <c r="L3112" s="13">
        <v>-5.7062500000000096</v>
      </c>
      <c r="M3112" s="14">
        <v>85.863669775309603</v>
      </c>
      <c r="N3112" s="14">
        <v>-4.8181651123452003</v>
      </c>
      <c r="O3112" s="15">
        <v>1</v>
      </c>
      <c r="P3112" s="16">
        <v>2</v>
      </c>
      <c r="Q3112" s="10">
        <v>2.95</v>
      </c>
      <c r="R3112" s="13">
        <v>4.4999999999999902</v>
      </c>
      <c r="S3112" s="10">
        <v>14</v>
      </c>
      <c r="T3112" s="6" t="s">
        <v>57</v>
      </c>
      <c r="U3112" s="6" t="s">
        <v>52</v>
      </c>
      <c r="V3112" s="18" t="str">
        <f>"" &amp; IF(AND(O3112&lt;=-1.5,NOT(ISBLANK(AF3112))),"Z","")</f>
        <v/>
      </c>
      <c r="W3112" s="18" t="str">
        <f t="shared" si="658"/>
        <v/>
      </c>
      <c r="X3112" s="6"/>
      <c r="AB3112" s="18" t="str">
        <f t="shared" si="659"/>
        <v/>
      </c>
      <c r="AC3112" s="18" t="str">
        <f t="shared" si="660"/>
        <v>***</v>
      </c>
      <c r="AD3112" s="18" t="str">
        <f t="shared" si="665"/>
        <v/>
      </c>
      <c r="AI3112" s="18" t="str">
        <f t="shared" si="661"/>
        <v/>
      </c>
      <c r="AJ3112" s="18" t="str">
        <f t="shared" si="662"/>
        <v/>
      </c>
      <c r="AK3112" s="18" t="str">
        <f t="shared" si="663"/>
        <v/>
      </c>
      <c r="AP3112" s="6" t="s">
        <v>663</v>
      </c>
      <c r="AT3112" s="10">
        <v>67.238669775309603</v>
      </c>
      <c r="BC3112" s="10">
        <v>121</v>
      </c>
      <c r="BD3112" s="10">
        <v>3</v>
      </c>
    </row>
    <row r="3113" spans="1:56" ht="23.25" x14ac:dyDescent="0.25">
      <c r="A3113" s="6" t="s">
        <v>1156</v>
      </c>
      <c r="B3113" s="26" t="s">
        <v>134</v>
      </c>
      <c r="C3113" s="9" t="s">
        <v>276</v>
      </c>
      <c r="D3113" s="10">
        <v>1200</v>
      </c>
      <c r="E3113" s="11">
        <v>11</v>
      </c>
      <c r="F3113" s="12">
        <v>6</v>
      </c>
      <c r="G3113" s="11">
        <v>9</v>
      </c>
      <c r="H3113" s="12">
        <v>4</v>
      </c>
      <c r="I3113" s="11">
        <v>6</v>
      </c>
      <c r="J3113" s="12">
        <v>2</v>
      </c>
      <c r="K3113" s="10">
        <v>-1.95</v>
      </c>
      <c r="L3113" s="10">
        <v>-1.12500000000003</v>
      </c>
      <c r="M3113" s="14">
        <v>93.335483096600697</v>
      </c>
      <c r="N3113" s="14">
        <v>-1.98225845169965</v>
      </c>
      <c r="O3113" s="15">
        <v>2</v>
      </c>
      <c r="P3113" s="16">
        <v>2.75</v>
      </c>
      <c r="Q3113" s="10">
        <v>0.70000000000000295</v>
      </c>
      <c r="R3113" s="10">
        <v>2.95</v>
      </c>
      <c r="S3113" s="10">
        <v>21</v>
      </c>
      <c r="T3113" s="6" t="s">
        <v>57</v>
      </c>
      <c r="U3113" s="6" t="s">
        <v>52</v>
      </c>
      <c r="V3113" s="18" t="str">
        <f>"*" &amp; IF(AND(O3113&lt;=-1.5,NOT(ISBLANK(AF3113))),"Z","")</f>
        <v>*</v>
      </c>
      <c r="W3113" s="18" t="str">
        <f t="shared" si="658"/>
        <v/>
      </c>
      <c r="X3113" s="17" t="s">
        <v>204</v>
      </c>
      <c r="AB3113" s="18" t="str">
        <f t="shared" si="659"/>
        <v>*</v>
      </c>
      <c r="AC3113" s="18" t="str">
        <f t="shared" si="660"/>
        <v/>
      </c>
      <c r="AD3113" s="18" t="str">
        <f t="shared" si="665"/>
        <v/>
      </c>
      <c r="AI3113" s="18" t="str">
        <f t="shared" si="661"/>
        <v/>
      </c>
      <c r="AJ3113" s="18" t="str">
        <f t="shared" si="662"/>
        <v/>
      </c>
      <c r="AK3113" s="18" t="str">
        <f t="shared" si="663"/>
        <v/>
      </c>
      <c r="AP3113" s="6" t="s">
        <v>498</v>
      </c>
      <c r="AT3113" s="10">
        <v>74.4104830966007</v>
      </c>
      <c r="BC3113" s="10">
        <v>122</v>
      </c>
      <c r="BD3113" s="10">
        <v>1</v>
      </c>
    </row>
    <row r="3114" spans="1:56" ht="23.25" x14ac:dyDescent="0.25">
      <c r="A3114" s="6" t="s">
        <v>1156</v>
      </c>
      <c r="B3114" s="26" t="s">
        <v>387</v>
      </c>
      <c r="C3114" s="39" t="s">
        <v>195</v>
      </c>
      <c r="D3114" s="10">
        <v>1200</v>
      </c>
      <c r="E3114" s="24">
        <v>9</v>
      </c>
      <c r="F3114" s="12">
        <v>4</v>
      </c>
      <c r="G3114" s="24">
        <v>9</v>
      </c>
      <c r="H3114" s="12">
        <v>5</v>
      </c>
      <c r="I3114" s="24">
        <v>3</v>
      </c>
      <c r="J3114" s="12">
        <v>2</v>
      </c>
      <c r="K3114" s="10">
        <v>-1.8</v>
      </c>
      <c r="L3114" s="10">
        <v>-2.9</v>
      </c>
      <c r="M3114" s="14">
        <v>95.851018511791494</v>
      </c>
      <c r="N3114" s="14">
        <v>-0.57449074410428103</v>
      </c>
      <c r="O3114" s="15">
        <v>0</v>
      </c>
      <c r="P3114" s="16">
        <v>3</v>
      </c>
      <c r="Q3114" s="10">
        <v>2.4500000000000099</v>
      </c>
      <c r="R3114" s="10">
        <v>4.75</v>
      </c>
      <c r="S3114" s="10">
        <v>10</v>
      </c>
      <c r="T3114" s="6" t="s">
        <v>57</v>
      </c>
      <c r="U3114" s="6" t="s">
        <v>52</v>
      </c>
      <c r="V3114" s="18" t="str">
        <f t="shared" ref="V3114:V3119" si="667">"" &amp; IF(AND(O3114&lt;=-1.5,NOT(ISBLANK(AF3114))),"Z","")</f>
        <v/>
      </c>
      <c r="W3114" s="19" t="str">
        <f t="shared" si="658"/>
        <v/>
      </c>
      <c r="X3114" s="6"/>
      <c r="AA3114" s="20"/>
      <c r="AB3114" s="18" t="str">
        <f t="shared" si="659"/>
        <v/>
      </c>
      <c r="AC3114" s="19" t="str">
        <f t="shared" si="660"/>
        <v>**</v>
      </c>
      <c r="AD3114" s="18" t="str">
        <f t="shared" si="665"/>
        <v>GR</v>
      </c>
      <c r="AI3114" s="18" t="str">
        <f t="shared" si="661"/>
        <v>$</v>
      </c>
      <c r="AJ3114" s="18" t="str">
        <f t="shared" si="662"/>
        <v/>
      </c>
      <c r="AK3114" s="18" t="str">
        <f t="shared" si="663"/>
        <v/>
      </c>
      <c r="AP3114" s="6" t="s">
        <v>244</v>
      </c>
      <c r="AT3114" s="10">
        <v>77.226018511791395</v>
      </c>
      <c r="AU3114" s="21"/>
      <c r="BC3114" s="22">
        <v>121</v>
      </c>
      <c r="BD3114" s="28">
        <v>2</v>
      </c>
    </row>
    <row r="3115" spans="1:56" ht="23.25" x14ac:dyDescent="0.25">
      <c r="A3115" s="6" t="s">
        <v>1156</v>
      </c>
      <c r="B3115" s="26" t="s">
        <v>607</v>
      </c>
      <c r="C3115" s="39" t="s">
        <v>293</v>
      </c>
      <c r="D3115" s="10">
        <v>1200</v>
      </c>
      <c r="E3115" s="11">
        <v>10</v>
      </c>
      <c r="F3115" s="12">
        <v>6</v>
      </c>
      <c r="G3115" s="11">
        <v>10</v>
      </c>
      <c r="H3115" s="12">
        <v>10</v>
      </c>
      <c r="I3115" s="11">
        <v>8</v>
      </c>
      <c r="J3115" s="12">
        <v>6</v>
      </c>
      <c r="K3115" s="10">
        <v>-2.5</v>
      </c>
      <c r="L3115" s="10">
        <v>-2.27000000000002</v>
      </c>
      <c r="M3115" s="14">
        <v>89.269109866816507</v>
      </c>
      <c r="N3115" s="14">
        <v>-1.01544506659181</v>
      </c>
      <c r="O3115" s="15">
        <v>-4</v>
      </c>
      <c r="P3115" s="16">
        <v>4.5</v>
      </c>
      <c r="Q3115" s="10">
        <v>1.75000000000001</v>
      </c>
      <c r="R3115" s="10">
        <v>5.4000000000000101</v>
      </c>
      <c r="S3115" s="10">
        <v>14</v>
      </c>
      <c r="T3115" s="6" t="s">
        <v>57</v>
      </c>
      <c r="U3115" s="6" t="s">
        <v>52</v>
      </c>
      <c r="V3115" s="18" t="str">
        <f t="shared" si="667"/>
        <v/>
      </c>
      <c r="W3115" s="18" t="str">
        <f t="shared" si="658"/>
        <v/>
      </c>
      <c r="X3115" s="6"/>
      <c r="AB3115" s="18" t="str">
        <f t="shared" si="659"/>
        <v/>
      </c>
      <c r="AC3115" s="18" t="str">
        <f t="shared" si="660"/>
        <v/>
      </c>
      <c r="AD3115" s="18" t="str">
        <f t="shared" si="665"/>
        <v/>
      </c>
      <c r="AI3115" s="18" t="str">
        <f t="shared" si="661"/>
        <v/>
      </c>
      <c r="AJ3115" s="18" t="str">
        <f t="shared" si="662"/>
        <v/>
      </c>
      <c r="AK3115" s="18" t="str">
        <f t="shared" si="663"/>
        <v/>
      </c>
      <c r="AP3115" s="6" t="s">
        <v>545</v>
      </c>
      <c r="AT3115" s="10">
        <v>69.719109866816396</v>
      </c>
      <c r="BC3115" s="10">
        <v>120</v>
      </c>
      <c r="BD3115" s="10">
        <v>3</v>
      </c>
    </row>
    <row r="3116" spans="1:56" ht="23.25" x14ac:dyDescent="0.25">
      <c r="A3116" s="6" t="s">
        <v>1156</v>
      </c>
      <c r="B3116" s="26" t="s">
        <v>303</v>
      </c>
      <c r="C3116" s="9" t="s">
        <v>216</v>
      </c>
      <c r="D3116" s="10">
        <v>1200</v>
      </c>
      <c r="E3116" s="11">
        <v>11</v>
      </c>
      <c r="F3116" s="12">
        <v>7</v>
      </c>
      <c r="G3116" s="11">
        <v>10</v>
      </c>
      <c r="H3116" s="12">
        <v>6</v>
      </c>
      <c r="I3116" s="11">
        <v>7</v>
      </c>
      <c r="J3116" s="12">
        <v>6</v>
      </c>
      <c r="K3116" s="10">
        <v>-1.75000000000001</v>
      </c>
      <c r="L3116" s="10">
        <v>-3.1500000000000199</v>
      </c>
      <c r="M3116" s="14">
        <v>88.207769132310403</v>
      </c>
      <c r="N3116" s="14">
        <v>-1.54611543384476</v>
      </c>
      <c r="O3116" s="15">
        <v>2</v>
      </c>
      <c r="P3116" s="16">
        <v>0</v>
      </c>
      <c r="Q3116" s="10">
        <v>3.5999999999999899</v>
      </c>
      <c r="R3116" s="10">
        <v>3.65</v>
      </c>
      <c r="S3116" s="10">
        <v>18</v>
      </c>
      <c r="T3116" s="6" t="s">
        <v>57</v>
      </c>
      <c r="U3116" s="6" t="s">
        <v>52</v>
      </c>
      <c r="V3116" s="18" t="str">
        <f t="shared" si="667"/>
        <v/>
      </c>
      <c r="W3116" s="18" t="str">
        <f t="shared" si="658"/>
        <v/>
      </c>
      <c r="X3116" s="6"/>
      <c r="AB3116" s="18" t="str">
        <f t="shared" si="659"/>
        <v>*</v>
      </c>
      <c r="AC3116" s="18" t="str">
        <f t="shared" si="660"/>
        <v/>
      </c>
      <c r="AD3116" s="18" t="str">
        <f t="shared" si="665"/>
        <v/>
      </c>
      <c r="AI3116" s="18" t="str">
        <f t="shared" si="661"/>
        <v/>
      </c>
      <c r="AJ3116" s="18" t="str">
        <f t="shared" si="662"/>
        <v/>
      </c>
      <c r="AK3116" s="18" t="str">
        <f t="shared" si="663"/>
        <v/>
      </c>
      <c r="AP3116" s="6" t="s">
        <v>730</v>
      </c>
      <c r="AT3116" s="10">
        <v>68.657769132310506</v>
      </c>
      <c r="BC3116" s="10">
        <v>117</v>
      </c>
      <c r="BD3116" s="10">
        <v>1</v>
      </c>
    </row>
    <row r="3117" spans="1:56" ht="23.25" x14ac:dyDescent="0.25">
      <c r="A3117" s="6" t="s">
        <v>1157</v>
      </c>
      <c r="B3117" s="6" t="s">
        <v>266</v>
      </c>
      <c r="C3117" s="9" t="s">
        <v>210</v>
      </c>
      <c r="D3117" s="10">
        <v>1200</v>
      </c>
      <c r="E3117" s="11">
        <v>6</v>
      </c>
      <c r="F3117" s="12">
        <v>3</v>
      </c>
      <c r="G3117" s="11">
        <v>6</v>
      </c>
      <c r="H3117" s="12">
        <v>2</v>
      </c>
      <c r="I3117" s="11">
        <v>9</v>
      </c>
      <c r="J3117" s="12">
        <v>4</v>
      </c>
      <c r="K3117" s="10">
        <v>-1.35</v>
      </c>
      <c r="L3117" s="13">
        <v>-1.02</v>
      </c>
      <c r="M3117" s="14">
        <v>93.580147074081495</v>
      </c>
      <c r="N3117" s="14">
        <v>-0.20992646295930201</v>
      </c>
      <c r="O3117" s="15">
        <v>0</v>
      </c>
      <c r="P3117" s="33">
        <v>-1.5</v>
      </c>
      <c r="Q3117" s="10">
        <v>0.39999999999999097</v>
      </c>
      <c r="R3117" s="13">
        <v>-0.80000000000000104</v>
      </c>
      <c r="T3117" s="6" t="s">
        <v>90</v>
      </c>
      <c r="U3117" s="6" t="s">
        <v>52</v>
      </c>
      <c r="V3117" s="18" t="str">
        <f t="shared" si="667"/>
        <v/>
      </c>
      <c r="W3117" s="18" t="str">
        <f t="shared" si="658"/>
        <v/>
      </c>
      <c r="X3117" s="6"/>
      <c r="AB3117" s="18" t="str">
        <f t="shared" si="659"/>
        <v/>
      </c>
      <c r="AC3117" s="18" t="str">
        <f t="shared" si="660"/>
        <v/>
      </c>
      <c r="AD3117" s="18" t="str">
        <f t="shared" si="665"/>
        <v/>
      </c>
      <c r="AI3117" s="18" t="str">
        <f t="shared" si="661"/>
        <v/>
      </c>
      <c r="AJ3117" s="18" t="str">
        <f t="shared" si="662"/>
        <v/>
      </c>
      <c r="AK3117" s="18" t="str">
        <f t="shared" si="663"/>
        <v/>
      </c>
      <c r="AP3117" s="6" t="s">
        <v>533</v>
      </c>
      <c r="AT3117" s="10">
        <v>77.455147074081395</v>
      </c>
      <c r="BC3117" s="10">
        <v>123</v>
      </c>
      <c r="BD3117" s="10">
        <v>0</v>
      </c>
    </row>
    <row r="3118" spans="1:56" ht="23.25" x14ac:dyDescent="0.25">
      <c r="A3118" s="6" t="s">
        <v>1157</v>
      </c>
      <c r="B3118" s="26" t="s">
        <v>280</v>
      </c>
      <c r="C3118" s="9" t="s">
        <v>172</v>
      </c>
      <c r="D3118" s="10">
        <v>1200</v>
      </c>
      <c r="E3118" s="11">
        <v>13</v>
      </c>
      <c r="F3118" s="12">
        <v>10</v>
      </c>
      <c r="G3118" s="11">
        <v>13</v>
      </c>
      <c r="H3118" s="12">
        <v>6</v>
      </c>
      <c r="I3118" s="11">
        <v>5</v>
      </c>
      <c r="J3118" s="12">
        <v>2</v>
      </c>
      <c r="K3118" s="10">
        <v>-0.80000000000000104</v>
      </c>
      <c r="L3118" s="10">
        <v>-1.75833333333334</v>
      </c>
      <c r="M3118" s="14">
        <v>96.671088430243699</v>
      </c>
      <c r="N3118" s="14">
        <v>-0.31445578487819098</v>
      </c>
      <c r="O3118" s="15">
        <v>4</v>
      </c>
      <c r="P3118" s="16">
        <v>4</v>
      </c>
      <c r="Q3118" s="10">
        <v>-0.19999999999999599</v>
      </c>
      <c r="R3118" s="10">
        <v>3.05</v>
      </c>
      <c r="S3118" s="10">
        <v>14</v>
      </c>
      <c r="T3118" s="6" t="s">
        <v>57</v>
      </c>
      <c r="U3118" s="6" t="s">
        <v>52</v>
      </c>
      <c r="V3118" s="18" t="str">
        <f t="shared" si="667"/>
        <v/>
      </c>
      <c r="W3118" s="19" t="str">
        <f t="shared" si="658"/>
        <v/>
      </c>
      <c r="X3118" s="17" t="s">
        <v>88</v>
      </c>
      <c r="AA3118" s="20"/>
      <c r="AB3118" s="18" t="str">
        <f t="shared" si="659"/>
        <v>*</v>
      </c>
      <c r="AC3118" s="19" t="str">
        <f t="shared" si="660"/>
        <v>**</v>
      </c>
      <c r="AD3118" s="18" t="str">
        <f t="shared" si="665"/>
        <v>GR</v>
      </c>
      <c r="AI3118" s="18" t="str">
        <f t="shared" si="661"/>
        <v>$</v>
      </c>
      <c r="AJ3118" s="18" t="str">
        <f t="shared" si="662"/>
        <v/>
      </c>
      <c r="AK3118" s="18" t="str">
        <f t="shared" si="663"/>
        <v/>
      </c>
      <c r="AP3118" s="6" t="s">
        <v>497</v>
      </c>
      <c r="AT3118" s="10">
        <v>80.246088430243603</v>
      </c>
      <c r="AU3118" s="21"/>
      <c r="BC3118" s="22">
        <v>125</v>
      </c>
      <c r="BD3118" s="28">
        <v>2</v>
      </c>
    </row>
    <row r="3119" spans="1:56" ht="23.25" x14ac:dyDescent="0.25">
      <c r="A3119" s="6" t="s">
        <v>1157</v>
      </c>
      <c r="B3119" s="26" t="s">
        <v>134</v>
      </c>
      <c r="C3119" s="9" t="s">
        <v>276</v>
      </c>
      <c r="D3119" s="10">
        <v>1200</v>
      </c>
      <c r="E3119" s="24">
        <v>10</v>
      </c>
      <c r="F3119" s="12">
        <v>6</v>
      </c>
      <c r="G3119" s="24">
        <v>11</v>
      </c>
      <c r="H3119" s="12">
        <v>5</v>
      </c>
      <c r="I3119" s="24">
        <v>10</v>
      </c>
      <c r="J3119" s="12">
        <v>3</v>
      </c>
      <c r="K3119" s="10">
        <v>-1.95</v>
      </c>
      <c r="L3119" s="10">
        <v>-1.12500000000003</v>
      </c>
      <c r="M3119" s="14">
        <v>91.235483096600703</v>
      </c>
      <c r="N3119" s="14">
        <v>-1.98225845169965</v>
      </c>
      <c r="O3119" s="15">
        <v>1</v>
      </c>
      <c r="P3119" s="16">
        <v>2</v>
      </c>
      <c r="Q3119" s="10">
        <v>0.70000000000000295</v>
      </c>
      <c r="R3119" s="10">
        <v>2.2999999999999998</v>
      </c>
      <c r="S3119" s="10">
        <v>14</v>
      </c>
      <c r="T3119" s="6" t="s">
        <v>57</v>
      </c>
      <c r="U3119" s="6" t="s">
        <v>52</v>
      </c>
      <c r="V3119" s="18" t="str">
        <f t="shared" si="667"/>
        <v/>
      </c>
      <c r="W3119" s="18" t="str">
        <f t="shared" si="658"/>
        <v/>
      </c>
      <c r="X3119" s="6"/>
      <c r="AB3119" s="18" t="str">
        <f t="shared" si="659"/>
        <v/>
      </c>
      <c r="AC3119" s="18" t="str">
        <f t="shared" si="660"/>
        <v/>
      </c>
      <c r="AD3119" s="18" t="str">
        <f t="shared" si="665"/>
        <v/>
      </c>
      <c r="AI3119" s="18" t="str">
        <f t="shared" si="661"/>
        <v/>
      </c>
      <c r="AJ3119" s="18" t="str">
        <f t="shared" si="662"/>
        <v/>
      </c>
      <c r="AK3119" s="18" t="str">
        <f t="shared" si="663"/>
        <v/>
      </c>
      <c r="AP3119" s="6" t="s">
        <v>500</v>
      </c>
      <c r="AT3119" s="10">
        <v>73.0354830966007</v>
      </c>
      <c r="BC3119" s="10">
        <v>123</v>
      </c>
      <c r="BD3119" s="10">
        <v>1</v>
      </c>
    </row>
    <row r="3120" spans="1:56" ht="23.25" x14ac:dyDescent="0.25">
      <c r="A3120" s="6" t="s">
        <v>1157</v>
      </c>
      <c r="B3120" s="26" t="s">
        <v>137</v>
      </c>
      <c r="C3120" s="9" t="s">
        <v>276</v>
      </c>
      <c r="D3120" s="10">
        <v>1400</v>
      </c>
      <c r="E3120" s="11">
        <v>14</v>
      </c>
      <c r="F3120" s="12">
        <v>8</v>
      </c>
      <c r="G3120" s="11">
        <v>14</v>
      </c>
      <c r="H3120" s="12">
        <v>6</v>
      </c>
      <c r="I3120" s="11">
        <v>6</v>
      </c>
      <c r="J3120" s="12">
        <v>4</v>
      </c>
      <c r="K3120" s="10">
        <v>1.25</v>
      </c>
      <c r="L3120" s="34">
        <v>3.26666666666664</v>
      </c>
      <c r="M3120" s="14">
        <v>97.894768282775601</v>
      </c>
      <c r="N3120" s="29">
        <v>2.1973841413878099</v>
      </c>
      <c r="O3120" s="15">
        <v>1</v>
      </c>
      <c r="P3120" s="16">
        <v>2.5</v>
      </c>
      <c r="Q3120" s="10">
        <v>-0.84999999999999098</v>
      </c>
      <c r="R3120" s="10">
        <v>1.1000000000000101</v>
      </c>
      <c r="S3120" s="10">
        <v>28</v>
      </c>
      <c r="T3120" s="6" t="s">
        <v>57</v>
      </c>
      <c r="U3120" s="6" t="s">
        <v>52</v>
      </c>
      <c r="V3120" s="18" t="str">
        <f>"*" &amp; IF(AND(O3120&lt;=-1.5,NOT(ISBLANK(AF3120))),"Z","")</f>
        <v>*</v>
      </c>
      <c r="W3120" s="18" t="str">
        <f t="shared" si="658"/>
        <v/>
      </c>
      <c r="X3120" s="17" t="s">
        <v>207</v>
      </c>
      <c r="AB3120" s="18" t="str">
        <f t="shared" si="659"/>
        <v/>
      </c>
      <c r="AC3120" s="18" t="str">
        <f t="shared" si="660"/>
        <v>*</v>
      </c>
      <c r="AD3120" s="18" t="str">
        <f t="shared" si="665"/>
        <v/>
      </c>
      <c r="AI3120" s="18" t="str">
        <f t="shared" si="661"/>
        <v/>
      </c>
      <c r="AJ3120" s="18" t="str">
        <f t="shared" si="662"/>
        <v/>
      </c>
      <c r="AK3120" s="18" t="str">
        <f t="shared" si="663"/>
        <v/>
      </c>
      <c r="AP3120" s="6" t="s">
        <v>278</v>
      </c>
      <c r="AT3120" s="10">
        <v>84.394768282775601</v>
      </c>
      <c r="BC3120" s="10">
        <v>122</v>
      </c>
      <c r="BD3120" s="10">
        <v>0</v>
      </c>
    </row>
    <row r="3121" spans="1:56" ht="23.25" x14ac:dyDescent="0.25">
      <c r="A3121" s="6" t="s">
        <v>1157</v>
      </c>
      <c r="B3121" s="26" t="s">
        <v>82</v>
      </c>
      <c r="C3121" s="9" t="s">
        <v>172</v>
      </c>
      <c r="D3121" s="10">
        <v>1200</v>
      </c>
      <c r="E3121" s="24">
        <v>4</v>
      </c>
      <c r="F3121" s="12">
        <v>2</v>
      </c>
      <c r="G3121" s="24">
        <v>5</v>
      </c>
      <c r="H3121" s="12">
        <v>2</v>
      </c>
      <c r="I3121" s="24">
        <v>4</v>
      </c>
      <c r="J3121" s="12">
        <v>3</v>
      </c>
      <c r="K3121" s="10">
        <v>-1.1499999999999999</v>
      </c>
      <c r="L3121" s="13">
        <v>6.24999999999876E-2</v>
      </c>
      <c r="M3121" s="14">
        <v>89.319439576191996</v>
      </c>
      <c r="N3121" s="14">
        <v>-2.84028021190402</v>
      </c>
      <c r="O3121" s="15">
        <v>1</v>
      </c>
      <c r="P3121" s="33">
        <v>-1.5</v>
      </c>
      <c r="Q3121" s="10">
        <v>-1.19999999999999</v>
      </c>
      <c r="R3121" s="13">
        <v>-2.5</v>
      </c>
      <c r="S3121" s="10">
        <v>21</v>
      </c>
      <c r="T3121" s="6" t="s">
        <v>65</v>
      </c>
      <c r="U3121" s="17" t="s">
        <v>25</v>
      </c>
      <c r="V3121" s="18" t="str">
        <f t="shared" ref="V3121:V3126" si="668">"" &amp; IF(AND(O3121&lt;=-1.5,NOT(ISBLANK(AF3121))),"Z","")</f>
        <v/>
      </c>
      <c r="W3121" s="18" t="str">
        <f t="shared" si="658"/>
        <v/>
      </c>
      <c r="X3121" s="6"/>
      <c r="AB3121" s="18" t="str">
        <f t="shared" si="659"/>
        <v/>
      </c>
      <c r="AC3121" s="18" t="str">
        <f t="shared" si="660"/>
        <v/>
      </c>
      <c r="AD3121" s="18" t="str">
        <f t="shared" si="665"/>
        <v/>
      </c>
      <c r="AI3121" s="18" t="str">
        <f t="shared" si="661"/>
        <v/>
      </c>
      <c r="AJ3121" s="18" t="str">
        <f t="shared" si="662"/>
        <v/>
      </c>
      <c r="AK3121" s="18" t="str">
        <f t="shared" si="663"/>
        <v/>
      </c>
      <c r="AP3121" s="6" t="s">
        <v>664</v>
      </c>
      <c r="AT3121" s="10">
        <v>70.319439576191996</v>
      </c>
      <c r="BC3121" s="10">
        <v>117</v>
      </c>
      <c r="BD3121" s="10">
        <v>0</v>
      </c>
    </row>
    <row r="3122" spans="1:56" ht="23.25" x14ac:dyDescent="0.25">
      <c r="A3122" s="6" t="s">
        <v>1158</v>
      </c>
      <c r="B3122" s="6" t="s">
        <v>180</v>
      </c>
      <c r="C3122" s="39" t="s">
        <v>232</v>
      </c>
      <c r="D3122" s="10">
        <v>1650</v>
      </c>
      <c r="E3122" s="24">
        <v>5</v>
      </c>
      <c r="F3122" s="12">
        <v>2</v>
      </c>
      <c r="G3122" s="24">
        <v>5</v>
      </c>
      <c r="H3122" s="12">
        <v>2</v>
      </c>
      <c r="I3122" s="24">
        <v>8</v>
      </c>
      <c r="J3122" s="12">
        <v>6</v>
      </c>
      <c r="K3122" s="10">
        <v>0.74999999999999301</v>
      </c>
      <c r="L3122" s="15">
        <v>1.8900000000000099</v>
      </c>
      <c r="M3122" s="14">
        <v>93.572490308472595</v>
      </c>
      <c r="N3122" s="29">
        <v>1.98624515423624</v>
      </c>
      <c r="O3122" s="15">
        <v>0</v>
      </c>
      <c r="P3122" s="33">
        <v>-4</v>
      </c>
      <c r="Q3122" s="10">
        <v>0.60000000000000497</v>
      </c>
      <c r="R3122" s="13">
        <v>-2.6</v>
      </c>
      <c r="T3122" s="6" t="s">
        <v>65</v>
      </c>
      <c r="U3122" s="17" t="s">
        <v>25</v>
      </c>
      <c r="V3122" s="18" t="str">
        <f t="shared" si="668"/>
        <v/>
      </c>
      <c r="W3122" s="18" t="str">
        <f t="shared" si="658"/>
        <v/>
      </c>
      <c r="X3122" s="6"/>
      <c r="AB3122" s="18" t="str">
        <f t="shared" si="659"/>
        <v/>
      </c>
      <c r="AC3122" s="18" t="str">
        <f t="shared" si="660"/>
        <v/>
      </c>
      <c r="AD3122" s="18" t="str">
        <f t="shared" si="665"/>
        <v/>
      </c>
      <c r="AI3122" s="18" t="str">
        <f t="shared" si="661"/>
        <v/>
      </c>
      <c r="AJ3122" s="18" t="str">
        <f t="shared" si="662"/>
        <v/>
      </c>
      <c r="AK3122" s="18" t="str">
        <f t="shared" si="663"/>
        <v/>
      </c>
      <c r="AP3122" s="6" t="s">
        <v>1159</v>
      </c>
      <c r="AT3122" s="10">
        <v>69.722490308472501</v>
      </c>
      <c r="BC3122" s="10">
        <v>128</v>
      </c>
      <c r="BD3122" s="10">
        <v>0</v>
      </c>
    </row>
    <row r="3123" spans="1:56" ht="23.25" x14ac:dyDescent="0.25">
      <c r="A3123" s="6" t="s">
        <v>1158</v>
      </c>
      <c r="B3123" s="23" t="s">
        <v>197</v>
      </c>
      <c r="C3123" s="9" t="s">
        <v>589</v>
      </c>
      <c r="D3123" s="10">
        <v>1400</v>
      </c>
      <c r="E3123" s="24">
        <v>3</v>
      </c>
      <c r="F3123" s="12">
        <v>1</v>
      </c>
      <c r="G3123" s="24">
        <v>2</v>
      </c>
      <c r="H3123" s="12">
        <v>0</v>
      </c>
      <c r="I3123" s="24">
        <v>1</v>
      </c>
      <c r="J3123" s="12">
        <v>0</v>
      </c>
      <c r="K3123" s="10">
        <v>-0.50000000000000699</v>
      </c>
      <c r="L3123" s="10">
        <v>-0.47857142857145002</v>
      </c>
      <c r="M3123" s="14">
        <v>95.229241925858503</v>
      </c>
      <c r="N3123" s="14">
        <v>-2.3853790370707602</v>
      </c>
      <c r="O3123" s="15">
        <v>0</v>
      </c>
      <c r="P3123" s="16">
        <v>0.5</v>
      </c>
      <c r="Q3123" s="10">
        <v>1.25</v>
      </c>
      <c r="R3123" s="10">
        <v>1.6499999999999899</v>
      </c>
      <c r="S3123" s="25">
        <v>158</v>
      </c>
      <c r="T3123" s="30" t="s">
        <v>72</v>
      </c>
      <c r="U3123" s="17" t="s">
        <v>25</v>
      </c>
      <c r="V3123" s="18" t="str">
        <f t="shared" si="668"/>
        <v/>
      </c>
      <c r="W3123" s="19" t="str">
        <f t="shared" si="658"/>
        <v/>
      </c>
      <c r="X3123" s="17" t="s">
        <v>88</v>
      </c>
      <c r="AA3123" s="20"/>
      <c r="AB3123" s="18" t="str">
        <f t="shared" si="659"/>
        <v/>
      </c>
      <c r="AC3123" s="19" t="str">
        <f t="shared" si="660"/>
        <v/>
      </c>
      <c r="AD3123" s="18" t="str">
        <f t="shared" ref="AD3123:AD3154" si="669">IF(AND(OR(I3123=1,I3123=2,I3123=3,I3123=4),M3123&gt;=97.5),"G",IF(OR(AND(J3123&lt;=3,I3123&lt;8,P3123&gt;-1.6,M3123&gt;=95,M3123&lt;300),AND(OR(I3123=1,I3123=2,I3123=3),M3123&lt;97.5)),"GR",""))</f>
        <v>GR</v>
      </c>
      <c r="AI3123" s="18" t="str">
        <f t="shared" si="661"/>
        <v/>
      </c>
      <c r="AJ3123" s="18" t="str">
        <f t="shared" si="662"/>
        <v/>
      </c>
      <c r="AK3123" s="18" t="str">
        <f t="shared" si="663"/>
        <v/>
      </c>
      <c r="AP3123" s="6" t="s">
        <v>341</v>
      </c>
      <c r="AT3123" s="10">
        <v>71.729241925858503</v>
      </c>
      <c r="AU3123" s="21"/>
      <c r="BC3123" s="22">
        <v>128</v>
      </c>
      <c r="BD3123" s="10">
        <v>0</v>
      </c>
    </row>
    <row r="3124" spans="1:56" ht="23.25" x14ac:dyDescent="0.25">
      <c r="A3124" s="6" t="s">
        <v>1158</v>
      </c>
      <c r="B3124" s="26" t="s">
        <v>87</v>
      </c>
      <c r="C3124" s="9" t="s">
        <v>589</v>
      </c>
      <c r="D3124" s="10">
        <v>1600</v>
      </c>
      <c r="E3124" s="11">
        <v>8</v>
      </c>
      <c r="F3124" s="12">
        <v>4</v>
      </c>
      <c r="G3124" s="11">
        <v>6</v>
      </c>
      <c r="H3124" s="12">
        <v>3</v>
      </c>
      <c r="I3124" s="11">
        <v>5</v>
      </c>
      <c r="J3124" s="12">
        <v>3</v>
      </c>
      <c r="K3124" s="10">
        <v>3.05</v>
      </c>
      <c r="L3124" s="34">
        <v>2.6166666666667</v>
      </c>
      <c r="M3124" s="14">
        <v>96.175898581867997</v>
      </c>
      <c r="N3124" s="29">
        <v>0.58794929093402004</v>
      </c>
      <c r="O3124" s="15">
        <v>0</v>
      </c>
      <c r="P3124" s="16">
        <v>0.25</v>
      </c>
      <c r="Q3124" s="10">
        <v>-1.25</v>
      </c>
      <c r="R3124" s="10">
        <v>-1.1499999999999999</v>
      </c>
      <c r="S3124" s="10">
        <v>28</v>
      </c>
      <c r="T3124" s="6" t="s">
        <v>90</v>
      </c>
      <c r="U3124" s="17" t="s">
        <v>25</v>
      </c>
      <c r="V3124" s="18" t="str">
        <f t="shared" si="668"/>
        <v/>
      </c>
      <c r="W3124" s="19" t="str">
        <f t="shared" si="658"/>
        <v/>
      </c>
      <c r="X3124" s="17" t="s">
        <v>166</v>
      </c>
      <c r="AA3124" s="20"/>
      <c r="AB3124" s="18" t="str">
        <f t="shared" si="659"/>
        <v/>
      </c>
      <c r="AC3124" s="19" t="str">
        <f t="shared" si="660"/>
        <v/>
      </c>
      <c r="AD3124" s="18" t="str">
        <f t="shared" si="669"/>
        <v>GR</v>
      </c>
      <c r="AI3124" s="18" t="str">
        <f t="shared" si="661"/>
        <v/>
      </c>
      <c r="AJ3124" s="18" t="str">
        <f t="shared" si="662"/>
        <v/>
      </c>
      <c r="AK3124" s="18" t="str">
        <f t="shared" si="663"/>
        <v/>
      </c>
      <c r="AP3124" s="6" t="s">
        <v>675</v>
      </c>
      <c r="AT3124" s="10">
        <v>74.175898581867997</v>
      </c>
      <c r="AU3124" s="21"/>
      <c r="BC3124" s="22">
        <v>133</v>
      </c>
      <c r="BD3124" s="10">
        <v>0</v>
      </c>
    </row>
    <row r="3125" spans="1:56" ht="23.25" x14ac:dyDescent="0.25">
      <c r="A3125" s="6" t="s">
        <v>1158</v>
      </c>
      <c r="B3125" s="31" t="s">
        <v>223</v>
      </c>
      <c r="C3125" s="9" t="s">
        <v>258</v>
      </c>
      <c r="D3125" s="10">
        <v>1600</v>
      </c>
      <c r="E3125" s="11">
        <v>12</v>
      </c>
      <c r="F3125" s="12">
        <v>7</v>
      </c>
      <c r="G3125" s="11">
        <v>10</v>
      </c>
      <c r="H3125" s="12">
        <v>5</v>
      </c>
      <c r="I3125" s="11">
        <v>5</v>
      </c>
      <c r="J3125" s="12">
        <v>2</v>
      </c>
      <c r="K3125" s="10">
        <v>6.45</v>
      </c>
      <c r="L3125" s="34">
        <v>2.88333333333332</v>
      </c>
      <c r="M3125" s="14">
        <v>96.539959451863695</v>
      </c>
      <c r="N3125" s="29">
        <v>0.31997972593181601</v>
      </c>
      <c r="O3125" s="35">
        <v>2</v>
      </c>
      <c r="P3125" s="16">
        <v>2.5</v>
      </c>
      <c r="Q3125" s="10">
        <v>-3.5</v>
      </c>
      <c r="R3125" s="10">
        <v>-1.5499999999999901</v>
      </c>
      <c r="S3125" s="25">
        <v>42</v>
      </c>
      <c r="T3125" s="6" t="s">
        <v>57</v>
      </c>
      <c r="U3125" s="6" t="s">
        <v>52</v>
      </c>
      <c r="V3125" s="18" t="str">
        <f t="shared" si="668"/>
        <v/>
      </c>
      <c r="W3125" s="19" t="str">
        <f t="shared" si="658"/>
        <v/>
      </c>
      <c r="X3125" s="6"/>
      <c r="AA3125" s="20"/>
      <c r="AB3125" s="19" t="str">
        <f t="shared" si="659"/>
        <v>*</v>
      </c>
      <c r="AC3125" s="19" t="str">
        <f t="shared" si="660"/>
        <v>*</v>
      </c>
      <c r="AD3125" s="18" t="str">
        <f t="shared" si="669"/>
        <v>GR</v>
      </c>
      <c r="AI3125" s="18" t="str">
        <f t="shared" si="661"/>
        <v/>
      </c>
      <c r="AJ3125" s="18" t="str">
        <f t="shared" si="662"/>
        <v/>
      </c>
      <c r="AK3125" s="18" t="str">
        <f t="shared" si="663"/>
        <v/>
      </c>
      <c r="AP3125" s="6" t="s">
        <v>674</v>
      </c>
      <c r="AT3125" s="10">
        <v>74.889959451863604</v>
      </c>
      <c r="AU3125" s="21"/>
      <c r="BC3125" s="22">
        <v>135</v>
      </c>
      <c r="BD3125" s="10">
        <v>0</v>
      </c>
    </row>
    <row r="3126" spans="1:56" ht="23.25" x14ac:dyDescent="0.25">
      <c r="A3126" s="6" t="s">
        <v>1158</v>
      </c>
      <c r="B3126" s="26" t="s">
        <v>265</v>
      </c>
      <c r="C3126" s="9" t="s">
        <v>423</v>
      </c>
      <c r="D3126" s="10">
        <v>1600</v>
      </c>
      <c r="E3126" s="24">
        <v>7</v>
      </c>
      <c r="F3126" s="12">
        <v>4</v>
      </c>
      <c r="G3126" s="24">
        <v>8</v>
      </c>
      <c r="H3126" s="12">
        <v>2</v>
      </c>
      <c r="I3126" s="24">
        <v>5</v>
      </c>
      <c r="J3126" s="12">
        <v>4</v>
      </c>
      <c r="K3126" s="10">
        <v>3.4</v>
      </c>
      <c r="L3126" s="13">
        <v>0.224999999999973</v>
      </c>
      <c r="M3126" s="14">
        <v>92.8015544747186</v>
      </c>
      <c r="N3126" s="14">
        <v>-0.69922276264073002</v>
      </c>
      <c r="O3126" s="15">
        <v>2</v>
      </c>
      <c r="P3126" s="33">
        <v>-1.5</v>
      </c>
      <c r="Q3126" s="10">
        <v>-0.19999999999999599</v>
      </c>
      <c r="R3126" s="13">
        <v>-1.5</v>
      </c>
      <c r="S3126" s="10">
        <v>21</v>
      </c>
      <c r="T3126" s="6" t="s">
        <v>90</v>
      </c>
      <c r="U3126" s="6" t="s">
        <v>52</v>
      </c>
      <c r="V3126" s="18" t="str">
        <f t="shared" si="668"/>
        <v/>
      </c>
      <c r="W3126" s="18" t="str">
        <f t="shared" si="658"/>
        <v/>
      </c>
      <c r="X3126" s="6"/>
      <c r="AB3126" s="18" t="str">
        <f t="shared" si="659"/>
        <v/>
      </c>
      <c r="AC3126" s="18" t="str">
        <f t="shared" si="660"/>
        <v/>
      </c>
      <c r="AD3126" s="18" t="str">
        <f t="shared" si="669"/>
        <v/>
      </c>
      <c r="AI3126" s="18" t="str">
        <f t="shared" si="661"/>
        <v/>
      </c>
      <c r="AJ3126" s="18" t="str">
        <f t="shared" si="662"/>
        <v/>
      </c>
      <c r="AK3126" s="18" t="str">
        <f t="shared" si="663"/>
        <v/>
      </c>
      <c r="AP3126" s="6" t="s">
        <v>754</v>
      </c>
      <c r="AT3126" s="10">
        <v>71.351554474718597</v>
      </c>
      <c r="BC3126" s="10">
        <v>134</v>
      </c>
      <c r="BD3126" s="10">
        <v>0</v>
      </c>
    </row>
    <row r="3127" spans="1:56" ht="23.25" x14ac:dyDescent="0.25">
      <c r="A3127" s="6" t="s">
        <v>1158</v>
      </c>
      <c r="B3127" s="26" t="s">
        <v>113</v>
      </c>
      <c r="C3127" s="9" t="s">
        <v>258</v>
      </c>
      <c r="D3127" s="10">
        <v>1400</v>
      </c>
      <c r="E3127" s="24">
        <v>2</v>
      </c>
      <c r="F3127" s="12">
        <v>2</v>
      </c>
      <c r="G3127" s="24">
        <v>2</v>
      </c>
      <c r="H3127" s="12">
        <v>0</v>
      </c>
      <c r="I3127" s="24">
        <v>1</v>
      </c>
      <c r="J3127" s="12">
        <v>0</v>
      </c>
      <c r="K3127" s="10">
        <v>-3.55</v>
      </c>
      <c r="L3127" s="13">
        <v>-2.1</v>
      </c>
      <c r="M3127" s="14">
        <v>99.7523877660024</v>
      </c>
      <c r="N3127" s="14">
        <v>-0.12380611699882101</v>
      </c>
      <c r="O3127" s="15">
        <v>1</v>
      </c>
      <c r="P3127" s="16">
        <v>0.5</v>
      </c>
      <c r="Q3127" s="10">
        <v>0.29999999999999399</v>
      </c>
      <c r="R3127" s="13">
        <v>0.70000000000000295</v>
      </c>
      <c r="S3127" s="10">
        <v>17</v>
      </c>
      <c r="T3127" s="27" t="s">
        <v>61</v>
      </c>
      <c r="U3127" s="17" t="s">
        <v>25</v>
      </c>
      <c r="V3127" s="18" t="str">
        <f>"*" &amp; IF(AND(O3127&lt;=-1.5,NOT(ISBLANK(AF3127))),"Z","")</f>
        <v>*</v>
      </c>
      <c r="W3127" s="19" t="str">
        <f t="shared" si="658"/>
        <v/>
      </c>
      <c r="X3127" s="6"/>
      <c r="AA3127" s="20"/>
      <c r="AB3127" s="18" t="str">
        <f t="shared" si="659"/>
        <v/>
      </c>
      <c r="AC3127" s="19" t="str">
        <f t="shared" si="660"/>
        <v/>
      </c>
      <c r="AD3127" s="18" t="str">
        <f t="shared" si="669"/>
        <v>G</v>
      </c>
      <c r="AI3127" s="18" t="str">
        <f t="shared" si="661"/>
        <v/>
      </c>
      <c r="AJ3127" s="18" t="str">
        <f t="shared" si="662"/>
        <v/>
      </c>
      <c r="AK3127" s="18" t="str">
        <f t="shared" si="663"/>
        <v/>
      </c>
      <c r="AP3127" s="6" t="s">
        <v>450</v>
      </c>
      <c r="AT3127" s="10">
        <v>77.2523877660024</v>
      </c>
      <c r="AU3127" s="21"/>
      <c r="BC3127" s="22">
        <v>132</v>
      </c>
      <c r="BD3127" s="10">
        <v>0</v>
      </c>
    </row>
    <row r="3128" spans="1:56" ht="23.25" x14ac:dyDescent="0.25">
      <c r="A3128" s="6" t="s">
        <v>1158</v>
      </c>
      <c r="B3128" s="2" t="s">
        <v>121</v>
      </c>
      <c r="C3128" s="9" t="s">
        <v>263</v>
      </c>
      <c r="D3128" s="10">
        <v>1400</v>
      </c>
      <c r="E3128" s="11">
        <v>4</v>
      </c>
      <c r="F3128" s="12">
        <v>2</v>
      </c>
      <c r="G3128" s="11">
        <v>4</v>
      </c>
      <c r="H3128" s="12">
        <v>2</v>
      </c>
      <c r="I3128" s="11">
        <v>7</v>
      </c>
      <c r="J3128" s="12">
        <v>6</v>
      </c>
      <c r="K3128" s="10">
        <v>-0.59999999999998699</v>
      </c>
      <c r="L3128" s="15">
        <v>1.0642857142857101</v>
      </c>
      <c r="M3128" s="14">
        <v>99.075419764108702</v>
      </c>
      <c r="N3128" s="29">
        <v>4.0377098820543704</v>
      </c>
      <c r="O3128" s="15">
        <v>0</v>
      </c>
      <c r="P3128" s="33">
        <v>-3.5</v>
      </c>
      <c r="Q3128" s="10">
        <v>1.2000000000000099</v>
      </c>
      <c r="R3128" s="13">
        <v>-1.7</v>
      </c>
      <c r="S3128" s="10">
        <v>30</v>
      </c>
      <c r="T3128" s="6" t="s">
        <v>65</v>
      </c>
      <c r="U3128" s="17" t="s">
        <v>25</v>
      </c>
      <c r="V3128" s="18" t="str">
        <f>"" &amp; IF(AND(O3128&lt;=-1.5,NOT(ISBLANK(AF3128))),"Z","")</f>
        <v/>
      </c>
      <c r="W3128" s="18" t="str">
        <f t="shared" si="658"/>
        <v/>
      </c>
      <c r="X3128" s="6"/>
      <c r="AB3128" s="18" t="str">
        <f t="shared" si="659"/>
        <v/>
      </c>
      <c r="AC3128" s="18" t="str">
        <f t="shared" si="660"/>
        <v/>
      </c>
      <c r="AD3128" s="18" t="str">
        <f t="shared" si="669"/>
        <v/>
      </c>
      <c r="AI3128" s="18" t="str">
        <f t="shared" si="661"/>
        <v/>
      </c>
      <c r="AJ3128" s="18" t="str">
        <f t="shared" si="662"/>
        <v/>
      </c>
      <c r="AK3128" s="18" t="str">
        <f t="shared" si="663"/>
        <v/>
      </c>
      <c r="AP3128" s="6" t="s">
        <v>315</v>
      </c>
      <c r="AT3128" s="10">
        <v>81.325419764108801</v>
      </c>
      <c r="BC3128" s="10">
        <v>122</v>
      </c>
      <c r="BD3128" s="10">
        <v>0</v>
      </c>
    </row>
    <row r="3129" spans="1:56" ht="23.25" x14ac:dyDescent="0.25">
      <c r="A3129" s="6" t="s">
        <v>1158</v>
      </c>
      <c r="B3129" s="26" t="s">
        <v>387</v>
      </c>
      <c r="C3129" s="39" t="s">
        <v>195</v>
      </c>
      <c r="D3129" s="10">
        <v>1650</v>
      </c>
      <c r="E3129" s="11">
        <v>10</v>
      </c>
      <c r="F3129" s="12">
        <v>8</v>
      </c>
      <c r="G3129" s="11">
        <v>10</v>
      </c>
      <c r="H3129" s="12">
        <v>4</v>
      </c>
      <c r="I3129" s="11">
        <v>8</v>
      </c>
      <c r="J3129" s="12">
        <v>4</v>
      </c>
      <c r="K3129" s="10">
        <v>4.7000000000000197</v>
      </c>
      <c r="L3129" s="13">
        <v>-0.98333333333331496</v>
      </c>
      <c r="M3129" s="14">
        <v>91.129624189610794</v>
      </c>
      <c r="N3129" s="14">
        <v>-1.4851879051946799</v>
      </c>
      <c r="O3129" s="15">
        <v>3</v>
      </c>
      <c r="P3129" s="16">
        <v>0.75</v>
      </c>
      <c r="Q3129" s="10">
        <v>-1.6499999999999899</v>
      </c>
      <c r="R3129" s="13">
        <v>-0.999999999999996</v>
      </c>
      <c r="S3129" s="10">
        <v>19</v>
      </c>
      <c r="T3129" s="6" t="s">
        <v>57</v>
      </c>
      <c r="U3129" s="6" t="s">
        <v>52</v>
      </c>
      <c r="V3129" s="18" t="str">
        <f>"" &amp; IF(AND(O3129&lt;=-1.5,NOT(ISBLANK(AF3129))),"Z","")</f>
        <v/>
      </c>
      <c r="W3129" s="18" t="str">
        <f t="shared" si="658"/>
        <v/>
      </c>
      <c r="X3129" s="6"/>
      <c r="AB3129" s="18" t="str">
        <f t="shared" si="659"/>
        <v>*</v>
      </c>
      <c r="AC3129" s="18" t="str">
        <f t="shared" si="660"/>
        <v/>
      </c>
      <c r="AD3129" s="18" t="str">
        <f t="shared" si="669"/>
        <v/>
      </c>
      <c r="AI3129" s="18" t="str">
        <f t="shared" si="661"/>
        <v/>
      </c>
      <c r="AJ3129" s="18" t="str">
        <f t="shared" si="662"/>
        <v/>
      </c>
      <c r="AK3129" s="18" t="str">
        <f t="shared" si="663"/>
        <v/>
      </c>
      <c r="AP3129" s="6" t="s">
        <v>537</v>
      </c>
      <c r="AT3129" s="10">
        <v>74.404624189610601</v>
      </c>
      <c r="BC3129" s="10">
        <v>120</v>
      </c>
      <c r="BD3129" s="10">
        <v>0</v>
      </c>
    </row>
    <row r="3130" spans="1:56" ht="23.25" x14ac:dyDescent="0.25">
      <c r="A3130" s="6" t="s">
        <v>1158</v>
      </c>
      <c r="B3130" s="26" t="s">
        <v>607</v>
      </c>
      <c r="C3130" s="39" t="s">
        <v>293</v>
      </c>
      <c r="D3130" s="10">
        <v>1650</v>
      </c>
      <c r="E3130" s="24">
        <v>2</v>
      </c>
      <c r="F3130" s="12">
        <v>1</v>
      </c>
      <c r="G3130" s="24">
        <v>2</v>
      </c>
      <c r="H3130" s="12">
        <v>0</v>
      </c>
      <c r="I3130" s="24">
        <v>6</v>
      </c>
      <c r="J3130" s="12">
        <v>2</v>
      </c>
      <c r="K3130" s="10">
        <v>1.1500000000000199</v>
      </c>
      <c r="L3130" s="13">
        <v>-1.6000000000000201</v>
      </c>
      <c r="M3130" s="36">
        <v>97.378204382692701</v>
      </c>
      <c r="N3130" s="36">
        <v>0.63910219134633905</v>
      </c>
      <c r="O3130" s="15">
        <v>0</v>
      </c>
      <c r="P3130" s="33">
        <v>-2</v>
      </c>
      <c r="Q3130" s="10">
        <v>0.64999999999999503</v>
      </c>
      <c r="R3130" s="13">
        <v>-0.89999999999999902</v>
      </c>
      <c r="S3130" s="10">
        <v>14</v>
      </c>
      <c r="T3130" s="30" t="s">
        <v>61</v>
      </c>
      <c r="U3130" s="17" t="s">
        <v>25</v>
      </c>
      <c r="V3130" s="18" t="str">
        <f>"*" &amp; IF(AND(O3130&lt;=-1.5,NOT(ISBLANK(AF3130))),"Z","")</f>
        <v>*</v>
      </c>
      <c r="W3130" s="18" t="str">
        <f t="shared" si="658"/>
        <v/>
      </c>
      <c r="X3130" s="6"/>
      <c r="AB3130" s="18" t="str">
        <f t="shared" si="659"/>
        <v/>
      </c>
      <c r="AC3130" s="18" t="str">
        <f t="shared" si="660"/>
        <v/>
      </c>
      <c r="AD3130" s="18" t="str">
        <f t="shared" si="669"/>
        <v/>
      </c>
      <c r="AI3130" s="18" t="str">
        <f t="shared" si="661"/>
        <v/>
      </c>
      <c r="AJ3130" s="18" t="str">
        <f t="shared" si="662"/>
        <v/>
      </c>
      <c r="AK3130" s="18" t="str">
        <f t="shared" si="663"/>
        <v/>
      </c>
      <c r="AP3130" s="6" t="s">
        <v>508</v>
      </c>
      <c r="AT3130" s="10">
        <v>80.528204382692707</v>
      </c>
      <c r="BC3130" s="10">
        <v>123</v>
      </c>
      <c r="BD3130" s="10">
        <v>0</v>
      </c>
    </row>
    <row r="3131" spans="1:56" ht="23.25" x14ac:dyDescent="0.25">
      <c r="A3131" s="6" t="s">
        <v>1158</v>
      </c>
      <c r="B3131" s="26" t="s">
        <v>368</v>
      </c>
      <c r="C3131" s="39" t="s">
        <v>195</v>
      </c>
      <c r="D3131" s="10">
        <v>1650</v>
      </c>
      <c r="E3131" s="24">
        <v>1</v>
      </c>
      <c r="F3131" s="12">
        <v>0</v>
      </c>
      <c r="G3131" s="24">
        <v>3</v>
      </c>
      <c r="H3131" s="12">
        <v>2</v>
      </c>
      <c r="I3131" s="24">
        <v>11</v>
      </c>
      <c r="J3131" s="12">
        <v>8</v>
      </c>
      <c r="K3131" s="10">
        <v>1.30000000000003</v>
      </c>
      <c r="L3131" s="13">
        <v>0.43333333333329399</v>
      </c>
      <c r="M3131" s="14">
        <v>91.864580186241099</v>
      </c>
      <c r="N3131" s="29">
        <v>2.0322900931205399</v>
      </c>
      <c r="O3131" s="15">
        <v>-2</v>
      </c>
      <c r="P3131" s="33">
        <v>-6</v>
      </c>
      <c r="Q3131" s="10">
        <v>1.1000000000000101</v>
      </c>
      <c r="R3131" s="13">
        <v>-3.7999999999999901</v>
      </c>
      <c r="S3131" s="10">
        <v>14</v>
      </c>
      <c r="T3131" s="30" t="s">
        <v>61</v>
      </c>
      <c r="U3131" s="17" t="s">
        <v>25</v>
      </c>
      <c r="V3131" s="18" t="str">
        <f>"" &amp; IF(AND(O3131&lt;=-1.5,NOT(ISBLANK(AF3131))),"Z","")</f>
        <v/>
      </c>
      <c r="W3131" s="18" t="str">
        <f t="shared" si="658"/>
        <v/>
      </c>
      <c r="X3131" s="6"/>
      <c r="AB3131" s="18" t="str">
        <f t="shared" si="659"/>
        <v/>
      </c>
      <c r="AC3131" s="18" t="str">
        <f t="shared" si="660"/>
        <v/>
      </c>
      <c r="AD3131" s="18" t="str">
        <f t="shared" si="669"/>
        <v/>
      </c>
      <c r="AI3131" s="18" t="str">
        <f t="shared" si="661"/>
        <v/>
      </c>
      <c r="AJ3131" s="18" t="str">
        <f t="shared" si="662"/>
        <v/>
      </c>
      <c r="AK3131" s="18" t="str">
        <f t="shared" si="663"/>
        <v/>
      </c>
      <c r="AP3131" s="6" t="s">
        <v>458</v>
      </c>
      <c r="AT3131" s="10">
        <v>73.314580186241102</v>
      </c>
      <c r="BC3131" s="10">
        <v>119</v>
      </c>
      <c r="BD3131" s="10">
        <v>-1</v>
      </c>
    </row>
    <row r="3132" spans="1:56" ht="23.25" x14ac:dyDescent="0.25">
      <c r="A3132" s="6" t="s">
        <v>1160</v>
      </c>
      <c r="B3132" s="6" t="s">
        <v>180</v>
      </c>
      <c r="C3132" s="39" t="s">
        <v>232</v>
      </c>
      <c r="D3132" s="10">
        <v>1650</v>
      </c>
      <c r="E3132" s="24">
        <v>1</v>
      </c>
      <c r="F3132" s="12">
        <v>0</v>
      </c>
      <c r="G3132" s="24">
        <v>1</v>
      </c>
      <c r="H3132" s="12">
        <v>0</v>
      </c>
      <c r="I3132" s="24">
        <v>12</v>
      </c>
      <c r="J3132" s="12">
        <v>10</v>
      </c>
      <c r="K3132" s="10">
        <v>0.74999999999999301</v>
      </c>
      <c r="L3132" s="15">
        <v>1.8900000000000099</v>
      </c>
      <c r="M3132" s="14">
        <v>87.072490308472496</v>
      </c>
      <c r="N3132" s="29">
        <v>1.98624515423624</v>
      </c>
      <c r="O3132" s="15">
        <v>0</v>
      </c>
      <c r="P3132" s="33">
        <v>-10.5</v>
      </c>
      <c r="Q3132" s="10">
        <v>0.60000000000000497</v>
      </c>
      <c r="R3132" s="13">
        <v>-7.85</v>
      </c>
      <c r="T3132" s="32">
        <v>8</v>
      </c>
      <c r="U3132" s="17" t="s">
        <v>25</v>
      </c>
      <c r="V3132" s="18" t="str">
        <f>"" &amp; IF(AND(O3132&lt;=-1.5,NOT(ISBLANK(AF3132))),"Z","")</f>
        <v/>
      </c>
      <c r="W3132" s="18" t="str">
        <f t="shared" si="658"/>
        <v/>
      </c>
      <c r="X3132" s="6"/>
      <c r="AB3132" s="18" t="str">
        <f t="shared" si="659"/>
        <v/>
      </c>
      <c r="AC3132" s="18" t="str">
        <f t="shared" si="660"/>
        <v/>
      </c>
      <c r="AD3132" s="18" t="str">
        <f t="shared" si="669"/>
        <v/>
      </c>
      <c r="AI3132" s="18" t="str">
        <f t="shared" si="661"/>
        <v/>
      </c>
      <c r="AJ3132" s="18" t="str">
        <f t="shared" si="662"/>
        <v/>
      </c>
      <c r="AK3132" s="18" t="str">
        <f t="shared" si="663"/>
        <v/>
      </c>
      <c r="AP3132" s="6" t="s">
        <v>1161</v>
      </c>
      <c r="AT3132" s="10">
        <v>66.722490308472501</v>
      </c>
      <c r="BC3132" s="10">
        <v>134</v>
      </c>
      <c r="BD3132" s="10">
        <v>-1</v>
      </c>
    </row>
    <row r="3133" spans="1:56" ht="23.25" x14ac:dyDescent="0.25">
      <c r="A3133" s="6" t="s">
        <v>1160</v>
      </c>
      <c r="B3133" s="26" t="s">
        <v>292</v>
      </c>
      <c r="C3133" s="39" t="s">
        <v>374</v>
      </c>
      <c r="D3133" s="10">
        <v>1650</v>
      </c>
      <c r="E3133" s="24">
        <v>4</v>
      </c>
      <c r="F3133" s="12">
        <v>3</v>
      </c>
      <c r="G3133" s="24">
        <v>8</v>
      </c>
      <c r="H3133" s="12">
        <v>5</v>
      </c>
      <c r="I3133" s="24">
        <v>11</v>
      </c>
      <c r="J3133" s="12">
        <v>15</v>
      </c>
      <c r="K3133" s="10">
        <v>-5.3000000000000096</v>
      </c>
      <c r="L3133" s="15">
        <v>-2.7499999999999898</v>
      </c>
      <c r="M3133" s="14">
        <v>77.514029729698393</v>
      </c>
      <c r="N3133" s="29">
        <v>0.50701486484925296</v>
      </c>
      <c r="O3133" s="15">
        <v>-2</v>
      </c>
      <c r="P3133" s="34">
        <v>-9.5</v>
      </c>
      <c r="Q3133" s="10">
        <v>2.85</v>
      </c>
      <c r="R3133" s="13">
        <v>-4.6999999999999904</v>
      </c>
      <c r="S3133" s="10">
        <v>14</v>
      </c>
      <c r="T3133" s="6" t="s">
        <v>90</v>
      </c>
      <c r="U3133" s="6" t="s">
        <v>52</v>
      </c>
      <c r="V3133" s="18" t="str">
        <f>"" &amp; IF(AND(O3133&lt;=-1.5,NOT(ISBLANK(AF3133))),"Z","")</f>
        <v/>
      </c>
      <c r="W3133" s="18" t="str">
        <f t="shared" si="658"/>
        <v/>
      </c>
      <c r="X3133" s="6"/>
      <c r="AB3133" s="18" t="str">
        <f t="shared" si="659"/>
        <v/>
      </c>
      <c r="AC3133" s="18" t="str">
        <f t="shared" si="660"/>
        <v/>
      </c>
      <c r="AD3133" s="18" t="str">
        <f t="shared" si="669"/>
        <v/>
      </c>
      <c r="AI3133" s="18" t="str">
        <f t="shared" si="661"/>
        <v/>
      </c>
      <c r="AJ3133" s="18" t="str">
        <f t="shared" si="662"/>
        <v/>
      </c>
      <c r="AK3133" s="18" t="str">
        <f t="shared" si="663"/>
        <v/>
      </c>
      <c r="AP3133" s="6" t="s">
        <v>1162</v>
      </c>
      <c r="AT3133" s="10">
        <v>55.8890297296985</v>
      </c>
      <c r="BC3133" s="10">
        <v>134</v>
      </c>
      <c r="BD3133" s="10">
        <v>0</v>
      </c>
    </row>
    <row r="3134" spans="1:56" ht="23.25" x14ac:dyDescent="0.25">
      <c r="A3134" s="6" t="s">
        <v>1160</v>
      </c>
      <c r="B3134" s="23" t="s">
        <v>243</v>
      </c>
      <c r="C3134" s="9" t="s">
        <v>321</v>
      </c>
      <c r="D3134" s="10">
        <v>1200</v>
      </c>
      <c r="E3134" s="24">
        <v>9</v>
      </c>
      <c r="F3134" s="12">
        <v>6</v>
      </c>
      <c r="G3134" s="24">
        <v>9</v>
      </c>
      <c r="H3134" s="12">
        <v>5</v>
      </c>
      <c r="I3134" s="24">
        <v>8</v>
      </c>
      <c r="J3134" s="12">
        <v>5</v>
      </c>
      <c r="K3134" s="10">
        <v>1.19999999999999</v>
      </c>
      <c r="L3134" s="10">
        <v>2.6357142857142799</v>
      </c>
      <c r="M3134" s="29">
        <v>104.679286827862</v>
      </c>
      <c r="N3134" s="29">
        <v>6.1896434139307397</v>
      </c>
      <c r="O3134" s="15">
        <v>1</v>
      </c>
      <c r="P3134" s="16">
        <v>0.5</v>
      </c>
      <c r="Q3134" s="10">
        <v>-0.65000000000001301</v>
      </c>
      <c r="R3134" s="10">
        <v>-0.30000000000001098</v>
      </c>
      <c r="S3134" s="25">
        <v>151</v>
      </c>
      <c r="T3134" s="6" t="s">
        <v>57</v>
      </c>
      <c r="U3134" s="6" t="s">
        <v>52</v>
      </c>
      <c r="V3134" s="18" t="str">
        <f>"*" &amp; IF(AND(O3134&lt;=-1.5,NOT(ISBLANK(AF3134))),"Z","")</f>
        <v>*</v>
      </c>
      <c r="W3134" s="18" t="str">
        <f t="shared" si="658"/>
        <v/>
      </c>
      <c r="X3134" s="6"/>
      <c r="AB3134" s="18" t="str">
        <f t="shared" si="659"/>
        <v/>
      </c>
      <c r="AC3134" s="18" t="str">
        <f t="shared" si="660"/>
        <v/>
      </c>
      <c r="AD3134" s="18" t="str">
        <f t="shared" si="669"/>
        <v/>
      </c>
      <c r="AI3134" s="18" t="str">
        <f t="shared" si="661"/>
        <v/>
      </c>
      <c r="AJ3134" s="18" t="str">
        <f t="shared" si="662"/>
        <v/>
      </c>
      <c r="AK3134" s="18" t="str">
        <f t="shared" si="663"/>
        <v/>
      </c>
      <c r="AP3134" s="6" t="s">
        <v>750</v>
      </c>
      <c r="AT3134" s="10">
        <v>79.254286827861506</v>
      </c>
      <c r="BC3134" s="10">
        <v>127</v>
      </c>
      <c r="BD3134" s="10">
        <v>0</v>
      </c>
    </row>
    <row r="3135" spans="1:56" ht="23.25" x14ac:dyDescent="0.25">
      <c r="A3135" s="6" t="s">
        <v>1160</v>
      </c>
      <c r="B3135" s="31" t="s">
        <v>126</v>
      </c>
      <c r="C3135" s="9" t="s">
        <v>423</v>
      </c>
      <c r="D3135" s="10">
        <v>1200</v>
      </c>
      <c r="E3135" s="11">
        <v>9</v>
      </c>
      <c r="F3135" s="12">
        <v>6</v>
      </c>
      <c r="G3135" s="11">
        <v>12</v>
      </c>
      <c r="H3135" s="12">
        <v>10</v>
      </c>
      <c r="I3135" s="11">
        <v>10</v>
      </c>
      <c r="J3135" s="12">
        <v>7</v>
      </c>
      <c r="K3135" s="10">
        <v>1.05</v>
      </c>
      <c r="L3135" s="34">
        <v>1.55000000000002</v>
      </c>
      <c r="M3135" s="14">
        <v>92.116208859209806</v>
      </c>
      <c r="N3135" s="29">
        <v>1.6581044296049201</v>
      </c>
      <c r="O3135" s="15">
        <v>-3</v>
      </c>
      <c r="P3135" s="16">
        <v>2.5</v>
      </c>
      <c r="Q3135" s="10">
        <v>-0.15000000000000599</v>
      </c>
      <c r="R3135" s="10">
        <v>1.8499999999999901</v>
      </c>
      <c r="S3135" s="25">
        <v>42</v>
      </c>
      <c r="T3135" s="6" t="s">
        <v>57</v>
      </c>
      <c r="U3135" s="6" t="s">
        <v>52</v>
      </c>
      <c r="V3135" s="18" t="str">
        <f>"" &amp; IF(AND(O3135&lt;=-1.5,NOT(ISBLANK(AF3135))),"Z","")</f>
        <v/>
      </c>
      <c r="W3135" s="18" t="str">
        <f t="shared" si="658"/>
        <v/>
      </c>
      <c r="X3135" s="6"/>
      <c r="AB3135" s="18" t="str">
        <f t="shared" si="659"/>
        <v/>
      </c>
      <c r="AC3135" s="18" t="str">
        <f t="shared" si="660"/>
        <v/>
      </c>
      <c r="AD3135" s="18" t="str">
        <f t="shared" si="669"/>
        <v/>
      </c>
      <c r="AI3135" s="18" t="str">
        <f t="shared" si="661"/>
        <v/>
      </c>
      <c r="AJ3135" s="18" t="str">
        <f t="shared" si="662"/>
        <v/>
      </c>
      <c r="AK3135" s="18" t="str">
        <f t="shared" si="663"/>
        <v/>
      </c>
      <c r="AP3135" s="6" t="s">
        <v>1148</v>
      </c>
      <c r="AT3135" s="10">
        <v>65.316208859209794</v>
      </c>
      <c r="BC3135" s="10">
        <v>125</v>
      </c>
      <c r="BD3135" s="10">
        <v>1</v>
      </c>
    </row>
    <row r="3136" spans="1:56" ht="23.25" x14ac:dyDescent="0.25">
      <c r="A3136" s="6" t="s">
        <v>1160</v>
      </c>
      <c r="B3136" s="26" t="s">
        <v>49</v>
      </c>
      <c r="C3136" s="9" t="s">
        <v>321</v>
      </c>
      <c r="D3136" s="10">
        <v>1400</v>
      </c>
      <c r="E3136" s="24">
        <v>7</v>
      </c>
      <c r="F3136" s="12">
        <v>3</v>
      </c>
      <c r="G3136" s="24">
        <v>10</v>
      </c>
      <c r="H3136" s="12">
        <v>4</v>
      </c>
      <c r="I3136" s="24">
        <v>11</v>
      </c>
      <c r="J3136" s="12">
        <v>11</v>
      </c>
      <c r="K3136" s="10">
        <v>2.0499999999999798</v>
      </c>
      <c r="L3136" s="15">
        <v>0.96874999999998002</v>
      </c>
      <c r="M3136" s="14">
        <v>78.519298188341097</v>
      </c>
      <c r="N3136" s="14">
        <v>-1.7403509058294699</v>
      </c>
      <c r="O3136" s="15">
        <v>-1</v>
      </c>
      <c r="P3136" s="33">
        <v>-7</v>
      </c>
      <c r="Q3136" s="10">
        <v>-0.50000000000000699</v>
      </c>
      <c r="R3136" s="13">
        <v>-6.1000000000000103</v>
      </c>
      <c r="S3136" s="10">
        <v>14</v>
      </c>
      <c r="T3136" s="6" t="s">
        <v>57</v>
      </c>
      <c r="U3136" s="6" t="s">
        <v>52</v>
      </c>
      <c r="V3136" s="18" t="str">
        <f>"" &amp; IF(AND(O3136&lt;=-1.5,NOT(ISBLANK(AF3136))),"Z","")</f>
        <v/>
      </c>
      <c r="W3136" s="18" t="str">
        <f t="shared" si="658"/>
        <v/>
      </c>
      <c r="X3136" s="6"/>
      <c r="AB3136" s="18" t="str">
        <f t="shared" si="659"/>
        <v/>
      </c>
      <c r="AC3136" s="18" t="str">
        <f t="shared" si="660"/>
        <v/>
      </c>
      <c r="AD3136" s="18" t="str">
        <f t="shared" si="669"/>
        <v/>
      </c>
      <c r="AI3136" s="18" t="str">
        <f t="shared" si="661"/>
        <v/>
      </c>
      <c r="AJ3136" s="18" t="str">
        <f t="shared" si="662"/>
        <v/>
      </c>
      <c r="AK3136" s="18" t="str">
        <f t="shared" si="663"/>
        <v/>
      </c>
      <c r="AP3136" s="6" t="s">
        <v>953</v>
      </c>
      <c r="AT3136" s="10">
        <v>53.144298188341097</v>
      </c>
      <c r="BC3136" s="10">
        <v>122</v>
      </c>
      <c r="BD3136" s="10">
        <v>-1</v>
      </c>
    </row>
    <row r="3137" spans="1:56" ht="23.25" x14ac:dyDescent="0.25">
      <c r="A3137" s="6" t="s">
        <v>1160</v>
      </c>
      <c r="B3137" s="26" t="s">
        <v>536</v>
      </c>
      <c r="C3137" s="39" t="s">
        <v>232</v>
      </c>
      <c r="D3137" s="10">
        <v>1650</v>
      </c>
      <c r="E3137" s="24">
        <v>1</v>
      </c>
      <c r="F3137" s="12">
        <v>0</v>
      </c>
      <c r="G3137" s="24">
        <v>2</v>
      </c>
      <c r="H3137" s="12">
        <v>0</v>
      </c>
      <c r="I3137" s="24">
        <v>1</v>
      </c>
      <c r="J3137" s="12">
        <v>0</v>
      </c>
      <c r="K3137" s="10">
        <v>-7.7</v>
      </c>
      <c r="L3137" s="13">
        <v>-3.7999999999999701</v>
      </c>
      <c r="M3137" s="14">
        <v>94.775770742522397</v>
      </c>
      <c r="N3137" s="14">
        <v>-2.61211462873881</v>
      </c>
      <c r="O3137" s="15">
        <v>0</v>
      </c>
      <c r="P3137" s="16">
        <v>0.1</v>
      </c>
      <c r="Q3137" s="10">
        <v>1.5</v>
      </c>
      <c r="R3137" s="13">
        <v>1.7</v>
      </c>
      <c r="S3137" s="10">
        <v>24</v>
      </c>
      <c r="T3137" s="27" t="s">
        <v>61</v>
      </c>
      <c r="U3137" s="17" t="s">
        <v>25</v>
      </c>
      <c r="V3137" s="18" t="str">
        <f>"*" &amp; IF(AND(O3137&lt;=-1.5,NOT(ISBLANK(AF3137))),"Z","")</f>
        <v>*</v>
      </c>
      <c r="W3137" s="19" t="str">
        <f t="shared" ref="W3137:W3200" si="670">IF(AND(ISNUMBER(AS3137),VALUE(AS3137)&gt;=3,VALUE(P3137)&gt;=-0.5),IF(AND(VALUE(M3137)&gt;=94,VALUE(M3137)&lt;444), IF(VALUE(L3137)&gt;=2,"***","**"),"*"),"")</f>
        <v/>
      </c>
      <c r="X3137" s="6"/>
      <c r="AA3137" s="20"/>
      <c r="AB3137" s="18" t="str">
        <f t="shared" ref="AB3137:AB3200" si="671">IF(AND(O3137&gt;=2,P3137&gt;=0),IF(AND(ISNUMBER(AS3137),VALUE(AS3137)&gt;=3),IF(LEN(AF3137)&gt;0,"***","**"),"*"),"")</f>
        <v/>
      </c>
      <c r="AC3137" s="19" t="str">
        <f t="shared" ref="AC3137:AC3200" si="672">IF(OR(G3137-I3137&gt;=5,P3137&gt;4.9,AND(G3137-I3137&gt;=1,P3137&gt;5)),IF(L3137&lt;-3,"***",IF(L3137&lt;0,"**","*")),"")</f>
        <v/>
      </c>
      <c r="AD3137" s="18" t="str">
        <f t="shared" si="669"/>
        <v>GR</v>
      </c>
      <c r="AI3137" s="18" t="str">
        <f t="shared" ref="AI3137:AI3200" si="673">IF(LEN(AD3137)&gt;0,IF(AC3137="**","$",IF(AC3137="***",IF(LEN(AF3137)&gt;0,"$$$","$$"),"")),"")</f>
        <v/>
      </c>
      <c r="AJ3137" s="18" t="str">
        <f t="shared" ref="AJ3137:AJ3200" si="674">IF(LEN(AD3137)&gt;0,IF(AND(W3137="**",U3137="*"),IF(LEN(AF3137)&gt;0,"$$$","$$"),IF(AB3137="***","$$$",IF(AND(AB3137="**",U3137="*"),"$$",IF(AND(OR(W3137="**",W3137="***"),LEN(AF3137)&gt;0),"$$","")))),IF(AND(OR(W3137="**",W3137="***"),LEN(AF3137)&gt;0),"$$",""))</f>
        <v/>
      </c>
      <c r="AK3137" s="18" t="str">
        <f t="shared" ref="AK3137:AK3200" si="675">IF(LEN(AD3137)&gt;0,IF(Y3137="**","$$",IF(Y3137="***","$$$",IF(W3137="***",IF(OR(U3137="***",LEN(AF3137)&gt;0),"$$$",""),""))),"")</f>
        <v/>
      </c>
      <c r="AP3137" s="6" t="s">
        <v>653</v>
      </c>
      <c r="AT3137" s="10">
        <v>64.775770742522397</v>
      </c>
      <c r="AU3137" s="21"/>
      <c r="BC3137" s="22">
        <v>119</v>
      </c>
      <c r="BD3137" s="10">
        <v>0</v>
      </c>
    </row>
    <row r="3138" spans="1:56" ht="23.25" x14ac:dyDescent="0.25">
      <c r="A3138" s="6" t="s">
        <v>1160</v>
      </c>
      <c r="B3138" s="26" t="s">
        <v>176</v>
      </c>
      <c r="C3138" s="39" t="s">
        <v>373</v>
      </c>
      <c r="D3138" s="10">
        <v>1650</v>
      </c>
      <c r="E3138" s="24">
        <v>4</v>
      </c>
      <c r="F3138" s="12">
        <v>2</v>
      </c>
      <c r="G3138" s="24">
        <v>4</v>
      </c>
      <c r="H3138" s="12">
        <v>2</v>
      </c>
      <c r="I3138" s="24">
        <v>3</v>
      </c>
      <c r="J3138" s="12">
        <v>1</v>
      </c>
      <c r="K3138" s="10">
        <v>-1.2999999999999901</v>
      </c>
      <c r="L3138" s="34">
        <v>3.5100000000000602</v>
      </c>
      <c r="M3138" s="14">
        <v>98.914939065324504</v>
      </c>
      <c r="N3138" s="29">
        <v>0.20746953266225901</v>
      </c>
      <c r="O3138" s="15">
        <v>0</v>
      </c>
      <c r="P3138" s="16">
        <v>1.25</v>
      </c>
      <c r="Q3138" s="10">
        <v>-1.25</v>
      </c>
      <c r="R3138" s="10">
        <v>-0.39999999999999097</v>
      </c>
      <c r="S3138" s="10">
        <v>28</v>
      </c>
      <c r="T3138" s="6" t="s">
        <v>65</v>
      </c>
      <c r="U3138" s="17" t="s">
        <v>78</v>
      </c>
      <c r="V3138" s="18" t="str">
        <f>"*" &amp; IF(AND(O3138&lt;=-1.5,NOT(ISBLANK(AF3138))),"Z","")</f>
        <v>*</v>
      </c>
      <c r="W3138" s="19" t="str">
        <f t="shared" si="670"/>
        <v/>
      </c>
      <c r="X3138" s="17" t="s">
        <v>207</v>
      </c>
      <c r="AA3138" s="20"/>
      <c r="AB3138" s="18" t="str">
        <f t="shared" si="671"/>
        <v/>
      </c>
      <c r="AC3138" s="19" t="str">
        <f t="shared" si="672"/>
        <v/>
      </c>
      <c r="AD3138" s="18" t="str">
        <f t="shared" si="669"/>
        <v>G</v>
      </c>
      <c r="AI3138" s="18" t="str">
        <f t="shared" si="673"/>
        <v/>
      </c>
      <c r="AJ3138" s="18" t="str">
        <f t="shared" si="674"/>
        <v/>
      </c>
      <c r="AK3138" s="18" t="str">
        <f t="shared" si="675"/>
        <v/>
      </c>
      <c r="AP3138" s="6" t="s">
        <v>765</v>
      </c>
      <c r="AT3138" s="10">
        <v>72.289939065324504</v>
      </c>
      <c r="AU3138" s="21"/>
      <c r="BC3138" s="22">
        <v>123</v>
      </c>
      <c r="BD3138" s="10">
        <v>0</v>
      </c>
    </row>
    <row r="3139" spans="1:56" ht="23.25" x14ac:dyDescent="0.25">
      <c r="A3139" s="6" t="s">
        <v>1160</v>
      </c>
      <c r="B3139" s="26" t="s">
        <v>385</v>
      </c>
      <c r="C3139" s="39" t="s">
        <v>340</v>
      </c>
      <c r="D3139" s="10">
        <v>1650</v>
      </c>
      <c r="E3139" s="24">
        <v>9</v>
      </c>
      <c r="F3139" s="12">
        <v>8</v>
      </c>
      <c r="G3139" s="24">
        <v>9</v>
      </c>
      <c r="H3139" s="12">
        <v>6</v>
      </c>
      <c r="I3139" s="24">
        <v>3</v>
      </c>
      <c r="J3139" s="12">
        <v>2</v>
      </c>
      <c r="K3139" s="10">
        <v>2.2999999999999998</v>
      </c>
      <c r="L3139" s="16">
        <v>2.5166666666666799</v>
      </c>
      <c r="M3139" s="29">
        <v>101.240479039878</v>
      </c>
      <c r="N3139" s="29">
        <v>1.92023951993882</v>
      </c>
      <c r="O3139" s="15">
        <v>2</v>
      </c>
      <c r="P3139" s="16">
        <v>4.25</v>
      </c>
      <c r="Q3139" s="10">
        <v>1.05</v>
      </c>
      <c r="R3139" s="16">
        <v>4.3500000000000103</v>
      </c>
      <c r="S3139" s="10">
        <v>14</v>
      </c>
      <c r="T3139" s="6" t="s">
        <v>57</v>
      </c>
      <c r="U3139" s="6" t="s">
        <v>52</v>
      </c>
      <c r="V3139" s="18" t="str">
        <f>"*" &amp; IF(AND(O3139&lt;=-1.5,NOT(ISBLANK(AF3139))),"Z","")</f>
        <v>*</v>
      </c>
      <c r="W3139" s="19" t="str">
        <f t="shared" si="670"/>
        <v/>
      </c>
      <c r="X3139" s="6"/>
      <c r="AA3139" s="20"/>
      <c r="AB3139" s="19" t="str">
        <f t="shared" si="671"/>
        <v>*</v>
      </c>
      <c r="AC3139" s="19" t="str">
        <f t="shared" si="672"/>
        <v>*</v>
      </c>
      <c r="AD3139" s="19" t="str">
        <f t="shared" si="669"/>
        <v>G</v>
      </c>
      <c r="AI3139" s="18" t="str">
        <f t="shared" si="673"/>
        <v/>
      </c>
      <c r="AJ3139" s="18" t="str">
        <f t="shared" si="674"/>
        <v/>
      </c>
      <c r="AK3139" s="18" t="str">
        <f t="shared" si="675"/>
        <v/>
      </c>
      <c r="AP3139" s="6" t="s">
        <v>764</v>
      </c>
      <c r="AT3139" s="10">
        <v>75.590479039877593</v>
      </c>
      <c r="AU3139" s="21"/>
      <c r="BC3139" s="22">
        <v>125</v>
      </c>
      <c r="BD3139" s="28">
        <v>1</v>
      </c>
    </row>
    <row r="3140" spans="1:56" ht="23.25" x14ac:dyDescent="0.25">
      <c r="A3140" s="6" t="s">
        <v>1160</v>
      </c>
      <c r="B3140" s="2" t="s">
        <v>191</v>
      </c>
      <c r="C3140" s="39" t="s">
        <v>340</v>
      </c>
      <c r="D3140" s="10">
        <v>1650</v>
      </c>
      <c r="E3140" s="11">
        <v>3</v>
      </c>
      <c r="F3140" s="12">
        <v>3</v>
      </c>
      <c r="G3140" s="11">
        <v>3</v>
      </c>
      <c r="H3140" s="12">
        <v>1</v>
      </c>
      <c r="I3140" s="11">
        <v>3</v>
      </c>
      <c r="J3140" s="12">
        <v>0</v>
      </c>
      <c r="K3140" s="10">
        <v>-1.6</v>
      </c>
      <c r="L3140" s="10">
        <v>-2.2874999999999801</v>
      </c>
      <c r="M3140" s="14">
        <v>95.9964525280716</v>
      </c>
      <c r="N3140" s="14">
        <v>-1.70177373596424</v>
      </c>
      <c r="O3140" s="15">
        <v>2</v>
      </c>
      <c r="P3140" s="16">
        <v>0.9</v>
      </c>
      <c r="Q3140" s="10">
        <v>3.85</v>
      </c>
      <c r="R3140" s="10">
        <v>4.3500000000000103</v>
      </c>
      <c r="S3140" s="25">
        <v>35</v>
      </c>
      <c r="T3140" s="27" t="s">
        <v>72</v>
      </c>
      <c r="U3140" s="17" t="s">
        <v>25</v>
      </c>
      <c r="V3140" s="18" t="str">
        <f>"" &amp; IF(AND(O3140&lt;=-1.5,NOT(ISBLANK(AF3140))),"Z","")</f>
        <v/>
      </c>
      <c r="W3140" s="19" t="str">
        <f t="shared" si="670"/>
        <v/>
      </c>
      <c r="X3140" s="6"/>
      <c r="AA3140" s="20"/>
      <c r="AB3140" s="18" t="str">
        <f t="shared" si="671"/>
        <v>*</v>
      </c>
      <c r="AC3140" s="19" t="str">
        <f t="shared" si="672"/>
        <v/>
      </c>
      <c r="AD3140" s="18" t="str">
        <f t="shared" si="669"/>
        <v>GR</v>
      </c>
      <c r="AI3140" s="18" t="str">
        <f t="shared" si="673"/>
        <v/>
      </c>
      <c r="AJ3140" s="18" t="str">
        <f t="shared" si="674"/>
        <v/>
      </c>
      <c r="AK3140" s="18" t="str">
        <f t="shared" si="675"/>
        <v/>
      </c>
      <c r="AP3140" s="6" t="s">
        <v>1120</v>
      </c>
      <c r="AT3140" s="10">
        <v>70.946452528071504</v>
      </c>
      <c r="AU3140" s="21"/>
      <c r="BC3140" s="22">
        <v>126</v>
      </c>
      <c r="BD3140" s="28">
        <v>1</v>
      </c>
    </row>
    <row r="3141" spans="1:56" ht="23.25" x14ac:dyDescent="0.25">
      <c r="A3141" s="6" t="s">
        <v>1160</v>
      </c>
      <c r="B3141" s="26" t="s">
        <v>629</v>
      </c>
      <c r="C3141" s="39" t="s">
        <v>373</v>
      </c>
      <c r="D3141" s="10">
        <v>1650</v>
      </c>
      <c r="E3141" s="11">
        <v>2</v>
      </c>
      <c r="F3141" s="12">
        <v>1</v>
      </c>
      <c r="G3141" s="11">
        <v>2</v>
      </c>
      <c r="H3141" s="12">
        <v>0</v>
      </c>
      <c r="I3141" s="11">
        <v>1</v>
      </c>
      <c r="J3141" s="12">
        <v>0</v>
      </c>
      <c r="K3141" s="10">
        <v>3.49999999999998</v>
      </c>
      <c r="L3141" s="16">
        <v>4.0166666666667101</v>
      </c>
      <c r="M3141" s="29">
        <v>104.732734029702</v>
      </c>
      <c r="N3141" s="29">
        <v>2.3663670148507499</v>
      </c>
      <c r="O3141" s="15">
        <v>0</v>
      </c>
      <c r="P3141" s="16">
        <v>0.5</v>
      </c>
      <c r="Q3141" s="10">
        <v>0.30000000000001098</v>
      </c>
      <c r="R3141" s="16">
        <v>0.70000000000000295</v>
      </c>
      <c r="S3141" s="10">
        <v>14</v>
      </c>
      <c r="T3141" s="32">
        <v>8</v>
      </c>
      <c r="U3141" s="17" t="s">
        <v>78</v>
      </c>
      <c r="V3141" s="18" t="str">
        <f>"*" &amp; IF(AND(O3141&lt;=-1.5,NOT(ISBLANK(AF3141))),"Z","")</f>
        <v>*</v>
      </c>
      <c r="W3141" s="19" t="str">
        <f t="shared" si="670"/>
        <v/>
      </c>
      <c r="X3141" s="17" t="s">
        <v>75</v>
      </c>
      <c r="AA3141" s="20"/>
      <c r="AB3141" s="18" t="str">
        <f t="shared" si="671"/>
        <v/>
      </c>
      <c r="AC3141" s="19" t="str">
        <f t="shared" si="672"/>
        <v/>
      </c>
      <c r="AD3141" s="19" t="str">
        <f t="shared" si="669"/>
        <v>G</v>
      </c>
      <c r="AI3141" s="18" t="str">
        <f t="shared" si="673"/>
        <v/>
      </c>
      <c r="AJ3141" s="18" t="str">
        <f t="shared" si="674"/>
        <v/>
      </c>
      <c r="AK3141" s="18" t="str">
        <f t="shared" si="675"/>
        <v/>
      </c>
      <c r="AP3141" s="6" t="s">
        <v>1163</v>
      </c>
      <c r="AT3141" s="10">
        <v>77.732734029701504</v>
      </c>
      <c r="AU3141" s="21"/>
      <c r="BC3141" s="22">
        <v>124</v>
      </c>
      <c r="BD3141" s="10">
        <v>0</v>
      </c>
    </row>
    <row r="3142" spans="1:56" ht="23.25" x14ac:dyDescent="0.25">
      <c r="A3142" s="6" t="s">
        <v>1164</v>
      </c>
      <c r="B3142" s="6" t="s">
        <v>292</v>
      </c>
      <c r="C3142" s="39" t="s">
        <v>293</v>
      </c>
      <c r="D3142" s="10">
        <v>1000</v>
      </c>
      <c r="E3142" s="24">
        <v>5</v>
      </c>
      <c r="F3142" s="12">
        <v>2</v>
      </c>
      <c r="G3142" s="24">
        <v>6</v>
      </c>
      <c r="H3142" s="12">
        <v>5</v>
      </c>
      <c r="I3142" s="24">
        <v>5</v>
      </c>
      <c r="J3142" s="12">
        <v>3</v>
      </c>
      <c r="K3142" s="10">
        <v>-4.9999999999998899E-2</v>
      </c>
      <c r="L3142" s="10">
        <v>2.2666666666666702</v>
      </c>
      <c r="M3142" s="29">
        <v>103.23876336559999</v>
      </c>
      <c r="N3142" s="29">
        <v>3.71938168279996</v>
      </c>
      <c r="O3142" s="15">
        <v>-3</v>
      </c>
      <c r="P3142" s="16">
        <v>2</v>
      </c>
      <c r="Q3142" s="10">
        <v>-0.89999999999999902</v>
      </c>
      <c r="R3142" s="10">
        <v>0.80000000000000104</v>
      </c>
      <c r="T3142" s="6" t="s">
        <v>90</v>
      </c>
      <c r="U3142" s="6" t="s">
        <v>52</v>
      </c>
      <c r="V3142" s="18" t="str">
        <f>"" &amp; IF(AND(O3142&lt;=-1.5,NOT(ISBLANK(AF3142))),"Z","")</f>
        <v/>
      </c>
      <c r="W3142" s="19" t="str">
        <f t="shared" si="670"/>
        <v/>
      </c>
      <c r="X3142" s="6"/>
      <c r="AA3142" s="20"/>
      <c r="AB3142" s="18" t="str">
        <f t="shared" si="671"/>
        <v/>
      </c>
      <c r="AC3142" s="19" t="str">
        <f t="shared" si="672"/>
        <v/>
      </c>
      <c r="AD3142" s="18" t="str">
        <f t="shared" si="669"/>
        <v>GR</v>
      </c>
      <c r="AI3142" s="18" t="str">
        <f t="shared" si="673"/>
        <v/>
      </c>
      <c r="AJ3142" s="18" t="str">
        <f t="shared" si="674"/>
        <v/>
      </c>
      <c r="AK3142" s="18" t="str">
        <f t="shared" si="675"/>
        <v/>
      </c>
      <c r="AP3142" s="6" t="s">
        <v>353</v>
      </c>
      <c r="AT3142" s="10">
        <v>90.313763365599897</v>
      </c>
      <c r="AU3142" s="21"/>
      <c r="BC3142" s="22">
        <v>129</v>
      </c>
      <c r="BD3142" s="10">
        <v>0</v>
      </c>
    </row>
    <row r="3143" spans="1:56" ht="23.25" x14ac:dyDescent="0.25">
      <c r="A3143" s="6" t="s">
        <v>1164</v>
      </c>
      <c r="B3143" s="26" t="s">
        <v>294</v>
      </c>
      <c r="C3143" s="39" t="s">
        <v>293</v>
      </c>
      <c r="D3143" s="10">
        <v>1000</v>
      </c>
      <c r="E3143" s="11">
        <v>12</v>
      </c>
      <c r="F3143" s="12">
        <v>6</v>
      </c>
      <c r="G3143" s="11">
        <v>11</v>
      </c>
      <c r="H3143" s="12">
        <v>6</v>
      </c>
      <c r="I3143" s="11">
        <v>8</v>
      </c>
      <c r="J3143" s="12">
        <v>3</v>
      </c>
      <c r="K3143" s="10">
        <v>-0.35000000000000098</v>
      </c>
      <c r="L3143" s="10">
        <v>-0.23000000000000401</v>
      </c>
      <c r="M3143" s="14">
        <v>94.808884396135099</v>
      </c>
      <c r="N3143" s="14">
        <v>-0.14555780193248299</v>
      </c>
      <c r="O3143" s="15">
        <v>0</v>
      </c>
      <c r="P3143" s="16">
        <v>2.75</v>
      </c>
      <c r="Q3143" s="10">
        <v>-0.89999999999999902</v>
      </c>
      <c r="R3143" s="10">
        <v>1.25</v>
      </c>
      <c r="S3143" s="10">
        <v>28</v>
      </c>
      <c r="T3143" s="6" t="s">
        <v>57</v>
      </c>
      <c r="U3143" s="6" t="s">
        <v>52</v>
      </c>
      <c r="V3143" s="18" t="str">
        <f>"" &amp; IF(AND(O3143&lt;=-1.5,NOT(ISBLANK(AF3143))),"Z","")</f>
        <v/>
      </c>
      <c r="W3143" s="18" t="str">
        <f t="shared" si="670"/>
        <v/>
      </c>
      <c r="X3143" s="6"/>
      <c r="AB3143" s="18" t="str">
        <f t="shared" si="671"/>
        <v/>
      </c>
      <c r="AC3143" s="18" t="str">
        <f t="shared" si="672"/>
        <v/>
      </c>
      <c r="AD3143" s="18" t="str">
        <f t="shared" si="669"/>
        <v/>
      </c>
      <c r="AI3143" s="18" t="str">
        <f t="shared" si="673"/>
        <v/>
      </c>
      <c r="AJ3143" s="18" t="str">
        <f t="shared" si="674"/>
        <v/>
      </c>
      <c r="AK3143" s="18" t="str">
        <f t="shared" si="675"/>
        <v/>
      </c>
      <c r="AP3143" s="6" t="s">
        <v>256</v>
      </c>
      <c r="AT3143" s="10">
        <v>79.708884396135005</v>
      </c>
      <c r="BC3143" s="10">
        <v>126</v>
      </c>
      <c r="BD3143" s="10">
        <v>1</v>
      </c>
    </row>
    <row r="3144" spans="1:56" ht="23.25" x14ac:dyDescent="0.25">
      <c r="A3144" s="6" t="s">
        <v>1164</v>
      </c>
      <c r="B3144" s="26" t="s">
        <v>182</v>
      </c>
      <c r="C3144" s="39" t="s">
        <v>195</v>
      </c>
      <c r="D3144" s="10">
        <v>1000</v>
      </c>
      <c r="E3144" s="24">
        <v>6</v>
      </c>
      <c r="F3144" s="12">
        <v>1</v>
      </c>
      <c r="G3144" s="24">
        <v>4</v>
      </c>
      <c r="H3144" s="12">
        <v>2</v>
      </c>
      <c r="I3144" s="24">
        <v>3</v>
      </c>
      <c r="J3144" s="12">
        <v>3</v>
      </c>
      <c r="K3144" s="10">
        <v>0.54999999999999705</v>
      </c>
      <c r="L3144" s="15">
        <v>2.4874999999999998</v>
      </c>
      <c r="M3144" s="14">
        <v>95.804902908436105</v>
      </c>
      <c r="N3144" s="29">
        <v>2.4514542180043E-3</v>
      </c>
      <c r="O3144" s="15">
        <v>-1</v>
      </c>
      <c r="P3144" s="33">
        <v>-0.5</v>
      </c>
      <c r="Q3144" s="10">
        <v>-3.5</v>
      </c>
      <c r="R3144" s="13">
        <v>-3.80000000000001</v>
      </c>
      <c r="S3144" s="10">
        <v>21</v>
      </c>
      <c r="T3144" s="6" t="s">
        <v>65</v>
      </c>
      <c r="U3144" s="17" t="s">
        <v>25</v>
      </c>
      <c r="V3144" s="18" t="str">
        <f>"" &amp; IF(AND(O3144&lt;=-1.5,NOT(ISBLANK(AF3144))),"Z","")</f>
        <v/>
      </c>
      <c r="W3144" s="19" t="str">
        <f t="shared" si="670"/>
        <v/>
      </c>
      <c r="X3144" s="6"/>
      <c r="Y3144" s="18" t="str">
        <f>IF(AND(ISNUMBER(AS3144),VALUE(AS3144)&gt;2),IF(LEN(AF3144)&gt;0,"***","**"),"*")</f>
        <v>*</v>
      </c>
      <c r="AA3144" s="20"/>
      <c r="AB3144" s="18" t="str">
        <f t="shared" si="671"/>
        <v/>
      </c>
      <c r="AC3144" s="19" t="str">
        <f t="shared" si="672"/>
        <v/>
      </c>
      <c r="AD3144" s="18" t="str">
        <f t="shared" si="669"/>
        <v>GR</v>
      </c>
      <c r="AI3144" s="18" t="str">
        <f t="shared" si="673"/>
        <v/>
      </c>
      <c r="AJ3144" s="18" t="str">
        <f t="shared" si="674"/>
        <v/>
      </c>
      <c r="AK3144" s="18" t="str">
        <f t="shared" si="675"/>
        <v/>
      </c>
      <c r="AP3144" s="6" t="s">
        <v>132</v>
      </c>
      <c r="AT3144" s="10">
        <v>81.379902908435994</v>
      </c>
      <c r="AU3144" s="21"/>
      <c r="BC3144" s="22">
        <v>124</v>
      </c>
      <c r="BD3144" s="10">
        <v>-1</v>
      </c>
    </row>
    <row r="3145" spans="1:56" ht="23.25" x14ac:dyDescent="0.25">
      <c r="A3145" s="6" t="s">
        <v>1164</v>
      </c>
      <c r="B3145" s="23" t="s">
        <v>376</v>
      </c>
      <c r="C3145" s="39" t="s">
        <v>237</v>
      </c>
      <c r="D3145" s="10">
        <v>1000</v>
      </c>
      <c r="E3145" s="24">
        <v>7</v>
      </c>
      <c r="F3145" s="12">
        <v>2</v>
      </c>
      <c r="G3145" s="24">
        <v>8</v>
      </c>
      <c r="H3145" s="12">
        <v>4</v>
      </c>
      <c r="I3145" s="24">
        <v>6</v>
      </c>
      <c r="J3145" s="12">
        <v>2</v>
      </c>
      <c r="K3145" s="10">
        <v>4.9999999999998899E-2</v>
      </c>
      <c r="L3145" s="10">
        <v>-0.374999999999996</v>
      </c>
      <c r="M3145" s="14">
        <v>95.264264706704196</v>
      </c>
      <c r="N3145" s="14">
        <v>-0.76786764664788598</v>
      </c>
      <c r="O3145" s="15">
        <v>-2</v>
      </c>
      <c r="P3145" s="16">
        <v>2.5</v>
      </c>
      <c r="Q3145" s="10">
        <v>0.250000000000004</v>
      </c>
      <c r="R3145" s="10">
        <v>2.25</v>
      </c>
      <c r="S3145" s="25">
        <v>105</v>
      </c>
      <c r="T3145" s="6" t="s">
        <v>90</v>
      </c>
      <c r="U3145" s="6" t="s">
        <v>52</v>
      </c>
      <c r="V3145" s="18" t="str">
        <f>"" &amp; IF(AND(O3145&lt;=-1.5,NOT(ISBLANK(AF3145))),"Z","")</f>
        <v/>
      </c>
      <c r="W3145" s="19" t="str">
        <f t="shared" si="670"/>
        <v/>
      </c>
      <c r="X3145" s="6"/>
      <c r="AA3145" s="20"/>
      <c r="AB3145" s="18" t="str">
        <f t="shared" si="671"/>
        <v/>
      </c>
      <c r="AC3145" s="19" t="str">
        <f t="shared" si="672"/>
        <v/>
      </c>
      <c r="AD3145" s="18" t="str">
        <f t="shared" si="669"/>
        <v>GR</v>
      </c>
      <c r="AI3145" s="18" t="str">
        <f t="shared" si="673"/>
        <v/>
      </c>
      <c r="AJ3145" s="18" t="str">
        <f t="shared" si="674"/>
        <v/>
      </c>
      <c r="AK3145" s="18" t="str">
        <f t="shared" si="675"/>
        <v/>
      </c>
      <c r="AP3145" s="6" t="s">
        <v>256</v>
      </c>
      <c r="AT3145" s="10">
        <v>78.964264706704199</v>
      </c>
      <c r="AU3145" s="21"/>
      <c r="BC3145" s="22">
        <v>125</v>
      </c>
      <c r="BD3145" s="28">
        <v>1</v>
      </c>
    </row>
    <row r="3146" spans="1:56" ht="23.25" x14ac:dyDescent="0.25">
      <c r="A3146" s="6" t="s">
        <v>1164</v>
      </c>
      <c r="B3146" s="26" t="s">
        <v>397</v>
      </c>
      <c r="C3146" s="37" t="s">
        <v>393</v>
      </c>
      <c r="D3146" s="10">
        <v>1200</v>
      </c>
      <c r="E3146" s="11">
        <v>11</v>
      </c>
      <c r="F3146" s="12">
        <v>5</v>
      </c>
      <c r="G3146" s="11">
        <v>12</v>
      </c>
      <c r="H3146" s="12">
        <v>8</v>
      </c>
      <c r="I3146" s="11">
        <v>10</v>
      </c>
      <c r="J3146" s="12">
        <v>11</v>
      </c>
      <c r="K3146" s="10">
        <v>0.35000000000000098</v>
      </c>
      <c r="L3146" s="13">
        <v>-7.5000000000002801E-2</v>
      </c>
      <c r="M3146" s="14">
        <v>86.920323392975305</v>
      </c>
      <c r="N3146" s="29">
        <v>2.3601616964876402</v>
      </c>
      <c r="O3146" s="15">
        <v>-3</v>
      </c>
      <c r="P3146" s="33">
        <v>-3.25</v>
      </c>
      <c r="Q3146" s="10">
        <v>0.19999999999999599</v>
      </c>
      <c r="R3146" s="13">
        <v>-2.5</v>
      </c>
      <c r="S3146" s="10">
        <v>28</v>
      </c>
      <c r="T3146" s="6" t="s">
        <v>57</v>
      </c>
      <c r="U3146" s="6" t="s">
        <v>52</v>
      </c>
      <c r="V3146" s="18" t="str">
        <f>"" &amp; IF(AND(O3146&lt;=-1.5,NOT(ISBLANK(AF3146))),"Z","")</f>
        <v/>
      </c>
      <c r="W3146" s="18" t="str">
        <f t="shared" si="670"/>
        <v/>
      </c>
      <c r="X3146" s="6"/>
      <c r="AB3146" s="18" t="str">
        <f t="shared" si="671"/>
        <v/>
      </c>
      <c r="AC3146" s="18" t="str">
        <f t="shared" si="672"/>
        <v/>
      </c>
      <c r="AD3146" s="18" t="str">
        <f t="shared" si="669"/>
        <v/>
      </c>
      <c r="AI3146" s="18" t="str">
        <f t="shared" si="673"/>
        <v/>
      </c>
      <c r="AJ3146" s="18" t="str">
        <f t="shared" si="674"/>
        <v/>
      </c>
      <c r="AK3146" s="18" t="str">
        <f t="shared" si="675"/>
        <v/>
      </c>
      <c r="AP3146" s="6" t="s">
        <v>435</v>
      </c>
      <c r="AT3146" s="10">
        <v>75.720323392975303</v>
      </c>
      <c r="BC3146" s="10">
        <v>121</v>
      </c>
      <c r="BD3146" s="10">
        <v>0</v>
      </c>
    </row>
    <row r="3147" spans="1:56" ht="23.25" x14ac:dyDescent="0.25">
      <c r="A3147" s="6" t="s">
        <v>1164</v>
      </c>
      <c r="B3147" s="26" t="s">
        <v>49</v>
      </c>
      <c r="C3147" s="9" t="s">
        <v>263</v>
      </c>
      <c r="D3147" s="10">
        <v>1000</v>
      </c>
      <c r="E3147" s="24">
        <v>12</v>
      </c>
      <c r="F3147" s="12">
        <v>4</v>
      </c>
      <c r="G3147" s="24">
        <v>11</v>
      </c>
      <c r="H3147" s="12">
        <v>3</v>
      </c>
      <c r="I3147" s="24">
        <v>2</v>
      </c>
      <c r="J3147" s="12">
        <v>4</v>
      </c>
      <c r="K3147" s="10">
        <v>0.70000000000000295</v>
      </c>
      <c r="L3147" s="10">
        <v>-0.53124999999997002</v>
      </c>
      <c r="M3147" s="14">
        <v>97.894065173509006</v>
      </c>
      <c r="N3147" s="29">
        <v>2.4970325867545302</v>
      </c>
      <c r="O3147" s="15">
        <v>0</v>
      </c>
      <c r="P3147" s="33">
        <v>-1.25</v>
      </c>
      <c r="Q3147" s="10">
        <v>3.05</v>
      </c>
      <c r="R3147" s="10">
        <v>2.1000000000000099</v>
      </c>
      <c r="S3147" s="10">
        <v>25</v>
      </c>
      <c r="T3147" s="6" t="s">
        <v>57</v>
      </c>
      <c r="U3147" s="6" t="s">
        <v>52</v>
      </c>
      <c r="V3147" s="18" t="str">
        <f>"*" &amp; IF(AND(O3147&lt;=-1.5,NOT(ISBLANK(AF3147))),"Z","")</f>
        <v>*</v>
      </c>
      <c r="W3147" s="19" t="str">
        <f t="shared" si="670"/>
        <v/>
      </c>
      <c r="X3147" s="6"/>
      <c r="AA3147" s="20"/>
      <c r="AB3147" s="18" t="str">
        <f t="shared" si="671"/>
        <v/>
      </c>
      <c r="AC3147" s="19" t="str">
        <f t="shared" si="672"/>
        <v>**</v>
      </c>
      <c r="AD3147" s="18" t="str">
        <f t="shared" si="669"/>
        <v>G</v>
      </c>
      <c r="AI3147" s="18" t="str">
        <f t="shared" si="673"/>
        <v>$</v>
      </c>
      <c r="AJ3147" s="18" t="str">
        <f t="shared" si="674"/>
        <v/>
      </c>
      <c r="AK3147" s="18" t="str">
        <f t="shared" si="675"/>
        <v/>
      </c>
      <c r="AP3147" s="6" t="s">
        <v>473</v>
      </c>
      <c r="AT3147" s="10">
        <v>80.7440651735091</v>
      </c>
      <c r="AU3147" s="21"/>
      <c r="BC3147" s="22">
        <v>119</v>
      </c>
      <c r="BD3147" s="10">
        <v>0</v>
      </c>
    </row>
    <row r="3148" spans="1:56" ht="23.25" x14ac:dyDescent="0.25">
      <c r="A3148" s="6" t="s">
        <v>1164</v>
      </c>
      <c r="B3148" s="26" t="s">
        <v>536</v>
      </c>
      <c r="C3148" s="39" t="s">
        <v>195</v>
      </c>
      <c r="D3148" s="10">
        <v>1000</v>
      </c>
      <c r="E3148" s="24">
        <v>12</v>
      </c>
      <c r="F3148" s="12">
        <v>6</v>
      </c>
      <c r="G3148" s="24">
        <v>10</v>
      </c>
      <c r="H3148" s="12">
        <v>7</v>
      </c>
      <c r="I3148" s="24">
        <v>3</v>
      </c>
      <c r="J3148" s="12">
        <v>2</v>
      </c>
      <c r="K3148" s="10">
        <v>4.9999999999998899E-2</v>
      </c>
      <c r="L3148" s="34">
        <v>2.2400000000000202</v>
      </c>
      <c r="M3148" s="14">
        <v>93.7671099188385</v>
      </c>
      <c r="N3148" s="14">
        <v>-2.0164450405807299</v>
      </c>
      <c r="O3148" s="15">
        <v>-2</v>
      </c>
      <c r="P3148" s="16">
        <v>5.75</v>
      </c>
      <c r="Q3148" s="10">
        <v>-4.0499999999999901</v>
      </c>
      <c r="R3148" s="10">
        <v>0.64999999999999503</v>
      </c>
      <c r="S3148" s="10">
        <v>24</v>
      </c>
      <c r="T3148" s="6" t="s">
        <v>57</v>
      </c>
      <c r="U3148" s="6" t="s">
        <v>52</v>
      </c>
      <c r="V3148" s="18" t="str">
        <f>"" &amp; IF(AND(O3148&lt;=-1.5,NOT(ISBLANK(AF3148))),"Z","")</f>
        <v/>
      </c>
      <c r="W3148" s="19" t="str">
        <f t="shared" si="670"/>
        <v/>
      </c>
      <c r="X3148" s="17" t="s">
        <v>229</v>
      </c>
      <c r="AA3148" s="20"/>
      <c r="AB3148" s="18" t="str">
        <f t="shared" si="671"/>
        <v/>
      </c>
      <c r="AC3148" s="19" t="str">
        <f t="shared" si="672"/>
        <v>*</v>
      </c>
      <c r="AD3148" s="18" t="str">
        <f t="shared" si="669"/>
        <v>GR</v>
      </c>
      <c r="AI3148" s="18" t="str">
        <f t="shared" si="673"/>
        <v/>
      </c>
      <c r="AJ3148" s="18" t="str">
        <f t="shared" si="674"/>
        <v/>
      </c>
      <c r="AK3148" s="18" t="str">
        <f t="shared" si="675"/>
        <v/>
      </c>
      <c r="AP3148" s="6" t="s">
        <v>363</v>
      </c>
      <c r="AT3148" s="10">
        <v>75.717109918838503</v>
      </c>
      <c r="AU3148" s="21"/>
      <c r="BC3148" s="22">
        <v>124</v>
      </c>
      <c r="BD3148" s="10">
        <v>0</v>
      </c>
    </row>
    <row r="3149" spans="1:56" ht="23.25" x14ac:dyDescent="0.25">
      <c r="A3149" s="6" t="s">
        <v>1164</v>
      </c>
      <c r="B3149" s="26" t="s">
        <v>455</v>
      </c>
      <c r="C3149" s="9" t="s">
        <v>263</v>
      </c>
      <c r="D3149" s="10">
        <v>1000</v>
      </c>
      <c r="E3149" s="24">
        <v>8</v>
      </c>
      <c r="F3149" s="12">
        <v>3</v>
      </c>
      <c r="G3149" s="24">
        <v>5</v>
      </c>
      <c r="H3149" s="12">
        <v>2</v>
      </c>
      <c r="I3149" s="24">
        <v>2</v>
      </c>
      <c r="J3149" s="12">
        <v>2</v>
      </c>
      <c r="K3149" s="10">
        <v>0.30000000000000199</v>
      </c>
      <c r="L3149" s="13">
        <v>0.28571428571429502</v>
      </c>
      <c r="M3149" s="14">
        <v>94.148719427501902</v>
      </c>
      <c r="N3149" s="14">
        <v>-1.3256402862490499</v>
      </c>
      <c r="O3149" s="15">
        <v>0</v>
      </c>
      <c r="P3149" s="16">
        <v>0.25</v>
      </c>
      <c r="Q3149" s="10">
        <v>-0.84999999999999098</v>
      </c>
      <c r="R3149" s="13">
        <v>-0.64999999999999503</v>
      </c>
      <c r="S3149" s="10">
        <v>18</v>
      </c>
      <c r="T3149" s="6" t="s">
        <v>90</v>
      </c>
      <c r="U3149" s="6" t="s">
        <v>52</v>
      </c>
      <c r="V3149" s="18" t="str">
        <f>"" &amp; IF(AND(O3149&lt;=-1.5,NOT(ISBLANK(AF3149))),"Z","")</f>
        <v/>
      </c>
      <c r="W3149" s="19" t="str">
        <f t="shared" si="670"/>
        <v/>
      </c>
      <c r="X3149" s="6"/>
      <c r="AA3149" s="20"/>
      <c r="AB3149" s="18" t="str">
        <f t="shared" si="671"/>
        <v/>
      </c>
      <c r="AC3149" s="19" t="str">
        <f t="shared" si="672"/>
        <v/>
      </c>
      <c r="AD3149" s="18" t="str">
        <f t="shared" si="669"/>
        <v>GR</v>
      </c>
      <c r="AI3149" s="18" t="str">
        <f t="shared" si="673"/>
        <v/>
      </c>
      <c r="AJ3149" s="18" t="str">
        <f t="shared" si="674"/>
        <v/>
      </c>
      <c r="AK3149" s="18" t="str">
        <f t="shared" si="675"/>
        <v/>
      </c>
      <c r="AP3149" s="6" t="s">
        <v>717</v>
      </c>
      <c r="AT3149" s="10">
        <v>80.348719427501905</v>
      </c>
      <c r="AU3149" s="21"/>
      <c r="BC3149" s="22">
        <v>121</v>
      </c>
      <c r="BD3149" s="10">
        <v>0</v>
      </c>
    </row>
    <row r="3150" spans="1:56" ht="23.25" x14ac:dyDescent="0.25">
      <c r="A3150" s="6" t="s">
        <v>1164</v>
      </c>
      <c r="B3150" s="31" t="s">
        <v>190</v>
      </c>
      <c r="C3150" s="39" t="s">
        <v>235</v>
      </c>
      <c r="D3150" s="10">
        <v>1000</v>
      </c>
      <c r="E3150" s="11">
        <v>11</v>
      </c>
      <c r="F3150" s="12">
        <v>4</v>
      </c>
      <c r="G3150" s="11">
        <v>12</v>
      </c>
      <c r="H3150" s="12">
        <v>8</v>
      </c>
      <c r="I3150" s="11">
        <v>3</v>
      </c>
      <c r="J3150" s="12">
        <v>2</v>
      </c>
      <c r="K3150" s="10">
        <v>-4.9999999999998899E-2</v>
      </c>
      <c r="L3150" s="34">
        <v>1.63</v>
      </c>
      <c r="M3150" s="14">
        <v>99.006730857896201</v>
      </c>
      <c r="N3150" s="29">
        <v>0.653365428948121</v>
      </c>
      <c r="O3150" s="15">
        <v>-4</v>
      </c>
      <c r="P3150" s="16">
        <v>7</v>
      </c>
      <c r="Q3150" s="10">
        <v>-2.1000000000000099</v>
      </c>
      <c r="R3150" s="10">
        <v>3.55</v>
      </c>
      <c r="S3150" s="25">
        <v>38</v>
      </c>
      <c r="T3150" s="6" t="s">
        <v>57</v>
      </c>
      <c r="U3150" s="6" t="s">
        <v>52</v>
      </c>
      <c r="V3150" s="18" t="str">
        <f>"*" &amp; IF(AND(O3150&lt;=-1.5,NOT(ISBLANK(AF3150))),"Z","")</f>
        <v>*</v>
      </c>
      <c r="W3150" s="19" t="str">
        <f t="shared" si="670"/>
        <v/>
      </c>
      <c r="X3150" s="6"/>
      <c r="AA3150" s="20"/>
      <c r="AB3150" s="18" t="str">
        <f t="shared" si="671"/>
        <v/>
      </c>
      <c r="AC3150" s="19" t="str">
        <f t="shared" si="672"/>
        <v>*</v>
      </c>
      <c r="AD3150" s="18" t="str">
        <f t="shared" si="669"/>
        <v>G</v>
      </c>
      <c r="AI3150" s="18" t="str">
        <f t="shared" si="673"/>
        <v/>
      </c>
      <c r="AJ3150" s="18" t="str">
        <f t="shared" si="674"/>
        <v/>
      </c>
      <c r="AK3150" s="18" t="str">
        <f t="shared" si="675"/>
        <v/>
      </c>
      <c r="AP3150" s="6" t="s">
        <v>138</v>
      </c>
      <c r="AT3150" s="10">
        <v>81.056730857896198</v>
      </c>
      <c r="AU3150" s="21"/>
      <c r="BC3150" s="22">
        <v>122</v>
      </c>
      <c r="BD3150" s="28">
        <v>1</v>
      </c>
    </row>
    <row r="3151" spans="1:56" ht="23.25" x14ac:dyDescent="0.25">
      <c r="A3151" s="6" t="s">
        <v>1164</v>
      </c>
      <c r="B3151" s="26" t="s">
        <v>191</v>
      </c>
      <c r="C3151" s="39" t="s">
        <v>237</v>
      </c>
      <c r="D3151" s="10">
        <v>1000</v>
      </c>
      <c r="E3151" s="24">
        <v>7</v>
      </c>
      <c r="F3151" s="12">
        <v>4</v>
      </c>
      <c r="G3151" s="24">
        <v>8</v>
      </c>
      <c r="H3151" s="12">
        <v>8</v>
      </c>
      <c r="I3151" s="24">
        <v>6</v>
      </c>
      <c r="J3151" s="12">
        <v>4</v>
      </c>
      <c r="K3151" s="10">
        <v>4.9999999999998899E-2</v>
      </c>
      <c r="L3151" s="34">
        <v>2.37</v>
      </c>
      <c r="M3151" s="14">
        <v>93.433698654367106</v>
      </c>
      <c r="N3151" s="14">
        <v>-3.3150672816404401E-2</v>
      </c>
      <c r="O3151" s="15">
        <v>-4</v>
      </c>
      <c r="P3151" s="16">
        <v>4.5</v>
      </c>
      <c r="Q3151" s="10">
        <v>-0.85000000000000897</v>
      </c>
      <c r="R3151" s="10">
        <v>2.7</v>
      </c>
      <c r="S3151" s="10">
        <v>21</v>
      </c>
      <c r="T3151" s="6" t="s">
        <v>57</v>
      </c>
      <c r="U3151" s="6" t="s">
        <v>52</v>
      </c>
      <c r="V3151" s="18" t="str">
        <f>"" &amp; IF(AND(O3151&lt;=-1.5,NOT(ISBLANK(AF3151))),"Z","")</f>
        <v/>
      </c>
      <c r="W3151" s="18" t="str">
        <f t="shared" si="670"/>
        <v/>
      </c>
      <c r="X3151" s="6"/>
      <c r="AB3151" s="18" t="str">
        <f t="shared" si="671"/>
        <v/>
      </c>
      <c r="AC3151" s="18" t="str">
        <f t="shared" si="672"/>
        <v/>
      </c>
      <c r="AD3151" s="18" t="str">
        <f t="shared" si="669"/>
        <v/>
      </c>
      <c r="AI3151" s="18" t="str">
        <f t="shared" si="673"/>
        <v/>
      </c>
      <c r="AJ3151" s="18" t="str">
        <f t="shared" si="674"/>
        <v/>
      </c>
      <c r="AK3151" s="18" t="str">
        <f t="shared" si="675"/>
        <v/>
      </c>
      <c r="AP3151" s="6" t="s">
        <v>186</v>
      </c>
      <c r="AT3151" s="10">
        <v>75.433698654367205</v>
      </c>
      <c r="BC3151" s="10">
        <v>116</v>
      </c>
      <c r="BD3151" s="10">
        <v>1</v>
      </c>
    </row>
    <row r="3152" spans="1:56" ht="23.25" x14ac:dyDescent="0.25">
      <c r="A3152" s="6" t="s">
        <v>1164</v>
      </c>
      <c r="B3152" s="26" t="s">
        <v>368</v>
      </c>
      <c r="C3152" s="39" t="s">
        <v>195</v>
      </c>
      <c r="D3152" s="10">
        <v>1000</v>
      </c>
      <c r="E3152" s="11">
        <v>7</v>
      </c>
      <c r="F3152" s="12">
        <v>4</v>
      </c>
      <c r="G3152" s="11">
        <v>6</v>
      </c>
      <c r="H3152" s="12">
        <v>7</v>
      </c>
      <c r="I3152" s="11">
        <v>5</v>
      </c>
      <c r="J3152" s="12">
        <v>4</v>
      </c>
      <c r="K3152" s="10">
        <v>-0.80000000000000104</v>
      </c>
      <c r="L3152" s="34">
        <v>0.58333333333334703</v>
      </c>
      <c r="M3152" s="14">
        <v>95.187185501002602</v>
      </c>
      <c r="N3152" s="29">
        <v>0.64359275050129805</v>
      </c>
      <c r="O3152" s="15">
        <v>-2</v>
      </c>
      <c r="P3152" s="16">
        <v>3</v>
      </c>
      <c r="Q3152" s="10">
        <v>0.15000000000000599</v>
      </c>
      <c r="R3152" s="10">
        <v>2.5</v>
      </c>
      <c r="S3152" s="10">
        <v>21</v>
      </c>
      <c r="T3152" s="6" t="s">
        <v>111</v>
      </c>
      <c r="U3152" s="6" t="s">
        <v>52</v>
      </c>
      <c r="V3152" s="18" t="str">
        <f>"" &amp; IF(AND(O3152&lt;=-1.5,NOT(ISBLANK(AF3152))),"Z","")</f>
        <v/>
      </c>
      <c r="W3152" s="18" t="str">
        <f t="shared" si="670"/>
        <v/>
      </c>
      <c r="X3152" s="6"/>
      <c r="AB3152" s="18" t="str">
        <f t="shared" si="671"/>
        <v/>
      </c>
      <c r="AC3152" s="18" t="str">
        <f t="shared" si="672"/>
        <v/>
      </c>
      <c r="AD3152" s="18" t="str">
        <f t="shared" si="669"/>
        <v/>
      </c>
      <c r="AI3152" s="18" t="str">
        <f t="shared" si="673"/>
        <v/>
      </c>
      <c r="AJ3152" s="18" t="str">
        <f t="shared" si="674"/>
        <v/>
      </c>
      <c r="AK3152" s="18" t="str">
        <f t="shared" si="675"/>
        <v/>
      </c>
      <c r="AP3152" s="6" t="s">
        <v>256</v>
      </c>
      <c r="AT3152" s="10">
        <v>79.662185501002597</v>
      </c>
      <c r="BC3152" s="10">
        <v>120</v>
      </c>
      <c r="BD3152" s="10">
        <v>1</v>
      </c>
    </row>
    <row r="3153" spans="1:56" ht="23.25" x14ac:dyDescent="0.25">
      <c r="A3153" s="6" t="s">
        <v>1165</v>
      </c>
      <c r="B3153" s="6" t="s">
        <v>163</v>
      </c>
      <c r="C3153" s="9" t="s">
        <v>216</v>
      </c>
      <c r="D3153" s="10">
        <v>1000</v>
      </c>
      <c r="E3153" s="24">
        <v>10</v>
      </c>
      <c r="F3153" s="12">
        <v>3</v>
      </c>
      <c r="G3153" s="24">
        <v>9</v>
      </c>
      <c r="H3153" s="12">
        <v>4</v>
      </c>
      <c r="I3153" s="24">
        <v>12</v>
      </c>
      <c r="J3153" s="12">
        <v>4</v>
      </c>
      <c r="K3153" s="10">
        <v>-9.9999999999997896E-2</v>
      </c>
      <c r="L3153" s="10">
        <v>-0.67142857142854395</v>
      </c>
      <c r="M3153" s="14">
        <v>92.951857246689499</v>
      </c>
      <c r="N3153" s="29">
        <v>7.5928623344765397E-2</v>
      </c>
      <c r="O3153" s="15">
        <v>-1</v>
      </c>
      <c r="P3153" s="33">
        <v>-1</v>
      </c>
      <c r="Q3153" s="10">
        <v>2.2000000000000099</v>
      </c>
      <c r="R3153" s="10">
        <v>1.4000000000000099</v>
      </c>
      <c r="T3153" s="6" t="s">
        <v>57</v>
      </c>
      <c r="U3153" s="6" t="s">
        <v>52</v>
      </c>
      <c r="V3153" s="18" t="str">
        <f>"" &amp; IF(AND(O3153&lt;=-1.5,NOT(ISBLANK(AF3153))),"Z","")</f>
        <v/>
      </c>
      <c r="W3153" s="18" t="str">
        <f t="shared" si="670"/>
        <v/>
      </c>
      <c r="X3153" s="6"/>
      <c r="AB3153" s="18" t="str">
        <f t="shared" si="671"/>
        <v/>
      </c>
      <c r="AC3153" s="18" t="str">
        <f t="shared" si="672"/>
        <v/>
      </c>
      <c r="AD3153" s="18" t="str">
        <f t="shared" si="669"/>
        <v/>
      </c>
      <c r="AI3153" s="18" t="str">
        <f t="shared" si="673"/>
        <v/>
      </c>
      <c r="AJ3153" s="18" t="str">
        <f t="shared" si="674"/>
        <v/>
      </c>
      <c r="AK3153" s="18" t="str">
        <f t="shared" si="675"/>
        <v/>
      </c>
      <c r="AP3153" s="6" t="s">
        <v>491</v>
      </c>
      <c r="AT3153" s="10">
        <v>79.401857246689502</v>
      </c>
      <c r="BC3153" s="10">
        <v>120</v>
      </c>
      <c r="BD3153" s="10">
        <v>1</v>
      </c>
    </row>
    <row r="3154" spans="1:56" ht="23.25" x14ac:dyDescent="0.25">
      <c r="A3154" s="6" t="s">
        <v>1165</v>
      </c>
      <c r="B3154" s="26" t="s">
        <v>378</v>
      </c>
      <c r="C3154" s="39" t="s">
        <v>195</v>
      </c>
      <c r="D3154" s="10">
        <v>1200</v>
      </c>
      <c r="E3154" s="11">
        <v>3</v>
      </c>
      <c r="F3154" s="12">
        <v>1</v>
      </c>
      <c r="G3154" s="11">
        <v>2</v>
      </c>
      <c r="H3154" s="12">
        <v>0</v>
      </c>
      <c r="I3154" s="11">
        <v>10</v>
      </c>
      <c r="J3154" s="12">
        <v>8</v>
      </c>
      <c r="K3154" s="10">
        <v>1.4500000000000099</v>
      </c>
      <c r="L3154" s="13">
        <v>-0.37499999999998501</v>
      </c>
      <c r="M3154" s="36">
        <v>87.2259084956424</v>
      </c>
      <c r="N3154" s="36">
        <v>0.212954247821173</v>
      </c>
      <c r="O3154" s="15">
        <v>1</v>
      </c>
      <c r="P3154" s="33">
        <v>-8.15</v>
      </c>
      <c r="Q3154" s="10">
        <v>1.2000000000000099</v>
      </c>
      <c r="R3154" s="13">
        <v>-5.2</v>
      </c>
      <c r="S3154" s="10">
        <v>10</v>
      </c>
      <c r="T3154" s="30" t="s">
        <v>72</v>
      </c>
      <c r="U3154" s="17" t="s">
        <v>25</v>
      </c>
      <c r="V3154" s="18" t="str">
        <f>"" &amp; IF(AND(O3154&lt;=-1.5,NOT(ISBLANK(AF3154))),"Z","")</f>
        <v/>
      </c>
      <c r="W3154" s="18" t="str">
        <f t="shared" si="670"/>
        <v/>
      </c>
      <c r="X3154" s="6"/>
      <c r="AB3154" s="18" t="str">
        <f t="shared" si="671"/>
        <v/>
      </c>
      <c r="AC3154" s="18" t="str">
        <f t="shared" si="672"/>
        <v/>
      </c>
      <c r="AD3154" s="18" t="str">
        <f t="shared" si="669"/>
        <v/>
      </c>
      <c r="AI3154" s="18" t="str">
        <f t="shared" si="673"/>
        <v/>
      </c>
      <c r="AJ3154" s="18" t="str">
        <f t="shared" si="674"/>
        <v/>
      </c>
      <c r="AK3154" s="18" t="str">
        <f t="shared" si="675"/>
        <v/>
      </c>
      <c r="AP3154" s="6" t="s">
        <v>618</v>
      </c>
      <c r="AT3154" s="10">
        <v>70.050908495642403</v>
      </c>
      <c r="BC3154" s="10">
        <v>124</v>
      </c>
      <c r="BD3154" s="10">
        <v>-1</v>
      </c>
    </row>
    <row r="3155" spans="1:56" ht="23.25" x14ac:dyDescent="0.25">
      <c r="A3155" s="6" t="s">
        <v>1165</v>
      </c>
      <c r="B3155" s="2" t="s">
        <v>49</v>
      </c>
      <c r="C3155" s="9" t="s">
        <v>263</v>
      </c>
      <c r="D3155" s="10">
        <v>1000</v>
      </c>
      <c r="E3155" s="24">
        <v>9</v>
      </c>
      <c r="F3155" s="12">
        <v>2</v>
      </c>
      <c r="G3155" s="24">
        <v>12</v>
      </c>
      <c r="H3155" s="12">
        <v>3</v>
      </c>
      <c r="I3155" s="24">
        <v>8</v>
      </c>
      <c r="J3155" s="12">
        <v>8</v>
      </c>
      <c r="K3155" s="10">
        <v>0.70000000000000295</v>
      </c>
      <c r="L3155" s="15">
        <v>-0.53124999999997002</v>
      </c>
      <c r="M3155" s="14">
        <v>93.094065173508994</v>
      </c>
      <c r="N3155" s="29">
        <v>2.4970325867545302</v>
      </c>
      <c r="O3155" s="15">
        <v>-1</v>
      </c>
      <c r="P3155" s="34">
        <v>-4.25</v>
      </c>
      <c r="Q3155" s="10">
        <v>3.05</v>
      </c>
      <c r="R3155" s="13">
        <v>-0.29999999999999399</v>
      </c>
      <c r="S3155" s="10">
        <v>32</v>
      </c>
      <c r="T3155" s="6" t="s">
        <v>111</v>
      </c>
      <c r="U3155" s="6" t="s">
        <v>52</v>
      </c>
      <c r="V3155" s="18" t="str">
        <f>"*" &amp; IF(AND(O3155&lt;=-1.5,NOT(ISBLANK(AF3155))),"Z","")</f>
        <v>*</v>
      </c>
      <c r="W3155" s="18" t="str">
        <f t="shared" si="670"/>
        <v/>
      </c>
      <c r="X3155" s="6"/>
      <c r="AB3155" s="18" t="str">
        <f t="shared" si="671"/>
        <v/>
      </c>
      <c r="AC3155" s="18" t="str">
        <f t="shared" si="672"/>
        <v/>
      </c>
      <c r="AD3155" s="18" t="str">
        <f t="shared" ref="AD3155:AD3186" si="676">IF(AND(OR(I3155=1,I3155=2,I3155=3,I3155=4),M3155&gt;=97.5),"G",IF(OR(AND(J3155&lt;=3,I3155&lt;8,P3155&gt;-1.6,M3155&gt;=95,M3155&lt;300),AND(OR(I3155=1,I3155=2,I3155=3),M3155&lt;97.5)),"GR",""))</f>
        <v/>
      </c>
      <c r="AI3155" s="18" t="str">
        <f t="shared" si="673"/>
        <v/>
      </c>
      <c r="AJ3155" s="18" t="str">
        <f t="shared" si="674"/>
        <v/>
      </c>
      <c r="AK3155" s="18" t="str">
        <f t="shared" si="675"/>
        <v/>
      </c>
      <c r="AP3155" s="6" t="s">
        <v>600</v>
      </c>
      <c r="AT3155" s="10">
        <v>75.2440651735091</v>
      </c>
      <c r="BC3155" s="10">
        <v>117</v>
      </c>
      <c r="BD3155" s="10">
        <v>0</v>
      </c>
    </row>
    <row r="3156" spans="1:56" ht="23.25" x14ac:dyDescent="0.25">
      <c r="A3156" s="6" t="s">
        <v>1165</v>
      </c>
      <c r="B3156" s="26" t="s">
        <v>53</v>
      </c>
      <c r="C3156" s="9" t="s">
        <v>216</v>
      </c>
      <c r="D3156" s="10">
        <v>1200</v>
      </c>
      <c r="E3156" s="11">
        <v>4</v>
      </c>
      <c r="F3156" s="12">
        <v>3</v>
      </c>
      <c r="G3156" s="11">
        <v>4</v>
      </c>
      <c r="H3156" s="12">
        <v>3</v>
      </c>
      <c r="I3156" s="11">
        <v>2</v>
      </c>
      <c r="J3156" s="12">
        <v>2</v>
      </c>
      <c r="K3156" s="10">
        <v>2.5499999999999901</v>
      </c>
      <c r="L3156" s="34">
        <v>2.1666666666666501</v>
      </c>
      <c r="M3156" s="14">
        <v>98.347074064280093</v>
      </c>
      <c r="N3156" s="29">
        <v>0.47353703214007198</v>
      </c>
      <c r="O3156" s="15">
        <v>0</v>
      </c>
      <c r="P3156" s="16">
        <v>1</v>
      </c>
      <c r="Q3156" s="10">
        <v>-1.05</v>
      </c>
      <c r="R3156" s="10">
        <v>-0.15000000000000599</v>
      </c>
      <c r="S3156" s="10">
        <v>21</v>
      </c>
      <c r="T3156" s="6" t="s">
        <v>247</v>
      </c>
      <c r="U3156" s="6" t="s">
        <v>52</v>
      </c>
      <c r="V3156" s="18" t="str">
        <f t="shared" ref="V3156:V3161" si="677">"" &amp; IF(AND(O3156&lt;=-1.5,NOT(ISBLANK(AF3156))),"Z","")</f>
        <v/>
      </c>
      <c r="W3156" s="19" t="str">
        <f t="shared" si="670"/>
        <v/>
      </c>
      <c r="X3156" s="6"/>
      <c r="AA3156" s="20"/>
      <c r="AB3156" s="18" t="str">
        <f t="shared" si="671"/>
        <v/>
      </c>
      <c r="AC3156" s="19" t="str">
        <f t="shared" si="672"/>
        <v/>
      </c>
      <c r="AD3156" s="18" t="str">
        <f t="shared" si="676"/>
        <v>G</v>
      </c>
      <c r="AI3156" s="18" t="str">
        <f t="shared" si="673"/>
        <v/>
      </c>
      <c r="AJ3156" s="18" t="str">
        <f t="shared" si="674"/>
        <v/>
      </c>
      <c r="AK3156" s="18" t="str">
        <f t="shared" si="675"/>
        <v/>
      </c>
      <c r="AP3156" s="6" t="s">
        <v>495</v>
      </c>
      <c r="AT3156" s="10">
        <v>78.322074064280102</v>
      </c>
      <c r="AU3156" s="21"/>
      <c r="BC3156" s="22">
        <v>117</v>
      </c>
      <c r="BD3156" s="10">
        <v>0</v>
      </c>
    </row>
    <row r="3157" spans="1:56" ht="23.25" x14ac:dyDescent="0.25">
      <c r="A3157" s="6" t="s">
        <v>1165</v>
      </c>
      <c r="B3157" s="26" t="s">
        <v>168</v>
      </c>
      <c r="C3157" s="9" t="s">
        <v>423</v>
      </c>
      <c r="D3157" s="10">
        <v>1200</v>
      </c>
      <c r="E3157" s="24">
        <v>1</v>
      </c>
      <c r="F3157" s="12">
        <v>0</v>
      </c>
      <c r="G3157" s="24">
        <v>1</v>
      </c>
      <c r="H3157" s="12">
        <v>0</v>
      </c>
      <c r="I3157" s="24">
        <v>6</v>
      </c>
      <c r="J3157" s="12">
        <v>2</v>
      </c>
      <c r="K3157" s="10">
        <v>0.19999999999999599</v>
      </c>
      <c r="L3157" s="15">
        <v>1.1187499999999899</v>
      </c>
      <c r="M3157" s="14">
        <v>95.764011880845899</v>
      </c>
      <c r="N3157" s="14">
        <v>-1.7994059577048901E-2</v>
      </c>
      <c r="O3157" s="15">
        <v>0</v>
      </c>
      <c r="P3157" s="33">
        <v>-2.5</v>
      </c>
      <c r="Q3157" s="10">
        <v>0.149999999999988</v>
      </c>
      <c r="R3157" s="13">
        <v>-1.95</v>
      </c>
      <c r="S3157" s="10">
        <v>28</v>
      </c>
      <c r="T3157" s="30" t="s">
        <v>61</v>
      </c>
      <c r="U3157" s="17" t="s">
        <v>25</v>
      </c>
      <c r="V3157" s="18" t="str">
        <f t="shared" si="677"/>
        <v/>
      </c>
      <c r="W3157" s="18" t="str">
        <f t="shared" si="670"/>
        <v/>
      </c>
      <c r="X3157" s="6"/>
      <c r="AB3157" s="18" t="str">
        <f t="shared" si="671"/>
        <v/>
      </c>
      <c r="AC3157" s="18" t="str">
        <f t="shared" si="672"/>
        <v/>
      </c>
      <c r="AD3157" s="18" t="str">
        <f t="shared" si="676"/>
        <v/>
      </c>
      <c r="AI3157" s="18" t="str">
        <f t="shared" si="673"/>
        <v/>
      </c>
      <c r="AJ3157" s="18" t="str">
        <f t="shared" si="674"/>
        <v/>
      </c>
      <c r="AK3157" s="18" t="str">
        <f t="shared" si="675"/>
        <v/>
      </c>
      <c r="AP3157" s="6" t="s">
        <v>675</v>
      </c>
      <c r="AT3157" s="10">
        <v>75.214011880845902</v>
      </c>
      <c r="BC3157" s="10">
        <v>135</v>
      </c>
      <c r="BD3157" s="10">
        <v>0</v>
      </c>
    </row>
    <row r="3158" spans="1:56" ht="23.25" x14ac:dyDescent="0.25">
      <c r="A3158" s="6" t="s">
        <v>1165</v>
      </c>
      <c r="B3158" s="26" t="s">
        <v>385</v>
      </c>
      <c r="C3158" s="39" t="s">
        <v>340</v>
      </c>
      <c r="D3158" s="10">
        <v>1200</v>
      </c>
      <c r="E3158" s="11">
        <v>7</v>
      </c>
      <c r="F3158" s="12">
        <v>4</v>
      </c>
      <c r="G3158" s="11">
        <v>8</v>
      </c>
      <c r="H3158" s="12">
        <v>4</v>
      </c>
      <c r="I3158" s="11">
        <v>5</v>
      </c>
      <c r="J3158" s="12">
        <v>2</v>
      </c>
      <c r="K3158" s="10">
        <v>-5.0000000000007802E-2</v>
      </c>
      <c r="L3158" s="10">
        <v>-0.75000000000001099</v>
      </c>
      <c r="M3158" s="14">
        <v>90.464969761400496</v>
      </c>
      <c r="N3158" s="14">
        <v>-3.4675151192997302</v>
      </c>
      <c r="O3158" s="15">
        <v>-1</v>
      </c>
      <c r="P3158" s="16">
        <v>2.75</v>
      </c>
      <c r="Q3158" s="10">
        <v>-1.0999999999999901</v>
      </c>
      <c r="R3158" s="10">
        <v>1.2000000000000099</v>
      </c>
      <c r="S3158" s="10">
        <v>17</v>
      </c>
      <c r="T3158" s="6" t="s">
        <v>57</v>
      </c>
      <c r="U3158" s="6" t="s">
        <v>52</v>
      </c>
      <c r="V3158" s="18" t="str">
        <f t="shared" si="677"/>
        <v/>
      </c>
      <c r="W3158" s="18" t="str">
        <f t="shared" si="670"/>
        <v/>
      </c>
      <c r="X3158" s="6"/>
      <c r="AB3158" s="18" t="str">
        <f t="shared" si="671"/>
        <v/>
      </c>
      <c r="AC3158" s="18" t="str">
        <f t="shared" si="672"/>
        <v/>
      </c>
      <c r="AD3158" s="18" t="str">
        <f t="shared" si="676"/>
        <v/>
      </c>
      <c r="AI3158" s="18" t="str">
        <f t="shared" si="673"/>
        <v/>
      </c>
      <c r="AJ3158" s="18" t="str">
        <f t="shared" si="674"/>
        <v/>
      </c>
      <c r="AK3158" s="18" t="str">
        <f t="shared" si="675"/>
        <v/>
      </c>
      <c r="AP3158" s="6" t="s">
        <v>543</v>
      </c>
      <c r="AT3158" s="10">
        <v>70.439969761400505</v>
      </c>
      <c r="BC3158" s="10">
        <v>135</v>
      </c>
      <c r="BD3158" s="10">
        <v>0</v>
      </c>
    </row>
    <row r="3159" spans="1:56" ht="23.25" x14ac:dyDescent="0.25">
      <c r="A3159" s="6" t="s">
        <v>1166</v>
      </c>
      <c r="B3159" s="6" t="s">
        <v>56</v>
      </c>
      <c r="C3159" s="9" t="s">
        <v>1167</v>
      </c>
      <c r="D3159" s="10">
        <v>1400</v>
      </c>
      <c r="E3159" s="24">
        <v>4</v>
      </c>
      <c r="F3159" s="12">
        <v>2</v>
      </c>
      <c r="G3159" s="24">
        <v>3</v>
      </c>
      <c r="H3159" s="12">
        <v>2</v>
      </c>
      <c r="I3159" s="24">
        <v>1</v>
      </c>
      <c r="J3159" s="12">
        <v>0</v>
      </c>
      <c r="K3159" s="10">
        <v>2.5999999999999801</v>
      </c>
      <c r="L3159" s="10">
        <v>3.49999999999998</v>
      </c>
      <c r="M3159" s="29">
        <v>103.69404907904</v>
      </c>
      <c r="N3159" s="29">
        <v>1.8470245395199201</v>
      </c>
      <c r="O3159" s="15">
        <v>0</v>
      </c>
      <c r="P3159" s="16">
        <v>1.5</v>
      </c>
      <c r="Q3159" s="10">
        <v>-1.4500000000000099</v>
      </c>
      <c r="R3159" s="10">
        <v>-0.250000000000004</v>
      </c>
      <c r="T3159" s="32">
        <v>7</v>
      </c>
      <c r="U3159" s="17" t="s">
        <v>78</v>
      </c>
      <c r="V3159" s="18" t="str">
        <f t="shared" si="677"/>
        <v/>
      </c>
      <c r="W3159" s="19" t="str">
        <f t="shared" si="670"/>
        <v/>
      </c>
      <c r="X3159" s="17" t="s">
        <v>75</v>
      </c>
      <c r="Y3159" s="19" t="str">
        <f>IF(AND(ISNUMBER(AS3159),VALUE(AS3159)&gt;2),IF(LEN(AF3159)&gt;0,"***","**"),"*")</f>
        <v>*</v>
      </c>
      <c r="AA3159" s="20"/>
      <c r="AB3159" s="18" t="str">
        <f t="shared" si="671"/>
        <v/>
      </c>
      <c r="AC3159" s="19" t="str">
        <f t="shared" si="672"/>
        <v/>
      </c>
      <c r="AD3159" s="19" t="str">
        <f t="shared" si="676"/>
        <v>G</v>
      </c>
      <c r="AI3159" s="18" t="str">
        <f t="shared" si="673"/>
        <v/>
      </c>
      <c r="AJ3159" s="18" t="str">
        <f t="shared" si="674"/>
        <v/>
      </c>
      <c r="AK3159" s="18" t="str">
        <f t="shared" si="675"/>
        <v/>
      </c>
      <c r="AP3159" s="6" t="s">
        <v>305</v>
      </c>
      <c r="AT3159" s="10">
        <v>71.1940490790398</v>
      </c>
      <c r="AU3159" s="21"/>
      <c r="BC3159" s="22">
        <v>127</v>
      </c>
      <c r="BD3159" s="10">
        <v>0</v>
      </c>
    </row>
    <row r="3160" spans="1:56" ht="23.25" x14ac:dyDescent="0.25">
      <c r="A3160" s="6" t="s">
        <v>1166</v>
      </c>
      <c r="B3160" s="2" t="s">
        <v>148</v>
      </c>
      <c r="C3160" s="9" t="s">
        <v>1168</v>
      </c>
      <c r="D3160" s="10">
        <v>1400</v>
      </c>
      <c r="E3160" s="24">
        <v>3</v>
      </c>
      <c r="F3160" s="12">
        <v>1</v>
      </c>
      <c r="G3160" s="24">
        <v>2</v>
      </c>
      <c r="H3160" s="12">
        <v>1</v>
      </c>
      <c r="I3160" s="24">
        <v>1</v>
      </c>
      <c r="J3160" s="12">
        <v>0</v>
      </c>
      <c r="K3160" s="10">
        <v>-1.8500000000000201</v>
      </c>
      <c r="L3160" s="16">
        <v>3.0857142857142601</v>
      </c>
      <c r="M3160" s="29">
        <v>106.115933702926</v>
      </c>
      <c r="N3160" s="29">
        <v>3.0579668514628402</v>
      </c>
      <c r="O3160" s="15">
        <v>0</v>
      </c>
      <c r="P3160" s="16">
        <v>1</v>
      </c>
      <c r="Q3160" s="10">
        <v>1.99999999999999</v>
      </c>
      <c r="R3160" s="16">
        <v>2.7999999999999901</v>
      </c>
      <c r="S3160" s="10">
        <v>34</v>
      </c>
      <c r="T3160" s="32">
        <v>8</v>
      </c>
      <c r="U3160" s="17" t="s">
        <v>78</v>
      </c>
      <c r="V3160" s="18" t="str">
        <f t="shared" si="677"/>
        <v/>
      </c>
      <c r="W3160" s="19" t="str">
        <f t="shared" si="670"/>
        <v/>
      </c>
      <c r="X3160" s="17" t="s">
        <v>73</v>
      </c>
      <c r="Y3160" s="19" t="str">
        <f>IF(AND(ISNUMBER(AS3160),VALUE(AS3160)&gt;2),IF(LEN(AF3160)&gt;0,"***","**"),"*")</f>
        <v>*</v>
      </c>
      <c r="AA3160" s="20"/>
      <c r="AB3160" s="18" t="str">
        <f t="shared" si="671"/>
        <v/>
      </c>
      <c r="AC3160" s="19" t="str">
        <f t="shared" si="672"/>
        <v/>
      </c>
      <c r="AD3160" s="19" t="str">
        <f t="shared" si="676"/>
        <v>G</v>
      </c>
      <c r="AI3160" s="18" t="str">
        <f t="shared" si="673"/>
        <v/>
      </c>
      <c r="AJ3160" s="18" t="str">
        <f t="shared" si="674"/>
        <v/>
      </c>
      <c r="AK3160" s="18" t="str">
        <f t="shared" si="675"/>
        <v/>
      </c>
      <c r="AP3160" s="6" t="s">
        <v>1169</v>
      </c>
      <c r="AT3160" s="10">
        <v>74.115933702925702</v>
      </c>
      <c r="AU3160" s="21"/>
      <c r="BC3160" s="22">
        <v>132</v>
      </c>
      <c r="BD3160" s="10">
        <v>0</v>
      </c>
    </row>
    <row r="3161" spans="1:56" ht="23.25" x14ac:dyDescent="0.25">
      <c r="A3161" s="6" t="s">
        <v>1166</v>
      </c>
      <c r="B3161" s="26" t="s">
        <v>238</v>
      </c>
      <c r="C3161" s="9" t="s">
        <v>258</v>
      </c>
      <c r="D3161" s="10">
        <v>1400</v>
      </c>
      <c r="E3161" s="24">
        <v>3</v>
      </c>
      <c r="F3161" s="12">
        <v>2</v>
      </c>
      <c r="G3161" s="24">
        <v>3</v>
      </c>
      <c r="H3161" s="12">
        <v>2</v>
      </c>
      <c r="I3161" s="24">
        <v>2</v>
      </c>
      <c r="J3161" s="12">
        <v>2</v>
      </c>
      <c r="K3161" s="10">
        <v>-3.3500000000000099</v>
      </c>
      <c r="L3161" s="13">
        <v>-5.1999999999999797</v>
      </c>
      <c r="M3161" s="14">
        <v>90.460401744489801</v>
      </c>
      <c r="N3161" s="14">
        <v>-3.2197991277551798</v>
      </c>
      <c r="O3161" s="15">
        <v>0</v>
      </c>
      <c r="P3161" s="33">
        <v>-0.5</v>
      </c>
      <c r="Q3161" s="10">
        <v>2.9999999999999898</v>
      </c>
      <c r="R3161" s="13">
        <v>2.6499999999999901</v>
      </c>
      <c r="S3161" s="10">
        <v>28</v>
      </c>
      <c r="T3161" s="27" t="s">
        <v>72</v>
      </c>
      <c r="U3161" s="17" t="s">
        <v>25</v>
      </c>
      <c r="V3161" s="18" t="str">
        <f t="shared" si="677"/>
        <v/>
      </c>
      <c r="W3161" s="19" t="str">
        <f t="shared" si="670"/>
        <v/>
      </c>
      <c r="X3161" s="6"/>
      <c r="AA3161" s="20"/>
      <c r="AB3161" s="18" t="str">
        <f t="shared" si="671"/>
        <v/>
      </c>
      <c r="AC3161" s="19" t="str">
        <f t="shared" si="672"/>
        <v/>
      </c>
      <c r="AD3161" s="18" t="str">
        <f t="shared" si="676"/>
        <v>GR</v>
      </c>
      <c r="AI3161" s="18" t="str">
        <f t="shared" si="673"/>
        <v/>
      </c>
      <c r="AJ3161" s="18" t="str">
        <f t="shared" si="674"/>
        <v/>
      </c>
      <c r="AK3161" s="18" t="str">
        <f t="shared" si="675"/>
        <v/>
      </c>
      <c r="AP3161" s="6" t="s">
        <v>500</v>
      </c>
      <c r="AT3161" s="10">
        <v>62.060401744489603</v>
      </c>
      <c r="AU3161" s="21"/>
      <c r="BC3161" s="22">
        <v>123</v>
      </c>
      <c r="BD3161" s="28">
        <v>1</v>
      </c>
    </row>
    <row r="3162" spans="1:56" ht="23.25" x14ac:dyDescent="0.25">
      <c r="A3162" s="6" t="s">
        <v>1166</v>
      </c>
      <c r="B3162" s="26" t="s">
        <v>275</v>
      </c>
      <c r="C3162" s="9" t="s">
        <v>258</v>
      </c>
      <c r="D3162" s="10">
        <v>1400</v>
      </c>
      <c r="E3162" s="11">
        <v>1</v>
      </c>
      <c r="F3162" s="12">
        <v>0</v>
      </c>
      <c r="G3162" s="11">
        <v>1</v>
      </c>
      <c r="H3162" s="12">
        <v>0</v>
      </c>
      <c r="I3162" s="11">
        <v>2</v>
      </c>
      <c r="J3162" s="12">
        <v>1</v>
      </c>
      <c r="K3162" s="10">
        <v>3.55</v>
      </c>
      <c r="L3162" s="10">
        <v>1.3500000000000201</v>
      </c>
      <c r="M3162" s="29">
        <v>101.22860685554301</v>
      </c>
      <c r="N3162" s="29">
        <v>1.56430342777156</v>
      </c>
      <c r="O3162" s="15">
        <v>0</v>
      </c>
      <c r="P3162" s="33">
        <v>-1.25</v>
      </c>
      <c r="Q3162" s="10">
        <v>0.64999999999999503</v>
      </c>
      <c r="R3162" s="10">
        <v>-0.30000000000001098</v>
      </c>
      <c r="S3162" s="10">
        <v>28</v>
      </c>
      <c r="T3162" s="30" t="s">
        <v>61</v>
      </c>
      <c r="U3162" s="17" t="s">
        <v>25</v>
      </c>
      <c r="V3162" s="18" t="str">
        <f>"*" &amp; IF(AND(O3162&lt;=-1.5,NOT(ISBLANK(AF3162))),"Z","")</f>
        <v>*</v>
      </c>
      <c r="W3162" s="19" t="str">
        <f t="shared" si="670"/>
        <v/>
      </c>
      <c r="X3162" s="6"/>
      <c r="AA3162" s="20"/>
      <c r="AB3162" s="18" t="str">
        <f t="shared" si="671"/>
        <v/>
      </c>
      <c r="AC3162" s="19" t="str">
        <f t="shared" si="672"/>
        <v/>
      </c>
      <c r="AD3162" s="19" t="str">
        <f t="shared" si="676"/>
        <v>G</v>
      </c>
      <c r="AI3162" s="18" t="str">
        <f t="shared" si="673"/>
        <v/>
      </c>
      <c r="AJ3162" s="18" t="str">
        <f t="shared" si="674"/>
        <v/>
      </c>
      <c r="AK3162" s="18" t="str">
        <f t="shared" si="675"/>
        <v/>
      </c>
      <c r="AP3162" s="6" t="s">
        <v>420</v>
      </c>
      <c r="AT3162" s="10">
        <v>71.753606855543097</v>
      </c>
      <c r="AU3162" s="21"/>
      <c r="BC3162" s="22">
        <v>121</v>
      </c>
      <c r="BD3162" s="10">
        <v>0</v>
      </c>
    </row>
    <row r="3163" spans="1:56" ht="23.25" x14ac:dyDescent="0.25">
      <c r="A3163" s="6" t="s">
        <v>1166</v>
      </c>
      <c r="B3163" s="23" t="s">
        <v>87</v>
      </c>
      <c r="C3163" s="9" t="s">
        <v>589</v>
      </c>
      <c r="D3163" s="10">
        <v>1200</v>
      </c>
      <c r="E3163" s="24">
        <v>4</v>
      </c>
      <c r="F3163" s="12">
        <v>2</v>
      </c>
      <c r="G3163" s="24">
        <v>4</v>
      </c>
      <c r="H3163" s="12">
        <v>2</v>
      </c>
      <c r="I3163" s="24">
        <v>2</v>
      </c>
      <c r="J3163" s="12">
        <v>2</v>
      </c>
      <c r="K3163" s="10">
        <v>-3.1000000000000099</v>
      </c>
      <c r="L3163" s="10">
        <v>-1.5857142857143101</v>
      </c>
      <c r="M3163" s="14">
        <v>98.989020582164599</v>
      </c>
      <c r="N3163" s="29">
        <v>1.2445102910822901</v>
      </c>
      <c r="O3163" s="15">
        <v>0</v>
      </c>
      <c r="P3163" s="33">
        <v>-0.5</v>
      </c>
      <c r="Q3163" s="10">
        <v>3.9999999999999898</v>
      </c>
      <c r="R3163" s="10">
        <v>3.6499999999999799</v>
      </c>
      <c r="S3163" s="25">
        <v>99</v>
      </c>
      <c r="T3163" s="6" t="s">
        <v>65</v>
      </c>
      <c r="U3163" s="17" t="s">
        <v>25</v>
      </c>
      <c r="V3163" s="18" t="str">
        <f>"" &amp; IF(AND(O3163&lt;=-1.5,NOT(ISBLANK(AF3163))),"Z","")</f>
        <v/>
      </c>
      <c r="W3163" s="19" t="str">
        <f t="shared" si="670"/>
        <v/>
      </c>
      <c r="X3163" s="6"/>
      <c r="AA3163" s="20"/>
      <c r="AB3163" s="18" t="str">
        <f t="shared" si="671"/>
        <v/>
      </c>
      <c r="AC3163" s="19" t="str">
        <f t="shared" si="672"/>
        <v/>
      </c>
      <c r="AD3163" s="18" t="str">
        <f t="shared" si="676"/>
        <v>G</v>
      </c>
      <c r="AI3163" s="18" t="str">
        <f t="shared" si="673"/>
        <v/>
      </c>
      <c r="AJ3163" s="18" t="str">
        <f t="shared" si="674"/>
        <v/>
      </c>
      <c r="AK3163" s="18" t="str">
        <f t="shared" si="675"/>
        <v/>
      </c>
      <c r="AP3163" s="6" t="s">
        <v>452</v>
      </c>
      <c r="AT3163" s="10">
        <v>71.614020582164599</v>
      </c>
      <c r="AU3163" s="21"/>
      <c r="BC3163" s="22">
        <v>123</v>
      </c>
      <c r="BD3163" s="28">
        <v>1</v>
      </c>
    </row>
    <row r="3164" spans="1:56" ht="23.25" x14ac:dyDescent="0.25">
      <c r="A3164" s="6" t="s">
        <v>1166</v>
      </c>
      <c r="B3164" s="26" t="s">
        <v>126</v>
      </c>
      <c r="C3164" s="9" t="s">
        <v>423</v>
      </c>
      <c r="D3164" s="10">
        <v>1400</v>
      </c>
      <c r="E3164" s="24">
        <v>1</v>
      </c>
      <c r="F3164" s="12">
        <v>0</v>
      </c>
      <c r="G3164" s="24">
        <v>1</v>
      </c>
      <c r="H3164" s="12">
        <v>0</v>
      </c>
      <c r="I3164" s="24">
        <v>1</v>
      </c>
      <c r="J3164" s="12">
        <v>0</v>
      </c>
      <c r="K3164" s="10">
        <v>0.450000000000017</v>
      </c>
      <c r="L3164" s="10">
        <v>-0.85000000000000298</v>
      </c>
      <c r="M3164" s="29">
        <v>101.42117076008699</v>
      </c>
      <c r="N3164" s="29">
        <v>0.71058538004336902</v>
      </c>
      <c r="O3164" s="15">
        <v>0</v>
      </c>
      <c r="P3164" s="16">
        <v>0</v>
      </c>
      <c r="Q3164" s="10">
        <v>1.85</v>
      </c>
      <c r="R3164" s="10">
        <v>1.85</v>
      </c>
      <c r="S3164" s="10">
        <v>21</v>
      </c>
      <c r="T3164" s="30" t="s">
        <v>61</v>
      </c>
      <c r="U3164" s="17" t="s">
        <v>25</v>
      </c>
      <c r="V3164" s="18" t="str">
        <f>"" &amp; IF(AND(O3164&lt;=-1.5,NOT(ISBLANK(AF3164))),"Z","")</f>
        <v/>
      </c>
      <c r="W3164" s="19" t="str">
        <f t="shared" si="670"/>
        <v/>
      </c>
      <c r="X3164" s="6"/>
      <c r="AA3164" s="20"/>
      <c r="AB3164" s="18" t="str">
        <f t="shared" si="671"/>
        <v/>
      </c>
      <c r="AC3164" s="19" t="str">
        <f t="shared" si="672"/>
        <v/>
      </c>
      <c r="AD3164" s="19" t="str">
        <f t="shared" si="676"/>
        <v>G</v>
      </c>
      <c r="AI3164" s="18" t="str">
        <f t="shared" si="673"/>
        <v/>
      </c>
      <c r="AJ3164" s="18" t="str">
        <f t="shared" si="674"/>
        <v/>
      </c>
      <c r="AK3164" s="18" t="str">
        <f t="shared" si="675"/>
        <v/>
      </c>
      <c r="AP3164" s="6" t="s">
        <v>420</v>
      </c>
      <c r="AT3164" s="10">
        <v>75.921170760086696</v>
      </c>
      <c r="AU3164" s="21"/>
      <c r="BC3164" s="22">
        <v>124</v>
      </c>
      <c r="BD3164" s="10">
        <v>0</v>
      </c>
    </row>
    <row r="3165" spans="1:56" ht="23.25" x14ac:dyDescent="0.25">
      <c r="A3165" s="6" t="s">
        <v>1166</v>
      </c>
      <c r="B3165" s="26" t="s">
        <v>253</v>
      </c>
      <c r="C3165" s="9" t="s">
        <v>423</v>
      </c>
      <c r="D3165" s="10">
        <v>1400</v>
      </c>
      <c r="E3165" s="24">
        <v>1</v>
      </c>
      <c r="F3165" s="12">
        <v>0</v>
      </c>
      <c r="G3165" s="24">
        <v>1</v>
      </c>
      <c r="H3165" s="12">
        <v>0</v>
      </c>
      <c r="I3165" s="24">
        <v>3</v>
      </c>
      <c r="J3165" s="12">
        <v>2</v>
      </c>
      <c r="K3165" s="10">
        <v>-1.95</v>
      </c>
      <c r="L3165" s="13">
        <v>-4.5250000000000101</v>
      </c>
      <c r="M3165" s="14">
        <v>96.570695331543604</v>
      </c>
      <c r="N3165" s="14">
        <v>-0.41465233422819398</v>
      </c>
      <c r="O3165" s="15">
        <v>0</v>
      </c>
      <c r="P3165" s="33">
        <v>-1.5</v>
      </c>
      <c r="Q3165" s="10">
        <v>4.1499999999999897</v>
      </c>
      <c r="R3165" s="13">
        <v>2.85</v>
      </c>
      <c r="S3165" s="10">
        <v>28</v>
      </c>
      <c r="T3165" s="27" t="s">
        <v>61</v>
      </c>
      <c r="U3165" s="17" t="s">
        <v>25</v>
      </c>
      <c r="V3165" s="18" t="str">
        <f>"" &amp; IF(AND(O3165&lt;=-1.5,NOT(ISBLANK(AF3165))),"Z","")</f>
        <v/>
      </c>
      <c r="W3165" s="19" t="str">
        <f t="shared" si="670"/>
        <v/>
      </c>
      <c r="X3165" s="6"/>
      <c r="AA3165" s="20"/>
      <c r="AB3165" s="18" t="str">
        <f t="shared" si="671"/>
        <v/>
      </c>
      <c r="AC3165" s="19" t="str">
        <f t="shared" si="672"/>
        <v/>
      </c>
      <c r="AD3165" s="18" t="str">
        <f t="shared" si="676"/>
        <v>GR</v>
      </c>
      <c r="AI3165" s="18" t="str">
        <f t="shared" si="673"/>
        <v/>
      </c>
      <c r="AJ3165" s="18" t="str">
        <f t="shared" si="674"/>
        <v/>
      </c>
      <c r="AK3165" s="18" t="str">
        <f t="shared" si="675"/>
        <v/>
      </c>
      <c r="AP3165" s="6" t="s">
        <v>497</v>
      </c>
      <c r="AT3165" s="10">
        <v>70.920695331543598</v>
      </c>
      <c r="AU3165" s="21"/>
      <c r="BC3165" s="22">
        <v>129</v>
      </c>
      <c r="BD3165" s="28">
        <v>1</v>
      </c>
    </row>
    <row r="3166" spans="1:56" ht="23.25" x14ac:dyDescent="0.25">
      <c r="A3166" s="6" t="s">
        <v>1166</v>
      </c>
      <c r="B3166" s="2" t="s">
        <v>168</v>
      </c>
      <c r="C3166" s="9" t="s">
        <v>423</v>
      </c>
      <c r="D3166" s="10">
        <v>1400</v>
      </c>
      <c r="E3166" s="11">
        <v>1</v>
      </c>
      <c r="F3166" s="12">
        <v>0</v>
      </c>
      <c r="G3166" s="11">
        <v>1</v>
      </c>
      <c r="H3166" s="12">
        <v>0</v>
      </c>
      <c r="I3166" s="11">
        <v>4</v>
      </c>
      <c r="J3166" s="12">
        <v>1</v>
      </c>
      <c r="K3166" s="10">
        <v>1.55000000000001</v>
      </c>
      <c r="L3166" s="10">
        <v>2.7687500000000198</v>
      </c>
      <c r="M3166" s="29">
        <v>101.301863052795</v>
      </c>
      <c r="N3166" s="29">
        <v>1.6009315263974599</v>
      </c>
      <c r="O3166" s="15">
        <v>0</v>
      </c>
      <c r="P3166" s="33">
        <v>-1.25</v>
      </c>
      <c r="Q3166" s="10">
        <v>-9.9999999999997896E-2</v>
      </c>
      <c r="R3166" s="10">
        <v>-1.05</v>
      </c>
      <c r="S3166" s="25">
        <v>35</v>
      </c>
      <c r="T3166" s="32">
        <v>8</v>
      </c>
      <c r="U3166" s="17" t="s">
        <v>25</v>
      </c>
      <c r="V3166" s="18" t="str">
        <f>"*" &amp; IF(AND(O3166&lt;=-1.5,NOT(ISBLANK(AF3166))),"Z","")</f>
        <v>*</v>
      </c>
      <c r="W3166" s="19" t="str">
        <f t="shared" si="670"/>
        <v/>
      </c>
      <c r="X3166" s="6"/>
      <c r="Y3166" s="18" t="str">
        <f>IF(AND(ISNUMBER(AS3166),VALUE(AS3166)&gt;2),IF(LEN(AF3166)&gt;0,"***","**"),"*")</f>
        <v>*</v>
      </c>
      <c r="AA3166" s="20"/>
      <c r="AB3166" s="18" t="str">
        <f t="shared" si="671"/>
        <v/>
      </c>
      <c r="AC3166" s="19" t="str">
        <f t="shared" si="672"/>
        <v/>
      </c>
      <c r="AD3166" s="19" t="str">
        <f t="shared" si="676"/>
        <v>G</v>
      </c>
      <c r="AI3166" s="18" t="str">
        <f t="shared" si="673"/>
        <v/>
      </c>
      <c r="AJ3166" s="18" t="str">
        <f t="shared" si="674"/>
        <v/>
      </c>
      <c r="AK3166" s="18" t="str">
        <f t="shared" si="675"/>
        <v/>
      </c>
      <c r="AP3166" s="6" t="s">
        <v>420</v>
      </c>
      <c r="AT3166" s="10">
        <v>75.826863052794906</v>
      </c>
      <c r="AU3166" s="21"/>
      <c r="BC3166" s="22">
        <v>126</v>
      </c>
      <c r="BD3166" s="10">
        <v>0</v>
      </c>
    </row>
    <row r="3167" spans="1:56" ht="23.25" x14ac:dyDescent="0.25">
      <c r="A3167" s="6" t="s">
        <v>1166</v>
      </c>
      <c r="B3167" s="31" t="s">
        <v>281</v>
      </c>
      <c r="C3167" s="9" t="s">
        <v>423</v>
      </c>
      <c r="D3167" s="10">
        <v>1400</v>
      </c>
      <c r="E3167" s="24">
        <v>1</v>
      </c>
      <c r="F3167" s="12">
        <v>0</v>
      </c>
      <c r="G3167" s="24">
        <v>1</v>
      </c>
      <c r="H3167" s="12">
        <v>0</v>
      </c>
      <c r="I3167" s="24">
        <v>1</v>
      </c>
      <c r="J3167" s="12">
        <v>0</v>
      </c>
      <c r="K3167" s="10">
        <v>4.9999999999990101E-2</v>
      </c>
      <c r="L3167" s="10">
        <v>1.37499999999999</v>
      </c>
      <c r="M3167" s="14">
        <v>99.838170271154894</v>
      </c>
      <c r="N3167" s="14">
        <v>-8.0914864422538799E-2</v>
      </c>
      <c r="O3167" s="15">
        <v>0</v>
      </c>
      <c r="P3167" s="16">
        <v>0</v>
      </c>
      <c r="Q3167" s="10">
        <v>-0.85000000000000897</v>
      </c>
      <c r="R3167" s="10">
        <v>-0.85000000000000897</v>
      </c>
      <c r="S3167" s="25">
        <v>42</v>
      </c>
      <c r="T3167" s="30" t="s">
        <v>61</v>
      </c>
      <c r="U3167" s="17" t="s">
        <v>25</v>
      </c>
      <c r="V3167" s="18" t="str">
        <f>"" &amp; IF(AND(O3167&lt;=-1.5,NOT(ISBLANK(AF3167))),"Z","")</f>
        <v/>
      </c>
      <c r="W3167" s="19" t="str">
        <f t="shared" si="670"/>
        <v/>
      </c>
      <c r="X3167" s="6"/>
      <c r="AA3167" s="20"/>
      <c r="AB3167" s="18" t="str">
        <f t="shared" si="671"/>
        <v/>
      </c>
      <c r="AC3167" s="19" t="str">
        <f t="shared" si="672"/>
        <v/>
      </c>
      <c r="AD3167" s="18" t="str">
        <f t="shared" si="676"/>
        <v>G</v>
      </c>
      <c r="AI3167" s="18" t="str">
        <f t="shared" si="673"/>
        <v/>
      </c>
      <c r="AJ3167" s="18" t="str">
        <f t="shared" si="674"/>
        <v/>
      </c>
      <c r="AK3167" s="18" t="str">
        <f t="shared" si="675"/>
        <v/>
      </c>
      <c r="AP3167" s="6" t="s">
        <v>450</v>
      </c>
      <c r="AT3167" s="10">
        <v>76.338170271154894</v>
      </c>
      <c r="AU3167" s="21"/>
      <c r="BC3167" s="22">
        <v>129</v>
      </c>
      <c r="BD3167" s="10">
        <v>0</v>
      </c>
    </row>
    <row r="3168" spans="1:56" ht="23.25" x14ac:dyDescent="0.25">
      <c r="A3168" s="6" t="s">
        <v>1166</v>
      </c>
      <c r="B3168" s="26" t="s">
        <v>283</v>
      </c>
      <c r="C3168" s="9" t="s">
        <v>210</v>
      </c>
      <c r="D3168" s="10">
        <v>1400</v>
      </c>
      <c r="E3168" s="24">
        <v>1</v>
      </c>
      <c r="F3168" s="12">
        <v>0</v>
      </c>
      <c r="G3168" s="24">
        <v>1</v>
      </c>
      <c r="H3168" s="12">
        <v>0</v>
      </c>
      <c r="I3168" s="24">
        <v>8</v>
      </c>
      <c r="J3168" s="12">
        <v>4</v>
      </c>
      <c r="K3168" s="10">
        <v>1.6</v>
      </c>
      <c r="L3168" s="15">
        <v>2.4142857142856999</v>
      </c>
      <c r="M3168" s="14">
        <v>84.727560892459906</v>
      </c>
      <c r="N3168" s="14">
        <v>-4.6362195537700801</v>
      </c>
      <c r="O3168" s="15">
        <v>0</v>
      </c>
      <c r="P3168" s="33">
        <v>-3.75</v>
      </c>
      <c r="Q3168" s="10">
        <v>-2.6</v>
      </c>
      <c r="R3168" s="13">
        <v>-5.6000000000000103</v>
      </c>
      <c r="S3168" s="10">
        <v>27</v>
      </c>
      <c r="T3168" s="32">
        <v>8</v>
      </c>
      <c r="U3168" s="17" t="s">
        <v>25</v>
      </c>
      <c r="V3168" s="18" t="str">
        <f>"" &amp; IF(AND(O3168&lt;=-1.5,NOT(ISBLANK(AF3168))),"Z","")</f>
        <v/>
      </c>
      <c r="W3168" s="18" t="str">
        <f t="shared" si="670"/>
        <v/>
      </c>
      <c r="X3168" s="6"/>
      <c r="AB3168" s="18" t="str">
        <f t="shared" si="671"/>
        <v/>
      </c>
      <c r="AC3168" s="18" t="str">
        <f t="shared" si="672"/>
        <v/>
      </c>
      <c r="AD3168" s="18" t="str">
        <f t="shared" si="676"/>
        <v/>
      </c>
      <c r="AI3168" s="18" t="str">
        <f t="shared" si="673"/>
        <v/>
      </c>
      <c r="AJ3168" s="18" t="str">
        <f t="shared" si="674"/>
        <v/>
      </c>
      <c r="AK3168" s="18" t="str">
        <f t="shared" si="675"/>
        <v/>
      </c>
      <c r="AP3168" s="6" t="s">
        <v>521</v>
      </c>
      <c r="AT3168" s="10">
        <v>65.102560892459806</v>
      </c>
      <c r="BC3168" s="10">
        <v>118</v>
      </c>
      <c r="BD3168" s="10">
        <v>-1</v>
      </c>
    </row>
    <row r="3169" spans="1:56" ht="23.25" x14ac:dyDescent="0.25">
      <c r="A3169" s="6" t="s">
        <v>1170</v>
      </c>
      <c r="B3169" s="6" t="s">
        <v>392</v>
      </c>
      <c r="C3169" s="39" t="s">
        <v>340</v>
      </c>
      <c r="D3169" s="10">
        <v>1200</v>
      </c>
      <c r="E3169" s="11">
        <v>9</v>
      </c>
      <c r="F3169" s="12">
        <v>10</v>
      </c>
      <c r="G3169" s="11">
        <v>9</v>
      </c>
      <c r="H3169" s="12">
        <v>9</v>
      </c>
      <c r="I3169" s="11">
        <v>2</v>
      </c>
      <c r="J3169" s="12">
        <v>0</v>
      </c>
      <c r="K3169" s="10">
        <v>2.9999999999999898</v>
      </c>
      <c r="L3169" s="34">
        <v>3.19999999999997</v>
      </c>
      <c r="M3169" s="14">
        <v>92.533865119892596</v>
      </c>
      <c r="N3169" s="14">
        <v>-3.4830674400536998</v>
      </c>
      <c r="O3169" s="15">
        <v>0</v>
      </c>
      <c r="P3169" s="16">
        <v>8.9</v>
      </c>
      <c r="Q3169" s="10">
        <v>-5.4999999999999902</v>
      </c>
      <c r="R3169" s="10">
        <v>1.45</v>
      </c>
      <c r="T3169" s="6" t="s">
        <v>57</v>
      </c>
      <c r="U3169" s="6" t="s">
        <v>52</v>
      </c>
      <c r="V3169" s="18" t="str">
        <f>"" &amp; IF(AND(O3169&lt;=-1.5,NOT(ISBLANK(AF3169))),"Z","")</f>
        <v/>
      </c>
      <c r="W3169" s="19" t="str">
        <f t="shared" si="670"/>
        <v/>
      </c>
      <c r="X3169" s="6"/>
      <c r="AA3169" s="20"/>
      <c r="AB3169" s="18" t="str">
        <f t="shared" si="671"/>
        <v/>
      </c>
      <c r="AC3169" s="19" t="str">
        <f t="shared" si="672"/>
        <v>*</v>
      </c>
      <c r="AD3169" s="18" t="str">
        <f t="shared" si="676"/>
        <v>GR</v>
      </c>
      <c r="AI3169" s="18" t="str">
        <f t="shared" si="673"/>
        <v/>
      </c>
      <c r="AJ3169" s="18" t="str">
        <f t="shared" si="674"/>
        <v/>
      </c>
      <c r="AK3169" s="18" t="str">
        <f t="shared" si="675"/>
        <v/>
      </c>
      <c r="AP3169" s="6" t="s">
        <v>579</v>
      </c>
      <c r="AT3169" s="10">
        <v>68.383865119892604</v>
      </c>
      <c r="AU3169" s="21"/>
      <c r="BC3169" s="22">
        <v>125</v>
      </c>
      <c r="BD3169" s="10">
        <v>0</v>
      </c>
    </row>
    <row r="3170" spans="1:56" ht="23.25" x14ac:dyDescent="0.25">
      <c r="A3170" s="6" t="s">
        <v>1170</v>
      </c>
      <c r="B3170" s="26" t="s">
        <v>45</v>
      </c>
      <c r="C3170" s="9" t="s">
        <v>216</v>
      </c>
      <c r="D3170" s="10">
        <v>1200</v>
      </c>
      <c r="E3170" s="24">
        <v>10</v>
      </c>
      <c r="F3170" s="12">
        <v>4</v>
      </c>
      <c r="G3170" s="24">
        <v>9</v>
      </c>
      <c r="H3170" s="12">
        <v>5</v>
      </c>
      <c r="I3170" s="24">
        <v>1</v>
      </c>
      <c r="J3170" s="12">
        <v>0</v>
      </c>
      <c r="K3170" s="10">
        <v>0.70000000000000295</v>
      </c>
      <c r="L3170" s="34">
        <v>0.74999999999997502</v>
      </c>
      <c r="M3170" s="14">
        <v>96.552687330998296</v>
      </c>
      <c r="N3170" s="14">
        <v>-1.72365633450084</v>
      </c>
      <c r="O3170" s="15">
        <v>-1</v>
      </c>
      <c r="P3170" s="16">
        <v>4.75</v>
      </c>
      <c r="Q3170" s="10">
        <v>-4.3500000000000103</v>
      </c>
      <c r="R3170" s="10">
        <v>-0.54999999999999705</v>
      </c>
      <c r="S3170" s="10">
        <v>11</v>
      </c>
      <c r="T3170" s="6" t="s">
        <v>57</v>
      </c>
      <c r="U3170" s="6" t="s">
        <v>52</v>
      </c>
      <c r="V3170" s="18" t="str">
        <f>"*" &amp; IF(AND(O3170&lt;=-1.5,NOT(ISBLANK(AF3170))),"Z","")</f>
        <v>*</v>
      </c>
      <c r="W3170" s="19" t="str">
        <f t="shared" si="670"/>
        <v/>
      </c>
      <c r="X3170" s="17" t="s">
        <v>88</v>
      </c>
      <c r="AA3170" s="20"/>
      <c r="AB3170" s="18" t="str">
        <f t="shared" si="671"/>
        <v/>
      </c>
      <c r="AC3170" s="19" t="str">
        <f t="shared" si="672"/>
        <v>*</v>
      </c>
      <c r="AD3170" s="18" t="str">
        <f t="shared" si="676"/>
        <v>GR</v>
      </c>
      <c r="AI3170" s="18" t="str">
        <f t="shared" si="673"/>
        <v/>
      </c>
      <c r="AJ3170" s="18" t="str">
        <f t="shared" si="674"/>
        <v/>
      </c>
      <c r="AK3170" s="18" t="str">
        <f t="shared" si="675"/>
        <v/>
      </c>
      <c r="AP3170" s="6" t="s">
        <v>495</v>
      </c>
      <c r="AT3170" s="10">
        <v>80.052687330998296</v>
      </c>
      <c r="AU3170" s="21"/>
      <c r="BC3170" s="22">
        <v>121</v>
      </c>
      <c r="BD3170" s="10">
        <v>0</v>
      </c>
    </row>
    <row r="3171" spans="1:56" ht="23.25" x14ac:dyDescent="0.25">
      <c r="A3171" s="6" t="s">
        <v>1170</v>
      </c>
      <c r="B3171" s="26" t="s">
        <v>117</v>
      </c>
      <c r="C3171" s="9" t="s">
        <v>216</v>
      </c>
      <c r="D3171" s="10">
        <v>1200</v>
      </c>
      <c r="E3171" s="11">
        <v>12</v>
      </c>
      <c r="F3171" s="12">
        <v>8</v>
      </c>
      <c r="G3171" s="11">
        <v>12</v>
      </c>
      <c r="H3171" s="12">
        <v>6</v>
      </c>
      <c r="I3171" s="11">
        <v>8</v>
      </c>
      <c r="J3171" s="12">
        <v>6</v>
      </c>
      <c r="K3171" s="10">
        <v>-0.35000000000000098</v>
      </c>
      <c r="L3171" s="10">
        <v>-2.3666666666667</v>
      </c>
      <c r="M3171" s="14">
        <v>90.591479867384194</v>
      </c>
      <c r="N3171" s="29">
        <v>4.5739933692132702E-2</v>
      </c>
      <c r="O3171" s="15">
        <v>2</v>
      </c>
      <c r="P3171" s="33">
        <v>-0.25</v>
      </c>
      <c r="Q3171" s="10">
        <v>3.95</v>
      </c>
      <c r="R3171" s="10">
        <v>3.80000000000001</v>
      </c>
      <c r="S3171" s="10">
        <v>28</v>
      </c>
      <c r="T3171" s="6" t="s">
        <v>57</v>
      </c>
      <c r="U3171" s="6" t="s">
        <v>52</v>
      </c>
      <c r="V3171" s="18" t="str">
        <f>"" &amp; IF(AND(O3171&lt;=-1.5,NOT(ISBLANK(AF3171))),"Z","")</f>
        <v/>
      </c>
      <c r="W3171" s="18" t="str">
        <f t="shared" si="670"/>
        <v/>
      </c>
      <c r="X3171" s="6"/>
      <c r="AB3171" s="18" t="str">
        <f t="shared" si="671"/>
        <v/>
      </c>
      <c r="AC3171" s="18" t="str">
        <f t="shared" si="672"/>
        <v/>
      </c>
      <c r="AD3171" s="18" t="str">
        <f t="shared" si="676"/>
        <v/>
      </c>
      <c r="AI3171" s="18" t="str">
        <f t="shared" si="673"/>
        <v/>
      </c>
      <c r="AJ3171" s="18" t="str">
        <f t="shared" si="674"/>
        <v/>
      </c>
      <c r="AK3171" s="18" t="str">
        <f t="shared" si="675"/>
        <v/>
      </c>
      <c r="AP3171" s="6" t="s">
        <v>664</v>
      </c>
      <c r="AT3171" s="10">
        <v>76.591479867384294</v>
      </c>
      <c r="BC3171" s="10">
        <v>127</v>
      </c>
      <c r="BD3171" s="10">
        <v>2</v>
      </c>
    </row>
    <row r="3172" spans="1:56" ht="23.25" x14ac:dyDescent="0.25">
      <c r="A3172" s="6" t="s">
        <v>1170</v>
      </c>
      <c r="B3172" s="26" t="s">
        <v>93</v>
      </c>
      <c r="C3172" s="9" t="s">
        <v>216</v>
      </c>
      <c r="D3172" s="10">
        <v>1200</v>
      </c>
      <c r="E3172" s="24">
        <v>6</v>
      </c>
      <c r="F3172" s="12">
        <v>2</v>
      </c>
      <c r="G3172" s="24">
        <v>6</v>
      </c>
      <c r="H3172" s="12">
        <v>2</v>
      </c>
      <c r="I3172" s="24">
        <v>8</v>
      </c>
      <c r="J3172" s="12">
        <v>4</v>
      </c>
      <c r="K3172" s="10">
        <v>0.60000000000000497</v>
      </c>
      <c r="L3172" s="13">
        <v>-0.79166666666665697</v>
      </c>
      <c r="M3172" s="36">
        <v>90.6256724318648</v>
      </c>
      <c r="N3172" s="36">
        <v>-1.3871637840676201</v>
      </c>
      <c r="O3172" s="15">
        <v>0</v>
      </c>
      <c r="P3172" s="33">
        <v>-1.75</v>
      </c>
      <c r="Q3172" s="10">
        <v>-0.95000000000000595</v>
      </c>
      <c r="R3172" s="13">
        <v>-2.44999999999999</v>
      </c>
      <c r="S3172" s="10">
        <v>28</v>
      </c>
      <c r="T3172" s="6" t="s">
        <v>47</v>
      </c>
      <c r="U3172" s="17" t="s">
        <v>25</v>
      </c>
      <c r="V3172" s="18" t="str">
        <f>"" &amp; IF(AND(O3172&lt;=-1.5,NOT(ISBLANK(AF3172))),"Z","")</f>
        <v/>
      </c>
      <c r="W3172" s="18" t="str">
        <f t="shared" si="670"/>
        <v/>
      </c>
      <c r="X3172" s="6"/>
      <c r="AB3172" s="18" t="str">
        <f t="shared" si="671"/>
        <v/>
      </c>
      <c r="AC3172" s="18" t="str">
        <f t="shared" si="672"/>
        <v/>
      </c>
      <c r="AD3172" s="18" t="str">
        <f t="shared" si="676"/>
        <v/>
      </c>
      <c r="AI3172" s="18" t="str">
        <f t="shared" si="673"/>
        <v/>
      </c>
      <c r="AJ3172" s="18" t="str">
        <f t="shared" si="674"/>
        <v/>
      </c>
      <c r="AK3172" s="18" t="str">
        <f t="shared" si="675"/>
        <v/>
      </c>
      <c r="AP3172" s="6" t="s">
        <v>598</v>
      </c>
      <c r="AT3172" s="10">
        <v>71.725672431864794</v>
      </c>
      <c r="BC3172" s="10">
        <v>121</v>
      </c>
      <c r="BD3172" s="10">
        <v>0</v>
      </c>
    </row>
    <row r="3173" spans="1:56" ht="23.25" x14ac:dyDescent="0.25">
      <c r="A3173" s="6" t="s">
        <v>1170</v>
      </c>
      <c r="B3173" s="26" t="s">
        <v>350</v>
      </c>
      <c r="C3173" s="9" t="s">
        <v>270</v>
      </c>
      <c r="D3173" s="10">
        <v>1000</v>
      </c>
      <c r="E3173" s="24">
        <v>12</v>
      </c>
      <c r="F3173" s="12">
        <v>4</v>
      </c>
      <c r="G3173" s="24">
        <v>12</v>
      </c>
      <c r="H3173" s="12">
        <v>5</v>
      </c>
      <c r="I3173" s="24">
        <v>5</v>
      </c>
      <c r="J3173" s="12">
        <v>4</v>
      </c>
      <c r="K3173" s="10">
        <v>0.30000000000000199</v>
      </c>
      <c r="L3173" s="10">
        <v>-0.67999999999997796</v>
      </c>
      <c r="M3173" s="14">
        <v>96.413106440456005</v>
      </c>
      <c r="N3173" s="29">
        <v>1.60655322022798</v>
      </c>
      <c r="O3173" s="15">
        <v>-1</v>
      </c>
      <c r="P3173" s="16">
        <v>0.5</v>
      </c>
      <c r="Q3173" s="10">
        <v>3.3500000000000099</v>
      </c>
      <c r="R3173" s="10">
        <v>3.75</v>
      </c>
      <c r="S3173" s="10">
        <v>8</v>
      </c>
      <c r="T3173" s="6" t="s">
        <v>57</v>
      </c>
      <c r="U3173" s="6" t="s">
        <v>52</v>
      </c>
      <c r="V3173" s="18" t="str">
        <f>"*" &amp; IF(AND(O3173&lt;=-1.5,NOT(ISBLANK(AF3173))),"Z","")</f>
        <v>*</v>
      </c>
      <c r="W3173" s="18" t="str">
        <f t="shared" si="670"/>
        <v/>
      </c>
      <c r="X3173" s="6"/>
      <c r="AB3173" s="18" t="str">
        <f t="shared" si="671"/>
        <v/>
      </c>
      <c r="AC3173" s="18" t="str">
        <f t="shared" si="672"/>
        <v>**</v>
      </c>
      <c r="AD3173" s="18" t="str">
        <f t="shared" si="676"/>
        <v/>
      </c>
      <c r="AI3173" s="18" t="str">
        <f t="shared" si="673"/>
        <v/>
      </c>
      <c r="AJ3173" s="18" t="str">
        <f t="shared" si="674"/>
        <v/>
      </c>
      <c r="AK3173" s="18" t="str">
        <f t="shared" si="675"/>
        <v/>
      </c>
      <c r="AP3173" s="6" t="s">
        <v>830</v>
      </c>
      <c r="AT3173" s="10">
        <v>80.838106440456002</v>
      </c>
      <c r="BC3173" s="10">
        <v>123</v>
      </c>
      <c r="BD3173" s="10">
        <v>2</v>
      </c>
    </row>
    <row r="3174" spans="1:56" ht="23.25" x14ac:dyDescent="0.25">
      <c r="A3174" s="6" t="s">
        <v>1170</v>
      </c>
      <c r="B3174" s="26" t="s">
        <v>150</v>
      </c>
      <c r="C3174" s="9" t="s">
        <v>216</v>
      </c>
      <c r="D3174" s="10">
        <v>1200</v>
      </c>
      <c r="E3174" s="24">
        <v>9</v>
      </c>
      <c r="F3174" s="12">
        <v>5</v>
      </c>
      <c r="G3174" s="24">
        <v>7</v>
      </c>
      <c r="H3174" s="12">
        <v>3</v>
      </c>
      <c r="I3174" s="24">
        <v>5</v>
      </c>
      <c r="J3174" s="12">
        <v>4</v>
      </c>
      <c r="K3174" s="10">
        <v>2.15</v>
      </c>
      <c r="L3174" s="10">
        <v>-0.36250000000002602</v>
      </c>
      <c r="M3174" s="14">
        <v>95.805107689311598</v>
      </c>
      <c r="N3174" s="29">
        <v>0.90255384465578503</v>
      </c>
      <c r="O3174" s="15">
        <v>2</v>
      </c>
      <c r="P3174" s="33">
        <v>-1</v>
      </c>
      <c r="Q3174" s="10">
        <v>1.7</v>
      </c>
      <c r="R3174" s="10">
        <v>0.89999999999999902</v>
      </c>
      <c r="S3174" s="10">
        <v>13</v>
      </c>
      <c r="T3174" s="6" t="s">
        <v>57</v>
      </c>
      <c r="U3174" s="6" t="s">
        <v>52</v>
      </c>
      <c r="V3174" s="18" t="str">
        <f>"" &amp; IF(AND(O3174&lt;=-1.5,NOT(ISBLANK(AF3174))),"Z","")</f>
        <v/>
      </c>
      <c r="W3174" s="18" t="str">
        <f t="shared" si="670"/>
        <v/>
      </c>
      <c r="X3174" s="6"/>
      <c r="AB3174" s="18" t="str">
        <f t="shared" si="671"/>
        <v/>
      </c>
      <c r="AC3174" s="18" t="str">
        <f t="shared" si="672"/>
        <v/>
      </c>
      <c r="AD3174" s="18" t="str">
        <f t="shared" si="676"/>
        <v/>
      </c>
      <c r="AI3174" s="18" t="str">
        <f t="shared" si="673"/>
        <v/>
      </c>
      <c r="AJ3174" s="18" t="str">
        <f t="shared" si="674"/>
        <v/>
      </c>
      <c r="AK3174" s="18" t="str">
        <f t="shared" si="675"/>
        <v/>
      </c>
      <c r="AP3174" s="6" t="s">
        <v>453</v>
      </c>
      <c r="AT3174" s="10">
        <v>76.680107689311598</v>
      </c>
      <c r="BC3174" s="10">
        <v>116</v>
      </c>
      <c r="BD3174" s="10">
        <v>0</v>
      </c>
    </row>
    <row r="3175" spans="1:56" ht="23.25" x14ac:dyDescent="0.25">
      <c r="A3175" s="6" t="s">
        <v>1170</v>
      </c>
      <c r="B3175" s="23" t="s">
        <v>197</v>
      </c>
      <c r="C3175" s="9" t="s">
        <v>172</v>
      </c>
      <c r="D3175" s="10">
        <v>1000</v>
      </c>
      <c r="E3175" s="11">
        <v>4</v>
      </c>
      <c r="F3175" s="12">
        <v>1</v>
      </c>
      <c r="G3175" s="11">
        <v>9</v>
      </c>
      <c r="H3175" s="12">
        <v>3</v>
      </c>
      <c r="I3175" s="11">
        <v>12</v>
      </c>
      <c r="J3175" s="12">
        <v>6</v>
      </c>
      <c r="K3175" s="10">
        <v>-0.999999999999996</v>
      </c>
      <c r="L3175" s="10">
        <v>-1.6285714285713999</v>
      </c>
      <c r="M3175" s="14">
        <v>98.808525685084106</v>
      </c>
      <c r="N3175" s="29">
        <v>4.0542628425420402</v>
      </c>
      <c r="O3175" s="15">
        <v>-2</v>
      </c>
      <c r="P3175" s="33">
        <v>-2.75</v>
      </c>
      <c r="Q3175" s="10">
        <v>6.05</v>
      </c>
      <c r="R3175" s="10">
        <v>3.80000000000001</v>
      </c>
      <c r="S3175" s="25">
        <v>63</v>
      </c>
      <c r="T3175" s="6" t="s">
        <v>90</v>
      </c>
      <c r="U3175" s="6" t="s">
        <v>52</v>
      </c>
      <c r="V3175" s="18" t="str">
        <f>"*" &amp; IF(AND(O3175&lt;=-1.5,NOT(ISBLANK(AF3175))),"Z","")</f>
        <v>*</v>
      </c>
      <c r="W3175" s="18" t="str">
        <f t="shared" si="670"/>
        <v/>
      </c>
      <c r="X3175" s="6"/>
      <c r="AB3175" s="18" t="str">
        <f t="shared" si="671"/>
        <v/>
      </c>
      <c r="AC3175" s="18" t="str">
        <f t="shared" si="672"/>
        <v/>
      </c>
      <c r="AD3175" s="18" t="str">
        <f t="shared" si="676"/>
        <v/>
      </c>
      <c r="AI3175" s="18" t="str">
        <f t="shared" si="673"/>
        <v/>
      </c>
      <c r="AJ3175" s="18" t="str">
        <f t="shared" si="674"/>
        <v/>
      </c>
      <c r="AK3175" s="18" t="str">
        <f t="shared" si="675"/>
        <v/>
      </c>
      <c r="AP3175" s="6" t="s">
        <v>831</v>
      </c>
      <c r="AT3175" s="10">
        <v>83.983525685084103</v>
      </c>
      <c r="BC3175" s="10">
        <v>114</v>
      </c>
      <c r="BD3175" s="10">
        <v>2</v>
      </c>
    </row>
    <row r="3176" spans="1:56" ht="23.25" x14ac:dyDescent="0.25">
      <c r="A3176" s="6" t="s">
        <v>1170</v>
      </c>
      <c r="B3176" s="26" t="s">
        <v>163</v>
      </c>
      <c r="C3176" s="9" t="s">
        <v>216</v>
      </c>
      <c r="D3176" s="10">
        <v>1200</v>
      </c>
      <c r="E3176" s="11">
        <v>12</v>
      </c>
      <c r="F3176" s="12">
        <v>8</v>
      </c>
      <c r="G3176" s="11">
        <v>12</v>
      </c>
      <c r="H3176" s="12">
        <v>6</v>
      </c>
      <c r="I3176" s="11">
        <v>10</v>
      </c>
      <c r="J3176" s="12">
        <v>5</v>
      </c>
      <c r="K3176" s="10">
        <v>2.7999999999999901</v>
      </c>
      <c r="L3176" s="34">
        <v>3.6285714285714201</v>
      </c>
      <c r="M3176" s="14">
        <v>94.484231909821801</v>
      </c>
      <c r="N3176" s="29">
        <v>1.4921159549109599</v>
      </c>
      <c r="O3176" s="15">
        <v>2</v>
      </c>
      <c r="P3176" s="16">
        <v>1.25</v>
      </c>
      <c r="Q3176" s="10">
        <v>-1.0999999999999901</v>
      </c>
      <c r="R3176" s="10">
        <v>-0.15000000000000599</v>
      </c>
      <c r="S3176" s="10">
        <v>21</v>
      </c>
      <c r="T3176" s="6" t="s">
        <v>57</v>
      </c>
      <c r="U3176" s="6" t="s">
        <v>52</v>
      </c>
      <c r="V3176" s="18" t="str">
        <f>"" &amp; IF(AND(O3176&lt;=-1.5,NOT(ISBLANK(AF3176))),"Z","")</f>
        <v/>
      </c>
      <c r="W3176" s="18" t="str">
        <f t="shared" si="670"/>
        <v/>
      </c>
      <c r="X3176" s="6"/>
      <c r="AB3176" s="19" t="str">
        <f t="shared" si="671"/>
        <v>*</v>
      </c>
      <c r="AC3176" s="18" t="str">
        <f t="shared" si="672"/>
        <v/>
      </c>
      <c r="AD3176" s="18" t="str">
        <f t="shared" si="676"/>
        <v/>
      </c>
      <c r="AI3176" s="18" t="str">
        <f t="shared" si="673"/>
        <v/>
      </c>
      <c r="AJ3176" s="18" t="str">
        <f t="shared" si="674"/>
        <v/>
      </c>
      <c r="AK3176" s="18" t="str">
        <f t="shared" si="675"/>
        <v/>
      </c>
      <c r="AP3176" s="6" t="s">
        <v>533</v>
      </c>
      <c r="AT3176" s="10">
        <v>75.109231909821901</v>
      </c>
      <c r="BC3176" s="10">
        <v>117</v>
      </c>
      <c r="BD3176" s="10">
        <v>0</v>
      </c>
    </row>
    <row r="3177" spans="1:56" ht="23.25" x14ac:dyDescent="0.25">
      <c r="A3177" s="6" t="s">
        <v>1170</v>
      </c>
      <c r="B3177" s="26" t="s">
        <v>126</v>
      </c>
      <c r="C3177" s="9" t="s">
        <v>210</v>
      </c>
      <c r="D3177" s="10">
        <v>1200</v>
      </c>
      <c r="E3177" s="24">
        <v>11</v>
      </c>
      <c r="F3177" s="12">
        <v>7</v>
      </c>
      <c r="G3177" s="24">
        <v>10</v>
      </c>
      <c r="H3177" s="12">
        <v>6</v>
      </c>
      <c r="I3177" s="24">
        <v>8</v>
      </c>
      <c r="J3177" s="12">
        <v>5</v>
      </c>
      <c r="K3177" s="10">
        <v>-0.80000000000000104</v>
      </c>
      <c r="L3177" s="10">
        <v>-1.6</v>
      </c>
      <c r="M3177" s="14">
        <v>93.073548869141106</v>
      </c>
      <c r="N3177" s="29">
        <v>0.43677443457056597</v>
      </c>
      <c r="O3177" s="15">
        <v>0</v>
      </c>
      <c r="P3177" s="16">
        <v>1.25</v>
      </c>
      <c r="Q3177" s="10">
        <v>2.15</v>
      </c>
      <c r="R3177" s="10">
        <v>3.2499999999999898</v>
      </c>
      <c r="S3177" s="10">
        <v>28</v>
      </c>
      <c r="T3177" s="6" t="s">
        <v>57</v>
      </c>
      <c r="U3177" s="6" t="s">
        <v>52</v>
      </c>
      <c r="V3177" s="18" t="str">
        <f>"" &amp; IF(AND(O3177&lt;=-1.5,NOT(ISBLANK(AF3177))),"Z","")</f>
        <v/>
      </c>
      <c r="W3177" s="18" t="str">
        <f t="shared" si="670"/>
        <v/>
      </c>
      <c r="X3177" s="6"/>
      <c r="AB3177" s="18" t="str">
        <f t="shared" si="671"/>
        <v/>
      </c>
      <c r="AC3177" s="18" t="str">
        <f t="shared" si="672"/>
        <v/>
      </c>
      <c r="AD3177" s="18" t="str">
        <f t="shared" si="676"/>
        <v/>
      </c>
      <c r="AI3177" s="18" t="str">
        <f t="shared" si="673"/>
        <v/>
      </c>
      <c r="AJ3177" s="18" t="str">
        <f t="shared" si="674"/>
        <v/>
      </c>
      <c r="AK3177" s="18" t="str">
        <f t="shared" si="675"/>
        <v/>
      </c>
      <c r="AP3177" s="6" t="s">
        <v>307</v>
      </c>
      <c r="AT3177" s="10">
        <v>75.873548869141104</v>
      </c>
      <c r="BC3177" s="10">
        <v>121</v>
      </c>
      <c r="BD3177" s="10">
        <v>1</v>
      </c>
    </row>
    <row r="3178" spans="1:56" ht="23.25" x14ac:dyDescent="0.25">
      <c r="A3178" s="6" t="s">
        <v>1170</v>
      </c>
      <c r="B3178" s="38" t="s">
        <v>254</v>
      </c>
      <c r="C3178" s="9" t="s">
        <v>172</v>
      </c>
      <c r="D3178" s="10">
        <v>1200</v>
      </c>
      <c r="E3178" s="11">
        <v>6</v>
      </c>
      <c r="F3178" s="12">
        <v>3</v>
      </c>
      <c r="G3178" s="11">
        <v>6</v>
      </c>
      <c r="H3178" s="12">
        <v>2</v>
      </c>
      <c r="I3178" s="11">
        <v>9</v>
      </c>
      <c r="J3178" s="12">
        <v>4</v>
      </c>
      <c r="K3178" s="10">
        <v>-3.1000000000000099</v>
      </c>
      <c r="L3178" s="13">
        <v>-5.9812500000000002</v>
      </c>
      <c r="M3178" s="14">
        <v>87.873254075266701</v>
      </c>
      <c r="N3178" s="14">
        <v>-2.5633729623667301</v>
      </c>
      <c r="O3178" s="15">
        <v>1</v>
      </c>
      <c r="P3178" s="33">
        <v>-2.5</v>
      </c>
      <c r="Q3178" s="10">
        <v>4.2</v>
      </c>
      <c r="R3178" s="13">
        <v>2.2999999999999998</v>
      </c>
      <c r="S3178" s="25">
        <v>49</v>
      </c>
      <c r="T3178" s="6" t="s">
        <v>90</v>
      </c>
      <c r="U3178" s="6" t="s">
        <v>52</v>
      </c>
      <c r="V3178" s="18" t="str">
        <f>"" &amp; IF(AND(O3178&lt;=-1.5,NOT(ISBLANK(AF3178))),"Z","")</f>
        <v/>
      </c>
      <c r="W3178" s="18" t="str">
        <f t="shared" si="670"/>
        <v/>
      </c>
      <c r="X3178" s="6"/>
      <c r="AB3178" s="18" t="str">
        <f t="shared" si="671"/>
        <v/>
      </c>
      <c r="AC3178" s="18" t="str">
        <f t="shared" si="672"/>
        <v/>
      </c>
      <c r="AD3178" s="18" t="str">
        <f t="shared" si="676"/>
        <v/>
      </c>
      <c r="AI3178" s="18" t="str">
        <f t="shared" si="673"/>
        <v/>
      </c>
      <c r="AJ3178" s="18" t="str">
        <f t="shared" si="674"/>
        <v/>
      </c>
      <c r="AK3178" s="18" t="str">
        <f t="shared" si="675"/>
        <v/>
      </c>
      <c r="AP3178" s="6" t="s">
        <v>730</v>
      </c>
      <c r="AT3178" s="10">
        <v>72.123254075266601</v>
      </c>
      <c r="BC3178" s="10">
        <v>116</v>
      </c>
      <c r="BD3178" s="10">
        <v>1</v>
      </c>
    </row>
    <row r="3179" spans="1:56" ht="23.25" x14ac:dyDescent="0.25">
      <c r="A3179" s="6" t="s">
        <v>1170</v>
      </c>
      <c r="B3179" s="26" t="s">
        <v>113</v>
      </c>
      <c r="C3179" s="9" t="s">
        <v>258</v>
      </c>
      <c r="D3179" s="10">
        <v>1400</v>
      </c>
      <c r="E3179" s="11">
        <v>12</v>
      </c>
      <c r="F3179" s="12">
        <v>7</v>
      </c>
      <c r="G3179" s="11">
        <v>11</v>
      </c>
      <c r="H3179" s="12">
        <v>6</v>
      </c>
      <c r="I3179" s="11">
        <v>2</v>
      </c>
      <c r="J3179" s="12">
        <v>1</v>
      </c>
      <c r="K3179" s="10">
        <v>1.2000000000000099</v>
      </c>
      <c r="L3179" s="10">
        <v>-0.39999999999998698</v>
      </c>
      <c r="M3179" s="14">
        <v>99.795795391472197</v>
      </c>
      <c r="N3179" s="29">
        <v>0.84789769573610796</v>
      </c>
      <c r="O3179" s="15">
        <v>2</v>
      </c>
      <c r="P3179" s="16">
        <v>4.5</v>
      </c>
      <c r="Q3179" s="10">
        <v>-0.60000000000000497</v>
      </c>
      <c r="R3179" s="10">
        <v>3.05</v>
      </c>
      <c r="S3179" s="10">
        <v>10</v>
      </c>
      <c r="T3179" s="6" t="s">
        <v>57</v>
      </c>
      <c r="U3179" s="6" t="s">
        <v>52</v>
      </c>
      <c r="V3179" s="18" t="str">
        <f>"*" &amp; IF(AND(O3179&lt;=-1.5,NOT(ISBLANK(AF3179))),"Z","")</f>
        <v>*</v>
      </c>
      <c r="W3179" s="19" t="str">
        <f t="shared" si="670"/>
        <v/>
      </c>
      <c r="X3179" s="17" t="s">
        <v>88</v>
      </c>
      <c r="AA3179" s="20"/>
      <c r="AB3179" s="18" t="str">
        <f t="shared" si="671"/>
        <v>*</v>
      </c>
      <c r="AC3179" s="19" t="str">
        <f t="shared" si="672"/>
        <v>**</v>
      </c>
      <c r="AD3179" s="18" t="str">
        <f t="shared" si="676"/>
        <v>G</v>
      </c>
      <c r="AI3179" s="18" t="str">
        <f t="shared" si="673"/>
        <v>$</v>
      </c>
      <c r="AJ3179" s="18" t="str">
        <f t="shared" si="674"/>
        <v/>
      </c>
      <c r="AK3179" s="18" t="str">
        <f t="shared" si="675"/>
        <v/>
      </c>
      <c r="AP3179" s="6" t="s">
        <v>346</v>
      </c>
      <c r="AT3179" s="10">
        <v>79.320795391472203</v>
      </c>
      <c r="AU3179" s="21"/>
      <c r="BC3179" s="22">
        <v>134</v>
      </c>
      <c r="BD3179" s="28">
        <v>1</v>
      </c>
    </row>
    <row r="3180" spans="1:56" ht="23.25" x14ac:dyDescent="0.25">
      <c r="A3180" s="6" t="s">
        <v>1170</v>
      </c>
      <c r="B3180" s="2" t="s">
        <v>121</v>
      </c>
      <c r="C3180" s="9" t="s">
        <v>321</v>
      </c>
      <c r="D3180" s="10">
        <v>1400</v>
      </c>
      <c r="E3180" s="24">
        <v>4</v>
      </c>
      <c r="F3180" s="12">
        <v>4</v>
      </c>
      <c r="G3180" s="24">
        <v>4</v>
      </c>
      <c r="H3180" s="12">
        <v>2</v>
      </c>
      <c r="I3180" s="24">
        <v>3</v>
      </c>
      <c r="J3180" s="12">
        <v>2</v>
      </c>
      <c r="K3180" s="10">
        <v>0.54999999999999705</v>
      </c>
      <c r="L3180" s="13">
        <v>-1.0357142857143</v>
      </c>
      <c r="M3180" s="14">
        <v>94.718380523985402</v>
      </c>
      <c r="N3180" s="14">
        <v>-1.1408097380072499</v>
      </c>
      <c r="O3180" s="15">
        <v>2</v>
      </c>
      <c r="P3180" s="16">
        <v>0</v>
      </c>
      <c r="Q3180" s="10">
        <v>-0.95000000000000595</v>
      </c>
      <c r="R3180" s="13">
        <v>-1.05</v>
      </c>
      <c r="S3180" s="10">
        <v>30</v>
      </c>
      <c r="T3180" s="6" t="s">
        <v>51</v>
      </c>
      <c r="U3180" s="17" t="s">
        <v>25</v>
      </c>
      <c r="V3180" s="18" t="str">
        <f>"" &amp; IF(AND(O3180&lt;=-1.5,NOT(ISBLANK(AF3180))),"Z","")</f>
        <v/>
      </c>
      <c r="W3180" s="19" t="str">
        <f t="shared" si="670"/>
        <v/>
      </c>
      <c r="X3180" s="17" t="s">
        <v>88</v>
      </c>
      <c r="AA3180" s="20"/>
      <c r="AB3180" s="18" t="str">
        <f t="shared" si="671"/>
        <v>*</v>
      </c>
      <c r="AC3180" s="19" t="str">
        <f t="shared" si="672"/>
        <v/>
      </c>
      <c r="AD3180" s="18" t="str">
        <f t="shared" si="676"/>
        <v>GR</v>
      </c>
      <c r="AI3180" s="18" t="str">
        <f t="shared" si="673"/>
        <v/>
      </c>
      <c r="AJ3180" s="18" t="str">
        <f t="shared" si="674"/>
        <v/>
      </c>
      <c r="AK3180" s="18" t="str">
        <f t="shared" si="675"/>
        <v/>
      </c>
      <c r="AP3180" s="6" t="s">
        <v>453</v>
      </c>
      <c r="AT3180" s="10">
        <v>73.093380523985502</v>
      </c>
      <c r="AU3180" s="21"/>
      <c r="BC3180" s="22">
        <v>135</v>
      </c>
      <c r="BD3180" s="10">
        <v>0</v>
      </c>
    </row>
    <row r="3181" spans="1:56" ht="23.25" x14ac:dyDescent="0.25">
      <c r="A3181" s="6" t="s">
        <v>1170</v>
      </c>
      <c r="B3181" s="26" t="s">
        <v>80</v>
      </c>
      <c r="C3181" s="9" t="s">
        <v>260</v>
      </c>
      <c r="D3181" s="10">
        <v>1200</v>
      </c>
      <c r="E3181" s="24">
        <v>7</v>
      </c>
      <c r="F3181" s="12">
        <v>2</v>
      </c>
      <c r="G3181" s="24">
        <v>8</v>
      </c>
      <c r="H3181" s="12">
        <v>3</v>
      </c>
      <c r="I3181" s="24">
        <v>5</v>
      </c>
      <c r="J3181" s="12">
        <v>1</v>
      </c>
      <c r="K3181" s="10">
        <v>-1.0999999999999901</v>
      </c>
      <c r="L3181" s="13">
        <v>-3.5187499999999901</v>
      </c>
      <c r="M3181" s="14">
        <v>91.332655948372803</v>
      </c>
      <c r="N3181" s="14">
        <v>-3.2836720258135399</v>
      </c>
      <c r="O3181" s="15">
        <v>0</v>
      </c>
      <c r="P3181" s="16">
        <v>1.75</v>
      </c>
      <c r="Q3181" s="10">
        <v>1.6</v>
      </c>
      <c r="R3181" s="13">
        <v>2.95</v>
      </c>
      <c r="S3181" s="10">
        <v>23</v>
      </c>
      <c r="T3181" s="6" t="s">
        <v>90</v>
      </c>
      <c r="U3181" s="6" t="s">
        <v>52</v>
      </c>
      <c r="V3181" s="18" t="str">
        <f>"" &amp; IF(AND(O3181&lt;=-1.5,NOT(ISBLANK(AF3181))),"Z","")</f>
        <v/>
      </c>
      <c r="W3181" s="18" t="str">
        <f t="shared" si="670"/>
        <v/>
      </c>
      <c r="X3181" s="6"/>
      <c r="AB3181" s="18" t="str">
        <f t="shared" si="671"/>
        <v/>
      </c>
      <c r="AC3181" s="18" t="str">
        <f t="shared" si="672"/>
        <v/>
      </c>
      <c r="AD3181" s="18" t="str">
        <f t="shared" si="676"/>
        <v/>
      </c>
      <c r="AI3181" s="18" t="str">
        <f t="shared" si="673"/>
        <v/>
      </c>
      <c r="AJ3181" s="18" t="str">
        <f t="shared" si="674"/>
        <v/>
      </c>
      <c r="AK3181" s="18" t="str">
        <f t="shared" si="675"/>
        <v/>
      </c>
      <c r="AP3181" s="6" t="s">
        <v>425</v>
      </c>
      <c r="AT3181" s="10">
        <v>67.557655948372897</v>
      </c>
      <c r="BC3181" s="10">
        <v>128</v>
      </c>
      <c r="BD3181" s="10">
        <v>1</v>
      </c>
    </row>
    <row r="3182" spans="1:56" ht="23.25" x14ac:dyDescent="0.25">
      <c r="A3182" s="6" t="s">
        <v>1171</v>
      </c>
      <c r="B3182" s="6" t="s">
        <v>392</v>
      </c>
      <c r="C3182" s="39" t="s">
        <v>237</v>
      </c>
      <c r="D3182" s="10">
        <v>1650</v>
      </c>
      <c r="E3182" s="24">
        <v>8</v>
      </c>
      <c r="F3182" s="12">
        <v>5</v>
      </c>
      <c r="G3182" s="24">
        <v>8</v>
      </c>
      <c r="H3182" s="12">
        <v>4</v>
      </c>
      <c r="I3182" s="24">
        <v>7</v>
      </c>
      <c r="J3182" s="12">
        <v>4</v>
      </c>
      <c r="K3182" s="10">
        <v>-4.3499999999999899</v>
      </c>
      <c r="L3182" s="13">
        <v>-2.5874999999999901</v>
      </c>
      <c r="M3182" s="14">
        <v>93.557647938617507</v>
      </c>
      <c r="N3182" s="14">
        <v>-0.22117603069126801</v>
      </c>
      <c r="O3182" s="15">
        <v>2</v>
      </c>
      <c r="P3182" s="33">
        <v>-0.25</v>
      </c>
      <c r="Q3182" s="10">
        <v>2.15</v>
      </c>
      <c r="R3182" s="13">
        <v>1.95</v>
      </c>
      <c r="T3182" s="6" t="s">
        <v>111</v>
      </c>
      <c r="U3182" s="6" t="s">
        <v>52</v>
      </c>
      <c r="V3182" s="18" t="str">
        <f>"" &amp; IF(AND(O3182&lt;=-1.5,NOT(ISBLANK(AF3182))),"Z","")</f>
        <v/>
      </c>
      <c r="W3182" s="18" t="str">
        <f t="shared" si="670"/>
        <v/>
      </c>
      <c r="X3182" s="6"/>
      <c r="AB3182" s="18" t="str">
        <f t="shared" si="671"/>
        <v/>
      </c>
      <c r="AC3182" s="18" t="str">
        <f t="shared" si="672"/>
        <v/>
      </c>
      <c r="AD3182" s="18" t="str">
        <f t="shared" si="676"/>
        <v/>
      </c>
      <c r="AI3182" s="18" t="str">
        <f t="shared" si="673"/>
        <v/>
      </c>
      <c r="AJ3182" s="18" t="str">
        <f t="shared" si="674"/>
        <v/>
      </c>
      <c r="AK3182" s="18" t="str">
        <f t="shared" si="675"/>
        <v/>
      </c>
      <c r="AP3182" s="6" t="s">
        <v>457</v>
      </c>
      <c r="AT3182" s="10">
        <v>80.932647938617507</v>
      </c>
      <c r="BC3182" s="10">
        <v>129</v>
      </c>
      <c r="BD3182" s="10">
        <v>1</v>
      </c>
    </row>
    <row r="3183" spans="1:56" ht="23.25" x14ac:dyDescent="0.25">
      <c r="A3183" s="6" t="s">
        <v>1171</v>
      </c>
      <c r="B3183" s="26" t="s">
        <v>236</v>
      </c>
      <c r="C3183" s="39" t="s">
        <v>237</v>
      </c>
      <c r="D3183" s="10">
        <v>1800</v>
      </c>
      <c r="E3183" s="24">
        <v>6</v>
      </c>
      <c r="F3183" s="12">
        <v>3</v>
      </c>
      <c r="G3183" s="24">
        <v>7</v>
      </c>
      <c r="H3183" s="12">
        <v>3</v>
      </c>
      <c r="I3183" s="24">
        <v>4</v>
      </c>
      <c r="J3183" s="12">
        <v>4</v>
      </c>
      <c r="K3183" s="10">
        <v>0.20000000000003099</v>
      </c>
      <c r="L3183" s="34">
        <v>1.3500000000000301</v>
      </c>
      <c r="M3183" s="14">
        <v>99.059775812633305</v>
      </c>
      <c r="N3183" s="29">
        <v>2.52988790631662</v>
      </c>
      <c r="O3183" s="15">
        <v>0</v>
      </c>
      <c r="P3183" s="33">
        <v>-0.5</v>
      </c>
      <c r="Q3183" s="10">
        <v>0.15000000000000599</v>
      </c>
      <c r="R3183" s="10">
        <v>-0.250000000000004</v>
      </c>
      <c r="S3183" s="10">
        <v>28</v>
      </c>
      <c r="T3183" s="6" t="s">
        <v>47</v>
      </c>
      <c r="U3183" s="17" t="s">
        <v>25</v>
      </c>
      <c r="V3183" s="18" t="str">
        <f>"*" &amp; IF(AND(O3183&lt;=-1.5,NOT(ISBLANK(AF3183))),"Z","")</f>
        <v>*</v>
      </c>
      <c r="W3183" s="19" t="str">
        <f t="shared" si="670"/>
        <v/>
      </c>
      <c r="X3183" s="6"/>
      <c r="AA3183" s="20"/>
      <c r="AB3183" s="18" t="str">
        <f t="shared" si="671"/>
        <v/>
      </c>
      <c r="AC3183" s="19" t="str">
        <f t="shared" si="672"/>
        <v/>
      </c>
      <c r="AD3183" s="18" t="str">
        <f t="shared" si="676"/>
        <v>G</v>
      </c>
      <c r="AI3183" s="18" t="str">
        <f t="shared" si="673"/>
        <v/>
      </c>
      <c r="AJ3183" s="18" t="str">
        <f t="shared" si="674"/>
        <v/>
      </c>
      <c r="AK3183" s="18" t="str">
        <f t="shared" si="675"/>
        <v/>
      </c>
      <c r="AP3183" s="6" t="s">
        <v>138</v>
      </c>
      <c r="AT3183" s="10">
        <v>82.934775812633205</v>
      </c>
      <c r="AU3183" s="21"/>
      <c r="BC3183" s="22">
        <v>125</v>
      </c>
      <c r="BD3183" s="10">
        <v>0</v>
      </c>
    </row>
    <row r="3184" spans="1:56" ht="23.25" x14ac:dyDescent="0.25">
      <c r="A3184" s="6" t="s">
        <v>1171</v>
      </c>
      <c r="B3184" s="38" t="s">
        <v>350</v>
      </c>
      <c r="C3184" s="9" t="s">
        <v>270</v>
      </c>
      <c r="D3184" s="10">
        <v>1600</v>
      </c>
      <c r="E3184" s="11">
        <v>14</v>
      </c>
      <c r="F3184" s="12">
        <v>8</v>
      </c>
      <c r="G3184" s="11">
        <v>11</v>
      </c>
      <c r="H3184" s="12">
        <v>6</v>
      </c>
      <c r="I3184" s="11">
        <v>10</v>
      </c>
      <c r="J3184" s="12">
        <v>3</v>
      </c>
      <c r="K3184" s="10">
        <v>-3.5000000000000102</v>
      </c>
      <c r="L3184" s="10">
        <v>0</v>
      </c>
      <c r="M3184" s="14">
        <v>95.205892468027997</v>
      </c>
      <c r="N3184" s="29">
        <v>2.9462340139474498E-3</v>
      </c>
      <c r="O3184" s="15">
        <v>2</v>
      </c>
      <c r="P3184" s="16">
        <v>3.5</v>
      </c>
      <c r="Q3184" s="10">
        <v>1.95</v>
      </c>
      <c r="R3184" s="10">
        <v>4.75</v>
      </c>
      <c r="S3184" s="25">
        <v>47</v>
      </c>
      <c r="T3184" s="6" t="s">
        <v>57</v>
      </c>
      <c r="U3184" s="6" t="s">
        <v>52</v>
      </c>
      <c r="V3184" s="18" t="str">
        <f>"" &amp; IF(AND(O3184&lt;=-1.5,NOT(ISBLANK(AF3184))),"Z","")</f>
        <v/>
      </c>
      <c r="W3184" s="18" t="str">
        <f t="shared" si="670"/>
        <v/>
      </c>
      <c r="X3184" s="6"/>
      <c r="AB3184" s="18" t="str">
        <f t="shared" si="671"/>
        <v>*</v>
      </c>
      <c r="AC3184" s="18" t="str">
        <f t="shared" si="672"/>
        <v/>
      </c>
      <c r="AD3184" s="18" t="str">
        <f t="shared" si="676"/>
        <v/>
      </c>
      <c r="AI3184" s="18" t="str">
        <f t="shared" si="673"/>
        <v/>
      </c>
      <c r="AJ3184" s="18" t="str">
        <f t="shared" si="674"/>
        <v/>
      </c>
      <c r="AK3184" s="18" t="str">
        <f t="shared" si="675"/>
        <v/>
      </c>
      <c r="AP3184" s="6" t="s">
        <v>562</v>
      </c>
      <c r="AT3184" s="10">
        <v>79.505892468027895</v>
      </c>
      <c r="BC3184" s="10">
        <v>126</v>
      </c>
      <c r="BD3184" s="10">
        <v>2</v>
      </c>
    </row>
    <row r="3185" spans="1:56" ht="23.25" x14ac:dyDescent="0.25">
      <c r="A3185" s="6" t="s">
        <v>1171</v>
      </c>
      <c r="B3185" s="23" t="s">
        <v>356</v>
      </c>
      <c r="C3185" s="39" t="s">
        <v>235</v>
      </c>
      <c r="D3185" s="10">
        <v>1800</v>
      </c>
      <c r="E3185" s="11">
        <v>1</v>
      </c>
      <c r="F3185" s="12">
        <v>0</v>
      </c>
      <c r="G3185" s="11">
        <v>1</v>
      </c>
      <c r="H3185" s="12">
        <v>0</v>
      </c>
      <c r="I3185" s="11">
        <v>9</v>
      </c>
      <c r="J3185" s="12">
        <v>6</v>
      </c>
      <c r="K3185" s="10">
        <v>2.9499999999999802</v>
      </c>
      <c r="L3185" s="15">
        <v>1.7333333333333401</v>
      </c>
      <c r="M3185" s="14">
        <v>95.026463613934496</v>
      </c>
      <c r="N3185" s="29">
        <v>2.1632318069671901</v>
      </c>
      <c r="O3185" s="15">
        <v>0</v>
      </c>
      <c r="P3185" s="33">
        <v>-5.75</v>
      </c>
      <c r="Q3185" s="10">
        <v>0.80000000000000104</v>
      </c>
      <c r="R3185" s="13">
        <v>-3.85</v>
      </c>
      <c r="S3185" s="25">
        <v>128</v>
      </c>
      <c r="T3185" s="32">
        <v>8</v>
      </c>
      <c r="U3185" s="17" t="s">
        <v>25</v>
      </c>
      <c r="V3185" s="18" t="str">
        <f>"" &amp; IF(AND(O3185&lt;=-1.5,NOT(ISBLANK(AF3185))),"Z","")</f>
        <v/>
      </c>
      <c r="W3185" s="18" t="str">
        <f t="shared" si="670"/>
        <v/>
      </c>
      <c r="X3185" s="6"/>
      <c r="AB3185" s="18" t="str">
        <f t="shared" si="671"/>
        <v/>
      </c>
      <c r="AC3185" s="18" t="str">
        <f t="shared" si="672"/>
        <v/>
      </c>
      <c r="AD3185" s="18" t="str">
        <f t="shared" si="676"/>
        <v/>
      </c>
      <c r="AI3185" s="18" t="str">
        <f t="shared" si="673"/>
        <v/>
      </c>
      <c r="AJ3185" s="18" t="str">
        <f t="shared" si="674"/>
        <v/>
      </c>
      <c r="AK3185" s="18" t="str">
        <f t="shared" si="675"/>
        <v/>
      </c>
      <c r="AP3185" s="6" t="s">
        <v>363</v>
      </c>
      <c r="AT3185" s="10">
        <v>77.701463613934393</v>
      </c>
      <c r="BC3185" s="10">
        <v>120</v>
      </c>
      <c r="BD3185" s="10">
        <v>0</v>
      </c>
    </row>
    <row r="3186" spans="1:56" ht="23.25" x14ac:dyDescent="0.25">
      <c r="A3186" s="6" t="s">
        <v>1171</v>
      </c>
      <c r="B3186" s="23" t="s">
        <v>176</v>
      </c>
      <c r="C3186" s="39" t="s">
        <v>235</v>
      </c>
      <c r="D3186" s="10">
        <v>1800</v>
      </c>
      <c r="E3186" s="11">
        <v>10</v>
      </c>
      <c r="F3186" s="12">
        <v>6</v>
      </c>
      <c r="G3186" s="11">
        <v>9</v>
      </c>
      <c r="H3186" s="12">
        <v>3</v>
      </c>
      <c r="I3186" s="11">
        <v>3</v>
      </c>
      <c r="J3186" s="12">
        <v>1</v>
      </c>
      <c r="K3186" s="10">
        <v>3.3000000000000198</v>
      </c>
      <c r="L3186" s="16">
        <v>2.8099999999999898</v>
      </c>
      <c r="M3186" s="29">
        <v>101.39486882105901</v>
      </c>
      <c r="N3186" s="29">
        <v>1.3474344105293301</v>
      </c>
      <c r="O3186" s="35">
        <v>3</v>
      </c>
      <c r="P3186" s="16">
        <v>2.25</v>
      </c>
      <c r="Q3186" s="10">
        <v>0.54999999999999705</v>
      </c>
      <c r="R3186" s="16">
        <v>2.2999999999999998</v>
      </c>
      <c r="S3186" s="25">
        <v>63</v>
      </c>
      <c r="T3186" s="6" t="s">
        <v>111</v>
      </c>
      <c r="U3186" s="6" t="s">
        <v>52</v>
      </c>
      <c r="V3186" s="18" t="str">
        <f>"*" &amp; IF(AND(O3186&lt;=-1.5,NOT(ISBLANK(AF3186))),"Z","")</f>
        <v>*</v>
      </c>
      <c r="W3186" s="19" t="str">
        <f t="shared" si="670"/>
        <v/>
      </c>
      <c r="X3186" s="6"/>
      <c r="AA3186" s="20"/>
      <c r="AB3186" s="19" t="str">
        <f t="shared" si="671"/>
        <v>*</v>
      </c>
      <c r="AC3186" s="19" t="str">
        <f t="shared" si="672"/>
        <v>*</v>
      </c>
      <c r="AD3186" s="19" t="str">
        <f t="shared" si="676"/>
        <v>G</v>
      </c>
      <c r="AI3186" s="18" t="str">
        <f t="shared" si="673"/>
        <v/>
      </c>
      <c r="AJ3186" s="18" t="str">
        <f t="shared" si="674"/>
        <v/>
      </c>
      <c r="AK3186" s="18" t="str">
        <f t="shared" si="675"/>
        <v/>
      </c>
      <c r="AP3186" s="6" t="s">
        <v>314</v>
      </c>
      <c r="AT3186" s="10">
        <v>82.069868821058606</v>
      </c>
      <c r="AU3186" s="21"/>
      <c r="BC3186" s="22">
        <v>118</v>
      </c>
      <c r="BD3186" s="10">
        <v>0</v>
      </c>
    </row>
    <row r="3187" spans="1:56" ht="23.25" x14ac:dyDescent="0.25">
      <c r="A3187" s="6" t="s">
        <v>1171</v>
      </c>
      <c r="B3187" s="26" t="s">
        <v>190</v>
      </c>
      <c r="C3187" s="39" t="s">
        <v>235</v>
      </c>
      <c r="D3187" s="10">
        <v>1650</v>
      </c>
      <c r="E3187" s="24">
        <v>5</v>
      </c>
      <c r="F3187" s="12">
        <v>5</v>
      </c>
      <c r="G3187" s="24">
        <v>6</v>
      </c>
      <c r="H3187" s="12">
        <v>3</v>
      </c>
      <c r="I3187" s="24">
        <v>6</v>
      </c>
      <c r="J3187" s="12">
        <v>3</v>
      </c>
      <c r="K3187" s="10">
        <v>-3.44999999999999</v>
      </c>
      <c r="L3187" s="10">
        <v>-0.62499999999998201</v>
      </c>
      <c r="M3187" s="14">
        <v>96.162398547313998</v>
      </c>
      <c r="N3187" s="29">
        <v>0.53119927365706598</v>
      </c>
      <c r="O3187" s="15">
        <v>2</v>
      </c>
      <c r="P3187" s="33">
        <v>-0.25</v>
      </c>
      <c r="Q3187" s="10">
        <v>2.4</v>
      </c>
      <c r="R3187" s="10">
        <v>2.15</v>
      </c>
      <c r="S3187" s="10">
        <v>28</v>
      </c>
      <c r="T3187" s="6" t="s">
        <v>90</v>
      </c>
      <c r="U3187" s="6" t="s">
        <v>52</v>
      </c>
      <c r="V3187" s="18" t="str">
        <f>"" &amp; IF(AND(O3187&lt;=-1.5,NOT(ISBLANK(AF3187))),"Z","")</f>
        <v/>
      </c>
      <c r="W3187" s="19" t="str">
        <f t="shared" si="670"/>
        <v/>
      </c>
      <c r="X3187" s="6"/>
      <c r="AA3187" s="20"/>
      <c r="AB3187" s="18" t="str">
        <f t="shared" si="671"/>
        <v/>
      </c>
      <c r="AC3187" s="19" t="str">
        <f t="shared" si="672"/>
        <v/>
      </c>
      <c r="AD3187" s="18" t="str">
        <f t="shared" ref="AD3187:AD3218" si="678">IF(AND(OR(I3187=1,I3187=2,I3187=3,I3187=4),M3187&gt;=97.5),"G",IF(OR(AND(J3187&lt;=3,I3187&lt;8,P3187&gt;-1.6,M3187&gt;=95,M3187&lt;300),AND(OR(I3187=1,I3187=2,I3187=3),M3187&lt;97.5)),"GR",""))</f>
        <v>GR</v>
      </c>
      <c r="AI3187" s="18" t="str">
        <f t="shared" si="673"/>
        <v/>
      </c>
      <c r="AJ3187" s="18" t="str">
        <f t="shared" si="674"/>
        <v/>
      </c>
      <c r="AK3187" s="18" t="str">
        <f t="shared" si="675"/>
        <v/>
      </c>
      <c r="AP3187" s="6" t="s">
        <v>504</v>
      </c>
      <c r="AT3187" s="10">
        <v>78.062398547314103</v>
      </c>
      <c r="AU3187" s="21"/>
      <c r="BC3187" s="22">
        <v>120</v>
      </c>
      <c r="BD3187" s="10">
        <v>0</v>
      </c>
    </row>
    <row r="3188" spans="1:56" ht="23.25" x14ac:dyDescent="0.25">
      <c r="A3188" s="6" t="s">
        <v>1171</v>
      </c>
      <c r="B3188" s="26" t="s">
        <v>387</v>
      </c>
      <c r="C3188" s="39" t="s">
        <v>195</v>
      </c>
      <c r="D3188" s="10">
        <v>1650</v>
      </c>
      <c r="E3188" s="11">
        <v>9</v>
      </c>
      <c r="F3188" s="12">
        <v>7</v>
      </c>
      <c r="G3188" s="11">
        <v>5</v>
      </c>
      <c r="H3188" s="12">
        <v>2</v>
      </c>
      <c r="I3188" s="11">
        <v>4</v>
      </c>
      <c r="J3188" s="12">
        <v>1</v>
      </c>
      <c r="K3188" s="10">
        <v>4.7000000000000197</v>
      </c>
      <c r="L3188" s="13">
        <v>-0.98333333333331496</v>
      </c>
      <c r="M3188" s="14">
        <v>94.929624189610706</v>
      </c>
      <c r="N3188" s="14">
        <v>-1.4851879051946799</v>
      </c>
      <c r="O3188" s="15">
        <v>5</v>
      </c>
      <c r="P3188" s="16">
        <v>1.25</v>
      </c>
      <c r="Q3188" s="10">
        <v>-1.6499999999999899</v>
      </c>
      <c r="R3188" s="13">
        <v>-0.70000000000000295</v>
      </c>
      <c r="S3188" s="10">
        <v>14</v>
      </c>
      <c r="T3188" s="6" t="s">
        <v>90</v>
      </c>
      <c r="U3188" s="6" t="s">
        <v>52</v>
      </c>
      <c r="V3188" s="18" t="str">
        <f>"" &amp; IF(AND(O3188&lt;=-1.5,NOT(ISBLANK(AF3188))),"Z","")</f>
        <v/>
      </c>
      <c r="W3188" s="18" t="str">
        <f t="shared" si="670"/>
        <v/>
      </c>
      <c r="X3188" s="17" t="s">
        <v>193</v>
      </c>
      <c r="AB3188" s="18" t="str">
        <f t="shared" si="671"/>
        <v>*</v>
      </c>
      <c r="AC3188" s="18" t="str">
        <f t="shared" si="672"/>
        <v/>
      </c>
      <c r="AD3188" s="18" t="str">
        <f t="shared" si="678"/>
        <v/>
      </c>
      <c r="AI3188" s="18" t="str">
        <f t="shared" si="673"/>
        <v/>
      </c>
      <c r="AJ3188" s="18" t="str">
        <f t="shared" si="674"/>
        <v/>
      </c>
      <c r="AK3188" s="18" t="str">
        <f t="shared" si="675"/>
        <v/>
      </c>
      <c r="AP3188" s="6" t="s">
        <v>504</v>
      </c>
      <c r="AT3188" s="10">
        <v>77.654624189610601</v>
      </c>
      <c r="BC3188" s="10">
        <v>119</v>
      </c>
      <c r="BD3188" s="10">
        <v>0</v>
      </c>
    </row>
    <row r="3189" spans="1:56" ht="23.25" x14ac:dyDescent="0.25">
      <c r="A3189" s="6" t="s">
        <v>1171</v>
      </c>
      <c r="B3189" s="26" t="s">
        <v>368</v>
      </c>
      <c r="C3189" s="39" t="s">
        <v>195</v>
      </c>
      <c r="D3189" s="10">
        <v>1650</v>
      </c>
      <c r="E3189" s="11">
        <v>8</v>
      </c>
      <c r="F3189" s="12">
        <v>5</v>
      </c>
      <c r="G3189" s="11">
        <v>8</v>
      </c>
      <c r="H3189" s="12">
        <v>4</v>
      </c>
      <c r="I3189" s="11">
        <v>6</v>
      </c>
      <c r="J3189" s="12">
        <v>4</v>
      </c>
      <c r="K3189" s="10">
        <v>1.30000000000003</v>
      </c>
      <c r="L3189" s="10">
        <v>0.43333333333329399</v>
      </c>
      <c r="M3189" s="14">
        <v>98.564580186241102</v>
      </c>
      <c r="N3189" s="29">
        <v>2.0322900931205399</v>
      </c>
      <c r="O3189" s="15">
        <v>1</v>
      </c>
      <c r="P3189" s="16">
        <v>0.25</v>
      </c>
      <c r="Q3189" s="10">
        <v>1.1000000000000101</v>
      </c>
      <c r="R3189" s="10">
        <v>1.35</v>
      </c>
      <c r="S3189" s="10">
        <v>28</v>
      </c>
      <c r="T3189" s="6" t="s">
        <v>111</v>
      </c>
      <c r="U3189" s="6" t="s">
        <v>52</v>
      </c>
      <c r="V3189" s="18" t="str">
        <f>"*" &amp; IF(AND(O3189&lt;=-1.5,NOT(ISBLANK(AF3189))),"Z","")</f>
        <v>*</v>
      </c>
      <c r="W3189" s="18" t="str">
        <f t="shared" si="670"/>
        <v/>
      </c>
      <c r="X3189" s="6"/>
      <c r="AB3189" s="18" t="str">
        <f t="shared" si="671"/>
        <v/>
      </c>
      <c r="AC3189" s="18" t="str">
        <f t="shared" si="672"/>
        <v/>
      </c>
      <c r="AD3189" s="18" t="str">
        <f t="shared" si="678"/>
        <v/>
      </c>
      <c r="AI3189" s="18" t="str">
        <f t="shared" si="673"/>
        <v/>
      </c>
      <c r="AJ3189" s="18" t="str">
        <f t="shared" si="674"/>
        <v/>
      </c>
      <c r="AK3189" s="18" t="str">
        <f t="shared" si="675"/>
        <v/>
      </c>
      <c r="AP3189" s="6" t="s">
        <v>737</v>
      </c>
      <c r="AT3189" s="10">
        <v>79.314580186241102</v>
      </c>
      <c r="BC3189" s="10">
        <v>119</v>
      </c>
      <c r="BD3189" s="10">
        <v>0</v>
      </c>
    </row>
    <row r="3190" spans="1:56" ht="23.25" x14ac:dyDescent="0.25">
      <c r="A3190" s="6" t="s">
        <v>1172</v>
      </c>
      <c r="B3190" s="6" t="s">
        <v>442</v>
      </c>
      <c r="C3190" s="37" t="s">
        <v>371</v>
      </c>
      <c r="D3190" s="10">
        <v>1200</v>
      </c>
      <c r="E3190" s="24">
        <v>3</v>
      </c>
      <c r="F3190" s="12">
        <v>1</v>
      </c>
      <c r="G3190" s="24">
        <v>3</v>
      </c>
      <c r="H3190" s="12">
        <v>2</v>
      </c>
      <c r="I3190" s="24">
        <v>1</v>
      </c>
      <c r="J3190" s="12">
        <v>0</v>
      </c>
      <c r="K3190" s="10">
        <v>0.80000000000000104</v>
      </c>
      <c r="L3190" s="16">
        <v>2.52999999999999</v>
      </c>
      <c r="M3190" s="29">
        <v>107.60956281224099</v>
      </c>
      <c r="N3190" s="29">
        <v>3.8047814061203402</v>
      </c>
      <c r="O3190" s="15">
        <v>-1</v>
      </c>
      <c r="P3190" s="16">
        <v>2.25</v>
      </c>
      <c r="Q3190" s="10">
        <v>2.4500000000000099</v>
      </c>
      <c r="R3190" s="16">
        <v>4.2500000000000098</v>
      </c>
      <c r="T3190" s="32">
        <v>8</v>
      </c>
      <c r="U3190" s="17" t="s">
        <v>25</v>
      </c>
      <c r="V3190" s="18" t="str">
        <f>"" &amp; IF(AND(O3190&lt;=-1.5,NOT(ISBLANK(AF3190))),"Z","")</f>
        <v/>
      </c>
      <c r="W3190" s="19" t="str">
        <f t="shared" si="670"/>
        <v/>
      </c>
      <c r="X3190" s="17" t="s">
        <v>73</v>
      </c>
      <c r="Y3190" s="19" t="str">
        <f>IF(AND(ISNUMBER(AS3190),VALUE(AS3190)&gt;2),IF(LEN(AF3190)&gt;0,"***","**"),"*")</f>
        <v>*</v>
      </c>
      <c r="AA3190" s="20"/>
      <c r="AB3190" s="18" t="str">
        <f t="shared" si="671"/>
        <v/>
      </c>
      <c r="AC3190" s="19" t="str">
        <f t="shared" si="672"/>
        <v/>
      </c>
      <c r="AD3190" s="19" t="str">
        <f t="shared" si="678"/>
        <v>G</v>
      </c>
      <c r="AI3190" s="18" t="str">
        <f t="shared" si="673"/>
        <v/>
      </c>
      <c r="AJ3190" s="18" t="str">
        <f t="shared" si="674"/>
        <v/>
      </c>
      <c r="AK3190" s="18" t="str">
        <f t="shared" si="675"/>
        <v/>
      </c>
      <c r="AP3190" s="6" t="s">
        <v>308</v>
      </c>
      <c r="AT3190" s="10">
        <v>88.609562812240696</v>
      </c>
      <c r="AU3190" s="21"/>
      <c r="BC3190" s="22">
        <v>128</v>
      </c>
      <c r="BD3190" s="28">
        <v>1</v>
      </c>
    </row>
    <row r="3191" spans="1:56" ht="23.25" x14ac:dyDescent="0.25">
      <c r="A3191" s="6" t="s">
        <v>1173</v>
      </c>
      <c r="B3191" s="6" t="s">
        <v>370</v>
      </c>
      <c r="C3191" s="37" t="s">
        <v>371</v>
      </c>
      <c r="D3191" s="10">
        <v>1200</v>
      </c>
      <c r="E3191" s="24">
        <v>8</v>
      </c>
      <c r="F3191" s="12">
        <v>3</v>
      </c>
      <c r="G3191" s="24">
        <v>7</v>
      </c>
      <c r="H3191" s="12">
        <v>3</v>
      </c>
      <c r="I3191" s="24">
        <v>2</v>
      </c>
      <c r="J3191" s="12">
        <v>0</v>
      </c>
      <c r="K3191" s="10">
        <v>-1.5</v>
      </c>
      <c r="L3191" s="10">
        <v>-0.65000000000000602</v>
      </c>
      <c r="M3191" s="14">
        <v>93.181175062616902</v>
      </c>
      <c r="N3191" s="14">
        <v>-3.3094124686915198</v>
      </c>
      <c r="O3191" s="15">
        <v>0</v>
      </c>
      <c r="P3191" s="16">
        <v>2.8</v>
      </c>
      <c r="Q3191" s="10">
        <v>0.250000000000004</v>
      </c>
      <c r="R3191" s="10">
        <v>2.55000000000001</v>
      </c>
      <c r="T3191" s="6" t="s">
        <v>57</v>
      </c>
      <c r="U3191" s="6" t="s">
        <v>52</v>
      </c>
      <c r="V3191" s="18" t="str">
        <f>"" &amp; IF(AND(O3191&lt;=-1.5,NOT(ISBLANK(AF3191))),"Z","")</f>
        <v/>
      </c>
      <c r="W3191" s="19" t="str">
        <f t="shared" si="670"/>
        <v/>
      </c>
      <c r="X3191" s="6"/>
      <c r="AA3191" s="20"/>
      <c r="AB3191" s="18" t="str">
        <f t="shared" si="671"/>
        <v/>
      </c>
      <c r="AC3191" s="19" t="str">
        <f t="shared" si="672"/>
        <v>**</v>
      </c>
      <c r="AD3191" s="18" t="str">
        <f t="shared" si="678"/>
        <v>GR</v>
      </c>
      <c r="AI3191" s="18" t="str">
        <f t="shared" si="673"/>
        <v>$</v>
      </c>
      <c r="AJ3191" s="18" t="str">
        <f t="shared" si="674"/>
        <v/>
      </c>
      <c r="AK3191" s="18" t="str">
        <f t="shared" si="675"/>
        <v/>
      </c>
      <c r="AP3191" s="6" t="s">
        <v>312</v>
      </c>
      <c r="AT3191" s="10">
        <v>70.581175062617007</v>
      </c>
      <c r="AU3191" s="21"/>
      <c r="BC3191" s="22">
        <v>135</v>
      </c>
      <c r="BD3191" s="28">
        <v>1</v>
      </c>
    </row>
    <row r="3192" spans="1:56" ht="23.25" x14ac:dyDescent="0.25">
      <c r="A3192" s="6" t="s">
        <v>1173</v>
      </c>
      <c r="B3192" s="26" t="s">
        <v>209</v>
      </c>
      <c r="C3192" s="37" t="s">
        <v>371</v>
      </c>
      <c r="D3192" s="10">
        <v>1200</v>
      </c>
      <c r="E3192" s="24">
        <v>9</v>
      </c>
      <c r="F3192" s="12">
        <v>4</v>
      </c>
      <c r="G3192" s="24">
        <v>9</v>
      </c>
      <c r="H3192" s="12">
        <v>6</v>
      </c>
      <c r="I3192" s="24">
        <v>4</v>
      </c>
      <c r="J3192" s="12">
        <v>3</v>
      </c>
      <c r="K3192" s="10">
        <v>-1.19999999999999</v>
      </c>
      <c r="L3192" s="10">
        <v>0.47500000000001202</v>
      </c>
      <c r="M3192" s="14">
        <v>96.591415576934196</v>
      </c>
      <c r="N3192" s="29">
        <v>0.545707788467098</v>
      </c>
      <c r="O3192" s="15">
        <v>-2</v>
      </c>
      <c r="P3192" s="16">
        <v>3</v>
      </c>
      <c r="Q3192" s="10">
        <v>1.7</v>
      </c>
      <c r="R3192" s="10">
        <v>4.0500000000000096</v>
      </c>
      <c r="S3192" s="10">
        <v>17</v>
      </c>
      <c r="T3192" s="6" t="s">
        <v>57</v>
      </c>
      <c r="U3192" s="6" t="s">
        <v>52</v>
      </c>
      <c r="V3192" s="18" t="str">
        <f>"*" &amp; IF(AND(O3192&lt;=-1.5,NOT(ISBLANK(AF3192))),"Z","")</f>
        <v>*</v>
      </c>
      <c r="W3192" s="19" t="str">
        <f t="shared" si="670"/>
        <v/>
      </c>
      <c r="X3192" s="6"/>
      <c r="AA3192" s="20"/>
      <c r="AB3192" s="18" t="str">
        <f t="shared" si="671"/>
        <v/>
      </c>
      <c r="AC3192" s="19" t="str">
        <f t="shared" si="672"/>
        <v>*</v>
      </c>
      <c r="AD3192" s="18" t="str">
        <f t="shared" si="678"/>
        <v>GR</v>
      </c>
      <c r="AI3192" s="18" t="str">
        <f t="shared" si="673"/>
        <v/>
      </c>
      <c r="AJ3192" s="18" t="str">
        <f t="shared" si="674"/>
        <v/>
      </c>
      <c r="AK3192" s="18" t="str">
        <f t="shared" si="675"/>
        <v/>
      </c>
      <c r="AP3192" s="6" t="s">
        <v>278</v>
      </c>
      <c r="AT3192" s="10">
        <v>77.966415576934196</v>
      </c>
      <c r="AU3192" s="21"/>
      <c r="BC3192" s="22">
        <v>135</v>
      </c>
      <c r="BD3192" s="28">
        <v>1</v>
      </c>
    </row>
    <row r="3193" spans="1:56" ht="23.25" x14ac:dyDescent="0.25">
      <c r="A3193" s="6" t="s">
        <v>1173</v>
      </c>
      <c r="B3193" s="23" t="s">
        <v>442</v>
      </c>
      <c r="C3193" s="37" t="s">
        <v>371</v>
      </c>
      <c r="D3193" s="10">
        <v>1200</v>
      </c>
      <c r="E3193" s="24">
        <v>9</v>
      </c>
      <c r="F3193" s="12">
        <v>3</v>
      </c>
      <c r="G3193" s="24">
        <v>7</v>
      </c>
      <c r="H3193" s="12">
        <v>3</v>
      </c>
      <c r="I3193" s="24">
        <v>2</v>
      </c>
      <c r="J3193" s="12">
        <v>0</v>
      </c>
      <c r="K3193" s="10">
        <v>-1.75000000000001</v>
      </c>
      <c r="L3193" s="10">
        <v>-2.02000000000002</v>
      </c>
      <c r="M3193" s="14">
        <v>90.819677344150307</v>
      </c>
      <c r="N3193" s="14">
        <v>-4.1901613279248604</v>
      </c>
      <c r="O3193" s="15">
        <v>0</v>
      </c>
      <c r="P3193" s="16">
        <v>2.5</v>
      </c>
      <c r="Q3193" s="10">
        <v>1.5</v>
      </c>
      <c r="R3193" s="10">
        <v>3.5</v>
      </c>
      <c r="S3193" s="25">
        <v>340</v>
      </c>
      <c r="T3193" s="6" t="s">
        <v>57</v>
      </c>
      <c r="U3193" s="6" t="s">
        <v>52</v>
      </c>
      <c r="V3193" s="18" t="str">
        <f>"" &amp; IF(AND(O3193&lt;=-1.5,NOT(ISBLANK(AF3193))),"Z","")</f>
        <v/>
      </c>
      <c r="W3193" s="19" t="str">
        <f t="shared" si="670"/>
        <v/>
      </c>
      <c r="X3193" s="6"/>
      <c r="AA3193" s="20"/>
      <c r="AB3193" s="18" t="str">
        <f t="shared" si="671"/>
        <v/>
      </c>
      <c r="AC3193" s="19" t="str">
        <f t="shared" si="672"/>
        <v>**</v>
      </c>
      <c r="AD3193" s="18" t="str">
        <f t="shared" si="678"/>
        <v>GR</v>
      </c>
      <c r="AI3193" s="18" t="str">
        <f t="shared" si="673"/>
        <v>$</v>
      </c>
      <c r="AJ3193" s="18" t="str">
        <f t="shared" si="674"/>
        <v/>
      </c>
      <c r="AK3193" s="18" t="str">
        <f t="shared" si="675"/>
        <v/>
      </c>
      <c r="AP3193" s="6" t="s">
        <v>365</v>
      </c>
      <c r="AT3193" s="10">
        <v>67.869677344150304</v>
      </c>
      <c r="AU3193" s="21"/>
      <c r="BC3193" s="22">
        <v>128</v>
      </c>
      <c r="BD3193" s="28">
        <v>1</v>
      </c>
    </row>
    <row r="3194" spans="1:56" ht="23.25" x14ac:dyDescent="0.25">
      <c r="A3194" s="6" t="s">
        <v>1174</v>
      </c>
      <c r="B3194" s="6" t="s">
        <v>303</v>
      </c>
      <c r="C3194" s="9" t="s">
        <v>260</v>
      </c>
      <c r="D3194" s="10">
        <v>1400</v>
      </c>
      <c r="E3194" s="24">
        <v>5</v>
      </c>
      <c r="F3194" s="12">
        <v>2</v>
      </c>
      <c r="G3194" s="24">
        <v>5</v>
      </c>
      <c r="H3194" s="12">
        <v>2</v>
      </c>
      <c r="I3194" s="24">
        <v>1</v>
      </c>
      <c r="J3194" s="12">
        <v>0</v>
      </c>
      <c r="K3194" s="10">
        <v>1.05</v>
      </c>
      <c r="L3194" s="10">
        <v>-0.20000000000000601</v>
      </c>
      <c r="M3194" s="14">
        <v>98.758436514137003</v>
      </c>
      <c r="N3194" s="14">
        <v>-0.62078174293148403</v>
      </c>
      <c r="O3194" s="15">
        <v>0</v>
      </c>
      <c r="P3194" s="16">
        <v>2.5</v>
      </c>
      <c r="Q3194" s="10">
        <v>1.9</v>
      </c>
      <c r="R3194" s="10">
        <v>3.8999999999999901</v>
      </c>
      <c r="T3194" s="6" t="s">
        <v>65</v>
      </c>
      <c r="U3194" s="17" t="s">
        <v>25</v>
      </c>
      <c r="V3194" s="18" t="str">
        <f>"" &amp; IF(AND(O3194&lt;=-1.5,NOT(ISBLANK(AF3194))),"Z","")</f>
        <v/>
      </c>
      <c r="W3194" s="19" t="str">
        <f t="shared" si="670"/>
        <v/>
      </c>
      <c r="X3194" s="17" t="s">
        <v>88</v>
      </c>
      <c r="AA3194" s="20"/>
      <c r="AB3194" s="18" t="str">
        <f t="shared" si="671"/>
        <v/>
      </c>
      <c r="AC3194" s="19" t="str">
        <f t="shared" si="672"/>
        <v/>
      </c>
      <c r="AD3194" s="18" t="str">
        <f t="shared" si="678"/>
        <v>G</v>
      </c>
      <c r="AI3194" s="18" t="str">
        <f t="shared" si="673"/>
        <v/>
      </c>
      <c r="AJ3194" s="18" t="str">
        <f t="shared" si="674"/>
        <v/>
      </c>
      <c r="AK3194" s="18" t="str">
        <f t="shared" si="675"/>
        <v/>
      </c>
      <c r="AP3194" s="6" t="s">
        <v>346</v>
      </c>
      <c r="AT3194" s="10">
        <v>79.758436514137003</v>
      </c>
      <c r="AU3194" s="21"/>
      <c r="BC3194" s="22">
        <v>127</v>
      </c>
      <c r="BD3194" s="10">
        <v>0</v>
      </c>
    </row>
    <row r="3195" spans="1:56" ht="23.25" x14ac:dyDescent="0.25">
      <c r="A3195" s="6" t="s">
        <v>1175</v>
      </c>
      <c r="B3195" s="6" t="s">
        <v>180</v>
      </c>
      <c r="C3195" s="39" t="s">
        <v>232</v>
      </c>
      <c r="D3195" s="10">
        <v>1650</v>
      </c>
      <c r="E3195" s="11">
        <v>9</v>
      </c>
      <c r="F3195" s="12">
        <v>5</v>
      </c>
      <c r="G3195" s="11">
        <v>6</v>
      </c>
      <c r="H3195" s="12">
        <v>3</v>
      </c>
      <c r="I3195" s="11">
        <v>2</v>
      </c>
      <c r="J3195" s="12">
        <v>0</v>
      </c>
      <c r="K3195" s="10">
        <v>0.74999999999999301</v>
      </c>
      <c r="L3195" s="16">
        <v>1.8900000000000099</v>
      </c>
      <c r="M3195" s="29">
        <v>102.972490308473</v>
      </c>
      <c r="N3195" s="29">
        <v>1.98624515423624</v>
      </c>
      <c r="O3195" s="15">
        <v>2</v>
      </c>
      <c r="P3195" s="16">
        <v>2.25</v>
      </c>
      <c r="Q3195" s="10">
        <v>0.60000000000000497</v>
      </c>
      <c r="R3195" s="16">
        <v>2.2999999999999998</v>
      </c>
      <c r="T3195" s="6" t="s">
        <v>90</v>
      </c>
      <c r="U3195" s="6" t="s">
        <v>52</v>
      </c>
      <c r="V3195" s="18" t="str">
        <f>"" &amp; IF(AND(O3195&lt;=-1.5,NOT(ISBLANK(AF3195))),"Z","")</f>
        <v/>
      </c>
      <c r="W3195" s="19" t="str">
        <f t="shared" si="670"/>
        <v/>
      </c>
      <c r="X3195" s="17" t="s">
        <v>66</v>
      </c>
      <c r="AA3195" s="20"/>
      <c r="AB3195" s="18" t="str">
        <f t="shared" si="671"/>
        <v>*</v>
      </c>
      <c r="AC3195" s="19" t="str">
        <f t="shared" si="672"/>
        <v/>
      </c>
      <c r="AD3195" s="19" t="str">
        <f t="shared" si="678"/>
        <v>G</v>
      </c>
      <c r="AI3195" s="18" t="str">
        <f t="shared" si="673"/>
        <v/>
      </c>
      <c r="AJ3195" s="18" t="str">
        <f t="shared" si="674"/>
        <v/>
      </c>
      <c r="AK3195" s="18" t="str">
        <f t="shared" si="675"/>
        <v/>
      </c>
      <c r="AP3195" s="6" t="s">
        <v>1124</v>
      </c>
      <c r="AT3195" s="10">
        <v>76.722490308472501</v>
      </c>
      <c r="AU3195" s="21"/>
      <c r="BC3195" s="22">
        <v>124</v>
      </c>
      <c r="BD3195" s="10">
        <v>0</v>
      </c>
    </row>
    <row r="3196" spans="1:56" ht="23.25" x14ac:dyDescent="0.25">
      <c r="A3196" s="6" t="s">
        <v>1175</v>
      </c>
      <c r="B3196" s="26" t="s">
        <v>627</v>
      </c>
      <c r="C3196" s="39" t="s">
        <v>232</v>
      </c>
      <c r="D3196" s="10">
        <v>1650</v>
      </c>
      <c r="E3196" s="24">
        <v>4</v>
      </c>
      <c r="F3196" s="12">
        <v>2</v>
      </c>
      <c r="G3196" s="24">
        <v>4</v>
      </c>
      <c r="H3196" s="12">
        <v>2</v>
      </c>
      <c r="I3196" s="24">
        <v>6</v>
      </c>
      <c r="J3196" s="12">
        <v>4</v>
      </c>
      <c r="K3196" s="10">
        <v>-2.15</v>
      </c>
      <c r="L3196" s="13">
        <v>-1.37499999999998</v>
      </c>
      <c r="M3196" s="36">
        <v>92.909397632821396</v>
      </c>
      <c r="N3196" s="36">
        <v>-0.69530118358933601</v>
      </c>
      <c r="O3196" s="15">
        <v>1</v>
      </c>
      <c r="P3196" s="33">
        <v>-1.75</v>
      </c>
      <c r="Q3196" s="10">
        <v>-2.6</v>
      </c>
      <c r="R3196" s="13">
        <v>-4.0499999999999901</v>
      </c>
      <c r="S3196" s="10">
        <v>28</v>
      </c>
      <c r="T3196" s="6" t="s">
        <v>65</v>
      </c>
      <c r="U3196" s="17" t="s">
        <v>25</v>
      </c>
      <c r="V3196" s="18" t="str">
        <f>"" &amp; IF(AND(O3196&lt;=-1.5,NOT(ISBLANK(AF3196))),"Z","")</f>
        <v/>
      </c>
      <c r="W3196" s="18" t="str">
        <f t="shared" si="670"/>
        <v/>
      </c>
      <c r="X3196" s="6"/>
      <c r="AB3196" s="18" t="str">
        <f t="shared" si="671"/>
        <v/>
      </c>
      <c r="AC3196" s="18" t="str">
        <f t="shared" si="672"/>
        <v/>
      </c>
      <c r="AD3196" s="18" t="str">
        <f t="shared" si="678"/>
        <v/>
      </c>
      <c r="AI3196" s="18" t="str">
        <f t="shared" si="673"/>
        <v/>
      </c>
      <c r="AJ3196" s="18" t="str">
        <f t="shared" si="674"/>
        <v/>
      </c>
      <c r="AK3196" s="18" t="str">
        <f t="shared" si="675"/>
        <v/>
      </c>
      <c r="AP3196" s="6" t="s">
        <v>870</v>
      </c>
      <c r="AT3196" s="10">
        <v>68.359397632821299</v>
      </c>
      <c r="BC3196" s="10">
        <v>127</v>
      </c>
      <c r="BD3196" s="10">
        <v>0</v>
      </c>
    </row>
    <row r="3197" spans="1:56" ht="23.25" x14ac:dyDescent="0.25">
      <c r="A3197" s="6" t="s">
        <v>1175</v>
      </c>
      <c r="B3197" s="38" t="s">
        <v>240</v>
      </c>
      <c r="C3197" s="39" t="s">
        <v>340</v>
      </c>
      <c r="D3197" s="10">
        <v>1650</v>
      </c>
      <c r="E3197" s="24">
        <v>5</v>
      </c>
      <c r="F3197" s="12">
        <v>4</v>
      </c>
      <c r="G3197" s="24">
        <v>5</v>
      </c>
      <c r="H3197" s="12">
        <v>2</v>
      </c>
      <c r="I3197" s="24">
        <v>3</v>
      </c>
      <c r="J3197" s="12">
        <v>2</v>
      </c>
      <c r="K3197" s="10">
        <v>8.7000000000000099</v>
      </c>
      <c r="L3197" s="10">
        <v>0.70000000000005602</v>
      </c>
      <c r="M3197" s="29">
        <v>100.051009876455</v>
      </c>
      <c r="N3197" s="29">
        <v>1.1255049382273801</v>
      </c>
      <c r="O3197" s="15">
        <v>2</v>
      </c>
      <c r="P3197" s="16">
        <v>0.75</v>
      </c>
      <c r="Q3197" s="10">
        <v>-0.39999999999999097</v>
      </c>
      <c r="R3197" s="10">
        <v>0.30000000000001098</v>
      </c>
      <c r="S3197" s="25">
        <v>49</v>
      </c>
      <c r="T3197" s="6" t="s">
        <v>65</v>
      </c>
      <c r="U3197" s="17" t="s">
        <v>25</v>
      </c>
      <c r="V3197" s="18" t="str">
        <f>"*" &amp; IF(AND(O3197&lt;=-1.5,NOT(ISBLANK(AF3197))),"Z","")</f>
        <v>*</v>
      </c>
      <c r="W3197" s="19" t="str">
        <f t="shared" si="670"/>
        <v/>
      </c>
      <c r="X3197" s="17" t="s">
        <v>217</v>
      </c>
      <c r="AA3197" s="20"/>
      <c r="AB3197" s="18" t="str">
        <f t="shared" si="671"/>
        <v>*</v>
      </c>
      <c r="AC3197" s="19" t="str">
        <f t="shared" si="672"/>
        <v/>
      </c>
      <c r="AD3197" s="19" t="str">
        <f t="shared" si="678"/>
        <v>G</v>
      </c>
      <c r="AI3197" s="18" t="str">
        <f t="shared" si="673"/>
        <v/>
      </c>
      <c r="AJ3197" s="18" t="str">
        <f t="shared" si="674"/>
        <v/>
      </c>
      <c r="AK3197" s="18" t="str">
        <f t="shared" si="675"/>
        <v/>
      </c>
      <c r="AP3197" s="6" t="s">
        <v>765</v>
      </c>
      <c r="AT3197" s="10">
        <v>75.501009876454802</v>
      </c>
      <c r="AU3197" s="21"/>
      <c r="BC3197" s="22">
        <v>126</v>
      </c>
      <c r="BD3197" s="10">
        <v>0</v>
      </c>
    </row>
    <row r="3198" spans="1:56" ht="23.25" x14ac:dyDescent="0.25">
      <c r="A3198" s="6" t="s">
        <v>1175</v>
      </c>
      <c r="B3198" s="23" t="s">
        <v>376</v>
      </c>
      <c r="C3198" s="39" t="s">
        <v>340</v>
      </c>
      <c r="D3198" s="10">
        <v>1650</v>
      </c>
      <c r="E3198" s="24">
        <v>8</v>
      </c>
      <c r="F3198" s="12">
        <v>4</v>
      </c>
      <c r="G3198" s="24">
        <v>6</v>
      </c>
      <c r="H3198" s="12">
        <v>2</v>
      </c>
      <c r="I3198" s="24">
        <v>5</v>
      </c>
      <c r="J3198" s="12">
        <v>4</v>
      </c>
      <c r="K3198" s="10">
        <v>1.6499999999999899</v>
      </c>
      <c r="L3198" s="10">
        <v>-0.96249999999996005</v>
      </c>
      <c r="M3198" s="14">
        <v>93.467945515476899</v>
      </c>
      <c r="N3198" s="14">
        <v>-0.316027242261612</v>
      </c>
      <c r="O3198" s="15">
        <v>1</v>
      </c>
      <c r="P3198" s="33">
        <v>-1.25</v>
      </c>
      <c r="Q3198" s="10">
        <v>1.6500000000000099</v>
      </c>
      <c r="R3198" s="10">
        <v>0.70000000000000295</v>
      </c>
      <c r="S3198" s="25">
        <v>91</v>
      </c>
      <c r="T3198" s="6" t="s">
        <v>90</v>
      </c>
      <c r="U3198" s="17" t="s">
        <v>25</v>
      </c>
      <c r="V3198" s="18" t="str">
        <f t="shared" ref="V3198:V3203" si="679">"" &amp; IF(AND(O3198&lt;=-1.5,NOT(ISBLANK(AF3198))),"Z","")</f>
        <v/>
      </c>
      <c r="W3198" s="18" t="str">
        <f t="shared" si="670"/>
        <v/>
      </c>
      <c r="X3198" s="6"/>
      <c r="AB3198" s="18" t="str">
        <f t="shared" si="671"/>
        <v/>
      </c>
      <c r="AC3198" s="18" t="str">
        <f t="shared" si="672"/>
        <v/>
      </c>
      <c r="AD3198" s="18" t="str">
        <f t="shared" si="678"/>
        <v/>
      </c>
      <c r="AI3198" s="18" t="str">
        <f t="shared" si="673"/>
        <v/>
      </c>
      <c r="AJ3198" s="18" t="str">
        <f t="shared" si="674"/>
        <v/>
      </c>
      <c r="AK3198" s="18" t="str">
        <f t="shared" si="675"/>
        <v/>
      </c>
      <c r="AP3198" s="6" t="s">
        <v>870</v>
      </c>
      <c r="AT3198" s="10">
        <v>70.242945515476805</v>
      </c>
      <c r="BC3198" s="10">
        <v>126</v>
      </c>
      <c r="BD3198" s="10">
        <v>0</v>
      </c>
    </row>
    <row r="3199" spans="1:56" ht="23.25" x14ac:dyDescent="0.25">
      <c r="A3199" s="6" t="s">
        <v>1175</v>
      </c>
      <c r="B3199" s="26" t="s">
        <v>378</v>
      </c>
      <c r="C3199" s="39" t="s">
        <v>232</v>
      </c>
      <c r="D3199" s="10">
        <v>1650</v>
      </c>
      <c r="E3199" s="24">
        <v>3</v>
      </c>
      <c r="F3199" s="12">
        <v>2</v>
      </c>
      <c r="G3199" s="24">
        <v>3</v>
      </c>
      <c r="H3199" s="12">
        <v>2</v>
      </c>
      <c r="I3199" s="24">
        <v>1</v>
      </c>
      <c r="J3199" s="12">
        <v>0</v>
      </c>
      <c r="K3199" s="10">
        <v>1.7999999999999601</v>
      </c>
      <c r="L3199" s="13">
        <v>-1.9000000000000099</v>
      </c>
      <c r="M3199" s="14">
        <v>96.589673666638603</v>
      </c>
      <c r="N3199" s="14">
        <v>-1.7051631666807101</v>
      </c>
      <c r="O3199" s="15">
        <v>0</v>
      </c>
      <c r="P3199" s="16">
        <v>1.5</v>
      </c>
      <c r="Q3199" s="10">
        <v>-1.9</v>
      </c>
      <c r="R3199" s="13">
        <v>-0.70000000000000295</v>
      </c>
      <c r="S3199" s="10">
        <v>21</v>
      </c>
      <c r="T3199" s="30" t="s">
        <v>72</v>
      </c>
      <c r="U3199" s="17" t="s">
        <v>25</v>
      </c>
      <c r="V3199" s="18" t="str">
        <f t="shared" si="679"/>
        <v/>
      </c>
      <c r="W3199" s="19" t="str">
        <f t="shared" si="670"/>
        <v/>
      </c>
      <c r="X3199" s="17" t="s">
        <v>88</v>
      </c>
      <c r="AA3199" s="20"/>
      <c r="AB3199" s="18" t="str">
        <f t="shared" si="671"/>
        <v/>
      </c>
      <c r="AC3199" s="19" t="str">
        <f t="shared" si="672"/>
        <v/>
      </c>
      <c r="AD3199" s="18" t="str">
        <f t="shared" si="678"/>
        <v>GR</v>
      </c>
      <c r="AI3199" s="18" t="str">
        <f t="shared" si="673"/>
        <v/>
      </c>
      <c r="AJ3199" s="18" t="str">
        <f t="shared" si="674"/>
        <v/>
      </c>
      <c r="AK3199" s="18" t="str">
        <f t="shared" si="675"/>
        <v/>
      </c>
      <c r="AP3199" s="6" t="s">
        <v>1090</v>
      </c>
      <c r="AT3199" s="10">
        <v>71.089673666638603</v>
      </c>
      <c r="AU3199" s="21"/>
      <c r="BC3199" s="22">
        <v>129</v>
      </c>
      <c r="BD3199" s="10">
        <v>0</v>
      </c>
    </row>
    <row r="3200" spans="1:56" ht="23.25" x14ac:dyDescent="0.25">
      <c r="A3200" s="6" t="s">
        <v>1175</v>
      </c>
      <c r="B3200" s="26" t="s">
        <v>356</v>
      </c>
      <c r="C3200" s="39" t="s">
        <v>373</v>
      </c>
      <c r="D3200" s="10">
        <v>1650</v>
      </c>
      <c r="E3200" s="11">
        <v>4</v>
      </c>
      <c r="F3200" s="12">
        <v>6</v>
      </c>
      <c r="G3200" s="11">
        <v>5</v>
      </c>
      <c r="H3200" s="12">
        <v>2</v>
      </c>
      <c r="I3200" s="11">
        <v>2</v>
      </c>
      <c r="J3200" s="12">
        <v>0</v>
      </c>
      <c r="K3200" s="10">
        <v>1.9000000000000099</v>
      </c>
      <c r="L3200" s="34">
        <v>0.98333333333338602</v>
      </c>
      <c r="M3200" s="14">
        <v>98.146228844905295</v>
      </c>
      <c r="N3200" s="14">
        <v>-0.67688557754728196</v>
      </c>
      <c r="O3200" s="15">
        <v>4</v>
      </c>
      <c r="P3200" s="16">
        <v>2.15</v>
      </c>
      <c r="Q3200" s="10">
        <v>-1.5499999999999901</v>
      </c>
      <c r="R3200" s="10">
        <v>0</v>
      </c>
      <c r="S3200" s="10">
        <v>21</v>
      </c>
      <c r="T3200" s="6" t="s">
        <v>51</v>
      </c>
      <c r="U3200" s="6" t="s">
        <v>52</v>
      </c>
      <c r="V3200" s="18" t="str">
        <f t="shared" si="679"/>
        <v/>
      </c>
      <c r="W3200" s="19" t="str">
        <f t="shared" si="670"/>
        <v/>
      </c>
      <c r="X3200" s="17" t="s">
        <v>88</v>
      </c>
      <c r="AA3200" s="20"/>
      <c r="AB3200" s="18" t="str">
        <f t="shared" si="671"/>
        <v>*</v>
      </c>
      <c r="AC3200" s="19" t="str">
        <f t="shared" si="672"/>
        <v/>
      </c>
      <c r="AD3200" s="18" t="str">
        <f t="shared" si="678"/>
        <v>G</v>
      </c>
      <c r="AI3200" s="18" t="str">
        <f t="shared" si="673"/>
        <v/>
      </c>
      <c r="AJ3200" s="18" t="str">
        <f t="shared" si="674"/>
        <v/>
      </c>
      <c r="AK3200" s="18" t="str">
        <f t="shared" si="675"/>
        <v/>
      </c>
      <c r="AP3200" s="6" t="s">
        <v>761</v>
      </c>
      <c r="AT3200" s="10">
        <v>76.996228844905403</v>
      </c>
      <c r="AU3200" s="21"/>
      <c r="BC3200" s="22">
        <v>135</v>
      </c>
      <c r="BD3200" s="10">
        <v>0</v>
      </c>
    </row>
    <row r="3201" spans="1:56" ht="23.25" x14ac:dyDescent="0.25">
      <c r="A3201" s="6" t="s">
        <v>1175</v>
      </c>
      <c r="B3201" s="26" t="s">
        <v>188</v>
      </c>
      <c r="C3201" s="39" t="s">
        <v>373</v>
      </c>
      <c r="D3201" s="10">
        <v>1650</v>
      </c>
      <c r="E3201" s="11">
        <v>9</v>
      </c>
      <c r="F3201" s="12">
        <v>8</v>
      </c>
      <c r="G3201" s="11">
        <v>9</v>
      </c>
      <c r="H3201" s="12">
        <v>6</v>
      </c>
      <c r="I3201" s="11">
        <v>3</v>
      </c>
      <c r="J3201" s="12">
        <v>0</v>
      </c>
      <c r="K3201" s="10">
        <v>3.1500000000000101</v>
      </c>
      <c r="L3201" s="34">
        <v>0.68000000000003502</v>
      </c>
      <c r="M3201" s="14">
        <v>96.485270977601402</v>
      </c>
      <c r="N3201" s="14">
        <v>-1.2573645111993399</v>
      </c>
      <c r="O3201" s="15">
        <v>1</v>
      </c>
      <c r="P3201" s="16">
        <v>5.75</v>
      </c>
      <c r="Q3201" s="10">
        <v>-3.55</v>
      </c>
      <c r="R3201" s="10">
        <v>0.95000000000000595</v>
      </c>
      <c r="S3201" s="10">
        <v>28</v>
      </c>
      <c r="T3201" s="6" t="s">
        <v>57</v>
      </c>
      <c r="U3201" s="6" t="s">
        <v>52</v>
      </c>
      <c r="V3201" s="18" t="str">
        <f t="shared" si="679"/>
        <v/>
      </c>
      <c r="W3201" s="19" t="str">
        <f t="shared" ref="W3201:W3264" si="680">IF(AND(ISNUMBER(AS3201),VALUE(AS3201)&gt;=3,VALUE(P3201)&gt;=-0.5),IF(AND(VALUE(M3201)&gt;=94,VALUE(M3201)&lt;444), IF(VALUE(L3201)&gt;=2,"***","**"),"*"),"")</f>
        <v/>
      </c>
      <c r="X3201" s="17" t="s">
        <v>193</v>
      </c>
      <c r="AA3201" s="20"/>
      <c r="AB3201" s="18" t="str">
        <f t="shared" ref="AB3201:AB3264" si="681">IF(AND(O3201&gt;=2,P3201&gt;=0),IF(AND(ISNUMBER(AS3201),VALUE(AS3201)&gt;=3),IF(LEN(AF3201)&gt;0,"***","**"),"*"),"")</f>
        <v/>
      </c>
      <c r="AC3201" s="19" t="str">
        <f t="shared" ref="AC3201:AC3264" si="682">IF(OR(G3201-I3201&gt;=5,P3201&gt;4.9,AND(G3201-I3201&gt;=1,P3201&gt;5)),IF(L3201&lt;-3,"***",IF(L3201&lt;0,"**","*")),"")</f>
        <v>*</v>
      </c>
      <c r="AD3201" s="18" t="str">
        <f t="shared" si="678"/>
        <v>GR</v>
      </c>
      <c r="AI3201" s="18" t="str">
        <f t="shared" ref="AI3201:AI3264" si="683">IF(LEN(AD3201)&gt;0,IF(AC3201="**","$",IF(AC3201="***",IF(LEN(AF3201)&gt;0,"$$$","$$"),"")),"")</f>
        <v/>
      </c>
      <c r="AJ3201" s="18" t="str">
        <f t="shared" ref="AJ3201:AJ3264" si="684">IF(LEN(AD3201)&gt;0,IF(AND(W3201="**",U3201="*"),IF(LEN(AF3201)&gt;0,"$$$","$$"),IF(AB3201="***","$$$",IF(AND(AB3201="**",U3201="*"),"$$",IF(AND(OR(W3201="**",W3201="***"),LEN(AF3201)&gt;0),"$$","")))),IF(AND(OR(W3201="**",W3201="***"),LEN(AF3201)&gt;0),"$$",""))</f>
        <v/>
      </c>
      <c r="AK3201" s="18" t="str">
        <f t="shared" ref="AK3201:AK3264" si="685">IF(LEN(AD3201)&gt;0,IF(Y3201="**","$$",IF(Y3201="***","$$$",IF(W3201="***",IF(OR(U3201="***",LEN(AF3201)&gt;0),"$$$",""),""))),"")</f>
        <v/>
      </c>
      <c r="AP3201" s="6" t="s">
        <v>1120</v>
      </c>
      <c r="AT3201" s="10">
        <v>74.735270977601303</v>
      </c>
      <c r="AU3201" s="21"/>
      <c r="BC3201" s="22">
        <v>135</v>
      </c>
      <c r="BD3201" s="10">
        <v>0</v>
      </c>
    </row>
    <row r="3202" spans="1:56" ht="23.25" x14ac:dyDescent="0.25">
      <c r="A3202" s="6" t="s">
        <v>1175</v>
      </c>
      <c r="B3202" s="2" t="s">
        <v>176</v>
      </c>
      <c r="C3202" s="39" t="s">
        <v>235</v>
      </c>
      <c r="D3202" s="10">
        <v>1800</v>
      </c>
      <c r="E3202" s="11">
        <v>5</v>
      </c>
      <c r="F3202" s="12">
        <v>4</v>
      </c>
      <c r="G3202" s="11">
        <v>5</v>
      </c>
      <c r="H3202" s="12">
        <v>2</v>
      </c>
      <c r="I3202" s="11">
        <v>11</v>
      </c>
      <c r="J3202" s="12">
        <v>6</v>
      </c>
      <c r="K3202" s="10">
        <v>3.3000000000000198</v>
      </c>
      <c r="L3202" s="34">
        <v>2.8099999999999898</v>
      </c>
      <c r="M3202" s="14">
        <v>92.894868821058594</v>
      </c>
      <c r="N3202" s="29">
        <v>1.3474344105293301</v>
      </c>
      <c r="O3202" s="15">
        <v>2</v>
      </c>
      <c r="P3202" s="33">
        <v>-4.5</v>
      </c>
      <c r="Q3202" s="10">
        <v>0.54999999999999705</v>
      </c>
      <c r="R3202" s="10">
        <v>-2.95</v>
      </c>
      <c r="S3202" s="25">
        <v>35</v>
      </c>
      <c r="T3202" s="6" t="s">
        <v>65</v>
      </c>
      <c r="U3202" s="17" t="s">
        <v>25</v>
      </c>
      <c r="V3202" s="18" t="str">
        <f t="shared" si="679"/>
        <v/>
      </c>
      <c r="W3202" s="18" t="str">
        <f t="shared" si="680"/>
        <v/>
      </c>
      <c r="X3202" s="17" t="s">
        <v>605</v>
      </c>
      <c r="AB3202" s="18" t="str">
        <f t="shared" si="681"/>
        <v/>
      </c>
      <c r="AC3202" s="18" t="str">
        <f t="shared" si="682"/>
        <v/>
      </c>
      <c r="AD3202" s="18" t="str">
        <f t="shared" si="678"/>
        <v/>
      </c>
      <c r="AI3202" s="18" t="str">
        <f t="shared" si="683"/>
        <v/>
      </c>
      <c r="AJ3202" s="18" t="str">
        <f t="shared" si="684"/>
        <v/>
      </c>
      <c r="AK3202" s="18" t="str">
        <f t="shared" si="685"/>
        <v/>
      </c>
      <c r="AP3202" s="6" t="s">
        <v>196</v>
      </c>
      <c r="AT3202" s="10">
        <v>73.319868821058606</v>
      </c>
      <c r="BC3202" s="10">
        <v>117</v>
      </c>
      <c r="BD3202" s="10">
        <v>0</v>
      </c>
    </row>
    <row r="3203" spans="1:56" ht="23.25" x14ac:dyDescent="0.25">
      <c r="A3203" s="6" t="s">
        <v>1175</v>
      </c>
      <c r="B3203" s="26" t="s">
        <v>385</v>
      </c>
      <c r="C3203" s="39" t="s">
        <v>237</v>
      </c>
      <c r="D3203" s="10">
        <v>1800</v>
      </c>
      <c r="E3203" s="24">
        <v>1</v>
      </c>
      <c r="F3203" s="12">
        <v>0</v>
      </c>
      <c r="G3203" s="24">
        <v>1</v>
      </c>
      <c r="H3203" s="12">
        <v>0</v>
      </c>
      <c r="I3203" s="24">
        <v>4</v>
      </c>
      <c r="J3203" s="12">
        <v>2</v>
      </c>
      <c r="K3203" s="10">
        <v>-3.8500000000000201</v>
      </c>
      <c r="L3203" s="13">
        <v>-1.5833333333333599</v>
      </c>
      <c r="M3203" s="36">
        <v>95.802966396022498</v>
      </c>
      <c r="N3203" s="36">
        <v>-0.59851680198867996</v>
      </c>
      <c r="O3203" s="15">
        <v>0</v>
      </c>
      <c r="P3203" s="33">
        <v>-2</v>
      </c>
      <c r="Q3203" s="10">
        <v>2.5</v>
      </c>
      <c r="R3203" s="13">
        <v>0.999999999999996</v>
      </c>
      <c r="S3203" s="10">
        <v>14</v>
      </c>
      <c r="T3203" s="30" t="s">
        <v>61</v>
      </c>
      <c r="U3203" s="17" t="s">
        <v>25</v>
      </c>
      <c r="V3203" s="18" t="str">
        <f t="shared" si="679"/>
        <v/>
      </c>
      <c r="W3203" s="18" t="str">
        <f t="shared" si="680"/>
        <v/>
      </c>
      <c r="X3203" s="6"/>
      <c r="AB3203" s="18" t="str">
        <f t="shared" si="681"/>
        <v/>
      </c>
      <c r="AC3203" s="18" t="str">
        <f t="shared" si="682"/>
        <v/>
      </c>
      <c r="AD3203" s="18" t="str">
        <f t="shared" si="678"/>
        <v/>
      </c>
      <c r="AI3203" s="18" t="str">
        <f t="shared" si="683"/>
        <v/>
      </c>
      <c r="AJ3203" s="18" t="str">
        <f t="shared" si="684"/>
        <v/>
      </c>
      <c r="AK3203" s="18" t="str">
        <f t="shared" si="685"/>
        <v/>
      </c>
      <c r="AP3203" s="6" t="s">
        <v>132</v>
      </c>
      <c r="AT3203" s="10">
        <v>76.302966396022597</v>
      </c>
      <c r="BC3203" s="10">
        <v>118</v>
      </c>
      <c r="BD3203" s="10">
        <v>0</v>
      </c>
    </row>
    <row r="3204" spans="1:56" ht="23.25" x14ac:dyDescent="0.25">
      <c r="A3204" s="6" t="s">
        <v>1175</v>
      </c>
      <c r="B3204" s="26" t="s">
        <v>387</v>
      </c>
      <c r="C3204" s="39" t="s">
        <v>195</v>
      </c>
      <c r="D3204" s="10">
        <v>1800</v>
      </c>
      <c r="E3204" s="24">
        <v>5</v>
      </c>
      <c r="F3204" s="12">
        <v>5</v>
      </c>
      <c r="G3204" s="24">
        <v>4</v>
      </c>
      <c r="H3204" s="12">
        <v>3</v>
      </c>
      <c r="I3204" s="24">
        <v>4</v>
      </c>
      <c r="J3204" s="12">
        <v>2</v>
      </c>
      <c r="K3204" s="10">
        <v>6.9000000000000101</v>
      </c>
      <c r="L3204" s="10">
        <v>2.9666666666666499</v>
      </c>
      <c r="M3204" s="29">
        <v>102.531494483823</v>
      </c>
      <c r="N3204" s="29">
        <v>2.8657472419116901</v>
      </c>
      <c r="O3204" s="15">
        <v>2</v>
      </c>
      <c r="P3204" s="16">
        <v>1.25</v>
      </c>
      <c r="Q3204" s="10">
        <v>-0.74999999999999301</v>
      </c>
      <c r="R3204" s="10">
        <v>0.250000000000004</v>
      </c>
      <c r="S3204" s="10">
        <v>28</v>
      </c>
      <c r="T3204" s="6" t="s">
        <v>51</v>
      </c>
      <c r="U3204" s="6" t="s">
        <v>52</v>
      </c>
      <c r="V3204" s="18" t="str">
        <f>"*" &amp; IF(AND(O3204&lt;=-1.5,NOT(ISBLANK(AF3204))),"Z","")</f>
        <v>*</v>
      </c>
      <c r="W3204" s="19" t="str">
        <f t="shared" si="680"/>
        <v/>
      </c>
      <c r="X3204" s="6"/>
      <c r="AA3204" s="20"/>
      <c r="AB3204" s="19" t="str">
        <f t="shared" si="681"/>
        <v>*</v>
      </c>
      <c r="AC3204" s="19" t="str">
        <f t="shared" si="682"/>
        <v/>
      </c>
      <c r="AD3204" s="19" t="str">
        <f t="shared" si="678"/>
        <v>G</v>
      </c>
      <c r="AI3204" s="18" t="str">
        <f t="shared" si="683"/>
        <v/>
      </c>
      <c r="AJ3204" s="18" t="str">
        <f t="shared" si="684"/>
        <v/>
      </c>
      <c r="AK3204" s="18" t="str">
        <f t="shared" si="685"/>
        <v/>
      </c>
      <c r="AP3204" s="6" t="s">
        <v>353</v>
      </c>
      <c r="AT3204" s="10">
        <v>82.731494483823397</v>
      </c>
      <c r="AU3204" s="21"/>
      <c r="BC3204" s="22">
        <v>115</v>
      </c>
      <c r="BD3204" s="10">
        <v>0</v>
      </c>
    </row>
    <row r="3205" spans="1:56" ht="23.25" x14ac:dyDescent="0.25">
      <c r="A3205" s="6" t="s">
        <v>1175</v>
      </c>
      <c r="B3205" s="26" t="s">
        <v>368</v>
      </c>
      <c r="C3205" s="39" t="s">
        <v>195</v>
      </c>
      <c r="D3205" s="10">
        <v>1650</v>
      </c>
      <c r="E3205" s="11">
        <v>12</v>
      </c>
      <c r="F3205" s="12">
        <v>8</v>
      </c>
      <c r="G3205" s="11">
        <v>12</v>
      </c>
      <c r="H3205" s="12">
        <v>7</v>
      </c>
      <c r="I3205" s="11">
        <v>7</v>
      </c>
      <c r="J3205" s="12">
        <v>4</v>
      </c>
      <c r="K3205" s="10">
        <v>1.30000000000003</v>
      </c>
      <c r="L3205" s="10">
        <v>0.43333333333329399</v>
      </c>
      <c r="M3205" s="14">
        <v>98.164580186240997</v>
      </c>
      <c r="N3205" s="29">
        <v>2.0322900931205399</v>
      </c>
      <c r="O3205" s="15">
        <v>2</v>
      </c>
      <c r="P3205" s="16">
        <v>3</v>
      </c>
      <c r="Q3205" s="10">
        <v>1.1000000000000101</v>
      </c>
      <c r="R3205" s="10">
        <v>3.55</v>
      </c>
      <c r="S3205" s="10">
        <v>28</v>
      </c>
      <c r="T3205" s="6" t="s">
        <v>57</v>
      </c>
      <c r="U3205" s="6" t="s">
        <v>52</v>
      </c>
      <c r="V3205" s="18" t="str">
        <f t="shared" ref="V3205:V3210" si="686">"" &amp; IF(AND(O3205&lt;=-1.5,NOT(ISBLANK(AF3205))),"Z","")</f>
        <v/>
      </c>
      <c r="W3205" s="18" t="str">
        <f t="shared" si="680"/>
        <v/>
      </c>
      <c r="X3205" s="17" t="s">
        <v>88</v>
      </c>
      <c r="AB3205" s="18" t="str">
        <f t="shared" si="681"/>
        <v>*</v>
      </c>
      <c r="AC3205" s="18" t="str">
        <f t="shared" si="682"/>
        <v>*</v>
      </c>
      <c r="AD3205" s="18" t="str">
        <f t="shared" si="678"/>
        <v/>
      </c>
      <c r="AI3205" s="18" t="str">
        <f t="shared" si="683"/>
        <v/>
      </c>
      <c r="AJ3205" s="18" t="str">
        <f t="shared" si="684"/>
        <v/>
      </c>
      <c r="AK3205" s="18" t="str">
        <f t="shared" si="685"/>
        <v/>
      </c>
      <c r="AP3205" s="6" t="s">
        <v>737</v>
      </c>
      <c r="AT3205" s="10">
        <v>78.439580186241102</v>
      </c>
      <c r="BC3205" s="10">
        <v>118</v>
      </c>
      <c r="BD3205" s="10">
        <v>0</v>
      </c>
    </row>
    <row r="3206" spans="1:56" ht="23.25" x14ac:dyDescent="0.25">
      <c r="A3206" s="6" t="s">
        <v>1176</v>
      </c>
      <c r="B3206" s="6" t="s">
        <v>113</v>
      </c>
      <c r="C3206" s="9" t="s">
        <v>276</v>
      </c>
      <c r="D3206" s="10">
        <v>1200</v>
      </c>
      <c r="E3206" s="24">
        <v>8</v>
      </c>
      <c r="F3206" s="12">
        <v>5</v>
      </c>
      <c r="G3206" s="24">
        <v>8</v>
      </c>
      <c r="H3206" s="12">
        <v>6</v>
      </c>
      <c r="I3206" s="24">
        <v>9</v>
      </c>
      <c r="J3206" s="12">
        <v>8</v>
      </c>
      <c r="K3206" s="10">
        <v>-1.30000000000001</v>
      </c>
      <c r="L3206" s="13">
        <v>-0.60000000000001796</v>
      </c>
      <c r="M3206" s="14">
        <v>89.097300451676304</v>
      </c>
      <c r="N3206" s="29">
        <v>1.04865022583816</v>
      </c>
      <c r="O3206" s="15">
        <v>0</v>
      </c>
      <c r="P3206" s="33">
        <v>-2.5</v>
      </c>
      <c r="Q3206" s="10">
        <v>-0.15000000000000599</v>
      </c>
      <c r="R3206" s="13">
        <v>-2.25</v>
      </c>
      <c r="T3206" s="6" t="s">
        <v>57</v>
      </c>
      <c r="U3206" s="6" t="s">
        <v>52</v>
      </c>
      <c r="V3206" s="18" t="str">
        <f t="shared" si="686"/>
        <v/>
      </c>
      <c r="W3206" s="18" t="str">
        <f t="shared" si="680"/>
        <v/>
      </c>
      <c r="X3206" s="6"/>
      <c r="AB3206" s="18" t="str">
        <f t="shared" si="681"/>
        <v/>
      </c>
      <c r="AC3206" s="18" t="str">
        <f t="shared" si="682"/>
        <v/>
      </c>
      <c r="AD3206" s="18" t="str">
        <f t="shared" si="678"/>
        <v/>
      </c>
      <c r="AI3206" s="18" t="str">
        <f t="shared" si="683"/>
        <v/>
      </c>
      <c r="AJ3206" s="18" t="str">
        <f t="shared" si="684"/>
        <v/>
      </c>
      <c r="AK3206" s="18" t="str">
        <f t="shared" si="685"/>
        <v/>
      </c>
      <c r="AP3206" s="6" t="s">
        <v>730</v>
      </c>
      <c r="AT3206" s="10">
        <v>72.597300451676304</v>
      </c>
      <c r="BC3206" s="10">
        <v>121</v>
      </c>
      <c r="BD3206" s="10">
        <v>0</v>
      </c>
    </row>
    <row r="3207" spans="1:56" ht="23.25" x14ac:dyDescent="0.25">
      <c r="A3207" s="6" t="s">
        <v>1176</v>
      </c>
      <c r="B3207" s="26" t="s">
        <v>77</v>
      </c>
      <c r="C3207" s="9" t="s">
        <v>216</v>
      </c>
      <c r="D3207" s="10">
        <v>1400</v>
      </c>
      <c r="E3207" s="24">
        <v>6</v>
      </c>
      <c r="F3207" s="12">
        <v>4</v>
      </c>
      <c r="G3207" s="24">
        <v>9</v>
      </c>
      <c r="H3207" s="12">
        <v>3</v>
      </c>
      <c r="I3207" s="24">
        <v>14</v>
      </c>
      <c r="J3207" s="12">
        <v>16</v>
      </c>
      <c r="K3207" s="10">
        <v>1.1000000000000301</v>
      </c>
      <c r="L3207" s="15">
        <v>-1.90625000000002</v>
      </c>
      <c r="M3207" s="14">
        <v>74.449759771360803</v>
      </c>
      <c r="N3207" s="29">
        <v>0.47487988568036599</v>
      </c>
      <c r="O3207" s="15">
        <v>2</v>
      </c>
      <c r="P3207" s="34">
        <v>-13.75</v>
      </c>
      <c r="Q3207" s="10">
        <v>3.0000000000000102</v>
      </c>
      <c r="R3207" s="13">
        <v>-8.0500000000000007</v>
      </c>
      <c r="S3207" s="10">
        <v>18</v>
      </c>
      <c r="T3207" s="6" t="s">
        <v>57</v>
      </c>
      <c r="U3207" s="6" t="s">
        <v>52</v>
      </c>
      <c r="V3207" s="18" t="str">
        <f t="shared" si="686"/>
        <v/>
      </c>
      <c r="W3207" s="18" t="str">
        <f t="shared" si="680"/>
        <v/>
      </c>
      <c r="X3207" s="6"/>
      <c r="AB3207" s="18" t="str">
        <f t="shared" si="681"/>
        <v/>
      </c>
      <c r="AC3207" s="18" t="str">
        <f t="shared" si="682"/>
        <v/>
      </c>
      <c r="AD3207" s="18" t="str">
        <f t="shared" si="678"/>
        <v/>
      </c>
      <c r="AI3207" s="18" t="str">
        <f t="shared" si="683"/>
        <v/>
      </c>
      <c r="AJ3207" s="18" t="str">
        <f t="shared" si="684"/>
        <v/>
      </c>
      <c r="AK3207" s="18" t="str">
        <f t="shared" si="685"/>
        <v/>
      </c>
      <c r="AP3207" s="6" t="s">
        <v>821</v>
      </c>
      <c r="AT3207" s="10">
        <v>58.199759771360704</v>
      </c>
      <c r="BC3207" s="10">
        <v>119</v>
      </c>
      <c r="BD3207" s="10">
        <v>-1</v>
      </c>
    </row>
    <row r="3208" spans="1:56" ht="23.25" x14ac:dyDescent="0.25">
      <c r="A3208" s="6" t="s">
        <v>1176</v>
      </c>
      <c r="B3208" s="26" t="s">
        <v>402</v>
      </c>
      <c r="C3208" s="37" t="s">
        <v>393</v>
      </c>
      <c r="D3208" s="10">
        <v>1200</v>
      </c>
      <c r="E3208" s="11">
        <v>4</v>
      </c>
      <c r="F3208" s="12">
        <v>3</v>
      </c>
      <c r="G3208" s="11">
        <v>9</v>
      </c>
      <c r="H3208" s="12">
        <v>8</v>
      </c>
      <c r="I3208" s="11">
        <v>11</v>
      </c>
      <c r="J3208" s="12">
        <v>38</v>
      </c>
      <c r="K3208" s="10">
        <v>-1.5</v>
      </c>
      <c r="L3208" s="13">
        <v>-2.5000000000000799E-2</v>
      </c>
      <c r="M3208" s="14">
        <v>41.9475763821481</v>
      </c>
      <c r="N3208" s="29">
        <v>0.97378819107405001</v>
      </c>
      <c r="O3208" s="15">
        <v>-6</v>
      </c>
      <c r="P3208" s="33">
        <v>-29</v>
      </c>
      <c r="Q3208" s="10">
        <v>-4.2</v>
      </c>
      <c r="R3208" s="13">
        <v>-27.4</v>
      </c>
      <c r="S3208" s="10">
        <v>24</v>
      </c>
      <c r="T3208" s="6" t="s">
        <v>57</v>
      </c>
      <c r="U3208" s="6" t="s">
        <v>52</v>
      </c>
      <c r="V3208" s="18" t="str">
        <f t="shared" si="686"/>
        <v/>
      </c>
      <c r="W3208" s="18" t="str">
        <f t="shared" si="680"/>
        <v/>
      </c>
      <c r="X3208" s="6"/>
      <c r="AB3208" s="18" t="str">
        <f t="shared" si="681"/>
        <v/>
      </c>
      <c r="AC3208" s="18" t="str">
        <f t="shared" si="682"/>
        <v/>
      </c>
      <c r="AD3208" s="18" t="str">
        <f t="shared" si="678"/>
        <v/>
      </c>
      <c r="AI3208" s="18" t="str">
        <f t="shared" si="683"/>
        <v/>
      </c>
      <c r="AJ3208" s="18" t="str">
        <f t="shared" si="684"/>
        <v/>
      </c>
      <c r="AK3208" s="18" t="str">
        <f t="shared" si="685"/>
        <v/>
      </c>
      <c r="AP3208" s="6" t="s">
        <v>1177</v>
      </c>
      <c r="AT3208" s="10">
        <v>26.1975763821481</v>
      </c>
      <c r="BC3208" s="10">
        <v>118</v>
      </c>
      <c r="BD3208" s="10">
        <v>-9</v>
      </c>
    </row>
    <row r="3209" spans="1:56" ht="23.25" x14ac:dyDescent="0.25">
      <c r="A3209" s="6" t="s">
        <v>1178</v>
      </c>
      <c r="B3209" s="6" t="s">
        <v>182</v>
      </c>
      <c r="C3209" s="39" t="s">
        <v>195</v>
      </c>
      <c r="D3209" s="10">
        <v>1200</v>
      </c>
      <c r="E3209" s="24">
        <v>9</v>
      </c>
      <c r="F3209" s="12">
        <v>3</v>
      </c>
      <c r="G3209" s="24">
        <v>9</v>
      </c>
      <c r="H3209" s="12">
        <v>5</v>
      </c>
      <c r="I3209" s="24">
        <v>9</v>
      </c>
      <c r="J3209" s="12">
        <v>5</v>
      </c>
      <c r="K3209" s="10">
        <v>-0.24999999999998601</v>
      </c>
      <c r="L3209" s="13">
        <v>-1.51249999999998</v>
      </c>
      <c r="M3209" s="14">
        <v>87.652046504772997</v>
      </c>
      <c r="N3209" s="14">
        <v>-2.2739767476135602</v>
      </c>
      <c r="O3209" s="15">
        <v>-2</v>
      </c>
      <c r="P3209" s="16">
        <v>0.25</v>
      </c>
      <c r="Q3209" s="10">
        <v>-1.2999999999999901</v>
      </c>
      <c r="R3209" s="13">
        <v>-0.999999999999996</v>
      </c>
      <c r="T3209" s="6" t="s">
        <v>57</v>
      </c>
      <c r="U3209" s="6" t="s">
        <v>52</v>
      </c>
      <c r="V3209" s="18" t="str">
        <f t="shared" si="686"/>
        <v/>
      </c>
      <c r="W3209" s="18" t="str">
        <f t="shared" si="680"/>
        <v/>
      </c>
      <c r="X3209" s="6"/>
      <c r="AB3209" s="18" t="str">
        <f t="shared" si="681"/>
        <v/>
      </c>
      <c r="AC3209" s="18" t="str">
        <f t="shared" si="682"/>
        <v/>
      </c>
      <c r="AD3209" s="18" t="str">
        <f t="shared" si="678"/>
        <v/>
      </c>
      <c r="AI3209" s="18" t="str">
        <f t="shared" si="683"/>
        <v/>
      </c>
      <c r="AJ3209" s="18" t="str">
        <f t="shared" si="684"/>
        <v/>
      </c>
      <c r="AK3209" s="18" t="str">
        <f t="shared" si="685"/>
        <v/>
      </c>
      <c r="AP3209" s="6" t="s">
        <v>410</v>
      </c>
      <c r="AT3209" s="10">
        <v>69.952046504772895</v>
      </c>
      <c r="BC3209" s="10">
        <v>119</v>
      </c>
      <c r="BD3209" s="10">
        <v>0</v>
      </c>
    </row>
    <row r="3210" spans="1:56" ht="23.25" x14ac:dyDescent="0.25">
      <c r="A3210" s="6" t="s">
        <v>1178</v>
      </c>
      <c r="B3210" s="26" t="s">
        <v>296</v>
      </c>
      <c r="C3210" s="39" t="s">
        <v>235</v>
      </c>
      <c r="D3210" s="10">
        <v>1200</v>
      </c>
      <c r="E3210" s="24">
        <v>6</v>
      </c>
      <c r="F3210" s="12">
        <v>2</v>
      </c>
      <c r="G3210" s="24">
        <v>3</v>
      </c>
      <c r="H3210" s="12">
        <v>2</v>
      </c>
      <c r="I3210" s="24">
        <v>3</v>
      </c>
      <c r="J3210" s="12">
        <v>0</v>
      </c>
      <c r="K3210" s="10">
        <v>-0.54999999999999705</v>
      </c>
      <c r="L3210" s="13">
        <v>0</v>
      </c>
      <c r="M3210" s="14">
        <v>444</v>
      </c>
      <c r="N3210" s="14">
        <v>172</v>
      </c>
      <c r="O3210" s="15">
        <v>-1</v>
      </c>
      <c r="P3210" s="16">
        <v>2.2999999999999998</v>
      </c>
      <c r="Q3210" s="10">
        <v>-4.2</v>
      </c>
      <c r="R3210" s="13">
        <v>-2.3499999999999899</v>
      </c>
      <c r="S3210" s="10">
        <v>22</v>
      </c>
      <c r="T3210" s="6" t="s">
        <v>54</v>
      </c>
      <c r="U3210" s="17" t="s">
        <v>25</v>
      </c>
      <c r="V3210" s="18" t="str">
        <f t="shared" si="686"/>
        <v/>
      </c>
      <c r="W3210" s="19" t="str">
        <f t="shared" si="680"/>
        <v/>
      </c>
      <c r="X3210" s="6"/>
      <c r="AA3210" s="20"/>
      <c r="AB3210" s="18" t="str">
        <f t="shared" si="681"/>
        <v/>
      </c>
      <c r="AC3210" s="19" t="str">
        <f t="shared" si="682"/>
        <v/>
      </c>
      <c r="AD3210" s="18" t="str">
        <f t="shared" si="678"/>
        <v>G</v>
      </c>
      <c r="AI3210" s="18" t="str">
        <f t="shared" si="683"/>
        <v/>
      </c>
      <c r="AJ3210" s="18" t="str">
        <f t="shared" si="684"/>
        <v/>
      </c>
      <c r="AK3210" s="18" t="str">
        <f t="shared" si="685"/>
        <v/>
      </c>
      <c r="AP3210" s="6" t="s">
        <v>274</v>
      </c>
      <c r="AT3210" s="10">
        <v>424.7</v>
      </c>
      <c r="AU3210" s="21"/>
      <c r="BC3210" s="22">
        <v>119</v>
      </c>
      <c r="BD3210" s="10">
        <v>0</v>
      </c>
    </row>
    <row r="3211" spans="1:56" ht="23.25" x14ac:dyDescent="0.25">
      <c r="A3211" s="6" t="s">
        <v>1178</v>
      </c>
      <c r="B3211" s="23" t="s">
        <v>185</v>
      </c>
      <c r="C3211" s="39" t="s">
        <v>195</v>
      </c>
      <c r="D3211" s="10">
        <v>1200</v>
      </c>
      <c r="E3211" s="24">
        <v>9</v>
      </c>
      <c r="F3211" s="12">
        <v>4</v>
      </c>
      <c r="G3211" s="24">
        <v>9</v>
      </c>
      <c r="H3211" s="12">
        <v>5</v>
      </c>
      <c r="I3211" s="24">
        <v>3</v>
      </c>
      <c r="J3211" s="12">
        <v>1</v>
      </c>
      <c r="K3211" s="10">
        <v>-0.29999999999999399</v>
      </c>
      <c r="L3211" s="10">
        <v>-0.74000000000000199</v>
      </c>
      <c r="M3211" s="14">
        <v>95.519944239566897</v>
      </c>
      <c r="N3211" s="14">
        <v>-1.14002788021658</v>
      </c>
      <c r="O3211" s="15">
        <v>-1</v>
      </c>
      <c r="P3211" s="16">
        <v>4</v>
      </c>
      <c r="Q3211" s="10">
        <v>0.19999999999999599</v>
      </c>
      <c r="R3211" s="10">
        <v>3.3</v>
      </c>
      <c r="S3211" s="25">
        <v>76</v>
      </c>
      <c r="T3211" s="6" t="s">
        <v>57</v>
      </c>
      <c r="U3211" s="6" t="s">
        <v>52</v>
      </c>
      <c r="V3211" s="18" t="str">
        <f>"*" &amp; IF(AND(O3211&lt;=-1.5,NOT(ISBLANK(AF3211))),"Z","")</f>
        <v>*</v>
      </c>
      <c r="W3211" s="19" t="str">
        <f t="shared" si="680"/>
        <v/>
      </c>
      <c r="X3211" s="6"/>
      <c r="AA3211" s="20"/>
      <c r="AB3211" s="18" t="str">
        <f t="shared" si="681"/>
        <v/>
      </c>
      <c r="AC3211" s="19" t="str">
        <f t="shared" si="682"/>
        <v>**</v>
      </c>
      <c r="AD3211" s="18" t="str">
        <f t="shared" si="678"/>
        <v>GR</v>
      </c>
      <c r="AI3211" s="18" t="str">
        <f t="shared" si="683"/>
        <v>$</v>
      </c>
      <c r="AJ3211" s="18" t="str">
        <f t="shared" si="684"/>
        <v/>
      </c>
      <c r="AK3211" s="18" t="str">
        <f t="shared" si="685"/>
        <v/>
      </c>
      <c r="AP3211" s="6" t="s">
        <v>244</v>
      </c>
      <c r="AT3211" s="10">
        <v>77.8449442395668</v>
      </c>
      <c r="AU3211" s="21"/>
      <c r="BC3211" s="22">
        <v>124</v>
      </c>
      <c r="BD3211" s="28">
        <v>1</v>
      </c>
    </row>
    <row r="3212" spans="1:56" ht="23.25" x14ac:dyDescent="0.25">
      <c r="A3212" s="6" t="s">
        <v>1178</v>
      </c>
      <c r="B3212" s="26" t="s">
        <v>378</v>
      </c>
      <c r="C3212" s="39" t="s">
        <v>195</v>
      </c>
      <c r="D3212" s="10">
        <v>1200</v>
      </c>
      <c r="E3212" s="24">
        <v>6</v>
      </c>
      <c r="F3212" s="12">
        <v>4</v>
      </c>
      <c r="G3212" s="24">
        <v>7</v>
      </c>
      <c r="H3212" s="12">
        <v>3</v>
      </c>
      <c r="I3212" s="24">
        <v>7</v>
      </c>
      <c r="J3212" s="12">
        <v>1</v>
      </c>
      <c r="K3212" s="10">
        <v>0.60000000000000497</v>
      </c>
      <c r="L3212" s="10">
        <v>-0.124999999999999</v>
      </c>
      <c r="M3212" s="14">
        <v>95.458598973376098</v>
      </c>
      <c r="N3212" s="14">
        <v>-1.370700513312</v>
      </c>
      <c r="O3212" s="15">
        <v>0</v>
      </c>
      <c r="P3212" s="16">
        <v>1.75</v>
      </c>
      <c r="Q3212" s="10">
        <v>-0.149999999999988</v>
      </c>
      <c r="R3212" s="10">
        <v>1.35</v>
      </c>
      <c r="S3212" s="10">
        <v>28</v>
      </c>
      <c r="T3212" s="6" t="s">
        <v>111</v>
      </c>
      <c r="U3212" s="6" t="s">
        <v>52</v>
      </c>
      <c r="V3212" s="18" t="str">
        <f>"" &amp; IF(AND(O3212&lt;=-1.5,NOT(ISBLANK(AF3212))),"Z","")</f>
        <v/>
      </c>
      <c r="W3212" s="19" t="str">
        <f t="shared" si="680"/>
        <v/>
      </c>
      <c r="X3212" s="6"/>
      <c r="AA3212" s="20"/>
      <c r="AB3212" s="18" t="str">
        <f t="shared" si="681"/>
        <v/>
      </c>
      <c r="AC3212" s="19" t="str">
        <f t="shared" si="682"/>
        <v/>
      </c>
      <c r="AD3212" s="18" t="str">
        <f t="shared" si="678"/>
        <v>GR</v>
      </c>
      <c r="AI3212" s="18" t="str">
        <f t="shared" si="683"/>
        <v/>
      </c>
      <c r="AJ3212" s="18" t="str">
        <f t="shared" si="684"/>
        <v/>
      </c>
      <c r="AK3212" s="18" t="str">
        <f t="shared" si="685"/>
        <v/>
      </c>
      <c r="AP3212" s="6" t="s">
        <v>244</v>
      </c>
      <c r="AT3212" s="10">
        <v>77.383598973375996</v>
      </c>
      <c r="AU3212" s="21"/>
      <c r="BC3212" s="22">
        <v>123</v>
      </c>
      <c r="BD3212" s="10">
        <v>0</v>
      </c>
    </row>
    <row r="3213" spans="1:56" ht="23.25" x14ac:dyDescent="0.25">
      <c r="A3213" s="6" t="s">
        <v>1178</v>
      </c>
      <c r="B3213" s="26" t="s">
        <v>126</v>
      </c>
      <c r="C3213" s="9" t="s">
        <v>210</v>
      </c>
      <c r="D3213" s="10">
        <v>1200</v>
      </c>
      <c r="E3213" s="24">
        <v>6</v>
      </c>
      <c r="F3213" s="12">
        <v>4</v>
      </c>
      <c r="G3213" s="24">
        <v>7</v>
      </c>
      <c r="H3213" s="12">
        <v>4</v>
      </c>
      <c r="I3213" s="24">
        <v>11</v>
      </c>
      <c r="J3213" s="12">
        <v>8</v>
      </c>
      <c r="K3213" s="10">
        <v>-0.80000000000000104</v>
      </c>
      <c r="L3213" s="15">
        <v>-1.6</v>
      </c>
      <c r="M3213" s="14">
        <v>87.373548869141203</v>
      </c>
      <c r="N3213" s="29">
        <v>0.43677443457056597</v>
      </c>
      <c r="O3213" s="15">
        <v>0</v>
      </c>
      <c r="P3213" s="34">
        <v>-4.5</v>
      </c>
      <c r="Q3213" s="10">
        <v>2.15</v>
      </c>
      <c r="R3213" s="13">
        <v>-1.4000000000000099</v>
      </c>
      <c r="S3213" s="10">
        <v>18</v>
      </c>
      <c r="T3213" s="6" t="s">
        <v>111</v>
      </c>
      <c r="U3213" s="6" t="s">
        <v>52</v>
      </c>
      <c r="V3213" s="18" t="str">
        <f>"" &amp; IF(AND(O3213&lt;=-1.5,NOT(ISBLANK(AF3213))),"Z","")</f>
        <v/>
      </c>
      <c r="W3213" s="18" t="str">
        <f t="shared" si="680"/>
        <v/>
      </c>
      <c r="X3213" s="6"/>
      <c r="AB3213" s="18" t="str">
        <f t="shared" si="681"/>
        <v/>
      </c>
      <c r="AC3213" s="18" t="str">
        <f t="shared" si="682"/>
        <v/>
      </c>
      <c r="AD3213" s="18" t="str">
        <f t="shared" si="678"/>
        <v/>
      </c>
      <c r="AI3213" s="18" t="str">
        <f t="shared" si="683"/>
        <v/>
      </c>
      <c r="AJ3213" s="18" t="str">
        <f t="shared" si="684"/>
        <v/>
      </c>
      <c r="AK3213" s="18" t="str">
        <f t="shared" si="685"/>
        <v/>
      </c>
      <c r="AP3213" s="6" t="s">
        <v>564</v>
      </c>
      <c r="AT3213" s="10">
        <v>72.123548869141104</v>
      </c>
      <c r="BC3213" s="10">
        <v>124</v>
      </c>
      <c r="BD3213" s="10">
        <v>0</v>
      </c>
    </row>
    <row r="3214" spans="1:56" ht="23.25" x14ac:dyDescent="0.25">
      <c r="A3214" s="6" t="s">
        <v>1178</v>
      </c>
      <c r="B3214" s="23" t="s">
        <v>383</v>
      </c>
      <c r="C3214" s="39" t="s">
        <v>293</v>
      </c>
      <c r="D3214" s="10">
        <v>1200</v>
      </c>
      <c r="E3214" s="24">
        <v>7</v>
      </c>
      <c r="F3214" s="12">
        <v>4</v>
      </c>
      <c r="G3214" s="24">
        <v>7</v>
      </c>
      <c r="H3214" s="12">
        <v>5</v>
      </c>
      <c r="I3214" s="24">
        <v>5</v>
      </c>
      <c r="J3214" s="12">
        <v>3</v>
      </c>
      <c r="K3214" s="10">
        <v>-9.9999999999997896E-2</v>
      </c>
      <c r="L3214" s="16">
        <v>3.09</v>
      </c>
      <c r="M3214" s="29">
        <v>101.97241619058499</v>
      </c>
      <c r="N3214" s="29">
        <v>3.5362080952923902</v>
      </c>
      <c r="O3214" s="15">
        <v>0</v>
      </c>
      <c r="P3214" s="16">
        <v>1.5</v>
      </c>
      <c r="Q3214" s="10">
        <v>1.8</v>
      </c>
      <c r="R3214" s="16">
        <v>3.05</v>
      </c>
      <c r="S3214" s="25">
        <v>53</v>
      </c>
      <c r="T3214" s="6" t="s">
        <v>111</v>
      </c>
      <c r="U3214" s="6" t="s">
        <v>52</v>
      </c>
      <c r="V3214" s="18" t="str">
        <f>"*" &amp; IF(AND(O3214&lt;=-1.5,NOT(ISBLANK(AF3214))),"Z","")</f>
        <v>*</v>
      </c>
      <c r="W3214" s="19" t="str">
        <f t="shared" si="680"/>
        <v/>
      </c>
      <c r="X3214" s="6"/>
      <c r="AA3214" s="20"/>
      <c r="AB3214" s="18" t="str">
        <f t="shared" si="681"/>
        <v/>
      </c>
      <c r="AC3214" s="19" t="str">
        <f t="shared" si="682"/>
        <v/>
      </c>
      <c r="AD3214" s="18" t="str">
        <f t="shared" si="678"/>
        <v>GR</v>
      </c>
      <c r="AI3214" s="18" t="str">
        <f t="shared" si="683"/>
        <v/>
      </c>
      <c r="AJ3214" s="18" t="str">
        <f t="shared" si="684"/>
        <v/>
      </c>
      <c r="AK3214" s="18" t="str">
        <f t="shared" si="685"/>
        <v/>
      </c>
      <c r="AP3214" s="6" t="s">
        <v>255</v>
      </c>
      <c r="AT3214" s="10">
        <v>85.697416190584804</v>
      </c>
      <c r="AU3214" s="21"/>
      <c r="BC3214" s="22">
        <v>121</v>
      </c>
      <c r="BD3214" s="28">
        <v>1</v>
      </c>
    </row>
    <row r="3215" spans="1:56" ht="23.25" x14ac:dyDescent="0.25">
      <c r="A3215" s="6" t="s">
        <v>1178</v>
      </c>
      <c r="B3215" s="26" t="s">
        <v>176</v>
      </c>
      <c r="C3215" s="39" t="s">
        <v>235</v>
      </c>
      <c r="D3215" s="10">
        <v>1200</v>
      </c>
      <c r="E3215" s="11">
        <v>10</v>
      </c>
      <c r="F3215" s="12">
        <v>7</v>
      </c>
      <c r="G3215" s="11">
        <v>10</v>
      </c>
      <c r="H3215" s="12">
        <v>8</v>
      </c>
      <c r="I3215" s="11">
        <v>3</v>
      </c>
      <c r="J3215" s="12">
        <v>1</v>
      </c>
      <c r="K3215" s="10">
        <v>0</v>
      </c>
      <c r="L3215" s="16">
        <v>1.9875</v>
      </c>
      <c r="M3215" s="29">
        <v>103.701076773716</v>
      </c>
      <c r="N3215" s="29">
        <v>2.5005383868582198</v>
      </c>
      <c r="O3215" s="15">
        <v>-1</v>
      </c>
      <c r="P3215" s="16">
        <v>7</v>
      </c>
      <c r="Q3215" s="10">
        <v>-0.74999999999999301</v>
      </c>
      <c r="R3215" s="16">
        <v>4.8</v>
      </c>
      <c r="S3215" s="10">
        <v>13</v>
      </c>
      <c r="T3215" s="6" t="s">
        <v>57</v>
      </c>
      <c r="U3215" s="6" t="s">
        <v>52</v>
      </c>
      <c r="V3215" s="18" t="str">
        <f>"" &amp; IF(AND(O3215&lt;=-1.5,NOT(ISBLANK(AF3215))),"Z","")</f>
        <v/>
      </c>
      <c r="W3215" s="19" t="str">
        <f t="shared" si="680"/>
        <v/>
      </c>
      <c r="X3215" s="17" t="s">
        <v>66</v>
      </c>
      <c r="AA3215" s="20"/>
      <c r="AB3215" s="18" t="str">
        <f t="shared" si="681"/>
        <v/>
      </c>
      <c r="AC3215" s="19" t="str">
        <f t="shared" si="682"/>
        <v>*</v>
      </c>
      <c r="AD3215" s="19" t="str">
        <f t="shared" si="678"/>
        <v>G</v>
      </c>
      <c r="AI3215" s="18" t="str">
        <f t="shared" si="683"/>
        <v/>
      </c>
      <c r="AJ3215" s="18" t="str">
        <f t="shared" si="684"/>
        <v/>
      </c>
      <c r="AK3215" s="18" t="str">
        <f t="shared" si="685"/>
        <v/>
      </c>
      <c r="AP3215" s="6" t="s">
        <v>224</v>
      </c>
      <c r="AT3215" s="10">
        <v>83.876076773716406</v>
      </c>
      <c r="AU3215" s="21"/>
      <c r="BC3215" s="22">
        <v>120</v>
      </c>
      <c r="BD3215" s="28">
        <v>2</v>
      </c>
    </row>
    <row r="3216" spans="1:56" ht="23.25" x14ac:dyDescent="0.25">
      <c r="A3216" s="6" t="s">
        <v>1178</v>
      </c>
      <c r="B3216" s="26" t="s">
        <v>385</v>
      </c>
      <c r="C3216" s="39" t="s">
        <v>237</v>
      </c>
      <c r="D3216" s="10">
        <v>1200</v>
      </c>
      <c r="E3216" s="11">
        <v>11</v>
      </c>
      <c r="F3216" s="12">
        <v>6</v>
      </c>
      <c r="G3216" s="11">
        <v>9</v>
      </c>
      <c r="H3216" s="12">
        <v>4</v>
      </c>
      <c r="I3216" s="11">
        <v>3</v>
      </c>
      <c r="J3216" s="12">
        <v>1</v>
      </c>
      <c r="K3216" s="10">
        <v>-0.39999999999999097</v>
      </c>
      <c r="L3216" s="16">
        <v>-2.2999999999999901</v>
      </c>
      <c r="M3216" s="29">
        <v>100.631736920013</v>
      </c>
      <c r="N3216" s="29">
        <v>0.96586846000647597</v>
      </c>
      <c r="O3216" s="15">
        <v>2</v>
      </c>
      <c r="P3216" s="16">
        <v>3.25</v>
      </c>
      <c r="Q3216" s="10">
        <v>3.55</v>
      </c>
      <c r="R3216" s="16">
        <v>6.1000000000000103</v>
      </c>
      <c r="S3216" s="10">
        <v>14</v>
      </c>
      <c r="T3216" s="6" t="s">
        <v>57</v>
      </c>
      <c r="U3216" s="6" t="s">
        <v>52</v>
      </c>
      <c r="V3216" s="18" t="str">
        <f>"" &amp; IF(AND(O3216&lt;=-1.5,NOT(ISBLANK(AF3216))),"Z","")</f>
        <v/>
      </c>
      <c r="W3216" s="19" t="str">
        <f t="shared" si="680"/>
        <v/>
      </c>
      <c r="X3216" s="17" t="s">
        <v>386</v>
      </c>
      <c r="AA3216" s="20"/>
      <c r="AB3216" s="18" t="str">
        <f t="shared" si="681"/>
        <v>*</v>
      </c>
      <c r="AC3216" s="19" t="str">
        <f t="shared" si="682"/>
        <v>**</v>
      </c>
      <c r="AD3216" s="19" t="str">
        <f t="shared" si="678"/>
        <v>G</v>
      </c>
      <c r="AI3216" s="18" t="str">
        <f t="shared" si="683"/>
        <v>$</v>
      </c>
      <c r="AJ3216" s="18" t="str">
        <f t="shared" si="684"/>
        <v/>
      </c>
      <c r="AK3216" s="18" t="str">
        <f t="shared" si="685"/>
        <v/>
      </c>
      <c r="AP3216" s="6" t="s">
        <v>62</v>
      </c>
      <c r="AT3216" s="10">
        <v>81.306736920012995</v>
      </c>
      <c r="AU3216" s="21"/>
      <c r="BC3216" s="22">
        <v>120</v>
      </c>
      <c r="BD3216" s="28">
        <v>3</v>
      </c>
    </row>
    <row r="3217" spans="1:56" ht="23.25" x14ac:dyDescent="0.25">
      <c r="A3217" s="6" t="s">
        <v>1178</v>
      </c>
      <c r="B3217" s="26" t="s">
        <v>387</v>
      </c>
      <c r="C3217" s="39" t="s">
        <v>195</v>
      </c>
      <c r="D3217" s="10">
        <v>1200</v>
      </c>
      <c r="E3217" s="24">
        <v>6</v>
      </c>
      <c r="F3217" s="12">
        <v>4</v>
      </c>
      <c r="G3217" s="24">
        <v>6</v>
      </c>
      <c r="H3217" s="12">
        <v>3</v>
      </c>
      <c r="I3217" s="24">
        <v>6</v>
      </c>
      <c r="J3217" s="12">
        <v>4</v>
      </c>
      <c r="K3217" s="10">
        <v>-1.1499999999999799</v>
      </c>
      <c r="L3217" s="13">
        <v>-3.2999999999999901</v>
      </c>
      <c r="M3217" s="14">
        <v>90.410942141139301</v>
      </c>
      <c r="N3217" s="14">
        <v>-1.7945289294304001</v>
      </c>
      <c r="O3217" s="15">
        <v>1</v>
      </c>
      <c r="P3217" s="33">
        <v>-1</v>
      </c>
      <c r="Q3217" s="10">
        <v>2.0000000000000102</v>
      </c>
      <c r="R3217" s="13">
        <v>1.2000000000000099</v>
      </c>
      <c r="S3217" s="10">
        <v>28</v>
      </c>
      <c r="T3217" s="6" t="s">
        <v>111</v>
      </c>
      <c r="U3217" s="6" t="s">
        <v>52</v>
      </c>
      <c r="V3217" s="18" t="str">
        <f>"" &amp; IF(AND(O3217&lt;=-1.5,NOT(ISBLANK(AF3217))),"Z","")</f>
        <v/>
      </c>
      <c r="W3217" s="18" t="str">
        <f t="shared" si="680"/>
        <v/>
      </c>
      <c r="X3217" s="6"/>
      <c r="AB3217" s="18" t="str">
        <f t="shared" si="681"/>
        <v/>
      </c>
      <c r="AC3217" s="18" t="str">
        <f t="shared" si="682"/>
        <v/>
      </c>
      <c r="AD3217" s="18" t="str">
        <f t="shared" si="678"/>
        <v/>
      </c>
      <c r="AI3217" s="18" t="str">
        <f t="shared" si="683"/>
        <v/>
      </c>
      <c r="AJ3217" s="18" t="str">
        <f t="shared" si="684"/>
        <v/>
      </c>
      <c r="AK3217" s="18" t="str">
        <f t="shared" si="685"/>
        <v/>
      </c>
      <c r="AP3217" s="6" t="s">
        <v>211</v>
      </c>
      <c r="AT3217" s="10">
        <v>71.785942141139202</v>
      </c>
      <c r="BC3217" s="10">
        <v>120</v>
      </c>
      <c r="BD3217" s="10">
        <v>0</v>
      </c>
    </row>
    <row r="3218" spans="1:56" ht="23.25" x14ac:dyDescent="0.25">
      <c r="A3218" s="6" t="s">
        <v>1178</v>
      </c>
      <c r="B3218" s="26" t="s">
        <v>629</v>
      </c>
      <c r="C3218" s="39" t="s">
        <v>235</v>
      </c>
      <c r="D3218" s="10">
        <v>1200</v>
      </c>
      <c r="E3218" s="24">
        <v>8</v>
      </c>
      <c r="F3218" s="12">
        <v>5</v>
      </c>
      <c r="G3218" s="24">
        <v>9</v>
      </c>
      <c r="H3218" s="12">
        <v>6</v>
      </c>
      <c r="I3218" s="24">
        <v>4</v>
      </c>
      <c r="J3218" s="12">
        <v>2</v>
      </c>
      <c r="K3218" s="10">
        <v>0.50000000000000699</v>
      </c>
      <c r="L3218" s="10">
        <v>-0.29166666666667401</v>
      </c>
      <c r="M3218" s="29">
        <v>100.355968733876</v>
      </c>
      <c r="N3218" s="29">
        <v>1.4279843669379499</v>
      </c>
      <c r="O3218" s="15">
        <v>-1</v>
      </c>
      <c r="P3218" s="16">
        <v>4</v>
      </c>
      <c r="Q3218" s="10">
        <v>0.95000000000000595</v>
      </c>
      <c r="R3218" s="10">
        <v>4.0999999999999996</v>
      </c>
      <c r="S3218" s="10">
        <v>21</v>
      </c>
      <c r="T3218" s="6" t="s">
        <v>57</v>
      </c>
      <c r="U3218" s="6" t="s">
        <v>52</v>
      </c>
      <c r="V3218" s="18" t="str">
        <f>"*" &amp; IF(AND(O3218&lt;=-1.5,NOT(ISBLANK(AF3218))),"Z","")</f>
        <v>*</v>
      </c>
      <c r="W3218" s="19" t="str">
        <f t="shared" si="680"/>
        <v/>
      </c>
      <c r="X3218" s="6"/>
      <c r="AA3218" s="20"/>
      <c r="AB3218" s="18" t="str">
        <f t="shared" si="681"/>
        <v/>
      </c>
      <c r="AC3218" s="19" t="str">
        <f t="shared" si="682"/>
        <v>**</v>
      </c>
      <c r="AD3218" s="19" t="str">
        <f t="shared" si="678"/>
        <v>G</v>
      </c>
      <c r="AI3218" s="18" t="str">
        <f t="shared" si="683"/>
        <v>$</v>
      </c>
      <c r="AJ3218" s="18" t="str">
        <f t="shared" si="684"/>
        <v/>
      </c>
      <c r="AK3218" s="18" t="str">
        <f t="shared" si="685"/>
        <v/>
      </c>
      <c r="AP3218" s="6" t="s">
        <v>62</v>
      </c>
      <c r="AT3218" s="10">
        <v>82.105968733875898</v>
      </c>
      <c r="AU3218" s="21"/>
      <c r="BC3218" s="22">
        <v>121</v>
      </c>
      <c r="BD3218" s="28">
        <v>1</v>
      </c>
    </row>
    <row r="3219" spans="1:56" ht="23.25" x14ac:dyDescent="0.25">
      <c r="A3219" s="6" t="s">
        <v>1179</v>
      </c>
      <c r="B3219" s="6" t="s">
        <v>238</v>
      </c>
      <c r="C3219" s="9" t="s">
        <v>276</v>
      </c>
      <c r="D3219" s="10">
        <v>1400</v>
      </c>
      <c r="E3219" s="24">
        <v>11</v>
      </c>
      <c r="F3219" s="12">
        <v>8</v>
      </c>
      <c r="G3219" s="24">
        <v>12</v>
      </c>
      <c r="H3219" s="12">
        <v>6</v>
      </c>
      <c r="I3219" s="24">
        <v>6</v>
      </c>
      <c r="J3219" s="12">
        <v>4</v>
      </c>
      <c r="K3219" s="10">
        <v>3.4500000000000202</v>
      </c>
      <c r="L3219" s="34">
        <v>2.99999999999998</v>
      </c>
      <c r="M3219" s="14">
        <v>95.916687952915098</v>
      </c>
      <c r="N3219" s="29">
        <v>1.0583439764575799</v>
      </c>
      <c r="O3219" s="15">
        <v>1</v>
      </c>
      <c r="P3219" s="16">
        <v>2.5</v>
      </c>
      <c r="Q3219" s="10">
        <v>-1.7</v>
      </c>
      <c r="R3219" s="10">
        <v>0.19999999999999599</v>
      </c>
      <c r="T3219" s="6" t="s">
        <v>57</v>
      </c>
      <c r="U3219" s="6" t="s">
        <v>52</v>
      </c>
      <c r="V3219" s="18" t="str">
        <f>"" &amp; IF(AND(O3219&lt;=-1.5,NOT(ISBLANK(AF3219))),"Z","")</f>
        <v/>
      </c>
      <c r="W3219" s="18" t="str">
        <f t="shared" si="680"/>
        <v/>
      </c>
      <c r="X3219" s="6"/>
      <c r="AB3219" s="18" t="str">
        <f t="shared" si="681"/>
        <v/>
      </c>
      <c r="AC3219" s="18" t="str">
        <f t="shared" si="682"/>
        <v>*</v>
      </c>
      <c r="AD3219" s="18" t="str">
        <f t="shared" ref="AD3219:AD3232" si="687">IF(AND(OR(I3219=1,I3219=2,I3219=3,I3219=4),M3219&gt;=97.5),"G",IF(OR(AND(J3219&lt;=3,I3219&lt;8,P3219&gt;-1.6,M3219&gt;=95,M3219&lt;300),AND(OR(I3219=1,I3219=2,I3219=3),M3219&lt;97.5)),"GR",""))</f>
        <v/>
      </c>
      <c r="AI3219" s="18" t="str">
        <f t="shared" si="683"/>
        <v/>
      </c>
      <c r="AJ3219" s="18" t="str">
        <f t="shared" si="684"/>
        <v/>
      </c>
      <c r="AK3219" s="18" t="str">
        <f t="shared" si="685"/>
        <v/>
      </c>
      <c r="AP3219" s="6" t="s">
        <v>244</v>
      </c>
      <c r="AT3219" s="10">
        <v>77.4916879529152</v>
      </c>
      <c r="BC3219" s="10">
        <v>119</v>
      </c>
      <c r="BD3219" s="10">
        <v>0</v>
      </c>
    </row>
    <row r="3220" spans="1:56" ht="23.25" x14ac:dyDescent="0.25">
      <c r="A3220" s="6" t="s">
        <v>1179</v>
      </c>
      <c r="B3220" s="26" t="s">
        <v>213</v>
      </c>
      <c r="C3220" s="9" t="s">
        <v>210</v>
      </c>
      <c r="D3220" s="10">
        <v>1400</v>
      </c>
      <c r="E3220" s="11">
        <v>9</v>
      </c>
      <c r="F3220" s="12">
        <v>9</v>
      </c>
      <c r="G3220" s="11">
        <v>9</v>
      </c>
      <c r="H3220" s="12">
        <v>5</v>
      </c>
      <c r="I3220" s="11">
        <v>6</v>
      </c>
      <c r="J3220" s="12">
        <v>6</v>
      </c>
      <c r="K3220" s="10">
        <v>2.4500000000000099</v>
      </c>
      <c r="L3220" s="15">
        <v>1.1571428571428299</v>
      </c>
      <c r="M3220" s="14">
        <v>85.565553136747496</v>
      </c>
      <c r="N3220" s="14">
        <v>-2.3672234316262601</v>
      </c>
      <c r="O3220" s="15">
        <v>4</v>
      </c>
      <c r="P3220" s="33">
        <v>-1.25</v>
      </c>
      <c r="Q3220" s="10">
        <v>-5.7</v>
      </c>
      <c r="R3220" s="13">
        <v>-6.7499999999999902</v>
      </c>
      <c r="S3220" s="10">
        <v>7</v>
      </c>
      <c r="T3220" s="6" t="s">
        <v>57</v>
      </c>
      <c r="U3220" s="6" t="s">
        <v>52</v>
      </c>
      <c r="V3220" s="18" t="str">
        <f>"" &amp; IF(AND(O3220&lt;=-1.5,NOT(ISBLANK(AF3220))),"Z","")</f>
        <v/>
      </c>
      <c r="W3220" s="18" t="str">
        <f t="shared" si="680"/>
        <v/>
      </c>
      <c r="X3220" s="6"/>
      <c r="AB3220" s="18" t="str">
        <f t="shared" si="681"/>
        <v/>
      </c>
      <c r="AC3220" s="18" t="str">
        <f t="shared" si="682"/>
        <v/>
      </c>
      <c r="AD3220" s="18" t="str">
        <f t="shared" si="687"/>
        <v/>
      </c>
      <c r="AI3220" s="18" t="str">
        <f t="shared" si="683"/>
        <v/>
      </c>
      <c r="AJ3220" s="18" t="str">
        <f t="shared" si="684"/>
        <v/>
      </c>
      <c r="AK3220" s="18" t="str">
        <f t="shared" si="685"/>
        <v/>
      </c>
      <c r="AP3220" s="6" t="s">
        <v>521</v>
      </c>
      <c r="AT3220" s="10">
        <v>67.265553136747499</v>
      </c>
      <c r="BC3220" s="10">
        <v>122</v>
      </c>
      <c r="BD3220" s="10">
        <v>-1</v>
      </c>
    </row>
    <row r="3221" spans="1:56" ht="23.25" x14ac:dyDescent="0.25">
      <c r="A3221" s="6" t="s">
        <v>1179</v>
      </c>
      <c r="B3221" s="23" t="s">
        <v>185</v>
      </c>
      <c r="C3221" s="39" t="s">
        <v>195</v>
      </c>
      <c r="D3221" s="10">
        <v>1650</v>
      </c>
      <c r="E3221" s="11">
        <v>5</v>
      </c>
      <c r="F3221" s="12">
        <v>4</v>
      </c>
      <c r="G3221" s="11">
        <v>10</v>
      </c>
      <c r="H3221" s="12">
        <v>8</v>
      </c>
      <c r="I3221" s="11">
        <v>10</v>
      </c>
      <c r="J3221" s="12">
        <v>26</v>
      </c>
      <c r="K3221" s="10">
        <v>6.6499999999999897</v>
      </c>
      <c r="L3221" s="15">
        <v>3.7166666666667001</v>
      </c>
      <c r="M3221" s="14">
        <v>63.350838043707</v>
      </c>
      <c r="N3221" s="29">
        <v>2.3754190218534901</v>
      </c>
      <c r="O3221" s="15">
        <v>-4</v>
      </c>
      <c r="P3221" s="33">
        <v>-18</v>
      </c>
      <c r="Q3221" s="10">
        <v>-3.44999999999999</v>
      </c>
      <c r="R3221" s="13">
        <v>-17.75</v>
      </c>
      <c r="S3221" s="25">
        <v>95</v>
      </c>
      <c r="T3221" s="6" t="s">
        <v>90</v>
      </c>
      <c r="U3221" s="6" t="s">
        <v>52</v>
      </c>
      <c r="V3221" s="18" t="str">
        <f>"" &amp; IF(AND(O3221&lt;=-1.5,NOT(ISBLANK(AF3221))),"Z","")</f>
        <v/>
      </c>
      <c r="W3221" s="18" t="str">
        <f t="shared" si="680"/>
        <v/>
      </c>
      <c r="X3221" s="6"/>
      <c r="AB3221" s="18" t="str">
        <f t="shared" si="681"/>
        <v/>
      </c>
      <c r="AC3221" s="18" t="str">
        <f t="shared" si="682"/>
        <v/>
      </c>
      <c r="AD3221" s="18" t="str">
        <f t="shared" si="687"/>
        <v/>
      </c>
      <c r="AI3221" s="18" t="str">
        <f t="shared" si="683"/>
        <v/>
      </c>
      <c r="AJ3221" s="18" t="str">
        <f t="shared" si="684"/>
        <v/>
      </c>
      <c r="AK3221" s="18" t="str">
        <f t="shared" si="685"/>
        <v/>
      </c>
      <c r="AP3221" s="6" t="s">
        <v>1180</v>
      </c>
      <c r="AT3221" s="10">
        <v>48.250838043706999</v>
      </c>
      <c r="BC3221" s="10">
        <v>120</v>
      </c>
      <c r="BD3221" s="10">
        <v>-7</v>
      </c>
    </row>
    <row r="3222" spans="1:56" ht="23.25" x14ac:dyDescent="0.25">
      <c r="A3222" s="6" t="s">
        <v>1179</v>
      </c>
      <c r="B3222" s="26" t="s">
        <v>87</v>
      </c>
      <c r="C3222" s="9" t="s">
        <v>172</v>
      </c>
      <c r="D3222" s="10">
        <v>1400</v>
      </c>
      <c r="E3222" s="24">
        <v>5</v>
      </c>
      <c r="F3222" s="12">
        <v>3</v>
      </c>
      <c r="G3222" s="24">
        <v>5</v>
      </c>
      <c r="H3222" s="12">
        <v>3</v>
      </c>
      <c r="I3222" s="24">
        <v>5</v>
      </c>
      <c r="J3222" s="12">
        <v>1</v>
      </c>
      <c r="K3222" s="10">
        <v>-3.0000000000000102</v>
      </c>
      <c r="L3222" s="10">
        <v>-1.8357142857142901</v>
      </c>
      <c r="M3222" s="14">
        <v>95.745910247637894</v>
      </c>
      <c r="N3222" s="14">
        <v>-1.22704487618101</v>
      </c>
      <c r="O3222" s="15">
        <v>0</v>
      </c>
      <c r="P3222" s="16">
        <v>1.5</v>
      </c>
      <c r="Q3222" s="10">
        <v>2.6500000000000101</v>
      </c>
      <c r="R3222" s="10">
        <v>3.95</v>
      </c>
      <c r="S3222" s="10">
        <v>25</v>
      </c>
      <c r="T3222" s="6" t="s">
        <v>247</v>
      </c>
      <c r="U3222" s="17" t="s">
        <v>25</v>
      </c>
      <c r="V3222" s="18" t="str">
        <f>"*" &amp; IF(AND(O3222&lt;=-1.5,NOT(ISBLANK(AF3222))),"Z","")</f>
        <v>*</v>
      </c>
      <c r="W3222" s="19" t="str">
        <f t="shared" si="680"/>
        <v/>
      </c>
      <c r="X3222" s="6"/>
      <c r="AA3222" s="20"/>
      <c r="AB3222" s="18" t="str">
        <f t="shared" si="681"/>
        <v/>
      </c>
      <c r="AC3222" s="19" t="str">
        <f t="shared" si="682"/>
        <v/>
      </c>
      <c r="AD3222" s="18" t="str">
        <f t="shared" si="687"/>
        <v>GR</v>
      </c>
      <c r="AI3222" s="18" t="str">
        <f t="shared" si="683"/>
        <v/>
      </c>
      <c r="AJ3222" s="18" t="str">
        <f t="shared" si="684"/>
        <v/>
      </c>
      <c r="AK3222" s="18" t="str">
        <f t="shared" si="685"/>
        <v/>
      </c>
      <c r="AP3222" s="6" t="s">
        <v>244</v>
      </c>
      <c r="AT3222" s="10">
        <v>75.670910247638005</v>
      </c>
      <c r="AU3222" s="21"/>
      <c r="BC3222" s="22">
        <v>115</v>
      </c>
      <c r="BD3222" s="28">
        <v>1</v>
      </c>
    </row>
    <row r="3223" spans="1:56" ht="23.25" x14ac:dyDescent="0.25">
      <c r="A3223" s="6" t="s">
        <v>1179</v>
      </c>
      <c r="B3223" s="23" t="s">
        <v>82</v>
      </c>
      <c r="C3223" s="9" t="s">
        <v>172</v>
      </c>
      <c r="D3223" s="10">
        <v>1400</v>
      </c>
      <c r="E3223" s="24">
        <v>8</v>
      </c>
      <c r="F3223" s="12">
        <v>8</v>
      </c>
      <c r="G3223" s="24">
        <v>8</v>
      </c>
      <c r="H3223" s="12">
        <v>7</v>
      </c>
      <c r="I3223" s="24">
        <v>10</v>
      </c>
      <c r="J3223" s="12">
        <v>7</v>
      </c>
      <c r="K3223" s="10">
        <v>-0.50000000000000699</v>
      </c>
      <c r="L3223" s="10">
        <v>-1.2875000000000301</v>
      </c>
      <c r="M3223" s="14">
        <v>90.516640515828897</v>
      </c>
      <c r="N3223" s="29">
        <v>0.558320257914389</v>
      </c>
      <c r="O3223" s="15">
        <v>1</v>
      </c>
      <c r="P3223" s="16">
        <v>0</v>
      </c>
      <c r="Q3223" s="10">
        <v>2.6500000000000101</v>
      </c>
      <c r="R3223" s="10">
        <v>2.75</v>
      </c>
      <c r="S3223" s="25">
        <v>168</v>
      </c>
      <c r="T3223" s="6" t="s">
        <v>57</v>
      </c>
      <c r="U3223" s="6" t="s">
        <v>52</v>
      </c>
      <c r="V3223" s="18" t="str">
        <f>"" &amp; IF(AND(O3223&lt;=-1.5,NOT(ISBLANK(AF3223))),"Z","")</f>
        <v/>
      </c>
      <c r="W3223" s="18" t="str">
        <f t="shared" si="680"/>
        <v/>
      </c>
      <c r="X3223" s="6"/>
      <c r="AB3223" s="18" t="str">
        <f t="shared" si="681"/>
        <v/>
      </c>
      <c r="AC3223" s="18" t="str">
        <f t="shared" si="682"/>
        <v/>
      </c>
      <c r="AD3223" s="18" t="str">
        <f t="shared" si="687"/>
        <v/>
      </c>
      <c r="AI3223" s="18" t="str">
        <f t="shared" si="683"/>
        <v/>
      </c>
      <c r="AJ3223" s="18" t="str">
        <f t="shared" si="684"/>
        <v/>
      </c>
      <c r="AK3223" s="18" t="str">
        <f t="shared" si="685"/>
        <v/>
      </c>
      <c r="AP3223" s="6" t="s">
        <v>454</v>
      </c>
      <c r="AT3223" s="10">
        <v>70.991640515828806</v>
      </c>
      <c r="BC3223" s="10">
        <v>118</v>
      </c>
      <c r="BD3223" s="10">
        <v>1</v>
      </c>
    </row>
    <row r="3224" spans="1:56" ht="23.25" x14ac:dyDescent="0.25">
      <c r="A3224" s="6" t="s">
        <v>1181</v>
      </c>
      <c r="B3224" s="6" t="s">
        <v>137</v>
      </c>
      <c r="C3224" s="9" t="s">
        <v>258</v>
      </c>
      <c r="D3224" s="10">
        <v>1200</v>
      </c>
      <c r="E3224" s="11">
        <v>1</v>
      </c>
      <c r="F3224" s="12">
        <v>0</v>
      </c>
      <c r="G3224" s="11">
        <v>1</v>
      </c>
      <c r="H3224" s="12">
        <v>0</v>
      </c>
      <c r="I3224" s="11">
        <v>1</v>
      </c>
      <c r="J3224" s="12">
        <v>0</v>
      </c>
      <c r="K3224" s="10">
        <v>-3.69999999999999</v>
      </c>
      <c r="L3224" s="13">
        <v>-5.3833333333333098</v>
      </c>
      <c r="M3224" s="14">
        <v>92.992536546099103</v>
      </c>
      <c r="N3224" s="14">
        <v>-3.5037317269504298</v>
      </c>
      <c r="O3224" s="15">
        <v>0</v>
      </c>
      <c r="P3224" s="16">
        <v>0</v>
      </c>
      <c r="Q3224" s="10">
        <v>3.5999999999999899</v>
      </c>
      <c r="R3224" s="13">
        <v>3.5999999999999899</v>
      </c>
      <c r="T3224" s="27" t="s">
        <v>61</v>
      </c>
      <c r="U3224" s="17" t="s">
        <v>25</v>
      </c>
      <c r="V3224" s="18" t="str">
        <f>"" &amp; IF(AND(O3224&lt;=-1.5,NOT(ISBLANK(AF3224))),"Z","")</f>
        <v/>
      </c>
      <c r="W3224" s="19" t="str">
        <f t="shared" si="680"/>
        <v/>
      </c>
      <c r="X3224" s="6"/>
      <c r="AA3224" s="20"/>
      <c r="AB3224" s="18" t="str">
        <f t="shared" si="681"/>
        <v/>
      </c>
      <c r="AC3224" s="19" t="str">
        <f t="shared" si="682"/>
        <v/>
      </c>
      <c r="AD3224" s="18" t="str">
        <f t="shared" si="687"/>
        <v>GR</v>
      </c>
      <c r="AI3224" s="18" t="str">
        <f t="shared" si="683"/>
        <v/>
      </c>
      <c r="AJ3224" s="18" t="str">
        <f t="shared" si="684"/>
        <v/>
      </c>
      <c r="AK3224" s="18" t="str">
        <f t="shared" si="685"/>
        <v/>
      </c>
      <c r="AP3224" s="6" t="s">
        <v>741</v>
      </c>
      <c r="AT3224" s="10">
        <v>69.992536546099103</v>
      </c>
      <c r="AU3224" s="21"/>
      <c r="BC3224" s="22">
        <v>127</v>
      </c>
      <c r="BD3224" s="28">
        <v>1</v>
      </c>
    </row>
    <row r="3225" spans="1:56" ht="23.25" x14ac:dyDescent="0.25">
      <c r="A3225" s="6" t="s">
        <v>1182</v>
      </c>
      <c r="B3225" s="6" t="s">
        <v>254</v>
      </c>
      <c r="C3225" s="9" t="s">
        <v>172</v>
      </c>
      <c r="D3225" s="10">
        <v>1200</v>
      </c>
      <c r="E3225" s="11">
        <v>11</v>
      </c>
      <c r="F3225" s="12">
        <v>6</v>
      </c>
      <c r="G3225" s="11">
        <v>12</v>
      </c>
      <c r="H3225" s="12">
        <v>4</v>
      </c>
      <c r="I3225" s="11">
        <v>10</v>
      </c>
      <c r="J3225" s="12">
        <v>4</v>
      </c>
      <c r="K3225" s="10">
        <v>-3.1000000000000099</v>
      </c>
      <c r="L3225" s="13">
        <v>-5.9812500000000002</v>
      </c>
      <c r="M3225" s="14">
        <v>87.673254075266598</v>
      </c>
      <c r="N3225" s="14">
        <v>-2.5633729623667301</v>
      </c>
      <c r="O3225" s="15">
        <v>2</v>
      </c>
      <c r="P3225" s="16">
        <v>0</v>
      </c>
      <c r="Q3225" s="10">
        <v>4.2</v>
      </c>
      <c r="R3225" s="13">
        <v>4.2</v>
      </c>
      <c r="T3225" s="6" t="s">
        <v>57</v>
      </c>
      <c r="U3225" s="6" t="s">
        <v>52</v>
      </c>
      <c r="V3225" s="18" t="str">
        <f>"" &amp; IF(AND(O3225&lt;=-1.5,NOT(ISBLANK(AF3225))),"Z","")</f>
        <v/>
      </c>
      <c r="W3225" s="18" t="str">
        <f t="shared" si="680"/>
        <v/>
      </c>
      <c r="X3225" s="6"/>
      <c r="AB3225" s="18" t="str">
        <f t="shared" si="681"/>
        <v>*</v>
      </c>
      <c r="AC3225" s="18" t="str">
        <f t="shared" si="682"/>
        <v/>
      </c>
      <c r="AD3225" s="18" t="str">
        <f t="shared" si="687"/>
        <v/>
      </c>
      <c r="AI3225" s="18" t="str">
        <f t="shared" si="683"/>
        <v/>
      </c>
      <c r="AJ3225" s="18" t="str">
        <f t="shared" si="684"/>
        <v/>
      </c>
      <c r="AK3225" s="18" t="str">
        <f t="shared" si="685"/>
        <v/>
      </c>
      <c r="AP3225" s="6" t="s">
        <v>730</v>
      </c>
      <c r="AT3225" s="10">
        <v>75.623254075266601</v>
      </c>
      <c r="BC3225" s="10">
        <v>123</v>
      </c>
      <c r="BD3225" s="10">
        <v>3</v>
      </c>
    </row>
    <row r="3226" spans="1:56" ht="23.25" x14ac:dyDescent="0.25">
      <c r="A3226" s="6" t="s">
        <v>1182</v>
      </c>
      <c r="B3226" s="26" t="s">
        <v>455</v>
      </c>
      <c r="C3226" s="9" t="s">
        <v>263</v>
      </c>
      <c r="D3226" s="10">
        <v>1400</v>
      </c>
      <c r="E3226" s="11">
        <v>12</v>
      </c>
      <c r="F3226" s="12">
        <v>8</v>
      </c>
      <c r="G3226" s="11">
        <v>12</v>
      </c>
      <c r="H3226" s="12">
        <v>5</v>
      </c>
      <c r="I3226" s="11">
        <v>12</v>
      </c>
      <c r="J3226" s="12">
        <v>3</v>
      </c>
      <c r="K3226" s="10">
        <v>-3.8499999999999801</v>
      </c>
      <c r="L3226" s="10">
        <v>-4.1142857142857201</v>
      </c>
      <c r="M3226" s="14">
        <v>90.429832948813797</v>
      </c>
      <c r="N3226" s="14">
        <v>-2.1350835255930898</v>
      </c>
      <c r="O3226" s="15">
        <v>3</v>
      </c>
      <c r="P3226" s="16">
        <v>1.75</v>
      </c>
      <c r="Q3226" s="10">
        <v>2.55000000000001</v>
      </c>
      <c r="R3226" s="10">
        <v>3.9000000000000101</v>
      </c>
      <c r="S3226" s="10">
        <v>7</v>
      </c>
      <c r="T3226" s="6" t="s">
        <v>57</v>
      </c>
      <c r="U3226" s="6" t="s">
        <v>52</v>
      </c>
      <c r="V3226" s="18" t="str">
        <f>"" &amp; IF(AND(O3226&lt;=-1.5,NOT(ISBLANK(AF3226))),"Z","")</f>
        <v/>
      </c>
      <c r="W3226" s="18" t="str">
        <f t="shared" si="680"/>
        <v/>
      </c>
      <c r="X3226" s="17" t="s">
        <v>273</v>
      </c>
      <c r="AB3226" s="18" t="str">
        <f t="shared" si="681"/>
        <v>*</v>
      </c>
      <c r="AC3226" s="18" t="str">
        <f t="shared" si="682"/>
        <v/>
      </c>
      <c r="AD3226" s="18" t="str">
        <f t="shared" si="687"/>
        <v/>
      </c>
      <c r="AI3226" s="18" t="str">
        <f t="shared" si="683"/>
        <v/>
      </c>
      <c r="AJ3226" s="18" t="str">
        <f t="shared" si="684"/>
        <v/>
      </c>
      <c r="AK3226" s="18" t="str">
        <f t="shared" si="685"/>
        <v/>
      </c>
      <c r="AP3226" s="6" t="s">
        <v>211</v>
      </c>
      <c r="AT3226" s="10">
        <v>78.854832948813794</v>
      </c>
      <c r="BC3226" s="10">
        <v>124</v>
      </c>
      <c r="BD3226" s="10">
        <v>2</v>
      </c>
    </row>
    <row r="3227" spans="1:56" ht="23.25" x14ac:dyDescent="0.25">
      <c r="A3227" s="6" t="s">
        <v>1182</v>
      </c>
      <c r="B3227" s="26" t="s">
        <v>266</v>
      </c>
      <c r="C3227" s="9" t="s">
        <v>210</v>
      </c>
      <c r="D3227" s="10">
        <v>1600</v>
      </c>
      <c r="E3227" s="11">
        <v>1</v>
      </c>
      <c r="F3227" s="12">
        <v>0</v>
      </c>
      <c r="G3227" s="11">
        <v>1</v>
      </c>
      <c r="H3227" s="12">
        <v>0</v>
      </c>
      <c r="I3227" s="11">
        <v>7</v>
      </c>
      <c r="J3227" s="12">
        <v>2</v>
      </c>
      <c r="K3227" s="10">
        <v>-0.70000000000000295</v>
      </c>
      <c r="L3227" s="34">
        <v>0.64999999999997704</v>
      </c>
      <c r="M3227" s="14">
        <v>98.951312647503201</v>
      </c>
      <c r="N3227" s="29">
        <v>0.72565632375159295</v>
      </c>
      <c r="O3227" s="15">
        <v>0</v>
      </c>
      <c r="P3227" s="33">
        <v>-1.5</v>
      </c>
      <c r="Q3227" s="10">
        <v>0.64999999999999503</v>
      </c>
      <c r="R3227" s="10">
        <v>-0.60000000000000497</v>
      </c>
      <c r="S3227" s="10">
        <v>14</v>
      </c>
      <c r="T3227" s="30" t="s">
        <v>61</v>
      </c>
      <c r="U3227" s="17" t="s">
        <v>25</v>
      </c>
      <c r="V3227" s="18" t="str">
        <f>"*" &amp; IF(AND(O3227&lt;=-1.5,NOT(ISBLANK(AF3227))),"Z","")</f>
        <v>*</v>
      </c>
      <c r="W3227" s="19" t="str">
        <f t="shared" si="680"/>
        <v/>
      </c>
      <c r="X3227" s="6"/>
      <c r="AA3227" s="20"/>
      <c r="AB3227" s="18" t="str">
        <f t="shared" si="681"/>
        <v/>
      </c>
      <c r="AC3227" s="19" t="str">
        <f t="shared" si="682"/>
        <v/>
      </c>
      <c r="AD3227" s="18" t="str">
        <f t="shared" si="687"/>
        <v>GR</v>
      </c>
      <c r="AI3227" s="18" t="str">
        <f t="shared" si="683"/>
        <v/>
      </c>
      <c r="AJ3227" s="18" t="str">
        <f t="shared" si="684"/>
        <v/>
      </c>
      <c r="AK3227" s="18" t="str">
        <f t="shared" si="685"/>
        <v/>
      </c>
      <c r="AP3227" s="6" t="s">
        <v>377</v>
      </c>
      <c r="AT3227" s="10">
        <v>80.701312647503201</v>
      </c>
      <c r="AU3227" s="21"/>
      <c r="BC3227" s="22">
        <v>118</v>
      </c>
      <c r="BD3227" s="10">
        <v>0</v>
      </c>
    </row>
    <row r="3228" spans="1:56" ht="23.25" x14ac:dyDescent="0.25">
      <c r="A3228" s="6" t="s">
        <v>1182</v>
      </c>
      <c r="B3228" s="2" t="s">
        <v>281</v>
      </c>
      <c r="C3228" s="9" t="s">
        <v>210</v>
      </c>
      <c r="D3228" s="10">
        <v>1600</v>
      </c>
      <c r="E3228" s="24">
        <v>9</v>
      </c>
      <c r="F3228" s="12">
        <v>6</v>
      </c>
      <c r="G3228" s="24">
        <v>8</v>
      </c>
      <c r="H3228" s="12">
        <v>5</v>
      </c>
      <c r="I3228" s="24">
        <v>7</v>
      </c>
      <c r="J3228" s="12">
        <v>4</v>
      </c>
      <c r="K3228" s="10">
        <v>-1.0999999999999901</v>
      </c>
      <c r="L3228" s="10">
        <v>-2.7999999999999701</v>
      </c>
      <c r="M3228" s="14">
        <v>93.697641085288296</v>
      </c>
      <c r="N3228" s="29">
        <v>0.19882054264414301</v>
      </c>
      <c r="O3228" s="15">
        <v>1</v>
      </c>
      <c r="P3228" s="16">
        <v>0.5</v>
      </c>
      <c r="Q3228" s="10">
        <v>3.8999999999999901</v>
      </c>
      <c r="R3228" s="10">
        <v>4.3500000000000103</v>
      </c>
      <c r="S3228" s="25">
        <v>35</v>
      </c>
      <c r="T3228" s="6" t="s">
        <v>57</v>
      </c>
      <c r="U3228" s="6" t="s">
        <v>52</v>
      </c>
      <c r="V3228" s="18" t="str">
        <f>"" &amp; IF(AND(O3228&lt;=-1.5,NOT(ISBLANK(AF3228))),"Z","")</f>
        <v/>
      </c>
      <c r="W3228" s="18" t="str">
        <f t="shared" si="680"/>
        <v/>
      </c>
      <c r="X3228" s="6"/>
      <c r="AB3228" s="18" t="str">
        <f t="shared" si="681"/>
        <v/>
      </c>
      <c r="AC3228" s="18" t="str">
        <f t="shared" si="682"/>
        <v/>
      </c>
      <c r="AD3228" s="18" t="str">
        <f t="shared" si="687"/>
        <v/>
      </c>
      <c r="AI3228" s="18" t="str">
        <f t="shared" si="683"/>
        <v/>
      </c>
      <c r="AJ3228" s="18" t="str">
        <f t="shared" si="684"/>
        <v/>
      </c>
      <c r="AK3228" s="18" t="str">
        <f t="shared" si="685"/>
        <v/>
      </c>
      <c r="AP3228" s="6" t="s">
        <v>610</v>
      </c>
      <c r="AT3228" s="10">
        <v>76.522641085288299</v>
      </c>
      <c r="BC3228" s="10">
        <v>123</v>
      </c>
      <c r="BD3228" s="10">
        <v>1</v>
      </c>
    </row>
    <row r="3229" spans="1:56" ht="23.25" x14ac:dyDescent="0.25">
      <c r="A3229" s="6" t="s">
        <v>1182</v>
      </c>
      <c r="B3229" s="26" t="s">
        <v>269</v>
      </c>
      <c r="C3229" s="37" t="s">
        <v>393</v>
      </c>
      <c r="D3229" s="10">
        <v>1650</v>
      </c>
      <c r="E3229" s="24">
        <v>8</v>
      </c>
      <c r="F3229" s="12">
        <v>4</v>
      </c>
      <c r="G3229" s="24">
        <v>9</v>
      </c>
      <c r="H3229" s="12">
        <v>4</v>
      </c>
      <c r="I3229" s="24">
        <v>11</v>
      </c>
      <c r="J3229" s="12">
        <v>6</v>
      </c>
      <c r="K3229" s="10">
        <v>-5.4499999999999797</v>
      </c>
      <c r="L3229" s="10">
        <v>-2.7749999999999599</v>
      </c>
      <c r="M3229" s="14">
        <v>84.875392655785305</v>
      </c>
      <c r="N3229" s="14">
        <v>-3.0123036721073499</v>
      </c>
      <c r="O3229" s="15">
        <v>0</v>
      </c>
      <c r="P3229" s="33">
        <v>-1.5</v>
      </c>
      <c r="Q3229" s="10">
        <v>4.3500000000000103</v>
      </c>
      <c r="R3229" s="10">
        <v>3.2</v>
      </c>
      <c r="S3229" s="10">
        <v>14</v>
      </c>
      <c r="T3229" s="6" t="s">
        <v>57</v>
      </c>
      <c r="U3229" s="6" t="s">
        <v>52</v>
      </c>
      <c r="V3229" s="18" t="str">
        <f>"" &amp; IF(AND(O3229&lt;=-1.5,NOT(ISBLANK(AF3229))),"Z","")</f>
        <v/>
      </c>
      <c r="W3229" s="18" t="str">
        <f t="shared" si="680"/>
        <v/>
      </c>
      <c r="X3229" s="6"/>
      <c r="AB3229" s="18" t="str">
        <f t="shared" si="681"/>
        <v/>
      </c>
      <c r="AC3229" s="18" t="str">
        <f t="shared" si="682"/>
        <v/>
      </c>
      <c r="AD3229" s="18" t="str">
        <f t="shared" si="687"/>
        <v/>
      </c>
      <c r="AI3229" s="18" t="str">
        <f t="shared" si="683"/>
        <v/>
      </c>
      <c r="AJ3229" s="18" t="str">
        <f t="shared" si="684"/>
        <v/>
      </c>
      <c r="AK3229" s="18" t="str">
        <f t="shared" si="685"/>
        <v/>
      </c>
      <c r="AP3229" s="6" t="s">
        <v>722</v>
      </c>
      <c r="AT3229" s="10">
        <v>70.850392655785299</v>
      </c>
      <c r="BC3229" s="10">
        <v>116</v>
      </c>
      <c r="BD3229" s="10">
        <v>1</v>
      </c>
    </row>
    <row r="3230" spans="1:56" ht="23.25" x14ac:dyDescent="0.25">
      <c r="A3230" s="6" t="s">
        <v>1182</v>
      </c>
      <c r="B3230" s="26" t="s">
        <v>303</v>
      </c>
      <c r="C3230" s="9" t="s">
        <v>216</v>
      </c>
      <c r="D3230" s="10">
        <v>1400</v>
      </c>
      <c r="E3230" s="24">
        <v>8</v>
      </c>
      <c r="F3230" s="12">
        <v>3</v>
      </c>
      <c r="G3230" s="24">
        <v>7</v>
      </c>
      <c r="H3230" s="12">
        <v>3</v>
      </c>
      <c r="I3230" s="24">
        <v>7</v>
      </c>
      <c r="J3230" s="12">
        <v>3</v>
      </c>
      <c r="K3230" s="10">
        <v>1.45</v>
      </c>
      <c r="L3230" s="10">
        <v>-1.2000000000000199</v>
      </c>
      <c r="M3230" s="14">
        <v>92.099912099575803</v>
      </c>
      <c r="N3230" s="14">
        <v>-1.35004395021213</v>
      </c>
      <c r="O3230" s="15">
        <v>0</v>
      </c>
      <c r="P3230" s="33">
        <v>-0.25</v>
      </c>
      <c r="Q3230" s="10">
        <v>2.2999999999999998</v>
      </c>
      <c r="R3230" s="10">
        <v>2.1000000000000099</v>
      </c>
      <c r="S3230" s="10">
        <v>21</v>
      </c>
      <c r="T3230" s="6" t="s">
        <v>57</v>
      </c>
      <c r="U3230" s="17" t="s">
        <v>25</v>
      </c>
      <c r="V3230" s="18" t="str">
        <f>"*" &amp; IF(AND(O3230&lt;=-1.5,NOT(ISBLANK(AF3230))),"Z","")</f>
        <v>*</v>
      </c>
      <c r="W3230" s="18" t="str">
        <f t="shared" si="680"/>
        <v/>
      </c>
      <c r="X3230" s="6"/>
      <c r="AB3230" s="18" t="str">
        <f t="shared" si="681"/>
        <v/>
      </c>
      <c r="AC3230" s="18" t="str">
        <f t="shared" si="682"/>
        <v/>
      </c>
      <c r="AD3230" s="18" t="str">
        <f t="shared" si="687"/>
        <v/>
      </c>
      <c r="AI3230" s="18" t="str">
        <f t="shared" si="683"/>
        <v/>
      </c>
      <c r="AJ3230" s="18" t="str">
        <f t="shared" si="684"/>
        <v/>
      </c>
      <c r="AK3230" s="18" t="str">
        <f t="shared" si="685"/>
        <v/>
      </c>
      <c r="AP3230" s="6" t="s">
        <v>365</v>
      </c>
      <c r="AT3230" s="10">
        <v>74.424912099575806</v>
      </c>
      <c r="BC3230" s="10">
        <v>121</v>
      </c>
      <c r="BD3230" s="10">
        <v>0</v>
      </c>
    </row>
    <row r="3231" spans="1:56" ht="23.25" x14ac:dyDescent="0.25">
      <c r="A3231" s="6" t="s">
        <v>1183</v>
      </c>
      <c r="B3231" s="6" t="s">
        <v>45</v>
      </c>
      <c r="C3231" s="9" t="s">
        <v>216</v>
      </c>
      <c r="D3231" s="10">
        <v>1200</v>
      </c>
      <c r="E3231" s="24">
        <v>1</v>
      </c>
      <c r="F3231" s="12">
        <v>0</v>
      </c>
      <c r="G3231" s="24">
        <v>2</v>
      </c>
      <c r="H3231" s="12">
        <v>0</v>
      </c>
      <c r="I3231" s="24">
        <v>11</v>
      </c>
      <c r="J3231" s="12">
        <v>7</v>
      </c>
      <c r="K3231" s="10">
        <v>0.70000000000000295</v>
      </c>
      <c r="L3231" s="15">
        <v>0.74999999999997502</v>
      </c>
      <c r="M3231" s="14">
        <v>85.752687330998199</v>
      </c>
      <c r="N3231" s="14">
        <v>-1.72365633450084</v>
      </c>
      <c r="O3231" s="15">
        <v>0</v>
      </c>
      <c r="P3231" s="33">
        <v>-6.55</v>
      </c>
      <c r="Q3231" s="10">
        <v>-4.3500000000000103</v>
      </c>
      <c r="R3231" s="13">
        <v>-9.75</v>
      </c>
      <c r="T3231" s="30" t="s">
        <v>61</v>
      </c>
      <c r="U3231" s="17" t="s">
        <v>25</v>
      </c>
      <c r="V3231" s="18" t="str">
        <f>"" &amp; IF(AND(O3231&lt;=-1.5,NOT(ISBLANK(AF3231))),"Z","")</f>
        <v/>
      </c>
      <c r="W3231" s="18" t="str">
        <f t="shared" si="680"/>
        <v/>
      </c>
      <c r="X3231" s="6"/>
      <c r="AB3231" s="18" t="str">
        <f t="shared" si="681"/>
        <v/>
      </c>
      <c r="AC3231" s="18" t="str">
        <f t="shared" si="682"/>
        <v/>
      </c>
      <c r="AD3231" s="18" t="str">
        <f t="shared" si="687"/>
        <v/>
      </c>
      <c r="AI3231" s="18" t="str">
        <f t="shared" si="683"/>
        <v/>
      </c>
      <c r="AJ3231" s="18" t="str">
        <f t="shared" si="684"/>
        <v/>
      </c>
      <c r="AK3231" s="18" t="str">
        <f t="shared" si="685"/>
        <v/>
      </c>
      <c r="AP3231" s="6" t="s">
        <v>853</v>
      </c>
      <c r="AT3231" s="10">
        <v>66.427687330998296</v>
      </c>
      <c r="BC3231" s="10">
        <v>114</v>
      </c>
      <c r="BD3231" s="10">
        <v>-2</v>
      </c>
    </row>
    <row r="3232" spans="1:56" ht="23.25" x14ac:dyDescent="0.25">
      <c r="A3232" s="6" t="s">
        <v>1183</v>
      </c>
      <c r="B3232" s="2" t="s">
        <v>394</v>
      </c>
      <c r="C3232" s="37" t="s">
        <v>393</v>
      </c>
      <c r="D3232" s="10">
        <v>1200</v>
      </c>
      <c r="E3232" s="24">
        <v>2</v>
      </c>
      <c r="F3232" s="12">
        <v>1</v>
      </c>
      <c r="G3232" s="24">
        <v>4</v>
      </c>
      <c r="H3232" s="12">
        <v>2</v>
      </c>
      <c r="I3232" s="24">
        <v>10</v>
      </c>
      <c r="J3232" s="12">
        <v>6</v>
      </c>
      <c r="K3232" s="10">
        <v>-0.149999999999988</v>
      </c>
      <c r="L3232" s="15">
        <v>0.83750000000001101</v>
      </c>
      <c r="M3232" s="14">
        <v>96.106829231488305</v>
      </c>
      <c r="N3232" s="29">
        <v>2.5034146157441501</v>
      </c>
      <c r="O3232" s="15">
        <v>-1</v>
      </c>
      <c r="P3232" s="33">
        <v>-3.5</v>
      </c>
      <c r="Q3232" s="10">
        <v>0.70000000000000295</v>
      </c>
      <c r="R3232" s="13">
        <v>-2.15</v>
      </c>
      <c r="S3232" s="10">
        <v>31</v>
      </c>
      <c r="T3232" s="6" t="s">
        <v>72</v>
      </c>
      <c r="U3232" s="17" t="s">
        <v>25</v>
      </c>
      <c r="V3232" s="18" t="str">
        <f>"*" &amp; IF(AND(O3232&lt;=-1.5,NOT(ISBLANK(AF3232))),"Z","")</f>
        <v>*</v>
      </c>
      <c r="W3232" s="18" t="str">
        <f t="shared" si="680"/>
        <v/>
      </c>
      <c r="X3232" s="6"/>
      <c r="AB3232" s="18" t="str">
        <f t="shared" si="681"/>
        <v/>
      </c>
      <c r="AC3232" s="18" t="str">
        <f t="shared" si="682"/>
        <v/>
      </c>
      <c r="AD3232" s="18" t="str">
        <f t="shared" si="687"/>
        <v/>
      </c>
      <c r="AI3232" s="18" t="str">
        <f t="shared" si="683"/>
        <v/>
      </c>
      <c r="AJ3232" s="18" t="str">
        <f t="shared" si="684"/>
        <v/>
      </c>
      <c r="AK3232" s="18" t="str">
        <f t="shared" si="685"/>
        <v/>
      </c>
      <c r="AP3232" s="6" t="s">
        <v>256</v>
      </c>
      <c r="AT3232" s="10">
        <v>77.256829231488297</v>
      </c>
      <c r="BC3232" s="10">
        <v>115</v>
      </c>
      <c r="BD3232" s="10">
        <v>0</v>
      </c>
    </row>
    <row r="3233" spans="1:56" ht="23.25" x14ac:dyDescent="0.25">
      <c r="A3233" s="6" t="s">
        <v>1183</v>
      </c>
      <c r="B3233" s="26" t="s">
        <v>182</v>
      </c>
      <c r="C3233" s="39" t="s">
        <v>195</v>
      </c>
      <c r="D3233" s="10">
        <v>1000</v>
      </c>
      <c r="E3233" s="24">
        <v>2</v>
      </c>
      <c r="F3233" s="12">
        <v>0</v>
      </c>
      <c r="G3233" s="24">
        <v>3</v>
      </c>
      <c r="H3233" s="12">
        <v>2</v>
      </c>
      <c r="I3233" s="24">
        <v>6</v>
      </c>
      <c r="J3233" s="12">
        <v>4</v>
      </c>
      <c r="K3233" s="10">
        <v>0.54999999999999705</v>
      </c>
      <c r="L3233" s="15">
        <v>2.4874999999999998</v>
      </c>
      <c r="M3233" s="14">
        <v>93.004902908436094</v>
      </c>
      <c r="N3233" s="29">
        <v>2.4514542180043E-3</v>
      </c>
      <c r="O3233" s="15">
        <v>-2</v>
      </c>
      <c r="P3233" s="33">
        <v>-2</v>
      </c>
      <c r="Q3233" s="10">
        <v>-3.5</v>
      </c>
      <c r="R3233" s="13">
        <v>-5.2</v>
      </c>
      <c r="S3233" s="10">
        <v>14</v>
      </c>
      <c r="T3233" s="32">
        <v>8</v>
      </c>
      <c r="U3233" s="17" t="s">
        <v>25</v>
      </c>
      <c r="V3233" s="18" t="str">
        <f>"" &amp; IF(AND(O3233&lt;=-1.5,NOT(ISBLANK(AF3233))),"Z","")</f>
        <v/>
      </c>
      <c r="W3233" s="19" t="str">
        <f t="shared" si="680"/>
        <v/>
      </c>
      <c r="X3233" s="6"/>
      <c r="Y3233" s="18" t="str">
        <f>IF(AND(ISNUMBER(AS3233),VALUE(AS3233)&gt;2),IF(LEN(AF3233)&gt;0,"***","**"),"*")</f>
        <v>*</v>
      </c>
      <c r="AA3233" s="20"/>
      <c r="AB3233" s="18" t="str">
        <f t="shared" si="681"/>
        <v/>
      </c>
      <c r="AC3233" s="19" t="str">
        <f t="shared" si="682"/>
        <v/>
      </c>
      <c r="AD3233" s="6" t="s">
        <v>24</v>
      </c>
      <c r="AI3233" s="18" t="str">
        <f t="shared" si="683"/>
        <v/>
      </c>
      <c r="AJ3233" s="18" t="str">
        <f t="shared" si="684"/>
        <v/>
      </c>
      <c r="AK3233" s="18" t="str">
        <f t="shared" si="685"/>
        <v/>
      </c>
      <c r="AP3233" s="6" t="s">
        <v>186</v>
      </c>
      <c r="AT3233" s="10">
        <v>73.629902908435994</v>
      </c>
      <c r="AU3233" s="21"/>
      <c r="BC3233" s="22">
        <v>113</v>
      </c>
      <c r="BD3233" s="10">
        <v>-1</v>
      </c>
    </row>
    <row r="3234" spans="1:56" ht="23.25" x14ac:dyDescent="0.25">
      <c r="A3234" s="6" t="s">
        <v>1183</v>
      </c>
      <c r="B3234" s="26" t="s">
        <v>296</v>
      </c>
      <c r="C3234" s="39" t="s">
        <v>373</v>
      </c>
      <c r="D3234" s="10">
        <v>1000</v>
      </c>
      <c r="E3234" s="11">
        <v>2</v>
      </c>
      <c r="F3234" s="12">
        <v>0</v>
      </c>
      <c r="G3234" s="11">
        <v>2</v>
      </c>
      <c r="H3234" s="12">
        <v>0</v>
      </c>
      <c r="I3234" s="11">
        <v>3</v>
      </c>
      <c r="J3234" s="12">
        <v>0</v>
      </c>
      <c r="K3234" s="10">
        <v>1.1499999999999999</v>
      </c>
      <c r="L3234" s="13">
        <v>0.14000000000000801</v>
      </c>
      <c r="M3234" s="14">
        <v>99.777579740308894</v>
      </c>
      <c r="N3234" s="29">
        <v>8.8789870154428699E-2</v>
      </c>
      <c r="O3234" s="15">
        <v>0</v>
      </c>
      <c r="P3234" s="16">
        <v>0.4</v>
      </c>
      <c r="Q3234" s="10">
        <v>-1.5499999999999901</v>
      </c>
      <c r="R3234" s="13">
        <v>-1.35</v>
      </c>
      <c r="S3234" s="10">
        <v>22</v>
      </c>
      <c r="T3234" s="30" t="s">
        <v>61</v>
      </c>
      <c r="U3234" s="17" t="s">
        <v>25</v>
      </c>
      <c r="V3234" s="18" t="str">
        <f>"*" &amp; IF(AND(O3234&lt;=-1.5,NOT(ISBLANK(AF3234))),"Z","")</f>
        <v>*</v>
      </c>
      <c r="W3234" s="19" t="str">
        <f t="shared" si="680"/>
        <v/>
      </c>
      <c r="X3234" s="6"/>
      <c r="AA3234" s="20"/>
      <c r="AB3234" s="18" t="str">
        <f t="shared" si="681"/>
        <v/>
      </c>
      <c r="AC3234" s="19" t="str">
        <f t="shared" si="682"/>
        <v/>
      </c>
      <c r="AD3234" s="18" t="str">
        <f t="shared" ref="AD3234:AD3265" si="688">IF(AND(OR(I3234=1,I3234=2,I3234=3,I3234=4),M3234&gt;=97.5),"G",IF(OR(AND(J3234&lt;=3,I3234&lt;8,P3234&gt;-1.6,M3234&gt;=95,M3234&lt;300),AND(OR(I3234=1,I3234=2,I3234=3),M3234&lt;97.5)),"GR",""))</f>
        <v>G</v>
      </c>
      <c r="AI3234" s="18" t="str">
        <f t="shared" si="683"/>
        <v/>
      </c>
      <c r="AJ3234" s="18" t="str">
        <f t="shared" si="684"/>
        <v/>
      </c>
      <c r="AK3234" s="18" t="str">
        <f t="shared" si="685"/>
        <v/>
      </c>
      <c r="AP3234" s="6" t="s">
        <v>267</v>
      </c>
      <c r="AT3234" s="10">
        <v>79.027579740308894</v>
      </c>
      <c r="AU3234" s="21"/>
      <c r="BC3234" s="22">
        <v>135</v>
      </c>
      <c r="BD3234" s="10">
        <v>0</v>
      </c>
    </row>
    <row r="3235" spans="1:56" ht="23.25" x14ac:dyDescent="0.25">
      <c r="A3235" s="6" t="s">
        <v>1184</v>
      </c>
      <c r="B3235" s="6" t="s">
        <v>349</v>
      </c>
      <c r="C3235" s="9" t="s">
        <v>258</v>
      </c>
      <c r="D3235" s="10">
        <v>1200</v>
      </c>
      <c r="E3235" s="24">
        <v>4</v>
      </c>
      <c r="F3235" s="12">
        <v>4</v>
      </c>
      <c r="G3235" s="24">
        <v>4</v>
      </c>
      <c r="H3235" s="12">
        <v>5</v>
      </c>
      <c r="I3235" s="24">
        <v>6</v>
      </c>
      <c r="J3235" s="12">
        <v>2</v>
      </c>
      <c r="K3235" s="10">
        <v>-1.30000000000001</v>
      </c>
      <c r="L3235" s="34">
        <v>1.4299999999999899</v>
      </c>
      <c r="M3235" s="14">
        <v>96.216222726502295</v>
      </c>
      <c r="N3235" s="14">
        <v>-9.1888636748862496E-2</v>
      </c>
      <c r="O3235" s="15">
        <v>-1</v>
      </c>
      <c r="P3235" s="16">
        <v>2.5</v>
      </c>
      <c r="Q3235" s="10">
        <v>0.999999999999996</v>
      </c>
      <c r="R3235" s="10">
        <v>2.9999999999999898</v>
      </c>
      <c r="T3235" s="6" t="s">
        <v>247</v>
      </c>
      <c r="U3235" s="6" t="s">
        <v>52</v>
      </c>
      <c r="V3235" s="18" t="str">
        <f>"" &amp; IF(AND(O3235&lt;=-1.5,NOT(ISBLANK(AF3235))),"Z","")</f>
        <v/>
      </c>
      <c r="W3235" s="19" t="str">
        <f t="shared" si="680"/>
        <v/>
      </c>
      <c r="X3235" s="6"/>
      <c r="AA3235" s="20"/>
      <c r="AB3235" s="18" t="str">
        <f t="shared" si="681"/>
        <v/>
      </c>
      <c r="AC3235" s="19" t="str">
        <f t="shared" si="682"/>
        <v/>
      </c>
      <c r="AD3235" s="18" t="str">
        <f t="shared" si="688"/>
        <v>GR</v>
      </c>
      <c r="AI3235" s="18" t="str">
        <f t="shared" si="683"/>
        <v/>
      </c>
      <c r="AJ3235" s="18" t="str">
        <f t="shared" si="684"/>
        <v/>
      </c>
      <c r="AK3235" s="18" t="str">
        <f t="shared" si="685"/>
        <v/>
      </c>
      <c r="AP3235" s="6" t="s">
        <v>675</v>
      </c>
      <c r="AT3235" s="10">
        <v>69.941222726502303</v>
      </c>
      <c r="AU3235" s="21"/>
      <c r="BC3235" s="22">
        <v>125</v>
      </c>
      <c r="BD3235" s="28">
        <v>1</v>
      </c>
    </row>
    <row r="3236" spans="1:56" ht="23.25" x14ac:dyDescent="0.25">
      <c r="A3236" s="6" t="s">
        <v>1184</v>
      </c>
      <c r="B3236" s="26" t="s">
        <v>148</v>
      </c>
      <c r="C3236" s="9" t="s">
        <v>258</v>
      </c>
      <c r="D3236" s="10">
        <v>1400</v>
      </c>
      <c r="E3236" s="24">
        <v>6</v>
      </c>
      <c r="F3236" s="12">
        <v>4</v>
      </c>
      <c r="G3236" s="24">
        <v>4</v>
      </c>
      <c r="H3236" s="12">
        <v>1</v>
      </c>
      <c r="I3236" s="24">
        <v>4</v>
      </c>
      <c r="J3236" s="12">
        <v>2</v>
      </c>
      <c r="K3236" s="10">
        <v>1.49999999999999</v>
      </c>
      <c r="L3236" s="10">
        <v>3.5714285714298903E-2</v>
      </c>
      <c r="M3236" s="14">
        <v>95.246868037681296</v>
      </c>
      <c r="N3236" s="14">
        <v>-0.77656598115936504</v>
      </c>
      <c r="O3236" s="15">
        <v>3</v>
      </c>
      <c r="P3236" s="33">
        <v>-0.75</v>
      </c>
      <c r="Q3236" s="10">
        <v>1.9</v>
      </c>
      <c r="R3236" s="10">
        <v>1.2999999999999901</v>
      </c>
      <c r="S3236" s="10">
        <v>27</v>
      </c>
      <c r="T3236" s="6" t="s">
        <v>51</v>
      </c>
      <c r="U3236" s="17" t="s">
        <v>25</v>
      </c>
      <c r="V3236" s="18" t="str">
        <f>"" &amp; IF(AND(O3236&lt;=-1.5,NOT(ISBLANK(AF3236))),"Z","")</f>
        <v/>
      </c>
      <c r="W3236" s="19" t="str">
        <f t="shared" si="680"/>
        <v/>
      </c>
      <c r="X3236" s="17" t="s">
        <v>88</v>
      </c>
      <c r="AA3236" s="20"/>
      <c r="AB3236" s="18" t="str">
        <f t="shared" si="681"/>
        <v/>
      </c>
      <c r="AC3236" s="19" t="str">
        <f t="shared" si="682"/>
        <v/>
      </c>
      <c r="AD3236" s="18" t="str">
        <f t="shared" si="688"/>
        <v>GR</v>
      </c>
      <c r="AI3236" s="18" t="str">
        <f t="shared" si="683"/>
        <v/>
      </c>
      <c r="AJ3236" s="18" t="str">
        <f t="shared" si="684"/>
        <v/>
      </c>
      <c r="AK3236" s="18" t="str">
        <f t="shared" si="685"/>
        <v/>
      </c>
      <c r="AP3236" s="6" t="s">
        <v>453</v>
      </c>
      <c r="AT3236" s="10">
        <v>69.446868037681298</v>
      </c>
      <c r="AU3236" s="21"/>
      <c r="BC3236" s="22">
        <v>127</v>
      </c>
      <c r="BD3236" s="10">
        <v>0</v>
      </c>
    </row>
    <row r="3237" spans="1:56" ht="23.25" x14ac:dyDescent="0.25">
      <c r="A3237" s="6" t="s">
        <v>1184</v>
      </c>
      <c r="B3237" s="26" t="s">
        <v>238</v>
      </c>
      <c r="C3237" s="9" t="s">
        <v>258</v>
      </c>
      <c r="D3237" s="10">
        <v>1400</v>
      </c>
      <c r="E3237" s="24">
        <v>1</v>
      </c>
      <c r="F3237" s="12">
        <v>0</v>
      </c>
      <c r="G3237" s="24">
        <v>1</v>
      </c>
      <c r="H3237" s="12">
        <v>0</v>
      </c>
      <c r="I3237" s="24">
        <v>1</v>
      </c>
      <c r="J3237" s="12">
        <v>0</v>
      </c>
      <c r="K3237" s="10">
        <v>-3.3500000000000099</v>
      </c>
      <c r="L3237" s="13">
        <v>-5.1999999999999797</v>
      </c>
      <c r="M3237" s="14">
        <v>93.560401744489596</v>
      </c>
      <c r="N3237" s="14">
        <v>-3.2197991277551798</v>
      </c>
      <c r="O3237" s="15">
        <v>0</v>
      </c>
      <c r="P3237" s="16">
        <v>0</v>
      </c>
      <c r="Q3237" s="10">
        <v>2.9999999999999898</v>
      </c>
      <c r="R3237" s="13">
        <v>2.9999999999999898</v>
      </c>
      <c r="S3237" s="10">
        <v>28</v>
      </c>
      <c r="T3237" s="27" t="s">
        <v>61</v>
      </c>
      <c r="U3237" s="17" t="s">
        <v>25</v>
      </c>
      <c r="V3237" s="18" t="str">
        <f>"" &amp; IF(AND(O3237&lt;=-1.5,NOT(ISBLANK(AF3237))),"Z","")</f>
        <v/>
      </c>
      <c r="W3237" s="19" t="str">
        <f t="shared" si="680"/>
        <v/>
      </c>
      <c r="X3237" s="6"/>
      <c r="AA3237" s="20"/>
      <c r="AB3237" s="18" t="str">
        <f t="shared" si="681"/>
        <v/>
      </c>
      <c r="AC3237" s="19" t="str">
        <f t="shared" si="682"/>
        <v/>
      </c>
      <c r="AD3237" s="18" t="str">
        <f t="shared" si="688"/>
        <v>GR</v>
      </c>
      <c r="AI3237" s="18" t="str">
        <f t="shared" si="683"/>
        <v/>
      </c>
      <c r="AJ3237" s="18" t="str">
        <f t="shared" si="684"/>
        <v/>
      </c>
      <c r="AK3237" s="18" t="str">
        <f t="shared" si="685"/>
        <v/>
      </c>
      <c r="AP3237" s="6" t="s">
        <v>453</v>
      </c>
      <c r="AT3237" s="10">
        <v>68.060401744489596</v>
      </c>
      <c r="AU3237" s="21"/>
      <c r="BC3237" s="22">
        <v>129</v>
      </c>
      <c r="BD3237" s="28">
        <v>1</v>
      </c>
    </row>
    <row r="3238" spans="1:56" ht="23.25" x14ac:dyDescent="0.25">
      <c r="A3238" s="6" t="s">
        <v>1184</v>
      </c>
      <c r="B3238" s="26" t="s">
        <v>275</v>
      </c>
      <c r="C3238" s="9" t="s">
        <v>258</v>
      </c>
      <c r="D3238" s="10">
        <v>1400</v>
      </c>
      <c r="E3238" s="24">
        <v>7</v>
      </c>
      <c r="F3238" s="12">
        <v>4</v>
      </c>
      <c r="G3238" s="24">
        <v>5</v>
      </c>
      <c r="H3238" s="12">
        <v>3</v>
      </c>
      <c r="I3238" s="24">
        <v>3</v>
      </c>
      <c r="J3238" s="12">
        <v>3</v>
      </c>
      <c r="K3238" s="10">
        <v>3.55</v>
      </c>
      <c r="L3238" s="34">
        <v>1.3500000000000201</v>
      </c>
      <c r="M3238" s="14">
        <v>98.8286068555432</v>
      </c>
      <c r="N3238" s="29">
        <v>1.56430342777156</v>
      </c>
      <c r="O3238" s="15">
        <v>0</v>
      </c>
      <c r="P3238" s="16">
        <v>0.5</v>
      </c>
      <c r="Q3238" s="10">
        <v>0.64999999999999503</v>
      </c>
      <c r="R3238" s="10">
        <v>1.0999999999999901</v>
      </c>
      <c r="S3238" s="10">
        <v>28</v>
      </c>
      <c r="T3238" s="6" t="s">
        <v>111</v>
      </c>
      <c r="U3238" s="17" t="s">
        <v>25</v>
      </c>
      <c r="V3238" s="18" t="str">
        <f>"*" &amp; IF(AND(O3238&lt;=-1.5,NOT(ISBLANK(AF3238))),"Z","")</f>
        <v>*</v>
      </c>
      <c r="W3238" s="19" t="str">
        <f t="shared" si="680"/>
        <v/>
      </c>
      <c r="X3238" s="17" t="s">
        <v>193</v>
      </c>
      <c r="AA3238" s="20"/>
      <c r="AB3238" s="18" t="str">
        <f t="shared" si="681"/>
        <v/>
      </c>
      <c r="AC3238" s="19" t="str">
        <f t="shared" si="682"/>
        <v/>
      </c>
      <c r="AD3238" s="18" t="str">
        <f t="shared" si="688"/>
        <v>G</v>
      </c>
      <c r="AI3238" s="18" t="str">
        <f t="shared" si="683"/>
        <v/>
      </c>
      <c r="AJ3238" s="18" t="str">
        <f t="shared" si="684"/>
        <v/>
      </c>
      <c r="AK3238" s="18" t="str">
        <f t="shared" si="685"/>
        <v/>
      </c>
      <c r="AP3238" s="6" t="s">
        <v>649</v>
      </c>
      <c r="AT3238" s="10">
        <v>76.503606855543097</v>
      </c>
      <c r="AU3238" s="21"/>
      <c r="BC3238" s="22">
        <v>135</v>
      </c>
      <c r="BD3238" s="10">
        <v>0</v>
      </c>
    </row>
    <row r="3239" spans="1:56" ht="23.25" x14ac:dyDescent="0.25">
      <c r="A3239" s="6" t="s">
        <v>1184</v>
      </c>
      <c r="B3239" s="23" t="s">
        <v>197</v>
      </c>
      <c r="C3239" s="9" t="s">
        <v>589</v>
      </c>
      <c r="D3239" s="10">
        <v>1400</v>
      </c>
      <c r="E3239" s="11">
        <v>7</v>
      </c>
      <c r="F3239" s="12">
        <v>2</v>
      </c>
      <c r="G3239" s="11">
        <v>5</v>
      </c>
      <c r="H3239" s="12">
        <v>2</v>
      </c>
      <c r="I3239" s="11">
        <v>3</v>
      </c>
      <c r="J3239" s="12">
        <v>2</v>
      </c>
      <c r="K3239" s="10">
        <v>0</v>
      </c>
      <c r="L3239" s="34">
        <v>1.72142857142857</v>
      </c>
      <c r="M3239" s="14">
        <v>97.471239225616301</v>
      </c>
      <c r="N3239" s="29">
        <v>0.185619612808097</v>
      </c>
      <c r="O3239" s="15">
        <v>0</v>
      </c>
      <c r="P3239" s="16">
        <v>0</v>
      </c>
      <c r="Q3239" s="10">
        <v>1.1499999999999999</v>
      </c>
      <c r="R3239" s="10">
        <v>1.0999999999999901</v>
      </c>
      <c r="S3239" s="25">
        <v>71</v>
      </c>
      <c r="T3239" s="6" t="s">
        <v>47</v>
      </c>
      <c r="U3239" s="17" t="s">
        <v>25</v>
      </c>
      <c r="V3239" s="18" t="str">
        <f>"" &amp; IF(AND(O3239&lt;=-1.5,NOT(ISBLANK(AF3239))),"Z","")</f>
        <v/>
      </c>
      <c r="W3239" s="19" t="str">
        <f t="shared" si="680"/>
        <v/>
      </c>
      <c r="X3239" s="6"/>
      <c r="AA3239" s="20"/>
      <c r="AB3239" s="18" t="str">
        <f t="shared" si="681"/>
        <v/>
      </c>
      <c r="AC3239" s="19" t="str">
        <f t="shared" si="682"/>
        <v/>
      </c>
      <c r="AD3239" s="18" t="str">
        <f t="shared" si="688"/>
        <v>GR</v>
      </c>
      <c r="AI3239" s="18" t="str">
        <f t="shared" si="683"/>
        <v/>
      </c>
      <c r="AJ3239" s="18" t="str">
        <f t="shared" si="684"/>
        <v/>
      </c>
      <c r="AK3239" s="18" t="str">
        <f t="shared" si="685"/>
        <v/>
      </c>
      <c r="AP3239" s="6" t="s">
        <v>495</v>
      </c>
      <c r="AT3239" s="10">
        <v>78.746239225616193</v>
      </c>
      <c r="AU3239" s="21"/>
      <c r="BC3239" s="22">
        <v>135</v>
      </c>
      <c r="BD3239" s="10">
        <v>0</v>
      </c>
    </row>
    <row r="3240" spans="1:56" ht="23.25" x14ac:dyDescent="0.25">
      <c r="A3240" s="6" t="s">
        <v>1184</v>
      </c>
      <c r="B3240" s="26" t="s">
        <v>199</v>
      </c>
      <c r="C3240" s="9" t="s">
        <v>423</v>
      </c>
      <c r="D3240" s="10">
        <v>1400</v>
      </c>
      <c r="E3240" s="24">
        <v>4</v>
      </c>
      <c r="F3240" s="12">
        <v>2</v>
      </c>
      <c r="G3240" s="24">
        <v>3</v>
      </c>
      <c r="H3240" s="12">
        <v>1</v>
      </c>
      <c r="I3240" s="24">
        <v>7</v>
      </c>
      <c r="J3240" s="12">
        <v>3</v>
      </c>
      <c r="K3240" s="10">
        <v>-2.1000000000000099</v>
      </c>
      <c r="L3240" s="13">
        <v>-0.52222222222223702</v>
      </c>
      <c r="M3240" s="14">
        <v>95.193184774137194</v>
      </c>
      <c r="N3240" s="29">
        <v>0.14659238706862299</v>
      </c>
      <c r="O3240" s="15">
        <v>1</v>
      </c>
      <c r="P3240" s="33">
        <v>-2</v>
      </c>
      <c r="Q3240" s="10">
        <v>1.2999999999999901</v>
      </c>
      <c r="R3240" s="13">
        <v>-0.250000000000004</v>
      </c>
      <c r="S3240" s="10">
        <v>16</v>
      </c>
      <c r="T3240" s="6" t="s">
        <v>54</v>
      </c>
      <c r="U3240" s="17" t="s">
        <v>25</v>
      </c>
      <c r="V3240" s="18" t="str">
        <f>"" &amp; IF(AND(O3240&lt;=-1.5,NOT(ISBLANK(AF3240))),"Z","")</f>
        <v/>
      </c>
      <c r="W3240" s="18" t="str">
        <f t="shared" si="680"/>
        <v/>
      </c>
      <c r="X3240" s="6"/>
      <c r="AB3240" s="18" t="str">
        <f t="shared" si="681"/>
        <v/>
      </c>
      <c r="AC3240" s="18" t="str">
        <f t="shared" si="682"/>
        <v/>
      </c>
      <c r="AD3240" s="18" t="str">
        <f t="shared" si="688"/>
        <v/>
      </c>
      <c r="AI3240" s="18" t="str">
        <f t="shared" si="683"/>
        <v/>
      </c>
      <c r="AJ3240" s="18" t="str">
        <f t="shared" si="684"/>
        <v/>
      </c>
      <c r="AK3240" s="18" t="str">
        <f t="shared" si="685"/>
        <v/>
      </c>
      <c r="AP3240" s="6" t="s">
        <v>453</v>
      </c>
      <c r="AT3240" s="10">
        <v>72.418184774137202</v>
      </c>
      <c r="BC3240" s="10">
        <v>131</v>
      </c>
      <c r="BD3240" s="10">
        <v>0</v>
      </c>
    </row>
    <row r="3241" spans="1:56" ht="23.25" x14ac:dyDescent="0.25">
      <c r="A3241" s="6" t="s">
        <v>1184</v>
      </c>
      <c r="B3241" s="26" t="s">
        <v>418</v>
      </c>
      <c r="C3241" s="39" t="s">
        <v>374</v>
      </c>
      <c r="D3241" s="10">
        <v>1650</v>
      </c>
      <c r="E3241" s="24">
        <v>3</v>
      </c>
      <c r="F3241" s="12">
        <v>1</v>
      </c>
      <c r="G3241" s="24">
        <v>4</v>
      </c>
      <c r="H3241" s="12">
        <v>3</v>
      </c>
      <c r="I3241" s="24">
        <v>11</v>
      </c>
      <c r="J3241" s="12">
        <v>10</v>
      </c>
      <c r="K3241" s="10">
        <v>2.3499999999999899</v>
      </c>
      <c r="L3241" s="15">
        <v>1.28750000000005</v>
      </c>
      <c r="M3241" s="14">
        <v>81.632447953235797</v>
      </c>
      <c r="N3241" s="14">
        <v>-1.3337760233821401</v>
      </c>
      <c r="O3241" s="15">
        <v>-2</v>
      </c>
      <c r="P3241" s="33">
        <v>-6.5</v>
      </c>
      <c r="Q3241" s="10">
        <v>-3.75</v>
      </c>
      <c r="R3241" s="13">
        <v>-9</v>
      </c>
      <c r="S3241" s="10">
        <v>29</v>
      </c>
      <c r="T3241" s="6" t="s">
        <v>54</v>
      </c>
      <c r="U3241" s="17" t="s">
        <v>25</v>
      </c>
      <c r="V3241" s="18" t="str">
        <f>"" &amp; IF(AND(O3241&lt;=-1.5,NOT(ISBLANK(AF3241))),"Z","")</f>
        <v/>
      </c>
      <c r="W3241" s="18" t="str">
        <f t="shared" si="680"/>
        <v/>
      </c>
      <c r="X3241" s="6"/>
      <c r="AB3241" s="18" t="str">
        <f t="shared" si="681"/>
        <v/>
      </c>
      <c r="AC3241" s="18" t="str">
        <f t="shared" si="682"/>
        <v/>
      </c>
      <c r="AD3241" s="18" t="str">
        <f t="shared" si="688"/>
        <v/>
      </c>
      <c r="AI3241" s="18" t="str">
        <f t="shared" si="683"/>
        <v/>
      </c>
      <c r="AJ3241" s="18" t="str">
        <f t="shared" si="684"/>
        <v/>
      </c>
      <c r="AK3241" s="18" t="str">
        <f t="shared" si="685"/>
        <v/>
      </c>
      <c r="AP3241" s="6" t="s">
        <v>1119</v>
      </c>
      <c r="AT3241" s="10">
        <v>62.2074479532357</v>
      </c>
      <c r="BC3241" s="10">
        <v>135</v>
      </c>
      <c r="BD3241" s="10">
        <v>-2</v>
      </c>
    </row>
    <row r="3242" spans="1:56" ht="23.25" x14ac:dyDescent="0.25">
      <c r="A3242" s="6" t="s">
        <v>1184</v>
      </c>
      <c r="B3242" s="23" t="s">
        <v>168</v>
      </c>
      <c r="C3242" s="9" t="s">
        <v>423</v>
      </c>
      <c r="D3242" s="10">
        <v>1000</v>
      </c>
      <c r="E3242" s="11">
        <v>7</v>
      </c>
      <c r="F3242" s="12">
        <v>1</v>
      </c>
      <c r="G3242" s="11">
        <v>4</v>
      </c>
      <c r="H3242" s="12">
        <v>2</v>
      </c>
      <c r="I3242" s="11">
        <v>2</v>
      </c>
      <c r="J3242" s="12">
        <v>0</v>
      </c>
      <c r="K3242" s="10">
        <v>-1.65</v>
      </c>
      <c r="L3242" s="10">
        <v>-8.1250000000019404E-2</v>
      </c>
      <c r="M3242" s="29">
        <v>100.10659473174501</v>
      </c>
      <c r="N3242" s="29">
        <v>0.55329736587239597</v>
      </c>
      <c r="O3242" s="15">
        <v>-1</v>
      </c>
      <c r="P3242" s="16">
        <v>2</v>
      </c>
      <c r="Q3242" s="10">
        <v>1.6</v>
      </c>
      <c r="R3242" s="10">
        <v>3.1000000000000099</v>
      </c>
      <c r="S3242" s="25">
        <v>67</v>
      </c>
      <c r="T3242" s="6" t="s">
        <v>47</v>
      </c>
      <c r="U3242" s="17" t="s">
        <v>25</v>
      </c>
      <c r="V3242" s="18" t="str">
        <f>"*" &amp; IF(AND(O3242&lt;=-1.5,NOT(ISBLANK(AF3242))),"Z","")</f>
        <v>*</v>
      </c>
      <c r="W3242" s="19" t="str">
        <f t="shared" si="680"/>
        <v/>
      </c>
      <c r="X3242" s="6"/>
      <c r="AA3242" s="20"/>
      <c r="AB3242" s="18" t="str">
        <f t="shared" si="681"/>
        <v/>
      </c>
      <c r="AC3242" s="19" t="str">
        <f t="shared" si="682"/>
        <v/>
      </c>
      <c r="AD3242" s="19" t="str">
        <f t="shared" si="688"/>
        <v>G</v>
      </c>
      <c r="AI3242" s="18" t="str">
        <f t="shared" si="683"/>
        <v/>
      </c>
      <c r="AJ3242" s="18" t="str">
        <f t="shared" si="684"/>
        <v/>
      </c>
      <c r="AK3242" s="18" t="str">
        <f t="shared" si="685"/>
        <v/>
      </c>
      <c r="AP3242" s="6" t="s">
        <v>169</v>
      </c>
      <c r="AT3242" s="10">
        <v>75.856594731744806</v>
      </c>
      <c r="AU3242" s="21"/>
      <c r="BC3242" s="22">
        <v>129</v>
      </c>
      <c r="BD3242" s="28">
        <v>1</v>
      </c>
    </row>
    <row r="3243" spans="1:56" ht="23.25" x14ac:dyDescent="0.25">
      <c r="A3243" s="6" t="s">
        <v>1184</v>
      </c>
      <c r="B3243" s="26" t="s">
        <v>280</v>
      </c>
      <c r="C3243" s="9" t="s">
        <v>589</v>
      </c>
      <c r="D3243" s="10">
        <v>1000</v>
      </c>
      <c r="E3243" s="11">
        <v>6</v>
      </c>
      <c r="F3243" s="12">
        <v>2</v>
      </c>
      <c r="G3243" s="11">
        <v>3</v>
      </c>
      <c r="H3243" s="12">
        <v>0</v>
      </c>
      <c r="I3243" s="11">
        <v>2</v>
      </c>
      <c r="J3243" s="12">
        <v>1</v>
      </c>
      <c r="K3243" s="10">
        <v>-0.80000000000000104</v>
      </c>
      <c r="L3243" s="13">
        <v>-1.10833333333337</v>
      </c>
      <c r="M3243" s="14">
        <v>96.040878627289999</v>
      </c>
      <c r="N3243" s="14">
        <v>-1.1295606863549801</v>
      </c>
      <c r="O3243" s="15">
        <v>1</v>
      </c>
      <c r="P3243" s="33">
        <v>-0.5</v>
      </c>
      <c r="Q3243" s="10">
        <v>-0.74999999999999301</v>
      </c>
      <c r="R3243" s="13">
        <v>-1.19999999999999</v>
      </c>
      <c r="S3243" s="10">
        <v>21</v>
      </c>
      <c r="T3243" s="6" t="s">
        <v>54</v>
      </c>
      <c r="U3243" s="17" t="s">
        <v>25</v>
      </c>
      <c r="V3243" s="18" t="str">
        <f>"" &amp; IF(AND(O3243&lt;=-1.5,NOT(ISBLANK(AF3243))),"Z","")</f>
        <v/>
      </c>
      <c r="W3243" s="19" t="str">
        <f t="shared" si="680"/>
        <v/>
      </c>
      <c r="X3243" s="6"/>
      <c r="AA3243" s="20"/>
      <c r="AB3243" s="18" t="str">
        <f t="shared" si="681"/>
        <v/>
      </c>
      <c r="AC3243" s="19" t="str">
        <f t="shared" si="682"/>
        <v/>
      </c>
      <c r="AD3243" s="18" t="str">
        <f t="shared" si="688"/>
        <v>GR</v>
      </c>
      <c r="AI3243" s="18" t="str">
        <f t="shared" si="683"/>
        <v/>
      </c>
      <c r="AJ3243" s="18" t="str">
        <f t="shared" si="684"/>
        <v/>
      </c>
      <c r="AK3243" s="18" t="str">
        <f t="shared" si="685"/>
        <v/>
      </c>
      <c r="AP3243" s="6" t="s">
        <v>411</v>
      </c>
      <c r="AT3243" s="10">
        <v>73.240878627290002</v>
      </c>
      <c r="AU3243" s="21"/>
      <c r="BC3243" s="22">
        <v>134</v>
      </c>
      <c r="BD3243" s="10">
        <v>0</v>
      </c>
    </row>
    <row r="3244" spans="1:56" ht="23.25" x14ac:dyDescent="0.25">
      <c r="A3244" s="6" t="s">
        <v>1184</v>
      </c>
      <c r="B3244" s="26" t="s">
        <v>134</v>
      </c>
      <c r="C3244" s="9" t="s">
        <v>258</v>
      </c>
      <c r="D3244" s="10">
        <v>1000</v>
      </c>
      <c r="E3244" s="11">
        <v>6</v>
      </c>
      <c r="F3244" s="12">
        <v>2</v>
      </c>
      <c r="G3244" s="11">
        <v>2</v>
      </c>
      <c r="H3244" s="12">
        <v>0</v>
      </c>
      <c r="I3244" s="11">
        <v>2</v>
      </c>
      <c r="J3244" s="12">
        <v>2</v>
      </c>
      <c r="K3244" s="10">
        <v>-0.19999999999999599</v>
      </c>
      <c r="L3244" s="13">
        <v>0.22499999999998699</v>
      </c>
      <c r="M3244" s="14">
        <v>96.584405112054</v>
      </c>
      <c r="N3244" s="29">
        <v>0.34220255602697602</v>
      </c>
      <c r="O3244" s="15">
        <v>2</v>
      </c>
      <c r="P3244" s="33">
        <v>-2.4</v>
      </c>
      <c r="Q3244" s="10">
        <v>0.89999999999999902</v>
      </c>
      <c r="R3244" s="13">
        <v>-0.94999999999998896</v>
      </c>
      <c r="S3244" s="10">
        <v>14</v>
      </c>
      <c r="T3244" s="6" t="s">
        <v>54</v>
      </c>
      <c r="U3244" s="17" t="s">
        <v>25</v>
      </c>
      <c r="V3244" s="18" t="str">
        <f>"" &amp; IF(AND(O3244&lt;=-1.5,NOT(ISBLANK(AF3244))),"Z","")</f>
        <v/>
      </c>
      <c r="W3244" s="19" t="str">
        <f t="shared" si="680"/>
        <v/>
      </c>
      <c r="X3244" s="6"/>
      <c r="AA3244" s="20"/>
      <c r="AB3244" s="18" t="str">
        <f t="shared" si="681"/>
        <v/>
      </c>
      <c r="AC3244" s="19" t="str">
        <f t="shared" si="682"/>
        <v/>
      </c>
      <c r="AD3244" s="18" t="str">
        <f t="shared" si="688"/>
        <v>GR</v>
      </c>
      <c r="AI3244" s="18" t="str">
        <f t="shared" si="683"/>
        <v/>
      </c>
      <c r="AJ3244" s="18" t="str">
        <f t="shared" si="684"/>
        <v/>
      </c>
      <c r="AK3244" s="18" t="str">
        <f t="shared" si="685"/>
        <v/>
      </c>
      <c r="AP3244" s="6" t="s">
        <v>411</v>
      </c>
      <c r="AT3244" s="10">
        <v>74.934405112053994</v>
      </c>
      <c r="AU3244" s="21"/>
      <c r="BC3244" s="22">
        <v>134</v>
      </c>
      <c r="BD3244" s="10">
        <v>0</v>
      </c>
    </row>
    <row r="3245" spans="1:56" ht="23.25" x14ac:dyDescent="0.25">
      <c r="A3245" s="6" t="s">
        <v>1184</v>
      </c>
      <c r="B3245" s="31" t="s">
        <v>303</v>
      </c>
      <c r="C3245" s="9" t="s">
        <v>260</v>
      </c>
      <c r="D3245" s="10">
        <v>1200</v>
      </c>
      <c r="E3245" s="24">
        <v>3</v>
      </c>
      <c r="F3245" s="12">
        <v>1</v>
      </c>
      <c r="G3245" s="24">
        <v>4</v>
      </c>
      <c r="H3245" s="12">
        <v>3</v>
      </c>
      <c r="I3245" s="24">
        <v>2</v>
      </c>
      <c r="J3245" s="12">
        <v>2</v>
      </c>
      <c r="K3245" s="10">
        <v>-1.75000000000001</v>
      </c>
      <c r="L3245" s="10">
        <v>-1.85</v>
      </c>
      <c r="M3245" s="14">
        <v>96.843660212093695</v>
      </c>
      <c r="N3245" s="14">
        <v>-0.17816989395314001</v>
      </c>
      <c r="O3245" s="15">
        <v>-2</v>
      </c>
      <c r="P3245" s="16">
        <v>1</v>
      </c>
      <c r="Q3245" s="10">
        <v>3.2499999999999898</v>
      </c>
      <c r="R3245" s="10">
        <v>4.0499999999999901</v>
      </c>
      <c r="S3245" s="25">
        <v>42</v>
      </c>
      <c r="T3245" s="6" t="s">
        <v>51</v>
      </c>
      <c r="U3245" s="6" t="s">
        <v>52</v>
      </c>
      <c r="V3245" s="18" t="str">
        <f>"" &amp; IF(AND(O3245&lt;=-1.5,NOT(ISBLANK(AF3245))),"Z","")</f>
        <v/>
      </c>
      <c r="W3245" s="19" t="str">
        <f t="shared" si="680"/>
        <v/>
      </c>
      <c r="X3245" s="6"/>
      <c r="AA3245" s="20"/>
      <c r="AB3245" s="18" t="str">
        <f t="shared" si="681"/>
        <v/>
      </c>
      <c r="AC3245" s="19" t="str">
        <f t="shared" si="682"/>
        <v/>
      </c>
      <c r="AD3245" s="18" t="str">
        <f t="shared" si="688"/>
        <v>GR</v>
      </c>
      <c r="AI3245" s="18" t="str">
        <f t="shared" si="683"/>
        <v/>
      </c>
      <c r="AJ3245" s="18" t="str">
        <f t="shared" si="684"/>
        <v/>
      </c>
      <c r="AK3245" s="18" t="str">
        <f t="shared" si="685"/>
        <v/>
      </c>
      <c r="AP3245" s="6" t="s">
        <v>674</v>
      </c>
      <c r="AT3245" s="10">
        <v>75.518660212093707</v>
      </c>
      <c r="AU3245" s="21"/>
      <c r="BC3245" s="22">
        <v>135</v>
      </c>
      <c r="BD3245" s="28">
        <v>1</v>
      </c>
    </row>
    <row r="3246" spans="1:56" ht="23.25" x14ac:dyDescent="0.25">
      <c r="A3246" s="6" t="s">
        <v>1185</v>
      </c>
      <c r="B3246" s="6" t="s">
        <v>392</v>
      </c>
      <c r="C3246" s="39" t="s">
        <v>237</v>
      </c>
      <c r="D3246" s="10">
        <v>1200</v>
      </c>
      <c r="E3246" s="11">
        <v>9</v>
      </c>
      <c r="F3246" s="12">
        <v>4</v>
      </c>
      <c r="G3246" s="11">
        <v>7</v>
      </c>
      <c r="H3246" s="12">
        <v>4</v>
      </c>
      <c r="I3246" s="11">
        <v>10</v>
      </c>
      <c r="J3246" s="12">
        <v>10</v>
      </c>
      <c r="K3246" s="10">
        <v>-1.45</v>
      </c>
      <c r="L3246" s="15">
        <v>-3.7999999999999901</v>
      </c>
      <c r="M3246" s="14">
        <v>80.315563239767201</v>
      </c>
      <c r="N3246" s="14">
        <v>-1.64221838011649</v>
      </c>
      <c r="O3246" s="15">
        <v>0</v>
      </c>
      <c r="P3246" s="34">
        <v>-5.75</v>
      </c>
      <c r="Q3246" s="10">
        <v>2.80000000000001</v>
      </c>
      <c r="R3246" s="13">
        <v>-1.8</v>
      </c>
      <c r="T3246" s="6" t="s">
        <v>57</v>
      </c>
      <c r="U3246" s="6" t="s">
        <v>52</v>
      </c>
      <c r="V3246" s="18" t="str">
        <f>"" &amp; IF(AND(O3246&lt;=-1.5,NOT(ISBLANK(AF3246))),"Z","")</f>
        <v/>
      </c>
      <c r="W3246" s="18" t="str">
        <f t="shared" si="680"/>
        <v/>
      </c>
      <c r="X3246" s="6"/>
      <c r="AB3246" s="18" t="str">
        <f t="shared" si="681"/>
        <v/>
      </c>
      <c r="AC3246" s="18" t="str">
        <f t="shared" si="682"/>
        <v/>
      </c>
      <c r="AD3246" s="18" t="str">
        <f t="shared" si="688"/>
        <v/>
      </c>
      <c r="AI3246" s="18" t="str">
        <f t="shared" si="683"/>
        <v/>
      </c>
      <c r="AJ3246" s="18" t="str">
        <f t="shared" si="684"/>
        <v/>
      </c>
      <c r="AK3246" s="18" t="str">
        <f t="shared" si="685"/>
        <v/>
      </c>
      <c r="AP3246" s="6" t="s">
        <v>407</v>
      </c>
      <c r="AT3246" s="10">
        <v>69.340563239766993</v>
      </c>
      <c r="BC3246" s="10">
        <v>130</v>
      </c>
      <c r="BD3246" s="10">
        <v>0</v>
      </c>
    </row>
    <row r="3247" spans="1:56" ht="23.25" x14ac:dyDescent="0.25">
      <c r="A3247" s="6" t="s">
        <v>1185</v>
      </c>
      <c r="B3247" s="38" t="s">
        <v>63</v>
      </c>
      <c r="C3247" s="9" t="s">
        <v>270</v>
      </c>
      <c r="D3247" s="10">
        <v>1200</v>
      </c>
      <c r="E3247" s="11">
        <v>10</v>
      </c>
      <c r="F3247" s="12">
        <v>6</v>
      </c>
      <c r="G3247" s="11">
        <v>9</v>
      </c>
      <c r="H3247" s="12">
        <v>4</v>
      </c>
      <c r="I3247" s="11">
        <v>7</v>
      </c>
      <c r="J3247" s="12">
        <v>4</v>
      </c>
      <c r="K3247" s="10">
        <v>-0.30000000000001098</v>
      </c>
      <c r="L3247" s="10">
        <v>1.92777777777777</v>
      </c>
      <c r="M3247" s="29">
        <v>100.167887549539</v>
      </c>
      <c r="N3247" s="29">
        <v>2.8839437747694801</v>
      </c>
      <c r="O3247" s="15">
        <v>2</v>
      </c>
      <c r="P3247" s="16">
        <v>0.75</v>
      </c>
      <c r="Q3247" s="10">
        <v>2.7</v>
      </c>
      <c r="R3247" s="10">
        <v>3.3</v>
      </c>
      <c r="S3247" s="25">
        <v>46</v>
      </c>
      <c r="T3247" s="6" t="s">
        <v>57</v>
      </c>
      <c r="U3247" s="6" t="s">
        <v>52</v>
      </c>
      <c r="V3247" s="18" t="str">
        <f>"*" &amp; IF(AND(O3247&lt;=-1.5,NOT(ISBLANK(AF3247))),"Z","")</f>
        <v>*</v>
      </c>
      <c r="W3247" s="18" t="str">
        <f t="shared" si="680"/>
        <v/>
      </c>
      <c r="X3247" s="6"/>
      <c r="AB3247" s="18" t="str">
        <f t="shared" si="681"/>
        <v>*</v>
      </c>
      <c r="AC3247" s="18" t="str">
        <f t="shared" si="682"/>
        <v/>
      </c>
      <c r="AD3247" s="18" t="str">
        <f t="shared" si="688"/>
        <v/>
      </c>
      <c r="AI3247" s="18" t="str">
        <f t="shared" si="683"/>
        <v/>
      </c>
      <c r="AJ3247" s="18" t="str">
        <f t="shared" si="684"/>
        <v/>
      </c>
      <c r="AK3247" s="18" t="str">
        <f t="shared" si="685"/>
        <v/>
      </c>
      <c r="AP3247" s="6" t="s">
        <v>346</v>
      </c>
      <c r="AT3247" s="10">
        <v>86.517887549538997</v>
      </c>
      <c r="BC3247" s="10">
        <v>132</v>
      </c>
      <c r="BD3247" s="10">
        <v>1</v>
      </c>
    </row>
    <row r="3248" spans="1:56" ht="23.25" x14ac:dyDescent="0.25">
      <c r="A3248" s="6" t="s">
        <v>1185</v>
      </c>
      <c r="B3248" s="26" t="s">
        <v>213</v>
      </c>
      <c r="C3248" s="9" t="s">
        <v>210</v>
      </c>
      <c r="D3248" s="10">
        <v>1200</v>
      </c>
      <c r="E3248" s="11">
        <v>9</v>
      </c>
      <c r="F3248" s="12">
        <v>4</v>
      </c>
      <c r="G3248" s="11">
        <v>9</v>
      </c>
      <c r="H3248" s="12">
        <v>6</v>
      </c>
      <c r="I3248" s="11">
        <v>5</v>
      </c>
      <c r="J3248" s="12">
        <v>12</v>
      </c>
      <c r="K3248" s="10">
        <v>-3.4</v>
      </c>
      <c r="L3248" s="15">
        <v>-3.5928571428571501</v>
      </c>
      <c r="M3248" s="14">
        <v>76.777839731979896</v>
      </c>
      <c r="N3248" s="14">
        <v>-2.4110801340100401</v>
      </c>
      <c r="O3248" s="15">
        <v>-1</v>
      </c>
      <c r="P3248" s="34">
        <v>-6</v>
      </c>
      <c r="Q3248" s="10">
        <v>0.19999999999999599</v>
      </c>
      <c r="R3248" s="13">
        <v>-4.6000000000000103</v>
      </c>
      <c r="S3248" s="10">
        <v>13</v>
      </c>
      <c r="T3248" s="6" t="s">
        <v>57</v>
      </c>
      <c r="U3248" s="6" t="s">
        <v>52</v>
      </c>
      <c r="V3248" s="18" t="str">
        <f>"" &amp; IF(AND(O3248&lt;=-1.5,NOT(ISBLANK(AF3248))),"Z","")</f>
        <v/>
      </c>
      <c r="W3248" s="18" t="str">
        <f t="shared" si="680"/>
        <v/>
      </c>
      <c r="X3248" s="6"/>
      <c r="AB3248" s="18" t="str">
        <f t="shared" si="681"/>
        <v/>
      </c>
      <c r="AC3248" s="18" t="str">
        <f t="shared" si="682"/>
        <v/>
      </c>
      <c r="AD3248" s="18" t="str">
        <f t="shared" si="688"/>
        <v/>
      </c>
      <c r="AI3248" s="18" t="str">
        <f t="shared" si="683"/>
        <v/>
      </c>
      <c r="AJ3248" s="18" t="str">
        <f t="shared" si="684"/>
        <v/>
      </c>
      <c r="AK3248" s="18" t="str">
        <f t="shared" si="685"/>
        <v/>
      </c>
      <c r="AP3248" s="6" t="s">
        <v>1186</v>
      </c>
      <c r="AT3248" s="10">
        <v>61.927839731979901</v>
      </c>
      <c r="BC3248" s="10">
        <v>128</v>
      </c>
      <c r="BD3248" s="10">
        <v>0</v>
      </c>
    </row>
    <row r="3249" spans="1:56" ht="23.25" x14ac:dyDescent="0.25">
      <c r="A3249" s="6" t="s">
        <v>1185</v>
      </c>
      <c r="B3249" s="26" t="s">
        <v>275</v>
      </c>
      <c r="C3249" s="9" t="s">
        <v>276</v>
      </c>
      <c r="D3249" s="10">
        <v>1200</v>
      </c>
      <c r="E3249" s="24">
        <v>6</v>
      </c>
      <c r="F3249" s="12">
        <v>2</v>
      </c>
      <c r="G3249" s="24">
        <v>6</v>
      </c>
      <c r="H3249" s="12">
        <v>2</v>
      </c>
      <c r="I3249" s="24">
        <v>8</v>
      </c>
      <c r="J3249" s="12">
        <v>4</v>
      </c>
      <c r="K3249" s="10">
        <v>0.70000000000000295</v>
      </c>
      <c r="L3249" s="13">
        <v>-1.4000000000000099</v>
      </c>
      <c r="M3249" s="36">
        <v>91.565545197340299</v>
      </c>
      <c r="N3249" s="36">
        <v>-0.56722740132983096</v>
      </c>
      <c r="O3249" s="15">
        <v>0</v>
      </c>
      <c r="P3249" s="33">
        <v>-2.25</v>
      </c>
      <c r="Q3249" s="10">
        <v>1.25</v>
      </c>
      <c r="R3249" s="13">
        <v>-0.60000000000000497</v>
      </c>
      <c r="S3249" s="10">
        <v>21</v>
      </c>
      <c r="T3249" s="6" t="s">
        <v>47</v>
      </c>
      <c r="U3249" s="17" t="s">
        <v>25</v>
      </c>
      <c r="V3249" s="18" t="str">
        <f>"*" &amp; IF(AND(O3249&lt;=-1.5,NOT(ISBLANK(AF3249))),"Z","")</f>
        <v>*</v>
      </c>
      <c r="W3249" s="18" t="str">
        <f t="shared" si="680"/>
        <v/>
      </c>
      <c r="X3249" s="6"/>
      <c r="AB3249" s="18" t="str">
        <f t="shared" si="681"/>
        <v/>
      </c>
      <c r="AC3249" s="18" t="str">
        <f t="shared" si="682"/>
        <v/>
      </c>
      <c r="AD3249" s="18" t="str">
        <f t="shared" si="688"/>
        <v/>
      </c>
      <c r="AI3249" s="18" t="str">
        <f t="shared" si="683"/>
        <v/>
      </c>
      <c r="AJ3249" s="18" t="str">
        <f t="shared" si="684"/>
        <v/>
      </c>
      <c r="AK3249" s="18" t="str">
        <f t="shared" si="685"/>
        <v/>
      </c>
      <c r="AP3249" s="6" t="s">
        <v>500</v>
      </c>
      <c r="AT3249" s="10">
        <v>75.115545197340396</v>
      </c>
      <c r="BC3249" s="10">
        <v>126</v>
      </c>
      <c r="BD3249" s="10">
        <v>0</v>
      </c>
    </row>
    <row r="3250" spans="1:56" ht="23.25" x14ac:dyDescent="0.25">
      <c r="A3250" s="6" t="s">
        <v>1185</v>
      </c>
      <c r="B3250" s="23" t="s">
        <v>324</v>
      </c>
      <c r="C3250" s="9" t="s">
        <v>276</v>
      </c>
      <c r="D3250" s="10">
        <v>1200</v>
      </c>
      <c r="E3250" s="24">
        <v>5</v>
      </c>
      <c r="F3250" s="12">
        <v>4</v>
      </c>
      <c r="G3250" s="24">
        <v>5</v>
      </c>
      <c r="H3250" s="12">
        <v>3</v>
      </c>
      <c r="I3250" s="24">
        <v>3</v>
      </c>
      <c r="J3250" s="12">
        <v>3</v>
      </c>
      <c r="K3250" s="10">
        <v>-2.25</v>
      </c>
      <c r="L3250" s="10">
        <v>2.49999999999715E-2</v>
      </c>
      <c r="M3250" s="14">
        <v>98.961720525629303</v>
      </c>
      <c r="N3250" s="29">
        <v>1.58086026281467</v>
      </c>
      <c r="O3250" s="15">
        <v>1</v>
      </c>
      <c r="P3250" s="16">
        <v>0.25</v>
      </c>
      <c r="Q3250" s="10">
        <v>2.95</v>
      </c>
      <c r="R3250" s="10">
        <v>3.2499999999999898</v>
      </c>
      <c r="S3250" s="25">
        <v>84</v>
      </c>
      <c r="T3250" s="6" t="s">
        <v>247</v>
      </c>
      <c r="U3250" s="6" t="s">
        <v>52</v>
      </c>
      <c r="V3250" s="18" t="str">
        <f>"*" &amp; IF(AND(O3250&lt;=-1.5,NOT(ISBLANK(AF3250))),"Z","")</f>
        <v>*</v>
      </c>
      <c r="W3250" s="19" t="str">
        <f t="shared" si="680"/>
        <v/>
      </c>
      <c r="X3250" s="6"/>
      <c r="AA3250" s="20"/>
      <c r="AB3250" s="18" t="str">
        <f t="shared" si="681"/>
        <v/>
      </c>
      <c r="AC3250" s="19" t="str">
        <f t="shared" si="682"/>
        <v/>
      </c>
      <c r="AD3250" s="18" t="str">
        <f t="shared" si="688"/>
        <v>G</v>
      </c>
      <c r="AI3250" s="18" t="str">
        <f t="shared" si="683"/>
        <v/>
      </c>
      <c r="AJ3250" s="18" t="str">
        <f t="shared" si="684"/>
        <v/>
      </c>
      <c r="AK3250" s="18" t="str">
        <f t="shared" si="685"/>
        <v/>
      </c>
      <c r="AP3250" s="6" t="s">
        <v>649</v>
      </c>
      <c r="AT3250" s="10">
        <v>82.536720525629306</v>
      </c>
      <c r="AU3250" s="21"/>
      <c r="BC3250" s="22">
        <v>124</v>
      </c>
      <c r="BD3250" s="28">
        <v>1</v>
      </c>
    </row>
    <row r="3251" spans="1:56" ht="23.25" x14ac:dyDescent="0.25">
      <c r="A3251" s="6" t="s">
        <v>1185</v>
      </c>
      <c r="B3251" s="26" t="s">
        <v>71</v>
      </c>
      <c r="C3251" s="9" t="s">
        <v>263</v>
      </c>
      <c r="D3251" s="10">
        <v>1200</v>
      </c>
      <c r="E3251" s="24">
        <v>3</v>
      </c>
      <c r="F3251" s="12">
        <v>1</v>
      </c>
      <c r="G3251" s="24">
        <v>3</v>
      </c>
      <c r="H3251" s="12">
        <v>2</v>
      </c>
      <c r="I3251" s="24">
        <v>7</v>
      </c>
      <c r="J3251" s="12">
        <v>4</v>
      </c>
      <c r="K3251" s="10">
        <v>-1.45</v>
      </c>
      <c r="L3251" s="13">
        <v>-3.46428571428573</v>
      </c>
      <c r="M3251" s="36">
        <v>89.342333078248103</v>
      </c>
      <c r="N3251" s="36">
        <v>-2.3788334608759198</v>
      </c>
      <c r="O3251" s="15">
        <v>0</v>
      </c>
      <c r="P3251" s="33">
        <v>-2</v>
      </c>
      <c r="Q3251" s="10">
        <v>2.8999999999999901</v>
      </c>
      <c r="R3251" s="13">
        <v>1.35</v>
      </c>
      <c r="S3251" s="10">
        <v>22</v>
      </c>
      <c r="T3251" s="27" t="s">
        <v>72</v>
      </c>
      <c r="U3251" s="17" t="s">
        <v>25</v>
      </c>
      <c r="V3251" s="18" t="str">
        <f>"" &amp; IF(AND(O3251&lt;=-1.5,NOT(ISBLANK(AF3251))),"Z","")</f>
        <v/>
      </c>
      <c r="W3251" s="18" t="str">
        <f t="shared" si="680"/>
        <v/>
      </c>
      <c r="X3251" s="6"/>
      <c r="AB3251" s="18" t="str">
        <f t="shared" si="681"/>
        <v/>
      </c>
      <c r="AC3251" s="18" t="str">
        <f t="shared" si="682"/>
        <v/>
      </c>
      <c r="AD3251" s="18" t="str">
        <f t="shared" si="688"/>
        <v/>
      </c>
      <c r="AI3251" s="18" t="str">
        <f t="shared" si="683"/>
        <v/>
      </c>
      <c r="AJ3251" s="18" t="str">
        <f t="shared" si="684"/>
        <v/>
      </c>
      <c r="AK3251" s="18" t="str">
        <f t="shared" si="685"/>
        <v/>
      </c>
      <c r="AP3251" s="6" t="s">
        <v>664</v>
      </c>
      <c r="AT3251" s="10">
        <v>73.117333078248194</v>
      </c>
      <c r="BC3251" s="10">
        <v>123</v>
      </c>
      <c r="BD3251" s="10">
        <v>0</v>
      </c>
    </row>
    <row r="3252" spans="1:56" ht="23.25" x14ac:dyDescent="0.25">
      <c r="A3252" s="6" t="s">
        <v>1185</v>
      </c>
      <c r="B3252" s="26" t="s">
        <v>126</v>
      </c>
      <c r="C3252" s="9" t="s">
        <v>210</v>
      </c>
      <c r="D3252" s="10">
        <v>1400</v>
      </c>
      <c r="E3252" s="11">
        <v>11</v>
      </c>
      <c r="F3252" s="12">
        <v>8</v>
      </c>
      <c r="G3252" s="11">
        <v>12</v>
      </c>
      <c r="H3252" s="12">
        <v>6</v>
      </c>
      <c r="I3252" s="11">
        <v>12</v>
      </c>
      <c r="J3252" s="12">
        <v>10</v>
      </c>
      <c r="K3252" s="10">
        <v>0.19999999999999599</v>
      </c>
      <c r="L3252" s="15">
        <v>0.89999999999996805</v>
      </c>
      <c r="M3252" s="14">
        <v>88.158405081845899</v>
      </c>
      <c r="N3252" s="29">
        <v>1.87920254092298</v>
      </c>
      <c r="O3252" s="15">
        <v>3</v>
      </c>
      <c r="P3252" s="33">
        <v>-4</v>
      </c>
      <c r="Q3252" s="10">
        <v>1.05</v>
      </c>
      <c r="R3252" s="13">
        <v>-2.15</v>
      </c>
      <c r="S3252" s="10">
        <v>14</v>
      </c>
      <c r="T3252" s="6" t="s">
        <v>57</v>
      </c>
      <c r="U3252" s="6" t="s">
        <v>52</v>
      </c>
      <c r="V3252" s="18" t="str">
        <f>"" &amp; IF(AND(O3252&lt;=-1.5,NOT(ISBLANK(AF3252))),"Z","")</f>
        <v/>
      </c>
      <c r="W3252" s="18" t="str">
        <f t="shared" si="680"/>
        <v/>
      </c>
      <c r="X3252" s="6"/>
      <c r="AB3252" s="18" t="str">
        <f t="shared" si="681"/>
        <v/>
      </c>
      <c r="AC3252" s="18" t="str">
        <f t="shared" si="682"/>
        <v/>
      </c>
      <c r="AD3252" s="18" t="str">
        <f t="shared" si="688"/>
        <v/>
      </c>
      <c r="AI3252" s="18" t="str">
        <f t="shared" si="683"/>
        <v/>
      </c>
      <c r="AJ3252" s="18" t="str">
        <f t="shared" si="684"/>
        <v/>
      </c>
      <c r="AK3252" s="18" t="str">
        <f t="shared" si="685"/>
        <v/>
      </c>
      <c r="AP3252" s="6" t="s">
        <v>618</v>
      </c>
      <c r="AT3252" s="10">
        <v>75.133405081846007</v>
      </c>
      <c r="BC3252" s="10">
        <v>124</v>
      </c>
      <c r="BD3252" s="10">
        <v>0</v>
      </c>
    </row>
    <row r="3253" spans="1:56" ht="23.25" x14ac:dyDescent="0.25">
      <c r="A3253" s="6" t="s">
        <v>1185</v>
      </c>
      <c r="B3253" s="38" t="s">
        <v>254</v>
      </c>
      <c r="C3253" s="9" t="s">
        <v>172</v>
      </c>
      <c r="D3253" s="10">
        <v>1200</v>
      </c>
      <c r="E3253" s="11">
        <v>12</v>
      </c>
      <c r="F3253" s="12">
        <v>8</v>
      </c>
      <c r="G3253" s="11">
        <v>10</v>
      </c>
      <c r="H3253" s="12">
        <v>6</v>
      </c>
      <c r="I3253" s="11">
        <v>5</v>
      </c>
      <c r="J3253" s="12">
        <v>2</v>
      </c>
      <c r="K3253" s="10">
        <v>0.94999999999998896</v>
      </c>
      <c r="L3253" s="34">
        <v>2.3687499999999799</v>
      </c>
      <c r="M3253" s="14">
        <v>98.916419147872404</v>
      </c>
      <c r="N3253" s="29">
        <v>1.2082095739362599</v>
      </c>
      <c r="O3253" s="35">
        <v>2</v>
      </c>
      <c r="P3253" s="16">
        <v>3.25</v>
      </c>
      <c r="Q3253" s="10">
        <v>-1.5499999999999901</v>
      </c>
      <c r="R3253" s="10">
        <v>1.0999999999999901</v>
      </c>
      <c r="S3253" s="25">
        <v>49</v>
      </c>
      <c r="T3253" s="6" t="s">
        <v>57</v>
      </c>
      <c r="U3253" s="6" t="s">
        <v>52</v>
      </c>
      <c r="V3253" s="18" t="str">
        <f>"*" &amp; IF(AND(O3253&lt;=-1.5,NOT(ISBLANK(AF3253))),"Z","")</f>
        <v>*</v>
      </c>
      <c r="W3253" s="19" t="str">
        <f t="shared" si="680"/>
        <v/>
      </c>
      <c r="X3253" s="17" t="s">
        <v>207</v>
      </c>
      <c r="AA3253" s="20"/>
      <c r="AB3253" s="19" t="str">
        <f t="shared" si="681"/>
        <v>*</v>
      </c>
      <c r="AC3253" s="19" t="str">
        <f t="shared" si="682"/>
        <v>*</v>
      </c>
      <c r="AD3253" s="18" t="str">
        <f t="shared" si="688"/>
        <v>GR</v>
      </c>
      <c r="AI3253" s="18" t="str">
        <f t="shared" si="683"/>
        <v/>
      </c>
      <c r="AJ3253" s="18" t="str">
        <f t="shared" si="684"/>
        <v/>
      </c>
      <c r="AK3253" s="18" t="str">
        <f t="shared" si="685"/>
        <v/>
      </c>
      <c r="AP3253" s="6" t="s">
        <v>649</v>
      </c>
      <c r="AT3253" s="10">
        <v>81.041419147872503</v>
      </c>
      <c r="AU3253" s="21"/>
      <c r="BC3253" s="22">
        <v>120</v>
      </c>
      <c r="BD3253" s="10">
        <v>0</v>
      </c>
    </row>
    <row r="3254" spans="1:56" ht="23.25" x14ac:dyDescent="0.25">
      <c r="A3254" s="6" t="s">
        <v>1185</v>
      </c>
      <c r="B3254" s="26" t="s">
        <v>266</v>
      </c>
      <c r="C3254" s="9" t="s">
        <v>210</v>
      </c>
      <c r="D3254" s="10">
        <v>1200</v>
      </c>
      <c r="E3254" s="24">
        <v>10</v>
      </c>
      <c r="F3254" s="12">
        <v>4</v>
      </c>
      <c r="G3254" s="24">
        <v>10</v>
      </c>
      <c r="H3254" s="12">
        <v>4</v>
      </c>
      <c r="I3254" s="24">
        <v>7</v>
      </c>
      <c r="J3254" s="12">
        <v>3</v>
      </c>
      <c r="K3254" s="10">
        <v>-1.35</v>
      </c>
      <c r="L3254" s="10">
        <v>-1.02</v>
      </c>
      <c r="M3254" s="14">
        <v>94.680147074081404</v>
      </c>
      <c r="N3254" s="14">
        <v>-0.20992646295930201</v>
      </c>
      <c r="O3254" s="15">
        <v>0</v>
      </c>
      <c r="P3254" s="16">
        <v>1.5</v>
      </c>
      <c r="Q3254" s="10">
        <v>0.39999999999999097</v>
      </c>
      <c r="R3254" s="10">
        <v>1.5499999999999901</v>
      </c>
      <c r="S3254" s="10">
        <v>21</v>
      </c>
      <c r="T3254" s="6" t="s">
        <v>57</v>
      </c>
      <c r="U3254" s="6" t="s">
        <v>52</v>
      </c>
      <c r="V3254" s="18" t="str">
        <f>"" &amp; IF(AND(O3254&lt;=-1.5,NOT(ISBLANK(AF3254))),"Z","")</f>
        <v/>
      </c>
      <c r="W3254" s="18" t="str">
        <f t="shared" si="680"/>
        <v/>
      </c>
      <c r="X3254" s="6"/>
      <c r="AB3254" s="18" t="str">
        <f t="shared" si="681"/>
        <v/>
      </c>
      <c r="AC3254" s="18" t="str">
        <f t="shared" si="682"/>
        <v/>
      </c>
      <c r="AD3254" s="18" t="str">
        <f t="shared" si="688"/>
        <v/>
      </c>
      <c r="AI3254" s="18" t="str">
        <f t="shared" si="683"/>
        <v/>
      </c>
      <c r="AJ3254" s="18" t="str">
        <f t="shared" si="684"/>
        <v/>
      </c>
      <c r="AK3254" s="18" t="str">
        <f t="shared" si="685"/>
        <v/>
      </c>
      <c r="AP3254" s="6" t="s">
        <v>453</v>
      </c>
      <c r="AT3254" s="10">
        <v>77.080147074081395</v>
      </c>
      <c r="BC3254" s="10">
        <v>120</v>
      </c>
      <c r="BD3254" s="10">
        <v>0</v>
      </c>
    </row>
    <row r="3255" spans="1:56" ht="23.25" x14ac:dyDescent="0.25">
      <c r="A3255" s="6" t="s">
        <v>1185</v>
      </c>
      <c r="B3255" s="26" t="s">
        <v>134</v>
      </c>
      <c r="C3255" s="9" t="s">
        <v>258</v>
      </c>
      <c r="D3255" s="10">
        <v>1200</v>
      </c>
      <c r="E3255" s="11">
        <v>6</v>
      </c>
      <c r="F3255" s="12">
        <v>6</v>
      </c>
      <c r="G3255" s="11">
        <v>5</v>
      </c>
      <c r="H3255" s="12">
        <v>3</v>
      </c>
      <c r="I3255" s="11">
        <v>4</v>
      </c>
      <c r="J3255" s="12">
        <v>1</v>
      </c>
      <c r="K3255" s="10">
        <v>-0.80000000000000104</v>
      </c>
      <c r="L3255" s="34">
        <v>0.92500000000002602</v>
      </c>
      <c r="M3255" s="14">
        <v>95.149797368304704</v>
      </c>
      <c r="N3255" s="14">
        <v>-1.3251013158476601</v>
      </c>
      <c r="O3255" s="15">
        <v>4</v>
      </c>
      <c r="P3255" s="16">
        <v>1.5</v>
      </c>
      <c r="Q3255" s="10">
        <v>-0.89999999999999902</v>
      </c>
      <c r="R3255" s="10">
        <v>0.19999999999999599</v>
      </c>
      <c r="S3255" s="10">
        <v>28</v>
      </c>
      <c r="T3255" s="6" t="s">
        <v>111</v>
      </c>
      <c r="U3255" s="6" t="s">
        <v>52</v>
      </c>
      <c r="V3255" s="18" t="str">
        <f>"" &amp; IF(AND(O3255&lt;=-1.5,NOT(ISBLANK(AF3255))),"Z","")</f>
        <v/>
      </c>
      <c r="W3255" s="19" t="str">
        <f t="shared" si="680"/>
        <v/>
      </c>
      <c r="X3255" s="17" t="s">
        <v>88</v>
      </c>
      <c r="AA3255" s="20"/>
      <c r="AB3255" s="18" t="str">
        <f t="shared" si="681"/>
        <v>*</v>
      </c>
      <c r="AC3255" s="19" t="str">
        <f t="shared" si="682"/>
        <v/>
      </c>
      <c r="AD3255" s="18" t="str">
        <f t="shared" si="688"/>
        <v>GR</v>
      </c>
      <c r="AI3255" s="18" t="str">
        <f t="shared" si="683"/>
        <v/>
      </c>
      <c r="AJ3255" s="18" t="str">
        <f t="shared" si="684"/>
        <v/>
      </c>
      <c r="AK3255" s="18" t="str">
        <f t="shared" si="685"/>
        <v/>
      </c>
      <c r="AP3255" s="6" t="s">
        <v>675</v>
      </c>
      <c r="AT3255" s="10">
        <v>76.974797368304706</v>
      </c>
      <c r="AU3255" s="21"/>
      <c r="BC3255" s="22">
        <v>135</v>
      </c>
      <c r="BD3255" s="10">
        <v>0</v>
      </c>
    </row>
    <row r="3256" spans="1:56" ht="23.25" x14ac:dyDescent="0.25">
      <c r="A3256" s="6" t="s">
        <v>1187</v>
      </c>
      <c r="B3256" s="6" t="s">
        <v>209</v>
      </c>
      <c r="C3256" s="37" t="s">
        <v>393</v>
      </c>
      <c r="D3256" s="10">
        <v>1200</v>
      </c>
      <c r="E3256" s="24">
        <v>1</v>
      </c>
      <c r="F3256" s="12">
        <v>0</v>
      </c>
      <c r="G3256" s="24">
        <v>1</v>
      </c>
      <c r="H3256" s="12">
        <v>0</v>
      </c>
      <c r="I3256" s="24">
        <v>3</v>
      </c>
      <c r="J3256" s="12">
        <v>1</v>
      </c>
      <c r="K3256" s="10">
        <v>-1.05</v>
      </c>
      <c r="L3256" s="10">
        <v>-0.47500000000001202</v>
      </c>
      <c r="M3256" s="14">
        <v>96.909436304435999</v>
      </c>
      <c r="N3256" s="14">
        <v>-0.54528184778199296</v>
      </c>
      <c r="O3256" s="15">
        <v>0</v>
      </c>
      <c r="P3256" s="33">
        <v>-1.25</v>
      </c>
      <c r="Q3256" s="10">
        <v>1.9</v>
      </c>
      <c r="R3256" s="10">
        <v>0.89999999999999902</v>
      </c>
      <c r="T3256" s="30" t="s">
        <v>61</v>
      </c>
      <c r="U3256" s="17" t="s">
        <v>25</v>
      </c>
      <c r="V3256" s="18" t="str">
        <f>"" &amp; IF(AND(O3256&lt;=-1.5,NOT(ISBLANK(AF3256))),"Z","")</f>
        <v/>
      </c>
      <c r="W3256" s="19" t="str">
        <f t="shared" si="680"/>
        <v/>
      </c>
      <c r="X3256" s="6"/>
      <c r="AA3256" s="20"/>
      <c r="AB3256" s="18" t="str">
        <f t="shared" si="681"/>
        <v/>
      </c>
      <c r="AC3256" s="19" t="str">
        <f t="shared" si="682"/>
        <v/>
      </c>
      <c r="AD3256" s="18" t="str">
        <f t="shared" si="688"/>
        <v>GR</v>
      </c>
      <c r="AI3256" s="18" t="str">
        <f t="shared" si="683"/>
        <v/>
      </c>
      <c r="AJ3256" s="18" t="str">
        <f t="shared" si="684"/>
        <v/>
      </c>
      <c r="AK3256" s="18" t="str">
        <f t="shared" si="685"/>
        <v/>
      </c>
      <c r="AP3256" s="6" t="s">
        <v>354</v>
      </c>
      <c r="AT3256" s="10">
        <v>80.034436304435999</v>
      </c>
      <c r="AU3256" s="21"/>
      <c r="BC3256" s="22">
        <v>116</v>
      </c>
      <c r="BD3256" s="10">
        <v>0</v>
      </c>
    </row>
    <row r="3257" spans="1:56" ht="23.25" x14ac:dyDescent="0.25">
      <c r="A3257" s="6" t="s">
        <v>1187</v>
      </c>
      <c r="B3257" s="26" t="s">
        <v>59</v>
      </c>
      <c r="C3257" s="37" t="s">
        <v>393</v>
      </c>
      <c r="D3257" s="10">
        <v>1200</v>
      </c>
      <c r="E3257" s="24">
        <v>1</v>
      </c>
      <c r="F3257" s="12">
        <v>0</v>
      </c>
      <c r="G3257" s="24">
        <v>1</v>
      </c>
      <c r="H3257" s="12">
        <v>0</v>
      </c>
      <c r="I3257" s="24">
        <v>1</v>
      </c>
      <c r="J3257" s="12">
        <v>0</v>
      </c>
      <c r="K3257" s="10">
        <v>-1.05</v>
      </c>
      <c r="L3257" s="13">
        <v>-0.50000000000000699</v>
      </c>
      <c r="M3257" s="29">
        <v>100.050874545912</v>
      </c>
      <c r="N3257" s="29">
        <v>2.5437272955954899E-2</v>
      </c>
      <c r="O3257" s="15">
        <v>0</v>
      </c>
      <c r="P3257" s="16">
        <v>0</v>
      </c>
      <c r="Q3257" s="10">
        <v>-5.0000000000007802E-2</v>
      </c>
      <c r="R3257" s="13">
        <v>-5.0000000000007802E-2</v>
      </c>
      <c r="S3257" s="10">
        <v>15</v>
      </c>
      <c r="T3257" s="30" t="s">
        <v>61</v>
      </c>
      <c r="U3257" s="17" t="s">
        <v>25</v>
      </c>
      <c r="V3257" s="18" t="str">
        <f>"" &amp; IF(AND(O3257&lt;=-1.5,NOT(ISBLANK(AF3257))),"Z","")</f>
        <v/>
      </c>
      <c r="W3257" s="19" t="str">
        <f t="shared" si="680"/>
        <v/>
      </c>
      <c r="X3257" s="6"/>
      <c r="AA3257" s="20"/>
      <c r="AB3257" s="18" t="str">
        <f t="shared" si="681"/>
        <v/>
      </c>
      <c r="AC3257" s="19" t="str">
        <f t="shared" si="682"/>
        <v/>
      </c>
      <c r="AD3257" s="19" t="str">
        <f t="shared" si="688"/>
        <v>G</v>
      </c>
      <c r="AI3257" s="18" t="str">
        <f t="shared" si="683"/>
        <v/>
      </c>
      <c r="AJ3257" s="18" t="str">
        <f t="shared" si="684"/>
        <v/>
      </c>
      <c r="AK3257" s="18" t="str">
        <f t="shared" si="685"/>
        <v/>
      </c>
      <c r="AP3257" s="6" t="s">
        <v>136</v>
      </c>
      <c r="AT3257" s="10">
        <v>81.550874545911896</v>
      </c>
      <c r="AU3257" s="21"/>
      <c r="BC3257" s="22">
        <v>121</v>
      </c>
      <c r="BD3257" s="10">
        <v>0</v>
      </c>
    </row>
    <row r="3258" spans="1:56" ht="23.25" x14ac:dyDescent="0.25">
      <c r="A3258" s="6" t="s">
        <v>1187</v>
      </c>
      <c r="B3258" s="26" t="s">
        <v>394</v>
      </c>
      <c r="C3258" s="37" t="s">
        <v>393</v>
      </c>
      <c r="D3258" s="10">
        <v>1200</v>
      </c>
      <c r="E3258" s="11">
        <v>1</v>
      </c>
      <c r="F3258" s="12">
        <v>0</v>
      </c>
      <c r="G3258" s="11">
        <v>1</v>
      </c>
      <c r="H3258" s="12">
        <v>0</v>
      </c>
      <c r="I3258" s="11">
        <v>3</v>
      </c>
      <c r="J3258" s="12">
        <v>2</v>
      </c>
      <c r="K3258" s="10">
        <v>-0.149999999999988</v>
      </c>
      <c r="L3258" s="10">
        <v>0.83750000000001101</v>
      </c>
      <c r="M3258" s="29">
        <v>102.406829231488</v>
      </c>
      <c r="N3258" s="29">
        <v>2.5034146157441501</v>
      </c>
      <c r="O3258" s="15">
        <v>0</v>
      </c>
      <c r="P3258" s="33">
        <v>-1.75</v>
      </c>
      <c r="Q3258" s="10">
        <v>0.70000000000000295</v>
      </c>
      <c r="R3258" s="10">
        <v>-0.60000000000000497</v>
      </c>
      <c r="S3258" s="10">
        <v>24</v>
      </c>
      <c r="T3258" s="30" t="s">
        <v>61</v>
      </c>
      <c r="U3258" s="17" t="s">
        <v>25</v>
      </c>
      <c r="V3258" s="18" t="str">
        <f>"*" &amp; IF(AND(O3258&lt;=-1.5,NOT(ISBLANK(AF3258))),"Z","")</f>
        <v>*</v>
      </c>
      <c r="W3258" s="19" t="str">
        <f t="shared" si="680"/>
        <v/>
      </c>
      <c r="X3258" s="6"/>
      <c r="AA3258" s="20"/>
      <c r="AB3258" s="18" t="str">
        <f t="shared" si="681"/>
        <v/>
      </c>
      <c r="AC3258" s="19" t="str">
        <f t="shared" si="682"/>
        <v/>
      </c>
      <c r="AD3258" s="19" t="str">
        <f t="shared" si="688"/>
        <v>G</v>
      </c>
      <c r="AI3258" s="18" t="str">
        <f t="shared" si="683"/>
        <v/>
      </c>
      <c r="AJ3258" s="18" t="str">
        <f t="shared" si="684"/>
        <v/>
      </c>
      <c r="AK3258" s="18" t="str">
        <f t="shared" si="685"/>
        <v/>
      </c>
      <c r="AP3258" s="6" t="s">
        <v>353</v>
      </c>
      <c r="AT3258" s="10">
        <v>86.881829231488297</v>
      </c>
      <c r="AU3258" s="21"/>
      <c r="BC3258" s="22">
        <v>123</v>
      </c>
      <c r="BD3258" s="10">
        <v>0</v>
      </c>
    </row>
    <row r="3259" spans="1:56" ht="23.25" x14ac:dyDescent="0.25">
      <c r="A3259" s="6" t="s">
        <v>1187</v>
      </c>
      <c r="B3259" s="26" t="s">
        <v>213</v>
      </c>
      <c r="C3259" s="37" t="s">
        <v>393</v>
      </c>
      <c r="D3259" s="10">
        <v>1200</v>
      </c>
      <c r="E3259" s="11">
        <v>1</v>
      </c>
      <c r="F3259" s="12">
        <v>0</v>
      </c>
      <c r="G3259" s="11">
        <v>1</v>
      </c>
      <c r="H3259" s="12">
        <v>0</v>
      </c>
      <c r="I3259" s="11">
        <v>8</v>
      </c>
      <c r="J3259" s="12">
        <v>14</v>
      </c>
      <c r="K3259" s="10">
        <v>-0.44999999999999901</v>
      </c>
      <c r="L3259" s="15">
        <v>1.7749999999999799</v>
      </c>
      <c r="M3259" s="14">
        <v>86.045543413281806</v>
      </c>
      <c r="N3259" s="29">
        <v>3.7727717066409401</v>
      </c>
      <c r="O3259" s="15">
        <v>0</v>
      </c>
      <c r="P3259" s="33">
        <v>-13.5</v>
      </c>
      <c r="Q3259" s="10">
        <v>0.44999999999999901</v>
      </c>
      <c r="R3259" s="13">
        <v>-10.3</v>
      </c>
      <c r="S3259" s="10">
        <v>17</v>
      </c>
      <c r="T3259" s="32">
        <v>8</v>
      </c>
      <c r="U3259" s="17" t="s">
        <v>25</v>
      </c>
      <c r="V3259" s="18" t="str">
        <f t="shared" ref="V3259:V3269" si="689">"" &amp; IF(AND(O3259&lt;=-1.5,NOT(ISBLANK(AF3259))),"Z","")</f>
        <v/>
      </c>
      <c r="W3259" s="18" t="str">
        <f t="shared" si="680"/>
        <v/>
      </c>
      <c r="X3259" s="6"/>
      <c r="AB3259" s="18" t="str">
        <f t="shared" si="681"/>
        <v/>
      </c>
      <c r="AC3259" s="18" t="str">
        <f t="shared" si="682"/>
        <v/>
      </c>
      <c r="AD3259" s="18" t="str">
        <f t="shared" si="688"/>
        <v/>
      </c>
      <c r="AI3259" s="18" t="str">
        <f t="shared" si="683"/>
        <v/>
      </c>
      <c r="AJ3259" s="18" t="str">
        <f t="shared" si="684"/>
        <v/>
      </c>
      <c r="AK3259" s="18" t="str">
        <f t="shared" si="685"/>
        <v/>
      </c>
      <c r="AP3259" s="6" t="s">
        <v>1188</v>
      </c>
      <c r="AT3259" s="10">
        <v>72.295543413281905</v>
      </c>
      <c r="BC3259" s="10">
        <v>125</v>
      </c>
      <c r="BD3259" s="10">
        <v>-3</v>
      </c>
    </row>
    <row r="3260" spans="1:56" ht="23.25" x14ac:dyDescent="0.25">
      <c r="A3260" s="6" t="s">
        <v>1187</v>
      </c>
      <c r="B3260" s="23" t="s">
        <v>163</v>
      </c>
      <c r="C3260" s="9" t="s">
        <v>216</v>
      </c>
      <c r="D3260" s="10">
        <v>1200</v>
      </c>
      <c r="E3260" s="11">
        <v>1</v>
      </c>
      <c r="F3260" s="12">
        <v>0</v>
      </c>
      <c r="G3260" s="11">
        <v>1</v>
      </c>
      <c r="H3260" s="12">
        <v>0</v>
      </c>
      <c r="I3260" s="11">
        <v>12</v>
      </c>
      <c r="J3260" s="12">
        <v>11</v>
      </c>
      <c r="K3260" s="10">
        <v>2.7999999999999901</v>
      </c>
      <c r="L3260" s="15">
        <v>3.6285714285714201</v>
      </c>
      <c r="M3260" s="14">
        <v>85.084231909821895</v>
      </c>
      <c r="N3260" s="29">
        <v>1.4921159549109599</v>
      </c>
      <c r="O3260" s="15">
        <v>0</v>
      </c>
      <c r="P3260" s="33">
        <v>-11.25</v>
      </c>
      <c r="Q3260" s="10">
        <v>-1.0999999999999901</v>
      </c>
      <c r="R3260" s="13">
        <v>-10.050000000000001</v>
      </c>
      <c r="S3260" s="25">
        <v>113</v>
      </c>
      <c r="T3260" s="32">
        <v>8</v>
      </c>
      <c r="U3260" s="17" t="s">
        <v>78</v>
      </c>
      <c r="V3260" s="18" t="str">
        <f t="shared" si="689"/>
        <v/>
      </c>
      <c r="W3260" s="18" t="str">
        <f t="shared" si="680"/>
        <v/>
      </c>
      <c r="X3260" s="6"/>
      <c r="AB3260" s="18" t="str">
        <f t="shared" si="681"/>
        <v/>
      </c>
      <c r="AC3260" s="18" t="str">
        <f t="shared" si="682"/>
        <v/>
      </c>
      <c r="AD3260" s="18" t="str">
        <f t="shared" si="688"/>
        <v/>
      </c>
      <c r="AI3260" s="18" t="str">
        <f t="shared" si="683"/>
        <v/>
      </c>
      <c r="AJ3260" s="18" t="str">
        <f t="shared" si="684"/>
        <v/>
      </c>
      <c r="AK3260" s="18" t="str">
        <f t="shared" si="685"/>
        <v/>
      </c>
      <c r="AP3260" s="6" t="s">
        <v>875</v>
      </c>
      <c r="AT3260" s="10">
        <v>67.609231909821901</v>
      </c>
      <c r="BC3260" s="10">
        <v>120</v>
      </c>
      <c r="BD3260" s="10">
        <v>-3</v>
      </c>
    </row>
    <row r="3261" spans="1:56" ht="23.25" x14ac:dyDescent="0.25">
      <c r="A3261" s="6" t="s">
        <v>1187</v>
      </c>
      <c r="B3261" s="26" t="s">
        <v>397</v>
      </c>
      <c r="C3261" s="37" t="s">
        <v>393</v>
      </c>
      <c r="D3261" s="10">
        <v>1200</v>
      </c>
      <c r="E3261" s="11">
        <v>5</v>
      </c>
      <c r="F3261" s="12">
        <v>2</v>
      </c>
      <c r="G3261" s="11">
        <v>8</v>
      </c>
      <c r="H3261" s="12">
        <v>4</v>
      </c>
      <c r="I3261" s="11">
        <v>12</v>
      </c>
      <c r="J3261" s="12">
        <v>23</v>
      </c>
      <c r="K3261" s="10">
        <v>0.35000000000000098</v>
      </c>
      <c r="L3261" s="13">
        <v>-7.5000000000002801E-2</v>
      </c>
      <c r="M3261" s="14">
        <v>67.620323392975195</v>
      </c>
      <c r="N3261" s="29">
        <v>2.3601616964876402</v>
      </c>
      <c r="O3261" s="15">
        <v>-3</v>
      </c>
      <c r="P3261" s="33">
        <v>-18.75</v>
      </c>
      <c r="Q3261" s="10">
        <v>0.19999999999999599</v>
      </c>
      <c r="R3261" s="13">
        <v>-14.75</v>
      </c>
      <c r="S3261" s="10">
        <v>17</v>
      </c>
      <c r="T3261" s="6" t="s">
        <v>90</v>
      </c>
      <c r="U3261" s="6" t="s">
        <v>52</v>
      </c>
      <c r="V3261" s="18" t="str">
        <f t="shared" si="689"/>
        <v/>
      </c>
      <c r="W3261" s="18" t="str">
        <f t="shared" si="680"/>
        <v/>
      </c>
      <c r="X3261" s="6"/>
      <c r="AB3261" s="18" t="str">
        <f t="shared" si="681"/>
        <v/>
      </c>
      <c r="AC3261" s="18" t="str">
        <f t="shared" si="682"/>
        <v/>
      </c>
      <c r="AD3261" s="18" t="str">
        <f t="shared" si="688"/>
        <v/>
      </c>
      <c r="AI3261" s="18" t="str">
        <f t="shared" si="683"/>
        <v/>
      </c>
      <c r="AJ3261" s="18" t="str">
        <f t="shared" si="684"/>
        <v/>
      </c>
      <c r="AK3261" s="18" t="str">
        <f t="shared" si="685"/>
        <v/>
      </c>
      <c r="AP3261" s="6" t="s">
        <v>1189</v>
      </c>
      <c r="AT3261" s="10">
        <v>58.345323392975303</v>
      </c>
      <c r="BC3261" s="10">
        <v>123</v>
      </c>
      <c r="BD3261" s="10">
        <v>-3</v>
      </c>
    </row>
    <row r="3262" spans="1:56" ht="23.25" x14ac:dyDescent="0.25">
      <c r="A3262" s="6" t="s">
        <v>1187</v>
      </c>
      <c r="B3262" s="23" t="s">
        <v>455</v>
      </c>
      <c r="C3262" s="37" t="s">
        <v>393</v>
      </c>
      <c r="D3262" s="10">
        <v>1200</v>
      </c>
      <c r="E3262" s="24">
        <v>4</v>
      </c>
      <c r="F3262" s="12">
        <v>2</v>
      </c>
      <c r="G3262" s="24">
        <v>4</v>
      </c>
      <c r="H3262" s="12">
        <v>2</v>
      </c>
      <c r="I3262" s="24">
        <v>11</v>
      </c>
      <c r="J3262" s="12">
        <v>14</v>
      </c>
      <c r="K3262" s="10">
        <v>0.30000000000001098</v>
      </c>
      <c r="L3262" s="15">
        <v>1.25000000000002</v>
      </c>
      <c r="M3262" s="14">
        <v>80.073277881150801</v>
      </c>
      <c r="N3262" s="29">
        <v>1.2366389405753599</v>
      </c>
      <c r="O3262" s="15">
        <v>0</v>
      </c>
      <c r="P3262" s="33">
        <v>-12.25</v>
      </c>
      <c r="Q3262" s="10">
        <v>1.6499999999999899</v>
      </c>
      <c r="R3262" s="13">
        <v>-8.15</v>
      </c>
      <c r="S3262" s="25">
        <v>67</v>
      </c>
      <c r="T3262" s="6" t="s">
        <v>65</v>
      </c>
      <c r="U3262" s="17" t="s">
        <v>25</v>
      </c>
      <c r="V3262" s="18" t="str">
        <f t="shared" si="689"/>
        <v/>
      </c>
      <c r="W3262" s="18" t="str">
        <f t="shared" si="680"/>
        <v/>
      </c>
      <c r="X3262" s="6"/>
      <c r="AB3262" s="18" t="str">
        <f t="shared" si="681"/>
        <v/>
      </c>
      <c r="AC3262" s="18" t="str">
        <f t="shared" si="682"/>
        <v/>
      </c>
      <c r="AD3262" s="18" t="str">
        <f t="shared" si="688"/>
        <v/>
      </c>
      <c r="AI3262" s="18" t="str">
        <f t="shared" si="683"/>
        <v/>
      </c>
      <c r="AJ3262" s="18" t="str">
        <f t="shared" si="684"/>
        <v/>
      </c>
      <c r="AK3262" s="18" t="str">
        <f t="shared" si="685"/>
        <v/>
      </c>
      <c r="AP3262" s="6" t="s">
        <v>637</v>
      </c>
      <c r="AT3262" s="10">
        <v>65.473277881150693</v>
      </c>
      <c r="BC3262" s="10">
        <v>121</v>
      </c>
      <c r="BD3262" s="10">
        <v>-1</v>
      </c>
    </row>
    <row r="3263" spans="1:56" ht="23.25" x14ac:dyDescent="0.25">
      <c r="A3263" s="6" t="s">
        <v>1187</v>
      </c>
      <c r="B3263" s="26" t="s">
        <v>280</v>
      </c>
      <c r="C3263" s="9" t="s">
        <v>172</v>
      </c>
      <c r="D3263" s="10">
        <v>1200</v>
      </c>
      <c r="E3263" s="24">
        <v>1</v>
      </c>
      <c r="F3263" s="12">
        <v>0</v>
      </c>
      <c r="G3263" s="24">
        <v>1</v>
      </c>
      <c r="H3263" s="12">
        <v>0</v>
      </c>
      <c r="I3263" s="24">
        <v>14</v>
      </c>
      <c r="J3263" s="12">
        <v>12</v>
      </c>
      <c r="K3263" s="10">
        <v>-0.80000000000000104</v>
      </c>
      <c r="L3263" s="15">
        <v>-1.75833333333334</v>
      </c>
      <c r="M3263" s="36">
        <v>80.071088430243705</v>
      </c>
      <c r="N3263" s="36">
        <v>-0.31445578487819098</v>
      </c>
      <c r="O3263" s="15">
        <v>0</v>
      </c>
      <c r="P3263" s="34">
        <v>-12</v>
      </c>
      <c r="Q3263" s="10">
        <v>-0.19999999999999599</v>
      </c>
      <c r="R3263" s="13">
        <v>-9.8499999999999908</v>
      </c>
      <c r="S3263" s="10">
        <v>28</v>
      </c>
      <c r="T3263" s="30" t="s">
        <v>61</v>
      </c>
      <c r="U3263" s="17" t="s">
        <v>25</v>
      </c>
      <c r="V3263" s="18" t="str">
        <f t="shared" si="689"/>
        <v/>
      </c>
      <c r="W3263" s="18" t="str">
        <f t="shared" si="680"/>
        <v/>
      </c>
      <c r="X3263" s="6"/>
      <c r="AB3263" s="18" t="str">
        <f t="shared" si="681"/>
        <v/>
      </c>
      <c r="AC3263" s="18" t="str">
        <f t="shared" si="682"/>
        <v/>
      </c>
      <c r="AD3263" s="18" t="str">
        <f t="shared" si="688"/>
        <v/>
      </c>
      <c r="AI3263" s="18" t="str">
        <f t="shared" si="683"/>
        <v/>
      </c>
      <c r="AJ3263" s="18" t="str">
        <f t="shared" si="684"/>
        <v/>
      </c>
      <c r="AK3263" s="18" t="str">
        <f t="shared" si="685"/>
        <v/>
      </c>
      <c r="AP3263" s="6" t="s">
        <v>1190</v>
      </c>
      <c r="AT3263" s="10">
        <v>61.371088430243603</v>
      </c>
      <c r="BC3263" s="10">
        <v>118</v>
      </c>
      <c r="BD3263" s="10">
        <v>-2</v>
      </c>
    </row>
    <row r="3264" spans="1:56" ht="23.25" x14ac:dyDescent="0.25">
      <c r="A3264" s="6" t="s">
        <v>1187</v>
      </c>
      <c r="B3264" s="26" t="s">
        <v>387</v>
      </c>
      <c r="C3264" s="39" t="s">
        <v>195</v>
      </c>
      <c r="D3264" s="10">
        <v>1200</v>
      </c>
      <c r="E3264" s="11">
        <v>1</v>
      </c>
      <c r="F3264" s="12">
        <v>0</v>
      </c>
      <c r="G3264" s="11">
        <v>1</v>
      </c>
      <c r="H3264" s="12">
        <v>0</v>
      </c>
      <c r="I3264" s="11">
        <v>12</v>
      </c>
      <c r="J3264" s="12">
        <v>9</v>
      </c>
      <c r="K3264" s="10">
        <v>-1.8</v>
      </c>
      <c r="L3264" s="15">
        <v>-2.9</v>
      </c>
      <c r="M3264" s="36">
        <v>84.851018511791395</v>
      </c>
      <c r="N3264" s="36">
        <v>-0.57449074410428103</v>
      </c>
      <c r="O3264" s="15">
        <v>0</v>
      </c>
      <c r="P3264" s="34">
        <v>-8.75</v>
      </c>
      <c r="Q3264" s="10">
        <v>2.4500000000000099</v>
      </c>
      <c r="R3264" s="13">
        <v>-4.55</v>
      </c>
      <c r="S3264" s="10">
        <v>24</v>
      </c>
      <c r="T3264" s="27" t="s">
        <v>61</v>
      </c>
      <c r="U3264" s="17" t="s">
        <v>25</v>
      </c>
      <c r="V3264" s="18" t="str">
        <f t="shared" si="689"/>
        <v/>
      </c>
      <c r="W3264" s="18" t="str">
        <f t="shared" si="680"/>
        <v/>
      </c>
      <c r="X3264" s="6"/>
      <c r="AB3264" s="18" t="str">
        <f t="shared" si="681"/>
        <v/>
      </c>
      <c r="AC3264" s="18" t="str">
        <f t="shared" si="682"/>
        <v/>
      </c>
      <c r="AD3264" s="18" t="str">
        <f t="shared" si="688"/>
        <v/>
      </c>
      <c r="AI3264" s="18" t="str">
        <f t="shared" si="683"/>
        <v/>
      </c>
      <c r="AJ3264" s="18" t="str">
        <f t="shared" si="684"/>
        <v/>
      </c>
      <c r="AK3264" s="18" t="str">
        <f t="shared" si="685"/>
        <v/>
      </c>
      <c r="AP3264" s="6" t="s">
        <v>372</v>
      </c>
      <c r="AT3264" s="10">
        <v>68.226018511791395</v>
      </c>
      <c r="BC3264" s="10">
        <v>124</v>
      </c>
      <c r="BD3264" s="10">
        <v>0</v>
      </c>
    </row>
    <row r="3265" spans="1:56" ht="23.25" x14ac:dyDescent="0.25">
      <c r="A3265" s="6" t="s">
        <v>1187</v>
      </c>
      <c r="B3265" s="26" t="s">
        <v>191</v>
      </c>
      <c r="C3265" s="39" t="s">
        <v>237</v>
      </c>
      <c r="D3265" s="10">
        <v>1000</v>
      </c>
      <c r="E3265" s="24">
        <v>5</v>
      </c>
      <c r="F3265" s="12">
        <v>3</v>
      </c>
      <c r="G3265" s="24">
        <v>5</v>
      </c>
      <c r="H3265" s="12">
        <v>7</v>
      </c>
      <c r="I3265" s="24">
        <v>12</v>
      </c>
      <c r="J3265" s="12">
        <v>8</v>
      </c>
      <c r="K3265" s="10">
        <v>4.9999999999998899E-2</v>
      </c>
      <c r="L3265" s="34">
        <v>2.37</v>
      </c>
      <c r="M3265" s="14">
        <v>87.733698654367103</v>
      </c>
      <c r="N3265" s="14">
        <v>-3.3150672816404401E-2</v>
      </c>
      <c r="O3265" s="15">
        <v>-4</v>
      </c>
      <c r="P3265" s="33">
        <v>-0.75</v>
      </c>
      <c r="Q3265" s="10">
        <v>-0.85000000000000897</v>
      </c>
      <c r="R3265" s="10">
        <v>-1.35</v>
      </c>
      <c r="S3265" s="10">
        <v>7</v>
      </c>
      <c r="T3265" s="6" t="s">
        <v>247</v>
      </c>
      <c r="U3265" s="6" t="s">
        <v>52</v>
      </c>
      <c r="V3265" s="18" t="str">
        <f t="shared" si="689"/>
        <v/>
      </c>
      <c r="W3265" s="18" t="str">
        <f t="shared" ref="W3265:W3328" si="690">IF(AND(ISNUMBER(AS3265),VALUE(AS3265)&gt;=3,VALUE(P3265)&gt;=-0.5),IF(AND(VALUE(M3265)&gt;=94,VALUE(M3265)&lt;444), IF(VALUE(L3265)&gt;=2,"***","**"),"*"),"")</f>
        <v/>
      </c>
      <c r="X3265" s="6"/>
      <c r="AB3265" s="18" t="str">
        <f t="shared" ref="AB3265:AB3328" si="691">IF(AND(O3265&gt;=2,P3265&gt;=0),IF(AND(ISNUMBER(AS3265),VALUE(AS3265)&gt;=3),IF(LEN(AF3265)&gt;0,"***","**"),"*"),"")</f>
        <v/>
      </c>
      <c r="AC3265" s="18" t="str">
        <f t="shared" ref="AC3265:AC3328" si="692">IF(OR(G3265-I3265&gt;=5,P3265&gt;4.9,AND(G3265-I3265&gt;=1,P3265&gt;5)),IF(L3265&lt;-3,"***",IF(L3265&lt;0,"**","*")),"")</f>
        <v/>
      </c>
      <c r="AD3265" s="18" t="str">
        <f t="shared" si="688"/>
        <v/>
      </c>
      <c r="AI3265" s="18" t="str">
        <f t="shared" ref="AI3265:AI3328" si="693">IF(LEN(AD3265)&gt;0,IF(AC3265="**","$",IF(AC3265="***",IF(LEN(AF3265)&gt;0,"$$$","$$"),"")),"")</f>
        <v/>
      </c>
      <c r="AJ3265" s="18" t="str">
        <f t="shared" ref="AJ3265:AJ3328" si="694">IF(LEN(AD3265)&gt;0,IF(AND(W3265="**",U3265="*"),IF(LEN(AF3265)&gt;0,"$$$","$$"),IF(AB3265="***","$$$",IF(AND(AB3265="**",U3265="*"),"$$",IF(AND(OR(W3265="**",W3265="***"),LEN(AF3265)&gt;0),"$$","")))),IF(AND(OR(W3265="**",W3265="***"),LEN(AF3265)&gt;0),"$$",""))</f>
        <v/>
      </c>
      <c r="AK3265" s="18" t="str">
        <f t="shared" ref="AK3265:AK3328" si="695">IF(LEN(AD3265)&gt;0,IF(Y3265="**","$$",IF(Y3265="***","$$$",IF(W3265="***",IF(OR(U3265="***",LEN(AF3265)&gt;0),"$$$",""),""))),"")</f>
        <v/>
      </c>
      <c r="AP3265" s="6" t="s">
        <v>352</v>
      </c>
      <c r="AT3265" s="10">
        <v>68.308698654367205</v>
      </c>
      <c r="BC3265" s="10">
        <v>113</v>
      </c>
      <c r="BD3265" s="10">
        <v>0</v>
      </c>
    </row>
    <row r="3266" spans="1:56" ht="23.25" x14ac:dyDescent="0.25">
      <c r="A3266" s="6" t="s">
        <v>1191</v>
      </c>
      <c r="B3266" s="6" t="s">
        <v>281</v>
      </c>
      <c r="C3266" s="9" t="s">
        <v>210</v>
      </c>
      <c r="D3266" s="10">
        <v>1000</v>
      </c>
      <c r="E3266" s="24">
        <v>14</v>
      </c>
      <c r="F3266" s="12">
        <v>4</v>
      </c>
      <c r="G3266" s="24">
        <v>13</v>
      </c>
      <c r="H3266" s="12">
        <v>5</v>
      </c>
      <c r="I3266" s="24">
        <v>10</v>
      </c>
      <c r="J3266" s="12">
        <v>5</v>
      </c>
      <c r="K3266" s="10">
        <v>0</v>
      </c>
      <c r="L3266" s="13">
        <v>-2.3249999999999802</v>
      </c>
      <c r="M3266" s="14">
        <v>89.670971375404307</v>
      </c>
      <c r="N3266" s="14">
        <v>-0.96451431229780804</v>
      </c>
      <c r="O3266" s="15">
        <v>-2</v>
      </c>
      <c r="P3266" s="16">
        <v>0</v>
      </c>
      <c r="Q3266" s="10">
        <v>1.45</v>
      </c>
      <c r="R3266" s="13">
        <v>1.45</v>
      </c>
      <c r="T3266" s="6" t="s">
        <v>57</v>
      </c>
      <c r="U3266" s="6" t="s">
        <v>52</v>
      </c>
      <c r="V3266" s="18" t="str">
        <f t="shared" si="689"/>
        <v/>
      </c>
      <c r="W3266" s="18" t="str">
        <f t="shared" si="690"/>
        <v/>
      </c>
      <c r="X3266" s="6"/>
      <c r="AB3266" s="18" t="str">
        <f t="shared" si="691"/>
        <v/>
      </c>
      <c r="AC3266" s="18" t="str">
        <f t="shared" si="692"/>
        <v/>
      </c>
      <c r="AD3266" s="18" t="str">
        <f t="shared" ref="AD3266:AD3297" si="696">IF(AND(OR(I3266=1,I3266=2,I3266=3,I3266=4),M3266&gt;=97.5),"G",IF(OR(AND(J3266&lt;=3,I3266&lt;8,P3266&gt;-1.6,M3266&gt;=95,M3266&lt;300),AND(OR(I3266=1,I3266=2,I3266=3),M3266&lt;97.5)),"GR",""))</f>
        <v/>
      </c>
      <c r="AI3266" s="18" t="str">
        <f t="shared" si="693"/>
        <v/>
      </c>
      <c r="AJ3266" s="18" t="str">
        <f t="shared" si="694"/>
        <v/>
      </c>
      <c r="AK3266" s="18" t="str">
        <f t="shared" si="695"/>
        <v/>
      </c>
      <c r="AP3266" s="6" t="s">
        <v>855</v>
      </c>
      <c r="AT3266" s="10">
        <v>74.695971375404397</v>
      </c>
      <c r="BC3266" s="10">
        <v>124</v>
      </c>
      <c r="BD3266" s="10">
        <v>1</v>
      </c>
    </row>
    <row r="3267" spans="1:56" ht="23.25" x14ac:dyDescent="0.25">
      <c r="A3267" s="6" t="s">
        <v>1191</v>
      </c>
      <c r="B3267" s="26" t="s">
        <v>607</v>
      </c>
      <c r="C3267" s="39" t="s">
        <v>293</v>
      </c>
      <c r="D3267" s="10">
        <v>1200</v>
      </c>
      <c r="E3267" s="24">
        <v>7</v>
      </c>
      <c r="F3267" s="12">
        <v>5</v>
      </c>
      <c r="G3267" s="24">
        <v>7</v>
      </c>
      <c r="H3267" s="12">
        <v>7</v>
      </c>
      <c r="I3267" s="24">
        <v>7</v>
      </c>
      <c r="J3267" s="12">
        <v>5</v>
      </c>
      <c r="K3267" s="10">
        <v>-2.5</v>
      </c>
      <c r="L3267" s="10">
        <v>-2.27000000000002</v>
      </c>
      <c r="M3267" s="14">
        <v>90.369109866816501</v>
      </c>
      <c r="N3267" s="14">
        <v>-1.01544506659181</v>
      </c>
      <c r="O3267" s="15">
        <v>-2</v>
      </c>
      <c r="P3267" s="16">
        <v>2.5</v>
      </c>
      <c r="Q3267" s="10">
        <v>1.75000000000001</v>
      </c>
      <c r="R3267" s="10">
        <v>3.75</v>
      </c>
      <c r="S3267" s="10">
        <v>17</v>
      </c>
      <c r="T3267" s="6" t="s">
        <v>111</v>
      </c>
      <c r="U3267" s="6" t="s">
        <v>52</v>
      </c>
      <c r="V3267" s="18" t="str">
        <f t="shared" si="689"/>
        <v/>
      </c>
      <c r="W3267" s="18" t="str">
        <f t="shared" si="690"/>
        <v/>
      </c>
      <c r="X3267" s="6"/>
      <c r="AB3267" s="18" t="str">
        <f t="shared" si="691"/>
        <v/>
      </c>
      <c r="AC3267" s="18" t="str">
        <f t="shared" si="692"/>
        <v/>
      </c>
      <c r="AD3267" s="18" t="str">
        <f t="shared" si="696"/>
        <v/>
      </c>
      <c r="AI3267" s="18" t="str">
        <f t="shared" si="693"/>
        <v/>
      </c>
      <c r="AJ3267" s="18" t="str">
        <f t="shared" si="694"/>
        <v/>
      </c>
      <c r="AK3267" s="18" t="str">
        <f t="shared" si="695"/>
        <v/>
      </c>
      <c r="AP3267" s="6" t="s">
        <v>454</v>
      </c>
      <c r="AT3267" s="10">
        <v>71.344109866816396</v>
      </c>
      <c r="BC3267" s="10">
        <v>121</v>
      </c>
      <c r="BD3267" s="10">
        <v>2</v>
      </c>
    </row>
    <row r="3268" spans="1:56" ht="23.25" x14ac:dyDescent="0.25">
      <c r="A3268" s="6" t="s">
        <v>1191</v>
      </c>
      <c r="B3268" s="26" t="s">
        <v>303</v>
      </c>
      <c r="C3268" s="9" t="s">
        <v>216</v>
      </c>
      <c r="D3268" s="10">
        <v>1200</v>
      </c>
      <c r="E3268" s="11">
        <v>8</v>
      </c>
      <c r="F3268" s="12">
        <v>5</v>
      </c>
      <c r="G3268" s="11">
        <v>8</v>
      </c>
      <c r="H3268" s="12">
        <v>4</v>
      </c>
      <c r="I3268" s="11">
        <v>9</v>
      </c>
      <c r="J3268" s="12">
        <v>6</v>
      </c>
      <c r="K3268" s="10">
        <v>-1.75000000000001</v>
      </c>
      <c r="L3268" s="13">
        <v>-3.1500000000000199</v>
      </c>
      <c r="M3268" s="14">
        <v>87.007769132310401</v>
      </c>
      <c r="N3268" s="14">
        <v>-1.54611543384476</v>
      </c>
      <c r="O3268" s="15">
        <v>1</v>
      </c>
      <c r="P3268" s="33">
        <v>-2.25</v>
      </c>
      <c r="Q3268" s="10">
        <v>3.5999999999999899</v>
      </c>
      <c r="R3268" s="13">
        <v>1.85</v>
      </c>
      <c r="S3268" s="10">
        <v>18</v>
      </c>
      <c r="T3268" s="6" t="s">
        <v>57</v>
      </c>
      <c r="U3268" s="6" t="s">
        <v>52</v>
      </c>
      <c r="V3268" s="18" t="str">
        <f t="shared" si="689"/>
        <v/>
      </c>
      <c r="W3268" s="18" t="str">
        <f t="shared" si="690"/>
        <v/>
      </c>
      <c r="X3268" s="6"/>
      <c r="AB3268" s="18" t="str">
        <f t="shared" si="691"/>
        <v/>
      </c>
      <c r="AC3268" s="18" t="str">
        <f t="shared" si="692"/>
        <v/>
      </c>
      <c r="AD3268" s="18" t="str">
        <f t="shared" si="696"/>
        <v/>
      </c>
      <c r="AI3268" s="18" t="str">
        <f t="shared" si="693"/>
        <v/>
      </c>
      <c r="AJ3268" s="18" t="str">
        <f t="shared" si="694"/>
        <v/>
      </c>
      <c r="AK3268" s="18" t="str">
        <f t="shared" si="695"/>
        <v/>
      </c>
      <c r="AP3268" s="6" t="s">
        <v>564</v>
      </c>
      <c r="AT3268" s="10">
        <v>68.032769132310506</v>
      </c>
      <c r="BC3268" s="10">
        <v>118</v>
      </c>
      <c r="BD3268" s="10">
        <v>0</v>
      </c>
    </row>
    <row r="3269" spans="1:56" ht="23.25" x14ac:dyDescent="0.25">
      <c r="A3269" s="6" t="s">
        <v>1192</v>
      </c>
      <c r="B3269" s="6" t="s">
        <v>56</v>
      </c>
      <c r="C3269" s="9" t="s">
        <v>263</v>
      </c>
      <c r="D3269" s="10">
        <v>1200</v>
      </c>
      <c r="E3269" s="24">
        <v>5</v>
      </c>
      <c r="F3269" s="12">
        <v>2</v>
      </c>
      <c r="G3269" s="24">
        <v>5</v>
      </c>
      <c r="H3269" s="12">
        <v>2</v>
      </c>
      <c r="I3269" s="24">
        <v>4</v>
      </c>
      <c r="J3269" s="12">
        <v>2</v>
      </c>
      <c r="K3269" s="10">
        <v>-2.1000000000000099</v>
      </c>
      <c r="L3269" s="10">
        <v>-0.900000000000034</v>
      </c>
      <c r="M3269" s="14">
        <v>96.242254166257197</v>
      </c>
      <c r="N3269" s="14">
        <v>-2.88729168713786E-2</v>
      </c>
      <c r="O3269" s="15">
        <v>0</v>
      </c>
      <c r="P3269" s="16">
        <v>0</v>
      </c>
      <c r="Q3269" s="10">
        <v>1.35</v>
      </c>
      <c r="R3269" s="10">
        <v>1.30000000000001</v>
      </c>
      <c r="T3269" s="6" t="s">
        <v>65</v>
      </c>
      <c r="U3269" s="17" t="s">
        <v>25</v>
      </c>
      <c r="V3269" s="18" t="str">
        <f t="shared" si="689"/>
        <v/>
      </c>
      <c r="W3269" s="19" t="str">
        <f t="shared" si="690"/>
        <v/>
      </c>
      <c r="X3269" s="6"/>
      <c r="AA3269" s="20"/>
      <c r="AB3269" s="18" t="str">
        <f t="shared" si="691"/>
        <v/>
      </c>
      <c r="AC3269" s="19" t="str">
        <f t="shared" si="692"/>
        <v/>
      </c>
      <c r="AD3269" s="18" t="str">
        <f t="shared" si="696"/>
        <v>GR</v>
      </c>
      <c r="AI3269" s="18" t="str">
        <f t="shared" si="693"/>
        <v/>
      </c>
      <c r="AJ3269" s="18" t="str">
        <f t="shared" si="694"/>
        <v/>
      </c>
      <c r="AK3269" s="18" t="str">
        <f t="shared" si="695"/>
        <v/>
      </c>
      <c r="AP3269" s="6" t="s">
        <v>341</v>
      </c>
      <c r="AT3269" s="10">
        <v>80.5672541662572</v>
      </c>
      <c r="AU3269" s="21"/>
      <c r="BC3269" s="22">
        <v>128</v>
      </c>
      <c r="BD3269" s="10">
        <v>0</v>
      </c>
    </row>
    <row r="3270" spans="1:56" ht="23.25" x14ac:dyDescent="0.25">
      <c r="A3270" s="6" t="s">
        <v>1192</v>
      </c>
      <c r="B3270" s="26" t="s">
        <v>349</v>
      </c>
      <c r="C3270" s="9" t="s">
        <v>276</v>
      </c>
      <c r="D3270" s="10">
        <v>1000</v>
      </c>
      <c r="E3270" s="24">
        <v>5</v>
      </c>
      <c r="F3270" s="12">
        <v>3</v>
      </c>
      <c r="G3270" s="24">
        <v>5</v>
      </c>
      <c r="H3270" s="12">
        <v>6</v>
      </c>
      <c r="I3270" s="24">
        <v>4</v>
      </c>
      <c r="J3270" s="12">
        <v>2</v>
      </c>
      <c r="K3270" s="10">
        <v>1.3500000000000101</v>
      </c>
      <c r="L3270" s="16">
        <v>4.4300000000000397</v>
      </c>
      <c r="M3270" s="29">
        <v>107.769408897874</v>
      </c>
      <c r="N3270" s="29">
        <v>5.6347044489368896</v>
      </c>
      <c r="O3270" s="15">
        <v>-2</v>
      </c>
      <c r="P3270" s="16">
        <v>3.25</v>
      </c>
      <c r="Q3270" s="10">
        <v>0.89999999999999902</v>
      </c>
      <c r="R3270" s="16">
        <v>3.55</v>
      </c>
      <c r="S3270" s="10">
        <v>7</v>
      </c>
      <c r="T3270" s="6" t="s">
        <v>247</v>
      </c>
      <c r="U3270" s="6" t="s">
        <v>52</v>
      </c>
      <c r="V3270" s="18" t="str">
        <f>"*" &amp; IF(AND(O3270&lt;=-1.5,NOT(ISBLANK(AF3270))),"Z","")</f>
        <v>*</v>
      </c>
      <c r="W3270" s="19" t="str">
        <f t="shared" si="690"/>
        <v/>
      </c>
      <c r="X3270" s="6"/>
      <c r="AA3270" s="20"/>
      <c r="AB3270" s="18" t="str">
        <f t="shared" si="691"/>
        <v/>
      </c>
      <c r="AC3270" s="19" t="str">
        <f t="shared" si="692"/>
        <v/>
      </c>
      <c r="AD3270" s="19" t="str">
        <f t="shared" si="696"/>
        <v>G</v>
      </c>
      <c r="AI3270" s="18" t="str">
        <f t="shared" si="693"/>
        <v/>
      </c>
      <c r="AJ3270" s="18" t="str">
        <f t="shared" si="694"/>
        <v/>
      </c>
      <c r="AK3270" s="18" t="str">
        <f t="shared" si="695"/>
        <v/>
      </c>
      <c r="AP3270" s="6" t="s">
        <v>1193</v>
      </c>
      <c r="AT3270" s="10">
        <v>94.394408897873802</v>
      </c>
      <c r="AU3270" s="21"/>
      <c r="BC3270" s="22">
        <v>128</v>
      </c>
      <c r="BD3270" s="28">
        <v>1</v>
      </c>
    </row>
    <row r="3271" spans="1:56" ht="23.25" x14ac:dyDescent="0.25">
      <c r="A3271" s="6" t="s">
        <v>1192</v>
      </c>
      <c r="B3271" s="26" t="s">
        <v>45</v>
      </c>
      <c r="C3271" s="9" t="s">
        <v>216</v>
      </c>
      <c r="D3271" s="10">
        <v>1400</v>
      </c>
      <c r="E3271" s="24">
        <v>5</v>
      </c>
      <c r="F3271" s="12">
        <v>3</v>
      </c>
      <c r="G3271" s="24">
        <v>4</v>
      </c>
      <c r="H3271" s="12">
        <v>1</v>
      </c>
      <c r="I3271" s="24">
        <v>7</v>
      </c>
      <c r="J3271" s="12">
        <v>4</v>
      </c>
      <c r="K3271" s="10">
        <v>-3.44999999999999</v>
      </c>
      <c r="L3271" s="13">
        <v>-6.8000000000000096</v>
      </c>
      <c r="M3271" s="14">
        <v>87.542106722165599</v>
      </c>
      <c r="N3271" s="14">
        <v>-3.1789466389172101</v>
      </c>
      <c r="O3271" s="15">
        <v>2</v>
      </c>
      <c r="P3271" s="33">
        <v>-2.5</v>
      </c>
      <c r="Q3271" s="10">
        <v>1.05</v>
      </c>
      <c r="R3271" s="13">
        <v>-0.999999999999996</v>
      </c>
      <c r="S3271" s="10">
        <v>14</v>
      </c>
      <c r="T3271" s="6" t="s">
        <v>51</v>
      </c>
      <c r="U3271" s="17" t="s">
        <v>25</v>
      </c>
      <c r="V3271" s="18" t="str">
        <f>"" &amp; IF(AND(O3271&lt;=-1.5,NOT(ISBLANK(AF3271))),"Z","")</f>
        <v/>
      </c>
      <c r="W3271" s="18" t="str">
        <f t="shared" si="690"/>
        <v/>
      </c>
      <c r="X3271" s="6"/>
      <c r="AB3271" s="18" t="str">
        <f t="shared" si="691"/>
        <v/>
      </c>
      <c r="AC3271" s="18" t="str">
        <f t="shared" si="692"/>
        <v/>
      </c>
      <c r="AD3271" s="18" t="str">
        <f t="shared" si="696"/>
        <v/>
      </c>
      <c r="AI3271" s="18" t="str">
        <f t="shared" si="693"/>
        <v/>
      </c>
      <c r="AJ3271" s="18" t="str">
        <f t="shared" si="694"/>
        <v/>
      </c>
      <c r="AK3271" s="18" t="str">
        <f t="shared" si="695"/>
        <v/>
      </c>
      <c r="AP3271" s="6" t="s">
        <v>390</v>
      </c>
      <c r="AT3271" s="10">
        <v>72.017106722165593</v>
      </c>
      <c r="BC3271" s="10">
        <v>124</v>
      </c>
      <c r="BD3271" s="10">
        <v>0</v>
      </c>
    </row>
    <row r="3272" spans="1:56" ht="23.25" x14ac:dyDescent="0.25">
      <c r="A3272" s="6" t="s">
        <v>1192</v>
      </c>
      <c r="B3272" s="26" t="s">
        <v>117</v>
      </c>
      <c r="C3272" s="9" t="s">
        <v>216</v>
      </c>
      <c r="D3272" s="10">
        <v>1400</v>
      </c>
      <c r="E3272" s="11">
        <v>13</v>
      </c>
      <c r="F3272" s="12">
        <v>7</v>
      </c>
      <c r="G3272" s="11">
        <v>13</v>
      </c>
      <c r="H3272" s="12">
        <v>6</v>
      </c>
      <c r="I3272" s="11">
        <v>11</v>
      </c>
      <c r="J3272" s="12">
        <v>4</v>
      </c>
      <c r="K3272" s="10">
        <v>-1.05</v>
      </c>
      <c r="L3272" s="10">
        <v>-6.6666666666694893E-2</v>
      </c>
      <c r="M3272" s="14">
        <v>92.557939089635099</v>
      </c>
      <c r="N3272" s="14">
        <v>-0.67103045518244597</v>
      </c>
      <c r="O3272" s="15">
        <v>1</v>
      </c>
      <c r="P3272" s="16">
        <v>2.5</v>
      </c>
      <c r="Q3272" s="10">
        <v>1.4000000000000099</v>
      </c>
      <c r="R3272" s="10">
        <v>3.3500000000000099</v>
      </c>
      <c r="S3272" s="10">
        <v>28</v>
      </c>
      <c r="T3272" s="6" t="s">
        <v>57</v>
      </c>
      <c r="U3272" s="6" t="s">
        <v>52</v>
      </c>
      <c r="V3272" s="18" t="str">
        <f>"*" &amp; IF(AND(O3272&lt;=-1.5,NOT(ISBLANK(AF3272))),"Z","")</f>
        <v>*</v>
      </c>
      <c r="W3272" s="18" t="str">
        <f t="shared" si="690"/>
        <v/>
      </c>
      <c r="X3272" s="6"/>
      <c r="AB3272" s="18" t="str">
        <f t="shared" si="691"/>
        <v/>
      </c>
      <c r="AC3272" s="18" t="str">
        <f t="shared" si="692"/>
        <v/>
      </c>
      <c r="AD3272" s="18" t="str">
        <f t="shared" si="696"/>
        <v/>
      </c>
      <c r="AI3272" s="18" t="str">
        <f t="shared" si="693"/>
        <v/>
      </c>
      <c r="AJ3272" s="18" t="str">
        <f t="shared" si="694"/>
        <v/>
      </c>
      <c r="AK3272" s="18" t="str">
        <f t="shared" si="695"/>
        <v/>
      </c>
      <c r="AP3272" s="6" t="s">
        <v>365</v>
      </c>
      <c r="AT3272" s="10">
        <v>73.532939089635093</v>
      </c>
      <c r="BC3272" s="10">
        <v>116</v>
      </c>
      <c r="BD3272" s="10">
        <v>1</v>
      </c>
    </row>
    <row r="3273" spans="1:56" ht="23.25" x14ac:dyDescent="0.25">
      <c r="A3273" s="6" t="s">
        <v>1192</v>
      </c>
      <c r="B3273" s="26" t="s">
        <v>213</v>
      </c>
      <c r="C3273" s="9" t="s">
        <v>210</v>
      </c>
      <c r="D3273" s="10">
        <v>1400</v>
      </c>
      <c r="E3273" s="24">
        <v>2</v>
      </c>
      <c r="F3273" s="12">
        <v>4</v>
      </c>
      <c r="G3273" s="24">
        <v>2</v>
      </c>
      <c r="H3273" s="12">
        <v>0</v>
      </c>
      <c r="I3273" s="24">
        <v>8</v>
      </c>
      <c r="J3273" s="12">
        <v>10</v>
      </c>
      <c r="K3273" s="10">
        <v>2.4500000000000099</v>
      </c>
      <c r="L3273" s="15">
        <v>1.1571428571428299</v>
      </c>
      <c r="M3273" s="14">
        <v>78.565553136747496</v>
      </c>
      <c r="N3273" s="14">
        <v>-2.3672234316262601</v>
      </c>
      <c r="O3273" s="15">
        <v>3</v>
      </c>
      <c r="P3273" s="33">
        <v>-10.4</v>
      </c>
      <c r="Q3273" s="10">
        <v>-5.7</v>
      </c>
      <c r="R3273" s="13">
        <v>-13.85</v>
      </c>
      <c r="S3273" s="10">
        <v>20</v>
      </c>
      <c r="T3273" s="6" t="s">
        <v>538</v>
      </c>
      <c r="U3273" s="17" t="s">
        <v>25</v>
      </c>
      <c r="V3273" s="18" t="str">
        <f>"" &amp; IF(AND(O3273&lt;=-1.5,NOT(ISBLANK(AF3273))),"Z","")</f>
        <v/>
      </c>
      <c r="W3273" s="18" t="str">
        <f t="shared" si="690"/>
        <v/>
      </c>
      <c r="X3273" s="6"/>
      <c r="AB3273" s="18" t="str">
        <f t="shared" si="691"/>
        <v/>
      </c>
      <c r="AC3273" s="18" t="str">
        <f t="shared" si="692"/>
        <v/>
      </c>
      <c r="AD3273" s="18" t="str">
        <f t="shared" si="696"/>
        <v/>
      </c>
      <c r="AI3273" s="18" t="str">
        <f t="shared" si="693"/>
        <v/>
      </c>
      <c r="AJ3273" s="18" t="str">
        <f t="shared" si="694"/>
        <v/>
      </c>
      <c r="AK3273" s="18" t="str">
        <f t="shared" si="695"/>
        <v/>
      </c>
      <c r="AP3273" s="6" t="s">
        <v>633</v>
      </c>
      <c r="AT3273" s="10">
        <v>61.015553136747499</v>
      </c>
      <c r="BC3273" s="10">
        <v>123</v>
      </c>
      <c r="BD3273" s="10">
        <v>-4</v>
      </c>
    </row>
    <row r="3274" spans="1:56" ht="23.25" x14ac:dyDescent="0.25">
      <c r="A3274" s="6" t="s">
        <v>1192</v>
      </c>
      <c r="B3274" s="23" t="s">
        <v>82</v>
      </c>
      <c r="C3274" s="9" t="s">
        <v>172</v>
      </c>
      <c r="D3274" s="10">
        <v>1000</v>
      </c>
      <c r="E3274" s="24">
        <v>10</v>
      </c>
      <c r="F3274" s="12">
        <v>4</v>
      </c>
      <c r="G3274" s="24">
        <v>10</v>
      </c>
      <c r="H3274" s="12">
        <v>3</v>
      </c>
      <c r="I3274" s="24">
        <v>4</v>
      </c>
      <c r="J3274" s="12">
        <v>3</v>
      </c>
      <c r="K3274" s="10">
        <v>0.4</v>
      </c>
      <c r="L3274" s="10">
        <v>-0.58749999999999003</v>
      </c>
      <c r="M3274" s="14">
        <v>91.4317595202034</v>
      </c>
      <c r="N3274" s="14">
        <v>-2.0841202398982999</v>
      </c>
      <c r="O3274" s="15">
        <v>0</v>
      </c>
      <c r="P3274" s="16">
        <v>0.5</v>
      </c>
      <c r="Q3274" s="10">
        <v>0.15000000000000599</v>
      </c>
      <c r="R3274" s="10">
        <v>0.54999999999999705</v>
      </c>
      <c r="S3274" s="25">
        <v>288</v>
      </c>
      <c r="T3274" s="6" t="s">
        <v>57</v>
      </c>
      <c r="U3274" s="6" t="s">
        <v>52</v>
      </c>
      <c r="V3274" s="18" t="str">
        <f>"*" &amp; IF(AND(O3274&lt;=-1.5,NOT(ISBLANK(AF3274))),"Z","")</f>
        <v>*</v>
      </c>
      <c r="W3274" s="18" t="str">
        <f t="shared" si="690"/>
        <v/>
      </c>
      <c r="X3274" s="6"/>
      <c r="AB3274" s="18" t="str">
        <f t="shared" si="691"/>
        <v/>
      </c>
      <c r="AC3274" s="18" t="str">
        <f t="shared" si="692"/>
        <v>**</v>
      </c>
      <c r="AD3274" s="18" t="str">
        <f t="shared" si="696"/>
        <v/>
      </c>
      <c r="AI3274" s="18" t="str">
        <f t="shared" si="693"/>
        <v/>
      </c>
      <c r="AJ3274" s="18" t="str">
        <f t="shared" si="694"/>
        <v/>
      </c>
      <c r="AK3274" s="18" t="str">
        <f t="shared" si="695"/>
        <v/>
      </c>
      <c r="AP3274" s="6" t="s">
        <v>600</v>
      </c>
      <c r="AT3274" s="10">
        <v>71.706759520203406</v>
      </c>
      <c r="BC3274" s="10">
        <v>117</v>
      </c>
      <c r="BD3274" s="10">
        <v>0</v>
      </c>
    </row>
    <row r="3275" spans="1:56" ht="23.25" x14ac:dyDescent="0.25">
      <c r="A3275" s="6" t="s">
        <v>1194</v>
      </c>
      <c r="B3275" s="6" t="s">
        <v>113</v>
      </c>
      <c r="C3275" s="9" t="s">
        <v>276</v>
      </c>
      <c r="D3275" s="10">
        <v>1600</v>
      </c>
      <c r="E3275" s="11">
        <v>6</v>
      </c>
      <c r="F3275" s="12">
        <v>2</v>
      </c>
      <c r="G3275" s="11">
        <v>6</v>
      </c>
      <c r="H3275" s="12">
        <v>2</v>
      </c>
      <c r="I3275" s="11">
        <v>8</v>
      </c>
      <c r="J3275" s="12">
        <v>3</v>
      </c>
      <c r="K3275" s="10">
        <v>-3.0999999999999899</v>
      </c>
      <c r="L3275" s="34">
        <v>0.63333333333337305</v>
      </c>
      <c r="M3275" s="14">
        <v>98.167159509823094</v>
      </c>
      <c r="N3275" s="29">
        <v>1.2835797549116299</v>
      </c>
      <c r="O3275" s="15">
        <v>0</v>
      </c>
      <c r="P3275" s="33">
        <v>-0.5</v>
      </c>
      <c r="Q3275" s="10">
        <v>1.6499999999999899</v>
      </c>
      <c r="R3275" s="10">
        <v>1.25</v>
      </c>
      <c r="T3275" s="6" t="s">
        <v>47</v>
      </c>
      <c r="U3275" s="17" t="s">
        <v>25</v>
      </c>
      <c r="V3275" s="18" t="str">
        <f>"" &amp; IF(AND(O3275&lt;=-1.5,NOT(ISBLANK(AF3275))),"Z","")</f>
        <v/>
      </c>
      <c r="W3275" s="18" t="str">
        <f t="shared" si="690"/>
        <v/>
      </c>
      <c r="X3275" s="6"/>
      <c r="AB3275" s="18" t="str">
        <f t="shared" si="691"/>
        <v/>
      </c>
      <c r="AC3275" s="18" t="str">
        <f t="shared" si="692"/>
        <v/>
      </c>
      <c r="AD3275" s="18" t="str">
        <f t="shared" si="696"/>
        <v/>
      </c>
      <c r="AI3275" s="18" t="str">
        <f t="shared" si="693"/>
        <v/>
      </c>
      <c r="AJ3275" s="18" t="str">
        <f t="shared" si="694"/>
        <v/>
      </c>
      <c r="AK3275" s="18" t="str">
        <f t="shared" si="695"/>
        <v/>
      </c>
      <c r="AP3275" s="6" t="s">
        <v>448</v>
      </c>
      <c r="AT3275" s="10">
        <v>78.442159509823199</v>
      </c>
      <c r="BC3275" s="10">
        <v>115</v>
      </c>
      <c r="BD3275" s="10">
        <v>0</v>
      </c>
    </row>
    <row r="3276" spans="1:56" ht="23.25" x14ac:dyDescent="0.25">
      <c r="A3276" s="6" t="s">
        <v>1194</v>
      </c>
      <c r="B3276" s="2" t="s">
        <v>121</v>
      </c>
      <c r="C3276" s="9" t="s">
        <v>263</v>
      </c>
      <c r="D3276" s="10">
        <v>1600</v>
      </c>
      <c r="E3276" s="24">
        <v>10</v>
      </c>
      <c r="F3276" s="12">
        <v>5</v>
      </c>
      <c r="G3276" s="24">
        <v>11</v>
      </c>
      <c r="H3276" s="12">
        <v>4</v>
      </c>
      <c r="I3276" s="24">
        <v>12</v>
      </c>
      <c r="J3276" s="12">
        <v>4</v>
      </c>
      <c r="K3276" s="10">
        <v>-6.1499999999999799</v>
      </c>
      <c r="L3276" s="13">
        <v>-8.6999999999999904</v>
      </c>
      <c r="M3276" s="14">
        <v>85.878166614588295</v>
      </c>
      <c r="N3276" s="14">
        <v>-3.9609166927058901</v>
      </c>
      <c r="O3276" s="15">
        <v>2</v>
      </c>
      <c r="P3276" s="33">
        <v>-0.25</v>
      </c>
      <c r="Q3276" s="10">
        <v>5.9</v>
      </c>
      <c r="R3276" s="13">
        <v>5.8</v>
      </c>
      <c r="S3276" s="10">
        <v>30</v>
      </c>
      <c r="T3276" s="6" t="s">
        <v>111</v>
      </c>
      <c r="U3276" s="6" t="s">
        <v>52</v>
      </c>
      <c r="V3276" s="18" t="str">
        <f>"" &amp; IF(AND(O3276&lt;=-1.5,NOT(ISBLANK(AF3276))),"Z","")</f>
        <v/>
      </c>
      <c r="W3276" s="18" t="str">
        <f t="shared" si="690"/>
        <v/>
      </c>
      <c r="X3276" s="6"/>
      <c r="AB3276" s="18" t="str">
        <f t="shared" si="691"/>
        <v/>
      </c>
      <c r="AC3276" s="18" t="str">
        <f t="shared" si="692"/>
        <v/>
      </c>
      <c r="AD3276" s="18" t="str">
        <f t="shared" si="696"/>
        <v/>
      </c>
      <c r="AI3276" s="18" t="str">
        <f t="shared" si="693"/>
        <v/>
      </c>
      <c r="AJ3276" s="18" t="str">
        <f t="shared" si="694"/>
        <v/>
      </c>
      <c r="AK3276" s="18" t="str">
        <f t="shared" si="695"/>
        <v/>
      </c>
      <c r="AP3276" s="6" t="s">
        <v>809</v>
      </c>
      <c r="AT3276" s="10">
        <v>68.078166614588199</v>
      </c>
      <c r="BC3276" s="10">
        <v>120</v>
      </c>
      <c r="BD3276" s="10">
        <v>3</v>
      </c>
    </row>
    <row r="3277" spans="1:56" ht="23.25" x14ac:dyDescent="0.25">
      <c r="A3277" s="6" t="s">
        <v>1194</v>
      </c>
      <c r="B3277" s="26" t="s">
        <v>134</v>
      </c>
      <c r="C3277" s="9" t="s">
        <v>276</v>
      </c>
      <c r="D3277" s="10">
        <v>1800</v>
      </c>
      <c r="E3277" s="24">
        <v>3</v>
      </c>
      <c r="F3277" s="12">
        <v>3</v>
      </c>
      <c r="G3277" s="24">
        <v>3</v>
      </c>
      <c r="H3277" s="12">
        <v>2</v>
      </c>
      <c r="I3277" s="24">
        <v>6</v>
      </c>
      <c r="J3277" s="12">
        <v>6</v>
      </c>
      <c r="K3277" s="10">
        <v>7.2500000000000497</v>
      </c>
      <c r="L3277" s="13">
        <v>0</v>
      </c>
      <c r="M3277" s="36">
        <v>90.376106394775903</v>
      </c>
      <c r="N3277" s="36">
        <v>3.8053197387952799E-2</v>
      </c>
      <c r="O3277" s="15">
        <v>0</v>
      </c>
      <c r="P3277" s="33">
        <v>-3.5</v>
      </c>
      <c r="Q3277" s="10">
        <v>-3.7999999999999901</v>
      </c>
      <c r="R3277" s="13">
        <v>-6.6499999999999897</v>
      </c>
      <c r="S3277" s="10">
        <v>9</v>
      </c>
      <c r="T3277" s="30" t="s">
        <v>72</v>
      </c>
      <c r="U3277" s="17" t="s">
        <v>25</v>
      </c>
      <c r="V3277" s="18" t="str">
        <f>"*" &amp; IF(AND(O3277&lt;=-1.5,NOT(ISBLANK(AF3277))),"Z","")</f>
        <v>*</v>
      </c>
      <c r="W3277" s="18" t="str">
        <f t="shared" si="690"/>
        <v/>
      </c>
      <c r="X3277" s="6"/>
      <c r="AB3277" s="18" t="str">
        <f t="shared" si="691"/>
        <v/>
      </c>
      <c r="AC3277" s="18" t="str">
        <f t="shared" si="692"/>
        <v/>
      </c>
      <c r="AD3277" s="18" t="str">
        <f t="shared" si="696"/>
        <v/>
      </c>
      <c r="AI3277" s="18" t="str">
        <f t="shared" si="693"/>
        <v/>
      </c>
      <c r="AJ3277" s="18" t="str">
        <f t="shared" si="694"/>
        <v/>
      </c>
      <c r="AK3277" s="18" t="str">
        <f t="shared" si="695"/>
        <v/>
      </c>
      <c r="AP3277" s="6" t="s">
        <v>437</v>
      </c>
      <c r="AT3277" s="10">
        <v>73.076106394775906</v>
      </c>
      <c r="BC3277" s="10">
        <v>117</v>
      </c>
      <c r="BD3277" s="10">
        <v>-1</v>
      </c>
    </row>
    <row r="3278" spans="1:56" ht="23.25" x14ac:dyDescent="0.25">
      <c r="A3278" s="6" t="s">
        <v>1194</v>
      </c>
      <c r="B3278" s="26" t="s">
        <v>607</v>
      </c>
      <c r="C3278" s="39" t="s">
        <v>374</v>
      </c>
      <c r="D3278" s="10">
        <v>1650</v>
      </c>
      <c r="E3278" s="24">
        <v>5</v>
      </c>
      <c r="F3278" s="12">
        <v>3</v>
      </c>
      <c r="G3278" s="24">
        <v>7</v>
      </c>
      <c r="H3278" s="12">
        <v>3</v>
      </c>
      <c r="I3278" s="24">
        <v>3</v>
      </c>
      <c r="J3278" s="12">
        <v>1</v>
      </c>
      <c r="K3278" s="10">
        <v>-2.9499999999999802</v>
      </c>
      <c r="L3278" s="13">
        <v>-6.0499999999999501</v>
      </c>
      <c r="M3278" s="14">
        <v>89.668980111658996</v>
      </c>
      <c r="N3278" s="14">
        <v>-4.21550994417046</v>
      </c>
      <c r="O3278" s="15">
        <v>0</v>
      </c>
      <c r="P3278" s="16">
        <v>2</v>
      </c>
      <c r="Q3278" s="10">
        <v>0.250000000000004</v>
      </c>
      <c r="R3278" s="13">
        <v>1.9</v>
      </c>
      <c r="S3278" s="10">
        <v>24</v>
      </c>
      <c r="T3278" s="6" t="s">
        <v>47</v>
      </c>
      <c r="U3278" s="17" t="s">
        <v>25</v>
      </c>
      <c r="V3278" s="18" t="str">
        <f t="shared" ref="V3278:V3283" si="697">"" &amp; IF(AND(O3278&lt;=-1.5,NOT(ISBLANK(AF3278))),"Z","")</f>
        <v/>
      </c>
      <c r="W3278" s="19" t="str">
        <f t="shared" si="690"/>
        <v/>
      </c>
      <c r="X3278" s="6"/>
      <c r="AA3278" s="20"/>
      <c r="AB3278" s="18" t="str">
        <f t="shared" si="691"/>
        <v/>
      </c>
      <c r="AC3278" s="19" t="str">
        <f t="shared" si="692"/>
        <v/>
      </c>
      <c r="AD3278" s="18" t="str">
        <f t="shared" si="696"/>
        <v>GR</v>
      </c>
      <c r="AI3278" s="18" t="str">
        <f t="shared" si="693"/>
        <v/>
      </c>
      <c r="AJ3278" s="18" t="str">
        <f t="shared" si="694"/>
        <v/>
      </c>
      <c r="AK3278" s="18" t="str">
        <f t="shared" si="695"/>
        <v/>
      </c>
      <c r="AP3278" s="6" t="s">
        <v>890</v>
      </c>
      <c r="AT3278" s="10">
        <v>69.193980111659101</v>
      </c>
      <c r="AU3278" s="21"/>
      <c r="BC3278" s="22">
        <v>135</v>
      </c>
      <c r="BD3278" s="10">
        <v>0</v>
      </c>
    </row>
    <row r="3279" spans="1:56" ht="23.25" x14ac:dyDescent="0.25">
      <c r="A3279" s="6" t="s">
        <v>1195</v>
      </c>
      <c r="B3279" s="6" t="s">
        <v>254</v>
      </c>
      <c r="C3279" s="9" t="s">
        <v>172</v>
      </c>
      <c r="D3279" s="10">
        <v>1200</v>
      </c>
      <c r="E3279" s="24">
        <v>6</v>
      </c>
      <c r="F3279" s="12">
        <v>2</v>
      </c>
      <c r="G3279" s="24">
        <v>7</v>
      </c>
      <c r="H3279" s="12">
        <v>4</v>
      </c>
      <c r="I3279" s="24">
        <v>10</v>
      </c>
      <c r="J3279" s="12">
        <v>5</v>
      </c>
      <c r="K3279" s="10">
        <v>0.94999999999998896</v>
      </c>
      <c r="L3279" s="34">
        <v>2.3687499999999799</v>
      </c>
      <c r="M3279" s="14">
        <v>93.816419147872494</v>
      </c>
      <c r="N3279" s="29">
        <v>1.2082095739362599</v>
      </c>
      <c r="O3279" s="15">
        <v>-2</v>
      </c>
      <c r="P3279" s="33">
        <v>-1</v>
      </c>
      <c r="Q3279" s="10">
        <v>-1.5499999999999901</v>
      </c>
      <c r="R3279" s="10">
        <v>-2.44999999999999</v>
      </c>
      <c r="T3279" s="6" t="s">
        <v>90</v>
      </c>
      <c r="U3279" s="6" t="s">
        <v>52</v>
      </c>
      <c r="V3279" s="18" t="str">
        <f t="shared" si="697"/>
        <v/>
      </c>
      <c r="W3279" s="18" t="str">
        <f t="shared" si="690"/>
        <v/>
      </c>
      <c r="X3279" s="6"/>
      <c r="AB3279" s="18" t="str">
        <f t="shared" si="691"/>
        <v/>
      </c>
      <c r="AC3279" s="18" t="str">
        <f t="shared" si="692"/>
        <v/>
      </c>
      <c r="AD3279" s="18" t="str">
        <f t="shared" si="696"/>
        <v/>
      </c>
      <c r="AI3279" s="18" t="str">
        <f t="shared" si="693"/>
        <v/>
      </c>
      <c r="AJ3279" s="18" t="str">
        <f t="shared" si="694"/>
        <v/>
      </c>
      <c r="AK3279" s="18" t="str">
        <f t="shared" si="695"/>
        <v/>
      </c>
      <c r="AP3279" s="6" t="s">
        <v>533</v>
      </c>
      <c r="AT3279" s="10">
        <v>77.541419147872503</v>
      </c>
      <c r="BC3279" s="10">
        <v>122</v>
      </c>
      <c r="BD3279" s="10">
        <v>0</v>
      </c>
    </row>
    <row r="3280" spans="1:56" ht="23.25" x14ac:dyDescent="0.25">
      <c r="A3280" s="6" t="s">
        <v>1195</v>
      </c>
      <c r="B3280" s="2" t="s">
        <v>385</v>
      </c>
      <c r="C3280" s="39" t="s">
        <v>237</v>
      </c>
      <c r="D3280" s="10">
        <v>1200</v>
      </c>
      <c r="E3280" s="11">
        <v>2</v>
      </c>
      <c r="F3280" s="12">
        <v>0</v>
      </c>
      <c r="G3280" s="11">
        <v>2</v>
      </c>
      <c r="H3280" s="12">
        <v>1</v>
      </c>
      <c r="I3280" s="11">
        <v>7</v>
      </c>
      <c r="J3280" s="12">
        <v>2</v>
      </c>
      <c r="K3280" s="10">
        <v>-0.39999999999999097</v>
      </c>
      <c r="L3280" s="10">
        <v>-2.2999999999999901</v>
      </c>
      <c r="M3280" s="36">
        <v>97.931736920012895</v>
      </c>
      <c r="N3280" s="36">
        <v>0.96586846000647597</v>
      </c>
      <c r="O3280" s="15">
        <v>0</v>
      </c>
      <c r="P3280" s="33">
        <v>-1.75</v>
      </c>
      <c r="Q3280" s="10">
        <v>3.55</v>
      </c>
      <c r="R3280" s="10">
        <v>2.15</v>
      </c>
      <c r="S3280" s="10">
        <v>31</v>
      </c>
      <c r="T3280" s="27" t="s">
        <v>61</v>
      </c>
      <c r="U3280" s="17" t="s">
        <v>25</v>
      </c>
      <c r="V3280" s="18" t="str">
        <f t="shared" si="697"/>
        <v/>
      </c>
      <c r="W3280" s="18" t="str">
        <f t="shared" si="690"/>
        <v/>
      </c>
      <c r="X3280" s="6"/>
      <c r="AB3280" s="18" t="str">
        <f t="shared" si="691"/>
        <v/>
      </c>
      <c r="AC3280" s="18" t="str">
        <f t="shared" si="692"/>
        <v/>
      </c>
      <c r="AD3280" s="18" t="str">
        <f t="shared" si="696"/>
        <v/>
      </c>
      <c r="AI3280" s="18" t="str">
        <f t="shared" si="693"/>
        <v/>
      </c>
      <c r="AJ3280" s="18" t="str">
        <f t="shared" si="694"/>
        <v/>
      </c>
      <c r="AK3280" s="18" t="str">
        <f t="shared" si="695"/>
        <v/>
      </c>
      <c r="AP3280" s="6" t="s">
        <v>315</v>
      </c>
      <c r="AT3280" s="10">
        <v>80.681736920012995</v>
      </c>
      <c r="BC3280" s="10">
        <v>124</v>
      </c>
      <c r="BD3280" s="10">
        <v>0</v>
      </c>
    </row>
    <row r="3281" spans="1:56" ht="23.25" x14ac:dyDescent="0.25">
      <c r="A3281" s="6" t="s">
        <v>1195</v>
      </c>
      <c r="B3281" s="26" t="s">
        <v>121</v>
      </c>
      <c r="C3281" s="9" t="s">
        <v>263</v>
      </c>
      <c r="D3281" s="10">
        <v>1200</v>
      </c>
      <c r="E3281" s="24">
        <v>11</v>
      </c>
      <c r="F3281" s="12">
        <v>6</v>
      </c>
      <c r="G3281" s="24">
        <v>12</v>
      </c>
      <c r="H3281" s="12">
        <v>5</v>
      </c>
      <c r="I3281" s="24">
        <v>11</v>
      </c>
      <c r="J3281" s="12">
        <v>5</v>
      </c>
      <c r="K3281" s="10">
        <v>-1.9</v>
      </c>
      <c r="L3281" s="13">
        <v>-2.4357142857143099</v>
      </c>
      <c r="M3281" s="14">
        <v>90.731058791604397</v>
      </c>
      <c r="N3281" s="14">
        <v>-0.43447060419786998</v>
      </c>
      <c r="O3281" s="15">
        <v>0</v>
      </c>
      <c r="P3281" s="16">
        <v>0</v>
      </c>
      <c r="Q3281" s="10">
        <v>1.19999999999999</v>
      </c>
      <c r="R3281" s="13">
        <v>1.19999999999999</v>
      </c>
      <c r="S3281" s="10">
        <v>9</v>
      </c>
      <c r="T3281" s="6" t="s">
        <v>57</v>
      </c>
      <c r="U3281" s="6" t="s">
        <v>52</v>
      </c>
      <c r="V3281" s="18" t="str">
        <f t="shared" si="697"/>
        <v/>
      </c>
      <c r="W3281" s="18" t="str">
        <f t="shared" si="690"/>
        <v/>
      </c>
      <c r="X3281" s="6"/>
      <c r="AB3281" s="18" t="str">
        <f t="shared" si="691"/>
        <v/>
      </c>
      <c r="AC3281" s="18" t="str">
        <f t="shared" si="692"/>
        <v/>
      </c>
      <c r="AD3281" s="18" t="str">
        <f t="shared" si="696"/>
        <v/>
      </c>
      <c r="AI3281" s="18" t="str">
        <f t="shared" si="693"/>
        <v/>
      </c>
      <c r="AJ3281" s="18" t="str">
        <f t="shared" si="694"/>
        <v/>
      </c>
      <c r="AK3281" s="18" t="str">
        <f t="shared" si="695"/>
        <v/>
      </c>
      <c r="AP3281" s="6" t="s">
        <v>598</v>
      </c>
      <c r="AT3281" s="10">
        <v>73.256058791604303</v>
      </c>
      <c r="BC3281" s="10">
        <v>119</v>
      </c>
      <c r="BD3281" s="10">
        <v>1</v>
      </c>
    </row>
    <row r="3282" spans="1:56" ht="23.25" x14ac:dyDescent="0.25">
      <c r="A3282" s="6" t="s">
        <v>1195</v>
      </c>
      <c r="B3282" s="31" t="s">
        <v>283</v>
      </c>
      <c r="C3282" s="9" t="s">
        <v>210</v>
      </c>
      <c r="D3282" s="10">
        <v>1400</v>
      </c>
      <c r="E3282" s="24">
        <v>2</v>
      </c>
      <c r="F3282" s="12">
        <v>0</v>
      </c>
      <c r="G3282" s="24">
        <v>2</v>
      </c>
      <c r="H3282" s="12">
        <v>1</v>
      </c>
      <c r="I3282" s="24">
        <v>6</v>
      </c>
      <c r="J3282" s="12">
        <v>3</v>
      </c>
      <c r="K3282" s="10">
        <v>-5.55</v>
      </c>
      <c r="L3282" s="13">
        <v>0</v>
      </c>
      <c r="M3282" s="14">
        <v>444</v>
      </c>
      <c r="N3282" s="14">
        <v>172</v>
      </c>
      <c r="O3282" s="15">
        <v>0</v>
      </c>
      <c r="P3282" s="33">
        <v>-2.5</v>
      </c>
      <c r="Q3282" s="10">
        <v>1.45</v>
      </c>
      <c r="R3282" s="13">
        <v>-0.64999999999999503</v>
      </c>
      <c r="S3282" s="25">
        <v>43</v>
      </c>
      <c r="T3282" s="30" t="s">
        <v>61</v>
      </c>
      <c r="U3282" s="17" t="s">
        <v>25</v>
      </c>
      <c r="V3282" s="18" t="str">
        <f t="shared" si="697"/>
        <v/>
      </c>
      <c r="W3282" s="18" t="str">
        <f t="shared" si="690"/>
        <v/>
      </c>
      <c r="X3282" s="6"/>
      <c r="AB3282" s="18" t="str">
        <f t="shared" si="691"/>
        <v/>
      </c>
      <c r="AC3282" s="18" t="str">
        <f t="shared" si="692"/>
        <v/>
      </c>
      <c r="AD3282" s="18" t="str">
        <f t="shared" si="696"/>
        <v/>
      </c>
      <c r="AI3282" s="18" t="str">
        <f t="shared" si="693"/>
        <v/>
      </c>
      <c r="AJ3282" s="18" t="str">
        <f t="shared" si="694"/>
        <v/>
      </c>
      <c r="AK3282" s="18" t="str">
        <f t="shared" si="695"/>
        <v/>
      </c>
      <c r="AP3282" s="6" t="s">
        <v>512</v>
      </c>
      <c r="AT3282" s="10">
        <v>420.625</v>
      </c>
      <c r="BC3282" s="10">
        <v>118</v>
      </c>
      <c r="BD3282" s="10">
        <v>0</v>
      </c>
    </row>
    <row r="3283" spans="1:56" ht="23.25" x14ac:dyDescent="0.25">
      <c r="A3283" s="6" t="s">
        <v>1196</v>
      </c>
      <c r="B3283" s="6" t="s">
        <v>253</v>
      </c>
      <c r="C3283" s="9" t="s">
        <v>210</v>
      </c>
      <c r="D3283" s="10">
        <v>1000</v>
      </c>
      <c r="E3283" s="24">
        <v>11</v>
      </c>
      <c r="F3283" s="12">
        <v>3</v>
      </c>
      <c r="G3283" s="24">
        <v>13</v>
      </c>
      <c r="H3283" s="12">
        <v>5</v>
      </c>
      <c r="I3283" s="24">
        <v>11</v>
      </c>
      <c r="J3283" s="12">
        <v>4</v>
      </c>
      <c r="K3283" s="10">
        <v>-0.54999999999999705</v>
      </c>
      <c r="L3283" s="13">
        <v>-0.52499999999998403</v>
      </c>
      <c r="M3283" s="14">
        <v>88.907162793948402</v>
      </c>
      <c r="N3283" s="14">
        <v>-2.0464186030258</v>
      </c>
      <c r="O3283" s="15">
        <v>-2</v>
      </c>
      <c r="P3283" s="16">
        <v>0.75</v>
      </c>
      <c r="Q3283" s="10">
        <v>-0.60000000000000497</v>
      </c>
      <c r="R3283" s="13">
        <v>9.9999999999997896E-2</v>
      </c>
      <c r="T3283" s="6" t="s">
        <v>57</v>
      </c>
      <c r="U3283" s="6" t="s">
        <v>52</v>
      </c>
      <c r="V3283" s="18" t="str">
        <f t="shared" si="697"/>
        <v/>
      </c>
      <c r="W3283" s="18" t="str">
        <f t="shared" si="690"/>
        <v/>
      </c>
      <c r="X3283" s="6"/>
      <c r="AB3283" s="18" t="str">
        <f t="shared" si="691"/>
        <v/>
      </c>
      <c r="AC3283" s="18" t="str">
        <f t="shared" si="692"/>
        <v/>
      </c>
      <c r="AD3283" s="18" t="str">
        <f t="shared" si="696"/>
        <v/>
      </c>
      <c r="AI3283" s="18" t="str">
        <f t="shared" si="693"/>
        <v/>
      </c>
      <c r="AJ3283" s="18" t="str">
        <f t="shared" si="694"/>
        <v/>
      </c>
      <c r="AK3283" s="18" t="str">
        <f t="shared" si="695"/>
        <v/>
      </c>
      <c r="AP3283" s="6" t="s">
        <v>739</v>
      </c>
      <c r="AT3283" s="10">
        <v>72.657162793948402</v>
      </c>
      <c r="BC3283" s="10">
        <v>116</v>
      </c>
      <c r="BD3283" s="10">
        <v>0</v>
      </c>
    </row>
    <row r="3284" spans="1:56" ht="23.25" x14ac:dyDescent="0.25">
      <c r="A3284" s="6" t="s">
        <v>1196</v>
      </c>
      <c r="B3284" s="2" t="s">
        <v>113</v>
      </c>
      <c r="C3284" s="9" t="s">
        <v>276</v>
      </c>
      <c r="D3284" s="10">
        <v>1200</v>
      </c>
      <c r="E3284" s="24">
        <v>5</v>
      </c>
      <c r="F3284" s="12">
        <v>3</v>
      </c>
      <c r="G3284" s="24">
        <v>5</v>
      </c>
      <c r="H3284" s="12">
        <v>3</v>
      </c>
      <c r="I3284" s="24">
        <v>3</v>
      </c>
      <c r="J3284" s="12">
        <v>0</v>
      </c>
      <c r="K3284" s="10">
        <v>-1.1000000000000101</v>
      </c>
      <c r="L3284" s="13">
        <v>-0.85000000000000397</v>
      </c>
      <c r="M3284" s="14">
        <v>95.668401799321003</v>
      </c>
      <c r="N3284" s="14">
        <v>-1.7657991003395099</v>
      </c>
      <c r="O3284" s="15">
        <v>0</v>
      </c>
      <c r="P3284" s="16">
        <v>2.5</v>
      </c>
      <c r="Q3284" s="10">
        <v>-1.85</v>
      </c>
      <c r="R3284" s="13">
        <v>0.15000000000000599</v>
      </c>
      <c r="S3284" s="10">
        <v>31</v>
      </c>
      <c r="T3284" s="6" t="s">
        <v>247</v>
      </c>
      <c r="U3284" s="6" t="s">
        <v>52</v>
      </c>
      <c r="V3284" s="18" t="str">
        <f>"*" &amp; IF(AND(O3284&lt;=-1.5,NOT(ISBLANK(AF3284))),"Z","")</f>
        <v>*</v>
      </c>
      <c r="W3284" s="19" t="str">
        <f t="shared" si="690"/>
        <v/>
      </c>
      <c r="X3284" s="6"/>
      <c r="AA3284" s="20"/>
      <c r="AB3284" s="18" t="str">
        <f t="shared" si="691"/>
        <v/>
      </c>
      <c r="AC3284" s="19" t="str">
        <f t="shared" si="692"/>
        <v/>
      </c>
      <c r="AD3284" s="18" t="str">
        <f t="shared" si="696"/>
        <v>GR</v>
      </c>
      <c r="AI3284" s="18" t="str">
        <f t="shared" si="693"/>
        <v/>
      </c>
      <c r="AJ3284" s="18" t="str">
        <f t="shared" si="694"/>
        <v/>
      </c>
      <c r="AK3284" s="18" t="str">
        <f t="shared" si="695"/>
        <v/>
      </c>
      <c r="AP3284" s="6" t="s">
        <v>341</v>
      </c>
      <c r="AT3284" s="10">
        <v>81.718401799321001</v>
      </c>
      <c r="AU3284" s="21"/>
      <c r="BC3284" s="22">
        <v>122</v>
      </c>
      <c r="BD3284" s="10">
        <v>0</v>
      </c>
    </row>
    <row r="3285" spans="1:56" ht="23.25" x14ac:dyDescent="0.25">
      <c r="A3285" s="6" t="s">
        <v>1196</v>
      </c>
      <c r="B3285" s="2" t="s">
        <v>121</v>
      </c>
      <c r="C3285" s="9" t="s">
        <v>263</v>
      </c>
      <c r="D3285" s="10">
        <v>1200</v>
      </c>
      <c r="E3285" s="24">
        <v>2</v>
      </c>
      <c r="F3285" s="12">
        <v>1</v>
      </c>
      <c r="G3285" s="24">
        <v>2</v>
      </c>
      <c r="H3285" s="12">
        <v>0</v>
      </c>
      <c r="I3285" s="24">
        <v>13</v>
      </c>
      <c r="J3285" s="12">
        <v>6</v>
      </c>
      <c r="K3285" s="10">
        <v>-1.9</v>
      </c>
      <c r="L3285" s="15">
        <v>-2.4357142857143099</v>
      </c>
      <c r="M3285" s="36">
        <v>89.231058791604298</v>
      </c>
      <c r="N3285" s="36">
        <v>-0.43447060419786998</v>
      </c>
      <c r="O3285" s="15">
        <v>0</v>
      </c>
      <c r="P3285" s="34">
        <v>-5.75</v>
      </c>
      <c r="Q3285" s="10">
        <v>1.19999999999999</v>
      </c>
      <c r="R3285" s="13">
        <v>-3.3500000000000099</v>
      </c>
      <c r="S3285" s="10">
        <v>30</v>
      </c>
      <c r="T3285" s="27" t="s">
        <v>61</v>
      </c>
      <c r="U3285" s="17" t="s">
        <v>25</v>
      </c>
      <c r="V3285" s="18" t="str">
        <f>"" &amp; IF(AND(O3285&lt;=-1.5,NOT(ISBLANK(AF3285))),"Z","")</f>
        <v/>
      </c>
      <c r="W3285" s="18" t="str">
        <f t="shared" si="690"/>
        <v/>
      </c>
      <c r="X3285" s="6"/>
      <c r="AB3285" s="18" t="str">
        <f t="shared" si="691"/>
        <v/>
      </c>
      <c r="AC3285" s="18" t="str">
        <f t="shared" si="692"/>
        <v/>
      </c>
      <c r="AD3285" s="18" t="str">
        <f t="shared" si="696"/>
        <v/>
      </c>
      <c r="AI3285" s="18" t="str">
        <f t="shared" si="693"/>
        <v/>
      </c>
      <c r="AJ3285" s="18" t="str">
        <f t="shared" si="694"/>
        <v/>
      </c>
      <c r="AK3285" s="18" t="str">
        <f t="shared" si="695"/>
        <v/>
      </c>
      <c r="AP3285" s="6" t="s">
        <v>511</v>
      </c>
      <c r="AT3285" s="10">
        <v>71.756058791604303</v>
      </c>
      <c r="BC3285" s="10">
        <v>119</v>
      </c>
      <c r="BD3285" s="10">
        <v>0</v>
      </c>
    </row>
    <row r="3286" spans="1:56" ht="23.25" x14ac:dyDescent="0.25">
      <c r="A3286" s="6" t="s">
        <v>1196</v>
      </c>
      <c r="B3286" s="26" t="s">
        <v>281</v>
      </c>
      <c r="C3286" s="9" t="s">
        <v>210</v>
      </c>
      <c r="D3286" s="10">
        <v>1200</v>
      </c>
      <c r="E3286" s="24">
        <v>4</v>
      </c>
      <c r="F3286" s="12">
        <v>2</v>
      </c>
      <c r="G3286" s="24">
        <v>6</v>
      </c>
      <c r="H3286" s="12">
        <v>4</v>
      </c>
      <c r="I3286" s="24">
        <v>10</v>
      </c>
      <c r="J3286" s="12">
        <v>8</v>
      </c>
      <c r="K3286" s="10">
        <v>1.1499999999999999</v>
      </c>
      <c r="L3286" s="15">
        <v>0.97500000000000098</v>
      </c>
      <c r="M3286" s="14">
        <v>88.916343289806903</v>
      </c>
      <c r="N3286" s="29">
        <v>0.80817164490340998</v>
      </c>
      <c r="O3286" s="15">
        <v>-2</v>
      </c>
      <c r="P3286" s="33">
        <v>-3.75</v>
      </c>
      <c r="Q3286" s="10">
        <v>-0.29999999999999399</v>
      </c>
      <c r="R3286" s="13">
        <v>-3.2499999999999898</v>
      </c>
      <c r="S3286" s="10">
        <v>16</v>
      </c>
      <c r="T3286" s="6" t="s">
        <v>51</v>
      </c>
      <c r="U3286" s="6" t="s">
        <v>52</v>
      </c>
      <c r="V3286" s="18" t="str">
        <f>"" &amp; IF(AND(O3286&lt;=-1.5,NOT(ISBLANK(AF3286))),"Z","")</f>
        <v/>
      </c>
      <c r="W3286" s="18" t="str">
        <f t="shared" si="690"/>
        <v/>
      </c>
      <c r="X3286" s="6"/>
      <c r="AB3286" s="18" t="str">
        <f t="shared" si="691"/>
        <v/>
      </c>
      <c r="AC3286" s="18" t="str">
        <f t="shared" si="692"/>
        <v/>
      </c>
      <c r="AD3286" s="18" t="str">
        <f t="shared" si="696"/>
        <v/>
      </c>
      <c r="AI3286" s="18" t="str">
        <f t="shared" si="693"/>
        <v/>
      </c>
      <c r="AJ3286" s="18" t="str">
        <f t="shared" si="694"/>
        <v/>
      </c>
      <c r="AK3286" s="18" t="str">
        <f t="shared" si="695"/>
        <v/>
      </c>
      <c r="AP3286" s="6" t="s">
        <v>730</v>
      </c>
      <c r="AT3286" s="10">
        <v>74.616343289806807</v>
      </c>
      <c r="BC3286" s="10">
        <v>115</v>
      </c>
      <c r="BD3286" s="10">
        <v>0</v>
      </c>
    </row>
    <row r="3287" spans="1:56" ht="23.25" x14ac:dyDescent="0.25">
      <c r="A3287" s="6" t="s">
        <v>1196</v>
      </c>
      <c r="B3287" s="26" t="s">
        <v>629</v>
      </c>
      <c r="C3287" s="39" t="s">
        <v>235</v>
      </c>
      <c r="D3287" s="10">
        <v>1200</v>
      </c>
      <c r="E3287" s="24">
        <v>10</v>
      </c>
      <c r="F3287" s="12">
        <v>10</v>
      </c>
      <c r="G3287" s="24">
        <v>10</v>
      </c>
      <c r="H3287" s="12">
        <v>11</v>
      </c>
      <c r="I3287" s="24">
        <v>6</v>
      </c>
      <c r="J3287" s="12">
        <v>3</v>
      </c>
      <c r="K3287" s="10">
        <v>2.2500000000000102</v>
      </c>
      <c r="L3287" s="10">
        <v>4.2583333333333098</v>
      </c>
      <c r="M3287" s="14">
        <v>99.587372058314301</v>
      </c>
      <c r="N3287" s="29">
        <v>2.2936860291571302</v>
      </c>
      <c r="O3287" s="15">
        <v>-2</v>
      </c>
      <c r="P3287" s="16">
        <v>8</v>
      </c>
      <c r="Q3287" s="10">
        <v>-2.9999999999999898</v>
      </c>
      <c r="R3287" s="10">
        <v>3.3</v>
      </c>
      <c r="S3287" s="10">
        <v>24</v>
      </c>
      <c r="T3287" s="6" t="s">
        <v>57</v>
      </c>
      <c r="U3287" s="6" t="s">
        <v>52</v>
      </c>
      <c r="V3287" s="18" t="str">
        <f>"*" &amp; IF(AND(O3287&lt;=-1.5,NOT(ISBLANK(AF3287))),"Z","")</f>
        <v>*</v>
      </c>
      <c r="W3287" s="19" t="str">
        <f t="shared" si="690"/>
        <v/>
      </c>
      <c r="X3287" s="6"/>
      <c r="AA3287" s="20"/>
      <c r="AB3287" s="18" t="str">
        <f t="shared" si="691"/>
        <v/>
      </c>
      <c r="AC3287" s="19" t="str">
        <f t="shared" si="692"/>
        <v>*</v>
      </c>
      <c r="AD3287" s="18" t="str">
        <f t="shared" si="696"/>
        <v>GR</v>
      </c>
      <c r="AI3287" s="18" t="str">
        <f t="shared" si="693"/>
        <v/>
      </c>
      <c r="AJ3287" s="18" t="str">
        <f t="shared" si="694"/>
        <v/>
      </c>
      <c r="AK3287" s="18" t="str">
        <f t="shared" si="695"/>
        <v/>
      </c>
      <c r="AP3287" s="6" t="s">
        <v>222</v>
      </c>
      <c r="AT3287" s="10">
        <v>80.587372058314301</v>
      </c>
      <c r="AU3287" s="21"/>
      <c r="BC3287" s="22">
        <v>120</v>
      </c>
      <c r="BD3287" s="28">
        <v>1</v>
      </c>
    </row>
    <row r="3288" spans="1:56" ht="23.25" x14ac:dyDescent="0.25">
      <c r="A3288" s="6" t="s">
        <v>1197</v>
      </c>
      <c r="B3288" s="6" t="s">
        <v>209</v>
      </c>
      <c r="C3288" s="9" t="s">
        <v>423</v>
      </c>
      <c r="D3288" s="10">
        <v>1400</v>
      </c>
      <c r="E3288" s="11">
        <v>11</v>
      </c>
      <c r="F3288" s="12">
        <v>7</v>
      </c>
      <c r="G3288" s="11">
        <v>12</v>
      </c>
      <c r="H3288" s="12">
        <v>6</v>
      </c>
      <c r="I3288" s="11">
        <v>8</v>
      </c>
      <c r="J3288" s="12">
        <v>6</v>
      </c>
      <c r="K3288" s="10">
        <v>-2.6500000000000101</v>
      </c>
      <c r="L3288" s="10">
        <v>-1.4750000000000101</v>
      </c>
      <c r="M3288" s="14">
        <v>93.455470675981999</v>
      </c>
      <c r="N3288" s="29">
        <v>1.42773533799101</v>
      </c>
      <c r="O3288" s="15">
        <v>1</v>
      </c>
      <c r="P3288" s="16">
        <v>0.25</v>
      </c>
      <c r="Q3288" s="10">
        <v>3.95</v>
      </c>
      <c r="R3288" s="10">
        <v>4.0499999999999901</v>
      </c>
      <c r="T3288" s="6" t="s">
        <v>57</v>
      </c>
      <c r="U3288" s="6" t="s">
        <v>52</v>
      </c>
      <c r="V3288" s="18" t="str">
        <f>"" &amp; IF(AND(O3288&lt;=-1.5,NOT(ISBLANK(AF3288))),"Z","")</f>
        <v/>
      </c>
      <c r="W3288" s="18" t="str">
        <f t="shared" si="690"/>
        <v/>
      </c>
      <c r="X3288" s="6"/>
      <c r="AB3288" s="18" t="str">
        <f t="shared" si="691"/>
        <v/>
      </c>
      <c r="AC3288" s="18" t="str">
        <f t="shared" si="692"/>
        <v/>
      </c>
      <c r="AD3288" s="18" t="str">
        <f t="shared" si="696"/>
        <v/>
      </c>
      <c r="AI3288" s="18" t="str">
        <f t="shared" si="693"/>
        <v/>
      </c>
      <c r="AJ3288" s="18" t="str">
        <f t="shared" si="694"/>
        <v/>
      </c>
      <c r="AK3288" s="18" t="str">
        <f t="shared" si="695"/>
        <v/>
      </c>
      <c r="AP3288" s="6" t="s">
        <v>307</v>
      </c>
      <c r="AT3288" s="10">
        <v>68.230470675982005</v>
      </c>
      <c r="BC3288" s="10">
        <v>128</v>
      </c>
      <c r="BD3288" s="10">
        <v>1</v>
      </c>
    </row>
    <row r="3289" spans="1:56" ht="23.25" x14ac:dyDescent="0.25">
      <c r="A3289" s="6" t="s">
        <v>1197</v>
      </c>
      <c r="B3289" s="23" t="s">
        <v>182</v>
      </c>
      <c r="C3289" s="39" t="s">
        <v>232</v>
      </c>
      <c r="D3289" s="10">
        <v>1200</v>
      </c>
      <c r="E3289" s="11">
        <v>10</v>
      </c>
      <c r="F3289" s="12">
        <v>5</v>
      </c>
      <c r="G3289" s="11">
        <v>12</v>
      </c>
      <c r="H3289" s="12">
        <v>8</v>
      </c>
      <c r="I3289" s="11">
        <v>12</v>
      </c>
      <c r="J3289" s="12">
        <v>26</v>
      </c>
      <c r="K3289" s="10">
        <v>-1.6</v>
      </c>
      <c r="L3289" s="15">
        <v>-2.4625000000000101</v>
      </c>
      <c r="M3289" s="14">
        <v>60.090974513453801</v>
      </c>
      <c r="N3289" s="29">
        <v>0.44548725672690598</v>
      </c>
      <c r="O3289" s="15">
        <v>-3</v>
      </c>
      <c r="P3289" s="34">
        <v>-17.5</v>
      </c>
      <c r="Q3289" s="10">
        <v>1.55000000000001</v>
      </c>
      <c r="R3289" s="13">
        <v>-12.45</v>
      </c>
      <c r="S3289" s="25">
        <v>53</v>
      </c>
      <c r="T3289" s="6" t="s">
        <v>57</v>
      </c>
      <c r="U3289" s="6" t="s">
        <v>52</v>
      </c>
      <c r="V3289" s="18" t="str">
        <f>"" &amp; IF(AND(O3289&lt;=-1.5,NOT(ISBLANK(AF3289))),"Z","")</f>
        <v/>
      </c>
      <c r="W3289" s="18" t="str">
        <f t="shared" si="690"/>
        <v/>
      </c>
      <c r="X3289" s="6"/>
      <c r="AB3289" s="18" t="str">
        <f t="shared" si="691"/>
        <v/>
      </c>
      <c r="AC3289" s="18" t="str">
        <f t="shared" si="692"/>
        <v/>
      </c>
      <c r="AD3289" s="18" t="str">
        <f t="shared" si="696"/>
        <v/>
      </c>
      <c r="AI3289" s="18" t="str">
        <f t="shared" si="693"/>
        <v/>
      </c>
      <c r="AJ3289" s="18" t="str">
        <f t="shared" si="694"/>
        <v/>
      </c>
      <c r="AK3289" s="18" t="str">
        <f t="shared" si="695"/>
        <v/>
      </c>
      <c r="AP3289" s="6" t="s">
        <v>1198</v>
      </c>
      <c r="AT3289" s="10">
        <v>39.140974513453799</v>
      </c>
      <c r="BC3289" s="10">
        <v>130</v>
      </c>
      <c r="BD3289" s="10">
        <v>-2</v>
      </c>
    </row>
    <row r="3290" spans="1:56" ht="23.25" x14ac:dyDescent="0.25">
      <c r="A3290" s="6" t="s">
        <v>1197</v>
      </c>
      <c r="B3290" s="2" t="s">
        <v>150</v>
      </c>
      <c r="C3290" s="9" t="s">
        <v>260</v>
      </c>
      <c r="D3290" s="10">
        <v>1200</v>
      </c>
      <c r="E3290" s="24">
        <v>9</v>
      </c>
      <c r="F3290" s="12">
        <v>6</v>
      </c>
      <c r="G3290" s="24">
        <v>9</v>
      </c>
      <c r="H3290" s="12">
        <v>6</v>
      </c>
      <c r="I3290" s="24">
        <v>3</v>
      </c>
      <c r="J3290" s="12">
        <v>2</v>
      </c>
      <c r="K3290" s="10">
        <v>0.85000000000000897</v>
      </c>
      <c r="L3290" s="34">
        <v>0.587500000000034</v>
      </c>
      <c r="M3290" s="14">
        <v>88.266792128423603</v>
      </c>
      <c r="N3290" s="14">
        <v>-4.1666039357881601</v>
      </c>
      <c r="O3290" s="15">
        <v>0</v>
      </c>
      <c r="P3290" s="16">
        <v>4</v>
      </c>
      <c r="Q3290" s="10">
        <v>-2.75</v>
      </c>
      <c r="R3290" s="10">
        <v>0.54999999999999705</v>
      </c>
      <c r="S3290" s="10">
        <v>32</v>
      </c>
      <c r="T3290" s="6" t="s">
        <v>57</v>
      </c>
      <c r="U3290" s="6" t="s">
        <v>52</v>
      </c>
      <c r="V3290" s="18" t="str">
        <f>"" &amp; IF(AND(O3290&lt;=-1.5,NOT(ISBLANK(AF3290))),"Z","")</f>
        <v/>
      </c>
      <c r="W3290" s="19" t="str">
        <f t="shared" si="690"/>
        <v/>
      </c>
      <c r="X3290" s="17" t="s">
        <v>204</v>
      </c>
      <c r="AA3290" s="20"/>
      <c r="AB3290" s="18" t="str">
        <f t="shared" si="691"/>
        <v/>
      </c>
      <c r="AC3290" s="19" t="str">
        <f t="shared" si="692"/>
        <v>*</v>
      </c>
      <c r="AD3290" s="18" t="str">
        <f t="shared" si="696"/>
        <v>GR</v>
      </c>
      <c r="AI3290" s="18" t="str">
        <f t="shared" si="693"/>
        <v/>
      </c>
      <c r="AJ3290" s="18" t="str">
        <f t="shared" si="694"/>
        <v/>
      </c>
      <c r="AK3290" s="18" t="str">
        <f t="shared" si="695"/>
        <v/>
      </c>
      <c r="AP3290" s="6" t="s">
        <v>422</v>
      </c>
      <c r="AT3290" s="10">
        <v>61.291792128423701</v>
      </c>
      <c r="AU3290" s="21"/>
      <c r="BC3290" s="22">
        <v>126</v>
      </c>
      <c r="BD3290" s="10">
        <v>0</v>
      </c>
    </row>
    <row r="3291" spans="1:56" ht="23.25" x14ac:dyDescent="0.25">
      <c r="A3291" s="6" t="s">
        <v>1197</v>
      </c>
      <c r="B3291" s="23" t="s">
        <v>243</v>
      </c>
      <c r="C3291" s="9" t="s">
        <v>321</v>
      </c>
      <c r="D3291" s="10">
        <v>1200</v>
      </c>
      <c r="E3291" s="24">
        <v>6</v>
      </c>
      <c r="F3291" s="12">
        <v>3</v>
      </c>
      <c r="G3291" s="24">
        <v>5</v>
      </c>
      <c r="H3291" s="12">
        <v>2</v>
      </c>
      <c r="I3291" s="24">
        <v>1</v>
      </c>
      <c r="J3291" s="12">
        <v>0</v>
      </c>
      <c r="K3291" s="10">
        <v>1.19999999999999</v>
      </c>
      <c r="L3291" s="16">
        <v>2.6357142857142799</v>
      </c>
      <c r="M3291" s="29">
        <v>112.37928682786099</v>
      </c>
      <c r="N3291" s="29">
        <v>6.1896434139307397</v>
      </c>
      <c r="O3291" s="15">
        <v>1</v>
      </c>
      <c r="P3291" s="16">
        <v>2.25</v>
      </c>
      <c r="Q3291" s="10">
        <v>-0.65000000000001301</v>
      </c>
      <c r="R3291" s="16">
        <v>1.1499999999999799</v>
      </c>
      <c r="S3291" s="25">
        <v>70</v>
      </c>
      <c r="T3291" s="6" t="s">
        <v>90</v>
      </c>
      <c r="U3291" s="6" t="s">
        <v>52</v>
      </c>
      <c r="V3291" s="18" t="str">
        <f>"*" &amp; IF(AND(O3291&lt;=-1.5,NOT(ISBLANK(AF3291))),"Z","")</f>
        <v>*</v>
      </c>
      <c r="W3291" s="19" t="str">
        <f t="shared" si="690"/>
        <v/>
      </c>
      <c r="X3291" s="17" t="s">
        <v>73</v>
      </c>
      <c r="AA3291" s="20"/>
      <c r="AB3291" s="18" t="str">
        <f t="shared" si="691"/>
        <v/>
      </c>
      <c r="AC3291" s="19" t="str">
        <f t="shared" si="692"/>
        <v/>
      </c>
      <c r="AD3291" s="19" t="str">
        <f t="shared" si="696"/>
        <v>G</v>
      </c>
      <c r="AI3291" s="18" t="str">
        <f t="shared" si="693"/>
        <v/>
      </c>
      <c r="AJ3291" s="18" t="str">
        <f t="shared" si="694"/>
        <v/>
      </c>
      <c r="AK3291" s="18" t="str">
        <f t="shared" si="695"/>
        <v/>
      </c>
      <c r="AP3291" s="6" t="s">
        <v>1199</v>
      </c>
      <c r="AT3291" s="10">
        <v>86.879286827861506</v>
      </c>
      <c r="AU3291" s="21"/>
      <c r="BC3291" s="22">
        <v>128</v>
      </c>
      <c r="BD3291" s="10">
        <v>0</v>
      </c>
    </row>
    <row r="3292" spans="1:56" ht="23.25" x14ac:dyDescent="0.25">
      <c r="A3292" s="6" t="s">
        <v>1197</v>
      </c>
      <c r="B3292" s="26" t="s">
        <v>163</v>
      </c>
      <c r="C3292" s="9" t="s">
        <v>260</v>
      </c>
      <c r="D3292" s="10">
        <v>1400</v>
      </c>
      <c r="E3292" s="24">
        <v>8</v>
      </c>
      <c r="F3292" s="12">
        <v>6</v>
      </c>
      <c r="G3292" s="24">
        <v>8</v>
      </c>
      <c r="H3292" s="12">
        <v>3</v>
      </c>
      <c r="I3292" s="24">
        <v>3</v>
      </c>
      <c r="J3292" s="12">
        <v>2</v>
      </c>
      <c r="K3292" s="10">
        <v>2.0500000000000198</v>
      </c>
      <c r="L3292" s="10">
        <v>0.72857142857146096</v>
      </c>
      <c r="M3292" s="14">
        <v>99.954537230890395</v>
      </c>
      <c r="N3292" s="29">
        <v>1.72726861544518</v>
      </c>
      <c r="O3292" s="15">
        <v>2</v>
      </c>
      <c r="P3292" s="16">
        <v>1</v>
      </c>
      <c r="Q3292" s="10">
        <v>2.19999999999999</v>
      </c>
      <c r="R3292" s="10">
        <v>3.05</v>
      </c>
      <c r="S3292" s="10">
        <v>14</v>
      </c>
      <c r="T3292" s="6" t="s">
        <v>57</v>
      </c>
      <c r="U3292" s="6" t="s">
        <v>52</v>
      </c>
      <c r="V3292" s="18" t="str">
        <f>"" &amp; IF(AND(O3292&lt;=-1.5,NOT(ISBLANK(AF3292))),"Z","")</f>
        <v/>
      </c>
      <c r="W3292" s="19" t="str">
        <f t="shared" si="690"/>
        <v/>
      </c>
      <c r="X3292" s="6"/>
      <c r="AA3292" s="20"/>
      <c r="AB3292" s="18" t="str">
        <f t="shared" si="691"/>
        <v>*</v>
      </c>
      <c r="AC3292" s="19" t="str">
        <f t="shared" si="692"/>
        <v>*</v>
      </c>
      <c r="AD3292" s="18" t="str">
        <f t="shared" si="696"/>
        <v>G</v>
      </c>
      <c r="AI3292" s="18" t="str">
        <f t="shared" si="693"/>
        <v/>
      </c>
      <c r="AJ3292" s="18" t="str">
        <f t="shared" si="694"/>
        <v/>
      </c>
      <c r="AK3292" s="18" t="str">
        <f t="shared" si="695"/>
        <v/>
      </c>
      <c r="AP3292" s="6" t="s">
        <v>346</v>
      </c>
      <c r="AT3292" s="10">
        <v>84.079537230890395</v>
      </c>
      <c r="AU3292" s="21"/>
      <c r="BC3292" s="22">
        <v>135</v>
      </c>
      <c r="BD3292" s="28">
        <v>1</v>
      </c>
    </row>
    <row r="3293" spans="1:56" ht="23.25" x14ac:dyDescent="0.25">
      <c r="A3293" s="6" t="s">
        <v>1197</v>
      </c>
      <c r="B3293" s="26" t="s">
        <v>126</v>
      </c>
      <c r="C3293" s="9" t="s">
        <v>423</v>
      </c>
      <c r="D3293" s="10">
        <v>1200</v>
      </c>
      <c r="E3293" s="24">
        <v>10</v>
      </c>
      <c r="F3293" s="12">
        <v>4</v>
      </c>
      <c r="G3293" s="24">
        <v>8</v>
      </c>
      <c r="H3293" s="12">
        <v>4</v>
      </c>
      <c r="I3293" s="24">
        <v>1</v>
      </c>
      <c r="J3293" s="12">
        <v>0</v>
      </c>
      <c r="K3293" s="10">
        <v>-2.0499999999999998</v>
      </c>
      <c r="L3293" s="10">
        <v>-1.8499999999999801</v>
      </c>
      <c r="M3293" s="14">
        <v>95.653858854791295</v>
      </c>
      <c r="N3293" s="14">
        <v>-2.1730705726043502</v>
      </c>
      <c r="O3293" s="15">
        <v>0</v>
      </c>
      <c r="P3293" s="16">
        <v>4</v>
      </c>
      <c r="Q3293" s="10">
        <v>0.59999999999998699</v>
      </c>
      <c r="R3293" s="10">
        <v>3.7999999999999901</v>
      </c>
      <c r="S3293" s="10">
        <v>28</v>
      </c>
      <c r="T3293" s="6" t="s">
        <v>57</v>
      </c>
      <c r="U3293" s="6" t="s">
        <v>52</v>
      </c>
      <c r="V3293" s="18" t="str">
        <f>"" &amp; IF(AND(O3293&lt;=-1.5,NOT(ISBLANK(AF3293))),"Z","")</f>
        <v/>
      </c>
      <c r="W3293" s="19" t="str">
        <f t="shared" si="690"/>
        <v/>
      </c>
      <c r="X3293" s="6"/>
      <c r="AA3293" s="20"/>
      <c r="AB3293" s="18" t="str">
        <f t="shared" si="691"/>
        <v/>
      </c>
      <c r="AC3293" s="19" t="str">
        <f t="shared" si="692"/>
        <v>**</v>
      </c>
      <c r="AD3293" s="18" t="str">
        <f t="shared" si="696"/>
        <v>GR</v>
      </c>
      <c r="AI3293" s="18" t="str">
        <f t="shared" si="693"/>
        <v>$</v>
      </c>
      <c r="AJ3293" s="18" t="str">
        <f t="shared" si="694"/>
        <v/>
      </c>
      <c r="AK3293" s="18" t="str">
        <f t="shared" si="695"/>
        <v/>
      </c>
      <c r="AP3293" s="6" t="s">
        <v>674</v>
      </c>
      <c r="AT3293" s="10">
        <v>75.653858854791295</v>
      </c>
      <c r="AU3293" s="21"/>
      <c r="BC3293" s="22">
        <v>135</v>
      </c>
      <c r="BD3293" s="28">
        <v>1</v>
      </c>
    </row>
    <row r="3294" spans="1:56" ht="23.25" x14ac:dyDescent="0.25">
      <c r="A3294" s="6" t="s">
        <v>1197</v>
      </c>
      <c r="B3294" s="26" t="s">
        <v>223</v>
      </c>
      <c r="C3294" s="9" t="s">
        <v>276</v>
      </c>
      <c r="D3294" s="10">
        <v>1200</v>
      </c>
      <c r="E3294" s="11">
        <v>8</v>
      </c>
      <c r="F3294" s="12">
        <v>6</v>
      </c>
      <c r="G3294" s="11">
        <v>8</v>
      </c>
      <c r="H3294" s="12">
        <v>4</v>
      </c>
      <c r="I3294" s="11">
        <v>6</v>
      </c>
      <c r="J3294" s="12">
        <v>4</v>
      </c>
      <c r="K3294" s="10">
        <v>0.19999999999999599</v>
      </c>
      <c r="L3294" s="10">
        <v>0.96000000000000096</v>
      </c>
      <c r="M3294" s="29">
        <v>100.386224907062</v>
      </c>
      <c r="N3294" s="29">
        <v>3.24311245353115</v>
      </c>
      <c r="O3294" s="15">
        <v>2</v>
      </c>
      <c r="P3294" s="16">
        <v>0.5</v>
      </c>
      <c r="Q3294" s="10">
        <v>1.30000000000001</v>
      </c>
      <c r="R3294" s="10">
        <v>1.6499999999999899</v>
      </c>
      <c r="S3294" s="10">
        <v>21</v>
      </c>
      <c r="T3294" s="6" t="s">
        <v>57</v>
      </c>
      <c r="U3294" s="6" t="s">
        <v>52</v>
      </c>
      <c r="V3294" s="18" t="str">
        <f>"*" &amp; IF(AND(O3294&lt;=-1.5,NOT(ISBLANK(AF3294))),"Z","")</f>
        <v>*</v>
      </c>
      <c r="W3294" s="18" t="str">
        <f t="shared" si="690"/>
        <v/>
      </c>
      <c r="X3294" s="6"/>
      <c r="AB3294" s="18" t="str">
        <f t="shared" si="691"/>
        <v>*</v>
      </c>
      <c r="AC3294" s="18" t="str">
        <f t="shared" si="692"/>
        <v/>
      </c>
      <c r="AD3294" s="18" t="str">
        <f t="shared" si="696"/>
        <v/>
      </c>
      <c r="AI3294" s="18" t="str">
        <f t="shared" si="693"/>
        <v/>
      </c>
      <c r="AJ3294" s="18" t="str">
        <f t="shared" si="694"/>
        <v/>
      </c>
      <c r="AK3294" s="18" t="str">
        <f t="shared" si="695"/>
        <v/>
      </c>
      <c r="AP3294" s="6" t="s">
        <v>346</v>
      </c>
      <c r="AT3294" s="10">
        <v>82.861224907062294</v>
      </c>
      <c r="BC3294" s="10">
        <v>120</v>
      </c>
      <c r="BD3294" s="10">
        <v>0</v>
      </c>
    </row>
    <row r="3295" spans="1:56" ht="23.25" x14ac:dyDescent="0.25">
      <c r="A3295" s="6" t="s">
        <v>1197</v>
      </c>
      <c r="B3295" s="26" t="s">
        <v>254</v>
      </c>
      <c r="C3295" s="9" t="s">
        <v>172</v>
      </c>
      <c r="D3295" s="10">
        <v>1200</v>
      </c>
      <c r="E3295" s="24">
        <v>9</v>
      </c>
      <c r="F3295" s="12">
        <v>4</v>
      </c>
      <c r="G3295" s="24">
        <v>9</v>
      </c>
      <c r="H3295" s="12">
        <v>4</v>
      </c>
      <c r="I3295" s="24">
        <v>7</v>
      </c>
      <c r="J3295" s="12">
        <v>3</v>
      </c>
      <c r="K3295" s="10">
        <v>0.94999999999998896</v>
      </c>
      <c r="L3295" s="34">
        <v>2.3687499999999799</v>
      </c>
      <c r="M3295" s="14">
        <v>97.7164191478725</v>
      </c>
      <c r="N3295" s="29">
        <v>1.2082095739362599</v>
      </c>
      <c r="O3295" s="15">
        <v>-1</v>
      </c>
      <c r="P3295" s="16">
        <v>1.5</v>
      </c>
      <c r="Q3295" s="10">
        <v>-1.5499999999999901</v>
      </c>
      <c r="R3295" s="10">
        <v>-0.29999999999999399</v>
      </c>
      <c r="S3295" s="10">
        <v>28</v>
      </c>
      <c r="T3295" s="6" t="s">
        <v>57</v>
      </c>
      <c r="U3295" s="6" t="s">
        <v>52</v>
      </c>
      <c r="V3295" s="18" t="str">
        <f>"" &amp; IF(AND(O3295&lt;=-1.5,NOT(ISBLANK(AF3295))),"Z","")</f>
        <v/>
      </c>
      <c r="W3295" s="19" t="str">
        <f t="shared" si="690"/>
        <v/>
      </c>
      <c r="X3295" s="6"/>
      <c r="AA3295" s="20"/>
      <c r="AB3295" s="18" t="str">
        <f t="shared" si="691"/>
        <v/>
      </c>
      <c r="AC3295" s="19" t="str">
        <f t="shared" si="692"/>
        <v/>
      </c>
      <c r="AD3295" s="18" t="str">
        <f t="shared" si="696"/>
        <v>GR</v>
      </c>
      <c r="AI3295" s="18" t="str">
        <f t="shared" si="693"/>
        <v/>
      </c>
      <c r="AJ3295" s="18" t="str">
        <f t="shared" si="694"/>
        <v/>
      </c>
      <c r="AK3295" s="18" t="str">
        <f t="shared" si="695"/>
        <v/>
      </c>
      <c r="AP3295" s="6" t="s">
        <v>497</v>
      </c>
      <c r="AT3295" s="10">
        <v>80.416419147872503</v>
      </c>
      <c r="AU3295" s="21"/>
      <c r="BC3295" s="22">
        <v>121</v>
      </c>
      <c r="BD3295" s="10">
        <v>0</v>
      </c>
    </row>
    <row r="3296" spans="1:56" ht="23.25" x14ac:dyDescent="0.25">
      <c r="A3296" s="6" t="s">
        <v>1197</v>
      </c>
      <c r="B3296" s="26" t="s">
        <v>266</v>
      </c>
      <c r="C3296" s="9" t="s">
        <v>210</v>
      </c>
      <c r="D3296" s="10">
        <v>1200</v>
      </c>
      <c r="E3296" s="11">
        <v>11</v>
      </c>
      <c r="F3296" s="12">
        <v>6</v>
      </c>
      <c r="G3296" s="11">
        <v>11</v>
      </c>
      <c r="H3296" s="12">
        <v>5</v>
      </c>
      <c r="I3296" s="11">
        <v>4</v>
      </c>
      <c r="J3296" s="12">
        <v>2</v>
      </c>
      <c r="K3296" s="10">
        <v>-1.35</v>
      </c>
      <c r="L3296" s="10">
        <v>-1.02</v>
      </c>
      <c r="M3296" s="14">
        <v>96.280147074081398</v>
      </c>
      <c r="N3296" s="14">
        <v>-0.20992646295930201</v>
      </c>
      <c r="O3296" s="15">
        <v>0</v>
      </c>
      <c r="P3296" s="16">
        <v>3</v>
      </c>
      <c r="Q3296" s="10">
        <v>0.39999999999999097</v>
      </c>
      <c r="R3296" s="10">
        <v>2.75</v>
      </c>
      <c r="S3296" s="10">
        <v>21</v>
      </c>
      <c r="T3296" s="6" t="s">
        <v>57</v>
      </c>
      <c r="U3296" s="6" t="s">
        <v>52</v>
      </c>
      <c r="V3296" s="18" t="str">
        <f>"" &amp; IF(AND(O3296&lt;=-1.5,NOT(ISBLANK(AF3296))),"Z","")</f>
        <v/>
      </c>
      <c r="W3296" s="19" t="str">
        <f t="shared" si="690"/>
        <v/>
      </c>
      <c r="X3296" s="6"/>
      <c r="AA3296" s="20"/>
      <c r="AB3296" s="18" t="str">
        <f t="shared" si="691"/>
        <v/>
      </c>
      <c r="AC3296" s="19" t="str">
        <f t="shared" si="692"/>
        <v>**</v>
      </c>
      <c r="AD3296" s="18" t="str">
        <f t="shared" si="696"/>
        <v>GR</v>
      </c>
      <c r="AI3296" s="18" t="str">
        <f t="shared" si="693"/>
        <v>$</v>
      </c>
      <c r="AJ3296" s="18" t="str">
        <f t="shared" si="694"/>
        <v/>
      </c>
      <c r="AK3296" s="18" t="str">
        <f t="shared" si="695"/>
        <v/>
      </c>
      <c r="AP3296" s="6" t="s">
        <v>497</v>
      </c>
      <c r="AT3296" s="10">
        <v>80.080147074081395</v>
      </c>
      <c r="AU3296" s="21"/>
      <c r="BC3296" s="22">
        <v>123</v>
      </c>
      <c r="BD3296" s="28">
        <v>1</v>
      </c>
    </row>
    <row r="3297" spans="1:56" ht="23.25" x14ac:dyDescent="0.25">
      <c r="A3297" s="6" t="s">
        <v>1197</v>
      </c>
      <c r="B3297" s="26" t="s">
        <v>134</v>
      </c>
      <c r="C3297" s="9" t="s">
        <v>276</v>
      </c>
      <c r="D3297" s="10">
        <v>1400</v>
      </c>
      <c r="E3297" s="24">
        <v>6</v>
      </c>
      <c r="F3297" s="12">
        <v>4</v>
      </c>
      <c r="G3297" s="24">
        <v>6</v>
      </c>
      <c r="H3297" s="12">
        <v>2</v>
      </c>
      <c r="I3297" s="24">
        <v>3</v>
      </c>
      <c r="J3297" s="12">
        <v>4</v>
      </c>
      <c r="K3297" s="10">
        <v>-0.79999999999998295</v>
      </c>
      <c r="L3297" s="10">
        <v>-0.82500000000001705</v>
      </c>
      <c r="M3297" s="29">
        <v>101.022559577937</v>
      </c>
      <c r="N3297" s="29">
        <v>3.26127978896871</v>
      </c>
      <c r="O3297" s="15">
        <v>2</v>
      </c>
      <c r="P3297" s="33">
        <v>-1.5</v>
      </c>
      <c r="Q3297" s="10">
        <v>4.45</v>
      </c>
      <c r="R3297" s="10">
        <v>3.3</v>
      </c>
      <c r="S3297" s="10">
        <v>28</v>
      </c>
      <c r="T3297" s="6" t="s">
        <v>90</v>
      </c>
      <c r="U3297" s="17" t="s">
        <v>25</v>
      </c>
      <c r="V3297" s="18" t="str">
        <f>"*" &amp; IF(AND(O3297&lt;=-1.5,NOT(ISBLANK(AF3297))),"Z","")</f>
        <v>*</v>
      </c>
      <c r="W3297" s="19" t="str">
        <f t="shared" si="690"/>
        <v/>
      </c>
      <c r="X3297" s="6"/>
      <c r="AA3297" s="20"/>
      <c r="AB3297" s="18" t="str">
        <f t="shared" si="691"/>
        <v/>
      </c>
      <c r="AC3297" s="19" t="str">
        <f t="shared" si="692"/>
        <v/>
      </c>
      <c r="AD3297" s="19" t="str">
        <f t="shared" si="696"/>
        <v>G</v>
      </c>
      <c r="AI3297" s="18" t="str">
        <f t="shared" si="693"/>
        <v/>
      </c>
      <c r="AJ3297" s="18" t="str">
        <f t="shared" si="694"/>
        <v/>
      </c>
      <c r="AK3297" s="18" t="str">
        <f t="shared" si="695"/>
        <v/>
      </c>
      <c r="AP3297" s="6" t="s">
        <v>62</v>
      </c>
      <c r="AT3297" s="10">
        <v>84.7725595779374</v>
      </c>
      <c r="AU3297" s="21"/>
      <c r="BC3297" s="22">
        <v>123</v>
      </c>
      <c r="BD3297" s="28">
        <v>1</v>
      </c>
    </row>
    <row r="3298" spans="1:56" ht="23.25" x14ac:dyDescent="0.25">
      <c r="A3298" s="6" t="s">
        <v>1197</v>
      </c>
      <c r="B3298" s="26" t="s">
        <v>137</v>
      </c>
      <c r="C3298" s="9" t="s">
        <v>276</v>
      </c>
      <c r="D3298" s="10">
        <v>1400</v>
      </c>
      <c r="E3298" s="24">
        <v>10</v>
      </c>
      <c r="F3298" s="12">
        <v>5</v>
      </c>
      <c r="G3298" s="24">
        <v>10</v>
      </c>
      <c r="H3298" s="12">
        <v>4</v>
      </c>
      <c r="I3298" s="24">
        <v>5</v>
      </c>
      <c r="J3298" s="12">
        <v>4</v>
      </c>
      <c r="K3298" s="10">
        <v>1.25</v>
      </c>
      <c r="L3298" s="34">
        <v>3.26666666666664</v>
      </c>
      <c r="M3298" s="14">
        <v>98.094768282775703</v>
      </c>
      <c r="N3298" s="29">
        <v>2.1973841413878099</v>
      </c>
      <c r="O3298" s="15">
        <v>1</v>
      </c>
      <c r="P3298" s="16">
        <v>0</v>
      </c>
      <c r="Q3298" s="10">
        <v>-0.84999999999999098</v>
      </c>
      <c r="R3298" s="10">
        <v>-0.80000000000000104</v>
      </c>
      <c r="S3298" s="10">
        <v>28</v>
      </c>
      <c r="T3298" s="6" t="s">
        <v>57</v>
      </c>
      <c r="U3298" s="6" t="s">
        <v>52</v>
      </c>
      <c r="V3298" s="18" t="str">
        <f t="shared" ref="V3298:V3306" si="698">"" &amp; IF(AND(O3298&lt;=-1.5,NOT(ISBLANK(AF3298))),"Z","")</f>
        <v/>
      </c>
      <c r="W3298" s="18" t="str">
        <f t="shared" si="690"/>
        <v/>
      </c>
      <c r="X3298" s="6"/>
      <c r="AB3298" s="18" t="str">
        <f t="shared" si="691"/>
        <v/>
      </c>
      <c r="AC3298" s="18" t="str">
        <f t="shared" si="692"/>
        <v>*</v>
      </c>
      <c r="AD3298" s="18" t="str">
        <f t="shared" ref="AD3298:AD3329" si="699">IF(AND(OR(I3298=1,I3298=2,I3298=3,I3298=4),M3298&gt;=97.5),"G",IF(OR(AND(J3298&lt;=3,I3298&lt;8,P3298&gt;-1.6,M3298&gt;=95,M3298&lt;300),AND(OR(I3298=1,I3298=2,I3298=3),M3298&lt;97.5)),"GR",""))</f>
        <v/>
      </c>
      <c r="AI3298" s="18" t="str">
        <f t="shared" si="693"/>
        <v/>
      </c>
      <c r="AJ3298" s="18" t="str">
        <f t="shared" si="694"/>
        <v/>
      </c>
      <c r="AK3298" s="18" t="str">
        <f t="shared" si="695"/>
        <v/>
      </c>
      <c r="AP3298" s="6" t="s">
        <v>278</v>
      </c>
      <c r="AT3298" s="10">
        <v>84.894768282775601</v>
      </c>
      <c r="BC3298" s="10">
        <v>123</v>
      </c>
      <c r="BD3298" s="10">
        <v>0</v>
      </c>
    </row>
    <row r="3299" spans="1:56" ht="23.25" x14ac:dyDescent="0.25">
      <c r="A3299" s="6" t="s">
        <v>1197</v>
      </c>
      <c r="B3299" s="26" t="s">
        <v>82</v>
      </c>
      <c r="C3299" s="9" t="s">
        <v>172</v>
      </c>
      <c r="D3299" s="10">
        <v>1400</v>
      </c>
      <c r="E3299" s="24">
        <v>4</v>
      </c>
      <c r="F3299" s="12">
        <v>4</v>
      </c>
      <c r="G3299" s="24">
        <v>4</v>
      </c>
      <c r="H3299" s="12">
        <v>4</v>
      </c>
      <c r="I3299" s="24">
        <v>8</v>
      </c>
      <c r="J3299" s="12">
        <v>6</v>
      </c>
      <c r="K3299" s="10">
        <v>-0.50000000000000699</v>
      </c>
      <c r="L3299" s="10">
        <v>-1.2875000000000301</v>
      </c>
      <c r="M3299" s="14">
        <v>91.116640515828806</v>
      </c>
      <c r="N3299" s="29">
        <v>0.558320257914389</v>
      </c>
      <c r="O3299" s="15">
        <v>0</v>
      </c>
      <c r="P3299" s="33">
        <v>-2.5</v>
      </c>
      <c r="Q3299" s="10">
        <v>2.6500000000000101</v>
      </c>
      <c r="R3299" s="10">
        <v>0.64999999999999503</v>
      </c>
      <c r="S3299" s="10">
        <v>21</v>
      </c>
      <c r="T3299" s="6" t="s">
        <v>247</v>
      </c>
      <c r="U3299" s="6" t="s">
        <v>52</v>
      </c>
      <c r="V3299" s="18" t="str">
        <f t="shared" si="698"/>
        <v/>
      </c>
      <c r="W3299" s="18" t="str">
        <f t="shared" si="690"/>
        <v/>
      </c>
      <c r="X3299" s="6"/>
      <c r="AB3299" s="18" t="str">
        <f t="shared" si="691"/>
        <v/>
      </c>
      <c r="AC3299" s="18" t="str">
        <f t="shared" si="692"/>
        <v/>
      </c>
      <c r="AD3299" s="18" t="str">
        <f t="shared" si="699"/>
        <v/>
      </c>
      <c r="AI3299" s="18" t="str">
        <f t="shared" si="693"/>
        <v/>
      </c>
      <c r="AJ3299" s="18" t="str">
        <f t="shared" si="694"/>
        <v/>
      </c>
      <c r="AK3299" s="18" t="str">
        <f t="shared" si="695"/>
        <v/>
      </c>
      <c r="AP3299" s="6" t="s">
        <v>211</v>
      </c>
      <c r="AT3299" s="10">
        <v>71.741640515828806</v>
      </c>
      <c r="BC3299" s="10">
        <v>118</v>
      </c>
      <c r="BD3299" s="10">
        <v>0</v>
      </c>
    </row>
    <row r="3300" spans="1:56" ht="23.25" x14ac:dyDescent="0.25">
      <c r="A3300" s="6" t="s">
        <v>1200</v>
      </c>
      <c r="B3300" s="6" t="s">
        <v>269</v>
      </c>
      <c r="C3300" s="9" t="s">
        <v>427</v>
      </c>
      <c r="D3300" s="10">
        <v>1000</v>
      </c>
      <c r="E3300" s="11">
        <v>12</v>
      </c>
      <c r="F3300" s="12">
        <v>5</v>
      </c>
      <c r="G3300" s="11">
        <v>9</v>
      </c>
      <c r="H3300" s="12">
        <v>4</v>
      </c>
      <c r="I3300" s="11">
        <v>2</v>
      </c>
      <c r="J3300" s="12">
        <v>4</v>
      </c>
      <c r="K3300" s="10">
        <v>0.19999999999999599</v>
      </c>
      <c r="L3300" s="16">
        <v>1.9916666666666401</v>
      </c>
      <c r="M3300" s="29">
        <v>104.42517918007201</v>
      </c>
      <c r="N3300" s="29">
        <v>5.1125895900361202</v>
      </c>
      <c r="O3300" s="15">
        <v>1</v>
      </c>
      <c r="P3300" s="16">
        <v>0.25</v>
      </c>
      <c r="Q3300" s="10">
        <v>3.55</v>
      </c>
      <c r="R3300" s="16">
        <v>3.8500000000000201</v>
      </c>
      <c r="T3300" s="6" t="s">
        <v>57</v>
      </c>
      <c r="U3300" s="6" t="s">
        <v>52</v>
      </c>
      <c r="V3300" s="18" t="str">
        <f t="shared" si="698"/>
        <v/>
      </c>
      <c r="W3300" s="19" t="str">
        <f t="shared" si="690"/>
        <v/>
      </c>
      <c r="X3300" s="6"/>
      <c r="AA3300" s="20"/>
      <c r="AB3300" s="18" t="str">
        <f t="shared" si="691"/>
        <v/>
      </c>
      <c r="AC3300" s="19" t="str">
        <f t="shared" si="692"/>
        <v>*</v>
      </c>
      <c r="AD3300" s="19" t="str">
        <f t="shared" si="699"/>
        <v>G</v>
      </c>
      <c r="AI3300" s="18" t="str">
        <f t="shared" si="693"/>
        <v/>
      </c>
      <c r="AJ3300" s="18" t="str">
        <f t="shared" si="694"/>
        <v/>
      </c>
      <c r="AK3300" s="18" t="str">
        <f t="shared" si="695"/>
        <v/>
      </c>
      <c r="AP3300" s="6" t="s">
        <v>873</v>
      </c>
      <c r="AT3300" s="10">
        <v>80.100179180072203</v>
      </c>
      <c r="AU3300" s="21"/>
      <c r="BC3300" s="22">
        <v>128</v>
      </c>
      <c r="BD3300" s="28">
        <v>1</v>
      </c>
    </row>
    <row r="3301" spans="1:56" ht="23.25" x14ac:dyDescent="0.25">
      <c r="A3301" s="6" t="s">
        <v>1200</v>
      </c>
      <c r="B3301" s="26" t="s">
        <v>283</v>
      </c>
      <c r="C3301" s="9" t="s">
        <v>423</v>
      </c>
      <c r="D3301" s="10">
        <v>1000</v>
      </c>
      <c r="E3301" s="24">
        <v>7</v>
      </c>
      <c r="F3301" s="12">
        <v>2</v>
      </c>
      <c r="G3301" s="24">
        <v>5</v>
      </c>
      <c r="H3301" s="12">
        <v>2</v>
      </c>
      <c r="I3301" s="24">
        <v>1</v>
      </c>
      <c r="J3301" s="12">
        <v>0</v>
      </c>
      <c r="K3301" s="10">
        <v>0.19999999999999599</v>
      </c>
      <c r="L3301" s="16">
        <v>3.8642857142857001</v>
      </c>
      <c r="M3301" s="29">
        <v>103.36024247216</v>
      </c>
      <c r="N3301" s="29">
        <v>1.68012123608001</v>
      </c>
      <c r="O3301" s="15">
        <v>0</v>
      </c>
      <c r="P3301" s="16">
        <v>2</v>
      </c>
      <c r="Q3301" s="10">
        <v>0.35000000000000098</v>
      </c>
      <c r="R3301" s="16">
        <v>1.95</v>
      </c>
      <c r="S3301" s="10">
        <v>13</v>
      </c>
      <c r="T3301" s="6" t="s">
        <v>47</v>
      </c>
      <c r="U3301" s="17" t="s">
        <v>78</v>
      </c>
      <c r="V3301" s="18" t="str">
        <f t="shared" si="698"/>
        <v/>
      </c>
      <c r="W3301" s="19" t="str">
        <f t="shared" si="690"/>
        <v/>
      </c>
      <c r="X3301" s="17" t="s">
        <v>73</v>
      </c>
      <c r="Y3301" s="19" t="str">
        <f>IF(AND(ISNUMBER(AS3301),VALUE(AS3301)&gt;2),IF(LEN(AF3301)&gt;0,"***","**"),"*")</f>
        <v>*</v>
      </c>
      <c r="AA3301" s="20"/>
      <c r="AB3301" s="18" t="str">
        <f t="shared" si="691"/>
        <v/>
      </c>
      <c r="AC3301" s="19" t="str">
        <f t="shared" si="692"/>
        <v/>
      </c>
      <c r="AD3301" s="19" t="str">
        <f t="shared" si="699"/>
        <v>G</v>
      </c>
      <c r="AI3301" s="18" t="str">
        <f t="shared" si="693"/>
        <v/>
      </c>
      <c r="AJ3301" s="18" t="str">
        <f t="shared" si="694"/>
        <v/>
      </c>
      <c r="AK3301" s="18" t="str">
        <f t="shared" si="695"/>
        <v/>
      </c>
      <c r="AP3301" s="6" t="s">
        <v>873</v>
      </c>
      <c r="AT3301" s="10">
        <v>80.360242472159996</v>
      </c>
      <c r="AU3301" s="21"/>
      <c r="BC3301" s="22">
        <v>128</v>
      </c>
      <c r="BD3301" s="10">
        <v>0</v>
      </c>
    </row>
    <row r="3302" spans="1:56" ht="23.25" x14ac:dyDescent="0.25">
      <c r="A3302" s="6" t="s">
        <v>1201</v>
      </c>
      <c r="B3302" s="6" t="s">
        <v>392</v>
      </c>
      <c r="C3302" s="39" t="s">
        <v>340</v>
      </c>
      <c r="D3302" s="10">
        <v>1650</v>
      </c>
      <c r="E3302" s="24">
        <v>7</v>
      </c>
      <c r="F3302" s="12">
        <v>4</v>
      </c>
      <c r="G3302" s="24">
        <v>7</v>
      </c>
      <c r="H3302" s="12">
        <v>4</v>
      </c>
      <c r="I3302" s="24">
        <v>1</v>
      </c>
      <c r="J3302" s="12">
        <v>0</v>
      </c>
      <c r="K3302" s="10">
        <v>-1.6500000000000301</v>
      </c>
      <c r="L3302" s="10">
        <v>0.46250000000000602</v>
      </c>
      <c r="M3302" s="14">
        <v>97.393936681330203</v>
      </c>
      <c r="N3302" s="14">
        <v>-1.3030316593349101</v>
      </c>
      <c r="O3302" s="15">
        <v>1</v>
      </c>
      <c r="P3302" s="16">
        <v>3.5</v>
      </c>
      <c r="Q3302" s="10">
        <v>-1.99999999999999</v>
      </c>
      <c r="R3302" s="10">
        <v>0.80000000000000104</v>
      </c>
      <c r="T3302" s="6" t="s">
        <v>90</v>
      </c>
      <c r="U3302" s="6" t="s">
        <v>52</v>
      </c>
      <c r="V3302" s="18" t="str">
        <f t="shared" si="698"/>
        <v/>
      </c>
      <c r="W3302" s="19" t="str">
        <f t="shared" si="690"/>
        <v/>
      </c>
      <c r="X3302" s="17" t="s">
        <v>88</v>
      </c>
      <c r="AA3302" s="20"/>
      <c r="AB3302" s="18" t="str">
        <f t="shared" si="691"/>
        <v/>
      </c>
      <c r="AC3302" s="19" t="str">
        <f t="shared" si="692"/>
        <v>*</v>
      </c>
      <c r="AD3302" s="18" t="str">
        <f t="shared" si="699"/>
        <v>GR</v>
      </c>
      <c r="AI3302" s="18" t="str">
        <f t="shared" si="693"/>
        <v/>
      </c>
      <c r="AJ3302" s="18" t="str">
        <f t="shared" si="694"/>
        <v/>
      </c>
      <c r="AK3302" s="18" t="str">
        <f t="shared" si="695"/>
        <v/>
      </c>
      <c r="AP3302" s="6" t="s">
        <v>1090</v>
      </c>
      <c r="AT3302" s="10">
        <v>71.893936681330203</v>
      </c>
      <c r="AU3302" s="21"/>
      <c r="BC3302" s="22">
        <v>125</v>
      </c>
      <c r="BD3302" s="10">
        <v>0</v>
      </c>
    </row>
    <row r="3303" spans="1:56" ht="23.25" x14ac:dyDescent="0.25">
      <c r="A3303" s="6" t="s">
        <v>1201</v>
      </c>
      <c r="B3303" s="26" t="s">
        <v>236</v>
      </c>
      <c r="C3303" s="39" t="s">
        <v>340</v>
      </c>
      <c r="D3303" s="10">
        <v>1650</v>
      </c>
      <c r="E3303" s="24">
        <v>7</v>
      </c>
      <c r="F3303" s="12">
        <v>4</v>
      </c>
      <c r="G3303" s="24">
        <v>7</v>
      </c>
      <c r="H3303" s="12">
        <v>4</v>
      </c>
      <c r="I3303" s="24">
        <v>5</v>
      </c>
      <c r="J3303" s="12">
        <v>2</v>
      </c>
      <c r="K3303" s="10">
        <v>-1.00000000000001</v>
      </c>
      <c r="L3303" s="10">
        <v>-0.250000000000004</v>
      </c>
      <c r="M3303" s="14">
        <v>94.422258779122203</v>
      </c>
      <c r="N3303" s="14">
        <v>-1.1888706104389299</v>
      </c>
      <c r="O3303" s="15">
        <v>0</v>
      </c>
      <c r="P3303" s="16">
        <v>2</v>
      </c>
      <c r="Q3303" s="10">
        <v>-2.0999999999999899</v>
      </c>
      <c r="R3303" s="10">
        <v>-0.49999999999998901</v>
      </c>
      <c r="S3303" s="10">
        <v>28</v>
      </c>
      <c r="T3303" s="6" t="s">
        <v>47</v>
      </c>
      <c r="U3303" s="17" t="s">
        <v>25</v>
      </c>
      <c r="V3303" s="18" t="str">
        <f t="shared" si="698"/>
        <v/>
      </c>
      <c r="W3303" s="18" t="str">
        <f t="shared" si="690"/>
        <v/>
      </c>
      <c r="X3303" s="17" t="s">
        <v>88</v>
      </c>
      <c r="AB3303" s="18" t="str">
        <f t="shared" si="691"/>
        <v/>
      </c>
      <c r="AC3303" s="18" t="str">
        <f t="shared" si="692"/>
        <v/>
      </c>
      <c r="AD3303" s="18" t="str">
        <f t="shared" si="699"/>
        <v/>
      </c>
      <c r="AI3303" s="18" t="str">
        <f t="shared" si="693"/>
        <v/>
      </c>
      <c r="AJ3303" s="18" t="str">
        <f t="shared" si="694"/>
        <v/>
      </c>
      <c r="AK3303" s="18" t="str">
        <f t="shared" si="695"/>
        <v/>
      </c>
      <c r="AP3303" s="6" t="s">
        <v>667</v>
      </c>
      <c r="AT3303" s="10">
        <v>72.622258779122205</v>
      </c>
      <c r="BC3303" s="10">
        <v>130</v>
      </c>
      <c r="BD3303" s="10">
        <v>0</v>
      </c>
    </row>
    <row r="3304" spans="1:56" ht="23.25" x14ac:dyDescent="0.25">
      <c r="A3304" s="6" t="s">
        <v>1201</v>
      </c>
      <c r="B3304" s="26" t="s">
        <v>499</v>
      </c>
      <c r="C3304" s="39" t="s">
        <v>373</v>
      </c>
      <c r="D3304" s="10">
        <v>1650</v>
      </c>
      <c r="E3304" s="24">
        <v>9</v>
      </c>
      <c r="F3304" s="12">
        <v>6</v>
      </c>
      <c r="G3304" s="24">
        <v>9</v>
      </c>
      <c r="H3304" s="12">
        <v>6</v>
      </c>
      <c r="I3304" s="24">
        <v>9</v>
      </c>
      <c r="J3304" s="12">
        <v>10</v>
      </c>
      <c r="K3304" s="10">
        <v>-11.25</v>
      </c>
      <c r="L3304" s="15">
        <v>-4.7874999999999597</v>
      </c>
      <c r="M3304" s="14">
        <v>81.978731479157702</v>
      </c>
      <c r="N3304" s="14">
        <v>-1.26063426042116</v>
      </c>
      <c r="O3304" s="15">
        <v>0</v>
      </c>
      <c r="P3304" s="34">
        <v>-3.5</v>
      </c>
      <c r="Q3304" s="10">
        <v>1.5</v>
      </c>
      <c r="R3304" s="13">
        <v>-1.25</v>
      </c>
      <c r="S3304" s="10">
        <v>21</v>
      </c>
      <c r="T3304" s="6" t="s">
        <v>57</v>
      </c>
      <c r="U3304" s="6" t="s">
        <v>52</v>
      </c>
      <c r="V3304" s="18" t="str">
        <f t="shared" si="698"/>
        <v/>
      </c>
      <c r="W3304" s="18" t="str">
        <f t="shared" si="690"/>
        <v/>
      </c>
      <c r="X3304" s="6"/>
      <c r="AB3304" s="18" t="str">
        <f t="shared" si="691"/>
        <v/>
      </c>
      <c r="AC3304" s="18" t="str">
        <f t="shared" si="692"/>
        <v/>
      </c>
      <c r="AD3304" s="18" t="str">
        <f t="shared" si="699"/>
        <v/>
      </c>
      <c r="AI3304" s="18" t="str">
        <f t="shared" si="693"/>
        <v/>
      </c>
      <c r="AJ3304" s="18" t="str">
        <f t="shared" si="694"/>
        <v/>
      </c>
      <c r="AK3304" s="18" t="str">
        <f t="shared" si="695"/>
        <v/>
      </c>
      <c r="AP3304" s="6" t="s">
        <v>1119</v>
      </c>
      <c r="AT3304" s="10">
        <v>58.853731479157702</v>
      </c>
      <c r="BC3304" s="10">
        <v>130</v>
      </c>
      <c r="BD3304" s="10">
        <v>0</v>
      </c>
    </row>
    <row r="3305" spans="1:56" ht="23.25" x14ac:dyDescent="0.25">
      <c r="A3305" s="6" t="s">
        <v>1201</v>
      </c>
      <c r="B3305" s="2" t="s">
        <v>313</v>
      </c>
      <c r="C3305" s="39" t="s">
        <v>232</v>
      </c>
      <c r="D3305" s="10">
        <v>1650</v>
      </c>
      <c r="E3305" s="11">
        <v>11</v>
      </c>
      <c r="F3305" s="12">
        <v>8</v>
      </c>
      <c r="G3305" s="11">
        <v>9</v>
      </c>
      <c r="H3305" s="12">
        <v>5</v>
      </c>
      <c r="I3305" s="11">
        <v>11</v>
      </c>
      <c r="J3305" s="12">
        <v>9</v>
      </c>
      <c r="K3305" s="10">
        <v>-2.2999999999999998</v>
      </c>
      <c r="L3305" s="15">
        <v>-4.9999999999999796</v>
      </c>
      <c r="M3305" s="14">
        <v>80.484791179160197</v>
      </c>
      <c r="N3305" s="14">
        <v>-2.4076044104199199</v>
      </c>
      <c r="O3305" s="15">
        <v>3</v>
      </c>
      <c r="P3305" s="34">
        <v>-4.5</v>
      </c>
      <c r="Q3305" s="10">
        <v>3.55</v>
      </c>
      <c r="R3305" s="13">
        <v>0</v>
      </c>
      <c r="S3305" s="25">
        <v>35</v>
      </c>
      <c r="T3305" s="6" t="s">
        <v>57</v>
      </c>
      <c r="U3305" s="6" t="s">
        <v>52</v>
      </c>
      <c r="V3305" s="18" t="str">
        <f t="shared" si="698"/>
        <v/>
      </c>
      <c r="W3305" s="18" t="str">
        <f t="shared" si="690"/>
        <v/>
      </c>
      <c r="X3305" s="6"/>
      <c r="AB3305" s="18" t="str">
        <f t="shared" si="691"/>
        <v/>
      </c>
      <c r="AC3305" s="18" t="str">
        <f t="shared" si="692"/>
        <v/>
      </c>
      <c r="AD3305" s="18" t="str">
        <f t="shared" si="699"/>
        <v/>
      </c>
      <c r="AI3305" s="18" t="str">
        <f t="shared" si="693"/>
        <v/>
      </c>
      <c r="AJ3305" s="18" t="str">
        <f t="shared" si="694"/>
        <v/>
      </c>
      <c r="AK3305" s="18" t="str">
        <f t="shared" si="695"/>
        <v/>
      </c>
      <c r="AP3305" s="6" t="s">
        <v>768</v>
      </c>
      <c r="AT3305" s="10">
        <v>56.3097911791602</v>
      </c>
      <c r="BC3305" s="10">
        <v>130</v>
      </c>
      <c r="BD3305" s="10">
        <v>0</v>
      </c>
    </row>
    <row r="3306" spans="1:56" ht="23.25" x14ac:dyDescent="0.25">
      <c r="A3306" s="6" t="s">
        <v>1201</v>
      </c>
      <c r="B3306" s="23" t="s">
        <v>376</v>
      </c>
      <c r="C3306" s="39" t="s">
        <v>340</v>
      </c>
      <c r="D3306" s="10">
        <v>1650</v>
      </c>
      <c r="E3306" s="24">
        <v>3</v>
      </c>
      <c r="F3306" s="12">
        <v>1</v>
      </c>
      <c r="G3306" s="24">
        <v>5</v>
      </c>
      <c r="H3306" s="12">
        <v>4</v>
      </c>
      <c r="I3306" s="24">
        <v>10</v>
      </c>
      <c r="J3306" s="12">
        <v>6</v>
      </c>
      <c r="K3306" s="10">
        <v>-2.3499999999999899</v>
      </c>
      <c r="L3306" s="15">
        <v>2.2875000000000001</v>
      </c>
      <c r="M3306" s="14">
        <v>86.566455911880496</v>
      </c>
      <c r="N3306" s="14">
        <v>-1.71677204405974</v>
      </c>
      <c r="O3306" s="15">
        <v>-3</v>
      </c>
      <c r="P3306" s="33">
        <v>-2.25</v>
      </c>
      <c r="Q3306" s="10">
        <v>-2.9999999999999898</v>
      </c>
      <c r="R3306" s="13">
        <v>-4.8</v>
      </c>
      <c r="S3306" s="25">
        <v>77</v>
      </c>
      <c r="T3306" s="32">
        <v>7</v>
      </c>
      <c r="U3306" s="17" t="s">
        <v>25</v>
      </c>
      <c r="V3306" s="18" t="str">
        <f t="shared" si="698"/>
        <v/>
      </c>
      <c r="W3306" s="18" t="str">
        <f t="shared" si="690"/>
        <v/>
      </c>
      <c r="X3306" s="6"/>
      <c r="AB3306" s="18" t="str">
        <f t="shared" si="691"/>
        <v/>
      </c>
      <c r="AC3306" s="18" t="str">
        <f t="shared" si="692"/>
        <v/>
      </c>
      <c r="AD3306" s="18" t="str">
        <f t="shared" si="699"/>
        <v/>
      </c>
      <c r="AI3306" s="18" t="str">
        <f t="shared" si="693"/>
        <v/>
      </c>
      <c r="AJ3306" s="18" t="str">
        <f t="shared" si="694"/>
        <v/>
      </c>
      <c r="AK3306" s="18" t="str">
        <f t="shared" si="695"/>
        <v/>
      </c>
      <c r="AP3306" s="6" t="s">
        <v>1122</v>
      </c>
      <c r="AT3306" s="10">
        <v>61.691455911880503</v>
      </c>
      <c r="BC3306" s="10">
        <v>129</v>
      </c>
      <c r="BD3306" s="10">
        <v>-1</v>
      </c>
    </row>
    <row r="3307" spans="1:56" ht="23.25" x14ac:dyDescent="0.25">
      <c r="A3307" s="6" t="s">
        <v>1201</v>
      </c>
      <c r="B3307" s="2" t="s">
        <v>418</v>
      </c>
      <c r="C3307" s="39" t="s">
        <v>374</v>
      </c>
      <c r="D3307" s="10">
        <v>1650</v>
      </c>
      <c r="E3307" s="24">
        <v>5</v>
      </c>
      <c r="F3307" s="12">
        <v>2</v>
      </c>
      <c r="G3307" s="24">
        <v>6</v>
      </c>
      <c r="H3307" s="12">
        <v>4</v>
      </c>
      <c r="I3307" s="24">
        <v>5</v>
      </c>
      <c r="J3307" s="12">
        <v>3</v>
      </c>
      <c r="K3307" s="10">
        <v>2.3499999999999899</v>
      </c>
      <c r="L3307" s="15">
        <v>1.28750000000005</v>
      </c>
      <c r="M3307" s="14">
        <v>93.132447953235697</v>
      </c>
      <c r="N3307" s="14">
        <v>-1.3337760233821401</v>
      </c>
      <c r="O3307" s="15">
        <v>-1</v>
      </c>
      <c r="P3307" s="16">
        <v>1</v>
      </c>
      <c r="Q3307" s="10">
        <v>-3.75</v>
      </c>
      <c r="R3307" s="13">
        <v>-2.85</v>
      </c>
      <c r="S3307" s="25">
        <v>35</v>
      </c>
      <c r="T3307" s="6" t="s">
        <v>47</v>
      </c>
      <c r="U3307" s="17" t="s">
        <v>25</v>
      </c>
      <c r="V3307" s="18" t="str">
        <f>"*" &amp; IF(AND(O3307&lt;=-1.5,NOT(ISBLANK(AF3307))),"Z","")</f>
        <v>*</v>
      </c>
      <c r="W3307" s="18" t="str">
        <f t="shared" si="690"/>
        <v/>
      </c>
      <c r="X3307" s="6"/>
      <c r="AB3307" s="18" t="str">
        <f t="shared" si="691"/>
        <v/>
      </c>
      <c r="AC3307" s="18" t="str">
        <f t="shared" si="692"/>
        <v/>
      </c>
      <c r="AD3307" s="18" t="str">
        <f t="shared" si="699"/>
        <v/>
      </c>
      <c r="AI3307" s="18" t="str">
        <f t="shared" si="693"/>
        <v/>
      </c>
      <c r="AJ3307" s="18" t="str">
        <f t="shared" si="694"/>
        <v/>
      </c>
      <c r="AK3307" s="18" t="str">
        <f t="shared" si="695"/>
        <v/>
      </c>
      <c r="AP3307" s="6" t="s">
        <v>870</v>
      </c>
      <c r="AT3307" s="10">
        <v>68.7074479532357</v>
      </c>
      <c r="BC3307" s="10">
        <v>127</v>
      </c>
      <c r="BD3307" s="10">
        <v>0</v>
      </c>
    </row>
    <row r="3308" spans="1:56" ht="23.25" x14ac:dyDescent="0.25">
      <c r="A3308" s="6" t="s">
        <v>1201</v>
      </c>
      <c r="B3308" s="26" t="s">
        <v>381</v>
      </c>
      <c r="C3308" s="39" t="s">
        <v>374</v>
      </c>
      <c r="D3308" s="10">
        <v>1650</v>
      </c>
      <c r="E3308" s="11">
        <v>10</v>
      </c>
      <c r="F3308" s="12">
        <v>8</v>
      </c>
      <c r="G3308" s="11">
        <v>9</v>
      </c>
      <c r="H3308" s="12">
        <v>4</v>
      </c>
      <c r="I3308" s="11">
        <v>1</v>
      </c>
      <c r="J3308" s="12">
        <v>0</v>
      </c>
      <c r="K3308" s="10">
        <v>-5.7</v>
      </c>
      <c r="L3308" s="16">
        <v>0</v>
      </c>
      <c r="M3308" s="14">
        <v>444</v>
      </c>
      <c r="N3308" s="14">
        <v>172</v>
      </c>
      <c r="O3308" s="15">
        <v>4</v>
      </c>
      <c r="P3308" s="16">
        <v>3.75</v>
      </c>
      <c r="Q3308" s="10">
        <v>1.6</v>
      </c>
      <c r="R3308" s="16">
        <v>4.6000000000000103</v>
      </c>
      <c r="S3308" s="10">
        <v>28</v>
      </c>
      <c r="T3308" s="6" t="s">
        <v>111</v>
      </c>
      <c r="U3308" s="6" t="s">
        <v>52</v>
      </c>
      <c r="V3308" s="18" t="str">
        <f>"" &amp; IF(AND(O3308&lt;=-1.5,NOT(ISBLANK(AF3308))),"Z","")</f>
        <v/>
      </c>
      <c r="W3308" s="19" t="str">
        <f t="shared" si="690"/>
        <v/>
      </c>
      <c r="X3308" s="6"/>
      <c r="AA3308" s="20"/>
      <c r="AB3308" s="18" t="str">
        <f t="shared" si="691"/>
        <v>*</v>
      </c>
      <c r="AC3308" s="19" t="str">
        <f t="shared" si="692"/>
        <v>*</v>
      </c>
      <c r="AD3308" s="18" t="str">
        <f t="shared" si="699"/>
        <v>G</v>
      </c>
      <c r="AI3308" s="18" t="str">
        <f t="shared" si="693"/>
        <v/>
      </c>
      <c r="AJ3308" s="18" t="str">
        <f t="shared" si="694"/>
        <v/>
      </c>
      <c r="AK3308" s="18" t="str">
        <f t="shared" si="695"/>
        <v/>
      </c>
      <c r="AP3308" s="6" t="s">
        <v>891</v>
      </c>
      <c r="AT3308" s="10">
        <v>421</v>
      </c>
      <c r="AU3308" s="21"/>
      <c r="BC3308" s="22">
        <v>128</v>
      </c>
      <c r="BD3308" s="10">
        <v>2</v>
      </c>
    </row>
    <row r="3309" spans="1:56" ht="23.25" x14ac:dyDescent="0.25">
      <c r="A3309" s="6" t="s">
        <v>1201</v>
      </c>
      <c r="B3309" s="26" t="s">
        <v>383</v>
      </c>
      <c r="C3309" s="39" t="s">
        <v>374</v>
      </c>
      <c r="D3309" s="10">
        <v>1650</v>
      </c>
      <c r="E3309" s="11">
        <v>11</v>
      </c>
      <c r="F3309" s="12">
        <v>8</v>
      </c>
      <c r="G3309" s="11">
        <v>11</v>
      </c>
      <c r="H3309" s="12">
        <v>7</v>
      </c>
      <c r="I3309" s="11">
        <v>7</v>
      </c>
      <c r="J3309" s="12">
        <v>4</v>
      </c>
      <c r="K3309" s="10">
        <v>5.5999999999999899</v>
      </c>
      <c r="L3309" s="10">
        <v>0.299999999999983</v>
      </c>
      <c r="M3309" s="14">
        <v>96.106568225823906</v>
      </c>
      <c r="N3309" s="29">
        <v>1.15328411291188</v>
      </c>
      <c r="O3309" s="15">
        <v>1</v>
      </c>
      <c r="P3309" s="16">
        <v>3</v>
      </c>
      <c r="Q3309" s="10">
        <v>0</v>
      </c>
      <c r="R3309" s="10">
        <v>2.2999999999999998</v>
      </c>
      <c r="S3309" s="10">
        <v>29</v>
      </c>
      <c r="T3309" s="6" t="s">
        <v>57</v>
      </c>
      <c r="U3309" s="6" t="s">
        <v>52</v>
      </c>
      <c r="V3309" s="18" t="str">
        <f>"*" &amp; IF(AND(O3309&lt;=-1.5,NOT(ISBLANK(AF3309))),"Z","")</f>
        <v>*</v>
      </c>
      <c r="W3309" s="18" t="str">
        <f t="shared" si="690"/>
        <v/>
      </c>
      <c r="X3309" s="17" t="s">
        <v>193</v>
      </c>
      <c r="AB3309" s="18" t="str">
        <f t="shared" si="691"/>
        <v/>
      </c>
      <c r="AC3309" s="18" t="str">
        <f t="shared" si="692"/>
        <v/>
      </c>
      <c r="AD3309" s="18" t="str">
        <f t="shared" si="699"/>
        <v/>
      </c>
      <c r="AI3309" s="18" t="str">
        <f t="shared" si="693"/>
        <v/>
      </c>
      <c r="AJ3309" s="18" t="str">
        <f t="shared" si="694"/>
        <v/>
      </c>
      <c r="AK3309" s="18" t="str">
        <f t="shared" si="695"/>
        <v/>
      </c>
      <c r="AP3309" s="6" t="s">
        <v>653</v>
      </c>
      <c r="AT3309" s="10">
        <v>73.681568225823796</v>
      </c>
      <c r="BC3309" s="10">
        <v>129</v>
      </c>
      <c r="BD3309" s="10">
        <v>0</v>
      </c>
    </row>
    <row r="3310" spans="1:56" ht="23.25" x14ac:dyDescent="0.25">
      <c r="A3310" s="6" t="s">
        <v>1201</v>
      </c>
      <c r="B3310" s="26" t="s">
        <v>385</v>
      </c>
      <c r="C3310" s="39" t="s">
        <v>340</v>
      </c>
      <c r="D3310" s="10">
        <v>1650</v>
      </c>
      <c r="E3310" s="11">
        <v>10</v>
      </c>
      <c r="F3310" s="12">
        <v>9</v>
      </c>
      <c r="G3310" s="11">
        <v>10</v>
      </c>
      <c r="H3310" s="12">
        <v>6</v>
      </c>
      <c r="I3310" s="11">
        <v>1</v>
      </c>
      <c r="J3310" s="12">
        <v>0</v>
      </c>
      <c r="K3310" s="10">
        <v>2.2999999999999998</v>
      </c>
      <c r="L3310" s="16">
        <v>2.5166666666666799</v>
      </c>
      <c r="M3310" s="29">
        <v>103.84047903987801</v>
      </c>
      <c r="N3310" s="29">
        <v>1.92023951993882</v>
      </c>
      <c r="O3310" s="35">
        <v>2</v>
      </c>
      <c r="P3310" s="16">
        <v>6.5</v>
      </c>
      <c r="Q3310" s="10">
        <v>1.05</v>
      </c>
      <c r="R3310" s="16">
        <v>6.25</v>
      </c>
      <c r="S3310" s="10">
        <v>27</v>
      </c>
      <c r="T3310" s="6" t="s">
        <v>57</v>
      </c>
      <c r="U3310" s="6" t="s">
        <v>52</v>
      </c>
      <c r="V3310" s="18" t="str">
        <f>"*" &amp; IF(AND(O3310&lt;=-1.5,NOT(ISBLANK(AF3310))),"Z","")</f>
        <v>*</v>
      </c>
      <c r="W3310" s="19" t="str">
        <f t="shared" si="690"/>
        <v/>
      </c>
      <c r="X3310" s="6"/>
      <c r="AA3310" s="20"/>
      <c r="AB3310" s="19" t="str">
        <f t="shared" si="691"/>
        <v>*</v>
      </c>
      <c r="AC3310" s="19" t="str">
        <f t="shared" si="692"/>
        <v>*</v>
      </c>
      <c r="AD3310" s="19" t="str">
        <f t="shared" si="699"/>
        <v>G</v>
      </c>
      <c r="AI3310" s="18" t="str">
        <f t="shared" si="693"/>
        <v/>
      </c>
      <c r="AJ3310" s="18" t="str">
        <f t="shared" si="694"/>
        <v/>
      </c>
      <c r="AK3310" s="18" t="str">
        <f t="shared" si="695"/>
        <v/>
      </c>
      <c r="AP3310" s="6" t="s">
        <v>1024</v>
      </c>
      <c r="AT3310" s="10">
        <v>80.840479039877593</v>
      </c>
      <c r="AU3310" s="21"/>
      <c r="BC3310" s="22">
        <v>131</v>
      </c>
      <c r="BD3310" s="28">
        <v>2</v>
      </c>
    </row>
    <row r="3311" spans="1:56" ht="23.25" x14ac:dyDescent="0.25">
      <c r="A3311" s="6" t="s">
        <v>1201</v>
      </c>
      <c r="B3311" s="31" t="s">
        <v>607</v>
      </c>
      <c r="C3311" s="39" t="s">
        <v>374</v>
      </c>
      <c r="D3311" s="10">
        <v>1650</v>
      </c>
      <c r="E3311" s="24">
        <v>4</v>
      </c>
      <c r="F3311" s="12">
        <v>2</v>
      </c>
      <c r="G3311" s="24">
        <v>4</v>
      </c>
      <c r="H3311" s="12">
        <v>2</v>
      </c>
      <c r="I3311" s="24">
        <v>6</v>
      </c>
      <c r="J3311" s="12">
        <v>3</v>
      </c>
      <c r="K3311" s="10">
        <v>-2.9499999999999802</v>
      </c>
      <c r="L3311" s="13">
        <v>-6.0499999999999501</v>
      </c>
      <c r="M3311" s="14">
        <v>86.468980111658993</v>
      </c>
      <c r="N3311" s="14">
        <v>-4.21550994417046</v>
      </c>
      <c r="O3311" s="15">
        <v>0</v>
      </c>
      <c r="P3311" s="33">
        <v>-1.5</v>
      </c>
      <c r="Q3311" s="10">
        <v>0.250000000000004</v>
      </c>
      <c r="R3311" s="13">
        <v>-0.89999999999999902</v>
      </c>
      <c r="S3311" s="25">
        <v>42</v>
      </c>
      <c r="T3311" s="6" t="s">
        <v>65</v>
      </c>
      <c r="U3311" s="17" t="s">
        <v>25</v>
      </c>
      <c r="V3311" s="18" t="str">
        <f>"" &amp; IF(AND(O3311&lt;=-1.5,NOT(ISBLANK(AF3311))),"Z","")</f>
        <v/>
      </c>
      <c r="W3311" s="18" t="str">
        <f t="shared" si="690"/>
        <v/>
      </c>
      <c r="X3311" s="6"/>
      <c r="AB3311" s="18" t="str">
        <f t="shared" si="691"/>
        <v/>
      </c>
      <c r="AC3311" s="18" t="str">
        <f t="shared" si="692"/>
        <v/>
      </c>
      <c r="AD3311" s="18" t="str">
        <f t="shared" si="699"/>
        <v/>
      </c>
      <c r="AI3311" s="18" t="str">
        <f t="shared" si="693"/>
        <v/>
      </c>
      <c r="AJ3311" s="18" t="str">
        <f t="shared" si="694"/>
        <v/>
      </c>
      <c r="AK3311" s="18" t="str">
        <f t="shared" si="695"/>
        <v/>
      </c>
      <c r="AP3311" s="6" t="s">
        <v>1202</v>
      </c>
      <c r="AT3311" s="10">
        <v>66.193980111659101</v>
      </c>
      <c r="BC3311" s="10">
        <v>135</v>
      </c>
      <c r="BD3311" s="10">
        <v>0</v>
      </c>
    </row>
    <row r="3312" spans="1:56" ht="23.25" x14ac:dyDescent="0.25">
      <c r="A3312" s="6" t="s">
        <v>1201</v>
      </c>
      <c r="B3312" s="26" t="s">
        <v>303</v>
      </c>
      <c r="C3312" s="9" t="s">
        <v>260</v>
      </c>
      <c r="D3312" s="10">
        <v>1400</v>
      </c>
      <c r="E3312" s="24">
        <v>6</v>
      </c>
      <c r="F3312" s="12">
        <v>3</v>
      </c>
      <c r="G3312" s="24">
        <v>8</v>
      </c>
      <c r="H3312" s="12">
        <v>4</v>
      </c>
      <c r="I3312" s="24">
        <v>14</v>
      </c>
      <c r="J3312" s="12">
        <v>10</v>
      </c>
      <c r="K3312" s="10">
        <v>1.05</v>
      </c>
      <c r="L3312" s="13">
        <v>-0.20000000000000601</v>
      </c>
      <c r="M3312" s="36">
        <v>82.558436514137</v>
      </c>
      <c r="N3312" s="36">
        <v>-0.62078174293148403</v>
      </c>
      <c r="O3312" s="15">
        <v>-1</v>
      </c>
      <c r="P3312" s="33">
        <v>-6.25</v>
      </c>
      <c r="Q3312" s="10">
        <v>1.9</v>
      </c>
      <c r="R3312" s="13">
        <v>-3.2</v>
      </c>
      <c r="S3312" s="10">
        <v>18</v>
      </c>
      <c r="T3312" s="6" t="s">
        <v>57</v>
      </c>
      <c r="U3312" s="17" t="s">
        <v>25</v>
      </c>
      <c r="V3312" s="18" t="str">
        <f>"" &amp; IF(AND(O3312&lt;=-1.5,NOT(ISBLANK(AF3312))),"Z","")</f>
        <v/>
      </c>
      <c r="W3312" s="18" t="str">
        <f t="shared" si="690"/>
        <v/>
      </c>
      <c r="X3312" s="6"/>
      <c r="AB3312" s="18" t="str">
        <f t="shared" si="691"/>
        <v/>
      </c>
      <c r="AC3312" s="18" t="str">
        <f t="shared" si="692"/>
        <v/>
      </c>
      <c r="AD3312" s="18" t="str">
        <f t="shared" si="699"/>
        <v/>
      </c>
      <c r="AI3312" s="18" t="str">
        <f t="shared" si="693"/>
        <v/>
      </c>
      <c r="AJ3312" s="18" t="str">
        <f t="shared" si="694"/>
        <v/>
      </c>
      <c r="AK3312" s="18" t="str">
        <f t="shared" si="695"/>
        <v/>
      </c>
      <c r="AP3312" s="6" t="s">
        <v>419</v>
      </c>
      <c r="AT3312" s="10">
        <v>68.758436514137003</v>
      </c>
      <c r="BC3312" s="10">
        <v>135</v>
      </c>
      <c r="BD3312" s="10">
        <v>0</v>
      </c>
    </row>
    <row r="3313" spans="1:56" ht="23.25" x14ac:dyDescent="0.25">
      <c r="A3313" s="6" t="s">
        <v>1203</v>
      </c>
      <c r="B3313" s="6" t="s">
        <v>209</v>
      </c>
      <c r="C3313" s="9" t="s">
        <v>210</v>
      </c>
      <c r="D3313" s="10">
        <v>1400</v>
      </c>
      <c r="E3313" s="24">
        <v>10</v>
      </c>
      <c r="F3313" s="12">
        <v>4</v>
      </c>
      <c r="G3313" s="24">
        <v>13</v>
      </c>
      <c r="H3313" s="12">
        <v>4</v>
      </c>
      <c r="I3313" s="24">
        <v>13</v>
      </c>
      <c r="J3313" s="12">
        <v>12</v>
      </c>
      <c r="K3313" s="10">
        <v>2.0500000000000198</v>
      </c>
      <c r="L3313" s="13">
        <v>7.5000000000002801E-2</v>
      </c>
      <c r="M3313" s="14">
        <v>72.720373022560906</v>
      </c>
      <c r="N3313" s="14">
        <v>-3.5898134887195701</v>
      </c>
      <c r="O3313" s="15">
        <v>1</v>
      </c>
      <c r="P3313" s="33">
        <v>-8.75</v>
      </c>
      <c r="Q3313" s="10">
        <v>-1.7</v>
      </c>
      <c r="R3313" s="13">
        <v>-8.75</v>
      </c>
      <c r="T3313" s="6" t="s">
        <v>57</v>
      </c>
      <c r="U3313" s="6" t="s">
        <v>52</v>
      </c>
      <c r="V3313" s="18" t="str">
        <f>"" &amp; IF(AND(O3313&lt;=-1.5,NOT(ISBLANK(AF3313))),"Z","")</f>
        <v/>
      </c>
      <c r="W3313" s="18" t="str">
        <f t="shared" si="690"/>
        <v/>
      </c>
      <c r="X3313" s="6"/>
      <c r="AB3313" s="18" t="str">
        <f t="shared" si="691"/>
        <v/>
      </c>
      <c r="AC3313" s="18" t="str">
        <f t="shared" si="692"/>
        <v/>
      </c>
      <c r="AD3313" s="18" t="str">
        <f t="shared" si="699"/>
        <v/>
      </c>
      <c r="AI3313" s="18" t="str">
        <f t="shared" si="693"/>
        <v/>
      </c>
      <c r="AJ3313" s="18" t="str">
        <f t="shared" si="694"/>
        <v/>
      </c>
      <c r="AK3313" s="18" t="str">
        <f t="shared" si="695"/>
        <v/>
      </c>
      <c r="AP3313" s="6" t="s">
        <v>821</v>
      </c>
      <c r="AT3313" s="10">
        <v>57.570373022560901</v>
      </c>
      <c r="BC3313" s="10">
        <v>122</v>
      </c>
      <c r="BD3313" s="10">
        <v>-2</v>
      </c>
    </row>
    <row r="3314" spans="1:56" ht="23.25" x14ac:dyDescent="0.25">
      <c r="A3314" s="6" t="s">
        <v>1203</v>
      </c>
      <c r="B3314" s="38" t="s">
        <v>238</v>
      </c>
      <c r="C3314" s="9" t="s">
        <v>276</v>
      </c>
      <c r="D3314" s="10">
        <v>1000</v>
      </c>
      <c r="E3314" s="24">
        <v>9</v>
      </c>
      <c r="F3314" s="12">
        <v>2</v>
      </c>
      <c r="G3314" s="24">
        <v>10</v>
      </c>
      <c r="H3314" s="12">
        <v>4</v>
      </c>
      <c r="I3314" s="24">
        <v>9</v>
      </c>
      <c r="J3314" s="12">
        <v>6</v>
      </c>
      <c r="K3314" s="10">
        <v>-1.35</v>
      </c>
      <c r="L3314" s="13">
        <v>-1.7999999999999801</v>
      </c>
      <c r="M3314" s="14">
        <v>85.395791180122998</v>
      </c>
      <c r="N3314" s="14">
        <v>-2.85210440993851</v>
      </c>
      <c r="O3314" s="15">
        <v>-1</v>
      </c>
      <c r="P3314" s="33">
        <v>-2</v>
      </c>
      <c r="Q3314" s="10">
        <v>0.40000000000000902</v>
      </c>
      <c r="R3314" s="13">
        <v>-1.25</v>
      </c>
      <c r="S3314" s="25">
        <v>49</v>
      </c>
      <c r="T3314" s="6" t="s">
        <v>111</v>
      </c>
      <c r="U3314" s="6" t="s">
        <v>52</v>
      </c>
      <c r="V3314" s="18" t="str">
        <f>"" &amp; IF(AND(O3314&lt;=-1.5,NOT(ISBLANK(AF3314))),"Z","")</f>
        <v/>
      </c>
      <c r="W3314" s="18" t="str">
        <f t="shared" si="690"/>
        <v/>
      </c>
      <c r="X3314" s="6"/>
      <c r="AB3314" s="18" t="str">
        <f t="shared" si="691"/>
        <v/>
      </c>
      <c r="AC3314" s="18" t="str">
        <f t="shared" si="692"/>
        <v/>
      </c>
      <c r="AD3314" s="18" t="str">
        <f t="shared" si="699"/>
        <v/>
      </c>
      <c r="AI3314" s="18" t="str">
        <f t="shared" si="693"/>
        <v/>
      </c>
      <c r="AJ3314" s="18" t="str">
        <f t="shared" si="694"/>
        <v/>
      </c>
      <c r="AK3314" s="18" t="str">
        <f t="shared" si="695"/>
        <v/>
      </c>
      <c r="AP3314" s="6" t="s">
        <v>512</v>
      </c>
      <c r="AT3314" s="10">
        <v>66.045791180123004</v>
      </c>
      <c r="BC3314" s="10">
        <v>120</v>
      </c>
      <c r="BD3314" s="10">
        <v>0</v>
      </c>
    </row>
    <row r="3315" spans="1:56" ht="23.25" x14ac:dyDescent="0.25">
      <c r="A3315" s="6" t="s">
        <v>1203</v>
      </c>
      <c r="B3315" s="26" t="s">
        <v>350</v>
      </c>
      <c r="C3315" s="9" t="s">
        <v>270</v>
      </c>
      <c r="D3315" s="10">
        <v>1200</v>
      </c>
      <c r="E3315" s="24">
        <v>13</v>
      </c>
      <c r="F3315" s="12">
        <v>6</v>
      </c>
      <c r="G3315" s="24">
        <v>12</v>
      </c>
      <c r="H3315" s="12">
        <v>4</v>
      </c>
      <c r="I3315" s="24">
        <v>6</v>
      </c>
      <c r="J3315" s="12">
        <v>6</v>
      </c>
      <c r="K3315" s="10">
        <v>0.70000000000000295</v>
      </c>
      <c r="L3315" s="34">
        <v>2.22000000000001</v>
      </c>
      <c r="M3315" s="14">
        <v>98.253700213501105</v>
      </c>
      <c r="N3315" s="29">
        <v>3.5268501067505298</v>
      </c>
      <c r="O3315" s="15">
        <v>2</v>
      </c>
      <c r="P3315" s="33">
        <v>-1</v>
      </c>
      <c r="Q3315" s="10">
        <v>2.25</v>
      </c>
      <c r="R3315" s="10">
        <v>1.45</v>
      </c>
      <c r="S3315" s="10">
        <v>23</v>
      </c>
      <c r="T3315" s="6" t="s">
        <v>57</v>
      </c>
      <c r="U3315" s="6" t="s">
        <v>52</v>
      </c>
      <c r="V3315" s="18" t="str">
        <f>"*" &amp; IF(AND(O3315&lt;=-1.5,NOT(ISBLANK(AF3315))),"Z","")</f>
        <v>*</v>
      </c>
      <c r="W3315" s="18" t="str">
        <f t="shared" si="690"/>
        <v/>
      </c>
      <c r="X3315" s="6"/>
      <c r="AB3315" s="18" t="str">
        <f t="shared" si="691"/>
        <v/>
      </c>
      <c r="AC3315" s="18" t="str">
        <f t="shared" si="692"/>
        <v>*</v>
      </c>
      <c r="AD3315" s="18" t="str">
        <f t="shared" si="699"/>
        <v/>
      </c>
      <c r="AI3315" s="18" t="str">
        <f t="shared" si="693"/>
        <v/>
      </c>
      <c r="AJ3315" s="18" t="str">
        <f t="shared" si="694"/>
        <v/>
      </c>
      <c r="AK3315" s="18" t="str">
        <f t="shared" si="695"/>
        <v/>
      </c>
      <c r="AP3315" s="6" t="s">
        <v>497</v>
      </c>
      <c r="AT3315" s="10">
        <v>80.303700213501102</v>
      </c>
      <c r="BC3315" s="10">
        <v>123</v>
      </c>
      <c r="BD3315" s="10">
        <v>0</v>
      </c>
    </row>
    <row r="3316" spans="1:56" ht="23.25" x14ac:dyDescent="0.25">
      <c r="A3316" s="6" t="s">
        <v>1203</v>
      </c>
      <c r="B3316" s="26" t="s">
        <v>150</v>
      </c>
      <c r="C3316" s="9" t="s">
        <v>216</v>
      </c>
      <c r="D3316" s="10">
        <v>1200</v>
      </c>
      <c r="E3316" s="11">
        <v>10</v>
      </c>
      <c r="F3316" s="12">
        <v>6</v>
      </c>
      <c r="G3316" s="11">
        <v>11</v>
      </c>
      <c r="H3316" s="12">
        <v>4</v>
      </c>
      <c r="I3316" s="11">
        <v>9</v>
      </c>
      <c r="J3316" s="12">
        <v>6</v>
      </c>
      <c r="K3316" s="10">
        <v>2.15</v>
      </c>
      <c r="L3316" s="10">
        <v>-0.36250000000002602</v>
      </c>
      <c r="M3316" s="14">
        <v>91.5051076893116</v>
      </c>
      <c r="N3316" s="29">
        <v>0.90255384465578503</v>
      </c>
      <c r="O3316" s="15">
        <v>2</v>
      </c>
      <c r="P3316" s="33">
        <v>-2.5</v>
      </c>
      <c r="Q3316" s="10">
        <v>1.7</v>
      </c>
      <c r="R3316" s="10">
        <v>-0.250000000000004</v>
      </c>
      <c r="S3316" s="10">
        <v>13</v>
      </c>
      <c r="T3316" s="6" t="s">
        <v>57</v>
      </c>
      <c r="U3316" s="6" t="s">
        <v>52</v>
      </c>
      <c r="V3316" s="18" t="str">
        <f>"" &amp; IF(AND(O3316&lt;=-1.5,NOT(ISBLANK(AF3316))),"Z","")</f>
        <v/>
      </c>
      <c r="W3316" s="18" t="str">
        <f t="shared" si="690"/>
        <v/>
      </c>
      <c r="X3316" s="6"/>
      <c r="AB3316" s="18" t="str">
        <f t="shared" si="691"/>
        <v/>
      </c>
      <c r="AC3316" s="18" t="str">
        <f t="shared" si="692"/>
        <v/>
      </c>
      <c r="AD3316" s="18" t="str">
        <f t="shared" si="699"/>
        <v/>
      </c>
      <c r="AI3316" s="18" t="str">
        <f t="shared" si="693"/>
        <v/>
      </c>
      <c r="AJ3316" s="18" t="str">
        <f t="shared" si="694"/>
        <v/>
      </c>
      <c r="AK3316" s="18" t="str">
        <f t="shared" si="695"/>
        <v/>
      </c>
      <c r="AP3316" s="6" t="s">
        <v>598</v>
      </c>
      <c r="AT3316" s="10">
        <v>72.555107689311598</v>
      </c>
      <c r="BC3316" s="10">
        <v>116</v>
      </c>
      <c r="BD3316" s="10">
        <v>0</v>
      </c>
    </row>
    <row r="3317" spans="1:56" ht="23.25" x14ac:dyDescent="0.25">
      <c r="A3317" s="6" t="s">
        <v>1203</v>
      </c>
      <c r="B3317" s="23" t="s">
        <v>68</v>
      </c>
      <c r="C3317" s="9" t="s">
        <v>260</v>
      </c>
      <c r="D3317" s="10">
        <v>1400</v>
      </c>
      <c r="E3317" s="24">
        <v>4</v>
      </c>
      <c r="F3317" s="12">
        <v>2</v>
      </c>
      <c r="G3317" s="24">
        <v>5</v>
      </c>
      <c r="H3317" s="12">
        <v>2</v>
      </c>
      <c r="I3317" s="24">
        <v>9</v>
      </c>
      <c r="J3317" s="12">
        <v>3</v>
      </c>
      <c r="K3317" s="10">
        <v>-3.9000000000000101</v>
      </c>
      <c r="L3317" s="13">
        <v>-3.7111111111111201</v>
      </c>
      <c r="M3317" s="14">
        <v>87.760597356444194</v>
      </c>
      <c r="N3317" s="14">
        <v>-3.9697013217778498</v>
      </c>
      <c r="O3317" s="15">
        <v>0</v>
      </c>
      <c r="P3317" s="33">
        <v>-1.25</v>
      </c>
      <c r="Q3317" s="10">
        <v>2.95</v>
      </c>
      <c r="R3317" s="13">
        <v>1.99999999999999</v>
      </c>
      <c r="S3317" s="25">
        <v>56</v>
      </c>
      <c r="T3317" s="6" t="s">
        <v>65</v>
      </c>
      <c r="U3317" s="17" t="s">
        <v>25</v>
      </c>
      <c r="V3317" s="18" t="str">
        <f>"" &amp; IF(AND(O3317&lt;=-1.5,NOT(ISBLANK(AF3317))),"Z","")</f>
        <v/>
      </c>
      <c r="W3317" s="18" t="str">
        <f t="shared" si="690"/>
        <v/>
      </c>
      <c r="X3317" s="6"/>
      <c r="AB3317" s="18" t="str">
        <f t="shared" si="691"/>
        <v/>
      </c>
      <c r="AC3317" s="18" t="str">
        <f t="shared" si="692"/>
        <v/>
      </c>
      <c r="AD3317" s="18" t="str">
        <f t="shared" si="699"/>
        <v/>
      </c>
      <c r="AI3317" s="18" t="str">
        <f t="shared" si="693"/>
        <v/>
      </c>
      <c r="AJ3317" s="18" t="str">
        <f t="shared" si="694"/>
        <v/>
      </c>
      <c r="AK3317" s="18" t="str">
        <f t="shared" si="695"/>
        <v/>
      </c>
      <c r="AP3317" s="6" t="s">
        <v>511</v>
      </c>
      <c r="AT3317" s="10">
        <v>67.935597356444305</v>
      </c>
      <c r="BC3317" s="10">
        <v>135</v>
      </c>
      <c r="BD3317" s="10">
        <v>1</v>
      </c>
    </row>
    <row r="3318" spans="1:56" ht="23.25" x14ac:dyDescent="0.25">
      <c r="A3318" s="6" t="s">
        <v>1203</v>
      </c>
      <c r="B3318" s="26" t="s">
        <v>324</v>
      </c>
      <c r="C3318" s="9" t="s">
        <v>258</v>
      </c>
      <c r="D3318" s="10">
        <v>1400</v>
      </c>
      <c r="E3318" s="11">
        <v>7</v>
      </c>
      <c r="F3318" s="12">
        <v>4</v>
      </c>
      <c r="G3318" s="11">
        <v>5</v>
      </c>
      <c r="H3318" s="12">
        <v>2</v>
      </c>
      <c r="I3318" s="11">
        <v>12</v>
      </c>
      <c r="J3318" s="12">
        <v>8</v>
      </c>
      <c r="K3318" s="10">
        <v>-0.89999999999999902</v>
      </c>
      <c r="L3318" s="15">
        <v>1.2750000000000099</v>
      </c>
      <c r="M3318" s="14">
        <v>91.857284369857396</v>
      </c>
      <c r="N3318" s="29">
        <v>2.6786421849286799</v>
      </c>
      <c r="O3318" s="15">
        <v>2</v>
      </c>
      <c r="P3318" s="33">
        <v>-6.5</v>
      </c>
      <c r="Q3318" s="10">
        <v>2.6499999999999901</v>
      </c>
      <c r="R3318" s="13">
        <v>-2.5</v>
      </c>
      <c r="S3318" s="10">
        <v>20</v>
      </c>
      <c r="T3318" s="6" t="s">
        <v>90</v>
      </c>
      <c r="U3318" s="17" t="s">
        <v>25</v>
      </c>
      <c r="V3318" s="18" t="str">
        <f>"*" &amp; IF(AND(O3318&lt;=-1.5,NOT(ISBLANK(AF3318))),"Z","")</f>
        <v>*</v>
      </c>
      <c r="W3318" s="18" t="str">
        <f t="shared" si="690"/>
        <v/>
      </c>
      <c r="X3318" s="6"/>
      <c r="AB3318" s="18" t="str">
        <f t="shared" si="691"/>
        <v/>
      </c>
      <c r="AC3318" s="18" t="str">
        <f t="shared" si="692"/>
        <v/>
      </c>
      <c r="AD3318" s="18" t="str">
        <f t="shared" si="699"/>
        <v/>
      </c>
      <c r="AI3318" s="18" t="str">
        <f t="shared" si="693"/>
        <v/>
      </c>
      <c r="AJ3318" s="18" t="str">
        <f t="shared" si="694"/>
        <v/>
      </c>
      <c r="AK3318" s="18" t="str">
        <f t="shared" si="695"/>
        <v/>
      </c>
      <c r="AP3318" s="6" t="s">
        <v>664</v>
      </c>
      <c r="AT3318" s="10">
        <v>70.107284369857396</v>
      </c>
      <c r="BC3318" s="10">
        <v>131</v>
      </c>
      <c r="BD3318" s="10">
        <v>0</v>
      </c>
    </row>
    <row r="3319" spans="1:56" ht="23.25" x14ac:dyDescent="0.25">
      <c r="A3319" s="6" t="s">
        <v>1203</v>
      </c>
      <c r="B3319" s="26" t="s">
        <v>163</v>
      </c>
      <c r="C3319" s="37" t="s">
        <v>371</v>
      </c>
      <c r="D3319" s="10">
        <v>1650</v>
      </c>
      <c r="E3319" s="11">
        <v>9</v>
      </c>
      <c r="F3319" s="12">
        <v>6</v>
      </c>
      <c r="G3319" s="11">
        <v>9</v>
      </c>
      <c r="H3319" s="12">
        <v>7</v>
      </c>
      <c r="I3319" s="11">
        <v>7</v>
      </c>
      <c r="J3319" s="12">
        <v>11</v>
      </c>
      <c r="K3319" s="10">
        <v>-1.05</v>
      </c>
      <c r="L3319" s="15">
        <v>-1.2999999999999901</v>
      </c>
      <c r="M3319" s="14">
        <v>76.135718480692603</v>
      </c>
      <c r="N3319" s="14">
        <v>-2.9321407596537301</v>
      </c>
      <c r="O3319" s="15">
        <v>0</v>
      </c>
      <c r="P3319" s="34">
        <v>-4.25</v>
      </c>
      <c r="Q3319" s="10">
        <v>-0.35000000000000098</v>
      </c>
      <c r="R3319" s="13">
        <v>-3.75</v>
      </c>
      <c r="S3319" s="10">
        <v>8</v>
      </c>
      <c r="T3319" s="6" t="s">
        <v>57</v>
      </c>
      <c r="U3319" s="6" t="s">
        <v>52</v>
      </c>
      <c r="V3319" s="18" t="str">
        <f>"" &amp; IF(AND(O3319&lt;=-1.5,NOT(ISBLANK(AF3319))),"Z","")</f>
        <v/>
      </c>
      <c r="W3319" s="18" t="str">
        <f t="shared" si="690"/>
        <v/>
      </c>
      <c r="X3319" s="6"/>
      <c r="AB3319" s="18" t="str">
        <f t="shared" si="691"/>
        <v/>
      </c>
      <c r="AC3319" s="18" t="str">
        <f t="shared" si="692"/>
        <v/>
      </c>
      <c r="AD3319" s="18" t="str">
        <f t="shared" si="699"/>
        <v/>
      </c>
      <c r="AI3319" s="18" t="str">
        <f t="shared" si="693"/>
        <v/>
      </c>
      <c r="AJ3319" s="18" t="str">
        <f t="shared" si="694"/>
        <v/>
      </c>
      <c r="AK3319" s="18" t="str">
        <f t="shared" si="695"/>
        <v/>
      </c>
      <c r="AP3319" s="6" t="s">
        <v>1204</v>
      </c>
      <c r="AT3319" s="10">
        <v>54.760718480692503</v>
      </c>
      <c r="BC3319" s="10">
        <v>130</v>
      </c>
      <c r="BD3319" s="10">
        <v>0</v>
      </c>
    </row>
    <row r="3320" spans="1:56" ht="23.25" x14ac:dyDescent="0.25">
      <c r="A3320" s="6" t="s">
        <v>1203</v>
      </c>
      <c r="B3320" s="26" t="s">
        <v>246</v>
      </c>
      <c r="C3320" s="39" t="s">
        <v>340</v>
      </c>
      <c r="D3320" s="10">
        <v>1650</v>
      </c>
      <c r="E3320" s="24">
        <v>2</v>
      </c>
      <c r="F3320" s="12">
        <v>1</v>
      </c>
      <c r="G3320" s="24">
        <v>2</v>
      </c>
      <c r="H3320" s="12">
        <v>1</v>
      </c>
      <c r="I3320" s="24">
        <v>2</v>
      </c>
      <c r="J3320" s="12">
        <v>1</v>
      </c>
      <c r="K3320" s="10">
        <v>-2.15</v>
      </c>
      <c r="L3320" s="13">
        <v>-2.4166666666666701</v>
      </c>
      <c r="M3320" s="14">
        <v>94.884006161735201</v>
      </c>
      <c r="N3320" s="14">
        <v>-1.5579969191323799</v>
      </c>
      <c r="O3320" s="15">
        <v>0</v>
      </c>
      <c r="P3320" s="33">
        <v>-0.25</v>
      </c>
      <c r="Q3320" s="10">
        <v>1.6</v>
      </c>
      <c r="R3320" s="13">
        <v>1.4000000000000099</v>
      </c>
      <c r="S3320" s="10">
        <v>21</v>
      </c>
      <c r="T3320" s="27" t="s">
        <v>61</v>
      </c>
      <c r="U3320" s="17" t="s">
        <v>25</v>
      </c>
      <c r="V3320" s="18" t="str">
        <f>"*" &amp; IF(AND(O3320&lt;=-1.5,NOT(ISBLANK(AF3320))),"Z","")</f>
        <v>*</v>
      </c>
      <c r="W3320" s="19" t="str">
        <f t="shared" si="690"/>
        <v/>
      </c>
      <c r="X3320" s="6"/>
      <c r="AA3320" s="20"/>
      <c r="AB3320" s="18" t="str">
        <f t="shared" si="691"/>
        <v/>
      </c>
      <c r="AC3320" s="19" t="str">
        <f t="shared" si="692"/>
        <v/>
      </c>
      <c r="AD3320" s="18" t="str">
        <f t="shared" si="699"/>
        <v>GR</v>
      </c>
      <c r="AI3320" s="18" t="str">
        <f t="shared" si="693"/>
        <v/>
      </c>
      <c r="AJ3320" s="18" t="str">
        <f t="shared" si="694"/>
        <v/>
      </c>
      <c r="AK3320" s="18" t="str">
        <f t="shared" si="695"/>
        <v/>
      </c>
      <c r="AP3320" s="6" t="s">
        <v>667</v>
      </c>
      <c r="AT3320" s="10">
        <v>69.009006161735201</v>
      </c>
      <c r="AU3320" s="21"/>
      <c r="BC3320" s="22">
        <v>127</v>
      </c>
      <c r="BD3320" s="10">
        <v>0</v>
      </c>
    </row>
    <row r="3321" spans="1:56" ht="23.25" x14ac:dyDescent="0.25">
      <c r="A3321" s="6" t="s">
        <v>1203</v>
      </c>
      <c r="B3321" s="26" t="s">
        <v>251</v>
      </c>
      <c r="C3321" s="39" t="s">
        <v>340</v>
      </c>
      <c r="D3321" s="10">
        <v>1650</v>
      </c>
      <c r="E3321" s="24">
        <v>1</v>
      </c>
      <c r="F3321" s="12">
        <v>0</v>
      </c>
      <c r="G3321" s="24">
        <v>1</v>
      </c>
      <c r="H3321" s="12">
        <v>0</v>
      </c>
      <c r="I3321" s="24">
        <v>1</v>
      </c>
      <c r="J3321" s="12">
        <v>0</v>
      </c>
      <c r="K3321" s="10">
        <v>1.7999999999999601</v>
      </c>
      <c r="L3321" s="13">
        <v>-0.98749999999999005</v>
      </c>
      <c r="M3321" s="14">
        <v>96.351545163365003</v>
      </c>
      <c r="N3321" s="14">
        <v>-1.82422741831751</v>
      </c>
      <c r="O3321" s="15">
        <v>0</v>
      </c>
      <c r="P3321" s="16">
        <v>0</v>
      </c>
      <c r="Q3321" s="10">
        <v>-2.8999999999999901</v>
      </c>
      <c r="R3321" s="13">
        <v>-2.8999999999999901</v>
      </c>
      <c r="S3321" s="10">
        <v>24</v>
      </c>
      <c r="T3321" s="30" t="s">
        <v>61</v>
      </c>
      <c r="U3321" s="17" t="s">
        <v>25</v>
      </c>
      <c r="V3321" s="18" t="str">
        <f>"" &amp; IF(AND(O3321&lt;=-1.5,NOT(ISBLANK(AF3321))),"Z","")</f>
        <v/>
      </c>
      <c r="W3321" s="19" t="str">
        <f t="shared" si="690"/>
        <v/>
      </c>
      <c r="X3321" s="6"/>
      <c r="AA3321" s="20"/>
      <c r="AB3321" s="18" t="str">
        <f t="shared" si="691"/>
        <v/>
      </c>
      <c r="AC3321" s="19" t="str">
        <f t="shared" si="692"/>
        <v/>
      </c>
      <c r="AD3321" s="18" t="str">
        <f t="shared" si="699"/>
        <v>GR</v>
      </c>
      <c r="AI3321" s="18" t="str">
        <f t="shared" si="693"/>
        <v/>
      </c>
      <c r="AJ3321" s="18" t="str">
        <f t="shared" si="694"/>
        <v/>
      </c>
      <c r="AK3321" s="18" t="str">
        <f t="shared" si="695"/>
        <v/>
      </c>
      <c r="AP3321" s="6" t="s">
        <v>1120</v>
      </c>
      <c r="AT3321" s="10">
        <v>72.351545163365003</v>
      </c>
      <c r="AU3321" s="21"/>
      <c r="BC3321" s="22">
        <v>132</v>
      </c>
      <c r="BD3321" s="10">
        <v>0</v>
      </c>
    </row>
    <row r="3322" spans="1:56" ht="23.25" x14ac:dyDescent="0.25">
      <c r="A3322" s="6" t="s">
        <v>1203</v>
      </c>
      <c r="B3322" s="2" t="s">
        <v>383</v>
      </c>
      <c r="C3322" s="39" t="s">
        <v>374</v>
      </c>
      <c r="D3322" s="10">
        <v>1650</v>
      </c>
      <c r="E3322" s="24">
        <v>1</v>
      </c>
      <c r="F3322" s="12">
        <v>0</v>
      </c>
      <c r="G3322" s="24">
        <v>1</v>
      </c>
      <c r="H3322" s="12">
        <v>0</v>
      </c>
      <c r="I3322" s="24">
        <v>3</v>
      </c>
      <c r="J3322" s="12">
        <v>2</v>
      </c>
      <c r="K3322" s="10">
        <v>5.5999999999999899</v>
      </c>
      <c r="L3322" s="13">
        <v>0.299999999999983</v>
      </c>
      <c r="M3322" s="14">
        <v>99.306568225823796</v>
      </c>
      <c r="N3322" s="29">
        <v>1.15328411291188</v>
      </c>
      <c r="O3322" s="15">
        <v>0</v>
      </c>
      <c r="P3322" s="33">
        <v>-1.75</v>
      </c>
      <c r="Q3322" s="10">
        <v>0</v>
      </c>
      <c r="R3322" s="13">
        <v>-1.5</v>
      </c>
      <c r="S3322" s="25">
        <v>36</v>
      </c>
      <c r="T3322" s="30" t="s">
        <v>61</v>
      </c>
      <c r="U3322" s="17" t="s">
        <v>25</v>
      </c>
      <c r="V3322" s="18" t="str">
        <f>"*" &amp; IF(AND(O3322&lt;=-1.5,NOT(ISBLANK(AF3322))),"Z","")</f>
        <v>*</v>
      </c>
      <c r="W3322" s="19" t="str">
        <f t="shared" si="690"/>
        <v/>
      </c>
      <c r="X3322" s="6"/>
      <c r="AA3322" s="20"/>
      <c r="AB3322" s="18" t="str">
        <f t="shared" si="691"/>
        <v/>
      </c>
      <c r="AC3322" s="19" t="str">
        <f t="shared" si="692"/>
        <v/>
      </c>
      <c r="AD3322" s="18" t="str">
        <f t="shared" si="699"/>
        <v>G</v>
      </c>
      <c r="AI3322" s="18" t="str">
        <f t="shared" si="693"/>
        <v/>
      </c>
      <c r="AJ3322" s="18" t="str">
        <f t="shared" si="694"/>
        <v/>
      </c>
      <c r="AK3322" s="18" t="str">
        <f t="shared" si="695"/>
        <v/>
      </c>
      <c r="AP3322" s="6" t="s">
        <v>765</v>
      </c>
      <c r="AT3322" s="10">
        <v>78.681568225823796</v>
      </c>
      <c r="AU3322" s="21"/>
      <c r="BC3322" s="22">
        <v>133</v>
      </c>
      <c r="BD3322" s="10">
        <v>0</v>
      </c>
    </row>
    <row r="3323" spans="1:56" ht="23.25" x14ac:dyDescent="0.25">
      <c r="A3323" s="6" t="s">
        <v>1203</v>
      </c>
      <c r="B3323" s="26" t="s">
        <v>385</v>
      </c>
      <c r="C3323" s="39" t="s">
        <v>340</v>
      </c>
      <c r="D3323" s="10">
        <v>1650</v>
      </c>
      <c r="E3323" s="24">
        <v>3</v>
      </c>
      <c r="F3323" s="12">
        <v>2</v>
      </c>
      <c r="G3323" s="24">
        <v>3</v>
      </c>
      <c r="H3323" s="12">
        <v>2</v>
      </c>
      <c r="I3323" s="24">
        <v>2</v>
      </c>
      <c r="J3323" s="12">
        <v>0</v>
      </c>
      <c r="K3323" s="10">
        <v>2.2999999999999998</v>
      </c>
      <c r="L3323" s="16">
        <v>2.5166666666666799</v>
      </c>
      <c r="M3323" s="29">
        <v>103.240479039878</v>
      </c>
      <c r="N3323" s="29">
        <v>1.92023951993882</v>
      </c>
      <c r="O3323" s="15">
        <v>1</v>
      </c>
      <c r="P3323" s="16">
        <v>1.4</v>
      </c>
      <c r="Q3323" s="10">
        <v>1.05</v>
      </c>
      <c r="R3323" s="16">
        <v>1.95</v>
      </c>
      <c r="S3323" s="10">
        <v>27</v>
      </c>
      <c r="T3323" s="32">
        <v>8</v>
      </c>
      <c r="U3323" s="17" t="s">
        <v>25</v>
      </c>
      <c r="V3323" s="18" t="str">
        <f>"*" &amp; IF(AND(O3323&lt;=-1.5,NOT(ISBLANK(AF3323))),"Z","")</f>
        <v>*</v>
      </c>
      <c r="W3323" s="19" t="str">
        <f t="shared" si="690"/>
        <v/>
      </c>
      <c r="X3323" s="17" t="s">
        <v>75</v>
      </c>
      <c r="AA3323" s="20"/>
      <c r="AB3323" s="18" t="str">
        <f t="shared" si="691"/>
        <v/>
      </c>
      <c r="AC3323" s="19" t="str">
        <f t="shared" si="692"/>
        <v/>
      </c>
      <c r="AD3323" s="19" t="str">
        <f t="shared" si="699"/>
        <v>G</v>
      </c>
      <c r="AI3323" s="18" t="str">
        <f t="shared" si="693"/>
        <v/>
      </c>
      <c r="AJ3323" s="18" t="str">
        <f t="shared" si="694"/>
        <v/>
      </c>
      <c r="AK3323" s="18" t="str">
        <f t="shared" si="695"/>
        <v/>
      </c>
      <c r="AP3323" s="6" t="s">
        <v>1024</v>
      </c>
      <c r="AT3323" s="10">
        <v>82.690479039877602</v>
      </c>
      <c r="AU3323" s="21"/>
      <c r="BC3323" s="22">
        <v>135</v>
      </c>
      <c r="BD3323" s="10">
        <v>0</v>
      </c>
    </row>
    <row r="3324" spans="1:56" ht="23.25" x14ac:dyDescent="0.25">
      <c r="A3324" s="6" t="s">
        <v>1203</v>
      </c>
      <c r="B3324" s="26" t="s">
        <v>387</v>
      </c>
      <c r="C3324" s="39" t="s">
        <v>195</v>
      </c>
      <c r="D3324" s="10">
        <v>1650</v>
      </c>
      <c r="E3324" s="11">
        <v>6</v>
      </c>
      <c r="F3324" s="12">
        <v>4</v>
      </c>
      <c r="G3324" s="11">
        <v>7</v>
      </c>
      <c r="H3324" s="12">
        <v>3</v>
      </c>
      <c r="I3324" s="11">
        <v>5</v>
      </c>
      <c r="J3324" s="12">
        <v>2</v>
      </c>
      <c r="K3324" s="10">
        <v>4.7000000000000197</v>
      </c>
      <c r="L3324" s="13">
        <v>-0.98333333333331496</v>
      </c>
      <c r="M3324" s="14">
        <v>94.029624189610701</v>
      </c>
      <c r="N3324" s="14">
        <v>-1.4851879051946799</v>
      </c>
      <c r="O3324" s="15">
        <v>2</v>
      </c>
      <c r="P3324" s="16">
        <v>1</v>
      </c>
      <c r="Q3324" s="10">
        <v>-1.6499999999999899</v>
      </c>
      <c r="R3324" s="13">
        <v>-0.94999999999998896</v>
      </c>
      <c r="S3324" s="10">
        <v>28</v>
      </c>
      <c r="T3324" s="6" t="s">
        <v>90</v>
      </c>
      <c r="U3324" s="6" t="s">
        <v>52</v>
      </c>
      <c r="V3324" s="18" t="str">
        <f>"" &amp; IF(AND(O3324&lt;=-1.5,NOT(ISBLANK(AF3324))),"Z","")</f>
        <v/>
      </c>
      <c r="W3324" s="18" t="str">
        <f t="shared" si="690"/>
        <v/>
      </c>
      <c r="X3324" s="6"/>
      <c r="AB3324" s="18" t="str">
        <f t="shared" si="691"/>
        <v>*</v>
      </c>
      <c r="AC3324" s="18" t="str">
        <f t="shared" si="692"/>
        <v/>
      </c>
      <c r="AD3324" s="18" t="str">
        <f t="shared" si="699"/>
        <v/>
      </c>
      <c r="AI3324" s="18" t="str">
        <f t="shared" si="693"/>
        <v/>
      </c>
      <c r="AJ3324" s="18" t="str">
        <f t="shared" si="694"/>
        <v/>
      </c>
      <c r="AK3324" s="18" t="str">
        <f t="shared" si="695"/>
        <v/>
      </c>
      <c r="AP3324" s="6" t="s">
        <v>714</v>
      </c>
      <c r="AT3324" s="10">
        <v>75.904624189610601</v>
      </c>
      <c r="BC3324" s="10">
        <v>117</v>
      </c>
      <c r="BD3324" s="10">
        <v>0</v>
      </c>
    </row>
    <row r="3325" spans="1:56" ht="23.25" x14ac:dyDescent="0.25">
      <c r="A3325" s="6" t="s">
        <v>1203</v>
      </c>
      <c r="B3325" s="26" t="s">
        <v>629</v>
      </c>
      <c r="C3325" s="39" t="s">
        <v>373</v>
      </c>
      <c r="D3325" s="10">
        <v>1650</v>
      </c>
      <c r="E3325" s="24">
        <v>2</v>
      </c>
      <c r="F3325" s="12">
        <v>1</v>
      </c>
      <c r="G3325" s="24">
        <v>2</v>
      </c>
      <c r="H3325" s="12">
        <v>1</v>
      </c>
      <c r="I3325" s="24">
        <v>2</v>
      </c>
      <c r="J3325" s="12">
        <v>1</v>
      </c>
      <c r="K3325" s="10">
        <v>2.24999999999998</v>
      </c>
      <c r="L3325" s="34">
        <v>0.86666666666666003</v>
      </c>
      <c r="M3325" s="14">
        <v>98.513356262229806</v>
      </c>
      <c r="N3325" s="14">
        <v>-0.19332186888512101</v>
      </c>
      <c r="O3325" s="15">
        <v>0</v>
      </c>
      <c r="P3325" s="16">
        <v>0.5</v>
      </c>
      <c r="Q3325" s="10">
        <v>0.89999999999999902</v>
      </c>
      <c r="R3325" s="10">
        <v>1.35</v>
      </c>
      <c r="S3325" s="10">
        <v>21</v>
      </c>
      <c r="T3325" s="30" t="s">
        <v>61</v>
      </c>
      <c r="U3325" s="17" t="s">
        <v>25</v>
      </c>
      <c r="V3325" s="18" t="str">
        <f>"*" &amp; IF(AND(O3325&lt;=-1.5,NOT(ISBLANK(AF3325))),"Z","")</f>
        <v>*</v>
      </c>
      <c r="W3325" s="19" t="str">
        <f t="shared" si="690"/>
        <v/>
      </c>
      <c r="X3325" s="17" t="s">
        <v>193</v>
      </c>
      <c r="AA3325" s="20"/>
      <c r="AB3325" s="18" t="str">
        <f t="shared" si="691"/>
        <v/>
      </c>
      <c r="AC3325" s="19" t="str">
        <f t="shared" si="692"/>
        <v/>
      </c>
      <c r="AD3325" s="18" t="str">
        <f t="shared" si="699"/>
        <v>G</v>
      </c>
      <c r="AI3325" s="18" t="str">
        <f t="shared" si="693"/>
        <v/>
      </c>
      <c r="AJ3325" s="18" t="str">
        <f t="shared" si="694"/>
        <v/>
      </c>
      <c r="AK3325" s="18" t="str">
        <f t="shared" si="695"/>
        <v/>
      </c>
      <c r="AP3325" s="6" t="s">
        <v>761</v>
      </c>
      <c r="AT3325" s="10">
        <v>78.9883562622298</v>
      </c>
      <c r="AU3325" s="21"/>
      <c r="BC3325" s="22">
        <v>135</v>
      </c>
      <c r="BD3325" s="10">
        <v>0</v>
      </c>
    </row>
    <row r="3326" spans="1:56" ht="23.25" x14ac:dyDescent="0.25">
      <c r="A3326" s="6" t="s">
        <v>1205</v>
      </c>
      <c r="B3326" s="6" t="s">
        <v>349</v>
      </c>
      <c r="C3326" s="9" t="s">
        <v>276</v>
      </c>
      <c r="D3326" s="10">
        <v>1400</v>
      </c>
      <c r="E3326" s="24">
        <v>6</v>
      </c>
      <c r="F3326" s="12">
        <v>3</v>
      </c>
      <c r="G3326" s="24">
        <v>5</v>
      </c>
      <c r="H3326" s="12">
        <v>3</v>
      </c>
      <c r="I3326" s="24">
        <v>8</v>
      </c>
      <c r="J3326" s="12">
        <v>2</v>
      </c>
      <c r="K3326" s="10">
        <v>-1.6</v>
      </c>
      <c r="L3326" s="10">
        <v>0.47999999999996801</v>
      </c>
      <c r="M3326" s="14">
        <v>95.295270489266997</v>
      </c>
      <c r="N3326" s="14">
        <v>-0.65236475536657701</v>
      </c>
      <c r="O3326" s="15">
        <v>0</v>
      </c>
      <c r="P3326" s="16">
        <v>0.75</v>
      </c>
      <c r="Q3326" s="10">
        <v>1.8</v>
      </c>
      <c r="R3326" s="10">
        <v>2.5</v>
      </c>
      <c r="T3326" s="6" t="s">
        <v>111</v>
      </c>
      <c r="U3326" s="17" t="s">
        <v>25</v>
      </c>
      <c r="V3326" s="18" t="str">
        <f>"" &amp; IF(AND(O3326&lt;=-1.5,NOT(ISBLANK(AF3326))),"Z","")</f>
        <v/>
      </c>
      <c r="W3326" s="18" t="str">
        <f t="shared" si="690"/>
        <v/>
      </c>
      <c r="X3326" s="6"/>
      <c r="AB3326" s="18" t="str">
        <f t="shared" si="691"/>
        <v/>
      </c>
      <c r="AC3326" s="18" t="str">
        <f t="shared" si="692"/>
        <v/>
      </c>
      <c r="AD3326" s="18" t="str">
        <f t="shared" si="699"/>
        <v/>
      </c>
      <c r="AI3326" s="18" t="str">
        <f t="shared" si="693"/>
        <v/>
      </c>
      <c r="AJ3326" s="18" t="str">
        <f t="shared" si="694"/>
        <v/>
      </c>
      <c r="AK3326" s="18" t="str">
        <f t="shared" si="695"/>
        <v/>
      </c>
      <c r="AP3326" s="6" t="s">
        <v>215</v>
      </c>
      <c r="AT3326" s="10">
        <v>84.320270489266804</v>
      </c>
      <c r="BC3326" s="10">
        <v>133</v>
      </c>
      <c r="BD3326" s="10">
        <v>0</v>
      </c>
    </row>
    <row r="3327" spans="1:56" ht="23.25" x14ac:dyDescent="0.25">
      <c r="A3327" s="6" t="s">
        <v>1205</v>
      </c>
      <c r="B3327" s="26" t="s">
        <v>148</v>
      </c>
      <c r="C3327" s="9" t="s">
        <v>276</v>
      </c>
      <c r="D3327" s="10">
        <v>1200</v>
      </c>
      <c r="E3327" s="24">
        <v>6</v>
      </c>
      <c r="F3327" s="12">
        <v>3</v>
      </c>
      <c r="G3327" s="24">
        <v>6</v>
      </c>
      <c r="H3327" s="12">
        <v>2</v>
      </c>
      <c r="I3327" s="24">
        <v>5</v>
      </c>
      <c r="J3327" s="12">
        <v>1</v>
      </c>
      <c r="K3327" s="10">
        <v>-1.30000000000001</v>
      </c>
      <c r="L3327" s="10">
        <v>-3.4642857142857499</v>
      </c>
      <c r="M3327" s="14">
        <v>89.002451748709603</v>
      </c>
      <c r="N3327" s="14">
        <v>-4.6487741256451898</v>
      </c>
      <c r="O3327" s="15">
        <v>1</v>
      </c>
      <c r="P3327" s="16">
        <v>1</v>
      </c>
      <c r="Q3327" s="10">
        <v>2.7</v>
      </c>
      <c r="R3327" s="10">
        <v>3.4500000000000099</v>
      </c>
      <c r="S3327" s="10">
        <v>27</v>
      </c>
      <c r="T3327" s="6" t="s">
        <v>90</v>
      </c>
      <c r="U3327" s="6" t="s">
        <v>52</v>
      </c>
      <c r="V3327" s="18" t="str">
        <f>"" &amp; IF(AND(O3327&lt;=-1.5,NOT(ISBLANK(AF3327))),"Z","")</f>
        <v/>
      </c>
      <c r="W3327" s="18" t="str">
        <f t="shared" si="690"/>
        <v/>
      </c>
      <c r="X3327" s="6"/>
      <c r="AB3327" s="18" t="str">
        <f t="shared" si="691"/>
        <v/>
      </c>
      <c r="AC3327" s="18" t="str">
        <f t="shared" si="692"/>
        <v/>
      </c>
      <c r="AD3327" s="18" t="str">
        <f t="shared" si="699"/>
        <v/>
      </c>
      <c r="AI3327" s="18" t="str">
        <f t="shared" si="693"/>
        <v/>
      </c>
      <c r="AJ3327" s="18" t="str">
        <f t="shared" si="694"/>
        <v/>
      </c>
      <c r="AK3327" s="18" t="str">
        <f t="shared" si="695"/>
        <v/>
      </c>
      <c r="AP3327" s="6" t="s">
        <v>598</v>
      </c>
      <c r="AT3327" s="10">
        <v>75.202451748709606</v>
      </c>
      <c r="BC3327" s="10">
        <v>131</v>
      </c>
      <c r="BD3327" s="10">
        <v>2</v>
      </c>
    </row>
    <row r="3328" spans="1:56" ht="23.25" x14ac:dyDescent="0.25">
      <c r="A3328" s="6" t="s">
        <v>1205</v>
      </c>
      <c r="B3328" s="2" t="s">
        <v>182</v>
      </c>
      <c r="C3328" s="39" t="s">
        <v>195</v>
      </c>
      <c r="D3328" s="10">
        <v>1200</v>
      </c>
      <c r="E3328" s="11">
        <v>10</v>
      </c>
      <c r="F3328" s="12">
        <v>4</v>
      </c>
      <c r="G3328" s="11">
        <v>11</v>
      </c>
      <c r="H3328" s="12">
        <v>6</v>
      </c>
      <c r="I3328" s="11">
        <v>7</v>
      </c>
      <c r="J3328" s="12">
        <v>4</v>
      </c>
      <c r="K3328" s="10">
        <v>-0.24999999999998601</v>
      </c>
      <c r="L3328" s="13">
        <v>-1.51249999999998</v>
      </c>
      <c r="M3328" s="14">
        <v>88.552046504772903</v>
      </c>
      <c r="N3328" s="14">
        <v>-2.2739767476135602</v>
      </c>
      <c r="O3328" s="15">
        <v>-3</v>
      </c>
      <c r="P3328" s="16">
        <v>2</v>
      </c>
      <c r="Q3328" s="10">
        <v>-1.2999999999999901</v>
      </c>
      <c r="R3328" s="13">
        <v>0.250000000000004</v>
      </c>
      <c r="S3328" s="10">
        <v>32</v>
      </c>
      <c r="T3328" s="6" t="s">
        <v>57</v>
      </c>
      <c r="U3328" s="6" t="s">
        <v>52</v>
      </c>
      <c r="V3328" s="18" t="str">
        <f>"" &amp; IF(AND(O3328&lt;=-1.5,NOT(ISBLANK(AF3328))),"Z","")</f>
        <v/>
      </c>
      <c r="W3328" s="18" t="str">
        <f t="shared" si="690"/>
        <v/>
      </c>
      <c r="X3328" s="6"/>
      <c r="AB3328" s="18" t="str">
        <f t="shared" si="691"/>
        <v/>
      </c>
      <c r="AC3328" s="18" t="str">
        <f t="shared" si="692"/>
        <v/>
      </c>
      <c r="AD3328" s="18" t="str">
        <f t="shared" si="699"/>
        <v/>
      </c>
      <c r="AI3328" s="18" t="str">
        <f t="shared" si="693"/>
        <v/>
      </c>
      <c r="AJ3328" s="18" t="str">
        <f t="shared" si="694"/>
        <v/>
      </c>
      <c r="AK3328" s="18" t="str">
        <f t="shared" si="695"/>
        <v/>
      </c>
      <c r="AP3328" s="6" t="s">
        <v>545</v>
      </c>
      <c r="AT3328" s="10">
        <v>75.077046504772895</v>
      </c>
      <c r="BC3328" s="10">
        <v>127</v>
      </c>
      <c r="BD3328" s="10">
        <v>0</v>
      </c>
    </row>
    <row r="3329" spans="1:56" ht="23.25" x14ac:dyDescent="0.25">
      <c r="A3329" s="6" t="s">
        <v>1205</v>
      </c>
      <c r="B3329" s="2" t="s">
        <v>150</v>
      </c>
      <c r="C3329" s="9" t="s">
        <v>216</v>
      </c>
      <c r="D3329" s="10">
        <v>1400</v>
      </c>
      <c r="E3329" s="24">
        <v>8</v>
      </c>
      <c r="F3329" s="12">
        <v>6</v>
      </c>
      <c r="G3329" s="24">
        <v>9</v>
      </c>
      <c r="H3329" s="12">
        <v>3</v>
      </c>
      <c r="I3329" s="24">
        <v>6</v>
      </c>
      <c r="J3329" s="12">
        <v>4</v>
      </c>
      <c r="K3329" s="10">
        <v>2.15</v>
      </c>
      <c r="L3329" s="34">
        <v>1.38749999999998</v>
      </c>
      <c r="M3329" s="14">
        <v>96.026315223588895</v>
      </c>
      <c r="N3329" s="29">
        <v>1.1131576117944799</v>
      </c>
      <c r="O3329" s="15">
        <v>2</v>
      </c>
      <c r="P3329" s="33">
        <v>-0.5</v>
      </c>
      <c r="Q3329" s="10">
        <v>0.40000000000000902</v>
      </c>
      <c r="R3329" s="10">
        <v>-9.9999999999997896E-2</v>
      </c>
      <c r="S3329" s="10">
        <v>32</v>
      </c>
      <c r="T3329" s="6" t="s">
        <v>57</v>
      </c>
      <c r="U3329" s="6" t="s">
        <v>52</v>
      </c>
      <c r="V3329" s="18" t="str">
        <f>"*" &amp; IF(AND(O3329&lt;=-1.5,NOT(ISBLANK(AF3329))),"Z","")</f>
        <v>*</v>
      </c>
      <c r="W3329" s="18" t="str">
        <f t="shared" ref="W3329:W3392" si="700">IF(AND(ISNUMBER(AS3329),VALUE(AS3329)&gt;=3,VALUE(P3329)&gt;=-0.5),IF(AND(VALUE(M3329)&gt;=94,VALUE(M3329)&lt;444), IF(VALUE(L3329)&gt;=2,"***","**"),"*"),"")</f>
        <v/>
      </c>
      <c r="X3329" s="6"/>
      <c r="AB3329" s="18" t="str">
        <f t="shared" ref="AB3329:AB3392" si="701">IF(AND(O3329&gt;=2,P3329&gt;=0),IF(AND(ISNUMBER(AS3329),VALUE(AS3329)&gt;=3),IF(LEN(AF3329)&gt;0,"***","**"),"*"),"")</f>
        <v/>
      </c>
      <c r="AC3329" s="18" t="str">
        <f t="shared" ref="AC3329:AC3392" si="702">IF(OR(G3329-I3329&gt;=5,P3329&gt;4.9,AND(G3329-I3329&gt;=1,P3329&gt;5)),IF(L3329&lt;-3,"***",IF(L3329&lt;0,"**","*")),"")</f>
        <v/>
      </c>
      <c r="AD3329" s="18" t="str">
        <f t="shared" si="699"/>
        <v/>
      </c>
      <c r="AI3329" s="18" t="str">
        <f t="shared" ref="AI3329:AI3392" si="703">IF(LEN(AD3329)&gt;0,IF(AC3329="**","$",IF(AC3329="***",IF(LEN(AF3329)&gt;0,"$$$","$$"),"")),"")</f>
        <v/>
      </c>
      <c r="AJ3329" s="18" t="str">
        <f t="shared" ref="AJ3329:AJ3392" si="704">IF(LEN(AD3329)&gt;0,IF(AND(W3329="**",U3329="*"),IF(LEN(AF3329)&gt;0,"$$$","$$"),IF(AB3329="***","$$$",IF(AND(AB3329="**",U3329="*"),"$$",IF(AND(OR(W3329="**",W3329="***"),LEN(AF3329)&gt;0),"$$","")))),IF(AND(OR(W3329="**",W3329="***"),LEN(AF3329)&gt;0),"$$",""))</f>
        <v/>
      </c>
      <c r="AK3329" s="18" t="str">
        <f t="shared" ref="AK3329:AK3392" si="705">IF(LEN(AD3329)&gt;0,IF(Y3329="**","$$",IF(Y3329="***","$$$",IF(W3329="***",IF(OR(U3329="***",LEN(AF3329)&gt;0),"$$$",""),""))),"")</f>
        <v/>
      </c>
      <c r="AP3329" s="6" t="s">
        <v>244</v>
      </c>
      <c r="AT3329" s="10">
        <v>80.101315223588998</v>
      </c>
      <c r="BC3329" s="10">
        <v>126</v>
      </c>
      <c r="BD3329" s="10">
        <v>0</v>
      </c>
    </row>
    <row r="3330" spans="1:56" ht="23.25" x14ac:dyDescent="0.25">
      <c r="A3330" s="6" t="s">
        <v>1205</v>
      </c>
      <c r="B3330" s="23" t="s">
        <v>87</v>
      </c>
      <c r="C3330" s="9" t="s">
        <v>172</v>
      </c>
      <c r="D3330" s="10">
        <v>1400</v>
      </c>
      <c r="E3330" s="24">
        <v>6</v>
      </c>
      <c r="F3330" s="12">
        <v>3</v>
      </c>
      <c r="G3330" s="24">
        <v>6</v>
      </c>
      <c r="H3330" s="12">
        <v>3</v>
      </c>
      <c r="I3330" s="24">
        <v>6</v>
      </c>
      <c r="J3330" s="12">
        <v>2</v>
      </c>
      <c r="K3330" s="10">
        <v>-3.0000000000000102</v>
      </c>
      <c r="L3330" s="10">
        <v>-1.8357142857142901</v>
      </c>
      <c r="M3330" s="14">
        <v>95.1459102476379</v>
      </c>
      <c r="N3330" s="14">
        <v>-1.22704487618101</v>
      </c>
      <c r="O3330" s="15">
        <v>0</v>
      </c>
      <c r="P3330" s="16">
        <v>1.5</v>
      </c>
      <c r="Q3330" s="10">
        <v>2.6500000000000101</v>
      </c>
      <c r="R3330" s="10">
        <v>3.85</v>
      </c>
      <c r="S3330" s="25">
        <v>91</v>
      </c>
      <c r="T3330" s="6" t="s">
        <v>111</v>
      </c>
      <c r="U3330" s="17" t="s">
        <v>25</v>
      </c>
      <c r="V3330" s="18" t="str">
        <f>"" &amp; IF(AND(O3330&lt;=-1.5,NOT(ISBLANK(AF3330))),"Z","")</f>
        <v/>
      </c>
      <c r="W3330" s="19" t="str">
        <f t="shared" si="700"/>
        <v/>
      </c>
      <c r="X3330" s="6"/>
      <c r="AA3330" s="20"/>
      <c r="AB3330" s="18" t="str">
        <f t="shared" si="701"/>
        <v/>
      </c>
      <c r="AC3330" s="19" t="str">
        <f t="shared" si="702"/>
        <v/>
      </c>
      <c r="AD3330" s="18" t="str">
        <f t="shared" ref="AD3330:AD3356" si="706">IF(AND(OR(I3330=1,I3330=2,I3330=3,I3330=4),M3330&gt;=97.5),"G",IF(OR(AND(J3330&lt;=3,I3330&lt;8,P3330&gt;-1.6,M3330&gt;=95,M3330&lt;300),AND(OR(I3330=1,I3330=2,I3330=3),M3330&lt;97.5)),"GR",""))</f>
        <v>GR</v>
      </c>
      <c r="AI3330" s="18" t="str">
        <f t="shared" si="703"/>
        <v/>
      </c>
      <c r="AJ3330" s="18" t="str">
        <f t="shared" si="704"/>
        <v/>
      </c>
      <c r="AK3330" s="18" t="str">
        <f t="shared" si="705"/>
        <v/>
      </c>
      <c r="AP3330" s="6" t="s">
        <v>244</v>
      </c>
      <c r="AT3330" s="10">
        <v>77.795910247638005</v>
      </c>
      <c r="AU3330" s="21"/>
      <c r="BC3330" s="22">
        <v>120</v>
      </c>
      <c r="BD3330" s="28">
        <v>1</v>
      </c>
    </row>
    <row r="3331" spans="1:56" ht="23.25" x14ac:dyDescent="0.25">
      <c r="A3331" s="6" t="s">
        <v>1205</v>
      </c>
      <c r="B3331" s="26" t="s">
        <v>200</v>
      </c>
      <c r="C3331" s="9" t="s">
        <v>172</v>
      </c>
      <c r="D3331" s="10">
        <v>1600</v>
      </c>
      <c r="E3331" s="24">
        <v>9</v>
      </c>
      <c r="F3331" s="12">
        <v>6</v>
      </c>
      <c r="G3331" s="24">
        <v>10</v>
      </c>
      <c r="H3331" s="12">
        <v>4</v>
      </c>
      <c r="I3331" s="24">
        <v>5</v>
      </c>
      <c r="J3331" s="12">
        <v>2</v>
      </c>
      <c r="K3331" s="10">
        <v>6.6</v>
      </c>
      <c r="L3331" s="34">
        <v>3.1749999999999901</v>
      </c>
      <c r="M3331" s="14">
        <v>97.882383163581295</v>
      </c>
      <c r="N3331" s="29">
        <v>4.1191581790656101E-2</v>
      </c>
      <c r="O3331" s="35">
        <v>2</v>
      </c>
      <c r="P3331" s="16">
        <v>2.5</v>
      </c>
      <c r="Q3331" s="10">
        <v>-2.0000000000000102</v>
      </c>
      <c r="R3331" s="10">
        <v>9.9999999999997896E-2</v>
      </c>
      <c r="S3331" s="10">
        <v>27</v>
      </c>
      <c r="T3331" s="6" t="s">
        <v>111</v>
      </c>
      <c r="U3331" s="6" t="s">
        <v>52</v>
      </c>
      <c r="V3331" s="18" t="str">
        <f>"*" &amp; IF(AND(O3331&lt;=-1.5,NOT(ISBLANK(AF3331))),"Z","")</f>
        <v>*</v>
      </c>
      <c r="W3331" s="19" t="str">
        <f t="shared" si="700"/>
        <v/>
      </c>
      <c r="X3331" s="6"/>
      <c r="AA3331" s="20"/>
      <c r="AB3331" s="19" t="str">
        <f t="shared" si="701"/>
        <v>*</v>
      </c>
      <c r="AC3331" s="19" t="str">
        <f t="shared" si="702"/>
        <v>*</v>
      </c>
      <c r="AD3331" s="18" t="str">
        <f t="shared" si="706"/>
        <v>GR</v>
      </c>
      <c r="AI3331" s="18" t="str">
        <f t="shared" si="703"/>
        <v/>
      </c>
      <c r="AJ3331" s="18" t="str">
        <f t="shared" si="704"/>
        <v/>
      </c>
      <c r="AK3331" s="18" t="str">
        <f t="shared" si="705"/>
        <v/>
      </c>
      <c r="AP3331" s="6" t="s">
        <v>448</v>
      </c>
      <c r="AT3331" s="10">
        <v>80.332383163581298</v>
      </c>
      <c r="AU3331" s="21"/>
      <c r="BC3331" s="22">
        <v>119</v>
      </c>
      <c r="BD3331" s="10">
        <v>0</v>
      </c>
    </row>
    <row r="3332" spans="1:56" ht="23.25" x14ac:dyDescent="0.25">
      <c r="A3332" s="6" t="s">
        <v>1205</v>
      </c>
      <c r="B3332" s="26" t="s">
        <v>223</v>
      </c>
      <c r="C3332" s="9" t="s">
        <v>276</v>
      </c>
      <c r="D3332" s="10">
        <v>1600</v>
      </c>
      <c r="E3332" s="11">
        <v>5</v>
      </c>
      <c r="F3332" s="12">
        <v>2</v>
      </c>
      <c r="G3332" s="11">
        <v>6</v>
      </c>
      <c r="H3332" s="12">
        <v>2</v>
      </c>
      <c r="I3332" s="11">
        <v>2</v>
      </c>
      <c r="J3332" s="12">
        <v>0</v>
      </c>
      <c r="K3332" s="10">
        <v>0.65000000000001301</v>
      </c>
      <c r="L3332" s="13">
        <v>-2.5166666666666</v>
      </c>
      <c r="M3332" s="14">
        <v>95.152144369656497</v>
      </c>
      <c r="N3332" s="14">
        <v>-2.2239278151717898</v>
      </c>
      <c r="O3332" s="15">
        <v>0</v>
      </c>
      <c r="P3332" s="16">
        <v>1.7</v>
      </c>
      <c r="Q3332" s="10">
        <v>-0.50000000000000699</v>
      </c>
      <c r="R3332" s="13">
        <v>0.89999999999999902</v>
      </c>
      <c r="S3332" s="10">
        <v>15</v>
      </c>
      <c r="T3332" s="6" t="s">
        <v>47</v>
      </c>
      <c r="U3332" s="17" t="s">
        <v>25</v>
      </c>
      <c r="V3332" s="18" t="str">
        <f>"" &amp; IF(AND(O3332&lt;=-1.5,NOT(ISBLANK(AF3332))),"Z","")</f>
        <v/>
      </c>
      <c r="W3332" s="19" t="str">
        <f t="shared" si="700"/>
        <v/>
      </c>
      <c r="X3332" s="6"/>
      <c r="AA3332" s="20"/>
      <c r="AB3332" s="18" t="str">
        <f t="shared" si="701"/>
        <v/>
      </c>
      <c r="AC3332" s="19" t="str">
        <f t="shared" si="702"/>
        <v/>
      </c>
      <c r="AD3332" s="18" t="str">
        <f t="shared" si="706"/>
        <v>GR</v>
      </c>
      <c r="AI3332" s="18" t="str">
        <f t="shared" si="703"/>
        <v/>
      </c>
      <c r="AJ3332" s="18" t="str">
        <f t="shared" si="704"/>
        <v/>
      </c>
      <c r="AK3332" s="18" t="str">
        <f t="shared" si="705"/>
        <v/>
      </c>
      <c r="AP3332" s="6" t="s">
        <v>519</v>
      </c>
      <c r="AT3332" s="10">
        <v>75.602144369656401</v>
      </c>
      <c r="AU3332" s="21"/>
      <c r="BC3332" s="22">
        <v>121</v>
      </c>
      <c r="BD3332" s="10">
        <v>0</v>
      </c>
    </row>
    <row r="3333" spans="1:56" ht="23.25" x14ac:dyDescent="0.25">
      <c r="A3333" s="6" t="s">
        <v>1205</v>
      </c>
      <c r="B3333" s="26" t="s">
        <v>265</v>
      </c>
      <c r="C3333" s="9" t="s">
        <v>210</v>
      </c>
      <c r="D3333" s="10">
        <v>1600</v>
      </c>
      <c r="E3333" s="11">
        <v>4</v>
      </c>
      <c r="F3333" s="12">
        <v>2</v>
      </c>
      <c r="G3333" s="11">
        <v>3</v>
      </c>
      <c r="H3333" s="12">
        <v>2</v>
      </c>
      <c r="I3333" s="11">
        <v>4</v>
      </c>
      <c r="J3333" s="12">
        <v>2</v>
      </c>
      <c r="K3333" s="10">
        <v>2.0500000000000198</v>
      </c>
      <c r="L3333" s="10">
        <v>-0.224999999999973</v>
      </c>
      <c r="M3333" s="14">
        <v>98.779854325990499</v>
      </c>
      <c r="N3333" s="29">
        <v>0.73992716299521499</v>
      </c>
      <c r="O3333" s="15">
        <v>1</v>
      </c>
      <c r="P3333" s="33">
        <v>-0.25</v>
      </c>
      <c r="Q3333" s="10">
        <v>1.6</v>
      </c>
      <c r="R3333" s="10">
        <v>1.45</v>
      </c>
      <c r="S3333" s="10">
        <v>21</v>
      </c>
      <c r="T3333" s="6" t="s">
        <v>54</v>
      </c>
      <c r="U3333" s="17" t="s">
        <v>25</v>
      </c>
      <c r="V3333" s="18" t="str">
        <f>"*" &amp; IF(AND(O3333&lt;=-1.5,NOT(ISBLANK(AF3333))),"Z","")</f>
        <v>*</v>
      </c>
      <c r="W3333" s="19" t="str">
        <f t="shared" si="700"/>
        <v/>
      </c>
      <c r="X3333" s="17" t="s">
        <v>193</v>
      </c>
      <c r="AA3333" s="20"/>
      <c r="AB3333" s="18" t="str">
        <f t="shared" si="701"/>
        <v/>
      </c>
      <c r="AC3333" s="19" t="str">
        <f t="shared" si="702"/>
        <v/>
      </c>
      <c r="AD3333" s="18" t="str">
        <f t="shared" si="706"/>
        <v>G</v>
      </c>
      <c r="AI3333" s="18" t="str">
        <f t="shared" si="703"/>
        <v/>
      </c>
      <c r="AJ3333" s="18" t="str">
        <f t="shared" si="704"/>
        <v/>
      </c>
      <c r="AK3333" s="18" t="str">
        <f t="shared" si="705"/>
        <v/>
      </c>
      <c r="AP3333" s="6" t="s">
        <v>377</v>
      </c>
      <c r="AT3333" s="10">
        <v>81.854854325990402</v>
      </c>
      <c r="AU3333" s="21"/>
      <c r="BC3333" s="22">
        <v>120</v>
      </c>
      <c r="BD3333" s="10">
        <v>0</v>
      </c>
    </row>
    <row r="3334" spans="1:56" ht="23.25" x14ac:dyDescent="0.25">
      <c r="A3334" s="6" t="s">
        <v>1205</v>
      </c>
      <c r="B3334" s="26" t="s">
        <v>266</v>
      </c>
      <c r="C3334" s="9" t="s">
        <v>210</v>
      </c>
      <c r="D3334" s="10">
        <v>1600</v>
      </c>
      <c r="E3334" s="24">
        <v>6</v>
      </c>
      <c r="F3334" s="12">
        <v>3</v>
      </c>
      <c r="G3334" s="24">
        <v>5</v>
      </c>
      <c r="H3334" s="12">
        <v>2</v>
      </c>
      <c r="I3334" s="24">
        <v>14</v>
      </c>
      <c r="J3334" s="12">
        <v>5</v>
      </c>
      <c r="K3334" s="10">
        <v>4.0999999999999996</v>
      </c>
      <c r="L3334" s="13">
        <v>-0.64999999999997704</v>
      </c>
      <c r="M3334" s="36">
        <v>90.0889265599655</v>
      </c>
      <c r="N3334" s="36">
        <v>-0.70553672001722101</v>
      </c>
      <c r="O3334" s="15">
        <v>1</v>
      </c>
      <c r="P3334" s="33">
        <v>-3.25</v>
      </c>
      <c r="Q3334" s="10">
        <v>0.60000000000000497</v>
      </c>
      <c r="R3334" s="13">
        <v>-2.0499999999999998</v>
      </c>
      <c r="S3334" s="10">
        <v>28</v>
      </c>
      <c r="T3334" s="6" t="s">
        <v>47</v>
      </c>
      <c r="U3334" s="17" t="s">
        <v>25</v>
      </c>
      <c r="V3334" s="18" t="str">
        <f t="shared" ref="V3334:V3340" si="707">"" &amp; IF(AND(O3334&lt;=-1.5,NOT(ISBLANK(AF3334))),"Z","")</f>
        <v/>
      </c>
      <c r="W3334" s="18" t="str">
        <f t="shared" si="700"/>
        <v/>
      </c>
      <c r="X3334" s="6"/>
      <c r="AB3334" s="18" t="str">
        <f t="shared" si="701"/>
        <v/>
      </c>
      <c r="AC3334" s="18" t="str">
        <f t="shared" si="702"/>
        <v/>
      </c>
      <c r="AD3334" s="18" t="str">
        <f t="shared" si="706"/>
        <v/>
      </c>
      <c r="AI3334" s="18" t="str">
        <f t="shared" si="703"/>
        <v/>
      </c>
      <c r="AJ3334" s="18" t="str">
        <f t="shared" si="704"/>
        <v/>
      </c>
      <c r="AK3334" s="18" t="str">
        <f t="shared" si="705"/>
        <v/>
      </c>
      <c r="AP3334" s="6" t="s">
        <v>645</v>
      </c>
      <c r="AT3334" s="10">
        <v>72.2139265599656</v>
      </c>
      <c r="BC3334" s="10">
        <v>121</v>
      </c>
      <c r="BD3334" s="10">
        <v>0</v>
      </c>
    </row>
    <row r="3335" spans="1:56" ht="23.25" x14ac:dyDescent="0.25">
      <c r="A3335" s="6" t="s">
        <v>1205</v>
      </c>
      <c r="B3335" s="26" t="s">
        <v>385</v>
      </c>
      <c r="C3335" s="39" t="s">
        <v>237</v>
      </c>
      <c r="D3335" s="10">
        <v>1800</v>
      </c>
      <c r="E3335" s="24">
        <v>8</v>
      </c>
      <c r="F3335" s="12">
        <v>4</v>
      </c>
      <c r="G3335" s="24">
        <v>10</v>
      </c>
      <c r="H3335" s="12">
        <v>6</v>
      </c>
      <c r="I3335" s="24">
        <v>11</v>
      </c>
      <c r="J3335" s="12">
        <v>6</v>
      </c>
      <c r="K3335" s="10">
        <v>-3.8500000000000201</v>
      </c>
      <c r="L3335" s="10">
        <v>-1.5833333333333599</v>
      </c>
      <c r="M3335" s="14">
        <v>89.202966396022603</v>
      </c>
      <c r="N3335" s="14">
        <v>-0.59851680198867996</v>
      </c>
      <c r="O3335" s="15">
        <v>-1</v>
      </c>
      <c r="P3335" s="33">
        <v>-0.5</v>
      </c>
      <c r="Q3335" s="10">
        <v>2.5</v>
      </c>
      <c r="R3335" s="10">
        <v>2.1000000000000099</v>
      </c>
      <c r="S3335" s="10">
        <v>10</v>
      </c>
      <c r="T3335" s="6" t="s">
        <v>57</v>
      </c>
      <c r="U3335" s="6" t="s">
        <v>52</v>
      </c>
      <c r="V3335" s="18" t="str">
        <f t="shared" si="707"/>
        <v/>
      </c>
      <c r="W3335" s="18" t="str">
        <f t="shared" si="700"/>
        <v/>
      </c>
      <c r="X3335" s="6"/>
      <c r="AB3335" s="18" t="str">
        <f t="shared" si="701"/>
        <v/>
      </c>
      <c r="AC3335" s="18" t="str">
        <f t="shared" si="702"/>
        <v/>
      </c>
      <c r="AD3335" s="18" t="str">
        <f t="shared" si="706"/>
        <v/>
      </c>
      <c r="AI3335" s="18" t="str">
        <f t="shared" si="703"/>
        <v/>
      </c>
      <c r="AJ3335" s="18" t="str">
        <f t="shared" si="704"/>
        <v/>
      </c>
      <c r="AK3335" s="18" t="str">
        <f t="shared" si="705"/>
        <v/>
      </c>
      <c r="AP3335" s="6" t="s">
        <v>958</v>
      </c>
      <c r="AT3335" s="10">
        <v>71.302966396022597</v>
      </c>
      <c r="BC3335" s="10">
        <v>120</v>
      </c>
      <c r="BD3335" s="10">
        <v>0</v>
      </c>
    </row>
    <row r="3336" spans="1:56" ht="23.25" x14ac:dyDescent="0.25">
      <c r="A3336" s="6" t="s">
        <v>1205</v>
      </c>
      <c r="B3336" s="23" t="s">
        <v>283</v>
      </c>
      <c r="C3336" s="9" t="s">
        <v>210</v>
      </c>
      <c r="D3336" s="10">
        <v>1400</v>
      </c>
      <c r="E3336" s="11">
        <v>11</v>
      </c>
      <c r="F3336" s="12">
        <v>6</v>
      </c>
      <c r="G3336" s="11">
        <v>10</v>
      </c>
      <c r="H3336" s="12">
        <v>5</v>
      </c>
      <c r="I3336" s="11">
        <v>12</v>
      </c>
      <c r="J3336" s="12">
        <v>6</v>
      </c>
      <c r="K3336" s="10">
        <v>-5.55</v>
      </c>
      <c r="L3336" s="10">
        <v>0</v>
      </c>
      <c r="M3336" s="14">
        <v>444</v>
      </c>
      <c r="N3336" s="14">
        <v>172</v>
      </c>
      <c r="O3336" s="15">
        <v>1</v>
      </c>
      <c r="P3336" s="33">
        <v>-1.75</v>
      </c>
      <c r="Q3336" s="10">
        <v>1.45</v>
      </c>
      <c r="R3336" s="10">
        <v>0</v>
      </c>
      <c r="S3336" s="25">
        <v>52</v>
      </c>
      <c r="T3336" s="6" t="s">
        <v>57</v>
      </c>
      <c r="U3336" s="6" t="s">
        <v>52</v>
      </c>
      <c r="V3336" s="18" t="str">
        <f t="shared" si="707"/>
        <v/>
      </c>
      <c r="W3336" s="18" t="str">
        <f t="shared" si="700"/>
        <v/>
      </c>
      <c r="X3336" s="6"/>
      <c r="AB3336" s="18" t="str">
        <f t="shared" si="701"/>
        <v/>
      </c>
      <c r="AC3336" s="18" t="str">
        <f t="shared" si="702"/>
        <v/>
      </c>
      <c r="AD3336" s="18" t="str">
        <f t="shared" si="706"/>
        <v/>
      </c>
      <c r="AI3336" s="18" t="str">
        <f t="shared" si="703"/>
        <v/>
      </c>
      <c r="AJ3336" s="18" t="str">
        <f t="shared" si="704"/>
        <v/>
      </c>
      <c r="AK3336" s="18" t="str">
        <f t="shared" si="705"/>
        <v/>
      </c>
      <c r="AP3336" s="6" t="s">
        <v>546</v>
      </c>
      <c r="AT3336" s="10">
        <v>415.25</v>
      </c>
      <c r="BC3336" s="10">
        <v>117</v>
      </c>
      <c r="BD3336" s="10">
        <v>0</v>
      </c>
    </row>
    <row r="3337" spans="1:56" ht="23.25" x14ac:dyDescent="0.25">
      <c r="A3337" s="6" t="s">
        <v>1206</v>
      </c>
      <c r="B3337" s="6" t="s">
        <v>349</v>
      </c>
      <c r="C3337" s="9" t="s">
        <v>258</v>
      </c>
      <c r="D3337" s="10">
        <v>1200</v>
      </c>
      <c r="E3337" s="24">
        <v>1</v>
      </c>
      <c r="F3337" s="12">
        <v>0</v>
      </c>
      <c r="G3337" s="24">
        <v>1</v>
      </c>
      <c r="H3337" s="12">
        <v>0</v>
      </c>
      <c r="I3337" s="24">
        <v>2</v>
      </c>
      <c r="J3337" s="12">
        <v>0</v>
      </c>
      <c r="K3337" s="10">
        <v>-2.85</v>
      </c>
      <c r="L3337" s="10">
        <v>-3.1700000000000199</v>
      </c>
      <c r="M3337" s="14">
        <v>99.461155892315205</v>
      </c>
      <c r="N3337" s="14">
        <v>-1.94220538423906E-2</v>
      </c>
      <c r="O3337" s="15">
        <v>0</v>
      </c>
      <c r="P3337" s="33">
        <v>-0.1</v>
      </c>
      <c r="Q3337" s="10">
        <v>5.65</v>
      </c>
      <c r="R3337" s="10">
        <v>5.3999999999999897</v>
      </c>
      <c r="T3337" s="27" t="s">
        <v>61</v>
      </c>
      <c r="U3337" s="17" t="s">
        <v>25</v>
      </c>
      <c r="V3337" s="18" t="str">
        <f t="shared" si="707"/>
        <v/>
      </c>
      <c r="W3337" s="19" t="str">
        <f t="shared" si="700"/>
        <v/>
      </c>
      <c r="X3337" s="6"/>
      <c r="AA3337" s="20"/>
      <c r="AB3337" s="18" t="str">
        <f t="shared" si="701"/>
        <v/>
      </c>
      <c r="AC3337" s="19" t="str">
        <f t="shared" si="702"/>
        <v/>
      </c>
      <c r="AD3337" s="18" t="str">
        <f t="shared" si="706"/>
        <v>G</v>
      </c>
      <c r="AI3337" s="18" t="str">
        <f t="shared" si="703"/>
        <v/>
      </c>
      <c r="AJ3337" s="18" t="str">
        <f t="shared" si="704"/>
        <v/>
      </c>
      <c r="AK3337" s="18" t="str">
        <f t="shared" si="705"/>
        <v/>
      </c>
      <c r="AP3337" s="6" t="s">
        <v>417</v>
      </c>
      <c r="AT3337" s="10">
        <v>74.811155892315199</v>
      </c>
      <c r="AU3337" s="21"/>
      <c r="BC3337" s="22">
        <v>127</v>
      </c>
      <c r="BD3337" s="28">
        <v>2</v>
      </c>
    </row>
    <row r="3338" spans="1:56" ht="23.25" x14ac:dyDescent="0.25">
      <c r="A3338" s="6" t="s">
        <v>1206</v>
      </c>
      <c r="B3338" s="26" t="s">
        <v>148</v>
      </c>
      <c r="C3338" s="9" t="s">
        <v>258</v>
      </c>
      <c r="D3338" s="10">
        <v>1200</v>
      </c>
      <c r="E3338" s="24">
        <v>2</v>
      </c>
      <c r="F3338" s="12">
        <v>1</v>
      </c>
      <c r="G3338" s="24">
        <v>1</v>
      </c>
      <c r="H3338" s="12">
        <v>0</v>
      </c>
      <c r="I3338" s="24">
        <v>1</v>
      </c>
      <c r="J3338" s="12">
        <v>0</v>
      </c>
      <c r="K3338" s="10">
        <v>-0.80000000000000104</v>
      </c>
      <c r="L3338" s="10">
        <v>-0.61428571428571399</v>
      </c>
      <c r="M3338" s="29">
        <v>100.70368465546299</v>
      </c>
      <c r="N3338" s="29">
        <v>0.351842327731475</v>
      </c>
      <c r="O3338" s="15">
        <v>1</v>
      </c>
      <c r="P3338" s="16">
        <v>0</v>
      </c>
      <c r="Q3338" s="10">
        <v>3.3</v>
      </c>
      <c r="R3338" s="10">
        <v>3.3</v>
      </c>
      <c r="S3338" s="10">
        <v>27</v>
      </c>
      <c r="T3338" s="30" t="s">
        <v>61</v>
      </c>
      <c r="U3338" s="17" t="s">
        <v>25</v>
      </c>
      <c r="V3338" s="18" t="str">
        <f t="shared" si="707"/>
        <v/>
      </c>
      <c r="W3338" s="19" t="str">
        <f t="shared" si="700"/>
        <v/>
      </c>
      <c r="X3338" s="17" t="s">
        <v>66</v>
      </c>
      <c r="AA3338" s="20"/>
      <c r="AB3338" s="18" t="str">
        <f t="shared" si="701"/>
        <v/>
      </c>
      <c r="AC3338" s="19" t="str">
        <f t="shared" si="702"/>
        <v/>
      </c>
      <c r="AD3338" s="19" t="str">
        <f t="shared" si="706"/>
        <v>G</v>
      </c>
      <c r="AI3338" s="18" t="str">
        <f t="shared" si="703"/>
        <v/>
      </c>
      <c r="AJ3338" s="18" t="str">
        <f t="shared" si="704"/>
        <v/>
      </c>
      <c r="AK3338" s="18" t="str">
        <f t="shared" si="705"/>
        <v/>
      </c>
      <c r="AP3338" s="6" t="s">
        <v>819</v>
      </c>
      <c r="AT3338" s="10">
        <v>76.703684655462993</v>
      </c>
      <c r="AU3338" s="21"/>
      <c r="BC3338" s="22">
        <v>128</v>
      </c>
      <c r="BD3338" s="28">
        <v>1</v>
      </c>
    </row>
    <row r="3339" spans="1:56" ht="23.25" x14ac:dyDescent="0.25">
      <c r="A3339" s="6" t="s">
        <v>1206</v>
      </c>
      <c r="B3339" s="26" t="s">
        <v>63</v>
      </c>
      <c r="C3339" s="9" t="s">
        <v>427</v>
      </c>
      <c r="D3339" s="10">
        <v>1200</v>
      </c>
      <c r="E3339" s="24">
        <v>1</v>
      </c>
      <c r="F3339" s="12">
        <v>0</v>
      </c>
      <c r="G3339" s="24">
        <v>1</v>
      </c>
      <c r="H3339" s="12">
        <v>0</v>
      </c>
      <c r="I3339" s="24">
        <v>2</v>
      </c>
      <c r="J3339" s="12">
        <v>0</v>
      </c>
      <c r="K3339" s="10">
        <v>-2.44999999999999</v>
      </c>
      <c r="L3339" s="10">
        <v>-0.12222222222221001</v>
      </c>
      <c r="M3339" s="14">
        <v>99.285589653112993</v>
      </c>
      <c r="N3339" s="14">
        <v>-0.30720517344356302</v>
      </c>
      <c r="O3339" s="15">
        <v>0</v>
      </c>
      <c r="P3339" s="33">
        <v>-0.2</v>
      </c>
      <c r="Q3339" s="10">
        <v>2.5499999999999901</v>
      </c>
      <c r="R3339" s="10">
        <v>2.5</v>
      </c>
      <c r="S3339" s="10">
        <v>22</v>
      </c>
      <c r="T3339" s="30" t="s">
        <v>61</v>
      </c>
      <c r="U3339" s="17" t="s">
        <v>25</v>
      </c>
      <c r="V3339" s="18" t="str">
        <f t="shared" si="707"/>
        <v/>
      </c>
      <c r="W3339" s="19" t="str">
        <f t="shared" si="700"/>
        <v/>
      </c>
      <c r="X3339" s="6"/>
      <c r="AA3339" s="20"/>
      <c r="AB3339" s="18" t="str">
        <f t="shared" si="701"/>
        <v/>
      </c>
      <c r="AC3339" s="19" t="str">
        <f t="shared" si="702"/>
        <v/>
      </c>
      <c r="AD3339" s="18" t="str">
        <f t="shared" si="706"/>
        <v>G</v>
      </c>
      <c r="AI3339" s="18" t="str">
        <f t="shared" si="703"/>
        <v/>
      </c>
      <c r="AJ3339" s="18" t="str">
        <f t="shared" si="704"/>
        <v/>
      </c>
      <c r="AK3339" s="18" t="str">
        <f t="shared" si="705"/>
        <v/>
      </c>
      <c r="AP3339" s="6" t="s">
        <v>635</v>
      </c>
      <c r="AT3339" s="10">
        <v>77.585589653112905</v>
      </c>
      <c r="AU3339" s="21"/>
      <c r="BC3339" s="22">
        <v>135</v>
      </c>
      <c r="BD3339" s="10">
        <v>0</v>
      </c>
    </row>
    <row r="3340" spans="1:56" ht="23.25" x14ac:dyDescent="0.25">
      <c r="A3340" s="6" t="s">
        <v>1206</v>
      </c>
      <c r="B3340" s="26" t="s">
        <v>213</v>
      </c>
      <c r="C3340" s="9" t="s">
        <v>423</v>
      </c>
      <c r="D3340" s="10">
        <v>1200</v>
      </c>
      <c r="E3340" s="11">
        <v>3</v>
      </c>
      <c r="F3340" s="12">
        <v>1</v>
      </c>
      <c r="G3340" s="11">
        <v>6</v>
      </c>
      <c r="H3340" s="12">
        <v>4</v>
      </c>
      <c r="I3340" s="11">
        <v>11</v>
      </c>
      <c r="J3340" s="12">
        <v>11</v>
      </c>
      <c r="K3340" s="10">
        <v>0.999999999999996</v>
      </c>
      <c r="L3340" s="15">
        <v>2.70714285714284</v>
      </c>
      <c r="M3340" s="14">
        <v>85.554180528934893</v>
      </c>
      <c r="N3340" s="29">
        <v>1.3270902644674001</v>
      </c>
      <c r="O3340" s="15">
        <v>-2</v>
      </c>
      <c r="P3340" s="33">
        <v>-7</v>
      </c>
      <c r="Q3340" s="10">
        <v>-3.5000000000000102</v>
      </c>
      <c r="R3340" s="13">
        <v>-9.0500000000000096</v>
      </c>
      <c r="S3340" s="10">
        <v>13</v>
      </c>
      <c r="T3340" s="6" t="s">
        <v>51</v>
      </c>
      <c r="U3340" s="6" t="s">
        <v>52</v>
      </c>
      <c r="V3340" s="18" t="str">
        <f t="shared" si="707"/>
        <v/>
      </c>
      <c r="W3340" s="18" t="str">
        <f t="shared" si="700"/>
        <v/>
      </c>
      <c r="X3340" s="6"/>
      <c r="AB3340" s="18" t="str">
        <f t="shared" si="701"/>
        <v/>
      </c>
      <c r="AC3340" s="18" t="str">
        <f t="shared" si="702"/>
        <v/>
      </c>
      <c r="AD3340" s="18" t="str">
        <f t="shared" si="706"/>
        <v/>
      </c>
      <c r="AI3340" s="18" t="str">
        <f t="shared" si="703"/>
        <v/>
      </c>
      <c r="AJ3340" s="18" t="str">
        <f t="shared" si="704"/>
        <v/>
      </c>
      <c r="AK3340" s="18" t="str">
        <f t="shared" si="705"/>
        <v/>
      </c>
      <c r="AP3340" s="6" t="s">
        <v>1207</v>
      </c>
      <c r="AT3340" s="10">
        <v>60.529180528934802</v>
      </c>
      <c r="BC3340" s="10">
        <v>128</v>
      </c>
      <c r="BD3340" s="10">
        <v>-2</v>
      </c>
    </row>
    <row r="3341" spans="1:56" ht="23.25" x14ac:dyDescent="0.25">
      <c r="A3341" s="6" t="s">
        <v>1206</v>
      </c>
      <c r="B3341" s="23" t="s">
        <v>68</v>
      </c>
      <c r="C3341" s="9" t="s">
        <v>216</v>
      </c>
      <c r="D3341" s="10">
        <v>1200</v>
      </c>
      <c r="E3341" s="24">
        <v>3</v>
      </c>
      <c r="F3341" s="12">
        <v>2</v>
      </c>
      <c r="G3341" s="24">
        <v>3</v>
      </c>
      <c r="H3341" s="12">
        <v>1</v>
      </c>
      <c r="I3341" s="24">
        <v>11</v>
      </c>
      <c r="J3341" s="12">
        <v>4</v>
      </c>
      <c r="K3341" s="10">
        <v>1.1499999999999999</v>
      </c>
      <c r="L3341" s="34">
        <v>1.93888888888885</v>
      </c>
      <c r="M3341" s="14">
        <v>97.379021371733401</v>
      </c>
      <c r="N3341" s="29">
        <v>1.7895106858667</v>
      </c>
      <c r="O3341" s="15">
        <v>1</v>
      </c>
      <c r="P3341" s="33">
        <v>-2.75</v>
      </c>
      <c r="Q3341" s="10">
        <v>1.8</v>
      </c>
      <c r="R3341" s="10">
        <v>-0.50000000000000699</v>
      </c>
      <c r="S3341" s="25">
        <v>85</v>
      </c>
      <c r="T3341" s="32">
        <v>8</v>
      </c>
      <c r="U3341" s="17" t="s">
        <v>25</v>
      </c>
      <c r="V3341" s="18" t="str">
        <f>"*" &amp; IF(AND(O3341&lt;=-1.5,NOT(ISBLANK(AF3341))),"Z","")</f>
        <v>*</v>
      </c>
      <c r="W3341" s="18" t="str">
        <f t="shared" si="700"/>
        <v/>
      </c>
      <c r="X3341" s="6"/>
      <c r="AB3341" s="18" t="str">
        <f t="shared" si="701"/>
        <v/>
      </c>
      <c r="AC3341" s="18" t="str">
        <f t="shared" si="702"/>
        <v/>
      </c>
      <c r="AD3341" s="18" t="str">
        <f t="shared" si="706"/>
        <v/>
      </c>
      <c r="AI3341" s="18" t="str">
        <f t="shared" si="703"/>
        <v/>
      </c>
      <c r="AJ3341" s="18" t="str">
        <f t="shared" si="704"/>
        <v/>
      </c>
      <c r="AK3341" s="18" t="str">
        <f t="shared" si="705"/>
        <v/>
      </c>
      <c r="AP3341" s="6" t="s">
        <v>497</v>
      </c>
      <c r="AT3341" s="10">
        <v>77.954021371733404</v>
      </c>
      <c r="BC3341" s="10">
        <v>115</v>
      </c>
      <c r="BD3341" s="10">
        <v>0</v>
      </c>
    </row>
    <row r="3342" spans="1:56" ht="23.25" x14ac:dyDescent="0.25">
      <c r="A3342" s="6" t="s">
        <v>1206</v>
      </c>
      <c r="B3342" s="26" t="s">
        <v>324</v>
      </c>
      <c r="C3342" s="9" t="s">
        <v>258</v>
      </c>
      <c r="D3342" s="10">
        <v>1200</v>
      </c>
      <c r="E3342" s="11">
        <v>1</v>
      </c>
      <c r="F3342" s="12">
        <v>0</v>
      </c>
      <c r="G3342" s="11">
        <v>2</v>
      </c>
      <c r="H3342" s="12">
        <v>1</v>
      </c>
      <c r="I3342" s="11">
        <v>3</v>
      </c>
      <c r="J3342" s="12">
        <v>0</v>
      </c>
      <c r="K3342" s="10">
        <v>-0.70000000000000295</v>
      </c>
      <c r="L3342" s="10">
        <v>2.5250000000000101</v>
      </c>
      <c r="M3342" s="29">
        <v>100.288619078466</v>
      </c>
      <c r="N3342" s="29">
        <v>0.64430953923284995</v>
      </c>
      <c r="O3342" s="15">
        <v>-1</v>
      </c>
      <c r="P3342" s="16">
        <v>0.5</v>
      </c>
      <c r="Q3342" s="10">
        <v>-0.200000000000014</v>
      </c>
      <c r="R3342" s="10">
        <v>9.9999999999997896E-2</v>
      </c>
      <c r="S3342" s="10">
        <v>20</v>
      </c>
      <c r="T3342" s="32">
        <v>8</v>
      </c>
      <c r="U3342" s="17" t="s">
        <v>25</v>
      </c>
      <c r="V3342" s="18" t="str">
        <f>"" &amp; IF(AND(O3342&lt;=-1.5,NOT(ISBLANK(AF3342))),"Z","")</f>
        <v/>
      </c>
      <c r="W3342" s="19" t="str">
        <f t="shared" si="700"/>
        <v/>
      </c>
      <c r="X3342" s="17" t="s">
        <v>73</v>
      </c>
      <c r="Y3342" s="19" t="str">
        <f>IF(AND(ISNUMBER(AS3342),VALUE(AS3342)&gt;2),IF(LEN(AF3342)&gt;0,"***","**"),"*")</f>
        <v>*</v>
      </c>
      <c r="AA3342" s="20"/>
      <c r="AB3342" s="18" t="str">
        <f t="shared" si="701"/>
        <v/>
      </c>
      <c r="AC3342" s="19" t="str">
        <f t="shared" si="702"/>
        <v/>
      </c>
      <c r="AD3342" s="19" t="str">
        <f t="shared" si="706"/>
        <v>G</v>
      </c>
      <c r="AI3342" s="18" t="str">
        <f t="shared" si="703"/>
        <v/>
      </c>
      <c r="AJ3342" s="18" t="str">
        <f t="shared" si="704"/>
        <v/>
      </c>
      <c r="AK3342" s="18" t="str">
        <f t="shared" si="705"/>
        <v/>
      </c>
      <c r="AP3342" s="6" t="s">
        <v>417</v>
      </c>
      <c r="AT3342" s="10">
        <v>83.5386190784657</v>
      </c>
      <c r="AU3342" s="21"/>
      <c r="BC3342" s="22">
        <v>135</v>
      </c>
      <c r="BD3342" s="10">
        <v>0</v>
      </c>
    </row>
    <row r="3343" spans="1:56" ht="23.25" x14ac:dyDescent="0.25">
      <c r="A3343" s="6" t="s">
        <v>1206</v>
      </c>
      <c r="B3343" s="26" t="s">
        <v>87</v>
      </c>
      <c r="C3343" s="9" t="s">
        <v>589</v>
      </c>
      <c r="D3343" s="10">
        <v>1200</v>
      </c>
      <c r="E3343" s="11">
        <v>2</v>
      </c>
      <c r="F3343" s="12">
        <v>0</v>
      </c>
      <c r="G3343" s="11">
        <v>1</v>
      </c>
      <c r="H3343" s="12">
        <v>0</v>
      </c>
      <c r="I3343" s="11">
        <v>1</v>
      </c>
      <c r="J3343" s="12">
        <v>0</v>
      </c>
      <c r="K3343" s="10">
        <v>-3.1000000000000099</v>
      </c>
      <c r="L3343" s="10">
        <v>-1.5857142857143101</v>
      </c>
      <c r="M3343" s="29">
        <v>102.489020582165</v>
      </c>
      <c r="N3343" s="29">
        <v>1.2445102910822901</v>
      </c>
      <c r="O3343" s="15">
        <v>0</v>
      </c>
      <c r="P3343" s="16">
        <v>0</v>
      </c>
      <c r="Q3343" s="10">
        <v>3.9999999999999898</v>
      </c>
      <c r="R3343" s="10">
        <v>3.9999999999999898</v>
      </c>
      <c r="S3343" s="10">
        <v>15</v>
      </c>
      <c r="T3343" s="30" t="s">
        <v>61</v>
      </c>
      <c r="U3343" s="17" t="s">
        <v>25</v>
      </c>
      <c r="V3343" s="18" t="str">
        <f>"" &amp; IF(AND(O3343&lt;=-1.5,NOT(ISBLANK(AF3343))),"Z","")</f>
        <v/>
      </c>
      <c r="W3343" s="19" t="str">
        <f t="shared" si="700"/>
        <v/>
      </c>
      <c r="X3343" s="6"/>
      <c r="AA3343" s="20"/>
      <c r="AB3343" s="18" t="str">
        <f t="shared" si="701"/>
        <v/>
      </c>
      <c r="AC3343" s="19" t="str">
        <f t="shared" si="702"/>
        <v/>
      </c>
      <c r="AD3343" s="19" t="str">
        <f t="shared" si="706"/>
        <v>G</v>
      </c>
      <c r="AI3343" s="18" t="str">
        <f t="shared" si="703"/>
        <v/>
      </c>
      <c r="AJ3343" s="18" t="str">
        <f t="shared" si="704"/>
        <v/>
      </c>
      <c r="AK3343" s="18" t="str">
        <f t="shared" si="705"/>
        <v/>
      </c>
      <c r="AP3343" s="6" t="s">
        <v>424</v>
      </c>
      <c r="AT3343" s="10">
        <v>75.989020582164599</v>
      </c>
      <c r="AU3343" s="21"/>
      <c r="BC3343" s="22">
        <v>125</v>
      </c>
      <c r="BD3343" s="28">
        <v>1</v>
      </c>
    </row>
    <row r="3344" spans="1:56" ht="23.25" x14ac:dyDescent="0.25">
      <c r="A3344" s="6" t="s">
        <v>1206</v>
      </c>
      <c r="B3344" s="26" t="s">
        <v>126</v>
      </c>
      <c r="C3344" s="9" t="s">
        <v>210</v>
      </c>
      <c r="D3344" s="10">
        <v>1200</v>
      </c>
      <c r="E3344" s="24">
        <v>4</v>
      </c>
      <c r="F3344" s="12">
        <v>3</v>
      </c>
      <c r="G3344" s="24">
        <v>5</v>
      </c>
      <c r="H3344" s="12">
        <v>3</v>
      </c>
      <c r="I3344" s="24">
        <v>9</v>
      </c>
      <c r="J3344" s="12">
        <v>5</v>
      </c>
      <c r="K3344" s="10">
        <v>-0.80000000000000104</v>
      </c>
      <c r="L3344" s="13">
        <v>-1.6</v>
      </c>
      <c r="M3344" s="14">
        <v>92.973548869141197</v>
      </c>
      <c r="N3344" s="29">
        <v>0.43677443457056597</v>
      </c>
      <c r="O3344" s="15">
        <v>0</v>
      </c>
      <c r="P3344" s="33">
        <v>-2.25</v>
      </c>
      <c r="Q3344" s="10">
        <v>2.15</v>
      </c>
      <c r="R3344" s="13">
        <v>0.39999999999999097</v>
      </c>
      <c r="S3344" s="10">
        <v>21</v>
      </c>
      <c r="T3344" s="6" t="s">
        <v>247</v>
      </c>
      <c r="U3344" s="6" t="s">
        <v>52</v>
      </c>
      <c r="V3344" s="18" t="str">
        <f>"" &amp; IF(AND(O3344&lt;=-1.5,NOT(ISBLANK(AF3344))),"Z","")</f>
        <v/>
      </c>
      <c r="W3344" s="18" t="str">
        <f t="shared" si="700"/>
        <v/>
      </c>
      <c r="X3344" s="6"/>
      <c r="AB3344" s="18" t="str">
        <f t="shared" si="701"/>
        <v/>
      </c>
      <c r="AC3344" s="18" t="str">
        <f t="shared" si="702"/>
        <v/>
      </c>
      <c r="AD3344" s="18" t="str">
        <f t="shared" si="706"/>
        <v/>
      </c>
      <c r="AI3344" s="18" t="str">
        <f t="shared" si="703"/>
        <v/>
      </c>
      <c r="AJ3344" s="18" t="str">
        <f t="shared" si="704"/>
        <v/>
      </c>
      <c r="AK3344" s="18" t="str">
        <f t="shared" si="705"/>
        <v/>
      </c>
      <c r="AP3344" s="6" t="s">
        <v>307</v>
      </c>
      <c r="AT3344" s="10">
        <v>73.373548869141104</v>
      </c>
      <c r="BC3344" s="10">
        <v>116</v>
      </c>
      <c r="BD3344" s="10">
        <v>0</v>
      </c>
    </row>
    <row r="3345" spans="1:56" ht="23.25" x14ac:dyDescent="0.25">
      <c r="A3345" s="6" t="s">
        <v>1206</v>
      </c>
      <c r="B3345" s="31" t="s">
        <v>265</v>
      </c>
      <c r="C3345" s="9" t="s">
        <v>210</v>
      </c>
      <c r="D3345" s="10">
        <v>1200</v>
      </c>
      <c r="E3345" s="24">
        <v>2</v>
      </c>
      <c r="F3345" s="12">
        <v>0</v>
      </c>
      <c r="G3345" s="24">
        <v>1</v>
      </c>
      <c r="H3345" s="12">
        <v>0</v>
      </c>
      <c r="I3345" s="24">
        <v>4</v>
      </c>
      <c r="J3345" s="12">
        <v>2</v>
      </c>
      <c r="K3345" s="10">
        <v>-5.0500000000000096</v>
      </c>
      <c r="L3345" s="13">
        <v>-3.8187500000000201</v>
      </c>
      <c r="M3345" s="36">
        <v>86.614603694740694</v>
      </c>
      <c r="N3345" s="36">
        <v>-4.6926981526296201</v>
      </c>
      <c r="O3345" s="15">
        <v>0</v>
      </c>
      <c r="P3345" s="33">
        <v>-2.5</v>
      </c>
      <c r="Q3345" s="10">
        <v>3.5</v>
      </c>
      <c r="R3345" s="13">
        <v>1.5</v>
      </c>
      <c r="S3345" s="25">
        <v>42</v>
      </c>
      <c r="T3345" s="27" t="s">
        <v>61</v>
      </c>
      <c r="U3345" s="17" t="s">
        <v>25</v>
      </c>
      <c r="V3345" s="18" t="str">
        <f>"" &amp; IF(AND(O3345&lt;=-1.5,NOT(ISBLANK(AF3345))),"Z","")</f>
        <v/>
      </c>
      <c r="W3345" s="18" t="str">
        <f t="shared" si="700"/>
        <v/>
      </c>
      <c r="X3345" s="6"/>
      <c r="AB3345" s="18" t="str">
        <f t="shared" si="701"/>
        <v/>
      </c>
      <c r="AC3345" s="18" t="str">
        <f t="shared" si="702"/>
        <v/>
      </c>
      <c r="AD3345" s="18" t="str">
        <f t="shared" si="706"/>
        <v/>
      </c>
      <c r="AI3345" s="18" t="str">
        <f t="shared" si="703"/>
        <v/>
      </c>
      <c r="AJ3345" s="18" t="str">
        <f t="shared" si="704"/>
        <v/>
      </c>
      <c r="AK3345" s="18" t="str">
        <f t="shared" si="705"/>
        <v/>
      </c>
      <c r="AP3345" s="6" t="s">
        <v>730</v>
      </c>
      <c r="AT3345" s="10">
        <v>66.864603694740794</v>
      </c>
      <c r="BC3345" s="10">
        <v>116</v>
      </c>
      <c r="BD3345" s="10">
        <v>1</v>
      </c>
    </row>
    <row r="3346" spans="1:56" ht="23.25" x14ac:dyDescent="0.25">
      <c r="A3346" s="6" t="s">
        <v>1206</v>
      </c>
      <c r="B3346" s="26" t="s">
        <v>113</v>
      </c>
      <c r="C3346" s="9" t="s">
        <v>114</v>
      </c>
      <c r="D3346" s="10">
        <v>1000</v>
      </c>
      <c r="E3346" s="24">
        <v>4</v>
      </c>
      <c r="F3346" s="12">
        <v>2</v>
      </c>
      <c r="G3346" s="24">
        <v>6</v>
      </c>
      <c r="H3346" s="12">
        <v>3</v>
      </c>
      <c r="I3346" s="24">
        <v>5</v>
      </c>
      <c r="J3346" s="12">
        <v>3</v>
      </c>
      <c r="K3346" s="10">
        <v>-0.750000000000002</v>
      </c>
      <c r="L3346" s="13">
        <v>-1.05</v>
      </c>
      <c r="M3346" s="14">
        <v>93.560910910566506</v>
      </c>
      <c r="N3346" s="14">
        <v>-0.61954454471674603</v>
      </c>
      <c r="O3346" s="15">
        <v>-2</v>
      </c>
      <c r="P3346" s="33">
        <v>-0.25</v>
      </c>
      <c r="Q3346" s="10">
        <v>-0.54999999999999705</v>
      </c>
      <c r="R3346" s="13">
        <v>-0.74999999999999301</v>
      </c>
      <c r="S3346" s="10">
        <v>17</v>
      </c>
      <c r="T3346" s="6" t="s">
        <v>51</v>
      </c>
      <c r="U3346" s="6" t="s">
        <v>52</v>
      </c>
      <c r="V3346" s="18" t="str">
        <f>"*" &amp; IF(AND(O3346&lt;=-1.5,NOT(ISBLANK(AF3346))),"Z","")</f>
        <v>*</v>
      </c>
      <c r="W3346" s="18" t="str">
        <f t="shared" si="700"/>
        <v/>
      </c>
      <c r="X3346" s="6"/>
      <c r="AB3346" s="18" t="str">
        <f t="shared" si="701"/>
        <v/>
      </c>
      <c r="AC3346" s="18" t="str">
        <f t="shared" si="702"/>
        <v/>
      </c>
      <c r="AD3346" s="18" t="str">
        <f t="shared" si="706"/>
        <v/>
      </c>
      <c r="AI3346" s="18" t="str">
        <f t="shared" si="703"/>
        <v/>
      </c>
      <c r="AJ3346" s="18" t="str">
        <f t="shared" si="704"/>
        <v/>
      </c>
      <c r="AK3346" s="18" t="str">
        <f t="shared" si="705"/>
        <v/>
      </c>
      <c r="AP3346" s="6" t="s">
        <v>112</v>
      </c>
      <c r="AT3346" s="10">
        <v>93.885910910566494</v>
      </c>
      <c r="BC3346" s="10">
        <v>115</v>
      </c>
      <c r="BD3346" s="10">
        <v>0</v>
      </c>
    </row>
    <row r="3347" spans="1:56" ht="23.25" x14ac:dyDescent="0.25">
      <c r="A3347" s="6" t="s">
        <v>1206</v>
      </c>
      <c r="B3347" s="26" t="s">
        <v>266</v>
      </c>
      <c r="C3347" s="9" t="s">
        <v>210</v>
      </c>
      <c r="D3347" s="10">
        <v>1200</v>
      </c>
      <c r="E3347" s="11">
        <v>2</v>
      </c>
      <c r="F3347" s="12">
        <v>1</v>
      </c>
      <c r="G3347" s="11">
        <v>3</v>
      </c>
      <c r="H3347" s="12">
        <v>1</v>
      </c>
      <c r="I3347" s="11">
        <v>10</v>
      </c>
      <c r="J3347" s="12">
        <v>4</v>
      </c>
      <c r="K3347" s="10">
        <v>-1.35</v>
      </c>
      <c r="L3347" s="15">
        <v>-1.02</v>
      </c>
      <c r="M3347" s="36">
        <v>92.580147074081395</v>
      </c>
      <c r="N3347" s="36">
        <v>-0.20992646295930201</v>
      </c>
      <c r="O3347" s="15">
        <v>0</v>
      </c>
      <c r="P3347" s="34">
        <v>-3.5</v>
      </c>
      <c r="Q3347" s="10">
        <v>0.39999999999999097</v>
      </c>
      <c r="R3347" s="13">
        <v>-2.5</v>
      </c>
      <c r="S3347" s="10">
        <v>11</v>
      </c>
      <c r="T3347" s="30" t="s">
        <v>72</v>
      </c>
      <c r="U3347" s="17" t="s">
        <v>25</v>
      </c>
      <c r="V3347" s="18" t="str">
        <f>"" &amp; IF(AND(O3347&lt;=-1.5,NOT(ISBLANK(AF3347))),"Z","")</f>
        <v/>
      </c>
      <c r="W3347" s="18" t="str">
        <f t="shared" si="700"/>
        <v/>
      </c>
      <c r="X3347" s="6"/>
      <c r="AB3347" s="18" t="str">
        <f t="shared" si="701"/>
        <v/>
      </c>
      <c r="AC3347" s="18" t="str">
        <f t="shared" si="702"/>
        <v/>
      </c>
      <c r="AD3347" s="18" t="str">
        <f t="shared" si="706"/>
        <v/>
      </c>
      <c r="AI3347" s="18" t="str">
        <f t="shared" si="703"/>
        <v/>
      </c>
      <c r="AJ3347" s="18" t="str">
        <f t="shared" si="704"/>
        <v/>
      </c>
      <c r="AK3347" s="18" t="str">
        <f t="shared" si="705"/>
        <v/>
      </c>
      <c r="AP3347" s="6" t="s">
        <v>307</v>
      </c>
      <c r="AT3347" s="10">
        <v>73.205147074081395</v>
      </c>
      <c r="BC3347" s="10">
        <v>116</v>
      </c>
      <c r="BD3347" s="10">
        <v>0</v>
      </c>
    </row>
    <row r="3348" spans="1:56" ht="23.25" x14ac:dyDescent="0.25">
      <c r="A3348" s="6" t="s">
        <v>1206</v>
      </c>
      <c r="B3348" s="26" t="s">
        <v>280</v>
      </c>
      <c r="C3348" s="9" t="s">
        <v>172</v>
      </c>
      <c r="D3348" s="10">
        <v>1000</v>
      </c>
      <c r="E3348" s="24">
        <v>5</v>
      </c>
      <c r="F3348" s="12">
        <v>1</v>
      </c>
      <c r="G3348" s="24">
        <v>9</v>
      </c>
      <c r="H3348" s="12">
        <v>3</v>
      </c>
      <c r="I3348" s="24">
        <v>11</v>
      </c>
      <c r="J3348" s="12">
        <v>6</v>
      </c>
      <c r="K3348" s="10">
        <v>-0.64999999999999503</v>
      </c>
      <c r="L3348" s="13">
        <v>-1.8083333333333</v>
      </c>
      <c r="M3348" s="14">
        <v>82.455066256875497</v>
      </c>
      <c r="N3348" s="14">
        <v>-4.2224668715622498</v>
      </c>
      <c r="O3348" s="15">
        <v>-2</v>
      </c>
      <c r="P3348" s="33">
        <v>-3</v>
      </c>
      <c r="Q3348" s="10">
        <v>-1.8</v>
      </c>
      <c r="R3348" s="13">
        <v>-4.1499999999999897</v>
      </c>
      <c r="S3348" s="10">
        <v>14</v>
      </c>
      <c r="T3348" s="6" t="s">
        <v>90</v>
      </c>
      <c r="U3348" s="6" t="s">
        <v>52</v>
      </c>
      <c r="V3348" s="18" t="str">
        <f>"" &amp; IF(AND(O3348&lt;=-1.5,NOT(ISBLANK(AF3348))),"Z","")</f>
        <v/>
      </c>
      <c r="W3348" s="18" t="str">
        <f t="shared" si="700"/>
        <v/>
      </c>
      <c r="X3348" s="6"/>
      <c r="AB3348" s="18" t="str">
        <f t="shared" si="701"/>
        <v/>
      </c>
      <c r="AC3348" s="18" t="str">
        <f t="shared" si="702"/>
        <v/>
      </c>
      <c r="AD3348" s="18" t="str">
        <f t="shared" si="706"/>
        <v/>
      </c>
      <c r="AI3348" s="18" t="str">
        <f t="shared" si="703"/>
        <v/>
      </c>
      <c r="AJ3348" s="18" t="str">
        <f t="shared" si="704"/>
        <v/>
      </c>
      <c r="AK3348" s="18" t="str">
        <f t="shared" si="705"/>
        <v/>
      </c>
      <c r="AP3348" s="6" t="s">
        <v>960</v>
      </c>
      <c r="AT3348" s="10">
        <v>64.430066256875506</v>
      </c>
      <c r="BC3348" s="10">
        <v>118</v>
      </c>
      <c r="BD3348" s="10">
        <v>0</v>
      </c>
    </row>
    <row r="3349" spans="1:56" ht="23.25" x14ac:dyDescent="0.25">
      <c r="A3349" s="6" t="s">
        <v>1206</v>
      </c>
      <c r="B3349" s="26" t="s">
        <v>387</v>
      </c>
      <c r="C3349" s="39" t="s">
        <v>195</v>
      </c>
      <c r="D3349" s="10">
        <v>1200</v>
      </c>
      <c r="E3349" s="11">
        <v>2</v>
      </c>
      <c r="F3349" s="12">
        <v>1</v>
      </c>
      <c r="G3349" s="11">
        <v>2</v>
      </c>
      <c r="H3349" s="12">
        <v>1</v>
      </c>
      <c r="I3349" s="11">
        <v>10</v>
      </c>
      <c r="J3349" s="12">
        <v>6</v>
      </c>
      <c r="K3349" s="10">
        <v>-1.1499999999999799</v>
      </c>
      <c r="L3349" s="15">
        <v>-3.2999999999999901</v>
      </c>
      <c r="M3349" s="36">
        <v>86.210942141139199</v>
      </c>
      <c r="N3349" s="36">
        <v>-1.7945289294304001</v>
      </c>
      <c r="O3349" s="15">
        <v>0</v>
      </c>
      <c r="P3349" s="34">
        <v>-5.75</v>
      </c>
      <c r="Q3349" s="10">
        <v>2.0000000000000102</v>
      </c>
      <c r="R3349" s="13">
        <v>-2.5</v>
      </c>
      <c r="S3349" s="10">
        <v>24</v>
      </c>
      <c r="T3349" s="27" t="s">
        <v>61</v>
      </c>
      <c r="U3349" s="17" t="s">
        <v>25</v>
      </c>
      <c r="V3349" s="18" t="str">
        <f>"" &amp; IF(AND(O3349&lt;=-1.5,NOT(ISBLANK(AF3349))),"Z","")</f>
        <v/>
      </c>
      <c r="W3349" s="18" t="str">
        <f t="shared" si="700"/>
        <v/>
      </c>
      <c r="X3349" s="6"/>
      <c r="AB3349" s="18" t="str">
        <f t="shared" si="701"/>
        <v/>
      </c>
      <c r="AC3349" s="18" t="str">
        <f t="shared" si="702"/>
        <v/>
      </c>
      <c r="AD3349" s="18" t="str">
        <f t="shared" si="706"/>
        <v/>
      </c>
      <c r="AI3349" s="18" t="str">
        <f t="shared" si="703"/>
        <v/>
      </c>
      <c r="AJ3349" s="18" t="str">
        <f t="shared" si="704"/>
        <v/>
      </c>
      <c r="AK3349" s="18" t="str">
        <f t="shared" si="705"/>
        <v/>
      </c>
      <c r="AP3349" s="6" t="s">
        <v>521</v>
      </c>
      <c r="AT3349" s="10">
        <v>69.160942141139202</v>
      </c>
      <c r="BC3349" s="10">
        <v>123</v>
      </c>
      <c r="BD3349" s="10">
        <v>0</v>
      </c>
    </row>
    <row r="3350" spans="1:56" ht="23.25" x14ac:dyDescent="0.25">
      <c r="A3350" s="6" t="s">
        <v>1206</v>
      </c>
      <c r="B3350" s="26" t="s">
        <v>191</v>
      </c>
      <c r="C3350" s="39" t="s">
        <v>237</v>
      </c>
      <c r="D3350" s="10">
        <v>1000</v>
      </c>
      <c r="E3350" s="11">
        <v>11</v>
      </c>
      <c r="F3350" s="12">
        <v>6</v>
      </c>
      <c r="G3350" s="11">
        <v>11</v>
      </c>
      <c r="H3350" s="12">
        <v>11</v>
      </c>
      <c r="I3350" s="11">
        <v>11</v>
      </c>
      <c r="J3350" s="12">
        <v>6</v>
      </c>
      <c r="K3350" s="10">
        <v>4.9999999999998899E-2</v>
      </c>
      <c r="L3350" s="34">
        <v>2.37</v>
      </c>
      <c r="M3350" s="14">
        <v>90.633698654367194</v>
      </c>
      <c r="N3350" s="14">
        <v>-3.3150672816404401E-2</v>
      </c>
      <c r="O3350" s="15">
        <v>-6</v>
      </c>
      <c r="P3350" s="16">
        <v>5.5</v>
      </c>
      <c r="Q3350" s="10">
        <v>-0.85000000000000897</v>
      </c>
      <c r="R3350" s="10">
        <v>3.5</v>
      </c>
      <c r="S3350" s="10">
        <v>7</v>
      </c>
      <c r="T3350" s="6" t="s">
        <v>57</v>
      </c>
      <c r="U3350" s="6" t="s">
        <v>52</v>
      </c>
      <c r="V3350" s="18" t="str">
        <f>"*" &amp; IF(AND(O3350&lt;=-1.5,NOT(ISBLANK(AF3350))),"Z","")</f>
        <v>*</v>
      </c>
      <c r="W3350" s="18" t="str">
        <f t="shared" si="700"/>
        <v/>
      </c>
      <c r="X3350" s="6"/>
      <c r="AB3350" s="18" t="str">
        <f t="shared" si="701"/>
        <v/>
      </c>
      <c r="AC3350" s="18" t="str">
        <f t="shared" si="702"/>
        <v>*</v>
      </c>
      <c r="AD3350" s="18" t="str">
        <f t="shared" si="706"/>
        <v/>
      </c>
      <c r="AI3350" s="18" t="str">
        <f t="shared" si="703"/>
        <v/>
      </c>
      <c r="AJ3350" s="18" t="str">
        <f t="shared" si="704"/>
        <v/>
      </c>
      <c r="AK3350" s="18" t="str">
        <f t="shared" si="705"/>
        <v/>
      </c>
      <c r="AP3350" s="6" t="s">
        <v>437</v>
      </c>
      <c r="AT3350" s="10">
        <v>73.308698654367205</v>
      </c>
      <c r="BC3350" s="10">
        <v>117</v>
      </c>
      <c r="BD3350" s="10">
        <v>2</v>
      </c>
    </row>
    <row r="3351" spans="1:56" ht="23.25" x14ac:dyDescent="0.25">
      <c r="A3351" s="6" t="s">
        <v>1206</v>
      </c>
      <c r="B3351" s="26" t="s">
        <v>283</v>
      </c>
      <c r="C3351" s="9" t="s">
        <v>210</v>
      </c>
      <c r="D3351" s="10">
        <v>1200</v>
      </c>
      <c r="E3351" s="24">
        <v>2</v>
      </c>
      <c r="F3351" s="12">
        <v>0</v>
      </c>
      <c r="G3351" s="24">
        <v>2</v>
      </c>
      <c r="H3351" s="12">
        <v>1</v>
      </c>
      <c r="I3351" s="24">
        <v>11</v>
      </c>
      <c r="J3351" s="12">
        <v>19</v>
      </c>
      <c r="K3351" s="10">
        <v>-2.4</v>
      </c>
      <c r="L3351" s="13">
        <v>0</v>
      </c>
      <c r="M3351" s="14">
        <v>444</v>
      </c>
      <c r="N3351" s="14">
        <v>172</v>
      </c>
      <c r="O3351" s="15">
        <v>-1</v>
      </c>
      <c r="P3351" s="33">
        <v>-18</v>
      </c>
      <c r="Q3351" s="10">
        <v>1.0999999999999901</v>
      </c>
      <c r="R3351" s="13">
        <v>-13.3</v>
      </c>
      <c r="S3351" s="10">
        <v>17</v>
      </c>
      <c r="T3351" s="30" t="s">
        <v>61</v>
      </c>
      <c r="U3351" s="17" t="s">
        <v>25</v>
      </c>
      <c r="V3351" s="18" t="str">
        <f t="shared" ref="V3351:V3356" si="708">"" &amp; IF(AND(O3351&lt;=-1.5,NOT(ISBLANK(AF3351))),"Z","")</f>
        <v/>
      </c>
      <c r="W3351" s="18" t="str">
        <f t="shared" si="700"/>
        <v/>
      </c>
      <c r="X3351" s="6"/>
      <c r="AB3351" s="18" t="str">
        <f t="shared" si="701"/>
        <v/>
      </c>
      <c r="AC3351" s="18" t="str">
        <f t="shared" si="702"/>
        <v/>
      </c>
      <c r="AD3351" s="18" t="str">
        <f t="shared" si="706"/>
        <v/>
      </c>
      <c r="AI3351" s="18" t="str">
        <f t="shared" si="703"/>
        <v/>
      </c>
      <c r="AJ3351" s="18" t="str">
        <f t="shared" si="704"/>
        <v/>
      </c>
      <c r="AK3351" s="18" t="str">
        <f t="shared" si="705"/>
        <v/>
      </c>
      <c r="AP3351" s="6" t="s">
        <v>1208</v>
      </c>
      <c r="AT3351" s="10">
        <v>399.375</v>
      </c>
      <c r="BC3351" s="10">
        <v>121</v>
      </c>
      <c r="BD3351" s="10">
        <v>-3</v>
      </c>
    </row>
    <row r="3352" spans="1:56" ht="23.25" x14ac:dyDescent="0.25">
      <c r="A3352" s="6" t="s">
        <v>1209</v>
      </c>
      <c r="B3352" s="6" t="s">
        <v>418</v>
      </c>
      <c r="C3352" s="39" t="s">
        <v>374</v>
      </c>
      <c r="D3352" s="10">
        <v>1200</v>
      </c>
      <c r="E3352" s="24">
        <v>9</v>
      </c>
      <c r="F3352" s="12">
        <v>4</v>
      </c>
      <c r="G3352" s="24">
        <v>9</v>
      </c>
      <c r="H3352" s="12">
        <v>5</v>
      </c>
      <c r="I3352" s="24">
        <v>6</v>
      </c>
      <c r="J3352" s="12">
        <v>2</v>
      </c>
      <c r="K3352" s="10">
        <v>0.29999999999999399</v>
      </c>
      <c r="L3352" s="10">
        <v>-0.14999999999997901</v>
      </c>
      <c r="M3352" s="14">
        <v>98.156598134342403</v>
      </c>
      <c r="N3352" s="29">
        <v>0.52829906717114705</v>
      </c>
      <c r="O3352" s="15">
        <v>0</v>
      </c>
      <c r="P3352" s="16">
        <v>3.25</v>
      </c>
      <c r="Q3352" s="10">
        <v>-9.9999999999997896E-2</v>
      </c>
      <c r="R3352" s="10">
        <v>2.4500000000000099</v>
      </c>
      <c r="T3352" s="6" t="s">
        <v>57</v>
      </c>
      <c r="U3352" s="6" t="s">
        <v>52</v>
      </c>
      <c r="V3352" s="18" t="str">
        <f t="shared" si="708"/>
        <v/>
      </c>
      <c r="W3352" s="19" t="str">
        <f t="shared" si="700"/>
        <v/>
      </c>
      <c r="X3352" s="6"/>
      <c r="AA3352" s="20"/>
      <c r="AB3352" s="18" t="str">
        <f t="shared" si="701"/>
        <v/>
      </c>
      <c r="AC3352" s="19" t="str">
        <f t="shared" si="702"/>
        <v/>
      </c>
      <c r="AD3352" s="18" t="str">
        <f t="shared" si="706"/>
        <v>GR</v>
      </c>
      <c r="AI3352" s="18" t="str">
        <f t="shared" si="703"/>
        <v/>
      </c>
      <c r="AJ3352" s="18" t="str">
        <f t="shared" si="704"/>
        <v/>
      </c>
      <c r="AK3352" s="18" t="str">
        <f t="shared" si="705"/>
        <v/>
      </c>
      <c r="AP3352" s="6" t="s">
        <v>377</v>
      </c>
      <c r="AT3352" s="10">
        <v>73.431598134342295</v>
      </c>
      <c r="AU3352" s="21"/>
      <c r="BC3352" s="22">
        <v>127</v>
      </c>
      <c r="BD3352" s="28">
        <v>1</v>
      </c>
    </row>
    <row r="3353" spans="1:56" ht="23.25" x14ac:dyDescent="0.25">
      <c r="A3353" s="6" t="s">
        <v>1209</v>
      </c>
      <c r="B3353" s="26" t="s">
        <v>749</v>
      </c>
      <c r="C3353" s="39" t="s">
        <v>232</v>
      </c>
      <c r="D3353" s="10">
        <v>1200</v>
      </c>
      <c r="E3353" s="24">
        <v>3</v>
      </c>
      <c r="F3353" s="12">
        <v>0</v>
      </c>
      <c r="G3353" s="24">
        <v>5</v>
      </c>
      <c r="H3353" s="12">
        <v>1</v>
      </c>
      <c r="I3353" s="24">
        <v>1</v>
      </c>
      <c r="J3353" s="12">
        <v>0</v>
      </c>
      <c r="K3353" s="10">
        <v>1.25</v>
      </c>
      <c r="L3353" s="10">
        <v>0.80000000000000704</v>
      </c>
      <c r="M3353" s="14">
        <v>99.985070263070099</v>
      </c>
      <c r="N3353" s="14">
        <v>-7.4648684649503104E-3</v>
      </c>
      <c r="O3353" s="15">
        <v>-1</v>
      </c>
      <c r="P3353" s="16">
        <v>1.25</v>
      </c>
      <c r="Q3353" s="10">
        <v>-2.4</v>
      </c>
      <c r="R3353" s="10">
        <v>-1.3999999999999899</v>
      </c>
      <c r="S3353" s="10">
        <v>14</v>
      </c>
      <c r="T3353" s="6" t="s">
        <v>54</v>
      </c>
      <c r="U3353" s="17" t="s">
        <v>25</v>
      </c>
      <c r="V3353" s="18" t="str">
        <f t="shared" si="708"/>
        <v/>
      </c>
      <c r="W3353" s="19" t="str">
        <f t="shared" si="700"/>
        <v/>
      </c>
      <c r="X3353" s="6"/>
      <c r="AA3353" s="20"/>
      <c r="AB3353" s="18" t="str">
        <f t="shared" si="701"/>
        <v/>
      </c>
      <c r="AC3353" s="19" t="str">
        <f t="shared" si="702"/>
        <v/>
      </c>
      <c r="AD3353" s="18" t="str">
        <f t="shared" si="706"/>
        <v>G</v>
      </c>
      <c r="AI3353" s="18" t="str">
        <f t="shared" si="703"/>
        <v/>
      </c>
      <c r="AJ3353" s="18" t="str">
        <f t="shared" si="704"/>
        <v/>
      </c>
      <c r="AK3353" s="18" t="str">
        <f t="shared" si="705"/>
        <v/>
      </c>
      <c r="AP3353" s="6" t="s">
        <v>267</v>
      </c>
      <c r="AT3353" s="10">
        <v>76.485070263070099</v>
      </c>
      <c r="AU3353" s="21"/>
      <c r="BC3353" s="22">
        <v>127</v>
      </c>
      <c r="BD3353" s="10">
        <v>0</v>
      </c>
    </row>
    <row r="3354" spans="1:56" ht="23.25" x14ac:dyDescent="0.25">
      <c r="A3354" s="6" t="s">
        <v>1209</v>
      </c>
      <c r="B3354" s="26" t="s">
        <v>536</v>
      </c>
      <c r="C3354" s="39" t="s">
        <v>232</v>
      </c>
      <c r="D3354" s="10">
        <v>1200</v>
      </c>
      <c r="E3354" s="11">
        <v>2</v>
      </c>
      <c r="F3354" s="12">
        <v>0</v>
      </c>
      <c r="G3354" s="11">
        <v>2</v>
      </c>
      <c r="H3354" s="12">
        <v>1</v>
      </c>
      <c r="I3354" s="11">
        <v>8</v>
      </c>
      <c r="J3354" s="12">
        <v>3</v>
      </c>
      <c r="K3354" s="10">
        <v>9.9999999999997896E-2</v>
      </c>
      <c r="L3354" s="13">
        <v>-1.1099999999999901</v>
      </c>
      <c r="M3354" s="36">
        <v>96.408751565258399</v>
      </c>
      <c r="N3354" s="36">
        <v>0.80437578262916498</v>
      </c>
      <c r="O3354" s="15">
        <v>-1</v>
      </c>
      <c r="P3354" s="33">
        <v>-2</v>
      </c>
      <c r="Q3354" s="10">
        <v>0.80000000000000104</v>
      </c>
      <c r="R3354" s="13">
        <v>-0.80000000000000104</v>
      </c>
      <c r="S3354" s="10">
        <v>28</v>
      </c>
      <c r="T3354" s="30" t="s">
        <v>61</v>
      </c>
      <c r="U3354" s="17" t="s">
        <v>25</v>
      </c>
      <c r="V3354" s="18" t="str">
        <f t="shared" si="708"/>
        <v/>
      </c>
      <c r="W3354" s="18" t="str">
        <f t="shared" si="700"/>
        <v/>
      </c>
      <c r="X3354" s="6"/>
      <c r="AB3354" s="18" t="str">
        <f t="shared" si="701"/>
        <v/>
      </c>
      <c r="AC3354" s="18" t="str">
        <f t="shared" si="702"/>
        <v/>
      </c>
      <c r="AD3354" s="18" t="str">
        <f t="shared" si="706"/>
        <v/>
      </c>
      <c r="AI3354" s="18" t="str">
        <f t="shared" si="703"/>
        <v/>
      </c>
      <c r="AJ3354" s="18" t="str">
        <f t="shared" si="704"/>
        <v/>
      </c>
      <c r="AK3354" s="18" t="str">
        <f t="shared" si="705"/>
        <v/>
      </c>
      <c r="AP3354" s="6" t="s">
        <v>519</v>
      </c>
      <c r="AT3354" s="10">
        <v>75.733751565258302</v>
      </c>
      <c r="BC3354" s="10">
        <v>133</v>
      </c>
      <c r="BD3354" s="10">
        <v>0</v>
      </c>
    </row>
    <row r="3355" spans="1:56" ht="23.25" x14ac:dyDescent="0.25">
      <c r="A3355" s="6" t="s">
        <v>1209</v>
      </c>
      <c r="B3355" s="26" t="s">
        <v>176</v>
      </c>
      <c r="C3355" s="39" t="s">
        <v>373</v>
      </c>
      <c r="D3355" s="10">
        <v>1200</v>
      </c>
      <c r="E3355" s="24">
        <v>4</v>
      </c>
      <c r="F3355" s="12">
        <v>2</v>
      </c>
      <c r="G3355" s="24">
        <v>3</v>
      </c>
      <c r="H3355" s="12">
        <v>2</v>
      </c>
      <c r="I3355" s="24">
        <v>2</v>
      </c>
      <c r="J3355" s="12">
        <v>1</v>
      </c>
      <c r="K3355" s="10">
        <v>0.19999999999999599</v>
      </c>
      <c r="L3355" s="13">
        <v>0.18750000000000699</v>
      </c>
      <c r="M3355" s="14">
        <v>94.624574701923905</v>
      </c>
      <c r="N3355" s="14">
        <v>-1.63771264903808</v>
      </c>
      <c r="O3355" s="15">
        <v>0</v>
      </c>
      <c r="P3355" s="16">
        <v>0.5</v>
      </c>
      <c r="Q3355" s="10">
        <v>-1.85</v>
      </c>
      <c r="R3355" s="13">
        <v>-1.5</v>
      </c>
      <c r="S3355" s="10">
        <v>28</v>
      </c>
      <c r="T3355" s="6" t="s">
        <v>54</v>
      </c>
      <c r="U3355" s="17" t="s">
        <v>25</v>
      </c>
      <c r="V3355" s="18" t="str">
        <f t="shared" si="708"/>
        <v/>
      </c>
      <c r="W3355" s="19" t="str">
        <f t="shared" si="700"/>
        <v/>
      </c>
      <c r="X3355" s="6"/>
      <c r="AA3355" s="20"/>
      <c r="AB3355" s="18" t="str">
        <f t="shared" si="701"/>
        <v/>
      </c>
      <c r="AC3355" s="19" t="str">
        <f t="shared" si="702"/>
        <v/>
      </c>
      <c r="AD3355" s="18" t="str">
        <f t="shared" si="706"/>
        <v>GR</v>
      </c>
      <c r="AI3355" s="18" t="str">
        <f t="shared" si="703"/>
        <v/>
      </c>
      <c r="AJ3355" s="18" t="str">
        <f t="shared" si="704"/>
        <v/>
      </c>
      <c r="AK3355" s="18" t="str">
        <f t="shared" si="705"/>
        <v/>
      </c>
      <c r="AP3355" s="6" t="s">
        <v>562</v>
      </c>
      <c r="AT3355" s="10">
        <v>73.3495747019238</v>
      </c>
      <c r="AU3355" s="21"/>
      <c r="BC3355" s="22">
        <v>134</v>
      </c>
      <c r="BD3355" s="10">
        <v>0</v>
      </c>
    </row>
    <row r="3356" spans="1:56" ht="23.25" x14ac:dyDescent="0.25">
      <c r="A3356" s="6" t="s">
        <v>1209</v>
      </c>
      <c r="B3356" s="26" t="s">
        <v>190</v>
      </c>
      <c r="C3356" s="39" t="s">
        <v>373</v>
      </c>
      <c r="D3356" s="10">
        <v>1200</v>
      </c>
      <c r="E3356" s="11">
        <v>4</v>
      </c>
      <c r="F3356" s="12">
        <v>2</v>
      </c>
      <c r="G3356" s="11">
        <v>4</v>
      </c>
      <c r="H3356" s="12">
        <v>2</v>
      </c>
      <c r="I3356" s="11">
        <v>8</v>
      </c>
      <c r="J3356" s="12">
        <v>3</v>
      </c>
      <c r="K3356" s="10">
        <v>0</v>
      </c>
      <c r="L3356" s="13">
        <v>0.18000000000000699</v>
      </c>
      <c r="M3356" s="14">
        <v>93.526122205154394</v>
      </c>
      <c r="N3356" s="14">
        <v>-0.78693889742282896</v>
      </c>
      <c r="O3356" s="15">
        <v>0</v>
      </c>
      <c r="P3356" s="33">
        <v>-1.5</v>
      </c>
      <c r="Q3356" s="10">
        <v>-1.6</v>
      </c>
      <c r="R3356" s="13">
        <v>-2.85</v>
      </c>
      <c r="S3356" s="10">
        <v>28</v>
      </c>
      <c r="T3356" s="6" t="s">
        <v>65</v>
      </c>
      <c r="U3356" s="17" t="s">
        <v>25</v>
      </c>
      <c r="V3356" s="18" t="str">
        <f t="shared" si="708"/>
        <v/>
      </c>
      <c r="W3356" s="18" t="str">
        <f t="shared" si="700"/>
        <v/>
      </c>
      <c r="X3356" s="6"/>
      <c r="AB3356" s="18" t="str">
        <f t="shared" si="701"/>
        <v/>
      </c>
      <c r="AC3356" s="18" t="str">
        <f t="shared" si="702"/>
        <v/>
      </c>
      <c r="AD3356" s="18" t="str">
        <f t="shared" si="706"/>
        <v/>
      </c>
      <c r="AI3356" s="18" t="str">
        <f t="shared" si="703"/>
        <v/>
      </c>
      <c r="AJ3356" s="18" t="str">
        <f t="shared" si="704"/>
        <v/>
      </c>
      <c r="AK3356" s="18" t="str">
        <f t="shared" si="705"/>
        <v/>
      </c>
      <c r="AP3356" s="6" t="s">
        <v>610</v>
      </c>
      <c r="AT3356" s="10">
        <v>72.9261222051544</v>
      </c>
      <c r="BC3356" s="10">
        <v>135</v>
      </c>
      <c r="BD3356" s="10">
        <v>0</v>
      </c>
    </row>
    <row r="3357" spans="1:56" ht="23.25" x14ac:dyDescent="0.25">
      <c r="A3357" s="6" t="s">
        <v>1209</v>
      </c>
      <c r="B3357" s="31" t="s">
        <v>283</v>
      </c>
      <c r="C3357" s="9" t="s">
        <v>423</v>
      </c>
      <c r="D3357" s="10">
        <v>1200</v>
      </c>
      <c r="E3357" s="24">
        <v>2</v>
      </c>
      <c r="F3357" s="12">
        <v>2</v>
      </c>
      <c r="G3357" s="24">
        <v>3</v>
      </c>
      <c r="H3357" s="12">
        <v>1</v>
      </c>
      <c r="I3357" s="24">
        <v>8</v>
      </c>
      <c r="J3357" s="12">
        <v>4</v>
      </c>
      <c r="K3357" s="10">
        <v>-0.64999999999999503</v>
      </c>
      <c r="L3357" s="34">
        <v>2.2142857142857402</v>
      </c>
      <c r="M3357" s="14">
        <v>97.559437788424205</v>
      </c>
      <c r="N3357" s="29">
        <v>1.7797188942120801</v>
      </c>
      <c r="O3357" s="15">
        <v>0</v>
      </c>
      <c r="P3357" s="33">
        <v>-2.75</v>
      </c>
      <c r="Q3357" s="10">
        <v>2.44999999999999</v>
      </c>
      <c r="R3357" s="10">
        <v>0.24999999999998601</v>
      </c>
      <c r="S3357" s="25">
        <v>38</v>
      </c>
      <c r="T3357" s="32">
        <v>8</v>
      </c>
      <c r="U3357" s="17" t="s">
        <v>25</v>
      </c>
      <c r="V3357" s="18" t="str">
        <f>"*" &amp; IF(AND(O3357&lt;=-1.5,NOT(ISBLANK(AF3357))),"Z","")</f>
        <v>*</v>
      </c>
      <c r="W3357" s="19" t="str">
        <f t="shared" si="700"/>
        <v/>
      </c>
      <c r="X3357" s="6"/>
      <c r="Y3357" s="18" t="str">
        <f>IF(AND(ISNUMBER(AS3357),VALUE(AS3357)&gt;2),IF(LEN(AF3357)&gt;0,"***","**"),"*")</f>
        <v>*</v>
      </c>
      <c r="AA3357" s="20"/>
      <c r="AB3357" s="18" t="str">
        <f t="shared" si="701"/>
        <v/>
      </c>
      <c r="AC3357" s="19" t="str">
        <f t="shared" si="702"/>
        <v/>
      </c>
      <c r="AD3357" s="6" t="s">
        <v>24</v>
      </c>
      <c r="AI3357" s="18" t="str">
        <f t="shared" si="703"/>
        <v/>
      </c>
      <c r="AJ3357" s="18" t="str">
        <f t="shared" si="704"/>
        <v/>
      </c>
      <c r="AK3357" s="18" t="str">
        <f t="shared" si="705"/>
        <v/>
      </c>
      <c r="AP3357" s="6" t="s">
        <v>674</v>
      </c>
      <c r="AT3357" s="10">
        <v>78.434437788424205</v>
      </c>
      <c r="AU3357" s="21"/>
      <c r="BC3357" s="22">
        <v>132</v>
      </c>
      <c r="BD3357" s="10">
        <v>0</v>
      </c>
    </row>
    <row r="3358" spans="1:56" ht="23.25" x14ac:dyDescent="0.25">
      <c r="A3358" s="6" t="s">
        <v>1210</v>
      </c>
      <c r="B3358" s="6" t="s">
        <v>392</v>
      </c>
      <c r="C3358" s="39" t="s">
        <v>340</v>
      </c>
      <c r="D3358" s="10">
        <v>1650</v>
      </c>
      <c r="E3358" s="24">
        <v>3</v>
      </c>
      <c r="F3358" s="12">
        <v>2</v>
      </c>
      <c r="G3358" s="24">
        <v>3</v>
      </c>
      <c r="H3358" s="12">
        <v>2</v>
      </c>
      <c r="I3358" s="24">
        <v>4</v>
      </c>
      <c r="J3358" s="12">
        <v>2</v>
      </c>
      <c r="K3358" s="10">
        <v>-1.6500000000000301</v>
      </c>
      <c r="L3358" s="13">
        <v>0.46250000000000602</v>
      </c>
      <c r="M3358" s="14">
        <v>94.493936681330098</v>
      </c>
      <c r="N3358" s="14">
        <v>-1.3030316593349101</v>
      </c>
      <c r="O3358" s="15">
        <v>0</v>
      </c>
      <c r="P3358" s="16">
        <v>0.25</v>
      </c>
      <c r="Q3358" s="10">
        <v>-1.99999999999999</v>
      </c>
      <c r="R3358" s="13">
        <v>-1.85</v>
      </c>
      <c r="T3358" s="30" t="s">
        <v>72</v>
      </c>
      <c r="U3358" s="17" t="s">
        <v>25</v>
      </c>
      <c r="V3358" s="18" t="str">
        <f>"" &amp; IF(AND(O3358&lt;=-1.5,NOT(ISBLANK(AF3358))),"Z","")</f>
        <v/>
      </c>
      <c r="W3358" s="18" t="str">
        <f t="shared" si="700"/>
        <v/>
      </c>
      <c r="X3358" s="6"/>
      <c r="AB3358" s="18" t="str">
        <f t="shared" si="701"/>
        <v/>
      </c>
      <c r="AC3358" s="18" t="str">
        <f t="shared" si="702"/>
        <v/>
      </c>
      <c r="AD3358" s="18" t="str">
        <f t="shared" ref="AD3358:AD3421" si="709">IF(AND(OR(I3358=1,I3358=2,I3358=3,I3358=4),M3358&gt;=97.5),"G",IF(OR(AND(J3358&lt;=3,I3358&lt;8,P3358&gt;-1.6,M3358&gt;=95,M3358&lt;300),AND(OR(I3358=1,I3358=2,I3358=3),M3358&lt;97.5)),"GR",""))</f>
        <v/>
      </c>
      <c r="AI3358" s="18" t="str">
        <f t="shared" si="703"/>
        <v/>
      </c>
      <c r="AJ3358" s="18" t="str">
        <f t="shared" si="704"/>
        <v/>
      </c>
      <c r="AK3358" s="18" t="str">
        <f t="shared" si="705"/>
        <v/>
      </c>
      <c r="AP3358" s="6" t="s">
        <v>667</v>
      </c>
      <c r="AT3358" s="10">
        <v>68.268936681330203</v>
      </c>
      <c r="BC3358" s="10">
        <v>123</v>
      </c>
      <c r="BD3358" s="10">
        <v>0</v>
      </c>
    </row>
    <row r="3359" spans="1:56" ht="23.25" x14ac:dyDescent="0.25">
      <c r="A3359" s="6" t="s">
        <v>1210</v>
      </c>
      <c r="B3359" s="26" t="s">
        <v>627</v>
      </c>
      <c r="C3359" s="39" t="s">
        <v>232</v>
      </c>
      <c r="D3359" s="10">
        <v>1650</v>
      </c>
      <c r="E3359" s="11">
        <v>1</v>
      </c>
      <c r="F3359" s="12">
        <v>0</v>
      </c>
      <c r="G3359" s="11">
        <v>1</v>
      </c>
      <c r="H3359" s="12">
        <v>0</v>
      </c>
      <c r="I3359" s="11">
        <v>4</v>
      </c>
      <c r="J3359" s="12">
        <v>2</v>
      </c>
      <c r="K3359" s="10">
        <v>-2.15</v>
      </c>
      <c r="L3359" s="13">
        <v>-1.37499999999998</v>
      </c>
      <c r="M3359" s="36">
        <v>95.709397632821407</v>
      </c>
      <c r="N3359" s="36">
        <v>-0.69530118358933601</v>
      </c>
      <c r="O3359" s="15">
        <v>0</v>
      </c>
      <c r="P3359" s="33">
        <v>-1.75</v>
      </c>
      <c r="Q3359" s="10">
        <v>-2.6</v>
      </c>
      <c r="R3359" s="13">
        <v>-4.0499999999999901</v>
      </c>
      <c r="S3359" s="10">
        <v>21</v>
      </c>
      <c r="T3359" s="30" t="s">
        <v>61</v>
      </c>
      <c r="U3359" s="17" t="s">
        <v>25</v>
      </c>
      <c r="V3359" s="18" t="str">
        <f>"" &amp; IF(AND(O3359&lt;=-1.5,NOT(ISBLANK(AF3359))),"Z","")</f>
        <v/>
      </c>
      <c r="W3359" s="18" t="str">
        <f t="shared" si="700"/>
        <v/>
      </c>
      <c r="X3359" s="6"/>
      <c r="AB3359" s="18" t="str">
        <f t="shared" si="701"/>
        <v/>
      </c>
      <c r="AC3359" s="18" t="str">
        <f t="shared" si="702"/>
        <v/>
      </c>
      <c r="AD3359" s="18" t="str">
        <f t="shared" si="709"/>
        <v/>
      </c>
      <c r="AI3359" s="18" t="str">
        <f t="shared" si="703"/>
        <v/>
      </c>
      <c r="AJ3359" s="18" t="str">
        <f t="shared" si="704"/>
        <v/>
      </c>
      <c r="AK3359" s="18" t="str">
        <f t="shared" si="705"/>
        <v/>
      </c>
      <c r="AP3359" s="6" t="s">
        <v>653</v>
      </c>
      <c r="AT3359" s="10">
        <v>71.984397632821299</v>
      </c>
      <c r="BC3359" s="10">
        <v>129</v>
      </c>
      <c r="BD3359" s="10">
        <v>0</v>
      </c>
    </row>
    <row r="3360" spans="1:56" ht="23.25" x14ac:dyDescent="0.25">
      <c r="A3360" s="6" t="s">
        <v>1210</v>
      </c>
      <c r="B3360" s="26" t="s">
        <v>294</v>
      </c>
      <c r="C3360" s="39" t="s">
        <v>374</v>
      </c>
      <c r="D3360" s="10">
        <v>1650</v>
      </c>
      <c r="E3360" s="24">
        <v>8</v>
      </c>
      <c r="F3360" s="12">
        <v>6</v>
      </c>
      <c r="G3360" s="24">
        <v>5</v>
      </c>
      <c r="H3360" s="12">
        <v>3</v>
      </c>
      <c r="I3360" s="24">
        <v>3</v>
      </c>
      <c r="J3360" s="12">
        <v>2</v>
      </c>
      <c r="K3360" s="10">
        <v>3.19999999999997</v>
      </c>
      <c r="L3360" s="13">
        <v>-1.6500000000000099</v>
      </c>
      <c r="M3360" s="14">
        <v>97.275505595595305</v>
      </c>
      <c r="N3360" s="14">
        <v>-1.22472022023601E-2</v>
      </c>
      <c r="O3360" s="15">
        <v>3</v>
      </c>
      <c r="P3360" s="16">
        <v>1.25</v>
      </c>
      <c r="Q3360" s="10">
        <v>-2.6</v>
      </c>
      <c r="R3360" s="13">
        <v>-1.5499999999999901</v>
      </c>
      <c r="S3360" s="10">
        <v>14</v>
      </c>
      <c r="T3360" s="6" t="s">
        <v>90</v>
      </c>
      <c r="U3360" s="6" t="s">
        <v>52</v>
      </c>
      <c r="V3360" s="18" t="str">
        <f>"" &amp; IF(AND(O3360&lt;=-1.5,NOT(ISBLANK(AF3360))),"Z","")</f>
        <v/>
      </c>
      <c r="W3360" s="19" t="str">
        <f t="shared" si="700"/>
        <v/>
      </c>
      <c r="X3360" s="17" t="s">
        <v>193</v>
      </c>
      <c r="AA3360" s="20"/>
      <c r="AB3360" s="18" t="str">
        <f t="shared" si="701"/>
        <v>*</v>
      </c>
      <c r="AC3360" s="19" t="str">
        <f t="shared" si="702"/>
        <v/>
      </c>
      <c r="AD3360" s="18" t="str">
        <f t="shared" si="709"/>
        <v>GR</v>
      </c>
      <c r="AI3360" s="18" t="str">
        <f t="shared" si="703"/>
        <v/>
      </c>
      <c r="AJ3360" s="18" t="str">
        <f t="shared" si="704"/>
        <v/>
      </c>
      <c r="AK3360" s="18" t="str">
        <f t="shared" si="705"/>
        <v/>
      </c>
      <c r="AP3360" s="6" t="s">
        <v>1120</v>
      </c>
      <c r="AT3360" s="10">
        <v>72.850505595595294</v>
      </c>
      <c r="AU3360" s="21"/>
      <c r="BC3360" s="22">
        <v>128</v>
      </c>
      <c r="BD3360" s="10">
        <v>0</v>
      </c>
    </row>
    <row r="3361" spans="1:56" ht="23.25" x14ac:dyDescent="0.25">
      <c r="A3361" s="6" t="s">
        <v>1210</v>
      </c>
      <c r="B3361" s="26" t="s">
        <v>182</v>
      </c>
      <c r="C3361" s="39" t="s">
        <v>232</v>
      </c>
      <c r="D3361" s="10">
        <v>1650</v>
      </c>
      <c r="E3361" s="24">
        <v>7</v>
      </c>
      <c r="F3361" s="12">
        <v>4</v>
      </c>
      <c r="G3361" s="24">
        <v>5</v>
      </c>
      <c r="H3361" s="12">
        <v>4</v>
      </c>
      <c r="I3361" s="24">
        <v>1</v>
      </c>
      <c r="J3361" s="12">
        <v>0</v>
      </c>
      <c r="K3361" s="10">
        <v>5.9</v>
      </c>
      <c r="L3361" s="16">
        <v>5.39</v>
      </c>
      <c r="M3361" s="29">
        <v>106.287909563547</v>
      </c>
      <c r="N3361" s="29">
        <v>3.1439547817737399</v>
      </c>
      <c r="O3361" s="15">
        <v>0</v>
      </c>
      <c r="P3361" s="16">
        <v>3.5</v>
      </c>
      <c r="Q3361" s="10">
        <v>-3.7999999999999901</v>
      </c>
      <c r="R3361" s="16">
        <v>-0.999999999999996</v>
      </c>
      <c r="S3361" s="10">
        <v>21</v>
      </c>
      <c r="T3361" s="6" t="s">
        <v>47</v>
      </c>
      <c r="U3361" s="17" t="s">
        <v>78</v>
      </c>
      <c r="V3361" s="18" t="str">
        <f>"*" &amp; IF(AND(O3361&lt;=-1.5,NOT(ISBLANK(AF3361))),"Z","")</f>
        <v>*</v>
      </c>
      <c r="W3361" s="19" t="str">
        <f t="shared" si="700"/>
        <v/>
      </c>
      <c r="X3361" s="17" t="s">
        <v>75</v>
      </c>
      <c r="AA3361" s="20"/>
      <c r="AB3361" s="18" t="str">
        <f t="shared" si="701"/>
        <v/>
      </c>
      <c r="AC3361" s="19" t="str">
        <f t="shared" si="702"/>
        <v/>
      </c>
      <c r="AD3361" s="19" t="str">
        <f t="shared" si="709"/>
        <v>G</v>
      </c>
      <c r="AI3361" s="18" t="str">
        <f t="shared" si="703"/>
        <v/>
      </c>
      <c r="AJ3361" s="18" t="str">
        <f t="shared" si="704"/>
        <v/>
      </c>
      <c r="AK3361" s="18" t="str">
        <f t="shared" si="705"/>
        <v/>
      </c>
      <c r="AP3361" s="6" t="s">
        <v>1123</v>
      </c>
      <c r="AT3361" s="10">
        <v>83.787909563547501</v>
      </c>
      <c r="AU3361" s="21"/>
      <c r="BC3361" s="22">
        <v>130</v>
      </c>
      <c r="BD3361" s="10">
        <v>0</v>
      </c>
    </row>
    <row r="3362" spans="1:56" ht="23.25" x14ac:dyDescent="0.25">
      <c r="A3362" s="6" t="s">
        <v>1210</v>
      </c>
      <c r="B3362" s="26" t="s">
        <v>240</v>
      </c>
      <c r="C3362" s="39" t="s">
        <v>340</v>
      </c>
      <c r="D3362" s="10">
        <v>1650</v>
      </c>
      <c r="E3362" s="11">
        <v>11</v>
      </c>
      <c r="F3362" s="12">
        <v>13</v>
      </c>
      <c r="G3362" s="11">
        <v>10</v>
      </c>
      <c r="H3362" s="12">
        <v>5</v>
      </c>
      <c r="I3362" s="11">
        <v>1</v>
      </c>
      <c r="J3362" s="12">
        <v>0</v>
      </c>
      <c r="K3362" s="10">
        <v>8.7000000000000099</v>
      </c>
      <c r="L3362" s="16">
        <v>0.70000000000005602</v>
      </c>
      <c r="M3362" s="29">
        <v>102.251009876455</v>
      </c>
      <c r="N3362" s="29">
        <v>1.1255049382273801</v>
      </c>
      <c r="O3362" s="15">
        <v>8</v>
      </c>
      <c r="P3362" s="16">
        <v>5</v>
      </c>
      <c r="Q3362" s="10">
        <v>-0.39999999999999097</v>
      </c>
      <c r="R3362" s="16">
        <v>3.6000000000000099</v>
      </c>
      <c r="S3362" s="10">
        <v>14</v>
      </c>
      <c r="T3362" s="6" t="s">
        <v>57</v>
      </c>
      <c r="U3362" s="6" t="s">
        <v>52</v>
      </c>
      <c r="V3362" s="18" t="str">
        <f>"" &amp; IF(AND(O3362&lt;=-1.5,NOT(ISBLANK(AF3362))),"Z","")</f>
        <v/>
      </c>
      <c r="W3362" s="19" t="str">
        <f t="shared" si="700"/>
        <v/>
      </c>
      <c r="X3362" s="17" t="s">
        <v>217</v>
      </c>
      <c r="AA3362" s="20"/>
      <c r="AB3362" s="18" t="str">
        <f t="shared" si="701"/>
        <v>*</v>
      </c>
      <c r="AC3362" s="19" t="str">
        <f t="shared" si="702"/>
        <v>*</v>
      </c>
      <c r="AD3362" s="19" t="str">
        <f t="shared" si="709"/>
        <v>G</v>
      </c>
      <c r="AI3362" s="18" t="str">
        <f t="shared" si="703"/>
        <v/>
      </c>
      <c r="AJ3362" s="18" t="str">
        <f t="shared" si="704"/>
        <v/>
      </c>
      <c r="AK3362" s="18" t="str">
        <f t="shared" si="705"/>
        <v/>
      </c>
      <c r="AP3362" s="6" t="s">
        <v>1211</v>
      </c>
      <c r="AT3362" s="10">
        <v>82.251009876454802</v>
      </c>
      <c r="AU3362" s="21"/>
      <c r="BC3362" s="22">
        <v>135</v>
      </c>
      <c r="BD3362" s="10">
        <v>0</v>
      </c>
    </row>
    <row r="3363" spans="1:56" ht="23.25" x14ac:dyDescent="0.25">
      <c r="A3363" s="6" t="s">
        <v>1210</v>
      </c>
      <c r="B3363" s="23" t="s">
        <v>447</v>
      </c>
      <c r="C3363" s="39" t="s">
        <v>235</v>
      </c>
      <c r="D3363" s="10">
        <v>1650</v>
      </c>
      <c r="E3363" s="24">
        <v>7</v>
      </c>
      <c r="F3363" s="12">
        <v>9</v>
      </c>
      <c r="G3363" s="24">
        <v>5</v>
      </c>
      <c r="H3363" s="12">
        <v>3</v>
      </c>
      <c r="I3363" s="24">
        <v>6</v>
      </c>
      <c r="J3363" s="12">
        <v>3</v>
      </c>
      <c r="K3363" s="10">
        <v>4.1000000000000396</v>
      </c>
      <c r="L3363" s="15">
        <v>1.9666666666666499</v>
      </c>
      <c r="M3363" s="14">
        <v>96.860145581585797</v>
      </c>
      <c r="N3363" s="29">
        <v>0.78007279079287195</v>
      </c>
      <c r="O3363" s="15">
        <v>6</v>
      </c>
      <c r="P3363" s="16">
        <v>0.25</v>
      </c>
      <c r="Q3363" s="10">
        <v>-6.7</v>
      </c>
      <c r="R3363" s="13">
        <v>-6.45</v>
      </c>
      <c r="S3363" s="25">
        <v>77</v>
      </c>
      <c r="T3363" s="6" t="s">
        <v>90</v>
      </c>
      <c r="U3363" s="6" t="s">
        <v>52</v>
      </c>
      <c r="V3363" s="18" t="str">
        <f>"" &amp; IF(AND(O3363&lt;=-1.5,NOT(ISBLANK(AF3363))),"Z","")</f>
        <v/>
      </c>
      <c r="W3363" s="19" t="str">
        <f t="shared" si="700"/>
        <v/>
      </c>
      <c r="X3363" s="17" t="s">
        <v>193</v>
      </c>
      <c r="AA3363" s="20"/>
      <c r="AB3363" s="18" t="str">
        <f t="shared" si="701"/>
        <v>*</v>
      </c>
      <c r="AC3363" s="19" t="str">
        <f t="shared" si="702"/>
        <v/>
      </c>
      <c r="AD3363" s="18" t="str">
        <f t="shared" si="709"/>
        <v>GR</v>
      </c>
      <c r="AI3363" s="18" t="str">
        <f t="shared" si="703"/>
        <v/>
      </c>
      <c r="AJ3363" s="18" t="str">
        <f t="shared" si="704"/>
        <v/>
      </c>
      <c r="AK3363" s="18" t="str">
        <f t="shared" si="705"/>
        <v/>
      </c>
      <c r="AP3363" s="6" t="s">
        <v>508</v>
      </c>
      <c r="AT3363" s="10">
        <v>79.0601455815858</v>
      </c>
      <c r="AU3363" s="21"/>
      <c r="BC3363" s="22">
        <v>118</v>
      </c>
      <c r="BD3363" s="10">
        <v>-1</v>
      </c>
    </row>
    <row r="3364" spans="1:56" ht="23.25" x14ac:dyDescent="0.25">
      <c r="A3364" s="6" t="s">
        <v>1210</v>
      </c>
      <c r="B3364" s="23" t="s">
        <v>381</v>
      </c>
      <c r="C3364" s="39" t="s">
        <v>293</v>
      </c>
      <c r="D3364" s="10">
        <v>1800</v>
      </c>
      <c r="E3364" s="24">
        <v>8</v>
      </c>
      <c r="F3364" s="12">
        <v>6</v>
      </c>
      <c r="G3364" s="24">
        <v>7</v>
      </c>
      <c r="H3364" s="12">
        <v>4</v>
      </c>
      <c r="I3364" s="24">
        <v>6</v>
      </c>
      <c r="J3364" s="12">
        <v>1</v>
      </c>
      <c r="K3364" s="10">
        <v>3.5527136788005003E-14</v>
      </c>
      <c r="L3364" s="10">
        <v>0.42500000000004001</v>
      </c>
      <c r="M3364" s="14">
        <v>98.400409038839996</v>
      </c>
      <c r="N3364" s="29">
        <v>2.0451942006616299E-4</v>
      </c>
      <c r="O3364" s="15">
        <v>2</v>
      </c>
      <c r="P3364" s="16">
        <v>2.75</v>
      </c>
      <c r="Q3364" s="10">
        <v>-0.15000000000000599</v>
      </c>
      <c r="R3364" s="10">
        <v>2.0499999999999998</v>
      </c>
      <c r="S3364" s="25">
        <v>77</v>
      </c>
      <c r="T3364" s="6" t="s">
        <v>90</v>
      </c>
      <c r="U3364" s="6" t="s">
        <v>52</v>
      </c>
      <c r="V3364" s="18" t="str">
        <f>"" &amp; IF(AND(O3364&lt;=-1.5,NOT(ISBLANK(AF3364))),"Z","")</f>
        <v/>
      </c>
      <c r="W3364" s="19" t="str">
        <f t="shared" si="700"/>
        <v/>
      </c>
      <c r="X3364" s="17" t="s">
        <v>88</v>
      </c>
      <c r="AA3364" s="20"/>
      <c r="AB3364" s="18" t="str">
        <f t="shared" si="701"/>
        <v>*</v>
      </c>
      <c r="AC3364" s="19" t="str">
        <f t="shared" si="702"/>
        <v/>
      </c>
      <c r="AD3364" s="18" t="str">
        <f t="shared" si="709"/>
        <v>GR</v>
      </c>
      <c r="AI3364" s="18" t="str">
        <f t="shared" si="703"/>
        <v/>
      </c>
      <c r="AJ3364" s="18" t="str">
        <f t="shared" si="704"/>
        <v/>
      </c>
      <c r="AK3364" s="18" t="str">
        <f t="shared" si="705"/>
        <v/>
      </c>
      <c r="AP3364" s="6" t="s">
        <v>138</v>
      </c>
      <c r="AT3364" s="10">
        <v>81.000409038840104</v>
      </c>
      <c r="AU3364" s="21"/>
      <c r="BC3364" s="22">
        <v>125</v>
      </c>
      <c r="BD3364" s="10">
        <v>0</v>
      </c>
    </row>
    <row r="3365" spans="1:56" ht="23.25" x14ac:dyDescent="0.25">
      <c r="A3365" s="6" t="s">
        <v>1210</v>
      </c>
      <c r="B3365" s="26" t="s">
        <v>188</v>
      </c>
      <c r="C3365" s="39" t="s">
        <v>235</v>
      </c>
      <c r="D3365" s="10">
        <v>1650</v>
      </c>
      <c r="E3365" s="11">
        <v>11</v>
      </c>
      <c r="F3365" s="12">
        <v>7</v>
      </c>
      <c r="G3365" s="11">
        <v>10</v>
      </c>
      <c r="H3365" s="12">
        <v>6</v>
      </c>
      <c r="I3365" s="11">
        <v>7</v>
      </c>
      <c r="J3365" s="12">
        <v>4</v>
      </c>
      <c r="K3365" s="10">
        <v>-0.64999999999997704</v>
      </c>
      <c r="L3365" s="10">
        <v>-3.4699999999999598</v>
      </c>
      <c r="M3365" s="14">
        <v>92.466082442302607</v>
      </c>
      <c r="N3365" s="14">
        <v>-0.51695877884874597</v>
      </c>
      <c r="O3365" s="15">
        <v>1</v>
      </c>
      <c r="P3365" s="16">
        <v>2</v>
      </c>
      <c r="Q3365" s="10">
        <v>1.35</v>
      </c>
      <c r="R3365" s="10">
        <v>2.9000000000000101</v>
      </c>
      <c r="S3365" s="10">
        <v>7</v>
      </c>
      <c r="T3365" s="6" t="s">
        <v>57</v>
      </c>
      <c r="U3365" s="6" t="s">
        <v>52</v>
      </c>
      <c r="V3365" s="18" t="str">
        <f>"" &amp; IF(AND(O3365&lt;=-1.5,NOT(ISBLANK(AF3365))),"Z","")</f>
        <v/>
      </c>
      <c r="W3365" s="18" t="str">
        <f t="shared" si="700"/>
        <v/>
      </c>
      <c r="X3365" s="6"/>
      <c r="AB3365" s="18" t="str">
        <f t="shared" si="701"/>
        <v/>
      </c>
      <c r="AC3365" s="18" t="str">
        <f t="shared" si="702"/>
        <v/>
      </c>
      <c r="AD3365" s="18" t="str">
        <f t="shared" si="709"/>
        <v/>
      </c>
      <c r="AI3365" s="18" t="str">
        <f t="shared" si="703"/>
        <v/>
      </c>
      <c r="AJ3365" s="18" t="str">
        <f t="shared" si="704"/>
        <v/>
      </c>
      <c r="AK3365" s="18" t="str">
        <f t="shared" si="705"/>
        <v/>
      </c>
      <c r="AP3365" s="6" t="s">
        <v>606</v>
      </c>
      <c r="AT3365" s="10">
        <v>74.466082442302493</v>
      </c>
      <c r="BC3365" s="10">
        <v>123</v>
      </c>
      <c r="BD3365" s="10">
        <v>1</v>
      </c>
    </row>
    <row r="3366" spans="1:56" ht="23.25" x14ac:dyDescent="0.25">
      <c r="A3366" s="6" t="s">
        <v>1210</v>
      </c>
      <c r="B3366" s="26" t="s">
        <v>383</v>
      </c>
      <c r="C3366" s="39" t="s">
        <v>293</v>
      </c>
      <c r="D3366" s="10">
        <v>1650</v>
      </c>
      <c r="E3366" s="24">
        <v>7</v>
      </c>
      <c r="F3366" s="12">
        <v>5</v>
      </c>
      <c r="G3366" s="24">
        <v>8</v>
      </c>
      <c r="H3366" s="12">
        <v>4</v>
      </c>
      <c r="I3366" s="24">
        <v>10</v>
      </c>
      <c r="J3366" s="12">
        <v>5</v>
      </c>
      <c r="K3366" s="10">
        <v>0.24999999999998601</v>
      </c>
      <c r="L3366" s="13">
        <v>-2.9500000000000499</v>
      </c>
      <c r="M3366" s="14">
        <v>93.2132683682634</v>
      </c>
      <c r="N3366" s="29">
        <v>0.35663418413172099</v>
      </c>
      <c r="O3366" s="15">
        <v>1</v>
      </c>
      <c r="P3366" s="33">
        <v>-0.5</v>
      </c>
      <c r="Q3366" s="10">
        <v>2.4500000000000099</v>
      </c>
      <c r="R3366" s="13">
        <v>2.1000000000000099</v>
      </c>
      <c r="S3366" s="10">
        <v>22</v>
      </c>
      <c r="T3366" s="6" t="s">
        <v>57</v>
      </c>
      <c r="U3366" s="6" t="s">
        <v>52</v>
      </c>
      <c r="V3366" s="18" t="str">
        <f>"" &amp; IF(AND(O3366&lt;=-1.5,NOT(ISBLANK(AF3366))),"Z","")</f>
        <v/>
      </c>
      <c r="W3366" s="18" t="str">
        <f t="shared" si="700"/>
        <v/>
      </c>
      <c r="X3366" s="6"/>
      <c r="AB3366" s="18" t="str">
        <f t="shared" si="701"/>
        <v/>
      </c>
      <c r="AC3366" s="18" t="str">
        <f t="shared" si="702"/>
        <v/>
      </c>
      <c r="AD3366" s="18" t="str">
        <f t="shared" si="709"/>
        <v/>
      </c>
      <c r="AI3366" s="18" t="str">
        <f t="shared" si="703"/>
        <v/>
      </c>
      <c r="AJ3366" s="18" t="str">
        <f t="shared" si="704"/>
        <v/>
      </c>
      <c r="AK3366" s="18" t="str">
        <f t="shared" si="705"/>
        <v/>
      </c>
      <c r="AP3366" s="6" t="s">
        <v>606</v>
      </c>
      <c r="AT3366" s="10">
        <v>77.0882683682634</v>
      </c>
      <c r="BC3366" s="10">
        <v>126</v>
      </c>
      <c r="BD3366" s="10">
        <v>0</v>
      </c>
    </row>
    <row r="3367" spans="1:56" ht="23.25" x14ac:dyDescent="0.25">
      <c r="A3367" s="6" t="s">
        <v>1210</v>
      </c>
      <c r="B3367" s="26" t="s">
        <v>176</v>
      </c>
      <c r="C3367" s="39" t="s">
        <v>235</v>
      </c>
      <c r="D3367" s="10">
        <v>1800</v>
      </c>
      <c r="E3367" s="24">
        <v>4</v>
      </c>
      <c r="F3367" s="12">
        <v>2</v>
      </c>
      <c r="G3367" s="24">
        <v>4</v>
      </c>
      <c r="H3367" s="12">
        <v>2</v>
      </c>
      <c r="I3367" s="24">
        <v>9</v>
      </c>
      <c r="J3367" s="12">
        <v>3</v>
      </c>
      <c r="K3367" s="10">
        <v>3.3000000000000198</v>
      </c>
      <c r="L3367" s="34">
        <v>2.8099999999999898</v>
      </c>
      <c r="M3367" s="14">
        <v>97.394868821058694</v>
      </c>
      <c r="N3367" s="29">
        <v>1.3474344105293301</v>
      </c>
      <c r="O3367" s="15">
        <v>1</v>
      </c>
      <c r="P3367" s="33">
        <v>-1.5</v>
      </c>
      <c r="Q3367" s="10">
        <v>0.54999999999999705</v>
      </c>
      <c r="R3367" s="10">
        <v>-0.70000000000000295</v>
      </c>
      <c r="S3367" s="10">
        <v>13</v>
      </c>
      <c r="T3367" s="6" t="s">
        <v>65</v>
      </c>
      <c r="U3367" s="17" t="s">
        <v>25</v>
      </c>
      <c r="V3367" s="18" t="str">
        <f>"*" &amp; IF(AND(O3367&lt;=-1.5,NOT(ISBLANK(AF3367))),"Z","")</f>
        <v>*</v>
      </c>
      <c r="W3367" s="18" t="str">
        <f t="shared" si="700"/>
        <v/>
      </c>
      <c r="X3367" s="17" t="s">
        <v>166</v>
      </c>
      <c r="AB3367" s="18" t="str">
        <f t="shared" si="701"/>
        <v/>
      </c>
      <c r="AC3367" s="18" t="str">
        <f t="shared" si="702"/>
        <v/>
      </c>
      <c r="AD3367" s="18" t="str">
        <f t="shared" si="709"/>
        <v/>
      </c>
      <c r="AI3367" s="18" t="str">
        <f t="shared" si="703"/>
        <v/>
      </c>
      <c r="AJ3367" s="18" t="str">
        <f t="shared" si="704"/>
        <v/>
      </c>
      <c r="AK3367" s="18" t="str">
        <f t="shared" si="705"/>
        <v/>
      </c>
      <c r="AP3367" s="6" t="s">
        <v>354</v>
      </c>
      <c r="AT3367" s="10">
        <v>79.319868821058606</v>
      </c>
      <c r="BC3367" s="10">
        <v>120</v>
      </c>
      <c r="BD3367" s="10">
        <v>0</v>
      </c>
    </row>
    <row r="3368" spans="1:56" ht="23.25" x14ac:dyDescent="0.25">
      <c r="A3368" s="6" t="s">
        <v>1210</v>
      </c>
      <c r="B3368" s="26" t="s">
        <v>408</v>
      </c>
      <c r="C3368" s="39" t="s">
        <v>195</v>
      </c>
      <c r="D3368" s="10">
        <v>1650</v>
      </c>
      <c r="E3368" s="24">
        <v>10</v>
      </c>
      <c r="F3368" s="12">
        <v>8</v>
      </c>
      <c r="G3368" s="24">
        <v>11</v>
      </c>
      <c r="H3368" s="12">
        <v>5</v>
      </c>
      <c r="I3368" s="24">
        <v>4</v>
      </c>
      <c r="J3368" s="12">
        <v>1</v>
      </c>
      <c r="K3368" s="10">
        <v>4.7500000000000098</v>
      </c>
      <c r="L3368" s="10">
        <v>-0.57499999999999196</v>
      </c>
      <c r="M3368" s="14">
        <v>99.112823923152703</v>
      </c>
      <c r="N3368" s="29">
        <v>0.50641196157641799</v>
      </c>
      <c r="O3368" s="15">
        <v>3</v>
      </c>
      <c r="P3368" s="16">
        <v>4</v>
      </c>
      <c r="Q3368" s="10">
        <v>0.50000000000000699</v>
      </c>
      <c r="R3368" s="10">
        <v>3.75</v>
      </c>
      <c r="S3368" s="10">
        <v>7</v>
      </c>
      <c r="T3368" s="6" t="s">
        <v>57</v>
      </c>
      <c r="U3368" s="6" t="s">
        <v>52</v>
      </c>
      <c r="V3368" s="18" t="str">
        <f t="shared" ref="V3368:V3373" si="710">"" &amp; IF(AND(O3368&lt;=-1.5,NOT(ISBLANK(AF3368))),"Z","")</f>
        <v/>
      </c>
      <c r="W3368" s="19" t="str">
        <f t="shared" si="700"/>
        <v/>
      </c>
      <c r="X3368" s="17" t="s">
        <v>193</v>
      </c>
      <c r="AA3368" s="20"/>
      <c r="AB3368" s="18" t="str">
        <f t="shared" si="701"/>
        <v>*</v>
      </c>
      <c r="AC3368" s="19" t="str">
        <f t="shared" si="702"/>
        <v>**</v>
      </c>
      <c r="AD3368" s="18" t="str">
        <f t="shared" si="709"/>
        <v>G</v>
      </c>
      <c r="AI3368" s="18" t="str">
        <f t="shared" si="703"/>
        <v>$</v>
      </c>
      <c r="AJ3368" s="18" t="str">
        <f t="shared" si="704"/>
        <v/>
      </c>
      <c r="AK3368" s="18" t="str">
        <f t="shared" si="705"/>
        <v/>
      </c>
      <c r="AP3368" s="6" t="s">
        <v>505</v>
      </c>
      <c r="AT3368" s="10">
        <v>82.137823923152794</v>
      </c>
      <c r="AU3368" s="21"/>
      <c r="BC3368" s="22">
        <v>118</v>
      </c>
      <c r="BD3368" s="28">
        <v>1</v>
      </c>
    </row>
    <row r="3369" spans="1:56" ht="23.25" x14ac:dyDescent="0.25">
      <c r="A3369" s="6" t="s">
        <v>1210</v>
      </c>
      <c r="B3369" s="26" t="s">
        <v>190</v>
      </c>
      <c r="C3369" s="39" t="s">
        <v>235</v>
      </c>
      <c r="D3369" s="10">
        <v>1650</v>
      </c>
      <c r="E3369" s="11">
        <v>10</v>
      </c>
      <c r="F3369" s="12">
        <v>8</v>
      </c>
      <c r="G3369" s="11">
        <v>10</v>
      </c>
      <c r="H3369" s="12">
        <v>5</v>
      </c>
      <c r="I3369" s="11">
        <v>9</v>
      </c>
      <c r="J3369" s="12">
        <v>4</v>
      </c>
      <c r="K3369" s="10">
        <v>-3.44999999999999</v>
      </c>
      <c r="L3369" s="10">
        <v>-0.62499999999998201</v>
      </c>
      <c r="M3369" s="14">
        <v>93.8623985473141</v>
      </c>
      <c r="N3369" s="29">
        <v>0.53119927365706598</v>
      </c>
      <c r="O3369" s="15">
        <v>3</v>
      </c>
      <c r="P3369" s="16">
        <v>0.5</v>
      </c>
      <c r="Q3369" s="10">
        <v>2.4</v>
      </c>
      <c r="R3369" s="10">
        <v>2.80000000000001</v>
      </c>
      <c r="S3369" s="10">
        <v>21</v>
      </c>
      <c r="T3369" s="6" t="s">
        <v>57</v>
      </c>
      <c r="U3369" s="6" t="s">
        <v>52</v>
      </c>
      <c r="V3369" s="18" t="str">
        <f t="shared" si="710"/>
        <v/>
      </c>
      <c r="W3369" s="18" t="str">
        <f t="shared" si="700"/>
        <v/>
      </c>
      <c r="X3369" s="6"/>
      <c r="AB3369" s="18" t="str">
        <f t="shared" si="701"/>
        <v>*</v>
      </c>
      <c r="AC3369" s="18" t="str">
        <f t="shared" si="702"/>
        <v/>
      </c>
      <c r="AD3369" s="18" t="str">
        <f t="shared" si="709"/>
        <v/>
      </c>
      <c r="AI3369" s="18" t="str">
        <f t="shared" si="703"/>
        <v/>
      </c>
      <c r="AJ3369" s="18" t="str">
        <f t="shared" si="704"/>
        <v/>
      </c>
      <c r="AK3369" s="18" t="str">
        <f t="shared" si="705"/>
        <v/>
      </c>
      <c r="AP3369" s="6" t="s">
        <v>457</v>
      </c>
      <c r="AT3369" s="10">
        <v>74.312398547314103</v>
      </c>
      <c r="BC3369" s="10">
        <v>117</v>
      </c>
      <c r="BD3369" s="10">
        <v>1</v>
      </c>
    </row>
    <row r="3370" spans="1:56" ht="23.25" x14ac:dyDescent="0.25">
      <c r="A3370" s="6" t="s">
        <v>1212</v>
      </c>
      <c r="B3370" s="6" t="s">
        <v>212</v>
      </c>
      <c r="C3370" s="9" t="s">
        <v>423</v>
      </c>
      <c r="D3370" s="10">
        <v>1200</v>
      </c>
      <c r="E3370" s="24">
        <v>7</v>
      </c>
      <c r="F3370" s="12">
        <v>6</v>
      </c>
      <c r="G3370" s="24">
        <v>7</v>
      </c>
      <c r="H3370" s="12">
        <v>6</v>
      </c>
      <c r="I3370" s="24">
        <v>7</v>
      </c>
      <c r="J3370" s="12">
        <v>7</v>
      </c>
      <c r="K3370" s="10">
        <v>1.5499999999999901</v>
      </c>
      <c r="L3370" s="34">
        <v>1.2687499999999801</v>
      </c>
      <c r="M3370" s="14">
        <v>97.497774869456507</v>
      </c>
      <c r="N3370" s="29">
        <v>4.0488874347282398</v>
      </c>
      <c r="O3370" s="15">
        <v>-1</v>
      </c>
      <c r="P3370" s="33">
        <v>-0.25</v>
      </c>
      <c r="Q3370" s="10">
        <v>-0.40000000000000902</v>
      </c>
      <c r="R3370" s="10">
        <v>-0.50000000000000699</v>
      </c>
      <c r="T3370" s="6" t="s">
        <v>111</v>
      </c>
      <c r="U3370" s="6" t="s">
        <v>52</v>
      </c>
      <c r="V3370" s="18" t="str">
        <f t="shared" si="710"/>
        <v/>
      </c>
      <c r="W3370" s="18" t="str">
        <f t="shared" si="700"/>
        <v/>
      </c>
      <c r="X3370" s="6"/>
      <c r="AB3370" s="18" t="str">
        <f t="shared" si="701"/>
        <v/>
      </c>
      <c r="AC3370" s="18" t="str">
        <f t="shared" si="702"/>
        <v/>
      </c>
      <c r="AD3370" s="18" t="str">
        <f t="shared" si="709"/>
        <v/>
      </c>
      <c r="AI3370" s="18" t="str">
        <f t="shared" si="703"/>
        <v/>
      </c>
      <c r="AJ3370" s="18" t="str">
        <f t="shared" si="704"/>
        <v/>
      </c>
      <c r="AK3370" s="18" t="str">
        <f t="shared" si="705"/>
        <v/>
      </c>
      <c r="AP3370" s="6" t="s">
        <v>675</v>
      </c>
      <c r="AT3370" s="10">
        <v>71.972774869456501</v>
      </c>
      <c r="BC3370" s="10">
        <v>125</v>
      </c>
      <c r="BD3370" s="10">
        <v>0</v>
      </c>
    </row>
    <row r="3371" spans="1:56" ht="23.25" x14ac:dyDescent="0.25">
      <c r="A3371" s="6" t="s">
        <v>1212</v>
      </c>
      <c r="B3371" s="26" t="s">
        <v>213</v>
      </c>
      <c r="C3371" s="9" t="s">
        <v>423</v>
      </c>
      <c r="D3371" s="10">
        <v>1200</v>
      </c>
      <c r="E3371" s="24">
        <v>5</v>
      </c>
      <c r="F3371" s="12">
        <v>3</v>
      </c>
      <c r="G3371" s="24">
        <v>5</v>
      </c>
      <c r="H3371" s="12">
        <v>3</v>
      </c>
      <c r="I3371" s="24">
        <v>7</v>
      </c>
      <c r="J3371" s="12">
        <v>4</v>
      </c>
      <c r="K3371" s="10">
        <v>0.999999999999996</v>
      </c>
      <c r="L3371" s="15">
        <v>2.70714285714284</v>
      </c>
      <c r="M3371" s="14">
        <v>96.654180528934901</v>
      </c>
      <c r="N3371" s="29">
        <v>1.3270902644674001</v>
      </c>
      <c r="O3371" s="15">
        <v>0</v>
      </c>
      <c r="P3371" s="33">
        <v>-0.75</v>
      </c>
      <c r="Q3371" s="10">
        <v>-3.5000000000000102</v>
      </c>
      <c r="R3371" s="13">
        <v>-4.0999999999999996</v>
      </c>
      <c r="S3371" s="10">
        <v>27</v>
      </c>
      <c r="T3371" s="6" t="s">
        <v>247</v>
      </c>
      <c r="U3371" s="6" t="s">
        <v>52</v>
      </c>
      <c r="V3371" s="18" t="str">
        <f t="shared" si="710"/>
        <v/>
      </c>
      <c r="W3371" s="18" t="str">
        <f t="shared" si="700"/>
        <v/>
      </c>
      <c r="X3371" s="6"/>
      <c r="AB3371" s="18" t="str">
        <f t="shared" si="701"/>
        <v/>
      </c>
      <c r="AC3371" s="18" t="str">
        <f t="shared" si="702"/>
        <v/>
      </c>
      <c r="AD3371" s="18" t="str">
        <f t="shared" si="709"/>
        <v/>
      </c>
      <c r="AI3371" s="18" t="str">
        <f t="shared" si="703"/>
        <v/>
      </c>
      <c r="AJ3371" s="18" t="str">
        <f t="shared" si="704"/>
        <v/>
      </c>
      <c r="AK3371" s="18" t="str">
        <f t="shared" si="705"/>
        <v/>
      </c>
      <c r="AP3371" s="6" t="s">
        <v>675</v>
      </c>
      <c r="AT3371" s="10">
        <v>70.529180528934802</v>
      </c>
      <c r="BC3371" s="10">
        <v>127</v>
      </c>
      <c r="BD3371" s="10">
        <v>0</v>
      </c>
    </row>
    <row r="3372" spans="1:56" ht="23.25" x14ac:dyDescent="0.25">
      <c r="A3372" s="6" t="s">
        <v>1212</v>
      </c>
      <c r="B3372" s="26" t="s">
        <v>150</v>
      </c>
      <c r="C3372" s="9" t="s">
        <v>260</v>
      </c>
      <c r="D3372" s="10">
        <v>1400</v>
      </c>
      <c r="E3372" s="11">
        <v>6</v>
      </c>
      <c r="F3372" s="12">
        <v>3</v>
      </c>
      <c r="G3372" s="11">
        <v>7</v>
      </c>
      <c r="H3372" s="12">
        <v>3</v>
      </c>
      <c r="I3372" s="11">
        <v>6</v>
      </c>
      <c r="J3372" s="12">
        <v>3</v>
      </c>
      <c r="K3372" s="10">
        <v>-0.50000000000000699</v>
      </c>
      <c r="L3372" s="13">
        <v>-0.96250000000001301</v>
      </c>
      <c r="M3372" s="14">
        <v>91.3609071508276</v>
      </c>
      <c r="N3372" s="14">
        <v>-2.0695464245862598</v>
      </c>
      <c r="O3372" s="15">
        <v>0</v>
      </c>
      <c r="P3372" s="16">
        <v>0.5</v>
      </c>
      <c r="Q3372" s="10">
        <v>0.149999999999988</v>
      </c>
      <c r="R3372" s="13">
        <v>0.49999999999998901</v>
      </c>
      <c r="S3372" s="10">
        <v>29</v>
      </c>
      <c r="T3372" s="6" t="s">
        <v>111</v>
      </c>
      <c r="U3372" s="17" t="s">
        <v>25</v>
      </c>
      <c r="V3372" s="18" t="str">
        <f t="shared" si="710"/>
        <v/>
      </c>
      <c r="W3372" s="18" t="str">
        <f t="shared" si="700"/>
        <v/>
      </c>
      <c r="X3372" s="6"/>
      <c r="AB3372" s="18" t="str">
        <f t="shared" si="701"/>
        <v/>
      </c>
      <c r="AC3372" s="18" t="str">
        <f t="shared" si="702"/>
        <v/>
      </c>
      <c r="AD3372" s="18" t="str">
        <f t="shared" si="709"/>
        <v/>
      </c>
      <c r="AI3372" s="18" t="str">
        <f t="shared" si="703"/>
        <v/>
      </c>
      <c r="AJ3372" s="18" t="str">
        <f t="shared" si="704"/>
        <v/>
      </c>
      <c r="AK3372" s="18" t="str">
        <f t="shared" si="705"/>
        <v/>
      </c>
      <c r="AP3372" s="6" t="s">
        <v>500</v>
      </c>
      <c r="AT3372" s="10">
        <v>64.235907150827501</v>
      </c>
      <c r="BC3372" s="10">
        <v>127</v>
      </c>
      <c r="BD3372" s="10">
        <v>0</v>
      </c>
    </row>
    <row r="3373" spans="1:56" ht="23.25" x14ac:dyDescent="0.25">
      <c r="A3373" s="6" t="s">
        <v>1212</v>
      </c>
      <c r="B3373" s="23" t="s">
        <v>197</v>
      </c>
      <c r="C3373" s="9" t="s">
        <v>589</v>
      </c>
      <c r="D3373" s="10">
        <v>1400</v>
      </c>
      <c r="E3373" s="11">
        <v>6</v>
      </c>
      <c r="F3373" s="12">
        <v>3</v>
      </c>
      <c r="G3373" s="11">
        <v>4</v>
      </c>
      <c r="H3373" s="12">
        <v>2</v>
      </c>
      <c r="I3373" s="11">
        <v>2</v>
      </c>
      <c r="J3373" s="12">
        <v>0</v>
      </c>
      <c r="K3373" s="10">
        <v>-0.50000000000000699</v>
      </c>
      <c r="L3373" s="10">
        <v>-0.47857142857145002</v>
      </c>
      <c r="M3373" s="14">
        <v>94.929241925858506</v>
      </c>
      <c r="N3373" s="14">
        <v>-2.3853790370707602</v>
      </c>
      <c r="O3373" s="15">
        <v>2</v>
      </c>
      <c r="P3373" s="16">
        <v>1.2</v>
      </c>
      <c r="Q3373" s="10">
        <v>1.25</v>
      </c>
      <c r="R3373" s="10">
        <v>2.2999999999999998</v>
      </c>
      <c r="S3373" s="25">
        <v>63</v>
      </c>
      <c r="T3373" s="6" t="s">
        <v>51</v>
      </c>
      <c r="U3373" s="17" t="s">
        <v>25</v>
      </c>
      <c r="V3373" s="18" t="str">
        <f t="shared" si="710"/>
        <v/>
      </c>
      <c r="W3373" s="19" t="str">
        <f t="shared" si="700"/>
        <v/>
      </c>
      <c r="X3373" s="17" t="s">
        <v>88</v>
      </c>
      <c r="AA3373" s="20"/>
      <c r="AB3373" s="18" t="str">
        <f t="shared" si="701"/>
        <v>*</v>
      </c>
      <c r="AC3373" s="19" t="str">
        <f t="shared" si="702"/>
        <v/>
      </c>
      <c r="AD3373" s="18" t="str">
        <f t="shared" si="709"/>
        <v>GR</v>
      </c>
      <c r="AI3373" s="18" t="str">
        <f t="shared" si="703"/>
        <v/>
      </c>
      <c r="AJ3373" s="18" t="str">
        <f t="shared" si="704"/>
        <v/>
      </c>
      <c r="AK3373" s="18" t="str">
        <f t="shared" si="705"/>
        <v/>
      </c>
      <c r="AP3373" s="6" t="s">
        <v>341</v>
      </c>
      <c r="AT3373" s="10">
        <v>68.2792419258585</v>
      </c>
      <c r="AU3373" s="21"/>
      <c r="BC3373" s="22">
        <v>122</v>
      </c>
      <c r="BD3373" s="10">
        <v>0</v>
      </c>
    </row>
    <row r="3374" spans="1:56" ht="23.25" x14ac:dyDescent="0.25">
      <c r="A3374" s="6" t="s">
        <v>1212</v>
      </c>
      <c r="B3374" s="26" t="s">
        <v>87</v>
      </c>
      <c r="C3374" s="9" t="s">
        <v>589</v>
      </c>
      <c r="D3374" s="10">
        <v>1400</v>
      </c>
      <c r="E3374" s="11">
        <v>1</v>
      </c>
      <c r="F3374" s="12">
        <v>0</v>
      </c>
      <c r="G3374" s="11">
        <v>1</v>
      </c>
      <c r="H3374" s="12">
        <v>0</v>
      </c>
      <c r="I3374" s="11">
        <v>3</v>
      </c>
      <c r="J3374" s="12">
        <v>1</v>
      </c>
      <c r="K3374" s="10">
        <v>0.15000000000000599</v>
      </c>
      <c r="L3374" s="10">
        <v>1.42857142857317E-2</v>
      </c>
      <c r="M3374" s="14">
        <v>99.190898283593995</v>
      </c>
      <c r="N3374" s="29">
        <v>0.54544914179700799</v>
      </c>
      <c r="O3374" s="15">
        <v>0</v>
      </c>
      <c r="P3374" s="33">
        <v>-1.25</v>
      </c>
      <c r="Q3374" s="10">
        <v>2.25</v>
      </c>
      <c r="R3374" s="10">
        <v>1.2999999999999901</v>
      </c>
      <c r="S3374" s="10">
        <v>28</v>
      </c>
      <c r="T3374" s="30" t="s">
        <v>61</v>
      </c>
      <c r="U3374" s="17" t="s">
        <v>25</v>
      </c>
      <c r="V3374" s="18" t="str">
        <f>"*" &amp; IF(AND(O3374&lt;=-1.5,NOT(ISBLANK(AF3374))),"Z","")</f>
        <v>*</v>
      </c>
      <c r="W3374" s="19" t="str">
        <f t="shared" si="700"/>
        <v/>
      </c>
      <c r="X3374" s="6"/>
      <c r="AA3374" s="20"/>
      <c r="AB3374" s="18" t="str">
        <f t="shared" si="701"/>
        <v/>
      </c>
      <c r="AC3374" s="19" t="str">
        <f t="shared" si="702"/>
        <v/>
      </c>
      <c r="AD3374" s="18" t="str">
        <f t="shared" si="709"/>
        <v>G</v>
      </c>
      <c r="AI3374" s="18" t="str">
        <f t="shared" si="703"/>
        <v/>
      </c>
      <c r="AJ3374" s="18" t="str">
        <f t="shared" si="704"/>
        <v/>
      </c>
      <c r="AK3374" s="18" t="str">
        <f t="shared" si="705"/>
        <v/>
      </c>
      <c r="AP3374" s="6" t="s">
        <v>346</v>
      </c>
      <c r="AT3374" s="10">
        <v>72.215898283594001</v>
      </c>
      <c r="AU3374" s="21"/>
      <c r="BC3374" s="22">
        <v>124</v>
      </c>
      <c r="BD3374" s="10">
        <v>0</v>
      </c>
    </row>
    <row r="3375" spans="1:56" ht="23.25" x14ac:dyDescent="0.25">
      <c r="A3375" s="6" t="s">
        <v>1212</v>
      </c>
      <c r="B3375" s="26" t="s">
        <v>126</v>
      </c>
      <c r="C3375" s="9" t="s">
        <v>423</v>
      </c>
      <c r="D3375" s="10">
        <v>1600</v>
      </c>
      <c r="E3375" s="11">
        <v>1</v>
      </c>
      <c r="F3375" s="12">
        <v>0</v>
      </c>
      <c r="G3375" s="11">
        <v>1</v>
      </c>
      <c r="H3375" s="12">
        <v>0</v>
      </c>
      <c r="I3375" s="11">
        <v>5</v>
      </c>
      <c r="J3375" s="12">
        <v>2</v>
      </c>
      <c r="K3375" s="10">
        <v>2.6000000000000201</v>
      </c>
      <c r="L3375" s="13">
        <v>-2.2999999999999901</v>
      </c>
      <c r="M3375" s="36">
        <v>95.953284650747307</v>
      </c>
      <c r="N3375" s="36">
        <v>-7.3357674626350899E-2</v>
      </c>
      <c r="O3375" s="15">
        <v>0</v>
      </c>
      <c r="P3375" s="33">
        <v>-2.5</v>
      </c>
      <c r="Q3375" s="10">
        <v>1.25</v>
      </c>
      <c r="R3375" s="13">
        <v>-0.70000000000000295</v>
      </c>
      <c r="S3375" s="10">
        <v>21</v>
      </c>
      <c r="T3375" s="27" t="s">
        <v>61</v>
      </c>
      <c r="U3375" s="17" t="s">
        <v>25</v>
      </c>
      <c r="V3375" s="18" t="str">
        <f>"" &amp; IF(AND(O3375&lt;=-1.5,NOT(ISBLANK(AF3375))),"Z","")</f>
        <v/>
      </c>
      <c r="W3375" s="18" t="str">
        <f t="shared" si="700"/>
        <v/>
      </c>
      <c r="X3375" s="6"/>
      <c r="AB3375" s="18" t="str">
        <f t="shared" si="701"/>
        <v/>
      </c>
      <c r="AC3375" s="18" t="str">
        <f t="shared" si="702"/>
        <v/>
      </c>
      <c r="AD3375" s="18" t="str">
        <f t="shared" si="709"/>
        <v/>
      </c>
      <c r="AI3375" s="18" t="str">
        <f t="shared" si="703"/>
        <v/>
      </c>
      <c r="AJ3375" s="18" t="str">
        <f t="shared" si="704"/>
        <v/>
      </c>
      <c r="AK3375" s="18" t="str">
        <f t="shared" si="705"/>
        <v/>
      </c>
      <c r="AP3375" s="6" t="s">
        <v>675</v>
      </c>
      <c r="AT3375" s="10">
        <v>68.603284650747298</v>
      </c>
      <c r="BC3375" s="10">
        <v>123</v>
      </c>
      <c r="BD3375" s="10">
        <v>0</v>
      </c>
    </row>
    <row r="3376" spans="1:56" ht="23.25" x14ac:dyDescent="0.25">
      <c r="A3376" s="6" t="s">
        <v>1212</v>
      </c>
      <c r="B3376" s="2" t="s">
        <v>53</v>
      </c>
      <c r="C3376" s="9" t="s">
        <v>260</v>
      </c>
      <c r="D3376" s="10">
        <v>1400</v>
      </c>
      <c r="E3376" s="24">
        <v>5</v>
      </c>
      <c r="F3376" s="12">
        <v>2</v>
      </c>
      <c r="G3376" s="24">
        <v>6</v>
      </c>
      <c r="H3376" s="12">
        <v>2</v>
      </c>
      <c r="I3376" s="24">
        <v>8</v>
      </c>
      <c r="J3376" s="12">
        <v>6</v>
      </c>
      <c r="K3376" s="10">
        <v>0.89999999999999902</v>
      </c>
      <c r="L3376" s="15">
        <v>-2.3333333333333099</v>
      </c>
      <c r="M3376" s="36">
        <v>88.7365845419735</v>
      </c>
      <c r="N3376" s="36">
        <v>-0.63170772901322902</v>
      </c>
      <c r="O3376" s="15">
        <v>0</v>
      </c>
      <c r="P3376" s="34">
        <v>-3.75</v>
      </c>
      <c r="Q3376" s="10">
        <v>2.7999999999999901</v>
      </c>
      <c r="R3376" s="13">
        <v>-0.19999999999999599</v>
      </c>
      <c r="S3376" s="25">
        <v>35</v>
      </c>
      <c r="T3376" s="6" t="s">
        <v>47</v>
      </c>
      <c r="U3376" s="17" t="s">
        <v>25</v>
      </c>
      <c r="V3376" s="18" t="str">
        <f>"" &amp; IF(AND(O3376&lt;=-1.5,NOT(ISBLANK(AF3376))),"Z","")</f>
        <v/>
      </c>
      <c r="W3376" s="18" t="str">
        <f t="shared" si="700"/>
        <v/>
      </c>
      <c r="X3376" s="6"/>
      <c r="AB3376" s="18" t="str">
        <f t="shared" si="701"/>
        <v/>
      </c>
      <c r="AC3376" s="18" t="str">
        <f t="shared" si="702"/>
        <v/>
      </c>
      <c r="AD3376" s="18" t="str">
        <f t="shared" si="709"/>
        <v/>
      </c>
      <c r="AI3376" s="18" t="str">
        <f t="shared" si="703"/>
        <v/>
      </c>
      <c r="AJ3376" s="18" t="str">
        <f t="shared" si="704"/>
        <v/>
      </c>
      <c r="AK3376" s="18" t="str">
        <f t="shared" si="705"/>
        <v/>
      </c>
      <c r="AP3376" s="6" t="s">
        <v>730</v>
      </c>
      <c r="AT3376" s="10">
        <v>61.8615845419735</v>
      </c>
      <c r="BC3376" s="10">
        <v>125</v>
      </c>
      <c r="BD3376" s="10">
        <v>0</v>
      </c>
    </row>
    <row r="3377" spans="1:56" ht="23.25" x14ac:dyDescent="0.25">
      <c r="A3377" s="6" t="s">
        <v>1212</v>
      </c>
      <c r="B3377" s="26" t="s">
        <v>455</v>
      </c>
      <c r="C3377" s="9" t="s">
        <v>321</v>
      </c>
      <c r="D3377" s="10">
        <v>1400</v>
      </c>
      <c r="E3377" s="24">
        <v>3</v>
      </c>
      <c r="F3377" s="12">
        <v>3</v>
      </c>
      <c r="G3377" s="24">
        <v>3</v>
      </c>
      <c r="H3377" s="12">
        <v>2</v>
      </c>
      <c r="I3377" s="24">
        <v>3</v>
      </c>
      <c r="J3377" s="12">
        <v>2</v>
      </c>
      <c r="K3377" s="10">
        <v>3.7000000000000099</v>
      </c>
      <c r="L3377" s="10">
        <v>1.9357142857142899</v>
      </c>
      <c r="M3377" s="14">
        <v>99.930950848238098</v>
      </c>
      <c r="N3377" s="29">
        <v>1.46547542411902</v>
      </c>
      <c r="O3377" s="15">
        <v>2</v>
      </c>
      <c r="P3377" s="16">
        <v>0</v>
      </c>
      <c r="Q3377" s="10">
        <v>-0.54999999999999705</v>
      </c>
      <c r="R3377" s="10">
        <v>-0.64999999999999503</v>
      </c>
      <c r="S3377" s="10">
        <v>21</v>
      </c>
      <c r="T3377" s="6" t="s">
        <v>103</v>
      </c>
      <c r="U3377" s="17" t="s">
        <v>25</v>
      </c>
      <c r="V3377" s="18" t="str">
        <f>"*" &amp; IF(AND(O3377&lt;=-1.5,NOT(ISBLANK(AF3377))),"Z","")</f>
        <v>*</v>
      </c>
      <c r="W3377" s="19" t="str">
        <f t="shared" si="700"/>
        <v/>
      </c>
      <c r="X3377" s="17" t="s">
        <v>193</v>
      </c>
      <c r="AA3377" s="20"/>
      <c r="AB3377" s="18" t="str">
        <f t="shared" si="701"/>
        <v>*</v>
      </c>
      <c r="AC3377" s="19" t="str">
        <f t="shared" si="702"/>
        <v/>
      </c>
      <c r="AD3377" s="18" t="str">
        <f t="shared" si="709"/>
        <v>G</v>
      </c>
      <c r="AI3377" s="18" t="str">
        <f t="shared" si="703"/>
        <v/>
      </c>
      <c r="AJ3377" s="18" t="str">
        <f t="shared" si="704"/>
        <v/>
      </c>
      <c r="AK3377" s="18" t="str">
        <f t="shared" si="705"/>
        <v/>
      </c>
      <c r="AP3377" s="6" t="s">
        <v>346</v>
      </c>
      <c r="AT3377" s="10">
        <v>72.805950848237998</v>
      </c>
      <c r="AU3377" s="21"/>
      <c r="BC3377" s="22">
        <v>121</v>
      </c>
      <c r="BD3377" s="10">
        <v>0</v>
      </c>
    </row>
    <row r="3378" spans="1:56" ht="23.25" x14ac:dyDescent="0.25">
      <c r="A3378" s="6" t="s">
        <v>1212</v>
      </c>
      <c r="B3378" s="26" t="s">
        <v>266</v>
      </c>
      <c r="C3378" s="9" t="s">
        <v>423</v>
      </c>
      <c r="D3378" s="10">
        <v>1200</v>
      </c>
      <c r="E3378" s="24">
        <v>7</v>
      </c>
      <c r="F3378" s="12">
        <v>3</v>
      </c>
      <c r="G3378" s="24">
        <v>5</v>
      </c>
      <c r="H3378" s="12">
        <v>2</v>
      </c>
      <c r="I3378" s="24">
        <v>1</v>
      </c>
      <c r="J3378" s="12">
        <v>0</v>
      </c>
      <c r="K3378" s="10">
        <v>-2.15</v>
      </c>
      <c r="L3378" s="13">
        <v>-4.46999999999999</v>
      </c>
      <c r="M3378" s="14">
        <v>90.936019883691003</v>
      </c>
      <c r="N3378" s="14">
        <v>-4.5319900581544896</v>
      </c>
      <c r="O3378" s="15">
        <v>2</v>
      </c>
      <c r="P3378" s="16">
        <v>1.5</v>
      </c>
      <c r="Q3378" s="10">
        <v>0.84999999999999098</v>
      </c>
      <c r="R3378" s="13">
        <v>2.0499999999999998</v>
      </c>
      <c r="S3378" s="10">
        <v>14</v>
      </c>
      <c r="T3378" s="6" t="s">
        <v>90</v>
      </c>
      <c r="U3378" s="6" t="s">
        <v>52</v>
      </c>
      <c r="V3378" s="18" t="str">
        <f>"" &amp; IF(AND(O3378&lt;=-1.5,NOT(ISBLANK(AF3378))),"Z","")</f>
        <v/>
      </c>
      <c r="W3378" s="19" t="str">
        <f t="shared" si="700"/>
        <v/>
      </c>
      <c r="X3378" s="6"/>
      <c r="AA3378" s="20"/>
      <c r="AB3378" s="18" t="str">
        <f t="shared" si="701"/>
        <v>*</v>
      </c>
      <c r="AC3378" s="19" t="str">
        <f t="shared" si="702"/>
        <v/>
      </c>
      <c r="AD3378" s="18" t="str">
        <f t="shared" si="709"/>
        <v>GR</v>
      </c>
      <c r="AI3378" s="18" t="str">
        <f t="shared" si="703"/>
        <v/>
      </c>
      <c r="AJ3378" s="18" t="str">
        <f t="shared" si="704"/>
        <v/>
      </c>
      <c r="AK3378" s="18" t="str">
        <f t="shared" si="705"/>
        <v/>
      </c>
      <c r="AP3378" s="6" t="s">
        <v>425</v>
      </c>
      <c r="AT3378" s="10">
        <v>64.436019883691003</v>
      </c>
      <c r="AU3378" s="21"/>
      <c r="BC3378" s="22">
        <v>122</v>
      </c>
      <c r="BD3378" s="28">
        <v>1</v>
      </c>
    </row>
    <row r="3379" spans="1:56" ht="23.25" x14ac:dyDescent="0.25">
      <c r="A3379" s="6" t="s">
        <v>1212</v>
      </c>
      <c r="B3379" s="26" t="s">
        <v>121</v>
      </c>
      <c r="C3379" s="9" t="s">
        <v>321</v>
      </c>
      <c r="D3379" s="10">
        <v>1200</v>
      </c>
      <c r="E3379" s="11">
        <v>2</v>
      </c>
      <c r="F3379" s="12">
        <v>0</v>
      </c>
      <c r="G3379" s="11">
        <v>2</v>
      </c>
      <c r="H3379" s="12">
        <v>0</v>
      </c>
      <c r="I3379" s="11">
        <v>2</v>
      </c>
      <c r="J3379" s="12">
        <v>2</v>
      </c>
      <c r="K3379" s="10">
        <v>-0.50000000000000699</v>
      </c>
      <c r="L3379" s="13">
        <v>-0.48571428571430603</v>
      </c>
      <c r="M3379" s="36">
        <v>96.162046810361105</v>
      </c>
      <c r="N3379" s="36">
        <v>-6.8976594819503106E-2</v>
      </c>
      <c r="O3379" s="15">
        <v>0</v>
      </c>
      <c r="P3379" s="33">
        <v>-1.75</v>
      </c>
      <c r="Q3379" s="10">
        <v>-0.50000000000000699</v>
      </c>
      <c r="R3379" s="13">
        <v>-1.95</v>
      </c>
      <c r="S3379" s="10">
        <v>19</v>
      </c>
      <c r="T3379" s="30" t="s">
        <v>61</v>
      </c>
      <c r="U3379" s="17" t="s">
        <v>25</v>
      </c>
      <c r="V3379" s="18" t="str">
        <f>"*" &amp; IF(AND(O3379&lt;=-1.5,NOT(ISBLANK(AF3379))),"Z","")</f>
        <v>*</v>
      </c>
      <c r="W3379" s="19" t="str">
        <f t="shared" si="700"/>
        <v/>
      </c>
      <c r="X3379" s="6"/>
      <c r="AA3379" s="20"/>
      <c r="AB3379" s="18" t="str">
        <f t="shared" si="701"/>
        <v/>
      </c>
      <c r="AC3379" s="19" t="str">
        <f t="shared" si="702"/>
        <v/>
      </c>
      <c r="AD3379" s="18" t="str">
        <f t="shared" si="709"/>
        <v>GR</v>
      </c>
      <c r="AI3379" s="18" t="str">
        <f t="shared" si="703"/>
        <v/>
      </c>
      <c r="AJ3379" s="18" t="str">
        <f t="shared" si="704"/>
        <v/>
      </c>
      <c r="AK3379" s="18" t="str">
        <f t="shared" si="705"/>
        <v/>
      </c>
      <c r="AP3379" s="6" t="s">
        <v>675</v>
      </c>
      <c r="AT3379" s="10">
        <v>71.487046810360994</v>
      </c>
      <c r="AU3379" s="21"/>
      <c r="BC3379" s="22">
        <v>130</v>
      </c>
      <c r="BD3379" s="10">
        <v>0</v>
      </c>
    </row>
    <row r="3380" spans="1:56" ht="23.25" x14ac:dyDescent="0.25">
      <c r="A3380" s="6" t="s">
        <v>1212</v>
      </c>
      <c r="B3380" s="26" t="s">
        <v>281</v>
      </c>
      <c r="C3380" s="9" t="s">
        <v>423</v>
      </c>
      <c r="D3380" s="10">
        <v>1200</v>
      </c>
      <c r="E3380" s="11">
        <v>5</v>
      </c>
      <c r="F3380" s="12">
        <v>4</v>
      </c>
      <c r="G3380" s="11">
        <v>5</v>
      </c>
      <c r="H3380" s="12">
        <v>4</v>
      </c>
      <c r="I3380" s="11">
        <v>3</v>
      </c>
      <c r="J3380" s="12">
        <v>2</v>
      </c>
      <c r="K3380" s="10">
        <v>1.6499999999999899</v>
      </c>
      <c r="L3380" s="10">
        <v>-0.625</v>
      </c>
      <c r="M3380" s="14">
        <v>97.189649206010998</v>
      </c>
      <c r="N3380" s="14">
        <v>-0.15517539699452201</v>
      </c>
      <c r="O3380" s="15">
        <v>0</v>
      </c>
      <c r="P3380" s="16">
        <v>2.5</v>
      </c>
      <c r="Q3380" s="10">
        <v>0.64999999999999503</v>
      </c>
      <c r="R3380" s="10">
        <v>2.6</v>
      </c>
      <c r="S3380" s="10">
        <v>16</v>
      </c>
      <c r="T3380" s="6" t="s">
        <v>247</v>
      </c>
      <c r="U3380" s="6" t="s">
        <v>52</v>
      </c>
      <c r="V3380" s="18" t="str">
        <f>"" &amp; IF(AND(O3380&lt;=-1.5,NOT(ISBLANK(AF3380))),"Z","")</f>
        <v/>
      </c>
      <c r="W3380" s="19" t="str">
        <f t="shared" si="700"/>
        <v/>
      </c>
      <c r="X3380" s="6"/>
      <c r="AA3380" s="20"/>
      <c r="AB3380" s="18" t="str">
        <f t="shared" si="701"/>
        <v/>
      </c>
      <c r="AC3380" s="19" t="str">
        <f t="shared" si="702"/>
        <v/>
      </c>
      <c r="AD3380" s="18" t="str">
        <f t="shared" si="709"/>
        <v>GR</v>
      </c>
      <c r="AI3380" s="18" t="str">
        <f t="shared" si="703"/>
        <v/>
      </c>
      <c r="AJ3380" s="18" t="str">
        <f t="shared" si="704"/>
        <v/>
      </c>
      <c r="AK3380" s="18" t="str">
        <f t="shared" si="705"/>
        <v/>
      </c>
      <c r="AP3380" s="6" t="s">
        <v>416</v>
      </c>
      <c r="AT3380" s="10">
        <v>72.939649206010998</v>
      </c>
      <c r="AU3380" s="21"/>
      <c r="BC3380" s="22">
        <v>128</v>
      </c>
      <c r="BD3380" s="10">
        <v>0</v>
      </c>
    </row>
    <row r="3381" spans="1:56" ht="23.25" x14ac:dyDescent="0.25">
      <c r="A3381" s="6" t="s">
        <v>1212</v>
      </c>
      <c r="B3381" s="26" t="s">
        <v>607</v>
      </c>
      <c r="C3381" s="39" t="s">
        <v>374</v>
      </c>
      <c r="D3381" s="10">
        <v>1200</v>
      </c>
      <c r="E3381" s="24">
        <v>1</v>
      </c>
      <c r="F3381" s="12">
        <v>0</v>
      </c>
      <c r="G3381" s="24">
        <v>1</v>
      </c>
      <c r="H3381" s="12">
        <v>0</v>
      </c>
      <c r="I3381" s="24">
        <v>1</v>
      </c>
      <c r="J3381" s="12">
        <v>0</v>
      </c>
      <c r="K3381" s="10">
        <v>1.6499999999999899</v>
      </c>
      <c r="L3381" s="10">
        <v>1.93</v>
      </c>
      <c r="M3381" s="29">
        <v>102.263425367566</v>
      </c>
      <c r="N3381" s="29">
        <v>1.1317126837832301</v>
      </c>
      <c r="O3381" s="15">
        <v>0</v>
      </c>
      <c r="P3381" s="16">
        <v>0</v>
      </c>
      <c r="Q3381" s="10">
        <v>-0.94999999999998896</v>
      </c>
      <c r="R3381" s="10">
        <v>-0.94999999999998896</v>
      </c>
      <c r="S3381" s="10">
        <v>17</v>
      </c>
      <c r="T3381" s="32">
        <v>8</v>
      </c>
      <c r="U3381" s="17" t="s">
        <v>25</v>
      </c>
      <c r="V3381" s="18" t="str">
        <f>"*" &amp; IF(AND(O3381&lt;=-1.5,NOT(ISBLANK(AF3381))),"Z","")</f>
        <v>*</v>
      </c>
      <c r="W3381" s="19" t="str">
        <f t="shared" si="700"/>
        <v/>
      </c>
      <c r="X3381" s="6"/>
      <c r="AA3381" s="20"/>
      <c r="AB3381" s="18" t="str">
        <f t="shared" si="701"/>
        <v/>
      </c>
      <c r="AC3381" s="19" t="str">
        <f t="shared" si="702"/>
        <v/>
      </c>
      <c r="AD3381" s="19" t="str">
        <f t="shared" si="709"/>
        <v>G</v>
      </c>
      <c r="AI3381" s="18" t="str">
        <f t="shared" si="703"/>
        <v/>
      </c>
      <c r="AJ3381" s="18" t="str">
        <f t="shared" si="704"/>
        <v/>
      </c>
      <c r="AK3381" s="18" t="str">
        <f t="shared" si="705"/>
        <v/>
      </c>
      <c r="AP3381" s="6" t="s">
        <v>380</v>
      </c>
      <c r="AT3381" s="10">
        <v>78.263425367566498</v>
      </c>
      <c r="AU3381" s="21"/>
      <c r="BC3381" s="22">
        <v>129</v>
      </c>
      <c r="BD3381" s="10">
        <v>0</v>
      </c>
    </row>
    <row r="3382" spans="1:56" ht="23.25" x14ac:dyDescent="0.25">
      <c r="A3382" s="6" t="s">
        <v>1213</v>
      </c>
      <c r="B3382" s="6" t="s">
        <v>370</v>
      </c>
      <c r="C3382" s="37" t="s">
        <v>393</v>
      </c>
      <c r="D3382" s="10">
        <v>1200</v>
      </c>
      <c r="E3382" s="24">
        <v>10</v>
      </c>
      <c r="F3382" s="12">
        <v>8</v>
      </c>
      <c r="G3382" s="24">
        <v>10</v>
      </c>
      <c r="H3382" s="12">
        <v>14</v>
      </c>
      <c r="I3382" s="24">
        <v>10</v>
      </c>
      <c r="J3382" s="12">
        <v>50</v>
      </c>
      <c r="K3382" s="10">
        <v>-0.49999999999998901</v>
      </c>
      <c r="L3382" s="15">
        <v>1.3499999999999901</v>
      </c>
      <c r="M3382" s="14">
        <v>31.500181975652598</v>
      </c>
      <c r="N3382" s="29">
        <v>5.5500909878263398</v>
      </c>
      <c r="O3382" s="15">
        <v>-6</v>
      </c>
      <c r="P3382" s="33">
        <v>-35.25</v>
      </c>
      <c r="Q3382" s="10">
        <v>4.3500000000000103</v>
      </c>
      <c r="R3382" s="13">
        <v>-23.85</v>
      </c>
      <c r="T3382" s="6" t="s">
        <v>57</v>
      </c>
      <c r="U3382" s="6" t="s">
        <v>52</v>
      </c>
      <c r="V3382" s="18" t="str">
        <f>"" &amp; IF(AND(O3382&lt;=-1.5,NOT(ISBLANK(AF3382))),"Z","")</f>
        <v/>
      </c>
      <c r="W3382" s="18" t="str">
        <f t="shared" si="700"/>
        <v/>
      </c>
      <c r="X3382" s="6"/>
      <c r="AB3382" s="18" t="str">
        <f t="shared" si="701"/>
        <v/>
      </c>
      <c r="AC3382" s="18" t="str">
        <f t="shared" si="702"/>
        <v/>
      </c>
      <c r="AD3382" s="18" t="str">
        <f t="shared" si="709"/>
        <v/>
      </c>
      <c r="AI3382" s="18" t="str">
        <f t="shared" si="703"/>
        <v/>
      </c>
      <c r="AJ3382" s="18" t="str">
        <f t="shared" si="704"/>
        <v/>
      </c>
      <c r="AK3382" s="18" t="str">
        <f t="shared" si="705"/>
        <v/>
      </c>
      <c r="AP3382" s="6" t="s">
        <v>1214</v>
      </c>
      <c r="AT3382" s="10">
        <v>17.475181975652699</v>
      </c>
      <c r="BC3382" s="10">
        <v>120</v>
      </c>
      <c r="BD3382" s="10">
        <v>-6</v>
      </c>
    </row>
    <row r="3383" spans="1:56" ht="23.25" x14ac:dyDescent="0.25">
      <c r="A3383" s="6" t="s">
        <v>1213</v>
      </c>
      <c r="B3383" s="26" t="s">
        <v>234</v>
      </c>
      <c r="C3383" s="39" t="s">
        <v>235</v>
      </c>
      <c r="D3383" s="10">
        <v>1200</v>
      </c>
      <c r="E3383" s="24">
        <v>7</v>
      </c>
      <c r="F3383" s="12">
        <v>4</v>
      </c>
      <c r="G3383" s="24">
        <v>9</v>
      </c>
      <c r="H3383" s="12">
        <v>7</v>
      </c>
      <c r="I3383" s="24">
        <v>10</v>
      </c>
      <c r="J3383" s="12">
        <v>16</v>
      </c>
      <c r="K3383" s="10">
        <v>1.4000000000000099</v>
      </c>
      <c r="L3383" s="15">
        <v>2.6200000000000299</v>
      </c>
      <c r="M3383" s="14">
        <v>80.832546652792303</v>
      </c>
      <c r="N3383" s="29">
        <v>3.2162733263960801</v>
      </c>
      <c r="O3383" s="15">
        <v>-3</v>
      </c>
      <c r="P3383" s="33">
        <v>-9.25</v>
      </c>
      <c r="Q3383" s="10">
        <v>-2.5</v>
      </c>
      <c r="R3383" s="13">
        <v>-9.9</v>
      </c>
      <c r="S3383" s="10">
        <v>28</v>
      </c>
      <c r="T3383" s="6" t="s">
        <v>57</v>
      </c>
      <c r="U3383" s="6" t="s">
        <v>52</v>
      </c>
      <c r="V3383" s="18" t="str">
        <f>"" &amp; IF(AND(O3383&lt;=-1.5,NOT(ISBLANK(AF3383))),"Z","")</f>
        <v/>
      </c>
      <c r="W3383" s="18" t="str">
        <f t="shared" si="700"/>
        <v/>
      </c>
      <c r="X3383" s="6"/>
      <c r="AB3383" s="18" t="str">
        <f t="shared" si="701"/>
        <v/>
      </c>
      <c r="AC3383" s="18" t="str">
        <f t="shared" si="702"/>
        <v/>
      </c>
      <c r="AD3383" s="18" t="str">
        <f t="shared" si="709"/>
        <v/>
      </c>
      <c r="AI3383" s="18" t="str">
        <f t="shared" si="703"/>
        <v/>
      </c>
      <c r="AJ3383" s="18" t="str">
        <f t="shared" si="704"/>
        <v/>
      </c>
      <c r="AK3383" s="18" t="str">
        <f t="shared" si="705"/>
        <v/>
      </c>
      <c r="AP3383" s="6" t="s">
        <v>633</v>
      </c>
      <c r="AT3383" s="10">
        <v>62.932546652792198</v>
      </c>
      <c r="BC3383" s="10">
        <v>117</v>
      </c>
      <c r="BD3383" s="10">
        <v>-2</v>
      </c>
    </row>
    <row r="3384" spans="1:56" ht="23.25" x14ac:dyDescent="0.25">
      <c r="A3384" s="6" t="s">
        <v>1213</v>
      </c>
      <c r="B3384" s="26" t="s">
        <v>394</v>
      </c>
      <c r="C3384" s="37" t="s">
        <v>371</v>
      </c>
      <c r="D3384" s="10">
        <v>1200</v>
      </c>
      <c r="E3384" s="11">
        <v>11</v>
      </c>
      <c r="F3384" s="12">
        <v>9</v>
      </c>
      <c r="G3384" s="11">
        <v>11</v>
      </c>
      <c r="H3384" s="12">
        <v>13</v>
      </c>
      <c r="I3384" s="11">
        <v>7</v>
      </c>
      <c r="J3384" s="12">
        <v>6</v>
      </c>
      <c r="K3384" s="10">
        <v>0.19999999999999599</v>
      </c>
      <c r="L3384" s="34">
        <v>0.687500000000005</v>
      </c>
      <c r="M3384" s="14">
        <v>92.131663714602297</v>
      </c>
      <c r="N3384" s="29">
        <v>0.61583185730121703</v>
      </c>
      <c r="O3384" s="15">
        <v>-4</v>
      </c>
      <c r="P3384" s="16">
        <v>7</v>
      </c>
      <c r="Q3384" s="10">
        <v>-0.44999999999999901</v>
      </c>
      <c r="R3384" s="10">
        <v>5.2</v>
      </c>
      <c r="S3384" s="10">
        <v>28</v>
      </c>
      <c r="T3384" s="6" t="s">
        <v>57</v>
      </c>
      <c r="U3384" s="6" t="s">
        <v>52</v>
      </c>
      <c r="V3384" s="18" t="str">
        <f>"*" &amp; IF(AND(O3384&lt;=-1.5,NOT(ISBLANK(AF3384))),"Z","")</f>
        <v>*</v>
      </c>
      <c r="W3384" s="18" t="str">
        <f t="shared" si="700"/>
        <v/>
      </c>
      <c r="X3384" s="6"/>
      <c r="AB3384" s="18" t="str">
        <f t="shared" si="701"/>
        <v/>
      </c>
      <c r="AC3384" s="18" t="str">
        <f t="shared" si="702"/>
        <v>*</v>
      </c>
      <c r="AD3384" s="18" t="str">
        <f t="shared" si="709"/>
        <v/>
      </c>
      <c r="AI3384" s="18" t="str">
        <f t="shared" si="703"/>
        <v/>
      </c>
      <c r="AJ3384" s="18" t="str">
        <f t="shared" si="704"/>
        <v/>
      </c>
      <c r="AK3384" s="18" t="str">
        <f t="shared" si="705"/>
        <v/>
      </c>
      <c r="AP3384" s="6" t="s">
        <v>274</v>
      </c>
      <c r="AT3384" s="10">
        <v>70.106663714602405</v>
      </c>
      <c r="BC3384" s="10">
        <v>133</v>
      </c>
      <c r="BD3384" s="10">
        <v>3</v>
      </c>
    </row>
    <row r="3385" spans="1:56" ht="23.25" x14ac:dyDescent="0.25">
      <c r="A3385" s="6" t="s">
        <v>1213</v>
      </c>
      <c r="B3385" s="26" t="s">
        <v>213</v>
      </c>
      <c r="C3385" s="37" t="s">
        <v>371</v>
      </c>
      <c r="D3385" s="10">
        <v>1200</v>
      </c>
      <c r="E3385" s="11">
        <v>11</v>
      </c>
      <c r="F3385" s="12">
        <v>5</v>
      </c>
      <c r="G3385" s="11">
        <v>12</v>
      </c>
      <c r="H3385" s="12">
        <v>8</v>
      </c>
      <c r="I3385" s="11">
        <v>7</v>
      </c>
      <c r="J3385" s="12">
        <v>5</v>
      </c>
      <c r="K3385" s="10">
        <v>-1.0999999999999901</v>
      </c>
      <c r="L3385" s="13">
        <v>-1.7749999999999799</v>
      </c>
      <c r="M3385" s="14">
        <v>84.809030107317895</v>
      </c>
      <c r="N3385" s="14">
        <v>-3.7454849463410498</v>
      </c>
      <c r="O3385" s="15">
        <v>-2</v>
      </c>
      <c r="P3385" s="16">
        <v>2.75</v>
      </c>
      <c r="Q3385" s="10">
        <v>-1.19999999999999</v>
      </c>
      <c r="R3385" s="13">
        <v>0.95000000000000595</v>
      </c>
      <c r="S3385" s="10">
        <v>17</v>
      </c>
      <c r="T3385" s="6" t="s">
        <v>57</v>
      </c>
      <c r="U3385" s="6" t="s">
        <v>52</v>
      </c>
      <c r="V3385" s="18" t="str">
        <f>"" &amp; IF(AND(O3385&lt;=-1.5,NOT(ISBLANK(AF3385))),"Z","")</f>
        <v/>
      </c>
      <c r="W3385" s="18" t="str">
        <f t="shared" si="700"/>
        <v/>
      </c>
      <c r="X3385" s="6"/>
      <c r="AB3385" s="18" t="str">
        <f t="shared" si="701"/>
        <v/>
      </c>
      <c r="AC3385" s="18" t="str">
        <f t="shared" si="702"/>
        <v>**</v>
      </c>
      <c r="AD3385" s="18" t="str">
        <f t="shared" si="709"/>
        <v/>
      </c>
      <c r="AI3385" s="18" t="str">
        <f t="shared" si="703"/>
        <v/>
      </c>
      <c r="AJ3385" s="18" t="str">
        <f t="shared" si="704"/>
        <v/>
      </c>
      <c r="AK3385" s="18" t="str">
        <f t="shared" si="705"/>
        <v/>
      </c>
      <c r="AP3385" s="6" t="s">
        <v>521</v>
      </c>
      <c r="AT3385" s="10">
        <v>63.384030107317898</v>
      </c>
      <c r="BC3385" s="10">
        <v>132</v>
      </c>
      <c r="BD3385" s="10">
        <v>1</v>
      </c>
    </row>
    <row r="3386" spans="1:56" ht="23.25" x14ac:dyDescent="0.25">
      <c r="A3386" s="6" t="s">
        <v>1213</v>
      </c>
      <c r="B3386" s="26" t="s">
        <v>150</v>
      </c>
      <c r="C3386" s="9" t="s">
        <v>260</v>
      </c>
      <c r="D3386" s="10">
        <v>1400</v>
      </c>
      <c r="E3386" s="11">
        <v>14</v>
      </c>
      <c r="F3386" s="12">
        <v>8</v>
      </c>
      <c r="G3386" s="11">
        <v>14</v>
      </c>
      <c r="H3386" s="12">
        <v>6</v>
      </c>
      <c r="I3386" s="11">
        <v>13</v>
      </c>
      <c r="J3386" s="12">
        <v>14</v>
      </c>
      <c r="K3386" s="10">
        <v>-0.50000000000000699</v>
      </c>
      <c r="L3386" s="15">
        <v>-0.96250000000001301</v>
      </c>
      <c r="M3386" s="14">
        <v>72.660907150827498</v>
      </c>
      <c r="N3386" s="14">
        <v>-2.0695464245862598</v>
      </c>
      <c r="O3386" s="15">
        <v>1</v>
      </c>
      <c r="P3386" s="34">
        <v>-8</v>
      </c>
      <c r="Q3386" s="10">
        <v>0.149999999999988</v>
      </c>
      <c r="R3386" s="13">
        <v>-6.25</v>
      </c>
      <c r="S3386" s="10">
        <v>29</v>
      </c>
      <c r="T3386" s="6" t="s">
        <v>57</v>
      </c>
      <c r="U3386" s="6" t="s">
        <v>52</v>
      </c>
      <c r="V3386" s="18" t="str">
        <f>"" &amp; IF(AND(O3386&lt;=-1.5,NOT(ISBLANK(AF3386))),"Z","")</f>
        <v/>
      </c>
      <c r="W3386" s="18" t="str">
        <f t="shared" si="700"/>
        <v/>
      </c>
      <c r="X3386" s="6"/>
      <c r="AB3386" s="18" t="str">
        <f t="shared" si="701"/>
        <v/>
      </c>
      <c r="AC3386" s="18" t="str">
        <f t="shared" si="702"/>
        <v/>
      </c>
      <c r="AD3386" s="18" t="str">
        <f t="shared" si="709"/>
        <v/>
      </c>
      <c r="AI3386" s="18" t="str">
        <f t="shared" si="703"/>
        <v/>
      </c>
      <c r="AJ3386" s="18" t="str">
        <f t="shared" si="704"/>
        <v/>
      </c>
      <c r="AK3386" s="18" t="str">
        <f t="shared" si="705"/>
        <v/>
      </c>
      <c r="AP3386" s="6" t="s">
        <v>935</v>
      </c>
      <c r="AT3386" s="10">
        <v>48.610907150827501</v>
      </c>
      <c r="BC3386" s="10">
        <v>131</v>
      </c>
      <c r="BD3386" s="10">
        <v>0</v>
      </c>
    </row>
    <row r="3387" spans="1:56" ht="23.25" x14ac:dyDescent="0.25">
      <c r="A3387" s="6" t="s">
        <v>1213</v>
      </c>
      <c r="B3387" s="23" t="s">
        <v>197</v>
      </c>
      <c r="C3387" s="37" t="s">
        <v>371</v>
      </c>
      <c r="D3387" s="10">
        <v>1200</v>
      </c>
      <c r="E3387" s="24">
        <v>12</v>
      </c>
      <c r="F3387" s="12">
        <v>8</v>
      </c>
      <c r="G3387" s="24">
        <v>12</v>
      </c>
      <c r="H3387" s="12">
        <v>12</v>
      </c>
      <c r="I3387" s="24">
        <v>11</v>
      </c>
      <c r="J3387" s="12">
        <v>11</v>
      </c>
      <c r="K3387" s="10">
        <v>-2.3499999999999899</v>
      </c>
      <c r="L3387" s="10">
        <v>-0.44999999999999901</v>
      </c>
      <c r="M3387" s="14">
        <v>82.562700966436196</v>
      </c>
      <c r="N3387" s="29">
        <v>0.33135048321810201</v>
      </c>
      <c r="O3387" s="15">
        <v>-4</v>
      </c>
      <c r="P3387" s="16">
        <v>0.75</v>
      </c>
      <c r="Q3387" s="10">
        <v>3.3</v>
      </c>
      <c r="R3387" s="10">
        <v>3.85</v>
      </c>
      <c r="S3387" s="25">
        <v>63</v>
      </c>
      <c r="T3387" s="6" t="s">
        <v>57</v>
      </c>
      <c r="U3387" s="6" t="s">
        <v>52</v>
      </c>
      <c r="V3387" s="18" t="str">
        <f>"" &amp; IF(AND(O3387&lt;=-1.5,NOT(ISBLANK(AF3387))),"Z","")</f>
        <v/>
      </c>
      <c r="W3387" s="18" t="str">
        <f t="shared" si="700"/>
        <v/>
      </c>
      <c r="X3387" s="6"/>
      <c r="AB3387" s="18" t="str">
        <f t="shared" si="701"/>
        <v/>
      </c>
      <c r="AC3387" s="18" t="str">
        <f t="shared" si="702"/>
        <v/>
      </c>
      <c r="AD3387" s="18" t="str">
        <f t="shared" si="709"/>
        <v/>
      </c>
      <c r="AI3387" s="18" t="str">
        <f t="shared" si="703"/>
        <v/>
      </c>
      <c r="AJ3387" s="18" t="str">
        <f t="shared" si="704"/>
        <v/>
      </c>
      <c r="AK3387" s="18" t="str">
        <f t="shared" si="705"/>
        <v/>
      </c>
      <c r="AP3387" s="6" t="s">
        <v>534</v>
      </c>
      <c r="AT3387" s="10">
        <v>62.787700966436198</v>
      </c>
      <c r="BC3387" s="10">
        <v>127</v>
      </c>
      <c r="BD3387" s="10">
        <v>3</v>
      </c>
    </row>
    <row r="3388" spans="1:56" ht="23.25" x14ac:dyDescent="0.25">
      <c r="A3388" s="6" t="s">
        <v>1213</v>
      </c>
      <c r="B3388" s="26" t="s">
        <v>243</v>
      </c>
      <c r="C3388" s="37" t="s">
        <v>371</v>
      </c>
      <c r="D3388" s="10">
        <v>1650</v>
      </c>
      <c r="E3388" s="24">
        <v>9</v>
      </c>
      <c r="F3388" s="12">
        <v>7</v>
      </c>
      <c r="G3388" s="24">
        <v>10</v>
      </c>
      <c r="H3388" s="12">
        <v>8</v>
      </c>
      <c r="I3388" s="24">
        <v>10</v>
      </c>
      <c r="J3388" s="12">
        <v>24</v>
      </c>
      <c r="K3388" s="10">
        <v>3.3499999999999699</v>
      </c>
      <c r="L3388" s="13">
        <v>-0.12499999999999301</v>
      </c>
      <c r="M3388" s="14">
        <v>59.426962813770402</v>
      </c>
      <c r="N3388" s="14">
        <v>-1.3365185931147701</v>
      </c>
      <c r="O3388" s="15">
        <v>0</v>
      </c>
      <c r="P3388" s="33">
        <v>-16.25</v>
      </c>
      <c r="Q3388" s="10">
        <v>-3.4</v>
      </c>
      <c r="R3388" s="13">
        <v>-16.350000000000001</v>
      </c>
      <c r="S3388" s="10">
        <v>7</v>
      </c>
      <c r="T3388" s="6" t="s">
        <v>57</v>
      </c>
      <c r="U3388" s="6" t="s">
        <v>52</v>
      </c>
      <c r="V3388" s="18" t="str">
        <f>"" &amp; IF(AND(O3388&lt;=-1.5,NOT(ISBLANK(AF3388))),"Z","")</f>
        <v/>
      </c>
      <c r="W3388" s="18" t="str">
        <f t="shared" si="700"/>
        <v/>
      </c>
      <c r="X3388" s="6"/>
      <c r="AB3388" s="18" t="str">
        <f t="shared" si="701"/>
        <v/>
      </c>
      <c r="AC3388" s="18" t="str">
        <f t="shared" si="702"/>
        <v/>
      </c>
      <c r="AD3388" s="18" t="str">
        <f t="shared" si="709"/>
        <v/>
      </c>
      <c r="AI3388" s="18" t="str">
        <f t="shared" si="703"/>
        <v/>
      </c>
      <c r="AJ3388" s="18" t="str">
        <f t="shared" si="704"/>
        <v/>
      </c>
      <c r="AK3388" s="18" t="str">
        <f t="shared" si="705"/>
        <v/>
      </c>
      <c r="AP3388" s="6" t="s">
        <v>1215</v>
      </c>
      <c r="AT3388" s="10">
        <v>34.7019628137704</v>
      </c>
      <c r="BC3388" s="10">
        <v>126</v>
      </c>
      <c r="BD3388" s="10">
        <v>-5</v>
      </c>
    </row>
    <row r="3389" spans="1:56" ht="23.25" x14ac:dyDescent="0.25">
      <c r="A3389" s="6" t="s">
        <v>1213</v>
      </c>
      <c r="B3389" s="23" t="s">
        <v>381</v>
      </c>
      <c r="C3389" s="39" t="s">
        <v>374</v>
      </c>
      <c r="D3389" s="10">
        <v>1200</v>
      </c>
      <c r="E3389" s="11">
        <v>11</v>
      </c>
      <c r="F3389" s="12">
        <v>7</v>
      </c>
      <c r="G3389" s="11">
        <v>12</v>
      </c>
      <c r="H3389" s="12">
        <v>8</v>
      </c>
      <c r="I3389" s="11">
        <v>6</v>
      </c>
      <c r="J3389" s="12">
        <v>4</v>
      </c>
      <c r="K3389" s="10">
        <v>1.45</v>
      </c>
      <c r="L3389" s="34">
        <v>0.59000000000001096</v>
      </c>
      <c r="M3389" s="14">
        <v>97.850908235424598</v>
      </c>
      <c r="N3389" s="29">
        <v>1.9754541177123</v>
      </c>
      <c r="O3389" s="15">
        <v>0</v>
      </c>
      <c r="P3389" s="16">
        <v>3.75</v>
      </c>
      <c r="Q3389" s="10">
        <v>9.9999999999997896E-2</v>
      </c>
      <c r="R3389" s="10">
        <v>3.05</v>
      </c>
      <c r="S3389" s="25">
        <v>66</v>
      </c>
      <c r="T3389" s="6" t="s">
        <v>57</v>
      </c>
      <c r="U3389" s="6" t="s">
        <v>52</v>
      </c>
      <c r="V3389" s="18" t="str">
        <f>"*" &amp; IF(AND(O3389&lt;=-1.5,NOT(ISBLANK(AF3389))),"Z","")</f>
        <v>*</v>
      </c>
      <c r="W3389" s="18" t="str">
        <f t="shared" si="700"/>
        <v/>
      </c>
      <c r="X3389" s="6"/>
      <c r="AB3389" s="18" t="str">
        <f t="shared" si="701"/>
        <v/>
      </c>
      <c r="AC3389" s="18" t="str">
        <f t="shared" si="702"/>
        <v>*</v>
      </c>
      <c r="AD3389" s="18" t="str">
        <f t="shared" si="709"/>
        <v/>
      </c>
      <c r="AI3389" s="18" t="str">
        <f t="shared" si="703"/>
        <v/>
      </c>
      <c r="AJ3389" s="18" t="str">
        <f t="shared" si="704"/>
        <v/>
      </c>
      <c r="AK3389" s="18" t="str">
        <f t="shared" si="705"/>
        <v/>
      </c>
      <c r="AP3389" s="6" t="s">
        <v>443</v>
      </c>
      <c r="AT3389" s="10">
        <v>70.825908235424606</v>
      </c>
      <c r="BC3389" s="10">
        <v>122</v>
      </c>
      <c r="BD3389" s="10">
        <v>1</v>
      </c>
    </row>
    <row r="3390" spans="1:56" ht="23.25" x14ac:dyDescent="0.25">
      <c r="A3390" s="6" t="s">
        <v>1213</v>
      </c>
      <c r="B3390" s="26" t="s">
        <v>254</v>
      </c>
      <c r="C3390" s="9" t="s">
        <v>589</v>
      </c>
      <c r="D3390" s="10">
        <v>1200</v>
      </c>
      <c r="E3390" s="11">
        <v>12</v>
      </c>
      <c r="F3390" s="12">
        <v>7</v>
      </c>
      <c r="G3390" s="11">
        <v>11</v>
      </c>
      <c r="H3390" s="12">
        <v>8</v>
      </c>
      <c r="I3390" s="11">
        <v>4</v>
      </c>
      <c r="J3390" s="12">
        <v>1</v>
      </c>
      <c r="K3390" s="10">
        <v>0.74999999999999301</v>
      </c>
      <c r="L3390" s="16">
        <v>3.1187500000000101</v>
      </c>
      <c r="M3390" s="29">
        <v>101.13214874084601</v>
      </c>
      <c r="N3390" s="29">
        <v>1.41607437042289</v>
      </c>
      <c r="O3390" s="15">
        <v>-1</v>
      </c>
      <c r="P3390" s="16">
        <v>6.75</v>
      </c>
      <c r="Q3390" s="10">
        <v>-2.15</v>
      </c>
      <c r="R3390" s="16">
        <v>3.19999999999999</v>
      </c>
      <c r="S3390" s="10">
        <v>25</v>
      </c>
      <c r="T3390" s="6" t="s">
        <v>57</v>
      </c>
      <c r="U3390" s="6" t="s">
        <v>52</v>
      </c>
      <c r="V3390" s="18" t="str">
        <f>"" &amp; IF(AND(O3390&lt;=-1.5,NOT(ISBLANK(AF3390))),"Z","")</f>
        <v/>
      </c>
      <c r="W3390" s="19" t="str">
        <f t="shared" si="700"/>
        <v/>
      </c>
      <c r="X3390" s="17" t="s">
        <v>73</v>
      </c>
      <c r="AA3390" s="20"/>
      <c r="AB3390" s="18" t="str">
        <f t="shared" si="701"/>
        <v/>
      </c>
      <c r="AC3390" s="19" t="str">
        <f t="shared" si="702"/>
        <v>*</v>
      </c>
      <c r="AD3390" s="19" t="str">
        <f t="shared" si="709"/>
        <v>G</v>
      </c>
      <c r="AI3390" s="18" t="str">
        <f t="shared" si="703"/>
        <v/>
      </c>
      <c r="AJ3390" s="18" t="str">
        <f t="shared" si="704"/>
        <v/>
      </c>
      <c r="AK3390" s="18" t="str">
        <f t="shared" si="705"/>
        <v/>
      </c>
      <c r="AP3390" s="6" t="s">
        <v>819</v>
      </c>
      <c r="AT3390" s="10">
        <v>74.332148740845795</v>
      </c>
      <c r="AU3390" s="21"/>
      <c r="BC3390" s="22">
        <v>121</v>
      </c>
      <c r="BD3390" s="28">
        <v>1</v>
      </c>
    </row>
    <row r="3391" spans="1:56" ht="23.25" x14ac:dyDescent="0.25">
      <c r="A3391" s="6" t="s">
        <v>1213</v>
      </c>
      <c r="B3391" s="26" t="s">
        <v>176</v>
      </c>
      <c r="C3391" s="39" t="s">
        <v>373</v>
      </c>
      <c r="D3391" s="10">
        <v>1200</v>
      </c>
      <c r="E3391" s="24">
        <v>5</v>
      </c>
      <c r="F3391" s="12">
        <v>2</v>
      </c>
      <c r="G3391" s="24">
        <v>4</v>
      </c>
      <c r="H3391" s="12">
        <v>2</v>
      </c>
      <c r="I3391" s="24">
        <v>1</v>
      </c>
      <c r="J3391" s="12">
        <v>0</v>
      </c>
      <c r="K3391" s="10">
        <v>0.39999999999999097</v>
      </c>
      <c r="L3391" s="10">
        <v>3.75000000000014E-2</v>
      </c>
      <c r="M3391" s="29">
        <v>105.276432283666</v>
      </c>
      <c r="N3391" s="29">
        <v>2.6382161418330701</v>
      </c>
      <c r="O3391" s="15">
        <v>0</v>
      </c>
      <c r="P3391" s="16">
        <v>1.75</v>
      </c>
      <c r="Q3391" s="10">
        <v>1.30000000000001</v>
      </c>
      <c r="R3391" s="10">
        <v>2.7</v>
      </c>
      <c r="S3391" s="10">
        <v>17</v>
      </c>
      <c r="T3391" s="6" t="s">
        <v>65</v>
      </c>
      <c r="U3391" s="17" t="s">
        <v>25</v>
      </c>
      <c r="V3391" s="18" t="str">
        <f>"*" &amp; IF(AND(O3391&lt;=-1.5,NOT(ISBLANK(AF3391))),"Z","")</f>
        <v>*</v>
      </c>
      <c r="W3391" s="19" t="str">
        <f t="shared" si="700"/>
        <v/>
      </c>
      <c r="X3391" s="17" t="s">
        <v>66</v>
      </c>
      <c r="AA3391" s="20"/>
      <c r="AB3391" s="18" t="str">
        <f t="shared" si="701"/>
        <v/>
      </c>
      <c r="AC3391" s="19" t="str">
        <f t="shared" si="702"/>
        <v/>
      </c>
      <c r="AD3391" s="19" t="str">
        <f t="shared" si="709"/>
        <v>G</v>
      </c>
      <c r="AI3391" s="18" t="str">
        <f t="shared" si="703"/>
        <v/>
      </c>
      <c r="AJ3391" s="18" t="str">
        <f t="shared" si="704"/>
        <v/>
      </c>
      <c r="AK3391" s="18" t="str">
        <f t="shared" si="705"/>
        <v/>
      </c>
      <c r="AP3391" s="6" t="s">
        <v>544</v>
      </c>
      <c r="AT3391" s="10">
        <v>75.276432283666097</v>
      </c>
      <c r="AU3391" s="21"/>
      <c r="BC3391" s="22">
        <v>120</v>
      </c>
      <c r="BD3391" s="10">
        <v>0</v>
      </c>
    </row>
    <row r="3392" spans="1:56" ht="23.25" x14ac:dyDescent="0.25">
      <c r="A3392" s="6" t="s">
        <v>1213</v>
      </c>
      <c r="B3392" s="26" t="s">
        <v>385</v>
      </c>
      <c r="C3392" s="39" t="s">
        <v>340</v>
      </c>
      <c r="D3392" s="10">
        <v>1200</v>
      </c>
      <c r="E3392" s="24">
        <v>3</v>
      </c>
      <c r="F3392" s="12">
        <v>0</v>
      </c>
      <c r="G3392" s="24">
        <v>2</v>
      </c>
      <c r="H3392" s="12">
        <v>1</v>
      </c>
      <c r="I3392" s="24">
        <v>3</v>
      </c>
      <c r="J3392" s="12">
        <v>2</v>
      </c>
      <c r="K3392" s="10">
        <v>-1.05</v>
      </c>
      <c r="L3392" s="10">
        <v>-0.60000000000000497</v>
      </c>
      <c r="M3392" s="14">
        <v>97.623616199807401</v>
      </c>
      <c r="N3392" s="14">
        <v>-3.81919000962938E-2</v>
      </c>
      <c r="O3392" s="15">
        <v>0</v>
      </c>
      <c r="P3392" s="33">
        <v>-0.75</v>
      </c>
      <c r="Q3392" s="10">
        <v>1.1499999999999999</v>
      </c>
      <c r="R3392" s="10">
        <v>0.60000000000000497</v>
      </c>
      <c r="S3392" s="10">
        <v>14</v>
      </c>
      <c r="T3392" s="30" t="s">
        <v>72</v>
      </c>
      <c r="U3392" s="17" t="s">
        <v>25</v>
      </c>
      <c r="V3392" s="18" t="str">
        <f t="shared" ref="V3392:V3397" si="711">"" &amp; IF(AND(O3392&lt;=-1.5,NOT(ISBLANK(AF3392))),"Z","")</f>
        <v/>
      </c>
      <c r="W3392" s="19" t="str">
        <f t="shared" si="700"/>
        <v/>
      </c>
      <c r="X3392" s="6"/>
      <c r="AA3392" s="20"/>
      <c r="AB3392" s="18" t="str">
        <f t="shared" si="701"/>
        <v/>
      </c>
      <c r="AC3392" s="19" t="str">
        <f t="shared" si="702"/>
        <v/>
      </c>
      <c r="AD3392" s="18" t="str">
        <f t="shared" si="709"/>
        <v>G</v>
      </c>
      <c r="AI3392" s="18" t="str">
        <f t="shared" si="703"/>
        <v/>
      </c>
      <c r="AJ3392" s="18" t="str">
        <f t="shared" si="704"/>
        <v/>
      </c>
      <c r="AK3392" s="18" t="str">
        <f t="shared" si="705"/>
        <v/>
      </c>
      <c r="AP3392" s="6" t="s">
        <v>448</v>
      </c>
      <c r="AT3392" s="10">
        <v>72.673616199807398</v>
      </c>
      <c r="AU3392" s="21"/>
      <c r="BC3392" s="22">
        <v>127</v>
      </c>
      <c r="BD3392" s="10">
        <v>0</v>
      </c>
    </row>
    <row r="3393" spans="1:56" ht="23.25" x14ac:dyDescent="0.25">
      <c r="A3393" s="6" t="s">
        <v>1213</v>
      </c>
      <c r="B3393" s="26" t="s">
        <v>190</v>
      </c>
      <c r="C3393" s="39" t="s">
        <v>373</v>
      </c>
      <c r="D3393" s="10">
        <v>1200</v>
      </c>
      <c r="E3393" s="11">
        <v>10</v>
      </c>
      <c r="F3393" s="12">
        <v>5</v>
      </c>
      <c r="G3393" s="11">
        <v>9</v>
      </c>
      <c r="H3393" s="12">
        <v>4</v>
      </c>
      <c r="I3393" s="11">
        <v>1</v>
      </c>
      <c r="J3393" s="12">
        <v>0</v>
      </c>
      <c r="K3393" s="10">
        <v>0</v>
      </c>
      <c r="L3393" s="10">
        <v>0.18000000000000699</v>
      </c>
      <c r="M3393" s="14">
        <v>98.4261222051543</v>
      </c>
      <c r="N3393" s="14">
        <v>-0.78693889742282896</v>
      </c>
      <c r="O3393" s="15">
        <v>0</v>
      </c>
      <c r="P3393" s="16">
        <v>4.5</v>
      </c>
      <c r="Q3393" s="10">
        <v>-1.6</v>
      </c>
      <c r="R3393" s="10">
        <v>2.0000000000000102</v>
      </c>
      <c r="S3393" s="10">
        <v>14</v>
      </c>
      <c r="T3393" s="6" t="s">
        <v>57</v>
      </c>
      <c r="U3393" s="6" t="s">
        <v>52</v>
      </c>
      <c r="V3393" s="18" t="str">
        <f t="shared" si="711"/>
        <v/>
      </c>
      <c r="W3393" s="19" t="str">
        <f t="shared" ref="W3393:W3456" si="712">IF(AND(ISNUMBER(AS3393),VALUE(AS3393)&gt;=3,VALUE(P3393)&gt;=-0.5),IF(AND(VALUE(M3393)&gt;=94,VALUE(M3393)&lt;444), IF(VALUE(L3393)&gt;=2,"***","**"),"*"),"")</f>
        <v/>
      </c>
      <c r="X3393" s="17" t="s">
        <v>88</v>
      </c>
      <c r="AA3393" s="20"/>
      <c r="AB3393" s="18" t="str">
        <f t="shared" ref="AB3393:AB3456" si="713">IF(AND(O3393&gt;=2,P3393&gt;=0),IF(AND(ISNUMBER(AS3393),VALUE(AS3393)&gt;=3),IF(LEN(AF3393)&gt;0,"***","**"),"*"),"")</f>
        <v/>
      </c>
      <c r="AC3393" s="19" t="str">
        <f t="shared" ref="AC3393:AC3456" si="714">IF(OR(G3393-I3393&gt;=5,P3393&gt;4.9,AND(G3393-I3393&gt;=1,P3393&gt;5)),IF(L3393&lt;-3,"***",IF(L3393&lt;0,"**","*")),"")</f>
        <v>*</v>
      </c>
      <c r="AD3393" s="18" t="str">
        <f t="shared" si="709"/>
        <v>G</v>
      </c>
      <c r="AI3393" s="18" t="str">
        <f t="shared" ref="AI3393:AI3456" si="715">IF(LEN(AD3393)&gt;0,IF(AC3393="**","$",IF(AC3393="***",IF(LEN(AF3393)&gt;0,"$$$","$$"),"")),"")</f>
        <v/>
      </c>
      <c r="AJ3393" s="18" t="str">
        <f t="shared" ref="AJ3393:AJ3456" si="716">IF(LEN(AD3393)&gt;0,IF(AND(W3393="**",U3393="*"),IF(LEN(AF3393)&gt;0,"$$$","$$"),IF(AB3393="***","$$$",IF(AND(AB3393="**",U3393="*"),"$$",IF(AND(OR(W3393="**",W3393="***"),LEN(AF3393)&gt;0),"$$","")))),IF(AND(OR(W3393="**",W3393="***"),LEN(AF3393)&gt;0),"$$",""))</f>
        <v/>
      </c>
      <c r="AK3393" s="18" t="str">
        <f t="shared" ref="AK3393:AK3456" si="717">IF(LEN(AD3393)&gt;0,IF(Y3393="**","$$",IF(Y3393="***","$$$",IF(W3393="***",IF(OR(U3393="***",LEN(AF3393)&gt;0),"$$$",""),""))),"")</f>
        <v/>
      </c>
      <c r="AP3393" s="6" t="s">
        <v>377</v>
      </c>
      <c r="AT3393" s="10">
        <v>73.9261222051544</v>
      </c>
      <c r="AU3393" s="21"/>
      <c r="BC3393" s="22">
        <v>128</v>
      </c>
      <c r="BD3393" s="10">
        <v>0</v>
      </c>
    </row>
    <row r="3394" spans="1:56" ht="23.25" x14ac:dyDescent="0.25">
      <c r="A3394" s="6" t="s">
        <v>1213</v>
      </c>
      <c r="B3394" s="26" t="s">
        <v>387</v>
      </c>
      <c r="C3394" s="39" t="s">
        <v>232</v>
      </c>
      <c r="D3394" s="10">
        <v>1200</v>
      </c>
      <c r="E3394" s="11">
        <v>11</v>
      </c>
      <c r="F3394" s="12">
        <v>7</v>
      </c>
      <c r="G3394" s="11">
        <v>11</v>
      </c>
      <c r="H3394" s="12">
        <v>7</v>
      </c>
      <c r="I3394" s="11">
        <v>6</v>
      </c>
      <c r="J3394" s="12">
        <v>2</v>
      </c>
      <c r="K3394" s="10">
        <v>1.3999999999999899</v>
      </c>
      <c r="L3394" s="34">
        <v>2.1499999999999599</v>
      </c>
      <c r="M3394" s="14">
        <v>97.925401607046993</v>
      </c>
      <c r="N3394" s="29">
        <v>0.71270080352356002</v>
      </c>
      <c r="O3394" s="15">
        <v>0</v>
      </c>
      <c r="P3394" s="16">
        <v>4.75</v>
      </c>
      <c r="Q3394" s="10">
        <v>-1.7</v>
      </c>
      <c r="R3394" s="10">
        <v>2.15</v>
      </c>
      <c r="S3394" s="10">
        <v>14</v>
      </c>
      <c r="T3394" s="6" t="s">
        <v>57</v>
      </c>
      <c r="U3394" s="6" t="s">
        <v>52</v>
      </c>
      <c r="V3394" s="18" t="str">
        <f t="shared" si="711"/>
        <v/>
      </c>
      <c r="W3394" s="19" t="str">
        <f t="shared" si="712"/>
        <v/>
      </c>
      <c r="X3394" s="17" t="s">
        <v>207</v>
      </c>
      <c r="AA3394" s="20"/>
      <c r="AB3394" s="18" t="str">
        <f t="shared" si="713"/>
        <v/>
      </c>
      <c r="AC3394" s="19" t="str">
        <f t="shared" si="714"/>
        <v>*</v>
      </c>
      <c r="AD3394" s="18" t="str">
        <f t="shared" si="709"/>
        <v>GR</v>
      </c>
      <c r="AI3394" s="18" t="str">
        <f t="shared" si="715"/>
        <v/>
      </c>
      <c r="AJ3394" s="18" t="str">
        <f t="shared" si="716"/>
        <v/>
      </c>
      <c r="AK3394" s="18" t="str">
        <f t="shared" si="717"/>
        <v/>
      </c>
      <c r="AP3394" s="6" t="s">
        <v>448</v>
      </c>
      <c r="AT3394" s="10">
        <v>77.050401607047107</v>
      </c>
      <c r="AU3394" s="21"/>
      <c r="BC3394" s="22">
        <v>134</v>
      </c>
      <c r="BD3394" s="10">
        <v>0</v>
      </c>
    </row>
    <row r="3395" spans="1:56" ht="23.25" x14ac:dyDescent="0.25">
      <c r="A3395" s="6" t="s">
        <v>1213</v>
      </c>
      <c r="B3395" s="26" t="s">
        <v>629</v>
      </c>
      <c r="C3395" s="39" t="s">
        <v>373</v>
      </c>
      <c r="D3395" s="10">
        <v>1200</v>
      </c>
      <c r="E3395" s="11">
        <v>12</v>
      </c>
      <c r="F3395" s="12">
        <v>6</v>
      </c>
      <c r="G3395" s="11">
        <v>12</v>
      </c>
      <c r="H3395" s="12">
        <v>6</v>
      </c>
      <c r="I3395" s="11">
        <v>7</v>
      </c>
      <c r="J3395" s="12">
        <v>4</v>
      </c>
      <c r="K3395" s="10">
        <v>0.250000000000004</v>
      </c>
      <c r="L3395" s="10">
        <v>-1.49166666666665</v>
      </c>
      <c r="M3395" s="14">
        <v>91.934867023046493</v>
      </c>
      <c r="N3395" s="14">
        <v>-1.03256648847676</v>
      </c>
      <c r="O3395" s="15">
        <v>0</v>
      </c>
      <c r="P3395" s="16">
        <v>1.75</v>
      </c>
      <c r="Q3395" s="10">
        <v>0.44999999999999901</v>
      </c>
      <c r="R3395" s="10">
        <v>1.85</v>
      </c>
      <c r="S3395" s="10">
        <v>21</v>
      </c>
      <c r="T3395" s="6" t="s">
        <v>57</v>
      </c>
      <c r="U3395" s="6" t="s">
        <v>52</v>
      </c>
      <c r="V3395" s="18" t="str">
        <f t="shared" si="711"/>
        <v/>
      </c>
      <c r="W3395" s="18" t="str">
        <f t="shared" si="712"/>
        <v/>
      </c>
      <c r="X3395" s="6"/>
      <c r="AB3395" s="18" t="str">
        <f t="shared" si="713"/>
        <v/>
      </c>
      <c r="AC3395" s="18" t="str">
        <f t="shared" si="714"/>
        <v>**</v>
      </c>
      <c r="AD3395" s="18" t="str">
        <f t="shared" si="709"/>
        <v/>
      </c>
      <c r="AI3395" s="18" t="str">
        <f t="shared" si="715"/>
        <v/>
      </c>
      <c r="AJ3395" s="18" t="str">
        <f t="shared" si="716"/>
        <v/>
      </c>
      <c r="AK3395" s="18" t="str">
        <f t="shared" si="717"/>
        <v/>
      </c>
      <c r="AP3395" s="6" t="s">
        <v>543</v>
      </c>
      <c r="AT3395" s="10">
        <v>70.809867023046493</v>
      </c>
      <c r="BC3395" s="10">
        <v>135</v>
      </c>
      <c r="BD3395" s="10">
        <v>0</v>
      </c>
    </row>
    <row r="3396" spans="1:56" ht="23.25" x14ac:dyDescent="0.25">
      <c r="A3396" s="6" t="s">
        <v>1216</v>
      </c>
      <c r="B3396" s="6" t="s">
        <v>392</v>
      </c>
      <c r="C3396" s="39" t="s">
        <v>237</v>
      </c>
      <c r="D3396" s="10">
        <v>1200</v>
      </c>
      <c r="E3396" s="11">
        <v>4</v>
      </c>
      <c r="F3396" s="12">
        <v>4</v>
      </c>
      <c r="G3396" s="11">
        <v>5</v>
      </c>
      <c r="H3396" s="12">
        <v>6</v>
      </c>
      <c r="I3396" s="11">
        <v>6</v>
      </c>
      <c r="J3396" s="12">
        <v>8</v>
      </c>
      <c r="K3396" s="10">
        <v>-2.7999999999999901</v>
      </c>
      <c r="L3396" s="10">
        <v>-0.44999999999998203</v>
      </c>
      <c r="M3396" s="14">
        <v>89.119119136975499</v>
      </c>
      <c r="N3396" s="29">
        <v>0.85955956848778203</v>
      </c>
      <c r="O3396" s="15">
        <v>-2</v>
      </c>
      <c r="P3396" s="33">
        <v>-1.75</v>
      </c>
      <c r="Q3396" s="10">
        <v>1.2000000000000099</v>
      </c>
      <c r="R3396" s="10">
        <v>-0.29999999999999399</v>
      </c>
      <c r="T3396" s="6" t="s">
        <v>247</v>
      </c>
      <c r="U3396" s="6" t="s">
        <v>52</v>
      </c>
      <c r="V3396" s="18" t="str">
        <f t="shared" si="711"/>
        <v/>
      </c>
      <c r="W3396" s="18" t="str">
        <f t="shared" si="712"/>
        <v/>
      </c>
      <c r="X3396" s="6"/>
      <c r="AB3396" s="18" t="str">
        <f t="shared" si="713"/>
        <v/>
      </c>
      <c r="AC3396" s="18" t="str">
        <f t="shared" si="714"/>
        <v/>
      </c>
      <c r="AD3396" s="18" t="str">
        <f t="shared" si="709"/>
        <v/>
      </c>
      <c r="AI3396" s="18" t="str">
        <f t="shared" si="715"/>
        <v/>
      </c>
      <c r="AJ3396" s="18" t="str">
        <f t="shared" si="716"/>
        <v/>
      </c>
      <c r="AK3396" s="18" t="str">
        <f t="shared" si="717"/>
        <v/>
      </c>
      <c r="AP3396" s="6" t="s">
        <v>390</v>
      </c>
      <c r="AT3396" s="10">
        <v>71.594119136975607</v>
      </c>
      <c r="BC3396" s="10">
        <v>123</v>
      </c>
      <c r="BD3396" s="10">
        <v>0</v>
      </c>
    </row>
    <row r="3397" spans="1:56" ht="23.25" x14ac:dyDescent="0.25">
      <c r="A3397" s="6" t="s">
        <v>1216</v>
      </c>
      <c r="B3397" s="23" t="s">
        <v>93</v>
      </c>
      <c r="C3397" s="9" t="s">
        <v>216</v>
      </c>
      <c r="D3397" s="10">
        <v>1200</v>
      </c>
      <c r="E3397" s="11">
        <v>12</v>
      </c>
      <c r="F3397" s="12">
        <v>5</v>
      </c>
      <c r="G3397" s="11">
        <v>13</v>
      </c>
      <c r="H3397" s="12">
        <v>5</v>
      </c>
      <c r="I3397" s="11">
        <v>7</v>
      </c>
      <c r="J3397" s="12">
        <v>4</v>
      </c>
      <c r="K3397" s="10">
        <v>0.60000000000000497</v>
      </c>
      <c r="L3397" s="13">
        <v>-0.79166666666665697</v>
      </c>
      <c r="M3397" s="14">
        <v>90.825672431864703</v>
      </c>
      <c r="N3397" s="14">
        <v>-1.3871637840676201</v>
      </c>
      <c r="O3397" s="15">
        <v>0</v>
      </c>
      <c r="P3397" s="16">
        <v>0.75</v>
      </c>
      <c r="Q3397" s="10">
        <v>-0.95000000000000595</v>
      </c>
      <c r="R3397" s="13">
        <v>-0.35000000000000098</v>
      </c>
      <c r="S3397" s="25">
        <v>67</v>
      </c>
      <c r="T3397" s="6" t="s">
        <v>57</v>
      </c>
      <c r="U3397" s="6" t="s">
        <v>52</v>
      </c>
      <c r="V3397" s="18" t="str">
        <f t="shared" si="711"/>
        <v/>
      </c>
      <c r="W3397" s="18" t="str">
        <f t="shared" si="712"/>
        <v/>
      </c>
      <c r="X3397" s="6"/>
      <c r="AB3397" s="18" t="str">
        <f t="shared" si="713"/>
        <v/>
      </c>
      <c r="AC3397" s="18" t="str">
        <f t="shared" si="714"/>
        <v>**</v>
      </c>
      <c r="AD3397" s="18" t="str">
        <f t="shared" si="709"/>
        <v/>
      </c>
      <c r="AI3397" s="18" t="str">
        <f t="shared" si="715"/>
        <v/>
      </c>
      <c r="AJ3397" s="18" t="str">
        <f t="shared" si="716"/>
        <v/>
      </c>
      <c r="AK3397" s="18" t="str">
        <f t="shared" si="717"/>
        <v/>
      </c>
      <c r="AP3397" s="6" t="s">
        <v>598</v>
      </c>
      <c r="AT3397" s="10">
        <v>76.225672431864794</v>
      </c>
      <c r="BC3397" s="10">
        <v>130</v>
      </c>
      <c r="BD3397" s="10">
        <v>0</v>
      </c>
    </row>
    <row r="3398" spans="1:56" ht="23.25" x14ac:dyDescent="0.25">
      <c r="A3398" s="6" t="s">
        <v>1216</v>
      </c>
      <c r="B3398" s="26" t="s">
        <v>150</v>
      </c>
      <c r="C3398" s="9" t="s">
        <v>216</v>
      </c>
      <c r="D3398" s="10">
        <v>1200</v>
      </c>
      <c r="E3398" s="24">
        <v>6</v>
      </c>
      <c r="F3398" s="12">
        <v>4</v>
      </c>
      <c r="G3398" s="24">
        <v>4</v>
      </c>
      <c r="H3398" s="12">
        <v>2</v>
      </c>
      <c r="I3398" s="24">
        <v>4</v>
      </c>
      <c r="J3398" s="12">
        <v>4</v>
      </c>
      <c r="K3398" s="10">
        <v>2.15</v>
      </c>
      <c r="L3398" s="10">
        <v>-0.36250000000002602</v>
      </c>
      <c r="M3398" s="14">
        <v>96.0051076893116</v>
      </c>
      <c r="N3398" s="29">
        <v>0.90255384465578503</v>
      </c>
      <c r="O3398" s="15">
        <v>2</v>
      </c>
      <c r="P3398" s="33">
        <v>-2.25</v>
      </c>
      <c r="Q3398" s="10">
        <v>1.7</v>
      </c>
      <c r="R3398" s="10">
        <v>0</v>
      </c>
      <c r="S3398" s="10">
        <v>21</v>
      </c>
      <c r="T3398" s="6" t="s">
        <v>51</v>
      </c>
      <c r="U3398" s="6" t="s">
        <v>52</v>
      </c>
      <c r="V3398" s="18" t="str">
        <f>"*" &amp; IF(AND(O3398&lt;=-1.5,NOT(ISBLANK(AF3398))),"Z","")</f>
        <v>*</v>
      </c>
      <c r="W3398" s="18" t="str">
        <f t="shared" si="712"/>
        <v/>
      </c>
      <c r="X3398" s="6"/>
      <c r="AB3398" s="18" t="str">
        <f t="shared" si="713"/>
        <v/>
      </c>
      <c r="AC3398" s="18" t="str">
        <f t="shared" si="714"/>
        <v/>
      </c>
      <c r="AD3398" s="18" t="str">
        <f t="shared" si="709"/>
        <v/>
      </c>
      <c r="AI3398" s="18" t="str">
        <f t="shared" si="715"/>
        <v/>
      </c>
      <c r="AJ3398" s="18" t="str">
        <f t="shared" si="716"/>
        <v/>
      </c>
      <c r="AK3398" s="18" t="str">
        <f t="shared" si="717"/>
        <v/>
      </c>
      <c r="AP3398" s="6" t="s">
        <v>453</v>
      </c>
      <c r="AT3398" s="10">
        <v>80.680107689311598</v>
      </c>
      <c r="BC3398" s="10">
        <v>124</v>
      </c>
      <c r="BD3398" s="10">
        <v>0</v>
      </c>
    </row>
    <row r="3399" spans="1:56" ht="23.25" x14ac:dyDescent="0.25">
      <c r="A3399" s="6" t="s">
        <v>1216</v>
      </c>
      <c r="B3399" s="23" t="s">
        <v>324</v>
      </c>
      <c r="C3399" s="9" t="s">
        <v>276</v>
      </c>
      <c r="D3399" s="10">
        <v>1200</v>
      </c>
      <c r="E3399" s="24">
        <v>7</v>
      </c>
      <c r="F3399" s="12">
        <v>5</v>
      </c>
      <c r="G3399" s="24">
        <v>8</v>
      </c>
      <c r="H3399" s="12">
        <v>5</v>
      </c>
      <c r="I3399" s="24">
        <v>5</v>
      </c>
      <c r="J3399" s="12">
        <v>3</v>
      </c>
      <c r="K3399" s="10">
        <v>-2.25</v>
      </c>
      <c r="L3399" s="10">
        <v>2.49999999999715E-2</v>
      </c>
      <c r="M3399" s="14">
        <v>98.561720525629397</v>
      </c>
      <c r="N3399" s="29">
        <v>1.58086026281467</v>
      </c>
      <c r="O3399" s="15">
        <v>0</v>
      </c>
      <c r="P3399" s="16">
        <v>2.5</v>
      </c>
      <c r="Q3399" s="10">
        <v>2.95</v>
      </c>
      <c r="R3399" s="10">
        <v>4.8499999999999899</v>
      </c>
      <c r="S3399" s="25">
        <v>76</v>
      </c>
      <c r="T3399" s="6" t="s">
        <v>57</v>
      </c>
      <c r="U3399" s="6" t="s">
        <v>52</v>
      </c>
      <c r="V3399" s="18" t="str">
        <f>"" &amp; IF(AND(O3399&lt;=-1.5,NOT(ISBLANK(AF3399))),"Z","")</f>
        <v/>
      </c>
      <c r="W3399" s="19" t="str">
        <f t="shared" si="712"/>
        <v/>
      </c>
      <c r="X3399" s="6"/>
      <c r="AA3399" s="20"/>
      <c r="AB3399" s="18" t="str">
        <f t="shared" si="713"/>
        <v/>
      </c>
      <c r="AC3399" s="19" t="str">
        <f t="shared" si="714"/>
        <v/>
      </c>
      <c r="AD3399" s="18" t="str">
        <f t="shared" si="709"/>
        <v>GR</v>
      </c>
      <c r="AI3399" s="18" t="str">
        <f t="shared" si="715"/>
        <v/>
      </c>
      <c r="AJ3399" s="18" t="str">
        <f t="shared" si="716"/>
        <v/>
      </c>
      <c r="AK3399" s="18" t="str">
        <f t="shared" si="717"/>
        <v/>
      </c>
      <c r="AP3399" s="6" t="s">
        <v>649</v>
      </c>
      <c r="AT3399" s="10">
        <v>81.036720525629306</v>
      </c>
      <c r="AU3399" s="21"/>
      <c r="BC3399" s="22">
        <v>121</v>
      </c>
      <c r="BD3399" s="28">
        <v>2</v>
      </c>
    </row>
    <row r="3400" spans="1:56" ht="23.25" x14ac:dyDescent="0.25">
      <c r="A3400" s="6" t="s">
        <v>1216</v>
      </c>
      <c r="B3400" s="26" t="s">
        <v>71</v>
      </c>
      <c r="C3400" s="9" t="s">
        <v>263</v>
      </c>
      <c r="D3400" s="10">
        <v>1200</v>
      </c>
      <c r="E3400" s="11">
        <v>4</v>
      </c>
      <c r="F3400" s="12">
        <v>2</v>
      </c>
      <c r="G3400" s="11">
        <v>4</v>
      </c>
      <c r="H3400" s="12">
        <v>2</v>
      </c>
      <c r="I3400" s="11">
        <v>8</v>
      </c>
      <c r="J3400" s="12">
        <v>4</v>
      </c>
      <c r="K3400" s="10">
        <v>-1.45</v>
      </c>
      <c r="L3400" s="13">
        <v>-3.46428571428573</v>
      </c>
      <c r="M3400" s="36">
        <v>88.542333078248106</v>
      </c>
      <c r="N3400" s="36">
        <v>-2.3788334608759198</v>
      </c>
      <c r="O3400" s="15">
        <v>0</v>
      </c>
      <c r="P3400" s="33">
        <v>-2.25</v>
      </c>
      <c r="Q3400" s="10">
        <v>2.8999999999999901</v>
      </c>
      <c r="R3400" s="13">
        <v>1.1499999999999999</v>
      </c>
      <c r="S3400" s="10">
        <v>22</v>
      </c>
      <c r="T3400" s="6" t="s">
        <v>65</v>
      </c>
      <c r="U3400" s="17" t="s">
        <v>25</v>
      </c>
      <c r="V3400" s="18" t="str">
        <f>"" &amp; IF(AND(O3400&lt;=-1.5,NOT(ISBLANK(AF3400))),"Z","")</f>
        <v/>
      </c>
      <c r="W3400" s="18" t="str">
        <f t="shared" si="712"/>
        <v/>
      </c>
      <c r="X3400" s="6"/>
      <c r="AB3400" s="18" t="str">
        <f t="shared" si="713"/>
        <v/>
      </c>
      <c r="AC3400" s="18" t="str">
        <f t="shared" si="714"/>
        <v/>
      </c>
      <c r="AD3400" s="18" t="str">
        <f t="shared" si="709"/>
        <v/>
      </c>
      <c r="AI3400" s="18" t="str">
        <f t="shared" si="715"/>
        <v/>
      </c>
      <c r="AJ3400" s="18" t="str">
        <f t="shared" si="716"/>
        <v/>
      </c>
      <c r="AK3400" s="18" t="str">
        <f t="shared" si="717"/>
        <v/>
      </c>
      <c r="AP3400" s="6" t="s">
        <v>511</v>
      </c>
      <c r="AT3400" s="10">
        <v>70.367333078248194</v>
      </c>
      <c r="BC3400" s="10">
        <v>119</v>
      </c>
      <c r="BD3400" s="10">
        <v>0</v>
      </c>
    </row>
    <row r="3401" spans="1:56" ht="23.25" x14ac:dyDescent="0.25">
      <c r="A3401" s="6" t="s">
        <v>1216</v>
      </c>
      <c r="B3401" s="26" t="s">
        <v>356</v>
      </c>
      <c r="C3401" s="39" t="s">
        <v>235</v>
      </c>
      <c r="D3401" s="10">
        <v>1200</v>
      </c>
      <c r="E3401" s="24">
        <v>8</v>
      </c>
      <c r="F3401" s="12">
        <v>4</v>
      </c>
      <c r="G3401" s="24">
        <v>7</v>
      </c>
      <c r="H3401" s="12">
        <v>4</v>
      </c>
      <c r="I3401" s="24">
        <v>2</v>
      </c>
      <c r="J3401" s="12">
        <v>0</v>
      </c>
      <c r="K3401" s="10">
        <v>1.5</v>
      </c>
      <c r="L3401" s="10">
        <v>0.81666666666666998</v>
      </c>
      <c r="M3401" s="14">
        <v>99.980647931342801</v>
      </c>
      <c r="N3401" s="29">
        <v>0.19032396567134</v>
      </c>
      <c r="O3401" s="15">
        <v>0</v>
      </c>
      <c r="P3401" s="16">
        <v>4.1500000000000004</v>
      </c>
      <c r="Q3401" s="10">
        <v>-0.39999999999999097</v>
      </c>
      <c r="R3401" s="10">
        <v>2.80000000000001</v>
      </c>
      <c r="S3401" s="10">
        <v>17</v>
      </c>
      <c r="T3401" s="6" t="s">
        <v>57</v>
      </c>
      <c r="U3401" s="6" t="s">
        <v>52</v>
      </c>
      <c r="V3401" s="18" t="str">
        <f>"*" &amp; IF(AND(O3401&lt;=-1.5,NOT(ISBLANK(AF3401))),"Z","")</f>
        <v>*</v>
      </c>
      <c r="W3401" s="19" t="str">
        <f t="shared" si="712"/>
        <v/>
      </c>
      <c r="X3401" s="17" t="s">
        <v>88</v>
      </c>
      <c r="AA3401" s="20"/>
      <c r="AB3401" s="18" t="str">
        <f t="shared" si="713"/>
        <v/>
      </c>
      <c r="AC3401" s="19" t="str">
        <f t="shared" si="714"/>
        <v>*</v>
      </c>
      <c r="AD3401" s="18" t="str">
        <f t="shared" si="709"/>
        <v>G</v>
      </c>
      <c r="AI3401" s="18" t="str">
        <f t="shared" si="715"/>
        <v/>
      </c>
      <c r="AJ3401" s="18" t="str">
        <f t="shared" si="716"/>
        <v/>
      </c>
      <c r="AK3401" s="18" t="str">
        <f t="shared" si="717"/>
        <v/>
      </c>
      <c r="AP3401" s="6" t="s">
        <v>62</v>
      </c>
      <c r="AT3401" s="10">
        <v>82.230647931342702</v>
      </c>
      <c r="AU3401" s="21"/>
      <c r="BC3401" s="22">
        <v>117</v>
      </c>
      <c r="BD3401" s="10">
        <v>0</v>
      </c>
    </row>
    <row r="3402" spans="1:56" ht="23.25" x14ac:dyDescent="0.25">
      <c r="A3402" s="6" t="s">
        <v>1216</v>
      </c>
      <c r="B3402" s="26" t="s">
        <v>188</v>
      </c>
      <c r="C3402" s="39" t="s">
        <v>235</v>
      </c>
      <c r="D3402" s="10">
        <v>1200</v>
      </c>
      <c r="E3402" s="11">
        <v>12</v>
      </c>
      <c r="F3402" s="12">
        <v>10</v>
      </c>
      <c r="G3402" s="11">
        <v>12</v>
      </c>
      <c r="H3402" s="12">
        <v>6</v>
      </c>
      <c r="I3402" s="11">
        <v>11</v>
      </c>
      <c r="J3402" s="12">
        <v>6</v>
      </c>
      <c r="K3402" s="10">
        <v>0.10000000000001601</v>
      </c>
      <c r="L3402" s="10">
        <v>-0.22499999999999101</v>
      </c>
      <c r="M3402" s="14">
        <v>95.947292102301702</v>
      </c>
      <c r="N3402" s="29">
        <v>2.92364605115083</v>
      </c>
      <c r="O3402" s="15">
        <v>3</v>
      </c>
      <c r="P3402" s="16">
        <v>0.25</v>
      </c>
      <c r="Q3402" s="10">
        <v>2.7</v>
      </c>
      <c r="R3402" s="10">
        <v>2.95</v>
      </c>
      <c r="S3402" s="10">
        <v>28</v>
      </c>
      <c r="T3402" s="6" t="s">
        <v>57</v>
      </c>
      <c r="U3402" s="6" t="s">
        <v>52</v>
      </c>
      <c r="V3402" s="18" t="str">
        <f>"" &amp; IF(AND(O3402&lt;=-1.5,NOT(ISBLANK(AF3402))),"Z","")</f>
        <v/>
      </c>
      <c r="W3402" s="18" t="str">
        <f t="shared" si="712"/>
        <v/>
      </c>
      <c r="X3402" s="6"/>
      <c r="AB3402" s="18" t="str">
        <f t="shared" si="713"/>
        <v>*</v>
      </c>
      <c r="AC3402" s="18" t="str">
        <f t="shared" si="714"/>
        <v/>
      </c>
      <c r="AD3402" s="18" t="str">
        <f t="shared" si="709"/>
        <v/>
      </c>
      <c r="AI3402" s="18" t="str">
        <f t="shared" si="715"/>
        <v/>
      </c>
      <c r="AJ3402" s="18" t="str">
        <f t="shared" si="716"/>
        <v/>
      </c>
      <c r="AK3402" s="18" t="str">
        <f t="shared" si="717"/>
        <v/>
      </c>
      <c r="AP3402" s="6" t="s">
        <v>312</v>
      </c>
      <c r="AT3402" s="10">
        <v>76.472292102301594</v>
      </c>
      <c r="BC3402" s="10">
        <v>120</v>
      </c>
      <c r="BD3402" s="10">
        <v>1</v>
      </c>
    </row>
    <row r="3403" spans="1:56" ht="23.25" x14ac:dyDescent="0.25">
      <c r="A3403" s="6" t="s">
        <v>1216</v>
      </c>
      <c r="B3403" s="26" t="s">
        <v>254</v>
      </c>
      <c r="C3403" s="9" t="s">
        <v>172</v>
      </c>
      <c r="D3403" s="10">
        <v>1200</v>
      </c>
      <c r="E3403" s="24">
        <v>4</v>
      </c>
      <c r="F3403" s="12">
        <v>2</v>
      </c>
      <c r="G3403" s="24">
        <v>3</v>
      </c>
      <c r="H3403" s="12">
        <v>2</v>
      </c>
      <c r="I3403" s="24">
        <v>2</v>
      </c>
      <c r="J3403" s="12">
        <v>1</v>
      </c>
      <c r="K3403" s="10">
        <v>0.94999999999998896</v>
      </c>
      <c r="L3403" s="10">
        <v>2.3687499999999799</v>
      </c>
      <c r="M3403" s="29">
        <v>100.51641914787299</v>
      </c>
      <c r="N3403" s="29">
        <v>1.2082095739362599</v>
      </c>
      <c r="O3403" s="15">
        <v>0</v>
      </c>
      <c r="P3403" s="16">
        <v>1</v>
      </c>
      <c r="Q3403" s="10">
        <v>-1.5499999999999901</v>
      </c>
      <c r="R3403" s="10">
        <v>-0.70000000000000295</v>
      </c>
      <c r="S3403" s="10">
        <v>18</v>
      </c>
      <c r="T3403" s="32">
        <v>7</v>
      </c>
      <c r="U3403" s="17" t="s">
        <v>25</v>
      </c>
      <c r="V3403" s="18" t="str">
        <f>"" &amp; IF(AND(O3403&lt;=-1.5,NOT(ISBLANK(AF3403))),"Z","")</f>
        <v/>
      </c>
      <c r="W3403" s="19" t="str">
        <f t="shared" si="712"/>
        <v/>
      </c>
      <c r="X3403" s="17" t="s">
        <v>73</v>
      </c>
      <c r="Y3403" s="19" t="str">
        <f>IF(AND(ISNUMBER(AS3403),VALUE(AS3403)&gt;2),IF(LEN(AF3403)&gt;0,"***","**"),"*")</f>
        <v>*</v>
      </c>
      <c r="AA3403" s="20"/>
      <c r="AB3403" s="18" t="str">
        <f t="shared" si="713"/>
        <v/>
      </c>
      <c r="AC3403" s="19" t="str">
        <f t="shared" si="714"/>
        <v/>
      </c>
      <c r="AD3403" s="19" t="str">
        <f t="shared" si="709"/>
        <v>G</v>
      </c>
      <c r="AI3403" s="18" t="str">
        <f t="shared" si="715"/>
        <v/>
      </c>
      <c r="AJ3403" s="18" t="str">
        <f t="shared" si="716"/>
        <v/>
      </c>
      <c r="AK3403" s="18" t="str">
        <f t="shared" si="717"/>
        <v/>
      </c>
      <c r="AP3403" s="6" t="s">
        <v>450</v>
      </c>
      <c r="AT3403" s="10">
        <v>82.041419147872503</v>
      </c>
      <c r="AU3403" s="21"/>
      <c r="BC3403" s="22">
        <v>119</v>
      </c>
      <c r="BD3403" s="10">
        <v>0</v>
      </c>
    </row>
    <row r="3404" spans="1:56" ht="23.25" x14ac:dyDescent="0.25">
      <c r="A3404" s="6" t="s">
        <v>1216</v>
      </c>
      <c r="B3404" s="26" t="s">
        <v>266</v>
      </c>
      <c r="C3404" s="9" t="s">
        <v>210</v>
      </c>
      <c r="D3404" s="10">
        <v>1200</v>
      </c>
      <c r="E3404" s="24">
        <v>5</v>
      </c>
      <c r="F3404" s="12">
        <v>3</v>
      </c>
      <c r="G3404" s="24">
        <v>5</v>
      </c>
      <c r="H3404" s="12">
        <v>2</v>
      </c>
      <c r="I3404" s="24">
        <v>5</v>
      </c>
      <c r="J3404" s="12">
        <v>3</v>
      </c>
      <c r="K3404" s="10">
        <v>-1.35</v>
      </c>
      <c r="L3404" s="13">
        <v>-1.02</v>
      </c>
      <c r="M3404" s="14">
        <v>95.280147074081299</v>
      </c>
      <c r="N3404" s="14">
        <v>-0.20992646295930201</v>
      </c>
      <c r="O3404" s="15">
        <v>0</v>
      </c>
      <c r="P3404" s="33">
        <v>-0.5</v>
      </c>
      <c r="Q3404" s="10">
        <v>0.39999999999999097</v>
      </c>
      <c r="R3404" s="13">
        <v>5.0000000000007802E-2</v>
      </c>
      <c r="S3404" s="10">
        <v>21</v>
      </c>
      <c r="T3404" s="6" t="s">
        <v>51</v>
      </c>
      <c r="U3404" s="6" t="s">
        <v>52</v>
      </c>
      <c r="V3404" s="18" t="str">
        <f>"" &amp; IF(AND(O3404&lt;=-1.5,NOT(ISBLANK(AF3404))),"Z","")</f>
        <v/>
      </c>
      <c r="W3404" s="19" t="str">
        <f t="shared" si="712"/>
        <v/>
      </c>
      <c r="X3404" s="6"/>
      <c r="AA3404" s="20"/>
      <c r="AB3404" s="18" t="str">
        <f t="shared" si="713"/>
        <v/>
      </c>
      <c r="AC3404" s="19" t="str">
        <f t="shared" si="714"/>
        <v/>
      </c>
      <c r="AD3404" s="18" t="str">
        <f t="shared" si="709"/>
        <v>GR</v>
      </c>
      <c r="AI3404" s="18" t="str">
        <f t="shared" si="715"/>
        <v/>
      </c>
      <c r="AJ3404" s="18" t="str">
        <f t="shared" si="716"/>
        <v/>
      </c>
      <c r="AK3404" s="18" t="str">
        <f t="shared" si="717"/>
        <v/>
      </c>
      <c r="AP3404" s="6" t="s">
        <v>453</v>
      </c>
      <c r="AT3404" s="10">
        <v>77.955147074081395</v>
      </c>
      <c r="AU3404" s="21"/>
      <c r="BC3404" s="22">
        <v>121</v>
      </c>
      <c r="BD3404" s="10">
        <v>0</v>
      </c>
    </row>
    <row r="3405" spans="1:56" ht="23.25" x14ac:dyDescent="0.25">
      <c r="A3405" s="6" t="s">
        <v>1216</v>
      </c>
      <c r="B3405" s="31" t="s">
        <v>387</v>
      </c>
      <c r="C3405" s="39" t="s">
        <v>195</v>
      </c>
      <c r="D3405" s="10">
        <v>1200</v>
      </c>
      <c r="E3405" s="24">
        <v>7</v>
      </c>
      <c r="F3405" s="12">
        <v>3</v>
      </c>
      <c r="G3405" s="24">
        <v>7</v>
      </c>
      <c r="H3405" s="12">
        <v>4</v>
      </c>
      <c r="I3405" s="24">
        <v>9</v>
      </c>
      <c r="J3405" s="12">
        <v>4</v>
      </c>
      <c r="K3405" s="10">
        <v>-1.8</v>
      </c>
      <c r="L3405" s="13">
        <v>-2.9</v>
      </c>
      <c r="M3405" s="14">
        <v>91.651018511791406</v>
      </c>
      <c r="N3405" s="14">
        <v>-0.57449074410428103</v>
      </c>
      <c r="O3405" s="15">
        <v>-1</v>
      </c>
      <c r="P3405" s="33">
        <v>-0.75</v>
      </c>
      <c r="Q3405" s="10">
        <v>2.4500000000000099</v>
      </c>
      <c r="R3405" s="13">
        <v>1.85</v>
      </c>
      <c r="S3405" s="25">
        <v>38</v>
      </c>
      <c r="T3405" s="6" t="s">
        <v>111</v>
      </c>
      <c r="U3405" s="6" t="s">
        <v>52</v>
      </c>
      <c r="V3405" s="18" t="str">
        <f>"" &amp; IF(AND(O3405&lt;=-1.5,NOT(ISBLANK(AF3405))),"Z","")</f>
        <v/>
      </c>
      <c r="W3405" s="18" t="str">
        <f t="shared" si="712"/>
        <v/>
      </c>
      <c r="X3405" s="6"/>
      <c r="AB3405" s="18" t="str">
        <f t="shared" si="713"/>
        <v/>
      </c>
      <c r="AC3405" s="18" t="str">
        <f t="shared" si="714"/>
        <v/>
      </c>
      <c r="AD3405" s="18" t="str">
        <f t="shared" si="709"/>
        <v/>
      </c>
      <c r="AI3405" s="18" t="str">
        <f t="shared" si="715"/>
        <v/>
      </c>
      <c r="AJ3405" s="18" t="str">
        <f t="shared" si="716"/>
        <v/>
      </c>
      <c r="AK3405" s="18" t="str">
        <f t="shared" si="717"/>
        <v/>
      </c>
      <c r="AP3405" s="6" t="s">
        <v>274</v>
      </c>
      <c r="AT3405" s="10">
        <v>73.101018511791395</v>
      </c>
      <c r="BC3405" s="10">
        <v>121</v>
      </c>
      <c r="BD3405" s="10">
        <v>1</v>
      </c>
    </row>
    <row r="3406" spans="1:56" ht="23.25" x14ac:dyDescent="0.25">
      <c r="A3406" s="6" t="s">
        <v>1216</v>
      </c>
      <c r="B3406" s="2" t="s">
        <v>303</v>
      </c>
      <c r="C3406" s="9" t="s">
        <v>216</v>
      </c>
      <c r="D3406" s="10">
        <v>1200</v>
      </c>
      <c r="E3406" s="24">
        <v>5</v>
      </c>
      <c r="F3406" s="12">
        <v>4</v>
      </c>
      <c r="G3406" s="24">
        <v>5</v>
      </c>
      <c r="H3406" s="12">
        <v>3</v>
      </c>
      <c r="I3406" s="24">
        <v>6</v>
      </c>
      <c r="J3406" s="12">
        <v>2</v>
      </c>
      <c r="K3406" s="10">
        <v>-5.0000000000007802E-2</v>
      </c>
      <c r="L3406" s="10">
        <v>-0.60000000000003295</v>
      </c>
      <c r="M3406" s="14">
        <v>97.660409271456501</v>
      </c>
      <c r="N3406" s="29">
        <v>0.43020463572823098</v>
      </c>
      <c r="O3406" s="15">
        <v>1</v>
      </c>
      <c r="P3406" s="16">
        <v>0.75</v>
      </c>
      <c r="Q3406" s="10">
        <v>2.4</v>
      </c>
      <c r="R3406" s="10">
        <v>3.0000000000000102</v>
      </c>
      <c r="S3406" s="10">
        <v>32</v>
      </c>
      <c r="T3406" s="6" t="s">
        <v>247</v>
      </c>
      <c r="U3406" s="6" t="s">
        <v>52</v>
      </c>
      <c r="V3406" s="18" t="str">
        <f>"*" &amp; IF(AND(O3406&lt;=-1.5,NOT(ISBLANK(AF3406))),"Z","")</f>
        <v>*</v>
      </c>
      <c r="W3406" s="19" t="str">
        <f t="shared" si="712"/>
        <v/>
      </c>
      <c r="X3406" s="6"/>
      <c r="AA3406" s="20"/>
      <c r="AB3406" s="18" t="str">
        <f t="shared" si="713"/>
        <v/>
      </c>
      <c r="AC3406" s="19" t="str">
        <f t="shared" si="714"/>
        <v/>
      </c>
      <c r="AD3406" s="18" t="str">
        <f t="shared" si="709"/>
        <v>GR</v>
      </c>
      <c r="AI3406" s="18" t="str">
        <f t="shared" si="715"/>
        <v/>
      </c>
      <c r="AJ3406" s="18" t="str">
        <f t="shared" si="716"/>
        <v/>
      </c>
      <c r="AK3406" s="18" t="str">
        <f t="shared" si="717"/>
        <v/>
      </c>
      <c r="AP3406" s="6" t="s">
        <v>495</v>
      </c>
      <c r="AT3406" s="10">
        <v>77.860409271456504</v>
      </c>
      <c r="AU3406" s="21"/>
      <c r="BC3406" s="22">
        <v>116</v>
      </c>
      <c r="BD3406" s="10">
        <v>0</v>
      </c>
    </row>
    <row r="3407" spans="1:56" ht="23.25" x14ac:dyDescent="0.25">
      <c r="A3407" s="6" t="s">
        <v>1217</v>
      </c>
      <c r="B3407" s="6" t="s">
        <v>134</v>
      </c>
      <c r="C3407" s="9" t="s">
        <v>258</v>
      </c>
      <c r="D3407" s="10">
        <v>1000</v>
      </c>
      <c r="E3407" s="11">
        <v>12</v>
      </c>
      <c r="F3407" s="12">
        <v>4</v>
      </c>
      <c r="G3407" s="11">
        <v>6</v>
      </c>
      <c r="H3407" s="12">
        <v>2</v>
      </c>
      <c r="I3407" s="11">
        <v>5</v>
      </c>
      <c r="J3407" s="12">
        <v>4</v>
      </c>
      <c r="K3407" s="10">
        <v>-0.19999999999999599</v>
      </c>
      <c r="L3407" s="13">
        <v>0.22499999999998699</v>
      </c>
      <c r="M3407" s="14">
        <v>93.684405112053994</v>
      </c>
      <c r="N3407" s="29">
        <v>0.34220255602697602</v>
      </c>
      <c r="O3407" s="15">
        <v>2</v>
      </c>
      <c r="P3407" s="33">
        <v>-2.75</v>
      </c>
      <c r="Q3407" s="10">
        <v>0.89999999999999902</v>
      </c>
      <c r="R3407" s="13">
        <v>-1.3999999999999899</v>
      </c>
      <c r="T3407" s="6" t="s">
        <v>90</v>
      </c>
      <c r="U3407" s="6" t="s">
        <v>52</v>
      </c>
      <c r="V3407" s="18" t="str">
        <f>"" &amp; IF(AND(O3407&lt;=-1.5,NOT(ISBLANK(AF3407))),"Z","")</f>
        <v/>
      </c>
      <c r="W3407" s="18" t="str">
        <f t="shared" si="712"/>
        <v/>
      </c>
      <c r="X3407" s="6"/>
      <c r="AB3407" s="18" t="str">
        <f t="shared" si="713"/>
        <v/>
      </c>
      <c r="AC3407" s="18" t="str">
        <f t="shared" si="714"/>
        <v/>
      </c>
      <c r="AD3407" s="18" t="str">
        <f t="shared" si="709"/>
        <v/>
      </c>
      <c r="AI3407" s="18" t="str">
        <f t="shared" si="715"/>
        <v/>
      </c>
      <c r="AJ3407" s="18" t="str">
        <f t="shared" si="716"/>
        <v/>
      </c>
      <c r="AK3407" s="18" t="str">
        <f t="shared" si="717"/>
        <v/>
      </c>
      <c r="AP3407" s="6" t="s">
        <v>999</v>
      </c>
      <c r="AT3407" s="10">
        <v>68.309405112053994</v>
      </c>
      <c r="BC3407" s="10">
        <v>126</v>
      </c>
      <c r="BD3407" s="10">
        <v>0</v>
      </c>
    </row>
    <row r="3408" spans="1:56" ht="23.25" x14ac:dyDescent="0.25">
      <c r="A3408" s="6" t="s">
        <v>1217</v>
      </c>
      <c r="B3408" s="26" t="s">
        <v>269</v>
      </c>
      <c r="C3408" s="9" t="s">
        <v>427</v>
      </c>
      <c r="D3408" s="10">
        <v>1000</v>
      </c>
      <c r="E3408" s="24">
        <v>5</v>
      </c>
      <c r="F3408" s="12">
        <v>1</v>
      </c>
      <c r="G3408" s="24">
        <v>4</v>
      </c>
      <c r="H3408" s="12">
        <v>2</v>
      </c>
      <c r="I3408" s="24">
        <v>3</v>
      </c>
      <c r="J3408" s="12">
        <v>4</v>
      </c>
      <c r="K3408" s="10">
        <v>0.19999999999999599</v>
      </c>
      <c r="L3408" s="16">
        <v>1.9916666666666401</v>
      </c>
      <c r="M3408" s="29">
        <v>104.025179180072</v>
      </c>
      <c r="N3408" s="29">
        <v>5.1125895900361202</v>
      </c>
      <c r="O3408" s="15">
        <v>-1</v>
      </c>
      <c r="P3408" s="33">
        <v>-2</v>
      </c>
      <c r="Q3408" s="10">
        <v>3.55</v>
      </c>
      <c r="R3408" s="16">
        <v>2.0499999999999998</v>
      </c>
      <c r="S3408" s="10">
        <v>21</v>
      </c>
      <c r="T3408" s="6" t="s">
        <v>65</v>
      </c>
      <c r="U3408" s="17" t="s">
        <v>25</v>
      </c>
      <c r="V3408" s="18" t="str">
        <f>"*" &amp; IF(AND(O3408&lt;=-1.5,NOT(ISBLANK(AF3408))),"Z","")</f>
        <v>*</v>
      </c>
      <c r="W3408" s="19" t="str">
        <f t="shared" si="712"/>
        <v/>
      </c>
      <c r="X3408" s="6"/>
      <c r="AA3408" s="20"/>
      <c r="AB3408" s="18" t="str">
        <f t="shared" si="713"/>
        <v/>
      </c>
      <c r="AC3408" s="19" t="str">
        <f t="shared" si="714"/>
        <v/>
      </c>
      <c r="AD3408" s="19" t="str">
        <f t="shared" si="709"/>
        <v>G</v>
      </c>
      <c r="AI3408" s="18" t="str">
        <f t="shared" si="715"/>
        <v/>
      </c>
      <c r="AJ3408" s="18" t="str">
        <f t="shared" si="716"/>
        <v/>
      </c>
      <c r="AK3408" s="18" t="str">
        <f t="shared" si="717"/>
        <v/>
      </c>
      <c r="AP3408" s="6" t="s">
        <v>445</v>
      </c>
      <c r="AT3408" s="10">
        <v>79.725179180072203</v>
      </c>
      <c r="AU3408" s="21"/>
      <c r="BC3408" s="22">
        <v>128</v>
      </c>
      <c r="BD3408" s="10">
        <v>0</v>
      </c>
    </row>
    <row r="3409" spans="1:56" ht="23.25" x14ac:dyDescent="0.25">
      <c r="A3409" s="6" t="s">
        <v>1217</v>
      </c>
      <c r="B3409" s="26" t="s">
        <v>82</v>
      </c>
      <c r="C3409" s="9" t="s">
        <v>589</v>
      </c>
      <c r="D3409" s="10">
        <v>1200</v>
      </c>
      <c r="E3409" s="11">
        <v>1</v>
      </c>
      <c r="F3409" s="12">
        <v>0</v>
      </c>
      <c r="G3409" s="11">
        <v>1</v>
      </c>
      <c r="H3409" s="12">
        <v>0</v>
      </c>
      <c r="I3409" s="11">
        <v>1</v>
      </c>
      <c r="J3409" s="12">
        <v>0</v>
      </c>
      <c r="K3409" s="10">
        <v>-2.4</v>
      </c>
      <c r="L3409" s="10">
        <v>-2.4375000000000102</v>
      </c>
      <c r="M3409" s="14">
        <v>97.947956705796003</v>
      </c>
      <c r="N3409" s="14">
        <v>-1.0260216471019801</v>
      </c>
      <c r="O3409" s="15">
        <v>0</v>
      </c>
      <c r="P3409" s="16">
        <v>0</v>
      </c>
      <c r="Q3409" s="10">
        <v>2.5499999999999901</v>
      </c>
      <c r="R3409" s="10">
        <v>2.5499999999999901</v>
      </c>
      <c r="S3409" s="10">
        <v>28</v>
      </c>
      <c r="T3409" s="27" t="s">
        <v>61</v>
      </c>
      <c r="U3409" s="17" t="s">
        <v>25</v>
      </c>
      <c r="V3409" s="18" t="str">
        <f t="shared" ref="V3409:V3414" si="718">"" &amp; IF(AND(O3409&lt;=-1.5,NOT(ISBLANK(AF3409))),"Z","")</f>
        <v/>
      </c>
      <c r="W3409" s="19" t="str">
        <f t="shared" si="712"/>
        <v/>
      </c>
      <c r="X3409" s="6"/>
      <c r="AA3409" s="20"/>
      <c r="AB3409" s="18" t="str">
        <f t="shared" si="713"/>
        <v/>
      </c>
      <c r="AC3409" s="19" t="str">
        <f t="shared" si="714"/>
        <v/>
      </c>
      <c r="AD3409" s="18" t="str">
        <f t="shared" si="709"/>
        <v>G</v>
      </c>
      <c r="AI3409" s="18" t="str">
        <f t="shared" si="715"/>
        <v/>
      </c>
      <c r="AJ3409" s="18" t="str">
        <f t="shared" si="716"/>
        <v/>
      </c>
      <c r="AK3409" s="18" t="str">
        <f t="shared" si="717"/>
        <v/>
      </c>
      <c r="AP3409" s="6" t="s">
        <v>452</v>
      </c>
      <c r="AT3409" s="10">
        <v>71.447956705796003</v>
      </c>
      <c r="AU3409" s="21"/>
      <c r="BC3409" s="22">
        <v>126</v>
      </c>
      <c r="BD3409" s="10">
        <v>0</v>
      </c>
    </row>
    <row r="3410" spans="1:56" ht="23.25" x14ac:dyDescent="0.25">
      <c r="A3410" s="6" t="s">
        <v>1218</v>
      </c>
      <c r="B3410" s="6" t="s">
        <v>93</v>
      </c>
      <c r="C3410" s="9" t="s">
        <v>216</v>
      </c>
      <c r="D3410" s="10">
        <v>1200</v>
      </c>
      <c r="E3410" s="24">
        <v>10</v>
      </c>
      <c r="F3410" s="12">
        <v>4</v>
      </c>
      <c r="G3410" s="24">
        <v>11</v>
      </c>
      <c r="H3410" s="12">
        <v>4</v>
      </c>
      <c r="I3410" s="24">
        <v>13</v>
      </c>
      <c r="J3410" s="12">
        <v>12</v>
      </c>
      <c r="K3410" s="10">
        <v>0.60000000000000497</v>
      </c>
      <c r="L3410" s="15">
        <v>-0.79166666666665697</v>
      </c>
      <c r="M3410" s="14">
        <v>78.925672431864797</v>
      </c>
      <c r="N3410" s="14">
        <v>-1.3871637840676201</v>
      </c>
      <c r="O3410" s="15">
        <v>0</v>
      </c>
      <c r="P3410" s="34">
        <v>-7.5</v>
      </c>
      <c r="Q3410" s="10">
        <v>-0.95000000000000595</v>
      </c>
      <c r="R3410" s="13">
        <v>-6.9</v>
      </c>
      <c r="T3410" s="6" t="s">
        <v>57</v>
      </c>
      <c r="U3410" s="6" t="s">
        <v>52</v>
      </c>
      <c r="V3410" s="18" t="str">
        <f t="shared" si="718"/>
        <v/>
      </c>
      <c r="W3410" s="18" t="str">
        <f t="shared" si="712"/>
        <v/>
      </c>
      <c r="X3410" s="6"/>
      <c r="AB3410" s="18" t="str">
        <f t="shared" si="713"/>
        <v/>
      </c>
      <c r="AC3410" s="18" t="str">
        <f t="shared" si="714"/>
        <v/>
      </c>
      <c r="AD3410" s="18" t="str">
        <f t="shared" si="709"/>
        <v/>
      </c>
      <c r="AI3410" s="18" t="str">
        <f t="shared" si="715"/>
        <v/>
      </c>
      <c r="AJ3410" s="18" t="str">
        <f t="shared" si="716"/>
        <v/>
      </c>
      <c r="AK3410" s="18" t="str">
        <f t="shared" si="717"/>
        <v/>
      </c>
      <c r="AP3410" s="6" t="s">
        <v>953</v>
      </c>
      <c r="AT3410" s="10">
        <v>61.475672431864801</v>
      </c>
      <c r="BC3410" s="10">
        <v>123</v>
      </c>
      <c r="BD3410" s="10">
        <v>-1</v>
      </c>
    </row>
    <row r="3411" spans="1:56" ht="23.25" x14ac:dyDescent="0.25">
      <c r="A3411" s="6" t="s">
        <v>1218</v>
      </c>
      <c r="B3411" s="26" t="s">
        <v>296</v>
      </c>
      <c r="C3411" s="39" t="s">
        <v>235</v>
      </c>
      <c r="D3411" s="10">
        <v>1200</v>
      </c>
      <c r="E3411" s="24">
        <v>2</v>
      </c>
      <c r="F3411" s="12">
        <v>0</v>
      </c>
      <c r="G3411" s="24">
        <v>4</v>
      </c>
      <c r="H3411" s="12">
        <v>2</v>
      </c>
      <c r="I3411" s="24">
        <v>12</v>
      </c>
      <c r="J3411" s="12">
        <v>9</v>
      </c>
      <c r="K3411" s="10">
        <v>-0.54999999999999705</v>
      </c>
      <c r="L3411" s="13">
        <v>0</v>
      </c>
      <c r="M3411" s="14">
        <v>444</v>
      </c>
      <c r="N3411" s="14">
        <v>172</v>
      </c>
      <c r="O3411" s="15">
        <v>-2</v>
      </c>
      <c r="P3411" s="33">
        <v>-6.5</v>
      </c>
      <c r="Q3411" s="10">
        <v>-4.2</v>
      </c>
      <c r="R3411" s="13">
        <v>-9.4</v>
      </c>
      <c r="S3411" s="10">
        <v>11</v>
      </c>
      <c r="T3411" s="6" t="s">
        <v>72</v>
      </c>
      <c r="U3411" s="17" t="s">
        <v>25</v>
      </c>
      <c r="V3411" s="18" t="str">
        <f t="shared" si="718"/>
        <v/>
      </c>
      <c r="W3411" s="18" t="str">
        <f t="shared" si="712"/>
        <v/>
      </c>
      <c r="X3411" s="6"/>
      <c r="AB3411" s="18" t="str">
        <f t="shared" si="713"/>
        <v/>
      </c>
      <c r="AC3411" s="18" t="str">
        <f t="shared" si="714"/>
        <v/>
      </c>
      <c r="AD3411" s="18" t="str">
        <f t="shared" si="709"/>
        <v/>
      </c>
      <c r="AI3411" s="18" t="str">
        <f t="shared" si="715"/>
        <v/>
      </c>
      <c r="AJ3411" s="18" t="str">
        <f t="shared" si="716"/>
        <v/>
      </c>
      <c r="AK3411" s="18" t="str">
        <f t="shared" si="717"/>
        <v/>
      </c>
      <c r="AP3411" s="6" t="s">
        <v>1056</v>
      </c>
      <c r="AT3411" s="10">
        <v>412</v>
      </c>
      <c r="BC3411" s="10">
        <v>120</v>
      </c>
      <c r="BD3411" s="10">
        <v>-2</v>
      </c>
    </row>
    <row r="3412" spans="1:56" ht="23.25" x14ac:dyDescent="0.25">
      <c r="A3412" s="6" t="s">
        <v>1218</v>
      </c>
      <c r="B3412" s="23" t="s">
        <v>197</v>
      </c>
      <c r="C3412" s="37" t="s">
        <v>393</v>
      </c>
      <c r="D3412" s="10">
        <v>1200</v>
      </c>
      <c r="E3412" s="11">
        <v>12</v>
      </c>
      <c r="F3412" s="12">
        <v>6</v>
      </c>
      <c r="G3412" s="11">
        <v>12</v>
      </c>
      <c r="H3412" s="12">
        <v>8</v>
      </c>
      <c r="I3412" s="11">
        <v>11</v>
      </c>
      <c r="J3412" s="12">
        <v>13</v>
      </c>
      <c r="K3412" s="10">
        <v>-2.2999999999999998</v>
      </c>
      <c r="L3412" s="13">
        <v>0.44999999999999901</v>
      </c>
      <c r="M3412" s="14">
        <v>79.046220680468807</v>
      </c>
      <c r="N3412" s="14">
        <v>-0.32688965976561202</v>
      </c>
      <c r="O3412" s="15">
        <v>-2</v>
      </c>
      <c r="P3412" s="33">
        <v>-4.25</v>
      </c>
      <c r="Q3412" s="10">
        <v>1.95</v>
      </c>
      <c r="R3412" s="13">
        <v>-1.4000000000000099</v>
      </c>
      <c r="S3412" s="25">
        <v>73</v>
      </c>
      <c r="T3412" s="6" t="s">
        <v>57</v>
      </c>
      <c r="U3412" s="6" t="s">
        <v>52</v>
      </c>
      <c r="V3412" s="18" t="str">
        <f t="shared" si="718"/>
        <v/>
      </c>
      <c r="W3412" s="18" t="str">
        <f t="shared" si="712"/>
        <v/>
      </c>
      <c r="X3412" s="6"/>
      <c r="AB3412" s="18" t="str">
        <f t="shared" si="713"/>
        <v/>
      </c>
      <c r="AC3412" s="18" t="str">
        <f t="shared" si="714"/>
        <v/>
      </c>
      <c r="AD3412" s="18" t="str">
        <f t="shared" si="709"/>
        <v/>
      </c>
      <c r="AI3412" s="18" t="str">
        <f t="shared" si="715"/>
        <v/>
      </c>
      <c r="AJ3412" s="18" t="str">
        <f t="shared" si="716"/>
        <v/>
      </c>
      <c r="AK3412" s="18" t="str">
        <f t="shared" si="717"/>
        <v/>
      </c>
      <c r="AP3412" s="6" t="s">
        <v>637</v>
      </c>
      <c r="AT3412" s="10">
        <v>60.221220680468797</v>
      </c>
      <c r="BC3412" s="10">
        <v>107</v>
      </c>
      <c r="BD3412" s="10">
        <v>0</v>
      </c>
    </row>
    <row r="3413" spans="1:56" ht="23.25" x14ac:dyDescent="0.25">
      <c r="A3413" s="6" t="s">
        <v>1218</v>
      </c>
      <c r="B3413" s="26" t="s">
        <v>449</v>
      </c>
      <c r="C3413" s="39" t="s">
        <v>373</v>
      </c>
      <c r="D3413" s="10">
        <v>1200</v>
      </c>
      <c r="E3413" s="24">
        <v>4</v>
      </c>
      <c r="F3413" s="12">
        <v>2</v>
      </c>
      <c r="G3413" s="24">
        <v>4</v>
      </c>
      <c r="H3413" s="12">
        <v>2</v>
      </c>
      <c r="I3413" s="24">
        <v>10</v>
      </c>
      <c r="J3413" s="12">
        <v>4</v>
      </c>
      <c r="K3413" s="10">
        <v>-0.40000000000000902</v>
      </c>
      <c r="L3413" s="13">
        <v>-2.6900000000000102</v>
      </c>
      <c r="M3413" s="36">
        <v>88.6655568038084</v>
      </c>
      <c r="N3413" s="36">
        <v>-2.0672215980958</v>
      </c>
      <c r="O3413" s="15">
        <v>0</v>
      </c>
      <c r="P3413" s="33">
        <v>-2.5</v>
      </c>
      <c r="Q3413" s="10">
        <v>1.1499999999999999</v>
      </c>
      <c r="R3413" s="13">
        <v>-0.84999999999999098</v>
      </c>
      <c r="S3413" s="10">
        <v>24</v>
      </c>
      <c r="T3413" s="6" t="s">
        <v>65</v>
      </c>
      <c r="U3413" s="17" t="s">
        <v>25</v>
      </c>
      <c r="V3413" s="18" t="str">
        <f t="shared" si="718"/>
        <v/>
      </c>
      <c r="W3413" s="18" t="str">
        <f t="shared" si="712"/>
        <v/>
      </c>
      <c r="X3413" s="6"/>
      <c r="AB3413" s="18" t="str">
        <f t="shared" si="713"/>
        <v/>
      </c>
      <c r="AC3413" s="18" t="str">
        <f t="shared" si="714"/>
        <v/>
      </c>
      <c r="AD3413" s="18" t="str">
        <f t="shared" si="709"/>
        <v/>
      </c>
      <c r="AI3413" s="18" t="str">
        <f t="shared" si="715"/>
        <v/>
      </c>
      <c r="AJ3413" s="18" t="str">
        <f t="shared" si="716"/>
        <v/>
      </c>
      <c r="AK3413" s="18" t="str">
        <f t="shared" si="717"/>
        <v/>
      </c>
      <c r="AP3413" s="6" t="s">
        <v>705</v>
      </c>
      <c r="AT3413" s="10">
        <v>67.115556803808403</v>
      </c>
      <c r="BC3413" s="10">
        <v>135</v>
      </c>
      <c r="BD3413" s="10">
        <v>0</v>
      </c>
    </row>
    <row r="3414" spans="1:56" ht="23.25" x14ac:dyDescent="0.25">
      <c r="A3414" s="6" t="s">
        <v>1218</v>
      </c>
      <c r="B3414" s="26" t="s">
        <v>418</v>
      </c>
      <c r="C3414" s="39" t="s">
        <v>374</v>
      </c>
      <c r="D3414" s="10">
        <v>1200</v>
      </c>
      <c r="E3414" s="24">
        <v>4</v>
      </c>
      <c r="F3414" s="12">
        <v>2</v>
      </c>
      <c r="G3414" s="24">
        <v>4</v>
      </c>
      <c r="H3414" s="12">
        <v>2</v>
      </c>
      <c r="I3414" s="24">
        <v>10</v>
      </c>
      <c r="J3414" s="12">
        <v>8</v>
      </c>
      <c r="K3414" s="10">
        <v>0.29999999999999399</v>
      </c>
      <c r="L3414" s="13">
        <v>-0.14999999999997901</v>
      </c>
      <c r="M3414" s="36">
        <v>88.556598134342295</v>
      </c>
      <c r="N3414" s="36">
        <v>0.52829906717114705</v>
      </c>
      <c r="O3414" s="15">
        <v>0</v>
      </c>
      <c r="P3414" s="33">
        <v>-5.5</v>
      </c>
      <c r="Q3414" s="10">
        <v>-9.9999999999997896E-2</v>
      </c>
      <c r="R3414" s="13">
        <v>-4.55</v>
      </c>
      <c r="S3414" s="10">
        <v>21</v>
      </c>
      <c r="T3414" s="6" t="s">
        <v>65</v>
      </c>
      <c r="U3414" s="17" t="s">
        <v>25</v>
      </c>
      <c r="V3414" s="18" t="str">
        <f t="shared" si="718"/>
        <v/>
      </c>
      <c r="W3414" s="18" t="str">
        <f t="shared" si="712"/>
        <v/>
      </c>
      <c r="X3414" s="6"/>
      <c r="AB3414" s="18" t="str">
        <f t="shared" si="713"/>
        <v/>
      </c>
      <c r="AC3414" s="18" t="str">
        <f t="shared" si="714"/>
        <v/>
      </c>
      <c r="AD3414" s="18" t="str">
        <f t="shared" si="709"/>
        <v/>
      </c>
      <c r="AI3414" s="18" t="str">
        <f t="shared" si="715"/>
        <v/>
      </c>
      <c r="AJ3414" s="18" t="str">
        <f t="shared" si="716"/>
        <v/>
      </c>
      <c r="AK3414" s="18" t="str">
        <f t="shared" si="717"/>
        <v/>
      </c>
      <c r="AP3414" s="6" t="s">
        <v>703</v>
      </c>
      <c r="AT3414" s="10">
        <v>66.931598134342295</v>
      </c>
      <c r="BC3414" s="10">
        <v>132</v>
      </c>
      <c r="BD3414" s="10">
        <v>0</v>
      </c>
    </row>
    <row r="3415" spans="1:56" ht="23.25" x14ac:dyDescent="0.25">
      <c r="A3415" s="6" t="s">
        <v>1218</v>
      </c>
      <c r="B3415" s="38" t="s">
        <v>487</v>
      </c>
      <c r="C3415" s="37" t="s">
        <v>371</v>
      </c>
      <c r="D3415" s="10">
        <v>1200</v>
      </c>
      <c r="E3415" s="24">
        <v>1</v>
      </c>
      <c r="F3415" s="12">
        <v>0</v>
      </c>
      <c r="G3415" s="24">
        <v>1</v>
      </c>
      <c r="H3415" s="12">
        <v>0</v>
      </c>
      <c r="I3415" s="24">
        <v>5</v>
      </c>
      <c r="J3415" s="12">
        <v>2</v>
      </c>
      <c r="K3415" s="10">
        <v>-1.30000000000001</v>
      </c>
      <c r="L3415" s="13">
        <v>-1.31250000000001</v>
      </c>
      <c r="M3415" s="36">
        <v>95.043636046207595</v>
      </c>
      <c r="N3415" s="36">
        <v>-0.67818197689618398</v>
      </c>
      <c r="O3415" s="15">
        <v>0</v>
      </c>
      <c r="P3415" s="33">
        <v>-2.25</v>
      </c>
      <c r="Q3415" s="10">
        <v>-0.74999999999999301</v>
      </c>
      <c r="R3415" s="13">
        <v>-2.5499999999999901</v>
      </c>
      <c r="S3415" s="25">
        <v>49</v>
      </c>
      <c r="T3415" s="30" t="s">
        <v>61</v>
      </c>
      <c r="U3415" s="17" t="s">
        <v>25</v>
      </c>
      <c r="V3415" s="18" t="str">
        <f>"*" &amp; IF(AND(O3415&lt;=-1.5,NOT(ISBLANK(AF3415))),"Z","")</f>
        <v>*</v>
      </c>
      <c r="W3415" s="18" t="str">
        <f t="shared" si="712"/>
        <v/>
      </c>
      <c r="X3415" s="6"/>
      <c r="AB3415" s="18" t="str">
        <f t="shared" si="713"/>
        <v/>
      </c>
      <c r="AC3415" s="18" t="str">
        <f t="shared" si="714"/>
        <v/>
      </c>
      <c r="AD3415" s="18" t="str">
        <f t="shared" si="709"/>
        <v/>
      </c>
      <c r="AI3415" s="18" t="str">
        <f t="shared" si="715"/>
        <v/>
      </c>
      <c r="AJ3415" s="18" t="str">
        <f t="shared" si="716"/>
        <v/>
      </c>
      <c r="AK3415" s="18" t="str">
        <f t="shared" si="717"/>
        <v/>
      </c>
      <c r="AP3415" s="6" t="s">
        <v>215</v>
      </c>
      <c r="AT3415" s="10">
        <v>66.268636046207604</v>
      </c>
      <c r="BC3415" s="10">
        <v>119</v>
      </c>
      <c r="BD3415" s="10">
        <v>0</v>
      </c>
    </row>
    <row r="3416" spans="1:56" ht="23.25" x14ac:dyDescent="0.25">
      <c r="A3416" s="6" t="s">
        <v>1218</v>
      </c>
      <c r="B3416" s="26" t="s">
        <v>266</v>
      </c>
      <c r="C3416" s="37" t="s">
        <v>371</v>
      </c>
      <c r="D3416" s="10">
        <v>1200</v>
      </c>
      <c r="E3416" s="24">
        <v>9</v>
      </c>
      <c r="F3416" s="12">
        <v>3</v>
      </c>
      <c r="G3416" s="24">
        <v>5</v>
      </c>
      <c r="H3416" s="12">
        <v>2</v>
      </c>
      <c r="I3416" s="24">
        <v>3</v>
      </c>
      <c r="J3416" s="12">
        <v>2</v>
      </c>
      <c r="K3416" s="10">
        <v>1.05</v>
      </c>
      <c r="L3416" s="13">
        <v>0.11666666666667901</v>
      </c>
      <c r="M3416" s="14">
        <v>95.262253432295395</v>
      </c>
      <c r="N3416" s="14">
        <v>-0.96887328385228999</v>
      </c>
      <c r="O3416" s="15">
        <v>2</v>
      </c>
      <c r="P3416" s="33">
        <v>-0.25</v>
      </c>
      <c r="Q3416" s="10">
        <v>-2.6499999999999901</v>
      </c>
      <c r="R3416" s="13">
        <v>-2.85</v>
      </c>
      <c r="S3416" s="10">
        <v>25</v>
      </c>
      <c r="T3416" s="6" t="s">
        <v>90</v>
      </c>
      <c r="U3416" s="6" t="s">
        <v>52</v>
      </c>
      <c r="V3416" s="18" t="str">
        <f>"" &amp; IF(AND(O3416&lt;=-1.5,NOT(ISBLANK(AF3416))),"Z","")</f>
        <v/>
      </c>
      <c r="W3416" s="19" t="str">
        <f t="shared" si="712"/>
        <v/>
      </c>
      <c r="X3416" s="6"/>
      <c r="AA3416" s="20"/>
      <c r="AB3416" s="18" t="str">
        <f t="shared" si="713"/>
        <v/>
      </c>
      <c r="AC3416" s="19" t="str">
        <f t="shared" si="714"/>
        <v/>
      </c>
      <c r="AD3416" s="18" t="str">
        <f t="shared" si="709"/>
        <v>GR</v>
      </c>
      <c r="AI3416" s="18" t="str">
        <f t="shared" si="715"/>
        <v/>
      </c>
      <c r="AJ3416" s="18" t="str">
        <f t="shared" si="716"/>
        <v/>
      </c>
      <c r="AK3416" s="18" t="str">
        <f t="shared" si="717"/>
        <v/>
      </c>
      <c r="AP3416" s="6" t="s">
        <v>244</v>
      </c>
      <c r="AT3416" s="10">
        <v>65.437253432295407</v>
      </c>
      <c r="AU3416" s="21"/>
      <c r="BC3416" s="22">
        <v>118</v>
      </c>
      <c r="BD3416" s="10">
        <v>0</v>
      </c>
    </row>
    <row r="3417" spans="1:56" ht="23.25" x14ac:dyDescent="0.25">
      <c r="A3417" s="6" t="s">
        <v>1218</v>
      </c>
      <c r="B3417" s="2" t="s">
        <v>402</v>
      </c>
      <c r="C3417" s="37" t="s">
        <v>371</v>
      </c>
      <c r="D3417" s="10">
        <v>1200</v>
      </c>
      <c r="E3417" s="24">
        <v>2</v>
      </c>
      <c r="F3417" s="12">
        <v>0</v>
      </c>
      <c r="G3417" s="24">
        <v>2</v>
      </c>
      <c r="H3417" s="12">
        <v>0</v>
      </c>
      <c r="I3417" s="24">
        <v>4</v>
      </c>
      <c r="J3417" s="12">
        <v>4</v>
      </c>
      <c r="K3417" s="10">
        <v>-0.39999999999999097</v>
      </c>
      <c r="L3417" s="13">
        <v>-0.87500000000000899</v>
      </c>
      <c r="M3417" s="36">
        <v>93.0043016278522</v>
      </c>
      <c r="N3417" s="36">
        <v>-0.74784918607392104</v>
      </c>
      <c r="O3417" s="15">
        <v>0</v>
      </c>
      <c r="P3417" s="33">
        <v>-3</v>
      </c>
      <c r="Q3417" s="10">
        <v>-4.5999999999999899</v>
      </c>
      <c r="R3417" s="13">
        <v>-6.95</v>
      </c>
      <c r="S3417" s="10">
        <v>31</v>
      </c>
      <c r="T3417" s="30" t="s">
        <v>61</v>
      </c>
      <c r="U3417" s="17" t="s">
        <v>25</v>
      </c>
      <c r="V3417" s="18" t="str">
        <f>"" &amp; IF(AND(O3417&lt;=-1.5,NOT(ISBLANK(AF3417))),"Z","")</f>
        <v/>
      </c>
      <c r="W3417" s="18" t="str">
        <f t="shared" si="712"/>
        <v/>
      </c>
      <c r="X3417" s="6"/>
      <c r="AB3417" s="18" t="str">
        <f t="shared" si="713"/>
        <v/>
      </c>
      <c r="AC3417" s="18" t="str">
        <f t="shared" si="714"/>
        <v/>
      </c>
      <c r="AD3417" s="18" t="str">
        <f t="shared" si="709"/>
        <v/>
      </c>
      <c r="AI3417" s="18" t="str">
        <f t="shared" si="715"/>
        <v/>
      </c>
      <c r="AJ3417" s="18" t="str">
        <f t="shared" si="716"/>
        <v/>
      </c>
      <c r="AK3417" s="18" t="str">
        <f t="shared" si="717"/>
        <v/>
      </c>
      <c r="AP3417" s="6" t="s">
        <v>438</v>
      </c>
      <c r="AT3417" s="10">
        <v>64.2543016278522</v>
      </c>
      <c r="BC3417" s="10">
        <v>120</v>
      </c>
      <c r="BD3417" s="10">
        <v>0</v>
      </c>
    </row>
    <row r="3418" spans="1:56" ht="23.25" x14ac:dyDescent="0.25">
      <c r="A3418" s="6" t="s">
        <v>1218</v>
      </c>
      <c r="B3418" s="26" t="s">
        <v>137</v>
      </c>
      <c r="C3418" s="37" t="s">
        <v>371</v>
      </c>
      <c r="D3418" s="10">
        <v>1200</v>
      </c>
      <c r="E3418" s="24">
        <v>1</v>
      </c>
      <c r="F3418" s="12">
        <v>0</v>
      </c>
      <c r="G3418" s="24">
        <v>1</v>
      </c>
      <c r="H3418" s="12">
        <v>0</v>
      </c>
      <c r="I3418" s="24">
        <v>1</v>
      </c>
      <c r="J3418" s="12">
        <v>0</v>
      </c>
      <c r="K3418" s="10">
        <v>-1.6</v>
      </c>
      <c r="L3418" s="10">
        <v>-4.9999999999990101E-2</v>
      </c>
      <c r="M3418" s="29">
        <v>100.659695234222</v>
      </c>
      <c r="N3418" s="29">
        <v>0.32984761711105598</v>
      </c>
      <c r="O3418" s="15">
        <v>0</v>
      </c>
      <c r="P3418" s="16">
        <v>0</v>
      </c>
      <c r="Q3418" s="10">
        <v>0.54999999999999705</v>
      </c>
      <c r="R3418" s="10">
        <v>0.54999999999999705</v>
      </c>
      <c r="S3418" s="10">
        <v>25</v>
      </c>
      <c r="T3418" s="30" t="s">
        <v>61</v>
      </c>
      <c r="U3418" s="17" t="s">
        <v>25</v>
      </c>
      <c r="V3418" s="18" t="str">
        <f>"*" &amp; IF(AND(O3418&lt;=-1.5,NOT(ISBLANK(AF3418))),"Z","")</f>
        <v>*</v>
      </c>
      <c r="W3418" s="19" t="str">
        <f t="shared" si="712"/>
        <v/>
      </c>
      <c r="X3418" s="6"/>
      <c r="AA3418" s="20"/>
      <c r="AB3418" s="18" t="str">
        <f t="shared" si="713"/>
        <v/>
      </c>
      <c r="AC3418" s="19" t="str">
        <f t="shared" si="714"/>
        <v/>
      </c>
      <c r="AD3418" s="19" t="str">
        <f t="shared" si="709"/>
        <v>G</v>
      </c>
      <c r="AI3418" s="18" t="str">
        <f t="shared" si="715"/>
        <v/>
      </c>
      <c r="AJ3418" s="18" t="str">
        <f t="shared" si="716"/>
        <v/>
      </c>
      <c r="AK3418" s="18" t="str">
        <f t="shared" si="717"/>
        <v/>
      </c>
      <c r="AP3418" s="6" t="s">
        <v>255</v>
      </c>
      <c r="AT3418" s="10">
        <v>70.659695234222099</v>
      </c>
      <c r="AU3418" s="21"/>
      <c r="BC3418" s="22">
        <v>115</v>
      </c>
      <c r="BD3418" s="10">
        <v>0</v>
      </c>
    </row>
    <row r="3419" spans="1:56" ht="23.25" x14ac:dyDescent="0.25">
      <c r="A3419" s="6" t="s">
        <v>1218</v>
      </c>
      <c r="B3419" s="26" t="s">
        <v>442</v>
      </c>
      <c r="C3419" s="37" t="s">
        <v>371</v>
      </c>
      <c r="D3419" s="10">
        <v>1200</v>
      </c>
      <c r="E3419" s="11">
        <v>2</v>
      </c>
      <c r="F3419" s="12">
        <v>0</v>
      </c>
      <c r="G3419" s="11">
        <v>2</v>
      </c>
      <c r="H3419" s="12">
        <v>0</v>
      </c>
      <c r="I3419" s="11">
        <v>4</v>
      </c>
      <c r="J3419" s="12">
        <v>0</v>
      </c>
      <c r="K3419" s="10">
        <v>-1.75000000000001</v>
      </c>
      <c r="L3419" s="13">
        <v>-2.02000000000002</v>
      </c>
      <c r="M3419" s="14">
        <v>90.619677344150304</v>
      </c>
      <c r="N3419" s="14">
        <v>-4.1901613279248604</v>
      </c>
      <c r="O3419" s="15">
        <v>0</v>
      </c>
      <c r="P3419" s="33">
        <v>-0.3</v>
      </c>
      <c r="Q3419" s="10">
        <v>1.5</v>
      </c>
      <c r="R3419" s="13">
        <v>0.999999999999996</v>
      </c>
      <c r="S3419" s="10">
        <v>17</v>
      </c>
      <c r="T3419" s="27" t="s">
        <v>61</v>
      </c>
      <c r="U3419" s="17" t="s">
        <v>25</v>
      </c>
      <c r="V3419" s="18" t="str">
        <f>"" &amp; IF(AND(O3419&lt;=-1.5,NOT(ISBLANK(AF3419))),"Z","")</f>
        <v/>
      </c>
      <c r="W3419" s="18" t="str">
        <f t="shared" si="712"/>
        <v/>
      </c>
      <c r="X3419" s="6"/>
      <c r="AB3419" s="18" t="str">
        <f t="shared" si="713"/>
        <v/>
      </c>
      <c r="AC3419" s="18" t="str">
        <f t="shared" si="714"/>
        <v/>
      </c>
      <c r="AD3419" s="18" t="str">
        <f t="shared" si="709"/>
        <v/>
      </c>
      <c r="AI3419" s="18" t="str">
        <f t="shared" si="715"/>
        <v/>
      </c>
      <c r="AJ3419" s="18" t="str">
        <f t="shared" si="716"/>
        <v/>
      </c>
      <c r="AK3419" s="18" t="str">
        <f t="shared" si="717"/>
        <v/>
      </c>
      <c r="AP3419" s="6" t="s">
        <v>365</v>
      </c>
      <c r="AT3419" s="10">
        <v>65.869677344150304</v>
      </c>
      <c r="BC3419" s="10">
        <v>124</v>
      </c>
      <c r="BD3419" s="10">
        <v>0</v>
      </c>
    </row>
    <row r="3420" spans="1:56" ht="23.25" x14ac:dyDescent="0.25">
      <c r="A3420" s="6" t="s">
        <v>1219</v>
      </c>
      <c r="B3420" s="6" t="s">
        <v>350</v>
      </c>
      <c r="C3420" s="9" t="s">
        <v>427</v>
      </c>
      <c r="D3420" s="10">
        <v>1000</v>
      </c>
      <c r="E3420" s="24">
        <v>12</v>
      </c>
      <c r="F3420" s="12">
        <v>5</v>
      </c>
      <c r="G3420" s="24">
        <v>8</v>
      </c>
      <c r="H3420" s="12">
        <v>3</v>
      </c>
      <c r="I3420" s="24">
        <v>5</v>
      </c>
      <c r="J3420" s="12">
        <v>1</v>
      </c>
      <c r="K3420" s="10">
        <v>1.5</v>
      </c>
      <c r="L3420" s="16">
        <v>2.8199999999999599</v>
      </c>
      <c r="M3420" s="29">
        <v>101.686094377608</v>
      </c>
      <c r="N3420" s="29">
        <v>1.5930471888039901</v>
      </c>
      <c r="O3420" s="15">
        <v>2</v>
      </c>
      <c r="P3420" s="16">
        <v>2.25</v>
      </c>
      <c r="Q3420" s="10">
        <v>-0.149999999999988</v>
      </c>
      <c r="R3420" s="16">
        <v>1.7</v>
      </c>
      <c r="T3420" s="6" t="s">
        <v>57</v>
      </c>
      <c r="U3420" s="6" t="s">
        <v>52</v>
      </c>
      <c r="V3420" s="18" t="str">
        <f>"" &amp; IF(AND(O3420&lt;=-1.5,NOT(ISBLANK(AF3420))),"Z","")</f>
        <v/>
      </c>
      <c r="W3420" s="19" t="str">
        <f t="shared" si="712"/>
        <v/>
      </c>
      <c r="X3420" s="17" t="s">
        <v>73</v>
      </c>
      <c r="AA3420" s="20"/>
      <c r="AB3420" s="19" t="str">
        <f t="shared" si="713"/>
        <v>*</v>
      </c>
      <c r="AC3420" s="19" t="str">
        <f t="shared" si="714"/>
        <v/>
      </c>
      <c r="AD3420" s="18" t="str">
        <f t="shared" si="709"/>
        <v>GR</v>
      </c>
      <c r="AI3420" s="18" t="str">
        <f t="shared" si="715"/>
        <v/>
      </c>
      <c r="AJ3420" s="18" t="str">
        <f t="shared" si="716"/>
        <v/>
      </c>
      <c r="AK3420" s="18" t="str">
        <f t="shared" si="717"/>
        <v/>
      </c>
      <c r="AP3420" s="6" t="s">
        <v>261</v>
      </c>
      <c r="AT3420" s="10">
        <v>77.186094377608001</v>
      </c>
      <c r="AU3420" s="21"/>
      <c r="BC3420" s="22">
        <v>128</v>
      </c>
      <c r="BD3420" s="10">
        <v>0</v>
      </c>
    </row>
    <row r="3421" spans="1:56" ht="23.25" x14ac:dyDescent="0.25">
      <c r="A3421" s="6" t="s">
        <v>1219</v>
      </c>
      <c r="B3421" s="23" t="s">
        <v>185</v>
      </c>
      <c r="C3421" s="39" t="s">
        <v>232</v>
      </c>
      <c r="D3421" s="10">
        <v>1200</v>
      </c>
      <c r="E3421" s="24">
        <v>1</v>
      </c>
      <c r="F3421" s="12">
        <v>0</v>
      </c>
      <c r="G3421" s="24">
        <v>1</v>
      </c>
      <c r="H3421" s="12">
        <v>0</v>
      </c>
      <c r="I3421" s="24">
        <v>1</v>
      </c>
      <c r="J3421" s="12">
        <v>0</v>
      </c>
      <c r="K3421" s="10">
        <v>-0.250000000000004</v>
      </c>
      <c r="L3421" s="10">
        <v>0.15999999999999701</v>
      </c>
      <c r="M3421" s="29">
        <v>106.29944677053599</v>
      </c>
      <c r="N3421" s="29">
        <v>3.1497233852680799</v>
      </c>
      <c r="O3421" s="15">
        <v>0</v>
      </c>
      <c r="P3421" s="16">
        <v>0</v>
      </c>
      <c r="Q3421" s="10">
        <v>2.2999999999999998</v>
      </c>
      <c r="R3421" s="10">
        <v>2.2999999999999998</v>
      </c>
      <c r="S3421" s="25">
        <v>79</v>
      </c>
      <c r="T3421" s="30" t="s">
        <v>61</v>
      </c>
      <c r="U3421" s="17" t="s">
        <v>25</v>
      </c>
      <c r="V3421" s="18" t="str">
        <f>"*" &amp; IF(AND(O3421&lt;=-1.5,NOT(ISBLANK(AF3421))),"Z","")</f>
        <v>*</v>
      </c>
      <c r="W3421" s="19" t="str">
        <f t="shared" si="712"/>
        <v/>
      </c>
      <c r="X3421" s="6"/>
      <c r="AA3421" s="20"/>
      <c r="AB3421" s="18" t="str">
        <f t="shared" si="713"/>
        <v/>
      </c>
      <c r="AC3421" s="19" t="str">
        <f t="shared" si="714"/>
        <v/>
      </c>
      <c r="AD3421" s="19" t="str">
        <f t="shared" si="709"/>
        <v>G</v>
      </c>
      <c r="AI3421" s="18" t="str">
        <f t="shared" si="715"/>
        <v/>
      </c>
      <c r="AJ3421" s="18" t="str">
        <f t="shared" si="716"/>
        <v/>
      </c>
      <c r="AK3421" s="18" t="str">
        <f t="shared" si="717"/>
        <v/>
      </c>
      <c r="AP3421" s="6" t="s">
        <v>466</v>
      </c>
      <c r="AT3421" s="10">
        <v>82.299446770536207</v>
      </c>
      <c r="AU3421" s="21"/>
      <c r="BC3421" s="22">
        <v>127</v>
      </c>
      <c r="BD3421" s="10">
        <v>0</v>
      </c>
    </row>
    <row r="3422" spans="1:56" ht="23.25" x14ac:dyDescent="0.25">
      <c r="A3422" s="6" t="s">
        <v>1219</v>
      </c>
      <c r="B3422" s="26" t="s">
        <v>378</v>
      </c>
      <c r="C3422" s="39" t="s">
        <v>232</v>
      </c>
      <c r="D3422" s="10">
        <v>1200</v>
      </c>
      <c r="E3422" s="24">
        <v>3</v>
      </c>
      <c r="F3422" s="12">
        <v>1</v>
      </c>
      <c r="G3422" s="24">
        <v>3</v>
      </c>
      <c r="H3422" s="12">
        <v>2</v>
      </c>
      <c r="I3422" s="24">
        <v>6</v>
      </c>
      <c r="J3422" s="12">
        <v>4</v>
      </c>
      <c r="K3422" s="10">
        <v>1.2999999999999901</v>
      </c>
      <c r="L3422" s="10">
        <v>1.92500000000002</v>
      </c>
      <c r="M3422" s="29">
        <v>100.82145034477099</v>
      </c>
      <c r="N3422" s="29">
        <v>3.3607251723853402</v>
      </c>
      <c r="O3422" s="15">
        <v>-1</v>
      </c>
      <c r="P3422" s="33">
        <v>-2.25</v>
      </c>
      <c r="Q3422" s="10">
        <v>1.1000000000000101</v>
      </c>
      <c r="R3422" s="10">
        <v>-0.64999999999999503</v>
      </c>
      <c r="S3422" s="10">
        <v>28</v>
      </c>
      <c r="T3422" s="32">
        <v>8</v>
      </c>
      <c r="U3422" s="17" t="s">
        <v>25</v>
      </c>
      <c r="V3422" s="18" t="str">
        <f>"" &amp; IF(AND(O3422&lt;=-1.5,NOT(ISBLANK(AF3422))),"Z","")</f>
        <v/>
      </c>
      <c r="W3422" s="18" t="str">
        <f t="shared" si="712"/>
        <v/>
      </c>
      <c r="X3422" s="6"/>
      <c r="AB3422" s="18" t="str">
        <f t="shared" si="713"/>
        <v/>
      </c>
      <c r="AC3422" s="18" t="str">
        <f t="shared" si="714"/>
        <v/>
      </c>
      <c r="AD3422" s="18" t="str">
        <f t="shared" ref="AD3422:AD3485" si="719">IF(AND(OR(I3422=1,I3422=2,I3422=3,I3422=4),M3422&gt;=97.5),"G",IF(OR(AND(J3422&lt;=3,I3422&lt;8,P3422&gt;-1.6,M3422&gt;=95,M3422&lt;300),AND(OR(I3422=1,I3422=2,I3422=3),M3422&lt;97.5)),"GR",""))</f>
        <v/>
      </c>
      <c r="AI3422" s="18" t="str">
        <f t="shared" si="715"/>
        <v/>
      </c>
      <c r="AJ3422" s="18" t="str">
        <f t="shared" si="716"/>
        <v/>
      </c>
      <c r="AK3422" s="18" t="str">
        <f t="shared" si="717"/>
        <v/>
      </c>
      <c r="AP3422" s="6" t="s">
        <v>233</v>
      </c>
      <c r="AT3422" s="10">
        <v>79.596450344770702</v>
      </c>
      <c r="BC3422" s="10">
        <v>134</v>
      </c>
      <c r="BD3422" s="10">
        <v>0</v>
      </c>
    </row>
    <row r="3423" spans="1:56" ht="23.25" x14ac:dyDescent="0.25">
      <c r="A3423" s="6" t="s">
        <v>1219</v>
      </c>
      <c r="B3423" s="23" t="s">
        <v>385</v>
      </c>
      <c r="C3423" s="39" t="s">
        <v>340</v>
      </c>
      <c r="D3423" s="10">
        <v>1200</v>
      </c>
      <c r="E3423" s="11">
        <v>8</v>
      </c>
      <c r="F3423" s="12">
        <v>4</v>
      </c>
      <c r="G3423" s="11">
        <v>6</v>
      </c>
      <c r="H3423" s="12">
        <v>4</v>
      </c>
      <c r="I3423" s="11">
        <v>3</v>
      </c>
      <c r="J3423" s="12">
        <v>1</v>
      </c>
      <c r="K3423" s="10">
        <v>-5.0000000000007802E-2</v>
      </c>
      <c r="L3423" s="10">
        <v>-0.75000000000001099</v>
      </c>
      <c r="M3423" s="14">
        <v>91.064969761400505</v>
      </c>
      <c r="N3423" s="14">
        <v>-3.4675151192997302</v>
      </c>
      <c r="O3423" s="15">
        <v>0</v>
      </c>
      <c r="P3423" s="16">
        <v>2.25</v>
      </c>
      <c r="Q3423" s="10">
        <v>-1.0999999999999901</v>
      </c>
      <c r="R3423" s="10">
        <v>0.70000000000000295</v>
      </c>
      <c r="S3423" s="25">
        <v>98</v>
      </c>
      <c r="T3423" s="6" t="s">
        <v>57</v>
      </c>
      <c r="U3423" s="6" t="s">
        <v>52</v>
      </c>
      <c r="V3423" s="18" t="str">
        <f>"" &amp; IF(AND(O3423&lt;=-1.5,NOT(ISBLANK(AF3423))),"Z","")</f>
        <v/>
      </c>
      <c r="W3423" s="19" t="str">
        <f t="shared" si="712"/>
        <v/>
      </c>
      <c r="X3423" s="6"/>
      <c r="AA3423" s="20"/>
      <c r="AB3423" s="18" t="str">
        <f t="shared" si="713"/>
        <v/>
      </c>
      <c r="AC3423" s="19" t="str">
        <f t="shared" si="714"/>
        <v/>
      </c>
      <c r="AD3423" s="18" t="str">
        <f t="shared" si="719"/>
        <v>GR</v>
      </c>
      <c r="AI3423" s="18" t="str">
        <f t="shared" si="715"/>
        <v/>
      </c>
      <c r="AJ3423" s="18" t="str">
        <f t="shared" si="716"/>
        <v/>
      </c>
      <c r="AK3423" s="18" t="str">
        <f t="shared" si="717"/>
        <v/>
      </c>
      <c r="AP3423" s="6" t="s">
        <v>461</v>
      </c>
      <c r="AT3423" s="10">
        <v>70.689969761400505</v>
      </c>
      <c r="AU3423" s="21"/>
      <c r="BC3423" s="22">
        <v>134</v>
      </c>
      <c r="BD3423" s="10">
        <v>0</v>
      </c>
    </row>
    <row r="3424" spans="1:56" ht="23.25" x14ac:dyDescent="0.25">
      <c r="A3424" s="6" t="s">
        <v>1219</v>
      </c>
      <c r="B3424" s="26" t="s">
        <v>387</v>
      </c>
      <c r="C3424" s="39" t="s">
        <v>232</v>
      </c>
      <c r="D3424" s="10">
        <v>1200</v>
      </c>
      <c r="E3424" s="24">
        <v>2</v>
      </c>
      <c r="F3424" s="12">
        <v>2</v>
      </c>
      <c r="G3424" s="24">
        <v>2</v>
      </c>
      <c r="H3424" s="12">
        <v>2</v>
      </c>
      <c r="I3424" s="24">
        <v>4</v>
      </c>
      <c r="J3424" s="12">
        <v>1</v>
      </c>
      <c r="K3424" s="10">
        <v>0.70000000000000295</v>
      </c>
      <c r="L3424" s="34">
        <v>1.1500000000000099</v>
      </c>
      <c r="M3424" s="14">
        <v>98.524252625558702</v>
      </c>
      <c r="N3424" s="29">
        <v>0.212126312779333</v>
      </c>
      <c r="O3424" s="15">
        <v>0</v>
      </c>
      <c r="P3424" s="16">
        <v>0.25</v>
      </c>
      <c r="Q3424" s="10">
        <v>-1.05</v>
      </c>
      <c r="R3424" s="10">
        <v>-0.80000000000000104</v>
      </c>
      <c r="S3424" s="10">
        <v>28</v>
      </c>
      <c r="T3424" s="30" t="s">
        <v>61</v>
      </c>
      <c r="U3424" s="17" t="s">
        <v>25</v>
      </c>
      <c r="V3424" s="18" t="str">
        <f>"*" &amp; IF(AND(O3424&lt;=-1.5,NOT(ISBLANK(AF3424))),"Z","")</f>
        <v>*</v>
      </c>
      <c r="W3424" s="19" t="str">
        <f t="shared" si="712"/>
        <v/>
      </c>
      <c r="X3424" s="6"/>
      <c r="AA3424" s="20"/>
      <c r="AB3424" s="18" t="str">
        <f t="shared" si="713"/>
        <v/>
      </c>
      <c r="AC3424" s="19" t="str">
        <f t="shared" si="714"/>
        <v/>
      </c>
      <c r="AD3424" s="18" t="str">
        <f t="shared" si="719"/>
        <v>G</v>
      </c>
      <c r="AI3424" s="18" t="str">
        <f t="shared" si="715"/>
        <v/>
      </c>
      <c r="AJ3424" s="18" t="str">
        <f t="shared" si="716"/>
        <v/>
      </c>
      <c r="AK3424" s="18" t="str">
        <f t="shared" si="717"/>
        <v/>
      </c>
      <c r="AP3424" s="6" t="s">
        <v>377</v>
      </c>
      <c r="AT3424" s="10">
        <v>76.549252625558694</v>
      </c>
      <c r="AU3424" s="21"/>
      <c r="BC3424" s="22">
        <v>134</v>
      </c>
      <c r="BD3424" s="10">
        <v>0</v>
      </c>
    </row>
    <row r="3425" spans="1:56" ht="23.25" x14ac:dyDescent="0.25">
      <c r="A3425" s="6" t="s">
        <v>1219</v>
      </c>
      <c r="B3425" s="26" t="s">
        <v>368</v>
      </c>
      <c r="C3425" s="39" t="s">
        <v>232</v>
      </c>
      <c r="D3425" s="10">
        <v>1200</v>
      </c>
      <c r="E3425" s="24">
        <v>4</v>
      </c>
      <c r="F3425" s="12">
        <v>2</v>
      </c>
      <c r="G3425" s="24">
        <v>4</v>
      </c>
      <c r="H3425" s="12">
        <v>2</v>
      </c>
      <c r="I3425" s="24">
        <v>3</v>
      </c>
      <c r="J3425" s="12">
        <v>2</v>
      </c>
      <c r="K3425" s="10">
        <v>0.35000000000000098</v>
      </c>
      <c r="L3425" s="10">
        <v>-6.6666666666665306E-2</v>
      </c>
      <c r="M3425" s="14">
        <v>95.533882076565007</v>
      </c>
      <c r="N3425" s="14">
        <v>-1.0330589617174699</v>
      </c>
      <c r="O3425" s="15">
        <v>0</v>
      </c>
      <c r="P3425" s="16">
        <v>0.5</v>
      </c>
      <c r="Q3425" s="10">
        <v>0.15000000000000599</v>
      </c>
      <c r="R3425" s="10">
        <v>0.54999999999999705</v>
      </c>
      <c r="S3425" s="10">
        <v>28</v>
      </c>
      <c r="T3425" s="6" t="s">
        <v>65</v>
      </c>
      <c r="U3425" s="17" t="s">
        <v>25</v>
      </c>
      <c r="V3425" s="18" t="str">
        <f>"" &amp; IF(AND(O3425&lt;=-1.5,NOT(ISBLANK(AF3425))),"Z","")</f>
        <v/>
      </c>
      <c r="W3425" s="19" t="str">
        <f t="shared" si="712"/>
        <v/>
      </c>
      <c r="X3425" s="6"/>
      <c r="AA3425" s="20"/>
      <c r="AB3425" s="18" t="str">
        <f t="shared" si="713"/>
        <v/>
      </c>
      <c r="AC3425" s="19" t="str">
        <f t="shared" si="714"/>
        <v/>
      </c>
      <c r="AD3425" s="18" t="str">
        <f t="shared" si="719"/>
        <v>GR</v>
      </c>
      <c r="AI3425" s="18" t="str">
        <f t="shared" si="715"/>
        <v/>
      </c>
      <c r="AJ3425" s="18" t="str">
        <f t="shared" si="716"/>
        <v/>
      </c>
      <c r="AK3425" s="18" t="str">
        <f t="shared" si="717"/>
        <v/>
      </c>
      <c r="AP3425" s="6" t="s">
        <v>519</v>
      </c>
      <c r="AT3425" s="10">
        <v>76.183882076565098</v>
      </c>
      <c r="AU3425" s="21"/>
      <c r="BC3425" s="22">
        <v>135</v>
      </c>
      <c r="BD3425" s="10">
        <v>0</v>
      </c>
    </row>
    <row r="3426" spans="1:56" ht="23.25" x14ac:dyDescent="0.25">
      <c r="A3426" s="6" t="s">
        <v>1220</v>
      </c>
      <c r="B3426" s="6" t="s">
        <v>212</v>
      </c>
      <c r="C3426" s="9" t="s">
        <v>210</v>
      </c>
      <c r="D3426" s="10">
        <v>1600</v>
      </c>
      <c r="E3426" s="24">
        <v>14</v>
      </c>
      <c r="F3426" s="12">
        <v>9</v>
      </c>
      <c r="G3426" s="24">
        <v>14</v>
      </c>
      <c r="H3426" s="12">
        <v>7</v>
      </c>
      <c r="I3426" s="24">
        <v>14</v>
      </c>
      <c r="J3426" s="12">
        <v>14</v>
      </c>
      <c r="K3426" s="10">
        <v>4.3500000000000201</v>
      </c>
      <c r="L3426" s="15">
        <v>-2.0749999999999602</v>
      </c>
      <c r="M3426" s="14">
        <v>75.749746583051902</v>
      </c>
      <c r="N3426" s="14">
        <v>-0.82512670847400205</v>
      </c>
      <c r="O3426" s="15">
        <v>2</v>
      </c>
      <c r="P3426" s="34">
        <v>-7.5</v>
      </c>
      <c r="Q3426" s="10">
        <v>-1.6500000000000099</v>
      </c>
      <c r="R3426" s="13">
        <v>-7.5500000000000096</v>
      </c>
      <c r="T3426" s="6" t="s">
        <v>57</v>
      </c>
      <c r="U3426" s="6" t="s">
        <v>52</v>
      </c>
      <c r="V3426" s="18" t="str">
        <f>"" &amp; IF(AND(O3426&lt;=-1.5,NOT(ISBLANK(AF3426))),"Z","")</f>
        <v/>
      </c>
      <c r="W3426" s="18" t="str">
        <f t="shared" si="712"/>
        <v/>
      </c>
      <c r="X3426" s="6"/>
      <c r="AB3426" s="18" t="str">
        <f t="shared" si="713"/>
        <v/>
      </c>
      <c r="AC3426" s="18" t="str">
        <f t="shared" si="714"/>
        <v/>
      </c>
      <c r="AD3426" s="18" t="str">
        <f t="shared" si="719"/>
        <v/>
      </c>
      <c r="AI3426" s="18" t="str">
        <f t="shared" si="715"/>
        <v/>
      </c>
      <c r="AJ3426" s="18" t="str">
        <f t="shared" si="716"/>
        <v/>
      </c>
      <c r="AK3426" s="18" t="str">
        <f t="shared" si="717"/>
        <v/>
      </c>
      <c r="AP3426" s="6" t="s">
        <v>1221</v>
      </c>
      <c r="AT3426" s="10">
        <v>64.974746583051996</v>
      </c>
      <c r="BC3426" s="10">
        <v>131</v>
      </c>
      <c r="BD3426" s="10">
        <v>-1</v>
      </c>
    </row>
    <row r="3427" spans="1:56" ht="23.25" x14ac:dyDescent="0.25">
      <c r="A3427" s="6" t="s">
        <v>1220</v>
      </c>
      <c r="B3427" s="26" t="s">
        <v>63</v>
      </c>
      <c r="C3427" s="9" t="s">
        <v>270</v>
      </c>
      <c r="D3427" s="10">
        <v>1400</v>
      </c>
      <c r="E3427" s="11">
        <v>14</v>
      </c>
      <c r="F3427" s="12">
        <v>9</v>
      </c>
      <c r="G3427" s="11">
        <v>14</v>
      </c>
      <c r="H3427" s="12">
        <v>6</v>
      </c>
      <c r="I3427" s="11">
        <v>9</v>
      </c>
      <c r="J3427" s="12">
        <v>5</v>
      </c>
      <c r="K3427" s="10">
        <v>0.450000000000017</v>
      </c>
      <c r="L3427" s="10">
        <v>0.22777777777775601</v>
      </c>
      <c r="M3427" s="14">
        <v>91.742039733387898</v>
      </c>
      <c r="N3427" s="14">
        <v>-0.228980133306109</v>
      </c>
      <c r="O3427" s="15">
        <v>3</v>
      </c>
      <c r="P3427" s="16">
        <v>0.75</v>
      </c>
      <c r="Q3427" s="10">
        <v>2.2999999999999998</v>
      </c>
      <c r="R3427" s="10">
        <v>3.0000000000000102</v>
      </c>
      <c r="S3427" s="10">
        <v>14</v>
      </c>
      <c r="T3427" s="6" t="s">
        <v>57</v>
      </c>
      <c r="U3427" s="6" t="s">
        <v>52</v>
      </c>
      <c r="V3427" s="18" t="str">
        <f>"*" &amp; IF(AND(O3427&lt;=-1.5,NOT(ISBLANK(AF3427))),"Z","")</f>
        <v>*</v>
      </c>
      <c r="W3427" s="18" t="str">
        <f t="shared" si="712"/>
        <v/>
      </c>
      <c r="X3427" s="6"/>
      <c r="AB3427" s="18" t="str">
        <f t="shared" si="713"/>
        <v>*</v>
      </c>
      <c r="AC3427" s="18" t="str">
        <f t="shared" si="714"/>
        <v>*</v>
      </c>
      <c r="AD3427" s="18" t="str">
        <f t="shared" si="719"/>
        <v/>
      </c>
      <c r="AI3427" s="18" t="str">
        <f t="shared" si="715"/>
        <v/>
      </c>
      <c r="AJ3427" s="18" t="str">
        <f t="shared" si="716"/>
        <v/>
      </c>
      <c r="AK3427" s="18" t="str">
        <f t="shared" si="717"/>
        <v/>
      </c>
      <c r="AP3427" s="6" t="s">
        <v>274</v>
      </c>
      <c r="AT3427" s="10">
        <v>79.042039733387796</v>
      </c>
      <c r="BC3427" s="10">
        <v>134</v>
      </c>
      <c r="BD3427" s="10">
        <v>1</v>
      </c>
    </row>
    <row r="3428" spans="1:56" ht="23.25" x14ac:dyDescent="0.25">
      <c r="A3428" s="6" t="s">
        <v>1220</v>
      </c>
      <c r="B3428" s="26" t="s">
        <v>213</v>
      </c>
      <c r="C3428" s="9" t="s">
        <v>210</v>
      </c>
      <c r="D3428" s="10">
        <v>1600</v>
      </c>
      <c r="E3428" s="24">
        <v>13</v>
      </c>
      <c r="F3428" s="12">
        <v>12</v>
      </c>
      <c r="G3428" s="24">
        <v>7</v>
      </c>
      <c r="H3428" s="12">
        <v>6</v>
      </c>
      <c r="I3428" s="24">
        <v>3</v>
      </c>
      <c r="J3428" s="12">
        <v>3</v>
      </c>
      <c r="K3428" s="10">
        <v>3.9500000000000299</v>
      </c>
      <c r="L3428" s="10">
        <v>3.8750000000000302</v>
      </c>
      <c r="M3428" s="29">
        <v>100.856609271465</v>
      </c>
      <c r="N3428" s="29">
        <v>2.5283046357323999</v>
      </c>
      <c r="O3428" s="35">
        <v>6</v>
      </c>
      <c r="P3428" s="16">
        <v>2.75</v>
      </c>
      <c r="Q3428" s="10">
        <v>-4.8</v>
      </c>
      <c r="R3428" s="10">
        <v>-2.5</v>
      </c>
      <c r="S3428" s="10">
        <v>13</v>
      </c>
      <c r="T3428" s="6" t="s">
        <v>57</v>
      </c>
      <c r="U3428" s="6" t="s">
        <v>52</v>
      </c>
      <c r="V3428" s="18" t="str">
        <f>"*" &amp; IF(AND(O3428&lt;=-1.5,NOT(ISBLANK(AF3428))),"Z","")</f>
        <v>*</v>
      </c>
      <c r="W3428" s="19" t="str">
        <f t="shared" si="712"/>
        <v/>
      </c>
      <c r="X3428" s="6"/>
      <c r="AA3428" s="20"/>
      <c r="AB3428" s="19" t="str">
        <f t="shared" si="713"/>
        <v>*</v>
      </c>
      <c r="AC3428" s="19" t="str">
        <f t="shared" si="714"/>
        <v/>
      </c>
      <c r="AD3428" s="19" t="str">
        <f t="shared" si="719"/>
        <v>G</v>
      </c>
      <c r="AI3428" s="18" t="str">
        <f t="shared" si="715"/>
        <v/>
      </c>
      <c r="AJ3428" s="18" t="str">
        <f t="shared" si="716"/>
        <v/>
      </c>
      <c r="AK3428" s="18" t="str">
        <f t="shared" si="717"/>
        <v/>
      </c>
      <c r="AP3428" s="6" t="s">
        <v>267</v>
      </c>
      <c r="AT3428" s="10">
        <v>87.431609271464794</v>
      </c>
      <c r="AU3428" s="21"/>
      <c r="BC3428" s="22">
        <v>131</v>
      </c>
      <c r="BD3428" s="10">
        <v>0</v>
      </c>
    </row>
    <row r="3429" spans="1:56" ht="23.25" x14ac:dyDescent="0.25">
      <c r="A3429" s="6" t="s">
        <v>1220</v>
      </c>
      <c r="B3429" s="26" t="s">
        <v>93</v>
      </c>
      <c r="C3429" s="9" t="s">
        <v>216</v>
      </c>
      <c r="D3429" s="10">
        <v>2000</v>
      </c>
      <c r="E3429" s="24">
        <v>10</v>
      </c>
      <c r="F3429" s="12">
        <v>5</v>
      </c>
      <c r="G3429" s="24">
        <v>9</v>
      </c>
      <c r="H3429" s="12">
        <v>4</v>
      </c>
      <c r="I3429" s="24">
        <v>2</v>
      </c>
      <c r="J3429" s="12">
        <v>1</v>
      </c>
      <c r="K3429" s="10">
        <v>5</v>
      </c>
      <c r="L3429" s="13">
        <v>0</v>
      </c>
      <c r="M3429" s="14">
        <v>444</v>
      </c>
      <c r="N3429" s="14">
        <v>172</v>
      </c>
      <c r="O3429" s="15">
        <v>1</v>
      </c>
      <c r="P3429" s="16">
        <v>2.5</v>
      </c>
      <c r="Q3429" s="10">
        <v>-2.6</v>
      </c>
      <c r="R3429" s="13">
        <v>-0.54999999999999705</v>
      </c>
      <c r="S3429" s="10">
        <v>8</v>
      </c>
      <c r="T3429" s="6" t="s">
        <v>111</v>
      </c>
      <c r="U3429" s="6" t="s">
        <v>52</v>
      </c>
      <c r="V3429" s="18" t="str">
        <f>"" &amp; IF(AND(O3429&lt;=-1.5,NOT(ISBLANK(AF3429))),"Z","")</f>
        <v/>
      </c>
      <c r="W3429" s="19" t="str">
        <f t="shared" si="712"/>
        <v/>
      </c>
      <c r="X3429" s="6"/>
      <c r="AA3429" s="20"/>
      <c r="AB3429" s="18" t="str">
        <f t="shared" si="713"/>
        <v/>
      </c>
      <c r="AC3429" s="19" t="str">
        <f t="shared" si="714"/>
        <v>*</v>
      </c>
      <c r="AD3429" s="18" t="str">
        <f t="shared" si="719"/>
        <v>G</v>
      </c>
      <c r="AI3429" s="18" t="str">
        <f t="shared" si="715"/>
        <v/>
      </c>
      <c r="AJ3429" s="18" t="str">
        <f t="shared" si="716"/>
        <v/>
      </c>
      <c r="AK3429" s="18" t="str">
        <f t="shared" si="717"/>
        <v/>
      </c>
      <c r="AP3429" s="6" t="s">
        <v>520</v>
      </c>
      <c r="AT3429" s="10">
        <v>428.125</v>
      </c>
      <c r="AU3429" s="21"/>
      <c r="BC3429" s="22">
        <v>127</v>
      </c>
      <c r="BD3429" s="10">
        <v>0</v>
      </c>
    </row>
    <row r="3430" spans="1:56" ht="23.25" x14ac:dyDescent="0.25">
      <c r="A3430" s="6" t="s">
        <v>1220</v>
      </c>
      <c r="B3430" s="23" t="s">
        <v>71</v>
      </c>
      <c r="C3430" s="9" t="s">
        <v>263</v>
      </c>
      <c r="D3430" s="10">
        <v>1400</v>
      </c>
      <c r="E3430" s="24">
        <v>11</v>
      </c>
      <c r="F3430" s="12">
        <v>6</v>
      </c>
      <c r="G3430" s="24">
        <v>11</v>
      </c>
      <c r="H3430" s="12">
        <v>4</v>
      </c>
      <c r="I3430" s="24">
        <v>9</v>
      </c>
      <c r="J3430" s="12">
        <v>5</v>
      </c>
      <c r="K3430" s="10">
        <v>1.4000000000000099</v>
      </c>
      <c r="L3430" s="10">
        <v>0.135714285714269</v>
      </c>
      <c r="M3430" s="14">
        <v>92.663384069850295</v>
      </c>
      <c r="N3430" s="29">
        <v>0.18169203492512101</v>
      </c>
      <c r="O3430" s="15">
        <v>2</v>
      </c>
      <c r="P3430" s="33">
        <v>-0.75</v>
      </c>
      <c r="Q3430" s="10">
        <v>1.35</v>
      </c>
      <c r="R3430" s="10">
        <v>0.70000000000000295</v>
      </c>
      <c r="S3430" s="25">
        <v>119</v>
      </c>
      <c r="T3430" s="6" t="s">
        <v>57</v>
      </c>
      <c r="U3430" s="6" t="s">
        <v>52</v>
      </c>
      <c r="V3430" s="18" t="str">
        <f>"*" &amp; IF(AND(O3430&lt;=-1.5,NOT(ISBLANK(AF3430))),"Z","")</f>
        <v>*</v>
      </c>
      <c r="W3430" s="18" t="str">
        <f t="shared" si="712"/>
        <v/>
      </c>
      <c r="X3430" s="6"/>
      <c r="AB3430" s="18" t="str">
        <f t="shared" si="713"/>
        <v/>
      </c>
      <c r="AC3430" s="18" t="str">
        <f t="shared" si="714"/>
        <v/>
      </c>
      <c r="AD3430" s="18" t="str">
        <f t="shared" si="719"/>
        <v/>
      </c>
      <c r="AI3430" s="18" t="str">
        <f t="shared" si="715"/>
        <v/>
      </c>
      <c r="AJ3430" s="18" t="str">
        <f t="shared" si="716"/>
        <v/>
      </c>
      <c r="AK3430" s="18" t="str">
        <f t="shared" si="717"/>
        <v/>
      </c>
      <c r="AP3430" s="6" t="s">
        <v>365</v>
      </c>
      <c r="AT3430" s="10">
        <v>80.238384069850198</v>
      </c>
      <c r="BC3430" s="10">
        <v>130</v>
      </c>
      <c r="BD3430" s="10">
        <v>0</v>
      </c>
    </row>
    <row r="3431" spans="1:56" ht="23.25" x14ac:dyDescent="0.25">
      <c r="A3431" s="6" t="s">
        <v>1220</v>
      </c>
      <c r="B3431" s="26" t="s">
        <v>126</v>
      </c>
      <c r="C3431" s="9" t="s">
        <v>210</v>
      </c>
      <c r="D3431" s="10">
        <v>1400</v>
      </c>
      <c r="E3431" s="11">
        <v>13</v>
      </c>
      <c r="F3431" s="12">
        <v>10</v>
      </c>
      <c r="G3431" s="11">
        <v>14</v>
      </c>
      <c r="H3431" s="12">
        <v>8</v>
      </c>
      <c r="I3431" s="11">
        <v>13</v>
      </c>
      <c r="J3431" s="12">
        <v>12</v>
      </c>
      <c r="K3431" s="10">
        <v>1.55000000000001</v>
      </c>
      <c r="L3431" s="15">
        <v>2</v>
      </c>
      <c r="M3431" s="14">
        <v>79.291174222202301</v>
      </c>
      <c r="N3431" s="14">
        <v>-0.75441288889884095</v>
      </c>
      <c r="O3431" s="15">
        <v>2</v>
      </c>
      <c r="P3431" s="33">
        <v>-3.5</v>
      </c>
      <c r="Q3431" s="10">
        <v>-2.19999999999999</v>
      </c>
      <c r="R3431" s="13">
        <v>-5</v>
      </c>
      <c r="S3431" s="10">
        <v>14</v>
      </c>
      <c r="T3431" s="6" t="s">
        <v>57</v>
      </c>
      <c r="U3431" s="6" t="s">
        <v>52</v>
      </c>
      <c r="V3431" s="18" t="str">
        <f>"" &amp; IF(AND(O3431&lt;=-1.5,NOT(ISBLANK(AF3431))),"Z","")</f>
        <v/>
      </c>
      <c r="W3431" s="18" t="str">
        <f t="shared" si="712"/>
        <v/>
      </c>
      <c r="X3431" s="6"/>
      <c r="AB3431" s="18" t="str">
        <f t="shared" si="713"/>
        <v/>
      </c>
      <c r="AC3431" s="18" t="str">
        <f t="shared" si="714"/>
        <v/>
      </c>
      <c r="AD3431" s="18" t="str">
        <f t="shared" si="719"/>
        <v/>
      </c>
      <c r="AI3431" s="18" t="str">
        <f t="shared" si="715"/>
        <v/>
      </c>
      <c r="AJ3431" s="18" t="str">
        <f t="shared" si="716"/>
        <v/>
      </c>
      <c r="AK3431" s="18" t="str">
        <f t="shared" si="717"/>
        <v/>
      </c>
      <c r="AP3431" s="6" t="s">
        <v>633</v>
      </c>
      <c r="AT3431" s="10">
        <v>68.491174222202304</v>
      </c>
      <c r="BC3431" s="10">
        <v>129</v>
      </c>
      <c r="BD3431" s="10">
        <v>0</v>
      </c>
    </row>
    <row r="3432" spans="1:56" ht="23.25" x14ac:dyDescent="0.25">
      <c r="A3432" s="6" t="s">
        <v>1220</v>
      </c>
      <c r="B3432" s="26" t="s">
        <v>49</v>
      </c>
      <c r="C3432" s="9" t="s">
        <v>263</v>
      </c>
      <c r="D3432" s="10">
        <v>2000</v>
      </c>
      <c r="E3432" s="24">
        <v>7</v>
      </c>
      <c r="F3432" s="12">
        <v>4</v>
      </c>
      <c r="G3432" s="24">
        <v>4</v>
      </c>
      <c r="H3432" s="12">
        <v>2</v>
      </c>
      <c r="I3432" s="24">
        <v>9</v>
      </c>
      <c r="J3432" s="12">
        <v>5</v>
      </c>
      <c r="K3432" s="10">
        <v>1.6500000000000601</v>
      </c>
      <c r="L3432" s="13">
        <v>0</v>
      </c>
      <c r="M3432" s="14">
        <v>444</v>
      </c>
      <c r="N3432" s="14">
        <v>172</v>
      </c>
      <c r="O3432" s="15">
        <v>2</v>
      </c>
      <c r="P3432" s="33">
        <v>-3.25</v>
      </c>
      <c r="Q3432" s="10">
        <v>0.65000000000001301</v>
      </c>
      <c r="R3432" s="13">
        <v>-1.9</v>
      </c>
      <c r="S3432" s="10">
        <v>14</v>
      </c>
      <c r="T3432" s="6" t="s">
        <v>47</v>
      </c>
      <c r="U3432" s="17" t="s">
        <v>25</v>
      </c>
      <c r="V3432" s="18" t="str">
        <f>"" &amp; IF(AND(O3432&lt;=-1.5,NOT(ISBLANK(AF3432))),"Z","")</f>
        <v/>
      </c>
      <c r="W3432" s="18" t="str">
        <f t="shared" si="712"/>
        <v/>
      </c>
      <c r="X3432" s="6"/>
      <c r="AB3432" s="18" t="str">
        <f t="shared" si="713"/>
        <v/>
      </c>
      <c r="AC3432" s="18" t="str">
        <f t="shared" si="714"/>
        <v/>
      </c>
      <c r="AD3432" s="18" t="str">
        <f t="shared" si="719"/>
        <v/>
      </c>
      <c r="AI3432" s="18" t="str">
        <f t="shared" si="715"/>
        <v/>
      </c>
      <c r="AJ3432" s="18" t="str">
        <f t="shared" si="716"/>
        <v/>
      </c>
      <c r="AK3432" s="18" t="str">
        <f t="shared" si="717"/>
        <v/>
      </c>
      <c r="AP3432" s="6" t="s">
        <v>1222</v>
      </c>
      <c r="AT3432" s="10">
        <v>421.625</v>
      </c>
      <c r="BC3432" s="10">
        <v>125</v>
      </c>
      <c r="BD3432" s="10">
        <v>0</v>
      </c>
    </row>
    <row r="3433" spans="1:56" ht="23.25" x14ac:dyDescent="0.25">
      <c r="A3433" s="6" t="s">
        <v>1220</v>
      </c>
      <c r="B3433" s="26" t="s">
        <v>53</v>
      </c>
      <c r="C3433" s="9" t="s">
        <v>216</v>
      </c>
      <c r="D3433" s="10">
        <v>1800</v>
      </c>
      <c r="E3433" s="11">
        <v>9</v>
      </c>
      <c r="F3433" s="12">
        <v>7</v>
      </c>
      <c r="G3433" s="11">
        <v>9</v>
      </c>
      <c r="H3433" s="12">
        <v>6</v>
      </c>
      <c r="I3433" s="11">
        <v>10</v>
      </c>
      <c r="J3433" s="12">
        <v>6</v>
      </c>
      <c r="K3433" s="10">
        <v>-0.59999999999998699</v>
      </c>
      <c r="L3433" s="13">
        <v>0</v>
      </c>
      <c r="M3433" s="14">
        <v>444</v>
      </c>
      <c r="N3433" s="14">
        <v>172</v>
      </c>
      <c r="O3433" s="15">
        <v>2</v>
      </c>
      <c r="P3433" s="33">
        <v>-0.5</v>
      </c>
      <c r="Q3433" s="10">
        <v>-0.39999999999999097</v>
      </c>
      <c r="R3433" s="13">
        <v>-0.74999999999999301</v>
      </c>
      <c r="S3433" s="10">
        <v>21</v>
      </c>
      <c r="T3433" s="6" t="s">
        <v>57</v>
      </c>
      <c r="U3433" s="6" t="s">
        <v>52</v>
      </c>
      <c r="V3433" s="18" t="str">
        <f>"" &amp; IF(AND(O3433&lt;=-1.5,NOT(ISBLANK(AF3433))),"Z","")</f>
        <v/>
      </c>
      <c r="W3433" s="18" t="str">
        <f t="shared" si="712"/>
        <v/>
      </c>
      <c r="X3433" s="6"/>
      <c r="AB3433" s="18" t="str">
        <f t="shared" si="713"/>
        <v/>
      </c>
      <c r="AC3433" s="18" t="str">
        <f t="shared" si="714"/>
        <v/>
      </c>
      <c r="AD3433" s="18" t="str">
        <f t="shared" si="719"/>
        <v/>
      </c>
      <c r="AI3433" s="18" t="str">
        <f t="shared" si="715"/>
        <v/>
      </c>
      <c r="AJ3433" s="18" t="str">
        <f t="shared" si="716"/>
        <v/>
      </c>
      <c r="AK3433" s="18" t="str">
        <f t="shared" si="717"/>
        <v/>
      </c>
      <c r="AP3433" s="6" t="s">
        <v>524</v>
      </c>
      <c r="AT3433" s="10">
        <v>419</v>
      </c>
      <c r="BC3433" s="10">
        <v>127</v>
      </c>
      <c r="BD3433" s="10">
        <v>0</v>
      </c>
    </row>
    <row r="3434" spans="1:56" ht="23.25" x14ac:dyDescent="0.25">
      <c r="A3434" s="6" t="s">
        <v>1220</v>
      </c>
      <c r="B3434" s="26" t="s">
        <v>383</v>
      </c>
      <c r="C3434" s="39" t="s">
        <v>293</v>
      </c>
      <c r="D3434" s="10">
        <v>2200</v>
      </c>
      <c r="E3434" s="11">
        <v>8</v>
      </c>
      <c r="F3434" s="12">
        <v>16</v>
      </c>
      <c r="G3434" s="11">
        <v>8</v>
      </c>
      <c r="H3434" s="12">
        <v>9</v>
      </c>
      <c r="I3434" s="11">
        <v>3</v>
      </c>
      <c r="J3434" s="12">
        <v>1</v>
      </c>
      <c r="K3434" s="10">
        <v>15.15</v>
      </c>
      <c r="L3434" s="10">
        <v>0</v>
      </c>
      <c r="M3434" s="14">
        <v>444</v>
      </c>
      <c r="N3434" s="14">
        <v>172</v>
      </c>
      <c r="O3434" s="15">
        <v>7</v>
      </c>
      <c r="P3434" s="16">
        <v>7.75</v>
      </c>
      <c r="Q3434" s="10">
        <v>-3.7999999999999901</v>
      </c>
      <c r="R3434" s="10">
        <v>2.4</v>
      </c>
      <c r="S3434" s="10">
        <v>18</v>
      </c>
      <c r="T3434" s="6" t="s">
        <v>57</v>
      </c>
      <c r="U3434" s="6" t="s">
        <v>52</v>
      </c>
      <c r="V3434" s="18" t="str">
        <f>"" &amp; IF(AND(O3434&lt;=-1.5,NOT(ISBLANK(AF3434))),"Z","")</f>
        <v/>
      </c>
      <c r="W3434" s="19" t="str">
        <f t="shared" si="712"/>
        <v/>
      </c>
      <c r="X3434" s="6"/>
      <c r="AA3434" s="20"/>
      <c r="AB3434" s="18" t="str">
        <f t="shared" si="713"/>
        <v>*</v>
      </c>
      <c r="AC3434" s="19" t="str">
        <f t="shared" si="714"/>
        <v>*</v>
      </c>
      <c r="AD3434" s="18" t="str">
        <f t="shared" si="719"/>
        <v>G</v>
      </c>
      <c r="AI3434" s="18" t="str">
        <f t="shared" si="715"/>
        <v/>
      </c>
      <c r="AJ3434" s="18" t="str">
        <f t="shared" si="716"/>
        <v/>
      </c>
      <c r="AK3434" s="18" t="str">
        <f t="shared" si="717"/>
        <v/>
      </c>
      <c r="AP3434" s="6" t="s">
        <v>144</v>
      </c>
      <c r="AT3434" s="10">
        <v>422.125</v>
      </c>
      <c r="AU3434" s="21"/>
      <c r="BC3434" s="22">
        <v>120</v>
      </c>
      <c r="BD3434" s="10">
        <v>0</v>
      </c>
    </row>
    <row r="3435" spans="1:56" ht="23.25" x14ac:dyDescent="0.25">
      <c r="A3435" s="6" t="s">
        <v>1220</v>
      </c>
      <c r="B3435" s="26" t="s">
        <v>176</v>
      </c>
      <c r="C3435" s="39" t="s">
        <v>235</v>
      </c>
      <c r="D3435" s="10">
        <v>1800</v>
      </c>
      <c r="E3435" s="24">
        <v>7</v>
      </c>
      <c r="F3435" s="12">
        <v>4</v>
      </c>
      <c r="G3435" s="24">
        <v>6</v>
      </c>
      <c r="H3435" s="12">
        <v>3</v>
      </c>
      <c r="I3435" s="24">
        <v>5</v>
      </c>
      <c r="J3435" s="12">
        <v>2</v>
      </c>
      <c r="K3435" s="10">
        <v>3.3000000000000198</v>
      </c>
      <c r="L3435" s="34">
        <v>2.8099999999999898</v>
      </c>
      <c r="M3435" s="14">
        <v>98.794868821058699</v>
      </c>
      <c r="N3435" s="29">
        <v>1.3474344105293301</v>
      </c>
      <c r="O3435" s="15">
        <v>1</v>
      </c>
      <c r="P3435" s="16">
        <v>0.5</v>
      </c>
      <c r="Q3435" s="10">
        <v>0.54999999999999705</v>
      </c>
      <c r="R3435" s="10">
        <v>0.999999999999996</v>
      </c>
      <c r="S3435" s="10">
        <v>13</v>
      </c>
      <c r="T3435" s="6" t="s">
        <v>47</v>
      </c>
      <c r="U3435" s="17" t="s">
        <v>25</v>
      </c>
      <c r="V3435" s="18" t="str">
        <f>"*" &amp; IF(AND(O3435&lt;=-1.5,NOT(ISBLANK(AF3435))),"Z","")</f>
        <v>*</v>
      </c>
      <c r="W3435" s="19" t="str">
        <f t="shared" si="712"/>
        <v/>
      </c>
      <c r="X3435" s="17" t="s">
        <v>166</v>
      </c>
      <c r="AA3435" s="20"/>
      <c r="AB3435" s="18" t="str">
        <f t="shared" si="713"/>
        <v/>
      </c>
      <c r="AC3435" s="19" t="str">
        <f t="shared" si="714"/>
        <v/>
      </c>
      <c r="AD3435" s="18" t="str">
        <f t="shared" si="719"/>
        <v>GR</v>
      </c>
      <c r="AI3435" s="18" t="str">
        <f t="shared" si="715"/>
        <v/>
      </c>
      <c r="AJ3435" s="18" t="str">
        <f t="shared" si="716"/>
        <v/>
      </c>
      <c r="AK3435" s="18" t="str">
        <f t="shared" si="717"/>
        <v/>
      </c>
      <c r="AP3435" s="6" t="s">
        <v>138</v>
      </c>
      <c r="AT3435" s="10">
        <v>81.444868821058606</v>
      </c>
      <c r="AU3435" s="21"/>
      <c r="BC3435" s="22">
        <v>122</v>
      </c>
      <c r="BD3435" s="10">
        <v>0</v>
      </c>
    </row>
    <row r="3436" spans="1:56" ht="23.25" x14ac:dyDescent="0.25">
      <c r="A3436" s="6" t="s">
        <v>1220</v>
      </c>
      <c r="B3436" s="26" t="s">
        <v>385</v>
      </c>
      <c r="C3436" s="39" t="s">
        <v>237</v>
      </c>
      <c r="D3436" s="10">
        <v>1800</v>
      </c>
      <c r="E3436" s="11">
        <v>9</v>
      </c>
      <c r="F3436" s="12">
        <v>4</v>
      </c>
      <c r="G3436" s="11">
        <v>9</v>
      </c>
      <c r="H3436" s="12">
        <v>5</v>
      </c>
      <c r="I3436" s="11">
        <v>10</v>
      </c>
      <c r="J3436" s="12">
        <v>5</v>
      </c>
      <c r="K3436" s="10">
        <v>-3.8500000000000201</v>
      </c>
      <c r="L3436" s="10">
        <v>-1.5833333333333599</v>
      </c>
      <c r="M3436" s="14">
        <v>90.602966396022595</v>
      </c>
      <c r="N3436" s="14">
        <v>-0.59851680198867996</v>
      </c>
      <c r="O3436" s="15">
        <v>0</v>
      </c>
      <c r="P3436" s="16">
        <v>0</v>
      </c>
      <c r="Q3436" s="10">
        <v>2.5</v>
      </c>
      <c r="R3436" s="10">
        <v>2.4</v>
      </c>
      <c r="S3436" s="10">
        <v>14</v>
      </c>
      <c r="T3436" s="6" t="s">
        <v>57</v>
      </c>
      <c r="U3436" s="6" t="s">
        <v>52</v>
      </c>
      <c r="V3436" s="18" t="str">
        <f>"" &amp; IF(AND(O3436&lt;=-1.5,NOT(ISBLANK(AF3436))),"Z","")</f>
        <v/>
      </c>
      <c r="W3436" s="18" t="str">
        <f t="shared" si="712"/>
        <v/>
      </c>
      <c r="X3436" s="6"/>
      <c r="AB3436" s="18" t="str">
        <f t="shared" si="713"/>
        <v/>
      </c>
      <c r="AC3436" s="18" t="str">
        <f t="shared" si="714"/>
        <v/>
      </c>
      <c r="AD3436" s="18" t="str">
        <f t="shared" si="719"/>
        <v/>
      </c>
      <c r="AI3436" s="18" t="str">
        <f t="shared" si="715"/>
        <v/>
      </c>
      <c r="AJ3436" s="18" t="str">
        <f t="shared" si="716"/>
        <v/>
      </c>
      <c r="AK3436" s="18" t="str">
        <f t="shared" si="717"/>
        <v/>
      </c>
      <c r="AP3436" s="6" t="s">
        <v>183</v>
      </c>
      <c r="AT3436" s="10">
        <v>73.302966396022597</v>
      </c>
      <c r="BC3436" s="10">
        <v>121</v>
      </c>
      <c r="BD3436" s="10">
        <v>0</v>
      </c>
    </row>
    <row r="3437" spans="1:56" ht="23.25" x14ac:dyDescent="0.25">
      <c r="A3437" s="6" t="s">
        <v>1220</v>
      </c>
      <c r="B3437" s="26" t="s">
        <v>281</v>
      </c>
      <c r="C3437" s="9" t="s">
        <v>210</v>
      </c>
      <c r="D3437" s="10">
        <v>1800</v>
      </c>
      <c r="E3437" s="24">
        <v>12</v>
      </c>
      <c r="F3437" s="12">
        <v>8</v>
      </c>
      <c r="G3437" s="24">
        <v>13</v>
      </c>
      <c r="H3437" s="12">
        <v>5</v>
      </c>
      <c r="I3437" s="24">
        <v>8</v>
      </c>
      <c r="J3437" s="12">
        <v>3</v>
      </c>
      <c r="K3437" s="10">
        <v>0.65000000000001301</v>
      </c>
      <c r="L3437" s="10">
        <v>-2.5499999999999798</v>
      </c>
      <c r="M3437" s="14">
        <v>92.7568035678391</v>
      </c>
      <c r="N3437" s="14">
        <v>-1.2215982160804399</v>
      </c>
      <c r="O3437" s="15">
        <v>2</v>
      </c>
      <c r="P3437" s="16">
        <v>2</v>
      </c>
      <c r="Q3437" s="10">
        <v>2.80000000000001</v>
      </c>
      <c r="R3437" s="10">
        <v>4.4000000000000101</v>
      </c>
      <c r="S3437" s="10">
        <v>25</v>
      </c>
      <c r="T3437" s="6" t="s">
        <v>57</v>
      </c>
      <c r="U3437" s="6" t="s">
        <v>52</v>
      </c>
      <c r="V3437" s="18" t="str">
        <f>"" &amp; IF(AND(O3437&lt;=-1.5,NOT(ISBLANK(AF3437))),"Z","")</f>
        <v/>
      </c>
      <c r="W3437" s="18" t="str">
        <f t="shared" si="712"/>
        <v/>
      </c>
      <c r="X3437" s="17" t="s">
        <v>230</v>
      </c>
      <c r="AB3437" s="18" t="str">
        <f t="shared" si="713"/>
        <v>*</v>
      </c>
      <c r="AC3437" s="18" t="str">
        <f t="shared" si="714"/>
        <v>**</v>
      </c>
      <c r="AD3437" s="18" t="str">
        <f t="shared" si="719"/>
        <v/>
      </c>
      <c r="AI3437" s="18" t="str">
        <f t="shared" si="715"/>
        <v/>
      </c>
      <c r="AJ3437" s="18" t="str">
        <f t="shared" si="716"/>
        <v/>
      </c>
      <c r="AK3437" s="18" t="str">
        <f t="shared" si="717"/>
        <v/>
      </c>
      <c r="AP3437" s="6" t="s">
        <v>186</v>
      </c>
      <c r="AT3437" s="10">
        <v>73.056803567839097</v>
      </c>
      <c r="BC3437" s="10">
        <v>118</v>
      </c>
      <c r="BD3437" s="10">
        <v>1</v>
      </c>
    </row>
    <row r="3438" spans="1:56" ht="23.25" x14ac:dyDescent="0.25">
      <c r="A3438" s="6" t="s">
        <v>1220</v>
      </c>
      <c r="B3438" s="26" t="s">
        <v>191</v>
      </c>
      <c r="C3438" s="39" t="s">
        <v>237</v>
      </c>
      <c r="D3438" s="10">
        <v>1650</v>
      </c>
      <c r="E3438" s="24">
        <v>7</v>
      </c>
      <c r="F3438" s="12">
        <v>5</v>
      </c>
      <c r="G3438" s="24">
        <v>8</v>
      </c>
      <c r="H3438" s="12">
        <v>4</v>
      </c>
      <c r="I3438" s="24">
        <v>8</v>
      </c>
      <c r="J3438" s="12">
        <v>6</v>
      </c>
      <c r="K3438" s="10">
        <v>0.65000000000001301</v>
      </c>
      <c r="L3438" s="34">
        <v>4.11250000000003</v>
      </c>
      <c r="M3438" s="14">
        <v>96.629287976784795</v>
      </c>
      <c r="N3438" s="29">
        <v>2.8146439883924002</v>
      </c>
      <c r="O3438" s="15">
        <v>1</v>
      </c>
      <c r="P3438" s="33">
        <v>-2</v>
      </c>
      <c r="Q3438" s="10">
        <v>1.95</v>
      </c>
      <c r="R3438" s="10">
        <v>0.44999999999999901</v>
      </c>
      <c r="S3438" s="10">
        <v>10</v>
      </c>
      <c r="T3438" s="6" t="s">
        <v>90</v>
      </c>
      <c r="U3438" s="6" t="s">
        <v>52</v>
      </c>
      <c r="V3438" s="18" t="str">
        <f>"*" &amp; IF(AND(O3438&lt;=-1.5,NOT(ISBLANK(AF3438))),"Z","")</f>
        <v>*</v>
      </c>
      <c r="W3438" s="18" t="str">
        <f t="shared" si="712"/>
        <v/>
      </c>
      <c r="X3438" s="6"/>
      <c r="AB3438" s="18" t="str">
        <f t="shared" si="713"/>
        <v/>
      </c>
      <c r="AC3438" s="18" t="str">
        <f t="shared" si="714"/>
        <v/>
      </c>
      <c r="AD3438" s="18" t="str">
        <f t="shared" si="719"/>
        <v/>
      </c>
      <c r="AI3438" s="18" t="str">
        <f t="shared" si="715"/>
        <v/>
      </c>
      <c r="AJ3438" s="18" t="str">
        <f t="shared" si="716"/>
        <v/>
      </c>
      <c r="AK3438" s="18" t="str">
        <f t="shared" si="717"/>
        <v/>
      </c>
      <c r="AP3438" s="6" t="s">
        <v>714</v>
      </c>
      <c r="AT3438" s="10">
        <v>77.004287976784795</v>
      </c>
      <c r="BC3438" s="10">
        <v>115</v>
      </c>
      <c r="BD3438" s="10">
        <v>0</v>
      </c>
    </row>
    <row r="3439" spans="1:56" ht="23.25" x14ac:dyDescent="0.25">
      <c r="A3439" s="6" t="s">
        <v>1223</v>
      </c>
      <c r="B3439" s="6" t="s">
        <v>209</v>
      </c>
      <c r="C3439" s="9" t="s">
        <v>210</v>
      </c>
      <c r="D3439" s="10">
        <v>1400</v>
      </c>
      <c r="E3439" s="24">
        <v>4</v>
      </c>
      <c r="F3439" s="12">
        <v>1</v>
      </c>
      <c r="G3439" s="24">
        <v>4</v>
      </c>
      <c r="H3439" s="12">
        <v>2</v>
      </c>
      <c r="I3439" s="24">
        <v>4</v>
      </c>
      <c r="J3439" s="12">
        <v>2</v>
      </c>
      <c r="K3439" s="10">
        <v>2.0500000000000198</v>
      </c>
      <c r="L3439" s="13">
        <v>7.5000000000002801E-2</v>
      </c>
      <c r="M3439" s="14">
        <v>89.120373022560997</v>
      </c>
      <c r="N3439" s="14">
        <v>-3.5898134887195701</v>
      </c>
      <c r="O3439" s="15">
        <v>0</v>
      </c>
      <c r="P3439" s="33">
        <v>-0.75</v>
      </c>
      <c r="Q3439" s="10">
        <v>-1.7</v>
      </c>
      <c r="R3439" s="13">
        <v>-2.3499999999999899</v>
      </c>
      <c r="T3439" s="6" t="s">
        <v>65</v>
      </c>
      <c r="U3439" s="17" t="s">
        <v>25</v>
      </c>
      <c r="V3439" s="18" t="str">
        <f>"" &amp; IF(AND(O3439&lt;=-1.5,NOT(ISBLANK(AF3439))),"Z","")</f>
        <v/>
      </c>
      <c r="W3439" s="18" t="str">
        <f t="shared" si="712"/>
        <v/>
      </c>
      <c r="X3439" s="6"/>
      <c r="AB3439" s="18" t="str">
        <f t="shared" si="713"/>
        <v/>
      </c>
      <c r="AC3439" s="18" t="str">
        <f t="shared" si="714"/>
        <v/>
      </c>
      <c r="AD3439" s="18" t="str">
        <f t="shared" si="719"/>
        <v/>
      </c>
      <c r="AI3439" s="18" t="str">
        <f t="shared" si="715"/>
        <v/>
      </c>
      <c r="AJ3439" s="18" t="str">
        <f t="shared" si="716"/>
        <v/>
      </c>
      <c r="AK3439" s="18" t="str">
        <f t="shared" si="717"/>
        <v/>
      </c>
      <c r="AP3439" s="6" t="s">
        <v>454</v>
      </c>
      <c r="AT3439" s="10">
        <v>71.945373022560901</v>
      </c>
      <c r="BC3439" s="10">
        <v>120</v>
      </c>
      <c r="BD3439" s="10">
        <v>0</v>
      </c>
    </row>
    <row r="3440" spans="1:56" ht="23.25" x14ac:dyDescent="0.25">
      <c r="A3440" s="6" t="s">
        <v>1223</v>
      </c>
      <c r="B3440" s="26" t="s">
        <v>212</v>
      </c>
      <c r="C3440" s="9" t="s">
        <v>210</v>
      </c>
      <c r="D3440" s="10">
        <v>1400</v>
      </c>
      <c r="E3440" s="24">
        <v>13</v>
      </c>
      <c r="F3440" s="12">
        <v>8</v>
      </c>
      <c r="G3440" s="24">
        <v>14</v>
      </c>
      <c r="H3440" s="12">
        <v>8</v>
      </c>
      <c r="I3440" s="24">
        <v>10</v>
      </c>
      <c r="J3440" s="12">
        <v>10</v>
      </c>
      <c r="K3440" s="10">
        <v>4.0000000000000204</v>
      </c>
      <c r="L3440" s="15">
        <v>0.61875000000000102</v>
      </c>
      <c r="M3440" s="14">
        <v>84.702325878153601</v>
      </c>
      <c r="N3440" s="14">
        <v>-0.14883706092319901</v>
      </c>
      <c r="O3440" s="15">
        <v>0</v>
      </c>
      <c r="P3440" s="33">
        <v>-1.75</v>
      </c>
      <c r="Q3440" s="10">
        <v>-2.8999999999999901</v>
      </c>
      <c r="R3440" s="13">
        <v>-4.2</v>
      </c>
      <c r="S3440" s="10">
        <v>29</v>
      </c>
      <c r="T3440" s="6" t="s">
        <v>57</v>
      </c>
      <c r="U3440" s="6" t="s">
        <v>52</v>
      </c>
      <c r="V3440" s="18" t="str">
        <f>"" &amp; IF(AND(O3440&lt;=-1.5,NOT(ISBLANK(AF3440))),"Z","")</f>
        <v/>
      </c>
      <c r="W3440" s="18" t="str">
        <f t="shared" si="712"/>
        <v/>
      </c>
      <c r="X3440" s="6"/>
      <c r="AB3440" s="18" t="str">
        <f t="shared" si="713"/>
        <v/>
      </c>
      <c r="AC3440" s="18" t="str">
        <f t="shared" si="714"/>
        <v/>
      </c>
      <c r="AD3440" s="18" t="str">
        <f t="shared" si="719"/>
        <v/>
      </c>
      <c r="AI3440" s="18" t="str">
        <f t="shared" si="715"/>
        <v/>
      </c>
      <c r="AJ3440" s="18" t="str">
        <f t="shared" si="716"/>
        <v/>
      </c>
      <c r="AK3440" s="18" t="str">
        <f t="shared" si="717"/>
        <v/>
      </c>
      <c r="AP3440" s="6" t="s">
        <v>372</v>
      </c>
      <c r="AT3440" s="10">
        <v>66.952325878153601</v>
      </c>
      <c r="BC3440" s="10">
        <v>119</v>
      </c>
      <c r="BD3440" s="10">
        <v>0</v>
      </c>
    </row>
    <row r="3441" spans="1:56" ht="23.25" x14ac:dyDescent="0.25">
      <c r="A3441" s="6" t="s">
        <v>1223</v>
      </c>
      <c r="B3441" s="26" t="s">
        <v>213</v>
      </c>
      <c r="C3441" s="9" t="s">
        <v>210</v>
      </c>
      <c r="D3441" s="10">
        <v>1400</v>
      </c>
      <c r="E3441" s="24">
        <v>6</v>
      </c>
      <c r="F3441" s="12">
        <v>6</v>
      </c>
      <c r="G3441" s="24">
        <v>5</v>
      </c>
      <c r="H3441" s="12">
        <v>2</v>
      </c>
      <c r="I3441" s="24">
        <v>7</v>
      </c>
      <c r="J3441" s="12">
        <v>9</v>
      </c>
      <c r="K3441" s="10">
        <v>2.4500000000000099</v>
      </c>
      <c r="L3441" s="15">
        <v>1.1571428571428299</v>
      </c>
      <c r="M3441" s="14">
        <v>81.465553136747502</v>
      </c>
      <c r="N3441" s="14">
        <v>-2.3672234316262601</v>
      </c>
      <c r="O3441" s="15">
        <v>4</v>
      </c>
      <c r="P3441" s="33">
        <v>-6.25</v>
      </c>
      <c r="Q3441" s="10">
        <v>-5.7</v>
      </c>
      <c r="R3441" s="13">
        <v>-10.6</v>
      </c>
      <c r="S3441" s="10">
        <v>27</v>
      </c>
      <c r="T3441" s="6" t="s">
        <v>90</v>
      </c>
      <c r="U3441" s="6" t="s">
        <v>52</v>
      </c>
      <c r="V3441" s="18" t="str">
        <f>"" &amp; IF(AND(O3441&lt;=-1.5,NOT(ISBLANK(AF3441))),"Z","")</f>
        <v/>
      </c>
      <c r="W3441" s="18" t="str">
        <f t="shared" si="712"/>
        <v/>
      </c>
      <c r="X3441" s="6"/>
      <c r="AB3441" s="18" t="str">
        <f t="shared" si="713"/>
        <v/>
      </c>
      <c r="AC3441" s="18" t="str">
        <f t="shared" si="714"/>
        <v/>
      </c>
      <c r="AD3441" s="18" t="str">
        <f t="shared" si="719"/>
        <v/>
      </c>
      <c r="AI3441" s="18" t="str">
        <f t="shared" si="715"/>
        <v/>
      </c>
      <c r="AJ3441" s="18" t="str">
        <f t="shared" si="716"/>
        <v/>
      </c>
      <c r="AK3441" s="18" t="str">
        <f t="shared" si="717"/>
        <v/>
      </c>
      <c r="AP3441" s="6" t="s">
        <v>534</v>
      </c>
      <c r="AT3441" s="10">
        <v>62.140553136747499</v>
      </c>
      <c r="BC3441" s="10">
        <v>120</v>
      </c>
      <c r="BD3441" s="10">
        <v>-2</v>
      </c>
    </row>
    <row r="3442" spans="1:56" ht="23.25" x14ac:dyDescent="0.25">
      <c r="A3442" s="6" t="s">
        <v>1223</v>
      </c>
      <c r="B3442" s="23" t="s">
        <v>243</v>
      </c>
      <c r="C3442" s="9" t="s">
        <v>321</v>
      </c>
      <c r="D3442" s="10">
        <v>1200</v>
      </c>
      <c r="E3442" s="24">
        <v>8</v>
      </c>
      <c r="F3442" s="12">
        <v>4</v>
      </c>
      <c r="G3442" s="24">
        <v>8</v>
      </c>
      <c r="H3442" s="12">
        <v>3</v>
      </c>
      <c r="I3442" s="24">
        <v>2</v>
      </c>
      <c r="J3442" s="12">
        <v>1</v>
      </c>
      <c r="K3442" s="10">
        <v>1.19999999999999</v>
      </c>
      <c r="L3442" s="16">
        <v>2.6357142857142799</v>
      </c>
      <c r="M3442" s="29">
        <v>110.479286827862</v>
      </c>
      <c r="N3442" s="29">
        <v>6.1896434139307397</v>
      </c>
      <c r="O3442" s="15">
        <v>1</v>
      </c>
      <c r="P3442" s="16">
        <v>2</v>
      </c>
      <c r="Q3442" s="10">
        <v>-0.65000000000001301</v>
      </c>
      <c r="R3442" s="16">
        <v>0.999999999999996</v>
      </c>
      <c r="S3442" s="25">
        <v>99</v>
      </c>
      <c r="T3442" s="6" t="s">
        <v>57</v>
      </c>
      <c r="U3442" s="6" t="s">
        <v>52</v>
      </c>
      <c r="V3442" s="18" t="str">
        <f>"*" &amp; IF(AND(O3442&lt;=-1.5,NOT(ISBLANK(AF3442))),"Z","")</f>
        <v>*</v>
      </c>
      <c r="W3442" s="19" t="str">
        <f t="shared" si="712"/>
        <v/>
      </c>
      <c r="X3442" s="17" t="s">
        <v>73</v>
      </c>
      <c r="AA3442" s="20"/>
      <c r="AB3442" s="18" t="str">
        <f t="shared" si="713"/>
        <v/>
      </c>
      <c r="AC3442" s="19" t="str">
        <f t="shared" si="714"/>
        <v>*</v>
      </c>
      <c r="AD3442" s="19" t="str">
        <f t="shared" si="719"/>
        <v>G</v>
      </c>
      <c r="AI3442" s="18" t="str">
        <f t="shared" si="715"/>
        <v/>
      </c>
      <c r="AJ3442" s="18" t="str">
        <f t="shared" si="716"/>
        <v/>
      </c>
      <c r="AK3442" s="18" t="str">
        <f t="shared" si="717"/>
        <v/>
      </c>
      <c r="AP3442" s="6" t="s">
        <v>829</v>
      </c>
      <c r="AT3442" s="10">
        <v>88.504286827861506</v>
      </c>
      <c r="AU3442" s="21"/>
      <c r="BC3442" s="22">
        <v>135</v>
      </c>
      <c r="BD3442" s="10">
        <v>0</v>
      </c>
    </row>
    <row r="3443" spans="1:56" ht="23.25" x14ac:dyDescent="0.25">
      <c r="A3443" s="6" t="s">
        <v>1223</v>
      </c>
      <c r="B3443" s="26" t="s">
        <v>87</v>
      </c>
      <c r="C3443" s="9" t="s">
        <v>589</v>
      </c>
      <c r="D3443" s="10">
        <v>1400</v>
      </c>
      <c r="E3443" s="24">
        <v>10</v>
      </c>
      <c r="F3443" s="12">
        <v>5</v>
      </c>
      <c r="G3443" s="24">
        <v>9</v>
      </c>
      <c r="H3443" s="12">
        <v>3</v>
      </c>
      <c r="I3443" s="24">
        <v>1</v>
      </c>
      <c r="J3443" s="12">
        <v>0</v>
      </c>
      <c r="K3443" s="10">
        <v>0.15000000000000599</v>
      </c>
      <c r="L3443" s="16">
        <v>1.42857142857317E-2</v>
      </c>
      <c r="M3443" s="29">
        <v>101.090898283594</v>
      </c>
      <c r="N3443" s="29">
        <v>0.54544914179700799</v>
      </c>
      <c r="O3443" s="15">
        <v>2</v>
      </c>
      <c r="P3443" s="16">
        <v>2.75</v>
      </c>
      <c r="Q3443" s="10">
        <v>2.25</v>
      </c>
      <c r="R3443" s="16">
        <v>4.45</v>
      </c>
      <c r="S3443" s="10">
        <v>21</v>
      </c>
      <c r="T3443" s="6" t="s">
        <v>57</v>
      </c>
      <c r="U3443" s="6" t="s">
        <v>52</v>
      </c>
      <c r="V3443" s="18" t="str">
        <f>"" &amp; IF(AND(O3443&lt;=-1.5,NOT(ISBLANK(AF3443))),"Z","")</f>
        <v/>
      </c>
      <c r="W3443" s="19" t="str">
        <f t="shared" si="712"/>
        <v/>
      </c>
      <c r="X3443" s="17" t="s">
        <v>66</v>
      </c>
      <c r="AA3443" s="20"/>
      <c r="AB3443" s="18" t="str">
        <f t="shared" si="713"/>
        <v>*</v>
      </c>
      <c r="AC3443" s="19" t="str">
        <f t="shared" si="714"/>
        <v>*</v>
      </c>
      <c r="AD3443" s="19" t="str">
        <f t="shared" si="719"/>
        <v>G</v>
      </c>
      <c r="AI3443" s="18" t="str">
        <f t="shared" si="715"/>
        <v/>
      </c>
      <c r="AJ3443" s="18" t="str">
        <f t="shared" si="716"/>
        <v/>
      </c>
      <c r="AK3443" s="18" t="str">
        <f t="shared" si="717"/>
        <v/>
      </c>
      <c r="AP3443" s="6" t="s">
        <v>420</v>
      </c>
      <c r="AT3443" s="10">
        <v>79.590898283594001</v>
      </c>
      <c r="AU3443" s="21"/>
      <c r="BC3443" s="22">
        <v>135</v>
      </c>
      <c r="BD3443" s="28">
        <v>1</v>
      </c>
    </row>
    <row r="3444" spans="1:56" ht="23.25" x14ac:dyDescent="0.25">
      <c r="A3444" s="6" t="s">
        <v>1223</v>
      </c>
      <c r="B3444" s="26" t="s">
        <v>126</v>
      </c>
      <c r="C3444" s="9" t="s">
        <v>210</v>
      </c>
      <c r="D3444" s="10">
        <v>1400</v>
      </c>
      <c r="E3444" s="24">
        <v>5</v>
      </c>
      <c r="F3444" s="12">
        <v>4</v>
      </c>
      <c r="G3444" s="24">
        <v>5</v>
      </c>
      <c r="H3444" s="12">
        <v>2</v>
      </c>
      <c r="I3444" s="24">
        <v>3</v>
      </c>
      <c r="J3444" s="12">
        <v>3</v>
      </c>
      <c r="K3444" s="10">
        <v>0.19999999999999599</v>
      </c>
      <c r="L3444" s="34">
        <v>0.89999999999996805</v>
      </c>
      <c r="M3444" s="14">
        <v>98.858405081846001</v>
      </c>
      <c r="N3444" s="29">
        <v>1.87920254092298</v>
      </c>
      <c r="O3444" s="15">
        <v>2</v>
      </c>
      <c r="P3444" s="33">
        <v>-0.5</v>
      </c>
      <c r="Q3444" s="10">
        <v>1.05</v>
      </c>
      <c r="R3444" s="10">
        <v>0.60000000000000497</v>
      </c>
      <c r="S3444" s="10">
        <v>21</v>
      </c>
      <c r="T3444" s="6" t="s">
        <v>51</v>
      </c>
      <c r="U3444" s="17" t="s">
        <v>25</v>
      </c>
      <c r="V3444" s="18" t="str">
        <f>"" &amp; IF(AND(O3444&lt;=-1.5,NOT(ISBLANK(AF3444))),"Z","")</f>
        <v/>
      </c>
      <c r="W3444" s="19" t="str">
        <f t="shared" si="712"/>
        <v/>
      </c>
      <c r="X3444" s="17" t="s">
        <v>88</v>
      </c>
      <c r="AA3444" s="20"/>
      <c r="AB3444" s="18" t="str">
        <f t="shared" si="713"/>
        <v/>
      </c>
      <c r="AC3444" s="19" t="str">
        <f t="shared" si="714"/>
        <v/>
      </c>
      <c r="AD3444" s="18" t="str">
        <f t="shared" si="719"/>
        <v>G</v>
      </c>
      <c r="AI3444" s="18" t="str">
        <f t="shared" si="715"/>
        <v/>
      </c>
      <c r="AJ3444" s="18" t="str">
        <f t="shared" si="716"/>
        <v/>
      </c>
      <c r="AK3444" s="18" t="str">
        <f t="shared" si="717"/>
        <v/>
      </c>
      <c r="AP3444" s="6" t="s">
        <v>282</v>
      </c>
      <c r="AT3444" s="10">
        <v>85.258405081846007</v>
      </c>
      <c r="AU3444" s="21"/>
      <c r="BC3444" s="22">
        <v>124</v>
      </c>
      <c r="BD3444" s="10">
        <v>0</v>
      </c>
    </row>
    <row r="3445" spans="1:56" ht="23.25" x14ac:dyDescent="0.25">
      <c r="A3445" s="6" t="s">
        <v>1223</v>
      </c>
      <c r="B3445" s="26" t="s">
        <v>223</v>
      </c>
      <c r="C3445" s="9" t="s">
        <v>276</v>
      </c>
      <c r="D3445" s="10">
        <v>1600</v>
      </c>
      <c r="E3445" s="24">
        <v>11</v>
      </c>
      <c r="F3445" s="12">
        <v>6</v>
      </c>
      <c r="G3445" s="24">
        <v>10</v>
      </c>
      <c r="H3445" s="12">
        <v>4</v>
      </c>
      <c r="I3445" s="24">
        <v>8</v>
      </c>
      <c r="J3445" s="12">
        <v>3</v>
      </c>
      <c r="K3445" s="10">
        <v>0.65000000000001301</v>
      </c>
      <c r="L3445" s="13">
        <v>-2.5166666666666</v>
      </c>
      <c r="M3445" s="14">
        <v>90.852144369656401</v>
      </c>
      <c r="N3445" s="14">
        <v>-2.2239278151717898</v>
      </c>
      <c r="O3445" s="15">
        <v>2</v>
      </c>
      <c r="P3445" s="16">
        <v>0.75</v>
      </c>
      <c r="Q3445" s="10">
        <v>-0.50000000000000699</v>
      </c>
      <c r="R3445" s="13">
        <v>0.149999999999988</v>
      </c>
      <c r="S3445" s="10">
        <v>21</v>
      </c>
      <c r="T3445" s="6" t="s">
        <v>111</v>
      </c>
      <c r="U3445" s="6" t="s">
        <v>52</v>
      </c>
      <c r="V3445" s="18" t="str">
        <f>"" &amp; IF(AND(O3445&lt;=-1.5,NOT(ISBLANK(AF3445))),"Z","")</f>
        <v/>
      </c>
      <c r="W3445" s="18" t="str">
        <f t="shared" si="712"/>
        <v/>
      </c>
      <c r="X3445" s="6"/>
      <c r="AB3445" s="18" t="str">
        <f t="shared" si="713"/>
        <v>*</v>
      </c>
      <c r="AC3445" s="18" t="str">
        <f t="shared" si="714"/>
        <v/>
      </c>
      <c r="AD3445" s="18" t="str">
        <f t="shared" si="719"/>
        <v/>
      </c>
      <c r="AI3445" s="18" t="str">
        <f t="shared" si="715"/>
        <v/>
      </c>
      <c r="AJ3445" s="18" t="str">
        <f t="shared" si="716"/>
        <v/>
      </c>
      <c r="AK3445" s="18" t="str">
        <f t="shared" si="717"/>
        <v/>
      </c>
      <c r="AP3445" s="6" t="s">
        <v>543</v>
      </c>
      <c r="AT3445" s="10">
        <v>72.552144369656403</v>
      </c>
      <c r="BC3445" s="10">
        <v>123</v>
      </c>
      <c r="BD3445" s="10">
        <v>0</v>
      </c>
    </row>
    <row r="3446" spans="1:56" ht="23.25" x14ac:dyDescent="0.25">
      <c r="A3446" s="6" t="s">
        <v>1223</v>
      </c>
      <c r="B3446" s="26" t="s">
        <v>265</v>
      </c>
      <c r="C3446" s="9" t="s">
        <v>210</v>
      </c>
      <c r="D3446" s="10">
        <v>1600</v>
      </c>
      <c r="E3446" s="24">
        <v>7</v>
      </c>
      <c r="F3446" s="12">
        <v>4</v>
      </c>
      <c r="G3446" s="24">
        <v>8</v>
      </c>
      <c r="H3446" s="12">
        <v>4</v>
      </c>
      <c r="I3446" s="24">
        <v>13</v>
      </c>
      <c r="J3446" s="12">
        <v>5</v>
      </c>
      <c r="K3446" s="10">
        <v>2.0500000000000198</v>
      </c>
      <c r="L3446" s="10">
        <v>-0.224999999999973</v>
      </c>
      <c r="M3446" s="36">
        <v>93.079854325990496</v>
      </c>
      <c r="N3446" s="36">
        <v>0.73992716299521499</v>
      </c>
      <c r="O3446" s="15">
        <v>0</v>
      </c>
      <c r="P3446" s="33">
        <v>-1.75</v>
      </c>
      <c r="Q3446" s="10">
        <v>1.6</v>
      </c>
      <c r="R3446" s="10">
        <v>0.19999999999999599</v>
      </c>
      <c r="S3446" s="10">
        <v>21</v>
      </c>
      <c r="T3446" s="6" t="s">
        <v>90</v>
      </c>
      <c r="U3446" s="17" t="s">
        <v>25</v>
      </c>
      <c r="V3446" s="18" t="str">
        <f>"*" &amp; IF(AND(O3446&lt;=-1.5,NOT(ISBLANK(AF3446))),"Z","")</f>
        <v>*</v>
      </c>
      <c r="W3446" s="18" t="str">
        <f t="shared" si="712"/>
        <v/>
      </c>
      <c r="X3446" s="6"/>
      <c r="AB3446" s="18" t="str">
        <f t="shared" si="713"/>
        <v/>
      </c>
      <c r="AC3446" s="18" t="str">
        <f t="shared" si="714"/>
        <v/>
      </c>
      <c r="AD3446" s="18" t="str">
        <f t="shared" si="719"/>
        <v/>
      </c>
      <c r="AI3446" s="18" t="str">
        <f t="shared" si="715"/>
        <v/>
      </c>
      <c r="AJ3446" s="18" t="str">
        <f t="shared" si="716"/>
        <v/>
      </c>
      <c r="AK3446" s="18" t="str">
        <f t="shared" si="717"/>
        <v/>
      </c>
      <c r="AP3446" s="6" t="s">
        <v>461</v>
      </c>
      <c r="AT3446" s="10">
        <v>77.104854325990402</v>
      </c>
      <c r="BC3446" s="10">
        <v>121</v>
      </c>
      <c r="BD3446" s="10">
        <v>0</v>
      </c>
    </row>
    <row r="3447" spans="1:56" ht="23.25" x14ac:dyDescent="0.25">
      <c r="A3447" s="6" t="s">
        <v>1223</v>
      </c>
      <c r="B3447" s="26" t="s">
        <v>168</v>
      </c>
      <c r="C3447" s="9" t="s">
        <v>210</v>
      </c>
      <c r="D3447" s="10">
        <v>1400</v>
      </c>
      <c r="E3447" s="11">
        <v>14</v>
      </c>
      <c r="F3447" s="12">
        <v>8</v>
      </c>
      <c r="G3447" s="11">
        <v>14</v>
      </c>
      <c r="H3447" s="12">
        <v>5</v>
      </c>
      <c r="I3447" s="11">
        <v>13</v>
      </c>
      <c r="J3447" s="12">
        <v>4</v>
      </c>
      <c r="K3447" s="10">
        <v>-4.1999999999999797</v>
      </c>
      <c r="L3447" s="13">
        <v>-7.7812500000000204</v>
      </c>
      <c r="M3447" s="14">
        <v>85.493058633575203</v>
      </c>
      <c r="N3447" s="14">
        <v>-3.65347068321242</v>
      </c>
      <c r="O3447" s="15">
        <v>3</v>
      </c>
      <c r="P3447" s="16">
        <v>0.75</v>
      </c>
      <c r="Q3447" s="10">
        <v>6.15</v>
      </c>
      <c r="R3447" s="13">
        <v>6.7500000000000098</v>
      </c>
      <c r="S3447" s="10">
        <v>21</v>
      </c>
      <c r="T3447" s="6" t="s">
        <v>57</v>
      </c>
      <c r="U3447" s="6" t="s">
        <v>52</v>
      </c>
      <c r="V3447" s="18" t="str">
        <f>"" &amp; IF(AND(O3447&lt;=-1.5,NOT(ISBLANK(AF3447))),"Z","")</f>
        <v/>
      </c>
      <c r="W3447" s="18" t="str">
        <f t="shared" si="712"/>
        <v/>
      </c>
      <c r="X3447" s="17" t="s">
        <v>273</v>
      </c>
      <c r="AB3447" s="18" t="str">
        <f t="shared" si="713"/>
        <v>*</v>
      </c>
      <c r="AC3447" s="18" t="str">
        <f t="shared" si="714"/>
        <v/>
      </c>
      <c r="AD3447" s="18" t="str">
        <f t="shared" si="719"/>
        <v/>
      </c>
      <c r="AI3447" s="18" t="str">
        <f t="shared" si="715"/>
        <v/>
      </c>
      <c r="AJ3447" s="18" t="str">
        <f t="shared" si="716"/>
        <v/>
      </c>
      <c r="AK3447" s="18" t="str">
        <f t="shared" si="717"/>
        <v/>
      </c>
      <c r="AP3447" s="6" t="s">
        <v>618</v>
      </c>
      <c r="AT3447" s="10">
        <v>67.943058633575205</v>
      </c>
      <c r="BC3447" s="10">
        <v>120</v>
      </c>
      <c r="BD3447" s="10">
        <v>5</v>
      </c>
    </row>
    <row r="3448" spans="1:56" ht="23.25" x14ac:dyDescent="0.25">
      <c r="A3448" s="6" t="s">
        <v>1223</v>
      </c>
      <c r="B3448" s="26" t="s">
        <v>266</v>
      </c>
      <c r="C3448" s="9" t="s">
        <v>210</v>
      </c>
      <c r="D3448" s="10">
        <v>1600</v>
      </c>
      <c r="E3448" s="11">
        <v>3</v>
      </c>
      <c r="F3448" s="12">
        <v>1</v>
      </c>
      <c r="G3448" s="11">
        <v>3</v>
      </c>
      <c r="H3448" s="12">
        <v>1</v>
      </c>
      <c r="I3448" s="11">
        <v>11</v>
      </c>
      <c r="J3448" s="12">
        <v>4</v>
      </c>
      <c r="K3448" s="10">
        <v>4.0999999999999996</v>
      </c>
      <c r="L3448" s="13">
        <v>-0.64999999999997704</v>
      </c>
      <c r="M3448" s="36">
        <v>92.0889265599655</v>
      </c>
      <c r="N3448" s="36">
        <v>-0.70553672001722101</v>
      </c>
      <c r="O3448" s="15">
        <v>0</v>
      </c>
      <c r="P3448" s="33">
        <v>-3</v>
      </c>
      <c r="Q3448" s="10">
        <v>0.60000000000000497</v>
      </c>
      <c r="R3448" s="13">
        <v>-1.85</v>
      </c>
      <c r="S3448" s="10">
        <v>7</v>
      </c>
      <c r="T3448" s="30" t="s">
        <v>72</v>
      </c>
      <c r="U3448" s="17" t="s">
        <v>25</v>
      </c>
      <c r="V3448" s="18" t="str">
        <f>"*" &amp; IF(AND(O3448&lt;=-1.5,NOT(ISBLANK(AF3448))),"Z","")</f>
        <v>*</v>
      </c>
      <c r="W3448" s="18" t="str">
        <f t="shared" si="712"/>
        <v/>
      </c>
      <c r="X3448" s="6"/>
      <c r="AB3448" s="18" t="str">
        <f t="shared" si="713"/>
        <v/>
      </c>
      <c r="AC3448" s="18" t="str">
        <f t="shared" si="714"/>
        <v/>
      </c>
      <c r="AD3448" s="18" t="str">
        <f t="shared" si="719"/>
        <v/>
      </c>
      <c r="AI3448" s="18" t="str">
        <f t="shared" si="715"/>
        <v/>
      </c>
      <c r="AJ3448" s="18" t="str">
        <f t="shared" si="716"/>
        <v/>
      </c>
      <c r="AK3448" s="18" t="str">
        <f t="shared" si="717"/>
        <v/>
      </c>
      <c r="AP3448" s="6" t="s">
        <v>461</v>
      </c>
      <c r="AT3448" s="10">
        <v>73.0889265599656</v>
      </c>
      <c r="BC3448" s="10">
        <v>119</v>
      </c>
      <c r="BD3448" s="10">
        <v>0</v>
      </c>
    </row>
    <row r="3449" spans="1:56" ht="23.25" x14ac:dyDescent="0.25">
      <c r="A3449" s="6" t="s">
        <v>1223</v>
      </c>
      <c r="B3449" s="31" t="s">
        <v>80</v>
      </c>
      <c r="C3449" s="9" t="s">
        <v>216</v>
      </c>
      <c r="D3449" s="10">
        <v>1400</v>
      </c>
      <c r="E3449" s="11">
        <v>13</v>
      </c>
      <c r="F3449" s="12">
        <v>8</v>
      </c>
      <c r="G3449" s="11">
        <v>12</v>
      </c>
      <c r="H3449" s="12">
        <v>6</v>
      </c>
      <c r="I3449" s="11">
        <v>11</v>
      </c>
      <c r="J3449" s="12">
        <v>7</v>
      </c>
      <c r="K3449" s="10">
        <v>0.55000000000003302</v>
      </c>
      <c r="L3449" s="34">
        <v>1.4312499999999899</v>
      </c>
      <c r="M3449" s="14">
        <v>98.907251116523398</v>
      </c>
      <c r="N3449" s="29">
        <v>4.7536255582617297</v>
      </c>
      <c r="O3449" s="15">
        <v>1</v>
      </c>
      <c r="P3449" s="33">
        <v>-0.5</v>
      </c>
      <c r="Q3449" s="10">
        <v>3.0000000000000102</v>
      </c>
      <c r="R3449" s="10">
        <v>2.7</v>
      </c>
      <c r="S3449" s="25">
        <v>42</v>
      </c>
      <c r="T3449" s="6" t="s">
        <v>57</v>
      </c>
      <c r="U3449" s="6" t="s">
        <v>52</v>
      </c>
      <c r="V3449" s="18" t="str">
        <f>"*" &amp; IF(AND(O3449&lt;=-1.5,NOT(ISBLANK(AF3449))),"Z","")</f>
        <v>*</v>
      </c>
      <c r="W3449" s="18" t="str">
        <f t="shared" si="712"/>
        <v/>
      </c>
      <c r="X3449" s="6"/>
      <c r="AB3449" s="18" t="str">
        <f t="shared" si="713"/>
        <v/>
      </c>
      <c r="AC3449" s="18" t="str">
        <f t="shared" si="714"/>
        <v/>
      </c>
      <c r="AD3449" s="18" t="str">
        <f t="shared" si="719"/>
        <v/>
      </c>
      <c r="AI3449" s="18" t="str">
        <f t="shared" si="715"/>
        <v/>
      </c>
      <c r="AJ3449" s="18" t="str">
        <f t="shared" si="716"/>
        <v/>
      </c>
      <c r="AK3449" s="18" t="str">
        <f t="shared" si="717"/>
        <v/>
      </c>
      <c r="AP3449" s="6" t="s">
        <v>278</v>
      </c>
      <c r="AT3449" s="10">
        <v>79.382251116523506</v>
      </c>
      <c r="BC3449" s="10">
        <v>120</v>
      </c>
      <c r="BD3449" s="10">
        <v>0</v>
      </c>
    </row>
    <row r="3450" spans="1:56" ht="23.25" x14ac:dyDescent="0.25">
      <c r="A3450" s="6" t="s">
        <v>1223</v>
      </c>
      <c r="B3450" s="26" t="s">
        <v>137</v>
      </c>
      <c r="C3450" s="9" t="s">
        <v>258</v>
      </c>
      <c r="D3450" s="10">
        <v>1400</v>
      </c>
      <c r="E3450" s="11">
        <v>2</v>
      </c>
      <c r="F3450" s="12">
        <v>1</v>
      </c>
      <c r="G3450" s="11">
        <v>2</v>
      </c>
      <c r="H3450" s="12">
        <v>1</v>
      </c>
      <c r="I3450" s="11">
        <v>4</v>
      </c>
      <c r="J3450" s="12">
        <v>1</v>
      </c>
      <c r="K3450" s="10">
        <v>1.2000000000000099</v>
      </c>
      <c r="L3450" s="10">
        <v>2.1666666666666798</v>
      </c>
      <c r="M3450" s="29">
        <v>100.57070988263401</v>
      </c>
      <c r="N3450" s="29">
        <v>1.0353549413169101</v>
      </c>
      <c r="O3450" s="15">
        <v>0</v>
      </c>
      <c r="P3450" s="16">
        <v>0</v>
      </c>
      <c r="Q3450" s="10">
        <v>-0.70000000000000295</v>
      </c>
      <c r="R3450" s="10">
        <v>-0.85000000000000897</v>
      </c>
      <c r="S3450" s="10">
        <v>14</v>
      </c>
      <c r="T3450" s="32">
        <v>8</v>
      </c>
      <c r="U3450" s="17" t="s">
        <v>25</v>
      </c>
      <c r="V3450" s="18" t="str">
        <f t="shared" ref="V3450:V3455" si="720">"" &amp; IF(AND(O3450&lt;=-1.5,NOT(ISBLANK(AF3450))),"Z","")</f>
        <v/>
      </c>
      <c r="W3450" s="19" t="str">
        <f t="shared" si="712"/>
        <v/>
      </c>
      <c r="X3450" s="17" t="s">
        <v>73</v>
      </c>
      <c r="Y3450" s="19" t="str">
        <f>IF(AND(ISNUMBER(AS3450),VALUE(AS3450)&gt;2),IF(LEN(AF3450)&gt;0,"***","**"),"*")</f>
        <v>*</v>
      </c>
      <c r="AA3450" s="20"/>
      <c r="AB3450" s="18" t="str">
        <f t="shared" si="713"/>
        <v/>
      </c>
      <c r="AC3450" s="19" t="str">
        <f t="shared" si="714"/>
        <v/>
      </c>
      <c r="AD3450" s="19" t="str">
        <f t="shared" si="719"/>
        <v>G</v>
      </c>
      <c r="AI3450" s="18" t="str">
        <f t="shared" si="715"/>
        <v/>
      </c>
      <c r="AJ3450" s="18" t="str">
        <f t="shared" si="716"/>
        <v/>
      </c>
      <c r="AK3450" s="18" t="str">
        <f t="shared" si="717"/>
        <v/>
      </c>
      <c r="AP3450" s="6" t="s">
        <v>420</v>
      </c>
      <c r="AT3450" s="10">
        <v>78.945709882633807</v>
      </c>
      <c r="AU3450" s="21"/>
      <c r="BC3450" s="22">
        <v>135</v>
      </c>
      <c r="BD3450" s="10">
        <v>0</v>
      </c>
    </row>
    <row r="3451" spans="1:56" ht="23.25" x14ac:dyDescent="0.25">
      <c r="A3451" s="6" t="s">
        <v>1224</v>
      </c>
      <c r="B3451" s="6" t="s">
        <v>49</v>
      </c>
      <c r="C3451" s="9" t="s">
        <v>263</v>
      </c>
      <c r="D3451" s="10">
        <v>1200</v>
      </c>
      <c r="E3451" s="24">
        <v>7</v>
      </c>
      <c r="F3451" s="12">
        <v>6</v>
      </c>
      <c r="G3451" s="24">
        <v>7</v>
      </c>
      <c r="H3451" s="12">
        <v>3</v>
      </c>
      <c r="I3451" s="24">
        <v>10</v>
      </c>
      <c r="J3451" s="12">
        <v>6</v>
      </c>
      <c r="K3451" s="10">
        <v>1.74999999999999</v>
      </c>
      <c r="L3451" s="15">
        <v>0.86874999999996505</v>
      </c>
      <c r="M3451" s="14">
        <v>87.241174338738304</v>
      </c>
      <c r="N3451" s="14">
        <v>-1.2794128306308701</v>
      </c>
      <c r="O3451" s="15">
        <v>2</v>
      </c>
      <c r="P3451" s="33">
        <v>-3.25</v>
      </c>
      <c r="Q3451" s="10">
        <v>-0.250000000000004</v>
      </c>
      <c r="R3451" s="13">
        <v>-2.95</v>
      </c>
      <c r="T3451" s="6" t="s">
        <v>111</v>
      </c>
      <c r="U3451" s="6" t="s">
        <v>52</v>
      </c>
      <c r="V3451" s="18" t="str">
        <f t="shared" si="720"/>
        <v/>
      </c>
      <c r="W3451" s="18" t="str">
        <f t="shared" si="712"/>
        <v/>
      </c>
      <c r="X3451" s="6"/>
      <c r="AB3451" s="18" t="str">
        <f t="shared" si="713"/>
        <v/>
      </c>
      <c r="AC3451" s="18" t="str">
        <f t="shared" si="714"/>
        <v/>
      </c>
      <c r="AD3451" s="18" t="str">
        <f t="shared" si="719"/>
        <v/>
      </c>
      <c r="AI3451" s="18" t="str">
        <f t="shared" si="715"/>
        <v/>
      </c>
      <c r="AJ3451" s="18" t="str">
        <f t="shared" si="716"/>
        <v/>
      </c>
      <c r="AK3451" s="18" t="str">
        <f t="shared" si="717"/>
        <v/>
      </c>
      <c r="AP3451" s="6" t="s">
        <v>663</v>
      </c>
      <c r="AT3451" s="10">
        <v>69.566174338738193</v>
      </c>
      <c r="BC3451" s="10">
        <v>119</v>
      </c>
      <c r="BD3451" s="10">
        <v>0</v>
      </c>
    </row>
    <row r="3452" spans="1:56" ht="23.25" x14ac:dyDescent="0.25">
      <c r="A3452" s="6" t="s">
        <v>1224</v>
      </c>
      <c r="B3452" s="26" t="s">
        <v>253</v>
      </c>
      <c r="C3452" s="37" t="s">
        <v>393</v>
      </c>
      <c r="D3452" s="10">
        <v>1650</v>
      </c>
      <c r="E3452" s="24">
        <v>7</v>
      </c>
      <c r="F3452" s="12">
        <v>4</v>
      </c>
      <c r="G3452" s="24">
        <v>6</v>
      </c>
      <c r="H3452" s="12">
        <v>2</v>
      </c>
      <c r="I3452" s="24">
        <v>10</v>
      </c>
      <c r="J3452" s="12">
        <v>7</v>
      </c>
      <c r="K3452" s="10">
        <v>1.8</v>
      </c>
      <c r="L3452" s="15">
        <v>-1.88333333333333</v>
      </c>
      <c r="M3452" s="14">
        <v>89.592895360049297</v>
      </c>
      <c r="N3452" s="29">
        <v>0.54644768002468402</v>
      </c>
      <c r="O3452" s="15">
        <v>2</v>
      </c>
      <c r="P3452" s="34">
        <v>-5</v>
      </c>
      <c r="Q3452" s="10">
        <v>-0.19999999999999599</v>
      </c>
      <c r="R3452" s="13">
        <v>-4.1500000000000101</v>
      </c>
      <c r="S3452" s="10">
        <v>14</v>
      </c>
      <c r="T3452" s="6" t="s">
        <v>47</v>
      </c>
      <c r="U3452" s="17" t="s">
        <v>25</v>
      </c>
      <c r="V3452" s="18" t="str">
        <f t="shared" si="720"/>
        <v/>
      </c>
      <c r="W3452" s="18" t="str">
        <f t="shared" si="712"/>
        <v/>
      </c>
      <c r="X3452" s="6"/>
      <c r="AB3452" s="18" t="str">
        <f t="shared" si="713"/>
        <v/>
      </c>
      <c r="AC3452" s="18" t="str">
        <f t="shared" si="714"/>
        <v/>
      </c>
      <c r="AD3452" s="18" t="str">
        <f t="shared" si="719"/>
        <v/>
      </c>
      <c r="AI3452" s="18" t="str">
        <f t="shared" si="715"/>
        <v/>
      </c>
      <c r="AJ3452" s="18" t="str">
        <f t="shared" si="716"/>
        <v/>
      </c>
      <c r="AK3452" s="18" t="str">
        <f t="shared" si="717"/>
        <v/>
      </c>
      <c r="AP3452" s="6" t="s">
        <v>705</v>
      </c>
      <c r="AT3452" s="10">
        <v>70.717895360049397</v>
      </c>
      <c r="BC3452" s="10">
        <v>121</v>
      </c>
      <c r="BD3452" s="10">
        <v>0</v>
      </c>
    </row>
    <row r="3453" spans="1:56" ht="23.25" x14ac:dyDescent="0.25">
      <c r="A3453" s="6" t="s">
        <v>1224</v>
      </c>
      <c r="B3453" s="26" t="s">
        <v>487</v>
      </c>
      <c r="C3453" s="37" t="s">
        <v>371</v>
      </c>
      <c r="D3453" s="10">
        <v>1650</v>
      </c>
      <c r="E3453" s="24">
        <v>9</v>
      </c>
      <c r="F3453" s="12">
        <v>4</v>
      </c>
      <c r="G3453" s="24">
        <v>8</v>
      </c>
      <c r="H3453" s="12">
        <v>4</v>
      </c>
      <c r="I3453" s="24">
        <v>4</v>
      </c>
      <c r="J3453" s="12">
        <v>4</v>
      </c>
      <c r="K3453" s="10">
        <v>-1.75000000000001</v>
      </c>
      <c r="L3453" s="13">
        <v>-2.3749999999999898</v>
      </c>
      <c r="M3453" s="14">
        <v>94.078594031262199</v>
      </c>
      <c r="N3453" s="14">
        <v>-1.07029843689332E-2</v>
      </c>
      <c r="O3453" s="15">
        <v>0</v>
      </c>
      <c r="P3453" s="16">
        <v>0.5</v>
      </c>
      <c r="Q3453" s="10">
        <v>0.89999999999999902</v>
      </c>
      <c r="R3453" s="13">
        <v>1.35</v>
      </c>
      <c r="S3453" s="10">
        <v>17</v>
      </c>
      <c r="T3453" s="6" t="s">
        <v>111</v>
      </c>
      <c r="U3453" s="6" t="s">
        <v>52</v>
      </c>
      <c r="V3453" s="18" t="str">
        <f t="shared" si="720"/>
        <v/>
      </c>
      <c r="W3453" s="18" t="str">
        <f t="shared" si="712"/>
        <v/>
      </c>
      <c r="X3453" s="6"/>
      <c r="AB3453" s="18" t="str">
        <f t="shared" si="713"/>
        <v/>
      </c>
      <c r="AC3453" s="18" t="str">
        <f t="shared" si="714"/>
        <v/>
      </c>
      <c r="AD3453" s="18" t="str">
        <f t="shared" si="719"/>
        <v/>
      </c>
      <c r="AI3453" s="18" t="str">
        <f t="shared" si="715"/>
        <v/>
      </c>
      <c r="AJ3453" s="18" t="str">
        <f t="shared" si="716"/>
        <v/>
      </c>
      <c r="AK3453" s="18" t="str">
        <f t="shared" si="717"/>
        <v/>
      </c>
      <c r="AP3453" s="6" t="s">
        <v>1225</v>
      </c>
      <c r="AT3453" s="10">
        <v>74.853594031262105</v>
      </c>
      <c r="BC3453" s="10">
        <v>135</v>
      </c>
      <c r="BD3453" s="10">
        <v>0</v>
      </c>
    </row>
    <row r="3454" spans="1:56" ht="23.25" x14ac:dyDescent="0.25">
      <c r="A3454" s="6" t="s">
        <v>1224</v>
      </c>
      <c r="B3454" s="26" t="s">
        <v>168</v>
      </c>
      <c r="C3454" s="37" t="s">
        <v>371</v>
      </c>
      <c r="D3454" s="10">
        <v>1800</v>
      </c>
      <c r="E3454" s="24">
        <v>6</v>
      </c>
      <c r="F3454" s="12">
        <v>3</v>
      </c>
      <c r="G3454" s="24">
        <v>7</v>
      </c>
      <c r="H3454" s="12">
        <v>3</v>
      </c>
      <c r="I3454" s="24">
        <v>5</v>
      </c>
      <c r="J3454" s="12">
        <v>3</v>
      </c>
      <c r="K3454" s="10">
        <v>0.54999999999999705</v>
      </c>
      <c r="L3454" s="10">
        <v>0.37500000000001399</v>
      </c>
      <c r="M3454" s="14">
        <v>94.371201979923597</v>
      </c>
      <c r="N3454" s="14">
        <v>-0.16439901003821</v>
      </c>
      <c r="O3454" s="15">
        <v>0</v>
      </c>
      <c r="P3454" s="16">
        <v>0</v>
      </c>
      <c r="Q3454" s="10">
        <v>1.4000000000000099</v>
      </c>
      <c r="R3454" s="10">
        <v>1.35</v>
      </c>
      <c r="S3454" s="10">
        <v>18</v>
      </c>
      <c r="T3454" s="6" t="s">
        <v>47</v>
      </c>
      <c r="U3454" s="17" t="s">
        <v>25</v>
      </c>
      <c r="V3454" s="18" t="str">
        <f t="shared" si="720"/>
        <v/>
      </c>
      <c r="W3454" s="18" t="str">
        <f t="shared" si="712"/>
        <v/>
      </c>
      <c r="X3454" s="6"/>
      <c r="AB3454" s="18" t="str">
        <f t="shared" si="713"/>
        <v/>
      </c>
      <c r="AC3454" s="18" t="str">
        <f t="shared" si="714"/>
        <v/>
      </c>
      <c r="AD3454" s="18" t="str">
        <f t="shared" si="719"/>
        <v/>
      </c>
      <c r="AI3454" s="18" t="str">
        <f t="shared" si="715"/>
        <v/>
      </c>
      <c r="AJ3454" s="18" t="str">
        <f t="shared" si="716"/>
        <v/>
      </c>
      <c r="AK3454" s="18" t="str">
        <f t="shared" si="717"/>
        <v/>
      </c>
      <c r="AP3454" s="6" t="s">
        <v>312</v>
      </c>
      <c r="AT3454" s="10">
        <v>73.796201979923595</v>
      </c>
      <c r="BC3454" s="10">
        <v>134</v>
      </c>
      <c r="BD3454" s="10">
        <v>0</v>
      </c>
    </row>
    <row r="3455" spans="1:56" ht="23.25" x14ac:dyDescent="0.25">
      <c r="A3455" s="6" t="s">
        <v>1224</v>
      </c>
      <c r="B3455" s="26" t="s">
        <v>385</v>
      </c>
      <c r="C3455" s="39" t="s">
        <v>340</v>
      </c>
      <c r="D3455" s="10">
        <v>1650</v>
      </c>
      <c r="E3455" s="11">
        <v>6</v>
      </c>
      <c r="F3455" s="12">
        <v>3</v>
      </c>
      <c r="G3455" s="11">
        <v>5</v>
      </c>
      <c r="H3455" s="12">
        <v>2</v>
      </c>
      <c r="I3455" s="11">
        <v>6</v>
      </c>
      <c r="J3455" s="12">
        <v>2</v>
      </c>
      <c r="K3455" s="10">
        <v>-4.0999999999999996</v>
      </c>
      <c r="L3455" s="10">
        <v>-0.93333333333331403</v>
      </c>
      <c r="M3455" s="14">
        <v>93.562851102462005</v>
      </c>
      <c r="N3455" s="14">
        <v>-1.3185744487690001</v>
      </c>
      <c r="O3455" s="15">
        <v>1</v>
      </c>
      <c r="P3455" s="33">
        <v>-0.75</v>
      </c>
      <c r="Q3455" s="10">
        <v>1.25</v>
      </c>
      <c r="R3455" s="10">
        <v>0.54999999999999705</v>
      </c>
      <c r="S3455" s="10">
        <v>17</v>
      </c>
      <c r="T3455" s="6" t="s">
        <v>47</v>
      </c>
      <c r="U3455" s="17" t="s">
        <v>25</v>
      </c>
      <c r="V3455" s="18" t="str">
        <f t="shared" si="720"/>
        <v/>
      </c>
      <c r="W3455" s="18" t="str">
        <f t="shared" si="712"/>
        <v/>
      </c>
      <c r="X3455" s="6"/>
      <c r="AB3455" s="18" t="str">
        <f t="shared" si="713"/>
        <v/>
      </c>
      <c r="AC3455" s="18" t="str">
        <f t="shared" si="714"/>
        <v/>
      </c>
      <c r="AD3455" s="18" t="str">
        <f t="shared" si="719"/>
        <v/>
      </c>
      <c r="AI3455" s="18" t="str">
        <f t="shared" si="715"/>
        <v/>
      </c>
      <c r="AJ3455" s="18" t="str">
        <f t="shared" si="716"/>
        <v/>
      </c>
      <c r="AK3455" s="18" t="str">
        <f t="shared" si="717"/>
        <v/>
      </c>
      <c r="AP3455" s="6" t="s">
        <v>1226</v>
      </c>
      <c r="AT3455" s="10">
        <v>73.987851102462002</v>
      </c>
      <c r="BC3455" s="10">
        <v>135</v>
      </c>
      <c r="BD3455" s="10">
        <v>0</v>
      </c>
    </row>
    <row r="3456" spans="1:56" ht="23.25" x14ac:dyDescent="0.25">
      <c r="A3456" s="6" t="s">
        <v>1224</v>
      </c>
      <c r="B3456" s="26" t="s">
        <v>280</v>
      </c>
      <c r="C3456" s="37" t="s">
        <v>371</v>
      </c>
      <c r="D3456" s="10">
        <v>1650</v>
      </c>
      <c r="E3456" s="11">
        <v>9</v>
      </c>
      <c r="F3456" s="12">
        <v>4</v>
      </c>
      <c r="G3456" s="11">
        <v>9</v>
      </c>
      <c r="H3456" s="12">
        <v>4</v>
      </c>
      <c r="I3456" s="11">
        <v>6</v>
      </c>
      <c r="J3456" s="12">
        <v>4</v>
      </c>
      <c r="K3456" s="10">
        <v>4.5499999999999803</v>
      </c>
      <c r="L3456" s="13">
        <v>0</v>
      </c>
      <c r="M3456" s="14">
        <v>95.447555928453895</v>
      </c>
      <c r="N3456" s="29">
        <v>0.87377796422693199</v>
      </c>
      <c r="O3456" s="15">
        <v>0</v>
      </c>
      <c r="P3456" s="16">
        <v>0</v>
      </c>
      <c r="Q3456" s="10">
        <v>-3.9000000000000101</v>
      </c>
      <c r="R3456" s="13">
        <v>-3.85</v>
      </c>
      <c r="S3456" s="10">
        <v>4</v>
      </c>
      <c r="T3456" s="6" t="s">
        <v>90</v>
      </c>
      <c r="U3456" s="17" t="s">
        <v>25</v>
      </c>
      <c r="V3456" s="18" t="str">
        <f>"*" &amp; IF(AND(O3456&lt;=-1.5,NOT(ISBLANK(AF3456))),"Z","")</f>
        <v>*</v>
      </c>
      <c r="W3456" s="18" t="str">
        <f t="shared" si="712"/>
        <v/>
      </c>
      <c r="X3456" s="17" t="s">
        <v>193</v>
      </c>
      <c r="AB3456" s="18" t="str">
        <f t="shared" si="713"/>
        <v/>
      </c>
      <c r="AC3456" s="18" t="str">
        <f t="shared" si="714"/>
        <v/>
      </c>
      <c r="AD3456" s="18" t="str">
        <f t="shared" si="719"/>
        <v/>
      </c>
      <c r="AI3456" s="18" t="str">
        <f t="shared" si="715"/>
        <v/>
      </c>
      <c r="AJ3456" s="18" t="str">
        <f t="shared" si="716"/>
        <v/>
      </c>
      <c r="AK3456" s="18" t="str">
        <f t="shared" si="717"/>
        <v/>
      </c>
      <c r="AP3456" s="6" t="s">
        <v>1133</v>
      </c>
      <c r="AT3456" s="10">
        <v>76.747555928453906</v>
      </c>
      <c r="BC3456" s="10">
        <v>133</v>
      </c>
      <c r="BD3456" s="10">
        <v>0</v>
      </c>
    </row>
    <row r="3457" spans="1:56" ht="23.25" x14ac:dyDescent="0.25">
      <c r="A3457" s="6" t="s">
        <v>1224</v>
      </c>
      <c r="B3457" s="26" t="s">
        <v>387</v>
      </c>
      <c r="C3457" s="39" t="s">
        <v>232</v>
      </c>
      <c r="D3457" s="10">
        <v>1650</v>
      </c>
      <c r="E3457" s="24">
        <v>8</v>
      </c>
      <c r="F3457" s="12">
        <v>3</v>
      </c>
      <c r="G3457" s="24">
        <v>6</v>
      </c>
      <c r="H3457" s="12">
        <v>2</v>
      </c>
      <c r="I3457" s="24">
        <v>1</v>
      </c>
      <c r="J3457" s="12">
        <v>0</v>
      </c>
      <c r="K3457" s="10">
        <v>3.3499999999999699</v>
      </c>
      <c r="L3457" s="10">
        <v>-1.9833333333333301</v>
      </c>
      <c r="M3457" s="14">
        <v>97.325820944996295</v>
      </c>
      <c r="N3457" s="14">
        <v>-1.33708952750183</v>
      </c>
      <c r="O3457" s="15">
        <v>1</v>
      </c>
      <c r="P3457" s="16">
        <v>2.5</v>
      </c>
      <c r="Q3457" s="10">
        <v>-0.49999999999998901</v>
      </c>
      <c r="R3457" s="10">
        <v>1.5</v>
      </c>
      <c r="S3457" s="10">
        <v>24</v>
      </c>
      <c r="T3457" s="6" t="s">
        <v>90</v>
      </c>
      <c r="U3457" s="17" t="s">
        <v>25</v>
      </c>
      <c r="V3457" s="18" t="str">
        <f t="shared" ref="V3457:V3463" si="721">"" &amp; IF(AND(O3457&lt;=-1.5,NOT(ISBLANK(AF3457))),"Z","")</f>
        <v/>
      </c>
      <c r="W3457" s="19" t="str">
        <f t="shared" ref="W3457:W3520" si="722">IF(AND(ISNUMBER(AS3457),VALUE(AS3457)&gt;=3,VALUE(P3457)&gt;=-0.5),IF(AND(VALUE(M3457)&gt;=94,VALUE(M3457)&lt;444), IF(VALUE(L3457)&gt;=2,"***","**"),"*"),"")</f>
        <v/>
      </c>
      <c r="X3457" s="17" t="s">
        <v>193</v>
      </c>
      <c r="AA3457" s="20"/>
      <c r="AB3457" s="18" t="str">
        <f t="shared" ref="AB3457:AB3520" si="723">IF(AND(O3457&gt;=2,P3457&gt;=0),IF(AND(ISNUMBER(AS3457),VALUE(AS3457)&gt;=3),IF(LEN(AF3457)&gt;0,"***","**"),"*"),"")</f>
        <v/>
      </c>
      <c r="AC3457" s="19" t="str">
        <f t="shared" ref="AC3457:AC3520" si="724">IF(OR(G3457-I3457&gt;=5,P3457&gt;4.9,AND(G3457-I3457&gt;=1,P3457&gt;5)),IF(L3457&lt;-3,"***",IF(L3457&lt;0,"**","*")),"")</f>
        <v>**</v>
      </c>
      <c r="AD3457" s="18" t="str">
        <f t="shared" si="719"/>
        <v>GR</v>
      </c>
      <c r="AI3457" s="18" t="str">
        <f t="shared" ref="AI3457:AI3520" si="725">IF(LEN(AD3457)&gt;0,IF(AC3457="**","$",IF(AC3457="***",IF(LEN(AF3457)&gt;0,"$$$","$$"),"")),"")</f>
        <v>$</v>
      </c>
      <c r="AJ3457" s="18" t="str">
        <f t="shared" ref="AJ3457:AJ3520" si="726">IF(LEN(AD3457)&gt;0,IF(AND(W3457="**",U3457="*"),IF(LEN(AF3457)&gt;0,"$$$","$$"),IF(AB3457="***","$$$",IF(AND(AB3457="**",U3457="*"),"$$",IF(AND(OR(W3457="**",W3457="***"),LEN(AF3457)&gt;0),"$$","")))),IF(AND(OR(W3457="**",W3457="***"),LEN(AF3457)&gt;0),"$$",""))</f>
        <v/>
      </c>
      <c r="AK3457" s="18" t="str">
        <f t="shared" ref="AK3457:AK3520" si="727">IF(LEN(AD3457)&gt;0,IF(Y3457="**","$$",IF(Y3457="***","$$$",IF(W3457="***",IF(OR(U3457="***",LEN(AF3457)&gt;0),"$$$",""),""))),"")</f>
        <v/>
      </c>
      <c r="AP3457" s="6" t="s">
        <v>1090</v>
      </c>
      <c r="AT3457" s="10">
        <v>75.325820944996394</v>
      </c>
      <c r="AU3457" s="21"/>
      <c r="BC3457" s="22">
        <v>129</v>
      </c>
      <c r="BD3457" s="10">
        <v>0</v>
      </c>
    </row>
    <row r="3458" spans="1:56" ht="23.25" x14ac:dyDescent="0.25">
      <c r="A3458" s="6" t="s">
        <v>1224</v>
      </c>
      <c r="B3458" s="26" t="s">
        <v>629</v>
      </c>
      <c r="C3458" s="39" t="s">
        <v>373</v>
      </c>
      <c r="D3458" s="10">
        <v>1650</v>
      </c>
      <c r="E3458" s="24">
        <v>4</v>
      </c>
      <c r="F3458" s="12">
        <v>3</v>
      </c>
      <c r="G3458" s="24">
        <v>4</v>
      </c>
      <c r="H3458" s="12">
        <v>2</v>
      </c>
      <c r="I3458" s="24">
        <v>3</v>
      </c>
      <c r="J3458" s="12">
        <v>2</v>
      </c>
      <c r="K3458" s="10">
        <v>2.24999999999998</v>
      </c>
      <c r="L3458" s="34">
        <v>0.86666666666666003</v>
      </c>
      <c r="M3458" s="14">
        <v>96.813356262229703</v>
      </c>
      <c r="N3458" s="14">
        <v>-0.19332186888512101</v>
      </c>
      <c r="O3458" s="15">
        <v>0</v>
      </c>
      <c r="P3458" s="16">
        <v>0.75</v>
      </c>
      <c r="Q3458" s="10">
        <v>0.89999999999999902</v>
      </c>
      <c r="R3458" s="10">
        <v>1.5</v>
      </c>
      <c r="S3458" s="10">
        <v>21</v>
      </c>
      <c r="T3458" s="6" t="s">
        <v>65</v>
      </c>
      <c r="U3458" s="17" t="s">
        <v>25</v>
      </c>
      <c r="V3458" s="18" t="str">
        <f t="shared" si="721"/>
        <v/>
      </c>
      <c r="W3458" s="19" t="str">
        <f t="shared" si="722"/>
        <v/>
      </c>
      <c r="X3458" s="17" t="s">
        <v>193</v>
      </c>
      <c r="AA3458" s="20"/>
      <c r="AB3458" s="18" t="str">
        <f t="shared" si="723"/>
        <v/>
      </c>
      <c r="AC3458" s="19" t="str">
        <f t="shared" si="724"/>
        <v/>
      </c>
      <c r="AD3458" s="18" t="str">
        <f t="shared" si="719"/>
        <v>GR</v>
      </c>
      <c r="AI3458" s="18" t="str">
        <f t="shared" si="725"/>
        <v/>
      </c>
      <c r="AJ3458" s="18" t="str">
        <f t="shared" si="726"/>
        <v/>
      </c>
      <c r="AK3458" s="18" t="str">
        <f t="shared" si="727"/>
        <v/>
      </c>
      <c r="AP3458" s="6" t="s">
        <v>1120</v>
      </c>
      <c r="AT3458" s="10">
        <v>76.9883562622298</v>
      </c>
      <c r="AU3458" s="21"/>
      <c r="BC3458" s="22">
        <v>134</v>
      </c>
      <c r="BD3458" s="10">
        <v>0</v>
      </c>
    </row>
    <row r="3459" spans="1:56" ht="23.25" x14ac:dyDescent="0.25">
      <c r="A3459" s="6" t="s">
        <v>1224</v>
      </c>
      <c r="B3459" s="26" t="s">
        <v>442</v>
      </c>
      <c r="C3459" s="37" t="s">
        <v>371</v>
      </c>
      <c r="D3459" s="10">
        <v>1650</v>
      </c>
      <c r="E3459" s="11">
        <v>11</v>
      </c>
      <c r="F3459" s="12">
        <v>5</v>
      </c>
      <c r="G3459" s="11">
        <v>9</v>
      </c>
      <c r="H3459" s="12">
        <v>4</v>
      </c>
      <c r="I3459" s="11">
        <v>4</v>
      </c>
      <c r="J3459" s="12">
        <v>5</v>
      </c>
      <c r="K3459" s="10">
        <v>3.6499999999999799</v>
      </c>
      <c r="L3459" s="34">
        <v>0.63750000000002405</v>
      </c>
      <c r="M3459" s="14">
        <v>94.8350643489334</v>
      </c>
      <c r="N3459" s="29">
        <v>1.2675321744666901</v>
      </c>
      <c r="O3459" s="15">
        <v>1</v>
      </c>
      <c r="P3459" s="33">
        <v>-0.25</v>
      </c>
      <c r="Q3459" s="10">
        <v>2.7999999999999901</v>
      </c>
      <c r="R3459" s="10">
        <v>2.55000000000001</v>
      </c>
      <c r="S3459" s="10">
        <v>14</v>
      </c>
      <c r="T3459" s="6" t="s">
        <v>57</v>
      </c>
      <c r="U3459" s="6" t="s">
        <v>52</v>
      </c>
      <c r="V3459" s="18" t="str">
        <f t="shared" si="721"/>
        <v/>
      </c>
      <c r="W3459" s="18" t="str">
        <f t="shared" si="722"/>
        <v/>
      </c>
      <c r="X3459" s="6"/>
      <c r="AB3459" s="18" t="str">
        <f t="shared" si="723"/>
        <v/>
      </c>
      <c r="AC3459" s="18" t="str">
        <f t="shared" si="724"/>
        <v>*</v>
      </c>
      <c r="AD3459" s="18" t="str">
        <f t="shared" si="719"/>
        <v/>
      </c>
      <c r="AI3459" s="18" t="str">
        <f t="shared" si="725"/>
        <v/>
      </c>
      <c r="AJ3459" s="18" t="str">
        <f t="shared" si="726"/>
        <v/>
      </c>
      <c r="AK3459" s="18" t="str">
        <f t="shared" si="727"/>
        <v/>
      </c>
      <c r="AP3459" s="6" t="s">
        <v>1227</v>
      </c>
      <c r="AT3459" s="10">
        <v>75.410064348933403</v>
      </c>
      <c r="BC3459" s="10">
        <v>135</v>
      </c>
      <c r="BD3459" s="10">
        <v>0</v>
      </c>
    </row>
    <row r="3460" spans="1:56" ht="23.25" x14ac:dyDescent="0.25">
      <c r="A3460" s="6" t="s">
        <v>1228</v>
      </c>
      <c r="B3460" s="6" t="s">
        <v>126</v>
      </c>
      <c r="C3460" s="9" t="s">
        <v>210</v>
      </c>
      <c r="D3460" s="10">
        <v>1200</v>
      </c>
      <c r="E3460" s="24">
        <v>3</v>
      </c>
      <c r="F3460" s="12">
        <v>2</v>
      </c>
      <c r="G3460" s="24">
        <v>3</v>
      </c>
      <c r="H3460" s="12">
        <v>2</v>
      </c>
      <c r="I3460" s="24">
        <v>3</v>
      </c>
      <c r="J3460" s="12">
        <v>3</v>
      </c>
      <c r="K3460" s="10">
        <v>-0.80000000000000104</v>
      </c>
      <c r="L3460" s="13">
        <v>-1.6</v>
      </c>
      <c r="M3460" s="14">
        <v>96.273548869141194</v>
      </c>
      <c r="N3460" s="29">
        <v>0.43677443457056597</v>
      </c>
      <c r="O3460" s="15">
        <v>0</v>
      </c>
      <c r="P3460" s="33">
        <v>-1.25</v>
      </c>
      <c r="Q3460" s="10">
        <v>2.15</v>
      </c>
      <c r="R3460" s="13">
        <v>1.05</v>
      </c>
      <c r="T3460" s="30" t="s">
        <v>72</v>
      </c>
      <c r="U3460" s="17" t="s">
        <v>25</v>
      </c>
      <c r="V3460" s="18" t="str">
        <f t="shared" si="721"/>
        <v/>
      </c>
      <c r="W3460" s="19" t="str">
        <f t="shared" si="722"/>
        <v/>
      </c>
      <c r="X3460" s="6"/>
      <c r="AA3460" s="20"/>
      <c r="AB3460" s="18" t="str">
        <f t="shared" si="723"/>
        <v/>
      </c>
      <c r="AC3460" s="19" t="str">
        <f t="shared" si="724"/>
        <v/>
      </c>
      <c r="AD3460" s="18" t="str">
        <f t="shared" si="719"/>
        <v>GR</v>
      </c>
      <c r="AI3460" s="18" t="str">
        <f t="shared" si="725"/>
        <v/>
      </c>
      <c r="AJ3460" s="18" t="str">
        <f t="shared" si="726"/>
        <v/>
      </c>
      <c r="AK3460" s="18" t="str">
        <f t="shared" si="727"/>
        <v/>
      </c>
      <c r="AP3460" s="6" t="s">
        <v>341</v>
      </c>
      <c r="AT3460" s="10">
        <v>80.748548869141104</v>
      </c>
      <c r="AU3460" s="21"/>
      <c r="BC3460" s="22">
        <v>124</v>
      </c>
      <c r="BD3460" s="10">
        <v>0</v>
      </c>
    </row>
    <row r="3461" spans="1:56" ht="23.25" x14ac:dyDescent="0.25">
      <c r="A3461" s="6" t="s">
        <v>1228</v>
      </c>
      <c r="B3461" s="26" t="s">
        <v>223</v>
      </c>
      <c r="C3461" s="9" t="s">
        <v>276</v>
      </c>
      <c r="D3461" s="10">
        <v>1400</v>
      </c>
      <c r="E3461" s="11">
        <v>7</v>
      </c>
      <c r="F3461" s="12">
        <v>6</v>
      </c>
      <c r="G3461" s="11">
        <v>7</v>
      </c>
      <c r="H3461" s="12">
        <v>4</v>
      </c>
      <c r="I3461" s="11">
        <v>10</v>
      </c>
      <c r="J3461" s="12">
        <v>5</v>
      </c>
      <c r="K3461" s="10">
        <v>5.1000000000000201</v>
      </c>
      <c r="L3461" s="34">
        <v>3.76000000000001</v>
      </c>
      <c r="M3461" s="14">
        <v>95.254977108258004</v>
      </c>
      <c r="N3461" s="29">
        <v>1.8274885541289601</v>
      </c>
      <c r="O3461" s="15">
        <v>2</v>
      </c>
      <c r="P3461" s="33">
        <v>-1.25</v>
      </c>
      <c r="Q3461" s="10">
        <v>-2.0999999999999899</v>
      </c>
      <c r="R3461" s="10">
        <v>-3.1000000000000099</v>
      </c>
      <c r="S3461" s="10">
        <v>21</v>
      </c>
      <c r="T3461" s="6" t="s">
        <v>111</v>
      </c>
      <c r="U3461" s="6" t="s">
        <v>52</v>
      </c>
      <c r="V3461" s="18" t="str">
        <f t="shared" si="721"/>
        <v/>
      </c>
      <c r="W3461" s="18" t="str">
        <f t="shared" si="722"/>
        <v/>
      </c>
      <c r="X3461" s="6"/>
      <c r="AB3461" s="18" t="str">
        <f t="shared" si="723"/>
        <v/>
      </c>
      <c r="AC3461" s="18" t="str">
        <f t="shared" si="724"/>
        <v/>
      </c>
      <c r="AD3461" s="18" t="str">
        <f t="shared" si="719"/>
        <v/>
      </c>
      <c r="AI3461" s="18" t="str">
        <f t="shared" si="725"/>
        <v/>
      </c>
      <c r="AJ3461" s="18" t="str">
        <f t="shared" si="726"/>
        <v/>
      </c>
      <c r="AK3461" s="18" t="str">
        <f t="shared" si="727"/>
        <v/>
      </c>
      <c r="AP3461" s="6" t="s">
        <v>312</v>
      </c>
      <c r="AT3461" s="10">
        <v>78.779977108257896</v>
      </c>
      <c r="BC3461" s="10">
        <v>122</v>
      </c>
      <c r="BD3461" s="10">
        <v>0</v>
      </c>
    </row>
    <row r="3462" spans="1:56" ht="23.25" x14ac:dyDescent="0.25">
      <c r="A3462" s="6" t="s">
        <v>1228</v>
      </c>
      <c r="B3462" s="26" t="s">
        <v>254</v>
      </c>
      <c r="C3462" s="9" t="s">
        <v>172</v>
      </c>
      <c r="D3462" s="10">
        <v>1200</v>
      </c>
      <c r="E3462" s="24">
        <v>8</v>
      </c>
      <c r="F3462" s="12">
        <v>4</v>
      </c>
      <c r="G3462" s="24">
        <v>12</v>
      </c>
      <c r="H3462" s="12">
        <v>6</v>
      </c>
      <c r="I3462" s="24">
        <v>13</v>
      </c>
      <c r="J3462" s="12">
        <v>8</v>
      </c>
      <c r="K3462" s="10">
        <v>0.94999999999998896</v>
      </c>
      <c r="L3462" s="15">
        <v>2.3687499999999799</v>
      </c>
      <c r="M3462" s="14">
        <v>90.116419147872506</v>
      </c>
      <c r="N3462" s="29">
        <v>1.2082095739362599</v>
      </c>
      <c r="O3462" s="15">
        <v>-2</v>
      </c>
      <c r="P3462" s="33">
        <v>-2</v>
      </c>
      <c r="Q3462" s="10">
        <v>-1.5499999999999901</v>
      </c>
      <c r="R3462" s="13">
        <v>-3.1000000000000099</v>
      </c>
      <c r="S3462" s="10">
        <v>28</v>
      </c>
      <c r="T3462" s="6" t="s">
        <v>57</v>
      </c>
      <c r="U3462" s="6" t="s">
        <v>52</v>
      </c>
      <c r="V3462" s="18" t="str">
        <f t="shared" si="721"/>
        <v/>
      </c>
      <c r="W3462" s="18" t="str">
        <f t="shared" si="722"/>
        <v/>
      </c>
      <c r="X3462" s="6"/>
      <c r="AB3462" s="18" t="str">
        <f t="shared" si="723"/>
        <v/>
      </c>
      <c r="AC3462" s="18" t="str">
        <f t="shared" si="724"/>
        <v/>
      </c>
      <c r="AD3462" s="18" t="str">
        <f t="shared" si="719"/>
        <v/>
      </c>
      <c r="AI3462" s="18" t="str">
        <f t="shared" si="725"/>
        <v/>
      </c>
      <c r="AJ3462" s="18" t="str">
        <f t="shared" si="726"/>
        <v/>
      </c>
      <c r="AK3462" s="18" t="str">
        <f t="shared" si="727"/>
        <v/>
      </c>
      <c r="AP3462" s="6" t="s">
        <v>511</v>
      </c>
      <c r="AT3462" s="10">
        <v>73.291419147872503</v>
      </c>
      <c r="BC3462" s="10">
        <v>121</v>
      </c>
      <c r="BD3462" s="10">
        <v>0</v>
      </c>
    </row>
    <row r="3463" spans="1:56" ht="23.25" x14ac:dyDescent="0.25">
      <c r="A3463" s="6" t="s">
        <v>1228</v>
      </c>
      <c r="B3463" s="38" t="s">
        <v>134</v>
      </c>
      <c r="C3463" s="9" t="s">
        <v>276</v>
      </c>
      <c r="D3463" s="10">
        <v>1200</v>
      </c>
      <c r="E3463" s="11">
        <v>6</v>
      </c>
      <c r="F3463" s="12">
        <v>4</v>
      </c>
      <c r="G3463" s="11">
        <v>10</v>
      </c>
      <c r="H3463" s="12">
        <v>4</v>
      </c>
      <c r="I3463" s="11">
        <v>9</v>
      </c>
      <c r="J3463" s="12">
        <v>3</v>
      </c>
      <c r="K3463" s="10">
        <v>-1.95</v>
      </c>
      <c r="L3463" s="10">
        <v>-1.12500000000003</v>
      </c>
      <c r="M3463" s="14">
        <v>91.5354830966007</v>
      </c>
      <c r="N3463" s="14">
        <v>-1.98225845169965</v>
      </c>
      <c r="O3463" s="15">
        <v>0</v>
      </c>
      <c r="P3463" s="16">
        <v>1.75</v>
      </c>
      <c r="Q3463" s="10">
        <v>0.70000000000000295</v>
      </c>
      <c r="R3463" s="10">
        <v>2.0499999999999998</v>
      </c>
      <c r="S3463" s="25">
        <v>49</v>
      </c>
      <c r="T3463" s="6" t="s">
        <v>57</v>
      </c>
      <c r="U3463" s="6" t="s">
        <v>52</v>
      </c>
      <c r="V3463" s="18" t="str">
        <f t="shared" si="721"/>
        <v/>
      </c>
      <c r="W3463" s="18" t="str">
        <f t="shared" si="722"/>
        <v/>
      </c>
      <c r="X3463" s="6"/>
      <c r="AB3463" s="18" t="str">
        <f t="shared" si="723"/>
        <v/>
      </c>
      <c r="AC3463" s="18" t="str">
        <f t="shared" si="724"/>
        <v/>
      </c>
      <c r="AD3463" s="18" t="str">
        <f t="shared" si="719"/>
        <v/>
      </c>
      <c r="AI3463" s="18" t="str">
        <f t="shared" si="725"/>
        <v/>
      </c>
      <c r="AJ3463" s="18" t="str">
        <f t="shared" si="726"/>
        <v/>
      </c>
      <c r="AK3463" s="18" t="str">
        <f t="shared" si="727"/>
        <v/>
      </c>
      <c r="AP3463" s="6" t="s">
        <v>307</v>
      </c>
      <c r="AT3463" s="10">
        <v>72.9104830966007</v>
      </c>
      <c r="BC3463" s="10">
        <v>122</v>
      </c>
      <c r="BD3463" s="10">
        <v>1</v>
      </c>
    </row>
    <row r="3464" spans="1:56" ht="23.25" x14ac:dyDescent="0.25">
      <c r="A3464" s="6" t="s">
        <v>1228</v>
      </c>
      <c r="B3464" s="26" t="s">
        <v>281</v>
      </c>
      <c r="C3464" s="9" t="s">
        <v>210</v>
      </c>
      <c r="D3464" s="10">
        <v>1200</v>
      </c>
      <c r="E3464" s="24">
        <v>9</v>
      </c>
      <c r="F3464" s="12">
        <v>6</v>
      </c>
      <c r="G3464" s="24">
        <v>9</v>
      </c>
      <c r="H3464" s="12">
        <v>6</v>
      </c>
      <c r="I3464" s="24">
        <v>6</v>
      </c>
      <c r="J3464" s="12">
        <v>5</v>
      </c>
      <c r="K3464" s="10">
        <v>1.1499999999999999</v>
      </c>
      <c r="L3464" s="34">
        <v>0.97500000000000098</v>
      </c>
      <c r="M3464" s="14">
        <v>93.516343289806798</v>
      </c>
      <c r="N3464" s="29">
        <v>0.80817164490340998</v>
      </c>
      <c r="O3464" s="15">
        <v>0</v>
      </c>
      <c r="P3464" s="16">
        <v>1.25</v>
      </c>
      <c r="Q3464" s="10">
        <v>-0.29999999999999399</v>
      </c>
      <c r="R3464" s="10">
        <v>0.64999999999999503</v>
      </c>
      <c r="S3464" s="10">
        <v>7</v>
      </c>
      <c r="T3464" s="6" t="s">
        <v>57</v>
      </c>
      <c r="U3464" s="6" t="s">
        <v>52</v>
      </c>
      <c r="V3464" s="18" t="str">
        <f>"*" &amp; IF(AND(O3464&lt;=-1.5,NOT(ISBLANK(AF3464))),"Z","")</f>
        <v>*</v>
      </c>
      <c r="W3464" s="18" t="str">
        <f t="shared" si="722"/>
        <v/>
      </c>
      <c r="X3464" s="6"/>
      <c r="AB3464" s="18" t="str">
        <f t="shared" si="723"/>
        <v/>
      </c>
      <c r="AC3464" s="18" t="str">
        <f t="shared" si="724"/>
        <v/>
      </c>
      <c r="AD3464" s="18" t="str">
        <f t="shared" si="719"/>
        <v/>
      </c>
      <c r="AI3464" s="18" t="str">
        <f t="shared" si="725"/>
        <v/>
      </c>
      <c r="AJ3464" s="18" t="str">
        <f t="shared" si="726"/>
        <v/>
      </c>
      <c r="AK3464" s="18" t="str">
        <f t="shared" si="727"/>
        <v/>
      </c>
      <c r="AP3464" s="6" t="s">
        <v>533</v>
      </c>
      <c r="AT3464" s="10">
        <v>79.116343289806807</v>
      </c>
      <c r="BC3464" s="10">
        <v>115</v>
      </c>
      <c r="BD3464" s="10">
        <v>0</v>
      </c>
    </row>
    <row r="3465" spans="1:56" ht="23.25" x14ac:dyDescent="0.25">
      <c r="A3465" s="6" t="s">
        <v>1228</v>
      </c>
      <c r="B3465" s="26" t="s">
        <v>283</v>
      </c>
      <c r="C3465" s="9" t="s">
        <v>210</v>
      </c>
      <c r="D3465" s="10">
        <v>1200</v>
      </c>
      <c r="E3465" s="24">
        <v>6</v>
      </c>
      <c r="F3465" s="12">
        <v>2</v>
      </c>
      <c r="G3465" s="24">
        <v>6</v>
      </c>
      <c r="H3465" s="12">
        <v>2</v>
      </c>
      <c r="I3465" s="24">
        <v>5</v>
      </c>
      <c r="J3465" s="12">
        <v>3</v>
      </c>
      <c r="K3465" s="10">
        <v>-2.4</v>
      </c>
      <c r="L3465" s="10">
        <v>0</v>
      </c>
      <c r="M3465" s="14">
        <v>444</v>
      </c>
      <c r="N3465" s="14">
        <v>172</v>
      </c>
      <c r="O3465" s="15">
        <v>0</v>
      </c>
      <c r="P3465" s="33">
        <v>-1</v>
      </c>
      <c r="Q3465" s="10">
        <v>1.0999999999999901</v>
      </c>
      <c r="R3465" s="10">
        <v>0.250000000000004</v>
      </c>
      <c r="S3465" s="10">
        <v>27</v>
      </c>
      <c r="T3465" s="6" t="s">
        <v>47</v>
      </c>
      <c r="U3465" s="17" t="s">
        <v>25</v>
      </c>
      <c r="V3465" s="18" t="str">
        <f>"" &amp; IF(AND(O3465&lt;=-1.5,NOT(ISBLANK(AF3465))),"Z","")</f>
        <v/>
      </c>
      <c r="W3465" s="18" t="str">
        <f t="shared" si="722"/>
        <v/>
      </c>
      <c r="X3465" s="6"/>
      <c r="AB3465" s="18" t="str">
        <f t="shared" si="723"/>
        <v/>
      </c>
      <c r="AC3465" s="18" t="str">
        <f t="shared" si="724"/>
        <v/>
      </c>
      <c r="AD3465" s="18" t="str">
        <f t="shared" si="719"/>
        <v/>
      </c>
      <c r="AI3465" s="18" t="str">
        <f t="shared" si="725"/>
        <v/>
      </c>
      <c r="AJ3465" s="18" t="str">
        <f t="shared" si="726"/>
        <v/>
      </c>
      <c r="AK3465" s="18" t="str">
        <f t="shared" si="727"/>
        <v/>
      </c>
      <c r="AP3465" s="6" t="s">
        <v>564</v>
      </c>
      <c r="AT3465" s="10">
        <v>422.5</v>
      </c>
      <c r="BC3465" s="10">
        <v>120</v>
      </c>
      <c r="BD3465" s="10">
        <v>1</v>
      </c>
    </row>
    <row r="3466" spans="1:56" ht="23.25" x14ac:dyDescent="0.25">
      <c r="A3466" s="6" t="s">
        <v>1229</v>
      </c>
      <c r="B3466" s="6" t="s">
        <v>266</v>
      </c>
      <c r="C3466" s="9" t="s">
        <v>210</v>
      </c>
      <c r="D3466" s="10">
        <v>1200</v>
      </c>
      <c r="E3466" s="24">
        <v>3</v>
      </c>
      <c r="F3466" s="12">
        <v>1</v>
      </c>
      <c r="G3466" s="24">
        <v>2</v>
      </c>
      <c r="H3466" s="12">
        <v>1</v>
      </c>
      <c r="I3466" s="24">
        <v>8</v>
      </c>
      <c r="J3466" s="12">
        <v>3</v>
      </c>
      <c r="K3466" s="10">
        <v>-1.35</v>
      </c>
      <c r="L3466" s="13">
        <v>-1.02</v>
      </c>
      <c r="M3466" s="36">
        <v>94.280147074081398</v>
      </c>
      <c r="N3466" s="36">
        <v>-0.20992646295930201</v>
      </c>
      <c r="O3466" s="15">
        <v>0</v>
      </c>
      <c r="P3466" s="33">
        <v>-2.5</v>
      </c>
      <c r="Q3466" s="10">
        <v>0.39999999999999097</v>
      </c>
      <c r="R3466" s="13">
        <v>-1.6499999999999899</v>
      </c>
      <c r="T3466" s="30" t="s">
        <v>72</v>
      </c>
      <c r="U3466" s="17" t="s">
        <v>25</v>
      </c>
      <c r="V3466" s="18" t="str">
        <f>"" &amp; IF(AND(O3466&lt;=-1.5,NOT(ISBLANK(AF3466))),"Z","")</f>
        <v/>
      </c>
      <c r="W3466" s="18" t="str">
        <f t="shared" si="722"/>
        <v/>
      </c>
      <c r="X3466" s="6"/>
      <c r="AB3466" s="18" t="str">
        <f t="shared" si="723"/>
        <v/>
      </c>
      <c r="AC3466" s="18" t="str">
        <f t="shared" si="724"/>
        <v/>
      </c>
      <c r="AD3466" s="18" t="str">
        <f t="shared" si="719"/>
        <v/>
      </c>
      <c r="AI3466" s="18" t="str">
        <f t="shared" si="725"/>
        <v/>
      </c>
      <c r="AJ3466" s="18" t="str">
        <f t="shared" si="726"/>
        <v/>
      </c>
      <c r="AK3466" s="18" t="str">
        <f t="shared" si="727"/>
        <v/>
      </c>
      <c r="AP3466" s="6" t="s">
        <v>498</v>
      </c>
      <c r="AT3466" s="10">
        <v>77.705147074081395</v>
      </c>
      <c r="BC3466" s="10">
        <v>122</v>
      </c>
      <c r="BD3466" s="10">
        <v>0</v>
      </c>
    </row>
    <row r="3467" spans="1:56" ht="23.25" x14ac:dyDescent="0.25">
      <c r="A3467" s="6" t="s">
        <v>1229</v>
      </c>
      <c r="B3467" s="26" t="s">
        <v>121</v>
      </c>
      <c r="C3467" s="9" t="s">
        <v>263</v>
      </c>
      <c r="D3467" s="10">
        <v>1200</v>
      </c>
      <c r="E3467" s="11">
        <v>8</v>
      </c>
      <c r="F3467" s="12">
        <v>5</v>
      </c>
      <c r="G3467" s="11">
        <v>8</v>
      </c>
      <c r="H3467" s="12">
        <v>4</v>
      </c>
      <c r="I3467" s="11">
        <v>8</v>
      </c>
      <c r="J3467" s="12">
        <v>3</v>
      </c>
      <c r="K3467" s="10">
        <v>-1.9</v>
      </c>
      <c r="L3467" s="10">
        <v>-2.4357142857143099</v>
      </c>
      <c r="M3467" s="14">
        <v>94.231058791604298</v>
      </c>
      <c r="N3467" s="14">
        <v>-0.43447060419786998</v>
      </c>
      <c r="O3467" s="15">
        <v>1</v>
      </c>
      <c r="P3467" s="16">
        <v>1</v>
      </c>
      <c r="Q3467" s="10">
        <v>1.19999999999999</v>
      </c>
      <c r="R3467" s="10">
        <v>1.95</v>
      </c>
      <c r="S3467" s="10">
        <v>19</v>
      </c>
      <c r="T3467" s="6" t="s">
        <v>57</v>
      </c>
      <c r="U3467" s="6" t="s">
        <v>52</v>
      </c>
      <c r="V3467" s="18" t="str">
        <f>"" &amp; IF(AND(O3467&lt;=-1.5,NOT(ISBLANK(AF3467))),"Z","")</f>
        <v/>
      </c>
      <c r="W3467" s="18" t="str">
        <f t="shared" si="722"/>
        <v/>
      </c>
      <c r="X3467" s="6"/>
      <c r="AB3467" s="18" t="str">
        <f t="shared" si="723"/>
        <v/>
      </c>
      <c r="AC3467" s="18" t="str">
        <f t="shared" si="724"/>
        <v/>
      </c>
      <c r="AD3467" s="18" t="str">
        <f t="shared" si="719"/>
        <v/>
      </c>
      <c r="AI3467" s="18" t="str">
        <f t="shared" si="725"/>
        <v/>
      </c>
      <c r="AJ3467" s="18" t="str">
        <f t="shared" si="726"/>
        <v/>
      </c>
      <c r="AK3467" s="18" t="str">
        <f t="shared" si="727"/>
        <v/>
      </c>
      <c r="AP3467" s="6" t="s">
        <v>498</v>
      </c>
      <c r="AT3467" s="10">
        <v>76.631058791604303</v>
      </c>
      <c r="BC3467" s="10">
        <v>119</v>
      </c>
      <c r="BD3467" s="10">
        <v>1</v>
      </c>
    </row>
    <row r="3468" spans="1:56" ht="23.25" x14ac:dyDescent="0.25">
      <c r="A3468" s="6" t="s">
        <v>1229</v>
      </c>
      <c r="B3468" s="26" t="s">
        <v>80</v>
      </c>
      <c r="C3468" s="9" t="s">
        <v>216</v>
      </c>
      <c r="D3468" s="10">
        <v>1400</v>
      </c>
      <c r="E3468" s="24">
        <v>4</v>
      </c>
      <c r="F3468" s="12">
        <v>3</v>
      </c>
      <c r="G3468" s="24">
        <v>4</v>
      </c>
      <c r="H3468" s="12">
        <v>2</v>
      </c>
      <c r="I3468" s="24">
        <v>7</v>
      </c>
      <c r="J3468" s="12">
        <v>3</v>
      </c>
      <c r="K3468" s="10">
        <v>3.75000000000004</v>
      </c>
      <c r="L3468" s="10">
        <v>2.8312499999999901</v>
      </c>
      <c r="M3468" s="29">
        <v>102.83640431704301</v>
      </c>
      <c r="N3468" s="29">
        <v>4.01820215852148</v>
      </c>
      <c r="O3468" s="15">
        <v>2</v>
      </c>
      <c r="P3468" s="33">
        <v>-1.5</v>
      </c>
      <c r="Q3468" s="10">
        <v>0.999999999999996</v>
      </c>
      <c r="R3468" s="10">
        <v>-0.19999999999999599</v>
      </c>
      <c r="S3468" s="10">
        <v>23</v>
      </c>
      <c r="T3468" s="6" t="s">
        <v>51</v>
      </c>
      <c r="U3468" s="17" t="s">
        <v>25</v>
      </c>
      <c r="V3468" s="18" t="str">
        <f>"*" &amp; IF(AND(O3468&lt;=-1.5,NOT(ISBLANK(AF3468))),"Z","")</f>
        <v>*</v>
      </c>
      <c r="W3468" s="19" t="str">
        <f t="shared" si="722"/>
        <v/>
      </c>
      <c r="X3468" s="17" t="s">
        <v>75</v>
      </c>
      <c r="AA3468" s="20"/>
      <c r="AB3468" s="18" t="str">
        <f t="shared" si="723"/>
        <v/>
      </c>
      <c r="AC3468" s="19" t="str">
        <f t="shared" si="724"/>
        <v/>
      </c>
      <c r="AD3468" s="18" t="str">
        <f t="shared" si="719"/>
        <v>GR</v>
      </c>
      <c r="AI3468" s="18" t="str">
        <f t="shared" si="725"/>
        <v/>
      </c>
      <c r="AJ3468" s="18" t="str">
        <f t="shared" si="726"/>
        <v/>
      </c>
      <c r="AK3468" s="18" t="str">
        <f t="shared" si="727"/>
        <v/>
      </c>
      <c r="AP3468" s="6" t="s">
        <v>218</v>
      </c>
      <c r="AT3468" s="10">
        <v>84.161404317042994</v>
      </c>
      <c r="AU3468" s="21"/>
      <c r="BC3468" s="22">
        <v>118</v>
      </c>
      <c r="BD3468" s="10">
        <v>0</v>
      </c>
    </row>
    <row r="3469" spans="1:56" ht="23.25" x14ac:dyDescent="0.25">
      <c r="A3469" s="6" t="s">
        <v>1229</v>
      </c>
      <c r="B3469" s="26" t="s">
        <v>303</v>
      </c>
      <c r="C3469" s="9" t="s">
        <v>260</v>
      </c>
      <c r="D3469" s="10">
        <v>1400</v>
      </c>
      <c r="E3469" s="11">
        <v>11</v>
      </c>
      <c r="F3469" s="12">
        <v>6</v>
      </c>
      <c r="G3469" s="11">
        <v>11</v>
      </c>
      <c r="H3469" s="12">
        <v>5</v>
      </c>
      <c r="I3469" s="11">
        <v>5</v>
      </c>
      <c r="J3469" s="12">
        <v>2</v>
      </c>
      <c r="K3469" s="10">
        <v>2.3499999999999899</v>
      </c>
      <c r="L3469" s="34">
        <v>1.25000000000003</v>
      </c>
      <c r="M3469" s="14">
        <v>93.787246036005499</v>
      </c>
      <c r="N3469" s="14">
        <v>-1.60637698199729</v>
      </c>
      <c r="O3469" s="15">
        <v>1</v>
      </c>
      <c r="P3469" s="16">
        <v>3.5</v>
      </c>
      <c r="Q3469" s="10">
        <v>-0.35000000000000098</v>
      </c>
      <c r="R3469" s="10">
        <v>2.3499999999999899</v>
      </c>
      <c r="S3469" s="10">
        <v>28</v>
      </c>
      <c r="T3469" s="6" t="s">
        <v>57</v>
      </c>
      <c r="U3469" s="6" t="s">
        <v>52</v>
      </c>
      <c r="V3469" s="18" t="str">
        <f>"" &amp; IF(AND(O3469&lt;=-1.5,NOT(ISBLANK(AF3469))),"Z","")</f>
        <v/>
      </c>
      <c r="W3469" s="18" t="str">
        <f t="shared" si="722"/>
        <v/>
      </c>
      <c r="X3469" s="17" t="s">
        <v>214</v>
      </c>
      <c r="AB3469" s="18" t="str">
        <f t="shared" si="723"/>
        <v/>
      </c>
      <c r="AC3469" s="18" t="str">
        <f t="shared" si="724"/>
        <v>*</v>
      </c>
      <c r="AD3469" s="18" t="str">
        <f t="shared" si="719"/>
        <v/>
      </c>
      <c r="AI3469" s="18" t="str">
        <f t="shared" si="725"/>
        <v/>
      </c>
      <c r="AJ3469" s="18" t="str">
        <f t="shared" si="726"/>
        <v/>
      </c>
      <c r="AK3469" s="18" t="str">
        <f t="shared" si="727"/>
        <v/>
      </c>
      <c r="AP3469" s="6" t="s">
        <v>498</v>
      </c>
      <c r="AT3469" s="10">
        <v>72.662246036005399</v>
      </c>
      <c r="BC3469" s="10">
        <v>135</v>
      </c>
      <c r="BD3469" s="10">
        <v>0</v>
      </c>
    </row>
    <row r="3470" spans="1:56" ht="23.25" x14ac:dyDescent="0.25">
      <c r="A3470" s="6" t="s">
        <v>1230</v>
      </c>
      <c r="B3470" s="6" t="s">
        <v>53</v>
      </c>
      <c r="C3470" s="9" t="s">
        <v>216</v>
      </c>
      <c r="D3470" s="10">
        <v>1200</v>
      </c>
      <c r="E3470" s="11">
        <v>14</v>
      </c>
      <c r="F3470" s="12">
        <v>10</v>
      </c>
      <c r="G3470" s="11">
        <v>14</v>
      </c>
      <c r="H3470" s="12">
        <v>8</v>
      </c>
      <c r="I3470" s="11">
        <v>13</v>
      </c>
      <c r="J3470" s="12">
        <v>7</v>
      </c>
      <c r="K3470" s="10">
        <v>2.5499999999999901</v>
      </c>
      <c r="L3470" s="34">
        <v>2.1666666666666501</v>
      </c>
      <c r="M3470" s="14">
        <v>89.547074064280096</v>
      </c>
      <c r="N3470" s="29">
        <v>0.47353703214007198</v>
      </c>
      <c r="O3470" s="15">
        <v>1</v>
      </c>
      <c r="P3470" s="16">
        <v>1.25</v>
      </c>
      <c r="Q3470" s="10">
        <v>-1.05</v>
      </c>
      <c r="R3470" s="10">
        <v>5.0000000000007802E-2</v>
      </c>
      <c r="T3470" s="6" t="s">
        <v>57</v>
      </c>
      <c r="U3470" s="6" t="s">
        <v>52</v>
      </c>
      <c r="V3470" s="18" t="str">
        <f>"" &amp; IF(AND(O3470&lt;=-1.5,NOT(ISBLANK(AF3470))),"Z","")</f>
        <v/>
      </c>
      <c r="W3470" s="18" t="str">
        <f t="shared" si="722"/>
        <v/>
      </c>
      <c r="X3470" s="6"/>
      <c r="AB3470" s="18" t="str">
        <f t="shared" si="723"/>
        <v/>
      </c>
      <c r="AC3470" s="18" t="str">
        <f t="shared" si="724"/>
        <v/>
      </c>
      <c r="AD3470" s="18" t="str">
        <f t="shared" si="719"/>
        <v/>
      </c>
      <c r="AI3470" s="18" t="str">
        <f t="shared" si="725"/>
        <v/>
      </c>
      <c r="AJ3470" s="18" t="str">
        <f t="shared" si="726"/>
        <v/>
      </c>
      <c r="AK3470" s="18" t="str">
        <f t="shared" si="727"/>
        <v/>
      </c>
      <c r="AP3470" s="6" t="s">
        <v>730</v>
      </c>
      <c r="AT3470" s="10">
        <v>71.572074064280102</v>
      </c>
      <c r="BC3470" s="10">
        <v>120</v>
      </c>
      <c r="BD3470" s="10">
        <v>0</v>
      </c>
    </row>
    <row r="3471" spans="1:56" ht="23.25" x14ac:dyDescent="0.25">
      <c r="A3471" s="6" t="s">
        <v>1230</v>
      </c>
      <c r="B3471" s="23" t="s">
        <v>190</v>
      </c>
      <c r="C3471" s="39" t="s">
        <v>235</v>
      </c>
      <c r="D3471" s="10">
        <v>1650</v>
      </c>
      <c r="E3471" s="11">
        <v>12</v>
      </c>
      <c r="F3471" s="12">
        <v>10</v>
      </c>
      <c r="G3471" s="11">
        <v>12</v>
      </c>
      <c r="H3471" s="12">
        <v>7</v>
      </c>
      <c r="I3471" s="11">
        <v>12</v>
      </c>
      <c r="J3471" s="12">
        <v>16</v>
      </c>
      <c r="K3471" s="10">
        <v>-3.44999999999999</v>
      </c>
      <c r="L3471" s="15">
        <v>-0.62499999999998201</v>
      </c>
      <c r="M3471" s="14">
        <v>75.3623985473141</v>
      </c>
      <c r="N3471" s="29">
        <v>0.53119927365706598</v>
      </c>
      <c r="O3471" s="15">
        <v>3</v>
      </c>
      <c r="P3471" s="34">
        <v>-9.25</v>
      </c>
      <c r="Q3471" s="10">
        <v>2.4</v>
      </c>
      <c r="R3471" s="13">
        <v>-5.0499999999999901</v>
      </c>
      <c r="S3471" s="25">
        <v>59</v>
      </c>
      <c r="T3471" s="6" t="s">
        <v>57</v>
      </c>
      <c r="U3471" s="6" t="s">
        <v>52</v>
      </c>
      <c r="V3471" s="18" t="str">
        <f>"" &amp; IF(AND(O3471&lt;=-1.5,NOT(ISBLANK(AF3471))),"Z","")</f>
        <v/>
      </c>
      <c r="W3471" s="18" t="str">
        <f t="shared" si="722"/>
        <v/>
      </c>
      <c r="X3471" s="6"/>
      <c r="AB3471" s="18" t="str">
        <f t="shared" si="723"/>
        <v/>
      </c>
      <c r="AC3471" s="18" t="str">
        <f t="shared" si="724"/>
        <v/>
      </c>
      <c r="AD3471" s="18" t="str">
        <f t="shared" si="719"/>
        <v/>
      </c>
      <c r="AI3471" s="18" t="str">
        <f t="shared" si="725"/>
        <v/>
      </c>
      <c r="AJ3471" s="18" t="str">
        <f t="shared" si="726"/>
        <v/>
      </c>
      <c r="AK3471" s="18" t="str">
        <f t="shared" si="727"/>
        <v/>
      </c>
      <c r="AP3471" s="6" t="s">
        <v>1154</v>
      </c>
      <c r="AT3471" s="10">
        <v>58.062398547314103</v>
      </c>
      <c r="BC3471" s="10">
        <v>119</v>
      </c>
      <c r="BD3471" s="10">
        <v>0</v>
      </c>
    </row>
    <row r="3472" spans="1:56" ht="23.25" x14ac:dyDescent="0.25">
      <c r="A3472" s="6" t="s">
        <v>1230</v>
      </c>
      <c r="B3472" s="2" t="s">
        <v>137</v>
      </c>
      <c r="C3472" s="9" t="s">
        <v>276</v>
      </c>
      <c r="D3472" s="10">
        <v>1400</v>
      </c>
      <c r="E3472" s="11">
        <v>4</v>
      </c>
      <c r="F3472" s="12">
        <v>2</v>
      </c>
      <c r="G3472" s="11">
        <v>5</v>
      </c>
      <c r="H3472" s="12">
        <v>2</v>
      </c>
      <c r="I3472" s="11">
        <v>11</v>
      </c>
      <c r="J3472" s="12">
        <v>9</v>
      </c>
      <c r="K3472" s="10">
        <v>1.25</v>
      </c>
      <c r="L3472" s="15">
        <v>3.26666666666664</v>
      </c>
      <c r="M3472" s="14">
        <v>89.894768282775601</v>
      </c>
      <c r="N3472" s="29">
        <v>2.1973841413878099</v>
      </c>
      <c r="O3472" s="15">
        <v>0</v>
      </c>
      <c r="P3472" s="33">
        <v>-6.5</v>
      </c>
      <c r="Q3472" s="10">
        <v>-0.84999999999999098</v>
      </c>
      <c r="R3472" s="13">
        <v>-6.0999999999999899</v>
      </c>
      <c r="S3472" s="10">
        <v>32</v>
      </c>
      <c r="T3472" s="6" t="s">
        <v>65</v>
      </c>
      <c r="U3472" s="17" t="s">
        <v>78</v>
      </c>
      <c r="V3472" s="18" t="str">
        <f>"" &amp; IF(AND(O3472&lt;=-1.5,NOT(ISBLANK(AF3472))),"Z","")</f>
        <v/>
      </c>
      <c r="W3472" s="18" t="str">
        <f t="shared" si="722"/>
        <v/>
      </c>
      <c r="X3472" s="6"/>
      <c r="AB3472" s="18" t="str">
        <f t="shared" si="723"/>
        <v/>
      </c>
      <c r="AC3472" s="18" t="str">
        <f t="shared" si="724"/>
        <v/>
      </c>
      <c r="AD3472" s="18" t="str">
        <f t="shared" si="719"/>
        <v/>
      </c>
      <c r="AI3472" s="18" t="str">
        <f t="shared" si="725"/>
        <v/>
      </c>
      <c r="AJ3472" s="18" t="str">
        <f t="shared" si="726"/>
        <v/>
      </c>
      <c r="AK3472" s="18" t="str">
        <f t="shared" si="727"/>
        <v/>
      </c>
      <c r="AP3472" s="6" t="s">
        <v>390</v>
      </c>
      <c r="AT3472" s="10">
        <v>75.894768282775601</v>
      </c>
      <c r="BC3472" s="10">
        <v>120</v>
      </c>
      <c r="BD3472" s="10">
        <v>-1</v>
      </c>
    </row>
    <row r="3473" spans="1:56" ht="23.25" x14ac:dyDescent="0.25">
      <c r="A3473" s="6" t="s">
        <v>1231</v>
      </c>
      <c r="B3473" s="6" t="s">
        <v>209</v>
      </c>
      <c r="C3473" s="9" t="s">
        <v>210</v>
      </c>
      <c r="D3473" s="10">
        <v>1400</v>
      </c>
      <c r="E3473" s="24">
        <v>9</v>
      </c>
      <c r="F3473" s="12">
        <v>4</v>
      </c>
      <c r="G3473" s="24">
        <v>8</v>
      </c>
      <c r="H3473" s="12">
        <v>3</v>
      </c>
      <c r="I3473" s="24">
        <v>9</v>
      </c>
      <c r="J3473" s="12">
        <v>6</v>
      </c>
      <c r="K3473" s="10">
        <v>2.0500000000000198</v>
      </c>
      <c r="L3473" s="13">
        <v>7.5000000000002801E-2</v>
      </c>
      <c r="M3473" s="14">
        <v>83.420373022560895</v>
      </c>
      <c r="N3473" s="14">
        <v>-3.5898134887195701</v>
      </c>
      <c r="O3473" s="15">
        <v>2</v>
      </c>
      <c r="P3473" s="33">
        <v>-3</v>
      </c>
      <c r="Q3473" s="10">
        <v>-1.7</v>
      </c>
      <c r="R3473" s="13">
        <v>-4.2</v>
      </c>
      <c r="T3473" s="6" t="s">
        <v>57</v>
      </c>
      <c r="U3473" s="6" t="s">
        <v>52</v>
      </c>
      <c r="V3473" s="18" t="str">
        <f>"" &amp; IF(AND(O3473&lt;=-1.5,NOT(ISBLANK(AF3473))),"Z","")</f>
        <v/>
      </c>
      <c r="W3473" s="18" t="str">
        <f t="shared" si="722"/>
        <v/>
      </c>
      <c r="X3473" s="6"/>
      <c r="AB3473" s="18" t="str">
        <f t="shared" si="723"/>
        <v/>
      </c>
      <c r="AC3473" s="18" t="str">
        <f t="shared" si="724"/>
        <v/>
      </c>
      <c r="AD3473" s="18" t="str">
        <f t="shared" si="719"/>
        <v/>
      </c>
      <c r="AI3473" s="18" t="str">
        <f t="shared" si="725"/>
        <v/>
      </c>
      <c r="AJ3473" s="18" t="str">
        <f t="shared" si="726"/>
        <v/>
      </c>
      <c r="AK3473" s="18" t="str">
        <f t="shared" si="727"/>
        <v/>
      </c>
      <c r="AP3473" s="6" t="s">
        <v>372</v>
      </c>
      <c r="AT3473" s="10">
        <v>66.195373022560901</v>
      </c>
      <c r="BC3473" s="10">
        <v>119</v>
      </c>
      <c r="BD3473" s="10">
        <v>0</v>
      </c>
    </row>
    <row r="3474" spans="1:56" ht="23.25" x14ac:dyDescent="0.25">
      <c r="A3474" s="6" t="s">
        <v>1231</v>
      </c>
      <c r="B3474" s="31" t="s">
        <v>63</v>
      </c>
      <c r="C3474" s="9" t="s">
        <v>270</v>
      </c>
      <c r="D3474" s="10">
        <v>1400</v>
      </c>
      <c r="E3474" s="11">
        <v>13</v>
      </c>
      <c r="F3474" s="12">
        <v>6</v>
      </c>
      <c r="G3474" s="11">
        <v>10</v>
      </c>
      <c r="H3474" s="12">
        <v>4</v>
      </c>
      <c r="I3474" s="11">
        <v>11</v>
      </c>
      <c r="J3474" s="12">
        <v>6</v>
      </c>
      <c r="K3474" s="10">
        <v>0.450000000000017</v>
      </c>
      <c r="L3474" s="10">
        <v>0.22777777777775601</v>
      </c>
      <c r="M3474" s="14">
        <v>90.842039733387907</v>
      </c>
      <c r="N3474" s="14">
        <v>-0.228980133306109</v>
      </c>
      <c r="O3474" s="15">
        <v>2</v>
      </c>
      <c r="P3474" s="33">
        <v>-1.5</v>
      </c>
      <c r="Q3474" s="10">
        <v>2.2999999999999998</v>
      </c>
      <c r="R3474" s="10">
        <v>1.1499999999999999</v>
      </c>
      <c r="S3474" s="25">
        <v>43</v>
      </c>
      <c r="T3474" s="6" t="s">
        <v>57</v>
      </c>
      <c r="U3474" s="6" t="s">
        <v>52</v>
      </c>
      <c r="V3474" s="18" t="str">
        <f>"*" &amp; IF(AND(O3474&lt;=-1.5,NOT(ISBLANK(AF3474))),"Z","")</f>
        <v>*</v>
      </c>
      <c r="W3474" s="18" t="str">
        <f t="shared" si="722"/>
        <v/>
      </c>
      <c r="X3474" s="6"/>
      <c r="AB3474" s="18" t="str">
        <f t="shared" si="723"/>
        <v/>
      </c>
      <c r="AC3474" s="18" t="str">
        <f t="shared" si="724"/>
        <v/>
      </c>
      <c r="AD3474" s="18" t="str">
        <f t="shared" si="719"/>
        <v/>
      </c>
      <c r="AI3474" s="18" t="str">
        <f t="shared" si="725"/>
        <v/>
      </c>
      <c r="AJ3474" s="18" t="str">
        <f t="shared" si="726"/>
        <v/>
      </c>
      <c r="AK3474" s="18" t="str">
        <f t="shared" si="727"/>
        <v/>
      </c>
      <c r="AP3474" s="6" t="s">
        <v>211</v>
      </c>
      <c r="AT3474" s="10">
        <v>71.292039733387796</v>
      </c>
      <c r="BC3474" s="10">
        <v>120</v>
      </c>
      <c r="BD3474" s="10">
        <v>0</v>
      </c>
    </row>
    <row r="3475" spans="1:56" ht="23.25" x14ac:dyDescent="0.25">
      <c r="A3475" s="6" t="s">
        <v>1231</v>
      </c>
      <c r="B3475" s="31" t="s">
        <v>313</v>
      </c>
      <c r="C3475" s="39" t="s">
        <v>232</v>
      </c>
      <c r="D3475" s="10">
        <v>1650</v>
      </c>
      <c r="E3475" s="11">
        <v>9</v>
      </c>
      <c r="F3475" s="12">
        <v>6</v>
      </c>
      <c r="G3475" s="11">
        <v>12</v>
      </c>
      <c r="H3475" s="12">
        <v>7</v>
      </c>
      <c r="I3475" s="11">
        <v>12</v>
      </c>
      <c r="J3475" s="12">
        <v>20</v>
      </c>
      <c r="K3475" s="10">
        <v>-2.2999999999999998</v>
      </c>
      <c r="L3475" s="15">
        <v>-4.9999999999999796</v>
      </c>
      <c r="M3475" s="14">
        <v>62.584791179160099</v>
      </c>
      <c r="N3475" s="14">
        <v>-2.4076044104199199</v>
      </c>
      <c r="O3475" s="15">
        <v>0</v>
      </c>
      <c r="P3475" s="34">
        <v>-13.75</v>
      </c>
      <c r="Q3475" s="10">
        <v>3.55</v>
      </c>
      <c r="R3475" s="13">
        <v>-7.3499999999999899</v>
      </c>
      <c r="S3475" s="25">
        <v>38</v>
      </c>
      <c r="T3475" s="6" t="s">
        <v>57</v>
      </c>
      <c r="U3475" s="6" t="s">
        <v>52</v>
      </c>
      <c r="V3475" s="18" t="str">
        <f>"" &amp; IF(AND(O3475&lt;=-1.5,NOT(ISBLANK(AF3475))),"Z","")</f>
        <v/>
      </c>
      <c r="W3475" s="18" t="str">
        <f t="shared" si="722"/>
        <v/>
      </c>
      <c r="X3475" s="6"/>
      <c r="AB3475" s="18" t="str">
        <f t="shared" si="723"/>
        <v/>
      </c>
      <c r="AC3475" s="18" t="str">
        <f t="shared" si="724"/>
        <v/>
      </c>
      <c r="AD3475" s="18" t="str">
        <f t="shared" si="719"/>
        <v/>
      </c>
      <c r="AI3475" s="18" t="str">
        <f t="shared" si="725"/>
        <v/>
      </c>
      <c r="AJ3475" s="18" t="str">
        <f t="shared" si="726"/>
        <v/>
      </c>
      <c r="AK3475" s="18" t="str">
        <f t="shared" si="727"/>
        <v/>
      </c>
      <c r="AP3475" s="6" t="s">
        <v>1232</v>
      </c>
      <c r="AT3475" s="10">
        <v>41.4347911791602</v>
      </c>
      <c r="BC3475" s="10">
        <v>134</v>
      </c>
      <c r="BD3475" s="10">
        <v>-1</v>
      </c>
    </row>
    <row r="3476" spans="1:56" ht="23.25" x14ac:dyDescent="0.25">
      <c r="A3476" s="6" t="s">
        <v>1231</v>
      </c>
      <c r="B3476" s="23" t="s">
        <v>200</v>
      </c>
      <c r="C3476" s="9" t="s">
        <v>589</v>
      </c>
      <c r="D3476" s="10">
        <v>1200</v>
      </c>
      <c r="E3476" s="24">
        <v>6</v>
      </c>
      <c r="F3476" s="12">
        <v>2</v>
      </c>
      <c r="G3476" s="24">
        <v>4</v>
      </c>
      <c r="H3476" s="12">
        <v>2</v>
      </c>
      <c r="I3476" s="24">
        <v>4</v>
      </c>
      <c r="J3476" s="12">
        <v>1</v>
      </c>
      <c r="K3476" s="10">
        <v>-0.19999999999999599</v>
      </c>
      <c r="L3476" s="15">
        <v>0.80000000000000704</v>
      </c>
      <c r="M3476" s="14">
        <v>92.455666828566805</v>
      </c>
      <c r="N3476" s="14">
        <v>-2.82216658571663</v>
      </c>
      <c r="O3476" s="15">
        <v>1</v>
      </c>
      <c r="P3476" s="16">
        <v>0.5</v>
      </c>
      <c r="Q3476" s="10">
        <v>-3.0000000000000102</v>
      </c>
      <c r="R3476" s="13">
        <v>-2.55000000000001</v>
      </c>
      <c r="S3476" s="25">
        <v>122</v>
      </c>
      <c r="T3476" s="6" t="s">
        <v>65</v>
      </c>
      <c r="U3476" s="17" t="s">
        <v>25</v>
      </c>
      <c r="V3476" s="18" t="str">
        <f>"*" &amp; IF(AND(O3476&lt;=-1.5,NOT(ISBLANK(AF3476))),"Z","")</f>
        <v>*</v>
      </c>
      <c r="W3476" s="18" t="str">
        <f t="shared" si="722"/>
        <v/>
      </c>
      <c r="X3476" s="17" t="s">
        <v>204</v>
      </c>
      <c r="AB3476" s="18" t="str">
        <f t="shared" si="723"/>
        <v/>
      </c>
      <c r="AC3476" s="18" t="str">
        <f t="shared" si="724"/>
        <v/>
      </c>
      <c r="AD3476" s="18" t="str">
        <f t="shared" si="719"/>
        <v/>
      </c>
      <c r="AI3476" s="18" t="str">
        <f t="shared" si="725"/>
        <v/>
      </c>
      <c r="AJ3476" s="18" t="str">
        <f t="shared" si="726"/>
        <v/>
      </c>
      <c r="AK3476" s="18" t="str">
        <f t="shared" si="727"/>
        <v/>
      </c>
      <c r="AP3476" s="6" t="s">
        <v>754</v>
      </c>
      <c r="AT3476" s="10">
        <v>68.980666828566697</v>
      </c>
      <c r="BC3476" s="10">
        <v>132</v>
      </c>
      <c r="BD3476" s="10">
        <v>0</v>
      </c>
    </row>
    <row r="3477" spans="1:56" ht="23.25" x14ac:dyDescent="0.25">
      <c r="A3477" s="6" t="s">
        <v>1231</v>
      </c>
      <c r="B3477" s="26" t="s">
        <v>53</v>
      </c>
      <c r="C3477" s="9" t="s">
        <v>260</v>
      </c>
      <c r="D3477" s="10">
        <v>1200</v>
      </c>
      <c r="E3477" s="24">
        <v>5</v>
      </c>
      <c r="F3477" s="12">
        <v>2</v>
      </c>
      <c r="G3477" s="24">
        <v>3</v>
      </c>
      <c r="H3477" s="12">
        <v>2</v>
      </c>
      <c r="I3477" s="24">
        <v>3</v>
      </c>
      <c r="J3477" s="12">
        <v>0</v>
      </c>
      <c r="K3477" s="10">
        <v>0.29999999999999399</v>
      </c>
      <c r="L3477" s="10">
        <v>-0.13333333333331901</v>
      </c>
      <c r="M3477" s="14">
        <v>97.292982444293898</v>
      </c>
      <c r="N3477" s="14">
        <v>-1.05350877785312</v>
      </c>
      <c r="O3477" s="15">
        <v>1</v>
      </c>
      <c r="P3477" s="16">
        <v>1.65</v>
      </c>
      <c r="Q3477" s="10">
        <v>0.19999999999999599</v>
      </c>
      <c r="R3477" s="10">
        <v>1.2999999999999901</v>
      </c>
      <c r="S3477" s="10">
        <v>29</v>
      </c>
      <c r="T3477" s="6" t="s">
        <v>54</v>
      </c>
      <c r="U3477" s="17" t="s">
        <v>25</v>
      </c>
      <c r="V3477" s="18" t="str">
        <f>"*" &amp; IF(AND(O3477&lt;=-1.5,NOT(ISBLANK(AF3477))),"Z","")</f>
        <v>*</v>
      </c>
      <c r="W3477" s="19" t="str">
        <f t="shared" si="722"/>
        <v/>
      </c>
      <c r="X3477" s="17" t="s">
        <v>88</v>
      </c>
      <c r="AA3477" s="20"/>
      <c r="AB3477" s="18" t="str">
        <f t="shared" si="723"/>
        <v/>
      </c>
      <c r="AC3477" s="19" t="str">
        <f t="shared" si="724"/>
        <v/>
      </c>
      <c r="AD3477" s="18" t="str">
        <f t="shared" si="719"/>
        <v>GR</v>
      </c>
      <c r="AI3477" s="18" t="str">
        <f t="shared" si="725"/>
        <v/>
      </c>
      <c r="AJ3477" s="18" t="str">
        <f t="shared" si="726"/>
        <v/>
      </c>
      <c r="AK3477" s="18" t="str">
        <f t="shared" si="727"/>
        <v/>
      </c>
      <c r="AP3477" s="6" t="s">
        <v>452</v>
      </c>
      <c r="AT3477" s="10">
        <v>74.742982444293801</v>
      </c>
      <c r="AU3477" s="21"/>
      <c r="BC3477" s="22">
        <v>132</v>
      </c>
      <c r="BD3477" s="10">
        <v>0</v>
      </c>
    </row>
    <row r="3478" spans="1:56" ht="23.25" x14ac:dyDescent="0.25">
      <c r="A3478" s="6" t="s">
        <v>1231</v>
      </c>
      <c r="B3478" s="26" t="s">
        <v>254</v>
      </c>
      <c r="C3478" s="9" t="s">
        <v>589</v>
      </c>
      <c r="D3478" s="10">
        <v>1200</v>
      </c>
      <c r="E3478" s="24">
        <v>8</v>
      </c>
      <c r="F3478" s="12">
        <v>4</v>
      </c>
      <c r="G3478" s="24">
        <v>7</v>
      </c>
      <c r="H3478" s="12">
        <v>6</v>
      </c>
      <c r="I3478" s="24">
        <v>2</v>
      </c>
      <c r="J3478" s="12">
        <v>1</v>
      </c>
      <c r="K3478" s="10">
        <v>0.74999999999999301</v>
      </c>
      <c r="L3478" s="16">
        <v>3.1187500000000101</v>
      </c>
      <c r="M3478" s="29">
        <v>101.63214874084601</v>
      </c>
      <c r="N3478" s="29">
        <v>1.41607437042289</v>
      </c>
      <c r="O3478" s="15">
        <v>-2</v>
      </c>
      <c r="P3478" s="16">
        <v>4.75</v>
      </c>
      <c r="Q3478" s="10">
        <v>-2.15</v>
      </c>
      <c r="R3478" s="16">
        <v>1.6499999999999899</v>
      </c>
      <c r="S3478" s="10">
        <v>14</v>
      </c>
      <c r="T3478" s="6" t="s">
        <v>57</v>
      </c>
      <c r="U3478" s="6" t="s">
        <v>52</v>
      </c>
      <c r="V3478" s="18" t="str">
        <f>"*" &amp; IF(AND(O3478&lt;=-1.5,NOT(ISBLANK(AF3478))),"Z","")</f>
        <v>*</v>
      </c>
      <c r="W3478" s="19" t="str">
        <f t="shared" si="722"/>
        <v/>
      </c>
      <c r="X3478" s="17" t="s">
        <v>73</v>
      </c>
      <c r="AA3478" s="20"/>
      <c r="AB3478" s="18" t="str">
        <f t="shared" si="723"/>
        <v/>
      </c>
      <c r="AC3478" s="19" t="str">
        <f t="shared" si="724"/>
        <v>*</v>
      </c>
      <c r="AD3478" s="19" t="str">
        <f t="shared" si="719"/>
        <v>G</v>
      </c>
      <c r="AI3478" s="18" t="str">
        <f t="shared" si="725"/>
        <v/>
      </c>
      <c r="AJ3478" s="18" t="str">
        <f t="shared" si="726"/>
        <v/>
      </c>
      <c r="AK3478" s="18" t="str">
        <f t="shared" si="727"/>
        <v/>
      </c>
      <c r="AP3478" s="6" t="s">
        <v>819</v>
      </c>
      <c r="AT3478" s="10">
        <v>80.707148740845795</v>
      </c>
      <c r="AU3478" s="21"/>
      <c r="BC3478" s="22">
        <v>133</v>
      </c>
      <c r="BD3478" s="10">
        <v>0</v>
      </c>
    </row>
    <row r="3479" spans="1:56" ht="23.25" x14ac:dyDescent="0.25">
      <c r="A3479" s="6" t="s">
        <v>1231</v>
      </c>
      <c r="B3479" s="26" t="s">
        <v>266</v>
      </c>
      <c r="C3479" s="9" t="s">
        <v>423</v>
      </c>
      <c r="D3479" s="10">
        <v>1400</v>
      </c>
      <c r="E3479" s="11">
        <v>8</v>
      </c>
      <c r="F3479" s="12">
        <v>4</v>
      </c>
      <c r="G3479" s="11">
        <v>9</v>
      </c>
      <c r="H3479" s="12">
        <v>4</v>
      </c>
      <c r="I3479" s="11">
        <v>3</v>
      </c>
      <c r="J3479" s="12">
        <v>0</v>
      </c>
      <c r="K3479" s="10">
        <v>-0.10000000000001601</v>
      </c>
      <c r="L3479" s="10">
        <v>3.0000000000001099E-2</v>
      </c>
      <c r="M3479" s="29">
        <v>100.80144827626</v>
      </c>
      <c r="N3479" s="29">
        <v>0.65072413812984597</v>
      </c>
      <c r="O3479" s="15">
        <v>0</v>
      </c>
      <c r="P3479" s="16">
        <v>3.4</v>
      </c>
      <c r="Q3479" s="10">
        <v>0</v>
      </c>
      <c r="R3479" s="10">
        <v>2.5499999999999901</v>
      </c>
      <c r="S3479" s="10">
        <v>21</v>
      </c>
      <c r="T3479" s="6" t="s">
        <v>57</v>
      </c>
      <c r="U3479" s="17" t="s">
        <v>25</v>
      </c>
      <c r="V3479" s="18" t="str">
        <f>"" &amp; IF(AND(O3479&lt;=-1.5,NOT(ISBLANK(AF3479))),"Z","")</f>
        <v/>
      </c>
      <c r="W3479" s="19" t="str">
        <f t="shared" si="722"/>
        <v/>
      </c>
      <c r="X3479" s="17" t="s">
        <v>66</v>
      </c>
      <c r="AA3479" s="20"/>
      <c r="AB3479" s="18" t="str">
        <f t="shared" si="723"/>
        <v/>
      </c>
      <c r="AC3479" s="19" t="str">
        <f t="shared" si="724"/>
        <v>*</v>
      </c>
      <c r="AD3479" s="19" t="str">
        <f t="shared" si="719"/>
        <v>G</v>
      </c>
      <c r="AI3479" s="18" t="str">
        <f t="shared" si="725"/>
        <v/>
      </c>
      <c r="AJ3479" s="18" t="str">
        <f t="shared" si="726"/>
        <v/>
      </c>
      <c r="AK3479" s="18" t="str">
        <f t="shared" si="727"/>
        <v/>
      </c>
      <c r="AP3479" s="6" t="s">
        <v>420</v>
      </c>
      <c r="AT3479" s="10">
        <v>78.6514482762597</v>
      </c>
      <c r="AU3479" s="21"/>
      <c r="BC3479" s="22">
        <v>134</v>
      </c>
      <c r="BD3479" s="10">
        <v>0</v>
      </c>
    </row>
    <row r="3480" spans="1:56" ht="23.25" x14ac:dyDescent="0.25">
      <c r="A3480" s="6" t="s">
        <v>1233</v>
      </c>
      <c r="B3480" s="6" t="s">
        <v>275</v>
      </c>
      <c r="C3480" s="9" t="s">
        <v>258</v>
      </c>
      <c r="D3480" s="10">
        <v>1200</v>
      </c>
      <c r="E3480" s="24">
        <v>5</v>
      </c>
      <c r="F3480" s="12">
        <v>6</v>
      </c>
      <c r="G3480" s="24">
        <v>4</v>
      </c>
      <c r="H3480" s="12">
        <v>4</v>
      </c>
      <c r="I3480" s="24">
        <v>1</v>
      </c>
      <c r="J3480" s="12">
        <v>0</v>
      </c>
      <c r="K3480" s="10">
        <v>2.2999999999999998</v>
      </c>
      <c r="L3480" s="16">
        <v>1.95</v>
      </c>
      <c r="M3480" s="29">
        <v>102.760479483675</v>
      </c>
      <c r="N3480" s="29">
        <v>1.3802397418375301</v>
      </c>
      <c r="O3480" s="15">
        <v>2</v>
      </c>
      <c r="P3480" s="16">
        <v>4</v>
      </c>
      <c r="Q3480" s="10">
        <v>-0.75000000000001099</v>
      </c>
      <c r="R3480" s="16">
        <v>2.44999999999999</v>
      </c>
      <c r="T3480" s="6" t="s">
        <v>247</v>
      </c>
      <c r="U3480" s="6" t="s">
        <v>52</v>
      </c>
      <c r="V3480" s="18" t="str">
        <f>"" &amp; IF(AND(O3480&lt;=-1.5,NOT(ISBLANK(AF3480))),"Z","")</f>
        <v/>
      </c>
      <c r="W3480" s="19" t="str">
        <f t="shared" si="722"/>
        <v/>
      </c>
      <c r="X3480" s="17" t="s">
        <v>217</v>
      </c>
      <c r="AA3480" s="20"/>
      <c r="AB3480" s="18" t="str">
        <f t="shared" si="723"/>
        <v>*</v>
      </c>
      <c r="AC3480" s="19" t="str">
        <f t="shared" si="724"/>
        <v/>
      </c>
      <c r="AD3480" s="19" t="str">
        <f t="shared" si="719"/>
        <v>G</v>
      </c>
      <c r="AI3480" s="18" t="str">
        <f t="shared" si="725"/>
        <v/>
      </c>
      <c r="AJ3480" s="18" t="str">
        <f t="shared" si="726"/>
        <v/>
      </c>
      <c r="AK3480" s="18" t="str">
        <f t="shared" si="727"/>
        <v/>
      </c>
      <c r="AP3480" s="6" t="s">
        <v>750</v>
      </c>
      <c r="AT3480" s="10">
        <v>78.260479483675098</v>
      </c>
      <c r="AU3480" s="21"/>
      <c r="BC3480" s="22">
        <v>129</v>
      </c>
      <c r="BD3480" s="10">
        <v>0</v>
      </c>
    </row>
    <row r="3481" spans="1:56" ht="23.25" x14ac:dyDescent="0.25">
      <c r="A3481" s="6" t="s">
        <v>1233</v>
      </c>
      <c r="B3481" s="23" t="s">
        <v>71</v>
      </c>
      <c r="C3481" s="9" t="s">
        <v>321</v>
      </c>
      <c r="D3481" s="10">
        <v>1200</v>
      </c>
      <c r="E3481" s="11">
        <v>14</v>
      </c>
      <c r="F3481" s="12">
        <v>10</v>
      </c>
      <c r="G3481" s="11">
        <v>13</v>
      </c>
      <c r="H3481" s="12">
        <v>11</v>
      </c>
      <c r="I3481" s="11">
        <v>11</v>
      </c>
      <c r="J3481" s="12">
        <v>5</v>
      </c>
      <c r="K3481" s="10">
        <v>1.75000000000001</v>
      </c>
      <c r="L3481" s="34">
        <v>2.9857142857143102</v>
      </c>
      <c r="M3481" s="14">
        <v>90.385613019200804</v>
      </c>
      <c r="N3481" s="14">
        <v>-0.857193490399624</v>
      </c>
      <c r="O3481" s="15">
        <v>-1</v>
      </c>
      <c r="P3481" s="16">
        <v>5.75</v>
      </c>
      <c r="Q3481" s="10">
        <v>-2.5</v>
      </c>
      <c r="R3481" s="10">
        <v>2.15</v>
      </c>
      <c r="S3481" s="25">
        <v>106</v>
      </c>
      <c r="T3481" s="6" t="s">
        <v>57</v>
      </c>
      <c r="U3481" s="6" t="s">
        <v>52</v>
      </c>
      <c r="V3481" s="18" t="str">
        <f>"" &amp; IF(AND(O3481&lt;=-1.5,NOT(ISBLANK(AF3481))),"Z","")</f>
        <v/>
      </c>
      <c r="W3481" s="18" t="str">
        <f t="shared" si="722"/>
        <v/>
      </c>
      <c r="X3481" s="17" t="s">
        <v>229</v>
      </c>
      <c r="AB3481" s="18" t="str">
        <f t="shared" si="723"/>
        <v/>
      </c>
      <c r="AC3481" s="18" t="str">
        <f t="shared" si="724"/>
        <v>*</v>
      </c>
      <c r="AD3481" s="18" t="str">
        <f t="shared" si="719"/>
        <v/>
      </c>
      <c r="AI3481" s="18" t="str">
        <f t="shared" si="725"/>
        <v/>
      </c>
      <c r="AJ3481" s="18" t="str">
        <f t="shared" si="726"/>
        <v/>
      </c>
      <c r="AK3481" s="18" t="str">
        <f t="shared" si="727"/>
        <v/>
      </c>
      <c r="AP3481" s="6" t="s">
        <v>322</v>
      </c>
      <c r="AT3481" s="10">
        <v>70.785613019200795</v>
      </c>
      <c r="BC3481" s="10">
        <v>134</v>
      </c>
      <c r="BD3481" s="10">
        <v>1</v>
      </c>
    </row>
    <row r="3482" spans="1:56" ht="23.25" x14ac:dyDescent="0.25">
      <c r="A3482" s="6" t="s">
        <v>1234</v>
      </c>
      <c r="B3482" s="6" t="s">
        <v>349</v>
      </c>
      <c r="C3482" s="9" t="s">
        <v>276</v>
      </c>
      <c r="D3482" s="10">
        <v>1600</v>
      </c>
      <c r="E3482" s="24">
        <v>10</v>
      </c>
      <c r="F3482" s="12">
        <v>9</v>
      </c>
      <c r="G3482" s="24">
        <v>10</v>
      </c>
      <c r="H3482" s="12">
        <v>9</v>
      </c>
      <c r="I3482" s="24">
        <v>14</v>
      </c>
      <c r="J3482" s="12">
        <v>18</v>
      </c>
      <c r="K3482" s="10">
        <v>4.9500000000000499</v>
      </c>
      <c r="L3482" s="13">
        <v>0</v>
      </c>
      <c r="M3482" s="14">
        <v>71.722556233944303</v>
      </c>
      <c r="N3482" s="29">
        <v>1.12781169721643E-2</v>
      </c>
      <c r="O3482" s="15">
        <v>0</v>
      </c>
      <c r="P3482" s="33">
        <v>-9</v>
      </c>
      <c r="Q3482" s="10">
        <v>-2.95</v>
      </c>
      <c r="R3482" s="13">
        <v>-10.1</v>
      </c>
      <c r="T3482" s="6" t="s">
        <v>57</v>
      </c>
      <c r="U3482" s="6" t="s">
        <v>52</v>
      </c>
      <c r="V3482" s="18" t="str">
        <f>"" &amp; IF(AND(O3482&lt;=-1.5,NOT(ISBLANK(AF3482))),"Z","")</f>
        <v/>
      </c>
      <c r="W3482" s="18" t="str">
        <f t="shared" si="722"/>
        <v/>
      </c>
      <c r="X3482" s="6"/>
      <c r="AB3482" s="18" t="str">
        <f t="shared" si="723"/>
        <v/>
      </c>
      <c r="AC3482" s="18" t="str">
        <f t="shared" si="724"/>
        <v/>
      </c>
      <c r="AD3482" s="18" t="str">
        <f t="shared" si="719"/>
        <v/>
      </c>
      <c r="AI3482" s="18" t="str">
        <f t="shared" si="725"/>
        <v/>
      </c>
      <c r="AJ3482" s="18" t="str">
        <f t="shared" si="726"/>
        <v/>
      </c>
      <c r="AK3482" s="18" t="str">
        <f t="shared" si="727"/>
        <v/>
      </c>
      <c r="AP3482" s="6" t="s">
        <v>860</v>
      </c>
      <c r="AT3482" s="10">
        <v>53.3975562339443</v>
      </c>
      <c r="BC3482" s="10">
        <v>119</v>
      </c>
      <c r="BD3482" s="10">
        <v>-2</v>
      </c>
    </row>
    <row r="3483" spans="1:56" ht="23.25" x14ac:dyDescent="0.25">
      <c r="A3483" s="6" t="s">
        <v>1234</v>
      </c>
      <c r="B3483" s="23" t="s">
        <v>238</v>
      </c>
      <c r="C3483" s="9" t="s">
        <v>276</v>
      </c>
      <c r="D3483" s="10">
        <v>1800</v>
      </c>
      <c r="E3483" s="11">
        <v>1</v>
      </c>
      <c r="F3483" s="12">
        <v>0</v>
      </c>
      <c r="G3483" s="11">
        <v>1</v>
      </c>
      <c r="H3483" s="12">
        <v>0</v>
      </c>
      <c r="I3483" s="11">
        <v>5</v>
      </c>
      <c r="J3483" s="12">
        <v>2</v>
      </c>
      <c r="K3483" s="10">
        <v>2.3499999999999899</v>
      </c>
      <c r="L3483" s="13">
        <v>-1.4000000000000099</v>
      </c>
      <c r="M3483" s="36">
        <v>99.125358103455994</v>
      </c>
      <c r="N3483" s="36">
        <v>1.06267905172807</v>
      </c>
      <c r="O3483" s="15">
        <v>0</v>
      </c>
      <c r="P3483" s="33">
        <v>-2</v>
      </c>
      <c r="Q3483" s="10">
        <v>0.200000000000014</v>
      </c>
      <c r="R3483" s="13">
        <v>-1.2999999999999901</v>
      </c>
      <c r="S3483" s="25">
        <v>55</v>
      </c>
      <c r="T3483" s="30" t="s">
        <v>61</v>
      </c>
      <c r="U3483" s="17" t="s">
        <v>25</v>
      </c>
      <c r="V3483" s="18" t="str">
        <f>"*" &amp; IF(AND(O3483&lt;=-1.5,NOT(ISBLANK(AF3483))),"Z","")</f>
        <v>*</v>
      </c>
      <c r="W3483" s="18" t="str">
        <f t="shared" si="722"/>
        <v/>
      </c>
      <c r="X3483" s="6"/>
      <c r="AB3483" s="18" t="str">
        <f t="shared" si="723"/>
        <v/>
      </c>
      <c r="AC3483" s="18" t="str">
        <f t="shared" si="724"/>
        <v/>
      </c>
      <c r="AD3483" s="18" t="str">
        <f t="shared" si="719"/>
        <v/>
      </c>
      <c r="AI3483" s="18" t="str">
        <f t="shared" si="725"/>
        <v/>
      </c>
      <c r="AJ3483" s="18" t="str">
        <f t="shared" si="726"/>
        <v/>
      </c>
      <c r="AK3483" s="18" t="str">
        <f t="shared" si="727"/>
        <v/>
      </c>
      <c r="AP3483" s="6" t="s">
        <v>138</v>
      </c>
      <c r="AT3483" s="10">
        <v>79.625358103456094</v>
      </c>
      <c r="BC3483" s="10">
        <v>118</v>
      </c>
      <c r="BD3483" s="10">
        <v>0</v>
      </c>
    </row>
    <row r="3484" spans="1:56" ht="23.25" x14ac:dyDescent="0.25">
      <c r="A3484" s="6" t="s">
        <v>1234</v>
      </c>
      <c r="B3484" s="26" t="s">
        <v>93</v>
      </c>
      <c r="C3484" s="9" t="s">
        <v>216</v>
      </c>
      <c r="D3484" s="10">
        <v>2000</v>
      </c>
      <c r="E3484" s="11">
        <v>6</v>
      </c>
      <c r="F3484" s="12">
        <v>2</v>
      </c>
      <c r="G3484" s="11">
        <v>10</v>
      </c>
      <c r="H3484" s="12">
        <v>4</v>
      </c>
      <c r="I3484" s="11">
        <v>14</v>
      </c>
      <c r="J3484" s="12">
        <v>13</v>
      </c>
      <c r="K3484" s="10">
        <v>5</v>
      </c>
      <c r="L3484" s="13">
        <v>0</v>
      </c>
      <c r="M3484" s="14">
        <v>444</v>
      </c>
      <c r="N3484" s="14">
        <v>172</v>
      </c>
      <c r="O3484" s="15">
        <v>-2</v>
      </c>
      <c r="P3484" s="33">
        <v>-8.75</v>
      </c>
      <c r="Q3484" s="10">
        <v>-2.6</v>
      </c>
      <c r="R3484" s="13">
        <v>-9.65</v>
      </c>
      <c r="S3484" s="10">
        <v>15</v>
      </c>
      <c r="T3484" s="6" t="s">
        <v>90</v>
      </c>
      <c r="U3484" s="6" t="s">
        <v>52</v>
      </c>
      <c r="V3484" s="18" t="str">
        <f>"" &amp; IF(AND(O3484&lt;=-1.5,NOT(ISBLANK(AF3484))),"Z","")</f>
        <v/>
      </c>
      <c r="W3484" s="18" t="str">
        <f t="shared" si="722"/>
        <v/>
      </c>
      <c r="X3484" s="6"/>
      <c r="AB3484" s="18" t="str">
        <f t="shared" si="723"/>
        <v/>
      </c>
      <c r="AC3484" s="18" t="str">
        <f t="shared" si="724"/>
        <v/>
      </c>
      <c r="AD3484" s="18" t="str">
        <f t="shared" si="719"/>
        <v/>
      </c>
      <c r="AI3484" s="18" t="str">
        <f t="shared" si="725"/>
        <v/>
      </c>
      <c r="AJ3484" s="18" t="str">
        <f t="shared" si="726"/>
        <v/>
      </c>
      <c r="AK3484" s="18" t="str">
        <f t="shared" si="727"/>
        <v/>
      </c>
      <c r="AP3484" s="6" t="s">
        <v>1235</v>
      </c>
      <c r="AT3484" s="10">
        <v>405.5</v>
      </c>
      <c r="BC3484" s="10">
        <v>117</v>
      </c>
      <c r="BD3484" s="10">
        <v>-1</v>
      </c>
    </row>
    <row r="3485" spans="1:56" ht="23.25" x14ac:dyDescent="0.25">
      <c r="A3485" s="6" t="s">
        <v>1234</v>
      </c>
      <c r="B3485" s="23" t="s">
        <v>243</v>
      </c>
      <c r="C3485" s="9" t="s">
        <v>263</v>
      </c>
      <c r="D3485" s="10">
        <v>1600</v>
      </c>
      <c r="E3485" s="11">
        <v>3</v>
      </c>
      <c r="F3485" s="12">
        <v>2</v>
      </c>
      <c r="G3485" s="11">
        <v>3</v>
      </c>
      <c r="H3485" s="12">
        <v>1</v>
      </c>
      <c r="I3485" s="11">
        <v>4</v>
      </c>
      <c r="J3485" s="12">
        <v>2</v>
      </c>
      <c r="K3485" s="10">
        <v>-2.9499999999999802</v>
      </c>
      <c r="L3485" s="13">
        <v>0</v>
      </c>
      <c r="M3485" s="14">
        <v>96.750624821603907</v>
      </c>
      <c r="N3485" s="29">
        <v>0.12531241080189701</v>
      </c>
      <c r="O3485" s="15">
        <v>0</v>
      </c>
      <c r="P3485" s="33">
        <v>-1</v>
      </c>
      <c r="Q3485" s="10">
        <v>-4.3500000000000103</v>
      </c>
      <c r="R3485" s="13">
        <v>-5.0999999999999996</v>
      </c>
      <c r="S3485" s="25">
        <v>91</v>
      </c>
      <c r="T3485" s="30" t="s">
        <v>72</v>
      </c>
      <c r="U3485" s="17" t="s">
        <v>25</v>
      </c>
      <c r="V3485" s="18" t="str">
        <f>"*" &amp; IF(AND(O3485&lt;=-1.5,NOT(ISBLANK(AF3485))),"Z","")</f>
        <v>*</v>
      </c>
      <c r="W3485" s="19" t="str">
        <f t="shared" si="722"/>
        <v/>
      </c>
      <c r="X3485" s="6"/>
      <c r="AA3485" s="20"/>
      <c r="AB3485" s="18" t="str">
        <f t="shared" si="723"/>
        <v/>
      </c>
      <c r="AC3485" s="19" t="str">
        <f t="shared" si="724"/>
        <v/>
      </c>
      <c r="AD3485" s="18" t="str">
        <f t="shared" si="719"/>
        <v>GR</v>
      </c>
      <c r="AI3485" s="18" t="str">
        <f t="shared" si="725"/>
        <v/>
      </c>
      <c r="AJ3485" s="18" t="str">
        <f t="shared" si="726"/>
        <v/>
      </c>
      <c r="AK3485" s="18" t="str">
        <f t="shared" si="727"/>
        <v/>
      </c>
      <c r="AP3485" s="6" t="s">
        <v>443</v>
      </c>
      <c r="AT3485" s="10">
        <v>78.375624821603793</v>
      </c>
      <c r="AU3485" s="21"/>
      <c r="BC3485" s="22">
        <v>120</v>
      </c>
      <c r="BD3485" s="10">
        <v>0</v>
      </c>
    </row>
    <row r="3486" spans="1:56" ht="23.25" x14ac:dyDescent="0.25">
      <c r="A3486" s="6" t="s">
        <v>1234</v>
      </c>
      <c r="B3486" s="26" t="s">
        <v>71</v>
      </c>
      <c r="C3486" s="9" t="s">
        <v>263</v>
      </c>
      <c r="D3486" s="10">
        <v>1600</v>
      </c>
      <c r="E3486" s="11">
        <v>7</v>
      </c>
      <c r="F3486" s="12">
        <v>4</v>
      </c>
      <c r="G3486" s="11">
        <v>8</v>
      </c>
      <c r="H3486" s="12">
        <v>4</v>
      </c>
      <c r="I3486" s="11">
        <v>11</v>
      </c>
      <c r="J3486" s="12">
        <v>4</v>
      </c>
      <c r="K3486" s="10">
        <v>0.65000000000001301</v>
      </c>
      <c r="L3486" s="13">
        <v>-2.9833333333333001</v>
      </c>
      <c r="M3486" s="14">
        <v>89.560874944409505</v>
      </c>
      <c r="N3486" s="14">
        <v>-2.0695625277952701</v>
      </c>
      <c r="O3486" s="15">
        <v>1</v>
      </c>
      <c r="P3486" s="33">
        <v>-0.5</v>
      </c>
      <c r="Q3486" s="10">
        <v>1.05</v>
      </c>
      <c r="R3486" s="13">
        <v>0.70000000000000295</v>
      </c>
      <c r="S3486" s="10">
        <v>28</v>
      </c>
      <c r="T3486" s="6" t="s">
        <v>90</v>
      </c>
      <c r="U3486" s="6" t="s">
        <v>52</v>
      </c>
      <c r="V3486" s="18" t="str">
        <f>"" &amp; IF(AND(O3486&lt;=-1.5,NOT(ISBLANK(AF3486))),"Z","")</f>
        <v/>
      </c>
      <c r="W3486" s="18" t="str">
        <f t="shared" si="722"/>
        <v/>
      </c>
      <c r="X3486" s="6"/>
      <c r="AB3486" s="18" t="str">
        <f t="shared" si="723"/>
        <v/>
      </c>
      <c r="AC3486" s="18" t="str">
        <f t="shared" si="724"/>
        <v/>
      </c>
      <c r="AD3486" s="18" t="str">
        <f t="shared" ref="AD3486:AD3549" si="728">IF(AND(OR(I3486=1,I3486=2,I3486=3,I3486=4),M3486&gt;=97.5),"G",IF(OR(AND(J3486&lt;=3,I3486&lt;8,P3486&gt;-1.6,M3486&gt;=95,M3486&lt;300),AND(OR(I3486=1,I3486=2,I3486=3),M3486&lt;97.5)),"GR",""))</f>
        <v/>
      </c>
      <c r="AI3486" s="18" t="str">
        <f t="shared" si="725"/>
        <v/>
      </c>
      <c r="AJ3486" s="18" t="str">
        <f t="shared" si="726"/>
        <v/>
      </c>
      <c r="AK3486" s="18" t="str">
        <f t="shared" si="727"/>
        <v/>
      </c>
      <c r="AP3486" s="6" t="s">
        <v>645</v>
      </c>
      <c r="AT3486" s="10">
        <v>71.860874944409403</v>
      </c>
      <c r="BC3486" s="10">
        <v>122</v>
      </c>
      <c r="BD3486" s="10">
        <v>0</v>
      </c>
    </row>
    <row r="3487" spans="1:56" ht="23.25" x14ac:dyDescent="0.25">
      <c r="A3487" s="6" t="s">
        <v>1234</v>
      </c>
      <c r="B3487" s="26" t="s">
        <v>200</v>
      </c>
      <c r="C3487" s="9" t="s">
        <v>172</v>
      </c>
      <c r="D3487" s="10">
        <v>1600</v>
      </c>
      <c r="E3487" s="24">
        <v>11</v>
      </c>
      <c r="F3487" s="12">
        <v>7</v>
      </c>
      <c r="G3487" s="24">
        <v>12</v>
      </c>
      <c r="H3487" s="12">
        <v>5</v>
      </c>
      <c r="I3487" s="24">
        <v>10</v>
      </c>
      <c r="J3487" s="12">
        <v>3</v>
      </c>
      <c r="K3487" s="10">
        <v>6.6</v>
      </c>
      <c r="L3487" s="34">
        <v>3.1749999999999901</v>
      </c>
      <c r="M3487" s="14">
        <v>95.282383163581301</v>
      </c>
      <c r="N3487" s="29">
        <v>4.1191581790656101E-2</v>
      </c>
      <c r="O3487" s="35">
        <v>2</v>
      </c>
      <c r="P3487" s="16">
        <v>2</v>
      </c>
      <c r="Q3487" s="10">
        <v>-2.0000000000000102</v>
      </c>
      <c r="R3487" s="10">
        <v>-0.40000000000000902</v>
      </c>
      <c r="S3487" s="10">
        <v>20</v>
      </c>
      <c r="T3487" s="6" t="s">
        <v>57</v>
      </c>
      <c r="U3487" s="6" t="s">
        <v>52</v>
      </c>
      <c r="V3487" s="18" t="str">
        <f>"*" &amp; IF(AND(O3487&lt;=-1.5,NOT(ISBLANK(AF3487))),"Z","")</f>
        <v>*</v>
      </c>
      <c r="W3487" s="18" t="str">
        <f t="shared" si="722"/>
        <v/>
      </c>
      <c r="X3487" s="6"/>
      <c r="AB3487" s="19" t="str">
        <f t="shared" si="723"/>
        <v>*</v>
      </c>
      <c r="AC3487" s="18" t="str">
        <f t="shared" si="724"/>
        <v/>
      </c>
      <c r="AD3487" s="18" t="str">
        <f t="shared" si="728"/>
        <v/>
      </c>
      <c r="AI3487" s="18" t="str">
        <f t="shared" si="725"/>
        <v/>
      </c>
      <c r="AJ3487" s="18" t="str">
        <f t="shared" si="726"/>
        <v/>
      </c>
      <c r="AK3487" s="18" t="str">
        <f t="shared" si="727"/>
        <v/>
      </c>
      <c r="AP3487" s="6" t="s">
        <v>562</v>
      </c>
      <c r="AT3487" s="10">
        <v>77.582383163581298</v>
      </c>
      <c r="BC3487" s="10">
        <v>118</v>
      </c>
      <c r="BD3487" s="10">
        <v>0</v>
      </c>
    </row>
    <row r="3488" spans="1:56" ht="23.25" x14ac:dyDescent="0.25">
      <c r="A3488" s="6" t="s">
        <v>1234</v>
      </c>
      <c r="B3488" s="23" t="s">
        <v>113</v>
      </c>
      <c r="C3488" s="9" t="s">
        <v>276</v>
      </c>
      <c r="D3488" s="10">
        <v>1600</v>
      </c>
      <c r="E3488" s="11">
        <v>12</v>
      </c>
      <c r="F3488" s="12">
        <v>5</v>
      </c>
      <c r="G3488" s="11">
        <v>12</v>
      </c>
      <c r="H3488" s="12">
        <v>4</v>
      </c>
      <c r="I3488" s="11">
        <v>4</v>
      </c>
      <c r="J3488" s="12">
        <v>2</v>
      </c>
      <c r="K3488" s="10">
        <v>-3.0999999999999899</v>
      </c>
      <c r="L3488" s="10">
        <v>0.63333333333337305</v>
      </c>
      <c r="M3488" s="14">
        <v>99.967159509823205</v>
      </c>
      <c r="N3488" s="29">
        <v>1.2835797549116299</v>
      </c>
      <c r="O3488" s="15">
        <v>1</v>
      </c>
      <c r="P3488" s="16">
        <v>2.5</v>
      </c>
      <c r="Q3488" s="10">
        <v>1.6499999999999899</v>
      </c>
      <c r="R3488" s="10">
        <v>3.55</v>
      </c>
      <c r="S3488" s="25">
        <v>53</v>
      </c>
      <c r="T3488" s="6" t="s">
        <v>111</v>
      </c>
      <c r="U3488" s="6" t="s">
        <v>52</v>
      </c>
      <c r="V3488" s="18" t="str">
        <f>"*" &amp; IF(AND(O3488&lt;=-1.5,NOT(ISBLANK(AF3488))),"Z","")</f>
        <v>*</v>
      </c>
      <c r="W3488" s="19" t="str">
        <f t="shared" si="722"/>
        <v/>
      </c>
      <c r="X3488" s="6"/>
      <c r="AA3488" s="20"/>
      <c r="AB3488" s="18" t="str">
        <f t="shared" si="723"/>
        <v/>
      </c>
      <c r="AC3488" s="19" t="str">
        <f t="shared" si="724"/>
        <v>*</v>
      </c>
      <c r="AD3488" s="18" t="str">
        <f t="shared" si="728"/>
        <v>G</v>
      </c>
      <c r="AI3488" s="18" t="str">
        <f t="shared" si="725"/>
        <v/>
      </c>
      <c r="AJ3488" s="18" t="str">
        <f t="shared" si="726"/>
        <v/>
      </c>
      <c r="AK3488" s="18" t="str">
        <f t="shared" si="727"/>
        <v/>
      </c>
      <c r="AP3488" s="6" t="s">
        <v>267</v>
      </c>
      <c r="AT3488" s="10">
        <v>80.317159509823199</v>
      </c>
      <c r="AU3488" s="21"/>
      <c r="BC3488" s="22">
        <v>115</v>
      </c>
      <c r="BD3488" s="28">
        <v>1</v>
      </c>
    </row>
    <row r="3489" spans="1:56" ht="23.25" x14ac:dyDescent="0.25">
      <c r="A3489" s="6" t="s">
        <v>1234</v>
      </c>
      <c r="B3489" s="26" t="s">
        <v>385</v>
      </c>
      <c r="C3489" s="39" t="s">
        <v>237</v>
      </c>
      <c r="D3489" s="10">
        <v>1200</v>
      </c>
      <c r="E3489" s="24">
        <v>10</v>
      </c>
      <c r="F3489" s="12">
        <v>6</v>
      </c>
      <c r="G3489" s="24">
        <v>10</v>
      </c>
      <c r="H3489" s="12">
        <v>7</v>
      </c>
      <c r="I3489" s="24">
        <v>8</v>
      </c>
      <c r="J3489" s="12">
        <v>3</v>
      </c>
      <c r="K3489" s="10">
        <v>0.60000000000000497</v>
      </c>
      <c r="L3489" s="34">
        <v>1.5999999999999801</v>
      </c>
      <c r="M3489" s="14">
        <v>98.278941820105004</v>
      </c>
      <c r="N3489" s="29">
        <v>1.5394709100524999</v>
      </c>
      <c r="O3489" s="15">
        <v>-1</v>
      </c>
      <c r="P3489" s="16">
        <v>4.25</v>
      </c>
      <c r="Q3489" s="10">
        <v>5.0000000000007802E-2</v>
      </c>
      <c r="R3489" s="10">
        <v>3.4500000000000099</v>
      </c>
      <c r="S3489" s="10">
        <v>21</v>
      </c>
      <c r="T3489" s="6" t="s">
        <v>57</v>
      </c>
      <c r="U3489" s="6" t="s">
        <v>52</v>
      </c>
      <c r="V3489" s="18" t="str">
        <f t="shared" ref="V3489:V3494" si="729">"" &amp; IF(AND(O3489&lt;=-1.5,NOT(ISBLANK(AF3489))),"Z","")</f>
        <v/>
      </c>
      <c r="W3489" s="18" t="str">
        <f t="shared" si="722"/>
        <v/>
      </c>
      <c r="X3489" s="6"/>
      <c r="AB3489" s="18" t="str">
        <f t="shared" si="723"/>
        <v/>
      </c>
      <c r="AC3489" s="18" t="str">
        <f t="shared" si="724"/>
        <v/>
      </c>
      <c r="AD3489" s="18" t="str">
        <f t="shared" si="728"/>
        <v/>
      </c>
      <c r="AI3489" s="18" t="str">
        <f t="shared" si="725"/>
        <v/>
      </c>
      <c r="AJ3489" s="18" t="str">
        <f t="shared" si="726"/>
        <v/>
      </c>
      <c r="AK3489" s="18" t="str">
        <f t="shared" si="727"/>
        <v/>
      </c>
      <c r="AP3489" s="6" t="s">
        <v>315</v>
      </c>
      <c r="AT3489" s="10">
        <v>78.578941820105001</v>
      </c>
      <c r="BC3489" s="10">
        <v>114</v>
      </c>
      <c r="BD3489" s="10">
        <v>1</v>
      </c>
    </row>
    <row r="3490" spans="1:56" ht="23.25" x14ac:dyDescent="0.25">
      <c r="A3490" s="6" t="s">
        <v>1236</v>
      </c>
      <c r="B3490" s="6" t="s">
        <v>180</v>
      </c>
      <c r="C3490" s="39" t="s">
        <v>232</v>
      </c>
      <c r="D3490" s="10">
        <v>1650</v>
      </c>
      <c r="E3490" s="11">
        <v>12</v>
      </c>
      <c r="F3490" s="12">
        <v>7</v>
      </c>
      <c r="G3490" s="11">
        <v>8</v>
      </c>
      <c r="H3490" s="12">
        <v>4</v>
      </c>
      <c r="I3490" s="11">
        <v>1</v>
      </c>
      <c r="J3490" s="12">
        <v>0</v>
      </c>
      <c r="K3490" s="10">
        <v>0.74999999999999301</v>
      </c>
      <c r="L3490" s="16">
        <v>1.8900000000000099</v>
      </c>
      <c r="M3490" s="29">
        <v>103.972490308472</v>
      </c>
      <c r="N3490" s="29">
        <v>1.98624515423624</v>
      </c>
      <c r="O3490" s="15">
        <v>3</v>
      </c>
      <c r="P3490" s="16">
        <v>3.75</v>
      </c>
      <c r="Q3490" s="10">
        <v>0.60000000000000497</v>
      </c>
      <c r="R3490" s="16">
        <v>3.6000000000000099</v>
      </c>
      <c r="T3490" s="6" t="s">
        <v>111</v>
      </c>
      <c r="U3490" s="6" t="s">
        <v>52</v>
      </c>
      <c r="V3490" s="18" t="str">
        <f t="shared" si="729"/>
        <v/>
      </c>
      <c r="W3490" s="19" t="str">
        <f t="shared" si="722"/>
        <v/>
      </c>
      <c r="X3490" s="17" t="s">
        <v>66</v>
      </c>
      <c r="AA3490" s="20"/>
      <c r="AB3490" s="18" t="str">
        <f t="shared" si="723"/>
        <v>*</v>
      </c>
      <c r="AC3490" s="19" t="str">
        <f t="shared" si="724"/>
        <v>*</v>
      </c>
      <c r="AD3490" s="19" t="str">
        <f t="shared" si="728"/>
        <v>G</v>
      </c>
      <c r="AI3490" s="18" t="str">
        <f t="shared" si="725"/>
        <v/>
      </c>
      <c r="AJ3490" s="18" t="str">
        <f t="shared" si="726"/>
        <v/>
      </c>
      <c r="AK3490" s="18" t="str">
        <f t="shared" si="727"/>
        <v/>
      </c>
      <c r="AP3490" s="6" t="s">
        <v>1024</v>
      </c>
      <c r="AT3490" s="10">
        <v>82.972490308472501</v>
      </c>
      <c r="AU3490" s="21"/>
      <c r="BC3490" s="22">
        <v>135</v>
      </c>
      <c r="BD3490" s="28">
        <v>1</v>
      </c>
    </row>
    <row r="3491" spans="1:56" ht="23.25" x14ac:dyDescent="0.25">
      <c r="A3491" s="6" t="s">
        <v>1236</v>
      </c>
      <c r="B3491" s="26" t="s">
        <v>234</v>
      </c>
      <c r="C3491" s="39" t="s">
        <v>235</v>
      </c>
      <c r="D3491" s="10">
        <v>1650</v>
      </c>
      <c r="E3491" s="24">
        <v>5</v>
      </c>
      <c r="F3491" s="12">
        <v>4</v>
      </c>
      <c r="G3491" s="24">
        <v>6</v>
      </c>
      <c r="H3491" s="12">
        <v>3</v>
      </c>
      <c r="I3491" s="24">
        <v>6</v>
      </c>
      <c r="J3491" s="12">
        <v>6</v>
      </c>
      <c r="K3491" s="10">
        <v>3.9500000000000299</v>
      </c>
      <c r="L3491" s="15">
        <v>1.3624999999999901</v>
      </c>
      <c r="M3491" s="14">
        <v>92.177931335317396</v>
      </c>
      <c r="N3491" s="29">
        <v>1.1889656676586899</v>
      </c>
      <c r="O3491" s="15">
        <v>1</v>
      </c>
      <c r="P3491" s="33">
        <v>-3.25</v>
      </c>
      <c r="Q3491" s="10">
        <v>-4.0499999999999901</v>
      </c>
      <c r="R3491" s="13">
        <v>-6.7499999999999902</v>
      </c>
      <c r="S3491" s="10">
        <v>21</v>
      </c>
      <c r="T3491" s="6" t="s">
        <v>47</v>
      </c>
      <c r="U3491" s="17" t="s">
        <v>25</v>
      </c>
      <c r="V3491" s="18" t="str">
        <f t="shared" si="729"/>
        <v/>
      </c>
      <c r="W3491" s="18" t="str">
        <f t="shared" si="722"/>
        <v/>
      </c>
      <c r="X3491" s="6"/>
      <c r="AB3491" s="18" t="str">
        <f t="shared" si="723"/>
        <v/>
      </c>
      <c r="AC3491" s="18" t="str">
        <f t="shared" si="724"/>
        <v/>
      </c>
      <c r="AD3491" s="18" t="str">
        <f t="shared" si="728"/>
        <v/>
      </c>
      <c r="AI3491" s="18" t="str">
        <f t="shared" si="725"/>
        <v/>
      </c>
      <c r="AJ3491" s="18" t="str">
        <f t="shared" si="726"/>
        <v/>
      </c>
      <c r="AK3491" s="18" t="str">
        <f t="shared" si="727"/>
        <v/>
      </c>
      <c r="AP3491" s="6" t="s">
        <v>537</v>
      </c>
      <c r="AT3491" s="10">
        <v>77.502931335317399</v>
      </c>
      <c r="BC3491" s="10">
        <v>121</v>
      </c>
      <c r="BD3491" s="10">
        <v>-1</v>
      </c>
    </row>
    <row r="3492" spans="1:56" ht="23.25" x14ac:dyDescent="0.25">
      <c r="A3492" s="6" t="s">
        <v>1236</v>
      </c>
      <c r="B3492" s="26" t="s">
        <v>294</v>
      </c>
      <c r="C3492" s="39" t="s">
        <v>293</v>
      </c>
      <c r="D3492" s="10">
        <v>1650</v>
      </c>
      <c r="E3492" s="11">
        <v>11</v>
      </c>
      <c r="F3492" s="12">
        <v>7</v>
      </c>
      <c r="G3492" s="11">
        <v>9</v>
      </c>
      <c r="H3492" s="12">
        <v>4</v>
      </c>
      <c r="I3492" s="11">
        <v>8</v>
      </c>
      <c r="J3492" s="12">
        <v>5</v>
      </c>
      <c r="K3492" s="10">
        <v>4.4000000000000501</v>
      </c>
      <c r="L3492" s="13">
        <v>-0.599999999999969</v>
      </c>
      <c r="M3492" s="14">
        <v>92.169331842980696</v>
      </c>
      <c r="N3492" s="29">
        <v>0.13466592149036699</v>
      </c>
      <c r="O3492" s="15">
        <v>2</v>
      </c>
      <c r="P3492" s="33">
        <v>-0.5</v>
      </c>
      <c r="Q3492" s="10">
        <v>-3.5</v>
      </c>
      <c r="R3492" s="13">
        <v>-3.95</v>
      </c>
      <c r="S3492" s="10">
        <v>21</v>
      </c>
      <c r="T3492" s="6" t="s">
        <v>57</v>
      </c>
      <c r="U3492" s="6" t="s">
        <v>52</v>
      </c>
      <c r="V3492" s="18" t="str">
        <f t="shared" si="729"/>
        <v/>
      </c>
      <c r="W3492" s="18" t="str">
        <f t="shared" si="722"/>
        <v/>
      </c>
      <c r="X3492" s="6"/>
      <c r="AB3492" s="18" t="str">
        <f t="shared" si="723"/>
        <v/>
      </c>
      <c r="AC3492" s="18" t="str">
        <f t="shared" si="724"/>
        <v/>
      </c>
      <c r="AD3492" s="18" t="str">
        <f t="shared" si="728"/>
        <v/>
      </c>
      <c r="AI3492" s="18" t="str">
        <f t="shared" si="725"/>
        <v/>
      </c>
      <c r="AJ3492" s="18" t="str">
        <f t="shared" si="726"/>
        <v/>
      </c>
      <c r="AK3492" s="18" t="str">
        <f t="shared" si="727"/>
        <v/>
      </c>
      <c r="AP3492" s="6" t="s">
        <v>537</v>
      </c>
      <c r="AT3492" s="10">
        <v>76.269331842980705</v>
      </c>
      <c r="BC3492" s="10">
        <v>122</v>
      </c>
      <c r="BD3492" s="10">
        <v>0</v>
      </c>
    </row>
    <row r="3493" spans="1:56" ht="23.25" x14ac:dyDescent="0.25">
      <c r="A3493" s="6" t="s">
        <v>1236</v>
      </c>
      <c r="B3493" s="26" t="s">
        <v>182</v>
      </c>
      <c r="C3493" s="39" t="s">
        <v>195</v>
      </c>
      <c r="D3493" s="10">
        <v>1650</v>
      </c>
      <c r="E3493" s="24">
        <v>8</v>
      </c>
      <c r="F3493" s="12">
        <v>5</v>
      </c>
      <c r="G3493" s="24">
        <v>8</v>
      </c>
      <c r="H3493" s="12">
        <v>5</v>
      </c>
      <c r="I3493" s="24">
        <v>11</v>
      </c>
      <c r="J3493" s="12">
        <v>4</v>
      </c>
      <c r="K3493" s="10">
        <v>0.20000000000003099</v>
      </c>
      <c r="L3493" s="13">
        <v>0.29000000000002002</v>
      </c>
      <c r="M3493" s="14">
        <v>92.620385818300406</v>
      </c>
      <c r="N3493" s="14">
        <v>-0.38980709084981402</v>
      </c>
      <c r="O3493" s="15">
        <v>0</v>
      </c>
      <c r="P3493" s="16">
        <v>0.75</v>
      </c>
      <c r="Q3493" s="10">
        <v>-2.25</v>
      </c>
      <c r="R3493" s="13">
        <v>-1.5499999999999901</v>
      </c>
      <c r="S3493" s="10">
        <v>21</v>
      </c>
      <c r="T3493" s="6" t="s">
        <v>57</v>
      </c>
      <c r="U3493" s="6" t="s">
        <v>52</v>
      </c>
      <c r="V3493" s="18" t="str">
        <f t="shared" si="729"/>
        <v/>
      </c>
      <c r="W3493" s="18" t="str">
        <f t="shared" si="722"/>
        <v/>
      </c>
      <c r="X3493" s="6"/>
      <c r="AB3493" s="18" t="str">
        <f t="shared" si="723"/>
        <v/>
      </c>
      <c r="AC3493" s="18" t="str">
        <f t="shared" si="724"/>
        <v/>
      </c>
      <c r="AD3493" s="18" t="str">
        <f t="shared" si="728"/>
        <v/>
      </c>
      <c r="AI3493" s="18" t="str">
        <f t="shared" si="725"/>
        <v/>
      </c>
      <c r="AJ3493" s="18" t="str">
        <f t="shared" si="726"/>
        <v/>
      </c>
      <c r="AK3493" s="18" t="str">
        <f t="shared" si="727"/>
        <v/>
      </c>
      <c r="AP3493" s="6" t="s">
        <v>606</v>
      </c>
      <c r="AT3493" s="10">
        <v>75.3453858183004</v>
      </c>
      <c r="BC3493" s="10">
        <v>126</v>
      </c>
      <c r="BD3493" s="10">
        <v>0</v>
      </c>
    </row>
    <row r="3494" spans="1:56" ht="23.25" x14ac:dyDescent="0.25">
      <c r="A3494" s="6" t="s">
        <v>1236</v>
      </c>
      <c r="B3494" s="26" t="s">
        <v>296</v>
      </c>
      <c r="C3494" s="39" t="s">
        <v>235</v>
      </c>
      <c r="D3494" s="10">
        <v>1650</v>
      </c>
      <c r="E3494" s="11">
        <v>11</v>
      </c>
      <c r="F3494" s="12">
        <v>6</v>
      </c>
      <c r="G3494" s="11">
        <v>3</v>
      </c>
      <c r="H3494" s="12">
        <v>1</v>
      </c>
      <c r="I3494" s="11">
        <v>4</v>
      </c>
      <c r="J3494" s="12">
        <v>2</v>
      </c>
      <c r="K3494" s="10">
        <v>-1.74999999999997</v>
      </c>
      <c r="L3494" s="13">
        <v>-4.0499999999999901</v>
      </c>
      <c r="M3494" s="14">
        <v>91.323408522380603</v>
      </c>
      <c r="N3494" s="14">
        <v>-2.9882957388097302</v>
      </c>
      <c r="O3494" s="15">
        <v>5</v>
      </c>
      <c r="P3494" s="33">
        <v>-0.5</v>
      </c>
      <c r="Q3494" s="10">
        <v>-1.1499999999999999</v>
      </c>
      <c r="R3494" s="13">
        <v>-1.5</v>
      </c>
      <c r="S3494" s="10">
        <v>22</v>
      </c>
      <c r="T3494" s="6" t="s">
        <v>90</v>
      </c>
      <c r="U3494" s="6" t="s">
        <v>52</v>
      </c>
      <c r="V3494" s="18" t="str">
        <f t="shared" si="729"/>
        <v/>
      </c>
      <c r="W3494" s="18" t="str">
        <f t="shared" si="722"/>
        <v/>
      </c>
      <c r="X3494" s="17" t="s">
        <v>230</v>
      </c>
      <c r="AB3494" s="18" t="str">
        <f t="shared" si="723"/>
        <v/>
      </c>
      <c r="AC3494" s="18" t="str">
        <f t="shared" si="724"/>
        <v/>
      </c>
      <c r="AD3494" s="18" t="str">
        <f t="shared" si="728"/>
        <v/>
      </c>
      <c r="AI3494" s="18" t="str">
        <f t="shared" si="725"/>
        <v/>
      </c>
      <c r="AJ3494" s="18" t="str">
        <f t="shared" si="726"/>
        <v/>
      </c>
      <c r="AK3494" s="18" t="str">
        <f t="shared" si="727"/>
        <v/>
      </c>
      <c r="AP3494" s="6" t="s">
        <v>606</v>
      </c>
      <c r="AT3494" s="10">
        <v>74.398408522380606</v>
      </c>
      <c r="BC3494" s="10">
        <v>118</v>
      </c>
      <c r="BD3494" s="10">
        <v>0</v>
      </c>
    </row>
    <row r="3495" spans="1:56" ht="23.25" x14ac:dyDescent="0.25">
      <c r="A3495" s="6" t="s">
        <v>1236</v>
      </c>
      <c r="B3495" s="23" t="s">
        <v>447</v>
      </c>
      <c r="C3495" s="39" t="s">
        <v>235</v>
      </c>
      <c r="D3495" s="10">
        <v>1650</v>
      </c>
      <c r="E3495" s="24">
        <v>11</v>
      </c>
      <c r="F3495" s="12">
        <v>12</v>
      </c>
      <c r="G3495" s="24">
        <v>11</v>
      </c>
      <c r="H3495" s="12">
        <v>8</v>
      </c>
      <c r="I3495" s="24">
        <v>8</v>
      </c>
      <c r="J3495" s="12">
        <v>4</v>
      </c>
      <c r="K3495" s="10">
        <v>4.1000000000000396</v>
      </c>
      <c r="L3495" s="15">
        <v>1.9666666666666499</v>
      </c>
      <c r="M3495" s="14">
        <v>94.660145581585795</v>
      </c>
      <c r="N3495" s="29">
        <v>0.78007279079287195</v>
      </c>
      <c r="O3495" s="15">
        <v>5</v>
      </c>
      <c r="P3495" s="16">
        <v>3.25</v>
      </c>
      <c r="Q3495" s="10">
        <v>-6.7</v>
      </c>
      <c r="R3495" s="13">
        <v>-4.1499999999999897</v>
      </c>
      <c r="S3495" s="25">
        <v>69</v>
      </c>
      <c r="T3495" s="6" t="s">
        <v>57</v>
      </c>
      <c r="U3495" s="6" t="s">
        <v>52</v>
      </c>
      <c r="V3495" s="18" t="str">
        <f>"*" &amp; IF(AND(O3495&lt;=-1.5,NOT(ISBLANK(AF3495))),"Z","")</f>
        <v>*</v>
      </c>
      <c r="W3495" s="18" t="str">
        <f t="shared" si="722"/>
        <v/>
      </c>
      <c r="X3495" s="17" t="s">
        <v>193</v>
      </c>
      <c r="AB3495" s="18" t="str">
        <f t="shared" si="723"/>
        <v>*</v>
      </c>
      <c r="AC3495" s="18" t="str">
        <f t="shared" si="724"/>
        <v/>
      </c>
      <c r="AD3495" s="18" t="str">
        <f t="shared" si="728"/>
        <v/>
      </c>
      <c r="AI3495" s="18" t="str">
        <f t="shared" si="725"/>
        <v/>
      </c>
      <c r="AJ3495" s="18" t="str">
        <f t="shared" si="726"/>
        <v/>
      </c>
      <c r="AK3495" s="18" t="str">
        <f t="shared" si="727"/>
        <v/>
      </c>
      <c r="AP3495" s="6" t="s">
        <v>651</v>
      </c>
      <c r="AT3495" s="10">
        <v>77.6851455815858</v>
      </c>
      <c r="BC3495" s="10">
        <v>119</v>
      </c>
      <c r="BD3495" s="10">
        <v>0</v>
      </c>
    </row>
    <row r="3496" spans="1:56" ht="23.25" x14ac:dyDescent="0.25">
      <c r="A3496" s="6" t="s">
        <v>1236</v>
      </c>
      <c r="B3496" s="26" t="s">
        <v>376</v>
      </c>
      <c r="C3496" s="39" t="s">
        <v>237</v>
      </c>
      <c r="D3496" s="10">
        <v>1650</v>
      </c>
      <c r="E3496" s="24">
        <v>12</v>
      </c>
      <c r="F3496" s="12">
        <v>6</v>
      </c>
      <c r="G3496" s="24">
        <v>8</v>
      </c>
      <c r="H3496" s="12">
        <v>3</v>
      </c>
      <c r="I3496" s="24">
        <v>5</v>
      </c>
      <c r="J3496" s="12">
        <v>3</v>
      </c>
      <c r="K3496" s="10">
        <v>-0.70000000000000295</v>
      </c>
      <c r="L3496" s="10">
        <v>-0.112500000000022</v>
      </c>
      <c r="M3496" s="14">
        <v>97.678333506827599</v>
      </c>
      <c r="N3496" s="29">
        <v>0.98916675341385496</v>
      </c>
      <c r="O3496" s="15">
        <v>3</v>
      </c>
      <c r="P3496" s="16">
        <v>0.25</v>
      </c>
      <c r="Q3496" s="10">
        <v>2.1000000000000099</v>
      </c>
      <c r="R3496" s="10">
        <v>2.3500000000000099</v>
      </c>
      <c r="S3496" s="10">
        <v>14</v>
      </c>
      <c r="T3496" s="6" t="s">
        <v>111</v>
      </c>
      <c r="U3496" s="6" t="s">
        <v>52</v>
      </c>
      <c r="V3496" s="18" t="str">
        <f>"" &amp; IF(AND(O3496&lt;=-1.5,NOT(ISBLANK(AF3496))),"Z","")</f>
        <v/>
      </c>
      <c r="W3496" s="19" t="str">
        <f t="shared" si="722"/>
        <v/>
      </c>
      <c r="X3496" s="6"/>
      <c r="AA3496" s="20"/>
      <c r="AB3496" s="18" t="str">
        <f t="shared" si="723"/>
        <v>*</v>
      </c>
      <c r="AC3496" s="19" t="str">
        <f t="shared" si="724"/>
        <v/>
      </c>
      <c r="AD3496" s="18" t="str">
        <f t="shared" si="728"/>
        <v>GR</v>
      </c>
      <c r="AI3496" s="18" t="str">
        <f t="shared" si="725"/>
        <v/>
      </c>
      <c r="AJ3496" s="18" t="str">
        <f t="shared" si="726"/>
        <v/>
      </c>
      <c r="AK3496" s="18" t="str">
        <f t="shared" si="727"/>
        <v/>
      </c>
      <c r="AP3496" s="6" t="s">
        <v>508</v>
      </c>
      <c r="AT3496" s="10">
        <v>80.353333506827695</v>
      </c>
      <c r="AU3496" s="21"/>
      <c r="BC3496" s="22">
        <v>121</v>
      </c>
      <c r="BD3496" s="10">
        <v>0</v>
      </c>
    </row>
    <row r="3497" spans="1:56" ht="23.25" x14ac:dyDescent="0.25">
      <c r="A3497" s="6" t="s">
        <v>1236</v>
      </c>
      <c r="B3497" s="26" t="s">
        <v>378</v>
      </c>
      <c r="C3497" s="39" t="s">
        <v>195</v>
      </c>
      <c r="D3497" s="10">
        <v>1650</v>
      </c>
      <c r="E3497" s="24">
        <v>7</v>
      </c>
      <c r="F3497" s="12">
        <v>5</v>
      </c>
      <c r="G3497" s="24">
        <v>7</v>
      </c>
      <c r="H3497" s="12">
        <v>4</v>
      </c>
      <c r="I3497" s="24">
        <v>2</v>
      </c>
      <c r="J3497" s="12">
        <v>0</v>
      </c>
      <c r="K3497" s="10">
        <v>5.05000000000003</v>
      </c>
      <c r="L3497" s="10">
        <v>1.9000000000000099</v>
      </c>
      <c r="M3497" s="29">
        <v>103.35979182634701</v>
      </c>
      <c r="N3497" s="29">
        <v>1.7798959131736301</v>
      </c>
      <c r="O3497" s="15">
        <v>1</v>
      </c>
      <c r="P3497" s="16">
        <v>4.3</v>
      </c>
      <c r="Q3497" s="10">
        <v>-2.25</v>
      </c>
      <c r="R3497" s="10">
        <v>1.25</v>
      </c>
      <c r="S3497" s="10">
        <v>21</v>
      </c>
      <c r="T3497" s="6" t="s">
        <v>111</v>
      </c>
      <c r="U3497" s="6" t="s">
        <v>52</v>
      </c>
      <c r="V3497" s="18" t="str">
        <f>"*" &amp; IF(AND(O3497&lt;=-1.5,NOT(ISBLANK(AF3497))),"Z","")</f>
        <v>*</v>
      </c>
      <c r="W3497" s="19" t="str">
        <f t="shared" si="722"/>
        <v/>
      </c>
      <c r="X3497" s="17" t="s">
        <v>217</v>
      </c>
      <c r="AA3497" s="20"/>
      <c r="AB3497" s="18" t="str">
        <f t="shared" si="723"/>
        <v/>
      </c>
      <c r="AC3497" s="19" t="str">
        <f t="shared" si="724"/>
        <v>*</v>
      </c>
      <c r="AD3497" s="19" t="str">
        <f t="shared" si="728"/>
        <v>G</v>
      </c>
      <c r="AI3497" s="18" t="str">
        <f t="shared" si="725"/>
        <v/>
      </c>
      <c r="AJ3497" s="18" t="str">
        <f t="shared" si="726"/>
        <v/>
      </c>
      <c r="AK3497" s="18" t="str">
        <f t="shared" si="727"/>
        <v/>
      </c>
      <c r="AP3497" s="6" t="s">
        <v>922</v>
      </c>
      <c r="AT3497" s="10">
        <v>84.259791826347296</v>
      </c>
      <c r="AU3497" s="21"/>
      <c r="BC3497" s="22">
        <v>120</v>
      </c>
      <c r="BD3497" s="10">
        <v>0</v>
      </c>
    </row>
    <row r="3498" spans="1:56" ht="23.25" x14ac:dyDescent="0.25">
      <c r="A3498" s="6" t="s">
        <v>1236</v>
      </c>
      <c r="B3498" s="23" t="s">
        <v>536</v>
      </c>
      <c r="C3498" s="39" t="s">
        <v>195</v>
      </c>
      <c r="D3498" s="10">
        <v>1650</v>
      </c>
      <c r="E3498" s="11">
        <v>9</v>
      </c>
      <c r="F3498" s="12">
        <v>6</v>
      </c>
      <c r="G3498" s="11">
        <v>5</v>
      </c>
      <c r="H3498" s="12">
        <v>3</v>
      </c>
      <c r="I3498" s="11">
        <v>8</v>
      </c>
      <c r="J3498" s="12">
        <v>3</v>
      </c>
      <c r="K3498" s="10">
        <v>-5.4999999999999698</v>
      </c>
      <c r="L3498" s="13">
        <v>-4.2499999999999902</v>
      </c>
      <c r="M3498" s="14">
        <v>90.963983160633703</v>
      </c>
      <c r="N3498" s="14">
        <v>-2.1680084196831499</v>
      </c>
      <c r="O3498" s="15">
        <v>3</v>
      </c>
      <c r="P3498" s="33">
        <v>-0.25</v>
      </c>
      <c r="Q3498" s="10">
        <v>2.4</v>
      </c>
      <c r="R3498" s="13">
        <v>2.25</v>
      </c>
      <c r="S3498" s="25">
        <v>56</v>
      </c>
      <c r="T3498" s="6" t="s">
        <v>90</v>
      </c>
      <c r="U3498" s="6" t="s">
        <v>52</v>
      </c>
      <c r="V3498" s="18" t="str">
        <f>"" &amp; IF(AND(O3498&lt;=-1.5,NOT(ISBLANK(AF3498))),"Z","")</f>
        <v/>
      </c>
      <c r="W3498" s="18" t="str">
        <f t="shared" si="722"/>
        <v/>
      </c>
      <c r="X3498" s="6"/>
      <c r="AB3498" s="18" t="str">
        <f t="shared" si="723"/>
        <v/>
      </c>
      <c r="AC3498" s="18" t="str">
        <f t="shared" si="724"/>
        <v/>
      </c>
      <c r="AD3498" s="18" t="str">
        <f t="shared" si="728"/>
        <v/>
      </c>
      <c r="AI3498" s="18" t="str">
        <f t="shared" si="725"/>
        <v/>
      </c>
      <c r="AJ3498" s="18" t="str">
        <f t="shared" si="726"/>
        <v/>
      </c>
      <c r="AK3498" s="18" t="str">
        <f t="shared" si="727"/>
        <v/>
      </c>
      <c r="AP3498" s="6" t="s">
        <v>537</v>
      </c>
      <c r="AT3498" s="10">
        <v>72.663983160633705</v>
      </c>
      <c r="BC3498" s="10">
        <v>122</v>
      </c>
      <c r="BD3498" s="10">
        <v>1</v>
      </c>
    </row>
    <row r="3499" spans="1:56" ht="23.25" x14ac:dyDescent="0.25">
      <c r="A3499" s="6" t="s">
        <v>1236</v>
      </c>
      <c r="B3499" s="26" t="s">
        <v>383</v>
      </c>
      <c r="C3499" s="39" t="s">
        <v>293</v>
      </c>
      <c r="D3499" s="10">
        <v>1650</v>
      </c>
      <c r="E3499" s="24">
        <v>9</v>
      </c>
      <c r="F3499" s="12">
        <v>6</v>
      </c>
      <c r="G3499" s="24">
        <v>7</v>
      </c>
      <c r="H3499" s="12">
        <v>4</v>
      </c>
      <c r="I3499" s="24">
        <v>9</v>
      </c>
      <c r="J3499" s="12">
        <v>4</v>
      </c>
      <c r="K3499" s="10">
        <v>0.24999999999998601</v>
      </c>
      <c r="L3499" s="10">
        <v>-2.9500000000000499</v>
      </c>
      <c r="M3499" s="14">
        <v>94.2132683682634</v>
      </c>
      <c r="N3499" s="29">
        <v>0.35663418413172099</v>
      </c>
      <c r="O3499" s="15">
        <v>2</v>
      </c>
      <c r="P3499" s="16">
        <v>0.25</v>
      </c>
      <c r="Q3499" s="10">
        <v>2.4500000000000099</v>
      </c>
      <c r="R3499" s="10">
        <v>2.6</v>
      </c>
      <c r="S3499" s="10">
        <v>15</v>
      </c>
      <c r="T3499" s="6" t="s">
        <v>57</v>
      </c>
      <c r="U3499" s="6" t="s">
        <v>52</v>
      </c>
      <c r="V3499" s="18" t="str">
        <f>"*" &amp; IF(AND(O3499&lt;=-1.5,NOT(ISBLANK(AF3499))),"Z","")</f>
        <v>*</v>
      </c>
      <c r="W3499" s="18" t="str">
        <f t="shared" si="722"/>
        <v/>
      </c>
      <c r="X3499" s="6"/>
      <c r="AB3499" s="18" t="str">
        <f t="shared" si="723"/>
        <v>*</v>
      </c>
      <c r="AC3499" s="18" t="str">
        <f t="shared" si="724"/>
        <v/>
      </c>
      <c r="AD3499" s="18" t="str">
        <f t="shared" si="728"/>
        <v/>
      </c>
      <c r="AI3499" s="18" t="str">
        <f t="shared" si="725"/>
        <v/>
      </c>
      <c r="AJ3499" s="18" t="str">
        <f t="shared" si="726"/>
        <v/>
      </c>
      <c r="AK3499" s="18" t="str">
        <f t="shared" si="727"/>
        <v/>
      </c>
      <c r="AP3499" s="6" t="s">
        <v>651</v>
      </c>
      <c r="AT3499" s="10">
        <v>77.7132683682634</v>
      </c>
      <c r="BC3499" s="10">
        <v>125</v>
      </c>
      <c r="BD3499" s="10">
        <v>0</v>
      </c>
    </row>
    <row r="3500" spans="1:56" ht="23.25" x14ac:dyDescent="0.25">
      <c r="A3500" s="6" t="s">
        <v>1236</v>
      </c>
      <c r="B3500" s="26" t="s">
        <v>408</v>
      </c>
      <c r="C3500" s="39" t="s">
        <v>195</v>
      </c>
      <c r="D3500" s="10">
        <v>1650</v>
      </c>
      <c r="E3500" s="24">
        <v>5</v>
      </c>
      <c r="F3500" s="12">
        <v>4</v>
      </c>
      <c r="G3500" s="24">
        <v>6</v>
      </c>
      <c r="H3500" s="12">
        <v>2</v>
      </c>
      <c r="I3500" s="24">
        <v>6</v>
      </c>
      <c r="J3500" s="12">
        <v>1</v>
      </c>
      <c r="K3500" s="10">
        <v>4.7500000000000098</v>
      </c>
      <c r="L3500" s="10">
        <v>-0.57499999999999196</v>
      </c>
      <c r="M3500" s="14">
        <v>98.9128239231528</v>
      </c>
      <c r="N3500" s="29">
        <v>0.50641196157641799</v>
      </c>
      <c r="O3500" s="15">
        <v>2</v>
      </c>
      <c r="P3500" s="16">
        <v>0.75</v>
      </c>
      <c r="Q3500" s="10">
        <v>0.50000000000000699</v>
      </c>
      <c r="R3500" s="10">
        <v>1.05</v>
      </c>
      <c r="S3500" s="10">
        <v>20</v>
      </c>
      <c r="T3500" s="6" t="s">
        <v>47</v>
      </c>
      <c r="U3500" s="17" t="s">
        <v>25</v>
      </c>
      <c r="V3500" s="18" t="str">
        <f>"*" &amp; IF(AND(O3500&lt;=-1.5,NOT(ISBLANK(AF3500))),"Z","")</f>
        <v>*</v>
      </c>
      <c r="W3500" s="19" t="str">
        <f t="shared" si="722"/>
        <v/>
      </c>
      <c r="X3500" s="17" t="s">
        <v>193</v>
      </c>
      <c r="AA3500" s="20"/>
      <c r="AB3500" s="18" t="str">
        <f t="shared" si="723"/>
        <v>*</v>
      </c>
      <c r="AC3500" s="19" t="str">
        <f t="shared" si="724"/>
        <v/>
      </c>
      <c r="AD3500" s="18" t="str">
        <f t="shared" si="728"/>
        <v>GR</v>
      </c>
      <c r="AI3500" s="18" t="str">
        <f t="shared" si="725"/>
        <v/>
      </c>
      <c r="AJ3500" s="18" t="str">
        <f t="shared" si="726"/>
        <v/>
      </c>
      <c r="AK3500" s="18" t="str">
        <f t="shared" si="727"/>
        <v/>
      </c>
      <c r="AP3500" s="6" t="s">
        <v>505</v>
      </c>
      <c r="AT3500" s="10">
        <v>82.637823923152794</v>
      </c>
      <c r="AU3500" s="21"/>
      <c r="BC3500" s="22">
        <v>119</v>
      </c>
      <c r="BD3500" s="10">
        <v>0</v>
      </c>
    </row>
    <row r="3501" spans="1:56" ht="23.25" x14ac:dyDescent="0.25">
      <c r="A3501" s="6" t="s">
        <v>1236</v>
      </c>
      <c r="B3501" s="26" t="s">
        <v>190</v>
      </c>
      <c r="C3501" s="39" t="s">
        <v>235</v>
      </c>
      <c r="D3501" s="10">
        <v>1650</v>
      </c>
      <c r="E3501" s="11">
        <v>7</v>
      </c>
      <c r="F3501" s="12">
        <v>6</v>
      </c>
      <c r="G3501" s="11">
        <v>8</v>
      </c>
      <c r="H3501" s="12">
        <v>4</v>
      </c>
      <c r="I3501" s="11">
        <v>10</v>
      </c>
      <c r="J3501" s="12">
        <v>5</v>
      </c>
      <c r="K3501" s="10">
        <v>-3.44999999999999</v>
      </c>
      <c r="L3501" s="10">
        <v>-0.62499999999998201</v>
      </c>
      <c r="M3501" s="14">
        <v>92.562398547314004</v>
      </c>
      <c r="N3501" s="29">
        <v>0.53119927365706598</v>
      </c>
      <c r="O3501" s="15">
        <v>2</v>
      </c>
      <c r="P3501" s="33">
        <v>-1.5</v>
      </c>
      <c r="Q3501" s="10">
        <v>2.4</v>
      </c>
      <c r="R3501" s="10">
        <v>1.1499999999999999</v>
      </c>
      <c r="S3501" s="10">
        <v>21</v>
      </c>
      <c r="T3501" s="6" t="s">
        <v>90</v>
      </c>
      <c r="U3501" s="6" t="s">
        <v>52</v>
      </c>
      <c r="V3501" s="18" t="str">
        <f>"" &amp; IF(AND(O3501&lt;=-1.5,NOT(ISBLANK(AF3501))),"Z","")</f>
        <v/>
      </c>
      <c r="W3501" s="18" t="str">
        <f t="shared" si="722"/>
        <v/>
      </c>
      <c r="X3501" s="6"/>
      <c r="AB3501" s="18" t="str">
        <f t="shared" si="723"/>
        <v/>
      </c>
      <c r="AC3501" s="18" t="str">
        <f t="shared" si="724"/>
        <v/>
      </c>
      <c r="AD3501" s="18" t="str">
        <f t="shared" si="728"/>
        <v/>
      </c>
      <c r="AI3501" s="18" t="str">
        <f t="shared" si="725"/>
        <v/>
      </c>
      <c r="AJ3501" s="18" t="str">
        <f t="shared" si="726"/>
        <v/>
      </c>
      <c r="AK3501" s="18" t="str">
        <f t="shared" si="727"/>
        <v/>
      </c>
      <c r="AP3501" s="6" t="s">
        <v>606</v>
      </c>
      <c r="AT3501" s="10">
        <v>73.687398547314103</v>
      </c>
      <c r="BC3501" s="10">
        <v>118</v>
      </c>
      <c r="BD3501" s="10">
        <v>0</v>
      </c>
    </row>
    <row r="3502" spans="1:56" ht="23.25" x14ac:dyDescent="0.25">
      <c r="A3502" s="6" t="s">
        <v>1236</v>
      </c>
      <c r="B3502" s="26" t="s">
        <v>402</v>
      </c>
      <c r="C3502" s="37" t="s">
        <v>371</v>
      </c>
      <c r="D3502" s="10">
        <v>1800</v>
      </c>
      <c r="E3502" s="11">
        <v>2</v>
      </c>
      <c r="F3502" s="12">
        <v>2</v>
      </c>
      <c r="G3502" s="11">
        <v>1</v>
      </c>
      <c r="H3502" s="12">
        <v>0</v>
      </c>
      <c r="I3502" s="11">
        <v>3</v>
      </c>
      <c r="J3502" s="12">
        <v>4</v>
      </c>
      <c r="K3502" s="10">
        <v>-3.05</v>
      </c>
      <c r="L3502" s="15">
        <v>-4.8666666666666201</v>
      </c>
      <c r="M3502" s="14">
        <v>94.618168233633796</v>
      </c>
      <c r="N3502" s="29">
        <v>0.80908411681690495</v>
      </c>
      <c r="O3502" s="15">
        <v>2</v>
      </c>
      <c r="P3502" s="34">
        <v>-4.25</v>
      </c>
      <c r="Q3502" s="10">
        <v>-0.15000000000000599</v>
      </c>
      <c r="R3502" s="13">
        <v>-3.65</v>
      </c>
      <c r="S3502" s="10">
        <v>7</v>
      </c>
      <c r="T3502" s="27" t="s">
        <v>61</v>
      </c>
      <c r="U3502" s="17" t="s">
        <v>25</v>
      </c>
      <c r="V3502" s="18" t="str">
        <f>"" &amp; IF(AND(O3502&lt;=-1.5,NOT(ISBLANK(AF3502))),"Z","")</f>
        <v/>
      </c>
      <c r="W3502" s="19" t="str">
        <f t="shared" si="722"/>
        <v/>
      </c>
      <c r="X3502" s="6"/>
      <c r="AA3502" s="20"/>
      <c r="AB3502" s="18" t="str">
        <f t="shared" si="723"/>
        <v/>
      </c>
      <c r="AC3502" s="19" t="str">
        <f t="shared" si="724"/>
        <v/>
      </c>
      <c r="AD3502" s="18" t="str">
        <f t="shared" si="728"/>
        <v>GR</v>
      </c>
      <c r="AI3502" s="18" t="str">
        <f t="shared" si="725"/>
        <v/>
      </c>
      <c r="AJ3502" s="18" t="str">
        <f t="shared" si="726"/>
        <v/>
      </c>
      <c r="AK3502" s="18" t="str">
        <f t="shared" si="727"/>
        <v/>
      </c>
      <c r="AP3502" s="6" t="s">
        <v>312</v>
      </c>
      <c r="AT3502" s="10">
        <v>73.243168233633796</v>
      </c>
      <c r="AU3502" s="21"/>
      <c r="BC3502" s="22">
        <v>135</v>
      </c>
      <c r="BD3502" s="10">
        <v>0</v>
      </c>
    </row>
    <row r="3503" spans="1:56" ht="23.25" x14ac:dyDescent="0.25">
      <c r="A3503" s="6" t="s">
        <v>1237</v>
      </c>
      <c r="B3503" s="6" t="s">
        <v>212</v>
      </c>
      <c r="C3503" s="9" t="s">
        <v>423</v>
      </c>
      <c r="D3503" s="10">
        <v>1200</v>
      </c>
      <c r="E3503" s="24">
        <v>4</v>
      </c>
      <c r="F3503" s="12">
        <v>4</v>
      </c>
      <c r="G3503" s="24">
        <v>4</v>
      </c>
      <c r="H3503" s="12">
        <v>4</v>
      </c>
      <c r="I3503" s="24">
        <v>4</v>
      </c>
      <c r="J3503" s="12">
        <v>5</v>
      </c>
      <c r="K3503" s="10">
        <v>1.5499999999999901</v>
      </c>
      <c r="L3503" s="13">
        <v>1.2687499999999801</v>
      </c>
      <c r="M3503" s="14">
        <v>99.597774869456401</v>
      </c>
      <c r="N3503" s="29">
        <v>4.0488874347282398</v>
      </c>
      <c r="O3503" s="15">
        <v>0</v>
      </c>
      <c r="P3503" s="33">
        <v>-1.75</v>
      </c>
      <c r="Q3503" s="10">
        <v>-0.40000000000000902</v>
      </c>
      <c r="R3503" s="13">
        <v>-1.85</v>
      </c>
      <c r="T3503" s="6" t="s">
        <v>247</v>
      </c>
      <c r="U3503" s="6" t="s">
        <v>52</v>
      </c>
      <c r="V3503" s="18" t="str">
        <f>"" &amp; IF(AND(O3503&lt;=-1.5,NOT(ISBLANK(AF3503))),"Z","")</f>
        <v/>
      </c>
      <c r="W3503" s="19" t="str">
        <f t="shared" si="722"/>
        <v/>
      </c>
      <c r="X3503" s="6"/>
      <c r="AA3503" s="20"/>
      <c r="AB3503" s="18" t="str">
        <f t="shared" si="723"/>
        <v/>
      </c>
      <c r="AC3503" s="19" t="str">
        <f t="shared" si="724"/>
        <v/>
      </c>
      <c r="AD3503" s="18" t="str">
        <f t="shared" si="728"/>
        <v>G</v>
      </c>
      <c r="AI3503" s="18" t="str">
        <f t="shared" si="725"/>
        <v/>
      </c>
      <c r="AJ3503" s="18" t="str">
        <f t="shared" si="726"/>
        <v/>
      </c>
      <c r="AK3503" s="18" t="str">
        <f t="shared" si="727"/>
        <v/>
      </c>
      <c r="AP3503" s="6" t="s">
        <v>452</v>
      </c>
      <c r="AT3503" s="10">
        <v>75.222774869456501</v>
      </c>
      <c r="AU3503" s="21"/>
      <c r="BC3503" s="22">
        <v>127</v>
      </c>
      <c r="BD3503" s="10">
        <v>0</v>
      </c>
    </row>
    <row r="3504" spans="1:56" ht="23.25" x14ac:dyDescent="0.25">
      <c r="A3504" s="6" t="s">
        <v>1237</v>
      </c>
      <c r="B3504" s="26" t="s">
        <v>238</v>
      </c>
      <c r="C3504" s="9" t="s">
        <v>258</v>
      </c>
      <c r="D3504" s="10">
        <v>1200</v>
      </c>
      <c r="E3504" s="24">
        <v>4</v>
      </c>
      <c r="F3504" s="12">
        <v>2</v>
      </c>
      <c r="G3504" s="24">
        <v>4</v>
      </c>
      <c r="H3504" s="12">
        <v>2</v>
      </c>
      <c r="I3504" s="24">
        <v>4</v>
      </c>
      <c r="J3504" s="12">
        <v>4</v>
      </c>
      <c r="K3504" s="10">
        <v>-3.5</v>
      </c>
      <c r="L3504" s="13">
        <v>-4.6499999999999897</v>
      </c>
      <c r="M3504" s="14">
        <v>92.511148908274095</v>
      </c>
      <c r="N3504" s="14">
        <v>-1.0444255458629901</v>
      </c>
      <c r="O3504" s="15">
        <v>0</v>
      </c>
      <c r="P3504" s="33">
        <v>-1</v>
      </c>
      <c r="Q3504" s="10">
        <v>4.2499999999999902</v>
      </c>
      <c r="R3504" s="13">
        <v>3.5499999999999901</v>
      </c>
      <c r="S3504" s="10">
        <v>20</v>
      </c>
      <c r="T3504" s="6" t="s">
        <v>65</v>
      </c>
      <c r="U3504" s="17" t="s">
        <v>25</v>
      </c>
      <c r="V3504" s="18" t="str">
        <f>"" &amp; IF(AND(O3504&lt;=-1.5,NOT(ISBLANK(AF3504))),"Z","")</f>
        <v/>
      </c>
      <c r="W3504" s="18" t="str">
        <f t="shared" si="722"/>
        <v/>
      </c>
      <c r="X3504" s="6"/>
      <c r="AB3504" s="18" t="str">
        <f t="shared" si="723"/>
        <v/>
      </c>
      <c r="AC3504" s="18" t="str">
        <f t="shared" si="724"/>
        <v/>
      </c>
      <c r="AD3504" s="18" t="str">
        <f t="shared" si="728"/>
        <v/>
      </c>
      <c r="AI3504" s="18" t="str">
        <f t="shared" si="725"/>
        <v/>
      </c>
      <c r="AJ3504" s="18" t="str">
        <f t="shared" si="726"/>
        <v/>
      </c>
      <c r="AK3504" s="18" t="str">
        <f t="shared" si="727"/>
        <v/>
      </c>
      <c r="AP3504" s="6" t="s">
        <v>425</v>
      </c>
      <c r="AT3504" s="10">
        <v>68.161148908274001</v>
      </c>
      <c r="BC3504" s="10">
        <v>129</v>
      </c>
      <c r="BD3504" s="10">
        <v>1</v>
      </c>
    </row>
    <row r="3505" spans="1:56" ht="23.25" x14ac:dyDescent="0.25">
      <c r="A3505" s="6" t="s">
        <v>1237</v>
      </c>
      <c r="B3505" s="26" t="s">
        <v>350</v>
      </c>
      <c r="C3505" s="9" t="s">
        <v>427</v>
      </c>
      <c r="D3505" s="10">
        <v>1200</v>
      </c>
      <c r="E3505" s="24">
        <v>3</v>
      </c>
      <c r="F3505" s="12">
        <v>2</v>
      </c>
      <c r="G3505" s="24">
        <v>3</v>
      </c>
      <c r="H3505" s="12">
        <v>2</v>
      </c>
      <c r="I3505" s="24">
        <v>3</v>
      </c>
      <c r="J3505" s="12">
        <v>1</v>
      </c>
      <c r="K3505" s="10">
        <v>-3.5999999999999899</v>
      </c>
      <c r="L3505" s="10">
        <v>-3.0299999999999701</v>
      </c>
      <c r="M3505" s="14">
        <v>95.610300216072503</v>
      </c>
      <c r="N3505" s="14">
        <v>-1.4948498919637401</v>
      </c>
      <c r="O3505" s="15">
        <v>0</v>
      </c>
      <c r="P3505" s="16">
        <v>0.75</v>
      </c>
      <c r="Q3505" s="10">
        <v>4.0499999999999901</v>
      </c>
      <c r="R3505" s="10">
        <v>4.55</v>
      </c>
      <c r="S3505" s="10">
        <v>23</v>
      </c>
      <c r="T3505" s="27" t="s">
        <v>72</v>
      </c>
      <c r="U3505" s="17" t="s">
        <v>25</v>
      </c>
      <c r="V3505" s="18" t="str">
        <f>"" &amp; IF(AND(O3505&lt;=-1.5,NOT(ISBLANK(AF3505))),"Z","")</f>
        <v/>
      </c>
      <c r="W3505" s="19" t="str">
        <f t="shared" si="722"/>
        <v/>
      </c>
      <c r="X3505" s="6"/>
      <c r="AA3505" s="20"/>
      <c r="AB3505" s="18" t="str">
        <f t="shared" si="723"/>
        <v/>
      </c>
      <c r="AC3505" s="19" t="str">
        <f t="shared" si="724"/>
        <v/>
      </c>
      <c r="AD3505" s="18" t="str">
        <f t="shared" si="728"/>
        <v>GR</v>
      </c>
      <c r="AI3505" s="18" t="str">
        <f t="shared" si="725"/>
        <v/>
      </c>
      <c r="AJ3505" s="18" t="str">
        <f t="shared" si="726"/>
        <v/>
      </c>
      <c r="AK3505" s="18" t="str">
        <f t="shared" si="727"/>
        <v/>
      </c>
      <c r="AP3505" s="6" t="s">
        <v>674</v>
      </c>
      <c r="AT3505" s="10">
        <v>71.385300216072494</v>
      </c>
      <c r="AU3505" s="21"/>
      <c r="BC3505" s="22">
        <v>127</v>
      </c>
      <c r="BD3505" s="28">
        <v>2</v>
      </c>
    </row>
    <row r="3506" spans="1:56" ht="23.25" x14ac:dyDescent="0.25">
      <c r="A3506" s="6" t="s">
        <v>1237</v>
      </c>
      <c r="B3506" s="26" t="s">
        <v>313</v>
      </c>
      <c r="C3506" s="39" t="s">
        <v>232</v>
      </c>
      <c r="D3506" s="10">
        <v>1200</v>
      </c>
      <c r="E3506" s="24">
        <v>4</v>
      </c>
      <c r="F3506" s="12">
        <v>3</v>
      </c>
      <c r="G3506" s="24">
        <v>4</v>
      </c>
      <c r="H3506" s="12">
        <v>4</v>
      </c>
      <c r="I3506" s="24">
        <v>3</v>
      </c>
      <c r="J3506" s="12">
        <v>4</v>
      </c>
      <c r="K3506" s="10">
        <v>0.29999999999999399</v>
      </c>
      <c r="L3506" s="34">
        <v>1.3800000000000101</v>
      </c>
      <c r="M3506" s="14">
        <v>99.347399635800002</v>
      </c>
      <c r="N3506" s="29">
        <v>2.9236998178999598</v>
      </c>
      <c r="O3506" s="15">
        <v>-2</v>
      </c>
      <c r="P3506" s="16">
        <v>0.25</v>
      </c>
      <c r="Q3506" s="10">
        <v>0.50000000000000699</v>
      </c>
      <c r="R3506" s="10">
        <v>0.64999999999999503</v>
      </c>
      <c r="S3506" s="10">
        <v>9</v>
      </c>
      <c r="T3506" s="6" t="s">
        <v>247</v>
      </c>
      <c r="U3506" s="6" t="s">
        <v>52</v>
      </c>
      <c r="V3506" s="18" t="str">
        <f>"*" &amp; IF(AND(O3506&lt;=-1.5,NOT(ISBLANK(AF3506))),"Z","")</f>
        <v>*</v>
      </c>
      <c r="W3506" s="19" t="str">
        <f t="shared" si="722"/>
        <v/>
      </c>
      <c r="X3506" s="6"/>
      <c r="AA3506" s="20"/>
      <c r="AB3506" s="18" t="str">
        <f t="shared" si="723"/>
        <v/>
      </c>
      <c r="AC3506" s="19" t="str">
        <f t="shared" si="724"/>
        <v/>
      </c>
      <c r="AD3506" s="18" t="str">
        <f t="shared" si="728"/>
        <v>G</v>
      </c>
      <c r="AI3506" s="18" t="str">
        <f t="shared" si="725"/>
        <v/>
      </c>
      <c r="AJ3506" s="18" t="str">
        <f t="shared" si="726"/>
        <v/>
      </c>
      <c r="AK3506" s="18" t="str">
        <f t="shared" si="727"/>
        <v/>
      </c>
      <c r="AP3506" s="6" t="s">
        <v>377</v>
      </c>
      <c r="AT3506" s="10">
        <v>76.347399635799903</v>
      </c>
      <c r="AU3506" s="21"/>
      <c r="BC3506" s="22">
        <v>130</v>
      </c>
      <c r="BD3506" s="10">
        <v>0</v>
      </c>
    </row>
    <row r="3507" spans="1:56" ht="23.25" x14ac:dyDescent="0.25">
      <c r="A3507" s="6" t="s">
        <v>1237</v>
      </c>
      <c r="B3507" s="23" t="s">
        <v>68</v>
      </c>
      <c r="C3507" s="9" t="s">
        <v>260</v>
      </c>
      <c r="D3507" s="10">
        <v>1200</v>
      </c>
      <c r="E3507" s="11">
        <v>2</v>
      </c>
      <c r="F3507" s="12">
        <v>2</v>
      </c>
      <c r="G3507" s="11">
        <v>2</v>
      </c>
      <c r="H3507" s="12">
        <v>2</v>
      </c>
      <c r="I3507" s="11">
        <v>2</v>
      </c>
      <c r="J3507" s="12">
        <v>0</v>
      </c>
      <c r="K3507" s="10">
        <v>-0.15000000000000599</v>
      </c>
      <c r="L3507" s="16">
        <v>3.2888888888889101</v>
      </c>
      <c r="M3507" s="29">
        <v>109.019596092179</v>
      </c>
      <c r="N3507" s="29">
        <v>4.8097980460895702</v>
      </c>
      <c r="O3507" s="15">
        <v>0</v>
      </c>
      <c r="P3507" s="16">
        <v>1.4</v>
      </c>
      <c r="Q3507" s="10">
        <v>2.5499999999999901</v>
      </c>
      <c r="R3507" s="16">
        <v>3.44999999999999</v>
      </c>
      <c r="S3507" s="25">
        <v>60</v>
      </c>
      <c r="T3507" s="32">
        <v>8</v>
      </c>
      <c r="U3507" s="17" t="s">
        <v>78</v>
      </c>
      <c r="V3507" s="18" t="str">
        <f>"*" &amp; IF(AND(O3507&lt;=-1.5,NOT(ISBLANK(AF3507))),"Z","")</f>
        <v>*</v>
      </c>
      <c r="W3507" s="19" t="str">
        <f t="shared" si="722"/>
        <v/>
      </c>
      <c r="X3507" s="17" t="s">
        <v>73</v>
      </c>
      <c r="Y3507" s="19" t="str">
        <f>IF(AND(ISNUMBER(AS3507),VALUE(AS3507)&gt;2),IF(LEN(AF3507)&gt;0,"***","**"),"*")</f>
        <v>*</v>
      </c>
      <c r="AA3507" s="20"/>
      <c r="AB3507" s="18" t="str">
        <f t="shared" si="723"/>
        <v/>
      </c>
      <c r="AC3507" s="19" t="str">
        <f t="shared" si="724"/>
        <v/>
      </c>
      <c r="AD3507" s="19" t="str">
        <f t="shared" si="728"/>
        <v>G</v>
      </c>
      <c r="AI3507" s="18" t="str">
        <f t="shared" si="725"/>
        <v/>
      </c>
      <c r="AJ3507" s="18" t="str">
        <f t="shared" si="726"/>
        <v/>
      </c>
      <c r="AK3507" s="18" t="str">
        <f t="shared" si="727"/>
        <v/>
      </c>
      <c r="AP3507" s="6" t="s">
        <v>908</v>
      </c>
      <c r="AT3507" s="10">
        <v>85.969596092179103</v>
      </c>
      <c r="AU3507" s="21"/>
      <c r="BC3507" s="22">
        <v>128</v>
      </c>
      <c r="BD3507" s="10">
        <v>0</v>
      </c>
    </row>
    <row r="3508" spans="1:56" ht="23.25" x14ac:dyDescent="0.25">
      <c r="A3508" s="6" t="s">
        <v>1237</v>
      </c>
      <c r="B3508" s="26" t="s">
        <v>324</v>
      </c>
      <c r="C3508" s="9" t="s">
        <v>258</v>
      </c>
      <c r="D3508" s="10">
        <v>1200</v>
      </c>
      <c r="E3508" s="24">
        <v>3</v>
      </c>
      <c r="F3508" s="12">
        <v>1</v>
      </c>
      <c r="G3508" s="24">
        <v>3</v>
      </c>
      <c r="H3508" s="12">
        <v>1</v>
      </c>
      <c r="I3508" s="24">
        <v>1</v>
      </c>
      <c r="J3508" s="12">
        <v>0</v>
      </c>
      <c r="K3508" s="10">
        <v>-0.70000000000000295</v>
      </c>
      <c r="L3508" s="16">
        <v>2.5250000000000101</v>
      </c>
      <c r="M3508" s="29">
        <v>101.288619078466</v>
      </c>
      <c r="N3508" s="29">
        <v>0.64430953923284995</v>
      </c>
      <c r="O3508" s="15">
        <v>0</v>
      </c>
      <c r="P3508" s="16">
        <v>1.25</v>
      </c>
      <c r="Q3508" s="10">
        <v>-0.200000000000014</v>
      </c>
      <c r="R3508" s="16">
        <v>0.80000000000000104</v>
      </c>
      <c r="S3508" s="10">
        <v>20</v>
      </c>
      <c r="T3508" s="32">
        <v>8</v>
      </c>
      <c r="U3508" s="17" t="s">
        <v>25</v>
      </c>
      <c r="V3508" s="18" t="str">
        <f>"" &amp; IF(AND(O3508&lt;=-1.5,NOT(ISBLANK(AF3508))),"Z","")</f>
        <v/>
      </c>
      <c r="W3508" s="19" t="str">
        <f t="shared" si="722"/>
        <v/>
      </c>
      <c r="X3508" s="17" t="s">
        <v>73</v>
      </c>
      <c r="Y3508" s="19" t="str">
        <f>IF(AND(ISNUMBER(AS3508),VALUE(AS3508)&gt;2),IF(LEN(AF3508)&gt;0,"***","**"),"*")</f>
        <v>*</v>
      </c>
      <c r="AA3508" s="20"/>
      <c r="AB3508" s="18" t="str">
        <f t="shared" si="723"/>
        <v/>
      </c>
      <c r="AC3508" s="19" t="str">
        <f t="shared" si="724"/>
        <v/>
      </c>
      <c r="AD3508" s="19" t="str">
        <f t="shared" si="728"/>
        <v>G</v>
      </c>
      <c r="AI3508" s="18" t="str">
        <f t="shared" si="725"/>
        <v/>
      </c>
      <c r="AJ3508" s="18" t="str">
        <f t="shared" si="726"/>
        <v/>
      </c>
      <c r="AK3508" s="18" t="str">
        <f t="shared" si="727"/>
        <v/>
      </c>
      <c r="AP3508" s="6" t="s">
        <v>819</v>
      </c>
      <c r="AT3508" s="10">
        <v>81.7886190784657</v>
      </c>
      <c r="AU3508" s="21"/>
      <c r="BC3508" s="22">
        <v>130</v>
      </c>
      <c r="BD3508" s="10">
        <v>0</v>
      </c>
    </row>
    <row r="3509" spans="1:56" ht="23.25" x14ac:dyDescent="0.25">
      <c r="A3509" s="6" t="s">
        <v>1237</v>
      </c>
      <c r="B3509" s="26" t="s">
        <v>71</v>
      </c>
      <c r="C3509" s="9" t="s">
        <v>321</v>
      </c>
      <c r="D3509" s="10">
        <v>1200</v>
      </c>
      <c r="E3509" s="11">
        <v>6</v>
      </c>
      <c r="F3509" s="12">
        <v>5</v>
      </c>
      <c r="G3509" s="11">
        <v>6</v>
      </c>
      <c r="H3509" s="12">
        <v>7</v>
      </c>
      <c r="I3509" s="11">
        <v>3</v>
      </c>
      <c r="J3509" s="12">
        <v>0</v>
      </c>
      <c r="K3509" s="10">
        <v>1.75000000000001</v>
      </c>
      <c r="L3509" s="34">
        <v>2.9857142857143102</v>
      </c>
      <c r="M3509" s="14">
        <v>97.585613019200807</v>
      </c>
      <c r="N3509" s="14">
        <v>-0.857193490399624</v>
      </c>
      <c r="O3509" s="15">
        <v>-2</v>
      </c>
      <c r="P3509" s="16">
        <v>6.65</v>
      </c>
      <c r="Q3509" s="10">
        <v>-2.5</v>
      </c>
      <c r="R3509" s="10">
        <v>2.5499999999999901</v>
      </c>
      <c r="S3509" s="10">
        <v>22</v>
      </c>
      <c r="T3509" s="6" t="s">
        <v>111</v>
      </c>
      <c r="U3509" s="6" t="s">
        <v>52</v>
      </c>
      <c r="V3509" s="18" t="str">
        <f>"" &amp; IF(AND(O3509&lt;=-1.5,NOT(ISBLANK(AF3509))),"Z","")</f>
        <v/>
      </c>
      <c r="W3509" s="19" t="str">
        <f t="shared" si="722"/>
        <v/>
      </c>
      <c r="X3509" s="17" t="s">
        <v>207</v>
      </c>
      <c r="AA3509" s="20"/>
      <c r="AB3509" s="18" t="str">
        <f t="shared" si="723"/>
        <v/>
      </c>
      <c r="AC3509" s="19" t="str">
        <f t="shared" si="724"/>
        <v>*</v>
      </c>
      <c r="AD3509" s="18" t="str">
        <f t="shared" si="728"/>
        <v>G</v>
      </c>
      <c r="AI3509" s="18" t="str">
        <f t="shared" si="725"/>
        <v/>
      </c>
      <c r="AJ3509" s="18" t="str">
        <f t="shared" si="726"/>
        <v/>
      </c>
      <c r="AK3509" s="18" t="str">
        <f t="shared" si="727"/>
        <v/>
      </c>
      <c r="AP3509" s="6" t="s">
        <v>452</v>
      </c>
      <c r="AT3509" s="10">
        <v>78.635613019200804</v>
      </c>
      <c r="AU3509" s="21"/>
      <c r="BC3509" s="22">
        <v>135</v>
      </c>
      <c r="BD3509" s="10">
        <v>0</v>
      </c>
    </row>
    <row r="3510" spans="1:56" ht="23.25" x14ac:dyDescent="0.25">
      <c r="A3510" s="6" t="s">
        <v>1237</v>
      </c>
      <c r="B3510" s="2" t="s">
        <v>223</v>
      </c>
      <c r="C3510" s="9" t="s">
        <v>276</v>
      </c>
      <c r="D3510" s="10">
        <v>1200</v>
      </c>
      <c r="E3510" s="11">
        <v>3</v>
      </c>
      <c r="F3510" s="12">
        <v>2</v>
      </c>
      <c r="G3510" s="11">
        <v>4</v>
      </c>
      <c r="H3510" s="12">
        <v>2</v>
      </c>
      <c r="I3510" s="11">
        <v>8</v>
      </c>
      <c r="J3510" s="12">
        <v>5</v>
      </c>
      <c r="K3510" s="10">
        <v>0.19999999999999599</v>
      </c>
      <c r="L3510" s="34">
        <v>0.96000000000000096</v>
      </c>
      <c r="M3510" s="14">
        <v>98.886224907062399</v>
      </c>
      <c r="N3510" s="29">
        <v>3.24311245353115</v>
      </c>
      <c r="O3510" s="15">
        <v>0</v>
      </c>
      <c r="P3510" s="33">
        <v>-2.5</v>
      </c>
      <c r="Q3510" s="10">
        <v>1.30000000000001</v>
      </c>
      <c r="R3510" s="10">
        <v>-0.70000000000000295</v>
      </c>
      <c r="S3510" s="25">
        <v>35</v>
      </c>
      <c r="T3510" s="6" t="s">
        <v>54</v>
      </c>
      <c r="U3510" s="17" t="s">
        <v>25</v>
      </c>
      <c r="V3510" s="18" t="str">
        <f>"*" &amp; IF(AND(O3510&lt;=-1.5,NOT(ISBLANK(AF3510))),"Z","")</f>
        <v>*</v>
      </c>
      <c r="W3510" s="18" t="str">
        <f t="shared" si="722"/>
        <v/>
      </c>
      <c r="X3510" s="6"/>
      <c r="AB3510" s="18" t="str">
        <f t="shared" si="723"/>
        <v/>
      </c>
      <c r="AC3510" s="18" t="str">
        <f t="shared" si="724"/>
        <v/>
      </c>
      <c r="AD3510" s="18" t="str">
        <f t="shared" si="728"/>
        <v/>
      </c>
      <c r="AI3510" s="18" t="str">
        <f t="shared" si="725"/>
        <v/>
      </c>
      <c r="AJ3510" s="18" t="str">
        <f t="shared" si="726"/>
        <v/>
      </c>
      <c r="AK3510" s="18" t="str">
        <f t="shared" si="727"/>
        <v/>
      </c>
      <c r="AP3510" s="6" t="s">
        <v>495</v>
      </c>
      <c r="AT3510" s="10">
        <v>79.361224907062294</v>
      </c>
      <c r="BC3510" s="10">
        <v>116</v>
      </c>
      <c r="BD3510" s="10">
        <v>0</v>
      </c>
    </row>
    <row r="3511" spans="1:56" ht="23.25" x14ac:dyDescent="0.25">
      <c r="A3511" s="6" t="s">
        <v>1237</v>
      </c>
      <c r="B3511" s="26" t="s">
        <v>487</v>
      </c>
      <c r="C3511" s="37" t="s">
        <v>393</v>
      </c>
      <c r="D3511" s="10">
        <v>1200</v>
      </c>
      <c r="E3511" s="24">
        <v>2</v>
      </c>
      <c r="F3511" s="12">
        <v>2</v>
      </c>
      <c r="G3511" s="24">
        <v>2</v>
      </c>
      <c r="H3511" s="12">
        <v>3</v>
      </c>
      <c r="I3511" s="24">
        <v>3</v>
      </c>
      <c r="J3511" s="12">
        <v>2</v>
      </c>
      <c r="K3511" s="10">
        <v>0.64999999999999503</v>
      </c>
      <c r="L3511" s="10">
        <v>2.1374999999999802</v>
      </c>
      <c r="M3511" s="29">
        <v>102.87991533189999</v>
      </c>
      <c r="N3511" s="29">
        <v>2.7399576659497198</v>
      </c>
      <c r="O3511" s="15">
        <v>-2</v>
      </c>
      <c r="P3511" s="16">
        <v>1.5</v>
      </c>
      <c r="Q3511" s="10">
        <v>-1.85</v>
      </c>
      <c r="R3511" s="10">
        <v>-0.54999999999999705</v>
      </c>
      <c r="S3511" s="10">
        <v>24</v>
      </c>
      <c r="T3511" s="6" t="s">
        <v>538</v>
      </c>
      <c r="U3511" s="6" t="s">
        <v>52</v>
      </c>
      <c r="V3511" s="18" t="str">
        <f>"" &amp; IF(AND(O3511&lt;=-1.5,NOT(ISBLANK(AF3511))),"Z","")</f>
        <v/>
      </c>
      <c r="W3511" s="19" t="str">
        <f t="shared" si="722"/>
        <v/>
      </c>
      <c r="X3511" s="6"/>
      <c r="AA3511" s="20"/>
      <c r="AB3511" s="18" t="str">
        <f t="shared" si="723"/>
        <v/>
      </c>
      <c r="AC3511" s="19" t="str">
        <f t="shared" si="724"/>
        <v/>
      </c>
      <c r="AD3511" s="19" t="str">
        <f t="shared" si="728"/>
        <v>G</v>
      </c>
      <c r="AI3511" s="18" t="str">
        <f t="shared" si="725"/>
        <v/>
      </c>
      <c r="AJ3511" s="18" t="str">
        <f t="shared" si="726"/>
        <v/>
      </c>
      <c r="AK3511" s="18" t="str">
        <f t="shared" si="727"/>
        <v/>
      </c>
      <c r="AP3511" s="6" t="s">
        <v>353</v>
      </c>
      <c r="AT3511" s="10">
        <v>84.854915331899406</v>
      </c>
      <c r="AU3511" s="21"/>
      <c r="BC3511" s="22">
        <v>116</v>
      </c>
      <c r="BD3511" s="10">
        <v>0</v>
      </c>
    </row>
    <row r="3512" spans="1:56" ht="23.25" x14ac:dyDescent="0.25">
      <c r="A3512" s="6" t="s">
        <v>1237</v>
      </c>
      <c r="B3512" s="26" t="s">
        <v>408</v>
      </c>
      <c r="C3512" s="39" t="s">
        <v>195</v>
      </c>
      <c r="D3512" s="10">
        <v>1200</v>
      </c>
      <c r="E3512" s="11">
        <v>2</v>
      </c>
      <c r="F3512" s="12">
        <v>0</v>
      </c>
      <c r="G3512" s="11">
        <v>2</v>
      </c>
      <c r="H3512" s="12">
        <v>0</v>
      </c>
      <c r="I3512" s="11">
        <v>6</v>
      </c>
      <c r="J3512" s="12">
        <v>2</v>
      </c>
      <c r="K3512" s="10">
        <v>-1.0999999999999901</v>
      </c>
      <c r="L3512" s="13">
        <v>-3.53</v>
      </c>
      <c r="M3512" s="14">
        <v>92.803868834252199</v>
      </c>
      <c r="N3512" s="14">
        <v>-2.4480655828739399</v>
      </c>
      <c r="O3512" s="15">
        <v>0</v>
      </c>
      <c r="P3512" s="33">
        <v>-1</v>
      </c>
      <c r="Q3512" s="10">
        <v>2.1000000000000099</v>
      </c>
      <c r="R3512" s="13">
        <v>1.35</v>
      </c>
      <c r="S3512" s="10">
        <v>28</v>
      </c>
      <c r="T3512" s="27" t="s">
        <v>61</v>
      </c>
      <c r="U3512" s="17" t="s">
        <v>25</v>
      </c>
      <c r="V3512" s="18" t="str">
        <f>"" &amp; IF(AND(O3512&lt;=-1.5,NOT(ISBLANK(AF3512))),"Z","")</f>
        <v/>
      </c>
      <c r="W3512" s="18" t="str">
        <f t="shared" si="722"/>
        <v/>
      </c>
      <c r="X3512" s="6"/>
      <c r="AB3512" s="18" t="str">
        <f t="shared" si="723"/>
        <v/>
      </c>
      <c r="AC3512" s="18" t="str">
        <f t="shared" si="724"/>
        <v/>
      </c>
      <c r="AD3512" s="18" t="str">
        <f t="shared" si="728"/>
        <v/>
      </c>
      <c r="AI3512" s="18" t="str">
        <f t="shared" si="725"/>
        <v/>
      </c>
      <c r="AJ3512" s="18" t="str">
        <f t="shared" si="726"/>
        <v/>
      </c>
      <c r="AK3512" s="18" t="str">
        <f t="shared" si="727"/>
        <v/>
      </c>
      <c r="AP3512" s="6" t="s">
        <v>438</v>
      </c>
      <c r="AT3512" s="10">
        <v>72.853868834252097</v>
      </c>
      <c r="BC3512" s="10">
        <v>116</v>
      </c>
      <c r="BD3512" s="10">
        <v>0</v>
      </c>
    </row>
    <row r="3513" spans="1:56" ht="23.25" x14ac:dyDescent="0.25">
      <c r="A3513" s="6" t="s">
        <v>1237</v>
      </c>
      <c r="B3513" s="26" t="s">
        <v>190</v>
      </c>
      <c r="C3513" s="39" t="s">
        <v>235</v>
      </c>
      <c r="D3513" s="10">
        <v>1200</v>
      </c>
      <c r="E3513" s="11">
        <v>2</v>
      </c>
      <c r="F3513" s="12">
        <v>0</v>
      </c>
      <c r="G3513" s="11">
        <v>2</v>
      </c>
      <c r="H3513" s="12">
        <v>1</v>
      </c>
      <c r="I3513" s="11">
        <v>9</v>
      </c>
      <c r="J3513" s="12">
        <v>2</v>
      </c>
      <c r="K3513" s="10">
        <v>-0.89999999999999902</v>
      </c>
      <c r="L3513" s="13">
        <v>-4.97</v>
      </c>
      <c r="M3513" s="14">
        <v>94.032340385356306</v>
      </c>
      <c r="N3513" s="14">
        <v>-0.93382980732187104</v>
      </c>
      <c r="O3513" s="15">
        <v>-1</v>
      </c>
      <c r="P3513" s="33">
        <v>-1.5</v>
      </c>
      <c r="Q3513" s="10">
        <v>3.4500000000000099</v>
      </c>
      <c r="R3513" s="13">
        <v>2.2000000000000099</v>
      </c>
      <c r="S3513" s="10">
        <v>21</v>
      </c>
      <c r="T3513" s="27" t="s">
        <v>61</v>
      </c>
      <c r="U3513" s="17" t="s">
        <v>25</v>
      </c>
      <c r="V3513" s="18" t="str">
        <f>"" &amp; IF(AND(O3513&lt;=-1.5,NOT(ISBLANK(AF3513))),"Z","")</f>
        <v/>
      </c>
      <c r="W3513" s="18" t="str">
        <f t="shared" si="722"/>
        <v/>
      </c>
      <c r="X3513" s="6"/>
      <c r="AB3513" s="18" t="str">
        <f t="shared" si="723"/>
        <v/>
      </c>
      <c r="AC3513" s="18" t="str">
        <f t="shared" si="724"/>
        <v/>
      </c>
      <c r="AD3513" s="18" t="str">
        <f t="shared" si="728"/>
        <v/>
      </c>
      <c r="AI3513" s="18" t="str">
        <f t="shared" si="725"/>
        <v/>
      </c>
      <c r="AJ3513" s="18" t="str">
        <f t="shared" si="726"/>
        <v/>
      </c>
      <c r="AK3513" s="18" t="str">
        <f t="shared" si="727"/>
        <v/>
      </c>
      <c r="AP3513" s="6" t="s">
        <v>312</v>
      </c>
      <c r="AT3513" s="10">
        <v>74.382340385356301</v>
      </c>
      <c r="BC3513" s="10">
        <v>115</v>
      </c>
      <c r="BD3513" s="10">
        <v>1</v>
      </c>
    </row>
    <row r="3514" spans="1:56" ht="23.25" x14ac:dyDescent="0.25">
      <c r="A3514" s="6" t="s">
        <v>1237</v>
      </c>
      <c r="B3514" s="26" t="s">
        <v>80</v>
      </c>
      <c r="C3514" s="9" t="s">
        <v>260</v>
      </c>
      <c r="D3514" s="10">
        <v>1400</v>
      </c>
      <c r="E3514" s="11">
        <v>2</v>
      </c>
      <c r="F3514" s="12">
        <v>2</v>
      </c>
      <c r="G3514" s="11">
        <v>2</v>
      </c>
      <c r="H3514" s="12">
        <v>1</v>
      </c>
      <c r="I3514" s="11">
        <v>3</v>
      </c>
      <c r="J3514" s="12">
        <v>2</v>
      </c>
      <c r="K3514" s="10">
        <v>1.2000000000000099</v>
      </c>
      <c r="L3514" s="13">
        <v>-2.3687499999999999</v>
      </c>
      <c r="M3514" s="14">
        <v>91.148107040907604</v>
      </c>
      <c r="N3514" s="14">
        <v>-2.4759464795462098</v>
      </c>
      <c r="O3514" s="15">
        <v>0</v>
      </c>
      <c r="P3514" s="33">
        <v>-1.5</v>
      </c>
      <c r="Q3514" s="10">
        <v>0.89999999999999902</v>
      </c>
      <c r="R3514" s="13">
        <v>-0.250000000000004</v>
      </c>
      <c r="S3514" s="10">
        <v>18</v>
      </c>
      <c r="T3514" s="27" t="s">
        <v>61</v>
      </c>
      <c r="U3514" s="17" t="s">
        <v>25</v>
      </c>
      <c r="V3514" s="18" t="str">
        <f>"" &amp; IF(AND(O3514&lt;=-1.5,NOT(ISBLANK(AF3514))),"Z","")</f>
        <v/>
      </c>
      <c r="W3514" s="19" t="str">
        <f t="shared" si="722"/>
        <v/>
      </c>
      <c r="X3514" s="6"/>
      <c r="AA3514" s="20"/>
      <c r="AB3514" s="18" t="str">
        <f t="shared" si="723"/>
        <v/>
      </c>
      <c r="AC3514" s="19" t="str">
        <f t="shared" si="724"/>
        <v/>
      </c>
      <c r="AD3514" s="18" t="str">
        <f t="shared" si="728"/>
        <v>GR</v>
      </c>
      <c r="AI3514" s="18" t="str">
        <f t="shared" si="725"/>
        <v/>
      </c>
      <c r="AJ3514" s="18" t="str">
        <f t="shared" si="726"/>
        <v/>
      </c>
      <c r="AK3514" s="18" t="str">
        <f t="shared" si="727"/>
        <v/>
      </c>
      <c r="AP3514" s="6" t="s">
        <v>500</v>
      </c>
      <c r="AT3514" s="10">
        <v>68.298107040907595</v>
      </c>
      <c r="AU3514" s="21"/>
      <c r="BC3514" s="22">
        <v>131</v>
      </c>
      <c r="BD3514" s="10">
        <v>0</v>
      </c>
    </row>
    <row r="3515" spans="1:56" ht="23.25" x14ac:dyDescent="0.25">
      <c r="A3515" s="6" t="s">
        <v>1237</v>
      </c>
      <c r="B3515" s="26" t="s">
        <v>303</v>
      </c>
      <c r="C3515" s="9" t="s">
        <v>260</v>
      </c>
      <c r="D3515" s="10">
        <v>1400</v>
      </c>
      <c r="E3515" s="11">
        <v>7</v>
      </c>
      <c r="F3515" s="12">
        <v>4</v>
      </c>
      <c r="G3515" s="11">
        <v>7</v>
      </c>
      <c r="H3515" s="12">
        <v>4</v>
      </c>
      <c r="I3515" s="11">
        <v>2</v>
      </c>
      <c r="J3515" s="12">
        <v>0</v>
      </c>
      <c r="K3515" s="10">
        <v>2.3499999999999899</v>
      </c>
      <c r="L3515" s="34">
        <v>1.25000000000003</v>
      </c>
      <c r="M3515" s="14">
        <v>96.287246036005499</v>
      </c>
      <c r="N3515" s="14">
        <v>-1.60637698199729</v>
      </c>
      <c r="O3515" s="15">
        <v>1</v>
      </c>
      <c r="P3515" s="16">
        <v>3.4</v>
      </c>
      <c r="Q3515" s="10">
        <v>-0.35000000000000098</v>
      </c>
      <c r="R3515" s="10">
        <v>2.19999999999999</v>
      </c>
      <c r="S3515" s="10">
        <v>28</v>
      </c>
      <c r="T3515" s="6" t="s">
        <v>111</v>
      </c>
      <c r="U3515" s="6" t="s">
        <v>52</v>
      </c>
      <c r="V3515" s="18" t="str">
        <f>"*" &amp; IF(AND(O3515&lt;=-1.5,NOT(ISBLANK(AF3515))),"Z","")</f>
        <v>*</v>
      </c>
      <c r="W3515" s="19" t="str">
        <f t="shared" si="722"/>
        <v/>
      </c>
      <c r="X3515" s="17" t="s">
        <v>193</v>
      </c>
      <c r="AA3515" s="20"/>
      <c r="AB3515" s="18" t="str">
        <f t="shared" si="723"/>
        <v/>
      </c>
      <c r="AC3515" s="19" t="str">
        <f t="shared" si="724"/>
        <v>*</v>
      </c>
      <c r="AD3515" s="18" t="str">
        <f t="shared" si="728"/>
        <v>GR</v>
      </c>
      <c r="AI3515" s="18" t="str">
        <f t="shared" si="725"/>
        <v/>
      </c>
      <c r="AJ3515" s="18" t="str">
        <f t="shared" si="726"/>
        <v/>
      </c>
      <c r="AK3515" s="18" t="str">
        <f t="shared" si="727"/>
        <v/>
      </c>
      <c r="AP3515" s="6" t="s">
        <v>495</v>
      </c>
      <c r="AT3515" s="10">
        <v>72.637246036005394</v>
      </c>
      <c r="AU3515" s="21"/>
      <c r="BC3515" s="22">
        <v>130</v>
      </c>
      <c r="BD3515" s="10">
        <v>0</v>
      </c>
    </row>
    <row r="3516" spans="1:56" ht="23.25" x14ac:dyDescent="0.25">
      <c r="A3516" s="6" t="s">
        <v>1238</v>
      </c>
      <c r="B3516" s="6" t="s">
        <v>370</v>
      </c>
      <c r="C3516" s="37" t="s">
        <v>164</v>
      </c>
      <c r="D3516" s="10">
        <v>1200</v>
      </c>
      <c r="E3516" s="24">
        <v>4</v>
      </c>
      <c r="F3516" s="12">
        <v>3</v>
      </c>
      <c r="G3516" s="24">
        <v>5</v>
      </c>
      <c r="H3516" s="12">
        <v>4</v>
      </c>
      <c r="I3516" s="24">
        <v>4</v>
      </c>
      <c r="J3516" s="12">
        <v>4</v>
      </c>
      <c r="K3516" s="10">
        <v>-0.54999999999999705</v>
      </c>
      <c r="L3516" s="34">
        <v>1.00000000000002</v>
      </c>
      <c r="M3516" s="14">
        <v>94.944808711179107</v>
      </c>
      <c r="N3516" s="29">
        <v>0.67240435558957801</v>
      </c>
      <c r="O3516" s="15">
        <v>-2</v>
      </c>
      <c r="P3516" s="16">
        <v>0.25</v>
      </c>
      <c r="Q3516" s="10">
        <v>1.3500000000000201</v>
      </c>
      <c r="R3516" s="10">
        <v>1.55000000000001</v>
      </c>
      <c r="T3516" s="6" t="s">
        <v>247</v>
      </c>
      <c r="U3516" s="6" t="s">
        <v>52</v>
      </c>
      <c r="V3516" s="18" t="str">
        <f>"" &amp; IF(AND(O3516&lt;=-1.5,NOT(ISBLANK(AF3516))),"Z","")</f>
        <v/>
      </c>
      <c r="W3516" s="18" t="str">
        <f t="shared" si="722"/>
        <v/>
      </c>
      <c r="X3516" s="6"/>
      <c r="AB3516" s="18" t="str">
        <f t="shared" si="723"/>
        <v/>
      </c>
      <c r="AC3516" s="18" t="str">
        <f t="shared" si="724"/>
        <v/>
      </c>
      <c r="AD3516" s="18" t="str">
        <f t="shared" si="728"/>
        <v/>
      </c>
      <c r="AI3516" s="18" t="str">
        <f t="shared" si="725"/>
        <v/>
      </c>
      <c r="AJ3516" s="18" t="str">
        <f t="shared" si="726"/>
        <v/>
      </c>
      <c r="AK3516" s="18" t="str">
        <f t="shared" si="727"/>
        <v/>
      </c>
      <c r="AP3516" s="6" t="s">
        <v>140</v>
      </c>
      <c r="AT3516" s="10">
        <v>85.344808711179198</v>
      </c>
      <c r="BC3516" s="10">
        <v>115</v>
      </c>
      <c r="BD3516" s="10">
        <v>1</v>
      </c>
    </row>
    <row r="3517" spans="1:56" ht="23.25" x14ac:dyDescent="0.25">
      <c r="A3517" s="6" t="s">
        <v>1238</v>
      </c>
      <c r="B3517" s="26" t="s">
        <v>209</v>
      </c>
      <c r="C3517" s="37" t="s">
        <v>393</v>
      </c>
      <c r="D3517" s="10">
        <v>1200</v>
      </c>
      <c r="E3517" s="24">
        <v>4</v>
      </c>
      <c r="F3517" s="12">
        <v>2</v>
      </c>
      <c r="G3517" s="24">
        <v>4</v>
      </c>
      <c r="H3517" s="12">
        <v>2</v>
      </c>
      <c r="I3517" s="24">
        <v>6</v>
      </c>
      <c r="J3517" s="12">
        <v>3</v>
      </c>
      <c r="K3517" s="10">
        <v>-1.05</v>
      </c>
      <c r="L3517" s="10">
        <v>-0.47500000000001202</v>
      </c>
      <c r="M3517" s="14">
        <v>94.209436304435997</v>
      </c>
      <c r="N3517" s="14">
        <v>-0.54528184778199296</v>
      </c>
      <c r="O3517" s="15">
        <v>0</v>
      </c>
      <c r="P3517" s="33">
        <v>-0.5</v>
      </c>
      <c r="Q3517" s="10">
        <v>1.9</v>
      </c>
      <c r="R3517" s="10">
        <v>1.5499999999999901</v>
      </c>
      <c r="S3517" s="10">
        <v>17</v>
      </c>
      <c r="T3517" s="6" t="s">
        <v>65</v>
      </c>
      <c r="U3517" s="17" t="s">
        <v>25</v>
      </c>
      <c r="V3517" s="18" t="str">
        <f>"" &amp; IF(AND(O3517&lt;=-1.5,NOT(ISBLANK(AF3517))),"Z","")</f>
        <v/>
      </c>
      <c r="W3517" s="18" t="str">
        <f t="shared" si="722"/>
        <v/>
      </c>
      <c r="X3517" s="6"/>
      <c r="AB3517" s="18" t="str">
        <f t="shared" si="723"/>
        <v/>
      </c>
      <c r="AC3517" s="18" t="str">
        <f t="shared" si="724"/>
        <v/>
      </c>
      <c r="AD3517" s="18" t="str">
        <f t="shared" si="728"/>
        <v/>
      </c>
      <c r="AI3517" s="18" t="str">
        <f t="shared" si="725"/>
        <v/>
      </c>
      <c r="AJ3517" s="18" t="str">
        <f t="shared" si="726"/>
        <v/>
      </c>
      <c r="AK3517" s="18" t="str">
        <f t="shared" si="727"/>
        <v/>
      </c>
      <c r="AP3517" s="6" t="s">
        <v>363</v>
      </c>
      <c r="AT3517" s="10">
        <v>80.409436304435999</v>
      </c>
      <c r="BC3517" s="10">
        <v>122</v>
      </c>
      <c r="BD3517" s="10">
        <v>0</v>
      </c>
    </row>
    <row r="3518" spans="1:56" ht="23.25" x14ac:dyDescent="0.25">
      <c r="A3518" s="6" t="s">
        <v>1238</v>
      </c>
      <c r="B3518" s="26" t="s">
        <v>59</v>
      </c>
      <c r="C3518" s="37" t="s">
        <v>393</v>
      </c>
      <c r="D3518" s="10">
        <v>1200</v>
      </c>
      <c r="E3518" s="11">
        <v>4</v>
      </c>
      <c r="F3518" s="12">
        <v>2</v>
      </c>
      <c r="G3518" s="11">
        <v>10</v>
      </c>
      <c r="H3518" s="12">
        <v>6</v>
      </c>
      <c r="I3518" s="11">
        <v>12</v>
      </c>
      <c r="J3518" s="12">
        <v>28</v>
      </c>
      <c r="K3518" s="10">
        <v>-1.05</v>
      </c>
      <c r="L3518" s="15">
        <v>-0.50000000000000699</v>
      </c>
      <c r="M3518" s="14">
        <v>54.650874545911996</v>
      </c>
      <c r="N3518" s="29">
        <v>2.5437272955954899E-2</v>
      </c>
      <c r="O3518" s="15">
        <v>-5</v>
      </c>
      <c r="P3518" s="34">
        <v>-22</v>
      </c>
      <c r="Q3518" s="10">
        <v>-5.0000000000007802E-2</v>
      </c>
      <c r="R3518" s="13">
        <v>-17.75</v>
      </c>
      <c r="S3518" s="10">
        <v>15</v>
      </c>
      <c r="T3518" s="6" t="s">
        <v>90</v>
      </c>
      <c r="U3518" s="6" t="s">
        <v>52</v>
      </c>
      <c r="V3518" s="18" t="str">
        <f>"" &amp; IF(AND(O3518&lt;=-1.5,NOT(ISBLANK(AF3518))),"Z","")</f>
        <v/>
      </c>
      <c r="W3518" s="18" t="str">
        <f t="shared" si="722"/>
        <v/>
      </c>
      <c r="X3518" s="6"/>
      <c r="AB3518" s="18" t="str">
        <f t="shared" si="723"/>
        <v/>
      </c>
      <c r="AC3518" s="18" t="str">
        <f t="shared" si="724"/>
        <v/>
      </c>
      <c r="AD3518" s="18" t="str">
        <f t="shared" si="728"/>
        <v/>
      </c>
      <c r="AI3518" s="18" t="str">
        <f t="shared" si="725"/>
        <v/>
      </c>
      <c r="AJ3518" s="18" t="str">
        <f t="shared" si="726"/>
        <v/>
      </c>
      <c r="AK3518" s="18" t="str">
        <f t="shared" si="727"/>
        <v/>
      </c>
      <c r="AP3518" s="6" t="s">
        <v>1239</v>
      </c>
      <c r="AT3518" s="10">
        <v>46.175874545911903</v>
      </c>
      <c r="BC3518" s="10">
        <v>135</v>
      </c>
      <c r="BD3518" s="10">
        <v>-4</v>
      </c>
    </row>
    <row r="3519" spans="1:56" ht="23.25" x14ac:dyDescent="0.25">
      <c r="A3519" s="6" t="s">
        <v>1238</v>
      </c>
      <c r="B3519" s="26" t="s">
        <v>394</v>
      </c>
      <c r="C3519" s="37" t="s">
        <v>393</v>
      </c>
      <c r="D3519" s="10">
        <v>1200</v>
      </c>
      <c r="E3519" s="11">
        <v>6</v>
      </c>
      <c r="F3519" s="12">
        <v>3</v>
      </c>
      <c r="G3519" s="11">
        <v>12</v>
      </c>
      <c r="H3519" s="12">
        <v>7</v>
      </c>
      <c r="I3519" s="11">
        <v>11</v>
      </c>
      <c r="J3519" s="12">
        <v>8</v>
      </c>
      <c r="K3519" s="10">
        <v>-0.149999999999988</v>
      </c>
      <c r="L3519" s="34">
        <v>0.83750000000001101</v>
      </c>
      <c r="M3519" s="14">
        <v>92.506829231488297</v>
      </c>
      <c r="N3519" s="29">
        <v>2.5034146157441501</v>
      </c>
      <c r="O3519" s="15">
        <v>-4</v>
      </c>
      <c r="P3519" s="33">
        <v>-0.5</v>
      </c>
      <c r="Q3519" s="10">
        <v>0.70000000000000295</v>
      </c>
      <c r="R3519" s="10">
        <v>0.250000000000004</v>
      </c>
      <c r="S3519" s="10">
        <v>24</v>
      </c>
      <c r="T3519" s="6" t="s">
        <v>57</v>
      </c>
      <c r="U3519" s="6" t="s">
        <v>52</v>
      </c>
      <c r="V3519" s="18" t="str">
        <f>"*" &amp; IF(AND(O3519&lt;=-1.5,NOT(ISBLANK(AF3519))),"Z","")</f>
        <v>*</v>
      </c>
      <c r="W3519" s="18" t="str">
        <f t="shared" si="722"/>
        <v/>
      </c>
      <c r="X3519" s="6"/>
      <c r="AB3519" s="18" t="str">
        <f t="shared" si="723"/>
        <v/>
      </c>
      <c r="AC3519" s="18" t="str">
        <f t="shared" si="724"/>
        <v/>
      </c>
      <c r="AD3519" s="18" t="str">
        <f t="shared" si="728"/>
        <v/>
      </c>
      <c r="AI3519" s="18" t="str">
        <f t="shared" si="725"/>
        <v/>
      </c>
      <c r="AJ3519" s="18" t="str">
        <f t="shared" si="726"/>
        <v/>
      </c>
      <c r="AK3519" s="18" t="str">
        <f t="shared" si="727"/>
        <v/>
      </c>
      <c r="AP3519" s="6" t="s">
        <v>196</v>
      </c>
      <c r="AT3519" s="10">
        <v>80.381829231488297</v>
      </c>
      <c r="BC3519" s="10">
        <v>128</v>
      </c>
      <c r="BD3519" s="10">
        <v>0</v>
      </c>
    </row>
    <row r="3520" spans="1:56" ht="23.25" x14ac:dyDescent="0.25">
      <c r="A3520" s="6" t="s">
        <v>1238</v>
      </c>
      <c r="B3520" s="26" t="s">
        <v>213</v>
      </c>
      <c r="C3520" s="37" t="s">
        <v>393</v>
      </c>
      <c r="D3520" s="10">
        <v>1200</v>
      </c>
      <c r="E3520" s="11">
        <v>4</v>
      </c>
      <c r="F3520" s="12">
        <v>1</v>
      </c>
      <c r="G3520" s="11">
        <v>10</v>
      </c>
      <c r="H3520" s="12">
        <v>9</v>
      </c>
      <c r="I3520" s="11">
        <v>10</v>
      </c>
      <c r="J3520" s="12">
        <v>34</v>
      </c>
      <c r="K3520" s="10">
        <v>-0.44999999999999901</v>
      </c>
      <c r="L3520" s="15">
        <v>1.7749999999999799</v>
      </c>
      <c r="M3520" s="14">
        <v>53.745543413281901</v>
      </c>
      <c r="N3520" s="29">
        <v>3.7727717066409401</v>
      </c>
      <c r="O3520" s="15">
        <v>-8</v>
      </c>
      <c r="P3520" s="33">
        <v>-24.5</v>
      </c>
      <c r="Q3520" s="10">
        <v>0.44999999999999901</v>
      </c>
      <c r="R3520" s="13">
        <v>-19.25</v>
      </c>
      <c r="S3520" s="10">
        <v>17</v>
      </c>
      <c r="T3520" s="6" t="s">
        <v>90</v>
      </c>
      <c r="U3520" s="6" t="s">
        <v>52</v>
      </c>
      <c r="V3520" s="18" t="str">
        <f>"" &amp; IF(AND(O3520&lt;=-1.5,NOT(ISBLANK(AF3520))),"Z","")</f>
        <v/>
      </c>
      <c r="W3520" s="18" t="str">
        <f t="shared" si="722"/>
        <v/>
      </c>
      <c r="X3520" s="6"/>
      <c r="AB3520" s="18" t="str">
        <f t="shared" si="723"/>
        <v/>
      </c>
      <c r="AC3520" s="18" t="str">
        <f t="shared" si="724"/>
        <v/>
      </c>
      <c r="AD3520" s="18" t="str">
        <f t="shared" si="728"/>
        <v/>
      </c>
      <c r="AI3520" s="18" t="str">
        <f t="shared" si="725"/>
        <v/>
      </c>
      <c r="AJ3520" s="18" t="str">
        <f t="shared" si="726"/>
        <v/>
      </c>
      <c r="AK3520" s="18" t="str">
        <f t="shared" si="727"/>
        <v/>
      </c>
      <c r="AP3520" s="6" t="s">
        <v>1240</v>
      </c>
      <c r="AT3520" s="10">
        <v>43.795543413281898</v>
      </c>
      <c r="BC3520" s="10">
        <v>128</v>
      </c>
      <c r="BD3520" s="10">
        <v>-5</v>
      </c>
    </row>
    <row r="3521" spans="1:56" ht="23.25" x14ac:dyDescent="0.25">
      <c r="A3521" s="6" t="s">
        <v>1238</v>
      </c>
      <c r="B3521" s="23" t="s">
        <v>197</v>
      </c>
      <c r="C3521" s="37" t="s">
        <v>393</v>
      </c>
      <c r="D3521" s="10">
        <v>1200</v>
      </c>
      <c r="E3521" s="24">
        <v>5</v>
      </c>
      <c r="F3521" s="12">
        <v>2</v>
      </c>
      <c r="G3521" s="24">
        <v>6</v>
      </c>
      <c r="H3521" s="12">
        <v>4</v>
      </c>
      <c r="I3521" s="24">
        <v>9</v>
      </c>
      <c r="J3521" s="12">
        <v>8</v>
      </c>
      <c r="K3521" s="10">
        <v>-2.2999999999999998</v>
      </c>
      <c r="L3521" s="13">
        <v>0.44999999999999901</v>
      </c>
      <c r="M3521" s="14">
        <v>85.546220680468707</v>
      </c>
      <c r="N3521" s="14">
        <v>-0.32688965976561202</v>
      </c>
      <c r="O3521" s="15">
        <v>-2</v>
      </c>
      <c r="P3521" s="33">
        <v>-4.5</v>
      </c>
      <c r="Q3521" s="10">
        <v>1.95</v>
      </c>
      <c r="R3521" s="13">
        <v>-1.75000000000001</v>
      </c>
      <c r="S3521" s="25">
        <v>92</v>
      </c>
      <c r="T3521" s="6" t="s">
        <v>90</v>
      </c>
      <c r="U3521" s="6" t="s">
        <v>52</v>
      </c>
      <c r="V3521" s="18" t="str">
        <f>"" &amp; IF(AND(O3521&lt;=-1.5,NOT(ISBLANK(AF3521))),"Z","")</f>
        <v/>
      </c>
      <c r="W3521" s="18" t="str">
        <f t="shared" ref="W3521:W3584" si="730">IF(AND(ISNUMBER(AS3521),VALUE(AS3521)&gt;=3,VALUE(P3521)&gt;=-0.5),IF(AND(VALUE(M3521)&gt;=94,VALUE(M3521)&lt;444), IF(VALUE(L3521)&gt;=2,"***","**"),"*"),"")</f>
        <v/>
      </c>
      <c r="X3521" s="6"/>
      <c r="AB3521" s="18" t="str">
        <f t="shared" ref="AB3521:AB3584" si="731">IF(AND(O3521&gt;=2,P3521&gt;=0),IF(AND(ISNUMBER(AS3521),VALUE(AS3521)&gt;=3),IF(LEN(AF3521)&gt;0,"***","**"),"*"),"")</f>
        <v/>
      </c>
      <c r="AC3521" s="18" t="str">
        <f t="shared" ref="AC3521:AC3584" si="732">IF(OR(G3521-I3521&gt;=5,P3521&gt;4.9,AND(G3521-I3521&gt;=1,P3521&gt;5)),IF(L3521&lt;-3,"***",IF(L3521&lt;0,"**","*")),"")</f>
        <v/>
      </c>
      <c r="AD3521" s="18" t="str">
        <f t="shared" si="728"/>
        <v/>
      </c>
      <c r="AI3521" s="18" t="str">
        <f t="shared" ref="AI3521:AI3584" si="733">IF(LEN(AD3521)&gt;0,IF(AC3521="**","$",IF(AC3521="***",IF(LEN(AF3521)&gt;0,"$$$","$$"),"")),"")</f>
        <v/>
      </c>
      <c r="AJ3521" s="18" t="str">
        <f t="shared" ref="AJ3521:AJ3584" si="734">IF(LEN(AD3521)&gt;0,IF(AND(W3521="**",U3521="*"),IF(LEN(AF3521)&gt;0,"$$$","$$"),IF(AB3521="***","$$$",IF(AND(AB3521="**",U3521="*"),"$$",IF(AND(OR(W3521="**",W3521="***"),LEN(AF3521)&gt;0),"$$","")))),IF(AND(OR(W3521="**",W3521="***"),LEN(AF3521)&gt;0),"$$",""))</f>
        <v/>
      </c>
      <c r="AK3521" s="18" t="str">
        <f t="shared" ref="AK3521:AK3584" si="735">IF(LEN(AD3521)&gt;0,IF(Y3521="**","$$",IF(Y3521="***","$$$",IF(W3521="***",IF(OR(U3521="***",LEN(AF3521)&gt;0),"$$$",""),""))),"")</f>
        <v/>
      </c>
      <c r="AP3521" s="6" t="s">
        <v>643</v>
      </c>
      <c r="AT3521" s="10">
        <v>77.096220680468804</v>
      </c>
      <c r="BC3521" s="10">
        <v>128</v>
      </c>
      <c r="BD3521" s="10">
        <v>0</v>
      </c>
    </row>
    <row r="3522" spans="1:56" ht="23.25" x14ac:dyDescent="0.25">
      <c r="A3522" s="6" t="s">
        <v>1238</v>
      </c>
      <c r="B3522" s="26" t="s">
        <v>163</v>
      </c>
      <c r="C3522" s="9" t="s">
        <v>216</v>
      </c>
      <c r="D3522" s="10">
        <v>1200</v>
      </c>
      <c r="E3522" s="11">
        <v>7</v>
      </c>
      <c r="F3522" s="12">
        <v>4</v>
      </c>
      <c r="G3522" s="11">
        <v>9</v>
      </c>
      <c r="H3522" s="12">
        <v>5</v>
      </c>
      <c r="I3522" s="11">
        <v>13</v>
      </c>
      <c r="J3522" s="12">
        <v>15</v>
      </c>
      <c r="K3522" s="10">
        <v>2.7999999999999901</v>
      </c>
      <c r="L3522" s="15">
        <v>3.6285714285714201</v>
      </c>
      <c r="M3522" s="14">
        <v>79.584231909821895</v>
      </c>
      <c r="N3522" s="29">
        <v>1.4921159549109599</v>
      </c>
      <c r="O3522" s="15">
        <v>-1</v>
      </c>
      <c r="P3522" s="33">
        <v>-9.5</v>
      </c>
      <c r="Q3522" s="10">
        <v>-1.0999999999999901</v>
      </c>
      <c r="R3522" s="13">
        <v>-8.5999999999999908</v>
      </c>
      <c r="S3522" s="10">
        <v>21</v>
      </c>
      <c r="T3522" s="6" t="s">
        <v>57</v>
      </c>
      <c r="U3522" s="6" t="s">
        <v>52</v>
      </c>
      <c r="V3522" s="18" t="str">
        <f>"" &amp; IF(AND(O3522&lt;=-1.5,NOT(ISBLANK(AF3522))),"Z","")</f>
        <v/>
      </c>
      <c r="W3522" s="18" t="str">
        <f t="shared" si="730"/>
        <v/>
      </c>
      <c r="X3522" s="6"/>
      <c r="AB3522" s="18" t="str">
        <f t="shared" si="731"/>
        <v/>
      </c>
      <c r="AC3522" s="18" t="str">
        <f t="shared" si="732"/>
        <v/>
      </c>
      <c r="AD3522" s="18" t="str">
        <f t="shared" si="728"/>
        <v/>
      </c>
      <c r="AI3522" s="18" t="str">
        <f t="shared" si="733"/>
        <v/>
      </c>
      <c r="AJ3522" s="18" t="str">
        <f t="shared" si="734"/>
        <v/>
      </c>
      <c r="AK3522" s="18" t="str">
        <f t="shared" si="735"/>
        <v/>
      </c>
      <c r="AP3522" s="6" t="s">
        <v>1241</v>
      </c>
      <c r="AT3522" s="10">
        <v>66.859231909821901</v>
      </c>
      <c r="BC3522" s="10">
        <v>129</v>
      </c>
      <c r="BD3522" s="10">
        <v>-2</v>
      </c>
    </row>
    <row r="3523" spans="1:56" ht="23.25" x14ac:dyDescent="0.25">
      <c r="A3523" s="6" t="s">
        <v>1238</v>
      </c>
      <c r="B3523" s="26" t="s">
        <v>418</v>
      </c>
      <c r="C3523" s="39" t="s">
        <v>293</v>
      </c>
      <c r="D3523" s="10">
        <v>1200</v>
      </c>
      <c r="E3523" s="11">
        <v>10</v>
      </c>
      <c r="F3523" s="12">
        <v>7</v>
      </c>
      <c r="G3523" s="11">
        <v>11</v>
      </c>
      <c r="H3523" s="12">
        <v>7</v>
      </c>
      <c r="I3523" s="11">
        <v>10</v>
      </c>
      <c r="J3523" s="12">
        <v>6</v>
      </c>
      <c r="K3523" s="10">
        <v>1.6500000000000099</v>
      </c>
      <c r="L3523" s="34">
        <v>1.4</v>
      </c>
      <c r="M3523" s="14">
        <v>94.083575074008706</v>
      </c>
      <c r="N3523" s="29">
        <v>1.7417875370043101</v>
      </c>
      <c r="O3523" s="15">
        <v>0</v>
      </c>
      <c r="P3523" s="16">
        <v>1.25</v>
      </c>
      <c r="Q3523" s="10">
        <v>-0.80000000000000104</v>
      </c>
      <c r="R3523" s="10">
        <v>9.9999999999997896E-2</v>
      </c>
      <c r="S3523" s="10">
        <v>24</v>
      </c>
      <c r="T3523" s="6" t="s">
        <v>57</v>
      </c>
      <c r="U3523" s="6" t="s">
        <v>52</v>
      </c>
      <c r="V3523" s="18" t="str">
        <f>"*" &amp; IF(AND(O3523&lt;=-1.5,NOT(ISBLANK(AF3523))),"Z","")</f>
        <v>*</v>
      </c>
      <c r="W3523" s="18" t="str">
        <f t="shared" si="730"/>
        <v/>
      </c>
      <c r="X3523" s="6"/>
      <c r="AB3523" s="18" t="str">
        <f t="shared" si="731"/>
        <v/>
      </c>
      <c r="AC3523" s="18" t="str">
        <f t="shared" si="732"/>
        <v/>
      </c>
      <c r="AD3523" s="18" t="str">
        <f t="shared" si="728"/>
        <v/>
      </c>
      <c r="AI3523" s="18" t="str">
        <f t="shared" si="733"/>
        <v/>
      </c>
      <c r="AJ3523" s="18" t="str">
        <f t="shared" si="734"/>
        <v/>
      </c>
      <c r="AK3523" s="18" t="str">
        <f t="shared" si="735"/>
        <v/>
      </c>
      <c r="AP3523" s="6" t="s">
        <v>438</v>
      </c>
      <c r="AT3523" s="10">
        <v>78.858575074008598</v>
      </c>
      <c r="BC3523" s="10">
        <v>128</v>
      </c>
      <c r="BD3523" s="10">
        <v>0</v>
      </c>
    </row>
    <row r="3524" spans="1:56" ht="23.25" x14ac:dyDescent="0.25">
      <c r="A3524" s="6" t="s">
        <v>1238</v>
      </c>
      <c r="B3524" s="26" t="s">
        <v>223</v>
      </c>
      <c r="C3524" s="37" t="s">
        <v>393</v>
      </c>
      <c r="D3524" s="10">
        <v>1200</v>
      </c>
      <c r="E3524" s="24">
        <v>8</v>
      </c>
      <c r="F3524" s="12">
        <v>4</v>
      </c>
      <c r="G3524" s="24">
        <v>10</v>
      </c>
      <c r="H3524" s="12">
        <v>4</v>
      </c>
      <c r="I3524" s="24">
        <v>12</v>
      </c>
      <c r="J3524" s="12">
        <v>18</v>
      </c>
      <c r="K3524" s="10">
        <v>0.60000000000000497</v>
      </c>
      <c r="L3524" s="15">
        <v>1.1499999999999999</v>
      </c>
      <c r="M3524" s="14">
        <v>73.179752142536799</v>
      </c>
      <c r="N3524" s="29">
        <v>0.63987607126840396</v>
      </c>
      <c r="O3524" s="15">
        <v>-1</v>
      </c>
      <c r="P3524" s="33">
        <v>-13.25</v>
      </c>
      <c r="Q3524" s="10">
        <v>1.5499999999999901</v>
      </c>
      <c r="R3524" s="13">
        <v>-9.1</v>
      </c>
      <c r="S3524" s="10">
        <v>25</v>
      </c>
      <c r="T3524" s="6" t="s">
        <v>57</v>
      </c>
      <c r="U3524" s="6" t="s">
        <v>52</v>
      </c>
      <c r="V3524" s="18" t="str">
        <f>"" &amp; IF(AND(O3524&lt;=-1.5,NOT(ISBLANK(AF3524))),"Z","")</f>
        <v/>
      </c>
      <c r="W3524" s="18" t="str">
        <f t="shared" si="730"/>
        <v/>
      </c>
      <c r="X3524" s="6"/>
      <c r="AB3524" s="18" t="str">
        <f t="shared" si="731"/>
        <v/>
      </c>
      <c r="AC3524" s="18" t="str">
        <f t="shared" si="732"/>
        <v/>
      </c>
      <c r="AD3524" s="18" t="str">
        <f t="shared" si="728"/>
        <v/>
      </c>
      <c r="AI3524" s="18" t="str">
        <f t="shared" si="733"/>
        <v/>
      </c>
      <c r="AJ3524" s="18" t="str">
        <f t="shared" si="734"/>
        <v/>
      </c>
      <c r="AK3524" s="18" t="str">
        <f t="shared" si="735"/>
        <v/>
      </c>
      <c r="AP3524" s="6" t="s">
        <v>1242</v>
      </c>
      <c r="AT3524" s="10">
        <v>60.0297521425368</v>
      </c>
      <c r="BC3524" s="10">
        <v>120</v>
      </c>
      <c r="BD3524" s="10">
        <v>-2</v>
      </c>
    </row>
    <row r="3525" spans="1:56" ht="23.25" x14ac:dyDescent="0.25">
      <c r="A3525" s="6" t="s">
        <v>1238</v>
      </c>
      <c r="B3525" s="26" t="s">
        <v>254</v>
      </c>
      <c r="C3525" s="9" t="s">
        <v>172</v>
      </c>
      <c r="D3525" s="10">
        <v>1200</v>
      </c>
      <c r="E3525" s="11">
        <v>3</v>
      </c>
      <c r="F3525" s="12">
        <v>2</v>
      </c>
      <c r="G3525" s="11">
        <v>4</v>
      </c>
      <c r="H3525" s="12">
        <v>1</v>
      </c>
      <c r="I3525" s="11">
        <v>14</v>
      </c>
      <c r="J3525" s="12">
        <v>15</v>
      </c>
      <c r="K3525" s="10">
        <v>-3.1000000000000099</v>
      </c>
      <c r="L3525" s="15">
        <v>-5.9812500000000002</v>
      </c>
      <c r="M3525" s="36">
        <v>70.773254075266607</v>
      </c>
      <c r="N3525" s="36">
        <v>-2.5633729623667301</v>
      </c>
      <c r="O3525" s="15">
        <v>1</v>
      </c>
      <c r="P3525" s="34">
        <v>-13.75</v>
      </c>
      <c r="Q3525" s="10">
        <v>4.2</v>
      </c>
      <c r="R3525" s="13">
        <v>-6.8500000000000103</v>
      </c>
      <c r="S3525" s="10">
        <v>28</v>
      </c>
      <c r="T3525" s="6" t="s">
        <v>54</v>
      </c>
      <c r="U3525" s="17" t="s">
        <v>25</v>
      </c>
      <c r="V3525" s="18" t="str">
        <f>"" &amp; IF(AND(O3525&lt;=-1.5,NOT(ISBLANK(AF3525))),"Z","")</f>
        <v/>
      </c>
      <c r="W3525" s="18" t="str">
        <f t="shared" si="730"/>
        <v/>
      </c>
      <c r="X3525" s="6"/>
      <c r="AB3525" s="18" t="str">
        <f t="shared" si="731"/>
        <v/>
      </c>
      <c r="AC3525" s="18" t="str">
        <f t="shared" si="732"/>
        <v/>
      </c>
      <c r="AD3525" s="18" t="str">
        <f t="shared" si="728"/>
        <v/>
      </c>
      <c r="AI3525" s="18" t="str">
        <f t="shared" si="733"/>
        <v/>
      </c>
      <c r="AJ3525" s="18" t="str">
        <f t="shared" si="734"/>
        <v/>
      </c>
      <c r="AK3525" s="18" t="str">
        <f t="shared" si="735"/>
        <v/>
      </c>
      <c r="AP3525" s="6" t="s">
        <v>780</v>
      </c>
      <c r="AT3525" s="10">
        <v>56.873254075266601</v>
      </c>
      <c r="BC3525" s="10">
        <v>117</v>
      </c>
      <c r="BD3525" s="10">
        <v>0</v>
      </c>
    </row>
    <row r="3526" spans="1:56" ht="23.25" x14ac:dyDescent="0.25">
      <c r="A3526" s="6" t="s">
        <v>1243</v>
      </c>
      <c r="B3526" s="6" t="s">
        <v>56</v>
      </c>
      <c r="C3526" s="9" t="s">
        <v>263</v>
      </c>
      <c r="D3526" s="10">
        <v>1200</v>
      </c>
      <c r="E3526" s="11">
        <v>2</v>
      </c>
      <c r="F3526" s="12">
        <v>1</v>
      </c>
      <c r="G3526" s="11">
        <v>2</v>
      </c>
      <c r="H3526" s="12">
        <v>1</v>
      </c>
      <c r="I3526" s="11">
        <v>4</v>
      </c>
      <c r="J3526" s="12">
        <v>3</v>
      </c>
      <c r="K3526" s="10">
        <v>-2.2999999999999998</v>
      </c>
      <c r="L3526" s="13">
        <v>-2.6500000000000101</v>
      </c>
      <c r="M3526" s="36">
        <v>95.387211079698901</v>
      </c>
      <c r="N3526" s="36">
        <v>4.3605539849451702E-2</v>
      </c>
      <c r="O3526" s="15">
        <v>0</v>
      </c>
      <c r="P3526" s="33">
        <v>-2</v>
      </c>
      <c r="Q3526" s="10">
        <v>3.15</v>
      </c>
      <c r="R3526" s="13">
        <v>1.6</v>
      </c>
      <c r="T3526" s="27" t="s">
        <v>61</v>
      </c>
      <c r="U3526" s="17" t="s">
        <v>25</v>
      </c>
      <c r="V3526" s="18" t="str">
        <f>"" &amp; IF(AND(O3526&lt;=-1.5,NOT(ISBLANK(AF3526))),"Z","")</f>
        <v/>
      </c>
      <c r="W3526" s="18" t="str">
        <f t="shared" si="730"/>
        <v/>
      </c>
      <c r="X3526" s="6"/>
      <c r="AB3526" s="18" t="str">
        <f t="shared" si="731"/>
        <v/>
      </c>
      <c r="AC3526" s="18" t="str">
        <f t="shared" si="732"/>
        <v/>
      </c>
      <c r="AD3526" s="18" t="str">
        <f t="shared" si="728"/>
        <v/>
      </c>
      <c r="AI3526" s="18" t="str">
        <f t="shared" si="733"/>
        <v/>
      </c>
      <c r="AJ3526" s="18" t="str">
        <f t="shared" si="734"/>
        <v/>
      </c>
      <c r="AK3526" s="18" t="str">
        <f t="shared" si="735"/>
        <v/>
      </c>
      <c r="AP3526" s="6" t="s">
        <v>453</v>
      </c>
      <c r="AT3526" s="10">
        <v>76.587211079698903</v>
      </c>
      <c r="BC3526" s="10">
        <v>122</v>
      </c>
      <c r="BD3526" s="10">
        <v>0</v>
      </c>
    </row>
    <row r="3527" spans="1:56" ht="23.25" x14ac:dyDescent="0.25">
      <c r="A3527" s="6" t="s">
        <v>1243</v>
      </c>
      <c r="B3527" s="26" t="s">
        <v>209</v>
      </c>
      <c r="C3527" s="9" t="s">
        <v>210</v>
      </c>
      <c r="D3527" s="10">
        <v>1200</v>
      </c>
      <c r="E3527" s="11">
        <v>10</v>
      </c>
      <c r="F3527" s="12">
        <v>6</v>
      </c>
      <c r="G3527" s="11">
        <v>7</v>
      </c>
      <c r="H3527" s="12">
        <v>3</v>
      </c>
      <c r="I3527" s="11">
        <v>6</v>
      </c>
      <c r="J3527" s="12">
        <v>2</v>
      </c>
      <c r="K3527" s="10">
        <v>1.0999999999999901</v>
      </c>
      <c r="L3527" s="10">
        <v>7.5000000000002801E-2</v>
      </c>
      <c r="M3527" s="14">
        <v>91.095075989193603</v>
      </c>
      <c r="N3527" s="14">
        <v>-2.8024620054031901</v>
      </c>
      <c r="O3527" s="15">
        <v>3</v>
      </c>
      <c r="P3527" s="16">
        <v>0.75</v>
      </c>
      <c r="Q3527" s="10">
        <v>-0.89999999999999902</v>
      </c>
      <c r="R3527" s="10">
        <v>-0.35000000000000098</v>
      </c>
      <c r="S3527" s="10">
        <v>13</v>
      </c>
      <c r="T3527" s="6" t="s">
        <v>57</v>
      </c>
      <c r="U3527" s="6" t="s">
        <v>52</v>
      </c>
      <c r="V3527" s="18" t="str">
        <f>"" &amp; IF(AND(O3527&lt;=-1.5,NOT(ISBLANK(AF3527))),"Z","")</f>
        <v/>
      </c>
      <c r="W3527" s="18" t="str">
        <f t="shared" si="730"/>
        <v/>
      </c>
      <c r="X3527" s="6"/>
      <c r="AB3527" s="18" t="str">
        <f t="shared" si="731"/>
        <v>*</v>
      </c>
      <c r="AC3527" s="18" t="str">
        <f t="shared" si="732"/>
        <v/>
      </c>
      <c r="AD3527" s="18" t="str">
        <f t="shared" si="728"/>
        <v/>
      </c>
      <c r="AI3527" s="18" t="str">
        <f t="shared" si="733"/>
        <v/>
      </c>
      <c r="AJ3527" s="18" t="str">
        <f t="shared" si="734"/>
        <v/>
      </c>
      <c r="AK3527" s="18" t="str">
        <f t="shared" si="735"/>
        <v/>
      </c>
      <c r="AP3527" s="6" t="s">
        <v>500</v>
      </c>
      <c r="AT3527" s="10">
        <v>72.3950759891936</v>
      </c>
      <c r="BC3527" s="10">
        <v>119</v>
      </c>
      <c r="BD3527" s="10">
        <v>0</v>
      </c>
    </row>
    <row r="3528" spans="1:56" ht="23.25" x14ac:dyDescent="0.25">
      <c r="A3528" s="6" t="s">
        <v>1243</v>
      </c>
      <c r="B3528" s="2" t="s">
        <v>117</v>
      </c>
      <c r="C3528" s="9" t="s">
        <v>260</v>
      </c>
      <c r="D3528" s="10">
        <v>1200</v>
      </c>
      <c r="E3528" s="11">
        <v>2</v>
      </c>
      <c r="F3528" s="12">
        <v>0</v>
      </c>
      <c r="G3528" s="11">
        <v>2</v>
      </c>
      <c r="H3528" s="12">
        <v>0</v>
      </c>
      <c r="I3528" s="11">
        <v>3</v>
      </c>
      <c r="J3528" s="12">
        <v>1</v>
      </c>
      <c r="K3528" s="10">
        <v>-1.05</v>
      </c>
      <c r="L3528" s="10">
        <v>-0.86666666666664205</v>
      </c>
      <c r="M3528" s="14">
        <v>98.033994549738694</v>
      </c>
      <c r="N3528" s="14">
        <v>-0.18300272513059199</v>
      </c>
      <c r="O3528" s="15">
        <v>0</v>
      </c>
      <c r="P3528" s="33">
        <v>-0.9</v>
      </c>
      <c r="Q3528" s="10">
        <v>2.2999999999999901</v>
      </c>
      <c r="R3528" s="10">
        <v>1.7</v>
      </c>
      <c r="S3528" s="25">
        <v>36</v>
      </c>
      <c r="T3528" s="30" t="s">
        <v>61</v>
      </c>
      <c r="U3528" s="17" t="s">
        <v>25</v>
      </c>
      <c r="V3528" s="18" t="str">
        <f>"*" &amp; IF(AND(O3528&lt;=-1.5,NOT(ISBLANK(AF3528))),"Z","")</f>
        <v>*</v>
      </c>
      <c r="W3528" s="19" t="str">
        <f t="shared" si="730"/>
        <v/>
      </c>
      <c r="X3528" s="6"/>
      <c r="AA3528" s="20"/>
      <c r="AB3528" s="18" t="str">
        <f t="shared" si="731"/>
        <v/>
      </c>
      <c r="AC3528" s="19" t="str">
        <f t="shared" si="732"/>
        <v/>
      </c>
      <c r="AD3528" s="18" t="str">
        <f t="shared" si="728"/>
        <v>G</v>
      </c>
      <c r="AI3528" s="18" t="str">
        <f t="shared" si="733"/>
        <v/>
      </c>
      <c r="AJ3528" s="18" t="str">
        <f t="shared" si="734"/>
        <v/>
      </c>
      <c r="AK3528" s="18" t="str">
        <f t="shared" si="735"/>
        <v/>
      </c>
      <c r="AP3528" s="6" t="s">
        <v>452</v>
      </c>
      <c r="AT3528" s="10">
        <v>79.133994549738802</v>
      </c>
      <c r="AU3528" s="21"/>
      <c r="BC3528" s="22">
        <v>135</v>
      </c>
      <c r="BD3528" s="10">
        <v>0</v>
      </c>
    </row>
    <row r="3529" spans="1:56" ht="23.25" x14ac:dyDescent="0.25">
      <c r="A3529" s="6" t="s">
        <v>1243</v>
      </c>
      <c r="B3529" s="2" t="s">
        <v>350</v>
      </c>
      <c r="C3529" s="9" t="s">
        <v>427</v>
      </c>
      <c r="D3529" s="10">
        <v>1200</v>
      </c>
      <c r="E3529" s="11">
        <v>1</v>
      </c>
      <c r="F3529" s="12">
        <v>0</v>
      </c>
      <c r="G3529" s="11">
        <v>1</v>
      </c>
      <c r="H3529" s="12">
        <v>0</v>
      </c>
      <c r="I3529" s="11">
        <v>1</v>
      </c>
      <c r="J3529" s="12">
        <v>0</v>
      </c>
      <c r="K3529" s="10">
        <v>-3.5999999999999899</v>
      </c>
      <c r="L3529" s="10">
        <v>-3.0299999999999701</v>
      </c>
      <c r="M3529" s="14">
        <v>97.010300216072494</v>
      </c>
      <c r="N3529" s="14">
        <v>-1.4948498919637401</v>
      </c>
      <c r="O3529" s="15">
        <v>0</v>
      </c>
      <c r="P3529" s="16">
        <v>0</v>
      </c>
      <c r="Q3529" s="10">
        <v>4.0499999999999901</v>
      </c>
      <c r="R3529" s="10">
        <v>4.0499999999999901</v>
      </c>
      <c r="S3529" s="25">
        <v>36</v>
      </c>
      <c r="T3529" s="27" t="s">
        <v>61</v>
      </c>
      <c r="U3529" s="17" t="s">
        <v>25</v>
      </c>
      <c r="V3529" s="18" t="str">
        <f>"" &amp; IF(AND(O3529&lt;=-1.5,NOT(ISBLANK(AF3529))),"Z","")</f>
        <v/>
      </c>
      <c r="W3529" s="19" t="str">
        <f t="shared" si="730"/>
        <v/>
      </c>
      <c r="X3529" s="6"/>
      <c r="AA3529" s="20"/>
      <c r="AB3529" s="18" t="str">
        <f t="shared" si="731"/>
        <v/>
      </c>
      <c r="AC3529" s="19" t="str">
        <f t="shared" si="732"/>
        <v/>
      </c>
      <c r="AD3529" s="18" t="str">
        <f t="shared" si="728"/>
        <v>GR</v>
      </c>
      <c r="AI3529" s="18" t="str">
        <f t="shared" si="733"/>
        <v/>
      </c>
      <c r="AJ3529" s="18" t="str">
        <f t="shared" si="734"/>
        <v/>
      </c>
      <c r="AK3529" s="18" t="str">
        <f t="shared" si="735"/>
        <v/>
      </c>
      <c r="AP3529" s="6" t="s">
        <v>416</v>
      </c>
      <c r="AT3529" s="10">
        <v>76.510300216072494</v>
      </c>
      <c r="AU3529" s="21"/>
      <c r="BC3529" s="22">
        <v>135</v>
      </c>
      <c r="BD3529" s="28">
        <v>1</v>
      </c>
    </row>
    <row r="3530" spans="1:56" ht="23.25" x14ac:dyDescent="0.25">
      <c r="A3530" s="6" t="s">
        <v>1243</v>
      </c>
      <c r="B3530" s="23" t="s">
        <v>185</v>
      </c>
      <c r="C3530" s="39" t="s">
        <v>195</v>
      </c>
      <c r="D3530" s="10">
        <v>1200</v>
      </c>
      <c r="E3530" s="24">
        <v>1</v>
      </c>
      <c r="F3530" s="12">
        <v>0</v>
      </c>
      <c r="G3530" s="24">
        <v>2</v>
      </c>
      <c r="H3530" s="12">
        <v>1</v>
      </c>
      <c r="I3530" s="24">
        <v>8</v>
      </c>
      <c r="J3530" s="12">
        <v>6</v>
      </c>
      <c r="K3530" s="10">
        <v>-0.29999999999999399</v>
      </c>
      <c r="L3530" s="15">
        <v>-0.74000000000000199</v>
      </c>
      <c r="M3530" s="36">
        <v>88.319944239566894</v>
      </c>
      <c r="N3530" s="36">
        <v>-1.14002788021658</v>
      </c>
      <c r="O3530" s="15">
        <v>-1</v>
      </c>
      <c r="P3530" s="34">
        <v>-4.75</v>
      </c>
      <c r="Q3530" s="10">
        <v>0.19999999999999599</v>
      </c>
      <c r="R3530" s="13">
        <v>-3.69999999999999</v>
      </c>
      <c r="S3530" s="25">
        <v>79</v>
      </c>
      <c r="T3530" s="30" t="s">
        <v>61</v>
      </c>
      <c r="U3530" s="17" t="s">
        <v>25</v>
      </c>
      <c r="V3530" s="18" t="str">
        <f>"" &amp; IF(AND(O3530&lt;=-1.5,NOT(ISBLANK(AF3530))),"Z","")</f>
        <v/>
      </c>
      <c r="W3530" s="18" t="str">
        <f t="shared" si="730"/>
        <v/>
      </c>
      <c r="X3530" s="6"/>
      <c r="AB3530" s="18" t="str">
        <f t="shared" si="731"/>
        <v/>
      </c>
      <c r="AC3530" s="18" t="str">
        <f t="shared" si="732"/>
        <v/>
      </c>
      <c r="AD3530" s="18" t="str">
        <f t="shared" si="728"/>
        <v/>
      </c>
      <c r="AI3530" s="18" t="str">
        <f t="shared" si="733"/>
        <v/>
      </c>
      <c r="AJ3530" s="18" t="str">
        <f t="shared" si="734"/>
        <v/>
      </c>
      <c r="AK3530" s="18" t="str">
        <f t="shared" si="735"/>
        <v/>
      </c>
      <c r="AP3530" s="6" t="s">
        <v>390</v>
      </c>
      <c r="AT3530" s="10">
        <v>71.5949442395668</v>
      </c>
      <c r="BC3530" s="10">
        <v>125</v>
      </c>
      <c r="BD3530" s="10">
        <v>0</v>
      </c>
    </row>
    <row r="3531" spans="1:56" ht="23.25" x14ac:dyDescent="0.25">
      <c r="A3531" s="6" t="s">
        <v>1243</v>
      </c>
      <c r="B3531" s="26" t="s">
        <v>449</v>
      </c>
      <c r="C3531" s="39" t="s">
        <v>235</v>
      </c>
      <c r="D3531" s="10">
        <v>1200</v>
      </c>
      <c r="E3531" s="24">
        <v>5</v>
      </c>
      <c r="F3531" s="12">
        <v>2</v>
      </c>
      <c r="G3531" s="24">
        <v>5</v>
      </c>
      <c r="H3531" s="12">
        <v>3</v>
      </c>
      <c r="I3531" s="24">
        <v>7</v>
      </c>
      <c r="J3531" s="12">
        <v>4</v>
      </c>
      <c r="K3531" s="10">
        <v>-0.49999999999998901</v>
      </c>
      <c r="L3531" s="13">
        <v>-0.83999999999998898</v>
      </c>
      <c r="M3531" s="14">
        <v>93.329374562412397</v>
      </c>
      <c r="N3531" s="29">
        <v>6.4687281206232697E-2</v>
      </c>
      <c r="O3531" s="15">
        <v>-1</v>
      </c>
      <c r="P3531" s="33">
        <v>-1.25</v>
      </c>
      <c r="Q3531" s="10">
        <v>0.80000000000000104</v>
      </c>
      <c r="R3531" s="13">
        <v>-0.19999999999999599</v>
      </c>
      <c r="S3531" s="10">
        <v>21</v>
      </c>
      <c r="T3531" s="6" t="s">
        <v>51</v>
      </c>
      <c r="U3531" s="6" t="s">
        <v>52</v>
      </c>
      <c r="V3531" s="18" t="str">
        <f>"*" &amp; IF(AND(O3531&lt;=-1.5,NOT(ISBLANK(AF3531))),"Z","")</f>
        <v>*</v>
      </c>
      <c r="W3531" s="18" t="str">
        <f t="shared" si="730"/>
        <v/>
      </c>
      <c r="X3531" s="6"/>
      <c r="AB3531" s="18" t="str">
        <f t="shared" si="731"/>
        <v/>
      </c>
      <c r="AC3531" s="18" t="str">
        <f t="shared" si="732"/>
        <v/>
      </c>
      <c r="AD3531" s="18" t="str">
        <f t="shared" si="728"/>
        <v/>
      </c>
      <c r="AI3531" s="18" t="str">
        <f t="shared" si="733"/>
        <v/>
      </c>
      <c r="AJ3531" s="18" t="str">
        <f t="shared" si="734"/>
        <v/>
      </c>
      <c r="AK3531" s="18" t="str">
        <f t="shared" si="735"/>
        <v/>
      </c>
      <c r="AP3531" s="6" t="s">
        <v>438</v>
      </c>
      <c r="AT3531" s="10">
        <v>77.754374562412494</v>
      </c>
      <c r="BC3531" s="10">
        <v>122</v>
      </c>
      <c r="BD3531" s="10">
        <v>0</v>
      </c>
    </row>
    <row r="3532" spans="1:56" ht="23.25" x14ac:dyDescent="0.25">
      <c r="A3532" s="6" t="s">
        <v>1243</v>
      </c>
      <c r="B3532" s="26" t="s">
        <v>356</v>
      </c>
      <c r="C3532" s="39" t="s">
        <v>235</v>
      </c>
      <c r="D3532" s="10">
        <v>1200</v>
      </c>
      <c r="E3532" s="24">
        <v>6</v>
      </c>
      <c r="F3532" s="12">
        <v>4</v>
      </c>
      <c r="G3532" s="24">
        <v>6</v>
      </c>
      <c r="H3532" s="12">
        <v>4</v>
      </c>
      <c r="I3532" s="24">
        <v>11</v>
      </c>
      <c r="J3532" s="12">
        <v>6</v>
      </c>
      <c r="K3532" s="10">
        <v>1.5</v>
      </c>
      <c r="L3532" s="15">
        <v>0.81666666666666998</v>
      </c>
      <c r="M3532" s="14">
        <v>91.780647931342699</v>
      </c>
      <c r="N3532" s="29">
        <v>0.19032396567134</v>
      </c>
      <c r="O3532" s="15">
        <v>0</v>
      </c>
      <c r="P3532" s="33">
        <v>-1.5</v>
      </c>
      <c r="Q3532" s="10">
        <v>-0.39999999999999097</v>
      </c>
      <c r="R3532" s="13">
        <v>-1.5</v>
      </c>
      <c r="S3532" s="10">
        <v>28</v>
      </c>
      <c r="T3532" s="6" t="s">
        <v>111</v>
      </c>
      <c r="U3532" s="6" t="s">
        <v>52</v>
      </c>
      <c r="V3532" s="18" t="str">
        <f>"" &amp; IF(AND(O3532&lt;=-1.5,NOT(ISBLANK(AF3532))),"Z","")</f>
        <v/>
      </c>
      <c r="W3532" s="18" t="str">
        <f t="shared" si="730"/>
        <v/>
      </c>
      <c r="X3532" s="6"/>
      <c r="AB3532" s="18" t="str">
        <f t="shared" si="731"/>
        <v/>
      </c>
      <c r="AC3532" s="18" t="str">
        <f t="shared" si="732"/>
        <v/>
      </c>
      <c r="AD3532" s="18" t="str">
        <f t="shared" si="728"/>
        <v/>
      </c>
      <c r="AI3532" s="18" t="str">
        <f t="shared" si="733"/>
        <v/>
      </c>
      <c r="AJ3532" s="18" t="str">
        <f t="shared" si="734"/>
        <v/>
      </c>
      <c r="AK3532" s="18" t="str">
        <f t="shared" si="735"/>
        <v/>
      </c>
      <c r="AP3532" s="6" t="s">
        <v>211</v>
      </c>
      <c r="AT3532" s="10">
        <v>76.130647931342693</v>
      </c>
      <c r="BC3532" s="10">
        <v>121</v>
      </c>
      <c r="BD3532" s="10">
        <v>0</v>
      </c>
    </row>
    <row r="3533" spans="1:56" ht="23.25" x14ac:dyDescent="0.25">
      <c r="A3533" s="6" t="s">
        <v>1243</v>
      </c>
      <c r="B3533" s="26" t="s">
        <v>253</v>
      </c>
      <c r="C3533" s="9" t="s">
        <v>210</v>
      </c>
      <c r="D3533" s="10">
        <v>1000</v>
      </c>
      <c r="E3533" s="11">
        <v>6</v>
      </c>
      <c r="F3533" s="12">
        <v>1</v>
      </c>
      <c r="G3533" s="11">
        <v>7</v>
      </c>
      <c r="H3533" s="12">
        <v>3</v>
      </c>
      <c r="I3533" s="11">
        <v>9</v>
      </c>
      <c r="J3533" s="12">
        <v>4</v>
      </c>
      <c r="K3533" s="10">
        <v>-0.54999999999999705</v>
      </c>
      <c r="L3533" s="13">
        <v>-0.52499999999998403</v>
      </c>
      <c r="M3533" s="14">
        <v>90.407162793948402</v>
      </c>
      <c r="N3533" s="14">
        <v>-2.0464186030258</v>
      </c>
      <c r="O3533" s="15">
        <v>-2</v>
      </c>
      <c r="P3533" s="33">
        <v>-0.75</v>
      </c>
      <c r="Q3533" s="10">
        <v>-0.60000000000000497</v>
      </c>
      <c r="R3533" s="13">
        <v>-1.1499999999999999</v>
      </c>
      <c r="S3533" s="10">
        <v>25</v>
      </c>
      <c r="T3533" s="6" t="s">
        <v>90</v>
      </c>
      <c r="U3533" s="6" t="s">
        <v>52</v>
      </c>
      <c r="V3533" s="18" t="str">
        <f>"" &amp; IF(AND(O3533&lt;=-1.5,NOT(ISBLANK(AF3533))),"Z","")</f>
        <v/>
      </c>
      <c r="W3533" s="18" t="str">
        <f t="shared" si="730"/>
        <v/>
      </c>
      <c r="X3533" s="6"/>
      <c r="AB3533" s="18" t="str">
        <f t="shared" si="731"/>
        <v/>
      </c>
      <c r="AC3533" s="18" t="str">
        <f t="shared" si="732"/>
        <v/>
      </c>
      <c r="AD3533" s="18" t="str">
        <f t="shared" si="728"/>
        <v/>
      </c>
      <c r="AI3533" s="18" t="str">
        <f t="shared" si="733"/>
        <v/>
      </c>
      <c r="AJ3533" s="18" t="str">
        <f t="shared" si="734"/>
        <v/>
      </c>
      <c r="AK3533" s="18" t="str">
        <f t="shared" si="735"/>
        <v/>
      </c>
      <c r="AP3533" s="6" t="s">
        <v>483</v>
      </c>
      <c r="AT3533" s="10">
        <v>76.157162793948402</v>
      </c>
      <c r="BC3533" s="10">
        <v>120</v>
      </c>
      <c r="BD3533" s="10">
        <v>0</v>
      </c>
    </row>
    <row r="3534" spans="1:56" ht="23.25" x14ac:dyDescent="0.25">
      <c r="A3534" s="6" t="s">
        <v>1243</v>
      </c>
      <c r="B3534" s="26" t="s">
        <v>455</v>
      </c>
      <c r="C3534" s="9" t="s">
        <v>263</v>
      </c>
      <c r="D3534" s="10">
        <v>1000</v>
      </c>
      <c r="E3534" s="24">
        <v>6</v>
      </c>
      <c r="F3534" s="12">
        <v>2</v>
      </c>
      <c r="G3534" s="24">
        <v>9</v>
      </c>
      <c r="H3534" s="12">
        <v>4</v>
      </c>
      <c r="I3534" s="24">
        <v>9</v>
      </c>
      <c r="J3534" s="12">
        <v>4</v>
      </c>
      <c r="K3534" s="10">
        <v>0.30000000000000199</v>
      </c>
      <c r="L3534" s="13">
        <v>0.28571428571429502</v>
      </c>
      <c r="M3534" s="14">
        <v>90.948719427501899</v>
      </c>
      <c r="N3534" s="14">
        <v>-1.3256402862490499</v>
      </c>
      <c r="O3534" s="15">
        <v>-2</v>
      </c>
      <c r="P3534" s="16">
        <v>0</v>
      </c>
      <c r="Q3534" s="10">
        <v>-0.84999999999999098</v>
      </c>
      <c r="R3534" s="13">
        <v>-0.84999999999999098</v>
      </c>
      <c r="S3534" s="10">
        <v>28</v>
      </c>
      <c r="T3534" s="6" t="s">
        <v>90</v>
      </c>
      <c r="U3534" s="6" t="s">
        <v>52</v>
      </c>
      <c r="V3534" s="18" t="str">
        <f>"" &amp; IF(AND(O3534&lt;=-1.5,NOT(ISBLANK(AF3534))),"Z","")</f>
        <v/>
      </c>
      <c r="W3534" s="18" t="str">
        <f t="shared" si="730"/>
        <v/>
      </c>
      <c r="X3534" s="6"/>
      <c r="AB3534" s="18" t="str">
        <f t="shared" si="731"/>
        <v/>
      </c>
      <c r="AC3534" s="18" t="str">
        <f t="shared" si="732"/>
        <v/>
      </c>
      <c r="AD3534" s="18" t="str">
        <f t="shared" si="728"/>
        <v/>
      </c>
      <c r="AI3534" s="18" t="str">
        <f t="shared" si="733"/>
        <v/>
      </c>
      <c r="AJ3534" s="18" t="str">
        <f t="shared" si="734"/>
        <v/>
      </c>
      <c r="AK3534" s="18" t="str">
        <f t="shared" si="735"/>
        <v/>
      </c>
      <c r="AP3534" s="6" t="s">
        <v>483</v>
      </c>
      <c r="AT3534" s="10">
        <v>76.848719427501905</v>
      </c>
      <c r="BC3534" s="10">
        <v>120</v>
      </c>
      <c r="BD3534" s="10">
        <v>0</v>
      </c>
    </row>
    <row r="3535" spans="1:56" ht="23.25" x14ac:dyDescent="0.25">
      <c r="A3535" s="6" t="s">
        <v>1243</v>
      </c>
      <c r="B3535" s="26" t="s">
        <v>385</v>
      </c>
      <c r="C3535" s="39" t="s">
        <v>237</v>
      </c>
      <c r="D3535" s="10">
        <v>1200</v>
      </c>
      <c r="E3535" s="11">
        <v>9</v>
      </c>
      <c r="F3535" s="12">
        <v>6</v>
      </c>
      <c r="G3535" s="11">
        <v>9</v>
      </c>
      <c r="H3535" s="12">
        <v>7</v>
      </c>
      <c r="I3535" s="11">
        <v>6</v>
      </c>
      <c r="J3535" s="12">
        <v>2</v>
      </c>
      <c r="K3535" s="10">
        <v>0.60000000000000497</v>
      </c>
      <c r="L3535" s="34">
        <v>1.5999999999999801</v>
      </c>
      <c r="M3535" s="14">
        <v>98.978941820104893</v>
      </c>
      <c r="N3535" s="29">
        <v>1.5394709100524999</v>
      </c>
      <c r="O3535" s="15">
        <v>0</v>
      </c>
      <c r="P3535" s="16">
        <v>4.25</v>
      </c>
      <c r="Q3535" s="10">
        <v>5.0000000000007802E-2</v>
      </c>
      <c r="R3535" s="10">
        <v>3.4</v>
      </c>
      <c r="S3535" s="10">
        <v>24</v>
      </c>
      <c r="T3535" s="6" t="s">
        <v>57</v>
      </c>
      <c r="U3535" s="6" t="s">
        <v>52</v>
      </c>
      <c r="V3535" s="18" t="str">
        <f>"*" &amp; IF(AND(O3535&lt;=-1.5,NOT(ISBLANK(AF3535))),"Z","")</f>
        <v>*</v>
      </c>
      <c r="W3535" s="19" t="str">
        <f t="shared" si="730"/>
        <v/>
      </c>
      <c r="X3535" s="6"/>
      <c r="AA3535" s="20"/>
      <c r="AB3535" s="18" t="str">
        <f t="shared" si="731"/>
        <v/>
      </c>
      <c r="AC3535" s="19" t="str">
        <f t="shared" si="732"/>
        <v/>
      </c>
      <c r="AD3535" s="18" t="str">
        <f t="shared" si="728"/>
        <v>GR</v>
      </c>
      <c r="AI3535" s="18" t="str">
        <f t="shared" si="733"/>
        <v/>
      </c>
      <c r="AJ3535" s="18" t="str">
        <f t="shared" si="734"/>
        <v/>
      </c>
      <c r="AK3535" s="18" t="str">
        <f t="shared" si="735"/>
        <v/>
      </c>
      <c r="AP3535" s="6" t="s">
        <v>282</v>
      </c>
      <c r="AT3535" s="10">
        <v>82.828941820105001</v>
      </c>
      <c r="AU3535" s="21"/>
      <c r="BC3535" s="22">
        <v>121</v>
      </c>
      <c r="BD3535" s="28">
        <v>1</v>
      </c>
    </row>
    <row r="3536" spans="1:56" ht="23.25" x14ac:dyDescent="0.25">
      <c r="A3536" s="6" t="s">
        <v>1243</v>
      </c>
      <c r="B3536" s="31" t="s">
        <v>269</v>
      </c>
      <c r="C3536" s="9" t="s">
        <v>427</v>
      </c>
      <c r="D3536" s="10">
        <v>1200</v>
      </c>
      <c r="E3536" s="11">
        <v>1</v>
      </c>
      <c r="F3536" s="12">
        <v>0</v>
      </c>
      <c r="G3536" s="11">
        <v>1</v>
      </c>
      <c r="H3536" s="12">
        <v>0</v>
      </c>
      <c r="I3536" s="11">
        <v>4</v>
      </c>
      <c r="J3536" s="12">
        <v>1</v>
      </c>
      <c r="K3536" s="10">
        <v>-1.85</v>
      </c>
      <c r="L3536" s="10">
        <v>-2.1083333333333201</v>
      </c>
      <c r="M3536" s="14">
        <v>95.522765216145601</v>
      </c>
      <c r="N3536" s="14">
        <v>-1.63861739192718</v>
      </c>
      <c r="O3536" s="15">
        <v>0</v>
      </c>
      <c r="P3536" s="33">
        <v>-0.75</v>
      </c>
      <c r="Q3536" s="10">
        <v>4.0999999999999996</v>
      </c>
      <c r="R3536" s="10">
        <v>3.5</v>
      </c>
      <c r="S3536" s="25">
        <v>39</v>
      </c>
      <c r="T3536" s="27" t="s">
        <v>61</v>
      </c>
      <c r="U3536" s="17" t="s">
        <v>25</v>
      </c>
      <c r="V3536" s="18" t="str">
        <f>"" &amp; IF(AND(O3536&lt;=-1.5,NOT(ISBLANK(AF3536))),"Z","")</f>
        <v/>
      </c>
      <c r="W3536" s="19" t="str">
        <f t="shared" si="730"/>
        <v/>
      </c>
      <c r="X3536" s="6"/>
      <c r="AA3536" s="20"/>
      <c r="AB3536" s="18" t="str">
        <f t="shared" si="731"/>
        <v/>
      </c>
      <c r="AC3536" s="19" t="str">
        <f t="shared" si="732"/>
        <v/>
      </c>
      <c r="AD3536" s="18" t="str">
        <f t="shared" si="728"/>
        <v>GR</v>
      </c>
      <c r="AI3536" s="18" t="str">
        <f t="shared" si="733"/>
        <v/>
      </c>
      <c r="AJ3536" s="18" t="str">
        <f t="shared" si="734"/>
        <v/>
      </c>
      <c r="AK3536" s="18" t="str">
        <f t="shared" si="735"/>
        <v/>
      </c>
      <c r="AP3536" s="6" t="s">
        <v>675</v>
      </c>
      <c r="AT3536" s="10">
        <v>76.097765216145604</v>
      </c>
      <c r="AU3536" s="21"/>
      <c r="BC3536" s="22">
        <v>135</v>
      </c>
      <c r="BD3536" s="28">
        <v>1</v>
      </c>
    </row>
    <row r="3537" spans="1:56" ht="23.25" x14ac:dyDescent="0.25">
      <c r="A3537" s="6" t="s">
        <v>1243</v>
      </c>
      <c r="B3537" s="26" t="s">
        <v>303</v>
      </c>
      <c r="C3537" s="9" t="s">
        <v>260</v>
      </c>
      <c r="D3537" s="10">
        <v>1200</v>
      </c>
      <c r="E3537" s="24">
        <v>4</v>
      </c>
      <c r="F3537" s="12">
        <v>2</v>
      </c>
      <c r="G3537" s="24">
        <v>3</v>
      </c>
      <c r="H3537" s="12">
        <v>2</v>
      </c>
      <c r="I3537" s="24">
        <v>3</v>
      </c>
      <c r="J3537" s="12">
        <v>2</v>
      </c>
      <c r="K3537" s="10">
        <v>-1.75000000000001</v>
      </c>
      <c r="L3537" s="10">
        <v>-1.85</v>
      </c>
      <c r="M3537" s="14">
        <v>96.543660212093698</v>
      </c>
      <c r="N3537" s="14">
        <v>-0.17816989395314001</v>
      </c>
      <c r="O3537" s="15">
        <v>-1</v>
      </c>
      <c r="P3537" s="16">
        <v>0.25</v>
      </c>
      <c r="Q3537" s="10">
        <v>3.2499999999999898</v>
      </c>
      <c r="R3537" s="10">
        <v>3.5</v>
      </c>
      <c r="S3537" s="10">
        <v>21</v>
      </c>
      <c r="T3537" s="6" t="s">
        <v>54</v>
      </c>
      <c r="U3537" s="17" t="s">
        <v>25</v>
      </c>
      <c r="V3537" s="18" t="str">
        <f>"" &amp; IF(AND(O3537&lt;=-1.5,NOT(ISBLANK(AF3537))),"Z","")</f>
        <v/>
      </c>
      <c r="W3537" s="19" t="str">
        <f t="shared" si="730"/>
        <v/>
      </c>
      <c r="X3537" s="6"/>
      <c r="AA3537" s="20"/>
      <c r="AB3537" s="18" t="str">
        <f t="shared" si="731"/>
        <v/>
      </c>
      <c r="AC3537" s="19" t="str">
        <f t="shared" si="732"/>
        <v/>
      </c>
      <c r="AD3537" s="18" t="str">
        <f t="shared" si="728"/>
        <v>GR</v>
      </c>
      <c r="AI3537" s="18" t="str">
        <f t="shared" si="733"/>
        <v/>
      </c>
      <c r="AJ3537" s="18" t="str">
        <f t="shared" si="734"/>
        <v/>
      </c>
      <c r="AK3537" s="18" t="str">
        <f t="shared" si="735"/>
        <v/>
      </c>
      <c r="AP3537" s="6" t="s">
        <v>674</v>
      </c>
      <c r="AT3537" s="10">
        <v>74.643660212093707</v>
      </c>
      <c r="AU3537" s="21"/>
      <c r="BC3537" s="22">
        <v>134</v>
      </c>
      <c r="BD3537" s="28">
        <v>1</v>
      </c>
    </row>
    <row r="3538" spans="1:56" ht="23.25" x14ac:dyDescent="0.25">
      <c r="A3538" s="6" t="s">
        <v>1244</v>
      </c>
      <c r="B3538" s="6" t="s">
        <v>113</v>
      </c>
      <c r="C3538" s="9" t="s">
        <v>276</v>
      </c>
      <c r="D3538" s="10">
        <v>1200</v>
      </c>
      <c r="E3538" s="24">
        <v>12</v>
      </c>
      <c r="F3538" s="12">
        <v>8</v>
      </c>
      <c r="G3538" s="24">
        <v>12</v>
      </c>
      <c r="H3538" s="12">
        <v>9</v>
      </c>
      <c r="I3538" s="24">
        <v>9</v>
      </c>
      <c r="J3538" s="12">
        <v>4</v>
      </c>
      <c r="K3538" s="10">
        <v>-1.1000000000000101</v>
      </c>
      <c r="L3538" s="10">
        <v>-0.85000000000000397</v>
      </c>
      <c r="M3538" s="14">
        <v>89.468401799321001</v>
      </c>
      <c r="N3538" s="14">
        <v>-1.7657991003395099</v>
      </c>
      <c r="O3538" s="15">
        <v>-1</v>
      </c>
      <c r="P3538" s="16">
        <v>4.25</v>
      </c>
      <c r="Q3538" s="10">
        <v>-1.85</v>
      </c>
      <c r="R3538" s="10">
        <v>1.6499999999999899</v>
      </c>
      <c r="T3538" s="6" t="s">
        <v>57</v>
      </c>
      <c r="U3538" s="6" t="s">
        <v>52</v>
      </c>
      <c r="V3538" s="18" t="str">
        <f>"" &amp; IF(AND(O3538&lt;=-1.5,NOT(ISBLANK(AF3538))),"Z","")</f>
        <v/>
      </c>
      <c r="W3538" s="18" t="str">
        <f t="shared" si="730"/>
        <v/>
      </c>
      <c r="X3538" s="6"/>
      <c r="AB3538" s="18" t="str">
        <f t="shared" si="731"/>
        <v/>
      </c>
      <c r="AC3538" s="18" t="str">
        <f t="shared" si="732"/>
        <v/>
      </c>
      <c r="AD3538" s="18" t="str">
        <f t="shared" si="728"/>
        <v/>
      </c>
      <c r="AI3538" s="18" t="str">
        <f t="shared" si="733"/>
        <v/>
      </c>
      <c r="AJ3538" s="18" t="str">
        <f t="shared" si="734"/>
        <v/>
      </c>
      <c r="AK3538" s="18" t="str">
        <f t="shared" si="735"/>
        <v/>
      </c>
      <c r="AP3538" s="6" t="s">
        <v>511</v>
      </c>
      <c r="AT3538" s="10">
        <v>76.718401799321001</v>
      </c>
      <c r="BC3538" s="10">
        <v>124</v>
      </c>
      <c r="BD3538" s="10">
        <v>1</v>
      </c>
    </row>
    <row r="3539" spans="1:56" ht="23.25" x14ac:dyDescent="0.25">
      <c r="A3539" s="6" t="s">
        <v>1244</v>
      </c>
      <c r="B3539" s="26" t="s">
        <v>385</v>
      </c>
      <c r="C3539" s="39" t="s">
        <v>237</v>
      </c>
      <c r="D3539" s="10">
        <v>1200</v>
      </c>
      <c r="E3539" s="24">
        <v>4</v>
      </c>
      <c r="F3539" s="12">
        <v>3</v>
      </c>
      <c r="G3539" s="24">
        <v>4</v>
      </c>
      <c r="H3539" s="12">
        <v>2</v>
      </c>
      <c r="I3539" s="24">
        <v>8</v>
      </c>
      <c r="J3539" s="12">
        <v>4</v>
      </c>
      <c r="K3539" s="10">
        <v>-0.39999999999999097</v>
      </c>
      <c r="L3539" s="10">
        <v>-2.2999999999999901</v>
      </c>
      <c r="M3539" s="14">
        <v>96.331736920012901</v>
      </c>
      <c r="N3539" s="29">
        <v>0.96586846000647597</v>
      </c>
      <c r="O3539" s="15">
        <v>1</v>
      </c>
      <c r="P3539" s="33">
        <v>-2</v>
      </c>
      <c r="Q3539" s="10">
        <v>3.55</v>
      </c>
      <c r="R3539" s="10">
        <v>1.95</v>
      </c>
      <c r="S3539" s="10">
        <v>21</v>
      </c>
      <c r="T3539" s="6" t="s">
        <v>51</v>
      </c>
      <c r="U3539" s="6" t="s">
        <v>52</v>
      </c>
      <c r="V3539" s="18" t="str">
        <f>"*" &amp; IF(AND(O3539&lt;=-1.5,NOT(ISBLANK(AF3539))),"Z","")</f>
        <v>*</v>
      </c>
      <c r="W3539" s="18" t="str">
        <f t="shared" si="730"/>
        <v/>
      </c>
      <c r="X3539" s="6"/>
      <c r="AB3539" s="18" t="str">
        <f t="shared" si="731"/>
        <v/>
      </c>
      <c r="AC3539" s="18" t="str">
        <f t="shared" si="732"/>
        <v/>
      </c>
      <c r="AD3539" s="18" t="str">
        <f t="shared" si="728"/>
        <v/>
      </c>
      <c r="AI3539" s="18" t="str">
        <f t="shared" si="733"/>
        <v/>
      </c>
      <c r="AJ3539" s="18" t="str">
        <f t="shared" si="734"/>
        <v/>
      </c>
      <c r="AK3539" s="18" t="str">
        <f t="shared" si="735"/>
        <v/>
      </c>
      <c r="AP3539" s="6" t="s">
        <v>244</v>
      </c>
      <c r="AT3539" s="10">
        <v>78.681736920012995</v>
      </c>
      <c r="BC3539" s="10">
        <v>123</v>
      </c>
      <c r="BD3539" s="10">
        <v>0</v>
      </c>
    </row>
    <row r="3540" spans="1:56" ht="23.25" x14ac:dyDescent="0.25">
      <c r="A3540" s="6" t="s">
        <v>1244</v>
      </c>
      <c r="B3540" s="26" t="s">
        <v>134</v>
      </c>
      <c r="C3540" s="9" t="s">
        <v>276</v>
      </c>
      <c r="D3540" s="10">
        <v>1200</v>
      </c>
      <c r="E3540" s="24">
        <v>7</v>
      </c>
      <c r="F3540" s="12">
        <v>4</v>
      </c>
      <c r="G3540" s="24">
        <v>8</v>
      </c>
      <c r="H3540" s="12">
        <v>4</v>
      </c>
      <c r="I3540" s="24">
        <v>8</v>
      </c>
      <c r="J3540" s="12">
        <v>2</v>
      </c>
      <c r="K3540" s="10">
        <v>-1.95</v>
      </c>
      <c r="L3540" s="10">
        <v>-1.12500000000003</v>
      </c>
      <c r="M3540" s="14">
        <v>92.135483096600694</v>
      </c>
      <c r="N3540" s="14">
        <v>-1.98225845169965</v>
      </c>
      <c r="O3540" s="15">
        <v>0</v>
      </c>
      <c r="P3540" s="16">
        <v>1.5</v>
      </c>
      <c r="Q3540" s="10">
        <v>0.70000000000000295</v>
      </c>
      <c r="R3540" s="10">
        <v>1.95</v>
      </c>
      <c r="S3540" s="10">
        <v>18</v>
      </c>
      <c r="T3540" s="6" t="s">
        <v>57</v>
      </c>
      <c r="U3540" s="6" t="s">
        <v>52</v>
      </c>
      <c r="V3540" s="18" t="str">
        <f>"" &amp; IF(AND(O3540&lt;=-1.5,NOT(ISBLANK(AF3540))),"Z","")</f>
        <v/>
      </c>
      <c r="W3540" s="18" t="str">
        <f t="shared" si="730"/>
        <v/>
      </c>
      <c r="X3540" s="6"/>
      <c r="AB3540" s="18" t="str">
        <f t="shared" si="731"/>
        <v/>
      </c>
      <c r="AC3540" s="18" t="str">
        <f t="shared" si="732"/>
        <v/>
      </c>
      <c r="AD3540" s="18" t="str">
        <f t="shared" si="728"/>
        <v/>
      </c>
      <c r="AI3540" s="18" t="str">
        <f t="shared" si="733"/>
        <v/>
      </c>
      <c r="AJ3540" s="18" t="str">
        <f t="shared" si="734"/>
        <v/>
      </c>
      <c r="AK3540" s="18" t="str">
        <f t="shared" si="735"/>
        <v/>
      </c>
      <c r="AP3540" s="6" t="s">
        <v>307</v>
      </c>
      <c r="AT3540" s="10">
        <v>72.7854830966007</v>
      </c>
      <c r="BC3540" s="10">
        <v>121</v>
      </c>
      <c r="BD3540" s="10">
        <v>1</v>
      </c>
    </row>
    <row r="3541" spans="1:56" ht="23.25" x14ac:dyDescent="0.25">
      <c r="A3541" s="6" t="s">
        <v>1244</v>
      </c>
      <c r="B3541" s="2" t="s">
        <v>283</v>
      </c>
      <c r="C3541" s="9" t="s">
        <v>210</v>
      </c>
      <c r="D3541" s="10">
        <v>1400</v>
      </c>
      <c r="E3541" s="24">
        <v>4</v>
      </c>
      <c r="F3541" s="12">
        <v>2</v>
      </c>
      <c r="G3541" s="24">
        <v>3</v>
      </c>
      <c r="H3541" s="12">
        <v>2</v>
      </c>
      <c r="I3541" s="24">
        <v>5</v>
      </c>
      <c r="J3541" s="12">
        <v>3</v>
      </c>
      <c r="K3541" s="10">
        <v>-5.55</v>
      </c>
      <c r="L3541" s="10">
        <v>0</v>
      </c>
      <c r="M3541" s="14">
        <v>444</v>
      </c>
      <c r="N3541" s="14">
        <v>172</v>
      </c>
      <c r="O3541" s="15">
        <v>0</v>
      </c>
      <c r="P3541" s="33">
        <v>-1.5</v>
      </c>
      <c r="Q3541" s="10">
        <v>1.45</v>
      </c>
      <c r="R3541" s="10">
        <v>0.19999999999999599</v>
      </c>
      <c r="S3541" s="10">
        <v>34</v>
      </c>
      <c r="T3541" s="6" t="s">
        <v>54</v>
      </c>
      <c r="U3541" s="17" t="s">
        <v>25</v>
      </c>
      <c r="V3541" s="18" t="str">
        <f>"" &amp; IF(AND(O3541&lt;=-1.5,NOT(ISBLANK(AF3541))),"Z","")</f>
        <v/>
      </c>
      <c r="W3541" s="18" t="str">
        <f t="shared" si="730"/>
        <v/>
      </c>
      <c r="X3541" s="6"/>
      <c r="AB3541" s="18" t="str">
        <f t="shared" si="731"/>
        <v/>
      </c>
      <c r="AC3541" s="18" t="str">
        <f t="shared" si="732"/>
        <v/>
      </c>
      <c r="AD3541" s="18" t="str">
        <f t="shared" si="728"/>
        <v/>
      </c>
      <c r="AI3541" s="18" t="str">
        <f t="shared" si="733"/>
        <v/>
      </c>
      <c r="AJ3541" s="18" t="str">
        <f t="shared" si="734"/>
        <v/>
      </c>
      <c r="AK3541" s="18" t="str">
        <f t="shared" si="735"/>
        <v/>
      </c>
      <c r="AP3541" s="6" t="s">
        <v>512</v>
      </c>
      <c r="AT3541" s="10">
        <v>420.125</v>
      </c>
      <c r="BC3541" s="10">
        <v>117</v>
      </c>
      <c r="BD3541" s="10">
        <v>0</v>
      </c>
    </row>
    <row r="3542" spans="1:56" ht="23.25" x14ac:dyDescent="0.25">
      <c r="A3542" s="6" t="s">
        <v>1245</v>
      </c>
      <c r="B3542" s="6" t="s">
        <v>254</v>
      </c>
      <c r="C3542" s="9" t="s">
        <v>589</v>
      </c>
      <c r="D3542" s="10">
        <v>1200</v>
      </c>
      <c r="E3542" s="11">
        <v>7</v>
      </c>
      <c r="F3542" s="12">
        <v>4</v>
      </c>
      <c r="G3542" s="11">
        <v>8</v>
      </c>
      <c r="H3542" s="12">
        <v>6</v>
      </c>
      <c r="I3542" s="11">
        <v>5</v>
      </c>
      <c r="J3542" s="12">
        <v>1</v>
      </c>
      <c r="K3542" s="10">
        <v>0.74999999999999301</v>
      </c>
      <c r="L3542" s="16">
        <v>3.1187500000000101</v>
      </c>
      <c r="M3542" s="29">
        <v>101.13214874084601</v>
      </c>
      <c r="N3542" s="29">
        <v>1.41607437042289</v>
      </c>
      <c r="O3542" s="15">
        <v>-2</v>
      </c>
      <c r="P3542" s="16">
        <v>5.25</v>
      </c>
      <c r="Q3542" s="10">
        <v>-2.15</v>
      </c>
      <c r="R3542" s="16">
        <v>1.99999999999999</v>
      </c>
      <c r="T3542" s="6" t="s">
        <v>57</v>
      </c>
      <c r="U3542" s="6" t="s">
        <v>52</v>
      </c>
      <c r="V3542" s="18" t="str">
        <f>"" &amp; IF(AND(O3542&lt;=-1.5,NOT(ISBLANK(AF3542))),"Z","")</f>
        <v/>
      </c>
      <c r="W3542" s="19" t="str">
        <f t="shared" si="730"/>
        <v/>
      </c>
      <c r="X3542" s="6"/>
      <c r="AA3542" s="20"/>
      <c r="AB3542" s="18" t="str">
        <f t="shared" si="731"/>
        <v/>
      </c>
      <c r="AC3542" s="19" t="str">
        <f t="shared" si="732"/>
        <v>*</v>
      </c>
      <c r="AD3542" s="18" t="str">
        <f t="shared" si="728"/>
        <v>GR</v>
      </c>
      <c r="AI3542" s="18" t="str">
        <f t="shared" si="733"/>
        <v/>
      </c>
      <c r="AJ3542" s="18" t="str">
        <f t="shared" si="734"/>
        <v/>
      </c>
      <c r="AK3542" s="18" t="str">
        <f t="shared" si="735"/>
        <v/>
      </c>
      <c r="AP3542" s="6" t="s">
        <v>819</v>
      </c>
      <c r="AT3542" s="10">
        <v>77.832148740845795</v>
      </c>
      <c r="AU3542" s="21"/>
      <c r="BC3542" s="22">
        <v>128</v>
      </c>
      <c r="BD3542" s="10">
        <v>0</v>
      </c>
    </row>
    <row r="3543" spans="1:56" ht="23.25" x14ac:dyDescent="0.25">
      <c r="A3543" s="6" t="s">
        <v>1245</v>
      </c>
      <c r="B3543" s="26" t="s">
        <v>176</v>
      </c>
      <c r="C3543" s="39" t="s">
        <v>373</v>
      </c>
      <c r="D3543" s="10">
        <v>1200</v>
      </c>
      <c r="E3543" s="24">
        <v>10</v>
      </c>
      <c r="F3543" s="12">
        <v>5</v>
      </c>
      <c r="G3543" s="24">
        <v>9</v>
      </c>
      <c r="H3543" s="12">
        <v>5</v>
      </c>
      <c r="I3543" s="24">
        <v>6</v>
      </c>
      <c r="J3543" s="12">
        <v>2</v>
      </c>
      <c r="K3543" s="10">
        <v>0.19999999999999599</v>
      </c>
      <c r="L3543" s="10">
        <v>0.18750000000000699</v>
      </c>
      <c r="M3543" s="14">
        <v>93.424574701923902</v>
      </c>
      <c r="N3543" s="14">
        <v>-1.63771264903808</v>
      </c>
      <c r="O3543" s="15">
        <v>0</v>
      </c>
      <c r="P3543" s="16">
        <v>3.25</v>
      </c>
      <c r="Q3543" s="10">
        <v>-1.85</v>
      </c>
      <c r="R3543" s="10">
        <v>0.70000000000000295</v>
      </c>
      <c r="S3543" s="10">
        <v>17</v>
      </c>
      <c r="T3543" s="6" t="s">
        <v>57</v>
      </c>
      <c r="U3543" s="6" t="s">
        <v>52</v>
      </c>
      <c r="V3543" s="18" t="str">
        <f>"" &amp; IF(AND(O3543&lt;=-1.5,NOT(ISBLANK(AF3543))),"Z","")</f>
        <v/>
      </c>
      <c r="W3543" s="18" t="str">
        <f t="shared" si="730"/>
        <v/>
      </c>
      <c r="X3543" s="6"/>
      <c r="AB3543" s="18" t="str">
        <f t="shared" si="731"/>
        <v/>
      </c>
      <c r="AC3543" s="18" t="str">
        <f t="shared" si="732"/>
        <v/>
      </c>
      <c r="AD3543" s="18" t="str">
        <f t="shared" si="728"/>
        <v/>
      </c>
      <c r="AI3543" s="18" t="str">
        <f t="shared" si="733"/>
        <v/>
      </c>
      <c r="AJ3543" s="18" t="str">
        <f t="shared" si="734"/>
        <v/>
      </c>
      <c r="AK3543" s="18" t="str">
        <f t="shared" si="735"/>
        <v/>
      </c>
      <c r="AP3543" s="6" t="s">
        <v>579</v>
      </c>
      <c r="AT3543" s="10">
        <v>69.2245747019238</v>
      </c>
      <c r="BC3543" s="10">
        <v>128</v>
      </c>
      <c r="BD3543" s="10">
        <v>0</v>
      </c>
    </row>
    <row r="3544" spans="1:56" ht="23.25" x14ac:dyDescent="0.25">
      <c r="A3544" s="6" t="s">
        <v>1245</v>
      </c>
      <c r="B3544" s="26" t="s">
        <v>385</v>
      </c>
      <c r="C3544" s="39" t="s">
        <v>340</v>
      </c>
      <c r="D3544" s="10">
        <v>1200</v>
      </c>
      <c r="E3544" s="24">
        <v>7</v>
      </c>
      <c r="F3544" s="12">
        <v>4</v>
      </c>
      <c r="G3544" s="24">
        <v>6</v>
      </c>
      <c r="H3544" s="12">
        <v>3</v>
      </c>
      <c r="I3544" s="24">
        <v>1</v>
      </c>
      <c r="J3544" s="12">
        <v>0</v>
      </c>
      <c r="K3544" s="10">
        <v>-1.05</v>
      </c>
      <c r="L3544" s="10">
        <v>-0.60000000000000497</v>
      </c>
      <c r="M3544" s="14">
        <v>99.923616199807398</v>
      </c>
      <c r="N3544" s="14">
        <v>-3.81919000962938E-2</v>
      </c>
      <c r="O3544" s="15">
        <v>0</v>
      </c>
      <c r="P3544" s="16">
        <v>3.25</v>
      </c>
      <c r="Q3544" s="10">
        <v>1.1499999999999999</v>
      </c>
      <c r="R3544" s="10">
        <v>3.75</v>
      </c>
      <c r="S3544" s="10">
        <v>14</v>
      </c>
      <c r="T3544" s="6" t="s">
        <v>111</v>
      </c>
      <c r="U3544" s="6" t="s">
        <v>52</v>
      </c>
      <c r="V3544" s="18" t="str">
        <f>"*" &amp; IF(AND(O3544&lt;=-1.5,NOT(ISBLANK(AF3544))),"Z","")</f>
        <v>*</v>
      </c>
      <c r="W3544" s="19" t="str">
        <f t="shared" si="730"/>
        <v/>
      </c>
      <c r="X3544" s="6"/>
      <c r="AA3544" s="20"/>
      <c r="AB3544" s="18" t="str">
        <f t="shared" si="731"/>
        <v/>
      </c>
      <c r="AC3544" s="19" t="str">
        <f t="shared" si="732"/>
        <v>**</v>
      </c>
      <c r="AD3544" s="18" t="str">
        <f t="shared" si="728"/>
        <v>G</v>
      </c>
      <c r="AI3544" s="18" t="str">
        <f t="shared" si="733"/>
        <v>$</v>
      </c>
      <c r="AJ3544" s="18" t="str">
        <f t="shared" si="734"/>
        <v/>
      </c>
      <c r="AK3544" s="18" t="str">
        <f t="shared" si="735"/>
        <v/>
      </c>
      <c r="AP3544" s="6" t="s">
        <v>267</v>
      </c>
      <c r="AT3544" s="10">
        <v>74.923616199807398</v>
      </c>
      <c r="AU3544" s="21"/>
      <c r="BC3544" s="22">
        <v>127</v>
      </c>
      <c r="BD3544" s="28">
        <v>1</v>
      </c>
    </row>
    <row r="3545" spans="1:56" ht="23.25" x14ac:dyDescent="0.25">
      <c r="A3545" s="6" t="s">
        <v>1245</v>
      </c>
      <c r="B3545" s="26" t="s">
        <v>281</v>
      </c>
      <c r="C3545" s="9" t="s">
        <v>423</v>
      </c>
      <c r="D3545" s="10">
        <v>1400</v>
      </c>
      <c r="E3545" s="11">
        <v>11</v>
      </c>
      <c r="F3545" s="12">
        <v>9</v>
      </c>
      <c r="G3545" s="11">
        <v>10</v>
      </c>
      <c r="H3545" s="12">
        <v>6</v>
      </c>
      <c r="I3545" s="11">
        <v>4</v>
      </c>
      <c r="J3545" s="12">
        <v>2</v>
      </c>
      <c r="K3545" s="10">
        <v>4.9999999999990101E-2</v>
      </c>
      <c r="L3545" s="34">
        <v>1.37499999999999</v>
      </c>
      <c r="M3545" s="14">
        <v>96.438170271154902</v>
      </c>
      <c r="N3545" s="14">
        <v>-8.0914864422538799E-2</v>
      </c>
      <c r="O3545" s="15">
        <v>2</v>
      </c>
      <c r="P3545" s="16">
        <v>4.25</v>
      </c>
      <c r="Q3545" s="10">
        <v>-0.85000000000000897</v>
      </c>
      <c r="R3545" s="10">
        <v>2.44999999999999</v>
      </c>
      <c r="S3545" s="10">
        <v>25</v>
      </c>
      <c r="T3545" s="6" t="s">
        <v>57</v>
      </c>
      <c r="U3545" s="6" t="s">
        <v>52</v>
      </c>
      <c r="V3545" s="18" t="str">
        <f>"" &amp; IF(AND(O3545&lt;=-1.5,NOT(ISBLANK(AF3545))),"Z","")</f>
        <v/>
      </c>
      <c r="W3545" s="19" t="str">
        <f t="shared" si="730"/>
        <v/>
      </c>
      <c r="X3545" s="17" t="s">
        <v>88</v>
      </c>
      <c r="AA3545" s="20"/>
      <c r="AB3545" s="18" t="str">
        <f t="shared" si="731"/>
        <v>*</v>
      </c>
      <c r="AC3545" s="19" t="str">
        <f t="shared" si="732"/>
        <v>*</v>
      </c>
      <c r="AD3545" s="18" t="str">
        <f t="shared" si="728"/>
        <v>GR</v>
      </c>
      <c r="AI3545" s="18" t="str">
        <f t="shared" si="733"/>
        <v/>
      </c>
      <c r="AJ3545" s="18" t="str">
        <f t="shared" si="734"/>
        <v/>
      </c>
      <c r="AK3545" s="18" t="str">
        <f t="shared" si="735"/>
        <v/>
      </c>
      <c r="AP3545" s="6" t="s">
        <v>497</v>
      </c>
      <c r="AT3545" s="10">
        <v>75.838170271154894</v>
      </c>
      <c r="AU3545" s="21"/>
      <c r="BC3545" s="22">
        <v>134</v>
      </c>
      <c r="BD3545" s="10">
        <v>0</v>
      </c>
    </row>
    <row r="3546" spans="1:56" ht="23.25" x14ac:dyDescent="0.25">
      <c r="A3546" s="6" t="s">
        <v>1245</v>
      </c>
      <c r="B3546" s="2" t="s">
        <v>303</v>
      </c>
      <c r="C3546" s="9" t="s">
        <v>260</v>
      </c>
      <c r="D3546" s="10">
        <v>1400</v>
      </c>
      <c r="E3546" s="24">
        <v>14</v>
      </c>
      <c r="F3546" s="12">
        <v>9</v>
      </c>
      <c r="G3546" s="24">
        <v>14</v>
      </c>
      <c r="H3546" s="12">
        <v>7</v>
      </c>
      <c r="I3546" s="24">
        <v>3</v>
      </c>
      <c r="J3546" s="12">
        <v>2</v>
      </c>
      <c r="K3546" s="10">
        <v>2.3499999999999899</v>
      </c>
      <c r="L3546" s="34">
        <v>1.25000000000003</v>
      </c>
      <c r="M3546" s="14">
        <v>94.387246036005493</v>
      </c>
      <c r="N3546" s="14">
        <v>-1.60637698199729</v>
      </c>
      <c r="O3546" s="15">
        <v>2</v>
      </c>
      <c r="P3546" s="16">
        <v>5.25</v>
      </c>
      <c r="Q3546" s="10">
        <v>-0.35000000000000098</v>
      </c>
      <c r="R3546" s="10">
        <v>3.85</v>
      </c>
      <c r="S3546" s="25">
        <v>35</v>
      </c>
      <c r="T3546" s="6" t="s">
        <v>57</v>
      </c>
      <c r="U3546" s="6" t="s">
        <v>52</v>
      </c>
      <c r="V3546" s="18" t="str">
        <f>"" &amp; IF(AND(O3546&lt;=-1.5,NOT(ISBLANK(AF3546))),"Z","")</f>
        <v/>
      </c>
      <c r="W3546" s="19" t="str">
        <f t="shared" si="730"/>
        <v/>
      </c>
      <c r="X3546" s="17" t="s">
        <v>193</v>
      </c>
      <c r="AA3546" s="20"/>
      <c r="AB3546" s="18" t="str">
        <f t="shared" si="731"/>
        <v>*</v>
      </c>
      <c r="AC3546" s="19" t="str">
        <f t="shared" si="732"/>
        <v>*</v>
      </c>
      <c r="AD3546" s="18" t="str">
        <f t="shared" si="728"/>
        <v>GR</v>
      </c>
      <c r="AI3546" s="18" t="str">
        <f t="shared" si="733"/>
        <v/>
      </c>
      <c r="AJ3546" s="18" t="str">
        <f t="shared" si="734"/>
        <v/>
      </c>
      <c r="AK3546" s="18" t="str">
        <f t="shared" si="735"/>
        <v/>
      </c>
      <c r="AP3546" s="6" t="s">
        <v>453</v>
      </c>
      <c r="AT3546" s="10">
        <v>72.537246036005399</v>
      </c>
      <c r="AU3546" s="21"/>
      <c r="BC3546" s="22">
        <v>134</v>
      </c>
      <c r="BD3546" s="28">
        <v>1</v>
      </c>
    </row>
    <row r="3547" spans="1:56" ht="23.25" x14ac:dyDescent="0.25">
      <c r="A3547" s="6" t="s">
        <v>1246</v>
      </c>
      <c r="B3547" s="6" t="s">
        <v>113</v>
      </c>
      <c r="C3547" s="9" t="s">
        <v>258</v>
      </c>
      <c r="D3547" s="10">
        <v>1200</v>
      </c>
      <c r="E3547" s="24">
        <v>2</v>
      </c>
      <c r="F3547" s="12">
        <v>0</v>
      </c>
      <c r="G3547" s="24">
        <v>5</v>
      </c>
      <c r="H3547" s="12">
        <v>2</v>
      </c>
      <c r="I3547" s="24">
        <v>7</v>
      </c>
      <c r="J3547" s="12">
        <v>5</v>
      </c>
      <c r="K3547" s="10">
        <v>-1.25</v>
      </c>
      <c r="L3547" s="13">
        <v>-2.2500000000000102</v>
      </c>
      <c r="M3547" s="36">
        <v>90.797673006950802</v>
      </c>
      <c r="N3547" s="36">
        <v>-0.60116349652460599</v>
      </c>
      <c r="O3547" s="15">
        <v>-1</v>
      </c>
      <c r="P3547" s="33">
        <v>-3.25</v>
      </c>
      <c r="Q3547" s="10">
        <v>0.35000000000000098</v>
      </c>
      <c r="R3547" s="13">
        <v>-2.2500000000000102</v>
      </c>
      <c r="T3547" s="6" t="s">
        <v>54</v>
      </c>
      <c r="U3547" s="17" t="s">
        <v>25</v>
      </c>
      <c r="V3547" s="18" t="str">
        <f>"" &amp; IF(AND(O3547&lt;=-1.5,NOT(ISBLANK(AF3547))),"Z","")</f>
        <v/>
      </c>
      <c r="W3547" s="18" t="str">
        <f t="shared" si="730"/>
        <v/>
      </c>
      <c r="X3547" s="6"/>
      <c r="AB3547" s="18" t="str">
        <f t="shared" si="731"/>
        <v/>
      </c>
      <c r="AC3547" s="18" t="str">
        <f t="shared" si="732"/>
        <v/>
      </c>
      <c r="AD3547" s="18" t="str">
        <f t="shared" si="728"/>
        <v/>
      </c>
      <c r="AI3547" s="18" t="str">
        <f t="shared" si="733"/>
        <v/>
      </c>
      <c r="AJ3547" s="18" t="str">
        <f t="shared" si="734"/>
        <v/>
      </c>
      <c r="AK3547" s="18" t="str">
        <f t="shared" si="735"/>
        <v/>
      </c>
      <c r="AP3547" s="6" t="s">
        <v>1148</v>
      </c>
      <c r="AT3547" s="10">
        <v>63.797673006950802</v>
      </c>
      <c r="BC3547" s="10">
        <v>125</v>
      </c>
      <c r="BD3547" s="10">
        <v>0</v>
      </c>
    </row>
    <row r="3548" spans="1:56" ht="23.25" x14ac:dyDescent="0.25">
      <c r="A3548" s="6" t="s">
        <v>1246</v>
      </c>
      <c r="B3548" s="31" t="s">
        <v>134</v>
      </c>
      <c r="C3548" s="9" t="s">
        <v>258</v>
      </c>
      <c r="D3548" s="10">
        <v>1200</v>
      </c>
      <c r="E3548" s="24">
        <v>4</v>
      </c>
      <c r="F3548" s="12">
        <v>4</v>
      </c>
      <c r="G3548" s="24">
        <v>4</v>
      </c>
      <c r="H3548" s="12">
        <v>2</v>
      </c>
      <c r="I3548" s="24">
        <v>1</v>
      </c>
      <c r="J3548" s="12">
        <v>0</v>
      </c>
      <c r="K3548" s="10">
        <v>-0.80000000000000104</v>
      </c>
      <c r="L3548" s="34">
        <v>0.92500000000002602</v>
      </c>
      <c r="M3548" s="14">
        <v>97.349797368304706</v>
      </c>
      <c r="N3548" s="14">
        <v>-1.3251013158476601</v>
      </c>
      <c r="O3548" s="15">
        <v>2</v>
      </c>
      <c r="P3548" s="16">
        <v>2</v>
      </c>
      <c r="Q3548" s="10">
        <v>-0.89999999999999902</v>
      </c>
      <c r="R3548" s="10">
        <v>0.69999999999998497</v>
      </c>
      <c r="S3548" s="25">
        <v>39</v>
      </c>
      <c r="T3548" s="6" t="s">
        <v>51</v>
      </c>
      <c r="U3548" s="6" t="s">
        <v>52</v>
      </c>
      <c r="V3548" s="18" t="str">
        <f>"*" &amp; IF(AND(O3548&lt;=-1.5,NOT(ISBLANK(AF3548))),"Z","")</f>
        <v>*</v>
      </c>
      <c r="W3548" s="19" t="str">
        <f t="shared" si="730"/>
        <v/>
      </c>
      <c r="X3548" s="17" t="s">
        <v>88</v>
      </c>
      <c r="AA3548" s="20"/>
      <c r="AB3548" s="18" t="str">
        <f t="shared" si="731"/>
        <v>*</v>
      </c>
      <c r="AC3548" s="19" t="str">
        <f t="shared" si="732"/>
        <v/>
      </c>
      <c r="AD3548" s="18" t="str">
        <f t="shared" si="728"/>
        <v>GR</v>
      </c>
      <c r="AI3548" s="18" t="str">
        <f t="shared" si="733"/>
        <v/>
      </c>
      <c r="AJ3548" s="18" t="str">
        <f t="shared" si="734"/>
        <v/>
      </c>
      <c r="AK3548" s="18" t="str">
        <f t="shared" si="735"/>
        <v/>
      </c>
      <c r="AP3548" s="6" t="s">
        <v>416</v>
      </c>
      <c r="AT3548" s="10">
        <v>74.849797368304706</v>
      </c>
      <c r="AU3548" s="21"/>
      <c r="BC3548" s="22">
        <v>127</v>
      </c>
      <c r="BD3548" s="10">
        <v>0</v>
      </c>
    </row>
    <row r="3549" spans="1:56" ht="23.25" x14ac:dyDescent="0.25">
      <c r="A3549" s="6" t="s">
        <v>1246</v>
      </c>
      <c r="B3549" s="2" t="s">
        <v>283</v>
      </c>
      <c r="C3549" s="9" t="s">
        <v>423</v>
      </c>
      <c r="D3549" s="10">
        <v>1200</v>
      </c>
      <c r="E3549" s="24">
        <v>9</v>
      </c>
      <c r="F3549" s="12">
        <v>6</v>
      </c>
      <c r="G3549" s="24">
        <v>7</v>
      </c>
      <c r="H3549" s="12">
        <v>3</v>
      </c>
      <c r="I3549" s="24">
        <v>3</v>
      </c>
      <c r="J3549" s="12">
        <v>2</v>
      </c>
      <c r="K3549" s="10">
        <v>-0.64999999999999503</v>
      </c>
      <c r="L3549" s="10">
        <v>2.2142857142857402</v>
      </c>
      <c r="M3549" s="14">
        <v>99.659437788424199</v>
      </c>
      <c r="N3549" s="29">
        <v>1.7797188942120801</v>
      </c>
      <c r="O3549" s="35">
        <v>4</v>
      </c>
      <c r="P3549" s="16">
        <v>0.5</v>
      </c>
      <c r="Q3549" s="10">
        <v>2.44999999999999</v>
      </c>
      <c r="R3549" s="10">
        <v>2.8999999999999901</v>
      </c>
      <c r="S3549" s="10">
        <v>34</v>
      </c>
      <c r="T3549" s="6" t="s">
        <v>57</v>
      </c>
      <c r="U3549" s="6" t="s">
        <v>52</v>
      </c>
      <c r="V3549" s="18" t="str">
        <f>"*" &amp; IF(AND(O3549&lt;=-1.5,NOT(ISBLANK(AF3549))),"Z","")</f>
        <v>*</v>
      </c>
      <c r="W3549" s="19" t="str">
        <f t="shared" si="730"/>
        <v/>
      </c>
      <c r="X3549" s="17" t="s">
        <v>207</v>
      </c>
      <c r="AA3549" s="20"/>
      <c r="AB3549" s="19" t="str">
        <f t="shared" si="731"/>
        <v>*</v>
      </c>
      <c r="AC3549" s="19" t="str">
        <f t="shared" si="732"/>
        <v/>
      </c>
      <c r="AD3549" s="18" t="str">
        <f t="shared" si="728"/>
        <v>G</v>
      </c>
      <c r="AI3549" s="18" t="str">
        <f t="shared" si="733"/>
        <v/>
      </c>
      <c r="AJ3549" s="18" t="str">
        <f t="shared" si="734"/>
        <v/>
      </c>
      <c r="AK3549" s="18" t="str">
        <f t="shared" si="735"/>
        <v/>
      </c>
      <c r="AP3549" s="6" t="s">
        <v>635</v>
      </c>
      <c r="AT3549" s="10">
        <v>80.309437788424205</v>
      </c>
      <c r="AU3549" s="21"/>
      <c r="BC3549" s="22">
        <v>132</v>
      </c>
      <c r="BD3549" s="28">
        <v>1</v>
      </c>
    </row>
    <row r="3550" spans="1:56" ht="23.25" x14ac:dyDescent="0.25">
      <c r="A3550" s="6" t="s">
        <v>1247</v>
      </c>
      <c r="B3550" s="6" t="s">
        <v>447</v>
      </c>
      <c r="C3550" s="39" t="s">
        <v>373</v>
      </c>
      <c r="D3550" s="10">
        <v>1000</v>
      </c>
      <c r="E3550" s="24">
        <v>11</v>
      </c>
      <c r="F3550" s="12">
        <v>4</v>
      </c>
      <c r="G3550" s="24">
        <v>11</v>
      </c>
      <c r="H3550" s="12">
        <v>5</v>
      </c>
      <c r="I3550" s="24">
        <v>2</v>
      </c>
      <c r="J3550" s="12">
        <v>1</v>
      </c>
      <c r="K3550" s="10">
        <v>-0.4</v>
      </c>
      <c r="L3550" s="10">
        <v>0.43999999999999101</v>
      </c>
      <c r="M3550" s="14">
        <v>96.858527438759097</v>
      </c>
      <c r="N3550" s="14">
        <v>-0.92073628062045998</v>
      </c>
      <c r="O3550" s="15">
        <v>-2</v>
      </c>
      <c r="P3550" s="16">
        <v>4.5</v>
      </c>
      <c r="Q3550" s="10">
        <v>-1.8</v>
      </c>
      <c r="R3550" s="10">
        <v>1.75000000000001</v>
      </c>
      <c r="T3550" s="6" t="s">
        <v>57</v>
      </c>
      <c r="U3550" s="6" t="s">
        <v>52</v>
      </c>
      <c r="V3550" s="18" t="str">
        <f>"" &amp; IF(AND(O3550&lt;=-1.5,NOT(ISBLANK(AF3550))),"Z","")</f>
        <v/>
      </c>
      <c r="W3550" s="19" t="str">
        <f t="shared" si="730"/>
        <v/>
      </c>
      <c r="X3550" s="6"/>
      <c r="AA3550" s="20"/>
      <c r="AB3550" s="18" t="str">
        <f t="shared" si="731"/>
        <v/>
      </c>
      <c r="AC3550" s="19" t="str">
        <f t="shared" si="732"/>
        <v>*</v>
      </c>
      <c r="AD3550" s="18" t="str">
        <f t="shared" ref="AD3550:AD3613" si="736">IF(AND(OR(I3550=1,I3550=2,I3550=3,I3550=4),M3550&gt;=97.5),"G",IF(OR(AND(J3550&lt;=3,I3550&lt;8,P3550&gt;-1.6,M3550&gt;=95,M3550&lt;300),AND(OR(I3550=1,I3550=2,I3550=3),M3550&lt;97.5)),"GR",""))</f>
        <v>GR</v>
      </c>
      <c r="AI3550" s="18" t="str">
        <f t="shared" si="733"/>
        <v/>
      </c>
      <c r="AJ3550" s="18" t="str">
        <f t="shared" si="734"/>
        <v/>
      </c>
      <c r="AK3550" s="18" t="str">
        <f t="shared" si="735"/>
        <v/>
      </c>
      <c r="AP3550" s="6" t="s">
        <v>448</v>
      </c>
      <c r="AT3550" s="10">
        <v>68.533527438759094</v>
      </c>
      <c r="AU3550" s="21"/>
      <c r="BC3550" s="22">
        <v>120</v>
      </c>
      <c r="BD3550" s="28">
        <v>1</v>
      </c>
    </row>
    <row r="3551" spans="1:56" ht="23.25" x14ac:dyDescent="0.25">
      <c r="A3551" s="6" t="s">
        <v>1247</v>
      </c>
      <c r="B3551" s="26" t="s">
        <v>449</v>
      </c>
      <c r="C3551" s="39" t="s">
        <v>373</v>
      </c>
      <c r="D3551" s="10">
        <v>1200</v>
      </c>
      <c r="E3551" s="11">
        <v>9</v>
      </c>
      <c r="F3551" s="12">
        <v>8</v>
      </c>
      <c r="G3551" s="11">
        <v>10</v>
      </c>
      <c r="H3551" s="12">
        <v>8</v>
      </c>
      <c r="I3551" s="11">
        <v>3</v>
      </c>
      <c r="J3551" s="12">
        <v>4</v>
      </c>
      <c r="K3551" s="10">
        <v>1.2999999999999901</v>
      </c>
      <c r="L3551" s="34">
        <v>1.91</v>
      </c>
      <c r="M3551" s="14">
        <v>95.845637342411607</v>
      </c>
      <c r="N3551" s="29">
        <v>1.4228186712058</v>
      </c>
      <c r="O3551" s="15">
        <v>0</v>
      </c>
      <c r="P3551" s="16">
        <v>3.25</v>
      </c>
      <c r="Q3551" s="10">
        <v>-0.999999999999996</v>
      </c>
      <c r="R3551" s="10">
        <v>1.5</v>
      </c>
      <c r="S3551" s="10">
        <v>28</v>
      </c>
      <c r="T3551" s="6" t="s">
        <v>57</v>
      </c>
      <c r="U3551" s="6" t="s">
        <v>52</v>
      </c>
      <c r="V3551" s="18" t="str">
        <f>"" &amp; IF(AND(O3551&lt;=-1.5,NOT(ISBLANK(AF3551))),"Z","")</f>
        <v/>
      </c>
      <c r="W3551" s="19" t="str">
        <f t="shared" si="730"/>
        <v/>
      </c>
      <c r="X3551" s="6"/>
      <c r="AA3551" s="20"/>
      <c r="AB3551" s="18" t="str">
        <f t="shared" si="731"/>
        <v/>
      </c>
      <c r="AC3551" s="19" t="str">
        <f t="shared" si="732"/>
        <v>*</v>
      </c>
      <c r="AD3551" s="18" t="str">
        <f t="shared" si="736"/>
        <v>GR</v>
      </c>
      <c r="AI3551" s="18" t="str">
        <f t="shared" si="733"/>
        <v/>
      </c>
      <c r="AJ3551" s="18" t="str">
        <f t="shared" si="734"/>
        <v/>
      </c>
      <c r="AK3551" s="18" t="str">
        <f t="shared" si="735"/>
        <v/>
      </c>
      <c r="AP3551" s="6" t="s">
        <v>562</v>
      </c>
      <c r="AT3551" s="10">
        <v>70.970637342411607</v>
      </c>
      <c r="AU3551" s="21"/>
      <c r="BC3551" s="22">
        <v>126</v>
      </c>
      <c r="BD3551" s="10">
        <v>0</v>
      </c>
    </row>
    <row r="3552" spans="1:56" ht="23.25" x14ac:dyDescent="0.25">
      <c r="A3552" s="6" t="s">
        <v>1247</v>
      </c>
      <c r="B3552" s="26" t="s">
        <v>356</v>
      </c>
      <c r="C3552" s="39" t="s">
        <v>373</v>
      </c>
      <c r="D3552" s="10">
        <v>1200</v>
      </c>
      <c r="E3552" s="24">
        <v>3</v>
      </c>
      <c r="F3552" s="12">
        <v>1</v>
      </c>
      <c r="G3552" s="24">
        <v>4</v>
      </c>
      <c r="H3552" s="12">
        <v>2</v>
      </c>
      <c r="I3552" s="24">
        <v>2</v>
      </c>
      <c r="J3552" s="12">
        <v>1</v>
      </c>
      <c r="K3552" s="10">
        <v>-0.999999999999996</v>
      </c>
      <c r="L3552" s="10">
        <v>-2.8333333333333499</v>
      </c>
      <c r="M3552" s="14">
        <v>97.508546455803497</v>
      </c>
      <c r="N3552" s="14">
        <v>-0.245726772098251</v>
      </c>
      <c r="O3552" s="15">
        <v>0</v>
      </c>
      <c r="P3552" s="16">
        <v>0.25</v>
      </c>
      <c r="Q3552" s="10">
        <v>2.95</v>
      </c>
      <c r="R3552" s="10">
        <v>3.15</v>
      </c>
      <c r="S3552" s="10">
        <v>28</v>
      </c>
      <c r="T3552" s="6" t="s">
        <v>54</v>
      </c>
      <c r="U3552" s="17" t="s">
        <v>25</v>
      </c>
      <c r="V3552" s="18" t="str">
        <f>"" &amp; IF(AND(O3552&lt;=-1.5,NOT(ISBLANK(AF3552))),"Z","")</f>
        <v/>
      </c>
      <c r="W3552" s="19" t="str">
        <f t="shared" si="730"/>
        <v/>
      </c>
      <c r="X3552" s="6"/>
      <c r="AA3552" s="20"/>
      <c r="AB3552" s="18" t="str">
        <f t="shared" si="731"/>
        <v/>
      </c>
      <c r="AC3552" s="19" t="str">
        <f t="shared" si="732"/>
        <v/>
      </c>
      <c r="AD3552" s="18" t="str">
        <f t="shared" si="736"/>
        <v>G</v>
      </c>
      <c r="AI3552" s="18" t="str">
        <f t="shared" si="733"/>
        <v/>
      </c>
      <c r="AJ3552" s="18" t="str">
        <f t="shared" si="734"/>
        <v/>
      </c>
      <c r="AK3552" s="18" t="str">
        <f t="shared" si="735"/>
        <v/>
      </c>
      <c r="AP3552" s="6" t="s">
        <v>448</v>
      </c>
      <c r="AT3552" s="10">
        <v>71.133546455803497</v>
      </c>
      <c r="AU3552" s="21"/>
      <c r="BC3552" s="22">
        <v>126</v>
      </c>
      <c r="BD3552" s="28">
        <v>1</v>
      </c>
    </row>
    <row r="3553" spans="1:56" ht="23.25" x14ac:dyDescent="0.25">
      <c r="A3553" s="6" t="s">
        <v>1247</v>
      </c>
      <c r="B3553" s="26" t="s">
        <v>251</v>
      </c>
      <c r="C3553" s="39" t="s">
        <v>340</v>
      </c>
      <c r="D3553" s="10">
        <v>1200</v>
      </c>
      <c r="E3553" s="11">
        <v>9</v>
      </c>
      <c r="F3553" s="12">
        <v>4</v>
      </c>
      <c r="G3553" s="11">
        <v>8</v>
      </c>
      <c r="H3553" s="12">
        <v>4</v>
      </c>
      <c r="I3553" s="11">
        <v>1</v>
      </c>
      <c r="J3553" s="12">
        <v>0</v>
      </c>
      <c r="K3553" s="10">
        <v>1.05</v>
      </c>
      <c r="L3553" s="16">
        <v>2.03000000000003</v>
      </c>
      <c r="M3553" s="29">
        <v>102.143673634157</v>
      </c>
      <c r="N3553" s="29">
        <v>1.07183681707873</v>
      </c>
      <c r="O3553" s="15">
        <v>0</v>
      </c>
      <c r="P3553" s="16">
        <v>4</v>
      </c>
      <c r="Q3553" s="10">
        <v>-1.6499999999999899</v>
      </c>
      <c r="R3553" s="16">
        <v>1.55000000000001</v>
      </c>
      <c r="S3553" s="10">
        <v>14</v>
      </c>
      <c r="T3553" s="6" t="s">
        <v>57</v>
      </c>
      <c r="U3553" s="6" t="s">
        <v>52</v>
      </c>
      <c r="V3553" s="18" t="str">
        <f>"*" &amp; IF(AND(O3553&lt;=-1.5,NOT(ISBLANK(AF3553))),"Z","")</f>
        <v>*</v>
      </c>
      <c r="W3553" s="19" t="str">
        <f t="shared" si="730"/>
        <v/>
      </c>
      <c r="X3553" s="17" t="s">
        <v>73</v>
      </c>
      <c r="AA3553" s="20"/>
      <c r="AB3553" s="18" t="str">
        <f t="shared" si="731"/>
        <v/>
      </c>
      <c r="AC3553" s="19" t="str">
        <f t="shared" si="732"/>
        <v>*</v>
      </c>
      <c r="AD3553" s="19" t="str">
        <f t="shared" si="736"/>
        <v>G</v>
      </c>
      <c r="AI3553" s="18" t="str">
        <f t="shared" si="733"/>
        <v/>
      </c>
      <c r="AJ3553" s="18" t="str">
        <f t="shared" si="734"/>
        <v/>
      </c>
      <c r="AK3553" s="18" t="str">
        <f t="shared" si="735"/>
        <v/>
      </c>
      <c r="AP3553" s="6" t="s">
        <v>380</v>
      </c>
      <c r="AT3553" s="10">
        <v>78.143673634157494</v>
      </c>
      <c r="AU3553" s="21"/>
      <c r="BC3553" s="22">
        <v>130</v>
      </c>
      <c r="BD3553" s="10">
        <v>0</v>
      </c>
    </row>
    <row r="3554" spans="1:56" ht="23.25" x14ac:dyDescent="0.25">
      <c r="A3554" s="6" t="s">
        <v>1247</v>
      </c>
      <c r="B3554" s="26" t="s">
        <v>536</v>
      </c>
      <c r="C3554" s="39" t="s">
        <v>232</v>
      </c>
      <c r="D3554" s="10">
        <v>1200</v>
      </c>
      <c r="E3554" s="11">
        <v>10</v>
      </c>
      <c r="F3554" s="12">
        <v>6</v>
      </c>
      <c r="G3554" s="11">
        <v>10</v>
      </c>
      <c r="H3554" s="12">
        <v>6</v>
      </c>
      <c r="I3554" s="11">
        <v>11</v>
      </c>
      <c r="J3554" s="12">
        <v>6</v>
      </c>
      <c r="K3554" s="10">
        <v>9.9999999999997896E-2</v>
      </c>
      <c r="L3554" s="10">
        <v>-1.1099999999999901</v>
      </c>
      <c r="M3554" s="14">
        <v>92.908751565258299</v>
      </c>
      <c r="N3554" s="29">
        <v>0.80437578262916498</v>
      </c>
      <c r="O3554" s="15">
        <v>0</v>
      </c>
      <c r="P3554" s="16">
        <v>1</v>
      </c>
      <c r="Q3554" s="10">
        <v>0.80000000000000104</v>
      </c>
      <c r="R3554" s="10">
        <v>1.6500000000000099</v>
      </c>
      <c r="S3554" s="10">
        <v>21</v>
      </c>
      <c r="T3554" s="6" t="s">
        <v>57</v>
      </c>
      <c r="U3554" s="6" t="s">
        <v>52</v>
      </c>
      <c r="V3554" s="18" t="str">
        <f>"" &amp; IF(AND(O3554&lt;=-1.5,NOT(ISBLANK(AF3554))),"Z","")</f>
        <v/>
      </c>
      <c r="W3554" s="18" t="str">
        <f t="shared" si="730"/>
        <v/>
      </c>
      <c r="X3554" s="6"/>
      <c r="AB3554" s="18" t="str">
        <f t="shared" si="731"/>
        <v/>
      </c>
      <c r="AC3554" s="18" t="str">
        <f t="shared" si="732"/>
        <v/>
      </c>
      <c r="AD3554" s="18" t="str">
        <f t="shared" si="736"/>
        <v/>
      </c>
      <c r="AI3554" s="18" t="str">
        <f t="shared" si="733"/>
        <v/>
      </c>
      <c r="AJ3554" s="18" t="str">
        <f t="shared" si="734"/>
        <v/>
      </c>
      <c r="AK3554" s="18" t="str">
        <f t="shared" si="735"/>
        <v/>
      </c>
      <c r="AP3554" s="6" t="s">
        <v>461</v>
      </c>
      <c r="AT3554" s="10">
        <v>72.858751565258302</v>
      </c>
      <c r="BC3554" s="10">
        <v>134</v>
      </c>
      <c r="BD3554" s="10">
        <v>1</v>
      </c>
    </row>
    <row r="3555" spans="1:56" ht="23.25" x14ac:dyDescent="0.25">
      <c r="A3555" s="6" t="s">
        <v>1247</v>
      </c>
      <c r="B3555" s="2" t="s">
        <v>408</v>
      </c>
      <c r="C3555" s="39" t="s">
        <v>232</v>
      </c>
      <c r="D3555" s="10">
        <v>1200</v>
      </c>
      <c r="E3555" s="24">
        <v>9</v>
      </c>
      <c r="F3555" s="12">
        <v>6</v>
      </c>
      <c r="G3555" s="24">
        <v>9</v>
      </c>
      <c r="H3555" s="12">
        <v>5</v>
      </c>
      <c r="I3555" s="24">
        <v>2</v>
      </c>
      <c r="J3555" s="12">
        <v>1</v>
      </c>
      <c r="K3555" s="10">
        <v>0.999999999999996</v>
      </c>
      <c r="L3555" s="34">
        <v>1.9199999999999799</v>
      </c>
      <c r="M3555" s="14">
        <v>98.361113273810304</v>
      </c>
      <c r="N3555" s="29">
        <v>0.13055663690515501</v>
      </c>
      <c r="O3555" s="15">
        <v>1</v>
      </c>
      <c r="P3555" s="16">
        <v>3.5</v>
      </c>
      <c r="Q3555" s="10">
        <v>-1.5499999999999901</v>
      </c>
      <c r="R3555" s="10">
        <v>1.30000000000001</v>
      </c>
      <c r="S3555" s="25">
        <v>35</v>
      </c>
      <c r="T3555" s="6" t="s">
        <v>57</v>
      </c>
      <c r="U3555" s="6" t="s">
        <v>52</v>
      </c>
      <c r="V3555" s="18" t="str">
        <f>"*" &amp; IF(AND(O3555&lt;=-1.5,NOT(ISBLANK(AF3555))),"Z","")</f>
        <v>*</v>
      </c>
      <c r="W3555" s="19" t="str">
        <f t="shared" si="730"/>
        <v/>
      </c>
      <c r="X3555" s="17" t="s">
        <v>88</v>
      </c>
      <c r="AA3555" s="20"/>
      <c r="AB3555" s="18" t="str">
        <f t="shared" si="731"/>
        <v/>
      </c>
      <c r="AC3555" s="19" t="str">
        <f t="shared" si="732"/>
        <v>*</v>
      </c>
      <c r="AD3555" s="18" t="str">
        <f t="shared" si="736"/>
        <v>G</v>
      </c>
      <c r="AI3555" s="18" t="str">
        <f t="shared" si="733"/>
        <v/>
      </c>
      <c r="AJ3555" s="18" t="str">
        <f t="shared" si="734"/>
        <v/>
      </c>
      <c r="AK3555" s="18" t="str">
        <f t="shared" si="735"/>
        <v/>
      </c>
      <c r="AP3555" s="6" t="s">
        <v>377</v>
      </c>
      <c r="AT3555" s="10">
        <v>77.886113273810295</v>
      </c>
      <c r="AU3555" s="21"/>
      <c r="BC3555" s="22">
        <v>135</v>
      </c>
      <c r="BD3555" s="10">
        <v>0</v>
      </c>
    </row>
    <row r="3556" spans="1:56" ht="23.25" x14ac:dyDescent="0.25">
      <c r="A3556" s="6" t="s">
        <v>1247</v>
      </c>
      <c r="B3556" s="31" t="s">
        <v>191</v>
      </c>
      <c r="C3556" s="39" t="s">
        <v>340</v>
      </c>
      <c r="D3556" s="10">
        <v>1200</v>
      </c>
      <c r="E3556" s="24">
        <v>10</v>
      </c>
      <c r="F3556" s="12">
        <v>6</v>
      </c>
      <c r="G3556" s="24">
        <v>10</v>
      </c>
      <c r="H3556" s="12">
        <v>5</v>
      </c>
      <c r="I3556" s="24">
        <v>7</v>
      </c>
      <c r="J3556" s="12">
        <v>3</v>
      </c>
      <c r="K3556" s="10">
        <v>1.74999999999999</v>
      </c>
      <c r="L3556" s="34">
        <v>0.87000000000001199</v>
      </c>
      <c r="M3556" s="14">
        <v>94.180410812397199</v>
      </c>
      <c r="N3556" s="14">
        <v>-0.25979459380138797</v>
      </c>
      <c r="O3556" s="15">
        <v>1</v>
      </c>
      <c r="P3556" s="16">
        <v>1.75</v>
      </c>
      <c r="Q3556" s="10">
        <v>0.75000000000001099</v>
      </c>
      <c r="R3556" s="10">
        <v>2.1000000000000099</v>
      </c>
      <c r="S3556" s="25">
        <v>42</v>
      </c>
      <c r="T3556" s="6" t="s">
        <v>57</v>
      </c>
      <c r="U3556" s="6" t="s">
        <v>52</v>
      </c>
      <c r="V3556" s="18" t="str">
        <f t="shared" ref="V3556:V3561" si="737">"" &amp; IF(AND(O3556&lt;=-1.5,NOT(ISBLANK(AF3556))),"Z","")</f>
        <v/>
      </c>
      <c r="W3556" s="18" t="str">
        <f t="shared" si="730"/>
        <v/>
      </c>
      <c r="X3556" s="6"/>
      <c r="AB3556" s="18" t="str">
        <f t="shared" si="731"/>
        <v/>
      </c>
      <c r="AC3556" s="18" t="str">
        <f t="shared" si="732"/>
        <v/>
      </c>
      <c r="AD3556" s="18" t="str">
        <f t="shared" si="736"/>
        <v/>
      </c>
      <c r="AI3556" s="18" t="str">
        <f t="shared" si="733"/>
        <v/>
      </c>
      <c r="AJ3556" s="18" t="str">
        <f t="shared" si="734"/>
        <v/>
      </c>
      <c r="AK3556" s="18" t="str">
        <f t="shared" si="735"/>
        <v/>
      </c>
      <c r="AP3556" s="6" t="s">
        <v>579</v>
      </c>
      <c r="AT3556" s="10">
        <v>74.105410812397196</v>
      </c>
      <c r="BC3556" s="10">
        <v>135</v>
      </c>
      <c r="BD3556" s="10">
        <v>0</v>
      </c>
    </row>
    <row r="3557" spans="1:56" ht="23.25" x14ac:dyDescent="0.25">
      <c r="A3557" s="6" t="s">
        <v>1247</v>
      </c>
      <c r="B3557" s="26" t="s">
        <v>629</v>
      </c>
      <c r="C3557" s="39" t="s">
        <v>373</v>
      </c>
      <c r="D3557" s="10">
        <v>1200</v>
      </c>
      <c r="E3557" s="11">
        <v>12</v>
      </c>
      <c r="F3557" s="12">
        <v>6</v>
      </c>
      <c r="G3557" s="11">
        <v>12</v>
      </c>
      <c r="H3557" s="12">
        <v>6</v>
      </c>
      <c r="I3557" s="11">
        <v>5</v>
      </c>
      <c r="J3557" s="12">
        <v>2</v>
      </c>
      <c r="K3557" s="10">
        <v>0.39999999999999097</v>
      </c>
      <c r="L3557" s="10">
        <v>-1.0916666666666599</v>
      </c>
      <c r="M3557" s="14">
        <v>90.015439487874701</v>
      </c>
      <c r="N3557" s="14">
        <v>-3.6922802560626198</v>
      </c>
      <c r="O3557" s="15">
        <v>0</v>
      </c>
      <c r="P3557" s="16">
        <v>4</v>
      </c>
      <c r="Q3557" s="10">
        <v>-1.8</v>
      </c>
      <c r="R3557" s="10">
        <v>1.30000000000001</v>
      </c>
      <c r="S3557" s="10">
        <v>14</v>
      </c>
      <c r="T3557" s="6" t="s">
        <v>57</v>
      </c>
      <c r="U3557" s="6" t="s">
        <v>52</v>
      </c>
      <c r="V3557" s="18" t="str">
        <f t="shared" si="737"/>
        <v/>
      </c>
      <c r="W3557" s="18" t="str">
        <f t="shared" si="730"/>
        <v/>
      </c>
      <c r="X3557" s="17" t="s">
        <v>204</v>
      </c>
      <c r="AB3557" s="18" t="str">
        <f t="shared" si="731"/>
        <v/>
      </c>
      <c r="AC3557" s="18" t="str">
        <f t="shared" si="732"/>
        <v>**</v>
      </c>
      <c r="AD3557" s="18" t="str">
        <f t="shared" si="736"/>
        <v/>
      </c>
      <c r="AI3557" s="18" t="str">
        <f t="shared" si="733"/>
        <v/>
      </c>
      <c r="AJ3557" s="18" t="str">
        <f t="shared" si="734"/>
        <v/>
      </c>
      <c r="AK3557" s="18" t="str">
        <f t="shared" si="735"/>
        <v/>
      </c>
      <c r="AP3557" s="6" t="s">
        <v>543</v>
      </c>
      <c r="AT3557" s="10">
        <v>69.365439487874795</v>
      </c>
      <c r="BC3557" s="10">
        <v>135</v>
      </c>
      <c r="BD3557" s="10">
        <v>0</v>
      </c>
    </row>
    <row r="3558" spans="1:56" ht="23.25" x14ac:dyDescent="0.25">
      <c r="A3558" s="6" t="s">
        <v>1247</v>
      </c>
      <c r="B3558" s="26" t="s">
        <v>303</v>
      </c>
      <c r="C3558" s="9" t="s">
        <v>260</v>
      </c>
      <c r="D3558" s="10">
        <v>1200</v>
      </c>
      <c r="E3558" s="24">
        <v>8</v>
      </c>
      <c r="F3558" s="12">
        <v>4</v>
      </c>
      <c r="G3558" s="24">
        <v>8</v>
      </c>
      <c r="H3558" s="12">
        <v>5</v>
      </c>
      <c r="I3558" s="24">
        <v>13</v>
      </c>
      <c r="J3558" s="12">
        <v>6</v>
      </c>
      <c r="K3558" s="10">
        <v>-1.75000000000001</v>
      </c>
      <c r="L3558" s="10">
        <v>-1.85</v>
      </c>
      <c r="M3558" s="14">
        <v>89.543660212093698</v>
      </c>
      <c r="N3558" s="14">
        <v>-0.17816989395314001</v>
      </c>
      <c r="O3558" s="15">
        <v>-1</v>
      </c>
      <c r="P3558" s="33">
        <v>-1.5</v>
      </c>
      <c r="Q3558" s="10">
        <v>3.2499999999999898</v>
      </c>
      <c r="R3558" s="10">
        <v>1.99999999999999</v>
      </c>
      <c r="S3558" s="10">
        <v>11</v>
      </c>
      <c r="T3558" s="6" t="s">
        <v>57</v>
      </c>
      <c r="U3558" s="6" t="s">
        <v>52</v>
      </c>
      <c r="V3558" s="18" t="str">
        <f t="shared" si="737"/>
        <v/>
      </c>
      <c r="W3558" s="18" t="str">
        <f t="shared" si="730"/>
        <v/>
      </c>
      <c r="X3558" s="6"/>
      <c r="AB3558" s="18" t="str">
        <f t="shared" si="731"/>
        <v/>
      </c>
      <c r="AC3558" s="18" t="str">
        <f t="shared" si="732"/>
        <v/>
      </c>
      <c r="AD3558" s="18" t="str">
        <f t="shared" si="736"/>
        <v/>
      </c>
      <c r="AI3558" s="18" t="str">
        <f t="shared" si="733"/>
        <v/>
      </c>
      <c r="AJ3558" s="18" t="str">
        <f t="shared" si="734"/>
        <v/>
      </c>
      <c r="AK3558" s="18" t="str">
        <f t="shared" si="735"/>
        <v/>
      </c>
      <c r="AP3558" s="6" t="s">
        <v>422</v>
      </c>
      <c r="AT3558" s="10">
        <v>68.768660212093707</v>
      </c>
      <c r="BC3558" s="10">
        <v>135</v>
      </c>
      <c r="BD3558" s="10">
        <v>0</v>
      </c>
    </row>
    <row r="3559" spans="1:56" ht="23.25" x14ac:dyDescent="0.25">
      <c r="A3559" s="6" t="s">
        <v>1248</v>
      </c>
      <c r="B3559" s="6" t="s">
        <v>350</v>
      </c>
      <c r="C3559" s="9" t="s">
        <v>427</v>
      </c>
      <c r="D3559" s="10">
        <v>1000</v>
      </c>
      <c r="E3559" s="11">
        <v>9</v>
      </c>
      <c r="F3559" s="12">
        <v>4</v>
      </c>
      <c r="G3559" s="11">
        <v>9</v>
      </c>
      <c r="H3559" s="12">
        <v>4</v>
      </c>
      <c r="I3559" s="11">
        <v>1</v>
      </c>
      <c r="J3559" s="12">
        <v>0</v>
      </c>
      <c r="K3559" s="10">
        <v>1.5</v>
      </c>
      <c r="L3559" s="16">
        <v>2.8199999999999599</v>
      </c>
      <c r="M3559" s="29">
        <v>103.186094377608</v>
      </c>
      <c r="N3559" s="29">
        <v>1.5930471888039901</v>
      </c>
      <c r="O3559" s="15">
        <v>0</v>
      </c>
      <c r="P3559" s="16">
        <v>3.5</v>
      </c>
      <c r="Q3559" s="10">
        <v>-0.149999999999988</v>
      </c>
      <c r="R3559" s="16">
        <v>2.6500000000000101</v>
      </c>
      <c r="T3559" s="6" t="s">
        <v>57</v>
      </c>
      <c r="U3559" s="6" t="s">
        <v>52</v>
      </c>
      <c r="V3559" s="18" t="str">
        <f t="shared" si="737"/>
        <v/>
      </c>
      <c r="W3559" s="19" t="str">
        <f t="shared" si="730"/>
        <v/>
      </c>
      <c r="X3559" s="17" t="s">
        <v>73</v>
      </c>
      <c r="AA3559" s="20"/>
      <c r="AB3559" s="18" t="str">
        <f t="shared" si="731"/>
        <v/>
      </c>
      <c r="AC3559" s="19" t="str">
        <f t="shared" si="732"/>
        <v>*</v>
      </c>
      <c r="AD3559" s="19" t="str">
        <f t="shared" si="736"/>
        <v>G</v>
      </c>
      <c r="AI3559" s="18" t="str">
        <f t="shared" si="733"/>
        <v/>
      </c>
      <c r="AJ3559" s="18" t="str">
        <f t="shared" si="734"/>
        <v/>
      </c>
      <c r="AK3559" s="18" t="str">
        <f t="shared" si="735"/>
        <v/>
      </c>
      <c r="AP3559" s="6" t="s">
        <v>873</v>
      </c>
      <c r="AT3559" s="10">
        <v>78.686094377608001</v>
      </c>
      <c r="AU3559" s="21"/>
      <c r="BC3559" s="22">
        <v>128</v>
      </c>
      <c r="BD3559" s="10">
        <v>0</v>
      </c>
    </row>
    <row r="3560" spans="1:56" ht="23.25" x14ac:dyDescent="0.25">
      <c r="A3560" s="6" t="s">
        <v>1248</v>
      </c>
      <c r="B3560" s="23" t="s">
        <v>197</v>
      </c>
      <c r="C3560" s="37" t="s">
        <v>371</v>
      </c>
      <c r="D3560" s="10">
        <v>1200</v>
      </c>
      <c r="E3560" s="24">
        <v>9</v>
      </c>
      <c r="F3560" s="12">
        <v>6</v>
      </c>
      <c r="G3560" s="24">
        <v>9</v>
      </c>
      <c r="H3560" s="12">
        <v>8</v>
      </c>
      <c r="I3560" s="24">
        <v>10</v>
      </c>
      <c r="J3560" s="12">
        <v>11</v>
      </c>
      <c r="K3560" s="10">
        <v>-2.3499999999999899</v>
      </c>
      <c r="L3560" s="10">
        <v>-0.44999999999999901</v>
      </c>
      <c r="M3560" s="14">
        <v>82.662700966436205</v>
      </c>
      <c r="N3560" s="29">
        <v>0.33135048321810201</v>
      </c>
      <c r="O3560" s="15">
        <v>-3</v>
      </c>
      <c r="P3560" s="33">
        <v>-2.75</v>
      </c>
      <c r="Q3560" s="10">
        <v>3.3</v>
      </c>
      <c r="R3560" s="10">
        <v>1.1000000000000101</v>
      </c>
      <c r="S3560" s="25">
        <v>76</v>
      </c>
      <c r="T3560" s="6" t="s">
        <v>57</v>
      </c>
      <c r="U3560" s="6" t="s">
        <v>52</v>
      </c>
      <c r="V3560" s="18" t="str">
        <f t="shared" si="737"/>
        <v/>
      </c>
      <c r="W3560" s="18" t="str">
        <f t="shared" si="730"/>
        <v/>
      </c>
      <c r="X3560" s="6"/>
      <c r="AB3560" s="18" t="str">
        <f t="shared" si="731"/>
        <v/>
      </c>
      <c r="AC3560" s="18" t="str">
        <f t="shared" si="732"/>
        <v/>
      </c>
      <c r="AD3560" s="18" t="str">
        <f t="shared" si="736"/>
        <v/>
      </c>
      <c r="AI3560" s="18" t="str">
        <f t="shared" si="733"/>
        <v/>
      </c>
      <c r="AJ3560" s="18" t="str">
        <f t="shared" si="734"/>
        <v/>
      </c>
      <c r="AK3560" s="18" t="str">
        <f t="shared" si="735"/>
        <v/>
      </c>
      <c r="AP3560" s="6" t="s">
        <v>534</v>
      </c>
      <c r="AT3560" s="10">
        <v>66.787700966436205</v>
      </c>
      <c r="BC3560" s="10">
        <v>135</v>
      </c>
      <c r="BD3560" s="10">
        <v>1</v>
      </c>
    </row>
    <row r="3561" spans="1:56" ht="23.25" x14ac:dyDescent="0.25">
      <c r="A3561" s="6" t="s">
        <v>1249</v>
      </c>
      <c r="B3561" s="6" t="s">
        <v>168</v>
      </c>
      <c r="C3561" s="9" t="s">
        <v>210</v>
      </c>
      <c r="D3561" s="10">
        <v>1400</v>
      </c>
      <c r="E3561" s="24">
        <v>1</v>
      </c>
      <c r="F3561" s="12">
        <v>0</v>
      </c>
      <c r="G3561" s="24">
        <v>1</v>
      </c>
      <c r="H3561" s="12">
        <v>0</v>
      </c>
      <c r="I3561" s="24">
        <v>8</v>
      </c>
      <c r="J3561" s="12">
        <v>3</v>
      </c>
      <c r="K3561" s="10">
        <v>-4.1999999999999797</v>
      </c>
      <c r="L3561" s="13">
        <v>-7.7812500000000204</v>
      </c>
      <c r="M3561" s="36">
        <v>87.2930586335751</v>
      </c>
      <c r="N3561" s="36">
        <v>-3.65347068321242</v>
      </c>
      <c r="O3561" s="15">
        <v>0</v>
      </c>
      <c r="P3561" s="33">
        <v>-3.25</v>
      </c>
      <c r="Q3561" s="10">
        <v>6.15</v>
      </c>
      <c r="R3561" s="13">
        <v>3.4500000000000099</v>
      </c>
      <c r="T3561" s="27" t="s">
        <v>61</v>
      </c>
      <c r="U3561" s="17" t="s">
        <v>25</v>
      </c>
      <c r="V3561" s="18" t="str">
        <f t="shared" si="737"/>
        <v/>
      </c>
      <c r="W3561" s="18" t="str">
        <f t="shared" si="730"/>
        <v/>
      </c>
      <c r="X3561" s="6"/>
      <c r="AB3561" s="18" t="str">
        <f t="shared" si="731"/>
        <v/>
      </c>
      <c r="AC3561" s="18" t="str">
        <f t="shared" si="732"/>
        <v/>
      </c>
      <c r="AD3561" s="18" t="str">
        <f t="shared" si="736"/>
        <v/>
      </c>
      <c r="AI3561" s="18" t="str">
        <f t="shared" si="733"/>
        <v/>
      </c>
      <c r="AJ3561" s="18" t="str">
        <f t="shared" si="734"/>
        <v/>
      </c>
      <c r="AK3561" s="18" t="str">
        <f t="shared" si="735"/>
        <v/>
      </c>
      <c r="AP3561" s="6" t="s">
        <v>390</v>
      </c>
      <c r="AT3561" s="10">
        <v>69.318058633575205</v>
      </c>
      <c r="BC3561" s="10">
        <v>119</v>
      </c>
      <c r="BD3561" s="10">
        <v>2</v>
      </c>
    </row>
    <row r="3562" spans="1:56" ht="23.25" x14ac:dyDescent="0.25">
      <c r="A3562" s="6" t="s">
        <v>1249</v>
      </c>
      <c r="B3562" s="26" t="s">
        <v>121</v>
      </c>
      <c r="C3562" s="9" t="s">
        <v>263</v>
      </c>
      <c r="D3562" s="10">
        <v>1400</v>
      </c>
      <c r="E3562" s="11">
        <v>1</v>
      </c>
      <c r="F3562" s="12">
        <v>0</v>
      </c>
      <c r="G3562" s="11">
        <v>1</v>
      </c>
      <c r="H3562" s="12">
        <v>0</v>
      </c>
      <c r="I3562" s="11">
        <v>6</v>
      </c>
      <c r="J3562" s="12">
        <v>5</v>
      </c>
      <c r="K3562" s="10">
        <v>-0.59999999999998699</v>
      </c>
      <c r="L3562" s="13">
        <v>1.0642857142857101</v>
      </c>
      <c r="M3562" s="29">
        <v>100.17541976410899</v>
      </c>
      <c r="N3562" s="29">
        <v>4.0377098820543704</v>
      </c>
      <c r="O3562" s="15">
        <v>0</v>
      </c>
      <c r="P3562" s="33">
        <v>-5</v>
      </c>
      <c r="Q3562" s="10">
        <v>1.2000000000000099</v>
      </c>
      <c r="R3562" s="13">
        <v>-2.75</v>
      </c>
      <c r="S3562" s="10">
        <v>26</v>
      </c>
      <c r="T3562" s="30" t="s">
        <v>61</v>
      </c>
      <c r="U3562" s="17" t="s">
        <v>25</v>
      </c>
      <c r="V3562" s="18" t="str">
        <f>"*" &amp; IF(AND(O3562&lt;=-1.5,NOT(ISBLANK(AF3562))),"Z","")</f>
        <v>*</v>
      </c>
      <c r="W3562" s="18" t="str">
        <f t="shared" si="730"/>
        <v/>
      </c>
      <c r="X3562" s="6"/>
      <c r="AB3562" s="18" t="str">
        <f t="shared" si="731"/>
        <v/>
      </c>
      <c r="AC3562" s="18" t="str">
        <f t="shared" si="732"/>
        <v/>
      </c>
      <c r="AD3562" s="18" t="str">
        <f t="shared" si="736"/>
        <v/>
      </c>
      <c r="AI3562" s="18" t="str">
        <f t="shared" si="733"/>
        <v/>
      </c>
      <c r="AJ3562" s="18" t="str">
        <f t="shared" si="734"/>
        <v/>
      </c>
      <c r="AK3562" s="18" t="str">
        <f t="shared" si="735"/>
        <v/>
      </c>
      <c r="AP3562" s="6" t="s">
        <v>282</v>
      </c>
      <c r="AT3562" s="10">
        <v>82.575419764108801</v>
      </c>
      <c r="BC3562" s="10">
        <v>123</v>
      </c>
      <c r="BD3562" s="10">
        <v>0</v>
      </c>
    </row>
    <row r="3563" spans="1:56" ht="23.25" x14ac:dyDescent="0.25">
      <c r="A3563" s="6" t="s">
        <v>1249</v>
      </c>
      <c r="B3563" s="26" t="s">
        <v>80</v>
      </c>
      <c r="C3563" s="9" t="s">
        <v>216</v>
      </c>
      <c r="D3563" s="10">
        <v>1400</v>
      </c>
      <c r="E3563" s="24">
        <v>1</v>
      </c>
      <c r="F3563" s="12">
        <v>0</v>
      </c>
      <c r="G3563" s="24">
        <v>2</v>
      </c>
      <c r="H3563" s="12">
        <v>0</v>
      </c>
      <c r="I3563" s="24">
        <v>9</v>
      </c>
      <c r="J3563" s="12">
        <v>5</v>
      </c>
      <c r="K3563" s="10">
        <v>3.75000000000004</v>
      </c>
      <c r="L3563" s="10">
        <v>2.8312499999999901</v>
      </c>
      <c r="M3563" s="29">
        <v>100.436404317043</v>
      </c>
      <c r="N3563" s="29">
        <v>4.01820215852148</v>
      </c>
      <c r="O3563" s="15">
        <v>0</v>
      </c>
      <c r="P3563" s="33">
        <v>-4.55</v>
      </c>
      <c r="Q3563" s="10">
        <v>0.999999999999996</v>
      </c>
      <c r="R3563" s="10">
        <v>-2.7999999999999901</v>
      </c>
      <c r="S3563" s="10">
        <v>23</v>
      </c>
      <c r="T3563" s="32">
        <v>8</v>
      </c>
      <c r="U3563" s="17" t="s">
        <v>25</v>
      </c>
      <c r="V3563" s="18" t="str">
        <f>"" &amp; IF(AND(O3563&lt;=-1.5,NOT(ISBLANK(AF3563))),"Z","")</f>
        <v/>
      </c>
      <c r="W3563" s="18" t="str">
        <f t="shared" si="730"/>
        <v/>
      </c>
      <c r="X3563" s="6"/>
      <c r="AB3563" s="18" t="str">
        <f t="shared" si="731"/>
        <v/>
      </c>
      <c r="AC3563" s="18" t="str">
        <f t="shared" si="732"/>
        <v/>
      </c>
      <c r="AD3563" s="18" t="str">
        <f t="shared" si="736"/>
        <v/>
      </c>
      <c r="AI3563" s="18" t="str">
        <f t="shared" si="733"/>
        <v/>
      </c>
      <c r="AJ3563" s="18" t="str">
        <f t="shared" si="734"/>
        <v/>
      </c>
      <c r="AK3563" s="18" t="str">
        <f t="shared" si="735"/>
        <v/>
      </c>
      <c r="AP3563" s="6" t="s">
        <v>222</v>
      </c>
      <c r="AT3563" s="10">
        <v>80.911404317042994</v>
      </c>
      <c r="BC3563" s="10">
        <v>116</v>
      </c>
      <c r="BD3563" s="10">
        <v>-1</v>
      </c>
    </row>
    <row r="3564" spans="1:56" ht="23.25" x14ac:dyDescent="0.25">
      <c r="A3564" s="6" t="s">
        <v>1249</v>
      </c>
      <c r="B3564" s="26" t="s">
        <v>283</v>
      </c>
      <c r="C3564" s="9" t="s">
        <v>210</v>
      </c>
      <c r="D3564" s="10">
        <v>1400</v>
      </c>
      <c r="E3564" s="11">
        <v>3</v>
      </c>
      <c r="F3564" s="12">
        <v>0</v>
      </c>
      <c r="G3564" s="11">
        <v>3</v>
      </c>
      <c r="H3564" s="12">
        <v>1</v>
      </c>
      <c r="I3564" s="11">
        <v>10</v>
      </c>
      <c r="J3564" s="12">
        <v>4</v>
      </c>
      <c r="K3564" s="10">
        <v>1.6</v>
      </c>
      <c r="L3564" s="15">
        <v>2.4142857142856999</v>
      </c>
      <c r="M3564" s="14">
        <v>83.627560892459897</v>
      </c>
      <c r="N3564" s="14">
        <v>-4.6362195537700801</v>
      </c>
      <c r="O3564" s="15">
        <v>0</v>
      </c>
      <c r="P3564" s="33">
        <v>-3.5</v>
      </c>
      <c r="Q3564" s="10">
        <v>-2.6</v>
      </c>
      <c r="R3564" s="13">
        <v>-5.35</v>
      </c>
      <c r="S3564" s="10">
        <v>20</v>
      </c>
      <c r="T3564" s="32">
        <v>8</v>
      </c>
      <c r="U3564" s="17" t="s">
        <v>25</v>
      </c>
      <c r="V3564" s="18" t="str">
        <f>"" &amp; IF(AND(O3564&lt;=-1.5,NOT(ISBLANK(AF3564))),"Z","")</f>
        <v/>
      </c>
      <c r="W3564" s="18" t="str">
        <f t="shared" si="730"/>
        <v/>
      </c>
      <c r="X3564" s="6"/>
      <c r="AB3564" s="18" t="str">
        <f t="shared" si="731"/>
        <v/>
      </c>
      <c r="AC3564" s="18" t="str">
        <f t="shared" si="732"/>
        <v/>
      </c>
      <c r="AD3564" s="18" t="str">
        <f t="shared" si="736"/>
        <v/>
      </c>
      <c r="AI3564" s="18" t="str">
        <f t="shared" si="733"/>
        <v/>
      </c>
      <c r="AJ3564" s="18" t="str">
        <f t="shared" si="734"/>
        <v/>
      </c>
      <c r="AK3564" s="18" t="str">
        <f t="shared" si="735"/>
        <v/>
      </c>
      <c r="AP3564" s="6" t="s">
        <v>1015</v>
      </c>
      <c r="AT3564" s="10">
        <v>63.977560892459799</v>
      </c>
      <c r="BC3564" s="10">
        <v>118</v>
      </c>
      <c r="BD3564" s="10">
        <v>-1</v>
      </c>
    </row>
    <row r="3565" spans="1:56" ht="23.25" x14ac:dyDescent="0.25">
      <c r="A3565" s="6" t="s">
        <v>1250</v>
      </c>
      <c r="B3565" s="6" t="s">
        <v>56</v>
      </c>
      <c r="C3565" s="9" t="s">
        <v>263</v>
      </c>
      <c r="D3565" s="10">
        <v>1200</v>
      </c>
      <c r="E3565" s="11">
        <v>1</v>
      </c>
      <c r="F3565" s="12">
        <v>0</v>
      </c>
      <c r="G3565" s="11">
        <v>2</v>
      </c>
      <c r="H3565" s="12">
        <v>0</v>
      </c>
      <c r="I3565" s="11">
        <v>5</v>
      </c>
      <c r="J3565" s="12">
        <v>2</v>
      </c>
      <c r="K3565" s="10">
        <v>-2.1000000000000099</v>
      </c>
      <c r="L3565" s="13">
        <v>-0.900000000000034</v>
      </c>
      <c r="M3565" s="36">
        <v>96.142254166257104</v>
      </c>
      <c r="N3565" s="36">
        <v>-2.88729168713786E-2</v>
      </c>
      <c r="O3565" s="15">
        <v>0</v>
      </c>
      <c r="P3565" s="33">
        <v>-2.2999999999999998</v>
      </c>
      <c r="Q3565" s="10">
        <v>1.35</v>
      </c>
      <c r="R3565" s="13">
        <v>-0.54999999999999705</v>
      </c>
      <c r="T3565" s="30" t="s">
        <v>61</v>
      </c>
      <c r="U3565" s="17" t="s">
        <v>25</v>
      </c>
      <c r="V3565" s="18" t="str">
        <f>"" &amp; IF(AND(O3565&lt;=-1.5,NOT(ISBLANK(AF3565))),"Z","")</f>
        <v/>
      </c>
      <c r="W3565" s="18" t="str">
        <f t="shared" si="730"/>
        <v/>
      </c>
      <c r="X3565" s="6"/>
      <c r="AB3565" s="18" t="str">
        <f t="shared" si="731"/>
        <v/>
      </c>
      <c r="AC3565" s="18" t="str">
        <f t="shared" si="732"/>
        <v/>
      </c>
      <c r="AD3565" s="18" t="str">
        <f t="shared" si="736"/>
        <v/>
      </c>
      <c r="AI3565" s="18" t="str">
        <f t="shared" si="733"/>
        <v/>
      </c>
      <c r="AJ3565" s="18" t="str">
        <f t="shared" si="734"/>
        <v/>
      </c>
      <c r="AK3565" s="18" t="str">
        <f t="shared" si="735"/>
        <v/>
      </c>
      <c r="AP3565" s="6" t="s">
        <v>341</v>
      </c>
      <c r="AT3565" s="10">
        <v>77.1922541662572</v>
      </c>
      <c r="BC3565" s="10">
        <v>122</v>
      </c>
      <c r="BD3565" s="10">
        <v>0</v>
      </c>
    </row>
    <row r="3566" spans="1:56" ht="23.25" x14ac:dyDescent="0.25">
      <c r="A3566" s="6" t="s">
        <v>1250</v>
      </c>
      <c r="B3566" s="31" t="s">
        <v>212</v>
      </c>
      <c r="C3566" s="9" t="s">
        <v>210</v>
      </c>
      <c r="D3566" s="10">
        <v>1200</v>
      </c>
      <c r="E3566" s="11">
        <v>6</v>
      </c>
      <c r="F3566" s="12">
        <v>3</v>
      </c>
      <c r="G3566" s="11">
        <v>7</v>
      </c>
      <c r="H3566" s="12">
        <v>4</v>
      </c>
      <c r="I3566" s="11">
        <v>6</v>
      </c>
      <c r="J3566" s="12">
        <v>4</v>
      </c>
      <c r="K3566" s="10">
        <v>-0.70000000000000295</v>
      </c>
      <c r="L3566" s="13">
        <v>-2.4312499999999999</v>
      </c>
      <c r="M3566" s="14">
        <v>88.129048848876394</v>
      </c>
      <c r="N3566" s="14">
        <v>-3.0854755755617398</v>
      </c>
      <c r="O3566" s="15">
        <v>-1</v>
      </c>
      <c r="P3566" s="16">
        <v>0.5</v>
      </c>
      <c r="Q3566" s="10">
        <v>-1.6499999999999899</v>
      </c>
      <c r="R3566" s="13">
        <v>-1.30000000000001</v>
      </c>
      <c r="S3566" s="25">
        <v>42</v>
      </c>
      <c r="T3566" s="6" t="s">
        <v>111</v>
      </c>
      <c r="U3566" s="6" t="s">
        <v>52</v>
      </c>
      <c r="V3566" s="18" t="str">
        <f>"" &amp; IF(AND(O3566&lt;=-1.5,NOT(ISBLANK(AF3566))),"Z","")</f>
        <v/>
      </c>
      <c r="W3566" s="18" t="str">
        <f t="shared" si="730"/>
        <v/>
      </c>
      <c r="X3566" s="6"/>
      <c r="AB3566" s="18" t="str">
        <f t="shared" si="731"/>
        <v/>
      </c>
      <c r="AC3566" s="18" t="str">
        <f t="shared" si="732"/>
        <v/>
      </c>
      <c r="AD3566" s="18" t="str">
        <f t="shared" si="736"/>
        <v/>
      </c>
      <c r="AI3566" s="18" t="str">
        <f t="shared" si="733"/>
        <v/>
      </c>
      <c r="AJ3566" s="18" t="str">
        <f t="shared" si="734"/>
        <v/>
      </c>
      <c r="AK3566" s="18" t="str">
        <f t="shared" si="735"/>
        <v/>
      </c>
      <c r="AP3566" s="6" t="s">
        <v>511</v>
      </c>
      <c r="AT3566" s="10">
        <v>70.079048848876496</v>
      </c>
      <c r="BC3566" s="10">
        <v>120</v>
      </c>
      <c r="BD3566" s="10">
        <v>0</v>
      </c>
    </row>
    <row r="3567" spans="1:56" ht="23.25" x14ac:dyDescent="0.25">
      <c r="A3567" s="6" t="s">
        <v>1250</v>
      </c>
      <c r="B3567" s="23" t="s">
        <v>49</v>
      </c>
      <c r="C3567" s="9" t="s">
        <v>263</v>
      </c>
      <c r="D3567" s="10">
        <v>1200</v>
      </c>
      <c r="E3567" s="24">
        <v>6</v>
      </c>
      <c r="F3567" s="12">
        <v>5</v>
      </c>
      <c r="G3567" s="24">
        <v>6</v>
      </c>
      <c r="H3567" s="12">
        <v>3</v>
      </c>
      <c r="I3567" s="24">
        <v>12</v>
      </c>
      <c r="J3567" s="12">
        <v>7</v>
      </c>
      <c r="K3567" s="10">
        <v>1.74999999999999</v>
      </c>
      <c r="L3567" s="15">
        <v>0.86874999999996505</v>
      </c>
      <c r="M3567" s="14">
        <v>85.841174338738298</v>
      </c>
      <c r="N3567" s="14">
        <v>-1.2794128306308701</v>
      </c>
      <c r="O3567" s="15">
        <v>2</v>
      </c>
      <c r="P3567" s="33">
        <v>-4.25</v>
      </c>
      <c r="Q3567" s="10">
        <v>-0.250000000000004</v>
      </c>
      <c r="R3567" s="13">
        <v>-3.65</v>
      </c>
      <c r="S3567" s="25">
        <v>182</v>
      </c>
      <c r="T3567" s="6" t="s">
        <v>111</v>
      </c>
      <c r="U3567" s="6" t="s">
        <v>52</v>
      </c>
      <c r="V3567" s="18" t="str">
        <f>"" &amp; IF(AND(O3567&lt;=-1.5,NOT(ISBLANK(AF3567))),"Z","")</f>
        <v/>
      </c>
      <c r="W3567" s="18" t="str">
        <f t="shared" si="730"/>
        <v/>
      </c>
      <c r="X3567" s="6"/>
      <c r="AB3567" s="18" t="str">
        <f t="shared" si="731"/>
        <v/>
      </c>
      <c r="AC3567" s="18" t="str">
        <f t="shared" si="732"/>
        <v/>
      </c>
      <c r="AD3567" s="18" t="str">
        <f t="shared" si="736"/>
        <v/>
      </c>
      <c r="AI3567" s="18" t="str">
        <f t="shared" si="733"/>
        <v/>
      </c>
      <c r="AJ3567" s="18" t="str">
        <f t="shared" si="734"/>
        <v/>
      </c>
      <c r="AK3567" s="18" t="str">
        <f t="shared" si="735"/>
        <v/>
      </c>
      <c r="AP3567" s="6" t="s">
        <v>853</v>
      </c>
      <c r="AT3567" s="10">
        <v>67.566174338738193</v>
      </c>
      <c r="BC3567" s="10">
        <v>118</v>
      </c>
      <c r="BD3567" s="10">
        <v>0</v>
      </c>
    </row>
    <row r="3568" spans="1:56" ht="23.25" x14ac:dyDescent="0.25">
      <c r="A3568" s="6" t="s">
        <v>1250</v>
      </c>
      <c r="B3568" s="26" t="s">
        <v>53</v>
      </c>
      <c r="C3568" s="9" t="s">
        <v>216</v>
      </c>
      <c r="D3568" s="10">
        <v>1200</v>
      </c>
      <c r="E3568" s="24">
        <v>5</v>
      </c>
      <c r="F3568" s="12">
        <v>4</v>
      </c>
      <c r="G3568" s="24">
        <v>5</v>
      </c>
      <c r="H3568" s="12">
        <v>3</v>
      </c>
      <c r="I3568" s="24">
        <v>4</v>
      </c>
      <c r="J3568" s="12">
        <v>4</v>
      </c>
      <c r="K3568" s="10">
        <v>2.5499999999999901</v>
      </c>
      <c r="L3568" s="34">
        <v>2.1666666666666501</v>
      </c>
      <c r="M3568" s="14">
        <v>95.447074064280201</v>
      </c>
      <c r="N3568" s="29">
        <v>0.47353703214007198</v>
      </c>
      <c r="O3568" s="15">
        <v>0</v>
      </c>
      <c r="P3568" s="33">
        <v>-0.25</v>
      </c>
      <c r="Q3568" s="10">
        <v>-1.05</v>
      </c>
      <c r="R3568" s="10">
        <v>-1.19999999999999</v>
      </c>
      <c r="S3568" s="10">
        <v>21</v>
      </c>
      <c r="T3568" s="6" t="s">
        <v>247</v>
      </c>
      <c r="U3568" s="6" t="s">
        <v>52</v>
      </c>
      <c r="V3568" s="18" t="str">
        <f>"*" &amp; IF(AND(O3568&lt;=-1.5,NOT(ISBLANK(AF3568))),"Z","")</f>
        <v>*</v>
      </c>
      <c r="W3568" s="18" t="str">
        <f t="shared" si="730"/>
        <v/>
      </c>
      <c r="X3568" s="6"/>
      <c r="AB3568" s="18" t="str">
        <f t="shared" si="731"/>
        <v/>
      </c>
      <c r="AC3568" s="18" t="str">
        <f t="shared" si="732"/>
        <v/>
      </c>
      <c r="AD3568" s="18" t="str">
        <f t="shared" si="736"/>
        <v/>
      </c>
      <c r="AI3568" s="18" t="str">
        <f t="shared" si="733"/>
        <v/>
      </c>
      <c r="AJ3568" s="18" t="str">
        <f t="shared" si="734"/>
        <v/>
      </c>
      <c r="AK3568" s="18" t="str">
        <f t="shared" si="735"/>
        <v/>
      </c>
      <c r="AP3568" s="6" t="s">
        <v>453</v>
      </c>
      <c r="AT3568" s="10">
        <v>75.697074064280102</v>
      </c>
      <c r="BC3568" s="10">
        <v>117</v>
      </c>
      <c r="BD3568" s="10">
        <v>0</v>
      </c>
    </row>
    <row r="3569" spans="1:56" ht="23.25" x14ac:dyDescent="0.25">
      <c r="A3569" s="6" t="s">
        <v>1250</v>
      </c>
      <c r="B3569" s="26" t="s">
        <v>265</v>
      </c>
      <c r="C3569" s="9" t="s">
        <v>210</v>
      </c>
      <c r="D3569" s="10">
        <v>1400</v>
      </c>
      <c r="E3569" s="11">
        <v>3</v>
      </c>
      <c r="F3569" s="12">
        <v>2</v>
      </c>
      <c r="G3569" s="11">
        <v>4</v>
      </c>
      <c r="H3569" s="12">
        <v>1</v>
      </c>
      <c r="I3569" s="11">
        <v>14</v>
      </c>
      <c r="J3569" s="12">
        <v>16</v>
      </c>
      <c r="K3569" s="10">
        <v>-0.849999999999973</v>
      </c>
      <c r="L3569" s="15">
        <v>0.73125000000003704</v>
      </c>
      <c r="M3569" s="14">
        <v>79.295087266743096</v>
      </c>
      <c r="N3569" s="29">
        <v>1.9975436333715599</v>
      </c>
      <c r="O3569" s="15">
        <v>0</v>
      </c>
      <c r="P3569" s="33">
        <v>-14.25</v>
      </c>
      <c r="Q3569" s="10">
        <v>3.9000000000000101</v>
      </c>
      <c r="R3569" s="13">
        <v>-7.4499999999999904</v>
      </c>
      <c r="S3569" s="10">
        <v>7</v>
      </c>
      <c r="T3569" s="6" t="s">
        <v>54</v>
      </c>
      <c r="U3569" s="17" t="s">
        <v>25</v>
      </c>
      <c r="V3569" s="18" t="str">
        <f>"" &amp; IF(AND(O3569&lt;=-1.5,NOT(ISBLANK(AF3569))),"Z","")</f>
        <v/>
      </c>
      <c r="W3569" s="18" t="str">
        <f t="shared" si="730"/>
        <v/>
      </c>
      <c r="X3569" s="6"/>
      <c r="AB3569" s="18" t="str">
        <f t="shared" si="731"/>
        <v/>
      </c>
      <c r="AC3569" s="18" t="str">
        <f t="shared" si="732"/>
        <v/>
      </c>
      <c r="AD3569" s="18" t="str">
        <f t="shared" si="736"/>
        <v/>
      </c>
      <c r="AI3569" s="18" t="str">
        <f t="shared" si="733"/>
        <v/>
      </c>
      <c r="AJ3569" s="18" t="str">
        <f t="shared" si="734"/>
        <v/>
      </c>
      <c r="AK3569" s="18" t="str">
        <f t="shared" si="735"/>
        <v/>
      </c>
      <c r="AP3569" s="6" t="s">
        <v>1020</v>
      </c>
      <c r="AT3569" s="10">
        <v>60.745087266743099</v>
      </c>
      <c r="BC3569" s="10">
        <v>115</v>
      </c>
      <c r="BD3569" s="10">
        <v>-1</v>
      </c>
    </row>
    <row r="3570" spans="1:56" ht="23.25" x14ac:dyDescent="0.25">
      <c r="A3570" s="6" t="s">
        <v>1251</v>
      </c>
      <c r="B3570" s="6" t="s">
        <v>134</v>
      </c>
      <c r="C3570" s="9" t="s">
        <v>276</v>
      </c>
      <c r="D3570" s="10">
        <v>1200</v>
      </c>
      <c r="E3570" s="11">
        <v>12</v>
      </c>
      <c r="F3570" s="12">
        <v>6</v>
      </c>
      <c r="G3570" s="11">
        <v>12</v>
      </c>
      <c r="H3570" s="12">
        <v>6</v>
      </c>
      <c r="I3570" s="11">
        <v>12</v>
      </c>
      <c r="J3570" s="12">
        <v>5</v>
      </c>
      <c r="K3570" s="10">
        <v>-1.95</v>
      </c>
      <c r="L3570" s="10">
        <v>-1.12500000000003</v>
      </c>
      <c r="M3570" s="14">
        <v>87.835483096600797</v>
      </c>
      <c r="N3570" s="14">
        <v>-1.98225845169965</v>
      </c>
      <c r="O3570" s="15">
        <v>0</v>
      </c>
      <c r="P3570" s="16">
        <v>1</v>
      </c>
      <c r="Q3570" s="10">
        <v>0.70000000000000295</v>
      </c>
      <c r="R3570" s="10">
        <v>1.4000000000000099</v>
      </c>
      <c r="T3570" s="6" t="s">
        <v>57</v>
      </c>
      <c r="U3570" s="6" t="s">
        <v>52</v>
      </c>
      <c r="V3570" s="18" t="str">
        <f>"" &amp; IF(AND(O3570&lt;=-1.5,NOT(ISBLANK(AF3570))),"Z","")</f>
        <v/>
      </c>
      <c r="W3570" s="18" t="str">
        <f t="shared" si="730"/>
        <v/>
      </c>
      <c r="X3570" s="6"/>
      <c r="AB3570" s="18" t="str">
        <f t="shared" si="731"/>
        <v/>
      </c>
      <c r="AC3570" s="18" t="str">
        <f t="shared" si="732"/>
        <v/>
      </c>
      <c r="AD3570" s="18" t="str">
        <f t="shared" si="736"/>
        <v/>
      </c>
      <c r="AI3570" s="18" t="str">
        <f t="shared" si="733"/>
        <v/>
      </c>
      <c r="AJ3570" s="18" t="str">
        <f t="shared" si="734"/>
        <v/>
      </c>
      <c r="AK3570" s="18" t="str">
        <f t="shared" si="735"/>
        <v/>
      </c>
      <c r="AP3570" s="6" t="s">
        <v>730</v>
      </c>
      <c r="AT3570" s="10">
        <v>69.5354830966007</v>
      </c>
      <c r="BC3570" s="10">
        <v>122</v>
      </c>
      <c r="BD3570" s="10">
        <v>1</v>
      </c>
    </row>
    <row r="3571" spans="1:56" ht="23.25" x14ac:dyDescent="0.25">
      <c r="A3571" s="6" t="s">
        <v>1251</v>
      </c>
      <c r="B3571" s="26" t="s">
        <v>80</v>
      </c>
      <c r="C3571" s="9" t="s">
        <v>216</v>
      </c>
      <c r="D3571" s="10">
        <v>1200</v>
      </c>
      <c r="E3571" s="11">
        <v>10</v>
      </c>
      <c r="F3571" s="12">
        <v>4</v>
      </c>
      <c r="G3571" s="11">
        <v>11</v>
      </c>
      <c r="H3571" s="12">
        <v>4</v>
      </c>
      <c r="I3571" s="11">
        <v>13</v>
      </c>
      <c r="J3571" s="12">
        <v>9</v>
      </c>
      <c r="K3571" s="10">
        <v>0.54999999999999705</v>
      </c>
      <c r="L3571" s="15">
        <v>-1.21875000000002</v>
      </c>
      <c r="M3571" s="14">
        <v>82.341079508655596</v>
      </c>
      <c r="N3571" s="14">
        <v>-1.32946024567218</v>
      </c>
      <c r="O3571" s="15">
        <v>0</v>
      </c>
      <c r="P3571" s="34">
        <v>-4.75</v>
      </c>
      <c r="Q3571" s="10">
        <v>0.64999999999999503</v>
      </c>
      <c r="R3571" s="13">
        <v>-3.2499999999999898</v>
      </c>
      <c r="S3571" s="10">
        <v>14</v>
      </c>
      <c r="T3571" s="6" t="s">
        <v>57</v>
      </c>
      <c r="U3571" s="6" t="s">
        <v>52</v>
      </c>
      <c r="V3571" s="18" t="str">
        <f>"" &amp; IF(AND(O3571&lt;=-1.5,NOT(ISBLANK(AF3571))),"Z","")</f>
        <v/>
      </c>
      <c r="W3571" s="18" t="str">
        <f t="shared" si="730"/>
        <v/>
      </c>
      <c r="X3571" s="6"/>
      <c r="AB3571" s="18" t="str">
        <f t="shared" si="731"/>
        <v/>
      </c>
      <c r="AC3571" s="18" t="str">
        <f t="shared" si="732"/>
        <v/>
      </c>
      <c r="AD3571" s="18" t="str">
        <f t="shared" si="736"/>
        <v/>
      </c>
      <c r="AI3571" s="18" t="str">
        <f t="shared" si="733"/>
        <v/>
      </c>
      <c r="AJ3571" s="18" t="str">
        <f t="shared" si="734"/>
        <v/>
      </c>
      <c r="AK3571" s="18" t="str">
        <f t="shared" si="735"/>
        <v/>
      </c>
      <c r="AP3571" s="6" t="s">
        <v>419</v>
      </c>
      <c r="AT3571" s="10">
        <v>64.966079508655596</v>
      </c>
      <c r="BC3571" s="10">
        <v>123</v>
      </c>
      <c r="BD3571" s="10">
        <v>0</v>
      </c>
    </row>
    <row r="3572" spans="1:56" ht="23.25" x14ac:dyDescent="0.25">
      <c r="A3572" s="6" t="s">
        <v>1251</v>
      </c>
      <c r="B3572" s="26" t="s">
        <v>629</v>
      </c>
      <c r="C3572" s="39" t="s">
        <v>235</v>
      </c>
      <c r="D3572" s="10">
        <v>1200</v>
      </c>
      <c r="E3572" s="24">
        <v>6</v>
      </c>
      <c r="F3572" s="12">
        <v>3</v>
      </c>
      <c r="G3572" s="24">
        <v>6</v>
      </c>
      <c r="H3572" s="12">
        <v>3</v>
      </c>
      <c r="I3572" s="24">
        <v>8</v>
      </c>
      <c r="J3572" s="12">
        <v>3</v>
      </c>
      <c r="K3572" s="10">
        <v>0.50000000000000699</v>
      </c>
      <c r="L3572" s="10">
        <v>-0.29166666666667401</v>
      </c>
      <c r="M3572" s="14">
        <v>97.955968733875906</v>
      </c>
      <c r="N3572" s="29">
        <v>1.4279843669379499</v>
      </c>
      <c r="O3572" s="15">
        <v>0</v>
      </c>
      <c r="P3572" s="33">
        <v>-0.25</v>
      </c>
      <c r="Q3572" s="10">
        <v>0.95000000000000595</v>
      </c>
      <c r="R3572" s="10">
        <v>0.70000000000000295</v>
      </c>
      <c r="S3572" s="10">
        <v>17</v>
      </c>
      <c r="T3572" s="6" t="s">
        <v>111</v>
      </c>
      <c r="U3572" s="6" t="s">
        <v>52</v>
      </c>
      <c r="V3572" s="18" t="str">
        <f>"*" &amp; IF(AND(O3572&lt;=-1.5,NOT(ISBLANK(AF3572))),"Z","")</f>
        <v>*</v>
      </c>
      <c r="W3572" s="18" t="str">
        <f t="shared" si="730"/>
        <v/>
      </c>
      <c r="X3572" s="6"/>
      <c r="AB3572" s="18" t="str">
        <f t="shared" si="731"/>
        <v/>
      </c>
      <c r="AC3572" s="18" t="str">
        <f t="shared" si="732"/>
        <v/>
      </c>
      <c r="AD3572" s="18" t="str">
        <f t="shared" si="736"/>
        <v/>
      </c>
      <c r="AI3572" s="18" t="str">
        <f t="shared" si="733"/>
        <v/>
      </c>
      <c r="AJ3572" s="18" t="str">
        <f t="shared" si="734"/>
        <v/>
      </c>
      <c r="AK3572" s="18" t="str">
        <f t="shared" si="735"/>
        <v/>
      </c>
      <c r="AP3572" s="6" t="s">
        <v>315</v>
      </c>
      <c r="AT3572" s="10">
        <v>80.855968733875898</v>
      </c>
      <c r="BC3572" s="10">
        <v>123</v>
      </c>
      <c r="BD3572" s="10">
        <v>0</v>
      </c>
    </row>
    <row r="3573" spans="1:56" ht="23.25" x14ac:dyDescent="0.25">
      <c r="A3573" s="6" t="s">
        <v>1251</v>
      </c>
      <c r="B3573" s="26" t="s">
        <v>442</v>
      </c>
      <c r="C3573" s="37" t="s">
        <v>371</v>
      </c>
      <c r="D3573" s="10">
        <v>1200</v>
      </c>
      <c r="E3573" s="24">
        <v>8</v>
      </c>
      <c r="F3573" s="12">
        <v>3</v>
      </c>
      <c r="G3573" s="24">
        <v>8</v>
      </c>
      <c r="H3573" s="12">
        <v>3</v>
      </c>
      <c r="I3573" s="24">
        <v>9</v>
      </c>
      <c r="J3573" s="12">
        <v>4</v>
      </c>
      <c r="K3573" s="10">
        <v>-1.75000000000001</v>
      </c>
      <c r="L3573" s="13">
        <v>-2.02000000000002</v>
      </c>
      <c r="M3573" s="14">
        <v>85.919677344150401</v>
      </c>
      <c r="N3573" s="14">
        <v>-4.1901613279248604</v>
      </c>
      <c r="O3573" s="15">
        <v>0</v>
      </c>
      <c r="P3573" s="33">
        <v>-0.5</v>
      </c>
      <c r="Q3573" s="10">
        <v>1.5</v>
      </c>
      <c r="R3573" s="13">
        <v>1.05</v>
      </c>
      <c r="S3573" s="10">
        <v>14</v>
      </c>
      <c r="T3573" s="6" t="s">
        <v>57</v>
      </c>
      <c r="U3573" s="6" t="s">
        <v>52</v>
      </c>
      <c r="V3573" s="18" t="str">
        <f>"" &amp; IF(AND(O3573&lt;=-1.5,NOT(ISBLANK(AF3573))),"Z","")</f>
        <v/>
      </c>
      <c r="W3573" s="18" t="str">
        <f t="shared" si="730"/>
        <v/>
      </c>
      <c r="X3573" s="6"/>
      <c r="AB3573" s="18" t="str">
        <f t="shared" si="731"/>
        <v/>
      </c>
      <c r="AC3573" s="18" t="str">
        <f t="shared" si="732"/>
        <v/>
      </c>
      <c r="AD3573" s="18" t="str">
        <f t="shared" si="736"/>
        <v/>
      </c>
      <c r="AI3573" s="18" t="str">
        <f t="shared" si="733"/>
        <v/>
      </c>
      <c r="AJ3573" s="18" t="str">
        <f t="shared" si="734"/>
        <v/>
      </c>
      <c r="AK3573" s="18" t="str">
        <f t="shared" si="735"/>
        <v/>
      </c>
      <c r="AP3573" s="6" t="s">
        <v>410</v>
      </c>
      <c r="AT3573" s="10">
        <v>66.869677344150304</v>
      </c>
      <c r="BC3573" s="10">
        <v>135</v>
      </c>
      <c r="BD3573" s="10">
        <v>1</v>
      </c>
    </row>
    <row r="3574" spans="1:56" ht="23.25" x14ac:dyDescent="0.25">
      <c r="A3574" s="6" t="s">
        <v>1252</v>
      </c>
      <c r="B3574" s="6" t="s">
        <v>77</v>
      </c>
      <c r="C3574" s="9" t="s">
        <v>260</v>
      </c>
      <c r="D3574" s="10">
        <v>1200</v>
      </c>
      <c r="E3574" s="24">
        <v>7</v>
      </c>
      <c r="F3574" s="12">
        <v>3</v>
      </c>
      <c r="G3574" s="24">
        <v>8</v>
      </c>
      <c r="H3574" s="12">
        <v>2</v>
      </c>
      <c r="I3574" s="24">
        <v>8</v>
      </c>
      <c r="J3574" s="12">
        <v>2</v>
      </c>
      <c r="K3574" s="10">
        <v>-0.70000000000000295</v>
      </c>
      <c r="L3574" s="13">
        <v>-2.7562499999999899</v>
      </c>
      <c r="M3574" s="14">
        <v>87.696355925871799</v>
      </c>
      <c r="N3574" s="14">
        <v>-4.1518220370640799</v>
      </c>
      <c r="O3574" s="15">
        <v>1</v>
      </c>
      <c r="P3574" s="16">
        <v>0</v>
      </c>
      <c r="Q3574" s="10">
        <v>0.44999999999999901</v>
      </c>
      <c r="R3574" s="13">
        <v>0.44999999999999901</v>
      </c>
      <c r="T3574" s="6" t="s">
        <v>90</v>
      </c>
      <c r="U3574" s="6" t="s">
        <v>52</v>
      </c>
      <c r="V3574" s="18" t="str">
        <f>"" &amp; IF(AND(O3574&lt;=-1.5,NOT(ISBLANK(AF3574))),"Z","")</f>
        <v/>
      </c>
      <c r="W3574" s="18" t="str">
        <f t="shared" si="730"/>
        <v/>
      </c>
      <c r="X3574" s="6"/>
      <c r="AB3574" s="18" t="str">
        <f t="shared" si="731"/>
        <v/>
      </c>
      <c r="AC3574" s="18" t="str">
        <f t="shared" si="732"/>
        <v/>
      </c>
      <c r="AD3574" s="18" t="str">
        <f t="shared" si="736"/>
        <v/>
      </c>
      <c r="AI3574" s="18" t="str">
        <f t="shared" si="733"/>
        <v/>
      </c>
      <c r="AJ3574" s="18" t="str">
        <f t="shared" si="734"/>
        <v/>
      </c>
      <c r="AK3574" s="18" t="str">
        <f t="shared" si="735"/>
        <v/>
      </c>
      <c r="AP3574" s="6" t="s">
        <v>422</v>
      </c>
      <c r="AT3574" s="10">
        <v>63.946355925871799</v>
      </c>
      <c r="BC3574" s="10">
        <v>127</v>
      </c>
      <c r="BD3574" s="10">
        <v>0</v>
      </c>
    </row>
    <row r="3575" spans="1:56" ht="23.25" x14ac:dyDescent="0.25">
      <c r="A3575" s="6" t="s">
        <v>1252</v>
      </c>
      <c r="B3575" s="26" t="s">
        <v>134</v>
      </c>
      <c r="C3575" s="9" t="s">
        <v>258</v>
      </c>
      <c r="D3575" s="10">
        <v>1200</v>
      </c>
      <c r="E3575" s="11">
        <v>12</v>
      </c>
      <c r="F3575" s="12">
        <v>8</v>
      </c>
      <c r="G3575" s="11">
        <v>12</v>
      </c>
      <c r="H3575" s="12">
        <v>5</v>
      </c>
      <c r="I3575" s="11">
        <v>1</v>
      </c>
      <c r="J3575" s="12">
        <v>0</v>
      </c>
      <c r="K3575" s="10">
        <v>-0.999999999999996</v>
      </c>
      <c r="L3575" s="16">
        <v>1.4750000000000201</v>
      </c>
      <c r="M3575" s="29">
        <v>101.53231403636001</v>
      </c>
      <c r="N3575" s="29">
        <v>0.76615701817985404</v>
      </c>
      <c r="O3575" s="15">
        <v>2</v>
      </c>
      <c r="P3575" s="16">
        <v>5.25</v>
      </c>
      <c r="Q3575" s="10">
        <v>0</v>
      </c>
      <c r="R3575" s="16">
        <v>4.2</v>
      </c>
      <c r="S3575" s="10">
        <v>21</v>
      </c>
      <c r="T3575" s="6" t="s">
        <v>57</v>
      </c>
      <c r="U3575" s="6" t="s">
        <v>52</v>
      </c>
      <c r="V3575" s="18" t="str">
        <f>"*" &amp; IF(AND(O3575&lt;=-1.5,NOT(ISBLANK(AF3575))),"Z","")</f>
        <v>*</v>
      </c>
      <c r="W3575" s="19" t="str">
        <f t="shared" si="730"/>
        <v/>
      </c>
      <c r="X3575" s="17" t="s">
        <v>66</v>
      </c>
      <c r="AA3575" s="20"/>
      <c r="AB3575" s="18" t="str">
        <f t="shared" si="731"/>
        <v>*</v>
      </c>
      <c r="AC3575" s="19" t="str">
        <f t="shared" si="732"/>
        <v>*</v>
      </c>
      <c r="AD3575" s="19" t="str">
        <f t="shared" si="736"/>
        <v>G</v>
      </c>
      <c r="AI3575" s="18" t="str">
        <f t="shared" si="733"/>
        <v/>
      </c>
      <c r="AJ3575" s="18" t="str">
        <f t="shared" si="734"/>
        <v/>
      </c>
      <c r="AK3575" s="18" t="str">
        <f t="shared" si="735"/>
        <v/>
      </c>
      <c r="AP3575" s="6" t="s">
        <v>424</v>
      </c>
      <c r="AT3575" s="10">
        <v>77.532314036359693</v>
      </c>
      <c r="AU3575" s="21"/>
      <c r="BC3575" s="22">
        <v>128</v>
      </c>
      <c r="BD3575" s="28">
        <v>1</v>
      </c>
    </row>
    <row r="3576" spans="1:56" ht="23.25" x14ac:dyDescent="0.25">
      <c r="A3576" s="6" t="s">
        <v>1252</v>
      </c>
      <c r="B3576" s="26" t="s">
        <v>137</v>
      </c>
      <c r="C3576" s="9" t="s">
        <v>258</v>
      </c>
      <c r="D3576" s="10">
        <v>1200</v>
      </c>
      <c r="E3576" s="11">
        <v>11</v>
      </c>
      <c r="F3576" s="12">
        <v>7</v>
      </c>
      <c r="G3576" s="11">
        <v>10</v>
      </c>
      <c r="H3576" s="12">
        <v>5</v>
      </c>
      <c r="I3576" s="11">
        <v>3</v>
      </c>
      <c r="J3576" s="12">
        <v>2</v>
      </c>
      <c r="K3576" s="10">
        <v>-3.69999999999999</v>
      </c>
      <c r="L3576" s="10">
        <v>-5.3833333333333098</v>
      </c>
      <c r="M3576" s="14">
        <v>89.892536546099095</v>
      </c>
      <c r="N3576" s="14">
        <v>-3.5037317269504298</v>
      </c>
      <c r="O3576" s="15">
        <v>2</v>
      </c>
      <c r="P3576" s="16">
        <v>2.75</v>
      </c>
      <c r="Q3576" s="10">
        <v>3.5999999999999899</v>
      </c>
      <c r="R3576" s="10">
        <v>5.8499999999999899</v>
      </c>
      <c r="S3576" s="10">
        <v>28</v>
      </c>
      <c r="T3576" s="6" t="s">
        <v>57</v>
      </c>
      <c r="U3576" s="6" t="s">
        <v>52</v>
      </c>
      <c r="V3576" s="18" t="str">
        <f t="shared" ref="V3576:V3582" si="738">"" &amp; IF(AND(O3576&lt;=-1.5,NOT(ISBLANK(AF3576))),"Z","")</f>
        <v/>
      </c>
      <c r="W3576" s="19" t="str">
        <f t="shared" si="730"/>
        <v/>
      </c>
      <c r="X3576" s="17" t="s">
        <v>273</v>
      </c>
      <c r="AA3576" s="20"/>
      <c r="AB3576" s="18" t="str">
        <f t="shared" si="731"/>
        <v>*</v>
      </c>
      <c r="AC3576" s="19" t="str">
        <f t="shared" si="732"/>
        <v>***</v>
      </c>
      <c r="AD3576" s="18" t="str">
        <f t="shared" si="736"/>
        <v>GR</v>
      </c>
      <c r="AI3576" s="18" t="str">
        <f t="shared" si="733"/>
        <v>$$</v>
      </c>
      <c r="AJ3576" s="18" t="str">
        <f t="shared" si="734"/>
        <v/>
      </c>
      <c r="AK3576" s="18" t="str">
        <f t="shared" si="735"/>
        <v/>
      </c>
      <c r="AP3576" s="6" t="s">
        <v>1148</v>
      </c>
      <c r="AT3576" s="10">
        <v>69.992536546099103</v>
      </c>
      <c r="AU3576" s="21"/>
      <c r="BC3576" s="22">
        <v>133</v>
      </c>
      <c r="BD3576" s="28">
        <v>4</v>
      </c>
    </row>
    <row r="3577" spans="1:56" ht="23.25" x14ac:dyDescent="0.25">
      <c r="A3577" s="6" t="s">
        <v>1253</v>
      </c>
      <c r="B3577" s="6" t="s">
        <v>292</v>
      </c>
      <c r="C3577" s="39" t="s">
        <v>374</v>
      </c>
      <c r="D3577" s="10">
        <v>1000</v>
      </c>
      <c r="E3577" s="11">
        <v>1</v>
      </c>
      <c r="F3577" s="12">
        <v>0</v>
      </c>
      <c r="G3577" s="11">
        <v>1</v>
      </c>
      <c r="H3577" s="12">
        <v>0</v>
      </c>
      <c r="I3577" s="11">
        <v>2</v>
      </c>
      <c r="J3577" s="12">
        <v>0</v>
      </c>
      <c r="K3577" s="10">
        <v>-0.80000000000000104</v>
      </c>
      <c r="L3577" s="13">
        <v>-1.43333333333334</v>
      </c>
      <c r="M3577" s="14">
        <v>96.126542418647801</v>
      </c>
      <c r="N3577" s="14">
        <v>-1.5867287906760901</v>
      </c>
      <c r="O3577" s="15">
        <v>0</v>
      </c>
      <c r="P3577" s="33">
        <v>-0.1</v>
      </c>
      <c r="Q3577" s="10">
        <v>-0.24999999999998601</v>
      </c>
      <c r="R3577" s="13">
        <v>-0.59999999999998699</v>
      </c>
      <c r="T3577" s="30" t="s">
        <v>61</v>
      </c>
      <c r="U3577" s="17" t="s">
        <v>25</v>
      </c>
      <c r="V3577" s="18" t="str">
        <f t="shared" si="738"/>
        <v/>
      </c>
      <c r="W3577" s="19" t="str">
        <f t="shared" si="730"/>
        <v/>
      </c>
      <c r="X3577" s="6"/>
      <c r="AA3577" s="20"/>
      <c r="AB3577" s="18" t="str">
        <f t="shared" si="731"/>
        <v/>
      </c>
      <c r="AC3577" s="19" t="str">
        <f t="shared" si="732"/>
        <v/>
      </c>
      <c r="AD3577" s="18" t="str">
        <f t="shared" si="736"/>
        <v>GR</v>
      </c>
      <c r="AI3577" s="18" t="str">
        <f t="shared" si="733"/>
        <v/>
      </c>
      <c r="AJ3577" s="18" t="str">
        <f t="shared" si="734"/>
        <v/>
      </c>
      <c r="AK3577" s="18" t="str">
        <f t="shared" si="735"/>
        <v/>
      </c>
      <c r="AP3577" s="6" t="s">
        <v>448</v>
      </c>
      <c r="AT3577" s="10">
        <v>75.176542418647799</v>
      </c>
      <c r="AU3577" s="21"/>
      <c r="BC3577" s="22">
        <v>130</v>
      </c>
      <c r="BD3577" s="10">
        <v>0</v>
      </c>
    </row>
    <row r="3578" spans="1:56" ht="23.25" x14ac:dyDescent="0.25">
      <c r="A3578" s="6" t="s">
        <v>1253</v>
      </c>
      <c r="B3578" s="26" t="s">
        <v>236</v>
      </c>
      <c r="C3578" s="39" t="s">
        <v>340</v>
      </c>
      <c r="D3578" s="10">
        <v>1000</v>
      </c>
      <c r="E3578" s="11">
        <v>1</v>
      </c>
      <c r="F3578" s="12">
        <v>0</v>
      </c>
      <c r="G3578" s="11">
        <v>2</v>
      </c>
      <c r="H3578" s="12">
        <v>0</v>
      </c>
      <c r="I3578" s="11">
        <v>4</v>
      </c>
      <c r="J3578" s="12">
        <v>2</v>
      </c>
      <c r="K3578" s="10">
        <v>0.249999999999995</v>
      </c>
      <c r="L3578" s="15">
        <v>0.71999999999998499</v>
      </c>
      <c r="M3578" s="14">
        <v>95.539469793881395</v>
      </c>
      <c r="N3578" s="14">
        <v>-1.1302651030592901</v>
      </c>
      <c r="O3578" s="15">
        <v>0</v>
      </c>
      <c r="P3578" s="33">
        <v>-1</v>
      </c>
      <c r="Q3578" s="10">
        <v>-2.0999999999999899</v>
      </c>
      <c r="R3578" s="13">
        <v>-2.7999999999999901</v>
      </c>
      <c r="S3578" s="10">
        <v>21</v>
      </c>
      <c r="T3578" s="30" t="s">
        <v>61</v>
      </c>
      <c r="U3578" s="17" t="s">
        <v>25</v>
      </c>
      <c r="V3578" s="18" t="str">
        <f t="shared" si="738"/>
        <v/>
      </c>
      <c r="W3578" s="19" t="str">
        <f t="shared" si="730"/>
        <v/>
      </c>
      <c r="X3578" s="6"/>
      <c r="AA3578" s="20"/>
      <c r="AB3578" s="18" t="str">
        <f t="shared" si="731"/>
        <v/>
      </c>
      <c r="AC3578" s="19" t="str">
        <f t="shared" si="732"/>
        <v/>
      </c>
      <c r="AD3578" s="18" t="str">
        <f t="shared" si="736"/>
        <v>GR</v>
      </c>
      <c r="AI3578" s="18" t="str">
        <f t="shared" si="733"/>
        <v/>
      </c>
      <c r="AJ3578" s="18" t="str">
        <f t="shared" si="734"/>
        <v/>
      </c>
      <c r="AK3578" s="18" t="str">
        <f t="shared" si="735"/>
        <v/>
      </c>
      <c r="AP3578" s="6" t="s">
        <v>519</v>
      </c>
      <c r="AT3578" s="10">
        <v>74.989469793881398</v>
      </c>
      <c r="AU3578" s="21"/>
      <c r="BC3578" s="22">
        <v>133</v>
      </c>
      <c r="BD3578" s="10">
        <v>0</v>
      </c>
    </row>
    <row r="3579" spans="1:56" ht="23.25" x14ac:dyDescent="0.25">
      <c r="A3579" s="6" t="s">
        <v>1253</v>
      </c>
      <c r="B3579" s="26" t="s">
        <v>182</v>
      </c>
      <c r="C3579" s="39" t="s">
        <v>232</v>
      </c>
      <c r="D3579" s="10">
        <v>1000</v>
      </c>
      <c r="E3579" s="11">
        <v>2</v>
      </c>
      <c r="F3579" s="12">
        <v>0</v>
      </c>
      <c r="G3579" s="11">
        <v>3</v>
      </c>
      <c r="H3579" s="12">
        <v>2</v>
      </c>
      <c r="I3579" s="11">
        <v>8</v>
      </c>
      <c r="J3579" s="12">
        <v>5</v>
      </c>
      <c r="K3579" s="10">
        <v>0.750000000000002</v>
      </c>
      <c r="L3579" s="15">
        <v>1.4874999999999901</v>
      </c>
      <c r="M3579" s="14">
        <v>95.192257583413394</v>
      </c>
      <c r="N3579" s="29">
        <v>1.84612879170672</v>
      </c>
      <c r="O3579" s="15">
        <v>-1</v>
      </c>
      <c r="P3579" s="33">
        <v>-3.75</v>
      </c>
      <c r="Q3579" s="10">
        <v>-1.45</v>
      </c>
      <c r="R3579" s="13">
        <v>-4.4999999999999902</v>
      </c>
      <c r="S3579" s="10">
        <v>28</v>
      </c>
      <c r="T3579" s="30" t="s">
        <v>72</v>
      </c>
      <c r="U3579" s="17" t="s">
        <v>25</v>
      </c>
      <c r="V3579" s="18" t="str">
        <f t="shared" si="738"/>
        <v/>
      </c>
      <c r="W3579" s="18" t="str">
        <f t="shared" si="730"/>
        <v/>
      </c>
      <c r="X3579" s="6"/>
      <c r="AB3579" s="18" t="str">
        <f t="shared" si="731"/>
        <v/>
      </c>
      <c r="AC3579" s="18" t="str">
        <f t="shared" si="732"/>
        <v/>
      </c>
      <c r="AD3579" s="18" t="str">
        <f t="shared" si="736"/>
        <v/>
      </c>
      <c r="AI3579" s="18" t="str">
        <f t="shared" si="733"/>
        <v/>
      </c>
      <c r="AJ3579" s="18" t="str">
        <f t="shared" si="734"/>
        <v/>
      </c>
      <c r="AK3579" s="18" t="str">
        <f t="shared" si="735"/>
        <v/>
      </c>
      <c r="AP3579" s="6" t="s">
        <v>579</v>
      </c>
      <c r="AT3579" s="10">
        <v>72.817257583413394</v>
      </c>
      <c r="BC3579" s="10">
        <v>133</v>
      </c>
      <c r="BD3579" s="10">
        <v>-1</v>
      </c>
    </row>
    <row r="3580" spans="1:56" ht="23.25" x14ac:dyDescent="0.25">
      <c r="A3580" s="6" t="s">
        <v>1253</v>
      </c>
      <c r="B3580" s="26" t="s">
        <v>350</v>
      </c>
      <c r="C3580" s="9" t="s">
        <v>427</v>
      </c>
      <c r="D3580" s="10">
        <v>1000</v>
      </c>
      <c r="E3580" s="24">
        <v>6</v>
      </c>
      <c r="F3580" s="12">
        <v>3</v>
      </c>
      <c r="G3580" s="24">
        <v>6</v>
      </c>
      <c r="H3580" s="12">
        <v>3</v>
      </c>
      <c r="I3580" s="24">
        <v>10</v>
      </c>
      <c r="J3580" s="12">
        <v>3</v>
      </c>
      <c r="K3580" s="10">
        <v>1.5</v>
      </c>
      <c r="L3580" s="34">
        <v>2.8199999999999599</v>
      </c>
      <c r="M3580" s="14">
        <v>97.886094377608003</v>
      </c>
      <c r="N3580" s="29">
        <v>1.5930471888039901</v>
      </c>
      <c r="O3580" s="15">
        <v>0</v>
      </c>
      <c r="P3580" s="33">
        <v>-0.5</v>
      </c>
      <c r="Q3580" s="10">
        <v>-0.149999999999988</v>
      </c>
      <c r="R3580" s="10">
        <v>-0.59999999999998699</v>
      </c>
      <c r="S3580" s="10">
        <v>19</v>
      </c>
      <c r="T3580" s="6" t="s">
        <v>111</v>
      </c>
      <c r="U3580" s="6" t="s">
        <v>52</v>
      </c>
      <c r="V3580" s="18" t="str">
        <f t="shared" si="738"/>
        <v/>
      </c>
      <c r="W3580" s="18" t="str">
        <f t="shared" si="730"/>
        <v/>
      </c>
      <c r="X3580" s="6"/>
      <c r="AB3580" s="18" t="str">
        <f t="shared" si="731"/>
        <v/>
      </c>
      <c r="AC3580" s="18" t="str">
        <f t="shared" si="732"/>
        <v/>
      </c>
      <c r="AD3580" s="18" t="str">
        <f t="shared" si="736"/>
        <v/>
      </c>
      <c r="AI3580" s="18" t="str">
        <f t="shared" si="733"/>
        <v/>
      </c>
      <c r="AJ3580" s="18" t="str">
        <f t="shared" si="734"/>
        <v/>
      </c>
      <c r="AK3580" s="18" t="str">
        <f t="shared" si="735"/>
        <v/>
      </c>
      <c r="AP3580" s="6" t="s">
        <v>428</v>
      </c>
      <c r="AT3580" s="10">
        <v>74.311094377608001</v>
      </c>
      <c r="BC3580" s="10">
        <v>129</v>
      </c>
      <c r="BD3580" s="10">
        <v>0</v>
      </c>
    </row>
    <row r="3581" spans="1:56" ht="23.25" x14ac:dyDescent="0.25">
      <c r="A3581" s="6" t="s">
        <v>1253</v>
      </c>
      <c r="B3581" s="23" t="s">
        <v>447</v>
      </c>
      <c r="C3581" s="39" t="s">
        <v>373</v>
      </c>
      <c r="D3581" s="10">
        <v>1000</v>
      </c>
      <c r="E3581" s="11">
        <v>1</v>
      </c>
      <c r="F3581" s="12">
        <v>0</v>
      </c>
      <c r="G3581" s="11">
        <v>2</v>
      </c>
      <c r="H3581" s="12">
        <v>0</v>
      </c>
      <c r="I3581" s="11">
        <v>9</v>
      </c>
      <c r="J3581" s="12">
        <v>4</v>
      </c>
      <c r="K3581" s="10">
        <v>-0.4</v>
      </c>
      <c r="L3581" s="13">
        <v>0.43999999999999101</v>
      </c>
      <c r="M3581" s="14">
        <v>92.5585274387591</v>
      </c>
      <c r="N3581" s="14">
        <v>-0.92073628062045998</v>
      </c>
      <c r="O3581" s="15">
        <v>0</v>
      </c>
      <c r="P3581" s="33">
        <v>-3.3</v>
      </c>
      <c r="Q3581" s="10">
        <v>-1.8</v>
      </c>
      <c r="R3581" s="13">
        <v>-4.5999999999999899</v>
      </c>
      <c r="S3581" s="25">
        <v>72</v>
      </c>
      <c r="T3581" s="30" t="s">
        <v>61</v>
      </c>
      <c r="U3581" s="17" t="s">
        <v>25</v>
      </c>
      <c r="V3581" s="18" t="str">
        <f t="shared" si="738"/>
        <v/>
      </c>
      <c r="W3581" s="18" t="str">
        <f t="shared" si="730"/>
        <v/>
      </c>
      <c r="X3581" s="6"/>
      <c r="AB3581" s="18" t="str">
        <f t="shared" si="731"/>
        <v/>
      </c>
      <c r="AC3581" s="18" t="str">
        <f t="shared" si="732"/>
        <v/>
      </c>
      <c r="AD3581" s="18" t="str">
        <f t="shared" si="736"/>
        <v/>
      </c>
      <c r="AI3581" s="18" t="str">
        <f t="shared" si="733"/>
        <v/>
      </c>
      <c r="AJ3581" s="18" t="str">
        <f t="shared" si="734"/>
        <v/>
      </c>
      <c r="AK3581" s="18" t="str">
        <f t="shared" si="735"/>
        <v/>
      </c>
      <c r="AP3581" s="6" t="s">
        <v>461</v>
      </c>
      <c r="AT3581" s="10">
        <v>68.408527438759094</v>
      </c>
      <c r="BC3581" s="10">
        <v>128</v>
      </c>
      <c r="BD3581" s="10">
        <v>0</v>
      </c>
    </row>
    <row r="3582" spans="1:56" ht="23.25" x14ac:dyDescent="0.25">
      <c r="A3582" s="6" t="s">
        <v>1253</v>
      </c>
      <c r="B3582" s="23" t="s">
        <v>49</v>
      </c>
      <c r="C3582" s="9" t="s">
        <v>321</v>
      </c>
      <c r="D3582" s="10">
        <v>1200</v>
      </c>
      <c r="E3582" s="11">
        <v>5</v>
      </c>
      <c r="F3582" s="12">
        <v>3</v>
      </c>
      <c r="G3582" s="11">
        <v>6</v>
      </c>
      <c r="H3582" s="12">
        <v>4</v>
      </c>
      <c r="I3582" s="11">
        <v>13</v>
      </c>
      <c r="J3582" s="12">
        <v>12</v>
      </c>
      <c r="K3582" s="10">
        <v>-0.15000000000000599</v>
      </c>
      <c r="L3582" s="13">
        <v>-0.28124999999998401</v>
      </c>
      <c r="M3582" s="14">
        <v>81.592225783088907</v>
      </c>
      <c r="N3582" s="14">
        <v>-5.3887108455583602E-2</v>
      </c>
      <c r="O3582" s="15">
        <v>-1</v>
      </c>
      <c r="P3582" s="33">
        <v>-7.5</v>
      </c>
      <c r="Q3582" s="10">
        <v>1.74999999999999</v>
      </c>
      <c r="R3582" s="13">
        <v>-4.2</v>
      </c>
      <c r="S3582" s="25">
        <v>67</v>
      </c>
      <c r="T3582" s="6" t="s">
        <v>111</v>
      </c>
      <c r="U3582" s="6" t="s">
        <v>52</v>
      </c>
      <c r="V3582" s="18" t="str">
        <f t="shared" si="738"/>
        <v/>
      </c>
      <c r="W3582" s="18" t="str">
        <f t="shared" si="730"/>
        <v/>
      </c>
      <c r="X3582" s="6"/>
      <c r="AB3582" s="18" t="str">
        <f t="shared" si="731"/>
        <v/>
      </c>
      <c r="AC3582" s="18" t="str">
        <f t="shared" si="732"/>
        <v/>
      </c>
      <c r="AD3582" s="18" t="str">
        <f t="shared" si="736"/>
        <v/>
      </c>
      <c r="AI3582" s="18" t="str">
        <f t="shared" si="733"/>
        <v/>
      </c>
      <c r="AJ3582" s="18" t="str">
        <f t="shared" si="734"/>
        <v/>
      </c>
      <c r="AK3582" s="18" t="str">
        <f t="shared" si="735"/>
        <v/>
      </c>
      <c r="AP3582" s="6" t="s">
        <v>1254</v>
      </c>
      <c r="AT3582" s="10">
        <v>61.142225783088797</v>
      </c>
      <c r="BC3582" s="10">
        <v>128</v>
      </c>
      <c r="BD3582" s="10">
        <v>0</v>
      </c>
    </row>
    <row r="3583" spans="1:56" ht="23.25" x14ac:dyDescent="0.25">
      <c r="A3583" s="6" t="s">
        <v>1253</v>
      </c>
      <c r="B3583" s="26" t="s">
        <v>188</v>
      </c>
      <c r="C3583" s="39" t="s">
        <v>373</v>
      </c>
      <c r="D3583" s="10">
        <v>1200</v>
      </c>
      <c r="E3583" s="24">
        <v>5</v>
      </c>
      <c r="F3583" s="12">
        <v>2</v>
      </c>
      <c r="G3583" s="24">
        <v>5</v>
      </c>
      <c r="H3583" s="12">
        <v>3</v>
      </c>
      <c r="I3583" s="24">
        <v>6</v>
      </c>
      <c r="J3583" s="12">
        <v>4</v>
      </c>
      <c r="K3583" s="10">
        <v>-2.6</v>
      </c>
      <c r="L3583" s="10">
        <v>-1.17500000000001</v>
      </c>
      <c r="M3583" s="14">
        <v>92.537755352618007</v>
      </c>
      <c r="N3583" s="14">
        <v>-0.93112232369108505</v>
      </c>
      <c r="O3583" s="15">
        <v>-1</v>
      </c>
      <c r="P3583" s="33">
        <v>-0.5</v>
      </c>
      <c r="Q3583" s="10">
        <v>0.95000000000000595</v>
      </c>
      <c r="R3583" s="10">
        <v>0.54999999999999705</v>
      </c>
      <c r="S3583" s="10">
        <v>17</v>
      </c>
      <c r="T3583" s="6" t="s">
        <v>51</v>
      </c>
      <c r="U3583" s="6" t="s">
        <v>52</v>
      </c>
      <c r="V3583" s="18" t="str">
        <f>"*" &amp; IF(AND(O3583&lt;=-1.5,NOT(ISBLANK(AF3583))),"Z","")</f>
        <v>*</v>
      </c>
      <c r="W3583" s="18" t="str">
        <f t="shared" si="730"/>
        <v/>
      </c>
      <c r="X3583" s="6"/>
      <c r="AB3583" s="18" t="str">
        <f t="shared" si="731"/>
        <v/>
      </c>
      <c r="AC3583" s="18" t="str">
        <f t="shared" si="732"/>
        <v/>
      </c>
      <c r="AD3583" s="18" t="str">
        <f t="shared" si="736"/>
        <v/>
      </c>
      <c r="AI3583" s="18" t="str">
        <f t="shared" si="733"/>
        <v/>
      </c>
      <c r="AJ3583" s="18" t="str">
        <f t="shared" si="734"/>
        <v/>
      </c>
      <c r="AK3583" s="18" t="str">
        <f t="shared" si="735"/>
        <v/>
      </c>
      <c r="AP3583" s="6" t="s">
        <v>461</v>
      </c>
      <c r="AT3583" s="10">
        <v>66.387755352617802</v>
      </c>
      <c r="BC3583" s="10">
        <v>126</v>
      </c>
      <c r="BD3583" s="10">
        <v>0</v>
      </c>
    </row>
    <row r="3584" spans="1:56" ht="23.25" x14ac:dyDescent="0.25">
      <c r="A3584" s="6" t="s">
        <v>1253</v>
      </c>
      <c r="B3584" s="26" t="s">
        <v>487</v>
      </c>
      <c r="C3584" s="37" t="s">
        <v>371</v>
      </c>
      <c r="D3584" s="10">
        <v>1200</v>
      </c>
      <c r="E3584" s="11">
        <v>10</v>
      </c>
      <c r="F3584" s="12">
        <v>5</v>
      </c>
      <c r="G3584" s="11">
        <v>10</v>
      </c>
      <c r="H3584" s="12">
        <v>4</v>
      </c>
      <c r="I3584" s="11">
        <v>2</v>
      </c>
      <c r="J3584" s="12">
        <v>0</v>
      </c>
      <c r="K3584" s="10">
        <v>0.64999999999999503</v>
      </c>
      <c r="L3584" s="10">
        <v>-1.31250000000001</v>
      </c>
      <c r="M3584" s="29">
        <v>101.760284145114</v>
      </c>
      <c r="N3584" s="29">
        <v>1.2801420725571</v>
      </c>
      <c r="O3584" s="15">
        <v>1</v>
      </c>
      <c r="P3584" s="16">
        <v>3.75</v>
      </c>
      <c r="Q3584" s="10">
        <v>0.60000000000000497</v>
      </c>
      <c r="R3584" s="10">
        <v>3.6000000000000099</v>
      </c>
      <c r="S3584" s="10">
        <v>14</v>
      </c>
      <c r="T3584" s="6" t="s">
        <v>57</v>
      </c>
      <c r="U3584" s="6" t="s">
        <v>52</v>
      </c>
      <c r="V3584" s="18" t="str">
        <f>"*" &amp; IF(AND(O3584&lt;=-1.5,NOT(ISBLANK(AF3584))),"Z","")</f>
        <v>*</v>
      </c>
      <c r="W3584" s="19" t="str">
        <f t="shared" si="730"/>
        <v/>
      </c>
      <c r="X3584" s="17" t="s">
        <v>66</v>
      </c>
      <c r="AA3584" s="20"/>
      <c r="AB3584" s="18" t="str">
        <f t="shared" si="731"/>
        <v/>
      </c>
      <c r="AC3584" s="19" t="str">
        <f t="shared" si="732"/>
        <v>**</v>
      </c>
      <c r="AD3584" s="19" t="str">
        <f t="shared" si="736"/>
        <v>G</v>
      </c>
      <c r="AI3584" s="18" t="str">
        <f t="shared" si="733"/>
        <v>$</v>
      </c>
      <c r="AJ3584" s="18" t="str">
        <f t="shared" si="734"/>
        <v/>
      </c>
      <c r="AK3584" s="18" t="str">
        <f t="shared" si="735"/>
        <v/>
      </c>
      <c r="AP3584" s="6" t="s">
        <v>218</v>
      </c>
      <c r="AT3584" s="10">
        <v>75.310284145114196</v>
      </c>
      <c r="AU3584" s="21"/>
      <c r="BC3584" s="22">
        <v>124</v>
      </c>
      <c r="BD3584" s="28">
        <v>1</v>
      </c>
    </row>
    <row r="3585" spans="1:56" ht="23.25" x14ac:dyDescent="0.25">
      <c r="A3585" s="6" t="s">
        <v>1253</v>
      </c>
      <c r="B3585" s="26" t="s">
        <v>455</v>
      </c>
      <c r="C3585" s="37" t="s">
        <v>371</v>
      </c>
      <c r="D3585" s="10">
        <v>1200</v>
      </c>
      <c r="E3585" s="24">
        <v>4</v>
      </c>
      <c r="F3585" s="12">
        <v>2</v>
      </c>
      <c r="G3585" s="24">
        <v>3</v>
      </c>
      <c r="H3585" s="12">
        <v>1</v>
      </c>
      <c r="I3585" s="24">
        <v>4</v>
      </c>
      <c r="J3585" s="12">
        <v>2</v>
      </c>
      <c r="K3585" s="10">
        <v>-2.25</v>
      </c>
      <c r="L3585" s="10">
        <v>-1.25000000000002</v>
      </c>
      <c r="M3585" s="14">
        <v>94.726885389863298</v>
      </c>
      <c r="N3585" s="14">
        <v>-1.2365573050684</v>
      </c>
      <c r="O3585" s="15">
        <v>1</v>
      </c>
      <c r="P3585" s="33">
        <v>-0.75</v>
      </c>
      <c r="Q3585" s="10">
        <v>2.4500000000000099</v>
      </c>
      <c r="R3585" s="10">
        <v>1.85</v>
      </c>
      <c r="S3585" s="10">
        <v>11</v>
      </c>
      <c r="T3585" s="6" t="s">
        <v>54</v>
      </c>
      <c r="U3585" s="17" t="s">
        <v>25</v>
      </c>
      <c r="V3585" s="18" t="str">
        <f>"" &amp; IF(AND(O3585&lt;=-1.5,NOT(ISBLANK(AF3585))),"Z","")</f>
        <v/>
      </c>
      <c r="W3585" s="18" t="str">
        <f t="shared" ref="W3585:W3648" si="739">IF(AND(ISNUMBER(AS3585),VALUE(AS3585)&gt;=3,VALUE(P3585)&gt;=-0.5),IF(AND(VALUE(M3585)&gt;=94,VALUE(M3585)&lt;444), IF(VALUE(L3585)&gt;=2,"***","**"),"*"),"")</f>
        <v/>
      </c>
      <c r="X3585" s="6"/>
      <c r="AB3585" s="18" t="str">
        <f t="shared" ref="AB3585:AB3648" si="740">IF(AND(O3585&gt;=2,P3585&gt;=0),IF(AND(ISNUMBER(AS3585),VALUE(AS3585)&gt;=3),IF(LEN(AF3585)&gt;0,"***","**"),"*"),"")</f>
        <v/>
      </c>
      <c r="AC3585" s="18" t="str">
        <f t="shared" ref="AC3585:AC3648" si="741">IF(OR(G3585-I3585&gt;=5,P3585&gt;4.9,AND(G3585-I3585&gt;=1,P3585&gt;5)),IF(L3585&lt;-3,"***",IF(L3585&lt;0,"**","*")),"")</f>
        <v/>
      </c>
      <c r="AD3585" s="18" t="str">
        <f t="shared" si="736"/>
        <v/>
      </c>
      <c r="AI3585" s="18" t="str">
        <f t="shared" ref="AI3585:AI3648" si="742">IF(LEN(AD3585)&gt;0,IF(AC3585="**","$",IF(AC3585="***",IF(LEN(AF3585)&gt;0,"$$$","$$"),"")),"")</f>
        <v/>
      </c>
      <c r="AJ3585" s="18" t="str">
        <f t="shared" ref="AJ3585:AJ3648" si="743">IF(LEN(AD3585)&gt;0,IF(AND(W3585="**",U3585="*"),IF(LEN(AF3585)&gt;0,"$$$","$$"),IF(AB3585="***","$$$",IF(AND(AB3585="**",U3585="*"),"$$",IF(AND(OR(W3585="**",W3585="***"),LEN(AF3585)&gt;0),"$$","")))),IF(AND(OR(W3585="**",W3585="***"),LEN(AF3585)&gt;0),"$$",""))</f>
        <v/>
      </c>
      <c r="AK3585" s="18" t="str">
        <f t="shared" ref="AK3585:AK3648" si="744">IF(LEN(AD3585)&gt;0,IF(Y3585="**","$$",IF(Y3585="***","$$$",IF(W3585="***",IF(OR(U3585="***",LEN(AF3585)&gt;0),"$$$",""),""))),"")</f>
        <v/>
      </c>
      <c r="AP3585" s="6" t="s">
        <v>215</v>
      </c>
      <c r="AT3585" s="10">
        <v>70.901885389863196</v>
      </c>
      <c r="BC3585" s="10">
        <v>126</v>
      </c>
      <c r="BD3585" s="10">
        <v>0</v>
      </c>
    </row>
    <row r="3586" spans="1:56" ht="23.25" x14ac:dyDescent="0.25">
      <c r="A3586" s="6" t="s">
        <v>1253</v>
      </c>
      <c r="B3586" s="26" t="s">
        <v>385</v>
      </c>
      <c r="C3586" s="39" t="s">
        <v>340</v>
      </c>
      <c r="D3586" s="10">
        <v>1200</v>
      </c>
      <c r="E3586" s="11">
        <v>9</v>
      </c>
      <c r="F3586" s="12">
        <v>4</v>
      </c>
      <c r="G3586" s="11">
        <v>9</v>
      </c>
      <c r="H3586" s="12">
        <v>5</v>
      </c>
      <c r="I3586" s="11">
        <v>4</v>
      </c>
      <c r="J3586" s="12">
        <v>2</v>
      </c>
      <c r="K3586" s="10">
        <v>-5.0000000000007802E-2</v>
      </c>
      <c r="L3586" s="10">
        <v>-0.75000000000001099</v>
      </c>
      <c r="M3586" s="14">
        <v>90.764969761400494</v>
      </c>
      <c r="N3586" s="14">
        <v>-3.4675151192997302</v>
      </c>
      <c r="O3586" s="15">
        <v>0</v>
      </c>
      <c r="P3586" s="16">
        <v>3.25</v>
      </c>
      <c r="Q3586" s="10">
        <v>-1.0999999999999901</v>
      </c>
      <c r="R3586" s="10">
        <v>1.55000000000001</v>
      </c>
      <c r="S3586" s="10">
        <v>24</v>
      </c>
      <c r="T3586" s="6" t="s">
        <v>57</v>
      </c>
      <c r="U3586" s="6" t="s">
        <v>52</v>
      </c>
      <c r="V3586" s="18" t="str">
        <f>"" &amp; IF(AND(O3586&lt;=-1.5,NOT(ISBLANK(AF3586))),"Z","")</f>
        <v/>
      </c>
      <c r="W3586" s="18" t="str">
        <f t="shared" si="739"/>
        <v/>
      </c>
      <c r="X3586" s="6"/>
      <c r="AB3586" s="18" t="str">
        <f t="shared" si="740"/>
        <v/>
      </c>
      <c r="AC3586" s="18" t="str">
        <f t="shared" si="741"/>
        <v>**</v>
      </c>
      <c r="AD3586" s="18" t="str">
        <f t="shared" si="736"/>
        <v/>
      </c>
      <c r="AI3586" s="18" t="str">
        <f t="shared" si="742"/>
        <v/>
      </c>
      <c r="AJ3586" s="18" t="str">
        <f t="shared" si="743"/>
        <v/>
      </c>
      <c r="AK3586" s="18" t="str">
        <f t="shared" si="744"/>
        <v/>
      </c>
      <c r="AP3586" s="6" t="s">
        <v>543</v>
      </c>
      <c r="AT3586" s="10">
        <v>65.814969761400505</v>
      </c>
      <c r="BC3586" s="10">
        <v>125</v>
      </c>
      <c r="BD3586" s="10">
        <v>1</v>
      </c>
    </row>
    <row r="3587" spans="1:56" ht="23.25" x14ac:dyDescent="0.25">
      <c r="A3587" s="6" t="s">
        <v>1253</v>
      </c>
      <c r="B3587" s="26" t="s">
        <v>402</v>
      </c>
      <c r="C3587" s="37" t="s">
        <v>371</v>
      </c>
      <c r="D3587" s="10">
        <v>1200</v>
      </c>
      <c r="E3587" s="24">
        <v>4</v>
      </c>
      <c r="F3587" s="12">
        <v>1</v>
      </c>
      <c r="G3587" s="24">
        <v>2</v>
      </c>
      <c r="H3587" s="12">
        <v>1</v>
      </c>
      <c r="I3587" s="24">
        <v>1</v>
      </c>
      <c r="J3587" s="12">
        <v>0</v>
      </c>
      <c r="K3587" s="10">
        <v>-1.5</v>
      </c>
      <c r="L3587" s="13">
        <v>7.4999999999979305E-2</v>
      </c>
      <c r="M3587" s="29">
        <v>101.337787830631</v>
      </c>
      <c r="N3587" s="29">
        <v>0.66889391531553599</v>
      </c>
      <c r="O3587" s="15">
        <v>0</v>
      </c>
      <c r="P3587" s="16">
        <v>1.25</v>
      </c>
      <c r="Q3587" s="10">
        <v>-4.55</v>
      </c>
      <c r="R3587" s="13">
        <v>-3.55</v>
      </c>
      <c r="S3587" s="10">
        <v>21</v>
      </c>
      <c r="T3587" s="6" t="s">
        <v>72</v>
      </c>
      <c r="U3587" s="17" t="s">
        <v>25</v>
      </c>
      <c r="V3587" s="18" t="str">
        <f>"*" &amp; IF(AND(O3587&lt;=-1.5,NOT(ISBLANK(AF3587))),"Z","")</f>
        <v>*</v>
      </c>
      <c r="W3587" s="19" t="str">
        <f t="shared" si="739"/>
        <v/>
      </c>
      <c r="X3587" s="17" t="s">
        <v>66</v>
      </c>
      <c r="AA3587" s="20"/>
      <c r="AB3587" s="18" t="str">
        <f t="shared" si="740"/>
        <v/>
      </c>
      <c r="AC3587" s="19" t="str">
        <f t="shared" si="741"/>
        <v/>
      </c>
      <c r="AD3587" s="19" t="str">
        <f t="shared" si="736"/>
        <v>G</v>
      </c>
      <c r="AI3587" s="18" t="str">
        <f t="shared" si="742"/>
        <v/>
      </c>
      <c r="AJ3587" s="18" t="str">
        <f t="shared" si="743"/>
        <v/>
      </c>
      <c r="AK3587" s="18" t="str">
        <f t="shared" si="744"/>
        <v/>
      </c>
      <c r="AP3587" s="6" t="s">
        <v>255</v>
      </c>
      <c r="AT3587" s="10">
        <v>79.8377878306311</v>
      </c>
      <c r="AU3587" s="21"/>
      <c r="BC3587" s="22">
        <v>125</v>
      </c>
      <c r="BD3587" s="10">
        <v>0</v>
      </c>
    </row>
    <row r="3588" spans="1:56" ht="23.25" x14ac:dyDescent="0.25">
      <c r="A3588" s="6" t="s">
        <v>1253</v>
      </c>
      <c r="B3588" s="26" t="s">
        <v>137</v>
      </c>
      <c r="C3588" s="37" t="s">
        <v>371</v>
      </c>
      <c r="D3588" s="10">
        <v>1200</v>
      </c>
      <c r="E3588" s="11">
        <v>2</v>
      </c>
      <c r="F3588" s="12">
        <v>2</v>
      </c>
      <c r="G3588" s="11">
        <v>2</v>
      </c>
      <c r="H3588" s="12">
        <v>2</v>
      </c>
      <c r="I3588" s="11">
        <v>3</v>
      </c>
      <c r="J3588" s="12">
        <v>4</v>
      </c>
      <c r="K3588" s="10">
        <v>-1.6</v>
      </c>
      <c r="L3588" s="13">
        <v>-4.9999999999990101E-2</v>
      </c>
      <c r="M3588" s="36">
        <v>94.959695234221996</v>
      </c>
      <c r="N3588" s="36">
        <v>0.32984761711105598</v>
      </c>
      <c r="O3588" s="15">
        <v>0</v>
      </c>
      <c r="P3588" s="33">
        <v>-1.75</v>
      </c>
      <c r="Q3588" s="10">
        <v>0.54999999999999705</v>
      </c>
      <c r="R3588" s="13">
        <v>-0.89999999999999902</v>
      </c>
      <c r="S3588" s="10">
        <v>25</v>
      </c>
      <c r="T3588" s="30" t="s">
        <v>61</v>
      </c>
      <c r="U3588" s="17" t="s">
        <v>25</v>
      </c>
      <c r="V3588" s="18" t="str">
        <f>"" &amp; IF(AND(O3588&lt;=-1.5,NOT(ISBLANK(AF3588))),"Z","")</f>
        <v/>
      </c>
      <c r="W3588" s="19" t="str">
        <f t="shared" si="739"/>
        <v/>
      </c>
      <c r="X3588" s="6"/>
      <c r="AA3588" s="20"/>
      <c r="AB3588" s="18" t="str">
        <f t="shared" si="740"/>
        <v/>
      </c>
      <c r="AC3588" s="19" t="str">
        <f t="shared" si="741"/>
        <v/>
      </c>
      <c r="AD3588" s="18" t="str">
        <f t="shared" si="736"/>
        <v>GR</v>
      </c>
      <c r="AI3588" s="18" t="str">
        <f t="shared" si="742"/>
        <v/>
      </c>
      <c r="AJ3588" s="18" t="str">
        <f t="shared" si="743"/>
        <v/>
      </c>
      <c r="AK3588" s="18" t="str">
        <f t="shared" si="744"/>
        <v/>
      </c>
      <c r="AP3588" s="6" t="s">
        <v>215</v>
      </c>
      <c r="AT3588" s="10">
        <v>74.409695234222099</v>
      </c>
      <c r="AU3588" s="21"/>
      <c r="BC3588" s="22">
        <v>133</v>
      </c>
      <c r="BD3588" s="10">
        <v>0</v>
      </c>
    </row>
    <row r="3589" spans="1:56" ht="23.25" x14ac:dyDescent="0.25">
      <c r="A3589" s="6" t="s">
        <v>1253</v>
      </c>
      <c r="B3589" s="26" t="s">
        <v>442</v>
      </c>
      <c r="C3589" s="37" t="s">
        <v>371</v>
      </c>
      <c r="D3589" s="10">
        <v>1200</v>
      </c>
      <c r="E3589" s="24">
        <v>1</v>
      </c>
      <c r="F3589" s="12">
        <v>0</v>
      </c>
      <c r="G3589" s="24">
        <v>2</v>
      </c>
      <c r="H3589" s="12">
        <v>0</v>
      </c>
      <c r="I3589" s="24">
        <v>8</v>
      </c>
      <c r="J3589" s="12">
        <v>10</v>
      </c>
      <c r="K3589" s="10">
        <v>0.80000000000000104</v>
      </c>
      <c r="L3589" s="15">
        <v>2.52999999999999</v>
      </c>
      <c r="M3589" s="14">
        <v>92.309562812240699</v>
      </c>
      <c r="N3589" s="29">
        <v>3.8047814061203402</v>
      </c>
      <c r="O3589" s="15">
        <v>0</v>
      </c>
      <c r="P3589" s="33">
        <v>-9.4</v>
      </c>
      <c r="Q3589" s="10">
        <v>2.4500000000000099</v>
      </c>
      <c r="R3589" s="13">
        <v>-5</v>
      </c>
      <c r="S3589" s="10">
        <v>17</v>
      </c>
      <c r="T3589" s="32">
        <v>8</v>
      </c>
      <c r="U3589" s="17" t="s">
        <v>25</v>
      </c>
      <c r="V3589" s="18" t="str">
        <f>"" &amp; IF(AND(O3589&lt;=-1.5,NOT(ISBLANK(AF3589))),"Z","")</f>
        <v/>
      </c>
      <c r="W3589" s="18" t="str">
        <f t="shared" si="739"/>
        <v/>
      </c>
      <c r="X3589" s="6"/>
      <c r="AB3589" s="18" t="str">
        <f t="shared" si="740"/>
        <v/>
      </c>
      <c r="AC3589" s="18" t="str">
        <f t="shared" si="741"/>
        <v/>
      </c>
      <c r="AD3589" s="18" t="str">
        <f t="shared" si="736"/>
        <v/>
      </c>
      <c r="AI3589" s="18" t="str">
        <f t="shared" si="742"/>
        <v/>
      </c>
      <c r="AJ3589" s="18" t="str">
        <f t="shared" si="743"/>
        <v/>
      </c>
      <c r="AK3589" s="18" t="str">
        <f t="shared" si="744"/>
        <v/>
      </c>
      <c r="AP3589" s="6" t="s">
        <v>211</v>
      </c>
      <c r="AT3589" s="10">
        <v>77.359562812240696</v>
      </c>
      <c r="BC3589" s="10">
        <v>134</v>
      </c>
      <c r="BD3589" s="10">
        <v>-1</v>
      </c>
    </row>
    <row r="3590" spans="1:56" ht="23.25" x14ac:dyDescent="0.25">
      <c r="A3590" s="6" t="s">
        <v>1255</v>
      </c>
      <c r="B3590" s="6" t="s">
        <v>209</v>
      </c>
      <c r="C3590" s="9" t="s">
        <v>423</v>
      </c>
      <c r="D3590" s="10">
        <v>1400</v>
      </c>
      <c r="E3590" s="11">
        <v>3</v>
      </c>
      <c r="F3590" s="12">
        <v>1</v>
      </c>
      <c r="G3590" s="11">
        <v>3</v>
      </c>
      <c r="H3590" s="12">
        <v>2</v>
      </c>
      <c r="I3590" s="11">
        <v>4</v>
      </c>
      <c r="J3590" s="12">
        <v>4</v>
      </c>
      <c r="K3590" s="10">
        <v>-2.6500000000000101</v>
      </c>
      <c r="L3590" s="10">
        <v>-1.4750000000000101</v>
      </c>
      <c r="M3590" s="36">
        <v>97.355470675982005</v>
      </c>
      <c r="N3590" s="36">
        <v>1.42773533799101</v>
      </c>
      <c r="O3590" s="15">
        <v>0</v>
      </c>
      <c r="P3590" s="33">
        <v>-2</v>
      </c>
      <c r="Q3590" s="10">
        <v>3.95</v>
      </c>
      <c r="R3590" s="10">
        <v>2.4</v>
      </c>
      <c r="T3590" s="30" t="s">
        <v>72</v>
      </c>
      <c r="U3590" s="17" t="s">
        <v>25</v>
      </c>
      <c r="V3590" s="18" t="str">
        <f>"" &amp; IF(AND(O3590&lt;=-1.5,NOT(ISBLANK(AF3590))),"Z","")</f>
        <v/>
      </c>
      <c r="W3590" s="18" t="str">
        <f t="shared" si="739"/>
        <v/>
      </c>
      <c r="X3590" s="6"/>
      <c r="AB3590" s="18" t="str">
        <f t="shared" si="740"/>
        <v/>
      </c>
      <c r="AC3590" s="18" t="str">
        <f t="shared" si="741"/>
        <v/>
      </c>
      <c r="AD3590" s="18" t="str">
        <f t="shared" si="736"/>
        <v/>
      </c>
      <c r="AI3590" s="18" t="str">
        <f t="shared" si="742"/>
        <v/>
      </c>
      <c r="AJ3590" s="18" t="str">
        <f t="shared" si="743"/>
        <v/>
      </c>
      <c r="AK3590" s="18" t="str">
        <f t="shared" si="744"/>
        <v/>
      </c>
      <c r="AP3590" s="6" t="s">
        <v>497</v>
      </c>
      <c r="AT3590" s="10">
        <v>68.105470675982005</v>
      </c>
      <c r="BC3590" s="10">
        <v>121</v>
      </c>
      <c r="BD3590" s="10">
        <v>0</v>
      </c>
    </row>
    <row r="3591" spans="1:56" ht="23.25" x14ac:dyDescent="0.25">
      <c r="A3591" s="6" t="s">
        <v>1255</v>
      </c>
      <c r="B3591" s="26" t="s">
        <v>148</v>
      </c>
      <c r="C3591" s="9" t="s">
        <v>258</v>
      </c>
      <c r="D3591" s="10">
        <v>1400</v>
      </c>
      <c r="E3591" s="24">
        <v>1</v>
      </c>
      <c r="F3591" s="12">
        <v>0</v>
      </c>
      <c r="G3591" s="24">
        <v>1</v>
      </c>
      <c r="H3591" s="12">
        <v>0</v>
      </c>
      <c r="I3591" s="24">
        <v>6</v>
      </c>
      <c r="J3591" s="12">
        <v>4</v>
      </c>
      <c r="K3591" s="10">
        <v>-0.79999999999998295</v>
      </c>
      <c r="L3591" s="15">
        <v>-1.8142857142856901</v>
      </c>
      <c r="M3591" s="36">
        <v>86.995461541598004</v>
      </c>
      <c r="N3591" s="36">
        <v>-3.4022692292009502</v>
      </c>
      <c r="O3591" s="15">
        <v>0</v>
      </c>
      <c r="P3591" s="34">
        <v>-4</v>
      </c>
      <c r="Q3591" s="10">
        <v>1.6</v>
      </c>
      <c r="R3591" s="13">
        <v>-1.5</v>
      </c>
      <c r="S3591" s="10">
        <v>21</v>
      </c>
      <c r="T3591" s="30" t="s">
        <v>61</v>
      </c>
      <c r="U3591" s="17" t="s">
        <v>25</v>
      </c>
      <c r="V3591" s="18" t="str">
        <f>"" &amp; IF(AND(O3591&lt;=-1.5,NOT(ISBLANK(AF3591))),"Z","")</f>
        <v/>
      </c>
      <c r="W3591" s="18" t="str">
        <f t="shared" si="739"/>
        <v/>
      </c>
      <c r="X3591" s="6"/>
      <c r="AB3591" s="18" t="str">
        <f t="shared" si="740"/>
        <v/>
      </c>
      <c r="AC3591" s="18" t="str">
        <f t="shared" si="741"/>
        <v/>
      </c>
      <c r="AD3591" s="18" t="str">
        <f t="shared" si="736"/>
        <v/>
      </c>
      <c r="AI3591" s="18" t="str">
        <f t="shared" si="742"/>
        <v/>
      </c>
      <c r="AJ3591" s="18" t="str">
        <f t="shared" si="743"/>
        <v/>
      </c>
      <c r="AK3591" s="18" t="str">
        <f t="shared" si="744"/>
        <v/>
      </c>
      <c r="AP3591" s="6" t="s">
        <v>663</v>
      </c>
      <c r="AT3591" s="10">
        <v>60.1954615415981</v>
      </c>
      <c r="BC3591" s="10">
        <v>124</v>
      </c>
      <c r="BD3591" s="10">
        <v>0</v>
      </c>
    </row>
    <row r="3592" spans="1:56" ht="23.25" x14ac:dyDescent="0.25">
      <c r="A3592" s="6" t="s">
        <v>1255</v>
      </c>
      <c r="B3592" s="26" t="s">
        <v>63</v>
      </c>
      <c r="C3592" s="9" t="s">
        <v>427</v>
      </c>
      <c r="D3592" s="10">
        <v>1400</v>
      </c>
      <c r="E3592" s="11">
        <v>13</v>
      </c>
      <c r="F3592" s="12">
        <v>8</v>
      </c>
      <c r="G3592" s="11">
        <v>12</v>
      </c>
      <c r="H3592" s="12">
        <v>5</v>
      </c>
      <c r="I3592" s="11">
        <v>9</v>
      </c>
      <c r="J3592" s="12">
        <v>4</v>
      </c>
      <c r="K3592" s="10">
        <v>-1.30000000000003</v>
      </c>
      <c r="L3592" s="10">
        <v>0.27777777777774598</v>
      </c>
      <c r="M3592" s="14">
        <v>91.209918261990495</v>
      </c>
      <c r="N3592" s="14">
        <v>-1.14504086900475</v>
      </c>
      <c r="O3592" s="15">
        <v>4</v>
      </c>
      <c r="P3592" s="16">
        <v>0.75</v>
      </c>
      <c r="Q3592" s="10">
        <v>1.5</v>
      </c>
      <c r="R3592" s="10">
        <v>2.0499999999999998</v>
      </c>
      <c r="S3592" s="10">
        <v>22</v>
      </c>
      <c r="T3592" s="6" t="s">
        <v>57</v>
      </c>
      <c r="U3592" s="6" t="s">
        <v>52</v>
      </c>
      <c r="V3592" s="18" t="str">
        <f>"*" &amp; IF(AND(O3592&lt;=-1.5,NOT(ISBLANK(AF3592))),"Z","")</f>
        <v>*</v>
      </c>
      <c r="W3592" s="18" t="str">
        <f t="shared" si="739"/>
        <v/>
      </c>
      <c r="X3592" s="17" t="s">
        <v>204</v>
      </c>
      <c r="AB3592" s="18" t="str">
        <f t="shared" si="740"/>
        <v>*</v>
      </c>
      <c r="AC3592" s="18" t="str">
        <f t="shared" si="741"/>
        <v/>
      </c>
      <c r="AD3592" s="18" t="str">
        <f t="shared" si="736"/>
        <v/>
      </c>
      <c r="AI3592" s="18" t="str">
        <f t="shared" si="742"/>
        <v/>
      </c>
      <c r="AJ3592" s="18" t="str">
        <f t="shared" si="743"/>
        <v/>
      </c>
      <c r="AK3592" s="18" t="str">
        <f t="shared" si="744"/>
        <v/>
      </c>
      <c r="AP3592" s="6" t="s">
        <v>500</v>
      </c>
      <c r="AT3592" s="10">
        <v>65.209918261990495</v>
      </c>
      <c r="BC3592" s="10">
        <v>123</v>
      </c>
      <c r="BD3592" s="10">
        <v>1</v>
      </c>
    </row>
    <row r="3593" spans="1:56" ht="23.25" x14ac:dyDescent="0.25">
      <c r="A3593" s="6" t="s">
        <v>1255</v>
      </c>
      <c r="B3593" s="26" t="s">
        <v>350</v>
      </c>
      <c r="C3593" s="9" t="s">
        <v>427</v>
      </c>
      <c r="D3593" s="10">
        <v>1400</v>
      </c>
      <c r="E3593" s="11">
        <v>9</v>
      </c>
      <c r="F3593" s="12">
        <v>6</v>
      </c>
      <c r="G3593" s="11">
        <v>9</v>
      </c>
      <c r="H3593" s="12">
        <v>4</v>
      </c>
      <c r="I3593" s="11">
        <v>4</v>
      </c>
      <c r="J3593" s="12">
        <v>3</v>
      </c>
      <c r="K3593" s="10">
        <v>-0.450000000000017</v>
      </c>
      <c r="L3593" s="10">
        <v>-1.53000000000002</v>
      </c>
      <c r="M3593" s="14">
        <v>93.310295666460803</v>
      </c>
      <c r="N3593" s="14">
        <v>-0.99485216676960397</v>
      </c>
      <c r="O3593" s="15">
        <v>2</v>
      </c>
      <c r="P3593" s="16">
        <v>1</v>
      </c>
      <c r="Q3593" s="10">
        <v>3.05</v>
      </c>
      <c r="R3593" s="10">
        <v>3.8999999999999901</v>
      </c>
      <c r="S3593" s="10">
        <v>29</v>
      </c>
      <c r="T3593" s="6" t="s">
        <v>57</v>
      </c>
      <c r="U3593" s="6" t="s">
        <v>52</v>
      </c>
      <c r="V3593" s="18" t="str">
        <f>"" &amp; IF(AND(O3593&lt;=-1.5,NOT(ISBLANK(AF3593))),"Z","")</f>
        <v/>
      </c>
      <c r="W3593" s="18" t="str">
        <f t="shared" si="739"/>
        <v/>
      </c>
      <c r="X3593" s="6"/>
      <c r="AB3593" s="18" t="str">
        <f t="shared" si="740"/>
        <v>*</v>
      </c>
      <c r="AC3593" s="18" t="str">
        <f t="shared" si="741"/>
        <v>**</v>
      </c>
      <c r="AD3593" s="18" t="str">
        <f t="shared" si="736"/>
        <v/>
      </c>
      <c r="AI3593" s="18" t="str">
        <f t="shared" si="742"/>
        <v/>
      </c>
      <c r="AJ3593" s="18" t="str">
        <f t="shared" si="743"/>
        <v/>
      </c>
      <c r="AK3593" s="18" t="str">
        <f t="shared" si="744"/>
        <v/>
      </c>
      <c r="AP3593" s="6" t="s">
        <v>533</v>
      </c>
      <c r="AT3593" s="10">
        <v>66.510295666460806</v>
      </c>
      <c r="BC3593" s="10">
        <v>124</v>
      </c>
      <c r="BD3593" s="10">
        <v>1</v>
      </c>
    </row>
    <row r="3594" spans="1:56" ht="23.25" x14ac:dyDescent="0.25">
      <c r="A3594" s="6" t="s">
        <v>1255</v>
      </c>
      <c r="B3594" s="26" t="s">
        <v>150</v>
      </c>
      <c r="C3594" s="9" t="s">
        <v>260</v>
      </c>
      <c r="D3594" s="10">
        <v>1400</v>
      </c>
      <c r="E3594" s="24">
        <v>10</v>
      </c>
      <c r="F3594" s="12">
        <v>5</v>
      </c>
      <c r="G3594" s="24">
        <v>8</v>
      </c>
      <c r="H3594" s="12">
        <v>4</v>
      </c>
      <c r="I3594" s="24">
        <v>1</v>
      </c>
      <c r="J3594" s="12">
        <v>0</v>
      </c>
      <c r="K3594" s="10">
        <v>-0.50000000000000699</v>
      </c>
      <c r="L3594" s="10">
        <v>-0.96250000000001301</v>
      </c>
      <c r="M3594" s="14">
        <v>95.860907150827501</v>
      </c>
      <c r="N3594" s="14">
        <v>-2.0695464245862598</v>
      </c>
      <c r="O3594" s="15">
        <v>1</v>
      </c>
      <c r="P3594" s="16">
        <v>4</v>
      </c>
      <c r="Q3594" s="10">
        <v>0.149999999999988</v>
      </c>
      <c r="R3594" s="10">
        <v>3.3499999999999899</v>
      </c>
      <c r="S3594" s="10">
        <v>13</v>
      </c>
      <c r="T3594" s="6" t="s">
        <v>57</v>
      </c>
      <c r="U3594" s="6" t="s">
        <v>52</v>
      </c>
      <c r="V3594" s="18" t="str">
        <f>"" &amp; IF(AND(O3594&lt;=-1.5,NOT(ISBLANK(AF3594))),"Z","")</f>
        <v/>
      </c>
      <c r="W3594" s="19" t="str">
        <f t="shared" si="739"/>
        <v/>
      </c>
      <c r="X3594" s="17" t="s">
        <v>88</v>
      </c>
      <c r="AA3594" s="20"/>
      <c r="AB3594" s="18" t="str">
        <f t="shared" si="740"/>
        <v/>
      </c>
      <c r="AC3594" s="19" t="str">
        <f t="shared" si="741"/>
        <v>**</v>
      </c>
      <c r="AD3594" s="18" t="str">
        <f t="shared" si="736"/>
        <v>GR</v>
      </c>
      <c r="AI3594" s="18" t="str">
        <f t="shared" si="742"/>
        <v>$</v>
      </c>
      <c r="AJ3594" s="18" t="str">
        <f t="shared" si="743"/>
        <v/>
      </c>
      <c r="AK3594" s="18" t="str">
        <f t="shared" si="744"/>
        <v/>
      </c>
      <c r="AP3594" s="6" t="s">
        <v>497</v>
      </c>
      <c r="AT3594" s="10">
        <v>66.360907150827501</v>
      </c>
      <c r="AU3594" s="21"/>
      <c r="BC3594" s="22">
        <v>123</v>
      </c>
      <c r="BD3594" s="28">
        <v>1</v>
      </c>
    </row>
    <row r="3595" spans="1:56" ht="23.25" x14ac:dyDescent="0.25">
      <c r="A3595" s="6" t="s">
        <v>1255</v>
      </c>
      <c r="B3595" s="23" t="s">
        <v>324</v>
      </c>
      <c r="C3595" s="9" t="s">
        <v>258</v>
      </c>
      <c r="D3595" s="10">
        <v>1400</v>
      </c>
      <c r="E3595" s="24">
        <v>5</v>
      </c>
      <c r="F3595" s="12">
        <v>4</v>
      </c>
      <c r="G3595" s="24">
        <v>5</v>
      </c>
      <c r="H3595" s="12">
        <v>3</v>
      </c>
      <c r="I3595" s="24">
        <v>7</v>
      </c>
      <c r="J3595" s="12">
        <v>2</v>
      </c>
      <c r="K3595" s="10">
        <v>-6.45</v>
      </c>
      <c r="L3595" s="10">
        <v>-3.4750000000000099</v>
      </c>
      <c r="M3595" s="14">
        <v>92.723018286424804</v>
      </c>
      <c r="N3595" s="14">
        <v>-2.4884908567875601</v>
      </c>
      <c r="O3595" s="15">
        <v>0</v>
      </c>
      <c r="P3595" s="16">
        <v>1.5</v>
      </c>
      <c r="Q3595" s="10">
        <v>3.15</v>
      </c>
      <c r="R3595" s="10">
        <v>4.4000000000000004</v>
      </c>
      <c r="S3595" s="25">
        <v>76</v>
      </c>
      <c r="T3595" s="6" t="s">
        <v>247</v>
      </c>
      <c r="U3595" s="17" t="s">
        <v>25</v>
      </c>
      <c r="V3595" s="18" t="str">
        <f>"" &amp; IF(AND(O3595&lt;=-1.5,NOT(ISBLANK(AF3595))),"Z","")</f>
        <v/>
      </c>
      <c r="W3595" s="18" t="str">
        <f t="shared" si="739"/>
        <v/>
      </c>
      <c r="X3595" s="6"/>
      <c r="AB3595" s="18" t="str">
        <f t="shared" si="740"/>
        <v/>
      </c>
      <c r="AC3595" s="18" t="str">
        <f t="shared" si="741"/>
        <v/>
      </c>
      <c r="AD3595" s="18" t="str">
        <f t="shared" si="736"/>
        <v/>
      </c>
      <c r="AI3595" s="18" t="str">
        <f t="shared" si="742"/>
        <v/>
      </c>
      <c r="AJ3595" s="18" t="str">
        <f t="shared" si="743"/>
        <v/>
      </c>
      <c r="AK3595" s="18" t="str">
        <f t="shared" si="744"/>
        <v/>
      </c>
      <c r="AP3595" s="6" t="s">
        <v>533</v>
      </c>
      <c r="AT3595" s="10">
        <v>67.7730182864249</v>
      </c>
      <c r="BC3595" s="10">
        <v>126</v>
      </c>
      <c r="BD3595" s="10">
        <v>2</v>
      </c>
    </row>
    <row r="3596" spans="1:56" ht="23.25" x14ac:dyDescent="0.25">
      <c r="A3596" s="6" t="s">
        <v>1255</v>
      </c>
      <c r="B3596" s="26" t="s">
        <v>87</v>
      </c>
      <c r="C3596" s="9" t="s">
        <v>589</v>
      </c>
      <c r="D3596" s="10">
        <v>1400</v>
      </c>
      <c r="E3596" s="11">
        <v>12</v>
      </c>
      <c r="F3596" s="12">
        <v>6</v>
      </c>
      <c r="G3596" s="11">
        <v>12</v>
      </c>
      <c r="H3596" s="12">
        <v>4</v>
      </c>
      <c r="I3596" s="11">
        <v>6</v>
      </c>
      <c r="J3596" s="12">
        <v>3</v>
      </c>
      <c r="K3596" s="10">
        <v>0.15000000000000599</v>
      </c>
      <c r="L3596" s="10">
        <v>1.42857142857317E-2</v>
      </c>
      <c r="M3596" s="14">
        <v>95.790898283594004</v>
      </c>
      <c r="N3596" s="29">
        <v>0.54544914179700799</v>
      </c>
      <c r="O3596" s="15">
        <v>2</v>
      </c>
      <c r="P3596" s="16">
        <v>0.75</v>
      </c>
      <c r="Q3596" s="10">
        <v>2.25</v>
      </c>
      <c r="R3596" s="10">
        <v>2.7999999999999901</v>
      </c>
      <c r="S3596" s="10">
        <v>15</v>
      </c>
      <c r="T3596" s="6" t="s">
        <v>57</v>
      </c>
      <c r="U3596" s="6" t="s">
        <v>52</v>
      </c>
      <c r="V3596" s="18" t="str">
        <f>"*" &amp; IF(AND(O3596&lt;=-1.5,NOT(ISBLANK(AF3596))),"Z","")</f>
        <v>*</v>
      </c>
      <c r="W3596" s="19" t="str">
        <f t="shared" si="739"/>
        <v/>
      </c>
      <c r="X3596" s="6"/>
      <c r="AA3596" s="20"/>
      <c r="AB3596" s="18" t="str">
        <f t="shared" si="740"/>
        <v>*</v>
      </c>
      <c r="AC3596" s="19" t="str">
        <f t="shared" si="741"/>
        <v>*</v>
      </c>
      <c r="AD3596" s="18" t="str">
        <f t="shared" si="736"/>
        <v>GR</v>
      </c>
      <c r="AI3596" s="18" t="str">
        <f t="shared" si="742"/>
        <v/>
      </c>
      <c r="AJ3596" s="18" t="str">
        <f t="shared" si="743"/>
        <v/>
      </c>
      <c r="AK3596" s="18" t="str">
        <f t="shared" si="744"/>
        <v/>
      </c>
      <c r="AP3596" s="6" t="s">
        <v>341</v>
      </c>
      <c r="AT3596" s="10">
        <v>70.215898283594001</v>
      </c>
      <c r="AU3596" s="21"/>
      <c r="BC3596" s="22">
        <v>126</v>
      </c>
      <c r="BD3596" s="28">
        <v>1</v>
      </c>
    </row>
    <row r="3597" spans="1:56" ht="23.25" x14ac:dyDescent="0.25">
      <c r="A3597" s="6" t="s">
        <v>1255</v>
      </c>
      <c r="B3597" s="2" t="s">
        <v>749</v>
      </c>
      <c r="C3597" s="39" t="s">
        <v>232</v>
      </c>
      <c r="D3597" s="10">
        <v>1650</v>
      </c>
      <c r="E3597" s="24">
        <v>7</v>
      </c>
      <c r="F3597" s="12">
        <v>6</v>
      </c>
      <c r="G3597" s="24">
        <v>5</v>
      </c>
      <c r="H3597" s="12">
        <v>3</v>
      </c>
      <c r="I3597" s="24">
        <v>1</v>
      </c>
      <c r="J3597" s="12">
        <v>0</v>
      </c>
      <c r="K3597" s="10">
        <v>5.1000000000000201</v>
      </c>
      <c r="L3597" s="10">
        <v>0.48333333333336798</v>
      </c>
      <c r="M3597" s="14">
        <v>99.163200545017702</v>
      </c>
      <c r="N3597" s="14">
        <v>-0.418399727491163</v>
      </c>
      <c r="O3597" s="15">
        <v>4</v>
      </c>
      <c r="P3597" s="16">
        <v>2.75</v>
      </c>
      <c r="Q3597" s="10">
        <v>-1.99999999999999</v>
      </c>
      <c r="R3597" s="10">
        <v>0.19999999999999599</v>
      </c>
      <c r="S3597" s="10">
        <v>31</v>
      </c>
      <c r="T3597" s="6" t="s">
        <v>90</v>
      </c>
      <c r="U3597" s="6" t="s">
        <v>52</v>
      </c>
      <c r="V3597" s="18" t="str">
        <f t="shared" ref="V3597:V3606" si="745">"" &amp; IF(AND(O3597&lt;=-1.5,NOT(ISBLANK(AF3597))),"Z","")</f>
        <v/>
      </c>
      <c r="W3597" s="19" t="str">
        <f t="shared" si="739"/>
        <v/>
      </c>
      <c r="X3597" s="17" t="s">
        <v>193</v>
      </c>
      <c r="AA3597" s="20"/>
      <c r="AB3597" s="18" t="str">
        <f t="shared" si="740"/>
        <v>*</v>
      </c>
      <c r="AC3597" s="19" t="str">
        <f t="shared" si="741"/>
        <v/>
      </c>
      <c r="AD3597" s="18" t="str">
        <f t="shared" si="736"/>
        <v>G</v>
      </c>
      <c r="AI3597" s="18" t="str">
        <f t="shared" si="742"/>
        <v/>
      </c>
      <c r="AJ3597" s="18" t="str">
        <f t="shared" si="743"/>
        <v/>
      </c>
      <c r="AK3597" s="18" t="str">
        <f t="shared" si="744"/>
        <v/>
      </c>
      <c r="AP3597" s="6" t="s">
        <v>765</v>
      </c>
      <c r="AT3597" s="10">
        <v>75.663200545017702</v>
      </c>
      <c r="AU3597" s="21"/>
      <c r="BC3597" s="22">
        <v>126</v>
      </c>
      <c r="BD3597" s="10">
        <v>0</v>
      </c>
    </row>
    <row r="3598" spans="1:56" ht="23.25" x14ac:dyDescent="0.25">
      <c r="A3598" s="6" t="s">
        <v>1255</v>
      </c>
      <c r="B3598" s="26" t="s">
        <v>536</v>
      </c>
      <c r="C3598" s="39" t="s">
        <v>232</v>
      </c>
      <c r="D3598" s="10">
        <v>1650</v>
      </c>
      <c r="E3598" s="11">
        <v>9</v>
      </c>
      <c r="F3598" s="12">
        <v>5</v>
      </c>
      <c r="G3598" s="11">
        <v>9</v>
      </c>
      <c r="H3598" s="12">
        <v>6</v>
      </c>
      <c r="I3598" s="11">
        <v>3</v>
      </c>
      <c r="J3598" s="12">
        <v>1</v>
      </c>
      <c r="K3598" s="10">
        <v>-7.7</v>
      </c>
      <c r="L3598" s="10">
        <v>-3.7999999999999701</v>
      </c>
      <c r="M3598" s="14">
        <v>93.575770742522295</v>
      </c>
      <c r="N3598" s="14">
        <v>-2.61211462873881</v>
      </c>
      <c r="O3598" s="15">
        <v>-1</v>
      </c>
      <c r="P3598" s="16">
        <v>5.25</v>
      </c>
      <c r="Q3598" s="10">
        <v>1.5</v>
      </c>
      <c r="R3598" s="10">
        <v>5.7</v>
      </c>
      <c r="S3598" s="10">
        <v>28</v>
      </c>
      <c r="T3598" s="6" t="s">
        <v>57</v>
      </c>
      <c r="U3598" s="6" t="s">
        <v>52</v>
      </c>
      <c r="V3598" s="18" t="str">
        <f t="shared" si="745"/>
        <v/>
      </c>
      <c r="W3598" s="19" t="str">
        <f t="shared" si="739"/>
        <v/>
      </c>
      <c r="X3598" s="17" t="s">
        <v>273</v>
      </c>
      <c r="AA3598" s="20"/>
      <c r="AB3598" s="18" t="str">
        <f t="shared" si="740"/>
        <v/>
      </c>
      <c r="AC3598" s="19" t="str">
        <f t="shared" si="741"/>
        <v>***</v>
      </c>
      <c r="AD3598" s="18" t="str">
        <f t="shared" si="736"/>
        <v>GR</v>
      </c>
      <c r="AI3598" s="18" t="str">
        <f t="shared" si="742"/>
        <v>$$</v>
      </c>
      <c r="AJ3598" s="18" t="str">
        <f t="shared" si="743"/>
        <v/>
      </c>
      <c r="AK3598" s="18" t="str">
        <f t="shared" si="744"/>
        <v/>
      </c>
      <c r="AP3598" s="6" t="s">
        <v>1226</v>
      </c>
      <c r="AT3598" s="10">
        <v>71.650770742522397</v>
      </c>
      <c r="AU3598" s="21"/>
      <c r="BC3598" s="22">
        <v>135</v>
      </c>
      <c r="BD3598" s="28">
        <v>2</v>
      </c>
    </row>
    <row r="3599" spans="1:56" ht="23.25" x14ac:dyDescent="0.25">
      <c r="A3599" s="6" t="s">
        <v>1255</v>
      </c>
      <c r="B3599" s="23" t="s">
        <v>387</v>
      </c>
      <c r="C3599" s="39" t="s">
        <v>232</v>
      </c>
      <c r="D3599" s="10">
        <v>1650</v>
      </c>
      <c r="E3599" s="24">
        <v>10</v>
      </c>
      <c r="F3599" s="12">
        <v>4</v>
      </c>
      <c r="G3599" s="24">
        <v>10</v>
      </c>
      <c r="H3599" s="12">
        <v>4</v>
      </c>
      <c r="I3599" s="24">
        <v>4</v>
      </c>
      <c r="J3599" s="12">
        <v>2</v>
      </c>
      <c r="K3599" s="10">
        <v>3.3499999999999699</v>
      </c>
      <c r="L3599" s="13">
        <v>-1.9833333333333301</v>
      </c>
      <c r="M3599" s="14">
        <v>94.7258209449964</v>
      </c>
      <c r="N3599" s="14">
        <v>-1.33708952750183</v>
      </c>
      <c r="O3599" s="15">
        <v>1</v>
      </c>
      <c r="P3599" s="16">
        <v>2</v>
      </c>
      <c r="Q3599" s="10">
        <v>-0.49999999999998901</v>
      </c>
      <c r="R3599" s="13">
        <v>0.999999999999996</v>
      </c>
      <c r="S3599" s="25">
        <v>70</v>
      </c>
      <c r="T3599" s="6" t="s">
        <v>111</v>
      </c>
      <c r="U3599" s="6" t="s">
        <v>52</v>
      </c>
      <c r="V3599" s="18" t="str">
        <f t="shared" si="745"/>
        <v/>
      </c>
      <c r="W3599" s="18" t="str">
        <f t="shared" si="739"/>
        <v/>
      </c>
      <c r="X3599" s="6"/>
      <c r="AB3599" s="18" t="str">
        <f t="shared" si="740"/>
        <v/>
      </c>
      <c r="AC3599" s="18" t="str">
        <f t="shared" si="741"/>
        <v>**</v>
      </c>
      <c r="AD3599" s="18" t="str">
        <f t="shared" si="736"/>
        <v/>
      </c>
      <c r="AI3599" s="18" t="str">
        <f t="shared" si="742"/>
        <v/>
      </c>
      <c r="AJ3599" s="18" t="str">
        <f t="shared" si="743"/>
        <v/>
      </c>
      <c r="AK3599" s="18" t="str">
        <f t="shared" si="744"/>
        <v/>
      </c>
      <c r="AP3599" s="6" t="s">
        <v>667</v>
      </c>
      <c r="AT3599" s="10">
        <v>75.575820944996394</v>
      </c>
      <c r="BC3599" s="10">
        <v>134</v>
      </c>
      <c r="BD3599" s="10">
        <v>0</v>
      </c>
    </row>
    <row r="3600" spans="1:56" ht="23.25" x14ac:dyDescent="0.25">
      <c r="A3600" s="6" t="s">
        <v>1255</v>
      </c>
      <c r="B3600" s="26" t="s">
        <v>607</v>
      </c>
      <c r="C3600" s="39" t="s">
        <v>374</v>
      </c>
      <c r="D3600" s="10">
        <v>1650</v>
      </c>
      <c r="E3600" s="24">
        <v>7</v>
      </c>
      <c r="F3600" s="12">
        <v>5</v>
      </c>
      <c r="G3600" s="24">
        <v>8</v>
      </c>
      <c r="H3600" s="12">
        <v>4</v>
      </c>
      <c r="I3600" s="24">
        <v>4</v>
      </c>
      <c r="J3600" s="12">
        <v>2</v>
      </c>
      <c r="K3600" s="10">
        <v>-2.9499999999999802</v>
      </c>
      <c r="L3600" s="13">
        <v>-6.0499999999999501</v>
      </c>
      <c r="M3600" s="14">
        <v>88.768980111659104</v>
      </c>
      <c r="N3600" s="14">
        <v>-4.21550994417046</v>
      </c>
      <c r="O3600" s="15">
        <v>1</v>
      </c>
      <c r="P3600" s="16">
        <v>2.5</v>
      </c>
      <c r="Q3600" s="10">
        <v>0.250000000000004</v>
      </c>
      <c r="R3600" s="13">
        <v>2.25</v>
      </c>
      <c r="S3600" s="10">
        <v>14</v>
      </c>
      <c r="T3600" s="6" t="s">
        <v>57</v>
      </c>
      <c r="U3600" s="6" t="s">
        <v>52</v>
      </c>
      <c r="V3600" s="18" t="str">
        <f t="shared" si="745"/>
        <v/>
      </c>
      <c r="W3600" s="18" t="str">
        <f t="shared" si="739"/>
        <v/>
      </c>
      <c r="X3600" s="6"/>
      <c r="AB3600" s="18" t="str">
        <f t="shared" si="740"/>
        <v/>
      </c>
      <c r="AC3600" s="18" t="str">
        <f t="shared" si="741"/>
        <v/>
      </c>
      <c r="AD3600" s="18" t="str">
        <f t="shared" si="736"/>
        <v/>
      </c>
      <c r="AI3600" s="18" t="str">
        <f t="shared" si="742"/>
        <v/>
      </c>
      <c r="AJ3600" s="18" t="str">
        <f t="shared" si="743"/>
        <v/>
      </c>
      <c r="AK3600" s="18" t="str">
        <f t="shared" si="744"/>
        <v/>
      </c>
      <c r="AP3600" s="6" t="s">
        <v>464</v>
      </c>
      <c r="AT3600" s="10">
        <v>67.943980111659101</v>
      </c>
      <c r="BC3600" s="10">
        <v>134</v>
      </c>
      <c r="BD3600" s="10">
        <v>1</v>
      </c>
    </row>
    <row r="3601" spans="1:56" ht="23.25" x14ac:dyDescent="0.25">
      <c r="A3601" s="6" t="s">
        <v>1255</v>
      </c>
      <c r="B3601" s="26" t="s">
        <v>303</v>
      </c>
      <c r="C3601" s="9" t="s">
        <v>260</v>
      </c>
      <c r="D3601" s="10">
        <v>1600</v>
      </c>
      <c r="E3601" s="24">
        <v>8</v>
      </c>
      <c r="F3601" s="12">
        <v>3</v>
      </c>
      <c r="G3601" s="24">
        <v>11</v>
      </c>
      <c r="H3601" s="12">
        <v>4</v>
      </c>
      <c r="I3601" s="24">
        <v>12</v>
      </c>
      <c r="J3601" s="12">
        <v>12</v>
      </c>
      <c r="K3601" s="10">
        <v>0.10000000000001601</v>
      </c>
      <c r="L3601" s="13">
        <v>0</v>
      </c>
      <c r="M3601" s="14">
        <v>444</v>
      </c>
      <c r="N3601" s="14">
        <v>172</v>
      </c>
      <c r="O3601" s="15">
        <v>-1</v>
      </c>
      <c r="P3601" s="33">
        <v>-7.5</v>
      </c>
      <c r="Q3601" s="10">
        <v>2.3500000000000099</v>
      </c>
      <c r="R3601" s="13">
        <v>-3.69999999999999</v>
      </c>
      <c r="S3601" s="10">
        <v>18</v>
      </c>
      <c r="T3601" s="6" t="s">
        <v>111</v>
      </c>
      <c r="U3601" s="6" t="s">
        <v>52</v>
      </c>
      <c r="V3601" s="18" t="str">
        <f t="shared" si="745"/>
        <v/>
      </c>
      <c r="W3601" s="18" t="str">
        <f t="shared" si="739"/>
        <v/>
      </c>
      <c r="X3601" s="6"/>
      <c r="AB3601" s="18" t="str">
        <f t="shared" si="740"/>
        <v/>
      </c>
      <c r="AC3601" s="18" t="str">
        <f t="shared" si="741"/>
        <v/>
      </c>
      <c r="AD3601" s="18" t="str">
        <f t="shared" si="736"/>
        <v/>
      </c>
      <c r="AI3601" s="18" t="str">
        <f t="shared" si="742"/>
        <v/>
      </c>
      <c r="AJ3601" s="18" t="str">
        <f t="shared" si="743"/>
        <v/>
      </c>
      <c r="AK3601" s="18" t="str">
        <f t="shared" si="744"/>
        <v/>
      </c>
      <c r="AP3601" s="6" t="s">
        <v>1256</v>
      </c>
      <c r="AT3601" s="10">
        <v>405.875</v>
      </c>
      <c r="BC3601" s="10">
        <v>135</v>
      </c>
      <c r="BD3601" s="10">
        <v>0</v>
      </c>
    </row>
    <row r="3602" spans="1:56" ht="23.25" x14ac:dyDescent="0.25">
      <c r="A3602" s="6" t="s">
        <v>1257</v>
      </c>
      <c r="B3602" s="6" t="s">
        <v>82</v>
      </c>
      <c r="C3602" s="9" t="s">
        <v>589</v>
      </c>
      <c r="D3602" s="10">
        <v>1200</v>
      </c>
      <c r="E3602" s="11">
        <v>1</v>
      </c>
      <c r="F3602" s="12">
        <v>0</v>
      </c>
      <c r="G3602" s="11">
        <v>1</v>
      </c>
      <c r="H3602" s="12">
        <v>0</v>
      </c>
      <c r="I3602" s="11">
        <v>1</v>
      </c>
      <c r="J3602" s="12">
        <v>0</v>
      </c>
      <c r="K3602" s="10">
        <v>-0.54999999999999705</v>
      </c>
      <c r="L3602" s="10">
        <v>0.86250000000004201</v>
      </c>
      <c r="M3602" s="29">
        <v>100.402551048159</v>
      </c>
      <c r="N3602" s="29">
        <v>0.20127552407963401</v>
      </c>
      <c r="O3602" s="15">
        <v>0</v>
      </c>
      <c r="P3602" s="16">
        <v>0</v>
      </c>
      <c r="Q3602" s="10">
        <v>9.9999999999997896E-2</v>
      </c>
      <c r="R3602" s="10">
        <v>9.9999999999997896E-2</v>
      </c>
      <c r="T3602" s="30" t="s">
        <v>61</v>
      </c>
      <c r="U3602" s="17" t="s">
        <v>25</v>
      </c>
      <c r="V3602" s="18" t="str">
        <f t="shared" si="745"/>
        <v/>
      </c>
      <c r="W3602" s="19" t="str">
        <f t="shared" si="739"/>
        <v/>
      </c>
      <c r="X3602" s="6"/>
      <c r="AA3602" s="20"/>
      <c r="AB3602" s="18" t="str">
        <f t="shared" si="740"/>
        <v/>
      </c>
      <c r="AC3602" s="19" t="str">
        <f t="shared" si="741"/>
        <v/>
      </c>
      <c r="AD3602" s="19" t="str">
        <f t="shared" si="736"/>
        <v>G</v>
      </c>
      <c r="AI3602" s="18" t="str">
        <f t="shared" si="742"/>
        <v/>
      </c>
      <c r="AJ3602" s="18" t="str">
        <f t="shared" si="743"/>
        <v/>
      </c>
      <c r="AK3602" s="18" t="str">
        <f t="shared" si="744"/>
        <v/>
      </c>
      <c r="AP3602" s="6" t="s">
        <v>417</v>
      </c>
      <c r="AT3602" s="10">
        <v>76.402551048159296</v>
      </c>
      <c r="AU3602" s="21"/>
      <c r="BC3602" s="22">
        <v>128</v>
      </c>
      <c r="BD3602" s="10">
        <v>0</v>
      </c>
    </row>
    <row r="3603" spans="1:56" ht="23.25" x14ac:dyDescent="0.25">
      <c r="A3603" s="6" t="s">
        <v>1258</v>
      </c>
      <c r="B3603" s="6" t="s">
        <v>266</v>
      </c>
      <c r="C3603" s="9" t="s">
        <v>210</v>
      </c>
      <c r="D3603" s="10">
        <v>1600</v>
      </c>
      <c r="E3603" s="24">
        <v>12</v>
      </c>
      <c r="F3603" s="12">
        <v>5</v>
      </c>
      <c r="G3603" s="24">
        <v>14</v>
      </c>
      <c r="H3603" s="12">
        <v>6</v>
      </c>
      <c r="I3603" s="24">
        <v>10</v>
      </c>
      <c r="J3603" s="12">
        <v>3</v>
      </c>
      <c r="K3603" s="10">
        <v>-0.70000000000000295</v>
      </c>
      <c r="L3603" s="34">
        <v>0.64999999999997704</v>
      </c>
      <c r="M3603" s="14">
        <v>96.651312647503104</v>
      </c>
      <c r="N3603" s="29">
        <v>0.72565632375159295</v>
      </c>
      <c r="O3603" s="15">
        <v>0</v>
      </c>
      <c r="P3603" s="16">
        <v>2.5</v>
      </c>
      <c r="Q3603" s="10">
        <v>0.64999999999999503</v>
      </c>
      <c r="R3603" s="10">
        <v>2.6499999999999901</v>
      </c>
      <c r="T3603" s="6" t="s">
        <v>57</v>
      </c>
      <c r="U3603" s="6" t="s">
        <v>52</v>
      </c>
      <c r="V3603" s="18" t="str">
        <f t="shared" si="745"/>
        <v/>
      </c>
      <c r="W3603" s="18" t="str">
        <f t="shared" si="739"/>
        <v/>
      </c>
      <c r="X3603" s="6"/>
      <c r="AB3603" s="18" t="str">
        <f t="shared" si="740"/>
        <v/>
      </c>
      <c r="AC3603" s="18" t="str">
        <f t="shared" si="741"/>
        <v/>
      </c>
      <c r="AD3603" s="18" t="str">
        <f t="shared" si="736"/>
        <v/>
      </c>
      <c r="AI3603" s="18" t="str">
        <f t="shared" si="742"/>
        <v/>
      </c>
      <c r="AJ3603" s="18" t="str">
        <f t="shared" si="743"/>
        <v/>
      </c>
      <c r="AK3603" s="18" t="str">
        <f t="shared" si="744"/>
        <v/>
      </c>
      <c r="AP3603" s="6" t="s">
        <v>519</v>
      </c>
      <c r="AT3603" s="10">
        <v>76.951312647503201</v>
      </c>
      <c r="BC3603" s="10">
        <v>115</v>
      </c>
      <c r="BD3603" s="10">
        <v>0</v>
      </c>
    </row>
    <row r="3604" spans="1:56" ht="23.25" x14ac:dyDescent="0.25">
      <c r="A3604" s="6" t="s">
        <v>1258</v>
      </c>
      <c r="B3604" s="26" t="s">
        <v>134</v>
      </c>
      <c r="C3604" s="9" t="s">
        <v>276</v>
      </c>
      <c r="D3604" s="10">
        <v>1800</v>
      </c>
      <c r="E3604" s="11">
        <v>14</v>
      </c>
      <c r="F3604" s="12">
        <v>10</v>
      </c>
      <c r="G3604" s="11">
        <v>13</v>
      </c>
      <c r="H3604" s="12">
        <v>8</v>
      </c>
      <c r="I3604" s="11">
        <v>4</v>
      </c>
      <c r="J3604" s="12">
        <v>3</v>
      </c>
      <c r="K3604" s="10">
        <v>7.2500000000000497</v>
      </c>
      <c r="L3604" s="10">
        <v>0</v>
      </c>
      <c r="M3604" s="14">
        <v>94.976106394775996</v>
      </c>
      <c r="N3604" s="29">
        <v>3.8053197387952799E-2</v>
      </c>
      <c r="O3604" s="15">
        <v>2</v>
      </c>
      <c r="P3604" s="16">
        <v>4.75</v>
      </c>
      <c r="Q3604" s="10">
        <v>-3.7999999999999901</v>
      </c>
      <c r="R3604" s="10">
        <v>5.0000000000007802E-2</v>
      </c>
      <c r="S3604" s="10">
        <v>28</v>
      </c>
      <c r="T3604" s="6" t="s">
        <v>57</v>
      </c>
      <c r="U3604" s="6" t="s">
        <v>52</v>
      </c>
      <c r="V3604" s="18" t="str">
        <f t="shared" si="745"/>
        <v/>
      </c>
      <c r="W3604" s="18" t="str">
        <f t="shared" si="739"/>
        <v/>
      </c>
      <c r="X3604" s="17" t="s">
        <v>193</v>
      </c>
      <c r="AB3604" s="18" t="str">
        <f t="shared" si="740"/>
        <v>*</v>
      </c>
      <c r="AC3604" s="18" t="str">
        <f t="shared" si="741"/>
        <v>*</v>
      </c>
      <c r="AD3604" s="18" t="str">
        <f t="shared" si="736"/>
        <v/>
      </c>
      <c r="AI3604" s="18" t="str">
        <f t="shared" si="742"/>
        <v/>
      </c>
      <c r="AJ3604" s="18" t="str">
        <f t="shared" si="743"/>
        <v/>
      </c>
      <c r="AK3604" s="18" t="str">
        <f t="shared" si="744"/>
        <v/>
      </c>
      <c r="AP3604" s="6" t="s">
        <v>256</v>
      </c>
      <c r="AT3604" s="10">
        <v>77.701106394775906</v>
      </c>
      <c r="BC3604" s="10">
        <v>118</v>
      </c>
      <c r="BD3604" s="10">
        <v>0</v>
      </c>
    </row>
    <row r="3605" spans="1:56" ht="23.25" x14ac:dyDescent="0.25">
      <c r="A3605" s="6" t="s">
        <v>1258</v>
      </c>
      <c r="B3605" s="26" t="s">
        <v>281</v>
      </c>
      <c r="C3605" s="9" t="s">
        <v>210</v>
      </c>
      <c r="D3605" s="10">
        <v>1800</v>
      </c>
      <c r="E3605" s="11">
        <v>13</v>
      </c>
      <c r="F3605" s="12">
        <v>8</v>
      </c>
      <c r="G3605" s="11">
        <v>14</v>
      </c>
      <c r="H3605" s="12">
        <v>5</v>
      </c>
      <c r="I3605" s="11">
        <v>7</v>
      </c>
      <c r="J3605" s="12">
        <v>2</v>
      </c>
      <c r="K3605" s="10">
        <v>0.65000000000001301</v>
      </c>
      <c r="L3605" s="10">
        <v>-2.5499999999999798</v>
      </c>
      <c r="M3605" s="14">
        <v>93.956803567839103</v>
      </c>
      <c r="N3605" s="14">
        <v>-1.2215982160804399</v>
      </c>
      <c r="O3605" s="15">
        <v>2</v>
      </c>
      <c r="P3605" s="16">
        <v>3</v>
      </c>
      <c r="Q3605" s="10">
        <v>2.80000000000001</v>
      </c>
      <c r="R3605" s="10">
        <v>5.2000000000000099</v>
      </c>
      <c r="S3605" s="10">
        <v>7</v>
      </c>
      <c r="T3605" s="6" t="s">
        <v>57</v>
      </c>
      <c r="U3605" s="6" t="s">
        <v>52</v>
      </c>
      <c r="V3605" s="18" t="str">
        <f t="shared" si="745"/>
        <v/>
      </c>
      <c r="W3605" s="18" t="str">
        <f t="shared" si="739"/>
        <v/>
      </c>
      <c r="X3605" s="17" t="s">
        <v>230</v>
      </c>
      <c r="AB3605" s="18" t="str">
        <f t="shared" si="740"/>
        <v>*</v>
      </c>
      <c r="AC3605" s="18" t="str">
        <f t="shared" si="741"/>
        <v>**</v>
      </c>
      <c r="AD3605" s="18" t="str">
        <f t="shared" si="736"/>
        <v/>
      </c>
      <c r="AI3605" s="18" t="str">
        <f t="shared" si="742"/>
        <v/>
      </c>
      <c r="AJ3605" s="18" t="str">
        <f t="shared" si="743"/>
        <v/>
      </c>
      <c r="AK3605" s="18" t="str">
        <f t="shared" si="744"/>
        <v/>
      </c>
      <c r="AP3605" s="6" t="s">
        <v>363</v>
      </c>
      <c r="AT3605" s="10">
        <v>74.681803567839097</v>
      </c>
      <c r="BC3605" s="10">
        <v>119</v>
      </c>
      <c r="BD3605" s="10">
        <v>1</v>
      </c>
    </row>
    <row r="3606" spans="1:56" ht="23.25" x14ac:dyDescent="0.25">
      <c r="A3606" s="6" t="s">
        <v>1258</v>
      </c>
      <c r="B3606" s="26" t="s">
        <v>269</v>
      </c>
      <c r="C3606" s="9" t="s">
        <v>270</v>
      </c>
      <c r="D3606" s="10">
        <v>2000</v>
      </c>
      <c r="E3606" s="24">
        <v>2</v>
      </c>
      <c r="F3606" s="12">
        <v>0</v>
      </c>
      <c r="G3606" s="24">
        <v>3</v>
      </c>
      <c r="H3606" s="12">
        <v>2</v>
      </c>
      <c r="I3606" s="24">
        <v>6</v>
      </c>
      <c r="J3606" s="12">
        <v>4</v>
      </c>
      <c r="K3606" s="10">
        <v>-3.49999999999994</v>
      </c>
      <c r="L3606" s="10">
        <v>0</v>
      </c>
      <c r="M3606" s="14">
        <v>444</v>
      </c>
      <c r="N3606" s="14">
        <v>172</v>
      </c>
      <c r="O3606" s="15">
        <v>-1</v>
      </c>
      <c r="P3606" s="33">
        <v>-2.75</v>
      </c>
      <c r="Q3606" s="10">
        <v>3.0000000000000102</v>
      </c>
      <c r="R3606" s="10">
        <v>0.85000000000000897</v>
      </c>
      <c r="S3606" s="10">
        <v>14</v>
      </c>
      <c r="T3606" s="30" t="s">
        <v>72</v>
      </c>
      <c r="U3606" s="17" t="s">
        <v>25</v>
      </c>
      <c r="V3606" s="18" t="str">
        <f t="shared" si="745"/>
        <v/>
      </c>
      <c r="W3606" s="18" t="str">
        <f t="shared" si="739"/>
        <v/>
      </c>
      <c r="X3606" s="6"/>
      <c r="AB3606" s="18" t="str">
        <f t="shared" si="740"/>
        <v/>
      </c>
      <c r="AC3606" s="18" t="str">
        <f t="shared" si="741"/>
        <v/>
      </c>
      <c r="AD3606" s="18" t="str">
        <f t="shared" si="736"/>
        <v/>
      </c>
      <c r="AI3606" s="18" t="str">
        <f t="shared" si="742"/>
        <v/>
      </c>
      <c r="AJ3606" s="18" t="str">
        <f t="shared" si="743"/>
        <v/>
      </c>
      <c r="AK3606" s="18" t="str">
        <f t="shared" si="744"/>
        <v/>
      </c>
      <c r="AP3606" s="6" t="s">
        <v>595</v>
      </c>
      <c r="AT3606" s="10">
        <v>417.25</v>
      </c>
      <c r="BC3606" s="10">
        <v>117</v>
      </c>
      <c r="BD3606" s="10">
        <v>0</v>
      </c>
    </row>
    <row r="3607" spans="1:56" ht="23.25" x14ac:dyDescent="0.25">
      <c r="A3607" s="6" t="s">
        <v>1258</v>
      </c>
      <c r="B3607" s="26" t="s">
        <v>303</v>
      </c>
      <c r="C3607" s="9" t="s">
        <v>216</v>
      </c>
      <c r="D3607" s="10">
        <v>1800</v>
      </c>
      <c r="E3607" s="24">
        <v>7</v>
      </c>
      <c r="F3607" s="12">
        <v>4</v>
      </c>
      <c r="G3607" s="24">
        <v>6</v>
      </c>
      <c r="H3607" s="12">
        <v>3</v>
      </c>
      <c r="I3607" s="24">
        <v>8</v>
      </c>
      <c r="J3607" s="12">
        <v>6</v>
      </c>
      <c r="K3607" s="10">
        <v>5.6500000000000101</v>
      </c>
      <c r="L3607" s="34">
        <v>4.43333333333333</v>
      </c>
      <c r="M3607" s="14">
        <v>90.496389984980794</v>
      </c>
      <c r="N3607" s="29">
        <v>9.8194992490405794E-2</v>
      </c>
      <c r="O3607" s="15">
        <v>1</v>
      </c>
      <c r="P3607" s="33">
        <v>-3</v>
      </c>
      <c r="Q3607" s="10">
        <v>1.30000000000001</v>
      </c>
      <c r="R3607" s="10">
        <v>-1.1499999999999799</v>
      </c>
      <c r="S3607" s="10">
        <v>21</v>
      </c>
      <c r="T3607" s="6" t="s">
        <v>47</v>
      </c>
      <c r="U3607" s="17" t="s">
        <v>78</v>
      </c>
      <c r="V3607" s="18" t="str">
        <f>"*" &amp; IF(AND(O3607&lt;=-1.5,NOT(ISBLANK(AF3607))),"Z","")</f>
        <v>*</v>
      </c>
      <c r="W3607" s="18" t="str">
        <f t="shared" si="739"/>
        <v/>
      </c>
      <c r="X3607" s="17" t="s">
        <v>605</v>
      </c>
      <c r="AB3607" s="18" t="str">
        <f t="shared" si="740"/>
        <v/>
      </c>
      <c r="AC3607" s="18" t="str">
        <f t="shared" si="741"/>
        <v/>
      </c>
      <c r="AD3607" s="18" t="str">
        <f t="shared" si="736"/>
        <v/>
      </c>
      <c r="AI3607" s="18" t="str">
        <f t="shared" si="742"/>
        <v/>
      </c>
      <c r="AJ3607" s="18" t="str">
        <f t="shared" si="743"/>
        <v/>
      </c>
      <c r="AK3607" s="18" t="str">
        <f t="shared" si="744"/>
        <v/>
      </c>
      <c r="AP3607" s="6" t="s">
        <v>437</v>
      </c>
      <c r="AT3607" s="10">
        <v>72.696389984980797</v>
      </c>
      <c r="BC3607" s="10">
        <v>115</v>
      </c>
      <c r="BD3607" s="10">
        <v>0</v>
      </c>
    </row>
    <row r="3608" spans="1:56" ht="23.25" x14ac:dyDescent="0.25">
      <c r="A3608" s="6" t="s">
        <v>1259</v>
      </c>
      <c r="B3608" s="6" t="s">
        <v>350</v>
      </c>
      <c r="C3608" s="9" t="s">
        <v>270</v>
      </c>
      <c r="D3608" s="10">
        <v>1000</v>
      </c>
      <c r="E3608" s="11">
        <v>4</v>
      </c>
      <c r="F3608" s="12">
        <v>2</v>
      </c>
      <c r="G3608" s="11">
        <v>7</v>
      </c>
      <c r="H3608" s="12">
        <v>1</v>
      </c>
      <c r="I3608" s="11">
        <v>10</v>
      </c>
      <c r="J3608" s="12">
        <v>6</v>
      </c>
      <c r="K3608" s="10">
        <v>0.30000000000000199</v>
      </c>
      <c r="L3608" s="15">
        <v>-0.67999999999997796</v>
      </c>
      <c r="M3608" s="14">
        <v>94.013106440455999</v>
      </c>
      <c r="N3608" s="29">
        <v>1.60655322022798</v>
      </c>
      <c r="O3608" s="15">
        <v>1</v>
      </c>
      <c r="P3608" s="34">
        <v>-4.75</v>
      </c>
      <c r="Q3608" s="10">
        <v>3.3500000000000099</v>
      </c>
      <c r="R3608" s="13">
        <v>-0.44999999999999901</v>
      </c>
      <c r="T3608" s="6" t="s">
        <v>47</v>
      </c>
      <c r="U3608" s="17" t="s">
        <v>25</v>
      </c>
      <c r="V3608" s="18" t="str">
        <f>"" &amp; IF(AND(O3608&lt;=-1.5,NOT(ISBLANK(AF3608))),"Z","")</f>
        <v/>
      </c>
      <c r="W3608" s="18" t="str">
        <f t="shared" si="739"/>
        <v/>
      </c>
      <c r="X3608" s="6"/>
      <c r="AB3608" s="18" t="str">
        <f t="shared" si="740"/>
        <v/>
      </c>
      <c r="AC3608" s="18" t="str">
        <f t="shared" si="741"/>
        <v/>
      </c>
      <c r="AD3608" s="18" t="str">
        <f t="shared" si="736"/>
        <v/>
      </c>
      <c r="AI3608" s="18" t="str">
        <f t="shared" si="742"/>
        <v/>
      </c>
      <c r="AJ3608" s="18" t="str">
        <f t="shared" si="743"/>
        <v/>
      </c>
      <c r="AK3608" s="18" t="str">
        <f t="shared" si="744"/>
        <v/>
      </c>
      <c r="AP3608" s="6" t="s">
        <v>492</v>
      </c>
      <c r="AT3608" s="10">
        <v>77.088106440456002</v>
      </c>
      <c r="BC3608" s="10">
        <v>120</v>
      </c>
      <c r="BD3608" s="10">
        <v>0</v>
      </c>
    </row>
    <row r="3609" spans="1:56" ht="23.25" x14ac:dyDescent="0.25">
      <c r="A3609" s="6" t="s">
        <v>1259</v>
      </c>
      <c r="B3609" s="26" t="s">
        <v>313</v>
      </c>
      <c r="C3609" s="39" t="s">
        <v>195</v>
      </c>
      <c r="D3609" s="10">
        <v>1000</v>
      </c>
      <c r="E3609" s="24">
        <v>6</v>
      </c>
      <c r="F3609" s="12">
        <v>3</v>
      </c>
      <c r="G3609" s="24">
        <v>5</v>
      </c>
      <c r="H3609" s="12">
        <v>5</v>
      </c>
      <c r="I3609" s="24">
        <v>7</v>
      </c>
      <c r="J3609" s="12">
        <v>6</v>
      </c>
      <c r="K3609" s="10">
        <v>0.54999999999999705</v>
      </c>
      <c r="L3609" s="13">
        <v>0.33000000000000501</v>
      </c>
      <c r="M3609" s="14">
        <v>89.199251395892205</v>
      </c>
      <c r="N3609" s="14">
        <v>-1.0003743020539</v>
      </c>
      <c r="O3609" s="15">
        <v>-2</v>
      </c>
      <c r="P3609" s="33">
        <v>-0.75</v>
      </c>
      <c r="Q3609" s="10">
        <v>-1.45</v>
      </c>
      <c r="R3609" s="13">
        <v>-2.0499999999999998</v>
      </c>
      <c r="S3609" s="10">
        <v>9</v>
      </c>
      <c r="T3609" s="6" t="s">
        <v>111</v>
      </c>
      <c r="U3609" s="6" t="s">
        <v>52</v>
      </c>
      <c r="V3609" s="18" t="str">
        <f>"" &amp; IF(AND(O3609&lt;=-1.5,NOT(ISBLANK(AF3609))),"Z","")</f>
        <v/>
      </c>
      <c r="W3609" s="18" t="str">
        <f t="shared" si="739"/>
        <v/>
      </c>
      <c r="X3609" s="6"/>
      <c r="AB3609" s="18" t="str">
        <f t="shared" si="740"/>
        <v/>
      </c>
      <c r="AC3609" s="18" t="str">
        <f t="shared" si="741"/>
        <v/>
      </c>
      <c r="AD3609" s="18" t="str">
        <f t="shared" si="736"/>
        <v/>
      </c>
      <c r="AI3609" s="18" t="str">
        <f t="shared" si="742"/>
        <v/>
      </c>
      <c r="AJ3609" s="18" t="str">
        <f t="shared" si="743"/>
        <v/>
      </c>
      <c r="AK3609" s="18" t="str">
        <f t="shared" si="744"/>
        <v/>
      </c>
      <c r="AP3609" s="6" t="s">
        <v>958</v>
      </c>
      <c r="AT3609" s="10">
        <v>70.249251395892202</v>
      </c>
      <c r="BC3609" s="10">
        <v>121</v>
      </c>
      <c r="BD3609" s="10">
        <v>0</v>
      </c>
    </row>
    <row r="3610" spans="1:56" ht="23.25" x14ac:dyDescent="0.25">
      <c r="A3610" s="6" t="s">
        <v>1259</v>
      </c>
      <c r="B3610" s="23" t="s">
        <v>199</v>
      </c>
      <c r="C3610" s="9" t="s">
        <v>210</v>
      </c>
      <c r="D3610" s="10">
        <v>1200</v>
      </c>
      <c r="E3610" s="24">
        <v>3</v>
      </c>
      <c r="F3610" s="12">
        <v>2</v>
      </c>
      <c r="G3610" s="24">
        <v>4</v>
      </c>
      <c r="H3610" s="12">
        <v>2</v>
      </c>
      <c r="I3610" s="24">
        <v>7</v>
      </c>
      <c r="J3610" s="12">
        <v>8</v>
      </c>
      <c r="K3610" s="10">
        <v>0.44999999999999901</v>
      </c>
      <c r="L3610" s="15">
        <v>-2.0222222222222199</v>
      </c>
      <c r="M3610" s="36">
        <v>81.642784597113007</v>
      </c>
      <c r="N3610" s="36">
        <v>-3.2286077014435199</v>
      </c>
      <c r="O3610" s="15">
        <v>0</v>
      </c>
      <c r="P3610" s="34">
        <v>-5.75</v>
      </c>
      <c r="Q3610" s="10">
        <v>0.39999999999999097</v>
      </c>
      <c r="R3610" s="13">
        <v>-4.1499999999999897</v>
      </c>
      <c r="S3610" s="25">
        <v>83</v>
      </c>
      <c r="T3610" s="6" t="s">
        <v>54</v>
      </c>
      <c r="U3610" s="17" t="s">
        <v>25</v>
      </c>
      <c r="V3610" s="18" t="str">
        <f>"" &amp; IF(AND(O3610&lt;=-1.5,NOT(ISBLANK(AF3610))),"Z","")</f>
        <v/>
      </c>
      <c r="W3610" s="18" t="str">
        <f t="shared" si="739"/>
        <v/>
      </c>
      <c r="X3610" s="6"/>
      <c r="AB3610" s="18" t="str">
        <f t="shared" si="740"/>
        <v/>
      </c>
      <c r="AC3610" s="18" t="str">
        <f t="shared" si="741"/>
        <v/>
      </c>
      <c r="AD3610" s="18" t="str">
        <f t="shared" si="736"/>
        <v/>
      </c>
      <c r="AI3610" s="18" t="str">
        <f t="shared" si="742"/>
        <v/>
      </c>
      <c r="AJ3610" s="18" t="str">
        <f t="shared" si="743"/>
        <v/>
      </c>
      <c r="AK3610" s="18" t="str">
        <f t="shared" si="744"/>
        <v/>
      </c>
      <c r="AP3610" s="6" t="s">
        <v>419</v>
      </c>
      <c r="AT3610" s="10">
        <v>62.292784597112998</v>
      </c>
      <c r="BC3610" s="10">
        <v>108</v>
      </c>
      <c r="BD3610" s="10">
        <v>0</v>
      </c>
    </row>
    <row r="3611" spans="1:56" ht="23.25" x14ac:dyDescent="0.25">
      <c r="A3611" s="6" t="s">
        <v>1259</v>
      </c>
      <c r="B3611" s="26" t="s">
        <v>71</v>
      </c>
      <c r="C3611" s="9" t="s">
        <v>321</v>
      </c>
      <c r="D3611" s="10">
        <v>1200</v>
      </c>
      <c r="E3611" s="24">
        <v>1</v>
      </c>
      <c r="F3611" s="12">
        <v>0</v>
      </c>
      <c r="G3611" s="24">
        <v>1</v>
      </c>
      <c r="H3611" s="12">
        <v>0</v>
      </c>
      <c r="I3611" s="24">
        <v>10</v>
      </c>
      <c r="J3611" s="12">
        <v>4</v>
      </c>
      <c r="K3611" s="10">
        <v>1.75000000000001</v>
      </c>
      <c r="L3611" s="15">
        <v>2.9857142857143102</v>
      </c>
      <c r="M3611" s="14">
        <v>91.385613019200804</v>
      </c>
      <c r="N3611" s="14">
        <v>-0.857193490399624</v>
      </c>
      <c r="O3611" s="15">
        <v>0</v>
      </c>
      <c r="P3611" s="33">
        <v>-4.25</v>
      </c>
      <c r="Q3611" s="10">
        <v>-2.5</v>
      </c>
      <c r="R3611" s="13">
        <v>-5.9500000000000099</v>
      </c>
      <c r="S3611" s="10">
        <v>19</v>
      </c>
      <c r="T3611" s="32">
        <v>8</v>
      </c>
      <c r="U3611" s="17" t="s">
        <v>25</v>
      </c>
      <c r="V3611" s="18" t="str">
        <f>"*" &amp; IF(AND(O3611&lt;=-1.5,NOT(ISBLANK(AF3611))),"Z","")</f>
        <v>*</v>
      </c>
      <c r="W3611" s="18" t="str">
        <f t="shared" si="739"/>
        <v/>
      </c>
      <c r="X3611" s="6"/>
      <c r="AB3611" s="18" t="str">
        <f t="shared" si="740"/>
        <v/>
      </c>
      <c r="AC3611" s="18" t="str">
        <f t="shared" si="741"/>
        <v/>
      </c>
      <c r="AD3611" s="18" t="str">
        <f t="shared" si="736"/>
        <v/>
      </c>
      <c r="AI3611" s="18" t="str">
        <f t="shared" si="742"/>
        <v/>
      </c>
      <c r="AJ3611" s="18" t="str">
        <f t="shared" si="743"/>
        <v/>
      </c>
      <c r="AK3611" s="18" t="str">
        <f t="shared" si="744"/>
        <v/>
      </c>
      <c r="AP3611" s="6" t="s">
        <v>587</v>
      </c>
      <c r="AT3611" s="10">
        <v>70.910613019200795</v>
      </c>
      <c r="BC3611" s="10">
        <v>132</v>
      </c>
      <c r="BD3611" s="10">
        <v>-2</v>
      </c>
    </row>
    <row r="3612" spans="1:56" ht="23.25" x14ac:dyDescent="0.25">
      <c r="A3612" s="6" t="s">
        <v>1259</v>
      </c>
      <c r="B3612" s="2" t="s">
        <v>251</v>
      </c>
      <c r="C3612" s="39" t="s">
        <v>340</v>
      </c>
      <c r="D3612" s="10">
        <v>1200</v>
      </c>
      <c r="E3612" s="24">
        <v>8</v>
      </c>
      <c r="F3612" s="12">
        <v>4</v>
      </c>
      <c r="G3612" s="24">
        <v>9</v>
      </c>
      <c r="H3612" s="12">
        <v>4</v>
      </c>
      <c r="I3612" s="24">
        <v>10</v>
      </c>
      <c r="J3612" s="12">
        <v>9</v>
      </c>
      <c r="K3612" s="10">
        <v>1.05</v>
      </c>
      <c r="L3612" s="15">
        <v>2.03000000000003</v>
      </c>
      <c r="M3612" s="14">
        <v>87.443673634157506</v>
      </c>
      <c r="N3612" s="29">
        <v>1.07183681707873</v>
      </c>
      <c r="O3612" s="15">
        <v>-1</v>
      </c>
      <c r="P3612" s="33">
        <v>-4.75</v>
      </c>
      <c r="Q3612" s="10">
        <v>-1.6499999999999899</v>
      </c>
      <c r="R3612" s="13">
        <v>-5.3999999999999897</v>
      </c>
      <c r="S3612" s="10">
        <v>31</v>
      </c>
      <c r="T3612" s="6" t="s">
        <v>57</v>
      </c>
      <c r="U3612" s="6" t="s">
        <v>52</v>
      </c>
      <c r="V3612" s="18" t="str">
        <f>"" &amp; IF(AND(O3612&lt;=-1.5,NOT(ISBLANK(AF3612))),"Z","")</f>
        <v/>
      </c>
      <c r="W3612" s="18" t="str">
        <f t="shared" si="739"/>
        <v/>
      </c>
      <c r="X3612" s="6"/>
      <c r="AB3612" s="18" t="str">
        <f t="shared" si="740"/>
        <v/>
      </c>
      <c r="AC3612" s="18" t="str">
        <f t="shared" si="741"/>
        <v/>
      </c>
      <c r="AD3612" s="18" t="str">
        <f t="shared" si="736"/>
        <v/>
      </c>
      <c r="AI3612" s="18" t="str">
        <f t="shared" si="742"/>
        <v/>
      </c>
      <c r="AJ3612" s="18" t="str">
        <f t="shared" si="743"/>
        <v/>
      </c>
      <c r="AK3612" s="18" t="str">
        <f t="shared" si="744"/>
        <v/>
      </c>
      <c r="AP3612" s="6" t="s">
        <v>809</v>
      </c>
      <c r="AT3612" s="10">
        <v>66.768673634157494</v>
      </c>
      <c r="BC3612" s="10">
        <v>135</v>
      </c>
      <c r="BD3612" s="10">
        <v>-1</v>
      </c>
    </row>
    <row r="3613" spans="1:56" ht="23.25" x14ac:dyDescent="0.25">
      <c r="A3613" s="6" t="s">
        <v>1259</v>
      </c>
      <c r="B3613" s="26" t="s">
        <v>265</v>
      </c>
      <c r="C3613" s="9" t="s">
        <v>423</v>
      </c>
      <c r="D3613" s="10">
        <v>1400</v>
      </c>
      <c r="E3613" s="11">
        <v>5</v>
      </c>
      <c r="F3613" s="12">
        <v>3</v>
      </c>
      <c r="G3613" s="11">
        <v>6</v>
      </c>
      <c r="H3613" s="12">
        <v>3</v>
      </c>
      <c r="I3613" s="11">
        <v>9</v>
      </c>
      <c r="J3613" s="12">
        <v>6</v>
      </c>
      <c r="K3613" s="10">
        <v>-2.8999999999999901</v>
      </c>
      <c r="L3613" s="34">
        <v>-0.76874999999998495</v>
      </c>
      <c r="M3613" s="36">
        <v>90.665394985342104</v>
      </c>
      <c r="N3613" s="36">
        <v>0.282697492671034</v>
      </c>
      <c r="O3613" s="15">
        <v>0</v>
      </c>
      <c r="P3613" s="34">
        <v>-3.5</v>
      </c>
      <c r="Q3613" s="10">
        <v>4</v>
      </c>
      <c r="R3613" s="10">
        <v>1.25</v>
      </c>
      <c r="S3613" s="10">
        <v>25</v>
      </c>
      <c r="T3613" s="6" t="s">
        <v>111</v>
      </c>
      <c r="U3613" s="17" t="s">
        <v>25</v>
      </c>
      <c r="V3613" s="18" t="str">
        <f>"" &amp; IF(AND(O3613&lt;=-1.5,NOT(ISBLANK(AF3613))),"Z","")</f>
        <v/>
      </c>
      <c r="W3613" s="18" t="str">
        <f t="shared" si="739"/>
        <v/>
      </c>
      <c r="X3613" s="6"/>
      <c r="AB3613" s="18" t="str">
        <f t="shared" si="740"/>
        <v/>
      </c>
      <c r="AC3613" s="18" t="str">
        <f t="shared" si="741"/>
        <v/>
      </c>
      <c r="AD3613" s="18" t="str">
        <f t="shared" si="736"/>
        <v/>
      </c>
      <c r="AI3613" s="18" t="str">
        <f t="shared" si="742"/>
        <v/>
      </c>
      <c r="AJ3613" s="18" t="str">
        <f t="shared" si="743"/>
        <v/>
      </c>
      <c r="AK3613" s="18" t="str">
        <f t="shared" si="744"/>
        <v/>
      </c>
      <c r="AP3613" s="6" t="s">
        <v>664</v>
      </c>
      <c r="AT3613" s="10">
        <v>69.190394985342095</v>
      </c>
      <c r="BC3613" s="10">
        <v>130</v>
      </c>
      <c r="BD3613" s="10">
        <v>0</v>
      </c>
    </row>
    <row r="3614" spans="1:56" ht="23.25" x14ac:dyDescent="0.25">
      <c r="A3614" s="6" t="s">
        <v>1259</v>
      </c>
      <c r="B3614" s="26" t="s">
        <v>168</v>
      </c>
      <c r="C3614" s="9" t="s">
        <v>423</v>
      </c>
      <c r="D3614" s="10">
        <v>1200</v>
      </c>
      <c r="E3614" s="24">
        <v>5</v>
      </c>
      <c r="F3614" s="12">
        <v>3</v>
      </c>
      <c r="G3614" s="24">
        <v>2</v>
      </c>
      <c r="H3614" s="12">
        <v>0</v>
      </c>
      <c r="I3614" s="24">
        <v>7</v>
      </c>
      <c r="J3614" s="12">
        <v>3</v>
      </c>
      <c r="K3614" s="10">
        <v>0.19999999999999599</v>
      </c>
      <c r="L3614" s="15">
        <v>1.1187499999999899</v>
      </c>
      <c r="M3614" s="14">
        <v>95.364011880845794</v>
      </c>
      <c r="N3614" s="14">
        <v>-1.7994059577048901E-2</v>
      </c>
      <c r="O3614" s="15">
        <v>3</v>
      </c>
      <c r="P3614" s="33">
        <v>-2.65</v>
      </c>
      <c r="Q3614" s="10">
        <v>0.149999999999988</v>
      </c>
      <c r="R3614" s="13">
        <v>-1.95</v>
      </c>
      <c r="S3614" s="10">
        <v>21</v>
      </c>
      <c r="T3614" s="6" t="s">
        <v>51</v>
      </c>
      <c r="U3614" s="6" t="s">
        <v>52</v>
      </c>
      <c r="V3614" s="18" t="str">
        <f>"*" &amp; IF(AND(O3614&lt;=-1.5,NOT(ISBLANK(AF3614))),"Z","")</f>
        <v>*</v>
      </c>
      <c r="W3614" s="18" t="str">
        <f t="shared" si="739"/>
        <v/>
      </c>
      <c r="X3614" s="6"/>
      <c r="AB3614" s="18" t="str">
        <f t="shared" si="740"/>
        <v/>
      </c>
      <c r="AC3614" s="18" t="str">
        <f t="shared" si="741"/>
        <v/>
      </c>
      <c r="AD3614" s="18" t="str">
        <f t="shared" ref="AD3614:AD3677" si="746">IF(AND(OR(I3614=1,I3614=2,I3614=3,I3614=4),M3614&gt;=97.5),"G",IF(OR(AND(J3614&lt;=3,I3614&lt;8,P3614&gt;-1.6,M3614&gt;=95,M3614&lt;300),AND(OR(I3614=1,I3614=2,I3614=3),M3614&lt;97.5)),"GR",""))</f>
        <v/>
      </c>
      <c r="AI3614" s="18" t="str">
        <f t="shared" si="742"/>
        <v/>
      </c>
      <c r="AJ3614" s="18" t="str">
        <f t="shared" si="743"/>
        <v/>
      </c>
      <c r="AK3614" s="18" t="str">
        <f t="shared" si="744"/>
        <v/>
      </c>
      <c r="AP3614" s="6" t="s">
        <v>306</v>
      </c>
      <c r="AT3614" s="10">
        <v>71.339011880845902</v>
      </c>
      <c r="BC3614" s="10">
        <v>128</v>
      </c>
      <c r="BD3614" s="10">
        <v>0</v>
      </c>
    </row>
    <row r="3615" spans="1:56" ht="23.25" x14ac:dyDescent="0.25">
      <c r="A3615" s="6" t="s">
        <v>1259</v>
      </c>
      <c r="B3615" s="26" t="s">
        <v>408</v>
      </c>
      <c r="C3615" s="39" t="s">
        <v>232</v>
      </c>
      <c r="D3615" s="10">
        <v>1200</v>
      </c>
      <c r="E3615" s="24">
        <v>3</v>
      </c>
      <c r="F3615" s="12">
        <v>2</v>
      </c>
      <c r="G3615" s="24">
        <v>2</v>
      </c>
      <c r="H3615" s="12">
        <v>1</v>
      </c>
      <c r="I3615" s="24">
        <v>1</v>
      </c>
      <c r="J3615" s="12">
        <v>0</v>
      </c>
      <c r="K3615" s="10">
        <v>0.999999999999996</v>
      </c>
      <c r="L3615" s="10">
        <v>1.9199999999999799</v>
      </c>
      <c r="M3615" s="29">
        <v>100.26111327381</v>
      </c>
      <c r="N3615" s="29">
        <v>0.13055663690515501</v>
      </c>
      <c r="O3615" s="15">
        <v>1</v>
      </c>
      <c r="P3615" s="16">
        <v>0.75</v>
      </c>
      <c r="Q3615" s="10">
        <v>-1.5499999999999901</v>
      </c>
      <c r="R3615" s="10">
        <v>-0.94999999999998896</v>
      </c>
      <c r="S3615" s="10">
        <v>10</v>
      </c>
      <c r="T3615" s="32">
        <v>8</v>
      </c>
      <c r="U3615" s="17" t="s">
        <v>25</v>
      </c>
      <c r="V3615" s="18" t="str">
        <f>"*" &amp; IF(AND(O3615&lt;=-1.5,NOT(ISBLANK(AF3615))),"Z","")</f>
        <v>*</v>
      </c>
      <c r="W3615" s="19" t="str">
        <f t="shared" si="739"/>
        <v/>
      </c>
      <c r="X3615" s="17" t="s">
        <v>66</v>
      </c>
      <c r="AA3615" s="20"/>
      <c r="AB3615" s="18" t="str">
        <f t="shared" si="740"/>
        <v/>
      </c>
      <c r="AC3615" s="19" t="str">
        <f t="shared" si="741"/>
        <v/>
      </c>
      <c r="AD3615" s="19" t="str">
        <f t="shared" si="746"/>
        <v>G</v>
      </c>
      <c r="AI3615" s="18" t="str">
        <f t="shared" si="742"/>
        <v/>
      </c>
      <c r="AJ3615" s="18" t="str">
        <f t="shared" si="743"/>
        <v/>
      </c>
      <c r="AK3615" s="18" t="str">
        <f t="shared" si="744"/>
        <v/>
      </c>
      <c r="AP3615" s="6" t="s">
        <v>267</v>
      </c>
      <c r="AT3615" s="10">
        <v>75.761113273810295</v>
      </c>
      <c r="AU3615" s="21"/>
      <c r="BC3615" s="22">
        <v>127</v>
      </c>
      <c r="BD3615" s="10">
        <v>0</v>
      </c>
    </row>
    <row r="3616" spans="1:56" ht="23.25" x14ac:dyDescent="0.25">
      <c r="A3616" s="6" t="s">
        <v>1259</v>
      </c>
      <c r="B3616" s="26" t="s">
        <v>385</v>
      </c>
      <c r="C3616" s="39" t="s">
        <v>340</v>
      </c>
      <c r="D3616" s="10">
        <v>1200</v>
      </c>
      <c r="E3616" s="24">
        <v>5</v>
      </c>
      <c r="F3616" s="12">
        <v>2</v>
      </c>
      <c r="G3616" s="24">
        <v>5</v>
      </c>
      <c r="H3616" s="12">
        <v>2</v>
      </c>
      <c r="I3616" s="24">
        <v>7</v>
      </c>
      <c r="J3616" s="12">
        <v>3</v>
      </c>
      <c r="K3616" s="10">
        <v>-5.0000000000007802E-2</v>
      </c>
      <c r="L3616" s="13">
        <v>-0.75000000000001099</v>
      </c>
      <c r="M3616" s="14">
        <v>88.664969761400599</v>
      </c>
      <c r="N3616" s="14">
        <v>-3.4675151192997302</v>
      </c>
      <c r="O3616" s="15">
        <v>0</v>
      </c>
      <c r="P3616" s="33">
        <v>-0.25</v>
      </c>
      <c r="Q3616" s="10">
        <v>-1.0999999999999901</v>
      </c>
      <c r="R3616" s="13">
        <v>-1.2999999999999901</v>
      </c>
      <c r="S3616" s="10">
        <v>7</v>
      </c>
      <c r="T3616" s="6" t="s">
        <v>65</v>
      </c>
      <c r="U3616" s="17" t="s">
        <v>25</v>
      </c>
      <c r="V3616" s="18" t="str">
        <f>"" &amp; IF(AND(O3616&lt;=-1.5,NOT(ISBLANK(AF3616))),"Z","")</f>
        <v/>
      </c>
      <c r="W3616" s="18" t="str">
        <f t="shared" si="739"/>
        <v/>
      </c>
      <c r="X3616" s="6"/>
      <c r="AB3616" s="18" t="str">
        <f t="shared" si="740"/>
        <v/>
      </c>
      <c r="AC3616" s="18" t="str">
        <f t="shared" si="741"/>
        <v/>
      </c>
      <c r="AD3616" s="18" t="str">
        <f t="shared" si="746"/>
        <v/>
      </c>
      <c r="AI3616" s="18" t="str">
        <f t="shared" si="742"/>
        <v/>
      </c>
      <c r="AJ3616" s="18" t="str">
        <f t="shared" si="743"/>
        <v/>
      </c>
      <c r="AK3616" s="18" t="str">
        <f t="shared" si="744"/>
        <v/>
      </c>
      <c r="AP3616" s="6" t="s">
        <v>645</v>
      </c>
      <c r="AT3616" s="10">
        <v>67.939969761400505</v>
      </c>
      <c r="BC3616" s="10">
        <v>133</v>
      </c>
      <c r="BD3616" s="10">
        <v>0</v>
      </c>
    </row>
    <row r="3617" spans="1:56" ht="23.25" x14ac:dyDescent="0.25">
      <c r="A3617" s="6" t="s">
        <v>1259</v>
      </c>
      <c r="B3617" s="26" t="s">
        <v>190</v>
      </c>
      <c r="C3617" s="39" t="s">
        <v>373</v>
      </c>
      <c r="D3617" s="10">
        <v>1200</v>
      </c>
      <c r="E3617" s="24">
        <v>5</v>
      </c>
      <c r="F3617" s="12">
        <v>1</v>
      </c>
      <c r="G3617" s="24">
        <v>3</v>
      </c>
      <c r="H3617" s="12">
        <v>1</v>
      </c>
      <c r="I3617" s="24">
        <v>3</v>
      </c>
      <c r="J3617" s="12">
        <v>2</v>
      </c>
      <c r="K3617" s="10">
        <v>0.64999999999999503</v>
      </c>
      <c r="L3617" s="15">
        <v>1.52999999999999</v>
      </c>
      <c r="M3617" s="14">
        <v>98.524846390168904</v>
      </c>
      <c r="N3617" s="29">
        <v>0.71242319508442598</v>
      </c>
      <c r="O3617" s="15">
        <v>0</v>
      </c>
      <c r="P3617" s="33">
        <v>-1</v>
      </c>
      <c r="Q3617" s="10">
        <v>-1.9</v>
      </c>
      <c r="R3617" s="13">
        <v>-2.75</v>
      </c>
      <c r="S3617" s="10">
        <v>14</v>
      </c>
      <c r="T3617" s="32">
        <v>7</v>
      </c>
      <c r="U3617" s="17" t="s">
        <v>25</v>
      </c>
      <c r="V3617" s="18" t="str">
        <f>"*" &amp; IF(AND(O3617&lt;=-1.5,NOT(ISBLANK(AF3617))),"Z","")</f>
        <v>*</v>
      </c>
      <c r="W3617" s="19" t="str">
        <f t="shared" si="739"/>
        <v/>
      </c>
      <c r="X3617" s="6"/>
      <c r="AA3617" s="20"/>
      <c r="AB3617" s="18" t="str">
        <f t="shared" si="740"/>
        <v/>
      </c>
      <c r="AC3617" s="19" t="str">
        <f t="shared" si="741"/>
        <v/>
      </c>
      <c r="AD3617" s="18" t="str">
        <f t="shared" si="746"/>
        <v>G</v>
      </c>
      <c r="AI3617" s="18" t="str">
        <f t="shared" si="742"/>
        <v/>
      </c>
      <c r="AJ3617" s="18" t="str">
        <f t="shared" si="743"/>
        <v/>
      </c>
      <c r="AK3617" s="18" t="str">
        <f t="shared" si="744"/>
        <v/>
      </c>
      <c r="AP3617" s="6" t="s">
        <v>377</v>
      </c>
      <c r="AT3617" s="10">
        <v>79.299846390168895</v>
      </c>
      <c r="AU3617" s="21"/>
      <c r="BC3617" s="22">
        <v>134</v>
      </c>
      <c r="BD3617" s="10">
        <v>0</v>
      </c>
    </row>
    <row r="3618" spans="1:56" ht="23.25" x14ac:dyDescent="0.25">
      <c r="A3618" s="6" t="s">
        <v>1259</v>
      </c>
      <c r="B3618" s="26" t="s">
        <v>387</v>
      </c>
      <c r="C3618" s="39" t="s">
        <v>232</v>
      </c>
      <c r="D3618" s="10">
        <v>1200</v>
      </c>
      <c r="E3618" s="24">
        <v>6</v>
      </c>
      <c r="F3618" s="12">
        <v>2</v>
      </c>
      <c r="G3618" s="24">
        <v>4</v>
      </c>
      <c r="H3618" s="12">
        <v>2</v>
      </c>
      <c r="I3618" s="24">
        <v>3</v>
      </c>
      <c r="J3618" s="12">
        <v>2</v>
      </c>
      <c r="K3618" s="10">
        <v>1.3999999999999899</v>
      </c>
      <c r="L3618" s="34">
        <v>2.1499999999999599</v>
      </c>
      <c r="M3618" s="14">
        <v>99.025401607047002</v>
      </c>
      <c r="N3618" s="29">
        <v>0.71270080352356002</v>
      </c>
      <c r="O3618" s="15">
        <v>0</v>
      </c>
      <c r="P3618" s="16">
        <v>1</v>
      </c>
      <c r="Q3618" s="10">
        <v>-1.7</v>
      </c>
      <c r="R3618" s="10">
        <v>-0.89999999999999902</v>
      </c>
      <c r="S3618" s="10">
        <v>14</v>
      </c>
      <c r="T3618" s="6" t="s">
        <v>65</v>
      </c>
      <c r="U3618" s="17" t="s">
        <v>25</v>
      </c>
      <c r="V3618" s="18" t="str">
        <f t="shared" ref="V3618:V3623" si="747">"" &amp; IF(AND(O3618&lt;=-1.5,NOT(ISBLANK(AF3618))),"Z","")</f>
        <v/>
      </c>
      <c r="W3618" s="19" t="str">
        <f t="shared" si="739"/>
        <v/>
      </c>
      <c r="X3618" s="17" t="s">
        <v>207</v>
      </c>
      <c r="Y3618" s="19" t="str">
        <f>IF(AND(ISNUMBER(AS3618),VALUE(AS3618)&gt;2),IF(LEN(AF3618)&gt;0,"***","**"),"*")</f>
        <v>*</v>
      </c>
      <c r="AA3618" s="20"/>
      <c r="AB3618" s="18" t="str">
        <f t="shared" si="740"/>
        <v/>
      </c>
      <c r="AC3618" s="19" t="str">
        <f t="shared" si="741"/>
        <v/>
      </c>
      <c r="AD3618" s="18" t="str">
        <f t="shared" si="746"/>
        <v>G</v>
      </c>
      <c r="AI3618" s="18" t="str">
        <f t="shared" si="742"/>
        <v/>
      </c>
      <c r="AJ3618" s="18" t="str">
        <f t="shared" si="743"/>
        <v/>
      </c>
      <c r="AK3618" s="18" t="str">
        <f t="shared" si="744"/>
        <v/>
      </c>
      <c r="AP3618" s="6" t="s">
        <v>377</v>
      </c>
      <c r="AT3618" s="10">
        <v>77.675401607047107</v>
      </c>
      <c r="AU3618" s="21"/>
      <c r="BC3618" s="22">
        <v>133</v>
      </c>
      <c r="BD3618" s="10">
        <v>0</v>
      </c>
    </row>
    <row r="3619" spans="1:56" ht="23.25" x14ac:dyDescent="0.25">
      <c r="A3619" s="6" t="s">
        <v>1259</v>
      </c>
      <c r="B3619" s="26" t="s">
        <v>629</v>
      </c>
      <c r="C3619" s="39" t="s">
        <v>373</v>
      </c>
      <c r="D3619" s="10">
        <v>1200</v>
      </c>
      <c r="E3619" s="24">
        <v>6</v>
      </c>
      <c r="F3619" s="12">
        <v>2</v>
      </c>
      <c r="G3619" s="24">
        <v>6</v>
      </c>
      <c r="H3619" s="12">
        <v>2</v>
      </c>
      <c r="I3619" s="24">
        <v>3</v>
      </c>
      <c r="J3619" s="12">
        <v>1</v>
      </c>
      <c r="K3619" s="10">
        <v>0.39999999999999097</v>
      </c>
      <c r="L3619" s="13">
        <v>-1.0916666666666599</v>
      </c>
      <c r="M3619" s="14">
        <v>91.415439487874707</v>
      </c>
      <c r="N3619" s="14">
        <v>-3.6922802560626198</v>
      </c>
      <c r="O3619" s="15">
        <v>0</v>
      </c>
      <c r="P3619" s="16">
        <v>1.75</v>
      </c>
      <c r="Q3619" s="10">
        <v>-1.8</v>
      </c>
      <c r="R3619" s="13">
        <v>-0.39999999999999097</v>
      </c>
      <c r="S3619" s="10">
        <v>21</v>
      </c>
      <c r="T3619" s="6" t="s">
        <v>47</v>
      </c>
      <c r="U3619" s="17" t="s">
        <v>25</v>
      </c>
      <c r="V3619" s="18" t="str">
        <f t="shared" si="747"/>
        <v/>
      </c>
      <c r="W3619" s="19" t="str">
        <f t="shared" si="739"/>
        <v/>
      </c>
      <c r="X3619" s="17" t="s">
        <v>204</v>
      </c>
      <c r="AA3619" s="20"/>
      <c r="AB3619" s="18" t="str">
        <f t="shared" si="740"/>
        <v/>
      </c>
      <c r="AC3619" s="19" t="str">
        <f t="shared" si="741"/>
        <v/>
      </c>
      <c r="AD3619" s="18" t="str">
        <f t="shared" si="746"/>
        <v>GR</v>
      </c>
      <c r="AI3619" s="18" t="str">
        <f t="shared" si="742"/>
        <v/>
      </c>
      <c r="AJ3619" s="18" t="str">
        <f t="shared" si="743"/>
        <v/>
      </c>
      <c r="AK3619" s="18" t="str">
        <f t="shared" si="744"/>
        <v/>
      </c>
      <c r="AP3619" s="6" t="s">
        <v>461</v>
      </c>
      <c r="AT3619" s="10">
        <v>69.490439487874795</v>
      </c>
      <c r="AU3619" s="21"/>
      <c r="BC3619" s="22">
        <v>133</v>
      </c>
      <c r="BD3619" s="10">
        <v>0</v>
      </c>
    </row>
    <row r="3620" spans="1:56" ht="23.25" x14ac:dyDescent="0.25">
      <c r="A3620" s="6" t="s">
        <v>1260</v>
      </c>
      <c r="B3620" s="6" t="s">
        <v>292</v>
      </c>
      <c r="C3620" s="39" t="s">
        <v>374</v>
      </c>
      <c r="D3620" s="10">
        <v>1200</v>
      </c>
      <c r="E3620" s="24">
        <v>4</v>
      </c>
      <c r="F3620" s="12">
        <v>2</v>
      </c>
      <c r="G3620" s="24">
        <v>4</v>
      </c>
      <c r="H3620" s="12">
        <v>2</v>
      </c>
      <c r="I3620" s="24">
        <v>1</v>
      </c>
      <c r="J3620" s="12">
        <v>0</v>
      </c>
      <c r="K3620" s="10">
        <v>0</v>
      </c>
      <c r="L3620" s="10">
        <v>2.6166666666666401</v>
      </c>
      <c r="M3620" s="29">
        <v>101.634506469633</v>
      </c>
      <c r="N3620" s="29">
        <v>0.81725323481641998</v>
      </c>
      <c r="O3620" s="15">
        <v>0</v>
      </c>
      <c r="P3620" s="16">
        <v>2.25</v>
      </c>
      <c r="Q3620" s="10">
        <v>-3.2</v>
      </c>
      <c r="R3620" s="10">
        <v>-1.3999999999999899</v>
      </c>
      <c r="T3620" s="6" t="s">
        <v>65</v>
      </c>
      <c r="U3620" s="17" t="s">
        <v>25</v>
      </c>
      <c r="V3620" s="18" t="str">
        <f t="shared" si="747"/>
        <v/>
      </c>
      <c r="W3620" s="19" t="str">
        <f t="shared" si="739"/>
        <v/>
      </c>
      <c r="X3620" s="17" t="s">
        <v>73</v>
      </c>
      <c r="Y3620" s="19" t="str">
        <f>IF(AND(ISNUMBER(AS3620),VALUE(AS3620)&gt;2),IF(LEN(AF3620)&gt;0,"***","**"),"*")</f>
        <v>*</v>
      </c>
      <c r="AA3620" s="20"/>
      <c r="AB3620" s="18" t="str">
        <f t="shared" si="740"/>
        <v/>
      </c>
      <c r="AC3620" s="19" t="str">
        <f t="shared" si="741"/>
        <v/>
      </c>
      <c r="AD3620" s="19" t="str">
        <f t="shared" si="746"/>
        <v>G</v>
      </c>
      <c r="AI3620" s="18" t="str">
        <f t="shared" si="742"/>
        <v/>
      </c>
      <c r="AJ3620" s="18" t="str">
        <f t="shared" si="743"/>
        <v/>
      </c>
      <c r="AK3620" s="18" t="str">
        <f t="shared" si="744"/>
        <v/>
      </c>
      <c r="AP3620" s="6" t="s">
        <v>380</v>
      </c>
      <c r="AT3620" s="10">
        <v>80.634506469632797</v>
      </c>
      <c r="AU3620" s="21"/>
      <c r="BC3620" s="22">
        <v>132</v>
      </c>
      <c r="BD3620" s="10">
        <v>0</v>
      </c>
    </row>
    <row r="3621" spans="1:56" ht="23.25" x14ac:dyDescent="0.25">
      <c r="A3621" s="6" t="s">
        <v>1260</v>
      </c>
      <c r="B3621" s="26" t="s">
        <v>236</v>
      </c>
      <c r="C3621" s="39" t="s">
        <v>237</v>
      </c>
      <c r="D3621" s="10">
        <v>1200</v>
      </c>
      <c r="E3621" s="24">
        <v>6</v>
      </c>
      <c r="F3621" s="12">
        <v>5</v>
      </c>
      <c r="G3621" s="24">
        <v>6</v>
      </c>
      <c r="H3621" s="12">
        <v>5</v>
      </c>
      <c r="I3621" s="24">
        <v>4</v>
      </c>
      <c r="J3621" s="12">
        <v>3</v>
      </c>
      <c r="K3621" s="10">
        <v>1.1499999999999999</v>
      </c>
      <c r="L3621" s="34">
        <v>1.0699999999999901</v>
      </c>
      <c r="M3621" s="14">
        <v>98.806274760398594</v>
      </c>
      <c r="N3621" s="29">
        <v>1.75313738019931</v>
      </c>
      <c r="O3621" s="15">
        <v>0</v>
      </c>
      <c r="P3621" s="16">
        <v>2.25</v>
      </c>
      <c r="Q3621" s="10">
        <v>-0.89999999999999902</v>
      </c>
      <c r="R3621" s="10">
        <v>0.95000000000000595</v>
      </c>
      <c r="S3621" s="10">
        <v>21</v>
      </c>
      <c r="T3621" s="6" t="s">
        <v>111</v>
      </c>
      <c r="U3621" s="6" t="s">
        <v>52</v>
      </c>
      <c r="V3621" s="18" t="str">
        <f t="shared" si="747"/>
        <v/>
      </c>
      <c r="W3621" s="19" t="str">
        <f t="shared" si="739"/>
        <v/>
      </c>
      <c r="X3621" s="6"/>
      <c r="AA3621" s="20"/>
      <c r="AB3621" s="18" t="str">
        <f t="shared" si="740"/>
        <v/>
      </c>
      <c r="AC3621" s="19" t="str">
        <f t="shared" si="741"/>
        <v/>
      </c>
      <c r="AD3621" s="18" t="str">
        <f t="shared" si="746"/>
        <v>G</v>
      </c>
      <c r="AI3621" s="18" t="str">
        <f t="shared" si="742"/>
        <v/>
      </c>
      <c r="AJ3621" s="18" t="str">
        <f t="shared" si="743"/>
        <v/>
      </c>
      <c r="AK3621" s="18" t="str">
        <f t="shared" si="744"/>
        <v/>
      </c>
      <c r="AP3621" s="6" t="s">
        <v>282</v>
      </c>
      <c r="AT3621" s="10">
        <v>80.006274760398597</v>
      </c>
      <c r="AU3621" s="21"/>
      <c r="BC3621" s="22">
        <v>119</v>
      </c>
      <c r="BD3621" s="10">
        <v>0</v>
      </c>
    </row>
    <row r="3622" spans="1:56" ht="23.25" x14ac:dyDescent="0.25">
      <c r="A3622" s="6" t="s">
        <v>1260</v>
      </c>
      <c r="B3622" s="26" t="s">
        <v>499</v>
      </c>
      <c r="C3622" s="39" t="s">
        <v>235</v>
      </c>
      <c r="D3622" s="10">
        <v>1200</v>
      </c>
      <c r="E3622" s="11">
        <v>10</v>
      </c>
      <c r="F3622" s="12">
        <v>7</v>
      </c>
      <c r="G3622" s="11">
        <v>11</v>
      </c>
      <c r="H3622" s="12">
        <v>7</v>
      </c>
      <c r="I3622" s="11">
        <v>10</v>
      </c>
      <c r="J3622" s="12">
        <v>6</v>
      </c>
      <c r="K3622" s="10">
        <v>2.4</v>
      </c>
      <c r="L3622" s="13">
        <v>-5.9999999999995203E-2</v>
      </c>
      <c r="M3622" s="14">
        <v>91.324249898181193</v>
      </c>
      <c r="N3622" s="29">
        <v>0.31212494909055999</v>
      </c>
      <c r="O3622" s="15">
        <v>0</v>
      </c>
      <c r="P3622" s="16">
        <v>1</v>
      </c>
      <c r="Q3622" s="10">
        <v>-4.55</v>
      </c>
      <c r="R3622" s="13">
        <v>-3.7999999999999901</v>
      </c>
      <c r="S3622" s="10">
        <v>21</v>
      </c>
      <c r="T3622" s="6" t="s">
        <v>57</v>
      </c>
      <c r="U3622" s="6" t="s">
        <v>52</v>
      </c>
      <c r="V3622" s="18" t="str">
        <f t="shared" si="747"/>
        <v/>
      </c>
      <c r="W3622" s="18" t="str">
        <f t="shared" si="739"/>
        <v/>
      </c>
      <c r="X3622" s="6"/>
      <c r="AB3622" s="18" t="str">
        <f t="shared" si="740"/>
        <v/>
      </c>
      <c r="AC3622" s="18" t="str">
        <f t="shared" si="741"/>
        <v/>
      </c>
      <c r="AD3622" s="18" t="str">
        <f t="shared" si="746"/>
        <v/>
      </c>
      <c r="AI3622" s="18" t="str">
        <f t="shared" si="742"/>
        <v/>
      </c>
      <c r="AJ3622" s="18" t="str">
        <f t="shared" si="743"/>
        <v/>
      </c>
      <c r="AK3622" s="18" t="str">
        <f t="shared" si="744"/>
        <v/>
      </c>
      <c r="AP3622" s="6" t="s">
        <v>211</v>
      </c>
      <c r="AT3622" s="10">
        <v>74.999249898181105</v>
      </c>
      <c r="BC3622" s="10">
        <v>122</v>
      </c>
      <c r="BD3622" s="10">
        <v>0</v>
      </c>
    </row>
    <row r="3623" spans="1:56" ht="23.25" x14ac:dyDescent="0.25">
      <c r="A3623" s="6" t="s">
        <v>1260</v>
      </c>
      <c r="B3623" s="2" t="s">
        <v>275</v>
      </c>
      <c r="C3623" s="9" t="s">
        <v>276</v>
      </c>
      <c r="D3623" s="10">
        <v>1400</v>
      </c>
      <c r="E3623" s="24">
        <v>8</v>
      </c>
      <c r="F3623" s="12">
        <v>6</v>
      </c>
      <c r="G3623" s="24">
        <v>8</v>
      </c>
      <c r="H3623" s="12">
        <v>4</v>
      </c>
      <c r="I3623" s="24">
        <v>8</v>
      </c>
      <c r="J3623" s="12">
        <v>4</v>
      </c>
      <c r="K3623" s="10">
        <v>-0.79999999999998295</v>
      </c>
      <c r="L3623" s="10">
        <v>-3.9000000000000101</v>
      </c>
      <c r="M3623" s="14">
        <v>91.584607682571104</v>
      </c>
      <c r="N3623" s="14">
        <v>-1.00769615871442</v>
      </c>
      <c r="O3623" s="15">
        <v>2</v>
      </c>
      <c r="P3623" s="33">
        <v>-0.25</v>
      </c>
      <c r="Q3623" s="10">
        <v>3.80000000000001</v>
      </c>
      <c r="R3623" s="10">
        <v>3.6000000000000099</v>
      </c>
      <c r="S3623" s="10">
        <v>31</v>
      </c>
      <c r="T3623" s="6" t="s">
        <v>57</v>
      </c>
      <c r="U3623" s="6" t="s">
        <v>52</v>
      </c>
      <c r="V3623" s="18" t="str">
        <f t="shared" si="747"/>
        <v/>
      </c>
      <c r="W3623" s="18" t="str">
        <f t="shared" si="739"/>
        <v/>
      </c>
      <c r="X3623" s="6"/>
      <c r="AB3623" s="18" t="str">
        <f t="shared" si="740"/>
        <v/>
      </c>
      <c r="AC3623" s="18" t="str">
        <f t="shared" si="741"/>
        <v/>
      </c>
      <c r="AD3623" s="18" t="str">
        <f t="shared" si="746"/>
        <v/>
      </c>
      <c r="AI3623" s="18" t="str">
        <f t="shared" si="742"/>
        <v/>
      </c>
      <c r="AJ3623" s="18" t="str">
        <f t="shared" si="743"/>
        <v/>
      </c>
      <c r="AK3623" s="18" t="str">
        <f t="shared" si="744"/>
        <v/>
      </c>
      <c r="AP3623" s="6" t="s">
        <v>274</v>
      </c>
      <c r="AT3623" s="10">
        <v>71.984607682571195</v>
      </c>
      <c r="BC3623" s="10">
        <v>120</v>
      </c>
      <c r="BD3623" s="10">
        <v>1</v>
      </c>
    </row>
    <row r="3624" spans="1:56" ht="23.25" x14ac:dyDescent="0.25">
      <c r="A3624" s="6" t="s">
        <v>1260</v>
      </c>
      <c r="B3624" s="23" t="s">
        <v>378</v>
      </c>
      <c r="C3624" s="39" t="s">
        <v>195</v>
      </c>
      <c r="D3624" s="10">
        <v>1200</v>
      </c>
      <c r="E3624" s="24">
        <v>11</v>
      </c>
      <c r="F3624" s="12">
        <v>8</v>
      </c>
      <c r="G3624" s="24">
        <v>12</v>
      </c>
      <c r="H3624" s="12">
        <v>6</v>
      </c>
      <c r="I3624" s="24">
        <v>4</v>
      </c>
      <c r="J3624" s="12">
        <v>0</v>
      </c>
      <c r="K3624" s="10">
        <v>0.60000000000000497</v>
      </c>
      <c r="L3624" s="10">
        <v>-0.124999999999999</v>
      </c>
      <c r="M3624" s="14">
        <v>96.258598973376095</v>
      </c>
      <c r="N3624" s="14">
        <v>-1.370700513312</v>
      </c>
      <c r="O3624" s="15">
        <v>2</v>
      </c>
      <c r="P3624" s="16">
        <v>5.5</v>
      </c>
      <c r="Q3624" s="10">
        <v>-0.149999999999988</v>
      </c>
      <c r="R3624" s="10">
        <v>4.1500000000000101</v>
      </c>
      <c r="S3624" s="25">
        <v>102</v>
      </c>
      <c r="T3624" s="6" t="s">
        <v>57</v>
      </c>
      <c r="U3624" s="6" t="s">
        <v>52</v>
      </c>
      <c r="V3624" s="18" t="str">
        <f>"*" &amp; IF(AND(O3624&lt;=-1.5,NOT(ISBLANK(AF3624))),"Z","")</f>
        <v>*</v>
      </c>
      <c r="W3624" s="19" t="str">
        <f t="shared" si="739"/>
        <v/>
      </c>
      <c r="X3624" s="17" t="s">
        <v>88</v>
      </c>
      <c r="AA3624" s="20"/>
      <c r="AB3624" s="18" t="str">
        <f t="shared" si="740"/>
        <v>*</v>
      </c>
      <c r="AC3624" s="19" t="str">
        <f t="shared" si="741"/>
        <v>**</v>
      </c>
      <c r="AD3624" s="18" t="str">
        <f t="shared" si="746"/>
        <v>GR</v>
      </c>
      <c r="AI3624" s="18" t="str">
        <f t="shared" si="742"/>
        <v>$</v>
      </c>
      <c r="AJ3624" s="18" t="str">
        <f t="shared" si="743"/>
        <v/>
      </c>
      <c r="AK3624" s="18" t="str">
        <f t="shared" si="744"/>
        <v/>
      </c>
      <c r="AP3624" s="6" t="s">
        <v>278</v>
      </c>
      <c r="AT3624" s="10">
        <v>76.508598973375996</v>
      </c>
      <c r="AU3624" s="21"/>
      <c r="BC3624" s="22">
        <v>119</v>
      </c>
      <c r="BD3624" s="28">
        <v>1</v>
      </c>
    </row>
    <row r="3625" spans="1:56" ht="23.25" x14ac:dyDescent="0.25">
      <c r="A3625" s="6" t="s">
        <v>1260</v>
      </c>
      <c r="B3625" s="2" t="s">
        <v>251</v>
      </c>
      <c r="C3625" s="39" t="s">
        <v>237</v>
      </c>
      <c r="D3625" s="10">
        <v>1200</v>
      </c>
      <c r="E3625" s="24">
        <v>11</v>
      </c>
      <c r="F3625" s="12">
        <v>6</v>
      </c>
      <c r="G3625" s="24">
        <v>11</v>
      </c>
      <c r="H3625" s="12">
        <v>6</v>
      </c>
      <c r="I3625" s="24">
        <v>4</v>
      </c>
      <c r="J3625" s="12">
        <v>1</v>
      </c>
      <c r="K3625" s="10">
        <v>0.35000000000000098</v>
      </c>
      <c r="L3625" s="10">
        <v>-0.27000000000001001</v>
      </c>
      <c r="M3625" s="14">
        <v>92.167287076125206</v>
      </c>
      <c r="N3625" s="14">
        <v>-2.86635646193744</v>
      </c>
      <c r="O3625" s="15">
        <v>0</v>
      </c>
      <c r="P3625" s="16">
        <v>5.25</v>
      </c>
      <c r="Q3625" s="10">
        <v>-2.0999999999999899</v>
      </c>
      <c r="R3625" s="10">
        <v>2.0499999999999998</v>
      </c>
      <c r="S3625" s="25">
        <v>35</v>
      </c>
      <c r="T3625" s="6" t="s">
        <v>57</v>
      </c>
      <c r="U3625" s="6" t="s">
        <v>52</v>
      </c>
      <c r="V3625" s="18" t="str">
        <f>"" &amp; IF(AND(O3625&lt;=-1.5,NOT(ISBLANK(AF3625))),"Z","")</f>
        <v/>
      </c>
      <c r="W3625" s="18" t="str">
        <f t="shared" si="739"/>
        <v/>
      </c>
      <c r="X3625" s="17" t="s">
        <v>204</v>
      </c>
      <c r="AB3625" s="18" t="str">
        <f t="shared" si="740"/>
        <v/>
      </c>
      <c r="AC3625" s="18" t="str">
        <f t="shared" si="741"/>
        <v>**</v>
      </c>
      <c r="AD3625" s="18" t="str">
        <f t="shared" si="746"/>
        <v/>
      </c>
      <c r="AI3625" s="18" t="str">
        <f t="shared" si="742"/>
        <v/>
      </c>
      <c r="AJ3625" s="18" t="str">
        <f t="shared" si="743"/>
        <v/>
      </c>
      <c r="AK3625" s="18" t="str">
        <f t="shared" si="744"/>
        <v/>
      </c>
      <c r="AP3625" s="6" t="s">
        <v>438</v>
      </c>
      <c r="AT3625" s="10">
        <v>73.3922870761251</v>
      </c>
      <c r="BC3625" s="10">
        <v>122</v>
      </c>
      <c r="BD3625" s="10">
        <v>1</v>
      </c>
    </row>
    <row r="3626" spans="1:56" ht="23.25" x14ac:dyDescent="0.25">
      <c r="A3626" s="6" t="s">
        <v>1260</v>
      </c>
      <c r="B3626" s="26" t="s">
        <v>536</v>
      </c>
      <c r="C3626" s="39" t="s">
        <v>195</v>
      </c>
      <c r="D3626" s="10">
        <v>1650</v>
      </c>
      <c r="E3626" s="11">
        <v>12</v>
      </c>
      <c r="F3626" s="12">
        <v>8</v>
      </c>
      <c r="G3626" s="11">
        <v>10</v>
      </c>
      <c r="H3626" s="12">
        <v>6</v>
      </c>
      <c r="I3626" s="11">
        <v>11</v>
      </c>
      <c r="J3626" s="12">
        <v>6</v>
      </c>
      <c r="K3626" s="10">
        <v>-5.4999999999999698</v>
      </c>
      <c r="L3626" s="13">
        <v>-4.2499999999999902</v>
      </c>
      <c r="M3626" s="14">
        <v>86.363983160633794</v>
      </c>
      <c r="N3626" s="14">
        <v>-2.1680084196831499</v>
      </c>
      <c r="O3626" s="15">
        <v>2</v>
      </c>
      <c r="P3626" s="16">
        <v>0</v>
      </c>
      <c r="Q3626" s="10">
        <v>2.4</v>
      </c>
      <c r="R3626" s="13">
        <v>2.3500000000000099</v>
      </c>
      <c r="S3626" s="10">
        <v>21</v>
      </c>
      <c r="T3626" s="6" t="s">
        <v>57</v>
      </c>
      <c r="U3626" s="6" t="s">
        <v>52</v>
      </c>
      <c r="V3626" s="18" t="str">
        <f>"" &amp; IF(AND(O3626&lt;=-1.5,NOT(ISBLANK(AF3626))),"Z","")</f>
        <v/>
      </c>
      <c r="W3626" s="18" t="str">
        <f t="shared" si="739"/>
        <v/>
      </c>
      <c r="X3626" s="6"/>
      <c r="AB3626" s="18" t="str">
        <f t="shared" si="740"/>
        <v>*</v>
      </c>
      <c r="AC3626" s="18" t="str">
        <f t="shared" si="741"/>
        <v/>
      </c>
      <c r="AD3626" s="18" t="str">
        <f t="shared" si="746"/>
        <v/>
      </c>
      <c r="AI3626" s="18" t="str">
        <f t="shared" si="742"/>
        <v/>
      </c>
      <c r="AJ3626" s="18" t="str">
        <f t="shared" si="743"/>
        <v/>
      </c>
      <c r="AK3626" s="18" t="str">
        <f t="shared" si="744"/>
        <v/>
      </c>
      <c r="AP3626" s="6" t="s">
        <v>957</v>
      </c>
      <c r="AT3626" s="10">
        <v>67.038983160633705</v>
      </c>
      <c r="BC3626" s="10">
        <v>119</v>
      </c>
      <c r="BD3626" s="10">
        <v>1</v>
      </c>
    </row>
    <row r="3627" spans="1:56" ht="23.25" x14ac:dyDescent="0.25">
      <c r="A3627" s="6" t="s">
        <v>1260</v>
      </c>
      <c r="B3627" s="26" t="s">
        <v>383</v>
      </c>
      <c r="C3627" s="39" t="s">
        <v>293</v>
      </c>
      <c r="D3627" s="10">
        <v>1650</v>
      </c>
      <c r="E3627" s="11">
        <v>8</v>
      </c>
      <c r="F3627" s="12">
        <v>5</v>
      </c>
      <c r="G3627" s="11">
        <v>9</v>
      </c>
      <c r="H3627" s="12">
        <v>4</v>
      </c>
      <c r="I3627" s="11">
        <v>11</v>
      </c>
      <c r="J3627" s="12">
        <v>6</v>
      </c>
      <c r="K3627" s="10">
        <v>0.24999999999998601</v>
      </c>
      <c r="L3627" s="13">
        <v>-2.9500000000000499</v>
      </c>
      <c r="M3627" s="14">
        <v>90.813268368263394</v>
      </c>
      <c r="N3627" s="29">
        <v>0.35663418413172099</v>
      </c>
      <c r="O3627" s="15">
        <v>1</v>
      </c>
      <c r="P3627" s="33">
        <v>-1.75</v>
      </c>
      <c r="Q3627" s="10">
        <v>2.4500000000000099</v>
      </c>
      <c r="R3627" s="13">
        <v>1.1000000000000101</v>
      </c>
      <c r="S3627" s="10">
        <v>15</v>
      </c>
      <c r="T3627" s="6" t="s">
        <v>57</v>
      </c>
      <c r="U3627" s="6" t="s">
        <v>52</v>
      </c>
      <c r="V3627" s="18" t="str">
        <f>"*" &amp; IF(AND(O3627&lt;=-1.5,NOT(ISBLANK(AF3627))),"Z","")</f>
        <v>*</v>
      </c>
      <c r="W3627" s="18" t="str">
        <f t="shared" si="739"/>
        <v/>
      </c>
      <c r="X3627" s="6"/>
      <c r="AB3627" s="18" t="str">
        <f t="shared" si="740"/>
        <v/>
      </c>
      <c r="AC3627" s="18" t="str">
        <f t="shared" si="741"/>
        <v/>
      </c>
      <c r="AD3627" s="18" t="str">
        <f t="shared" si="746"/>
        <v/>
      </c>
      <c r="AI3627" s="18" t="str">
        <f t="shared" si="742"/>
        <v/>
      </c>
      <c r="AJ3627" s="18" t="str">
        <f t="shared" si="743"/>
        <v/>
      </c>
      <c r="AK3627" s="18" t="str">
        <f t="shared" si="744"/>
        <v/>
      </c>
      <c r="AP3627" s="6" t="s">
        <v>720</v>
      </c>
      <c r="AT3627" s="10">
        <v>71.8382683682634</v>
      </c>
      <c r="BC3627" s="10">
        <v>120</v>
      </c>
      <c r="BD3627" s="10">
        <v>0</v>
      </c>
    </row>
    <row r="3628" spans="1:56" ht="23.25" x14ac:dyDescent="0.25">
      <c r="A3628" s="6" t="s">
        <v>1260</v>
      </c>
      <c r="B3628" s="26" t="s">
        <v>385</v>
      </c>
      <c r="C3628" s="39" t="s">
        <v>340</v>
      </c>
      <c r="D3628" s="10">
        <v>1200</v>
      </c>
      <c r="E3628" s="24">
        <v>6</v>
      </c>
      <c r="F3628" s="12">
        <v>3</v>
      </c>
      <c r="G3628" s="24">
        <v>7</v>
      </c>
      <c r="H3628" s="12">
        <v>4</v>
      </c>
      <c r="I3628" s="24">
        <v>6</v>
      </c>
      <c r="J3628" s="12">
        <v>3</v>
      </c>
      <c r="K3628" s="10">
        <v>-1.05</v>
      </c>
      <c r="L3628" s="10">
        <v>-0.60000000000000497</v>
      </c>
      <c r="M3628" s="14">
        <v>94.623616199807401</v>
      </c>
      <c r="N3628" s="14">
        <v>-3.81919000962938E-2</v>
      </c>
      <c r="O3628" s="15">
        <v>0</v>
      </c>
      <c r="P3628" s="16">
        <v>0.5</v>
      </c>
      <c r="Q3628" s="10">
        <v>1.1499999999999999</v>
      </c>
      <c r="R3628" s="10">
        <v>1.5</v>
      </c>
      <c r="S3628" s="10">
        <v>27</v>
      </c>
      <c r="T3628" s="6" t="s">
        <v>111</v>
      </c>
      <c r="U3628" s="6" t="s">
        <v>52</v>
      </c>
      <c r="V3628" s="18" t="str">
        <f>"" &amp; IF(AND(O3628&lt;=-1.5,NOT(ISBLANK(AF3628))),"Z","")</f>
        <v/>
      </c>
      <c r="W3628" s="18" t="str">
        <f t="shared" si="739"/>
        <v/>
      </c>
      <c r="X3628" s="6"/>
      <c r="AB3628" s="18" t="str">
        <f t="shared" si="740"/>
        <v/>
      </c>
      <c r="AC3628" s="18" t="str">
        <f t="shared" si="741"/>
        <v/>
      </c>
      <c r="AD3628" s="18" t="str">
        <f t="shared" si="746"/>
        <v/>
      </c>
      <c r="AI3628" s="18" t="str">
        <f t="shared" si="742"/>
        <v/>
      </c>
      <c r="AJ3628" s="18" t="str">
        <f t="shared" si="743"/>
        <v/>
      </c>
      <c r="AK3628" s="18" t="str">
        <f t="shared" si="744"/>
        <v/>
      </c>
      <c r="AP3628" s="6" t="s">
        <v>579</v>
      </c>
      <c r="AT3628" s="10">
        <v>73.048616199807398</v>
      </c>
      <c r="BC3628" s="10">
        <v>133</v>
      </c>
      <c r="BD3628" s="10">
        <v>0</v>
      </c>
    </row>
    <row r="3629" spans="1:56" ht="23.25" x14ac:dyDescent="0.25">
      <c r="A3629" s="6" t="s">
        <v>1260</v>
      </c>
      <c r="B3629" s="26" t="s">
        <v>387</v>
      </c>
      <c r="C3629" s="39" t="s">
        <v>232</v>
      </c>
      <c r="D3629" s="10">
        <v>1200</v>
      </c>
      <c r="E3629" s="11">
        <v>8</v>
      </c>
      <c r="F3629" s="12">
        <v>4</v>
      </c>
      <c r="G3629" s="11">
        <v>8</v>
      </c>
      <c r="H3629" s="12">
        <v>5</v>
      </c>
      <c r="I3629" s="11">
        <v>2</v>
      </c>
      <c r="J3629" s="12">
        <v>0</v>
      </c>
      <c r="K3629" s="10">
        <v>0.70000000000000295</v>
      </c>
      <c r="L3629" s="10">
        <v>1.1500000000000099</v>
      </c>
      <c r="M3629" s="29">
        <v>100.124252625559</v>
      </c>
      <c r="N3629" s="29">
        <v>0.212126312779333</v>
      </c>
      <c r="O3629" s="15">
        <v>0</v>
      </c>
      <c r="P3629" s="16">
        <v>4.45</v>
      </c>
      <c r="Q3629" s="10">
        <v>-1.05</v>
      </c>
      <c r="R3629" s="10">
        <v>2.6</v>
      </c>
      <c r="S3629" s="10">
        <v>28</v>
      </c>
      <c r="T3629" s="6" t="s">
        <v>57</v>
      </c>
      <c r="U3629" s="6" t="s">
        <v>52</v>
      </c>
      <c r="V3629" s="18" t="str">
        <f>"*" &amp; IF(AND(O3629&lt;=-1.5,NOT(ISBLANK(AF3629))),"Z","")</f>
        <v>*</v>
      </c>
      <c r="W3629" s="19" t="str">
        <f t="shared" si="739"/>
        <v/>
      </c>
      <c r="X3629" s="17" t="s">
        <v>66</v>
      </c>
      <c r="AA3629" s="20"/>
      <c r="AB3629" s="18" t="str">
        <f t="shared" si="740"/>
        <v/>
      </c>
      <c r="AC3629" s="19" t="str">
        <f t="shared" si="741"/>
        <v>*</v>
      </c>
      <c r="AD3629" s="19" t="str">
        <f t="shared" si="746"/>
        <v>G</v>
      </c>
      <c r="AI3629" s="18" t="str">
        <f t="shared" si="742"/>
        <v/>
      </c>
      <c r="AJ3629" s="18" t="str">
        <f t="shared" si="743"/>
        <v/>
      </c>
      <c r="AK3629" s="18" t="str">
        <f t="shared" si="744"/>
        <v/>
      </c>
      <c r="AP3629" s="6" t="s">
        <v>267</v>
      </c>
      <c r="AT3629" s="10">
        <v>76.474252625558606</v>
      </c>
      <c r="AU3629" s="21"/>
      <c r="BC3629" s="22">
        <v>131</v>
      </c>
      <c r="BD3629" s="10">
        <v>0</v>
      </c>
    </row>
    <row r="3630" spans="1:56" ht="23.25" x14ac:dyDescent="0.25">
      <c r="A3630" s="6" t="s">
        <v>1260</v>
      </c>
      <c r="B3630" s="26" t="s">
        <v>368</v>
      </c>
      <c r="C3630" s="39" t="s">
        <v>232</v>
      </c>
      <c r="D3630" s="10">
        <v>1200</v>
      </c>
      <c r="E3630" s="11">
        <v>9</v>
      </c>
      <c r="F3630" s="12">
        <v>5</v>
      </c>
      <c r="G3630" s="11">
        <v>10</v>
      </c>
      <c r="H3630" s="12">
        <v>5</v>
      </c>
      <c r="I3630" s="11">
        <v>7</v>
      </c>
      <c r="J3630" s="12">
        <v>3</v>
      </c>
      <c r="K3630" s="10">
        <v>0.35000000000000098</v>
      </c>
      <c r="L3630" s="10">
        <v>-6.6666666666665306E-2</v>
      </c>
      <c r="M3630" s="14">
        <v>93.433882076564998</v>
      </c>
      <c r="N3630" s="14">
        <v>-1.0330589617174699</v>
      </c>
      <c r="O3630" s="15">
        <v>0</v>
      </c>
      <c r="P3630" s="16">
        <v>2.25</v>
      </c>
      <c r="Q3630" s="10">
        <v>0.15000000000000599</v>
      </c>
      <c r="R3630" s="10">
        <v>1.9</v>
      </c>
      <c r="S3630" s="10">
        <v>28</v>
      </c>
      <c r="T3630" s="6" t="s">
        <v>57</v>
      </c>
      <c r="U3630" s="6" t="s">
        <v>52</v>
      </c>
      <c r="V3630" s="18" t="str">
        <f>"" &amp; IF(AND(O3630&lt;=-1.5,NOT(ISBLANK(AF3630))),"Z","")</f>
        <v/>
      </c>
      <c r="W3630" s="18" t="str">
        <f t="shared" si="739"/>
        <v/>
      </c>
      <c r="X3630" s="6"/>
      <c r="AB3630" s="18" t="str">
        <f t="shared" si="740"/>
        <v/>
      </c>
      <c r="AC3630" s="18" t="str">
        <f t="shared" si="741"/>
        <v/>
      </c>
      <c r="AD3630" s="18" t="str">
        <f t="shared" si="746"/>
        <v/>
      </c>
      <c r="AI3630" s="18" t="str">
        <f t="shared" si="742"/>
        <v/>
      </c>
      <c r="AJ3630" s="18" t="str">
        <f t="shared" si="743"/>
        <v/>
      </c>
      <c r="AK3630" s="18" t="str">
        <f t="shared" si="744"/>
        <v/>
      </c>
      <c r="AP3630" s="6" t="s">
        <v>610</v>
      </c>
      <c r="AT3630" s="10">
        <v>73.808882076565098</v>
      </c>
      <c r="BC3630" s="10">
        <v>134</v>
      </c>
      <c r="BD3630" s="10">
        <v>0</v>
      </c>
    </row>
    <row r="3631" spans="1:56" ht="23.25" x14ac:dyDescent="0.25">
      <c r="A3631" s="6" t="s">
        <v>1261</v>
      </c>
      <c r="B3631" s="6" t="s">
        <v>370</v>
      </c>
      <c r="C3631" s="37" t="s">
        <v>371</v>
      </c>
      <c r="D3631" s="10">
        <v>1200</v>
      </c>
      <c r="E3631" s="24">
        <v>3</v>
      </c>
      <c r="F3631" s="12">
        <v>2</v>
      </c>
      <c r="G3631" s="24">
        <v>4</v>
      </c>
      <c r="H3631" s="12">
        <v>4</v>
      </c>
      <c r="I3631" s="24">
        <v>8</v>
      </c>
      <c r="J3631" s="12">
        <v>7</v>
      </c>
      <c r="K3631" s="10">
        <v>-1.75000000000001</v>
      </c>
      <c r="L3631" s="13">
        <v>-0.75000000000002098</v>
      </c>
      <c r="M3631" s="14">
        <v>88.857683599507894</v>
      </c>
      <c r="N3631" s="14">
        <v>-0.121158200246043</v>
      </c>
      <c r="O3631" s="15">
        <v>-1</v>
      </c>
      <c r="P3631" s="33">
        <v>-3.25</v>
      </c>
      <c r="Q3631" s="10">
        <v>2.55000000000001</v>
      </c>
      <c r="R3631" s="13">
        <v>-9.9999999999997896E-2</v>
      </c>
      <c r="T3631" s="6" t="s">
        <v>51</v>
      </c>
      <c r="U3631" s="6" t="s">
        <v>52</v>
      </c>
      <c r="V3631" s="18" t="str">
        <f>"" &amp; IF(AND(O3631&lt;=-1.5,NOT(ISBLANK(AF3631))),"Z","")</f>
        <v/>
      </c>
      <c r="W3631" s="18" t="str">
        <f t="shared" si="739"/>
        <v/>
      </c>
      <c r="X3631" s="6"/>
      <c r="AB3631" s="18" t="str">
        <f t="shared" si="740"/>
        <v/>
      </c>
      <c r="AC3631" s="18" t="str">
        <f t="shared" si="741"/>
        <v/>
      </c>
      <c r="AD3631" s="18" t="str">
        <f t="shared" si="746"/>
        <v/>
      </c>
      <c r="AI3631" s="18" t="str">
        <f t="shared" si="742"/>
        <v/>
      </c>
      <c r="AJ3631" s="18" t="str">
        <f t="shared" si="743"/>
        <v/>
      </c>
      <c r="AK3631" s="18" t="str">
        <f t="shared" si="744"/>
        <v/>
      </c>
      <c r="AP3631" s="6" t="s">
        <v>390</v>
      </c>
      <c r="AT3631" s="10">
        <v>64.132683599507899</v>
      </c>
      <c r="BC3631" s="10">
        <v>127</v>
      </c>
      <c r="BD3631" s="10">
        <v>0</v>
      </c>
    </row>
    <row r="3632" spans="1:56" ht="23.25" x14ac:dyDescent="0.25">
      <c r="A3632" s="6" t="s">
        <v>1261</v>
      </c>
      <c r="B3632" s="26" t="s">
        <v>292</v>
      </c>
      <c r="C3632" s="39" t="s">
        <v>374</v>
      </c>
      <c r="D3632" s="10">
        <v>1000</v>
      </c>
      <c r="E3632" s="24">
        <v>5</v>
      </c>
      <c r="F3632" s="12">
        <v>2</v>
      </c>
      <c r="G3632" s="24">
        <v>5</v>
      </c>
      <c r="H3632" s="12">
        <v>2</v>
      </c>
      <c r="I3632" s="24">
        <v>1</v>
      </c>
      <c r="J3632" s="12">
        <v>0</v>
      </c>
      <c r="K3632" s="10">
        <v>-0.80000000000000104</v>
      </c>
      <c r="L3632" s="10">
        <v>-1.43333333333334</v>
      </c>
      <c r="M3632" s="14">
        <v>96.826542418647804</v>
      </c>
      <c r="N3632" s="14">
        <v>-1.5867287906760901</v>
      </c>
      <c r="O3632" s="15">
        <v>0</v>
      </c>
      <c r="P3632" s="16">
        <v>2.5</v>
      </c>
      <c r="Q3632" s="10">
        <v>-0.24999999999998601</v>
      </c>
      <c r="R3632" s="10">
        <v>1.75000000000001</v>
      </c>
      <c r="S3632" s="10">
        <v>21</v>
      </c>
      <c r="T3632" s="6" t="s">
        <v>65</v>
      </c>
      <c r="U3632" s="17" t="s">
        <v>25</v>
      </c>
      <c r="V3632" s="18" t="str">
        <f>"*" &amp; IF(AND(O3632&lt;=-1.5,NOT(ISBLANK(AF3632))),"Z","")</f>
        <v>*</v>
      </c>
      <c r="W3632" s="19" t="str">
        <f t="shared" si="739"/>
        <v/>
      </c>
      <c r="X3632" s="17" t="s">
        <v>88</v>
      </c>
      <c r="AA3632" s="20"/>
      <c r="AB3632" s="18" t="str">
        <f t="shared" si="740"/>
        <v/>
      </c>
      <c r="AC3632" s="19" t="str">
        <f t="shared" si="741"/>
        <v/>
      </c>
      <c r="AD3632" s="18" t="str">
        <f t="shared" si="746"/>
        <v>GR</v>
      </c>
      <c r="AI3632" s="18" t="str">
        <f t="shared" si="742"/>
        <v/>
      </c>
      <c r="AJ3632" s="18" t="str">
        <f t="shared" si="743"/>
        <v/>
      </c>
      <c r="AK3632" s="18" t="str">
        <f t="shared" si="744"/>
        <v/>
      </c>
      <c r="AP3632" s="6" t="s">
        <v>448</v>
      </c>
      <c r="AT3632" s="10">
        <v>67.826542418647804</v>
      </c>
      <c r="AU3632" s="21"/>
      <c r="BC3632" s="22">
        <v>115</v>
      </c>
      <c r="BD3632" s="28">
        <v>1</v>
      </c>
    </row>
    <row r="3633" spans="1:56" ht="23.25" x14ac:dyDescent="0.25">
      <c r="A3633" s="6" t="s">
        <v>1261</v>
      </c>
      <c r="B3633" s="26" t="s">
        <v>236</v>
      </c>
      <c r="C3633" s="39" t="s">
        <v>340</v>
      </c>
      <c r="D3633" s="10">
        <v>1000</v>
      </c>
      <c r="E3633" s="24">
        <v>5</v>
      </c>
      <c r="F3633" s="12">
        <v>1</v>
      </c>
      <c r="G3633" s="24">
        <v>6</v>
      </c>
      <c r="H3633" s="12">
        <v>3</v>
      </c>
      <c r="I3633" s="24">
        <v>5</v>
      </c>
      <c r="J3633" s="12">
        <v>2</v>
      </c>
      <c r="K3633" s="10">
        <v>0.249999999999995</v>
      </c>
      <c r="L3633" s="34">
        <v>0.71999999999998499</v>
      </c>
      <c r="M3633" s="14">
        <v>93.9394697938815</v>
      </c>
      <c r="N3633" s="14">
        <v>-1.1302651030592901</v>
      </c>
      <c r="O3633" s="15">
        <v>-2</v>
      </c>
      <c r="P3633" s="16">
        <v>0.75</v>
      </c>
      <c r="Q3633" s="10">
        <v>-2.0999999999999899</v>
      </c>
      <c r="R3633" s="10">
        <v>-1.3999999999999899</v>
      </c>
      <c r="S3633" s="10">
        <v>21</v>
      </c>
      <c r="T3633" s="6" t="s">
        <v>90</v>
      </c>
      <c r="U3633" s="6" t="s">
        <v>52</v>
      </c>
      <c r="V3633" s="18" t="str">
        <f>"" &amp; IF(AND(O3633&lt;=-1.5,NOT(ISBLANK(AF3633))),"Z","")</f>
        <v/>
      </c>
      <c r="W3633" s="18" t="str">
        <f t="shared" si="739"/>
        <v/>
      </c>
      <c r="X3633" s="6"/>
      <c r="AB3633" s="18" t="str">
        <f t="shared" si="740"/>
        <v/>
      </c>
      <c r="AC3633" s="18" t="str">
        <f t="shared" si="741"/>
        <v/>
      </c>
      <c r="AD3633" s="18" t="str">
        <f t="shared" si="746"/>
        <v/>
      </c>
      <c r="AI3633" s="18" t="str">
        <f t="shared" si="742"/>
        <v/>
      </c>
      <c r="AJ3633" s="18" t="str">
        <f t="shared" si="743"/>
        <v/>
      </c>
      <c r="AK3633" s="18" t="str">
        <f t="shared" si="744"/>
        <v/>
      </c>
      <c r="AP3633" s="6" t="s">
        <v>579</v>
      </c>
      <c r="AT3633" s="10">
        <v>72.489469793881398</v>
      </c>
      <c r="BC3633" s="10">
        <v>131</v>
      </c>
      <c r="BD3633" s="10">
        <v>0</v>
      </c>
    </row>
    <row r="3634" spans="1:56" ht="23.25" x14ac:dyDescent="0.25">
      <c r="A3634" s="6" t="s">
        <v>1261</v>
      </c>
      <c r="B3634" s="26" t="s">
        <v>182</v>
      </c>
      <c r="C3634" s="39" t="s">
        <v>232</v>
      </c>
      <c r="D3634" s="10">
        <v>1000</v>
      </c>
      <c r="E3634" s="24">
        <v>5</v>
      </c>
      <c r="F3634" s="12">
        <v>2</v>
      </c>
      <c r="G3634" s="24">
        <v>4</v>
      </c>
      <c r="H3634" s="12">
        <v>4</v>
      </c>
      <c r="I3634" s="24">
        <v>5</v>
      </c>
      <c r="J3634" s="12">
        <v>4</v>
      </c>
      <c r="K3634" s="10">
        <v>0.750000000000002</v>
      </c>
      <c r="L3634" s="15">
        <v>1.4874999999999901</v>
      </c>
      <c r="M3634" s="14">
        <v>96.892257583413397</v>
      </c>
      <c r="N3634" s="29">
        <v>1.84612879170672</v>
      </c>
      <c r="O3634" s="15">
        <v>-2</v>
      </c>
      <c r="P3634" s="33">
        <v>-0.75</v>
      </c>
      <c r="Q3634" s="10">
        <v>-1.45</v>
      </c>
      <c r="R3634" s="13">
        <v>-2.0499999999999998</v>
      </c>
      <c r="S3634" s="10">
        <v>28</v>
      </c>
      <c r="T3634" s="6" t="s">
        <v>51</v>
      </c>
      <c r="U3634" s="6" t="s">
        <v>52</v>
      </c>
      <c r="V3634" s="18" t="str">
        <f>"*" &amp; IF(AND(O3634&lt;=-1.5,NOT(ISBLANK(AF3634))),"Z","")</f>
        <v>*</v>
      </c>
      <c r="W3634" s="18" t="str">
        <f t="shared" si="739"/>
        <v/>
      </c>
      <c r="X3634" s="6"/>
      <c r="AB3634" s="18" t="str">
        <f t="shared" si="740"/>
        <v/>
      </c>
      <c r="AC3634" s="18" t="str">
        <f t="shared" si="741"/>
        <v/>
      </c>
      <c r="AD3634" s="18" t="str">
        <f t="shared" si="746"/>
        <v/>
      </c>
      <c r="AI3634" s="18" t="str">
        <f t="shared" si="742"/>
        <v/>
      </c>
      <c r="AJ3634" s="18" t="str">
        <f t="shared" si="743"/>
        <v/>
      </c>
      <c r="AK3634" s="18" t="str">
        <f t="shared" si="744"/>
        <v/>
      </c>
      <c r="AP3634" s="6" t="s">
        <v>519</v>
      </c>
      <c r="AT3634" s="10">
        <v>69.817257583413394</v>
      </c>
      <c r="BC3634" s="10">
        <v>124</v>
      </c>
      <c r="BD3634" s="10">
        <v>0</v>
      </c>
    </row>
    <row r="3635" spans="1:56" ht="23.25" x14ac:dyDescent="0.25">
      <c r="A3635" s="6" t="s">
        <v>1261</v>
      </c>
      <c r="B3635" s="23" t="s">
        <v>447</v>
      </c>
      <c r="C3635" s="39" t="s">
        <v>373</v>
      </c>
      <c r="D3635" s="10">
        <v>1000</v>
      </c>
      <c r="E3635" s="24">
        <v>6</v>
      </c>
      <c r="F3635" s="12">
        <v>2</v>
      </c>
      <c r="G3635" s="24">
        <v>6</v>
      </c>
      <c r="H3635" s="12">
        <v>3</v>
      </c>
      <c r="I3635" s="24">
        <v>1</v>
      </c>
      <c r="J3635" s="12">
        <v>0</v>
      </c>
      <c r="K3635" s="10">
        <v>-0.4</v>
      </c>
      <c r="L3635" s="10">
        <v>0.43999999999999101</v>
      </c>
      <c r="M3635" s="14">
        <v>98.158527438759094</v>
      </c>
      <c r="N3635" s="14">
        <v>-0.92073628062045998</v>
      </c>
      <c r="O3635" s="15">
        <v>-1</v>
      </c>
      <c r="P3635" s="16">
        <v>2.75</v>
      </c>
      <c r="Q3635" s="10">
        <v>-1.8</v>
      </c>
      <c r="R3635" s="10">
        <v>0.40000000000000902</v>
      </c>
      <c r="S3635" s="25">
        <v>91</v>
      </c>
      <c r="T3635" s="6" t="s">
        <v>90</v>
      </c>
      <c r="U3635" s="6" t="s">
        <v>52</v>
      </c>
      <c r="V3635" s="18" t="str">
        <f>"" &amp; IF(AND(O3635&lt;=-1.5,NOT(ISBLANK(AF3635))),"Z","")</f>
        <v/>
      </c>
      <c r="W3635" s="19" t="str">
        <f t="shared" si="739"/>
        <v/>
      </c>
      <c r="X3635" s="6"/>
      <c r="AA3635" s="20"/>
      <c r="AB3635" s="18" t="str">
        <f t="shared" si="740"/>
        <v/>
      </c>
      <c r="AC3635" s="19" t="str">
        <f t="shared" si="741"/>
        <v>*</v>
      </c>
      <c r="AD3635" s="18" t="str">
        <f t="shared" si="746"/>
        <v>G</v>
      </c>
      <c r="AI3635" s="18" t="str">
        <f t="shared" si="742"/>
        <v/>
      </c>
      <c r="AJ3635" s="18" t="str">
        <f t="shared" si="743"/>
        <v/>
      </c>
      <c r="AK3635" s="18" t="str">
        <f t="shared" si="744"/>
        <v/>
      </c>
      <c r="AP3635" s="6" t="s">
        <v>377</v>
      </c>
      <c r="AT3635" s="10">
        <v>71.158527438759094</v>
      </c>
      <c r="AU3635" s="21"/>
      <c r="BC3635" s="22">
        <v>123</v>
      </c>
      <c r="BD3635" s="10">
        <v>0</v>
      </c>
    </row>
    <row r="3636" spans="1:56" ht="23.25" x14ac:dyDescent="0.25">
      <c r="A3636" s="6" t="s">
        <v>1261</v>
      </c>
      <c r="B3636" s="26" t="s">
        <v>376</v>
      </c>
      <c r="C3636" s="39" t="s">
        <v>237</v>
      </c>
      <c r="D3636" s="10">
        <v>1000</v>
      </c>
      <c r="E3636" s="24">
        <v>8</v>
      </c>
      <c r="F3636" s="12">
        <v>3</v>
      </c>
      <c r="G3636" s="24">
        <v>7</v>
      </c>
      <c r="H3636" s="12">
        <v>4</v>
      </c>
      <c r="I3636" s="24">
        <v>10</v>
      </c>
      <c r="J3636" s="12">
        <v>5</v>
      </c>
      <c r="K3636" s="10">
        <v>4.9999999999998899E-2</v>
      </c>
      <c r="L3636" s="13">
        <v>-0.374999999999996</v>
      </c>
      <c r="M3636" s="14">
        <v>90.464264706704299</v>
      </c>
      <c r="N3636" s="14">
        <v>-0.76786764664788598</v>
      </c>
      <c r="O3636" s="15">
        <v>-1</v>
      </c>
      <c r="P3636" s="33">
        <v>-1</v>
      </c>
      <c r="Q3636" s="10">
        <v>0.250000000000004</v>
      </c>
      <c r="R3636" s="13">
        <v>-0.54999999999999705</v>
      </c>
      <c r="S3636" s="10">
        <v>14</v>
      </c>
      <c r="T3636" s="6" t="s">
        <v>57</v>
      </c>
      <c r="U3636" s="6" t="s">
        <v>52</v>
      </c>
      <c r="V3636" s="18" t="str">
        <f>"" &amp; IF(AND(O3636&lt;=-1.5,NOT(ISBLANK(AF3636))),"Z","")</f>
        <v/>
      </c>
      <c r="W3636" s="18" t="str">
        <f t="shared" si="739"/>
        <v/>
      </c>
      <c r="X3636" s="6"/>
      <c r="AB3636" s="18" t="str">
        <f t="shared" si="740"/>
        <v/>
      </c>
      <c r="AC3636" s="18" t="str">
        <f t="shared" si="741"/>
        <v/>
      </c>
      <c r="AD3636" s="18" t="str">
        <f t="shared" si="746"/>
        <v/>
      </c>
      <c r="AI3636" s="18" t="str">
        <f t="shared" si="742"/>
        <v/>
      </c>
      <c r="AJ3636" s="18" t="str">
        <f t="shared" si="743"/>
        <v/>
      </c>
      <c r="AK3636" s="18" t="str">
        <f t="shared" si="744"/>
        <v/>
      </c>
      <c r="AP3636" s="6" t="s">
        <v>437</v>
      </c>
      <c r="AT3636" s="10">
        <v>71.964264706704199</v>
      </c>
      <c r="BC3636" s="10">
        <v>120</v>
      </c>
      <c r="BD3636" s="10">
        <v>0</v>
      </c>
    </row>
    <row r="3637" spans="1:56" ht="23.25" x14ac:dyDescent="0.25">
      <c r="A3637" s="6" t="s">
        <v>1261</v>
      </c>
      <c r="B3637" s="26" t="s">
        <v>449</v>
      </c>
      <c r="C3637" s="39" t="s">
        <v>235</v>
      </c>
      <c r="D3637" s="10">
        <v>1200</v>
      </c>
      <c r="E3637" s="24">
        <v>2</v>
      </c>
      <c r="F3637" s="12">
        <v>1</v>
      </c>
      <c r="G3637" s="24">
        <v>2</v>
      </c>
      <c r="H3637" s="12">
        <v>1</v>
      </c>
      <c r="I3637" s="24">
        <v>11</v>
      </c>
      <c r="J3637" s="12">
        <v>8</v>
      </c>
      <c r="K3637" s="10">
        <v>-0.49999999999998901</v>
      </c>
      <c r="L3637" s="15">
        <v>-0.83999999999998898</v>
      </c>
      <c r="M3637" s="36">
        <v>86.729374562412403</v>
      </c>
      <c r="N3637" s="36">
        <v>6.4687281206232697E-2</v>
      </c>
      <c r="O3637" s="15">
        <v>0</v>
      </c>
      <c r="P3637" s="34">
        <v>-7</v>
      </c>
      <c r="Q3637" s="10">
        <v>0.80000000000000104</v>
      </c>
      <c r="R3637" s="13">
        <v>-4.9000000000000004</v>
      </c>
      <c r="S3637" s="10">
        <v>14</v>
      </c>
      <c r="T3637" s="30" t="s">
        <v>61</v>
      </c>
      <c r="U3637" s="17" t="s">
        <v>25</v>
      </c>
      <c r="V3637" s="18" t="str">
        <f>"" &amp; IF(AND(O3637&lt;=-1.5,NOT(ISBLANK(AF3637))),"Z","")</f>
        <v/>
      </c>
      <c r="W3637" s="18" t="str">
        <f t="shared" si="739"/>
        <v/>
      </c>
      <c r="X3637" s="6"/>
      <c r="AB3637" s="18" t="str">
        <f t="shared" si="740"/>
        <v/>
      </c>
      <c r="AC3637" s="18" t="str">
        <f t="shared" si="741"/>
        <v/>
      </c>
      <c r="AD3637" s="18" t="str">
        <f t="shared" si="746"/>
        <v/>
      </c>
      <c r="AI3637" s="18" t="str">
        <f t="shared" si="742"/>
        <v/>
      </c>
      <c r="AJ3637" s="18" t="str">
        <f t="shared" si="743"/>
        <v/>
      </c>
      <c r="AK3637" s="18" t="str">
        <f t="shared" si="744"/>
        <v/>
      </c>
      <c r="AP3637" s="6" t="s">
        <v>618</v>
      </c>
      <c r="AT3637" s="10">
        <v>67.754374562412494</v>
      </c>
      <c r="BC3637" s="10">
        <v>114</v>
      </c>
      <c r="BD3637" s="10">
        <v>0</v>
      </c>
    </row>
    <row r="3638" spans="1:56" ht="23.25" x14ac:dyDescent="0.25">
      <c r="A3638" s="6" t="s">
        <v>1261</v>
      </c>
      <c r="B3638" s="26" t="s">
        <v>418</v>
      </c>
      <c r="C3638" s="39" t="s">
        <v>293</v>
      </c>
      <c r="D3638" s="10">
        <v>1200</v>
      </c>
      <c r="E3638" s="24">
        <v>4</v>
      </c>
      <c r="F3638" s="12">
        <v>2</v>
      </c>
      <c r="G3638" s="24">
        <v>3</v>
      </c>
      <c r="H3638" s="12">
        <v>2</v>
      </c>
      <c r="I3638" s="24">
        <v>11</v>
      </c>
      <c r="J3638" s="12">
        <v>6</v>
      </c>
      <c r="K3638" s="10">
        <v>1.6500000000000099</v>
      </c>
      <c r="L3638" s="15">
        <v>1.4</v>
      </c>
      <c r="M3638" s="14">
        <v>92.983575074008698</v>
      </c>
      <c r="N3638" s="29">
        <v>1.7417875370043101</v>
      </c>
      <c r="O3638" s="15">
        <v>0</v>
      </c>
      <c r="P3638" s="33">
        <v>-4.75</v>
      </c>
      <c r="Q3638" s="10">
        <v>-0.80000000000000104</v>
      </c>
      <c r="R3638" s="13">
        <v>-4.6500000000000004</v>
      </c>
      <c r="S3638" s="10">
        <v>21</v>
      </c>
      <c r="T3638" s="6" t="s">
        <v>54</v>
      </c>
      <c r="U3638" s="17" t="s">
        <v>25</v>
      </c>
      <c r="V3638" s="18" t="str">
        <f>"*" &amp; IF(AND(O3638&lt;=-1.5,NOT(ISBLANK(AF3638))),"Z","")</f>
        <v>*</v>
      </c>
      <c r="W3638" s="18" t="str">
        <f t="shared" si="739"/>
        <v/>
      </c>
      <c r="X3638" s="6"/>
      <c r="AB3638" s="18" t="str">
        <f t="shared" si="740"/>
        <v/>
      </c>
      <c r="AC3638" s="18" t="str">
        <f t="shared" si="741"/>
        <v/>
      </c>
      <c r="AD3638" s="18" t="str">
        <f t="shared" si="746"/>
        <v/>
      </c>
      <c r="AI3638" s="18" t="str">
        <f t="shared" si="742"/>
        <v/>
      </c>
      <c r="AJ3638" s="18" t="str">
        <f t="shared" si="743"/>
        <v/>
      </c>
      <c r="AK3638" s="18" t="str">
        <f t="shared" si="744"/>
        <v/>
      </c>
      <c r="AP3638" s="6" t="s">
        <v>274</v>
      </c>
      <c r="AT3638" s="10">
        <v>74.233575074008598</v>
      </c>
      <c r="BC3638" s="10">
        <v>121</v>
      </c>
      <c r="BD3638" s="10">
        <v>-1</v>
      </c>
    </row>
    <row r="3639" spans="1:56" ht="23.25" x14ac:dyDescent="0.25">
      <c r="A3639" s="6" t="s">
        <v>1261</v>
      </c>
      <c r="B3639" s="26" t="s">
        <v>749</v>
      </c>
      <c r="C3639" s="39" t="s">
        <v>232</v>
      </c>
      <c r="D3639" s="10">
        <v>1200</v>
      </c>
      <c r="E3639" s="11">
        <v>4</v>
      </c>
      <c r="F3639" s="12">
        <v>1</v>
      </c>
      <c r="G3639" s="11">
        <v>2</v>
      </c>
      <c r="H3639" s="12">
        <v>0</v>
      </c>
      <c r="I3639" s="11">
        <v>11</v>
      </c>
      <c r="J3639" s="12">
        <v>7</v>
      </c>
      <c r="K3639" s="10">
        <v>1.25</v>
      </c>
      <c r="L3639" s="15">
        <v>0.80000000000000704</v>
      </c>
      <c r="M3639" s="14">
        <v>88.485070263070199</v>
      </c>
      <c r="N3639" s="14">
        <v>-7.4648684649503104E-3</v>
      </c>
      <c r="O3639" s="15">
        <v>1</v>
      </c>
      <c r="P3639" s="33">
        <v>-7.15</v>
      </c>
      <c r="Q3639" s="10">
        <v>-2.4</v>
      </c>
      <c r="R3639" s="13">
        <v>-7.95</v>
      </c>
      <c r="S3639" s="10">
        <v>14</v>
      </c>
      <c r="T3639" s="6" t="s">
        <v>72</v>
      </c>
      <c r="U3639" s="17" t="s">
        <v>25</v>
      </c>
      <c r="V3639" s="18" t="str">
        <f>"" &amp; IF(AND(O3639&lt;=-1.5,NOT(ISBLANK(AF3639))),"Z","")</f>
        <v/>
      </c>
      <c r="W3639" s="18" t="str">
        <f t="shared" si="739"/>
        <v/>
      </c>
      <c r="X3639" s="6"/>
      <c r="AB3639" s="18" t="str">
        <f t="shared" si="740"/>
        <v/>
      </c>
      <c r="AC3639" s="18" t="str">
        <f t="shared" si="741"/>
        <v/>
      </c>
      <c r="AD3639" s="18" t="str">
        <f t="shared" si="746"/>
        <v/>
      </c>
      <c r="AI3639" s="18" t="str">
        <f t="shared" si="742"/>
        <v/>
      </c>
      <c r="AJ3639" s="18" t="str">
        <f t="shared" si="743"/>
        <v/>
      </c>
      <c r="AK3639" s="18" t="str">
        <f t="shared" si="744"/>
        <v/>
      </c>
      <c r="AP3639" s="6" t="s">
        <v>489</v>
      </c>
      <c r="AT3639" s="10">
        <v>66.110070263070099</v>
      </c>
      <c r="BC3639" s="10">
        <v>128</v>
      </c>
      <c r="BD3639" s="10">
        <v>-2</v>
      </c>
    </row>
    <row r="3640" spans="1:56" ht="23.25" x14ac:dyDescent="0.25">
      <c r="A3640" s="6" t="s">
        <v>1261</v>
      </c>
      <c r="B3640" s="26" t="s">
        <v>188</v>
      </c>
      <c r="C3640" s="39" t="s">
        <v>373</v>
      </c>
      <c r="D3640" s="10">
        <v>1000</v>
      </c>
      <c r="E3640" s="11">
        <v>6</v>
      </c>
      <c r="F3640" s="12">
        <v>2</v>
      </c>
      <c r="G3640" s="11">
        <v>5</v>
      </c>
      <c r="H3640" s="12">
        <v>4</v>
      </c>
      <c r="I3640" s="11">
        <v>1</v>
      </c>
      <c r="J3640" s="12">
        <v>0</v>
      </c>
      <c r="K3640" s="10">
        <v>0.149999999999997</v>
      </c>
      <c r="L3640" s="16">
        <v>1.4749999999999901</v>
      </c>
      <c r="M3640" s="29">
        <v>100.875778334377</v>
      </c>
      <c r="N3640" s="29">
        <v>0.43788916718867199</v>
      </c>
      <c r="O3640" s="15">
        <v>-2</v>
      </c>
      <c r="P3640" s="16">
        <v>4</v>
      </c>
      <c r="Q3640" s="10">
        <v>-0.64999999999999503</v>
      </c>
      <c r="R3640" s="16">
        <v>2.55000000000001</v>
      </c>
      <c r="S3640" s="10">
        <v>21</v>
      </c>
      <c r="T3640" s="6" t="s">
        <v>90</v>
      </c>
      <c r="U3640" s="6" t="s">
        <v>52</v>
      </c>
      <c r="V3640" s="18" t="str">
        <f>"*" &amp; IF(AND(O3640&lt;=-1.5,NOT(ISBLANK(AF3640))),"Z","")</f>
        <v>*</v>
      </c>
      <c r="W3640" s="19" t="str">
        <f t="shared" si="739"/>
        <v/>
      </c>
      <c r="X3640" s="6"/>
      <c r="AA3640" s="20"/>
      <c r="AB3640" s="18" t="str">
        <f t="shared" si="740"/>
        <v/>
      </c>
      <c r="AC3640" s="19" t="str">
        <f t="shared" si="741"/>
        <v/>
      </c>
      <c r="AD3640" s="19" t="str">
        <f t="shared" si="746"/>
        <v>G</v>
      </c>
      <c r="AI3640" s="18" t="str">
        <f t="shared" si="742"/>
        <v/>
      </c>
      <c r="AJ3640" s="18" t="str">
        <f t="shared" si="743"/>
        <v/>
      </c>
      <c r="AK3640" s="18" t="str">
        <f t="shared" si="744"/>
        <v/>
      </c>
      <c r="AP3640" s="6" t="s">
        <v>301</v>
      </c>
      <c r="AT3640" s="10">
        <v>77.875778334377401</v>
      </c>
      <c r="AU3640" s="21"/>
      <c r="BC3640" s="22">
        <v>135</v>
      </c>
      <c r="BD3640" s="28">
        <v>1</v>
      </c>
    </row>
    <row r="3641" spans="1:56" ht="23.25" x14ac:dyDescent="0.25">
      <c r="A3641" s="6" t="s">
        <v>1261</v>
      </c>
      <c r="B3641" s="26" t="s">
        <v>383</v>
      </c>
      <c r="C3641" s="39" t="s">
        <v>293</v>
      </c>
      <c r="D3641" s="10">
        <v>1200</v>
      </c>
      <c r="E3641" s="11">
        <v>3</v>
      </c>
      <c r="F3641" s="12">
        <v>1</v>
      </c>
      <c r="G3641" s="11">
        <v>5</v>
      </c>
      <c r="H3641" s="12">
        <v>4</v>
      </c>
      <c r="I3641" s="11">
        <v>12</v>
      </c>
      <c r="J3641" s="12">
        <v>12</v>
      </c>
      <c r="K3641" s="10">
        <v>-9.9999999999997896E-2</v>
      </c>
      <c r="L3641" s="15">
        <v>3.09</v>
      </c>
      <c r="M3641" s="14">
        <v>88.572416190584804</v>
      </c>
      <c r="N3641" s="29">
        <v>3.5362080952923902</v>
      </c>
      <c r="O3641" s="15">
        <v>-2</v>
      </c>
      <c r="P3641" s="33">
        <v>-8</v>
      </c>
      <c r="Q3641" s="10">
        <v>1.8</v>
      </c>
      <c r="R3641" s="13">
        <v>-4.6500000000000004</v>
      </c>
      <c r="S3641" s="10">
        <v>22</v>
      </c>
      <c r="T3641" s="6" t="s">
        <v>51</v>
      </c>
      <c r="U3641" s="6" t="s">
        <v>52</v>
      </c>
      <c r="V3641" s="18" t="str">
        <f t="shared" ref="V3641:V3647" si="748">"" &amp; IF(AND(O3641&lt;=-1.5,NOT(ISBLANK(AF3641))),"Z","")</f>
        <v/>
      </c>
      <c r="W3641" s="18" t="str">
        <f t="shared" si="739"/>
        <v/>
      </c>
      <c r="X3641" s="6"/>
      <c r="AB3641" s="18" t="str">
        <f t="shared" si="740"/>
        <v/>
      </c>
      <c r="AC3641" s="18" t="str">
        <f t="shared" si="741"/>
        <v/>
      </c>
      <c r="AD3641" s="18" t="str">
        <f t="shared" si="746"/>
        <v/>
      </c>
      <c r="AI3641" s="18" t="str">
        <f t="shared" si="742"/>
        <v/>
      </c>
      <c r="AJ3641" s="18" t="str">
        <f t="shared" si="743"/>
        <v/>
      </c>
      <c r="AK3641" s="18" t="str">
        <f t="shared" si="744"/>
        <v/>
      </c>
      <c r="AP3641" s="6" t="s">
        <v>618</v>
      </c>
      <c r="AT3641" s="10">
        <v>69.822416190584804</v>
      </c>
      <c r="BC3641" s="10">
        <v>114</v>
      </c>
      <c r="BD3641" s="10">
        <v>0</v>
      </c>
    </row>
    <row r="3642" spans="1:56" ht="23.25" x14ac:dyDescent="0.25">
      <c r="A3642" s="6" t="s">
        <v>1261</v>
      </c>
      <c r="B3642" s="26" t="s">
        <v>176</v>
      </c>
      <c r="C3642" s="39" t="s">
        <v>235</v>
      </c>
      <c r="D3642" s="10">
        <v>1200</v>
      </c>
      <c r="E3642" s="24">
        <v>4</v>
      </c>
      <c r="F3642" s="12">
        <v>3</v>
      </c>
      <c r="G3642" s="24">
        <v>4</v>
      </c>
      <c r="H3642" s="12">
        <v>4</v>
      </c>
      <c r="I3642" s="24">
        <v>12</v>
      </c>
      <c r="J3642" s="12">
        <v>7</v>
      </c>
      <c r="K3642" s="10">
        <v>0</v>
      </c>
      <c r="L3642" s="15">
        <v>1.9875</v>
      </c>
      <c r="M3642" s="14">
        <v>93.301076773716403</v>
      </c>
      <c r="N3642" s="29">
        <v>2.5005383868582198</v>
      </c>
      <c r="O3642" s="15">
        <v>-1</v>
      </c>
      <c r="P3642" s="33">
        <v>-3.75</v>
      </c>
      <c r="Q3642" s="10">
        <v>-0.74999999999999301</v>
      </c>
      <c r="R3642" s="13">
        <v>-3.7999999999999901</v>
      </c>
      <c r="S3642" s="10">
        <v>13</v>
      </c>
      <c r="T3642" s="6" t="s">
        <v>247</v>
      </c>
      <c r="U3642" s="6" t="s">
        <v>52</v>
      </c>
      <c r="V3642" s="18" t="str">
        <f t="shared" si="748"/>
        <v/>
      </c>
      <c r="W3642" s="18" t="str">
        <f t="shared" si="739"/>
        <v/>
      </c>
      <c r="X3642" s="6"/>
      <c r="AB3642" s="18" t="str">
        <f t="shared" si="740"/>
        <v/>
      </c>
      <c r="AC3642" s="18" t="str">
        <f t="shared" si="741"/>
        <v/>
      </c>
      <c r="AD3642" s="18" t="str">
        <f t="shared" si="746"/>
        <v/>
      </c>
      <c r="AI3642" s="18" t="str">
        <f t="shared" si="742"/>
        <v/>
      </c>
      <c r="AJ3642" s="18" t="str">
        <f t="shared" si="743"/>
        <v/>
      </c>
      <c r="AK3642" s="18" t="str">
        <f t="shared" si="744"/>
        <v/>
      </c>
      <c r="AP3642" s="6" t="s">
        <v>365</v>
      </c>
      <c r="AT3642" s="10">
        <v>74.626076773716406</v>
      </c>
      <c r="BC3642" s="10">
        <v>121</v>
      </c>
      <c r="BD3642" s="10">
        <v>0</v>
      </c>
    </row>
    <row r="3643" spans="1:56" ht="23.25" x14ac:dyDescent="0.25">
      <c r="A3643" s="6" t="s">
        <v>1261</v>
      </c>
      <c r="B3643" s="26" t="s">
        <v>385</v>
      </c>
      <c r="C3643" s="39" t="s">
        <v>237</v>
      </c>
      <c r="D3643" s="10">
        <v>1200</v>
      </c>
      <c r="E3643" s="11">
        <v>12</v>
      </c>
      <c r="F3643" s="12">
        <v>9</v>
      </c>
      <c r="G3643" s="11">
        <v>12</v>
      </c>
      <c r="H3643" s="12">
        <v>9</v>
      </c>
      <c r="I3643" s="11">
        <v>11</v>
      </c>
      <c r="J3643" s="12">
        <v>7</v>
      </c>
      <c r="K3643" s="10">
        <v>0.60000000000000497</v>
      </c>
      <c r="L3643" s="34">
        <v>1.5999999999999801</v>
      </c>
      <c r="M3643" s="14">
        <v>91.778941820104905</v>
      </c>
      <c r="N3643" s="29">
        <v>1.5394709100524999</v>
      </c>
      <c r="O3643" s="15">
        <v>0</v>
      </c>
      <c r="P3643" s="16">
        <v>2</v>
      </c>
      <c r="Q3643" s="10">
        <v>5.0000000000007802E-2</v>
      </c>
      <c r="R3643" s="10">
        <v>1.6</v>
      </c>
      <c r="S3643" s="10">
        <v>14</v>
      </c>
      <c r="T3643" s="6" t="s">
        <v>57</v>
      </c>
      <c r="U3643" s="6" t="s">
        <v>52</v>
      </c>
      <c r="V3643" s="18" t="str">
        <f t="shared" si="748"/>
        <v/>
      </c>
      <c r="W3643" s="18" t="str">
        <f t="shared" si="739"/>
        <v/>
      </c>
      <c r="X3643" s="6"/>
      <c r="AB3643" s="18" t="str">
        <f t="shared" si="740"/>
        <v/>
      </c>
      <c r="AC3643" s="18" t="str">
        <f t="shared" si="741"/>
        <v/>
      </c>
      <c r="AD3643" s="18" t="str">
        <f t="shared" si="746"/>
        <v/>
      </c>
      <c r="AI3643" s="18" t="str">
        <f t="shared" si="742"/>
        <v/>
      </c>
      <c r="AJ3643" s="18" t="str">
        <f t="shared" si="743"/>
        <v/>
      </c>
      <c r="AK3643" s="18" t="str">
        <f t="shared" si="744"/>
        <v/>
      </c>
      <c r="AP3643" s="6" t="s">
        <v>211</v>
      </c>
      <c r="AT3643" s="10">
        <v>77.078941820105001</v>
      </c>
      <c r="BC3643" s="10">
        <v>123</v>
      </c>
      <c r="BD3643" s="10">
        <v>1</v>
      </c>
    </row>
    <row r="3644" spans="1:56" ht="23.25" x14ac:dyDescent="0.25">
      <c r="A3644" s="6" t="s">
        <v>1261</v>
      </c>
      <c r="B3644" s="26" t="s">
        <v>190</v>
      </c>
      <c r="C3644" s="39" t="s">
        <v>235</v>
      </c>
      <c r="D3644" s="10">
        <v>1000</v>
      </c>
      <c r="E3644" s="24">
        <v>6</v>
      </c>
      <c r="F3644" s="12">
        <v>2</v>
      </c>
      <c r="G3644" s="24">
        <v>6</v>
      </c>
      <c r="H3644" s="12">
        <v>4</v>
      </c>
      <c r="I3644" s="24">
        <v>10</v>
      </c>
      <c r="J3644" s="12">
        <v>6</v>
      </c>
      <c r="K3644" s="10">
        <v>-4.9999999999998899E-2</v>
      </c>
      <c r="L3644" s="15">
        <v>1.63</v>
      </c>
      <c r="M3644" s="14">
        <v>91.406730857896207</v>
      </c>
      <c r="N3644" s="29">
        <v>0.653365428948121</v>
      </c>
      <c r="O3644" s="15">
        <v>-2</v>
      </c>
      <c r="P3644" s="33">
        <v>-2.5</v>
      </c>
      <c r="Q3644" s="10">
        <v>-2.1000000000000099</v>
      </c>
      <c r="R3644" s="13">
        <v>-4.0499999999999901</v>
      </c>
      <c r="S3644" s="10">
        <v>14</v>
      </c>
      <c r="T3644" s="6" t="s">
        <v>90</v>
      </c>
      <c r="U3644" s="6" t="s">
        <v>52</v>
      </c>
      <c r="V3644" s="18" t="str">
        <f t="shared" si="748"/>
        <v/>
      </c>
      <c r="W3644" s="18" t="str">
        <f t="shared" si="739"/>
        <v/>
      </c>
      <c r="X3644" s="6"/>
      <c r="AB3644" s="18" t="str">
        <f t="shared" si="740"/>
        <v/>
      </c>
      <c r="AC3644" s="18" t="str">
        <f t="shared" si="741"/>
        <v/>
      </c>
      <c r="AD3644" s="18" t="str">
        <f t="shared" si="746"/>
        <v/>
      </c>
      <c r="AI3644" s="18" t="str">
        <f t="shared" si="742"/>
        <v/>
      </c>
      <c r="AJ3644" s="18" t="str">
        <f t="shared" si="743"/>
        <v/>
      </c>
      <c r="AK3644" s="18" t="str">
        <f t="shared" si="744"/>
        <v/>
      </c>
      <c r="AP3644" s="6" t="s">
        <v>183</v>
      </c>
      <c r="AT3644" s="10">
        <v>72.931730857896198</v>
      </c>
      <c r="BC3644" s="10">
        <v>120</v>
      </c>
      <c r="BD3644" s="10">
        <v>0</v>
      </c>
    </row>
    <row r="3645" spans="1:56" ht="23.25" x14ac:dyDescent="0.25">
      <c r="A3645" s="6" t="s">
        <v>1261</v>
      </c>
      <c r="B3645" s="26" t="s">
        <v>191</v>
      </c>
      <c r="C3645" s="39" t="s">
        <v>237</v>
      </c>
      <c r="D3645" s="10">
        <v>1000</v>
      </c>
      <c r="E3645" s="24">
        <v>4</v>
      </c>
      <c r="F3645" s="12">
        <v>2</v>
      </c>
      <c r="G3645" s="24">
        <v>4</v>
      </c>
      <c r="H3645" s="12">
        <v>6</v>
      </c>
      <c r="I3645" s="24">
        <v>5</v>
      </c>
      <c r="J3645" s="12">
        <v>4</v>
      </c>
      <c r="K3645" s="10">
        <v>4.9999999999998899E-2</v>
      </c>
      <c r="L3645" s="34">
        <v>2.37</v>
      </c>
      <c r="M3645" s="14">
        <v>94.233698654367203</v>
      </c>
      <c r="N3645" s="14">
        <v>-3.3150672816404401E-2</v>
      </c>
      <c r="O3645" s="15">
        <v>-4</v>
      </c>
      <c r="P3645" s="16">
        <v>3</v>
      </c>
      <c r="Q3645" s="10">
        <v>-0.85000000000000897</v>
      </c>
      <c r="R3645" s="10">
        <v>1.5</v>
      </c>
      <c r="S3645" s="10">
        <v>21</v>
      </c>
      <c r="T3645" s="6" t="s">
        <v>51</v>
      </c>
      <c r="U3645" s="6" t="s">
        <v>52</v>
      </c>
      <c r="V3645" s="18" t="str">
        <f t="shared" si="748"/>
        <v/>
      </c>
      <c r="W3645" s="18" t="str">
        <f t="shared" si="739"/>
        <v/>
      </c>
      <c r="X3645" s="6"/>
      <c r="AB3645" s="18" t="str">
        <f t="shared" si="740"/>
        <v/>
      </c>
      <c r="AC3645" s="18" t="str">
        <f t="shared" si="741"/>
        <v/>
      </c>
      <c r="AD3645" s="18" t="str">
        <f t="shared" si="746"/>
        <v/>
      </c>
      <c r="AI3645" s="18" t="str">
        <f t="shared" si="742"/>
        <v/>
      </c>
      <c r="AJ3645" s="18" t="str">
        <f t="shared" si="743"/>
        <v/>
      </c>
      <c r="AK3645" s="18" t="str">
        <f t="shared" si="744"/>
        <v/>
      </c>
      <c r="AP3645" s="6" t="s">
        <v>363</v>
      </c>
      <c r="AT3645" s="10">
        <v>75.683698654367205</v>
      </c>
      <c r="BC3645" s="10">
        <v>115</v>
      </c>
      <c r="BD3645" s="10">
        <v>0</v>
      </c>
    </row>
    <row r="3646" spans="1:56" ht="23.25" x14ac:dyDescent="0.25">
      <c r="A3646" s="6" t="s">
        <v>1261</v>
      </c>
      <c r="B3646" s="26" t="s">
        <v>368</v>
      </c>
      <c r="C3646" s="39" t="s">
        <v>232</v>
      </c>
      <c r="D3646" s="10">
        <v>1000</v>
      </c>
      <c r="E3646" s="11">
        <v>4</v>
      </c>
      <c r="F3646" s="12">
        <v>1</v>
      </c>
      <c r="G3646" s="11">
        <v>5</v>
      </c>
      <c r="H3646" s="12">
        <v>2</v>
      </c>
      <c r="I3646" s="11">
        <v>12</v>
      </c>
      <c r="J3646" s="12">
        <v>10</v>
      </c>
      <c r="K3646" s="10">
        <v>0.64999999999999503</v>
      </c>
      <c r="L3646" s="15">
        <v>-0.91666666666667396</v>
      </c>
      <c r="M3646" s="36">
        <v>84.691012601001404</v>
      </c>
      <c r="N3646" s="36">
        <v>0.34550630050070202</v>
      </c>
      <c r="O3646" s="15">
        <v>-2</v>
      </c>
      <c r="P3646" s="34">
        <v>-7.5</v>
      </c>
      <c r="Q3646" s="10">
        <v>1.5</v>
      </c>
      <c r="R3646" s="13">
        <v>-4.4999999999999902</v>
      </c>
      <c r="S3646" s="10">
        <v>21</v>
      </c>
      <c r="T3646" s="6" t="s">
        <v>65</v>
      </c>
      <c r="U3646" s="17" t="s">
        <v>25</v>
      </c>
      <c r="V3646" s="18" t="str">
        <f t="shared" si="748"/>
        <v/>
      </c>
      <c r="W3646" s="18" t="str">
        <f t="shared" si="739"/>
        <v/>
      </c>
      <c r="X3646" s="6"/>
      <c r="AB3646" s="18" t="str">
        <f t="shared" si="740"/>
        <v/>
      </c>
      <c r="AC3646" s="18" t="str">
        <f t="shared" si="741"/>
        <v/>
      </c>
      <c r="AD3646" s="18" t="str">
        <f t="shared" si="746"/>
        <v/>
      </c>
      <c r="AI3646" s="18" t="str">
        <f t="shared" si="742"/>
        <v/>
      </c>
      <c r="AJ3646" s="18" t="str">
        <f t="shared" si="743"/>
        <v/>
      </c>
      <c r="AK3646" s="18" t="str">
        <f t="shared" si="744"/>
        <v/>
      </c>
      <c r="AP3646" s="6" t="s">
        <v>644</v>
      </c>
      <c r="AT3646" s="10">
        <v>64.691012601001404</v>
      </c>
      <c r="BC3646" s="10">
        <v>135</v>
      </c>
      <c r="BD3646" s="10">
        <v>0</v>
      </c>
    </row>
    <row r="3647" spans="1:56" ht="23.25" x14ac:dyDescent="0.25">
      <c r="A3647" s="6" t="s">
        <v>1262</v>
      </c>
      <c r="B3647" s="6" t="s">
        <v>200</v>
      </c>
      <c r="C3647" s="9" t="s">
        <v>589</v>
      </c>
      <c r="D3647" s="10">
        <v>1400</v>
      </c>
      <c r="E3647" s="11">
        <v>13</v>
      </c>
      <c r="F3647" s="12">
        <v>7</v>
      </c>
      <c r="G3647" s="11">
        <v>14</v>
      </c>
      <c r="H3647" s="12">
        <v>10</v>
      </c>
      <c r="I3647" s="11">
        <v>13</v>
      </c>
      <c r="J3647" s="12">
        <v>20</v>
      </c>
      <c r="K3647" s="10">
        <v>0.54999999999999705</v>
      </c>
      <c r="L3647" s="15">
        <v>0.89999999999998703</v>
      </c>
      <c r="M3647" s="14">
        <v>72.2815853220023</v>
      </c>
      <c r="N3647" s="29">
        <v>2.3407926610011001</v>
      </c>
      <c r="O3647" s="15">
        <v>-2</v>
      </c>
      <c r="P3647" s="33">
        <v>-10.5</v>
      </c>
      <c r="Q3647" s="10">
        <v>0.94999999999998896</v>
      </c>
      <c r="R3647" s="13">
        <v>-7.4500000000000099</v>
      </c>
      <c r="T3647" s="6" t="s">
        <v>57</v>
      </c>
      <c r="U3647" s="6" t="s">
        <v>52</v>
      </c>
      <c r="V3647" s="18" t="str">
        <f t="shared" si="748"/>
        <v/>
      </c>
      <c r="W3647" s="18" t="str">
        <f t="shared" si="739"/>
        <v/>
      </c>
      <c r="X3647" s="6"/>
      <c r="AB3647" s="18" t="str">
        <f t="shared" si="740"/>
        <v/>
      </c>
      <c r="AC3647" s="18" t="str">
        <f t="shared" si="741"/>
        <v/>
      </c>
      <c r="AD3647" s="18" t="str">
        <f t="shared" si="746"/>
        <v/>
      </c>
      <c r="AI3647" s="18" t="str">
        <f t="shared" si="742"/>
        <v/>
      </c>
      <c r="AJ3647" s="18" t="str">
        <f t="shared" si="743"/>
        <v/>
      </c>
      <c r="AK3647" s="18" t="str">
        <f t="shared" si="744"/>
        <v/>
      </c>
      <c r="AP3647" s="6" t="s">
        <v>903</v>
      </c>
      <c r="AT3647" s="10">
        <v>48.806585322002199</v>
      </c>
      <c r="BC3647" s="10">
        <v>128</v>
      </c>
      <c r="BD3647" s="10">
        <v>-1</v>
      </c>
    </row>
    <row r="3648" spans="1:56" ht="23.25" x14ac:dyDescent="0.25">
      <c r="A3648" s="6" t="s">
        <v>1262</v>
      </c>
      <c r="B3648" s="26" t="s">
        <v>253</v>
      </c>
      <c r="C3648" s="37" t="s">
        <v>371</v>
      </c>
      <c r="D3648" s="10">
        <v>1200</v>
      </c>
      <c r="E3648" s="11">
        <v>9</v>
      </c>
      <c r="F3648" s="12">
        <v>3</v>
      </c>
      <c r="G3648" s="11">
        <v>11</v>
      </c>
      <c r="H3648" s="12">
        <v>8</v>
      </c>
      <c r="I3648" s="11">
        <v>7</v>
      </c>
      <c r="J3648" s="12">
        <v>3</v>
      </c>
      <c r="K3648" s="10">
        <v>1.05</v>
      </c>
      <c r="L3648" s="34">
        <v>1.4166666666666501</v>
      </c>
      <c r="M3648" s="14">
        <v>90.083552626359406</v>
      </c>
      <c r="N3648" s="14">
        <v>-2.65822368682031</v>
      </c>
      <c r="O3648" s="15">
        <v>-4</v>
      </c>
      <c r="P3648" s="16">
        <v>4.75</v>
      </c>
      <c r="Q3648" s="10">
        <v>-4.6500000000000004</v>
      </c>
      <c r="R3648" s="10">
        <v>-0.74999999999999301</v>
      </c>
      <c r="S3648" s="10">
        <v>22</v>
      </c>
      <c r="T3648" s="6" t="s">
        <v>57</v>
      </c>
      <c r="U3648" s="6" t="s">
        <v>52</v>
      </c>
      <c r="V3648" s="18" t="str">
        <f>"*" &amp; IF(AND(O3648&lt;=-1.5,NOT(ISBLANK(AF3648))),"Z","")</f>
        <v>*</v>
      </c>
      <c r="W3648" s="18" t="str">
        <f t="shared" si="739"/>
        <v/>
      </c>
      <c r="X3648" s="6"/>
      <c r="AB3648" s="18" t="str">
        <f t="shared" si="740"/>
        <v/>
      </c>
      <c r="AC3648" s="18" t="str">
        <f t="shared" si="741"/>
        <v/>
      </c>
      <c r="AD3648" s="18" t="str">
        <f t="shared" si="746"/>
        <v/>
      </c>
      <c r="AI3648" s="18" t="str">
        <f t="shared" si="742"/>
        <v/>
      </c>
      <c r="AJ3648" s="18" t="str">
        <f t="shared" si="743"/>
        <v/>
      </c>
      <c r="AK3648" s="18" t="str">
        <f t="shared" si="744"/>
        <v/>
      </c>
      <c r="AP3648" s="6" t="s">
        <v>211</v>
      </c>
      <c r="AT3648" s="10">
        <v>63.683552626359401</v>
      </c>
      <c r="BC3648" s="10">
        <v>127</v>
      </c>
      <c r="BD3648" s="10">
        <v>0</v>
      </c>
    </row>
    <row r="3649" spans="1:56" ht="23.25" x14ac:dyDescent="0.25">
      <c r="A3649" s="6" t="s">
        <v>1262</v>
      </c>
      <c r="B3649" s="26" t="s">
        <v>487</v>
      </c>
      <c r="C3649" s="37" t="s">
        <v>371</v>
      </c>
      <c r="D3649" s="10">
        <v>1200</v>
      </c>
      <c r="E3649" s="24">
        <v>4</v>
      </c>
      <c r="F3649" s="12">
        <v>2</v>
      </c>
      <c r="G3649" s="24">
        <v>6</v>
      </c>
      <c r="H3649" s="12">
        <v>3</v>
      </c>
      <c r="I3649" s="24">
        <v>4</v>
      </c>
      <c r="J3649" s="12">
        <v>2</v>
      </c>
      <c r="K3649" s="10">
        <v>-1.30000000000001</v>
      </c>
      <c r="L3649" s="13">
        <v>-1.31250000000001</v>
      </c>
      <c r="M3649" s="14">
        <v>96.343636046207607</v>
      </c>
      <c r="N3649" s="14">
        <v>-0.67818197689618398</v>
      </c>
      <c r="O3649" s="15">
        <v>-1</v>
      </c>
      <c r="P3649" s="16">
        <v>1.25</v>
      </c>
      <c r="Q3649" s="10">
        <v>-0.74999999999999301</v>
      </c>
      <c r="R3649" s="13">
        <v>0.30000000000001098</v>
      </c>
      <c r="S3649" s="10">
        <v>17</v>
      </c>
      <c r="T3649" s="6" t="s">
        <v>51</v>
      </c>
      <c r="U3649" s="6" t="s">
        <v>52</v>
      </c>
      <c r="V3649" s="18" t="str">
        <f>"*" &amp; IF(AND(O3649&lt;=-1.5,NOT(ISBLANK(AF3649))),"Z","")</f>
        <v>*</v>
      </c>
      <c r="W3649" s="19" t="str">
        <f t="shared" ref="W3649:W3712" si="749">IF(AND(ISNUMBER(AS3649),VALUE(AS3649)&gt;=3,VALUE(P3649)&gt;=-0.5),IF(AND(VALUE(M3649)&gt;=94,VALUE(M3649)&lt;444), IF(VALUE(L3649)&gt;=2,"***","**"),"*"),"")</f>
        <v/>
      </c>
      <c r="X3649" s="6"/>
      <c r="AA3649" s="20"/>
      <c r="AB3649" s="18" t="str">
        <f t="shared" ref="AB3649:AB3712" si="750">IF(AND(O3649&gt;=2,P3649&gt;=0),IF(AND(ISNUMBER(AS3649),VALUE(AS3649)&gt;=3),IF(LEN(AF3649)&gt;0,"***","**"),"*"),"")</f>
        <v/>
      </c>
      <c r="AC3649" s="19" t="str">
        <f t="shared" ref="AC3649:AC3712" si="751">IF(OR(G3649-I3649&gt;=5,P3649&gt;4.9,AND(G3649-I3649&gt;=1,P3649&gt;5)),IF(L3649&lt;-3,"***",IF(L3649&lt;0,"**","*")),"")</f>
        <v/>
      </c>
      <c r="AD3649" s="18" t="str">
        <f t="shared" si="746"/>
        <v>GR</v>
      </c>
      <c r="AI3649" s="18" t="str">
        <f t="shared" ref="AI3649:AI3712" si="752">IF(LEN(AD3649)&gt;0,IF(AC3649="**","$",IF(AC3649="***",IF(LEN(AF3649)&gt;0,"$$$","$$"),"")),"")</f>
        <v/>
      </c>
      <c r="AJ3649" s="18" t="str">
        <f t="shared" ref="AJ3649:AJ3712" si="753">IF(LEN(AD3649)&gt;0,IF(AND(W3649="**",U3649="*"),IF(LEN(AF3649)&gt;0,"$$$","$$"),IF(AB3649="***","$$$",IF(AND(AB3649="**",U3649="*"),"$$",IF(AND(OR(W3649="**",W3649="***"),LEN(AF3649)&gt;0),"$$","")))),IF(AND(OR(W3649="**",W3649="***"),LEN(AF3649)&gt;0),"$$",""))</f>
        <v/>
      </c>
      <c r="AK3649" s="18" t="str">
        <f t="shared" ref="AK3649:AK3712" si="754">IF(LEN(AD3649)&gt;0,IF(Y3649="**","$$",IF(Y3649="***","$$$",IF(W3649="***",IF(OR(U3649="***",LEN(AF3649)&gt;0),"$$$",""),""))),"")</f>
        <v/>
      </c>
      <c r="AP3649" s="6" t="s">
        <v>278</v>
      </c>
      <c r="AT3649" s="10">
        <v>70.893636046207604</v>
      </c>
      <c r="AU3649" s="21"/>
      <c r="BC3649" s="22">
        <v>126</v>
      </c>
      <c r="BD3649" s="10">
        <v>0</v>
      </c>
    </row>
    <row r="3650" spans="1:56" ht="23.25" x14ac:dyDescent="0.25">
      <c r="A3650" s="6" t="s">
        <v>1262</v>
      </c>
      <c r="B3650" s="26" t="s">
        <v>168</v>
      </c>
      <c r="C3650" s="9" t="s">
        <v>423</v>
      </c>
      <c r="D3650" s="10">
        <v>1400</v>
      </c>
      <c r="E3650" s="24">
        <v>2</v>
      </c>
      <c r="F3650" s="12">
        <v>0</v>
      </c>
      <c r="G3650" s="24">
        <v>2</v>
      </c>
      <c r="H3650" s="12">
        <v>0</v>
      </c>
      <c r="I3650" s="24">
        <v>2</v>
      </c>
      <c r="J3650" s="12">
        <v>0</v>
      </c>
      <c r="K3650" s="10">
        <v>1.55000000000001</v>
      </c>
      <c r="L3650" s="10">
        <v>2.7687500000000198</v>
      </c>
      <c r="M3650" s="29">
        <v>103.001863052795</v>
      </c>
      <c r="N3650" s="29">
        <v>1.6009315263974599</v>
      </c>
      <c r="O3650" s="15">
        <v>0</v>
      </c>
      <c r="P3650" s="33">
        <v>-0.1</v>
      </c>
      <c r="Q3650" s="10">
        <v>-9.9999999999997896E-2</v>
      </c>
      <c r="R3650" s="10">
        <v>0</v>
      </c>
      <c r="S3650" s="10">
        <v>18</v>
      </c>
      <c r="T3650" s="32">
        <v>8</v>
      </c>
      <c r="U3650" s="17" t="s">
        <v>25</v>
      </c>
      <c r="V3650" s="18" t="str">
        <f>"*" &amp; IF(AND(O3650&lt;=-1.5,NOT(ISBLANK(AF3650))),"Z","")</f>
        <v>*</v>
      </c>
      <c r="W3650" s="19" t="str">
        <f t="shared" si="749"/>
        <v/>
      </c>
      <c r="X3650" s="17" t="s">
        <v>73</v>
      </c>
      <c r="Y3650" s="18" t="str">
        <f>IF(AND(ISNUMBER(AS3650),VALUE(AS3650)&gt;2),IF(LEN(AF3650)&gt;0,"***","**"),"*")</f>
        <v>*</v>
      </c>
      <c r="AA3650" s="20"/>
      <c r="AB3650" s="18" t="str">
        <f t="shared" si="750"/>
        <v/>
      </c>
      <c r="AC3650" s="19" t="str">
        <f t="shared" si="751"/>
        <v/>
      </c>
      <c r="AD3650" s="19" t="str">
        <f t="shared" si="746"/>
        <v>G</v>
      </c>
      <c r="AI3650" s="18" t="str">
        <f t="shared" si="752"/>
        <v/>
      </c>
      <c r="AJ3650" s="18" t="str">
        <f t="shared" si="753"/>
        <v/>
      </c>
      <c r="AK3650" s="18" t="str">
        <f t="shared" si="754"/>
        <v/>
      </c>
      <c r="AP3650" s="6" t="s">
        <v>325</v>
      </c>
      <c r="AT3650" s="10">
        <v>75.901863052794894</v>
      </c>
      <c r="AU3650" s="21"/>
      <c r="BC3650" s="22">
        <v>123</v>
      </c>
      <c r="BD3650" s="10">
        <v>0</v>
      </c>
    </row>
    <row r="3651" spans="1:56" ht="23.25" x14ac:dyDescent="0.25">
      <c r="A3651" s="6" t="s">
        <v>1262</v>
      </c>
      <c r="B3651" s="26" t="s">
        <v>121</v>
      </c>
      <c r="C3651" s="9" t="s">
        <v>321</v>
      </c>
      <c r="D3651" s="10">
        <v>1400</v>
      </c>
      <c r="E3651" s="24">
        <v>1</v>
      </c>
      <c r="F3651" s="12">
        <v>0</v>
      </c>
      <c r="G3651" s="24">
        <v>1</v>
      </c>
      <c r="H3651" s="12">
        <v>0</v>
      </c>
      <c r="I3651" s="24">
        <v>2</v>
      </c>
      <c r="J3651" s="12">
        <v>1</v>
      </c>
      <c r="K3651" s="10">
        <v>0.54999999999999705</v>
      </c>
      <c r="L3651" s="13">
        <v>-1.0357142857143</v>
      </c>
      <c r="M3651" s="14">
        <v>95.618380523985394</v>
      </c>
      <c r="N3651" s="14">
        <v>-1.1408097380072499</v>
      </c>
      <c r="O3651" s="15">
        <v>0</v>
      </c>
      <c r="P3651" s="33">
        <v>-1.25</v>
      </c>
      <c r="Q3651" s="10">
        <v>-0.95000000000000595</v>
      </c>
      <c r="R3651" s="13">
        <v>-2.0000000000000102</v>
      </c>
      <c r="S3651" s="10">
        <v>26</v>
      </c>
      <c r="T3651" s="30" t="s">
        <v>61</v>
      </c>
      <c r="U3651" s="17" t="s">
        <v>25</v>
      </c>
      <c r="V3651" s="18" t="str">
        <f>"" &amp; IF(AND(O3651&lt;=-1.5,NOT(ISBLANK(AF3651))),"Z","")</f>
        <v/>
      </c>
      <c r="W3651" s="19" t="str">
        <f t="shared" si="749"/>
        <v/>
      </c>
      <c r="X3651" s="6"/>
      <c r="AA3651" s="20"/>
      <c r="AB3651" s="18" t="str">
        <f t="shared" si="750"/>
        <v/>
      </c>
      <c r="AC3651" s="19" t="str">
        <f t="shared" si="751"/>
        <v/>
      </c>
      <c r="AD3651" s="18" t="str">
        <f t="shared" si="746"/>
        <v>GR</v>
      </c>
      <c r="AI3651" s="18" t="str">
        <f t="shared" si="752"/>
        <v/>
      </c>
      <c r="AJ3651" s="18" t="str">
        <f t="shared" si="753"/>
        <v/>
      </c>
      <c r="AK3651" s="18" t="str">
        <f t="shared" si="754"/>
        <v/>
      </c>
      <c r="AP3651" s="6" t="s">
        <v>341</v>
      </c>
      <c r="AT3651" s="10">
        <v>69.843380523985502</v>
      </c>
      <c r="AU3651" s="21"/>
      <c r="BC3651" s="22">
        <v>127</v>
      </c>
      <c r="BD3651" s="10">
        <v>0</v>
      </c>
    </row>
    <row r="3652" spans="1:56" ht="23.25" x14ac:dyDescent="0.25">
      <c r="A3652" s="6" t="s">
        <v>1262</v>
      </c>
      <c r="B3652" s="23" t="s">
        <v>303</v>
      </c>
      <c r="C3652" s="9" t="s">
        <v>260</v>
      </c>
      <c r="D3652" s="10">
        <v>1400</v>
      </c>
      <c r="E3652" s="11">
        <v>2</v>
      </c>
      <c r="F3652" s="12">
        <v>1</v>
      </c>
      <c r="G3652" s="11">
        <v>2</v>
      </c>
      <c r="H3652" s="12">
        <v>0</v>
      </c>
      <c r="I3652" s="11">
        <v>1</v>
      </c>
      <c r="J3652" s="12">
        <v>0</v>
      </c>
      <c r="K3652" s="10">
        <v>2.3499999999999899</v>
      </c>
      <c r="L3652" s="34">
        <v>1.25000000000003</v>
      </c>
      <c r="M3652" s="14">
        <v>96.787246036005399</v>
      </c>
      <c r="N3652" s="14">
        <v>-1.60637698199729</v>
      </c>
      <c r="O3652" s="15">
        <v>1</v>
      </c>
      <c r="P3652" s="16">
        <v>0.2</v>
      </c>
      <c r="Q3652" s="10">
        <v>-0.35000000000000098</v>
      </c>
      <c r="R3652" s="10">
        <v>-0.35000000000000098</v>
      </c>
      <c r="S3652" s="25">
        <v>51</v>
      </c>
      <c r="T3652" s="30" t="s">
        <v>61</v>
      </c>
      <c r="U3652" s="17" t="s">
        <v>25</v>
      </c>
      <c r="V3652" s="18" t="str">
        <f>"" &amp; IF(AND(O3652&lt;=-1.5,NOT(ISBLANK(AF3652))),"Z","")</f>
        <v/>
      </c>
      <c r="W3652" s="19" t="str">
        <f t="shared" si="749"/>
        <v/>
      </c>
      <c r="X3652" s="17" t="s">
        <v>193</v>
      </c>
      <c r="AA3652" s="20"/>
      <c r="AB3652" s="18" t="str">
        <f t="shared" si="750"/>
        <v/>
      </c>
      <c r="AC3652" s="19" t="str">
        <f t="shared" si="751"/>
        <v/>
      </c>
      <c r="AD3652" s="18" t="str">
        <f t="shared" si="746"/>
        <v>GR</v>
      </c>
      <c r="AI3652" s="18" t="str">
        <f t="shared" si="752"/>
        <v/>
      </c>
      <c r="AJ3652" s="18" t="str">
        <f t="shared" si="753"/>
        <v/>
      </c>
      <c r="AK3652" s="18" t="str">
        <f t="shared" si="754"/>
        <v/>
      </c>
      <c r="AP3652" s="6" t="s">
        <v>495</v>
      </c>
      <c r="AT3652" s="10">
        <v>71.787246036005399</v>
      </c>
      <c r="AU3652" s="21"/>
      <c r="BC3652" s="22">
        <v>128</v>
      </c>
      <c r="BD3652" s="10">
        <v>0</v>
      </c>
    </row>
    <row r="3653" spans="1:56" ht="23.25" x14ac:dyDescent="0.25">
      <c r="A3653" s="6" t="s">
        <v>1263</v>
      </c>
      <c r="B3653" s="6" t="s">
        <v>53</v>
      </c>
      <c r="C3653" s="9" t="s">
        <v>216</v>
      </c>
      <c r="D3653" s="10">
        <v>1200</v>
      </c>
      <c r="E3653" s="24">
        <v>13</v>
      </c>
      <c r="F3653" s="12">
        <v>10</v>
      </c>
      <c r="G3653" s="24">
        <v>12</v>
      </c>
      <c r="H3653" s="12">
        <v>6</v>
      </c>
      <c r="I3653" s="24">
        <v>6</v>
      </c>
      <c r="J3653" s="12">
        <v>4</v>
      </c>
      <c r="K3653" s="10">
        <v>2.5499999999999901</v>
      </c>
      <c r="L3653" s="34">
        <v>2.1666666666666501</v>
      </c>
      <c r="M3653" s="14">
        <v>94.447074064280102</v>
      </c>
      <c r="N3653" s="29">
        <v>0.47353703214007198</v>
      </c>
      <c r="O3653" s="35">
        <v>3</v>
      </c>
      <c r="P3653" s="16">
        <v>2.25</v>
      </c>
      <c r="Q3653" s="10">
        <v>-1.05</v>
      </c>
      <c r="R3653" s="10">
        <v>0.70000000000000295</v>
      </c>
      <c r="T3653" s="6" t="s">
        <v>57</v>
      </c>
      <c r="U3653" s="6" t="s">
        <v>52</v>
      </c>
      <c r="V3653" s="18" t="str">
        <f>"" &amp; IF(AND(O3653&lt;=-1.5,NOT(ISBLANK(AF3653))),"Z","")</f>
        <v/>
      </c>
      <c r="W3653" s="18" t="str">
        <f t="shared" si="749"/>
        <v/>
      </c>
      <c r="X3653" s="6"/>
      <c r="AB3653" s="19" t="str">
        <f t="shared" si="750"/>
        <v>*</v>
      </c>
      <c r="AC3653" s="18" t="str">
        <f t="shared" si="751"/>
        <v>*</v>
      </c>
      <c r="AD3653" s="18" t="str">
        <f t="shared" si="746"/>
        <v/>
      </c>
      <c r="AI3653" s="18" t="str">
        <f t="shared" si="752"/>
        <v/>
      </c>
      <c r="AJ3653" s="18" t="str">
        <f t="shared" si="753"/>
        <v/>
      </c>
      <c r="AK3653" s="18" t="str">
        <f t="shared" si="754"/>
        <v/>
      </c>
      <c r="AP3653" s="6" t="s">
        <v>498</v>
      </c>
      <c r="AT3653" s="10">
        <v>76.947074064280102</v>
      </c>
      <c r="BC3653" s="10">
        <v>121</v>
      </c>
      <c r="BD3653" s="10">
        <v>0</v>
      </c>
    </row>
    <row r="3654" spans="1:56" ht="23.25" x14ac:dyDescent="0.25">
      <c r="A3654" s="6" t="s">
        <v>1263</v>
      </c>
      <c r="B3654" s="26" t="s">
        <v>168</v>
      </c>
      <c r="C3654" s="9" t="s">
        <v>210</v>
      </c>
      <c r="D3654" s="10">
        <v>1200</v>
      </c>
      <c r="E3654" s="24">
        <v>8</v>
      </c>
      <c r="F3654" s="12">
        <v>5</v>
      </c>
      <c r="G3654" s="24">
        <v>7</v>
      </c>
      <c r="H3654" s="12">
        <v>3</v>
      </c>
      <c r="I3654" s="24">
        <v>8</v>
      </c>
      <c r="J3654" s="12">
        <v>4</v>
      </c>
      <c r="K3654" s="10">
        <v>-1.1499999999999999</v>
      </c>
      <c r="L3654" s="13">
        <v>-2.78125000000002</v>
      </c>
      <c r="M3654" s="14">
        <v>87.734241896213007</v>
      </c>
      <c r="N3654" s="14">
        <v>-3.1328790518935499</v>
      </c>
      <c r="O3654" s="15">
        <v>2</v>
      </c>
      <c r="P3654" s="33">
        <v>-0.75</v>
      </c>
      <c r="Q3654" s="10">
        <v>1.9</v>
      </c>
      <c r="R3654" s="13">
        <v>1.30000000000001</v>
      </c>
      <c r="S3654" s="10">
        <v>28</v>
      </c>
      <c r="T3654" s="6" t="s">
        <v>57</v>
      </c>
      <c r="U3654" s="6" t="s">
        <v>52</v>
      </c>
      <c r="V3654" s="18" t="str">
        <f>"" &amp; IF(AND(O3654&lt;=-1.5,NOT(ISBLANK(AF3654))),"Z","")</f>
        <v/>
      </c>
      <c r="W3654" s="18" t="str">
        <f t="shared" si="749"/>
        <v/>
      </c>
      <c r="X3654" s="6"/>
      <c r="AB3654" s="18" t="str">
        <f t="shared" si="750"/>
        <v/>
      </c>
      <c r="AC3654" s="18" t="str">
        <f t="shared" si="751"/>
        <v/>
      </c>
      <c r="AD3654" s="18" t="str">
        <f t="shared" si="746"/>
        <v/>
      </c>
      <c r="AI3654" s="18" t="str">
        <f t="shared" si="752"/>
        <v/>
      </c>
      <c r="AJ3654" s="18" t="str">
        <f t="shared" si="753"/>
        <v/>
      </c>
      <c r="AK3654" s="18" t="str">
        <f t="shared" si="754"/>
        <v/>
      </c>
      <c r="AP3654" s="6" t="s">
        <v>730</v>
      </c>
      <c r="AT3654" s="10">
        <v>70.109241896212893</v>
      </c>
      <c r="BC3654" s="10">
        <v>123</v>
      </c>
      <c r="BD3654" s="10">
        <v>1</v>
      </c>
    </row>
    <row r="3655" spans="1:56" ht="23.25" x14ac:dyDescent="0.25">
      <c r="A3655" s="6" t="s">
        <v>1263</v>
      </c>
      <c r="B3655" s="26" t="s">
        <v>266</v>
      </c>
      <c r="C3655" s="37" t="s">
        <v>393</v>
      </c>
      <c r="D3655" s="10">
        <v>1200</v>
      </c>
      <c r="E3655" s="24">
        <v>11</v>
      </c>
      <c r="F3655" s="12">
        <v>7</v>
      </c>
      <c r="G3655" s="24">
        <v>9</v>
      </c>
      <c r="H3655" s="12">
        <v>6</v>
      </c>
      <c r="I3655" s="24">
        <v>5</v>
      </c>
      <c r="J3655" s="12">
        <v>4</v>
      </c>
      <c r="K3655" s="10">
        <v>0.250000000000004</v>
      </c>
      <c r="L3655" s="10">
        <v>-0.23333333333335801</v>
      </c>
      <c r="M3655" s="14">
        <v>99.436518447674999</v>
      </c>
      <c r="N3655" s="29">
        <v>3.0182592238374899</v>
      </c>
      <c r="O3655" s="15">
        <v>2</v>
      </c>
      <c r="P3655" s="16">
        <v>1.5</v>
      </c>
      <c r="Q3655" s="10">
        <v>0.44999999999999901</v>
      </c>
      <c r="R3655" s="10">
        <v>1.75000000000001</v>
      </c>
      <c r="S3655" s="10">
        <v>7</v>
      </c>
      <c r="T3655" s="6" t="s">
        <v>57</v>
      </c>
      <c r="U3655" s="6" t="s">
        <v>52</v>
      </c>
      <c r="V3655" s="18" t="str">
        <f>"*" &amp; IF(AND(O3655&lt;=-1.5,NOT(ISBLANK(AF3655))),"Z","")</f>
        <v>*</v>
      </c>
      <c r="W3655" s="18" t="str">
        <f t="shared" si="749"/>
        <v/>
      </c>
      <c r="X3655" s="6"/>
      <c r="AB3655" s="18" t="str">
        <f t="shared" si="750"/>
        <v>*</v>
      </c>
      <c r="AC3655" s="18" t="str">
        <f t="shared" si="751"/>
        <v/>
      </c>
      <c r="AD3655" s="18" t="str">
        <f t="shared" si="746"/>
        <v/>
      </c>
      <c r="AI3655" s="18" t="str">
        <f t="shared" si="752"/>
        <v/>
      </c>
      <c r="AJ3655" s="18" t="str">
        <f t="shared" si="753"/>
        <v/>
      </c>
      <c r="AK3655" s="18" t="str">
        <f t="shared" si="754"/>
        <v/>
      </c>
      <c r="AP3655" s="6" t="s">
        <v>138</v>
      </c>
      <c r="AT3655" s="10">
        <v>85.161518447674993</v>
      </c>
      <c r="BC3655" s="10">
        <v>119</v>
      </c>
      <c r="BD3655" s="10">
        <v>0</v>
      </c>
    </row>
    <row r="3656" spans="1:56" ht="23.25" x14ac:dyDescent="0.25">
      <c r="A3656" s="6" t="s">
        <v>1263</v>
      </c>
      <c r="B3656" s="26" t="s">
        <v>280</v>
      </c>
      <c r="C3656" s="9" t="s">
        <v>172</v>
      </c>
      <c r="D3656" s="10">
        <v>1200</v>
      </c>
      <c r="E3656" s="11">
        <v>11</v>
      </c>
      <c r="F3656" s="12">
        <v>8</v>
      </c>
      <c r="G3656" s="11">
        <v>12</v>
      </c>
      <c r="H3656" s="12">
        <v>6</v>
      </c>
      <c r="I3656" s="11">
        <v>12</v>
      </c>
      <c r="J3656" s="12">
        <v>4</v>
      </c>
      <c r="K3656" s="10">
        <v>-0.80000000000000104</v>
      </c>
      <c r="L3656" s="13">
        <v>-1.75833333333334</v>
      </c>
      <c r="M3656" s="14">
        <v>92.271088430243694</v>
      </c>
      <c r="N3656" s="14">
        <v>-0.31445578487819098</v>
      </c>
      <c r="O3656" s="15">
        <v>3</v>
      </c>
      <c r="P3656" s="16">
        <v>1</v>
      </c>
      <c r="Q3656" s="10">
        <v>-0.19999999999999599</v>
      </c>
      <c r="R3656" s="13">
        <v>0.64999999999999503</v>
      </c>
      <c r="S3656" s="10">
        <v>14</v>
      </c>
      <c r="T3656" s="6" t="s">
        <v>57</v>
      </c>
      <c r="U3656" s="6" t="s">
        <v>52</v>
      </c>
      <c r="V3656" s="18" t="str">
        <f>"" &amp; IF(AND(O3656&lt;=-1.5,NOT(ISBLANK(AF3656))),"Z","")</f>
        <v/>
      </c>
      <c r="W3656" s="18" t="str">
        <f t="shared" si="749"/>
        <v/>
      </c>
      <c r="X3656" s="6"/>
      <c r="AB3656" s="18" t="str">
        <f t="shared" si="750"/>
        <v>*</v>
      </c>
      <c r="AC3656" s="18" t="str">
        <f t="shared" si="751"/>
        <v/>
      </c>
      <c r="AD3656" s="18" t="str">
        <f t="shared" si="746"/>
        <v/>
      </c>
      <c r="AI3656" s="18" t="str">
        <f t="shared" si="752"/>
        <v/>
      </c>
      <c r="AJ3656" s="18" t="str">
        <f t="shared" si="753"/>
        <v/>
      </c>
      <c r="AK3656" s="18" t="str">
        <f t="shared" si="754"/>
        <v/>
      </c>
      <c r="AP3656" s="6" t="s">
        <v>500</v>
      </c>
      <c r="AT3656" s="10">
        <v>73.621088430243603</v>
      </c>
      <c r="BC3656" s="10">
        <v>120</v>
      </c>
      <c r="BD3656" s="10">
        <v>1</v>
      </c>
    </row>
    <row r="3657" spans="1:56" ht="23.25" x14ac:dyDescent="0.25">
      <c r="A3657" s="6" t="s">
        <v>1263</v>
      </c>
      <c r="B3657" s="26" t="s">
        <v>387</v>
      </c>
      <c r="C3657" s="39" t="s">
        <v>232</v>
      </c>
      <c r="D3657" s="10">
        <v>1200</v>
      </c>
      <c r="E3657" s="24">
        <v>11</v>
      </c>
      <c r="F3657" s="12">
        <v>6</v>
      </c>
      <c r="G3657" s="24">
        <v>10</v>
      </c>
      <c r="H3657" s="12">
        <v>6</v>
      </c>
      <c r="K3657" s="10">
        <v>0.70000000000000295</v>
      </c>
      <c r="L3657" s="16">
        <v>1.1500000000000099</v>
      </c>
      <c r="M3657" s="14">
        <v>799.32425262555898</v>
      </c>
      <c r="N3657" s="29">
        <v>0.212126312779333</v>
      </c>
      <c r="O3657" s="15">
        <v>0</v>
      </c>
      <c r="P3657" s="16">
        <v>0</v>
      </c>
      <c r="Q3657" s="10">
        <v>-1.05</v>
      </c>
      <c r="R3657" s="16">
        <v>4.9000000000000004</v>
      </c>
      <c r="S3657" s="10">
        <v>24</v>
      </c>
      <c r="T3657" s="6" t="s">
        <v>57</v>
      </c>
      <c r="U3657" s="6" t="s">
        <v>52</v>
      </c>
      <c r="V3657" s="18" t="str">
        <f>"" &amp; IF(AND(O3657&lt;=-1.5,NOT(ISBLANK(AF3657))),"Z","")</f>
        <v/>
      </c>
      <c r="W3657" s="18" t="str">
        <f t="shared" si="749"/>
        <v/>
      </c>
      <c r="X3657" s="6"/>
      <c r="AB3657" s="18" t="str">
        <f t="shared" si="750"/>
        <v/>
      </c>
      <c r="AC3657" s="18" t="str">
        <f t="shared" si="751"/>
        <v>*</v>
      </c>
      <c r="AD3657" s="18" t="str">
        <f t="shared" si="746"/>
        <v/>
      </c>
      <c r="AI3657" s="18" t="str">
        <f t="shared" si="752"/>
        <v/>
      </c>
      <c r="AJ3657" s="18" t="str">
        <f t="shared" si="753"/>
        <v/>
      </c>
      <c r="AK3657" s="18" t="str">
        <f t="shared" si="754"/>
        <v/>
      </c>
      <c r="BC3657" s="10">
        <v>133</v>
      </c>
      <c r="BD3657" s="10">
        <v>-929</v>
      </c>
    </row>
    <row r="3658" spans="1:56" ht="23.25" x14ac:dyDescent="0.25">
      <c r="A3658" s="6" t="s">
        <v>1263</v>
      </c>
      <c r="B3658" s="26" t="s">
        <v>607</v>
      </c>
      <c r="C3658" s="39" t="s">
        <v>374</v>
      </c>
      <c r="D3658" s="10">
        <v>1200</v>
      </c>
      <c r="E3658" s="24">
        <v>5</v>
      </c>
      <c r="F3658" s="12">
        <v>4</v>
      </c>
      <c r="G3658" s="24">
        <v>5</v>
      </c>
      <c r="H3658" s="12">
        <v>3</v>
      </c>
      <c r="I3658" s="24">
        <v>3</v>
      </c>
      <c r="J3658" s="12">
        <v>1</v>
      </c>
      <c r="K3658" s="10">
        <v>1.6499999999999899</v>
      </c>
      <c r="L3658" s="10">
        <v>1.93</v>
      </c>
      <c r="M3658" s="29">
        <v>100.463425367566</v>
      </c>
      <c r="N3658" s="29">
        <v>1.1317126837832301</v>
      </c>
      <c r="O3658" s="15">
        <v>1</v>
      </c>
      <c r="P3658" s="16">
        <v>2.25</v>
      </c>
      <c r="Q3658" s="10">
        <v>-0.94999999999998896</v>
      </c>
      <c r="R3658" s="10">
        <v>0.75000000000001099</v>
      </c>
      <c r="S3658" s="10">
        <v>14</v>
      </c>
      <c r="T3658" s="6" t="s">
        <v>247</v>
      </c>
      <c r="U3658" s="6" t="s">
        <v>52</v>
      </c>
      <c r="V3658" s="18" t="str">
        <f>"" &amp; IF(AND(O3658&lt;=-1.5,NOT(ISBLANK(AF3658))),"Z","")</f>
        <v/>
      </c>
      <c r="W3658" s="19" t="str">
        <f t="shared" si="749"/>
        <v/>
      </c>
      <c r="X3658" s="6"/>
      <c r="AA3658" s="20"/>
      <c r="AB3658" s="18" t="str">
        <f t="shared" si="750"/>
        <v/>
      </c>
      <c r="AC3658" s="19" t="str">
        <f t="shared" si="751"/>
        <v/>
      </c>
      <c r="AD3658" s="19" t="str">
        <f t="shared" si="746"/>
        <v>G</v>
      </c>
      <c r="AI3658" s="18" t="str">
        <f t="shared" si="752"/>
        <v/>
      </c>
      <c r="AJ3658" s="18" t="str">
        <f t="shared" si="753"/>
        <v/>
      </c>
      <c r="AK3658" s="18" t="str">
        <f t="shared" si="754"/>
        <v/>
      </c>
      <c r="AP3658" s="6" t="s">
        <v>267</v>
      </c>
      <c r="AT3658" s="10">
        <v>79.263425367566498</v>
      </c>
      <c r="AU3658" s="21"/>
      <c r="BC3658" s="22">
        <v>134</v>
      </c>
      <c r="BD3658" s="10">
        <v>0</v>
      </c>
    </row>
    <row r="3659" spans="1:56" ht="23.25" x14ac:dyDescent="0.25">
      <c r="A3659" s="6" t="s">
        <v>1264</v>
      </c>
      <c r="B3659" s="6" t="s">
        <v>63</v>
      </c>
      <c r="C3659" s="9" t="s">
        <v>270</v>
      </c>
      <c r="D3659" s="10">
        <v>1200</v>
      </c>
      <c r="E3659" s="24">
        <v>6</v>
      </c>
      <c r="F3659" s="12">
        <v>3</v>
      </c>
      <c r="G3659" s="24">
        <v>7</v>
      </c>
      <c r="H3659" s="12">
        <v>2</v>
      </c>
      <c r="I3659" s="24">
        <v>5</v>
      </c>
      <c r="J3659" s="12">
        <v>3</v>
      </c>
      <c r="K3659" s="10">
        <v>-0.30000000000001098</v>
      </c>
      <c r="L3659" s="16">
        <v>1.92777777777777</v>
      </c>
      <c r="M3659" s="29">
        <v>101.56788754953899</v>
      </c>
      <c r="N3659" s="29">
        <v>2.8839437747694801</v>
      </c>
      <c r="O3659" s="15">
        <v>0</v>
      </c>
      <c r="P3659" s="33">
        <v>-0.25</v>
      </c>
      <c r="Q3659" s="10">
        <v>2.7</v>
      </c>
      <c r="R3659" s="16">
        <v>2.6</v>
      </c>
      <c r="T3659" s="6" t="s">
        <v>90</v>
      </c>
      <c r="U3659" s="6" t="s">
        <v>52</v>
      </c>
      <c r="V3659" s="18" t="str">
        <f>"" &amp; IF(AND(O3659&lt;=-1.5,NOT(ISBLANK(AF3659))),"Z","")</f>
        <v/>
      </c>
      <c r="W3659" s="19" t="str">
        <f t="shared" si="749"/>
        <v/>
      </c>
      <c r="X3659" s="6"/>
      <c r="AA3659" s="20"/>
      <c r="AB3659" s="18" t="str">
        <f t="shared" si="750"/>
        <v/>
      </c>
      <c r="AC3659" s="19" t="str">
        <f t="shared" si="751"/>
        <v/>
      </c>
      <c r="AD3659" s="18" t="str">
        <f t="shared" si="746"/>
        <v>GR</v>
      </c>
      <c r="AI3659" s="18" t="str">
        <f t="shared" si="752"/>
        <v/>
      </c>
      <c r="AJ3659" s="18" t="str">
        <f t="shared" si="753"/>
        <v/>
      </c>
      <c r="AK3659" s="18" t="str">
        <f t="shared" si="754"/>
        <v/>
      </c>
      <c r="AP3659" s="6" t="s">
        <v>450</v>
      </c>
      <c r="AT3659" s="10">
        <v>82.642887549538997</v>
      </c>
      <c r="AU3659" s="21"/>
      <c r="BC3659" s="22">
        <v>122</v>
      </c>
      <c r="BD3659" s="10">
        <v>0</v>
      </c>
    </row>
    <row r="3660" spans="1:56" ht="23.25" x14ac:dyDescent="0.25">
      <c r="A3660" s="6" t="s">
        <v>1264</v>
      </c>
      <c r="B3660" s="26" t="s">
        <v>93</v>
      </c>
      <c r="C3660" s="9" t="s">
        <v>216</v>
      </c>
      <c r="D3660" s="10">
        <v>1400</v>
      </c>
      <c r="E3660" s="24">
        <v>3</v>
      </c>
      <c r="F3660" s="12">
        <v>2</v>
      </c>
      <c r="G3660" s="24">
        <v>3</v>
      </c>
      <c r="H3660" s="12">
        <v>1</v>
      </c>
      <c r="I3660" s="24">
        <v>10</v>
      </c>
      <c r="J3660" s="12">
        <v>10</v>
      </c>
      <c r="K3660" s="10">
        <v>3.9000000000000101</v>
      </c>
      <c r="L3660" s="15">
        <v>2.4583333333333002</v>
      </c>
      <c r="M3660" s="14">
        <v>82.653479580977304</v>
      </c>
      <c r="N3660" s="14">
        <v>-0.72326020951130898</v>
      </c>
      <c r="O3660" s="15">
        <v>0</v>
      </c>
      <c r="P3660" s="33">
        <v>-8.75</v>
      </c>
      <c r="Q3660" s="10">
        <v>-3.75</v>
      </c>
      <c r="R3660" s="13">
        <v>-10.7</v>
      </c>
      <c r="S3660" s="10">
        <v>21</v>
      </c>
      <c r="T3660" s="32">
        <v>8</v>
      </c>
      <c r="U3660" s="17" t="s">
        <v>25</v>
      </c>
      <c r="V3660" s="18" t="str">
        <f>"" &amp; IF(AND(O3660&lt;=-1.5,NOT(ISBLANK(AF3660))),"Z","")</f>
        <v/>
      </c>
      <c r="W3660" s="18" t="str">
        <f t="shared" si="749"/>
        <v/>
      </c>
      <c r="X3660" s="6"/>
      <c r="AB3660" s="18" t="str">
        <f t="shared" si="750"/>
        <v/>
      </c>
      <c r="AC3660" s="18" t="str">
        <f t="shared" si="751"/>
        <v/>
      </c>
      <c r="AD3660" s="18" t="str">
        <f t="shared" si="746"/>
        <v/>
      </c>
      <c r="AI3660" s="18" t="str">
        <f t="shared" si="752"/>
        <v/>
      </c>
      <c r="AJ3660" s="18" t="str">
        <f t="shared" si="753"/>
        <v/>
      </c>
      <c r="AK3660" s="18" t="str">
        <f t="shared" si="754"/>
        <v/>
      </c>
      <c r="AP3660" s="6" t="s">
        <v>822</v>
      </c>
      <c r="AT3660" s="10">
        <v>64.553479580977395</v>
      </c>
      <c r="BC3660" s="10">
        <v>119</v>
      </c>
      <c r="BD3660" s="10">
        <v>-4</v>
      </c>
    </row>
    <row r="3661" spans="1:56" ht="23.25" x14ac:dyDescent="0.25">
      <c r="A3661" s="6" t="s">
        <v>1264</v>
      </c>
      <c r="B3661" s="26" t="s">
        <v>150</v>
      </c>
      <c r="C3661" s="9" t="s">
        <v>216</v>
      </c>
      <c r="D3661" s="10">
        <v>1400</v>
      </c>
      <c r="E3661" s="11">
        <v>13</v>
      </c>
      <c r="F3661" s="12">
        <v>11</v>
      </c>
      <c r="G3661" s="11">
        <v>11</v>
      </c>
      <c r="H3661" s="12">
        <v>5</v>
      </c>
      <c r="I3661" s="11">
        <v>5</v>
      </c>
      <c r="J3661" s="12">
        <v>4</v>
      </c>
      <c r="K3661" s="10">
        <v>2.15</v>
      </c>
      <c r="L3661" s="34">
        <v>1.38749999999998</v>
      </c>
      <c r="M3661" s="14">
        <v>96.126315223589003</v>
      </c>
      <c r="N3661" s="29">
        <v>1.1131576117944799</v>
      </c>
      <c r="O3661" s="15">
        <v>6</v>
      </c>
      <c r="P3661" s="16">
        <v>1</v>
      </c>
      <c r="Q3661" s="10">
        <v>0.40000000000000902</v>
      </c>
      <c r="R3661" s="10">
        <v>1.1499999999999999</v>
      </c>
      <c r="S3661" s="10">
        <v>21</v>
      </c>
      <c r="T3661" s="6" t="s">
        <v>57</v>
      </c>
      <c r="U3661" s="6" t="s">
        <v>52</v>
      </c>
      <c r="V3661" s="18" t="str">
        <f>"*" &amp; IF(AND(O3661&lt;=-1.5,NOT(ISBLANK(AF3661))),"Z","")</f>
        <v>*</v>
      </c>
      <c r="W3661" s="18" t="str">
        <f t="shared" si="749"/>
        <v/>
      </c>
      <c r="X3661" s="17" t="s">
        <v>193</v>
      </c>
      <c r="AB3661" s="18" t="str">
        <f t="shared" si="750"/>
        <v>*</v>
      </c>
      <c r="AC3661" s="18" t="str">
        <f t="shared" si="751"/>
        <v>*</v>
      </c>
      <c r="AD3661" s="18" t="str">
        <f t="shared" si="746"/>
        <v/>
      </c>
      <c r="AI3661" s="18" t="str">
        <f t="shared" si="752"/>
        <v/>
      </c>
      <c r="AJ3661" s="18" t="str">
        <f t="shared" si="753"/>
        <v/>
      </c>
      <c r="AK3661" s="18" t="str">
        <f t="shared" si="754"/>
        <v/>
      </c>
      <c r="AP3661" s="6" t="s">
        <v>244</v>
      </c>
      <c r="AT3661" s="10">
        <v>76.601315223588998</v>
      </c>
      <c r="BC3661" s="10">
        <v>119</v>
      </c>
      <c r="BD3661" s="10">
        <v>0</v>
      </c>
    </row>
    <row r="3662" spans="1:56" ht="23.25" x14ac:dyDescent="0.25">
      <c r="A3662" s="6" t="s">
        <v>1264</v>
      </c>
      <c r="B3662" s="23" t="s">
        <v>324</v>
      </c>
      <c r="C3662" s="9" t="s">
        <v>276</v>
      </c>
      <c r="D3662" s="10">
        <v>1400</v>
      </c>
      <c r="E3662" s="11">
        <v>4</v>
      </c>
      <c r="F3662" s="12">
        <v>2</v>
      </c>
      <c r="G3662" s="11">
        <v>3</v>
      </c>
      <c r="H3662" s="12">
        <v>2</v>
      </c>
      <c r="I3662" s="11">
        <v>6</v>
      </c>
      <c r="J3662" s="12">
        <v>1</v>
      </c>
      <c r="K3662" s="10">
        <v>1.00000000000001</v>
      </c>
      <c r="L3662" s="34">
        <v>4.3749999999999902</v>
      </c>
      <c r="M3662" s="14">
        <v>98.945593705741999</v>
      </c>
      <c r="N3662" s="29">
        <v>0.122796852870977</v>
      </c>
      <c r="O3662" s="15">
        <v>0</v>
      </c>
      <c r="P3662" s="16">
        <v>0.75</v>
      </c>
      <c r="Q3662" s="10">
        <v>-2.5499999999999901</v>
      </c>
      <c r="R3662" s="10">
        <v>-1.99999999999999</v>
      </c>
      <c r="S3662" s="25">
        <v>76</v>
      </c>
      <c r="T3662" s="32">
        <v>7</v>
      </c>
      <c r="U3662" s="17" t="s">
        <v>78</v>
      </c>
      <c r="V3662" s="18" t="str">
        <f>"" &amp; IF(AND(O3662&lt;=-1.5,NOT(ISBLANK(AF3662))),"Z","")</f>
        <v/>
      </c>
      <c r="W3662" s="19" t="str">
        <f t="shared" si="749"/>
        <v/>
      </c>
      <c r="X3662" s="17" t="s">
        <v>207</v>
      </c>
      <c r="Y3662" s="19" t="str">
        <f>IF(AND(ISNUMBER(AS3662),VALUE(AS3662)&gt;2),IF(LEN(AF3662)&gt;0,"***","**"),"*")</f>
        <v>*</v>
      </c>
      <c r="AA3662" s="20"/>
      <c r="AB3662" s="18" t="str">
        <f t="shared" si="750"/>
        <v/>
      </c>
      <c r="AC3662" s="19" t="str">
        <f t="shared" si="751"/>
        <v/>
      </c>
      <c r="AD3662" s="18" t="str">
        <f t="shared" si="746"/>
        <v>GR</v>
      </c>
      <c r="AI3662" s="18" t="str">
        <f t="shared" si="752"/>
        <v/>
      </c>
      <c r="AJ3662" s="18" t="str">
        <f t="shared" si="753"/>
        <v/>
      </c>
      <c r="AK3662" s="18" t="str">
        <f t="shared" si="754"/>
        <v/>
      </c>
      <c r="AP3662" s="6" t="s">
        <v>222</v>
      </c>
      <c r="AT3662" s="10">
        <v>80.120593705741996</v>
      </c>
      <c r="AU3662" s="21"/>
      <c r="BC3662" s="22">
        <v>119</v>
      </c>
      <c r="BD3662" s="10">
        <v>0</v>
      </c>
    </row>
    <row r="3663" spans="1:56" ht="23.25" x14ac:dyDescent="0.25">
      <c r="A3663" s="6" t="s">
        <v>1264</v>
      </c>
      <c r="B3663" s="26" t="s">
        <v>87</v>
      </c>
      <c r="C3663" s="9" t="s">
        <v>589</v>
      </c>
      <c r="D3663" s="10">
        <v>1200</v>
      </c>
      <c r="E3663" s="24">
        <v>5</v>
      </c>
      <c r="F3663" s="12">
        <v>2</v>
      </c>
      <c r="G3663" s="24">
        <v>3</v>
      </c>
      <c r="H3663" s="12">
        <v>2</v>
      </c>
      <c r="I3663" s="24">
        <v>3</v>
      </c>
      <c r="J3663" s="12">
        <v>4</v>
      </c>
      <c r="K3663" s="10">
        <v>-3.1000000000000099</v>
      </c>
      <c r="L3663" s="10">
        <v>-1.5857142857143101</v>
      </c>
      <c r="M3663" s="36">
        <v>97.189020582164602</v>
      </c>
      <c r="N3663" s="36">
        <v>1.2445102910822901</v>
      </c>
      <c r="O3663" s="15">
        <v>0</v>
      </c>
      <c r="P3663" s="33">
        <v>-1.75</v>
      </c>
      <c r="Q3663" s="10">
        <v>3.9999999999999898</v>
      </c>
      <c r="R3663" s="10">
        <v>2.7499999999999898</v>
      </c>
      <c r="S3663" s="10">
        <v>15</v>
      </c>
      <c r="T3663" s="6" t="s">
        <v>54</v>
      </c>
      <c r="U3663" s="17" t="s">
        <v>25</v>
      </c>
      <c r="V3663" s="18" t="str">
        <f>"" &amp; IF(AND(O3663&lt;=-1.5,NOT(ISBLANK(AF3663))),"Z","")</f>
        <v/>
      </c>
      <c r="W3663" s="19" t="str">
        <f t="shared" si="749"/>
        <v/>
      </c>
      <c r="X3663" s="6"/>
      <c r="AA3663" s="20"/>
      <c r="AB3663" s="18" t="str">
        <f t="shared" si="750"/>
        <v/>
      </c>
      <c r="AC3663" s="19" t="str">
        <f t="shared" si="751"/>
        <v/>
      </c>
      <c r="AD3663" s="18" t="str">
        <f t="shared" si="746"/>
        <v>GR</v>
      </c>
      <c r="AI3663" s="18" t="str">
        <f t="shared" si="752"/>
        <v/>
      </c>
      <c r="AJ3663" s="18" t="str">
        <f t="shared" si="753"/>
        <v/>
      </c>
      <c r="AK3663" s="18" t="str">
        <f t="shared" si="754"/>
        <v/>
      </c>
      <c r="AP3663" s="6" t="s">
        <v>675</v>
      </c>
      <c r="AT3663" s="10">
        <v>75.739020582164599</v>
      </c>
      <c r="AU3663" s="21"/>
      <c r="BC3663" s="22">
        <v>135</v>
      </c>
      <c r="BD3663" s="28">
        <v>1</v>
      </c>
    </row>
    <row r="3664" spans="1:56" ht="23.25" x14ac:dyDescent="0.25">
      <c r="A3664" s="6" t="s">
        <v>1264</v>
      </c>
      <c r="B3664" s="26" t="s">
        <v>126</v>
      </c>
      <c r="C3664" s="9" t="s">
        <v>423</v>
      </c>
      <c r="D3664" s="10">
        <v>1400</v>
      </c>
      <c r="E3664" s="24">
        <v>3</v>
      </c>
      <c r="F3664" s="12">
        <v>2</v>
      </c>
      <c r="G3664" s="24">
        <v>4</v>
      </c>
      <c r="H3664" s="12">
        <v>2</v>
      </c>
      <c r="I3664" s="24">
        <v>11</v>
      </c>
      <c r="J3664" s="12">
        <v>5</v>
      </c>
      <c r="K3664" s="10">
        <v>0.450000000000017</v>
      </c>
      <c r="L3664" s="15">
        <v>-0.85000000000000298</v>
      </c>
      <c r="M3664" s="36">
        <v>92.821170760086702</v>
      </c>
      <c r="N3664" s="36">
        <v>0.71058538004336902</v>
      </c>
      <c r="O3664" s="15">
        <v>0</v>
      </c>
      <c r="P3664" s="34">
        <v>-3.75</v>
      </c>
      <c r="Q3664" s="10">
        <v>1.85</v>
      </c>
      <c r="R3664" s="13">
        <v>-1.25</v>
      </c>
      <c r="S3664" s="10">
        <v>21</v>
      </c>
      <c r="T3664" s="6" t="s">
        <v>54</v>
      </c>
      <c r="U3664" s="17" t="s">
        <v>25</v>
      </c>
      <c r="V3664" s="18" t="str">
        <f>"" &amp; IF(AND(O3664&lt;=-1.5,NOT(ISBLANK(AF3664))),"Z","")</f>
        <v/>
      </c>
      <c r="W3664" s="18" t="str">
        <f t="shared" si="749"/>
        <v/>
      </c>
      <c r="X3664" s="6"/>
      <c r="AB3664" s="18" t="str">
        <f t="shared" si="750"/>
        <v/>
      </c>
      <c r="AC3664" s="18" t="str">
        <f t="shared" si="751"/>
        <v/>
      </c>
      <c r="AD3664" s="18" t="str">
        <f t="shared" si="746"/>
        <v/>
      </c>
      <c r="AI3664" s="18" t="str">
        <f t="shared" si="752"/>
        <v/>
      </c>
      <c r="AJ3664" s="18" t="str">
        <f t="shared" si="753"/>
        <v/>
      </c>
      <c r="AK3664" s="18" t="str">
        <f t="shared" si="754"/>
        <v/>
      </c>
      <c r="AP3664" s="6" t="s">
        <v>307</v>
      </c>
      <c r="AT3664" s="10">
        <v>73.546170760086696</v>
      </c>
      <c r="BC3664" s="10">
        <v>135</v>
      </c>
      <c r="BD3664" s="10">
        <v>0</v>
      </c>
    </row>
    <row r="3665" spans="1:56" ht="23.25" x14ac:dyDescent="0.25">
      <c r="A3665" s="6" t="s">
        <v>1264</v>
      </c>
      <c r="B3665" s="31" t="s">
        <v>536</v>
      </c>
      <c r="C3665" s="39" t="s">
        <v>232</v>
      </c>
      <c r="D3665" s="10">
        <v>1200</v>
      </c>
      <c r="E3665" s="11">
        <v>6</v>
      </c>
      <c r="F3665" s="12">
        <v>4</v>
      </c>
      <c r="G3665" s="11">
        <v>3</v>
      </c>
      <c r="H3665" s="12">
        <v>2</v>
      </c>
      <c r="I3665" s="11">
        <v>3</v>
      </c>
      <c r="J3665" s="12">
        <v>1</v>
      </c>
      <c r="K3665" s="10">
        <v>-0.30000000000001098</v>
      </c>
      <c r="L3665" s="10">
        <v>1.0399999999999801</v>
      </c>
      <c r="M3665" s="29">
        <v>100.478365742086</v>
      </c>
      <c r="N3665" s="29">
        <v>1.08918287104302</v>
      </c>
      <c r="O3665" s="15">
        <v>2</v>
      </c>
      <c r="P3665" s="16">
        <v>0.5</v>
      </c>
      <c r="Q3665" s="10">
        <v>-1.1499999999999999</v>
      </c>
      <c r="R3665" s="10">
        <v>-0.80000000000000104</v>
      </c>
      <c r="S3665" s="25">
        <v>38</v>
      </c>
      <c r="T3665" s="6" t="s">
        <v>51</v>
      </c>
      <c r="U3665" s="6" t="s">
        <v>52</v>
      </c>
      <c r="V3665" s="18" t="str">
        <f>"*" &amp; IF(AND(O3665&lt;=-1.5,NOT(ISBLANK(AF3665))),"Z","")</f>
        <v>*</v>
      </c>
      <c r="W3665" s="19" t="str">
        <f t="shared" si="749"/>
        <v/>
      </c>
      <c r="X3665" s="6"/>
      <c r="AA3665" s="20"/>
      <c r="AB3665" s="18" t="str">
        <f t="shared" si="750"/>
        <v>*</v>
      </c>
      <c r="AC3665" s="19" t="str">
        <f t="shared" si="751"/>
        <v/>
      </c>
      <c r="AD3665" s="19" t="str">
        <f t="shared" si="746"/>
        <v>G</v>
      </c>
      <c r="AI3665" s="18" t="str">
        <f t="shared" si="752"/>
        <v/>
      </c>
      <c r="AJ3665" s="18" t="str">
        <f t="shared" si="753"/>
        <v/>
      </c>
      <c r="AK3665" s="18" t="str">
        <f t="shared" si="754"/>
        <v/>
      </c>
      <c r="AP3665" s="6" t="s">
        <v>267</v>
      </c>
      <c r="AT3665" s="10">
        <v>79.178365742086001</v>
      </c>
      <c r="AU3665" s="21"/>
      <c r="BC3665" s="22">
        <v>132</v>
      </c>
      <c r="BD3665" s="10">
        <v>0</v>
      </c>
    </row>
    <row r="3666" spans="1:56" ht="23.25" x14ac:dyDescent="0.25">
      <c r="A3666" s="6" t="s">
        <v>1264</v>
      </c>
      <c r="B3666" s="26" t="s">
        <v>113</v>
      </c>
      <c r="C3666" s="9" t="s">
        <v>258</v>
      </c>
      <c r="D3666" s="10">
        <v>1200</v>
      </c>
      <c r="E3666" s="24">
        <v>5</v>
      </c>
      <c r="F3666" s="12">
        <v>1</v>
      </c>
      <c r="G3666" s="24">
        <v>3</v>
      </c>
      <c r="H3666" s="12">
        <v>0</v>
      </c>
      <c r="I3666" s="24">
        <v>12</v>
      </c>
      <c r="J3666" s="12">
        <v>13</v>
      </c>
      <c r="K3666" s="10">
        <v>-1.25</v>
      </c>
      <c r="L3666" s="15">
        <v>-2.2500000000000102</v>
      </c>
      <c r="M3666" s="14">
        <v>78.197673006950794</v>
      </c>
      <c r="N3666" s="14">
        <v>-0.60116349652460599</v>
      </c>
      <c r="O3666" s="15">
        <v>1</v>
      </c>
      <c r="P3666" s="34">
        <v>-12.65</v>
      </c>
      <c r="Q3666" s="10">
        <v>0.35000000000000098</v>
      </c>
      <c r="R3666" s="13">
        <v>-9.7500000000000107</v>
      </c>
      <c r="S3666" s="10">
        <v>21</v>
      </c>
      <c r="T3666" s="6" t="s">
        <v>54</v>
      </c>
      <c r="U3666" s="17" t="s">
        <v>25</v>
      </c>
      <c r="V3666" s="18" t="str">
        <f t="shared" ref="V3666:V3673" si="755">"" &amp; IF(AND(O3666&lt;=-1.5,NOT(ISBLANK(AF3666))),"Z","")</f>
        <v/>
      </c>
      <c r="W3666" s="18" t="str">
        <f t="shared" si="749"/>
        <v/>
      </c>
      <c r="X3666" s="6"/>
      <c r="AB3666" s="18" t="str">
        <f t="shared" si="750"/>
        <v/>
      </c>
      <c r="AC3666" s="18" t="str">
        <f t="shared" si="751"/>
        <v/>
      </c>
      <c r="AD3666" s="18" t="str">
        <f t="shared" si="746"/>
        <v/>
      </c>
      <c r="AI3666" s="18" t="str">
        <f t="shared" si="752"/>
        <v/>
      </c>
      <c r="AJ3666" s="18" t="str">
        <f t="shared" si="753"/>
        <v/>
      </c>
      <c r="AK3666" s="18" t="str">
        <f t="shared" si="754"/>
        <v/>
      </c>
      <c r="AP3666" s="6" t="s">
        <v>1265</v>
      </c>
      <c r="AT3666" s="10">
        <v>55.172673006950802</v>
      </c>
      <c r="BC3666" s="10">
        <v>131</v>
      </c>
      <c r="BD3666" s="10">
        <v>-2</v>
      </c>
    </row>
    <row r="3667" spans="1:56" ht="23.25" x14ac:dyDescent="0.25">
      <c r="A3667" s="6" t="s">
        <v>1266</v>
      </c>
      <c r="B3667" s="6" t="s">
        <v>381</v>
      </c>
      <c r="C3667" s="39" t="s">
        <v>293</v>
      </c>
      <c r="D3667" s="10">
        <v>1000</v>
      </c>
      <c r="E3667" s="11">
        <v>11</v>
      </c>
      <c r="F3667" s="12">
        <v>6</v>
      </c>
      <c r="G3667" s="11">
        <v>11</v>
      </c>
      <c r="H3667" s="12">
        <v>11</v>
      </c>
      <c r="I3667" s="11">
        <v>11</v>
      </c>
      <c r="J3667" s="12">
        <v>9</v>
      </c>
      <c r="K3667" s="10">
        <v>0.59999999999999598</v>
      </c>
      <c r="L3667" s="34">
        <v>1.19</v>
      </c>
      <c r="M3667" s="14">
        <v>84.6924578639549</v>
      </c>
      <c r="N3667" s="14">
        <v>-0.55377106802254195</v>
      </c>
      <c r="O3667" s="15">
        <v>-4</v>
      </c>
      <c r="P3667" s="16">
        <v>2.25</v>
      </c>
      <c r="Q3667" s="10">
        <v>-2.2000000000000099</v>
      </c>
      <c r="R3667" s="10">
        <v>-0.50000000000000699</v>
      </c>
      <c r="T3667" s="6" t="s">
        <v>57</v>
      </c>
      <c r="U3667" s="6" t="s">
        <v>52</v>
      </c>
      <c r="V3667" s="18" t="str">
        <f t="shared" si="755"/>
        <v/>
      </c>
      <c r="W3667" s="18" t="str">
        <f t="shared" si="749"/>
        <v/>
      </c>
      <c r="X3667" s="6"/>
      <c r="AB3667" s="18" t="str">
        <f t="shared" si="750"/>
        <v/>
      </c>
      <c r="AC3667" s="18" t="str">
        <f t="shared" si="751"/>
        <v/>
      </c>
      <c r="AD3667" s="18" t="str">
        <f t="shared" si="746"/>
        <v/>
      </c>
      <c r="AI3667" s="18" t="str">
        <f t="shared" si="752"/>
        <v/>
      </c>
      <c r="AJ3667" s="18" t="str">
        <f t="shared" si="753"/>
        <v/>
      </c>
      <c r="AK3667" s="18" t="str">
        <f t="shared" si="754"/>
        <v/>
      </c>
      <c r="AP3667" s="6" t="s">
        <v>1188</v>
      </c>
      <c r="AT3667" s="10">
        <v>70.767457863954903</v>
      </c>
      <c r="BC3667" s="10">
        <v>129</v>
      </c>
      <c r="BD3667" s="10">
        <v>1</v>
      </c>
    </row>
    <row r="3668" spans="1:56" ht="23.25" x14ac:dyDescent="0.25">
      <c r="A3668" s="6" t="s">
        <v>1266</v>
      </c>
      <c r="B3668" s="26" t="s">
        <v>265</v>
      </c>
      <c r="C3668" s="9" t="s">
        <v>219</v>
      </c>
      <c r="D3668" s="10">
        <v>1000</v>
      </c>
      <c r="E3668" s="11">
        <v>5</v>
      </c>
      <c r="F3668" s="12">
        <v>2</v>
      </c>
      <c r="G3668" s="11">
        <v>9</v>
      </c>
      <c r="H3668" s="12">
        <v>4</v>
      </c>
      <c r="I3668" s="11">
        <v>10</v>
      </c>
      <c r="J3668" s="12">
        <v>13</v>
      </c>
      <c r="K3668" s="10">
        <v>0</v>
      </c>
      <c r="L3668" s="15">
        <v>1.78125000000001</v>
      </c>
      <c r="M3668" s="14">
        <v>80.814496217247694</v>
      </c>
      <c r="N3668" s="29">
        <v>0.707248108623872</v>
      </c>
      <c r="O3668" s="15">
        <v>-2</v>
      </c>
      <c r="P3668" s="33">
        <v>-8.5</v>
      </c>
      <c r="Q3668" s="10">
        <v>1.4500000000000099</v>
      </c>
      <c r="R3668" s="13">
        <v>-5.45</v>
      </c>
      <c r="S3668" s="10">
        <v>18</v>
      </c>
      <c r="T3668" s="6" t="s">
        <v>90</v>
      </c>
      <c r="U3668" s="6" t="s">
        <v>52</v>
      </c>
      <c r="V3668" s="18" t="str">
        <f t="shared" si="755"/>
        <v/>
      </c>
      <c r="W3668" s="18" t="str">
        <f t="shared" si="749"/>
        <v/>
      </c>
      <c r="X3668" s="6"/>
      <c r="AB3668" s="18" t="str">
        <f t="shared" si="750"/>
        <v/>
      </c>
      <c r="AC3668" s="18" t="str">
        <f t="shared" si="751"/>
        <v/>
      </c>
      <c r="AD3668" s="18" t="str">
        <f t="shared" si="746"/>
        <v/>
      </c>
      <c r="AI3668" s="18" t="str">
        <f t="shared" si="752"/>
        <v/>
      </c>
      <c r="AJ3668" s="18" t="str">
        <f t="shared" si="753"/>
        <v/>
      </c>
      <c r="AK3668" s="18" t="str">
        <f t="shared" si="754"/>
        <v/>
      </c>
      <c r="AP3668" s="6" t="s">
        <v>338</v>
      </c>
      <c r="AT3668" s="10">
        <v>72.289496217247802</v>
      </c>
      <c r="BC3668" s="10">
        <v>117</v>
      </c>
      <c r="BD3668" s="10">
        <v>0</v>
      </c>
    </row>
    <row r="3669" spans="1:56" ht="23.25" x14ac:dyDescent="0.25">
      <c r="A3669" s="6" t="s">
        <v>1266</v>
      </c>
      <c r="B3669" s="26" t="s">
        <v>455</v>
      </c>
      <c r="C3669" s="9" t="s">
        <v>263</v>
      </c>
      <c r="D3669" s="10">
        <v>1000</v>
      </c>
      <c r="E3669" s="11">
        <v>10</v>
      </c>
      <c r="F3669" s="12">
        <v>3</v>
      </c>
      <c r="G3669" s="11">
        <v>10</v>
      </c>
      <c r="H3669" s="12">
        <v>4</v>
      </c>
      <c r="I3669" s="11">
        <v>11</v>
      </c>
      <c r="J3669" s="12">
        <v>6</v>
      </c>
      <c r="K3669" s="10">
        <v>0.30000000000000199</v>
      </c>
      <c r="L3669" s="13">
        <v>0.28571428571429502</v>
      </c>
      <c r="M3669" s="14">
        <v>87.748719427501896</v>
      </c>
      <c r="N3669" s="14">
        <v>-1.3256402862490499</v>
      </c>
      <c r="O3669" s="15">
        <v>-1</v>
      </c>
      <c r="P3669" s="33">
        <v>-2</v>
      </c>
      <c r="Q3669" s="10">
        <v>-0.84999999999999098</v>
      </c>
      <c r="R3669" s="13">
        <v>-2.44999999999999</v>
      </c>
      <c r="S3669" s="10">
        <v>14</v>
      </c>
      <c r="T3669" s="6" t="s">
        <v>57</v>
      </c>
      <c r="U3669" s="6" t="s">
        <v>52</v>
      </c>
      <c r="V3669" s="18" t="str">
        <f t="shared" si="755"/>
        <v/>
      </c>
      <c r="W3669" s="18" t="str">
        <f t="shared" si="749"/>
        <v/>
      </c>
      <c r="X3669" s="6"/>
      <c r="AB3669" s="18" t="str">
        <f t="shared" si="750"/>
        <v/>
      </c>
      <c r="AC3669" s="18" t="str">
        <f t="shared" si="751"/>
        <v/>
      </c>
      <c r="AD3669" s="18" t="str">
        <f t="shared" si="746"/>
        <v/>
      </c>
      <c r="AI3669" s="18" t="str">
        <f t="shared" si="752"/>
        <v/>
      </c>
      <c r="AJ3669" s="18" t="str">
        <f t="shared" si="753"/>
        <v/>
      </c>
      <c r="AK3669" s="18" t="str">
        <f t="shared" si="754"/>
        <v/>
      </c>
      <c r="AP3669" s="6" t="s">
        <v>527</v>
      </c>
      <c r="AT3669" s="10">
        <v>75.348719427501905</v>
      </c>
      <c r="BC3669" s="10">
        <v>123</v>
      </c>
      <c r="BD3669" s="10">
        <v>0</v>
      </c>
    </row>
    <row r="3670" spans="1:56" ht="23.25" x14ac:dyDescent="0.25">
      <c r="A3670" s="6" t="s">
        <v>1266</v>
      </c>
      <c r="B3670" s="26" t="s">
        <v>408</v>
      </c>
      <c r="C3670" s="39" t="s">
        <v>195</v>
      </c>
      <c r="D3670" s="10">
        <v>1200</v>
      </c>
      <c r="E3670" s="11">
        <v>12</v>
      </c>
      <c r="F3670" s="12">
        <v>6</v>
      </c>
      <c r="G3670" s="11">
        <v>12</v>
      </c>
      <c r="H3670" s="12">
        <v>5</v>
      </c>
      <c r="I3670" s="11">
        <v>11</v>
      </c>
      <c r="J3670" s="12">
        <v>5</v>
      </c>
      <c r="K3670" s="10">
        <v>-1.0999999999999901</v>
      </c>
      <c r="L3670" s="13">
        <v>-3.53</v>
      </c>
      <c r="M3670" s="14">
        <v>87.203868834252205</v>
      </c>
      <c r="N3670" s="14">
        <v>-2.4480655828739399</v>
      </c>
      <c r="O3670" s="15">
        <v>0</v>
      </c>
      <c r="P3670" s="16">
        <v>0.25</v>
      </c>
      <c r="Q3670" s="10">
        <v>2.1000000000000099</v>
      </c>
      <c r="R3670" s="13">
        <v>2.3500000000000099</v>
      </c>
      <c r="S3670" s="10">
        <v>17</v>
      </c>
      <c r="T3670" s="6" t="s">
        <v>57</v>
      </c>
      <c r="U3670" s="6" t="s">
        <v>52</v>
      </c>
      <c r="V3670" s="18" t="str">
        <f t="shared" si="755"/>
        <v/>
      </c>
      <c r="W3670" s="18" t="str">
        <f t="shared" si="749"/>
        <v/>
      </c>
      <c r="X3670" s="6"/>
      <c r="AB3670" s="18" t="str">
        <f t="shared" si="750"/>
        <v/>
      </c>
      <c r="AC3670" s="18" t="str">
        <f t="shared" si="751"/>
        <v/>
      </c>
      <c r="AD3670" s="18" t="str">
        <f t="shared" si="746"/>
        <v/>
      </c>
      <c r="AI3670" s="18" t="str">
        <f t="shared" si="752"/>
        <v/>
      </c>
      <c r="AJ3670" s="18" t="str">
        <f t="shared" si="753"/>
        <v/>
      </c>
      <c r="AK3670" s="18" t="str">
        <f t="shared" si="754"/>
        <v/>
      </c>
      <c r="AP3670" s="6" t="s">
        <v>410</v>
      </c>
      <c r="AT3670" s="10">
        <v>70.103868834252097</v>
      </c>
      <c r="BC3670" s="10">
        <v>121</v>
      </c>
      <c r="BD3670" s="10">
        <v>1</v>
      </c>
    </row>
    <row r="3671" spans="1:56" ht="23.25" x14ac:dyDescent="0.25">
      <c r="A3671" s="6" t="s">
        <v>1266</v>
      </c>
      <c r="B3671" s="26" t="s">
        <v>190</v>
      </c>
      <c r="C3671" s="39" t="s">
        <v>235</v>
      </c>
      <c r="D3671" s="10">
        <v>1200</v>
      </c>
      <c r="E3671" s="11">
        <v>11</v>
      </c>
      <c r="F3671" s="12">
        <v>7</v>
      </c>
      <c r="G3671" s="11">
        <v>11</v>
      </c>
      <c r="H3671" s="12">
        <v>4</v>
      </c>
      <c r="I3671" s="11">
        <v>12</v>
      </c>
      <c r="J3671" s="12">
        <v>7</v>
      </c>
      <c r="K3671" s="10">
        <v>-0.89999999999999902</v>
      </c>
      <c r="L3671" s="13">
        <v>-4.97</v>
      </c>
      <c r="M3671" s="14">
        <v>87.232340385356196</v>
      </c>
      <c r="N3671" s="14">
        <v>-0.93382980732187104</v>
      </c>
      <c r="O3671" s="15">
        <v>2</v>
      </c>
      <c r="P3671" s="33">
        <v>-2.25</v>
      </c>
      <c r="Q3671" s="10">
        <v>3.4500000000000099</v>
      </c>
      <c r="R3671" s="13">
        <v>1.6</v>
      </c>
      <c r="S3671" s="10">
        <v>21</v>
      </c>
      <c r="T3671" s="6" t="s">
        <v>57</v>
      </c>
      <c r="U3671" s="6" t="s">
        <v>52</v>
      </c>
      <c r="V3671" s="18" t="str">
        <f t="shared" si="755"/>
        <v/>
      </c>
      <c r="W3671" s="18" t="str">
        <f t="shared" si="749"/>
        <v/>
      </c>
      <c r="X3671" s="6"/>
      <c r="AB3671" s="18" t="str">
        <f t="shared" si="750"/>
        <v/>
      </c>
      <c r="AC3671" s="18" t="str">
        <f t="shared" si="751"/>
        <v/>
      </c>
      <c r="AD3671" s="18" t="str">
        <f t="shared" si="746"/>
        <v/>
      </c>
      <c r="AI3671" s="18" t="str">
        <f t="shared" si="752"/>
        <v/>
      </c>
      <c r="AJ3671" s="18" t="str">
        <f t="shared" si="753"/>
        <v/>
      </c>
      <c r="AK3671" s="18" t="str">
        <f t="shared" si="754"/>
        <v/>
      </c>
      <c r="AP3671" s="6" t="s">
        <v>410</v>
      </c>
      <c r="AT3671" s="10">
        <v>70.007340385356301</v>
      </c>
      <c r="BC3671" s="10">
        <v>119</v>
      </c>
      <c r="BD3671" s="10">
        <v>1</v>
      </c>
    </row>
    <row r="3672" spans="1:56" ht="23.25" x14ac:dyDescent="0.25">
      <c r="A3672" s="6" t="s">
        <v>1266</v>
      </c>
      <c r="B3672" s="26" t="s">
        <v>387</v>
      </c>
      <c r="C3672" s="39" t="s">
        <v>195</v>
      </c>
      <c r="D3672" s="10">
        <v>1200</v>
      </c>
      <c r="E3672" s="24">
        <v>10</v>
      </c>
      <c r="F3672" s="12">
        <v>6</v>
      </c>
      <c r="G3672" s="24">
        <v>10</v>
      </c>
      <c r="H3672" s="12">
        <v>6</v>
      </c>
      <c r="I3672" s="24">
        <v>12</v>
      </c>
      <c r="J3672" s="12">
        <v>12</v>
      </c>
      <c r="K3672" s="10">
        <v>-1.1499999999999799</v>
      </c>
      <c r="L3672" s="15">
        <v>-3.2999999999999901</v>
      </c>
      <c r="M3672" s="14">
        <v>76.610942141139205</v>
      </c>
      <c r="N3672" s="14">
        <v>-1.7945289294304001</v>
      </c>
      <c r="O3672" s="15">
        <v>0</v>
      </c>
      <c r="P3672" s="34">
        <v>-6.5</v>
      </c>
      <c r="Q3672" s="10">
        <v>2.0000000000000102</v>
      </c>
      <c r="R3672" s="13">
        <v>-3.3</v>
      </c>
      <c r="S3672" s="10">
        <v>14</v>
      </c>
      <c r="T3672" s="6" t="s">
        <v>57</v>
      </c>
      <c r="U3672" s="6" t="s">
        <v>52</v>
      </c>
      <c r="V3672" s="18" t="str">
        <f t="shared" si="755"/>
        <v/>
      </c>
      <c r="W3672" s="18" t="str">
        <f t="shared" si="749"/>
        <v/>
      </c>
      <c r="X3672" s="6"/>
      <c r="AB3672" s="18" t="str">
        <f t="shared" si="750"/>
        <v/>
      </c>
      <c r="AC3672" s="18" t="str">
        <f t="shared" si="751"/>
        <v/>
      </c>
      <c r="AD3672" s="18" t="str">
        <f t="shared" si="746"/>
        <v/>
      </c>
      <c r="AI3672" s="18" t="str">
        <f t="shared" si="752"/>
        <v/>
      </c>
      <c r="AJ3672" s="18" t="str">
        <f t="shared" si="753"/>
        <v/>
      </c>
      <c r="AK3672" s="18" t="str">
        <f t="shared" si="754"/>
        <v/>
      </c>
      <c r="AP3672" s="6" t="s">
        <v>1056</v>
      </c>
      <c r="AT3672" s="10">
        <v>58.535942141139202</v>
      </c>
      <c r="BC3672" s="10">
        <v>119</v>
      </c>
      <c r="BD3672" s="10">
        <v>0</v>
      </c>
    </row>
    <row r="3673" spans="1:56" ht="23.25" x14ac:dyDescent="0.25">
      <c r="A3673" s="6" t="s">
        <v>1267</v>
      </c>
      <c r="B3673" s="6" t="s">
        <v>349</v>
      </c>
      <c r="C3673" s="9" t="s">
        <v>276</v>
      </c>
      <c r="D3673" s="10">
        <v>1600</v>
      </c>
      <c r="E3673" s="11">
        <v>14</v>
      </c>
      <c r="F3673" s="12">
        <v>14</v>
      </c>
      <c r="G3673" s="11">
        <v>14</v>
      </c>
      <c r="H3673" s="12">
        <v>11</v>
      </c>
      <c r="I3673" s="11">
        <v>10</v>
      </c>
      <c r="J3673" s="12">
        <v>4</v>
      </c>
      <c r="K3673" s="10">
        <v>4.9500000000000499</v>
      </c>
      <c r="L3673" s="10">
        <v>0</v>
      </c>
      <c r="M3673" s="14">
        <v>92.922556233944206</v>
      </c>
      <c r="N3673" s="29">
        <v>1.12781169721643E-2</v>
      </c>
      <c r="O3673" s="15">
        <v>3</v>
      </c>
      <c r="P3673" s="16">
        <v>6.25</v>
      </c>
      <c r="Q3673" s="10">
        <v>-2.95</v>
      </c>
      <c r="R3673" s="10">
        <v>2.0999999999999899</v>
      </c>
      <c r="T3673" s="6" t="s">
        <v>57</v>
      </c>
      <c r="U3673" s="6" t="s">
        <v>52</v>
      </c>
      <c r="V3673" s="18" t="str">
        <f t="shared" si="755"/>
        <v/>
      </c>
      <c r="W3673" s="18" t="str">
        <f t="shared" si="749"/>
        <v/>
      </c>
      <c r="X3673" s="17" t="s">
        <v>214</v>
      </c>
      <c r="AB3673" s="18" t="str">
        <f t="shared" si="750"/>
        <v>*</v>
      </c>
      <c r="AC3673" s="18" t="str">
        <f t="shared" si="751"/>
        <v>*</v>
      </c>
      <c r="AD3673" s="18" t="str">
        <f t="shared" si="746"/>
        <v/>
      </c>
      <c r="AI3673" s="18" t="str">
        <f t="shared" si="752"/>
        <v/>
      </c>
      <c r="AJ3673" s="18" t="str">
        <f t="shared" si="753"/>
        <v/>
      </c>
      <c r="AK3673" s="18" t="str">
        <f t="shared" si="754"/>
        <v/>
      </c>
      <c r="AP3673" s="6" t="s">
        <v>461</v>
      </c>
      <c r="AT3673" s="10">
        <v>75.7725562339443</v>
      </c>
      <c r="BC3673" s="10">
        <v>124</v>
      </c>
      <c r="BD3673" s="10">
        <v>0</v>
      </c>
    </row>
    <row r="3674" spans="1:56" ht="23.25" x14ac:dyDescent="0.25">
      <c r="A3674" s="6" t="s">
        <v>1267</v>
      </c>
      <c r="B3674" s="23" t="s">
        <v>499</v>
      </c>
      <c r="C3674" s="39" t="s">
        <v>235</v>
      </c>
      <c r="D3674" s="10">
        <v>1650</v>
      </c>
      <c r="E3674" s="11">
        <v>4</v>
      </c>
      <c r="F3674" s="12">
        <v>3</v>
      </c>
      <c r="G3674" s="11">
        <v>5</v>
      </c>
      <c r="H3674" s="12">
        <v>3</v>
      </c>
      <c r="I3674" s="11">
        <v>4</v>
      </c>
      <c r="J3674" s="12">
        <v>4</v>
      </c>
      <c r="K3674" s="10">
        <v>2.19999999999999</v>
      </c>
      <c r="L3674" s="15">
        <v>4.4124999999999801</v>
      </c>
      <c r="M3674" s="14">
        <v>97.577895701929506</v>
      </c>
      <c r="N3674" s="29">
        <v>1.78894785096482</v>
      </c>
      <c r="O3674" s="15">
        <v>0</v>
      </c>
      <c r="P3674" s="33">
        <v>-0.5</v>
      </c>
      <c r="Q3674" s="10">
        <v>-4.5999999999999899</v>
      </c>
      <c r="R3674" s="13">
        <v>-5</v>
      </c>
      <c r="S3674" s="25">
        <v>52</v>
      </c>
      <c r="T3674" s="6" t="s">
        <v>65</v>
      </c>
      <c r="U3674" s="17" t="s">
        <v>78</v>
      </c>
      <c r="V3674" s="18" t="str">
        <f>"*" &amp; IF(AND(O3674&lt;=-1.5,NOT(ISBLANK(AF3674))),"Z","")</f>
        <v>*</v>
      </c>
      <c r="W3674" s="19" t="str">
        <f t="shared" si="749"/>
        <v/>
      </c>
      <c r="X3674" s="17" t="s">
        <v>166</v>
      </c>
      <c r="AA3674" s="20"/>
      <c r="AB3674" s="18" t="str">
        <f t="shared" si="750"/>
        <v/>
      </c>
      <c r="AC3674" s="19" t="str">
        <f t="shared" si="751"/>
        <v/>
      </c>
      <c r="AD3674" s="18" t="str">
        <f t="shared" si="746"/>
        <v>G</v>
      </c>
      <c r="AI3674" s="18" t="str">
        <f t="shared" si="752"/>
        <v/>
      </c>
      <c r="AJ3674" s="18" t="str">
        <f t="shared" si="753"/>
        <v/>
      </c>
      <c r="AK3674" s="18" t="str">
        <f t="shared" si="754"/>
        <v/>
      </c>
      <c r="AP3674" s="6" t="s">
        <v>508</v>
      </c>
      <c r="AT3674" s="10">
        <v>81.452895701929606</v>
      </c>
      <c r="AU3674" s="21"/>
      <c r="BC3674" s="22">
        <v>123</v>
      </c>
      <c r="BD3674" s="10">
        <v>-1</v>
      </c>
    </row>
    <row r="3675" spans="1:56" ht="23.25" x14ac:dyDescent="0.25">
      <c r="A3675" s="6" t="s">
        <v>1267</v>
      </c>
      <c r="B3675" s="23" t="s">
        <v>185</v>
      </c>
      <c r="C3675" s="39" t="s">
        <v>195</v>
      </c>
      <c r="D3675" s="10">
        <v>1650</v>
      </c>
      <c r="E3675" s="24">
        <v>7</v>
      </c>
      <c r="F3675" s="12">
        <v>4</v>
      </c>
      <c r="G3675" s="24">
        <v>5</v>
      </c>
      <c r="H3675" s="12">
        <v>4</v>
      </c>
      <c r="I3675" s="24">
        <v>5</v>
      </c>
      <c r="J3675" s="12">
        <v>2</v>
      </c>
      <c r="K3675" s="10">
        <v>6.6499999999999897</v>
      </c>
      <c r="L3675" s="10">
        <v>3.7166666666667001</v>
      </c>
      <c r="M3675" s="29">
        <v>100.550838043707</v>
      </c>
      <c r="N3675" s="29">
        <v>2.3754190218534901</v>
      </c>
      <c r="O3675" s="15">
        <v>0</v>
      </c>
      <c r="P3675" s="16">
        <v>1.25</v>
      </c>
      <c r="Q3675" s="10">
        <v>-3.44999999999999</v>
      </c>
      <c r="R3675" s="10">
        <v>-2.5499999999999901</v>
      </c>
      <c r="S3675" s="25">
        <v>105</v>
      </c>
      <c r="T3675" s="6" t="s">
        <v>90</v>
      </c>
      <c r="U3675" s="6" t="s">
        <v>52</v>
      </c>
      <c r="V3675" s="18" t="str">
        <f>"" &amp; IF(AND(O3675&lt;=-1.5,NOT(ISBLANK(AF3675))),"Z","")</f>
        <v/>
      </c>
      <c r="W3675" s="19" t="str">
        <f t="shared" si="749"/>
        <v/>
      </c>
      <c r="X3675" s="6"/>
      <c r="AA3675" s="20"/>
      <c r="AB3675" s="18" t="str">
        <f t="shared" si="750"/>
        <v/>
      </c>
      <c r="AC3675" s="19" t="str">
        <f t="shared" si="751"/>
        <v/>
      </c>
      <c r="AD3675" s="18" t="str">
        <f t="shared" si="746"/>
        <v>GR</v>
      </c>
      <c r="AI3675" s="18" t="str">
        <f t="shared" si="752"/>
        <v/>
      </c>
      <c r="AJ3675" s="18" t="str">
        <f t="shared" si="753"/>
        <v/>
      </c>
      <c r="AK3675" s="18" t="str">
        <f t="shared" si="754"/>
        <v/>
      </c>
      <c r="AP3675" s="6" t="s">
        <v>502</v>
      </c>
      <c r="AT3675" s="10">
        <v>83.000838043707006</v>
      </c>
      <c r="AU3675" s="21"/>
      <c r="BC3675" s="22">
        <v>119</v>
      </c>
      <c r="BD3675" s="10">
        <v>0</v>
      </c>
    </row>
    <row r="3676" spans="1:56" ht="23.25" x14ac:dyDescent="0.25">
      <c r="A3676" s="6" t="s">
        <v>1267</v>
      </c>
      <c r="B3676" s="26" t="s">
        <v>449</v>
      </c>
      <c r="C3676" s="39" t="s">
        <v>235</v>
      </c>
      <c r="D3676" s="10">
        <v>1650</v>
      </c>
      <c r="E3676" s="24">
        <v>11</v>
      </c>
      <c r="F3676" s="12">
        <v>8</v>
      </c>
      <c r="G3676" s="24">
        <v>12</v>
      </c>
      <c r="H3676" s="12">
        <v>6</v>
      </c>
      <c r="I3676" s="24">
        <v>10</v>
      </c>
      <c r="J3676" s="12">
        <v>5</v>
      </c>
      <c r="K3676" s="10">
        <v>2.9500000000000202</v>
      </c>
      <c r="L3676" s="34">
        <v>3.1000000000000498</v>
      </c>
      <c r="M3676" s="14">
        <v>88.103115209580807</v>
      </c>
      <c r="N3676" s="14">
        <v>-1.79844239520961</v>
      </c>
      <c r="O3676" s="15">
        <v>2</v>
      </c>
      <c r="P3676" s="16">
        <v>1</v>
      </c>
      <c r="Q3676" s="10">
        <v>-1.5499999999999901</v>
      </c>
      <c r="R3676" s="10">
        <v>-0.70000000000000295</v>
      </c>
      <c r="S3676" s="10">
        <v>21</v>
      </c>
      <c r="T3676" s="6" t="s">
        <v>57</v>
      </c>
      <c r="U3676" s="6" t="s">
        <v>52</v>
      </c>
      <c r="V3676" s="18" t="str">
        <f>"" &amp; IF(AND(O3676&lt;=-1.5,NOT(ISBLANK(AF3676))),"Z","")</f>
        <v/>
      </c>
      <c r="W3676" s="18" t="str">
        <f t="shared" si="749"/>
        <v/>
      </c>
      <c r="X3676" s="6"/>
      <c r="AB3676" s="19" t="str">
        <f t="shared" si="750"/>
        <v>*</v>
      </c>
      <c r="AC3676" s="18" t="str">
        <f t="shared" si="751"/>
        <v/>
      </c>
      <c r="AD3676" s="18" t="str">
        <f t="shared" si="746"/>
        <v/>
      </c>
      <c r="AI3676" s="18" t="str">
        <f t="shared" si="752"/>
        <v/>
      </c>
      <c r="AJ3676" s="18" t="str">
        <f t="shared" si="753"/>
        <v/>
      </c>
      <c r="AK3676" s="18" t="str">
        <f t="shared" si="754"/>
        <v/>
      </c>
      <c r="AP3676" s="6" t="s">
        <v>441</v>
      </c>
      <c r="AT3676" s="10">
        <v>71.028115209580804</v>
      </c>
      <c r="BC3676" s="10">
        <v>118</v>
      </c>
      <c r="BD3676" s="10">
        <v>0</v>
      </c>
    </row>
    <row r="3677" spans="1:56" ht="23.25" x14ac:dyDescent="0.25">
      <c r="A3677" s="6" t="s">
        <v>1267</v>
      </c>
      <c r="B3677" s="23" t="s">
        <v>383</v>
      </c>
      <c r="C3677" s="39" t="s">
        <v>293</v>
      </c>
      <c r="D3677" s="10">
        <v>1650</v>
      </c>
      <c r="E3677" s="11">
        <v>6</v>
      </c>
      <c r="F3677" s="12">
        <v>4</v>
      </c>
      <c r="G3677" s="11">
        <v>6</v>
      </c>
      <c r="H3677" s="12">
        <v>3</v>
      </c>
      <c r="I3677" s="11">
        <v>2</v>
      </c>
      <c r="J3677" s="12">
        <v>2</v>
      </c>
      <c r="K3677" s="10">
        <v>0.24999999999998601</v>
      </c>
      <c r="L3677" s="10">
        <v>-2.9500000000000499</v>
      </c>
      <c r="M3677" s="14">
        <v>98.313268368263394</v>
      </c>
      <c r="N3677" s="29">
        <v>0.35663418413172099</v>
      </c>
      <c r="O3677" s="15">
        <v>0</v>
      </c>
      <c r="P3677" s="16">
        <v>1.75</v>
      </c>
      <c r="Q3677" s="10">
        <v>2.4500000000000099</v>
      </c>
      <c r="R3677" s="10">
        <v>3.85</v>
      </c>
      <c r="S3677" s="25">
        <v>78</v>
      </c>
      <c r="T3677" s="6" t="s">
        <v>47</v>
      </c>
      <c r="U3677" s="17" t="s">
        <v>25</v>
      </c>
      <c r="V3677" s="18" t="str">
        <f>"*" &amp; IF(AND(O3677&lt;=-1.5,NOT(ISBLANK(AF3677))),"Z","")</f>
        <v>*</v>
      </c>
      <c r="W3677" s="19" t="str">
        <f t="shared" si="749"/>
        <v/>
      </c>
      <c r="X3677" s="6"/>
      <c r="AA3677" s="20"/>
      <c r="AB3677" s="18" t="str">
        <f t="shared" si="750"/>
        <v/>
      </c>
      <c r="AC3677" s="19" t="str">
        <f t="shared" si="751"/>
        <v/>
      </c>
      <c r="AD3677" s="18" t="str">
        <f t="shared" si="746"/>
        <v>G</v>
      </c>
      <c r="AI3677" s="18" t="str">
        <f t="shared" si="752"/>
        <v/>
      </c>
      <c r="AJ3677" s="18" t="str">
        <f t="shared" si="753"/>
        <v/>
      </c>
      <c r="AK3677" s="18" t="str">
        <f t="shared" si="754"/>
        <v/>
      </c>
      <c r="AP3677" s="6" t="s">
        <v>506</v>
      </c>
      <c r="AT3677" s="10">
        <v>78.4632683682634</v>
      </c>
      <c r="AU3677" s="21"/>
      <c r="BC3677" s="22">
        <v>119</v>
      </c>
      <c r="BD3677" s="28">
        <v>1</v>
      </c>
    </row>
    <row r="3678" spans="1:56" ht="23.25" x14ac:dyDescent="0.25">
      <c r="A3678" s="6" t="s">
        <v>1267</v>
      </c>
      <c r="B3678" s="26" t="s">
        <v>408</v>
      </c>
      <c r="C3678" s="39" t="s">
        <v>195</v>
      </c>
      <c r="D3678" s="10">
        <v>1650</v>
      </c>
      <c r="E3678" s="11">
        <v>9</v>
      </c>
      <c r="F3678" s="12">
        <v>7</v>
      </c>
      <c r="G3678" s="11">
        <v>12</v>
      </c>
      <c r="H3678" s="12">
        <v>5</v>
      </c>
      <c r="I3678" s="11">
        <v>3</v>
      </c>
      <c r="J3678" s="12">
        <v>1</v>
      </c>
      <c r="K3678" s="10">
        <v>4.7500000000000098</v>
      </c>
      <c r="L3678" s="10">
        <v>-0.57499999999999196</v>
      </c>
      <c r="M3678" s="14">
        <v>99.212823923152797</v>
      </c>
      <c r="N3678" s="29">
        <v>0.50641196157641799</v>
      </c>
      <c r="O3678" s="15">
        <v>2</v>
      </c>
      <c r="P3678" s="16">
        <v>4</v>
      </c>
      <c r="Q3678" s="10">
        <v>0.50000000000000699</v>
      </c>
      <c r="R3678" s="10">
        <v>3.80000000000001</v>
      </c>
      <c r="S3678" s="10">
        <v>20</v>
      </c>
      <c r="T3678" s="6" t="s">
        <v>57</v>
      </c>
      <c r="U3678" s="6" t="s">
        <v>52</v>
      </c>
      <c r="V3678" s="18" t="str">
        <f>"" &amp; IF(AND(O3678&lt;=-1.5,NOT(ISBLANK(AF3678))),"Z","")</f>
        <v/>
      </c>
      <c r="W3678" s="19" t="str">
        <f t="shared" si="749"/>
        <v/>
      </c>
      <c r="X3678" s="17" t="s">
        <v>193</v>
      </c>
      <c r="AA3678" s="20"/>
      <c r="AB3678" s="18" t="str">
        <f t="shared" si="750"/>
        <v>*</v>
      </c>
      <c r="AC3678" s="19" t="str">
        <f t="shared" si="751"/>
        <v>**</v>
      </c>
      <c r="AD3678" s="18" t="str">
        <f t="shared" ref="AD3678:AD3741" si="756">IF(AND(OR(I3678=1,I3678=2,I3678=3,I3678=4),M3678&gt;=97.5),"G",IF(OR(AND(J3678&lt;=3,I3678&lt;8,P3678&gt;-1.6,M3678&gt;=95,M3678&lt;300),AND(OR(I3678=1,I3678=2,I3678=3),M3678&lt;97.5)),"GR",""))</f>
        <v>G</v>
      </c>
      <c r="AI3678" s="18" t="str">
        <f t="shared" si="752"/>
        <v>$</v>
      </c>
      <c r="AJ3678" s="18" t="str">
        <f t="shared" si="753"/>
        <v/>
      </c>
      <c r="AK3678" s="18" t="str">
        <f t="shared" si="754"/>
        <v/>
      </c>
      <c r="AP3678" s="6" t="s">
        <v>505</v>
      </c>
      <c r="AT3678" s="10">
        <v>80.637823923152794</v>
      </c>
      <c r="AU3678" s="21"/>
      <c r="BC3678" s="22">
        <v>115</v>
      </c>
      <c r="BD3678" s="28">
        <v>1</v>
      </c>
    </row>
    <row r="3679" spans="1:56" ht="23.25" x14ac:dyDescent="0.25">
      <c r="A3679" s="6" t="s">
        <v>1267</v>
      </c>
      <c r="B3679" s="26" t="s">
        <v>402</v>
      </c>
      <c r="C3679" s="37" t="s">
        <v>393</v>
      </c>
      <c r="D3679" s="10">
        <v>1650</v>
      </c>
      <c r="E3679" s="24">
        <v>13</v>
      </c>
      <c r="F3679" s="12">
        <v>11</v>
      </c>
      <c r="G3679" s="24">
        <v>11</v>
      </c>
      <c r="H3679" s="12">
        <v>6</v>
      </c>
      <c r="I3679" s="24">
        <v>6</v>
      </c>
      <c r="J3679" s="12">
        <v>3</v>
      </c>
      <c r="K3679" s="10">
        <v>2.9500000000000202</v>
      </c>
      <c r="L3679" s="15">
        <v>3.1333333333333502</v>
      </c>
      <c r="M3679" s="14">
        <v>89.785254239318803</v>
      </c>
      <c r="N3679" s="14">
        <v>-2.6073728803405798</v>
      </c>
      <c r="O3679" s="35">
        <v>4</v>
      </c>
      <c r="P3679" s="16">
        <v>3.5</v>
      </c>
      <c r="Q3679" s="10">
        <v>-10.55</v>
      </c>
      <c r="R3679" s="13">
        <v>-7.85</v>
      </c>
      <c r="S3679" s="10">
        <v>28</v>
      </c>
      <c r="T3679" s="6" t="s">
        <v>57</v>
      </c>
      <c r="U3679" s="6" t="s">
        <v>52</v>
      </c>
      <c r="V3679" s="18" t="str">
        <f>"" &amp; IF(AND(O3679&lt;=-1.5,NOT(ISBLANK(AF3679))),"Z","")</f>
        <v/>
      </c>
      <c r="W3679" s="18" t="str">
        <f t="shared" si="749"/>
        <v/>
      </c>
      <c r="X3679" s="6"/>
      <c r="AB3679" s="19" t="str">
        <f t="shared" si="750"/>
        <v>*</v>
      </c>
      <c r="AC3679" s="18" t="str">
        <f t="shared" si="751"/>
        <v>*</v>
      </c>
      <c r="AD3679" s="18" t="str">
        <f t="shared" si="756"/>
        <v/>
      </c>
      <c r="AI3679" s="18" t="str">
        <f t="shared" si="752"/>
        <v/>
      </c>
      <c r="AJ3679" s="18" t="str">
        <f t="shared" si="753"/>
        <v/>
      </c>
      <c r="AK3679" s="18" t="str">
        <f t="shared" si="754"/>
        <v/>
      </c>
      <c r="AP3679" s="6" t="s">
        <v>613</v>
      </c>
      <c r="AT3679" s="10">
        <v>71.285254239318803</v>
      </c>
      <c r="BC3679" s="10">
        <v>115</v>
      </c>
      <c r="BD3679" s="10">
        <v>-1</v>
      </c>
    </row>
    <row r="3680" spans="1:56" ht="23.25" x14ac:dyDescent="0.25">
      <c r="A3680" s="6" t="s">
        <v>1267</v>
      </c>
      <c r="B3680" s="26" t="s">
        <v>607</v>
      </c>
      <c r="C3680" s="39" t="s">
        <v>293</v>
      </c>
      <c r="D3680" s="10">
        <v>1650</v>
      </c>
      <c r="E3680" s="11">
        <v>9</v>
      </c>
      <c r="F3680" s="12">
        <v>7</v>
      </c>
      <c r="G3680" s="11">
        <v>9</v>
      </c>
      <c r="H3680" s="12">
        <v>7</v>
      </c>
      <c r="I3680" s="11">
        <v>8</v>
      </c>
      <c r="J3680" s="12">
        <v>3</v>
      </c>
      <c r="K3680" s="10">
        <v>1.1500000000000199</v>
      </c>
      <c r="L3680" s="10">
        <v>-1.6000000000000201</v>
      </c>
      <c r="M3680" s="14">
        <v>96.178204382692797</v>
      </c>
      <c r="N3680" s="29">
        <v>0.63910219134633905</v>
      </c>
      <c r="O3680" s="15">
        <v>0</v>
      </c>
      <c r="P3680" s="16">
        <v>3.75</v>
      </c>
      <c r="Q3680" s="10">
        <v>0.64999999999999503</v>
      </c>
      <c r="R3680" s="10">
        <v>3.7000000000000099</v>
      </c>
      <c r="S3680" s="10">
        <v>21</v>
      </c>
      <c r="T3680" s="6" t="s">
        <v>57</v>
      </c>
      <c r="U3680" s="6" t="s">
        <v>52</v>
      </c>
      <c r="V3680" s="18" t="str">
        <f>"*" &amp; IF(AND(O3680&lt;=-1.5,NOT(ISBLANK(AF3680))),"Z","")</f>
        <v>*</v>
      </c>
      <c r="W3680" s="18" t="str">
        <f t="shared" si="749"/>
        <v/>
      </c>
      <c r="X3680" s="6"/>
      <c r="AB3680" s="18" t="str">
        <f t="shared" si="750"/>
        <v/>
      </c>
      <c r="AC3680" s="18" t="str">
        <f t="shared" si="751"/>
        <v/>
      </c>
      <c r="AD3680" s="18" t="str">
        <f t="shared" si="756"/>
        <v/>
      </c>
      <c r="AI3680" s="18" t="str">
        <f t="shared" si="752"/>
        <v/>
      </c>
      <c r="AJ3680" s="18" t="str">
        <f t="shared" si="753"/>
        <v/>
      </c>
      <c r="AK3680" s="18" t="str">
        <f t="shared" si="754"/>
        <v/>
      </c>
      <c r="AP3680" s="6" t="s">
        <v>504</v>
      </c>
      <c r="AT3680" s="10">
        <v>76.403204382692707</v>
      </c>
      <c r="BC3680" s="10">
        <v>117</v>
      </c>
      <c r="BD3680" s="10">
        <v>1</v>
      </c>
    </row>
    <row r="3681" spans="1:56" ht="23.25" x14ac:dyDescent="0.25">
      <c r="A3681" s="6" t="s">
        <v>1267</v>
      </c>
      <c r="B3681" s="26" t="s">
        <v>303</v>
      </c>
      <c r="C3681" s="9" t="s">
        <v>260</v>
      </c>
      <c r="D3681" s="10">
        <v>1600</v>
      </c>
      <c r="E3681" s="24">
        <v>12</v>
      </c>
      <c r="F3681" s="12">
        <v>6</v>
      </c>
      <c r="G3681" s="24">
        <v>10</v>
      </c>
      <c r="H3681" s="12">
        <v>4</v>
      </c>
      <c r="I3681" s="24">
        <v>3</v>
      </c>
      <c r="J3681" s="12">
        <v>1</v>
      </c>
      <c r="K3681" s="10">
        <v>0.10000000000001601</v>
      </c>
      <c r="L3681" s="16">
        <v>0</v>
      </c>
      <c r="M3681" s="14">
        <v>444</v>
      </c>
      <c r="N3681" s="14">
        <v>172</v>
      </c>
      <c r="O3681" s="15">
        <v>2</v>
      </c>
      <c r="P3681" s="16">
        <v>3</v>
      </c>
      <c r="Q3681" s="10">
        <v>2.3500000000000099</v>
      </c>
      <c r="R3681" s="16">
        <v>4.6500000000000004</v>
      </c>
      <c r="S3681" s="10">
        <v>18</v>
      </c>
      <c r="T3681" s="6" t="s">
        <v>111</v>
      </c>
      <c r="U3681" s="6" t="s">
        <v>52</v>
      </c>
      <c r="V3681" s="18" t="str">
        <f>"" &amp; IF(AND(O3681&lt;=-1.5,NOT(ISBLANK(AF3681))),"Z","")</f>
        <v/>
      </c>
      <c r="W3681" s="19" t="str">
        <f t="shared" si="749"/>
        <v/>
      </c>
      <c r="X3681" s="6"/>
      <c r="AA3681" s="20"/>
      <c r="AB3681" s="18" t="str">
        <f t="shared" si="750"/>
        <v>*</v>
      </c>
      <c r="AC3681" s="19" t="str">
        <f t="shared" si="751"/>
        <v>*</v>
      </c>
      <c r="AD3681" s="18" t="str">
        <f t="shared" si="756"/>
        <v>G</v>
      </c>
      <c r="AI3681" s="18" t="str">
        <f t="shared" si="752"/>
        <v/>
      </c>
      <c r="AJ3681" s="18" t="str">
        <f t="shared" si="753"/>
        <v/>
      </c>
      <c r="AK3681" s="18" t="str">
        <f t="shared" si="754"/>
        <v/>
      </c>
      <c r="AP3681" s="6" t="s">
        <v>720</v>
      </c>
      <c r="AT3681" s="10">
        <v>420.375</v>
      </c>
      <c r="AU3681" s="21"/>
      <c r="BC3681" s="22">
        <v>131</v>
      </c>
      <c r="BD3681" s="10">
        <v>1</v>
      </c>
    </row>
    <row r="3682" spans="1:56" ht="23.25" x14ac:dyDescent="0.25">
      <c r="A3682" s="6" t="s">
        <v>1268</v>
      </c>
      <c r="B3682" s="6" t="s">
        <v>87</v>
      </c>
      <c r="C3682" s="9" t="s">
        <v>172</v>
      </c>
      <c r="D3682" s="10">
        <v>1200</v>
      </c>
      <c r="E3682" s="24">
        <v>1</v>
      </c>
      <c r="F3682" s="12">
        <v>0</v>
      </c>
      <c r="G3682" s="24">
        <v>1</v>
      </c>
      <c r="H3682" s="12">
        <v>0</v>
      </c>
      <c r="I3682" s="24">
        <v>8</v>
      </c>
      <c r="J3682" s="12">
        <v>8</v>
      </c>
      <c r="K3682" s="10">
        <v>-1.6</v>
      </c>
      <c r="L3682" s="15">
        <v>0.91428571428569505</v>
      </c>
      <c r="M3682" s="14">
        <v>88.963385885830505</v>
      </c>
      <c r="N3682" s="29">
        <v>1.33169294291527</v>
      </c>
      <c r="O3682" s="15">
        <v>0</v>
      </c>
      <c r="P3682" s="33">
        <v>-8.5</v>
      </c>
      <c r="Q3682" s="10">
        <v>1.5499999999999901</v>
      </c>
      <c r="R3682" s="13">
        <v>-5.2999999999999901</v>
      </c>
      <c r="T3682" s="30" t="s">
        <v>61</v>
      </c>
      <c r="U3682" s="17" t="s">
        <v>25</v>
      </c>
      <c r="V3682" s="18" t="str">
        <f>"" &amp; IF(AND(O3682&lt;=-1.5,NOT(ISBLANK(AF3682))),"Z","")</f>
        <v/>
      </c>
      <c r="W3682" s="18" t="str">
        <f t="shared" si="749"/>
        <v/>
      </c>
      <c r="X3682" s="6"/>
      <c r="AB3682" s="18" t="str">
        <f t="shared" si="750"/>
        <v/>
      </c>
      <c r="AC3682" s="18" t="str">
        <f t="shared" si="751"/>
        <v/>
      </c>
      <c r="AD3682" s="18" t="str">
        <f t="shared" si="756"/>
        <v/>
      </c>
      <c r="AI3682" s="18" t="str">
        <f t="shared" si="752"/>
        <v/>
      </c>
      <c r="AJ3682" s="18" t="str">
        <f t="shared" si="753"/>
        <v/>
      </c>
      <c r="AK3682" s="18" t="str">
        <f t="shared" si="754"/>
        <v/>
      </c>
      <c r="AP3682" s="6" t="s">
        <v>730</v>
      </c>
      <c r="AT3682" s="10">
        <v>76.913385885830493</v>
      </c>
      <c r="BC3682" s="10">
        <v>128</v>
      </c>
      <c r="BD3682" s="10">
        <v>-1</v>
      </c>
    </row>
    <row r="3683" spans="1:56" ht="23.25" x14ac:dyDescent="0.25">
      <c r="A3683" s="6" t="s">
        <v>1268</v>
      </c>
      <c r="B3683" s="2" t="s">
        <v>49</v>
      </c>
      <c r="C3683" s="9" t="s">
        <v>263</v>
      </c>
      <c r="D3683" s="10">
        <v>1000</v>
      </c>
      <c r="E3683" s="11">
        <v>3</v>
      </c>
      <c r="F3683" s="12">
        <v>0</v>
      </c>
      <c r="G3683" s="11">
        <v>1</v>
      </c>
      <c r="H3683" s="12">
        <v>0</v>
      </c>
      <c r="I3683" s="11">
        <v>13</v>
      </c>
      <c r="J3683" s="12">
        <v>14</v>
      </c>
      <c r="K3683" s="10">
        <v>0.70000000000000295</v>
      </c>
      <c r="L3683" s="15">
        <v>-0.53124999999997002</v>
      </c>
      <c r="M3683" s="36">
        <v>82.994065173509</v>
      </c>
      <c r="N3683" s="36">
        <v>2.4970325867545302</v>
      </c>
      <c r="O3683" s="15">
        <v>0</v>
      </c>
      <c r="P3683" s="34">
        <v>-13.75</v>
      </c>
      <c r="Q3683" s="10">
        <v>3.05</v>
      </c>
      <c r="R3683" s="13">
        <v>-7.95</v>
      </c>
      <c r="S3683" s="25">
        <v>35</v>
      </c>
      <c r="T3683" s="30" t="s">
        <v>61</v>
      </c>
      <c r="U3683" s="17" t="s">
        <v>25</v>
      </c>
      <c r="V3683" s="18" t="str">
        <f>"" &amp; IF(AND(O3683&lt;=-1.5,NOT(ISBLANK(AF3683))),"Z","")</f>
        <v/>
      </c>
      <c r="W3683" s="18" t="str">
        <f t="shared" si="749"/>
        <v/>
      </c>
      <c r="X3683" s="6"/>
      <c r="AB3683" s="18" t="str">
        <f t="shared" si="750"/>
        <v/>
      </c>
      <c r="AC3683" s="18" t="str">
        <f t="shared" si="751"/>
        <v/>
      </c>
      <c r="AD3683" s="18" t="str">
        <f t="shared" si="756"/>
        <v/>
      </c>
      <c r="AI3683" s="18" t="str">
        <f t="shared" si="752"/>
        <v/>
      </c>
      <c r="AJ3683" s="18" t="str">
        <f t="shared" si="753"/>
        <v/>
      </c>
      <c r="AK3683" s="18" t="str">
        <f t="shared" si="754"/>
        <v/>
      </c>
      <c r="AP3683" s="6" t="s">
        <v>554</v>
      </c>
      <c r="AT3683" s="10">
        <v>69.869065173509</v>
      </c>
      <c r="BC3683" s="10">
        <v>125</v>
      </c>
      <c r="BD3683" s="10">
        <v>-2</v>
      </c>
    </row>
    <row r="3684" spans="1:56" ht="23.25" x14ac:dyDescent="0.25">
      <c r="A3684" s="6" t="s">
        <v>1268</v>
      </c>
      <c r="B3684" s="26" t="s">
        <v>536</v>
      </c>
      <c r="C3684" s="39" t="s">
        <v>195</v>
      </c>
      <c r="D3684" s="10">
        <v>1000</v>
      </c>
      <c r="E3684" s="11">
        <v>1</v>
      </c>
      <c r="F3684" s="12">
        <v>0</v>
      </c>
      <c r="G3684" s="11">
        <v>2</v>
      </c>
      <c r="H3684" s="12">
        <v>1</v>
      </c>
      <c r="I3684" s="11">
        <v>11</v>
      </c>
      <c r="J3684" s="12">
        <v>7</v>
      </c>
      <c r="K3684" s="10">
        <v>4.9999999999998899E-2</v>
      </c>
      <c r="L3684" s="15">
        <v>2.2400000000000202</v>
      </c>
      <c r="M3684" s="14">
        <v>84.567109918838497</v>
      </c>
      <c r="N3684" s="14">
        <v>-2.0164450405807299</v>
      </c>
      <c r="O3684" s="15">
        <v>-1</v>
      </c>
      <c r="P3684" s="33">
        <v>-6.25</v>
      </c>
      <c r="Q3684" s="10">
        <v>-4.0499999999999901</v>
      </c>
      <c r="R3684" s="13">
        <v>-8.9499999999999993</v>
      </c>
      <c r="S3684" s="10">
        <v>24</v>
      </c>
      <c r="T3684" s="32">
        <v>8</v>
      </c>
      <c r="U3684" s="17" t="s">
        <v>25</v>
      </c>
      <c r="V3684" s="18" t="str">
        <f>"" &amp; IF(AND(O3684&lt;=-1.5,NOT(ISBLANK(AF3684))),"Z","")</f>
        <v/>
      </c>
      <c r="W3684" s="18" t="str">
        <f t="shared" si="749"/>
        <v/>
      </c>
      <c r="X3684" s="6"/>
      <c r="AB3684" s="18" t="str">
        <f t="shared" si="750"/>
        <v/>
      </c>
      <c r="AC3684" s="18" t="str">
        <f t="shared" si="751"/>
        <v/>
      </c>
      <c r="AD3684" s="18" t="str">
        <f t="shared" si="756"/>
        <v/>
      </c>
      <c r="AI3684" s="18" t="str">
        <f t="shared" si="752"/>
        <v/>
      </c>
      <c r="AJ3684" s="18" t="str">
        <f t="shared" si="753"/>
        <v/>
      </c>
      <c r="AK3684" s="18" t="str">
        <f t="shared" si="754"/>
        <v/>
      </c>
      <c r="AP3684" s="6" t="s">
        <v>1188</v>
      </c>
      <c r="AT3684" s="10">
        <v>69.092109918838503</v>
      </c>
      <c r="BC3684" s="10">
        <v>128</v>
      </c>
      <c r="BD3684" s="10">
        <v>-2</v>
      </c>
    </row>
    <row r="3685" spans="1:56" ht="23.25" x14ac:dyDescent="0.25">
      <c r="A3685" s="6" t="s">
        <v>1268</v>
      </c>
      <c r="B3685" s="26" t="s">
        <v>168</v>
      </c>
      <c r="C3685" s="9" t="s">
        <v>210</v>
      </c>
      <c r="D3685" s="10">
        <v>1000</v>
      </c>
      <c r="E3685" s="11">
        <v>1</v>
      </c>
      <c r="F3685" s="12">
        <v>0</v>
      </c>
      <c r="G3685" s="11">
        <v>1</v>
      </c>
      <c r="H3685" s="12">
        <v>0</v>
      </c>
      <c r="I3685" s="11">
        <v>4</v>
      </c>
      <c r="J3685" s="12">
        <v>3</v>
      </c>
      <c r="K3685" s="10">
        <v>-1.65</v>
      </c>
      <c r="L3685" s="13">
        <v>-1.1312499999999901</v>
      </c>
      <c r="M3685" s="36">
        <v>95.814734769035297</v>
      </c>
      <c r="N3685" s="36">
        <v>0.55736738451763301</v>
      </c>
      <c r="O3685" s="15">
        <v>0</v>
      </c>
      <c r="P3685" s="33">
        <v>-3.25</v>
      </c>
      <c r="Q3685" s="10">
        <v>2.6500000000000101</v>
      </c>
      <c r="R3685" s="13">
        <v>0</v>
      </c>
      <c r="S3685" s="10">
        <v>25</v>
      </c>
      <c r="T3685" s="30" t="s">
        <v>61</v>
      </c>
      <c r="U3685" s="17" t="s">
        <v>25</v>
      </c>
      <c r="V3685" s="18" t="str">
        <f>"*" &amp; IF(AND(O3685&lt;=-1.5,NOT(ISBLANK(AF3685))),"Z","")</f>
        <v>*</v>
      </c>
      <c r="W3685" s="18" t="str">
        <f t="shared" si="749"/>
        <v/>
      </c>
      <c r="X3685" s="6"/>
      <c r="AB3685" s="18" t="str">
        <f t="shared" si="750"/>
        <v/>
      </c>
      <c r="AC3685" s="18" t="str">
        <f t="shared" si="751"/>
        <v/>
      </c>
      <c r="AD3685" s="18" t="str">
        <f t="shared" si="756"/>
        <v/>
      </c>
      <c r="AI3685" s="18" t="str">
        <f t="shared" si="752"/>
        <v/>
      </c>
      <c r="AJ3685" s="18" t="str">
        <f t="shared" si="753"/>
        <v/>
      </c>
      <c r="AK3685" s="18" t="str">
        <f t="shared" si="754"/>
        <v/>
      </c>
      <c r="AP3685" s="6" t="s">
        <v>830</v>
      </c>
      <c r="AT3685" s="10">
        <v>80.239734769035294</v>
      </c>
      <c r="BC3685" s="10">
        <v>125</v>
      </c>
      <c r="BD3685" s="10">
        <v>0</v>
      </c>
    </row>
    <row r="3686" spans="1:56" ht="23.25" x14ac:dyDescent="0.25">
      <c r="A3686" s="6" t="s">
        <v>1268</v>
      </c>
      <c r="B3686" s="26" t="s">
        <v>280</v>
      </c>
      <c r="C3686" s="9" t="s">
        <v>172</v>
      </c>
      <c r="D3686" s="10">
        <v>1000</v>
      </c>
      <c r="E3686" s="24">
        <v>2</v>
      </c>
      <c r="F3686" s="12">
        <v>0</v>
      </c>
      <c r="G3686" s="24">
        <v>1</v>
      </c>
      <c r="H3686" s="12">
        <v>0</v>
      </c>
      <c r="I3686" s="24">
        <v>10</v>
      </c>
      <c r="J3686" s="12">
        <v>5</v>
      </c>
      <c r="K3686" s="10">
        <v>-0.64999999999999503</v>
      </c>
      <c r="L3686" s="15">
        <v>-1.8083333333333</v>
      </c>
      <c r="M3686" s="36">
        <v>83.255066256875494</v>
      </c>
      <c r="N3686" s="36">
        <v>-4.2224668715622498</v>
      </c>
      <c r="O3686" s="15">
        <v>0</v>
      </c>
      <c r="P3686" s="34">
        <v>-5.25</v>
      </c>
      <c r="Q3686" s="10">
        <v>-1.8</v>
      </c>
      <c r="R3686" s="13">
        <v>-5.9499999999999904</v>
      </c>
      <c r="S3686" s="10">
        <v>21</v>
      </c>
      <c r="T3686" s="30" t="s">
        <v>61</v>
      </c>
      <c r="U3686" s="17" t="s">
        <v>25</v>
      </c>
      <c r="V3686" s="18" t="str">
        <f>"" &amp; IF(AND(O3686&lt;=-1.5,NOT(ISBLANK(AF3686))),"Z","")</f>
        <v/>
      </c>
      <c r="W3686" s="18" t="str">
        <f t="shared" si="749"/>
        <v/>
      </c>
      <c r="X3686" s="6"/>
      <c r="AB3686" s="18" t="str">
        <f t="shared" si="750"/>
        <v/>
      </c>
      <c r="AC3686" s="18" t="str">
        <f t="shared" si="751"/>
        <v/>
      </c>
      <c r="AD3686" s="18" t="str">
        <f t="shared" si="756"/>
        <v/>
      </c>
      <c r="AI3686" s="18" t="str">
        <f t="shared" si="752"/>
        <v/>
      </c>
      <c r="AJ3686" s="18" t="str">
        <f t="shared" si="753"/>
        <v/>
      </c>
      <c r="AK3686" s="18" t="str">
        <f t="shared" si="754"/>
        <v/>
      </c>
      <c r="AP3686" s="6" t="s">
        <v>1269</v>
      </c>
      <c r="AT3686" s="10">
        <v>67.180066256875506</v>
      </c>
      <c r="BC3686" s="10">
        <v>122</v>
      </c>
      <c r="BD3686" s="10">
        <v>0</v>
      </c>
    </row>
    <row r="3687" spans="1:56" ht="23.25" x14ac:dyDescent="0.25">
      <c r="A3687" s="6" t="s">
        <v>1268</v>
      </c>
      <c r="B3687" s="26" t="s">
        <v>281</v>
      </c>
      <c r="C3687" s="9" t="s">
        <v>210</v>
      </c>
      <c r="D3687" s="10">
        <v>1000</v>
      </c>
      <c r="E3687" s="11">
        <v>1</v>
      </c>
      <c r="F3687" s="12">
        <v>0</v>
      </c>
      <c r="G3687" s="11">
        <v>1</v>
      </c>
      <c r="H3687" s="12">
        <v>0</v>
      </c>
      <c r="I3687" s="11">
        <v>11</v>
      </c>
      <c r="J3687" s="12">
        <v>5</v>
      </c>
      <c r="K3687" s="10">
        <v>0</v>
      </c>
      <c r="L3687" s="15">
        <v>-2.3249999999999802</v>
      </c>
      <c r="M3687" s="36">
        <v>89.570971375404397</v>
      </c>
      <c r="N3687" s="36">
        <v>-0.96451431229780804</v>
      </c>
      <c r="O3687" s="15">
        <v>0</v>
      </c>
      <c r="P3687" s="34">
        <v>-5.25</v>
      </c>
      <c r="Q3687" s="10">
        <v>1.45</v>
      </c>
      <c r="R3687" s="13">
        <v>-2.7999999999999901</v>
      </c>
      <c r="S3687" s="10">
        <v>21</v>
      </c>
      <c r="T3687" s="27" t="s">
        <v>61</v>
      </c>
      <c r="U3687" s="17" t="s">
        <v>25</v>
      </c>
      <c r="V3687" s="18" t="str">
        <f>"" &amp; IF(AND(O3687&lt;=-1.5,NOT(ISBLANK(AF3687))),"Z","")</f>
        <v/>
      </c>
      <c r="W3687" s="18" t="str">
        <f t="shared" si="749"/>
        <v/>
      </c>
      <c r="X3687" s="6"/>
      <c r="AB3687" s="18" t="str">
        <f t="shared" si="750"/>
        <v/>
      </c>
      <c r="AC3687" s="18" t="str">
        <f t="shared" si="751"/>
        <v/>
      </c>
      <c r="AD3687" s="18" t="str">
        <f t="shared" si="756"/>
        <v/>
      </c>
      <c r="AI3687" s="18" t="str">
        <f t="shared" si="752"/>
        <v/>
      </c>
      <c r="AJ3687" s="18" t="str">
        <f t="shared" si="753"/>
        <v/>
      </c>
      <c r="AK3687" s="18" t="str">
        <f t="shared" si="754"/>
        <v/>
      </c>
      <c r="AP3687" s="6" t="s">
        <v>855</v>
      </c>
      <c r="AT3687" s="10">
        <v>73.695971375404397</v>
      </c>
      <c r="BC3687" s="10">
        <v>122</v>
      </c>
      <c r="BD3687" s="10">
        <v>0</v>
      </c>
    </row>
    <row r="3688" spans="1:56" ht="23.25" x14ac:dyDescent="0.25">
      <c r="A3688" s="6" t="s">
        <v>1268</v>
      </c>
      <c r="B3688" s="31" t="s">
        <v>442</v>
      </c>
      <c r="C3688" s="37" t="s">
        <v>393</v>
      </c>
      <c r="D3688" s="10">
        <v>1200</v>
      </c>
      <c r="E3688" s="24">
        <v>1</v>
      </c>
      <c r="F3688" s="12">
        <v>0</v>
      </c>
      <c r="G3688" s="24">
        <v>1</v>
      </c>
      <c r="H3688" s="12">
        <v>0</v>
      </c>
      <c r="I3688" s="24">
        <v>10</v>
      </c>
      <c r="J3688" s="12">
        <v>9</v>
      </c>
      <c r="K3688" s="10">
        <v>1.95</v>
      </c>
      <c r="L3688" s="15">
        <v>3.8800000000000101</v>
      </c>
      <c r="M3688" s="14">
        <v>90.518482505436296</v>
      </c>
      <c r="N3688" s="29">
        <v>2.5092412527180801</v>
      </c>
      <c r="O3688" s="15">
        <v>0</v>
      </c>
      <c r="P3688" s="33">
        <v>-9</v>
      </c>
      <c r="Q3688" s="10">
        <v>0.19999999999999599</v>
      </c>
      <c r="R3688" s="13">
        <v>-7.05</v>
      </c>
      <c r="S3688" s="25">
        <v>38</v>
      </c>
      <c r="T3688" s="32">
        <v>8</v>
      </c>
      <c r="U3688" s="17" t="s">
        <v>78</v>
      </c>
      <c r="V3688" s="18" t="str">
        <f>"*" &amp; IF(AND(O3688&lt;=-1.5,NOT(ISBLANK(AF3688))),"Z","")</f>
        <v>*</v>
      </c>
      <c r="W3688" s="18" t="str">
        <f t="shared" si="749"/>
        <v/>
      </c>
      <c r="X3688" s="6"/>
      <c r="AB3688" s="18" t="str">
        <f t="shared" si="750"/>
        <v/>
      </c>
      <c r="AC3688" s="18" t="str">
        <f t="shared" si="751"/>
        <v/>
      </c>
      <c r="AD3688" s="18" t="str">
        <f t="shared" si="756"/>
        <v/>
      </c>
      <c r="AI3688" s="18" t="str">
        <f t="shared" si="752"/>
        <v/>
      </c>
      <c r="AJ3688" s="18" t="str">
        <f t="shared" si="753"/>
        <v/>
      </c>
      <c r="AK3688" s="18" t="str">
        <f t="shared" si="754"/>
        <v/>
      </c>
      <c r="AP3688" s="6" t="s">
        <v>958</v>
      </c>
      <c r="AT3688" s="10">
        <v>73.018482505436197</v>
      </c>
      <c r="BC3688" s="10">
        <v>115</v>
      </c>
      <c r="BD3688" s="10">
        <v>-2</v>
      </c>
    </row>
    <row r="3689" spans="1:56" ht="23.25" x14ac:dyDescent="0.25">
      <c r="A3689" s="6" t="s">
        <v>1270</v>
      </c>
      <c r="B3689" s="6" t="s">
        <v>487</v>
      </c>
      <c r="C3689" s="37" t="s">
        <v>371</v>
      </c>
      <c r="D3689" s="10">
        <v>1200</v>
      </c>
      <c r="E3689" s="24">
        <v>8</v>
      </c>
      <c r="F3689" s="12">
        <v>4</v>
      </c>
      <c r="G3689" s="24">
        <v>8</v>
      </c>
      <c r="H3689" s="12">
        <v>4</v>
      </c>
      <c r="I3689" s="24">
        <v>3</v>
      </c>
      <c r="J3689" s="12">
        <v>1</v>
      </c>
      <c r="K3689" s="10">
        <v>-1.30000000000001</v>
      </c>
      <c r="L3689" s="10">
        <v>-1.31250000000001</v>
      </c>
      <c r="M3689" s="14">
        <v>96.543636046207695</v>
      </c>
      <c r="N3689" s="14">
        <v>-0.67818197689618398</v>
      </c>
      <c r="O3689" s="15">
        <v>0</v>
      </c>
      <c r="P3689" s="16">
        <v>3</v>
      </c>
      <c r="Q3689" s="10">
        <v>-0.74999999999999301</v>
      </c>
      <c r="R3689" s="10">
        <v>1.6</v>
      </c>
      <c r="T3689" s="6" t="s">
        <v>57</v>
      </c>
      <c r="U3689" s="6" t="s">
        <v>52</v>
      </c>
      <c r="V3689" s="18" t="str">
        <f>"" &amp; IF(AND(O3689&lt;=-1.5,NOT(ISBLANK(AF3689))),"Z","")</f>
        <v/>
      </c>
      <c r="W3689" s="19" t="str">
        <f t="shared" si="749"/>
        <v/>
      </c>
      <c r="X3689" s="6"/>
      <c r="AA3689" s="20"/>
      <c r="AB3689" s="18" t="str">
        <f t="shared" si="750"/>
        <v/>
      </c>
      <c r="AC3689" s="19" t="str">
        <f t="shared" si="751"/>
        <v>**</v>
      </c>
      <c r="AD3689" s="18" t="str">
        <f t="shared" si="756"/>
        <v>GR</v>
      </c>
      <c r="AI3689" s="18" t="str">
        <f t="shared" si="752"/>
        <v>$</v>
      </c>
      <c r="AJ3689" s="18" t="str">
        <f t="shared" si="753"/>
        <v/>
      </c>
      <c r="AK3689" s="18" t="str">
        <f t="shared" si="754"/>
        <v/>
      </c>
      <c r="AP3689" s="6" t="s">
        <v>278</v>
      </c>
      <c r="AT3689" s="10">
        <v>71.768636046207604</v>
      </c>
      <c r="AU3689" s="21"/>
      <c r="BC3689" s="22">
        <v>127</v>
      </c>
      <c r="BD3689" s="10">
        <v>0</v>
      </c>
    </row>
    <row r="3690" spans="1:56" ht="23.25" x14ac:dyDescent="0.25">
      <c r="A3690" s="6" t="s">
        <v>1270</v>
      </c>
      <c r="B3690" s="26" t="s">
        <v>455</v>
      </c>
      <c r="C3690" s="37" t="s">
        <v>371</v>
      </c>
      <c r="D3690" s="10">
        <v>1200</v>
      </c>
      <c r="E3690" s="11">
        <v>11</v>
      </c>
      <c r="F3690" s="12">
        <v>6</v>
      </c>
      <c r="G3690" s="11">
        <v>11</v>
      </c>
      <c r="H3690" s="12">
        <v>5</v>
      </c>
      <c r="I3690" s="11">
        <v>7</v>
      </c>
      <c r="J3690" s="12">
        <v>6</v>
      </c>
      <c r="K3690" s="10">
        <v>-2.25</v>
      </c>
      <c r="L3690" s="10">
        <v>-1.25000000000002</v>
      </c>
      <c r="M3690" s="14">
        <v>87.026885389863196</v>
      </c>
      <c r="N3690" s="14">
        <v>-1.2365573050684</v>
      </c>
      <c r="O3690" s="15">
        <v>2</v>
      </c>
      <c r="P3690" s="33">
        <v>-1.5</v>
      </c>
      <c r="Q3690" s="10">
        <v>2.4500000000000099</v>
      </c>
      <c r="R3690" s="10">
        <v>1.2000000000000099</v>
      </c>
      <c r="S3690" s="10">
        <v>11</v>
      </c>
      <c r="T3690" s="6" t="s">
        <v>57</v>
      </c>
      <c r="U3690" s="6" t="s">
        <v>52</v>
      </c>
      <c r="V3690" s="18" t="str">
        <f>"" &amp; IF(AND(O3690&lt;=-1.5,NOT(ISBLANK(AF3690))),"Z","")</f>
        <v/>
      </c>
      <c r="W3690" s="18" t="str">
        <f t="shared" si="749"/>
        <v/>
      </c>
      <c r="X3690" s="6"/>
      <c r="AB3690" s="18" t="str">
        <f t="shared" si="750"/>
        <v/>
      </c>
      <c r="AC3690" s="18" t="str">
        <f t="shared" si="751"/>
        <v/>
      </c>
      <c r="AD3690" s="18" t="str">
        <f t="shared" si="756"/>
        <v/>
      </c>
      <c r="AI3690" s="18" t="str">
        <f t="shared" si="752"/>
        <v/>
      </c>
      <c r="AJ3690" s="18" t="str">
        <f t="shared" si="753"/>
        <v/>
      </c>
      <c r="AK3690" s="18" t="str">
        <f t="shared" si="754"/>
        <v/>
      </c>
      <c r="AP3690" s="6" t="s">
        <v>410</v>
      </c>
      <c r="AT3690" s="10">
        <v>64.776885389863196</v>
      </c>
      <c r="BC3690" s="10">
        <v>128</v>
      </c>
      <c r="BD3690" s="10">
        <v>1</v>
      </c>
    </row>
    <row r="3691" spans="1:56" ht="23.25" x14ac:dyDescent="0.25">
      <c r="A3691" s="6" t="s">
        <v>1270</v>
      </c>
      <c r="B3691" s="26" t="s">
        <v>280</v>
      </c>
      <c r="C3691" s="9" t="s">
        <v>589</v>
      </c>
      <c r="D3691" s="10">
        <v>1400</v>
      </c>
      <c r="E3691" s="11">
        <v>8</v>
      </c>
      <c r="F3691" s="12">
        <v>6</v>
      </c>
      <c r="G3691" s="11">
        <v>9</v>
      </c>
      <c r="H3691" s="12">
        <v>5</v>
      </c>
      <c r="I3691" s="11">
        <v>10</v>
      </c>
      <c r="J3691" s="12">
        <v>8</v>
      </c>
      <c r="K3691" s="10">
        <v>-2.2500000000000102</v>
      </c>
      <c r="L3691" s="15">
        <v>-1.50833333333332</v>
      </c>
      <c r="M3691" s="14">
        <v>94.555553636222498</v>
      </c>
      <c r="N3691" s="29">
        <v>4.0277768181113096</v>
      </c>
      <c r="O3691" s="15">
        <v>0</v>
      </c>
      <c r="P3691" s="34">
        <v>-3.5</v>
      </c>
      <c r="Q3691" s="10">
        <v>2.5499999999999901</v>
      </c>
      <c r="R3691" s="13">
        <v>-0.19999999999999599</v>
      </c>
      <c r="S3691" s="10">
        <v>28</v>
      </c>
      <c r="T3691" s="6" t="s">
        <v>57</v>
      </c>
      <c r="U3691" s="6" t="s">
        <v>52</v>
      </c>
      <c r="V3691" s="18" t="str">
        <f>"*" &amp; IF(AND(O3691&lt;=-1.5,NOT(ISBLANK(AF3691))),"Z","")</f>
        <v>*</v>
      </c>
      <c r="W3691" s="18" t="str">
        <f t="shared" si="749"/>
        <v/>
      </c>
      <c r="X3691" s="6"/>
      <c r="AB3691" s="18" t="str">
        <f t="shared" si="750"/>
        <v/>
      </c>
      <c r="AC3691" s="18" t="str">
        <f t="shared" si="751"/>
        <v/>
      </c>
      <c r="AD3691" s="18" t="str">
        <f t="shared" si="756"/>
        <v/>
      </c>
      <c r="AI3691" s="18" t="str">
        <f t="shared" si="752"/>
        <v/>
      </c>
      <c r="AJ3691" s="18" t="str">
        <f t="shared" si="753"/>
        <v/>
      </c>
      <c r="AK3691" s="18" t="str">
        <f t="shared" si="754"/>
        <v/>
      </c>
      <c r="AP3691" s="6" t="s">
        <v>307</v>
      </c>
      <c r="AT3691" s="10">
        <v>69.805553636222598</v>
      </c>
      <c r="BC3691" s="10">
        <v>128</v>
      </c>
      <c r="BD3691" s="10">
        <v>0</v>
      </c>
    </row>
    <row r="3692" spans="1:56" ht="23.25" x14ac:dyDescent="0.25">
      <c r="A3692" s="6" t="s">
        <v>1270</v>
      </c>
      <c r="B3692" s="31" t="s">
        <v>137</v>
      </c>
      <c r="C3692" s="37" t="s">
        <v>371</v>
      </c>
      <c r="D3692" s="10">
        <v>1200</v>
      </c>
      <c r="E3692" s="24">
        <v>12</v>
      </c>
      <c r="F3692" s="12">
        <v>6</v>
      </c>
      <c r="G3692" s="24">
        <v>11</v>
      </c>
      <c r="H3692" s="12">
        <v>8</v>
      </c>
      <c r="I3692" s="24">
        <v>2</v>
      </c>
      <c r="J3692" s="12">
        <v>3</v>
      </c>
      <c r="K3692" s="10">
        <v>-1.6</v>
      </c>
      <c r="L3692" s="10">
        <v>-4.9999999999990101E-2</v>
      </c>
      <c r="M3692" s="14">
        <v>95.559695234222104</v>
      </c>
      <c r="N3692" s="29">
        <v>0.32984761711105598</v>
      </c>
      <c r="O3692" s="15">
        <v>-2</v>
      </c>
      <c r="P3692" s="16">
        <v>4.75</v>
      </c>
      <c r="Q3692" s="10">
        <v>0.54999999999999705</v>
      </c>
      <c r="R3692" s="10">
        <v>4.4000000000000004</v>
      </c>
      <c r="S3692" s="25">
        <v>42</v>
      </c>
      <c r="T3692" s="6" t="s">
        <v>57</v>
      </c>
      <c r="U3692" s="6" t="s">
        <v>52</v>
      </c>
      <c r="V3692" s="18" t="str">
        <f>"" &amp; IF(AND(O3692&lt;=-1.5,NOT(ISBLANK(AF3692))),"Z","")</f>
        <v/>
      </c>
      <c r="W3692" s="19" t="str">
        <f t="shared" si="749"/>
        <v/>
      </c>
      <c r="X3692" s="6"/>
      <c r="AA3692" s="20"/>
      <c r="AB3692" s="18" t="str">
        <f t="shared" si="750"/>
        <v/>
      </c>
      <c r="AC3692" s="19" t="str">
        <f t="shared" si="751"/>
        <v>**</v>
      </c>
      <c r="AD3692" s="18" t="str">
        <f t="shared" si="756"/>
        <v>GR</v>
      </c>
      <c r="AI3692" s="18" t="str">
        <f t="shared" si="752"/>
        <v>$</v>
      </c>
      <c r="AJ3692" s="18" t="str">
        <f t="shared" si="753"/>
        <v/>
      </c>
      <c r="AK3692" s="18" t="str">
        <f t="shared" si="754"/>
        <v/>
      </c>
      <c r="AP3692" s="6" t="s">
        <v>215</v>
      </c>
      <c r="AT3692" s="10">
        <v>70.284695234222099</v>
      </c>
      <c r="AU3692" s="21"/>
      <c r="BC3692" s="22">
        <v>124</v>
      </c>
      <c r="BD3692" s="28">
        <v>2</v>
      </c>
    </row>
    <row r="3693" spans="1:56" ht="23.25" x14ac:dyDescent="0.25">
      <c r="A3693" s="6" t="s">
        <v>1270</v>
      </c>
      <c r="B3693" s="26" t="s">
        <v>442</v>
      </c>
      <c r="C3693" s="37" t="s">
        <v>371</v>
      </c>
      <c r="D3693" s="10">
        <v>1650</v>
      </c>
      <c r="E3693" s="11">
        <v>5</v>
      </c>
      <c r="F3693" s="12">
        <v>2</v>
      </c>
      <c r="G3693" s="11">
        <v>3</v>
      </c>
      <c r="H3693" s="12">
        <v>1</v>
      </c>
      <c r="I3693" s="11">
        <v>1</v>
      </c>
      <c r="J3693" s="12">
        <v>0</v>
      </c>
      <c r="K3693" s="10">
        <v>3.6499999999999799</v>
      </c>
      <c r="L3693" s="16">
        <v>0.63750000000002405</v>
      </c>
      <c r="M3693" s="29">
        <v>102.53506434893301</v>
      </c>
      <c r="N3693" s="29">
        <v>1.2675321744666901</v>
      </c>
      <c r="O3693" s="15">
        <v>0</v>
      </c>
      <c r="P3693" s="16">
        <v>1.25</v>
      </c>
      <c r="Q3693" s="10">
        <v>2.7999999999999901</v>
      </c>
      <c r="R3693" s="16">
        <v>3.80000000000001</v>
      </c>
      <c r="S3693" s="10">
        <v>17</v>
      </c>
      <c r="T3693" s="6" t="s">
        <v>54</v>
      </c>
      <c r="U3693" s="17" t="s">
        <v>25</v>
      </c>
      <c r="V3693" s="18" t="str">
        <f>"*" &amp; IF(AND(O3693&lt;=-1.5,NOT(ISBLANK(AF3693))),"Z","")</f>
        <v>*</v>
      </c>
      <c r="W3693" s="19" t="str">
        <f t="shared" si="749"/>
        <v/>
      </c>
      <c r="X3693" s="17" t="s">
        <v>217</v>
      </c>
      <c r="AA3693" s="20"/>
      <c r="AB3693" s="18" t="str">
        <f t="shared" si="750"/>
        <v/>
      </c>
      <c r="AC3693" s="19" t="str">
        <f t="shared" si="751"/>
        <v/>
      </c>
      <c r="AD3693" s="19" t="str">
        <f t="shared" si="756"/>
        <v>G</v>
      </c>
      <c r="AI3693" s="18" t="str">
        <f t="shared" si="752"/>
        <v/>
      </c>
      <c r="AJ3693" s="18" t="str">
        <f t="shared" si="753"/>
        <v/>
      </c>
      <c r="AK3693" s="18" t="str">
        <f t="shared" si="754"/>
        <v/>
      </c>
      <c r="AP3693" s="6" t="s">
        <v>1071</v>
      </c>
      <c r="AT3693" s="10">
        <v>77.535064348933403</v>
      </c>
      <c r="AU3693" s="21"/>
      <c r="BC3693" s="22">
        <v>125</v>
      </c>
      <c r="BD3693" s="10">
        <v>0</v>
      </c>
    </row>
    <row r="3694" spans="1:56" ht="23.25" x14ac:dyDescent="0.25">
      <c r="A3694" s="6" t="s">
        <v>1271</v>
      </c>
      <c r="B3694" s="6" t="s">
        <v>418</v>
      </c>
      <c r="C3694" s="39" t="s">
        <v>374</v>
      </c>
      <c r="D3694" s="10">
        <v>1200</v>
      </c>
      <c r="E3694" s="11">
        <v>3</v>
      </c>
      <c r="F3694" s="12">
        <v>2</v>
      </c>
      <c r="G3694" s="11">
        <v>3</v>
      </c>
      <c r="H3694" s="12">
        <v>2</v>
      </c>
      <c r="I3694" s="11">
        <v>3</v>
      </c>
      <c r="J3694" s="12">
        <v>1</v>
      </c>
      <c r="K3694" s="10">
        <v>0.29999999999999399</v>
      </c>
      <c r="L3694" s="10">
        <v>-0.14999999999997901</v>
      </c>
      <c r="M3694" s="14">
        <v>99.256598134342397</v>
      </c>
      <c r="N3694" s="29">
        <v>0.52829906717114705</v>
      </c>
      <c r="O3694" s="15">
        <v>0</v>
      </c>
      <c r="P3694" s="16">
        <v>0.75</v>
      </c>
      <c r="Q3694" s="10">
        <v>-9.9999999999997896E-2</v>
      </c>
      <c r="R3694" s="10">
        <v>0.40000000000000902</v>
      </c>
      <c r="T3694" s="30" t="s">
        <v>72</v>
      </c>
      <c r="U3694" s="17" t="s">
        <v>25</v>
      </c>
      <c r="V3694" s="18" t="str">
        <f>"" &amp; IF(AND(O3694&lt;=-1.5,NOT(ISBLANK(AF3694))),"Z","")</f>
        <v/>
      </c>
      <c r="W3694" s="19" t="str">
        <f t="shared" si="749"/>
        <v/>
      </c>
      <c r="X3694" s="6"/>
      <c r="AA3694" s="20"/>
      <c r="AB3694" s="18" t="str">
        <f t="shared" si="750"/>
        <v/>
      </c>
      <c r="AC3694" s="19" t="str">
        <f t="shared" si="751"/>
        <v/>
      </c>
      <c r="AD3694" s="18" t="str">
        <f t="shared" si="756"/>
        <v>G</v>
      </c>
      <c r="AI3694" s="18" t="str">
        <f t="shared" si="752"/>
        <v/>
      </c>
      <c r="AJ3694" s="18" t="str">
        <f t="shared" si="753"/>
        <v/>
      </c>
      <c r="AK3694" s="18" t="str">
        <f t="shared" si="754"/>
        <v/>
      </c>
      <c r="AP3694" s="6" t="s">
        <v>233</v>
      </c>
      <c r="AT3694" s="10">
        <v>74.556598134342295</v>
      </c>
      <c r="AU3694" s="21"/>
      <c r="BC3694" s="22">
        <v>127</v>
      </c>
      <c r="BD3694" s="10">
        <v>0</v>
      </c>
    </row>
    <row r="3695" spans="1:56" ht="23.25" x14ac:dyDescent="0.25">
      <c r="A3695" s="6" t="s">
        <v>1271</v>
      </c>
      <c r="B3695" s="26" t="s">
        <v>381</v>
      </c>
      <c r="C3695" s="39" t="s">
        <v>374</v>
      </c>
      <c r="D3695" s="10">
        <v>1200</v>
      </c>
      <c r="E3695" s="24">
        <v>1</v>
      </c>
      <c r="F3695" s="12">
        <v>0</v>
      </c>
      <c r="G3695" s="24">
        <v>2</v>
      </c>
      <c r="H3695" s="12">
        <v>0</v>
      </c>
      <c r="I3695" s="24">
        <v>1</v>
      </c>
      <c r="J3695" s="12">
        <v>0</v>
      </c>
      <c r="K3695" s="10">
        <v>1.0999999999999901</v>
      </c>
      <c r="L3695" s="10">
        <v>0.74000000000001598</v>
      </c>
      <c r="M3695" s="14">
        <v>99.950711079743499</v>
      </c>
      <c r="N3695" s="14">
        <v>-2.4644460128229202E-2</v>
      </c>
      <c r="O3695" s="15">
        <v>0</v>
      </c>
      <c r="P3695" s="16">
        <v>0.5</v>
      </c>
      <c r="Q3695" s="10">
        <v>-1.45</v>
      </c>
      <c r="R3695" s="10">
        <v>-1.05</v>
      </c>
      <c r="S3695" s="10">
        <v>28</v>
      </c>
      <c r="T3695" s="30" t="s">
        <v>61</v>
      </c>
      <c r="U3695" s="17" t="s">
        <v>25</v>
      </c>
      <c r="V3695" s="18" t="str">
        <f>"" &amp; IF(AND(O3695&lt;=-1.5,NOT(ISBLANK(AF3695))),"Z","")</f>
        <v/>
      </c>
      <c r="W3695" s="19" t="str">
        <f t="shared" si="749"/>
        <v/>
      </c>
      <c r="X3695" s="6"/>
      <c r="AA3695" s="20"/>
      <c r="AB3695" s="18" t="str">
        <f t="shared" si="750"/>
        <v/>
      </c>
      <c r="AC3695" s="19" t="str">
        <f t="shared" si="751"/>
        <v/>
      </c>
      <c r="AD3695" s="18" t="str">
        <f t="shared" si="756"/>
        <v>G</v>
      </c>
      <c r="AI3695" s="18" t="str">
        <f t="shared" si="752"/>
        <v/>
      </c>
      <c r="AJ3695" s="18" t="str">
        <f t="shared" si="753"/>
        <v/>
      </c>
      <c r="AK3695" s="18" t="str">
        <f t="shared" si="754"/>
        <v/>
      </c>
      <c r="AP3695" s="6" t="s">
        <v>267</v>
      </c>
      <c r="AT3695" s="10">
        <v>75.450711079743598</v>
      </c>
      <c r="AU3695" s="21"/>
      <c r="BC3695" s="22">
        <v>128</v>
      </c>
      <c r="BD3695" s="10">
        <v>0</v>
      </c>
    </row>
    <row r="3696" spans="1:56" ht="23.25" x14ac:dyDescent="0.25">
      <c r="A3696" s="6" t="s">
        <v>1271</v>
      </c>
      <c r="B3696" s="26" t="s">
        <v>536</v>
      </c>
      <c r="C3696" s="39" t="s">
        <v>232</v>
      </c>
      <c r="D3696" s="10">
        <v>1200</v>
      </c>
      <c r="E3696" s="11">
        <v>3</v>
      </c>
      <c r="F3696" s="12">
        <v>1</v>
      </c>
      <c r="G3696" s="11">
        <v>3</v>
      </c>
      <c r="H3696" s="12">
        <v>1</v>
      </c>
      <c r="I3696" s="11">
        <v>10</v>
      </c>
      <c r="J3696" s="12">
        <v>5</v>
      </c>
      <c r="K3696" s="10">
        <v>1.25</v>
      </c>
      <c r="L3696" s="13">
        <v>0.140000000000015</v>
      </c>
      <c r="M3696" s="14">
        <v>93.466348021051402</v>
      </c>
      <c r="N3696" s="29">
        <v>0.73317401052570097</v>
      </c>
      <c r="O3696" s="15">
        <v>0</v>
      </c>
      <c r="P3696" s="33">
        <v>-3.75</v>
      </c>
      <c r="Q3696" s="10">
        <v>-0.49999999999998901</v>
      </c>
      <c r="R3696" s="13">
        <v>-3.5</v>
      </c>
      <c r="S3696" s="10">
        <v>14</v>
      </c>
      <c r="T3696" s="30" t="s">
        <v>72</v>
      </c>
      <c r="U3696" s="17" t="s">
        <v>25</v>
      </c>
      <c r="V3696" s="18" t="str">
        <f>"" &amp; IF(AND(O3696&lt;=-1.5,NOT(ISBLANK(AF3696))),"Z","")</f>
        <v/>
      </c>
      <c r="W3696" s="18" t="str">
        <f t="shared" si="749"/>
        <v/>
      </c>
      <c r="X3696" s="6"/>
      <c r="AB3696" s="18" t="str">
        <f t="shared" si="750"/>
        <v/>
      </c>
      <c r="AC3696" s="18" t="str">
        <f t="shared" si="751"/>
        <v/>
      </c>
      <c r="AD3696" s="18" t="str">
        <f t="shared" si="756"/>
        <v/>
      </c>
      <c r="AI3696" s="18" t="str">
        <f t="shared" si="752"/>
        <v/>
      </c>
      <c r="AJ3696" s="18" t="str">
        <f t="shared" si="753"/>
        <v/>
      </c>
      <c r="AK3696" s="18" t="str">
        <f t="shared" si="754"/>
        <v/>
      </c>
      <c r="AP3696" s="6" t="s">
        <v>461</v>
      </c>
      <c r="AT3696" s="10">
        <v>72.966348021051402</v>
      </c>
      <c r="BC3696" s="10">
        <v>133</v>
      </c>
      <c r="BD3696" s="10">
        <v>0</v>
      </c>
    </row>
    <row r="3697" spans="1:56" ht="23.25" x14ac:dyDescent="0.25">
      <c r="A3697" s="6" t="s">
        <v>1271</v>
      </c>
      <c r="B3697" s="2" t="s">
        <v>266</v>
      </c>
      <c r="C3697" s="9" t="s">
        <v>423</v>
      </c>
      <c r="D3697" s="10">
        <v>1400</v>
      </c>
      <c r="E3697" s="24">
        <v>5</v>
      </c>
      <c r="F3697" s="12">
        <v>2</v>
      </c>
      <c r="G3697" s="24">
        <v>7</v>
      </c>
      <c r="H3697" s="12">
        <v>3</v>
      </c>
      <c r="I3697" s="24">
        <v>12</v>
      </c>
      <c r="J3697" s="12">
        <v>8</v>
      </c>
      <c r="K3697" s="10">
        <v>-0.10000000000001601</v>
      </c>
      <c r="L3697" s="13">
        <v>3.0000000000001099E-2</v>
      </c>
      <c r="M3697" s="14">
        <v>89.001448276259794</v>
      </c>
      <c r="N3697" s="29">
        <v>0.65072413812984597</v>
      </c>
      <c r="O3697" s="15">
        <v>0</v>
      </c>
      <c r="P3697" s="33">
        <v>-4.75</v>
      </c>
      <c r="Q3697" s="10">
        <v>0</v>
      </c>
      <c r="R3697" s="13">
        <v>-3.75</v>
      </c>
      <c r="S3697" s="10">
        <v>32</v>
      </c>
      <c r="T3697" s="6" t="s">
        <v>90</v>
      </c>
      <c r="U3697" s="17" t="s">
        <v>25</v>
      </c>
      <c r="V3697" s="18" t="str">
        <f>"" &amp; IF(AND(O3697&lt;=-1.5,NOT(ISBLANK(AF3697))),"Z","")</f>
        <v/>
      </c>
      <c r="W3697" s="18" t="str">
        <f t="shared" si="749"/>
        <v/>
      </c>
      <c r="X3697" s="6"/>
      <c r="AB3697" s="18" t="str">
        <f t="shared" si="750"/>
        <v/>
      </c>
      <c r="AC3697" s="18" t="str">
        <f t="shared" si="751"/>
        <v/>
      </c>
      <c r="AD3697" s="18" t="str">
        <f t="shared" si="756"/>
        <v/>
      </c>
      <c r="AI3697" s="18" t="str">
        <f t="shared" si="752"/>
        <v/>
      </c>
      <c r="AJ3697" s="18" t="str">
        <f t="shared" si="753"/>
        <v/>
      </c>
      <c r="AK3697" s="18" t="str">
        <f t="shared" si="754"/>
        <v/>
      </c>
      <c r="AP3697" s="6" t="s">
        <v>730</v>
      </c>
      <c r="AT3697" s="10">
        <v>67.176448276259705</v>
      </c>
      <c r="BC3697" s="10">
        <v>134</v>
      </c>
      <c r="BD3697" s="10">
        <v>0</v>
      </c>
    </row>
    <row r="3698" spans="1:56" ht="23.25" x14ac:dyDescent="0.25">
      <c r="A3698" s="6" t="s">
        <v>1272</v>
      </c>
      <c r="B3698" s="6" t="s">
        <v>392</v>
      </c>
      <c r="C3698" s="39" t="s">
        <v>340</v>
      </c>
      <c r="D3698" s="10">
        <v>1800</v>
      </c>
      <c r="E3698" s="11">
        <v>3</v>
      </c>
      <c r="F3698" s="12">
        <v>2</v>
      </c>
      <c r="G3698" s="11">
        <v>4</v>
      </c>
      <c r="H3698" s="12">
        <v>2</v>
      </c>
      <c r="I3698" s="11">
        <v>10</v>
      </c>
      <c r="J3698" s="12">
        <v>4</v>
      </c>
      <c r="K3698" s="10">
        <v>3.2</v>
      </c>
      <c r="L3698" s="15">
        <v>1.9624999999999899</v>
      </c>
      <c r="M3698" s="14">
        <v>95.212579863788804</v>
      </c>
      <c r="N3698" s="29">
        <v>0.356289931894409</v>
      </c>
      <c r="O3698" s="15">
        <v>0</v>
      </c>
      <c r="P3698" s="33">
        <v>-2</v>
      </c>
      <c r="Q3698" s="10">
        <v>-2.15</v>
      </c>
      <c r="R3698" s="13">
        <v>-3.69999999999999</v>
      </c>
      <c r="T3698" s="32">
        <v>7</v>
      </c>
      <c r="U3698" s="17" t="s">
        <v>25</v>
      </c>
      <c r="V3698" s="18" t="str">
        <f>"" &amp; IF(AND(O3698&lt;=-1.5,NOT(ISBLANK(AF3698))),"Z","")</f>
        <v/>
      </c>
      <c r="W3698" s="18" t="str">
        <f t="shared" si="749"/>
        <v/>
      </c>
      <c r="X3698" s="6"/>
      <c r="AB3698" s="18" t="str">
        <f t="shared" si="750"/>
        <v/>
      </c>
      <c r="AC3698" s="18" t="str">
        <f t="shared" si="751"/>
        <v/>
      </c>
      <c r="AD3698" s="18" t="str">
        <f t="shared" si="756"/>
        <v/>
      </c>
      <c r="AI3698" s="18" t="str">
        <f t="shared" si="752"/>
        <v/>
      </c>
      <c r="AJ3698" s="18" t="str">
        <f t="shared" si="753"/>
        <v/>
      </c>
      <c r="AK3698" s="18" t="str">
        <f t="shared" si="754"/>
        <v/>
      </c>
      <c r="AP3698" s="6" t="s">
        <v>625</v>
      </c>
      <c r="AT3698" s="10">
        <v>70.462579863788804</v>
      </c>
      <c r="BC3698" s="10">
        <v>126</v>
      </c>
      <c r="BD3698" s="10">
        <v>-1</v>
      </c>
    </row>
    <row r="3699" spans="1:56" ht="23.25" x14ac:dyDescent="0.25">
      <c r="A3699" s="6" t="s">
        <v>1272</v>
      </c>
      <c r="B3699" s="26" t="s">
        <v>627</v>
      </c>
      <c r="C3699" s="39" t="s">
        <v>232</v>
      </c>
      <c r="D3699" s="10">
        <v>1800</v>
      </c>
      <c r="E3699" s="24">
        <v>1</v>
      </c>
      <c r="F3699" s="12">
        <v>0</v>
      </c>
      <c r="G3699" s="24">
        <v>1</v>
      </c>
      <c r="H3699" s="12">
        <v>0</v>
      </c>
      <c r="I3699" s="24">
        <v>2</v>
      </c>
      <c r="J3699" s="12">
        <v>0</v>
      </c>
      <c r="K3699" s="10">
        <v>-1.8</v>
      </c>
      <c r="L3699" s="13">
        <v>-2.2249999999999801</v>
      </c>
      <c r="M3699" s="29">
        <v>100.051912823547</v>
      </c>
      <c r="N3699" s="29">
        <v>0.12595641177370001</v>
      </c>
      <c r="O3699" s="15">
        <v>0</v>
      </c>
      <c r="P3699" s="33">
        <v>-0.2</v>
      </c>
      <c r="Q3699" s="10">
        <v>-1.35</v>
      </c>
      <c r="R3699" s="13">
        <v>-1.45</v>
      </c>
      <c r="S3699" s="10">
        <v>21</v>
      </c>
      <c r="T3699" s="27" t="s">
        <v>61</v>
      </c>
      <c r="U3699" s="17" t="s">
        <v>25</v>
      </c>
      <c r="V3699" s="18" t="str">
        <f>"*" &amp; IF(AND(O3699&lt;=-1.5,NOT(ISBLANK(AF3699))),"Z","")</f>
        <v>*</v>
      </c>
      <c r="W3699" s="19" t="str">
        <f t="shared" si="749"/>
        <v/>
      </c>
      <c r="X3699" s="6"/>
      <c r="AA3699" s="20"/>
      <c r="AB3699" s="18" t="str">
        <f t="shared" si="750"/>
        <v/>
      </c>
      <c r="AC3699" s="19" t="str">
        <f t="shared" si="751"/>
        <v/>
      </c>
      <c r="AD3699" s="19" t="str">
        <f t="shared" si="756"/>
        <v>G</v>
      </c>
      <c r="AI3699" s="18" t="str">
        <f t="shared" si="752"/>
        <v/>
      </c>
      <c r="AJ3699" s="18" t="str">
        <f t="shared" si="753"/>
        <v/>
      </c>
      <c r="AK3699" s="18" t="str">
        <f t="shared" si="754"/>
        <v/>
      </c>
      <c r="AP3699" s="6" t="s">
        <v>169</v>
      </c>
      <c r="AT3699" s="10">
        <v>73.451912823547403</v>
      </c>
      <c r="AU3699" s="21"/>
      <c r="BC3699" s="22">
        <v>125</v>
      </c>
      <c r="BD3699" s="10">
        <v>0</v>
      </c>
    </row>
    <row r="3700" spans="1:56" ht="23.25" x14ac:dyDescent="0.25">
      <c r="A3700" s="6" t="s">
        <v>1272</v>
      </c>
      <c r="B3700" s="26" t="s">
        <v>294</v>
      </c>
      <c r="C3700" s="39" t="s">
        <v>374</v>
      </c>
      <c r="D3700" s="10">
        <v>1650</v>
      </c>
      <c r="E3700" s="24">
        <v>4</v>
      </c>
      <c r="F3700" s="12">
        <v>0</v>
      </c>
      <c r="G3700" s="24">
        <v>3</v>
      </c>
      <c r="H3700" s="12">
        <v>1</v>
      </c>
      <c r="I3700" s="24">
        <v>1</v>
      </c>
      <c r="J3700" s="12">
        <v>0</v>
      </c>
      <c r="K3700" s="10">
        <v>4.6999999999999904</v>
      </c>
      <c r="L3700" s="13">
        <v>1.85</v>
      </c>
      <c r="M3700" s="14">
        <v>99.776436322299006</v>
      </c>
      <c r="N3700" s="14">
        <v>-0.111781838850504</v>
      </c>
      <c r="O3700" s="15">
        <v>0</v>
      </c>
      <c r="P3700" s="16">
        <v>0.75</v>
      </c>
      <c r="Q3700" s="10">
        <v>-6.1999999999999904</v>
      </c>
      <c r="R3700" s="13">
        <v>-5.6000000000000103</v>
      </c>
      <c r="S3700" s="10">
        <v>14</v>
      </c>
      <c r="T3700" s="32">
        <v>7</v>
      </c>
      <c r="U3700" s="17" t="s">
        <v>25</v>
      </c>
      <c r="V3700" s="18" t="str">
        <f>"" &amp; IF(AND(O3700&lt;=-1.5,NOT(ISBLANK(AF3700))),"Z","")</f>
        <v/>
      </c>
      <c r="W3700" s="19" t="str">
        <f t="shared" si="749"/>
        <v/>
      </c>
      <c r="X3700" s="17" t="s">
        <v>193</v>
      </c>
      <c r="AA3700" s="20"/>
      <c r="AB3700" s="18" t="str">
        <f t="shared" si="750"/>
        <v/>
      </c>
      <c r="AC3700" s="19" t="str">
        <f t="shared" si="751"/>
        <v/>
      </c>
      <c r="AD3700" s="18" t="str">
        <f t="shared" si="756"/>
        <v>G</v>
      </c>
      <c r="AI3700" s="18" t="str">
        <f t="shared" si="752"/>
        <v/>
      </c>
      <c r="AJ3700" s="18" t="str">
        <f t="shared" si="753"/>
        <v/>
      </c>
      <c r="AK3700" s="18" t="str">
        <f t="shared" si="754"/>
        <v/>
      </c>
      <c r="AP3700" s="6" t="s">
        <v>766</v>
      </c>
      <c r="AT3700" s="10">
        <v>72.276436322299006</v>
      </c>
      <c r="AU3700" s="21"/>
      <c r="BC3700" s="22">
        <v>126</v>
      </c>
      <c r="BD3700" s="10">
        <v>-1</v>
      </c>
    </row>
    <row r="3701" spans="1:56" ht="23.25" x14ac:dyDescent="0.25">
      <c r="A3701" s="6" t="s">
        <v>1272</v>
      </c>
      <c r="B3701" s="26" t="s">
        <v>182</v>
      </c>
      <c r="C3701" s="39" t="s">
        <v>232</v>
      </c>
      <c r="D3701" s="10">
        <v>1800</v>
      </c>
      <c r="E3701" s="24">
        <v>5</v>
      </c>
      <c r="F3701" s="12">
        <v>3</v>
      </c>
      <c r="G3701" s="24">
        <v>4</v>
      </c>
      <c r="H3701" s="12">
        <v>3</v>
      </c>
      <c r="I3701" s="24">
        <v>5</v>
      </c>
      <c r="J3701" s="12">
        <v>2</v>
      </c>
      <c r="K3701" s="10">
        <v>3.7999999999999901</v>
      </c>
      <c r="L3701" s="15">
        <v>0.93999999999999795</v>
      </c>
      <c r="M3701" s="14">
        <v>97.400349840521002</v>
      </c>
      <c r="N3701" s="29">
        <v>0.50017492026050503</v>
      </c>
      <c r="O3701" s="15">
        <v>0</v>
      </c>
      <c r="P3701" s="16">
        <v>0.75</v>
      </c>
      <c r="Q3701" s="10">
        <v>-2.15</v>
      </c>
      <c r="R3701" s="13">
        <v>-1.5499999999999901</v>
      </c>
      <c r="S3701" s="10">
        <v>21</v>
      </c>
      <c r="T3701" s="6" t="s">
        <v>65</v>
      </c>
      <c r="U3701" s="17" t="s">
        <v>25</v>
      </c>
      <c r="V3701" s="18" t="str">
        <f>"" &amp; IF(AND(O3701&lt;=-1.5,NOT(ISBLANK(AF3701))),"Z","")</f>
        <v/>
      </c>
      <c r="W3701" s="19" t="str">
        <f t="shared" si="749"/>
        <v/>
      </c>
      <c r="X3701" s="17" t="s">
        <v>193</v>
      </c>
      <c r="AA3701" s="20"/>
      <c r="AB3701" s="18" t="str">
        <f t="shared" si="750"/>
        <v/>
      </c>
      <c r="AC3701" s="19" t="str">
        <f t="shared" si="751"/>
        <v/>
      </c>
      <c r="AD3701" s="18" t="str">
        <f t="shared" si="756"/>
        <v>GR</v>
      </c>
      <c r="AI3701" s="18" t="str">
        <f t="shared" si="752"/>
        <v/>
      </c>
      <c r="AJ3701" s="18" t="str">
        <f t="shared" si="753"/>
        <v/>
      </c>
      <c r="AK3701" s="18" t="str">
        <f t="shared" si="754"/>
        <v/>
      </c>
      <c r="AP3701" s="6" t="s">
        <v>428</v>
      </c>
      <c r="AT3701" s="10">
        <v>74.625349840520997</v>
      </c>
      <c r="AU3701" s="21"/>
      <c r="BC3701" s="22">
        <v>129</v>
      </c>
      <c r="BD3701" s="10">
        <v>0</v>
      </c>
    </row>
    <row r="3702" spans="1:56" ht="23.25" x14ac:dyDescent="0.25">
      <c r="A3702" s="6" t="s">
        <v>1272</v>
      </c>
      <c r="B3702" s="26" t="s">
        <v>296</v>
      </c>
      <c r="C3702" s="39" t="s">
        <v>373</v>
      </c>
      <c r="D3702" s="10">
        <v>1800</v>
      </c>
      <c r="E3702" s="11">
        <v>2</v>
      </c>
      <c r="F3702" s="12">
        <v>3</v>
      </c>
      <c r="G3702" s="11">
        <v>2</v>
      </c>
      <c r="H3702" s="12">
        <v>1</v>
      </c>
      <c r="I3702" s="11">
        <v>3</v>
      </c>
      <c r="J3702" s="12">
        <v>2</v>
      </c>
      <c r="K3702" s="10">
        <v>7.5999999999999801</v>
      </c>
      <c r="L3702" s="10">
        <v>3.49999999999996</v>
      </c>
      <c r="M3702" s="29">
        <v>104.12951843883501</v>
      </c>
      <c r="N3702" s="29">
        <v>3.2647592194174302</v>
      </c>
      <c r="O3702" s="15">
        <v>2</v>
      </c>
      <c r="P3702" s="33">
        <v>-0.5</v>
      </c>
      <c r="Q3702" s="10">
        <v>-2.0499999999999998</v>
      </c>
      <c r="R3702" s="10">
        <v>-2.44999999999999</v>
      </c>
      <c r="S3702" s="10">
        <v>22</v>
      </c>
      <c r="T3702" s="32">
        <v>8</v>
      </c>
      <c r="U3702" s="17" t="s">
        <v>78</v>
      </c>
      <c r="V3702" s="18" t="str">
        <f>"*" &amp; IF(AND(O3702&lt;=-1.5,NOT(ISBLANK(AF3702))),"Z","")</f>
        <v>*</v>
      </c>
      <c r="W3702" s="19" t="str">
        <f t="shared" si="749"/>
        <v/>
      </c>
      <c r="X3702" s="17" t="s">
        <v>75</v>
      </c>
      <c r="AA3702" s="20"/>
      <c r="AB3702" s="18" t="str">
        <f t="shared" si="750"/>
        <v/>
      </c>
      <c r="AC3702" s="19" t="str">
        <f t="shared" si="751"/>
        <v/>
      </c>
      <c r="AD3702" s="19" t="str">
        <f t="shared" si="756"/>
        <v>G</v>
      </c>
      <c r="AI3702" s="18" t="str">
        <f t="shared" si="752"/>
        <v/>
      </c>
      <c r="AJ3702" s="18" t="str">
        <f t="shared" si="753"/>
        <v/>
      </c>
      <c r="AK3702" s="18" t="str">
        <f t="shared" si="754"/>
        <v/>
      </c>
      <c r="AP3702" s="6" t="s">
        <v>429</v>
      </c>
      <c r="AT3702" s="10">
        <v>80.279518438834899</v>
      </c>
      <c r="AU3702" s="21"/>
      <c r="BC3702" s="22">
        <v>130</v>
      </c>
      <c r="BD3702" s="10">
        <v>0</v>
      </c>
    </row>
    <row r="3703" spans="1:56" ht="23.25" x14ac:dyDescent="0.25">
      <c r="A3703" s="6" t="s">
        <v>1272</v>
      </c>
      <c r="B3703" s="26" t="s">
        <v>150</v>
      </c>
      <c r="C3703" s="9" t="s">
        <v>260</v>
      </c>
      <c r="D3703" s="10">
        <v>1800</v>
      </c>
      <c r="E3703" s="24">
        <v>1</v>
      </c>
      <c r="F3703" s="12">
        <v>0</v>
      </c>
      <c r="G3703" s="24">
        <v>1</v>
      </c>
      <c r="H3703" s="12">
        <v>0</v>
      </c>
      <c r="I3703" s="24">
        <v>3</v>
      </c>
      <c r="J3703" s="12">
        <v>2</v>
      </c>
      <c r="K3703" s="10">
        <v>-3.9999999999999898</v>
      </c>
      <c r="L3703" s="13">
        <v>-4.18333333333337</v>
      </c>
      <c r="M3703" s="14">
        <v>91.641784990323302</v>
      </c>
      <c r="N3703" s="14">
        <v>-2.8791075048383901</v>
      </c>
      <c r="O3703" s="15">
        <v>0</v>
      </c>
      <c r="P3703" s="33">
        <v>-1.5</v>
      </c>
      <c r="Q3703" s="10">
        <v>1.35</v>
      </c>
      <c r="R3703" s="13">
        <v>4.9999999999990101E-2</v>
      </c>
      <c r="S3703" s="10">
        <v>10</v>
      </c>
      <c r="T3703" s="27" t="s">
        <v>61</v>
      </c>
      <c r="U3703" s="17" t="s">
        <v>25</v>
      </c>
      <c r="V3703" s="18" t="str">
        <f>"" &amp; IF(AND(O3703&lt;=-1.5,NOT(ISBLANK(AF3703))),"Z","")</f>
        <v/>
      </c>
      <c r="W3703" s="19" t="str">
        <f t="shared" si="749"/>
        <v/>
      </c>
      <c r="X3703" s="6"/>
      <c r="AA3703" s="20"/>
      <c r="AB3703" s="18" t="str">
        <f t="shared" si="750"/>
        <v/>
      </c>
      <c r="AC3703" s="19" t="str">
        <f t="shared" si="751"/>
        <v/>
      </c>
      <c r="AD3703" s="18" t="str">
        <f t="shared" si="756"/>
        <v>GR</v>
      </c>
      <c r="AI3703" s="18" t="str">
        <f t="shared" si="752"/>
        <v/>
      </c>
      <c r="AJ3703" s="18" t="str">
        <f t="shared" si="753"/>
        <v/>
      </c>
      <c r="AK3703" s="18" t="str">
        <f t="shared" si="754"/>
        <v/>
      </c>
      <c r="AP3703" s="6" t="s">
        <v>365</v>
      </c>
      <c r="AT3703" s="10">
        <v>68.991784990323197</v>
      </c>
      <c r="AU3703" s="21"/>
      <c r="BC3703" s="22">
        <v>130</v>
      </c>
      <c r="BD3703" s="10">
        <v>0</v>
      </c>
    </row>
    <row r="3704" spans="1:56" ht="23.25" x14ac:dyDescent="0.25">
      <c r="A3704" s="6" t="s">
        <v>1272</v>
      </c>
      <c r="B3704" s="23" t="s">
        <v>185</v>
      </c>
      <c r="C3704" s="39" t="s">
        <v>232</v>
      </c>
      <c r="D3704" s="10">
        <v>1800</v>
      </c>
      <c r="E3704" s="24">
        <v>1</v>
      </c>
      <c r="F3704" s="12">
        <v>0</v>
      </c>
      <c r="G3704" s="24">
        <v>1</v>
      </c>
      <c r="H3704" s="12">
        <v>0</v>
      </c>
      <c r="I3704" s="24">
        <v>1</v>
      </c>
      <c r="J3704" s="12">
        <v>0</v>
      </c>
      <c r="K3704" s="10">
        <v>-0.75000000000002798</v>
      </c>
      <c r="L3704" s="13">
        <v>-3.8333333333333299</v>
      </c>
      <c r="M3704" s="14">
        <v>96.625154864295993</v>
      </c>
      <c r="N3704" s="14">
        <v>-1.6874225678520101</v>
      </c>
      <c r="O3704" s="15">
        <v>0</v>
      </c>
      <c r="P3704" s="16">
        <v>0</v>
      </c>
      <c r="Q3704" s="10">
        <v>-0.250000000000004</v>
      </c>
      <c r="R3704" s="13">
        <v>-0.250000000000004</v>
      </c>
      <c r="S3704" s="25">
        <v>66</v>
      </c>
      <c r="T3704" s="27" t="s">
        <v>61</v>
      </c>
      <c r="U3704" s="17" t="s">
        <v>25</v>
      </c>
      <c r="V3704" s="18" t="str">
        <f>"*" &amp; IF(AND(O3704&lt;=-1.5,NOT(ISBLANK(AF3704))),"Z","")</f>
        <v>*</v>
      </c>
      <c r="W3704" s="19" t="str">
        <f t="shared" si="749"/>
        <v/>
      </c>
      <c r="X3704" s="6"/>
      <c r="AA3704" s="20"/>
      <c r="AB3704" s="18" t="str">
        <f t="shared" si="750"/>
        <v/>
      </c>
      <c r="AC3704" s="19" t="str">
        <f t="shared" si="751"/>
        <v/>
      </c>
      <c r="AD3704" s="18" t="str">
        <f t="shared" si="756"/>
        <v>GR</v>
      </c>
      <c r="AI3704" s="18" t="str">
        <f t="shared" si="752"/>
        <v/>
      </c>
      <c r="AJ3704" s="18" t="str">
        <f t="shared" si="753"/>
        <v/>
      </c>
      <c r="AK3704" s="18" t="str">
        <f t="shared" si="754"/>
        <v/>
      </c>
      <c r="AP3704" s="6" t="s">
        <v>428</v>
      </c>
      <c r="AT3704" s="10">
        <v>73.125154864295993</v>
      </c>
      <c r="AU3704" s="21"/>
      <c r="BC3704" s="22">
        <v>131</v>
      </c>
      <c r="BD3704" s="10">
        <v>0</v>
      </c>
    </row>
    <row r="3705" spans="1:56" ht="23.25" x14ac:dyDescent="0.25">
      <c r="A3705" s="6" t="s">
        <v>1272</v>
      </c>
      <c r="B3705" s="31" t="s">
        <v>246</v>
      </c>
      <c r="C3705" s="39" t="s">
        <v>340</v>
      </c>
      <c r="D3705" s="10">
        <v>1800</v>
      </c>
      <c r="E3705" s="11">
        <v>2</v>
      </c>
      <c r="F3705" s="12">
        <v>0</v>
      </c>
      <c r="G3705" s="11">
        <v>2</v>
      </c>
      <c r="H3705" s="12">
        <v>1</v>
      </c>
      <c r="I3705" s="11">
        <v>8</v>
      </c>
      <c r="J3705" s="12">
        <v>4</v>
      </c>
      <c r="K3705" s="10">
        <v>1.0999999999999901</v>
      </c>
      <c r="L3705" s="13">
        <v>0.13333333333335401</v>
      </c>
      <c r="M3705" s="14">
        <v>93.970454922351493</v>
      </c>
      <c r="N3705" s="29">
        <v>0.43522746117574201</v>
      </c>
      <c r="O3705" s="15">
        <v>0</v>
      </c>
      <c r="P3705" s="33">
        <v>-3.25</v>
      </c>
      <c r="Q3705" s="10">
        <v>1.1499999999999999</v>
      </c>
      <c r="R3705" s="13">
        <v>-1.5</v>
      </c>
      <c r="S3705" s="25">
        <v>39</v>
      </c>
      <c r="T3705" s="30" t="s">
        <v>61</v>
      </c>
      <c r="U3705" s="17" t="s">
        <v>25</v>
      </c>
      <c r="V3705" s="18" t="str">
        <f>"" &amp; IF(AND(O3705&lt;=-1.5,NOT(ISBLANK(AF3705))),"Z","")</f>
        <v/>
      </c>
      <c r="W3705" s="18" t="str">
        <f t="shared" si="749"/>
        <v/>
      </c>
      <c r="X3705" s="6"/>
      <c r="AB3705" s="18" t="str">
        <f t="shared" si="750"/>
        <v/>
      </c>
      <c r="AC3705" s="18" t="str">
        <f t="shared" si="751"/>
        <v/>
      </c>
      <c r="AD3705" s="18" t="str">
        <f t="shared" si="756"/>
        <v/>
      </c>
      <c r="AI3705" s="18" t="str">
        <f t="shared" si="752"/>
        <v/>
      </c>
      <c r="AJ3705" s="18" t="str">
        <f t="shared" si="753"/>
        <v/>
      </c>
      <c r="AK3705" s="18" t="str">
        <f t="shared" si="754"/>
        <v/>
      </c>
      <c r="AP3705" s="6" t="s">
        <v>999</v>
      </c>
      <c r="AT3705" s="10">
        <v>72.995454922351499</v>
      </c>
      <c r="BC3705" s="10">
        <v>134</v>
      </c>
      <c r="BD3705" s="10">
        <v>0</v>
      </c>
    </row>
    <row r="3706" spans="1:56" ht="23.25" x14ac:dyDescent="0.25">
      <c r="A3706" s="6" t="s">
        <v>1272</v>
      </c>
      <c r="B3706" s="31" t="s">
        <v>188</v>
      </c>
      <c r="C3706" s="39" t="s">
        <v>373</v>
      </c>
      <c r="D3706" s="10">
        <v>1650</v>
      </c>
      <c r="E3706" s="11">
        <v>4</v>
      </c>
      <c r="F3706" s="12">
        <v>2</v>
      </c>
      <c r="G3706" s="11">
        <v>3</v>
      </c>
      <c r="H3706" s="12">
        <v>1</v>
      </c>
      <c r="I3706" s="11">
        <v>2</v>
      </c>
      <c r="J3706" s="12">
        <v>0</v>
      </c>
      <c r="K3706" s="10">
        <v>3.1500000000000101</v>
      </c>
      <c r="L3706" s="15">
        <v>0.68000000000003502</v>
      </c>
      <c r="M3706" s="14">
        <v>97.085270977601297</v>
      </c>
      <c r="N3706" s="14">
        <v>-1.2573645111993399</v>
      </c>
      <c r="O3706" s="15">
        <v>1</v>
      </c>
      <c r="P3706" s="16">
        <v>0.95</v>
      </c>
      <c r="Q3706" s="10">
        <v>-3.55</v>
      </c>
      <c r="R3706" s="13">
        <v>-2.75</v>
      </c>
      <c r="S3706" s="25">
        <v>38</v>
      </c>
      <c r="T3706" s="6" t="s">
        <v>54</v>
      </c>
      <c r="U3706" s="17" t="s">
        <v>25</v>
      </c>
      <c r="V3706" s="18" t="str">
        <f>"" &amp; IF(AND(O3706&lt;=-1.5,NOT(ISBLANK(AF3706))),"Z","")</f>
        <v/>
      </c>
      <c r="W3706" s="19" t="str">
        <f t="shared" si="749"/>
        <v/>
      </c>
      <c r="X3706" s="17" t="s">
        <v>193</v>
      </c>
      <c r="AA3706" s="20"/>
      <c r="AB3706" s="18" t="str">
        <f t="shared" si="750"/>
        <v/>
      </c>
      <c r="AC3706" s="19" t="str">
        <f t="shared" si="751"/>
        <v/>
      </c>
      <c r="AD3706" s="18" t="str">
        <f t="shared" si="756"/>
        <v>GR</v>
      </c>
      <c r="AI3706" s="18" t="str">
        <f t="shared" si="752"/>
        <v/>
      </c>
      <c r="AJ3706" s="18" t="str">
        <f t="shared" si="753"/>
        <v/>
      </c>
      <c r="AK3706" s="18" t="str">
        <f t="shared" si="754"/>
        <v/>
      </c>
      <c r="AP3706" s="6" t="s">
        <v>1090</v>
      </c>
      <c r="AT3706" s="10">
        <v>74.5352709776013</v>
      </c>
      <c r="AU3706" s="21"/>
      <c r="BC3706" s="22">
        <v>134</v>
      </c>
      <c r="BD3706" s="10">
        <v>0</v>
      </c>
    </row>
    <row r="3707" spans="1:56" ht="23.25" x14ac:dyDescent="0.25">
      <c r="A3707" s="6" t="s">
        <v>1272</v>
      </c>
      <c r="B3707" s="31" t="s">
        <v>408</v>
      </c>
      <c r="C3707" s="39" t="s">
        <v>195</v>
      </c>
      <c r="D3707" s="10">
        <v>1650</v>
      </c>
      <c r="E3707" s="24">
        <v>8</v>
      </c>
      <c r="F3707" s="12">
        <v>6</v>
      </c>
      <c r="G3707" s="24">
        <v>8</v>
      </c>
      <c r="H3707" s="12">
        <v>4</v>
      </c>
      <c r="I3707" s="24">
        <v>11</v>
      </c>
      <c r="J3707" s="12">
        <v>7</v>
      </c>
      <c r="K3707" s="10">
        <v>4.7500000000000098</v>
      </c>
      <c r="L3707" s="13">
        <v>-0.57499999999999196</v>
      </c>
      <c r="M3707" s="14">
        <v>89.9128239231527</v>
      </c>
      <c r="N3707" s="29">
        <v>0.50641196157641799</v>
      </c>
      <c r="O3707" s="15">
        <v>2</v>
      </c>
      <c r="P3707" s="33">
        <v>-3.25</v>
      </c>
      <c r="Q3707" s="10">
        <v>0.50000000000000699</v>
      </c>
      <c r="R3707" s="13">
        <v>-2.0499999999999998</v>
      </c>
      <c r="S3707" s="25">
        <v>42</v>
      </c>
      <c r="T3707" s="6" t="s">
        <v>111</v>
      </c>
      <c r="U3707" s="6" t="s">
        <v>52</v>
      </c>
      <c r="V3707" s="18" t="str">
        <f>"" &amp; IF(AND(O3707&lt;=-1.5,NOT(ISBLANK(AF3707))),"Z","")</f>
        <v/>
      </c>
      <c r="W3707" s="18" t="str">
        <f t="shared" si="749"/>
        <v/>
      </c>
      <c r="X3707" s="6"/>
      <c r="AB3707" s="18" t="str">
        <f t="shared" si="750"/>
        <v/>
      </c>
      <c r="AC3707" s="18" t="str">
        <f t="shared" si="751"/>
        <v/>
      </c>
      <c r="AD3707" s="18" t="str">
        <f t="shared" si="756"/>
        <v/>
      </c>
      <c r="AI3707" s="18" t="str">
        <f t="shared" si="752"/>
        <v/>
      </c>
      <c r="AJ3707" s="18" t="str">
        <f t="shared" si="753"/>
        <v/>
      </c>
      <c r="AK3707" s="18" t="str">
        <f t="shared" si="754"/>
        <v/>
      </c>
      <c r="AP3707" s="6" t="s">
        <v>721</v>
      </c>
      <c r="AT3707" s="10">
        <v>72.012823923152794</v>
      </c>
      <c r="BC3707" s="10">
        <v>115</v>
      </c>
      <c r="BD3707" s="10">
        <v>0</v>
      </c>
    </row>
    <row r="3708" spans="1:56" ht="23.25" x14ac:dyDescent="0.25">
      <c r="A3708" s="6" t="s">
        <v>1272</v>
      </c>
      <c r="B3708" s="2" t="s">
        <v>387</v>
      </c>
      <c r="C3708" s="39" t="s">
        <v>195</v>
      </c>
      <c r="D3708" s="10">
        <v>1800</v>
      </c>
      <c r="E3708" s="24">
        <v>2</v>
      </c>
      <c r="F3708" s="12">
        <v>1</v>
      </c>
      <c r="G3708" s="24">
        <v>2</v>
      </c>
      <c r="H3708" s="12">
        <v>0</v>
      </c>
      <c r="I3708" s="24">
        <v>11</v>
      </c>
      <c r="J3708" s="12">
        <v>9</v>
      </c>
      <c r="K3708" s="10">
        <v>6.9000000000000101</v>
      </c>
      <c r="L3708" s="15">
        <v>2.9666666666666499</v>
      </c>
      <c r="M3708" s="14">
        <v>91.731494483823298</v>
      </c>
      <c r="N3708" s="29">
        <v>2.8657472419116901</v>
      </c>
      <c r="O3708" s="15">
        <v>1</v>
      </c>
      <c r="P3708" s="33">
        <v>-8.25</v>
      </c>
      <c r="Q3708" s="10">
        <v>-0.74999999999999301</v>
      </c>
      <c r="R3708" s="13">
        <v>-7.3499999999999899</v>
      </c>
      <c r="S3708" s="25">
        <v>35</v>
      </c>
      <c r="T3708" s="32">
        <v>8</v>
      </c>
      <c r="U3708" s="17" t="s">
        <v>25</v>
      </c>
      <c r="V3708" s="18" t="str">
        <f>"*" &amp; IF(AND(O3708&lt;=-1.5,NOT(ISBLANK(AF3708))),"Z","")</f>
        <v>*</v>
      </c>
      <c r="W3708" s="18" t="str">
        <f t="shared" si="749"/>
        <v/>
      </c>
      <c r="X3708" s="6"/>
      <c r="AB3708" s="18" t="str">
        <f t="shared" si="750"/>
        <v/>
      </c>
      <c r="AC3708" s="18" t="str">
        <f t="shared" si="751"/>
        <v/>
      </c>
      <c r="AD3708" s="18" t="str">
        <f t="shared" si="756"/>
        <v/>
      </c>
      <c r="AI3708" s="18" t="str">
        <f t="shared" si="752"/>
        <v/>
      </c>
      <c r="AJ3708" s="18" t="str">
        <f t="shared" si="753"/>
        <v/>
      </c>
      <c r="AK3708" s="18" t="str">
        <f t="shared" si="754"/>
        <v/>
      </c>
      <c r="AP3708" s="6" t="s">
        <v>437</v>
      </c>
      <c r="AT3708" s="10">
        <v>72.606494483823397</v>
      </c>
      <c r="BC3708" s="10">
        <v>115</v>
      </c>
      <c r="BD3708" s="10">
        <v>-1</v>
      </c>
    </row>
    <row r="3709" spans="1:56" ht="23.25" x14ac:dyDescent="0.25">
      <c r="A3709" s="6" t="s">
        <v>1272</v>
      </c>
      <c r="B3709" s="26" t="s">
        <v>629</v>
      </c>
      <c r="C3709" s="39" t="s">
        <v>373</v>
      </c>
      <c r="D3709" s="10">
        <v>1650</v>
      </c>
      <c r="E3709" s="24">
        <v>4</v>
      </c>
      <c r="F3709" s="12">
        <v>2</v>
      </c>
      <c r="G3709" s="24">
        <v>3</v>
      </c>
      <c r="H3709" s="12">
        <v>1</v>
      </c>
      <c r="I3709" s="24">
        <v>8</v>
      </c>
      <c r="J3709" s="12">
        <v>6</v>
      </c>
      <c r="K3709" s="10">
        <v>3.49999999999998</v>
      </c>
      <c r="L3709" s="34">
        <v>4.0166666666667101</v>
      </c>
      <c r="M3709" s="14">
        <v>95.332734029701498</v>
      </c>
      <c r="N3709" s="29">
        <v>2.3663670148507499</v>
      </c>
      <c r="O3709" s="15">
        <v>0</v>
      </c>
      <c r="P3709" s="33">
        <v>-4.5</v>
      </c>
      <c r="Q3709" s="10">
        <v>0.30000000000001098</v>
      </c>
      <c r="R3709" s="10">
        <v>-3.4</v>
      </c>
      <c r="S3709" s="10">
        <v>21</v>
      </c>
      <c r="T3709" s="32">
        <v>7</v>
      </c>
      <c r="U3709" s="17" t="s">
        <v>78</v>
      </c>
      <c r="V3709" s="18" t="str">
        <f t="shared" ref="V3709:V3716" si="757">"" &amp; IF(AND(O3709&lt;=-1.5,NOT(ISBLANK(AF3709))),"Z","")</f>
        <v/>
      </c>
      <c r="W3709" s="18" t="str">
        <f t="shared" si="749"/>
        <v/>
      </c>
      <c r="X3709" s="6"/>
      <c r="AB3709" s="18" t="str">
        <f t="shared" si="750"/>
        <v/>
      </c>
      <c r="AC3709" s="18" t="str">
        <f t="shared" si="751"/>
        <v/>
      </c>
      <c r="AD3709" s="18" t="str">
        <f t="shared" si="756"/>
        <v/>
      </c>
      <c r="AI3709" s="18" t="str">
        <f t="shared" si="752"/>
        <v/>
      </c>
      <c r="AJ3709" s="18" t="str">
        <f t="shared" si="753"/>
        <v/>
      </c>
      <c r="AK3709" s="18" t="str">
        <f t="shared" si="754"/>
        <v/>
      </c>
      <c r="AP3709" s="6" t="s">
        <v>1226</v>
      </c>
      <c r="AT3709" s="10">
        <v>74.607734029701504</v>
      </c>
      <c r="BC3709" s="10">
        <v>135</v>
      </c>
      <c r="BD3709" s="10">
        <v>-1</v>
      </c>
    </row>
    <row r="3710" spans="1:56" ht="23.25" x14ac:dyDescent="0.25">
      <c r="A3710" s="6" t="s">
        <v>1273</v>
      </c>
      <c r="B3710" s="6" t="s">
        <v>392</v>
      </c>
      <c r="C3710" s="39" t="s">
        <v>237</v>
      </c>
      <c r="D3710" s="10">
        <v>1650</v>
      </c>
      <c r="E3710" s="11">
        <v>11</v>
      </c>
      <c r="F3710" s="12">
        <v>7</v>
      </c>
      <c r="G3710" s="11">
        <v>9</v>
      </c>
      <c r="H3710" s="12">
        <v>4</v>
      </c>
      <c r="I3710" s="11">
        <v>3</v>
      </c>
      <c r="J3710" s="12">
        <v>3</v>
      </c>
      <c r="K3710" s="10">
        <v>-4.3499999999999899</v>
      </c>
      <c r="L3710" s="10">
        <v>-2.5874999999999901</v>
      </c>
      <c r="M3710" s="14">
        <v>94.757647938617595</v>
      </c>
      <c r="N3710" s="14">
        <v>-0.22117603069126801</v>
      </c>
      <c r="O3710" s="15">
        <v>3</v>
      </c>
      <c r="P3710" s="16">
        <v>1</v>
      </c>
      <c r="Q3710" s="10">
        <v>2.15</v>
      </c>
      <c r="R3710" s="10">
        <v>2.95</v>
      </c>
      <c r="T3710" s="6" t="s">
        <v>111</v>
      </c>
      <c r="U3710" s="6" t="s">
        <v>52</v>
      </c>
      <c r="V3710" s="18" t="str">
        <f t="shared" si="757"/>
        <v/>
      </c>
      <c r="W3710" s="19" t="str">
        <f t="shared" si="749"/>
        <v/>
      </c>
      <c r="X3710" s="6"/>
      <c r="AA3710" s="20"/>
      <c r="AB3710" s="18" t="str">
        <f t="shared" si="750"/>
        <v>*</v>
      </c>
      <c r="AC3710" s="19" t="str">
        <f t="shared" si="751"/>
        <v>**</v>
      </c>
      <c r="AD3710" s="18" t="str">
        <f t="shared" si="756"/>
        <v>GR</v>
      </c>
      <c r="AI3710" s="18" t="str">
        <f t="shared" si="752"/>
        <v>$</v>
      </c>
      <c r="AJ3710" s="18" t="str">
        <f t="shared" si="753"/>
        <v/>
      </c>
      <c r="AK3710" s="18" t="str">
        <f t="shared" si="754"/>
        <v/>
      </c>
      <c r="AP3710" s="6" t="s">
        <v>714</v>
      </c>
      <c r="AT3710" s="10">
        <v>81.057647938617507</v>
      </c>
      <c r="AU3710" s="21"/>
      <c r="BC3710" s="22">
        <v>127</v>
      </c>
      <c r="BD3710" s="28">
        <v>1</v>
      </c>
    </row>
    <row r="3711" spans="1:56" ht="23.25" x14ac:dyDescent="0.25">
      <c r="A3711" s="6" t="s">
        <v>1273</v>
      </c>
      <c r="B3711" s="26" t="s">
        <v>627</v>
      </c>
      <c r="C3711" s="39" t="s">
        <v>195</v>
      </c>
      <c r="D3711" s="10">
        <v>1650</v>
      </c>
      <c r="E3711" s="24">
        <v>5</v>
      </c>
      <c r="F3711" s="12">
        <v>2</v>
      </c>
      <c r="G3711" s="24">
        <v>4</v>
      </c>
      <c r="H3711" s="12">
        <v>1</v>
      </c>
      <c r="I3711" s="24">
        <v>7</v>
      </c>
      <c r="J3711" s="12">
        <v>5</v>
      </c>
      <c r="K3711" s="10">
        <v>1.25</v>
      </c>
      <c r="L3711" s="13">
        <v>-0.37500000000003197</v>
      </c>
      <c r="M3711" s="14">
        <v>91.972975818978</v>
      </c>
      <c r="N3711" s="29">
        <v>0.136487909488991</v>
      </c>
      <c r="O3711" s="15">
        <v>1</v>
      </c>
      <c r="P3711" s="33">
        <v>-4</v>
      </c>
      <c r="Q3711" s="10">
        <v>-2.75</v>
      </c>
      <c r="R3711" s="13">
        <v>-5.9</v>
      </c>
      <c r="S3711" s="10">
        <v>21</v>
      </c>
      <c r="T3711" s="6" t="s">
        <v>65</v>
      </c>
      <c r="U3711" s="17" t="s">
        <v>25</v>
      </c>
      <c r="V3711" s="18" t="str">
        <f t="shared" si="757"/>
        <v/>
      </c>
      <c r="W3711" s="18" t="str">
        <f t="shared" si="749"/>
        <v/>
      </c>
      <c r="X3711" s="6"/>
      <c r="AB3711" s="18" t="str">
        <f t="shared" si="750"/>
        <v/>
      </c>
      <c r="AC3711" s="18" t="str">
        <f t="shared" si="751"/>
        <v/>
      </c>
      <c r="AD3711" s="18" t="str">
        <f t="shared" si="756"/>
        <v/>
      </c>
      <c r="AI3711" s="18" t="str">
        <f t="shared" si="752"/>
        <v/>
      </c>
      <c r="AJ3711" s="18" t="str">
        <f t="shared" si="753"/>
        <v/>
      </c>
      <c r="AK3711" s="18" t="str">
        <f t="shared" si="754"/>
        <v/>
      </c>
      <c r="AP3711" s="6" t="s">
        <v>537</v>
      </c>
      <c r="AT3711" s="10">
        <v>75.897975818977997</v>
      </c>
      <c r="BC3711" s="10">
        <v>124</v>
      </c>
      <c r="BD3711" s="10">
        <v>-1</v>
      </c>
    </row>
    <row r="3712" spans="1:56" ht="23.25" x14ac:dyDescent="0.25">
      <c r="A3712" s="6" t="s">
        <v>1273</v>
      </c>
      <c r="B3712" s="26" t="s">
        <v>294</v>
      </c>
      <c r="C3712" s="39" t="s">
        <v>293</v>
      </c>
      <c r="D3712" s="10">
        <v>1650</v>
      </c>
      <c r="E3712" s="24">
        <v>8</v>
      </c>
      <c r="F3712" s="12">
        <v>5</v>
      </c>
      <c r="G3712" s="24">
        <v>8</v>
      </c>
      <c r="H3712" s="12">
        <v>4</v>
      </c>
      <c r="I3712" s="24">
        <v>7</v>
      </c>
      <c r="J3712" s="12">
        <v>3</v>
      </c>
      <c r="K3712" s="10">
        <v>4.4000000000000501</v>
      </c>
      <c r="L3712" s="13">
        <v>-0.599999999999969</v>
      </c>
      <c r="M3712" s="14">
        <v>94.869331842980699</v>
      </c>
      <c r="N3712" s="29">
        <v>0.13466592149036699</v>
      </c>
      <c r="O3712" s="15">
        <v>1</v>
      </c>
      <c r="P3712" s="16">
        <v>0.75</v>
      </c>
      <c r="Q3712" s="10">
        <v>-3.5</v>
      </c>
      <c r="R3712" s="13">
        <v>-2.9999999999999898</v>
      </c>
      <c r="S3712" s="10">
        <v>14</v>
      </c>
      <c r="T3712" s="6" t="s">
        <v>111</v>
      </c>
      <c r="U3712" s="6" t="s">
        <v>52</v>
      </c>
      <c r="V3712" s="18" t="str">
        <f t="shared" si="757"/>
        <v/>
      </c>
      <c r="W3712" s="18" t="str">
        <f t="shared" si="749"/>
        <v/>
      </c>
      <c r="X3712" s="6"/>
      <c r="AB3712" s="18" t="str">
        <f t="shared" si="750"/>
        <v/>
      </c>
      <c r="AC3712" s="18" t="str">
        <f t="shared" si="751"/>
        <v/>
      </c>
      <c r="AD3712" s="18" t="str">
        <f t="shared" si="756"/>
        <v/>
      </c>
      <c r="AI3712" s="18" t="str">
        <f t="shared" si="752"/>
        <v/>
      </c>
      <c r="AJ3712" s="18" t="str">
        <f t="shared" si="753"/>
        <v/>
      </c>
      <c r="AK3712" s="18" t="str">
        <f t="shared" si="754"/>
        <v/>
      </c>
      <c r="AP3712" s="6" t="s">
        <v>714</v>
      </c>
      <c r="AT3712" s="10">
        <v>79.894331842980705</v>
      </c>
      <c r="BC3712" s="10">
        <v>124</v>
      </c>
      <c r="BD3712" s="10">
        <v>0</v>
      </c>
    </row>
    <row r="3713" spans="1:56" ht="23.25" x14ac:dyDescent="0.25">
      <c r="A3713" s="6" t="s">
        <v>1273</v>
      </c>
      <c r="B3713" s="38" t="s">
        <v>275</v>
      </c>
      <c r="C3713" s="9" t="s">
        <v>276</v>
      </c>
      <c r="D3713" s="10">
        <v>1400</v>
      </c>
      <c r="E3713" s="24">
        <v>8</v>
      </c>
      <c r="F3713" s="12">
        <v>5</v>
      </c>
      <c r="G3713" s="24">
        <v>6</v>
      </c>
      <c r="H3713" s="12">
        <v>2</v>
      </c>
      <c r="I3713" s="24">
        <v>4</v>
      </c>
      <c r="J3713" s="12">
        <v>2</v>
      </c>
      <c r="K3713" s="10">
        <v>3.4</v>
      </c>
      <c r="L3713" s="10">
        <v>0.349999999999966</v>
      </c>
      <c r="M3713" s="14">
        <v>97.854441389844595</v>
      </c>
      <c r="N3713" s="29">
        <v>0.77722069492232004</v>
      </c>
      <c r="O3713" s="15">
        <v>2</v>
      </c>
      <c r="P3713" s="16">
        <v>0.25</v>
      </c>
      <c r="Q3713" s="10">
        <v>0.999999999999996</v>
      </c>
      <c r="R3713" s="10">
        <v>1.1499999999999999</v>
      </c>
      <c r="S3713" s="25">
        <v>45</v>
      </c>
      <c r="T3713" s="6" t="s">
        <v>90</v>
      </c>
      <c r="U3713" s="6" t="s">
        <v>52</v>
      </c>
      <c r="V3713" s="18" t="str">
        <f t="shared" si="757"/>
        <v/>
      </c>
      <c r="W3713" s="19" t="str">
        <f t="shared" ref="W3713:W3776" si="758">IF(AND(ISNUMBER(AS3713),VALUE(AS3713)&gt;=3,VALUE(P3713)&gt;=-0.5),IF(AND(VALUE(M3713)&gt;=94,VALUE(M3713)&lt;444), IF(VALUE(L3713)&gt;=2,"***","**"),"*"),"")</f>
        <v/>
      </c>
      <c r="X3713" s="6"/>
      <c r="AA3713" s="20"/>
      <c r="AB3713" s="18" t="str">
        <f t="shared" ref="AB3713:AB3776" si="759">IF(AND(O3713&gt;=2,P3713&gt;=0),IF(AND(ISNUMBER(AS3713),VALUE(AS3713)&gt;=3),IF(LEN(AF3713)&gt;0,"***","**"),"*"),"")</f>
        <v>*</v>
      </c>
      <c r="AC3713" s="19" t="str">
        <f t="shared" ref="AC3713:AC3776" si="760">IF(OR(G3713-I3713&gt;=5,P3713&gt;4.9,AND(G3713-I3713&gt;=1,P3713&gt;5)),IF(L3713&lt;-3,"***",IF(L3713&lt;0,"**","*")),"")</f>
        <v/>
      </c>
      <c r="AD3713" s="18" t="str">
        <f t="shared" si="756"/>
        <v>G</v>
      </c>
      <c r="AI3713" s="18" t="str">
        <f t="shared" ref="AI3713:AI3776" si="761">IF(LEN(AD3713)&gt;0,IF(AC3713="**","$",IF(AC3713="***",IF(LEN(AF3713)&gt;0,"$$$","$$"),"")),"")</f>
        <v/>
      </c>
      <c r="AJ3713" s="18" t="str">
        <f t="shared" ref="AJ3713:AJ3776" si="762">IF(LEN(AD3713)&gt;0,IF(AND(W3713="**",U3713="*"),IF(LEN(AF3713)&gt;0,"$$$","$$"),IF(AB3713="***","$$$",IF(AND(AB3713="**",U3713="*"),"$$",IF(AND(OR(W3713="**",W3713="***"),LEN(AF3713)&gt;0),"$$","")))),IF(AND(OR(W3713="**",W3713="***"),LEN(AF3713)&gt;0),"$$",""))</f>
        <v/>
      </c>
      <c r="AK3713" s="18" t="str">
        <f t="shared" ref="AK3713:AK3776" si="763">IF(LEN(AD3713)&gt;0,IF(Y3713="**","$$",IF(Y3713="***","$$$",IF(W3713="***",IF(OR(U3713="***",LEN(AF3713)&gt;0),"$$$",""),""))),"")</f>
        <v/>
      </c>
      <c r="AP3713" s="6" t="s">
        <v>315</v>
      </c>
      <c r="AT3713" s="10">
        <v>81.179441389844598</v>
      </c>
      <c r="AU3713" s="21"/>
      <c r="BC3713" s="22">
        <v>125</v>
      </c>
      <c r="BD3713" s="10">
        <v>0</v>
      </c>
    </row>
    <row r="3714" spans="1:56" ht="23.25" x14ac:dyDescent="0.25">
      <c r="A3714" s="6" t="s">
        <v>1273</v>
      </c>
      <c r="B3714" s="26" t="s">
        <v>150</v>
      </c>
      <c r="C3714" s="9" t="s">
        <v>216</v>
      </c>
      <c r="D3714" s="10">
        <v>1400</v>
      </c>
      <c r="E3714" s="24">
        <v>9</v>
      </c>
      <c r="F3714" s="12">
        <v>6</v>
      </c>
      <c r="G3714" s="24">
        <v>7</v>
      </c>
      <c r="H3714" s="12">
        <v>3</v>
      </c>
      <c r="I3714" s="24">
        <v>10</v>
      </c>
      <c r="J3714" s="12">
        <v>8</v>
      </c>
      <c r="K3714" s="10">
        <v>2.15</v>
      </c>
      <c r="L3714" s="15">
        <v>1.38749999999998</v>
      </c>
      <c r="M3714" s="14">
        <v>88.626315223589003</v>
      </c>
      <c r="N3714" s="29">
        <v>1.1131576117944799</v>
      </c>
      <c r="O3714" s="15">
        <v>3</v>
      </c>
      <c r="P3714" s="33">
        <v>-5.75</v>
      </c>
      <c r="Q3714" s="10">
        <v>0.40000000000000902</v>
      </c>
      <c r="R3714" s="13">
        <v>-4.2</v>
      </c>
      <c r="S3714" s="10">
        <v>8</v>
      </c>
      <c r="T3714" s="6" t="s">
        <v>57</v>
      </c>
      <c r="U3714" s="6" t="s">
        <v>52</v>
      </c>
      <c r="V3714" s="18" t="str">
        <f t="shared" si="757"/>
        <v/>
      </c>
      <c r="W3714" s="18" t="str">
        <f t="shared" si="758"/>
        <v/>
      </c>
      <c r="X3714" s="6"/>
      <c r="AB3714" s="18" t="str">
        <f t="shared" si="759"/>
        <v/>
      </c>
      <c r="AC3714" s="18" t="str">
        <f t="shared" si="760"/>
        <v/>
      </c>
      <c r="AD3714" s="18" t="str">
        <f t="shared" si="756"/>
        <v/>
      </c>
      <c r="AI3714" s="18" t="str">
        <f t="shared" si="761"/>
        <v/>
      </c>
      <c r="AJ3714" s="18" t="str">
        <f t="shared" si="762"/>
        <v/>
      </c>
      <c r="AK3714" s="18" t="str">
        <f t="shared" si="763"/>
        <v/>
      </c>
      <c r="AP3714" s="6" t="s">
        <v>410</v>
      </c>
      <c r="AT3714" s="10">
        <v>71.476315223588998</v>
      </c>
      <c r="BC3714" s="10">
        <v>123</v>
      </c>
      <c r="BD3714" s="10">
        <v>0</v>
      </c>
    </row>
    <row r="3715" spans="1:56" ht="23.25" x14ac:dyDescent="0.25">
      <c r="A3715" s="6" t="s">
        <v>1273</v>
      </c>
      <c r="B3715" s="23" t="s">
        <v>71</v>
      </c>
      <c r="C3715" s="9" t="s">
        <v>263</v>
      </c>
      <c r="D3715" s="10">
        <v>1200</v>
      </c>
      <c r="E3715" s="11">
        <v>11</v>
      </c>
      <c r="F3715" s="12">
        <v>7</v>
      </c>
      <c r="G3715" s="11">
        <v>11</v>
      </c>
      <c r="H3715" s="12">
        <v>6</v>
      </c>
      <c r="I3715" s="11">
        <v>6</v>
      </c>
      <c r="J3715" s="12">
        <v>4</v>
      </c>
      <c r="K3715" s="10">
        <v>-1.45</v>
      </c>
      <c r="L3715" s="10">
        <v>-3.46428571428573</v>
      </c>
      <c r="M3715" s="14">
        <v>89.542333078248205</v>
      </c>
      <c r="N3715" s="14">
        <v>-2.3788334608759198</v>
      </c>
      <c r="O3715" s="15">
        <v>1</v>
      </c>
      <c r="P3715" s="16">
        <v>2.25</v>
      </c>
      <c r="Q3715" s="10">
        <v>2.8999999999999901</v>
      </c>
      <c r="R3715" s="10">
        <v>4.6500000000000004</v>
      </c>
      <c r="S3715" s="25">
        <v>98</v>
      </c>
      <c r="T3715" s="6" t="s">
        <v>57</v>
      </c>
      <c r="U3715" s="6" t="s">
        <v>52</v>
      </c>
      <c r="V3715" s="18" t="str">
        <f t="shared" si="757"/>
        <v/>
      </c>
      <c r="W3715" s="18" t="str">
        <f t="shared" si="758"/>
        <v/>
      </c>
      <c r="X3715" s="6"/>
      <c r="AB3715" s="18" t="str">
        <f t="shared" si="759"/>
        <v/>
      </c>
      <c r="AC3715" s="18" t="str">
        <f t="shared" si="760"/>
        <v>***</v>
      </c>
      <c r="AD3715" s="18" t="str">
        <f t="shared" si="756"/>
        <v/>
      </c>
      <c r="AI3715" s="18" t="str">
        <f t="shared" si="761"/>
        <v/>
      </c>
      <c r="AJ3715" s="18" t="str">
        <f t="shared" si="762"/>
        <v/>
      </c>
      <c r="AK3715" s="18" t="str">
        <f t="shared" si="763"/>
        <v/>
      </c>
      <c r="AP3715" s="6" t="s">
        <v>664</v>
      </c>
      <c r="AT3715" s="10">
        <v>71.492333078248194</v>
      </c>
      <c r="BC3715" s="10">
        <v>119</v>
      </c>
      <c r="BD3715" s="10">
        <v>2</v>
      </c>
    </row>
    <row r="3716" spans="1:56" ht="23.25" x14ac:dyDescent="0.25">
      <c r="A3716" s="6" t="s">
        <v>1273</v>
      </c>
      <c r="B3716" s="26" t="s">
        <v>49</v>
      </c>
      <c r="C3716" s="9" t="s">
        <v>263</v>
      </c>
      <c r="D3716" s="10">
        <v>1400</v>
      </c>
      <c r="E3716" s="11">
        <v>13</v>
      </c>
      <c r="F3716" s="12">
        <v>8</v>
      </c>
      <c r="G3716" s="11">
        <v>13</v>
      </c>
      <c r="H3716" s="12">
        <v>4</v>
      </c>
      <c r="I3716" s="11">
        <v>9</v>
      </c>
      <c r="J3716" s="12">
        <v>4</v>
      </c>
      <c r="K3716" s="10">
        <v>-1.25</v>
      </c>
      <c r="L3716" s="10">
        <v>-3.1312500000000201</v>
      </c>
      <c r="M3716" s="14">
        <v>89.679760869491204</v>
      </c>
      <c r="N3716" s="14">
        <v>-1.86011956525441</v>
      </c>
      <c r="O3716" s="15">
        <v>4</v>
      </c>
      <c r="P3716" s="33">
        <v>-0.75</v>
      </c>
      <c r="Q3716" s="10">
        <v>3.5</v>
      </c>
      <c r="R3716" s="10">
        <v>3.0000000000000102</v>
      </c>
      <c r="S3716" s="10">
        <v>28</v>
      </c>
      <c r="T3716" s="6" t="s">
        <v>57</v>
      </c>
      <c r="U3716" s="6" t="s">
        <v>52</v>
      </c>
      <c r="V3716" s="18" t="str">
        <f t="shared" si="757"/>
        <v/>
      </c>
      <c r="W3716" s="18" t="str">
        <f t="shared" si="758"/>
        <v/>
      </c>
      <c r="X3716" s="6"/>
      <c r="AB3716" s="18" t="str">
        <f t="shared" si="759"/>
        <v/>
      </c>
      <c r="AC3716" s="18" t="str">
        <f t="shared" si="760"/>
        <v/>
      </c>
      <c r="AD3716" s="18" t="str">
        <f t="shared" si="756"/>
        <v/>
      </c>
      <c r="AI3716" s="18" t="str">
        <f t="shared" si="761"/>
        <v/>
      </c>
      <c r="AJ3716" s="18" t="str">
        <f t="shared" si="762"/>
        <v/>
      </c>
      <c r="AK3716" s="18" t="str">
        <f t="shared" si="763"/>
        <v/>
      </c>
      <c r="AP3716" s="6" t="s">
        <v>454</v>
      </c>
      <c r="AT3716" s="10">
        <v>72.904760869491199</v>
      </c>
      <c r="BC3716" s="10">
        <v>120</v>
      </c>
      <c r="BD3716" s="10">
        <v>1</v>
      </c>
    </row>
    <row r="3717" spans="1:56" ht="23.25" x14ac:dyDescent="0.25">
      <c r="A3717" s="6" t="s">
        <v>1273</v>
      </c>
      <c r="B3717" s="23" t="s">
        <v>368</v>
      </c>
      <c r="C3717" s="39" t="s">
        <v>195</v>
      </c>
      <c r="D3717" s="10">
        <v>1000</v>
      </c>
      <c r="E3717" s="24">
        <v>5</v>
      </c>
      <c r="F3717" s="12">
        <v>3</v>
      </c>
      <c r="G3717" s="24">
        <v>5</v>
      </c>
      <c r="H3717" s="12">
        <v>6</v>
      </c>
      <c r="I3717" s="24">
        <v>6</v>
      </c>
      <c r="J3717" s="12">
        <v>4</v>
      </c>
      <c r="K3717" s="10">
        <v>-0.80000000000000104</v>
      </c>
      <c r="L3717" s="34">
        <v>0.58333333333334703</v>
      </c>
      <c r="M3717" s="14">
        <v>94.9871855010026</v>
      </c>
      <c r="N3717" s="29">
        <v>0.64359275050129805</v>
      </c>
      <c r="O3717" s="15">
        <v>-3</v>
      </c>
      <c r="P3717" s="16">
        <v>1.75</v>
      </c>
      <c r="Q3717" s="10">
        <v>0.15000000000000599</v>
      </c>
      <c r="R3717" s="10">
        <v>1.6</v>
      </c>
      <c r="S3717" s="25">
        <v>122</v>
      </c>
      <c r="T3717" s="6" t="s">
        <v>247</v>
      </c>
      <c r="U3717" s="6" t="s">
        <v>52</v>
      </c>
      <c r="V3717" s="18" t="str">
        <f>"*" &amp; IF(AND(O3717&lt;=-1.5,NOT(ISBLANK(AF3717))),"Z","")</f>
        <v>*</v>
      </c>
      <c r="W3717" s="18" t="str">
        <f t="shared" si="758"/>
        <v/>
      </c>
      <c r="X3717" s="6"/>
      <c r="AB3717" s="18" t="str">
        <f t="shared" si="759"/>
        <v/>
      </c>
      <c r="AC3717" s="18" t="str">
        <f t="shared" si="760"/>
        <v/>
      </c>
      <c r="AD3717" s="18" t="str">
        <f t="shared" si="756"/>
        <v/>
      </c>
      <c r="AI3717" s="18" t="str">
        <f t="shared" si="761"/>
        <v/>
      </c>
      <c r="AJ3717" s="18" t="str">
        <f t="shared" si="762"/>
        <v/>
      </c>
      <c r="AK3717" s="18" t="str">
        <f t="shared" si="763"/>
        <v/>
      </c>
      <c r="AP3717" s="6" t="s">
        <v>363</v>
      </c>
      <c r="AT3717" s="10">
        <v>75.287185501002597</v>
      </c>
      <c r="BC3717" s="10">
        <v>112</v>
      </c>
      <c r="BD3717" s="10">
        <v>0</v>
      </c>
    </row>
    <row r="3718" spans="1:56" ht="23.25" x14ac:dyDescent="0.25">
      <c r="A3718" s="6" t="s">
        <v>1274</v>
      </c>
      <c r="B3718" s="6" t="s">
        <v>254</v>
      </c>
      <c r="C3718" s="9" t="s">
        <v>172</v>
      </c>
      <c r="D3718" s="10">
        <v>1200</v>
      </c>
      <c r="E3718" s="11">
        <v>12</v>
      </c>
      <c r="F3718" s="12">
        <v>7</v>
      </c>
      <c r="G3718" s="11">
        <v>11</v>
      </c>
      <c r="H3718" s="12">
        <v>4</v>
      </c>
      <c r="I3718" s="11">
        <v>6</v>
      </c>
      <c r="J3718" s="12">
        <v>3</v>
      </c>
      <c r="K3718" s="10">
        <v>-3.1000000000000099</v>
      </c>
      <c r="L3718" s="13">
        <v>-5.9812500000000002</v>
      </c>
      <c r="M3718" s="14">
        <v>90.173254075266598</v>
      </c>
      <c r="N3718" s="14">
        <v>-2.5633729623667301</v>
      </c>
      <c r="O3718" s="15">
        <v>3</v>
      </c>
      <c r="P3718" s="16">
        <v>1</v>
      </c>
      <c r="Q3718" s="10">
        <v>4.2</v>
      </c>
      <c r="R3718" s="13">
        <v>5.0500000000000096</v>
      </c>
      <c r="T3718" s="6" t="s">
        <v>57</v>
      </c>
      <c r="U3718" s="6" t="s">
        <v>52</v>
      </c>
      <c r="V3718" s="18" t="str">
        <f>"" &amp; IF(AND(O3718&lt;=-1.5,NOT(ISBLANK(AF3718))),"Z","")</f>
        <v/>
      </c>
      <c r="W3718" s="18" t="str">
        <f t="shared" si="758"/>
        <v/>
      </c>
      <c r="X3718" s="17" t="s">
        <v>273</v>
      </c>
      <c r="AB3718" s="18" t="str">
        <f t="shared" si="759"/>
        <v>*</v>
      </c>
      <c r="AC3718" s="18" t="str">
        <f t="shared" si="760"/>
        <v>***</v>
      </c>
      <c r="AD3718" s="18" t="str">
        <f t="shared" si="756"/>
        <v/>
      </c>
      <c r="AI3718" s="18" t="str">
        <f t="shared" si="761"/>
        <v/>
      </c>
      <c r="AJ3718" s="18" t="str">
        <f t="shared" si="762"/>
        <v/>
      </c>
      <c r="AK3718" s="18" t="str">
        <f t="shared" si="763"/>
        <v/>
      </c>
      <c r="AP3718" s="6" t="s">
        <v>598</v>
      </c>
      <c r="AT3718" s="10">
        <v>75.873254075266601</v>
      </c>
      <c r="BC3718" s="10">
        <v>119</v>
      </c>
      <c r="BD3718" s="10">
        <v>3</v>
      </c>
    </row>
    <row r="3719" spans="1:56" ht="23.25" x14ac:dyDescent="0.25">
      <c r="A3719" s="6" t="s">
        <v>1274</v>
      </c>
      <c r="B3719" s="26" t="s">
        <v>113</v>
      </c>
      <c r="C3719" s="9" t="s">
        <v>276</v>
      </c>
      <c r="D3719" s="10">
        <v>1200</v>
      </c>
      <c r="E3719" s="24">
        <v>9</v>
      </c>
      <c r="F3719" s="12">
        <v>6</v>
      </c>
      <c r="G3719" s="24">
        <v>9</v>
      </c>
      <c r="H3719" s="12">
        <v>6</v>
      </c>
      <c r="I3719" s="24">
        <v>5</v>
      </c>
      <c r="J3719" s="12">
        <v>5</v>
      </c>
      <c r="K3719" s="10">
        <v>-1.30000000000001</v>
      </c>
      <c r="L3719" s="13">
        <v>-0.60000000000001796</v>
      </c>
      <c r="M3719" s="14">
        <v>93.997300451676296</v>
      </c>
      <c r="N3719" s="29">
        <v>1.04865022583816</v>
      </c>
      <c r="O3719" s="15">
        <v>0</v>
      </c>
      <c r="P3719" s="16">
        <v>0.5</v>
      </c>
      <c r="Q3719" s="10">
        <v>-0.15000000000000599</v>
      </c>
      <c r="R3719" s="13">
        <v>0.19999999999999599</v>
      </c>
      <c r="S3719" s="10">
        <v>10</v>
      </c>
      <c r="T3719" s="6" t="s">
        <v>57</v>
      </c>
      <c r="U3719" s="6" t="s">
        <v>52</v>
      </c>
      <c r="V3719" s="18" t="str">
        <f>"*" &amp; IF(AND(O3719&lt;=-1.5,NOT(ISBLANK(AF3719))),"Z","")</f>
        <v>*</v>
      </c>
      <c r="W3719" s="18" t="str">
        <f t="shared" si="758"/>
        <v/>
      </c>
      <c r="X3719" s="6"/>
      <c r="AB3719" s="18" t="str">
        <f t="shared" si="759"/>
        <v/>
      </c>
      <c r="AC3719" s="18" t="str">
        <f t="shared" si="760"/>
        <v/>
      </c>
      <c r="AD3719" s="18" t="str">
        <f t="shared" si="756"/>
        <v/>
      </c>
      <c r="AI3719" s="18" t="str">
        <f t="shared" si="761"/>
        <v/>
      </c>
      <c r="AJ3719" s="18" t="str">
        <f t="shared" si="762"/>
        <v/>
      </c>
      <c r="AK3719" s="18" t="str">
        <f t="shared" si="763"/>
        <v/>
      </c>
      <c r="AP3719" s="6" t="s">
        <v>533</v>
      </c>
      <c r="AT3719" s="10">
        <v>77.097300451676304</v>
      </c>
      <c r="BC3719" s="10">
        <v>121</v>
      </c>
      <c r="BD3719" s="10">
        <v>0</v>
      </c>
    </row>
    <row r="3720" spans="1:56" ht="23.25" x14ac:dyDescent="0.25">
      <c r="A3720" s="6" t="s">
        <v>1274</v>
      </c>
      <c r="B3720" s="26" t="s">
        <v>280</v>
      </c>
      <c r="C3720" s="9" t="s">
        <v>172</v>
      </c>
      <c r="D3720" s="10">
        <v>1000</v>
      </c>
      <c r="E3720" s="11">
        <v>12</v>
      </c>
      <c r="F3720" s="12">
        <v>4</v>
      </c>
      <c r="G3720" s="11">
        <v>12</v>
      </c>
      <c r="H3720" s="12">
        <v>4</v>
      </c>
      <c r="I3720" s="11">
        <v>5</v>
      </c>
      <c r="J3720" s="12">
        <v>3</v>
      </c>
      <c r="K3720" s="10">
        <v>-0.64999999999999503</v>
      </c>
      <c r="L3720" s="13">
        <v>-1.8083333333333</v>
      </c>
      <c r="M3720" s="14">
        <v>87.355066256875503</v>
      </c>
      <c r="N3720" s="14">
        <v>-4.2224668715622498</v>
      </c>
      <c r="O3720" s="15">
        <v>0</v>
      </c>
      <c r="P3720" s="16">
        <v>1</v>
      </c>
      <c r="Q3720" s="10">
        <v>-1.8</v>
      </c>
      <c r="R3720" s="13">
        <v>-0.89999999999999902</v>
      </c>
      <c r="S3720" s="10">
        <v>25</v>
      </c>
      <c r="T3720" s="6" t="s">
        <v>57</v>
      </c>
      <c r="U3720" s="6" t="s">
        <v>52</v>
      </c>
      <c r="V3720" s="18" t="str">
        <f>"" &amp; IF(AND(O3720&lt;=-1.5,NOT(ISBLANK(AF3720))),"Z","")</f>
        <v/>
      </c>
      <c r="W3720" s="18" t="str">
        <f t="shared" si="758"/>
        <v/>
      </c>
      <c r="X3720" s="6"/>
      <c r="AB3720" s="18" t="str">
        <f t="shared" si="759"/>
        <v/>
      </c>
      <c r="AC3720" s="18" t="str">
        <f t="shared" si="760"/>
        <v>**</v>
      </c>
      <c r="AD3720" s="18" t="str">
        <f t="shared" si="756"/>
        <v/>
      </c>
      <c r="AI3720" s="18" t="str">
        <f t="shared" si="761"/>
        <v/>
      </c>
      <c r="AJ3720" s="18" t="str">
        <f t="shared" si="762"/>
        <v/>
      </c>
      <c r="AK3720" s="18" t="str">
        <f t="shared" si="763"/>
        <v/>
      </c>
      <c r="AP3720" s="6" t="s">
        <v>329</v>
      </c>
      <c r="AT3720" s="10">
        <v>69.930066256875506</v>
      </c>
      <c r="BC3720" s="10">
        <v>120</v>
      </c>
      <c r="BD3720" s="10">
        <v>0</v>
      </c>
    </row>
    <row r="3721" spans="1:56" ht="23.25" x14ac:dyDescent="0.25">
      <c r="A3721" s="6" t="s">
        <v>1274</v>
      </c>
      <c r="B3721" s="26" t="s">
        <v>281</v>
      </c>
      <c r="C3721" s="9" t="s">
        <v>210</v>
      </c>
      <c r="D3721" s="10">
        <v>1000</v>
      </c>
      <c r="E3721" s="24">
        <v>11</v>
      </c>
      <c r="F3721" s="12">
        <v>2</v>
      </c>
      <c r="G3721" s="24">
        <v>11</v>
      </c>
      <c r="H3721" s="12">
        <v>4</v>
      </c>
      <c r="I3721" s="24">
        <v>8</v>
      </c>
      <c r="J3721" s="12">
        <v>4</v>
      </c>
      <c r="K3721" s="10">
        <v>0</v>
      </c>
      <c r="L3721" s="13">
        <v>-2.3249999999999802</v>
      </c>
      <c r="M3721" s="14">
        <v>91.570971375404397</v>
      </c>
      <c r="N3721" s="14">
        <v>-0.96451431229780804</v>
      </c>
      <c r="O3721" s="15">
        <v>-2</v>
      </c>
      <c r="P3721" s="16">
        <v>0</v>
      </c>
      <c r="Q3721" s="10">
        <v>1.45</v>
      </c>
      <c r="R3721" s="13">
        <v>1.4000000000000099</v>
      </c>
      <c r="S3721" s="10">
        <v>21</v>
      </c>
      <c r="T3721" s="6" t="s">
        <v>111</v>
      </c>
      <c r="U3721" s="6" t="s">
        <v>52</v>
      </c>
      <c r="V3721" s="18" t="str">
        <f>"*" &amp; IF(AND(O3721&lt;=-1.5,NOT(ISBLANK(AF3721))),"Z","")</f>
        <v>*</v>
      </c>
      <c r="W3721" s="18" t="str">
        <f t="shared" si="758"/>
        <v/>
      </c>
      <c r="X3721" s="6"/>
      <c r="AB3721" s="18" t="str">
        <f t="shared" si="759"/>
        <v/>
      </c>
      <c r="AC3721" s="18" t="str">
        <f t="shared" si="760"/>
        <v/>
      </c>
      <c r="AD3721" s="18" t="str">
        <f t="shared" si="756"/>
        <v/>
      </c>
      <c r="AI3721" s="18" t="str">
        <f t="shared" si="761"/>
        <v/>
      </c>
      <c r="AJ3721" s="18" t="str">
        <f t="shared" si="762"/>
        <v/>
      </c>
      <c r="AK3721" s="18" t="str">
        <f t="shared" si="763"/>
        <v/>
      </c>
      <c r="AP3721" s="6" t="s">
        <v>600</v>
      </c>
      <c r="AT3721" s="10">
        <v>75.570971375404397</v>
      </c>
      <c r="BC3721" s="10">
        <v>122</v>
      </c>
      <c r="BD3721" s="10">
        <v>0</v>
      </c>
    </row>
    <row r="3722" spans="1:56" ht="23.25" x14ac:dyDescent="0.25">
      <c r="A3722" s="6" t="s">
        <v>1274</v>
      </c>
      <c r="B3722" s="26" t="s">
        <v>283</v>
      </c>
      <c r="C3722" s="9" t="s">
        <v>210</v>
      </c>
      <c r="D3722" s="10">
        <v>1200</v>
      </c>
      <c r="E3722" s="24">
        <v>10</v>
      </c>
      <c r="F3722" s="12">
        <v>4</v>
      </c>
      <c r="G3722" s="24">
        <v>9</v>
      </c>
      <c r="H3722" s="12">
        <v>3</v>
      </c>
      <c r="I3722" s="24">
        <v>6</v>
      </c>
      <c r="J3722" s="12">
        <v>4</v>
      </c>
      <c r="K3722" s="10">
        <v>-2.4</v>
      </c>
      <c r="L3722" s="10">
        <v>0</v>
      </c>
      <c r="M3722" s="14">
        <v>444</v>
      </c>
      <c r="N3722" s="14">
        <v>172</v>
      </c>
      <c r="O3722" s="15">
        <v>1</v>
      </c>
      <c r="P3722" s="33">
        <v>-0.75</v>
      </c>
      <c r="Q3722" s="10">
        <v>1.0999999999999901</v>
      </c>
      <c r="R3722" s="10">
        <v>0.50000000000000699</v>
      </c>
      <c r="S3722" s="10">
        <v>27</v>
      </c>
      <c r="T3722" s="6" t="s">
        <v>57</v>
      </c>
      <c r="U3722" s="6" t="s">
        <v>52</v>
      </c>
      <c r="V3722" s="18" t="str">
        <f>"" &amp; IF(AND(O3722&lt;=-1.5,NOT(ISBLANK(AF3722))),"Z","")</f>
        <v/>
      </c>
      <c r="W3722" s="18" t="str">
        <f t="shared" si="758"/>
        <v/>
      </c>
      <c r="X3722" s="6"/>
      <c r="AB3722" s="18" t="str">
        <f t="shared" si="759"/>
        <v/>
      </c>
      <c r="AC3722" s="18" t="str">
        <f t="shared" si="760"/>
        <v/>
      </c>
      <c r="AD3722" s="18" t="str">
        <f t="shared" si="756"/>
        <v/>
      </c>
      <c r="AI3722" s="18" t="str">
        <f t="shared" si="761"/>
        <v/>
      </c>
      <c r="AJ3722" s="18" t="str">
        <f t="shared" si="762"/>
        <v/>
      </c>
      <c r="AK3722" s="18" t="str">
        <f t="shared" si="763"/>
        <v/>
      </c>
      <c r="AP3722" s="6" t="s">
        <v>784</v>
      </c>
      <c r="AT3722" s="10">
        <v>421</v>
      </c>
      <c r="BC3722" s="10">
        <v>120</v>
      </c>
      <c r="BD3722" s="10">
        <v>1</v>
      </c>
    </row>
    <row r="3723" spans="1:56" ht="23.25" x14ac:dyDescent="0.25">
      <c r="A3723" s="6" t="s">
        <v>1275</v>
      </c>
      <c r="B3723" s="6" t="s">
        <v>200</v>
      </c>
      <c r="C3723" s="9" t="s">
        <v>589</v>
      </c>
      <c r="D3723" s="10">
        <v>1200</v>
      </c>
      <c r="E3723" s="11">
        <v>11</v>
      </c>
      <c r="F3723" s="12">
        <v>6</v>
      </c>
      <c r="G3723" s="11">
        <v>11</v>
      </c>
      <c r="H3723" s="12">
        <v>6</v>
      </c>
      <c r="I3723" s="11">
        <v>2</v>
      </c>
      <c r="J3723" s="12">
        <v>0</v>
      </c>
      <c r="K3723" s="10">
        <v>-0.19999999999999599</v>
      </c>
      <c r="L3723" s="34">
        <v>0.80000000000000704</v>
      </c>
      <c r="M3723" s="14">
        <v>93.455666828566805</v>
      </c>
      <c r="N3723" s="14">
        <v>-2.82216658571663</v>
      </c>
      <c r="O3723" s="15">
        <v>-1</v>
      </c>
      <c r="P3723" s="16">
        <v>6</v>
      </c>
      <c r="Q3723" s="10">
        <v>-3.0000000000000102</v>
      </c>
      <c r="R3723" s="10">
        <v>1.74999999999999</v>
      </c>
      <c r="T3723" s="6" t="s">
        <v>57</v>
      </c>
      <c r="U3723" s="6" t="s">
        <v>52</v>
      </c>
      <c r="V3723" s="18" t="str">
        <f>"" &amp; IF(AND(O3723&lt;=-1.5,NOT(ISBLANK(AF3723))),"Z","")</f>
        <v/>
      </c>
      <c r="W3723" s="19" t="str">
        <f t="shared" si="758"/>
        <v/>
      </c>
      <c r="X3723" s="17" t="s">
        <v>204</v>
      </c>
      <c r="AA3723" s="20"/>
      <c r="AB3723" s="18" t="str">
        <f t="shared" si="759"/>
        <v/>
      </c>
      <c r="AC3723" s="19" t="str">
        <f t="shared" si="760"/>
        <v>*</v>
      </c>
      <c r="AD3723" s="18" t="str">
        <f t="shared" si="756"/>
        <v>GR</v>
      </c>
      <c r="AI3723" s="18" t="str">
        <f t="shared" si="761"/>
        <v/>
      </c>
      <c r="AJ3723" s="18" t="str">
        <f t="shared" si="762"/>
        <v/>
      </c>
      <c r="AK3723" s="18" t="str">
        <f t="shared" si="763"/>
        <v/>
      </c>
      <c r="AP3723" s="6" t="s">
        <v>741</v>
      </c>
      <c r="AT3723" s="10">
        <v>68.105666828566697</v>
      </c>
      <c r="AU3723" s="21"/>
      <c r="BC3723" s="22">
        <v>128</v>
      </c>
      <c r="BD3723" s="10">
        <v>0</v>
      </c>
    </row>
    <row r="3724" spans="1:56" ht="23.25" x14ac:dyDescent="0.25">
      <c r="A3724" s="6" t="s">
        <v>1275</v>
      </c>
      <c r="B3724" s="26" t="s">
        <v>53</v>
      </c>
      <c r="C3724" s="9" t="s">
        <v>260</v>
      </c>
      <c r="D3724" s="10">
        <v>1400</v>
      </c>
      <c r="E3724" s="24">
        <v>4</v>
      </c>
      <c r="F3724" s="12">
        <v>2</v>
      </c>
      <c r="G3724" s="24">
        <v>3</v>
      </c>
      <c r="H3724" s="12">
        <v>1</v>
      </c>
      <c r="I3724" s="24">
        <v>4</v>
      </c>
      <c r="J3724" s="12">
        <v>4</v>
      </c>
      <c r="K3724" s="10">
        <v>0.89999999999999902</v>
      </c>
      <c r="L3724" s="13">
        <v>-2.3333333333333099</v>
      </c>
      <c r="M3724" s="36">
        <v>93.136584541973505</v>
      </c>
      <c r="N3724" s="36">
        <v>-0.63170772901322902</v>
      </c>
      <c r="O3724" s="15">
        <v>0</v>
      </c>
      <c r="P3724" s="33">
        <v>-2.25</v>
      </c>
      <c r="Q3724" s="10">
        <v>2.7999999999999901</v>
      </c>
      <c r="R3724" s="13">
        <v>0.999999999999996</v>
      </c>
      <c r="S3724" s="10">
        <v>29</v>
      </c>
      <c r="T3724" s="6" t="s">
        <v>54</v>
      </c>
      <c r="U3724" s="17" t="s">
        <v>25</v>
      </c>
      <c r="V3724" s="18" t="str">
        <f>"" &amp; IF(AND(O3724&lt;=-1.5,NOT(ISBLANK(AF3724))),"Z","")</f>
        <v/>
      </c>
      <c r="W3724" s="18" t="str">
        <f t="shared" si="758"/>
        <v/>
      </c>
      <c r="X3724" s="6"/>
      <c r="AB3724" s="18" t="str">
        <f t="shared" si="759"/>
        <v/>
      </c>
      <c r="AC3724" s="18" t="str">
        <f t="shared" si="760"/>
        <v/>
      </c>
      <c r="AD3724" s="18" t="str">
        <f t="shared" si="756"/>
        <v/>
      </c>
      <c r="AI3724" s="18" t="str">
        <f t="shared" si="761"/>
        <v/>
      </c>
      <c r="AJ3724" s="18" t="str">
        <f t="shared" si="762"/>
        <v/>
      </c>
      <c r="AK3724" s="18" t="str">
        <f t="shared" si="763"/>
        <v/>
      </c>
      <c r="AP3724" s="6" t="s">
        <v>533</v>
      </c>
      <c r="AT3724" s="10">
        <v>68.9865845419735</v>
      </c>
      <c r="BC3724" s="10">
        <v>131</v>
      </c>
      <c r="BD3724" s="10">
        <v>0</v>
      </c>
    </row>
    <row r="3725" spans="1:56" ht="23.25" x14ac:dyDescent="0.25">
      <c r="A3725" s="6" t="s">
        <v>1275</v>
      </c>
      <c r="B3725" s="26" t="s">
        <v>455</v>
      </c>
      <c r="C3725" s="9" t="s">
        <v>321</v>
      </c>
      <c r="D3725" s="10">
        <v>1400</v>
      </c>
      <c r="E3725" s="24">
        <v>8</v>
      </c>
      <c r="F3725" s="12">
        <v>4</v>
      </c>
      <c r="G3725" s="24">
        <v>8</v>
      </c>
      <c r="H3725" s="12">
        <v>3</v>
      </c>
      <c r="I3725" s="24">
        <v>5</v>
      </c>
      <c r="J3725" s="12">
        <v>4</v>
      </c>
      <c r="K3725" s="10">
        <v>1.9000000000000099</v>
      </c>
      <c r="L3725" s="10">
        <v>8.5714285714299093E-2</v>
      </c>
      <c r="M3725" s="14">
        <v>95.874703213267495</v>
      </c>
      <c r="N3725" s="29">
        <v>1.5873516066336899</v>
      </c>
      <c r="O3725" s="15">
        <v>1</v>
      </c>
      <c r="P3725" s="33">
        <v>-1.75</v>
      </c>
      <c r="Q3725" s="10">
        <v>1.3999999999999899</v>
      </c>
      <c r="R3725" s="10">
        <v>-5.0000000000007802E-2</v>
      </c>
      <c r="S3725" s="10">
        <v>21</v>
      </c>
      <c r="T3725" s="6" t="s">
        <v>57</v>
      </c>
      <c r="U3725" s="17" t="s">
        <v>25</v>
      </c>
      <c r="V3725" s="18" t="str">
        <f>"*" &amp; IF(AND(O3725&lt;=-1.5,NOT(ISBLANK(AF3725))),"Z","")</f>
        <v>*</v>
      </c>
      <c r="W3725" s="18" t="str">
        <f t="shared" si="758"/>
        <v/>
      </c>
      <c r="X3725" s="6"/>
      <c r="AB3725" s="18" t="str">
        <f t="shared" si="759"/>
        <v/>
      </c>
      <c r="AC3725" s="18" t="str">
        <f t="shared" si="760"/>
        <v/>
      </c>
      <c r="AD3725" s="18" t="str">
        <f t="shared" si="756"/>
        <v/>
      </c>
      <c r="AI3725" s="18" t="str">
        <f t="shared" si="761"/>
        <v/>
      </c>
      <c r="AJ3725" s="18" t="str">
        <f t="shared" si="762"/>
        <v/>
      </c>
      <c r="AK3725" s="18" t="str">
        <f t="shared" si="763"/>
        <v/>
      </c>
      <c r="AP3725" s="6" t="s">
        <v>453</v>
      </c>
      <c r="AT3725" s="10">
        <v>75.924703213267406</v>
      </c>
      <c r="BC3725" s="10">
        <v>129</v>
      </c>
      <c r="BD3725" s="10">
        <v>0</v>
      </c>
    </row>
    <row r="3726" spans="1:56" ht="23.25" x14ac:dyDescent="0.25">
      <c r="A3726" s="6" t="s">
        <v>1275</v>
      </c>
      <c r="B3726" s="2" t="s">
        <v>121</v>
      </c>
      <c r="C3726" s="9" t="s">
        <v>321</v>
      </c>
      <c r="D3726" s="10">
        <v>1200</v>
      </c>
      <c r="E3726" s="24">
        <v>7</v>
      </c>
      <c r="F3726" s="12">
        <v>4</v>
      </c>
      <c r="G3726" s="24">
        <v>6</v>
      </c>
      <c r="H3726" s="12">
        <v>2</v>
      </c>
      <c r="I3726" s="24">
        <v>1</v>
      </c>
      <c r="J3726" s="12">
        <v>0</v>
      </c>
      <c r="K3726" s="10">
        <v>1.30000000000001</v>
      </c>
      <c r="L3726" s="13">
        <v>0.16428571428574301</v>
      </c>
      <c r="M3726" s="14">
        <v>93.672361722975793</v>
      </c>
      <c r="N3726" s="14">
        <v>-3.1638191385121002</v>
      </c>
      <c r="O3726" s="15">
        <v>1</v>
      </c>
      <c r="P3726" s="16">
        <v>2.5</v>
      </c>
      <c r="Q3726" s="10">
        <v>-3.3</v>
      </c>
      <c r="R3726" s="13">
        <v>-1.30000000000001</v>
      </c>
      <c r="S3726" s="10">
        <v>33</v>
      </c>
      <c r="T3726" s="6" t="s">
        <v>90</v>
      </c>
      <c r="U3726" s="6" t="s">
        <v>52</v>
      </c>
      <c r="V3726" s="18" t="str">
        <f>"" &amp; IF(AND(O3726&lt;=-1.5,NOT(ISBLANK(AF3726))),"Z","")</f>
        <v/>
      </c>
      <c r="W3726" s="19" t="str">
        <f t="shared" si="758"/>
        <v/>
      </c>
      <c r="X3726" s="6"/>
      <c r="AA3726" s="20"/>
      <c r="AB3726" s="18" t="str">
        <f t="shared" si="759"/>
        <v/>
      </c>
      <c r="AC3726" s="19" t="str">
        <f t="shared" si="760"/>
        <v>*</v>
      </c>
      <c r="AD3726" s="18" t="str">
        <f t="shared" si="756"/>
        <v>GR</v>
      </c>
      <c r="AI3726" s="18" t="str">
        <f t="shared" si="761"/>
        <v/>
      </c>
      <c r="AJ3726" s="18" t="str">
        <f t="shared" si="762"/>
        <v/>
      </c>
      <c r="AK3726" s="18" t="str">
        <f t="shared" si="763"/>
        <v/>
      </c>
      <c r="AP3726" s="6" t="s">
        <v>306</v>
      </c>
      <c r="AT3726" s="10">
        <v>71.172361722975793</v>
      </c>
      <c r="AU3726" s="21"/>
      <c r="BC3726" s="22">
        <v>130</v>
      </c>
      <c r="BD3726" s="10">
        <v>0</v>
      </c>
    </row>
    <row r="3727" spans="1:56" ht="23.25" x14ac:dyDescent="0.25">
      <c r="A3727" s="6" t="s">
        <v>1275</v>
      </c>
      <c r="B3727" s="2" t="s">
        <v>269</v>
      </c>
      <c r="C3727" s="9" t="s">
        <v>427</v>
      </c>
      <c r="D3727" s="10">
        <v>1200</v>
      </c>
      <c r="E3727" s="24">
        <v>7</v>
      </c>
      <c r="F3727" s="12">
        <v>4</v>
      </c>
      <c r="G3727" s="24">
        <v>6</v>
      </c>
      <c r="H3727" s="12">
        <v>3</v>
      </c>
      <c r="I3727" s="24">
        <v>9</v>
      </c>
      <c r="J3727" s="12">
        <v>4</v>
      </c>
      <c r="K3727" s="10">
        <v>-1.85</v>
      </c>
      <c r="L3727" s="10">
        <v>-2.1083333333333201</v>
      </c>
      <c r="M3727" s="14">
        <v>91.022765216145601</v>
      </c>
      <c r="N3727" s="14">
        <v>-1.63861739192718</v>
      </c>
      <c r="O3727" s="15">
        <v>1</v>
      </c>
      <c r="P3727" s="33">
        <v>-0.5</v>
      </c>
      <c r="Q3727" s="10">
        <v>4.0999999999999996</v>
      </c>
      <c r="R3727" s="10">
        <v>3.6499999999999799</v>
      </c>
      <c r="S3727" s="10">
        <v>30</v>
      </c>
      <c r="T3727" s="6" t="s">
        <v>111</v>
      </c>
      <c r="U3727" s="6" t="s">
        <v>52</v>
      </c>
      <c r="V3727" s="18" t="str">
        <f>"" &amp; IF(AND(O3727&lt;=-1.5,NOT(ISBLANK(AF3727))),"Z","")</f>
        <v/>
      </c>
      <c r="W3727" s="18" t="str">
        <f t="shared" si="758"/>
        <v/>
      </c>
      <c r="X3727" s="6"/>
      <c r="AB3727" s="18" t="str">
        <f t="shared" si="759"/>
        <v/>
      </c>
      <c r="AC3727" s="18" t="str">
        <f t="shared" si="760"/>
        <v/>
      </c>
      <c r="AD3727" s="18" t="str">
        <f t="shared" si="756"/>
        <v/>
      </c>
      <c r="AI3727" s="18" t="str">
        <f t="shared" si="761"/>
        <v/>
      </c>
      <c r="AJ3727" s="18" t="str">
        <f t="shared" si="762"/>
        <v/>
      </c>
      <c r="AK3727" s="18" t="str">
        <f t="shared" si="763"/>
        <v/>
      </c>
      <c r="AP3727" s="6" t="s">
        <v>587</v>
      </c>
      <c r="AT3727" s="10">
        <v>71.472765216145604</v>
      </c>
      <c r="BC3727" s="10">
        <v>134</v>
      </c>
      <c r="BD3727" s="10">
        <v>1</v>
      </c>
    </row>
    <row r="3728" spans="1:56" ht="23.25" x14ac:dyDescent="0.25">
      <c r="A3728" s="6" t="s">
        <v>1276</v>
      </c>
      <c r="B3728" s="6" t="s">
        <v>275</v>
      </c>
      <c r="C3728" s="9" t="s">
        <v>276</v>
      </c>
      <c r="D3728" s="10">
        <v>1400</v>
      </c>
      <c r="E3728" s="24">
        <v>6</v>
      </c>
      <c r="F3728" s="12">
        <v>3</v>
      </c>
      <c r="G3728" s="24">
        <v>9</v>
      </c>
      <c r="H3728" s="12">
        <v>3</v>
      </c>
      <c r="I3728" s="24">
        <v>11</v>
      </c>
      <c r="J3728" s="12">
        <v>9</v>
      </c>
      <c r="K3728" s="10">
        <v>3.4</v>
      </c>
      <c r="L3728" s="13">
        <v>0.349999999999966</v>
      </c>
      <c r="M3728" s="14">
        <v>87.054441389844598</v>
      </c>
      <c r="N3728" s="29">
        <v>0.77722069492232004</v>
      </c>
      <c r="O3728" s="15">
        <v>0</v>
      </c>
      <c r="P3728" s="33">
        <v>-6</v>
      </c>
      <c r="Q3728" s="10">
        <v>0.999999999999996</v>
      </c>
      <c r="R3728" s="13">
        <v>-3.85</v>
      </c>
      <c r="T3728" s="6" t="s">
        <v>57</v>
      </c>
      <c r="U3728" s="17" t="s">
        <v>25</v>
      </c>
      <c r="V3728" s="18" t="str">
        <f>"" &amp; IF(AND(O3728&lt;=-1.5,NOT(ISBLANK(AF3728))),"Z","")</f>
        <v/>
      </c>
      <c r="W3728" s="18" t="str">
        <f t="shared" si="758"/>
        <v/>
      </c>
      <c r="X3728" s="6"/>
      <c r="AB3728" s="18" t="str">
        <f t="shared" si="759"/>
        <v/>
      </c>
      <c r="AC3728" s="18" t="str">
        <f t="shared" si="760"/>
        <v/>
      </c>
      <c r="AD3728" s="18" t="str">
        <f t="shared" si="756"/>
        <v/>
      </c>
      <c r="AI3728" s="18" t="str">
        <f t="shared" si="761"/>
        <v/>
      </c>
      <c r="AJ3728" s="18" t="str">
        <f t="shared" si="762"/>
        <v/>
      </c>
      <c r="AK3728" s="18" t="str">
        <f t="shared" si="763"/>
        <v/>
      </c>
      <c r="AP3728" s="6" t="s">
        <v>618</v>
      </c>
      <c r="AT3728" s="10">
        <v>69.554441389844598</v>
      </c>
      <c r="BC3728" s="10">
        <v>122</v>
      </c>
      <c r="BD3728" s="10">
        <v>0</v>
      </c>
    </row>
    <row r="3729" spans="1:56" ht="23.25" x14ac:dyDescent="0.25">
      <c r="A3729" s="6" t="s">
        <v>1276</v>
      </c>
      <c r="B3729" s="23" t="s">
        <v>197</v>
      </c>
      <c r="C3729" s="9" t="s">
        <v>172</v>
      </c>
      <c r="D3729" s="10">
        <v>1400</v>
      </c>
      <c r="E3729" s="11">
        <v>14</v>
      </c>
      <c r="F3729" s="12">
        <v>10</v>
      </c>
      <c r="G3729" s="11">
        <v>12</v>
      </c>
      <c r="H3729" s="12">
        <v>5</v>
      </c>
      <c r="I3729" s="11">
        <v>3</v>
      </c>
      <c r="J3729" s="12">
        <v>3</v>
      </c>
      <c r="K3729" s="10">
        <v>2.2500000000000102</v>
      </c>
      <c r="L3729" s="34">
        <v>2.1214285714285701</v>
      </c>
      <c r="M3729" s="14">
        <v>99.019579853030706</v>
      </c>
      <c r="N3729" s="29">
        <v>1.9097899265153699</v>
      </c>
      <c r="O3729" s="35">
        <v>4</v>
      </c>
      <c r="P3729" s="16">
        <v>1.75</v>
      </c>
      <c r="Q3729" s="10">
        <v>2.15</v>
      </c>
      <c r="R3729" s="10">
        <v>3.75</v>
      </c>
      <c r="S3729" s="25">
        <v>71</v>
      </c>
      <c r="T3729" s="6" t="s">
        <v>57</v>
      </c>
      <c r="U3729" s="6" t="s">
        <v>52</v>
      </c>
      <c r="V3729" s="18" t="str">
        <f>"*" &amp; IF(AND(O3729&lt;=-1.5,NOT(ISBLANK(AF3729))),"Z","")</f>
        <v>*</v>
      </c>
      <c r="W3729" s="19" t="str">
        <f t="shared" si="758"/>
        <v/>
      </c>
      <c r="X3729" s="6"/>
      <c r="AA3729" s="20"/>
      <c r="AB3729" s="19" t="str">
        <f t="shared" si="759"/>
        <v>*</v>
      </c>
      <c r="AC3729" s="19" t="str">
        <f t="shared" si="760"/>
        <v>*</v>
      </c>
      <c r="AD3729" s="18" t="str">
        <f t="shared" si="756"/>
        <v>G</v>
      </c>
      <c r="AI3729" s="18" t="str">
        <f t="shared" si="761"/>
        <v/>
      </c>
      <c r="AJ3729" s="18" t="str">
        <f t="shared" si="762"/>
        <v/>
      </c>
      <c r="AK3729" s="18" t="str">
        <f t="shared" si="763"/>
        <v/>
      </c>
      <c r="AP3729" s="6" t="s">
        <v>315</v>
      </c>
      <c r="AT3729" s="10">
        <v>81.444579853030802</v>
      </c>
      <c r="AU3729" s="21"/>
      <c r="BC3729" s="22">
        <v>117</v>
      </c>
      <c r="BD3729" s="28">
        <v>1</v>
      </c>
    </row>
    <row r="3730" spans="1:56" ht="23.25" x14ac:dyDescent="0.25">
      <c r="A3730" s="6" t="s">
        <v>1276</v>
      </c>
      <c r="B3730" s="26" t="s">
        <v>199</v>
      </c>
      <c r="C3730" s="9" t="s">
        <v>210</v>
      </c>
      <c r="D3730" s="10">
        <v>1400</v>
      </c>
      <c r="E3730" s="24">
        <v>9</v>
      </c>
      <c r="F3730" s="12">
        <v>4</v>
      </c>
      <c r="G3730" s="24">
        <v>10</v>
      </c>
      <c r="H3730" s="12">
        <v>4</v>
      </c>
      <c r="I3730" s="24">
        <v>6</v>
      </c>
      <c r="J3730" s="12">
        <v>3</v>
      </c>
      <c r="K3730" s="10">
        <v>2.85</v>
      </c>
      <c r="L3730" s="34">
        <v>0.77777777777775303</v>
      </c>
      <c r="M3730" s="14">
        <v>93.272679983104496</v>
      </c>
      <c r="N3730" s="14">
        <v>-1.01366000844777</v>
      </c>
      <c r="O3730" s="15">
        <v>0</v>
      </c>
      <c r="P3730" s="16">
        <v>1</v>
      </c>
      <c r="Q3730" s="10">
        <v>-0.94999999999998896</v>
      </c>
      <c r="R3730" s="10">
        <v>-9.9999999999997896E-2</v>
      </c>
      <c r="S3730" s="10">
        <v>16</v>
      </c>
      <c r="T3730" s="6" t="s">
        <v>57</v>
      </c>
      <c r="U3730" s="17" t="s">
        <v>25</v>
      </c>
      <c r="V3730" s="18" t="str">
        <f>"" &amp; IF(AND(O3730&lt;=-1.5,NOT(ISBLANK(AF3730))),"Z","")</f>
        <v/>
      </c>
      <c r="W3730" s="18" t="str">
        <f t="shared" si="758"/>
        <v/>
      </c>
      <c r="X3730" s="17" t="s">
        <v>214</v>
      </c>
      <c r="AB3730" s="18" t="str">
        <f t="shared" si="759"/>
        <v/>
      </c>
      <c r="AC3730" s="18" t="str">
        <f t="shared" si="760"/>
        <v/>
      </c>
      <c r="AD3730" s="18" t="str">
        <f t="shared" si="756"/>
        <v/>
      </c>
      <c r="AI3730" s="18" t="str">
        <f t="shared" si="761"/>
        <v/>
      </c>
      <c r="AJ3730" s="18" t="str">
        <f t="shared" si="762"/>
        <v/>
      </c>
      <c r="AK3730" s="18" t="str">
        <f t="shared" si="763"/>
        <v/>
      </c>
      <c r="AP3730" s="6" t="s">
        <v>438</v>
      </c>
      <c r="AT3730" s="10">
        <v>74.972679983104399</v>
      </c>
      <c r="BC3730" s="10">
        <v>118</v>
      </c>
      <c r="BD3730" s="10">
        <v>0</v>
      </c>
    </row>
    <row r="3731" spans="1:56" ht="23.25" x14ac:dyDescent="0.25">
      <c r="A3731" s="6" t="s">
        <v>1276</v>
      </c>
      <c r="B3731" s="26" t="s">
        <v>378</v>
      </c>
      <c r="C3731" s="39" t="s">
        <v>195</v>
      </c>
      <c r="D3731" s="10">
        <v>1650</v>
      </c>
      <c r="E3731" s="24">
        <v>4</v>
      </c>
      <c r="F3731" s="12">
        <v>3</v>
      </c>
      <c r="G3731" s="24">
        <v>4</v>
      </c>
      <c r="H3731" s="12">
        <v>2</v>
      </c>
      <c r="I3731" s="24">
        <v>5</v>
      </c>
      <c r="J3731" s="12">
        <v>2</v>
      </c>
      <c r="K3731" s="10">
        <v>5.05000000000003</v>
      </c>
      <c r="L3731" s="10">
        <v>1.9000000000000099</v>
      </c>
      <c r="M3731" s="29">
        <v>100.55979182634699</v>
      </c>
      <c r="N3731" s="29">
        <v>1.7798959131736301</v>
      </c>
      <c r="O3731" s="15">
        <v>0</v>
      </c>
      <c r="P3731" s="16">
        <v>0.75</v>
      </c>
      <c r="Q3731" s="10">
        <v>-2.25</v>
      </c>
      <c r="R3731" s="10">
        <v>-1.74999999999999</v>
      </c>
      <c r="S3731" s="10">
        <v>15</v>
      </c>
      <c r="T3731" s="6" t="s">
        <v>65</v>
      </c>
      <c r="U3731" s="17" t="s">
        <v>25</v>
      </c>
      <c r="V3731" s="18" t="str">
        <f>"*" &amp; IF(AND(O3731&lt;=-1.5,NOT(ISBLANK(AF3731))),"Z","")</f>
        <v>*</v>
      </c>
      <c r="W3731" s="19" t="str">
        <f t="shared" si="758"/>
        <v/>
      </c>
      <c r="X3731" s="17" t="s">
        <v>217</v>
      </c>
      <c r="AA3731" s="20"/>
      <c r="AB3731" s="18" t="str">
        <f t="shared" si="759"/>
        <v/>
      </c>
      <c r="AC3731" s="19" t="str">
        <f t="shared" si="760"/>
        <v/>
      </c>
      <c r="AD3731" s="18" t="str">
        <f t="shared" si="756"/>
        <v>GR</v>
      </c>
      <c r="AI3731" s="18" t="str">
        <f t="shared" si="761"/>
        <v/>
      </c>
      <c r="AJ3731" s="18" t="str">
        <f t="shared" si="762"/>
        <v/>
      </c>
      <c r="AK3731" s="18" t="str">
        <f t="shared" si="763"/>
        <v/>
      </c>
      <c r="AP3731" s="6" t="s">
        <v>502</v>
      </c>
      <c r="AT3731" s="10">
        <v>80.934791826347293</v>
      </c>
      <c r="AU3731" s="21"/>
      <c r="BC3731" s="22">
        <v>118</v>
      </c>
      <c r="BD3731" s="10">
        <v>0</v>
      </c>
    </row>
    <row r="3732" spans="1:56" ht="23.25" x14ac:dyDescent="0.25">
      <c r="A3732" s="6" t="s">
        <v>1276</v>
      </c>
      <c r="B3732" s="26" t="s">
        <v>418</v>
      </c>
      <c r="C3732" s="39" t="s">
        <v>374</v>
      </c>
      <c r="D3732" s="10">
        <v>1650</v>
      </c>
      <c r="E3732" s="24">
        <v>3</v>
      </c>
      <c r="F3732" s="12">
        <v>2</v>
      </c>
      <c r="G3732" s="24">
        <v>4</v>
      </c>
      <c r="H3732" s="12">
        <v>2</v>
      </c>
      <c r="I3732" s="24">
        <v>4</v>
      </c>
      <c r="J3732" s="12">
        <v>0</v>
      </c>
      <c r="K3732" s="10">
        <v>-2.9000000000000301</v>
      </c>
      <c r="L3732" s="10">
        <v>-2.5125000000000401</v>
      </c>
      <c r="M3732" s="14">
        <v>99.523450185794601</v>
      </c>
      <c r="N3732" s="29">
        <v>6.1725092897333397E-2</v>
      </c>
      <c r="O3732" s="15">
        <v>0</v>
      </c>
      <c r="P3732" s="16">
        <v>1.9</v>
      </c>
      <c r="Q3732" s="10">
        <v>1.45</v>
      </c>
      <c r="R3732" s="10">
        <v>2.75</v>
      </c>
      <c r="S3732" s="10">
        <v>14</v>
      </c>
      <c r="T3732" s="6" t="s">
        <v>54</v>
      </c>
      <c r="U3732" s="17" t="s">
        <v>25</v>
      </c>
      <c r="V3732" s="18" t="str">
        <f t="shared" ref="V3732:V3742" si="764">"" &amp; IF(AND(O3732&lt;=-1.5,NOT(ISBLANK(AF3732))),"Z","")</f>
        <v/>
      </c>
      <c r="W3732" s="19" t="str">
        <f t="shared" si="758"/>
        <v/>
      </c>
      <c r="X3732" s="6"/>
      <c r="AA3732" s="20"/>
      <c r="AB3732" s="18" t="str">
        <f t="shared" si="759"/>
        <v/>
      </c>
      <c r="AC3732" s="19" t="str">
        <f t="shared" si="760"/>
        <v/>
      </c>
      <c r="AD3732" s="18" t="str">
        <f t="shared" si="756"/>
        <v>G</v>
      </c>
      <c r="AI3732" s="18" t="str">
        <f t="shared" si="761"/>
        <v/>
      </c>
      <c r="AJ3732" s="18" t="str">
        <f t="shared" si="762"/>
        <v/>
      </c>
      <c r="AK3732" s="18" t="str">
        <f t="shared" si="763"/>
        <v/>
      </c>
      <c r="AP3732" s="6" t="s">
        <v>766</v>
      </c>
      <c r="AT3732" s="10">
        <v>78.973450185794604</v>
      </c>
      <c r="AU3732" s="21"/>
      <c r="BC3732" s="22">
        <v>135</v>
      </c>
      <c r="BD3732" s="10">
        <v>0</v>
      </c>
    </row>
    <row r="3733" spans="1:56" ht="23.25" x14ac:dyDescent="0.25">
      <c r="A3733" s="6" t="s">
        <v>1276</v>
      </c>
      <c r="B3733" s="2" t="s">
        <v>253</v>
      </c>
      <c r="C3733" s="9" t="s">
        <v>423</v>
      </c>
      <c r="D3733" s="10">
        <v>1400</v>
      </c>
      <c r="E3733" s="11">
        <v>11</v>
      </c>
      <c r="F3733" s="12">
        <v>6</v>
      </c>
      <c r="G3733" s="11">
        <v>11</v>
      </c>
      <c r="H3733" s="12">
        <v>3</v>
      </c>
      <c r="I3733" s="11">
        <v>10</v>
      </c>
      <c r="J3733" s="12">
        <v>6</v>
      </c>
      <c r="K3733" s="10">
        <v>-1.95</v>
      </c>
      <c r="L3733" s="13">
        <v>-4.5250000000000101</v>
      </c>
      <c r="M3733" s="14">
        <v>89.570695331543504</v>
      </c>
      <c r="N3733" s="14">
        <v>-0.41465233422819398</v>
      </c>
      <c r="O3733" s="15">
        <v>2</v>
      </c>
      <c r="P3733" s="33">
        <v>-3</v>
      </c>
      <c r="Q3733" s="10">
        <v>4.1499999999999897</v>
      </c>
      <c r="R3733" s="13">
        <v>1.74999999999999</v>
      </c>
      <c r="S3733" s="10">
        <v>32</v>
      </c>
      <c r="T3733" s="6" t="s">
        <v>57</v>
      </c>
      <c r="U3733" s="6" t="s">
        <v>52</v>
      </c>
      <c r="V3733" s="18" t="str">
        <f t="shared" si="764"/>
        <v/>
      </c>
      <c r="W3733" s="18" t="str">
        <f t="shared" si="758"/>
        <v/>
      </c>
      <c r="X3733" s="6"/>
      <c r="AB3733" s="18" t="str">
        <f t="shared" si="759"/>
        <v/>
      </c>
      <c r="AC3733" s="18" t="str">
        <f t="shared" si="760"/>
        <v/>
      </c>
      <c r="AD3733" s="18" t="str">
        <f t="shared" si="756"/>
        <v/>
      </c>
      <c r="AI3733" s="18" t="str">
        <f t="shared" si="761"/>
        <v/>
      </c>
      <c r="AJ3733" s="18" t="str">
        <f t="shared" si="762"/>
        <v/>
      </c>
      <c r="AK3733" s="18" t="str">
        <f t="shared" si="763"/>
        <v/>
      </c>
      <c r="AP3733" s="6" t="s">
        <v>511</v>
      </c>
      <c r="AT3733" s="10">
        <v>67.170695331543598</v>
      </c>
      <c r="BC3733" s="10">
        <v>135</v>
      </c>
      <c r="BD3733" s="10">
        <v>1</v>
      </c>
    </row>
    <row r="3734" spans="1:56" ht="23.25" x14ac:dyDescent="0.25">
      <c r="A3734" s="6" t="s">
        <v>1277</v>
      </c>
      <c r="B3734" s="6" t="s">
        <v>137</v>
      </c>
      <c r="C3734" s="9" t="s">
        <v>258</v>
      </c>
      <c r="D3734" s="10">
        <v>1200</v>
      </c>
      <c r="E3734" s="11">
        <v>11</v>
      </c>
      <c r="F3734" s="12">
        <v>8</v>
      </c>
      <c r="G3734" s="11">
        <v>8</v>
      </c>
      <c r="H3734" s="12">
        <v>6</v>
      </c>
      <c r="I3734" s="11">
        <v>1</v>
      </c>
      <c r="J3734" s="12">
        <v>0</v>
      </c>
      <c r="K3734" s="10">
        <v>0.60000000000000497</v>
      </c>
      <c r="L3734" s="16">
        <v>3.0166666666666901</v>
      </c>
      <c r="M3734" s="29">
        <v>101.92834057274</v>
      </c>
      <c r="N3734" s="29">
        <v>0.96417028637013402</v>
      </c>
      <c r="O3734" s="15">
        <v>2</v>
      </c>
      <c r="P3734" s="16">
        <v>6.25</v>
      </c>
      <c r="Q3734" s="10">
        <v>-1.7</v>
      </c>
      <c r="R3734" s="16">
        <v>3.3</v>
      </c>
      <c r="T3734" s="6" t="s">
        <v>57</v>
      </c>
      <c r="U3734" s="6" t="s">
        <v>52</v>
      </c>
      <c r="V3734" s="18" t="str">
        <f t="shared" si="764"/>
        <v/>
      </c>
      <c r="W3734" s="19" t="str">
        <f t="shared" si="758"/>
        <v/>
      </c>
      <c r="X3734" s="17" t="s">
        <v>73</v>
      </c>
      <c r="AA3734" s="20"/>
      <c r="AB3734" s="19" t="str">
        <f t="shared" si="759"/>
        <v>*</v>
      </c>
      <c r="AC3734" s="19" t="str">
        <f t="shared" si="760"/>
        <v>*</v>
      </c>
      <c r="AD3734" s="19" t="str">
        <f t="shared" si="756"/>
        <v>G</v>
      </c>
      <c r="AI3734" s="18" t="str">
        <f t="shared" si="761"/>
        <v/>
      </c>
      <c r="AJ3734" s="18" t="str">
        <f t="shared" si="762"/>
        <v/>
      </c>
      <c r="AK3734" s="18" t="str">
        <f t="shared" si="763"/>
        <v/>
      </c>
      <c r="AP3734" s="6" t="s">
        <v>424</v>
      </c>
      <c r="AT3734" s="10">
        <v>82.928340572740296</v>
      </c>
      <c r="AU3734" s="21"/>
      <c r="BC3734" s="22">
        <v>128</v>
      </c>
      <c r="BD3734" s="28">
        <v>1</v>
      </c>
    </row>
    <row r="3735" spans="1:56" ht="23.25" x14ac:dyDescent="0.25">
      <c r="A3735" s="6" t="s">
        <v>1278</v>
      </c>
      <c r="B3735" s="6" t="s">
        <v>236</v>
      </c>
      <c r="C3735" s="39" t="s">
        <v>340</v>
      </c>
      <c r="D3735" s="10">
        <v>1200</v>
      </c>
      <c r="E3735" s="11">
        <v>3</v>
      </c>
      <c r="F3735" s="12">
        <v>0</v>
      </c>
      <c r="G3735" s="11">
        <v>2</v>
      </c>
      <c r="H3735" s="12">
        <v>0</v>
      </c>
      <c r="I3735" s="11">
        <v>1</v>
      </c>
      <c r="J3735" s="12">
        <v>0</v>
      </c>
      <c r="K3735" s="10">
        <v>-0.89999999999999902</v>
      </c>
      <c r="L3735" s="13">
        <v>-0.52999999999998004</v>
      </c>
      <c r="M3735" s="14">
        <v>96.691022943910198</v>
      </c>
      <c r="N3735" s="14">
        <v>-1.65448852804488</v>
      </c>
      <c r="O3735" s="15">
        <v>0</v>
      </c>
      <c r="P3735" s="16">
        <v>0.1</v>
      </c>
      <c r="Q3735" s="10">
        <v>-1.7</v>
      </c>
      <c r="R3735" s="13">
        <v>-1.5</v>
      </c>
      <c r="T3735" s="30" t="s">
        <v>72</v>
      </c>
      <c r="U3735" s="17" t="s">
        <v>25</v>
      </c>
      <c r="V3735" s="18" t="str">
        <f t="shared" si="764"/>
        <v/>
      </c>
      <c r="W3735" s="19" t="str">
        <f t="shared" si="758"/>
        <v/>
      </c>
      <c r="X3735" s="6"/>
      <c r="AA3735" s="20"/>
      <c r="AB3735" s="18" t="str">
        <f t="shared" si="759"/>
        <v/>
      </c>
      <c r="AC3735" s="19" t="str">
        <f t="shared" si="760"/>
        <v/>
      </c>
      <c r="AD3735" s="18" t="str">
        <f t="shared" si="756"/>
        <v>GR</v>
      </c>
      <c r="AI3735" s="18" t="str">
        <f t="shared" si="761"/>
        <v/>
      </c>
      <c r="AJ3735" s="18" t="str">
        <f t="shared" si="762"/>
        <v/>
      </c>
      <c r="AK3735" s="18" t="str">
        <f t="shared" si="763"/>
        <v/>
      </c>
      <c r="AP3735" s="6" t="s">
        <v>448</v>
      </c>
      <c r="AT3735" s="10">
        <v>70.691022943910198</v>
      </c>
      <c r="AU3735" s="21"/>
      <c r="BC3735" s="22">
        <v>123</v>
      </c>
      <c r="BD3735" s="10">
        <v>0</v>
      </c>
    </row>
    <row r="3736" spans="1:56" ht="23.25" x14ac:dyDescent="0.25">
      <c r="A3736" s="6" t="s">
        <v>1278</v>
      </c>
      <c r="B3736" s="26" t="s">
        <v>394</v>
      </c>
      <c r="C3736" s="37" t="s">
        <v>371</v>
      </c>
      <c r="D3736" s="10">
        <v>1200</v>
      </c>
      <c r="E3736" s="24">
        <v>4</v>
      </c>
      <c r="F3736" s="12">
        <v>3</v>
      </c>
      <c r="G3736" s="24">
        <v>5</v>
      </c>
      <c r="H3736" s="12">
        <v>6</v>
      </c>
      <c r="I3736" s="24">
        <v>9</v>
      </c>
      <c r="J3736" s="12">
        <v>6</v>
      </c>
      <c r="K3736" s="10">
        <v>0.19999999999999599</v>
      </c>
      <c r="L3736" s="34">
        <v>0.687500000000005</v>
      </c>
      <c r="M3736" s="14">
        <v>91.3316637146023</v>
      </c>
      <c r="N3736" s="29">
        <v>0.61583185730121703</v>
      </c>
      <c r="O3736" s="15">
        <v>-3</v>
      </c>
      <c r="P3736" s="33">
        <v>-0.75</v>
      </c>
      <c r="Q3736" s="10">
        <v>-0.44999999999999901</v>
      </c>
      <c r="R3736" s="10">
        <v>-0.999999999999996</v>
      </c>
      <c r="S3736" s="10">
        <v>14</v>
      </c>
      <c r="T3736" s="6" t="s">
        <v>247</v>
      </c>
      <c r="U3736" s="6" t="s">
        <v>52</v>
      </c>
      <c r="V3736" s="18" t="str">
        <f t="shared" si="764"/>
        <v/>
      </c>
      <c r="W3736" s="18" t="str">
        <f t="shared" si="758"/>
        <v/>
      </c>
      <c r="X3736" s="6"/>
      <c r="AB3736" s="18" t="str">
        <f t="shared" si="759"/>
        <v/>
      </c>
      <c r="AC3736" s="18" t="str">
        <f t="shared" si="760"/>
        <v/>
      </c>
      <c r="AD3736" s="18" t="str">
        <f t="shared" si="756"/>
        <v/>
      </c>
      <c r="AI3736" s="18" t="str">
        <f t="shared" si="761"/>
        <v/>
      </c>
      <c r="AJ3736" s="18" t="str">
        <f t="shared" si="762"/>
        <v/>
      </c>
      <c r="AK3736" s="18" t="str">
        <f t="shared" si="763"/>
        <v/>
      </c>
      <c r="AP3736" s="6" t="s">
        <v>211</v>
      </c>
      <c r="AT3736" s="10">
        <v>67.856663714602405</v>
      </c>
      <c r="BC3736" s="10">
        <v>130</v>
      </c>
      <c r="BD3736" s="10">
        <v>0</v>
      </c>
    </row>
    <row r="3737" spans="1:56" ht="23.25" x14ac:dyDescent="0.25">
      <c r="A3737" s="6" t="s">
        <v>1278</v>
      </c>
      <c r="B3737" s="26" t="s">
        <v>240</v>
      </c>
      <c r="C3737" s="39" t="s">
        <v>340</v>
      </c>
      <c r="D3737" s="10">
        <v>1200</v>
      </c>
      <c r="E3737" s="24">
        <v>4</v>
      </c>
      <c r="F3737" s="12">
        <v>1</v>
      </c>
      <c r="G3737" s="24">
        <v>3</v>
      </c>
      <c r="H3737" s="12">
        <v>2</v>
      </c>
      <c r="I3737" s="24">
        <v>2</v>
      </c>
      <c r="J3737" s="12">
        <v>2</v>
      </c>
      <c r="K3737" s="10">
        <v>-0.15000000000000599</v>
      </c>
      <c r="L3737" s="34">
        <v>1.3899999999999899</v>
      </c>
      <c r="M3737" s="14">
        <v>95.094042918284998</v>
      </c>
      <c r="N3737" s="14">
        <v>-0.55297854085743803</v>
      </c>
      <c r="O3737" s="15">
        <v>-1</v>
      </c>
      <c r="P3737" s="16">
        <v>0</v>
      </c>
      <c r="Q3737" s="10">
        <v>0.35000000000000098</v>
      </c>
      <c r="R3737" s="10">
        <v>0.44999999999999901</v>
      </c>
      <c r="S3737" s="10">
        <v>28</v>
      </c>
      <c r="T3737" s="6" t="s">
        <v>54</v>
      </c>
      <c r="U3737" s="17" t="s">
        <v>25</v>
      </c>
      <c r="V3737" s="18" t="str">
        <f t="shared" si="764"/>
        <v/>
      </c>
      <c r="W3737" s="19" t="str">
        <f t="shared" si="758"/>
        <v/>
      </c>
      <c r="X3737" s="6"/>
      <c r="AA3737" s="20"/>
      <c r="AB3737" s="18" t="str">
        <f t="shared" si="759"/>
        <v/>
      </c>
      <c r="AC3737" s="19" t="str">
        <f t="shared" si="760"/>
        <v/>
      </c>
      <c r="AD3737" s="18" t="str">
        <f t="shared" si="756"/>
        <v>GR</v>
      </c>
      <c r="AI3737" s="18" t="str">
        <f t="shared" si="761"/>
        <v/>
      </c>
      <c r="AJ3737" s="18" t="str">
        <f t="shared" si="762"/>
        <v/>
      </c>
      <c r="AK3737" s="18" t="str">
        <f t="shared" si="763"/>
        <v/>
      </c>
      <c r="AP3737" s="6" t="s">
        <v>562</v>
      </c>
      <c r="AT3737" s="10">
        <v>70.644042918285095</v>
      </c>
      <c r="AU3737" s="21"/>
      <c r="BC3737" s="22">
        <v>131</v>
      </c>
      <c r="BD3737" s="10">
        <v>0</v>
      </c>
    </row>
    <row r="3738" spans="1:56" ht="23.25" x14ac:dyDescent="0.25">
      <c r="A3738" s="6" t="s">
        <v>1278</v>
      </c>
      <c r="B3738" s="26" t="s">
        <v>313</v>
      </c>
      <c r="C3738" s="39" t="s">
        <v>232</v>
      </c>
      <c r="D3738" s="10">
        <v>1200</v>
      </c>
      <c r="E3738" s="24">
        <v>4</v>
      </c>
      <c r="F3738" s="12">
        <v>2</v>
      </c>
      <c r="G3738" s="24">
        <v>4</v>
      </c>
      <c r="H3738" s="12">
        <v>1</v>
      </c>
      <c r="I3738" s="24">
        <v>2</v>
      </c>
      <c r="J3738" s="12">
        <v>2</v>
      </c>
      <c r="K3738" s="10">
        <v>-0.70000000000000295</v>
      </c>
      <c r="L3738" s="13">
        <v>-3.0699999999999901</v>
      </c>
      <c r="M3738" s="14">
        <v>93.705210966771105</v>
      </c>
      <c r="N3738" s="14">
        <v>-1.74739451661445</v>
      </c>
      <c r="O3738" s="15">
        <v>0</v>
      </c>
      <c r="P3738" s="33">
        <v>-0.5</v>
      </c>
      <c r="Q3738" s="10">
        <v>1.7</v>
      </c>
      <c r="R3738" s="13">
        <v>1.30000000000001</v>
      </c>
      <c r="S3738" s="10">
        <v>14</v>
      </c>
      <c r="T3738" s="6" t="s">
        <v>65</v>
      </c>
      <c r="U3738" s="17" t="s">
        <v>25</v>
      </c>
      <c r="V3738" s="18" t="str">
        <f t="shared" si="764"/>
        <v/>
      </c>
      <c r="W3738" s="19" t="str">
        <f t="shared" si="758"/>
        <v/>
      </c>
      <c r="X3738" s="6"/>
      <c r="AA3738" s="20"/>
      <c r="AB3738" s="18" t="str">
        <f t="shared" si="759"/>
        <v/>
      </c>
      <c r="AC3738" s="19" t="str">
        <f t="shared" si="760"/>
        <v/>
      </c>
      <c r="AD3738" s="18" t="str">
        <f t="shared" si="756"/>
        <v>GR</v>
      </c>
      <c r="AI3738" s="18" t="str">
        <f t="shared" si="761"/>
        <v/>
      </c>
      <c r="AJ3738" s="18" t="str">
        <f t="shared" si="762"/>
        <v/>
      </c>
      <c r="AK3738" s="18" t="str">
        <f t="shared" si="763"/>
        <v/>
      </c>
      <c r="AP3738" s="6" t="s">
        <v>579</v>
      </c>
      <c r="AT3738" s="10">
        <v>71.380210966771102</v>
      </c>
      <c r="AU3738" s="21"/>
      <c r="BC3738" s="22">
        <v>130</v>
      </c>
      <c r="BD3738" s="10">
        <v>0</v>
      </c>
    </row>
    <row r="3739" spans="1:56" ht="23.25" x14ac:dyDescent="0.25">
      <c r="A3739" s="6" t="s">
        <v>1278</v>
      </c>
      <c r="B3739" s="23" t="s">
        <v>376</v>
      </c>
      <c r="C3739" s="39" t="s">
        <v>340</v>
      </c>
      <c r="D3739" s="10">
        <v>1200</v>
      </c>
      <c r="E3739" s="24">
        <v>9</v>
      </c>
      <c r="F3739" s="12">
        <v>4</v>
      </c>
      <c r="G3739" s="24">
        <v>10</v>
      </c>
      <c r="H3739" s="12">
        <v>6</v>
      </c>
      <c r="I3739" s="24">
        <v>10</v>
      </c>
      <c r="J3739" s="12">
        <v>8</v>
      </c>
      <c r="K3739" s="10">
        <v>4.9999999999990101E-2</v>
      </c>
      <c r="L3739" s="34">
        <v>2.2249999999999801</v>
      </c>
      <c r="M3739" s="14">
        <v>92.2752690399778</v>
      </c>
      <c r="N3739" s="29">
        <v>2.0876345199889101</v>
      </c>
      <c r="O3739" s="15">
        <v>-2</v>
      </c>
      <c r="P3739" s="33">
        <v>-1.75</v>
      </c>
      <c r="Q3739" s="10">
        <v>-0.64999999999999503</v>
      </c>
      <c r="R3739" s="10">
        <v>-1.99999999999999</v>
      </c>
      <c r="S3739" s="25">
        <v>77</v>
      </c>
      <c r="T3739" s="6" t="s">
        <v>57</v>
      </c>
      <c r="U3739" s="6" t="s">
        <v>52</v>
      </c>
      <c r="V3739" s="18" t="str">
        <f t="shared" si="764"/>
        <v/>
      </c>
      <c r="W3739" s="18" t="str">
        <f t="shared" si="758"/>
        <v/>
      </c>
      <c r="X3739" s="6"/>
      <c r="AB3739" s="18" t="str">
        <f t="shared" si="759"/>
        <v/>
      </c>
      <c r="AC3739" s="18" t="str">
        <f t="shared" si="760"/>
        <v/>
      </c>
      <c r="AD3739" s="18" t="str">
        <f t="shared" si="756"/>
        <v/>
      </c>
      <c r="AI3739" s="18" t="str">
        <f t="shared" si="761"/>
        <v/>
      </c>
      <c r="AJ3739" s="18" t="str">
        <f t="shared" si="762"/>
        <v/>
      </c>
      <c r="AK3739" s="18" t="str">
        <f t="shared" si="763"/>
        <v/>
      </c>
      <c r="AP3739" s="6" t="s">
        <v>613</v>
      </c>
      <c r="AT3739" s="10">
        <v>70.925269039977806</v>
      </c>
      <c r="BC3739" s="10">
        <v>131</v>
      </c>
      <c r="BD3739" s="10">
        <v>0</v>
      </c>
    </row>
    <row r="3740" spans="1:56" ht="23.25" x14ac:dyDescent="0.25">
      <c r="A3740" s="6" t="s">
        <v>1278</v>
      </c>
      <c r="B3740" s="31" t="s">
        <v>356</v>
      </c>
      <c r="C3740" s="39" t="s">
        <v>373</v>
      </c>
      <c r="D3740" s="10">
        <v>1200</v>
      </c>
      <c r="E3740" s="24">
        <v>4</v>
      </c>
      <c r="F3740" s="12">
        <v>2</v>
      </c>
      <c r="G3740" s="24">
        <v>3</v>
      </c>
      <c r="H3740" s="12">
        <v>1</v>
      </c>
      <c r="I3740" s="24">
        <v>3</v>
      </c>
      <c r="J3740" s="12">
        <v>2</v>
      </c>
      <c r="K3740" s="10">
        <v>-0.999999999999996</v>
      </c>
      <c r="L3740" s="10">
        <v>-2.8333333333333499</v>
      </c>
      <c r="M3740" s="14">
        <v>96.808546455803395</v>
      </c>
      <c r="N3740" s="14">
        <v>-0.245726772098251</v>
      </c>
      <c r="O3740" s="15">
        <v>0</v>
      </c>
      <c r="P3740" s="33">
        <v>-0.5</v>
      </c>
      <c r="Q3740" s="10">
        <v>2.95</v>
      </c>
      <c r="R3740" s="10">
        <v>2.6</v>
      </c>
      <c r="S3740" s="25">
        <v>42</v>
      </c>
      <c r="T3740" s="6" t="s">
        <v>54</v>
      </c>
      <c r="U3740" s="17" t="s">
        <v>25</v>
      </c>
      <c r="V3740" s="18" t="str">
        <f t="shared" si="764"/>
        <v/>
      </c>
      <c r="W3740" s="19" t="str">
        <f t="shared" si="758"/>
        <v/>
      </c>
      <c r="X3740" s="6"/>
      <c r="AA3740" s="20"/>
      <c r="AB3740" s="18" t="str">
        <f t="shared" si="759"/>
        <v/>
      </c>
      <c r="AC3740" s="19" t="str">
        <f t="shared" si="760"/>
        <v/>
      </c>
      <c r="AD3740" s="18" t="str">
        <f t="shared" si="756"/>
        <v>GR</v>
      </c>
      <c r="AI3740" s="18" t="str">
        <f t="shared" si="761"/>
        <v/>
      </c>
      <c r="AJ3740" s="18" t="str">
        <f t="shared" si="762"/>
        <v/>
      </c>
      <c r="AK3740" s="18" t="str">
        <f t="shared" si="763"/>
        <v/>
      </c>
      <c r="AP3740" s="6" t="s">
        <v>443</v>
      </c>
      <c r="AT3740" s="10">
        <v>72.883546455803497</v>
      </c>
      <c r="AU3740" s="21"/>
      <c r="BC3740" s="22">
        <v>131</v>
      </c>
      <c r="BD3740" s="28">
        <v>1</v>
      </c>
    </row>
    <row r="3741" spans="1:56" ht="23.25" x14ac:dyDescent="0.25">
      <c r="A3741" s="6" t="s">
        <v>1278</v>
      </c>
      <c r="B3741" s="26" t="s">
        <v>188</v>
      </c>
      <c r="C3741" s="39" t="s">
        <v>373</v>
      </c>
      <c r="D3741" s="10">
        <v>1200</v>
      </c>
      <c r="E3741" s="11">
        <v>2</v>
      </c>
      <c r="F3741" s="12">
        <v>0</v>
      </c>
      <c r="G3741" s="11">
        <v>1</v>
      </c>
      <c r="H3741" s="12">
        <v>0</v>
      </c>
      <c r="I3741" s="11">
        <v>4</v>
      </c>
      <c r="J3741" s="12">
        <v>3</v>
      </c>
      <c r="K3741" s="10">
        <v>-2.6</v>
      </c>
      <c r="L3741" s="13">
        <v>-1.17500000000001</v>
      </c>
      <c r="M3741" s="36">
        <v>93.637755352617901</v>
      </c>
      <c r="N3741" s="36">
        <v>-0.93112232369108505</v>
      </c>
      <c r="O3741" s="15">
        <v>0</v>
      </c>
      <c r="P3741" s="33">
        <v>-2.75</v>
      </c>
      <c r="Q3741" s="10">
        <v>0.95000000000000595</v>
      </c>
      <c r="R3741" s="13">
        <v>-1.2999999999999901</v>
      </c>
      <c r="S3741" s="10">
        <v>28</v>
      </c>
      <c r="T3741" s="30" t="s">
        <v>61</v>
      </c>
      <c r="U3741" s="17" t="s">
        <v>25</v>
      </c>
      <c r="V3741" s="18" t="str">
        <f t="shared" si="764"/>
        <v/>
      </c>
      <c r="W3741" s="18" t="str">
        <f t="shared" si="758"/>
        <v/>
      </c>
      <c r="X3741" s="6"/>
      <c r="AB3741" s="18" t="str">
        <f t="shared" si="759"/>
        <v/>
      </c>
      <c r="AC3741" s="18" t="str">
        <f t="shared" si="760"/>
        <v/>
      </c>
      <c r="AD3741" s="18" t="str">
        <f t="shared" si="756"/>
        <v/>
      </c>
      <c r="AI3741" s="18" t="str">
        <f t="shared" si="761"/>
        <v/>
      </c>
      <c r="AJ3741" s="18" t="str">
        <f t="shared" si="762"/>
        <v/>
      </c>
      <c r="AK3741" s="18" t="str">
        <f t="shared" si="763"/>
        <v/>
      </c>
      <c r="AP3741" s="6" t="s">
        <v>579</v>
      </c>
      <c r="AT3741" s="10">
        <v>70.512755352617802</v>
      </c>
      <c r="BC3741" s="10">
        <v>132</v>
      </c>
      <c r="BD3741" s="10">
        <v>0</v>
      </c>
    </row>
    <row r="3742" spans="1:56" ht="23.25" x14ac:dyDescent="0.25">
      <c r="A3742" s="6" t="s">
        <v>1278</v>
      </c>
      <c r="B3742" s="26" t="s">
        <v>383</v>
      </c>
      <c r="C3742" s="39" t="s">
        <v>374</v>
      </c>
      <c r="D3742" s="10">
        <v>1200</v>
      </c>
      <c r="E3742" s="11">
        <v>8</v>
      </c>
      <c r="F3742" s="12">
        <v>5</v>
      </c>
      <c r="G3742" s="11">
        <v>7</v>
      </c>
      <c r="H3742" s="12">
        <v>4</v>
      </c>
      <c r="I3742" s="11">
        <v>12</v>
      </c>
      <c r="J3742" s="12">
        <v>8</v>
      </c>
      <c r="K3742" s="10">
        <v>-0.40000000000000902</v>
      </c>
      <c r="L3742" s="10">
        <v>-0.46000000000000801</v>
      </c>
      <c r="M3742" s="14">
        <v>88.947776637494798</v>
      </c>
      <c r="N3742" s="29">
        <v>0.87388831874740402</v>
      </c>
      <c r="O3742" s="15">
        <v>2</v>
      </c>
      <c r="P3742" s="33">
        <v>-4.5</v>
      </c>
      <c r="Q3742" s="10">
        <v>3.5</v>
      </c>
      <c r="R3742" s="10">
        <v>-9.9999999999997896E-2</v>
      </c>
      <c r="S3742" s="10">
        <v>22</v>
      </c>
      <c r="T3742" s="6" t="s">
        <v>57</v>
      </c>
      <c r="U3742" s="6" t="s">
        <v>52</v>
      </c>
      <c r="V3742" s="18" t="str">
        <f t="shared" si="764"/>
        <v/>
      </c>
      <c r="W3742" s="18" t="str">
        <f t="shared" si="758"/>
        <v/>
      </c>
      <c r="X3742" s="6"/>
      <c r="AB3742" s="18" t="str">
        <f t="shared" si="759"/>
        <v/>
      </c>
      <c r="AC3742" s="18" t="str">
        <f t="shared" si="760"/>
        <v/>
      </c>
      <c r="AD3742" s="18" t="str">
        <f t="shared" ref="AD3742:AD3804" si="765">IF(AND(OR(I3742=1,I3742=2,I3742=3,I3742=4),M3742&gt;=97.5),"G",IF(OR(AND(J3742&lt;=3,I3742&lt;8,P3742&gt;-1.6,M3742&gt;=95,M3742&lt;300),AND(OR(I3742=1,I3742=2,I3742=3),M3742&lt;97.5)),"GR",""))</f>
        <v/>
      </c>
      <c r="AI3742" s="18" t="str">
        <f t="shared" si="761"/>
        <v/>
      </c>
      <c r="AJ3742" s="18" t="str">
        <f t="shared" si="762"/>
        <v/>
      </c>
      <c r="AK3742" s="18" t="str">
        <f t="shared" si="763"/>
        <v/>
      </c>
      <c r="AP3742" s="6" t="s">
        <v>703</v>
      </c>
      <c r="AT3742" s="10">
        <v>66.247776637494795</v>
      </c>
      <c r="BC3742" s="10">
        <v>132</v>
      </c>
      <c r="BD3742" s="10">
        <v>0</v>
      </c>
    </row>
    <row r="3743" spans="1:56" ht="23.25" x14ac:dyDescent="0.25">
      <c r="A3743" s="6" t="s">
        <v>1278</v>
      </c>
      <c r="B3743" s="26" t="s">
        <v>176</v>
      </c>
      <c r="C3743" s="39" t="s">
        <v>373</v>
      </c>
      <c r="D3743" s="10">
        <v>1200</v>
      </c>
      <c r="E3743" s="24">
        <v>3</v>
      </c>
      <c r="F3743" s="12">
        <v>1</v>
      </c>
      <c r="G3743" s="24">
        <v>2</v>
      </c>
      <c r="H3743" s="12">
        <v>0</v>
      </c>
      <c r="I3743" s="24">
        <v>7</v>
      </c>
      <c r="J3743" s="12">
        <v>6</v>
      </c>
      <c r="K3743" s="10">
        <v>0.39999999999999097</v>
      </c>
      <c r="L3743" s="13">
        <v>3.75000000000014E-2</v>
      </c>
      <c r="M3743" s="14">
        <v>96.076432283666307</v>
      </c>
      <c r="N3743" s="29">
        <v>2.6382161418330701</v>
      </c>
      <c r="O3743" s="15">
        <v>1</v>
      </c>
      <c r="P3743" s="33">
        <v>-5.65</v>
      </c>
      <c r="Q3743" s="10">
        <v>1.30000000000001</v>
      </c>
      <c r="R3743" s="13">
        <v>-3.1000000000000099</v>
      </c>
      <c r="S3743" s="10">
        <v>13</v>
      </c>
      <c r="T3743" s="30" t="s">
        <v>72</v>
      </c>
      <c r="U3743" s="17" t="s">
        <v>25</v>
      </c>
      <c r="V3743" s="18" t="str">
        <f>"*" &amp; IF(AND(O3743&lt;=-1.5,NOT(ISBLANK(AF3743))),"Z","")</f>
        <v>*</v>
      </c>
      <c r="W3743" s="18" t="str">
        <f t="shared" si="758"/>
        <v/>
      </c>
      <c r="X3743" s="6"/>
      <c r="AB3743" s="18" t="str">
        <f t="shared" si="759"/>
        <v/>
      </c>
      <c r="AC3743" s="18" t="str">
        <f t="shared" si="760"/>
        <v/>
      </c>
      <c r="AD3743" s="18" t="str">
        <f t="shared" si="765"/>
        <v/>
      </c>
      <c r="AI3743" s="18" t="str">
        <f t="shared" si="761"/>
        <v/>
      </c>
      <c r="AJ3743" s="18" t="str">
        <f t="shared" si="762"/>
        <v/>
      </c>
      <c r="AK3743" s="18" t="str">
        <f t="shared" si="763"/>
        <v/>
      </c>
      <c r="AP3743" s="6" t="s">
        <v>562</v>
      </c>
      <c r="AT3743" s="10">
        <v>72.151432283666097</v>
      </c>
      <c r="BC3743" s="10">
        <v>131</v>
      </c>
      <c r="BD3743" s="10">
        <v>0</v>
      </c>
    </row>
    <row r="3744" spans="1:56" ht="23.25" x14ac:dyDescent="0.25">
      <c r="A3744" s="6" t="s">
        <v>1278</v>
      </c>
      <c r="B3744" s="26" t="s">
        <v>385</v>
      </c>
      <c r="C3744" s="39" t="s">
        <v>340</v>
      </c>
      <c r="D3744" s="10">
        <v>1200</v>
      </c>
      <c r="E3744" s="24">
        <v>7</v>
      </c>
      <c r="F3744" s="12">
        <v>5</v>
      </c>
      <c r="G3744" s="24">
        <v>7</v>
      </c>
      <c r="H3744" s="12">
        <v>4</v>
      </c>
      <c r="I3744" s="24">
        <v>2</v>
      </c>
      <c r="J3744" s="12">
        <v>0</v>
      </c>
      <c r="K3744" s="10">
        <v>2.5499999999999901</v>
      </c>
      <c r="L3744" s="34">
        <v>2.9000000000000101</v>
      </c>
      <c r="M3744" s="14">
        <v>97.908954590205596</v>
      </c>
      <c r="N3744" s="14">
        <v>-0.89552270489718899</v>
      </c>
      <c r="O3744" s="15">
        <v>1</v>
      </c>
      <c r="P3744" s="16">
        <v>3.95</v>
      </c>
      <c r="Q3744" s="10">
        <v>-2.95</v>
      </c>
      <c r="R3744" s="10">
        <v>0.30000000000001098</v>
      </c>
      <c r="S3744" s="10">
        <v>14</v>
      </c>
      <c r="T3744" s="6" t="s">
        <v>111</v>
      </c>
      <c r="U3744" s="6" t="s">
        <v>52</v>
      </c>
      <c r="V3744" s="18" t="str">
        <f>"" &amp; IF(AND(O3744&lt;=-1.5,NOT(ISBLANK(AF3744))),"Z","")</f>
        <v/>
      </c>
      <c r="W3744" s="19" t="str">
        <f t="shared" si="758"/>
        <v/>
      </c>
      <c r="X3744" s="6"/>
      <c r="AA3744" s="20"/>
      <c r="AB3744" s="18" t="str">
        <f t="shared" si="759"/>
        <v/>
      </c>
      <c r="AC3744" s="19" t="str">
        <f t="shared" si="760"/>
        <v>*</v>
      </c>
      <c r="AD3744" s="18" t="str">
        <f t="shared" si="765"/>
        <v>G</v>
      </c>
      <c r="AI3744" s="18" t="str">
        <f t="shared" si="761"/>
        <v/>
      </c>
      <c r="AJ3744" s="18" t="str">
        <f t="shared" si="762"/>
        <v/>
      </c>
      <c r="AK3744" s="18" t="str">
        <f t="shared" si="763"/>
        <v/>
      </c>
      <c r="AP3744" s="6" t="s">
        <v>377</v>
      </c>
      <c r="AT3744" s="10">
        <v>72.758954590205605</v>
      </c>
      <c r="AU3744" s="21"/>
      <c r="BC3744" s="22">
        <v>126</v>
      </c>
      <c r="BD3744" s="10">
        <v>0</v>
      </c>
    </row>
    <row r="3745" spans="1:56" ht="23.25" x14ac:dyDescent="0.25">
      <c r="A3745" s="6" t="s">
        <v>1278</v>
      </c>
      <c r="B3745" s="26" t="s">
        <v>190</v>
      </c>
      <c r="C3745" s="39" t="s">
        <v>373</v>
      </c>
      <c r="D3745" s="10">
        <v>1200</v>
      </c>
      <c r="E3745" s="11">
        <v>5</v>
      </c>
      <c r="F3745" s="12">
        <v>1</v>
      </c>
      <c r="G3745" s="11">
        <v>9</v>
      </c>
      <c r="H3745" s="12">
        <v>5</v>
      </c>
      <c r="I3745" s="11">
        <v>12</v>
      </c>
      <c r="J3745" s="12">
        <v>9</v>
      </c>
      <c r="K3745" s="10">
        <v>0.250000000000004</v>
      </c>
      <c r="L3745" s="15">
        <v>1.63</v>
      </c>
      <c r="M3745" s="14">
        <v>86.410864441355997</v>
      </c>
      <c r="N3745" s="29">
        <v>0.35543222067794</v>
      </c>
      <c r="O3745" s="15">
        <v>-4</v>
      </c>
      <c r="P3745" s="33">
        <v>-4</v>
      </c>
      <c r="Q3745" s="10">
        <v>-2.25</v>
      </c>
      <c r="R3745" s="13">
        <v>-5.3999999999999897</v>
      </c>
      <c r="S3745" s="10">
        <v>14</v>
      </c>
      <c r="T3745" s="6" t="s">
        <v>90</v>
      </c>
      <c r="U3745" s="6" t="s">
        <v>52</v>
      </c>
      <c r="V3745" s="18" t="str">
        <f>"" &amp; IF(AND(O3745&lt;=-1.5,NOT(ISBLANK(AF3745))),"Z","")</f>
        <v/>
      </c>
      <c r="W3745" s="18" t="str">
        <f t="shared" si="758"/>
        <v/>
      </c>
      <c r="X3745" s="6"/>
      <c r="AB3745" s="18" t="str">
        <f t="shared" si="759"/>
        <v/>
      </c>
      <c r="AC3745" s="18" t="str">
        <f t="shared" si="760"/>
        <v/>
      </c>
      <c r="AD3745" s="18" t="str">
        <f t="shared" si="765"/>
        <v/>
      </c>
      <c r="AI3745" s="18" t="str">
        <f t="shared" si="761"/>
        <v/>
      </c>
      <c r="AJ3745" s="18" t="str">
        <f t="shared" si="762"/>
        <v/>
      </c>
      <c r="AK3745" s="18" t="str">
        <f t="shared" si="763"/>
        <v/>
      </c>
      <c r="AP3745" s="6" t="s">
        <v>825</v>
      </c>
      <c r="AT3745" s="10">
        <v>64.210864441355895</v>
      </c>
      <c r="BC3745" s="10">
        <v>128</v>
      </c>
      <c r="BD3745" s="10">
        <v>-1</v>
      </c>
    </row>
    <row r="3746" spans="1:56" ht="23.25" x14ac:dyDescent="0.25">
      <c r="A3746" s="6" t="s">
        <v>1278</v>
      </c>
      <c r="B3746" s="26" t="s">
        <v>607</v>
      </c>
      <c r="C3746" s="39" t="s">
        <v>374</v>
      </c>
      <c r="D3746" s="10">
        <v>1200</v>
      </c>
      <c r="E3746" s="11">
        <v>7</v>
      </c>
      <c r="F3746" s="12">
        <v>3</v>
      </c>
      <c r="G3746" s="11">
        <v>6</v>
      </c>
      <c r="H3746" s="12">
        <v>4</v>
      </c>
      <c r="I3746" s="11">
        <v>2</v>
      </c>
      <c r="J3746" s="12">
        <v>0</v>
      </c>
      <c r="K3746" s="10">
        <v>0.44999999999999901</v>
      </c>
      <c r="L3746" s="34">
        <v>0.98000000000001097</v>
      </c>
      <c r="M3746" s="14">
        <v>98.342129866140198</v>
      </c>
      <c r="N3746" s="14">
        <v>-0.72893506692992105</v>
      </c>
      <c r="O3746" s="15">
        <v>0</v>
      </c>
      <c r="P3746" s="16">
        <v>3.3</v>
      </c>
      <c r="Q3746" s="10">
        <v>-1.2999999999999901</v>
      </c>
      <c r="R3746" s="10">
        <v>1.4000000000000099</v>
      </c>
      <c r="S3746" s="10">
        <v>28</v>
      </c>
      <c r="T3746" s="6" t="s">
        <v>111</v>
      </c>
      <c r="U3746" s="6" t="s">
        <v>52</v>
      </c>
      <c r="V3746" s="18" t="str">
        <f>"*" &amp; IF(AND(O3746&lt;=-1.5,NOT(ISBLANK(AF3746))),"Z","")</f>
        <v>*</v>
      </c>
      <c r="W3746" s="19" t="str">
        <f t="shared" si="758"/>
        <v/>
      </c>
      <c r="X3746" s="6"/>
      <c r="AA3746" s="20"/>
      <c r="AB3746" s="18" t="str">
        <f t="shared" si="759"/>
        <v/>
      </c>
      <c r="AC3746" s="19" t="str">
        <f t="shared" si="760"/>
        <v/>
      </c>
      <c r="AD3746" s="18" t="str">
        <f t="shared" si="765"/>
        <v>G</v>
      </c>
      <c r="AI3746" s="18" t="str">
        <f t="shared" si="761"/>
        <v/>
      </c>
      <c r="AJ3746" s="18" t="str">
        <f t="shared" si="762"/>
        <v/>
      </c>
      <c r="AK3746" s="18" t="str">
        <f t="shared" si="763"/>
        <v/>
      </c>
      <c r="AP3746" s="6" t="s">
        <v>377</v>
      </c>
      <c r="AT3746" s="10">
        <v>77.742129866140203</v>
      </c>
      <c r="AU3746" s="21"/>
      <c r="BC3746" s="22">
        <v>134</v>
      </c>
      <c r="BD3746" s="10">
        <v>0</v>
      </c>
    </row>
    <row r="3747" spans="1:56" ht="23.25" x14ac:dyDescent="0.25">
      <c r="A3747" s="6" t="s">
        <v>1279</v>
      </c>
      <c r="B3747" s="6" t="s">
        <v>275</v>
      </c>
      <c r="C3747" s="37" t="s">
        <v>371</v>
      </c>
      <c r="D3747" s="10">
        <v>1200</v>
      </c>
      <c r="E3747" s="24">
        <v>1</v>
      </c>
      <c r="F3747" s="12">
        <v>0</v>
      </c>
      <c r="G3747" s="24">
        <v>1</v>
      </c>
      <c r="H3747" s="12">
        <v>0</v>
      </c>
      <c r="I3747" s="24">
        <v>1</v>
      </c>
      <c r="J3747" s="12">
        <v>0</v>
      </c>
      <c r="K3747" s="10">
        <v>-0.39999999999999097</v>
      </c>
      <c r="L3747" s="10">
        <v>0.32500000000000601</v>
      </c>
      <c r="M3747" s="29">
        <v>103.25127319200401</v>
      </c>
      <c r="N3747" s="29">
        <v>1.6256365960021</v>
      </c>
      <c r="O3747" s="15">
        <v>0</v>
      </c>
      <c r="P3747" s="16">
        <v>0</v>
      </c>
      <c r="Q3747" s="10">
        <v>0.80000000000000104</v>
      </c>
      <c r="R3747" s="10">
        <v>0.80000000000000104</v>
      </c>
      <c r="T3747" s="30" t="s">
        <v>61</v>
      </c>
      <c r="U3747" s="17" t="s">
        <v>25</v>
      </c>
      <c r="V3747" s="18" t="str">
        <f>"" &amp; IF(AND(O3747&lt;=-1.5,NOT(ISBLANK(AF3747))),"Z","")</f>
        <v/>
      </c>
      <c r="W3747" s="19" t="str">
        <f t="shared" si="758"/>
        <v/>
      </c>
      <c r="X3747" s="6"/>
      <c r="AA3747" s="20"/>
      <c r="AB3747" s="18" t="str">
        <f t="shared" si="759"/>
        <v/>
      </c>
      <c r="AC3747" s="19" t="str">
        <f t="shared" si="760"/>
        <v/>
      </c>
      <c r="AD3747" s="19" t="str">
        <f t="shared" si="765"/>
        <v>G</v>
      </c>
      <c r="AI3747" s="18" t="str">
        <f t="shared" si="761"/>
        <v/>
      </c>
      <c r="AJ3747" s="18" t="str">
        <f t="shared" si="762"/>
        <v/>
      </c>
      <c r="AK3747" s="18" t="str">
        <f t="shared" si="763"/>
        <v/>
      </c>
      <c r="AP3747" s="6" t="s">
        <v>347</v>
      </c>
      <c r="AT3747" s="10">
        <v>76.251273192004206</v>
      </c>
      <c r="AU3747" s="21"/>
      <c r="BC3747" s="22">
        <v>119</v>
      </c>
      <c r="BD3747" s="10">
        <v>0</v>
      </c>
    </row>
    <row r="3748" spans="1:56" ht="23.25" x14ac:dyDescent="0.25">
      <c r="A3748" s="6" t="s">
        <v>1279</v>
      </c>
      <c r="B3748" s="23" t="s">
        <v>197</v>
      </c>
      <c r="C3748" s="37" t="s">
        <v>371</v>
      </c>
      <c r="D3748" s="10">
        <v>1200</v>
      </c>
      <c r="E3748" s="24">
        <v>5</v>
      </c>
      <c r="F3748" s="12">
        <v>4</v>
      </c>
      <c r="G3748" s="24">
        <v>6</v>
      </c>
      <c r="H3748" s="12">
        <v>5</v>
      </c>
      <c r="I3748" s="24">
        <v>8</v>
      </c>
      <c r="J3748" s="12">
        <v>9</v>
      </c>
      <c r="K3748" s="10">
        <v>-2.3499999999999899</v>
      </c>
      <c r="L3748" s="10">
        <v>-0.44999999999999901</v>
      </c>
      <c r="M3748" s="14">
        <v>85.962700966436202</v>
      </c>
      <c r="N3748" s="29">
        <v>0.33135048321810201</v>
      </c>
      <c r="O3748" s="15">
        <v>-1</v>
      </c>
      <c r="P3748" s="33">
        <v>-4.25</v>
      </c>
      <c r="Q3748" s="10">
        <v>3.3</v>
      </c>
      <c r="R3748" s="10">
        <v>-4.9999999999990101E-2</v>
      </c>
      <c r="S3748" s="25">
        <v>71</v>
      </c>
      <c r="T3748" s="6" t="s">
        <v>111</v>
      </c>
      <c r="U3748" s="6" t="s">
        <v>52</v>
      </c>
      <c r="V3748" s="18" t="str">
        <f>"" &amp; IF(AND(O3748&lt;=-1.5,NOT(ISBLANK(AF3748))),"Z","")</f>
        <v/>
      </c>
      <c r="W3748" s="18" t="str">
        <f t="shared" si="758"/>
        <v/>
      </c>
      <c r="X3748" s="6"/>
      <c r="AB3748" s="18" t="str">
        <f t="shared" si="759"/>
        <v/>
      </c>
      <c r="AC3748" s="18" t="str">
        <f t="shared" si="760"/>
        <v/>
      </c>
      <c r="AD3748" s="18" t="str">
        <f t="shared" si="765"/>
        <v/>
      </c>
      <c r="AI3748" s="18" t="str">
        <f t="shared" si="761"/>
        <v/>
      </c>
      <c r="AJ3748" s="18" t="str">
        <f t="shared" si="762"/>
        <v/>
      </c>
      <c r="AK3748" s="18" t="str">
        <f t="shared" si="763"/>
        <v/>
      </c>
      <c r="AP3748" s="6" t="s">
        <v>1015</v>
      </c>
      <c r="AT3748" s="10">
        <v>66.287700966436205</v>
      </c>
      <c r="BC3748" s="10">
        <v>128</v>
      </c>
      <c r="BD3748" s="10">
        <v>0</v>
      </c>
    </row>
    <row r="3749" spans="1:56" ht="23.25" x14ac:dyDescent="0.25">
      <c r="A3749" s="6" t="s">
        <v>1279</v>
      </c>
      <c r="B3749" s="26" t="s">
        <v>324</v>
      </c>
      <c r="C3749" s="37" t="s">
        <v>371</v>
      </c>
      <c r="D3749" s="10">
        <v>1200</v>
      </c>
      <c r="E3749" s="24">
        <v>11</v>
      </c>
      <c r="F3749" s="12">
        <v>4</v>
      </c>
      <c r="G3749" s="24">
        <v>10</v>
      </c>
      <c r="H3749" s="12">
        <v>5</v>
      </c>
      <c r="I3749" s="24">
        <v>6</v>
      </c>
      <c r="J3749" s="12">
        <v>4</v>
      </c>
      <c r="K3749" s="10">
        <v>-2.1000000000000099</v>
      </c>
      <c r="L3749" s="10">
        <v>-5.00000000000256E-2</v>
      </c>
      <c r="M3749" s="14">
        <v>96.997604571463299</v>
      </c>
      <c r="N3749" s="29">
        <v>1.7488022857316601</v>
      </c>
      <c r="O3749" s="15">
        <v>-1</v>
      </c>
      <c r="P3749" s="16">
        <v>1</v>
      </c>
      <c r="Q3749" s="10">
        <v>1.75000000000001</v>
      </c>
      <c r="R3749" s="10">
        <v>2.5</v>
      </c>
      <c r="S3749" s="10">
        <v>13</v>
      </c>
      <c r="T3749" s="6" t="s">
        <v>57</v>
      </c>
      <c r="U3749" s="6" t="s">
        <v>52</v>
      </c>
      <c r="V3749" s="18" t="str">
        <f>"*" &amp; IF(AND(O3749&lt;=-1.5,NOT(ISBLANK(AF3749))),"Z","")</f>
        <v>*</v>
      </c>
      <c r="W3749" s="18" t="str">
        <f t="shared" si="758"/>
        <v/>
      </c>
      <c r="X3749" s="6"/>
      <c r="AB3749" s="18" t="str">
        <f t="shared" si="759"/>
        <v/>
      </c>
      <c r="AC3749" s="18" t="str">
        <f t="shared" si="760"/>
        <v/>
      </c>
      <c r="AD3749" s="18" t="str">
        <f t="shared" si="765"/>
        <v/>
      </c>
      <c r="AI3749" s="18" t="str">
        <f t="shared" si="761"/>
        <v/>
      </c>
      <c r="AJ3749" s="18" t="str">
        <f t="shared" si="762"/>
        <v/>
      </c>
      <c r="AK3749" s="18" t="str">
        <f t="shared" si="763"/>
        <v/>
      </c>
      <c r="AP3749" s="6" t="s">
        <v>244</v>
      </c>
      <c r="AT3749" s="10">
        <v>78.997604571463299</v>
      </c>
      <c r="BC3749" s="10">
        <v>132</v>
      </c>
      <c r="BD3749" s="10">
        <v>1</v>
      </c>
    </row>
    <row r="3750" spans="1:56" ht="23.25" x14ac:dyDescent="0.25">
      <c r="A3750" s="6" t="s">
        <v>1279</v>
      </c>
      <c r="B3750" s="26" t="s">
        <v>397</v>
      </c>
      <c r="C3750" s="37" t="s">
        <v>371</v>
      </c>
      <c r="D3750" s="10">
        <v>1200</v>
      </c>
      <c r="E3750" s="24">
        <v>5</v>
      </c>
      <c r="F3750" s="12">
        <v>2</v>
      </c>
      <c r="G3750" s="24">
        <v>5</v>
      </c>
      <c r="H3750" s="12">
        <v>3</v>
      </c>
      <c r="I3750" s="24">
        <v>2</v>
      </c>
      <c r="J3750" s="12">
        <v>2</v>
      </c>
      <c r="K3750" s="10">
        <v>-0.50000000000000699</v>
      </c>
      <c r="L3750" s="13">
        <v>-0.625</v>
      </c>
      <c r="M3750" s="14">
        <v>93.873866948804803</v>
      </c>
      <c r="N3750" s="14">
        <v>-1.66306652559769</v>
      </c>
      <c r="O3750" s="15">
        <v>-2</v>
      </c>
      <c r="P3750" s="16">
        <v>1.5</v>
      </c>
      <c r="Q3750" s="10">
        <v>-2.0499999999999998</v>
      </c>
      <c r="R3750" s="13">
        <v>-0.84999999999999098</v>
      </c>
      <c r="S3750" s="10">
        <v>25</v>
      </c>
      <c r="T3750" s="6" t="s">
        <v>51</v>
      </c>
      <c r="U3750" s="6" t="s">
        <v>52</v>
      </c>
      <c r="V3750" s="18" t="str">
        <f>"" &amp; IF(AND(O3750&lt;=-1.5,NOT(ISBLANK(AF3750))),"Z","")</f>
        <v/>
      </c>
      <c r="W3750" s="19" t="str">
        <f t="shared" si="758"/>
        <v/>
      </c>
      <c r="X3750" s="6"/>
      <c r="AA3750" s="20"/>
      <c r="AB3750" s="18" t="str">
        <f t="shared" si="759"/>
        <v/>
      </c>
      <c r="AC3750" s="19" t="str">
        <f t="shared" si="760"/>
        <v/>
      </c>
      <c r="AD3750" s="18" t="str">
        <f t="shared" si="765"/>
        <v>GR</v>
      </c>
      <c r="AI3750" s="18" t="str">
        <f t="shared" si="761"/>
        <v/>
      </c>
      <c r="AJ3750" s="18" t="str">
        <f t="shared" si="762"/>
        <v/>
      </c>
      <c r="AK3750" s="18" t="str">
        <f t="shared" si="763"/>
        <v/>
      </c>
      <c r="AP3750" s="6" t="s">
        <v>312</v>
      </c>
      <c r="AT3750" s="10">
        <v>70.548866948804601</v>
      </c>
      <c r="AU3750" s="21"/>
      <c r="BC3750" s="22">
        <v>125</v>
      </c>
      <c r="BD3750" s="10">
        <v>0</v>
      </c>
    </row>
    <row r="3751" spans="1:56" ht="23.25" x14ac:dyDescent="0.25">
      <c r="A3751" s="6" t="s">
        <v>1279</v>
      </c>
      <c r="B3751" s="2" t="s">
        <v>223</v>
      </c>
      <c r="C3751" s="37" t="s">
        <v>371</v>
      </c>
      <c r="D3751" s="10">
        <v>1200</v>
      </c>
      <c r="E3751" s="24">
        <v>3</v>
      </c>
      <c r="F3751" s="12">
        <v>1</v>
      </c>
      <c r="G3751" s="24">
        <v>3</v>
      </c>
      <c r="H3751" s="12">
        <v>1</v>
      </c>
      <c r="I3751" s="24">
        <v>2</v>
      </c>
      <c r="J3751" s="12">
        <v>1</v>
      </c>
      <c r="K3751" s="10">
        <v>-0.19999999999999599</v>
      </c>
      <c r="L3751" s="10">
        <v>-1.1499999999999999</v>
      </c>
      <c r="M3751" s="14">
        <v>97.470740253060498</v>
      </c>
      <c r="N3751" s="14">
        <v>-0.61462987346978104</v>
      </c>
      <c r="O3751" s="15">
        <v>0</v>
      </c>
      <c r="P3751" s="16">
        <v>0</v>
      </c>
      <c r="Q3751" s="10">
        <v>3.0000000000000102</v>
      </c>
      <c r="R3751" s="10">
        <v>2.95</v>
      </c>
      <c r="S3751" s="10">
        <v>32</v>
      </c>
      <c r="T3751" s="30" t="s">
        <v>72</v>
      </c>
      <c r="U3751" s="17" t="s">
        <v>25</v>
      </c>
      <c r="V3751" s="18" t="str">
        <f>"*" &amp; IF(AND(O3751&lt;=-1.5,NOT(ISBLANK(AF3751))),"Z","")</f>
        <v>*</v>
      </c>
      <c r="W3751" s="19" t="str">
        <f t="shared" si="758"/>
        <v/>
      </c>
      <c r="X3751" s="6"/>
      <c r="AA3751" s="20"/>
      <c r="AB3751" s="18" t="str">
        <f t="shared" si="759"/>
        <v/>
      </c>
      <c r="AC3751" s="19" t="str">
        <f t="shared" si="760"/>
        <v/>
      </c>
      <c r="AD3751" s="18" t="str">
        <f t="shared" si="765"/>
        <v>GR</v>
      </c>
      <c r="AI3751" s="18" t="str">
        <f t="shared" si="761"/>
        <v/>
      </c>
      <c r="AJ3751" s="18" t="str">
        <f t="shared" si="762"/>
        <v/>
      </c>
      <c r="AK3751" s="18" t="str">
        <f t="shared" si="763"/>
        <v/>
      </c>
      <c r="AP3751" s="6" t="s">
        <v>315</v>
      </c>
      <c r="AT3751" s="10">
        <v>75.145740253060396</v>
      </c>
      <c r="AU3751" s="21"/>
      <c r="BC3751" s="22">
        <v>131</v>
      </c>
      <c r="BD3751" s="10">
        <v>0</v>
      </c>
    </row>
    <row r="3752" spans="1:56" ht="23.25" x14ac:dyDescent="0.25">
      <c r="A3752" s="6" t="s">
        <v>1279</v>
      </c>
      <c r="B3752" s="26" t="s">
        <v>253</v>
      </c>
      <c r="C3752" s="37" t="s">
        <v>371</v>
      </c>
      <c r="D3752" s="10">
        <v>1200</v>
      </c>
      <c r="E3752" s="11">
        <v>7</v>
      </c>
      <c r="F3752" s="12">
        <v>3</v>
      </c>
      <c r="G3752" s="11">
        <v>8</v>
      </c>
      <c r="H3752" s="12">
        <v>2</v>
      </c>
      <c r="I3752" s="11">
        <v>4</v>
      </c>
      <c r="J3752" s="12">
        <v>2</v>
      </c>
      <c r="K3752" s="10">
        <v>1.05</v>
      </c>
      <c r="L3752" s="15">
        <v>1.4166666666666501</v>
      </c>
      <c r="M3752" s="14">
        <v>91.083552626359406</v>
      </c>
      <c r="N3752" s="14">
        <v>-2.65822368682031</v>
      </c>
      <c r="O3752" s="15">
        <v>0</v>
      </c>
      <c r="P3752" s="16">
        <v>0.25</v>
      </c>
      <c r="Q3752" s="10">
        <v>-4.6500000000000004</v>
      </c>
      <c r="R3752" s="13">
        <v>-4.45</v>
      </c>
      <c r="S3752" s="10">
        <v>7</v>
      </c>
      <c r="T3752" s="6" t="s">
        <v>90</v>
      </c>
      <c r="U3752" s="6" t="s">
        <v>52</v>
      </c>
      <c r="V3752" s="18" t="str">
        <f>"" &amp; IF(AND(O3752&lt;=-1.5,NOT(ISBLANK(AF3752))),"Z","")</f>
        <v/>
      </c>
      <c r="W3752" s="18" t="str">
        <f t="shared" si="758"/>
        <v/>
      </c>
      <c r="X3752" s="6"/>
      <c r="AB3752" s="18" t="str">
        <f t="shared" si="759"/>
        <v/>
      </c>
      <c r="AC3752" s="18" t="str">
        <f t="shared" si="760"/>
        <v/>
      </c>
      <c r="AD3752" s="18" t="str">
        <f t="shared" si="765"/>
        <v/>
      </c>
      <c r="AI3752" s="18" t="str">
        <f t="shared" si="761"/>
        <v/>
      </c>
      <c r="AJ3752" s="18" t="str">
        <f t="shared" si="762"/>
        <v/>
      </c>
      <c r="AK3752" s="18" t="str">
        <f t="shared" si="763"/>
        <v/>
      </c>
      <c r="AP3752" s="6" t="s">
        <v>274</v>
      </c>
      <c r="AT3752" s="10">
        <v>67.808552626359401</v>
      </c>
      <c r="BC3752" s="10">
        <v>133</v>
      </c>
      <c r="BD3752" s="10">
        <v>0</v>
      </c>
    </row>
    <row r="3753" spans="1:56" ht="23.25" x14ac:dyDescent="0.25">
      <c r="A3753" s="6" t="s">
        <v>1279</v>
      </c>
      <c r="B3753" s="26" t="s">
        <v>455</v>
      </c>
      <c r="C3753" s="37" t="s">
        <v>371</v>
      </c>
      <c r="D3753" s="10">
        <v>1200</v>
      </c>
      <c r="E3753" s="24">
        <v>7</v>
      </c>
      <c r="F3753" s="12">
        <v>3</v>
      </c>
      <c r="G3753" s="24">
        <v>10</v>
      </c>
      <c r="H3753" s="12">
        <v>4</v>
      </c>
      <c r="I3753" s="24">
        <v>6</v>
      </c>
      <c r="J3753" s="12">
        <v>6</v>
      </c>
      <c r="K3753" s="10">
        <v>-2.25</v>
      </c>
      <c r="L3753" s="10">
        <v>-1.25000000000002</v>
      </c>
      <c r="M3753" s="14">
        <v>88.426885389863202</v>
      </c>
      <c r="N3753" s="14">
        <v>-1.2365573050684</v>
      </c>
      <c r="O3753" s="15">
        <v>-1</v>
      </c>
      <c r="P3753" s="33">
        <v>-1.5</v>
      </c>
      <c r="Q3753" s="10">
        <v>2.4500000000000099</v>
      </c>
      <c r="R3753" s="10">
        <v>1.30000000000001</v>
      </c>
      <c r="S3753" s="10">
        <v>28</v>
      </c>
      <c r="T3753" s="6" t="s">
        <v>57</v>
      </c>
      <c r="U3753" s="6" t="s">
        <v>52</v>
      </c>
      <c r="V3753" s="18" t="str">
        <f>"" &amp; IF(AND(O3753&lt;=-1.5,NOT(ISBLANK(AF3753))),"Z","")</f>
        <v/>
      </c>
      <c r="W3753" s="18" t="str">
        <f t="shared" si="758"/>
        <v/>
      </c>
      <c r="X3753" s="6"/>
      <c r="AB3753" s="18" t="str">
        <f t="shared" si="759"/>
        <v/>
      </c>
      <c r="AC3753" s="18" t="str">
        <f t="shared" si="760"/>
        <v/>
      </c>
      <c r="AD3753" s="18" t="str">
        <f t="shared" si="765"/>
        <v/>
      </c>
      <c r="AI3753" s="18" t="str">
        <f t="shared" si="761"/>
        <v/>
      </c>
      <c r="AJ3753" s="18" t="str">
        <f t="shared" si="762"/>
        <v/>
      </c>
      <c r="AK3753" s="18" t="str">
        <f t="shared" si="763"/>
        <v/>
      </c>
      <c r="AP3753" s="6" t="s">
        <v>390</v>
      </c>
      <c r="AT3753" s="10">
        <v>68.901885389863196</v>
      </c>
      <c r="BC3753" s="10">
        <v>134</v>
      </c>
      <c r="BD3753" s="10">
        <v>1</v>
      </c>
    </row>
    <row r="3754" spans="1:56" ht="23.25" x14ac:dyDescent="0.25">
      <c r="A3754" s="6" t="s">
        <v>1279</v>
      </c>
      <c r="B3754" s="26" t="s">
        <v>280</v>
      </c>
      <c r="C3754" s="37" t="s">
        <v>371</v>
      </c>
      <c r="D3754" s="10">
        <v>1650</v>
      </c>
      <c r="E3754" s="11">
        <v>3</v>
      </c>
      <c r="F3754" s="12">
        <v>1</v>
      </c>
      <c r="G3754" s="11">
        <v>3</v>
      </c>
      <c r="H3754" s="12">
        <v>2</v>
      </c>
      <c r="I3754" s="11">
        <v>11</v>
      </c>
      <c r="J3754" s="12">
        <v>8</v>
      </c>
      <c r="K3754" s="10">
        <v>4.5499999999999803</v>
      </c>
      <c r="L3754" s="13">
        <v>0</v>
      </c>
      <c r="M3754" s="36">
        <v>89.047555928453903</v>
      </c>
      <c r="N3754" s="36">
        <v>0.87377796422693199</v>
      </c>
      <c r="O3754" s="15">
        <v>-1</v>
      </c>
      <c r="P3754" s="33">
        <v>-6</v>
      </c>
      <c r="Q3754" s="10">
        <v>-3.9000000000000101</v>
      </c>
      <c r="R3754" s="13">
        <v>-8.65</v>
      </c>
      <c r="S3754" s="10">
        <v>28</v>
      </c>
      <c r="T3754" s="30" t="s">
        <v>72</v>
      </c>
      <c r="U3754" s="17" t="s">
        <v>25</v>
      </c>
      <c r="V3754" s="18" t="str">
        <f>"" &amp; IF(AND(O3754&lt;=-1.5,NOT(ISBLANK(AF3754))),"Z","")</f>
        <v/>
      </c>
      <c r="W3754" s="18" t="str">
        <f t="shared" si="758"/>
        <v/>
      </c>
      <c r="X3754" s="6"/>
      <c r="AB3754" s="18" t="str">
        <f t="shared" si="759"/>
        <v/>
      </c>
      <c r="AC3754" s="18" t="str">
        <f t="shared" si="760"/>
        <v/>
      </c>
      <c r="AD3754" s="18" t="str">
        <f t="shared" si="765"/>
        <v/>
      </c>
      <c r="AI3754" s="18" t="str">
        <f t="shared" si="761"/>
        <v/>
      </c>
      <c r="AJ3754" s="18" t="str">
        <f t="shared" si="762"/>
        <v/>
      </c>
      <c r="AK3754" s="18" t="str">
        <f t="shared" si="763"/>
        <v/>
      </c>
      <c r="AP3754" s="6" t="s">
        <v>460</v>
      </c>
      <c r="AT3754" s="10">
        <v>70.747555928453906</v>
      </c>
      <c r="BC3754" s="10">
        <v>133</v>
      </c>
      <c r="BD3754" s="10">
        <v>-2</v>
      </c>
    </row>
    <row r="3755" spans="1:56" ht="23.25" x14ac:dyDescent="0.25">
      <c r="A3755" s="6" t="s">
        <v>1279</v>
      </c>
      <c r="B3755" s="26" t="s">
        <v>402</v>
      </c>
      <c r="C3755" s="37" t="s">
        <v>371</v>
      </c>
      <c r="D3755" s="10">
        <v>1650</v>
      </c>
      <c r="E3755" s="24">
        <v>3</v>
      </c>
      <c r="F3755" s="12">
        <v>2</v>
      </c>
      <c r="G3755" s="24">
        <v>4</v>
      </c>
      <c r="H3755" s="12">
        <v>2</v>
      </c>
      <c r="I3755" s="24">
        <v>6</v>
      </c>
      <c r="J3755" s="12">
        <v>9</v>
      </c>
      <c r="K3755" s="10">
        <v>-1.30000000000003</v>
      </c>
      <c r="L3755" s="15">
        <v>1.7333333333332701</v>
      </c>
      <c r="M3755" s="14">
        <v>91.069365700146804</v>
      </c>
      <c r="N3755" s="29">
        <v>2.53468285007337</v>
      </c>
      <c r="O3755" s="15">
        <v>0</v>
      </c>
      <c r="P3755" s="33">
        <v>-6.25</v>
      </c>
      <c r="Q3755" s="10">
        <v>-4</v>
      </c>
      <c r="R3755" s="13">
        <v>-9</v>
      </c>
      <c r="S3755" s="10">
        <v>17</v>
      </c>
      <c r="T3755" s="32">
        <v>7</v>
      </c>
      <c r="U3755" s="17" t="s">
        <v>25</v>
      </c>
      <c r="V3755" s="18" t="str">
        <f>"" &amp; IF(AND(O3755&lt;=-1.5,NOT(ISBLANK(AF3755))),"Z","")</f>
        <v/>
      </c>
      <c r="W3755" s="18" t="str">
        <f t="shared" si="758"/>
        <v/>
      </c>
      <c r="X3755" s="6"/>
      <c r="AB3755" s="18" t="str">
        <f t="shared" si="759"/>
        <v/>
      </c>
      <c r="AC3755" s="18" t="str">
        <f t="shared" si="760"/>
        <v/>
      </c>
      <c r="AD3755" s="18" t="str">
        <f t="shared" si="765"/>
        <v/>
      </c>
      <c r="AI3755" s="18" t="str">
        <f t="shared" si="761"/>
        <v/>
      </c>
      <c r="AJ3755" s="18" t="str">
        <f t="shared" si="762"/>
        <v/>
      </c>
      <c r="AK3755" s="18" t="str">
        <f t="shared" si="763"/>
        <v/>
      </c>
      <c r="AP3755" s="6" t="s">
        <v>463</v>
      </c>
      <c r="AT3755" s="10">
        <v>64.944365700146705</v>
      </c>
      <c r="BC3755" s="10">
        <v>123</v>
      </c>
      <c r="BD3755" s="10">
        <v>-1</v>
      </c>
    </row>
    <row r="3756" spans="1:56" ht="23.25" x14ac:dyDescent="0.25">
      <c r="A3756" s="6" t="s">
        <v>1279</v>
      </c>
      <c r="B3756" s="26" t="s">
        <v>269</v>
      </c>
      <c r="C3756" s="37" t="s">
        <v>371</v>
      </c>
      <c r="D3756" s="10">
        <v>1650</v>
      </c>
      <c r="E3756" s="24">
        <v>4</v>
      </c>
      <c r="F3756" s="12">
        <v>2</v>
      </c>
      <c r="G3756" s="24">
        <v>3</v>
      </c>
      <c r="H3756" s="12">
        <v>1</v>
      </c>
      <c r="I3756" s="24">
        <v>1</v>
      </c>
      <c r="J3756" s="12">
        <v>0</v>
      </c>
      <c r="K3756" s="10">
        <v>1.95</v>
      </c>
      <c r="L3756" s="16">
        <v>2.7749999999999599</v>
      </c>
      <c r="M3756" s="29">
        <v>106.046088686153</v>
      </c>
      <c r="N3756" s="29">
        <v>3.0230443430763598</v>
      </c>
      <c r="O3756" s="15">
        <v>0</v>
      </c>
      <c r="P3756" s="16">
        <v>1.25</v>
      </c>
      <c r="Q3756" s="10">
        <v>4.75</v>
      </c>
      <c r="R3756" s="16">
        <v>5.7499999999999902</v>
      </c>
      <c r="S3756" s="10">
        <v>18</v>
      </c>
      <c r="T3756" s="32">
        <v>7</v>
      </c>
      <c r="U3756" s="17" t="s">
        <v>25</v>
      </c>
      <c r="V3756" s="18" t="str">
        <f>"*" &amp; IF(AND(O3756&lt;=-1.5,NOT(ISBLANK(AF3756))),"Z","")</f>
        <v>*</v>
      </c>
      <c r="W3756" s="19" t="str">
        <f t="shared" si="758"/>
        <v/>
      </c>
      <c r="X3756" s="17" t="s">
        <v>73</v>
      </c>
      <c r="AA3756" s="20"/>
      <c r="AB3756" s="18" t="str">
        <f t="shared" si="759"/>
        <v/>
      </c>
      <c r="AC3756" s="19" t="str">
        <f t="shared" si="760"/>
        <v/>
      </c>
      <c r="AD3756" s="19" t="str">
        <f t="shared" si="765"/>
        <v>G</v>
      </c>
      <c r="AI3756" s="18" t="str">
        <f t="shared" si="761"/>
        <v/>
      </c>
      <c r="AJ3756" s="18" t="str">
        <f t="shared" si="762"/>
        <v/>
      </c>
      <c r="AK3756" s="18" t="str">
        <f t="shared" si="763"/>
        <v/>
      </c>
      <c r="AP3756" s="6" t="s">
        <v>1072</v>
      </c>
      <c r="AT3756" s="10">
        <v>78.5460886861527</v>
      </c>
      <c r="AU3756" s="21"/>
      <c r="BC3756" s="22">
        <v>121</v>
      </c>
      <c r="BD3756" s="28">
        <v>1</v>
      </c>
    </row>
    <row r="3757" spans="1:56" ht="23.25" x14ac:dyDescent="0.25">
      <c r="A3757" s="6" t="s">
        <v>1279</v>
      </c>
      <c r="B3757" s="26" t="s">
        <v>442</v>
      </c>
      <c r="C3757" s="37" t="s">
        <v>371</v>
      </c>
      <c r="D3757" s="10">
        <v>1650</v>
      </c>
      <c r="E3757" s="11">
        <v>7</v>
      </c>
      <c r="F3757" s="12">
        <v>3</v>
      </c>
      <c r="G3757" s="11">
        <v>8</v>
      </c>
      <c r="H3757" s="12">
        <v>4</v>
      </c>
      <c r="I3757" s="11">
        <v>11</v>
      </c>
      <c r="J3757" s="12">
        <v>10</v>
      </c>
      <c r="K3757" s="10">
        <v>3.6499999999999799</v>
      </c>
      <c r="L3757" s="15">
        <v>0.63750000000002405</v>
      </c>
      <c r="M3757" s="14">
        <v>86.035064348933304</v>
      </c>
      <c r="N3757" s="29">
        <v>1.2675321744666901</v>
      </c>
      <c r="O3757" s="15">
        <v>-1</v>
      </c>
      <c r="P3757" s="33">
        <v>-6</v>
      </c>
      <c r="Q3757" s="10">
        <v>2.7999999999999901</v>
      </c>
      <c r="R3757" s="13">
        <v>-2.0499999999999998</v>
      </c>
      <c r="S3757" s="10">
        <v>24</v>
      </c>
      <c r="T3757" s="6" t="s">
        <v>90</v>
      </c>
      <c r="U3757" s="6" t="s">
        <v>52</v>
      </c>
      <c r="V3757" s="18" t="str">
        <f t="shared" ref="V3757:V3764" si="766">"" &amp; IF(AND(O3757&lt;=-1.5,NOT(ISBLANK(AF3757))),"Z","")</f>
        <v/>
      </c>
      <c r="W3757" s="18" t="str">
        <f t="shared" si="758"/>
        <v/>
      </c>
      <c r="X3757" s="6"/>
      <c r="AB3757" s="18" t="str">
        <f t="shared" si="759"/>
        <v/>
      </c>
      <c r="AC3757" s="18" t="str">
        <f t="shared" si="760"/>
        <v/>
      </c>
      <c r="AD3757" s="18" t="str">
        <f t="shared" si="765"/>
        <v/>
      </c>
      <c r="AI3757" s="18" t="str">
        <f t="shared" si="761"/>
        <v/>
      </c>
      <c r="AJ3757" s="18" t="str">
        <f t="shared" si="762"/>
        <v/>
      </c>
      <c r="AK3757" s="18" t="str">
        <f t="shared" si="763"/>
        <v/>
      </c>
      <c r="AP3757" s="6" t="s">
        <v>577</v>
      </c>
      <c r="AT3757" s="10">
        <v>61.660064348933403</v>
      </c>
      <c r="BC3757" s="10">
        <v>124</v>
      </c>
      <c r="BD3757" s="10">
        <v>0</v>
      </c>
    </row>
    <row r="3758" spans="1:56" ht="23.25" x14ac:dyDescent="0.25">
      <c r="A3758" s="6" t="s">
        <v>1280</v>
      </c>
      <c r="B3758" s="6" t="s">
        <v>254</v>
      </c>
      <c r="C3758" s="9" t="s">
        <v>172</v>
      </c>
      <c r="D3758" s="10">
        <v>1400</v>
      </c>
      <c r="E3758" s="11">
        <v>13</v>
      </c>
      <c r="F3758" s="12">
        <v>11</v>
      </c>
      <c r="G3758" s="11">
        <v>13</v>
      </c>
      <c r="H3758" s="12">
        <v>6</v>
      </c>
      <c r="I3758" s="11">
        <v>10</v>
      </c>
      <c r="J3758" s="12">
        <v>4</v>
      </c>
      <c r="K3758" s="10">
        <v>2.0500000000000198</v>
      </c>
      <c r="L3758" s="34">
        <v>2.3187499999999899</v>
      </c>
      <c r="M3758" s="14">
        <v>97.082616594502994</v>
      </c>
      <c r="N3758" s="29">
        <v>1.4413082972514999</v>
      </c>
      <c r="O3758" s="35">
        <v>5</v>
      </c>
      <c r="P3758" s="16">
        <v>3</v>
      </c>
      <c r="Q3758" s="10">
        <v>-1.05</v>
      </c>
      <c r="R3758" s="10">
        <v>1.25</v>
      </c>
      <c r="T3758" s="6" t="s">
        <v>57</v>
      </c>
      <c r="U3758" s="6" t="s">
        <v>52</v>
      </c>
      <c r="V3758" s="18" t="str">
        <f t="shared" si="766"/>
        <v/>
      </c>
      <c r="W3758" s="18" t="str">
        <f t="shared" si="758"/>
        <v/>
      </c>
      <c r="X3758" s="6"/>
      <c r="AB3758" s="19" t="str">
        <f t="shared" si="759"/>
        <v>*</v>
      </c>
      <c r="AC3758" s="18" t="str">
        <f t="shared" si="760"/>
        <v/>
      </c>
      <c r="AD3758" s="18" t="str">
        <f t="shared" si="765"/>
        <v/>
      </c>
      <c r="AI3758" s="18" t="str">
        <f t="shared" si="761"/>
        <v/>
      </c>
      <c r="AJ3758" s="18" t="str">
        <f t="shared" si="762"/>
        <v/>
      </c>
      <c r="AK3758" s="18" t="str">
        <f t="shared" si="763"/>
        <v/>
      </c>
      <c r="AP3758" s="6" t="s">
        <v>278</v>
      </c>
      <c r="AT3758" s="10">
        <v>80.132616594503006</v>
      </c>
      <c r="BC3758" s="10">
        <v>121</v>
      </c>
      <c r="BD3758" s="10">
        <v>0</v>
      </c>
    </row>
    <row r="3759" spans="1:56" ht="23.25" x14ac:dyDescent="0.25">
      <c r="A3759" s="6" t="s">
        <v>1280</v>
      </c>
      <c r="B3759" s="26" t="s">
        <v>266</v>
      </c>
      <c r="C3759" s="37" t="s">
        <v>393</v>
      </c>
      <c r="D3759" s="10">
        <v>1200</v>
      </c>
      <c r="E3759" s="11">
        <v>9</v>
      </c>
      <c r="F3759" s="12">
        <v>4</v>
      </c>
      <c r="G3759" s="11">
        <v>11</v>
      </c>
      <c r="H3759" s="12">
        <v>7</v>
      </c>
      <c r="I3759" s="11">
        <v>12</v>
      </c>
      <c r="J3759" s="12">
        <v>8</v>
      </c>
      <c r="K3759" s="10">
        <v>0.250000000000004</v>
      </c>
      <c r="L3759" s="13">
        <v>-0.23333333333335801</v>
      </c>
      <c r="M3759" s="14">
        <v>92.436518447674999</v>
      </c>
      <c r="N3759" s="29">
        <v>3.0182592238374899</v>
      </c>
      <c r="O3759" s="15">
        <v>-3</v>
      </c>
      <c r="P3759" s="33">
        <v>-1.75</v>
      </c>
      <c r="Q3759" s="10">
        <v>0.44999999999999901</v>
      </c>
      <c r="R3759" s="13">
        <v>-0.95000000000000595</v>
      </c>
      <c r="S3759" s="10">
        <v>21</v>
      </c>
      <c r="T3759" s="6" t="s">
        <v>57</v>
      </c>
      <c r="U3759" s="6" t="s">
        <v>52</v>
      </c>
      <c r="V3759" s="18" t="str">
        <f t="shared" si="766"/>
        <v/>
      </c>
      <c r="W3759" s="18" t="str">
        <f t="shared" si="758"/>
        <v/>
      </c>
      <c r="X3759" s="6"/>
      <c r="AB3759" s="18" t="str">
        <f t="shared" si="759"/>
        <v/>
      </c>
      <c r="AC3759" s="18" t="str">
        <f t="shared" si="760"/>
        <v/>
      </c>
      <c r="AD3759" s="18" t="str">
        <f t="shared" si="765"/>
        <v/>
      </c>
      <c r="AI3759" s="18" t="str">
        <f t="shared" si="761"/>
        <v/>
      </c>
      <c r="AJ3759" s="18" t="str">
        <f t="shared" si="762"/>
        <v/>
      </c>
      <c r="AK3759" s="18" t="str">
        <f t="shared" si="763"/>
        <v/>
      </c>
      <c r="AP3759" s="6" t="s">
        <v>183</v>
      </c>
      <c r="AT3759" s="10">
        <v>80.786518447674993</v>
      </c>
      <c r="BC3759" s="10">
        <v>123</v>
      </c>
      <c r="BD3759" s="10">
        <v>0</v>
      </c>
    </row>
    <row r="3760" spans="1:56" ht="23.25" x14ac:dyDescent="0.25">
      <c r="A3760" s="6" t="s">
        <v>1280</v>
      </c>
      <c r="B3760" s="26" t="s">
        <v>121</v>
      </c>
      <c r="C3760" s="9" t="s">
        <v>263</v>
      </c>
      <c r="D3760" s="10">
        <v>1600</v>
      </c>
      <c r="E3760" s="24">
        <v>12</v>
      </c>
      <c r="F3760" s="12">
        <v>6</v>
      </c>
      <c r="G3760" s="24">
        <v>12</v>
      </c>
      <c r="H3760" s="12">
        <v>5</v>
      </c>
      <c r="I3760" s="24">
        <v>13</v>
      </c>
      <c r="J3760" s="12">
        <v>5</v>
      </c>
      <c r="K3760" s="10">
        <v>-6.1499999999999799</v>
      </c>
      <c r="L3760" s="13">
        <v>-8.6999999999999904</v>
      </c>
      <c r="M3760" s="14">
        <v>84.478166614588304</v>
      </c>
      <c r="N3760" s="14">
        <v>-3.9609166927058901</v>
      </c>
      <c r="O3760" s="15">
        <v>2</v>
      </c>
      <c r="P3760" s="16">
        <v>0.25</v>
      </c>
      <c r="Q3760" s="10">
        <v>5.9</v>
      </c>
      <c r="R3760" s="13">
        <v>6.0999999999999899</v>
      </c>
      <c r="S3760" s="10">
        <v>19</v>
      </c>
      <c r="T3760" s="6" t="s">
        <v>57</v>
      </c>
      <c r="U3760" s="6" t="s">
        <v>52</v>
      </c>
      <c r="V3760" s="18" t="str">
        <f t="shared" si="766"/>
        <v/>
      </c>
      <c r="W3760" s="18" t="str">
        <f t="shared" si="758"/>
        <v/>
      </c>
      <c r="X3760" s="6"/>
      <c r="AB3760" s="18" t="str">
        <f t="shared" si="759"/>
        <v>*</v>
      </c>
      <c r="AC3760" s="18" t="str">
        <f t="shared" si="760"/>
        <v/>
      </c>
      <c r="AD3760" s="18" t="str">
        <f t="shared" si="765"/>
        <v/>
      </c>
      <c r="AI3760" s="18" t="str">
        <f t="shared" si="761"/>
        <v/>
      </c>
      <c r="AJ3760" s="18" t="str">
        <f t="shared" si="762"/>
        <v/>
      </c>
      <c r="AK3760" s="18" t="str">
        <f t="shared" si="763"/>
        <v/>
      </c>
      <c r="AP3760" s="6" t="s">
        <v>825</v>
      </c>
      <c r="AT3760" s="10">
        <v>67.953166614588199</v>
      </c>
      <c r="BC3760" s="10">
        <v>122</v>
      </c>
      <c r="BD3760" s="10">
        <v>4</v>
      </c>
    </row>
    <row r="3761" spans="1:56" ht="23.25" x14ac:dyDescent="0.25">
      <c r="A3761" s="6" t="s">
        <v>1280</v>
      </c>
      <c r="B3761" s="26" t="s">
        <v>387</v>
      </c>
      <c r="C3761" s="39" t="s">
        <v>195</v>
      </c>
      <c r="D3761" s="10">
        <v>1650</v>
      </c>
      <c r="E3761" s="11">
        <v>12</v>
      </c>
      <c r="F3761" s="12">
        <v>9</v>
      </c>
      <c r="G3761" s="11">
        <v>12</v>
      </c>
      <c r="H3761" s="12">
        <v>6</v>
      </c>
      <c r="I3761" s="11">
        <v>10</v>
      </c>
      <c r="J3761" s="12">
        <v>6</v>
      </c>
      <c r="K3761" s="10">
        <v>4.7000000000000197</v>
      </c>
      <c r="L3761" s="13">
        <v>-0.98333333333331496</v>
      </c>
      <c r="M3761" s="14">
        <v>86.929624189610706</v>
      </c>
      <c r="N3761" s="14">
        <v>-1.4851879051946799</v>
      </c>
      <c r="O3761" s="15">
        <v>3</v>
      </c>
      <c r="P3761" s="33">
        <v>-0.25</v>
      </c>
      <c r="Q3761" s="10">
        <v>-1.6499999999999899</v>
      </c>
      <c r="R3761" s="13">
        <v>-1.9</v>
      </c>
      <c r="S3761" s="10">
        <v>19</v>
      </c>
      <c r="T3761" s="6" t="s">
        <v>57</v>
      </c>
      <c r="U3761" s="6" t="s">
        <v>52</v>
      </c>
      <c r="V3761" s="18" t="str">
        <f t="shared" si="766"/>
        <v/>
      </c>
      <c r="W3761" s="18" t="str">
        <f t="shared" si="758"/>
        <v/>
      </c>
      <c r="X3761" s="6"/>
      <c r="AB3761" s="18" t="str">
        <f t="shared" si="759"/>
        <v/>
      </c>
      <c r="AC3761" s="18" t="str">
        <f t="shared" si="760"/>
        <v/>
      </c>
      <c r="AD3761" s="18" t="str">
        <f t="shared" si="765"/>
        <v/>
      </c>
      <c r="AI3761" s="18" t="str">
        <f t="shared" si="761"/>
        <v/>
      </c>
      <c r="AJ3761" s="18" t="str">
        <f t="shared" si="762"/>
        <v/>
      </c>
      <c r="AK3761" s="18" t="str">
        <f t="shared" si="763"/>
        <v/>
      </c>
      <c r="AP3761" s="6" t="s">
        <v>921</v>
      </c>
      <c r="AT3761" s="10">
        <v>71.154624189610601</v>
      </c>
      <c r="BC3761" s="10">
        <v>121</v>
      </c>
      <c r="BD3761" s="10">
        <v>0</v>
      </c>
    </row>
    <row r="3762" spans="1:56" ht="23.25" x14ac:dyDescent="0.25">
      <c r="A3762" s="6" t="s">
        <v>1280</v>
      </c>
      <c r="B3762" s="26" t="s">
        <v>269</v>
      </c>
      <c r="C3762" s="37" t="s">
        <v>393</v>
      </c>
      <c r="D3762" s="10">
        <v>1650</v>
      </c>
      <c r="E3762" s="24">
        <v>11</v>
      </c>
      <c r="F3762" s="12">
        <v>6</v>
      </c>
      <c r="G3762" s="24">
        <v>11</v>
      </c>
      <c r="H3762" s="12">
        <v>6</v>
      </c>
      <c r="I3762" s="24">
        <v>8</v>
      </c>
      <c r="J3762" s="12">
        <v>4</v>
      </c>
      <c r="K3762" s="10">
        <v>-5.4499999999999797</v>
      </c>
      <c r="L3762" s="10">
        <v>-2.7749999999999599</v>
      </c>
      <c r="M3762" s="14">
        <v>87.975392655785399</v>
      </c>
      <c r="N3762" s="14">
        <v>-3.0123036721073499</v>
      </c>
      <c r="O3762" s="15">
        <v>0</v>
      </c>
      <c r="P3762" s="16">
        <v>2</v>
      </c>
      <c r="Q3762" s="10">
        <v>4.3500000000000103</v>
      </c>
      <c r="R3762" s="10">
        <v>5.9499999999999904</v>
      </c>
      <c r="S3762" s="10">
        <v>11</v>
      </c>
      <c r="T3762" s="6" t="s">
        <v>57</v>
      </c>
      <c r="U3762" s="6" t="s">
        <v>52</v>
      </c>
      <c r="V3762" s="18" t="str">
        <f t="shared" si="766"/>
        <v/>
      </c>
      <c r="W3762" s="18" t="str">
        <f t="shared" si="758"/>
        <v/>
      </c>
      <c r="X3762" s="6"/>
      <c r="AB3762" s="18" t="str">
        <f t="shared" si="759"/>
        <v/>
      </c>
      <c r="AC3762" s="18" t="str">
        <f t="shared" si="760"/>
        <v/>
      </c>
      <c r="AD3762" s="18" t="str">
        <f t="shared" si="765"/>
        <v/>
      </c>
      <c r="AI3762" s="18" t="str">
        <f t="shared" si="761"/>
        <v/>
      </c>
      <c r="AJ3762" s="18" t="str">
        <f t="shared" si="762"/>
        <v/>
      </c>
      <c r="AK3762" s="18" t="str">
        <f t="shared" si="763"/>
        <v/>
      </c>
      <c r="AP3762" s="6" t="s">
        <v>703</v>
      </c>
      <c r="AT3762" s="10">
        <v>73.350392655785299</v>
      </c>
      <c r="BC3762" s="10">
        <v>115</v>
      </c>
      <c r="BD3762" s="10">
        <v>3</v>
      </c>
    </row>
    <row r="3763" spans="1:56" ht="23.25" x14ac:dyDescent="0.25">
      <c r="A3763" s="6" t="s">
        <v>1280</v>
      </c>
      <c r="B3763" s="26" t="s">
        <v>442</v>
      </c>
      <c r="C3763" s="37" t="s">
        <v>371</v>
      </c>
      <c r="D3763" s="10">
        <v>1650</v>
      </c>
      <c r="E3763" s="11">
        <v>12</v>
      </c>
      <c r="F3763" s="12">
        <v>8</v>
      </c>
      <c r="G3763" s="11">
        <v>9</v>
      </c>
      <c r="H3763" s="12">
        <v>6</v>
      </c>
      <c r="I3763" s="11">
        <v>11</v>
      </c>
      <c r="J3763" s="12">
        <v>8</v>
      </c>
      <c r="K3763" s="10">
        <v>-2.9500000000000202</v>
      </c>
      <c r="L3763" s="10">
        <v>-3.6125000000000198</v>
      </c>
      <c r="M3763" s="14">
        <v>86.571045723834999</v>
      </c>
      <c r="N3763" s="14">
        <v>-0.61447713808249205</v>
      </c>
      <c r="O3763" s="15">
        <v>2</v>
      </c>
      <c r="P3763" s="33">
        <v>-1.25</v>
      </c>
      <c r="Q3763" s="10">
        <v>5.2</v>
      </c>
      <c r="R3763" s="10">
        <v>4.3</v>
      </c>
      <c r="S3763" s="10">
        <v>24</v>
      </c>
      <c r="T3763" s="6" t="s">
        <v>57</v>
      </c>
      <c r="U3763" s="6" t="s">
        <v>52</v>
      </c>
      <c r="V3763" s="18" t="str">
        <f t="shared" si="766"/>
        <v/>
      </c>
      <c r="W3763" s="18" t="str">
        <f t="shared" si="758"/>
        <v/>
      </c>
      <c r="X3763" s="6"/>
      <c r="AB3763" s="18" t="str">
        <f t="shared" si="759"/>
        <v/>
      </c>
      <c r="AC3763" s="18" t="str">
        <f t="shared" si="760"/>
        <v/>
      </c>
      <c r="AD3763" s="18" t="str">
        <f t="shared" si="765"/>
        <v/>
      </c>
      <c r="AI3763" s="18" t="str">
        <f t="shared" si="761"/>
        <v/>
      </c>
      <c r="AJ3763" s="18" t="str">
        <f t="shared" si="762"/>
        <v/>
      </c>
      <c r="AK3763" s="18" t="str">
        <f t="shared" si="763"/>
        <v/>
      </c>
      <c r="AP3763" s="6" t="s">
        <v>969</v>
      </c>
      <c r="AT3763" s="10">
        <v>70.146045723835002</v>
      </c>
      <c r="BC3763" s="10">
        <v>133</v>
      </c>
      <c r="BD3763" s="10">
        <v>1</v>
      </c>
    </row>
    <row r="3764" spans="1:56" ht="23.25" x14ac:dyDescent="0.25">
      <c r="A3764" s="6" t="s">
        <v>1281</v>
      </c>
      <c r="B3764" s="6" t="s">
        <v>292</v>
      </c>
      <c r="C3764" s="39" t="s">
        <v>374</v>
      </c>
      <c r="D3764" s="10">
        <v>1200</v>
      </c>
      <c r="E3764" s="24">
        <v>9</v>
      </c>
      <c r="F3764" s="12">
        <v>6</v>
      </c>
      <c r="G3764" s="24">
        <v>8</v>
      </c>
      <c r="H3764" s="12">
        <v>6</v>
      </c>
      <c r="I3764" s="24">
        <v>7</v>
      </c>
      <c r="J3764" s="12">
        <v>3</v>
      </c>
      <c r="K3764" s="10">
        <v>-9.9999999999997896E-2</v>
      </c>
      <c r="L3764" s="13">
        <v>-1.0333333333333099</v>
      </c>
      <c r="M3764" s="14">
        <v>90.502745311561796</v>
      </c>
      <c r="N3764" s="14">
        <v>-2.44862734421908</v>
      </c>
      <c r="O3764" s="15">
        <v>0</v>
      </c>
      <c r="P3764" s="16">
        <v>2.75</v>
      </c>
      <c r="Q3764" s="10">
        <v>-1.85</v>
      </c>
      <c r="R3764" s="13">
        <v>0.250000000000004</v>
      </c>
      <c r="T3764" s="6" t="s">
        <v>57</v>
      </c>
      <c r="U3764" s="6" t="s">
        <v>52</v>
      </c>
      <c r="V3764" s="18" t="str">
        <f t="shared" si="766"/>
        <v/>
      </c>
      <c r="W3764" s="18" t="str">
        <f t="shared" si="758"/>
        <v/>
      </c>
      <c r="X3764" s="6"/>
      <c r="AB3764" s="18" t="str">
        <f t="shared" si="759"/>
        <v/>
      </c>
      <c r="AC3764" s="18" t="str">
        <f t="shared" si="760"/>
        <v/>
      </c>
      <c r="AD3764" s="18" t="str">
        <f t="shared" si="765"/>
        <v/>
      </c>
      <c r="AI3764" s="18" t="str">
        <f t="shared" si="761"/>
        <v/>
      </c>
      <c r="AJ3764" s="18" t="str">
        <f t="shared" si="762"/>
        <v/>
      </c>
      <c r="AK3764" s="18" t="str">
        <f t="shared" si="763"/>
        <v/>
      </c>
      <c r="AP3764" s="6" t="s">
        <v>543</v>
      </c>
      <c r="AT3764" s="10">
        <v>66.977745311561804</v>
      </c>
      <c r="BC3764" s="10">
        <v>127</v>
      </c>
      <c r="BD3764" s="10">
        <v>0</v>
      </c>
    </row>
    <row r="3765" spans="1:56" ht="23.25" x14ac:dyDescent="0.25">
      <c r="A3765" s="6" t="s">
        <v>1281</v>
      </c>
      <c r="B3765" s="26" t="s">
        <v>294</v>
      </c>
      <c r="C3765" s="39" t="s">
        <v>374</v>
      </c>
      <c r="D3765" s="10">
        <v>1200</v>
      </c>
      <c r="E3765" s="24">
        <v>6</v>
      </c>
      <c r="F3765" s="12">
        <v>2</v>
      </c>
      <c r="G3765" s="24">
        <v>4</v>
      </c>
      <c r="H3765" s="12">
        <v>3</v>
      </c>
      <c r="I3765" s="24">
        <v>1</v>
      </c>
      <c r="J3765" s="12">
        <v>0</v>
      </c>
      <c r="K3765" s="10">
        <v>-0.44999999999999901</v>
      </c>
      <c r="L3765" s="10">
        <v>7.0000000000007404E-2</v>
      </c>
      <c r="M3765" s="14">
        <v>98.685600099947905</v>
      </c>
      <c r="N3765" s="14">
        <v>-0.65719995002602605</v>
      </c>
      <c r="O3765" s="15">
        <v>-1</v>
      </c>
      <c r="P3765" s="16">
        <v>2.75</v>
      </c>
      <c r="Q3765" s="10">
        <v>-1.9</v>
      </c>
      <c r="R3765" s="10">
        <v>0.30000000000001098</v>
      </c>
      <c r="S3765" s="10">
        <v>28</v>
      </c>
      <c r="T3765" s="6" t="s">
        <v>51</v>
      </c>
      <c r="U3765" s="6" t="s">
        <v>52</v>
      </c>
      <c r="V3765" s="18" t="str">
        <f>"*" &amp; IF(AND(O3765&lt;=-1.5,NOT(ISBLANK(AF3765))),"Z","")</f>
        <v>*</v>
      </c>
      <c r="W3765" s="19" t="str">
        <f t="shared" si="758"/>
        <v/>
      </c>
      <c r="X3765" s="6"/>
      <c r="AA3765" s="20"/>
      <c r="AB3765" s="18" t="str">
        <f t="shared" si="759"/>
        <v/>
      </c>
      <c r="AC3765" s="19" t="str">
        <f t="shared" si="760"/>
        <v/>
      </c>
      <c r="AD3765" s="18" t="str">
        <f t="shared" si="765"/>
        <v>G</v>
      </c>
      <c r="AI3765" s="18" t="str">
        <f t="shared" si="761"/>
        <v/>
      </c>
      <c r="AJ3765" s="18" t="str">
        <f t="shared" si="762"/>
        <v/>
      </c>
      <c r="AK3765" s="18" t="str">
        <f t="shared" si="763"/>
        <v/>
      </c>
      <c r="AP3765" s="6" t="s">
        <v>233</v>
      </c>
      <c r="AT3765" s="10">
        <v>73.185600099948005</v>
      </c>
      <c r="AU3765" s="21"/>
      <c r="BC3765" s="22">
        <v>126</v>
      </c>
      <c r="BD3765" s="10">
        <v>0</v>
      </c>
    </row>
    <row r="3766" spans="1:56" ht="23.25" x14ac:dyDescent="0.25">
      <c r="A3766" s="6" t="s">
        <v>1281</v>
      </c>
      <c r="B3766" s="2" t="s">
        <v>240</v>
      </c>
      <c r="C3766" s="39" t="s">
        <v>340</v>
      </c>
      <c r="D3766" s="10">
        <v>1200</v>
      </c>
      <c r="E3766" s="24">
        <v>6</v>
      </c>
      <c r="F3766" s="12">
        <v>4</v>
      </c>
      <c r="G3766" s="24">
        <v>5</v>
      </c>
      <c r="H3766" s="12">
        <v>2</v>
      </c>
      <c r="I3766" s="24">
        <v>3</v>
      </c>
      <c r="J3766" s="12">
        <v>3</v>
      </c>
      <c r="K3766" s="10">
        <v>-0.35000000000000098</v>
      </c>
      <c r="L3766" s="10">
        <v>-0.50999999999999102</v>
      </c>
      <c r="M3766" s="14">
        <v>97.797075053255298</v>
      </c>
      <c r="N3766" s="29">
        <v>1.09853752662765</v>
      </c>
      <c r="O3766" s="15">
        <v>2</v>
      </c>
      <c r="P3766" s="33">
        <v>-0.25</v>
      </c>
      <c r="Q3766" s="10">
        <v>3.4</v>
      </c>
      <c r="R3766" s="10">
        <v>3.2</v>
      </c>
      <c r="S3766" s="25">
        <v>35</v>
      </c>
      <c r="T3766" s="6" t="s">
        <v>90</v>
      </c>
      <c r="U3766" s="6" t="s">
        <v>52</v>
      </c>
      <c r="V3766" s="18" t="str">
        <f>"" &amp; IF(AND(O3766&lt;=-1.5,NOT(ISBLANK(AF3766))),"Z","")</f>
        <v/>
      </c>
      <c r="W3766" s="19" t="str">
        <f t="shared" si="758"/>
        <v/>
      </c>
      <c r="X3766" s="6"/>
      <c r="AA3766" s="20"/>
      <c r="AB3766" s="18" t="str">
        <f t="shared" si="759"/>
        <v/>
      </c>
      <c r="AC3766" s="19" t="str">
        <f t="shared" si="760"/>
        <v/>
      </c>
      <c r="AD3766" s="18" t="str">
        <f t="shared" si="765"/>
        <v>G</v>
      </c>
      <c r="AI3766" s="18" t="str">
        <f t="shared" si="761"/>
        <v/>
      </c>
      <c r="AJ3766" s="18" t="str">
        <f t="shared" si="762"/>
        <v/>
      </c>
      <c r="AK3766" s="18" t="str">
        <f t="shared" si="763"/>
        <v/>
      </c>
      <c r="AP3766" s="6" t="s">
        <v>448</v>
      </c>
      <c r="AT3766" s="10">
        <v>77.072075053255304</v>
      </c>
      <c r="AU3766" s="21"/>
      <c r="BC3766" s="22">
        <v>135</v>
      </c>
      <c r="BD3766" s="28">
        <v>1</v>
      </c>
    </row>
    <row r="3767" spans="1:56" ht="23.25" x14ac:dyDescent="0.25">
      <c r="A3767" s="6" t="s">
        <v>1281</v>
      </c>
      <c r="B3767" s="23" t="s">
        <v>246</v>
      </c>
      <c r="C3767" s="39" t="s">
        <v>340</v>
      </c>
      <c r="D3767" s="10">
        <v>1200</v>
      </c>
      <c r="E3767" s="11">
        <v>11</v>
      </c>
      <c r="F3767" s="12">
        <v>8</v>
      </c>
      <c r="G3767" s="11">
        <v>11</v>
      </c>
      <c r="H3767" s="12">
        <v>7</v>
      </c>
      <c r="I3767" s="11">
        <v>5</v>
      </c>
      <c r="J3767" s="12">
        <v>2</v>
      </c>
      <c r="K3767" s="10">
        <v>0.29999999999999399</v>
      </c>
      <c r="L3767" s="10">
        <v>-1.8500000000000101</v>
      </c>
      <c r="M3767" s="14">
        <v>93.433275523444095</v>
      </c>
      <c r="N3767" s="14">
        <v>-1.58336223827796</v>
      </c>
      <c r="O3767" s="15">
        <v>1</v>
      </c>
      <c r="P3767" s="16">
        <v>4.75</v>
      </c>
      <c r="Q3767" s="10">
        <v>0.70000000000000295</v>
      </c>
      <c r="R3767" s="10">
        <v>4.4000000000000004</v>
      </c>
      <c r="S3767" s="25">
        <v>123</v>
      </c>
      <c r="T3767" s="6" t="s">
        <v>57</v>
      </c>
      <c r="U3767" s="6" t="s">
        <v>52</v>
      </c>
      <c r="V3767" s="18" t="str">
        <f>"" &amp; IF(AND(O3767&lt;=-1.5,NOT(ISBLANK(AF3767))),"Z","")</f>
        <v/>
      </c>
      <c r="W3767" s="18" t="str">
        <f t="shared" si="758"/>
        <v/>
      </c>
      <c r="X3767" s="17" t="s">
        <v>204</v>
      </c>
      <c r="AB3767" s="18" t="str">
        <f t="shared" si="759"/>
        <v/>
      </c>
      <c r="AC3767" s="18" t="str">
        <f t="shared" si="760"/>
        <v>**</v>
      </c>
      <c r="AD3767" s="18" t="str">
        <f t="shared" si="765"/>
        <v/>
      </c>
      <c r="AI3767" s="18" t="str">
        <f t="shared" si="761"/>
        <v/>
      </c>
      <c r="AJ3767" s="18" t="str">
        <f t="shared" si="762"/>
        <v/>
      </c>
      <c r="AK3767" s="18" t="str">
        <f t="shared" si="763"/>
        <v/>
      </c>
      <c r="AP3767" s="6" t="s">
        <v>579</v>
      </c>
      <c r="AT3767" s="10">
        <v>72.333275523444101</v>
      </c>
      <c r="BC3767" s="10">
        <v>135</v>
      </c>
      <c r="BD3767" s="10">
        <v>2</v>
      </c>
    </row>
    <row r="3768" spans="1:56" ht="23.25" x14ac:dyDescent="0.25">
      <c r="A3768" s="6" t="s">
        <v>1281</v>
      </c>
      <c r="B3768" s="26" t="s">
        <v>749</v>
      </c>
      <c r="C3768" s="39" t="s">
        <v>232</v>
      </c>
      <c r="D3768" s="10">
        <v>1200</v>
      </c>
      <c r="E3768" s="24">
        <v>5</v>
      </c>
      <c r="F3768" s="12">
        <v>1</v>
      </c>
      <c r="G3768" s="24">
        <v>3</v>
      </c>
      <c r="H3768" s="12">
        <v>1</v>
      </c>
      <c r="I3768" s="24">
        <v>9</v>
      </c>
      <c r="J3768" s="12">
        <v>5</v>
      </c>
      <c r="K3768" s="10">
        <v>1.25</v>
      </c>
      <c r="L3768" s="15">
        <v>0.80000000000000704</v>
      </c>
      <c r="M3768" s="14">
        <v>92.585070263070193</v>
      </c>
      <c r="N3768" s="14">
        <v>-7.4648684649503104E-3</v>
      </c>
      <c r="O3768" s="15">
        <v>0</v>
      </c>
      <c r="P3768" s="33">
        <v>-3.5</v>
      </c>
      <c r="Q3768" s="10">
        <v>-2.4</v>
      </c>
      <c r="R3768" s="13">
        <v>-5.0999999999999996</v>
      </c>
      <c r="S3768" s="10">
        <v>17</v>
      </c>
      <c r="T3768" s="6" t="s">
        <v>54</v>
      </c>
      <c r="U3768" s="17" t="s">
        <v>25</v>
      </c>
      <c r="V3768" s="18" t="str">
        <f>"" &amp; IF(AND(O3768&lt;=-1.5,NOT(ISBLANK(AF3768))),"Z","")</f>
        <v/>
      </c>
      <c r="W3768" s="18" t="str">
        <f t="shared" si="758"/>
        <v/>
      </c>
      <c r="X3768" s="6"/>
      <c r="AB3768" s="18" t="str">
        <f t="shared" si="759"/>
        <v/>
      </c>
      <c r="AC3768" s="18" t="str">
        <f t="shared" si="760"/>
        <v/>
      </c>
      <c r="AD3768" s="18" t="str">
        <f t="shared" si="765"/>
        <v/>
      </c>
      <c r="AI3768" s="18" t="str">
        <f t="shared" si="761"/>
        <v/>
      </c>
      <c r="AJ3768" s="18" t="str">
        <f t="shared" si="762"/>
        <v/>
      </c>
      <c r="AK3768" s="18" t="str">
        <f t="shared" si="763"/>
        <v/>
      </c>
      <c r="AP3768" s="6" t="s">
        <v>543</v>
      </c>
      <c r="AT3768" s="10">
        <v>71.860070263070099</v>
      </c>
      <c r="BC3768" s="10">
        <v>132</v>
      </c>
      <c r="BD3768" s="10">
        <v>-1</v>
      </c>
    </row>
    <row r="3769" spans="1:56" ht="23.25" x14ac:dyDescent="0.25">
      <c r="A3769" s="6" t="s">
        <v>1281</v>
      </c>
      <c r="B3769" s="26" t="s">
        <v>381</v>
      </c>
      <c r="C3769" s="39" t="s">
        <v>374</v>
      </c>
      <c r="D3769" s="10">
        <v>1200</v>
      </c>
      <c r="E3769" s="24">
        <v>9</v>
      </c>
      <c r="F3769" s="12">
        <v>3</v>
      </c>
      <c r="G3769" s="24">
        <v>8</v>
      </c>
      <c r="H3769" s="12">
        <v>4</v>
      </c>
      <c r="I3769" s="24">
        <v>2</v>
      </c>
      <c r="J3769" s="12">
        <v>0</v>
      </c>
      <c r="K3769" s="10">
        <v>1.0999999999999901</v>
      </c>
      <c r="L3769" s="10">
        <v>0.74000000000001598</v>
      </c>
      <c r="M3769" s="14">
        <v>99.850711079743505</v>
      </c>
      <c r="N3769" s="14">
        <v>-2.4644460128229202E-2</v>
      </c>
      <c r="O3769" s="15">
        <v>-1</v>
      </c>
      <c r="P3769" s="16">
        <v>3.8</v>
      </c>
      <c r="Q3769" s="10">
        <v>-1.45</v>
      </c>
      <c r="R3769" s="10">
        <v>1.7</v>
      </c>
      <c r="S3769" s="10">
        <v>14</v>
      </c>
      <c r="T3769" s="6" t="s">
        <v>57</v>
      </c>
      <c r="U3769" s="6" t="s">
        <v>52</v>
      </c>
      <c r="V3769" s="18" t="str">
        <f>"*" &amp; IF(AND(O3769&lt;=-1.5,NOT(ISBLANK(AF3769))),"Z","")</f>
        <v>*</v>
      </c>
      <c r="W3769" s="19" t="str">
        <f t="shared" si="758"/>
        <v/>
      </c>
      <c r="X3769" s="6"/>
      <c r="AA3769" s="20"/>
      <c r="AB3769" s="18" t="str">
        <f t="shared" si="759"/>
        <v/>
      </c>
      <c r="AC3769" s="19" t="str">
        <f t="shared" si="760"/>
        <v>*</v>
      </c>
      <c r="AD3769" s="18" t="str">
        <f t="shared" si="765"/>
        <v>G</v>
      </c>
      <c r="AI3769" s="18" t="str">
        <f t="shared" si="761"/>
        <v/>
      </c>
      <c r="AJ3769" s="18" t="str">
        <f t="shared" si="762"/>
        <v/>
      </c>
      <c r="AK3769" s="18" t="str">
        <f t="shared" si="763"/>
        <v/>
      </c>
      <c r="AP3769" s="6" t="s">
        <v>267</v>
      </c>
      <c r="AT3769" s="10">
        <v>77.150711079743601</v>
      </c>
      <c r="AU3769" s="21"/>
      <c r="BC3769" s="22">
        <v>132</v>
      </c>
      <c r="BD3769" s="10">
        <v>0</v>
      </c>
    </row>
    <row r="3770" spans="1:56" ht="23.25" x14ac:dyDescent="0.25">
      <c r="A3770" s="6" t="s">
        <v>1282</v>
      </c>
      <c r="B3770" s="6" t="s">
        <v>349</v>
      </c>
      <c r="C3770" s="9" t="s">
        <v>258</v>
      </c>
      <c r="D3770" s="10">
        <v>1400</v>
      </c>
      <c r="E3770" s="24">
        <v>6</v>
      </c>
      <c r="F3770" s="12">
        <v>3</v>
      </c>
      <c r="G3770" s="24">
        <v>5</v>
      </c>
      <c r="H3770" s="12">
        <v>2</v>
      </c>
      <c r="I3770" s="24">
        <v>2</v>
      </c>
      <c r="J3770" s="12">
        <v>3</v>
      </c>
      <c r="K3770" s="10">
        <v>0.70000000000000295</v>
      </c>
      <c r="L3770" s="34">
        <v>2.2300000000000102</v>
      </c>
      <c r="M3770" s="14">
        <v>96.535988903674607</v>
      </c>
      <c r="N3770" s="29">
        <v>0.56799445183727904</v>
      </c>
      <c r="O3770" s="15">
        <v>1</v>
      </c>
      <c r="P3770" s="33">
        <v>-0.5</v>
      </c>
      <c r="Q3770" s="10">
        <v>1.05</v>
      </c>
      <c r="R3770" s="10">
        <v>0.54999999999999705</v>
      </c>
      <c r="T3770" s="6" t="s">
        <v>90</v>
      </c>
      <c r="U3770" s="17" t="s">
        <v>25</v>
      </c>
      <c r="V3770" s="18" t="str">
        <f>"" &amp; IF(AND(O3770&lt;=-1.5,NOT(ISBLANK(AF3770))),"Z","")</f>
        <v/>
      </c>
      <c r="W3770" s="19" t="str">
        <f t="shared" si="758"/>
        <v/>
      </c>
      <c r="X3770" s="17" t="s">
        <v>207</v>
      </c>
      <c r="AA3770" s="20"/>
      <c r="AB3770" s="18" t="str">
        <f t="shared" si="759"/>
        <v/>
      </c>
      <c r="AC3770" s="19" t="str">
        <f t="shared" si="760"/>
        <v/>
      </c>
      <c r="AD3770" s="18" t="str">
        <f t="shared" si="765"/>
        <v>GR</v>
      </c>
      <c r="AI3770" s="18" t="str">
        <f t="shared" si="761"/>
        <v/>
      </c>
      <c r="AJ3770" s="18" t="str">
        <f t="shared" si="762"/>
        <v/>
      </c>
      <c r="AK3770" s="18" t="str">
        <f t="shared" si="763"/>
        <v/>
      </c>
      <c r="AP3770" s="6" t="s">
        <v>497</v>
      </c>
      <c r="AT3770" s="10">
        <v>69.510988903674601</v>
      </c>
      <c r="AU3770" s="21"/>
      <c r="BC3770" s="22">
        <v>121</v>
      </c>
      <c r="BD3770" s="10">
        <v>0</v>
      </c>
    </row>
    <row r="3771" spans="1:56" ht="23.25" x14ac:dyDescent="0.25">
      <c r="A3771" s="6" t="s">
        <v>1282</v>
      </c>
      <c r="B3771" s="26" t="s">
        <v>59</v>
      </c>
      <c r="C3771" s="9" t="s">
        <v>427</v>
      </c>
      <c r="D3771" s="10">
        <v>1400</v>
      </c>
      <c r="E3771" s="24">
        <v>4</v>
      </c>
      <c r="F3771" s="12">
        <v>2</v>
      </c>
      <c r="G3771" s="24">
        <v>3</v>
      </c>
      <c r="H3771" s="12">
        <v>2</v>
      </c>
      <c r="I3771" s="24">
        <v>4</v>
      </c>
      <c r="J3771" s="12">
        <v>3</v>
      </c>
      <c r="K3771" s="10">
        <v>2.9499999999999802</v>
      </c>
      <c r="L3771" s="10">
        <v>4.3100000000000103</v>
      </c>
      <c r="M3771" s="29">
        <v>100.007284317827</v>
      </c>
      <c r="N3771" s="29">
        <v>2.6536421589136698</v>
      </c>
      <c r="O3771" s="15">
        <v>0</v>
      </c>
      <c r="P3771" s="33">
        <v>-1.75</v>
      </c>
      <c r="Q3771" s="10">
        <v>-1.95</v>
      </c>
      <c r="R3771" s="10">
        <v>-3.4</v>
      </c>
      <c r="S3771" s="10">
        <v>21</v>
      </c>
      <c r="T3771" s="32">
        <v>7</v>
      </c>
      <c r="U3771" s="17" t="s">
        <v>78</v>
      </c>
      <c r="V3771" s="18" t="str">
        <f>"*" &amp; IF(AND(O3771&lt;=-1.5,NOT(ISBLANK(AF3771))),"Z","")</f>
        <v>*</v>
      </c>
      <c r="W3771" s="19" t="str">
        <f t="shared" si="758"/>
        <v/>
      </c>
      <c r="X3771" s="17" t="s">
        <v>75</v>
      </c>
      <c r="Y3771" s="18" t="str">
        <f>IF(AND(ISNUMBER(AS3771),VALUE(AS3771)&gt;2),IF(LEN(AF3771)&gt;0,"***","**"),"*")</f>
        <v>*</v>
      </c>
      <c r="AA3771" s="20"/>
      <c r="AB3771" s="18" t="str">
        <f t="shared" si="759"/>
        <v/>
      </c>
      <c r="AC3771" s="19" t="str">
        <f t="shared" si="760"/>
        <v/>
      </c>
      <c r="AD3771" s="19" t="str">
        <f t="shared" si="765"/>
        <v>G</v>
      </c>
      <c r="AI3771" s="18" t="str">
        <f t="shared" si="761"/>
        <v/>
      </c>
      <c r="AJ3771" s="18" t="str">
        <f t="shared" si="762"/>
        <v/>
      </c>
      <c r="AK3771" s="18" t="str">
        <f t="shared" si="763"/>
        <v/>
      </c>
      <c r="AP3771" s="6" t="s">
        <v>346</v>
      </c>
      <c r="AT3771" s="10">
        <v>70.932284317827396</v>
      </c>
      <c r="AU3771" s="21"/>
      <c r="BC3771" s="22">
        <v>121</v>
      </c>
      <c r="BD3771" s="10">
        <v>-1</v>
      </c>
    </row>
    <row r="3772" spans="1:56" ht="23.25" x14ac:dyDescent="0.25">
      <c r="A3772" s="6" t="s">
        <v>1282</v>
      </c>
      <c r="B3772" s="26" t="s">
        <v>117</v>
      </c>
      <c r="C3772" s="9" t="s">
        <v>260</v>
      </c>
      <c r="D3772" s="10">
        <v>1400</v>
      </c>
      <c r="E3772" s="24">
        <v>5</v>
      </c>
      <c r="F3772" s="12">
        <v>2</v>
      </c>
      <c r="G3772" s="24">
        <v>4</v>
      </c>
      <c r="H3772" s="12">
        <v>2</v>
      </c>
      <c r="I3772" s="24">
        <v>1</v>
      </c>
      <c r="J3772" s="12">
        <v>0</v>
      </c>
      <c r="K3772" s="10">
        <v>-1.49999999999999</v>
      </c>
      <c r="L3772" s="10">
        <v>-0.16666666666663901</v>
      </c>
      <c r="M3772" s="14">
        <v>99.506190704640304</v>
      </c>
      <c r="N3772" s="14">
        <v>-0.24690464767985501</v>
      </c>
      <c r="O3772" s="15">
        <v>0</v>
      </c>
      <c r="P3772" s="16">
        <v>2.5</v>
      </c>
      <c r="Q3772" s="10">
        <v>1.85</v>
      </c>
      <c r="R3772" s="10">
        <v>3.85</v>
      </c>
      <c r="S3772" s="10">
        <v>21</v>
      </c>
      <c r="T3772" s="6" t="s">
        <v>65</v>
      </c>
      <c r="U3772" s="17" t="s">
        <v>25</v>
      </c>
      <c r="V3772" s="18" t="str">
        <f>"" &amp; IF(AND(O3772&lt;=-1.5,NOT(ISBLANK(AF3772))),"Z","")</f>
        <v/>
      </c>
      <c r="W3772" s="19" t="str">
        <f t="shared" si="758"/>
        <v/>
      </c>
      <c r="X3772" s="17" t="s">
        <v>88</v>
      </c>
      <c r="AA3772" s="20"/>
      <c r="AB3772" s="18" t="str">
        <f t="shared" si="759"/>
        <v/>
      </c>
      <c r="AC3772" s="19" t="str">
        <f t="shared" si="760"/>
        <v/>
      </c>
      <c r="AD3772" s="18" t="str">
        <f t="shared" si="765"/>
        <v>G</v>
      </c>
      <c r="AI3772" s="18" t="str">
        <f t="shared" si="761"/>
        <v/>
      </c>
      <c r="AJ3772" s="18" t="str">
        <f t="shared" si="762"/>
        <v/>
      </c>
      <c r="AK3772" s="18" t="str">
        <f t="shared" si="763"/>
        <v/>
      </c>
      <c r="AP3772" s="6" t="s">
        <v>450</v>
      </c>
      <c r="AT3772" s="10">
        <v>71.506190704640304</v>
      </c>
      <c r="AU3772" s="21"/>
      <c r="BC3772" s="22">
        <v>121</v>
      </c>
      <c r="BD3772" s="28">
        <v>1</v>
      </c>
    </row>
    <row r="3773" spans="1:56" ht="23.25" x14ac:dyDescent="0.25">
      <c r="A3773" s="6" t="s">
        <v>1282</v>
      </c>
      <c r="B3773" s="26" t="s">
        <v>93</v>
      </c>
      <c r="C3773" s="9" t="s">
        <v>260</v>
      </c>
      <c r="D3773" s="10">
        <v>1400</v>
      </c>
      <c r="E3773" s="24">
        <v>6</v>
      </c>
      <c r="F3773" s="12">
        <v>4</v>
      </c>
      <c r="G3773" s="24">
        <v>5</v>
      </c>
      <c r="H3773" s="12">
        <v>2</v>
      </c>
      <c r="I3773" s="24">
        <v>1</v>
      </c>
      <c r="J3773" s="12">
        <v>0</v>
      </c>
      <c r="K3773" s="10">
        <v>0.70000000000000295</v>
      </c>
      <c r="L3773" s="10">
        <v>2.4583333333333401</v>
      </c>
      <c r="M3773" s="29">
        <v>104.28957749376499</v>
      </c>
      <c r="N3773" s="29">
        <v>2.1447887468824001</v>
      </c>
      <c r="O3773" s="15">
        <v>1</v>
      </c>
      <c r="P3773" s="16">
        <v>2.5</v>
      </c>
      <c r="Q3773" s="10">
        <v>-1.4000000000000099</v>
      </c>
      <c r="R3773" s="10">
        <v>0.60000000000000497</v>
      </c>
      <c r="S3773" s="10">
        <v>28</v>
      </c>
      <c r="T3773" s="6" t="s">
        <v>90</v>
      </c>
      <c r="U3773" s="17" t="s">
        <v>25</v>
      </c>
      <c r="V3773" s="18" t="str">
        <f>"*" &amp; IF(AND(O3773&lt;=-1.5,NOT(ISBLANK(AF3773))),"Z","")</f>
        <v>*</v>
      </c>
      <c r="W3773" s="19" t="str">
        <f t="shared" si="758"/>
        <v/>
      </c>
      <c r="X3773" s="17" t="s">
        <v>73</v>
      </c>
      <c r="AA3773" s="20"/>
      <c r="AB3773" s="18" t="str">
        <f t="shared" si="759"/>
        <v/>
      </c>
      <c r="AC3773" s="19" t="str">
        <f t="shared" si="760"/>
        <v/>
      </c>
      <c r="AD3773" s="19" t="str">
        <f t="shared" si="765"/>
        <v>G</v>
      </c>
      <c r="AI3773" s="18" t="str">
        <f t="shared" si="761"/>
        <v/>
      </c>
      <c r="AJ3773" s="18" t="str">
        <f t="shared" si="762"/>
        <v/>
      </c>
      <c r="AK3773" s="18" t="str">
        <f t="shared" si="763"/>
        <v/>
      </c>
      <c r="AP3773" s="6" t="s">
        <v>323</v>
      </c>
      <c r="AT3773" s="10">
        <v>78.789577493764796</v>
      </c>
      <c r="AU3773" s="21"/>
      <c r="BC3773" s="22">
        <v>127</v>
      </c>
      <c r="BD3773" s="10">
        <v>0</v>
      </c>
    </row>
    <row r="3774" spans="1:56" ht="23.25" x14ac:dyDescent="0.25">
      <c r="A3774" s="6" t="s">
        <v>1282</v>
      </c>
      <c r="B3774" s="26" t="s">
        <v>150</v>
      </c>
      <c r="C3774" s="9" t="s">
        <v>260</v>
      </c>
      <c r="D3774" s="10">
        <v>1400</v>
      </c>
      <c r="E3774" s="11">
        <v>2</v>
      </c>
      <c r="F3774" s="12">
        <v>1</v>
      </c>
      <c r="G3774" s="11">
        <v>2</v>
      </c>
      <c r="H3774" s="12">
        <v>1</v>
      </c>
      <c r="I3774" s="11">
        <v>2</v>
      </c>
      <c r="J3774" s="12">
        <v>1</v>
      </c>
      <c r="K3774" s="10">
        <v>-0.50000000000000699</v>
      </c>
      <c r="L3774" s="13">
        <v>-1.2124999999999999</v>
      </c>
      <c r="M3774" s="14">
        <v>94.671846000212696</v>
      </c>
      <c r="N3774" s="14">
        <v>-1.7640769998936201</v>
      </c>
      <c r="O3774" s="15">
        <v>0</v>
      </c>
      <c r="P3774" s="33">
        <v>-0.5</v>
      </c>
      <c r="Q3774" s="10">
        <v>0.64999999999999503</v>
      </c>
      <c r="R3774" s="13">
        <v>0.35000000000000098</v>
      </c>
      <c r="S3774" s="10">
        <v>21</v>
      </c>
      <c r="T3774" s="30" t="s">
        <v>61</v>
      </c>
      <c r="U3774" s="17" t="s">
        <v>25</v>
      </c>
      <c r="V3774" s="18" t="str">
        <f>"" &amp; IF(AND(O3774&lt;=-1.5,NOT(ISBLANK(AF3774))),"Z","")</f>
        <v/>
      </c>
      <c r="W3774" s="19" t="str">
        <f t="shared" si="758"/>
        <v/>
      </c>
      <c r="X3774" s="6"/>
      <c r="AA3774" s="20"/>
      <c r="AB3774" s="18" t="str">
        <f t="shared" si="759"/>
        <v/>
      </c>
      <c r="AC3774" s="19" t="str">
        <f t="shared" si="760"/>
        <v/>
      </c>
      <c r="AD3774" s="18" t="str">
        <f t="shared" si="765"/>
        <v>GR</v>
      </c>
      <c r="AI3774" s="18" t="str">
        <f t="shared" si="761"/>
        <v/>
      </c>
      <c r="AJ3774" s="18" t="str">
        <f t="shared" si="762"/>
        <v/>
      </c>
      <c r="AK3774" s="18" t="str">
        <f t="shared" si="763"/>
        <v/>
      </c>
      <c r="AP3774" s="6" t="s">
        <v>453</v>
      </c>
      <c r="AT3774" s="10">
        <v>72.596846000212807</v>
      </c>
      <c r="AU3774" s="21"/>
      <c r="BC3774" s="22">
        <v>133</v>
      </c>
      <c r="BD3774" s="10">
        <v>0</v>
      </c>
    </row>
    <row r="3775" spans="1:56" ht="23.25" x14ac:dyDescent="0.25">
      <c r="A3775" s="6" t="s">
        <v>1282</v>
      </c>
      <c r="B3775" s="23" t="s">
        <v>197</v>
      </c>
      <c r="C3775" s="9" t="s">
        <v>589</v>
      </c>
      <c r="D3775" s="10">
        <v>1400</v>
      </c>
      <c r="E3775" s="24">
        <v>2</v>
      </c>
      <c r="F3775" s="12">
        <v>1</v>
      </c>
      <c r="G3775" s="24">
        <v>7</v>
      </c>
      <c r="H3775" s="12">
        <v>2</v>
      </c>
      <c r="I3775" s="24">
        <v>10</v>
      </c>
      <c r="J3775" s="12">
        <v>17</v>
      </c>
      <c r="K3775" s="10">
        <v>-0.50000000000000699</v>
      </c>
      <c r="L3775" s="13">
        <v>-0.47857142857145002</v>
      </c>
      <c r="M3775" s="36">
        <v>67.5292419258584</v>
      </c>
      <c r="N3775" s="36">
        <v>-2.3853790370707602</v>
      </c>
      <c r="O3775" s="15">
        <v>-1</v>
      </c>
      <c r="P3775" s="33">
        <v>-15.25</v>
      </c>
      <c r="Q3775" s="10">
        <v>1.25</v>
      </c>
      <c r="R3775" s="13">
        <v>-11</v>
      </c>
      <c r="S3775" s="25">
        <v>63</v>
      </c>
      <c r="T3775" s="6" t="s">
        <v>54</v>
      </c>
      <c r="U3775" s="17" t="s">
        <v>25</v>
      </c>
      <c r="V3775" s="18" t="str">
        <f>"" &amp; IF(AND(O3775&lt;=-1.5,NOT(ISBLANK(AF3775))),"Z","")</f>
        <v/>
      </c>
      <c r="W3775" s="18" t="str">
        <f t="shared" si="758"/>
        <v/>
      </c>
      <c r="X3775" s="6"/>
      <c r="AB3775" s="18" t="str">
        <f t="shared" si="759"/>
        <v/>
      </c>
      <c r="AC3775" s="18" t="str">
        <f t="shared" si="760"/>
        <v/>
      </c>
      <c r="AD3775" s="18" t="str">
        <f t="shared" si="765"/>
        <v/>
      </c>
      <c r="AI3775" s="18" t="str">
        <f t="shared" si="761"/>
        <v/>
      </c>
      <c r="AJ3775" s="18" t="str">
        <f t="shared" si="762"/>
        <v/>
      </c>
      <c r="AK3775" s="18" t="str">
        <f t="shared" si="763"/>
        <v/>
      </c>
      <c r="AP3775" s="6" t="s">
        <v>1283</v>
      </c>
      <c r="AT3775" s="10">
        <v>48.354241925858503</v>
      </c>
      <c r="BC3775" s="10">
        <v>133</v>
      </c>
      <c r="BD3775" s="10">
        <v>-2</v>
      </c>
    </row>
    <row r="3776" spans="1:56" ht="23.25" x14ac:dyDescent="0.25">
      <c r="A3776" s="6" t="s">
        <v>1282</v>
      </c>
      <c r="B3776" s="23" t="s">
        <v>253</v>
      </c>
      <c r="C3776" s="9" t="s">
        <v>210</v>
      </c>
      <c r="D3776" s="10">
        <v>1400</v>
      </c>
      <c r="E3776" s="11">
        <v>5</v>
      </c>
      <c r="F3776" s="12">
        <v>4</v>
      </c>
      <c r="G3776" s="11">
        <v>5</v>
      </c>
      <c r="H3776" s="12">
        <v>3</v>
      </c>
      <c r="I3776" s="11">
        <v>14</v>
      </c>
      <c r="J3776" s="12">
        <v>20</v>
      </c>
      <c r="K3776" s="10">
        <v>3.3500000000000099</v>
      </c>
      <c r="L3776" s="15">
        <v>3.5249999999999901</v>
      </c>
      <c r="M3776" s="14">
        <v>75.747957502144899</v>
      </c>
      <c r="N3776" s="29">
        <v>4.2239787510724396</v>
      </c>
      <c r="O3776" s="15">
        <v>0</v>
      </c>
      <c r="P3776" s="33">
        <v>-17.25</v>
      </c>
      <c r="Q3776" s="10">
        <v>-9.9999999999997896E-2</v>
      </c>
      <c r="R3776" s="13">
        <v>-13.85</v>
      </c>
      <c r="S3776" s="25">
        <v>77</v>
      </c>
      <c r="T3776" s="6" t="s">
        <v>247</v>
      </c>
      <c r="U3776" s="17" t="s">
        <v>78</v>
      </c>
      <c r="V3776" s="18" t="str">
        <f>"" &amp; IF(AND(O3776&lt;=-1.5,NOT(ISBLANK(AF3776))),"Z","")</f>
        <v/>
      </c>
      <c r="W3776" s="18" t="str">
        <f t="shared" si="758"/>
        <v/>
      </c>
      <c r="X3776" s="6"/>
      <c r="AB3776" s="18" t="str">
        <f t="shared" si="759"/>
        <v/>
      </c>
      <c r="AC3776" s="18" t="str">
        <f t="shared" si="760"/>
        <v/>
      </c>
      <c r="AD3776" s="18" t="str">
        <f t="shared" si="765"/>
        <v/>
      </c>
      <c r="AI3776" s="18" t="str">
        <f t="shared" si="761"/>
        <v/>
      </c>
      <c r="AJ3776" s="18" t="str">
        <f t="shared" si="762"/>
        <v/>
      </c>
      <c r="AK3776" s="18" t="str">
        <f t="shared" si="763"/>
        <v/>
      </c>
      <c r="AP3776" s="6" t="s">
        <v>1128</v>
      </c>
      <c r="AT3776" s="10">
        <v>62.197957502144902</v>
      </c>
      <c r="BC3776" s="10">
        <v>120</v>
      </c>
      <c r="BD3776" s="10">
        <v>-5</v>
      </c>
    </row>
    <row r="3777" spans="1:56" ht="23.25" x14ac:dyDescent="0.25">
      <c r="A3777" s="6" t="s">
        <v>1282</v>
      </c>
      <c r="B3777" s="23" t="s">
        <v>80</v>
      </c>
      <c r="C3777" s="9" t="s">
        <v>260</v>
      </c>
      <c r="D3777" s="10">
        <v>1400</v>
      </c>
      <c r="E3777" s="11">
        <v>6</v>
      </c>
      <c r="F3777" s="12">
        <v>2</v>
      </c>
      <c r="G3777" s="11">
        <v>9</v>
      </c>
      <c r="H3777" s="12">
        <v>3</v>
      </c>
      <c r="I3777" s="11">
        <v>14</v>
      </c>
      <c r="J3777" s="12">
        <v>20</v>
      </c>
      <c r="K3777" s="10">
        <v>0.70000000000000295</v>
      </c>
      <c r="L3777" s="13">
        <v>0.231250000000012</v>
      </c>
      <c r="M3777" s="14">
        <v>66.493542964886501</v>
      </c>
      <c r="N3777" s="14">
        <v>-1.25322851755669</v>
      </c>
      <c r="O3777" s="15">
        <v>0</v>
      </c>
      <c r="P3777" s="33">
        <v>-16.5</v>
      </c>
      <c r="Q3777" s="10">
        <v>-0.70000000000000295</v>
      </c>
      <c r="R3777" s="13">
        <v>-13.8</v>
      </c>
      <c r="S3777" s="25">
        <v>84</v>
      </c>
      <c r="T3777" s="6" t="s">
        <v>90</v>
      </c>
      <c r="U3777" s="17" t="s">
        <v>25</v>
      </c>
      <c r="V3777" s="18" t="str">
        <f>"" &amp; IF(AND(O3777&lt;=-1.5,NOT(ISBLANK(AF3777))),"Z","")</f>
        <v/>
      </c>
      <c r="W3777" s="18" t="str">
        <f t="shared" ref="W3777:W3840" si="767">IF(AND(ISNUMBER(AS3777),VALUE(AS3777)&gt;=3,VALUE(P3777)&gt;=-0.5),IF(AND(VALUE(M3777)&gt;=94,VALUE(M3777)&lt;444), IF(VALUE(L3777)&gt;=2,"***","**"),"*"),"")</f>
        <v/>
      </c>
      <c r="X3777" s="6"/>
      <c r="AB3777" s="18" t="str">
        <f t="shared" ref="AB3777:AB3840" si="768">IF(AND(O3777&gt;=2,P3777&gt;=0),IF(AND(ISNUMBER(AS3777),VALUE(AS3777)&gt;=3),IF(LEN(AF3777)&gt;0,"***","**"),"*"),"")</f>
        <v/>
      </c>
      <c r="AC3777" s="18" t="str">
        <f t="shared" ref="AC3777:AC3840" si="769">IF(OR(G3777-I3777&gt;=5,P3777&gt;4.9,AND(G3777-I3777&gt;=1,P3777&gt;5)),IF(L3777&lt;-3,"***",IF(L3777&lt;0,"**","*")),"")</f>
        <v/>
      </c>
      <c r="AD3777" s="18" t="str">
        <f t="shared" si="765"/>
        <v/>
      </c>
      <c r="AI3777" s="18" t="str">
        <f t="shared" ref="AI3777:AI3840" si="770">IF(LEN(AD3777)&gt;0,IF(AC3777="**","$",IF(AC3777="***",IF(LEN(AF3777)&gt;0,"$$$","$$"),"")),"")</f>
        <v/>
      </c>
      <c r="AJ3777" s="18" t="str">
        <f t="shared" ref="AJ3777:AJ3840" si="771">IF(LEN(AD3777)&gt;0,IF(AND(W3777="**",U3777="*"),IF(LEN(AF3777)&gt;0,"$$$","$$"),IF(AB3777="***","$$$",IF(AND(AB3777="**",U3777="*"),"$$",IF(AND(OR(W3777="**",W3777="***"),LEN(AF3777)&gt;0),"$$","")))),IF(AND(OR(W3777="**",W3777="***"),LEN(AF3777)&gt;0),"$$",""))</f>
        <v/>
      </c>
      <c r="AK3777" s="18" t="str">
        <f t="shared" ref="AK3777:AK3840" si="772">IF(LEN(AD3777)&gt;0,IF(Y3777="**","$$",IF(Y3777="***","$$$",IF(W3777="***",IF(OR(U3777="***",LEN(AF3777)&gt;0),"$$$",""),""))),"")</f>
        <v/>
      </c>
      <c r="AP3777" s="6" t="s">
        <v>1284</v>
      </c>
      <c r="AT3777" s="10">
        <v>45.243542964886601</v>
      </c>
      <c r="BC3777" s="10">
        <v>133</v>
      </c>
      <c r="BD3777" s="10">
        <v>-4</v>
      </c>
    </row>
    <row r="3778" spans="1:56" ht="23.25" x14ac:dyDescent="0.25">
      <c r="A3778" s="6" t="s">
        <v>1282</v>
      </c>
      <c r="B3778" s="2" t="s">
        <v>82</v>
      </c>
      <c r="C3778" s="9" t="s">
        <v>589</v>
      </c>
      <c r="D3778" s="10">
        <v>1200</v>
      </c>
      <c r="E3778" s="24">
        <v>9</v>
      </c>
      <c r="F3778" s="12">
        <v>5</v>
      </c>
      <c r="G3778" s="24">
        <v>8</v>
      </c>
      <c r="H3778" s="12">
        <v>4</v>
      </c>
      <c r="I3778" s="24">
        <v>4</v>
      </c>
      <c r="J3778" s="12">
        <v>2</v>
      </c>
      <c r="K3778" s="10">
        <v>-0.54999999999999705</v>
      </c>
      <c r="L3778" s="34">
        <v>0.86250000000004201</v>
      </c>
      <c r="M3778" s="14">
        <v>97.002551048159404</v>
      </c>
      <c r="N3778" s="29">
        <v>0.20127552407963401</v>
      </c>
      <c r="O3778" s="15">
        <v>1</v>
      </c>
      <c r="P3778" s="16">
        <v>2</v>
      </c>
      <c r="Q3778" s="10">
        <v>9.9999999999997896E-2</v>
      </c>
      <c r="R3778" s="10">
        <v>1.8</v>
      </c>
      <c r="S3778" s="25">
        <v>35</v>
      </c>
      <c r="T3778" s="6" t="s">
        <v>57</v>
      </c>
      <c r="U3778" s="6" t="s">
        <v>52</v>
      </c>
      <c r="V3778" s="18" t="str">
        <f>"*" &amp; IF(AND(O3778&lt;=-1.5,NOT(ISBLANK(AF3778))),"Z","")</f>
        <v>*</v>
      </c>
      <c r="W3778" s="19" t="str">
        <f t="shared" si="767"/>
        <v/>
      </c>
      <c r="X3778" s="6"/>
      <c r="AA3778" s="20"/>
      <c r="AB3778" s="18" t="str">
        <f t="shared" si="768"/>
        <v/>
      </c>
      <c r="AC3778" s="19" t="str">
        <f t="shared" si="769"/>
        <v/>
      </c>
      <c r="AD3778" s="18" t="str">
        <f t="shared" si="765"/>
        <v>GR</v>
      </c>
      <c r="AI3778" s="18" t="str">
        <f t="shared" si="770"/>
        <v/>
      </c>
      <c r="AJ3778" s="18" t="str">
        <f t="shared" si="771"/>
        <v/>
      </c>
      <c r="AK3778" s="18" t="str">
        <f t="shared" si="772"/>
        <v/>
      </c>
      <c r="AP3778" s="6" t="s">
        <v>674</v>
      </c>
      <c r="AT3778" s="10">
        <v>75.527551048159296</v>
      </c>
      <c r="AU3778" s="21"/>
      <c r="BC3778" s="22">
        <v>133</v>
      </c>
      <c r="BD3778" s="10">
        <v>0</v>
      </c>
    </row>
    <row r="3779" spans="1:56" ht="23.25" x14ac:dyDescent="0.25">
      <c r="A3779" s="6" t="s">
        <v>1285</v>
      </c>
      <c r="B3779" s="6" t="s">
        <v>134</v>
      </c>
      <c r="C3779" s="9" t="s">
        <v>276</v>
      </c>
      <c r="D3779" s="10">
        <v>1400</v>
      </c>
      <c r="E3779" s="24">
        <v>8</v>
      </c>
      <c r="F3779" s="12">
        <v>6</v>
      </c>
      <c r="G3779" s="24">
        <v>9</v>
      </c>
      <c r="H3779" s="12">
        <v>5</v>
      </c>
      <c r="I3779" s="24">
        <v>11</v>
      </c>
      <c r="J3779" s="12">
        <v>7</v>
      </c>
      <c r="K3779" s="10">
        <v>-0.79999999999998295</v>
      </c>
      <c r="L3779" s="10">
        <v>-0.82500000000001705</v>
      </c>
      <c r="M3779" s="14">
        <v>95.622559577937395</v>
      </c>
      <c r="N3779" s="29">
        <v>3.26127978896871</v>
      </c>
      <c r="O3779" s="15">
        <v>1</v>
      </c>
      <c r="P3779" s="33">
        <v>-1.5</v>
      </c>
      <c r="Q3779" s="10">
        <v>4.45</v>
      </c>
      <c r="R3779" s="10">
        <v>3.2</v>
      </c>
      <c r="T3779" s="6" t="s">
        <v>57</v>
      </c>
      <c r="U3779" s="6" t="s">
        <v>52</v>
      </c>
      <c r="V3779" s="18" t="str">
        <f>"" &amp; IF(AND(O3779&lt;=-1.5,NOT(ISBLANK(AF3779))),"Z","")</f>
        <v/>
      </c>
      <c r="W3779" s="18" t="str">
        <f t="shared" si="767"/>
        <v/>
      </c>
      <c r="X3779" s="6"/>
      <c r="AB3779" s="18" t="str">
        <f t="shared" si="768"/>
        <v/>
      </c>
      <c r="AC3779" s="18" t="str">
        <f t="shared" si="769"/>
        <v/>
      </c>
      <c r="AD3779" s="18" t="str">
        <f t="shared" si="765"/>
        <v/>
      </c>
      <c r="AI3779" s="18" t="str">
        <f t="shared" si="770"/>
        <v/>
      </c>
      <c r="AJ3779" s="18" t="str">
        <f t="shared" si="771"/>
        <v/>
      </c>
      <c r="AK3779" s="18" t="str">
        <f t="shared" si="772"/>
        <v/>
      </c>
      <c r="AP3779" s="6" t="s">
        <v>312</v>
      </c>
      <c r="AT3779" s="10">
        <v>78.8975595779374</v>
      </c>
      <c r="BC3779" s="10">
        <v>121</v>
      </c>
      <c r="BD3779" s="10">
        <v>1</v>
      </c>
    </row>
    <row r="3780" spans="1:56" ht="23.25" x14ac:dyDescent="0.25">
      <c r="A3780" s="6" t="s">
        <v>1285</v>
      </c>
      <c r="B3780" s="26" t="s">
        <v>80</v>
      </c>
      <c r="C3780" s="9" t="s">
        <v>216</v>
      </c>
      <c r="D3780" s="10">
        <v>1400</v>
      </c>
      <c r="E3780" s="11">
        <v>14</v>
      </c>
      <c r="F3780" s="12">
        <v>12</v>
      </c>
      <c r="G3780" s="11">
        <v>14</v>
      </c>
      <c r="H3780" s="12">
        <v>8</v>
      </c>
      <c r="I3780" s="11">
        <v>12</v>
      </c>
      <c r="J3780" s="12">
        <v>8</v>
      </c>
      <c r="K3780" s="10">
        <v>3.75000000000004</v>
      </c>
      <c r="L3780" s="34">
        <v>2.8312499999999901</v>
      </c>
      <c r="M3780" s="14">
        <v>94.636404317043102</v>
      </c>
      <c r="N3780" s="29">
        <v>4.01820215852148</v>
      </c>
      <c r="O3780" s="35">
        <v>4</v>
      </c>
      <c r="P3780" s="16">
        <v>0</v>
      </c>
      <c r="Q3780" s="10">
        <v>0.999999999999996</v>
      </c>
      <c r="R3780" s="10">
        <v>0.89999999999999902</v>
      </c>
      <c r="S3780" s="10">
        <v>14</v>
      </c>
      <c r="T3780" s="6" t="s">
        <v>57</v>
      </c>
      <c r="U3780" s="6" t="s">
        <v>52</v>
      </c>
      <c r="V3780" s="18" t="str">
        <f>"" &amp; IF(AND(O3780&lt;=-1.5,NOT(ISBLANK(AF3780))),"Z","")</f>
        <v/>
      </c>
      <c r="W3780" s="18" t="str">
        <f t="shared" si="767"/>
        <v/>
      </c>
      <c r="X3780" s="6"/>
      <c r="AB3780" s="19" t="str">
        <f t="shared" si="768"/>
        <v>*</v>
      </c>
      <c r="AC3780" s="18" t="str">
        <f t="shared" si="769"/>
        <v/>
      </c>
      <c r="AD3780" s="18" t="str">
        <f t="shared" si="765"/>
        <v/>
      </c>
      <c r="AI3780" s="18" t="str">
        <f t="shared" si="770"/>
        <v/>
      </c>
      <c r="AJ3780" s="18" t="str">
        <f t="shared" si="771"/>
        <v/>
      </c>
      <c r="AK3780" s="18" t="str">
        <f t="shared" si="772"/>
        <v/>
      </c>
      <c r="AP3780" s="6" t="s">
        <v>438</v>
      </c>
      <c r="AT3780" s="10">
        <v>77.661404317042994</v>
      </c>
      <c r="BC3780" s="10">
        <v>120</v>
      </c>
      <c r="BD3780" s="10">
        <v>0</v>
      </c>
    </row>
    <row r="3781" spans="1:56" ht="23.25" x14ac:dyDescent="0.25">
      <c r="A3781" s="6" t="s">
        <v>1285</v>
      </c>
      <c r="B3781" s="26" t="s">
        <v>283</v>
      </c>
      <c r="C3781" s="9" t="s">
        <v>210</v>
      </c>
      <c r="D3781" s="10">
        <v>1400</v>
      </c>
      <c r="E3781" s="11">
        <v>5</v>
      </c>
      <c r="F3781" s="12">
        <v>3</v>
      </c>
      <c r="G3781" s="11">
        <v>6</v>
      </c>
      <c r="H3781" s="12">
        <v>4</v>
      </c>
      <c r="I3781" s="11">
        <v>9</v>
      </c>
      <c r="J3781" s="12">
        <v>5</v>
      </c>
      <c r="K3781" s="10">
        <v>-5.55</v>
      </c>
      <c r="L3781" s="10">
        <v>0</v>
      </c>
      <c r="M3781" s="14">
        <v>444</v>
      </c>
      <c r="N3781" s="14">
        <v>172</v>
      </c>
      <c r="O3781" s="15">
        <v>0</v>
      </c>
      <c r="P3781" s="33">
        <v>-1.5</v>
      </c>
      <c r="Q3781" s="10">
        <v>1.45</v>
      </c>
      <c r="R3781" s="10">
        <v>0.250000000000004</v>
      </c>
      <c r="S3781" s="10">
        <v>20</v>
      </c>
      <c r="T3781" s="6" t="s">
        <v>111</v>
      </c>
      <c r="U3781" s="17" t="s">
        <v>25</v>
      </c>
      <c r="V3781" s="18" t="str">
        <f>"" &amp; IF(AND(O3781&lt;=-1.5,NOT(ISBLANK(AF3781))),"Z","")</f>
        <v/>
      </c>
      <c r="W3781" s="18" t="str">
        <f t="shared" si="767"/>
        <v/>
      </c>
      <c r="X3781" s="6"/>
      <c r="AB3781" s="18" t="str">
        <f t="shared" si="768"/>
        <v/>
      </c>
      <c r="AC3781" s="18" t="str">
        <f t="shared" si="769"/>
        <v/>
      </c>
      <c r="AD3781" s="18" t="str">
        <f t="shared" si="765"/>
        <v/>
      </c>
      <c r="AI3781" s="18" t="str">
        <f t="shared" si="770"/>
        <v/>
      </c>
      <c r="AJ3781" s="18" t="str">
        <f t="shared" si="771"/>
        <v/>
      </c>
      <c r="AK3781" s="18" t="str">
        <f t="shared" si="772"/>
        <v/>
      </c>
      <c r="AP3781" s="6" t="s">
        <v>333</v>
      </c>
      <c r="AT3781" s="10">
        <v>416.5</v>
      </c>
      <c r="BC3781" s="10">
        <v>115</v>
      </c>
      <c r="BD3781" s="10">
        <v>0</v>
      </c>
    </row>
    <row r="3782" spans="1:56" ht="23.25" x14ac:dyDescent="0.25">
      <c r="A3782" s="6" t="s">
        <v>1285</v>
      </c>
      <c r="B3782" s="26" t="s">
        <v>82</v>
      </c>
      <c r="C3782" s="9" t="s">
        <v>589</v>
      </c>
      <c r="D3782" s="10">
        <v>1200</v>
      </c>
      <c r="E3782" s="24">
        <v>10</v>
      </c>
      <c r="F3782" s="12">
        <v>6</v>
      </c>
      <c r="G3782" s="24">
        <v>10</v>
      </c>
      <c r="H3782" s="12">
        <v>4</v>
      </c>
      <c r="I3782" s="24">
        <v>10</v>
      </c>
      <c r="J3782" s="12">
        <v>6</v>
      </c>
      <c r="K3782" s="10">
        <v>-2.4</v>
      </c>
      <c r="L3782" s="13">
        <v>-2.4375000000000102</v>
      </c>
      <c r="M3782" s="14">
        <v>87.747956705796099</v>
      </c>
      <c r="N3782" s="14">
        <v>-1.0260216471019801</v>
      </c>
      <c r="O3782" s="15">
        <v>1</v>
      </c>
      <c r="P3782" s="33">
        <v>-2</v>
      </c>
      <c r="Q3782" s="10">
        <v>2.5499999999999901</v>
      </c>
      <c r="R3782" s="13">
        <v>1.0499999999999901</v>
      </c>
      <c r="S3782" s="10">
        <v>15</v>
      </c>
      <c r="T3782" s="6" t="s">
        <v>57</v>
      </c>
      <c r="U3782" s="6" t="s">
        <v>52</v>
      </c>
      <c r="V3782" s="18" t="str">
        <f>"" &amp; IF(AND(O3782&lt;=-1.5,NOT(ISBLANK(AF3782))),"Z","")</f>
        <v/>
      </c>
      <c r="W3782" s="18" t="str">
        <f t="shared" si="767"/>
        <v/>
      </c>
      <c r="X3782" s="6"/>
      <c r="AB3782" s="18" t="str">
        <f t="shared" si="768"/>
        <v/>
      </c>
      <c r="AC3782" s="18" t="str">
        <f t="shared" si="769"/>
        <v/>
      </c>
      <c r="AD3782" s="18" t="str">
        <f t="shared" si="765"/>
        <v/>
      </c>
      <c r="AI3782" s="18" t="str">
        <f t="shared" si="770"/>
        <v/>
      </c>
      <c r="AJ3782" s="18" t="str">
        <f t="shared" si="771"/>
        <v/>
      </c>
      <c r="AK3782" s="18" t="str">
        <f t="shared" si="772"/>
        <v/>
      </c>
      <c r="AP3782" s="6" t="s">
        <v>1079</v>
      </c>
      <c r="AT3782" s="10">
        <v>64.697956705796003</v>
      </c>
      <c r="BC3782" s="10">
        <v>132</v>
      </c>
      <c r="BD3782" s="10">
        <v>1</v>
      </c>
    </row>
    <row r="3783" spans="1:56" ht="23.25" x14ac:dyDescent="0.25">
      <c r="A3783" s="6" t="s">
        <v>1286</v>
      </c>
      <c r="B3783" s="6" t="s">
        <v>223</v>
      </c>
      <c r="C3783" s="9" t="s">
        <v>258</v>
      </c>
      <c r="D3783" s="10">
        <v>1000</v>
      </c>
      <c r="E3783" s="11">
        <v>2</v>
      </c>
      <c r="F3783" s="12">
        <v>1</v>
      </c>
      <c r="G3783" s="11">
        <v>2</v>
      </c>
      <c r="H3783" s="12">
        <v>1</v>
      </c>
      <c r="I3783" s="11">
        <v>1</v>
      </c>
      <c r="J3783" s="12">
        <v>0</v>
      </c>
      <c r="K3783" s="10">
        <v>-1.25</v>
      </c>
      <c r="L3783" s="13">
        <v>-2.8900000000000099</v>
      </c>
      <c r="M3783" s="14">
        <v>94.770005876198596</v>
      </c>
      <c r="N3783" s="14">
        <v>-2.6149970619007199</v>
      </c>
      <c r="O3783" s="15">
        <v>0</v>
      </c>
      <c r="P3783" s="16">
        <v>1.25</v>
      </c>
      <c r="Q3783" s="10">
        <v>1.30000000000001</v>
      </c>
      <c r="R3783" s="13">
        <v>2.2999999999999998</v>
      </c>
      <c r="T3783" s="27" t="s">
        <v>61</v>
      </c>
      <c r="U3783" s="17" t="s">
        <v>25</v>
      </c>
      <c r="V3783" s="18" t="str">
        <f>"" &amp; IF(AND(O3783&lt;=-1.5,NOT(ISBLANK(AF3783))),"Z","")</f>
        <v/>
      </c>
      <c r="W3783" s="19" t="str">
        <f t="shared" si="767"/>
        <v/>
      </c>
      <c r="X3783" s="6"/>
      <c r="AA3783" s="20"/>
      <c r="AB3783" s="18" t="str">
        <f t="shared" si="768"/>
        <v/>
      </c>
      <c r="AC3783" s="19" t="str">
        <f t="shared" si="769"/>
        <v/>
      </c>
      <c r="AD3783" s="18" t="str">
        <f t="shared" si="765"/>
        <v>GR</v>
      </c>
      <c r="AI3783" s="18" t="str">
        <f t="shared" si="770"/>
        <v/>
      </c>
      <c r="AJ3783" s="18" t="str">
        <f t="shared" si="771"/>
        <v/>
      </c>
      <c r="AK3783" s="18" t="str">
        <f t="shared" si="772"/>
        <v/>
      </c>
      <c r="AP3783" s="6" t="s">
        <v>355</v>
      </c>
      <c r="AT3783" s="10">
        <v>75.770005876198596</v>
      </c>
      <c r="AU3783" s="21"/>
      <c r="BC3783" s="22">
        <v>128</v>
      </c>
      <c r="BD3783" s="28">
        <v>1</v>
      </c>
    </row>
    <row r="3784" spans="1:56" ht="23.25" x14ac:dyDescent="0.25">
      <c r="A3784" s="6" t="s">
        <v>1286</v>
      </c>
      <c r="B3784" s="31" t="s">
        <v>168</v>
      </c>
      <c r="C3784" s="9" t="s">
        <v>423</v>
      </c>
      <c r="D3784" s="10">
        <v>1000</v>
      </c>
      <c r="E3784" s="24">
        <v>3</v>
      </c>
      <c r="F3784" s="12">
        <v>1</v>
      </c>
      <c r="G3784" s="24">
        <v>3</v>
      </c>
      <c r="H3784" s="12">
        <v>2</v>
      </c>
      <c r="I3784" s="24">
        <v>3</v>
      </c>
      <c r="J3784" s="12">
        <v>2</v>
      </c>
      <c r="K3784" s="10">
        <v>-1.65</v>
      </c>
      <c r="L3784" s="10">
        <v>-8.1250000000019404E-2</v>
      </c>
      <c r="M3784" s="14">
        <v>97.406594731744804</v>
      </c>
      <c r="N3784" s="29">
        <v>0.55329736587239597</v>
      </c>
      <c r="O3784" s="15">
        <v>-1</v>
      </c>
      <c r="P3784" s="33">
        <v>-0.5</v>
      </c>
      <c r="Q3784" s="10">
        <v>1.6</v>
      </c>
      <c r="R3784" s="10">
        <v>1.1499999999999999</v>
      </c>
      <c r="S3784" s="25">
        <v>42</v>
      </c>
      <c r="T3784" s="30" t="s">
        <v>72</v>
      </c>
      <c r="U3784" s="17" t="s">
        <v>25</v>
      </c>
      <c r="V3784" s="18" t="str">
        <f>"*" &amp; IF(AND(O3784&lt;=-1.5,NOT(ISBLANK(AF3784))),"Z","")</f>
        <v>*</v>
      </c>
      <c r="W3784" s="19" t="str">
        <f t="shared" si="767"/>
        <v/>
      </c>
      <c r="X3784" s="6"/>
      <c r="AA3784" s="20"/>
      <c r="AB3784" s="18" t="str">
        <f t="shared" si="768"/>
        <v/>
      </c>
      <c r="AC3784" s="19" t="str">
        <f t="shared" si="769"/>
        <v/>
      </c>
      <c r="AD3784" s="18" t="str">
        <f t="shared" si="765"/>
        <v>GR</v>
      </c>
      <c r="AI3784" s="18" t="str">
        <f t="shared" si="770"/>
        <v/>
      </c>
      <c r="AJ3784" s="18" t="str">
        <f t="shared" si="771"/>
        <v/>
      </c>
      <c r="AK3784" s="18" t="str">
        <f t="shared" si="772"/>
        <v/>
      </c>
      <c r="AP3784" s="6" t="s">
        <v>428</v>
      </c>
      <c r="AT3784" s="10">
        <v>74.231594731744806</v>
      </c>
      <c r="AU3784" s="21"/>
      <c r="BC3784" s="22">
        <v>131</v>
      </c>
      <c r="BD3784" s="10">
        <v>0</v>
      </c>
    </row>
    <row r="3785" spans="1:56" ht="23.25" x14ac:dyDescent="0.25">
      <c r="A3785" s="6" t="s">
        <v>1286</v>
      </c>
      <c r="B3785" s="26" t="s">
        <v>280</v>
      </c>
      <c r="C3785" s="9" t="s">
        <v>589</v>
      </c>
      <c r="D3785" s="10">
        <v>1000</v>
      </c>
      <c r="E3785" s="24">
        <v>12</v>
      </c>
      <c r="F3785" s="12">
        <v>4</v>
      </c>
      <c r="G3785" s="24">
        <v>10</v>
      </c>
      <c r="H3785" s="12">
        <v>4</v>
      </c>
      <c r="I3785" s="24">
        <v>5</v>
      </c>
      <c r="J3785" s="12">
        <v>2</v>
      </c>
      <c r="K3785" s="10">
        <v>-0.80000000000000104</v>
      </c>
      <c r="L3785" s="13">
        <v>-1.10833333333337</v>
      </c>
      <c r="M3785" s="14">
        <v>94.240878627290002</v>
      </c>
      <c r="N3785" s="14">
        <v>-1.1295606863549801</v>
      </c>
      <c r="O3785" s="15">
        <v>0</v>
      </c>
      <c r="P3785" s="16">
        <v>1.25</v>
      </c>
      <c r="Q3785" s="10">
        <v>-0.74999999999999301</v>
      </c>
      <c r="R3785" s="13">
        <v>0.30000000000001098</v>
      </c>
      <c r="S3785" s="10">
        <v>21</v>
      </c>
      <c r="T3785" s="6" t="s">
        <v>57</v>
      </c>
      <c r="U3785" s="6" t="s">
        <v>52</v>
      </c>
      <c r="V3785" s="18" t="str">
        <f>"" &amp; IF(AND(O3785&lt;=-1.5,NOT(ISBLANK(AF3785))),"Z","")</f>
        <v/>
      </c>
      <c r="W3785" s="18" t="str">
        <f t="shared" si="767"/>
        <v/>
      </c>
      <c r="X3785" s="6"/>
      <c r="AB3785" s="18" t="str">
        <f t="shared" si="768"/>
        <v/>
      </c>
      <c r="AC3785" s="18" t="str">
        <f t="shared" si="769"/>
        <v>**</v>
      </c>
      <c r="AD3785" s="18" t="str">
        <f t="shared" si="765"/>
        <v/>
      </c>
      <c r="AI3785" s="18" t="str">
        <f t="shared" si="770"/>
        <v/>
      </c>
      <c r="AJ3785" s="18" t="str">
        <f t="shared" si="771"/>
        <v/>
      </c>
      <c r="AK3785" s="18" t="str">
        <f t="shared" si="772"/>
        <v/>
      </c>
      <c r="AP3785" s="6" t="s">
        <v>467</v>
      </c>
      <c r="AT3785" s="10">
        <v>71.365878627290002</v>
      </c>
      <c r="BC3785" s="10">
        <v>134</v>
      </c>
      <c r="BD3785" s="10">
        <v>0</v>
      </c>
    </row>
    <row r="3786" spans="1:56" ht="23.25" x14ac:dyDescent="0.25">
      <c r="A3786" s="6" t="s">
        <v>1286</v>
      </c>
      <c r="B3786" s="26" t="s">
        <v>80</v>
      </c>
      <c r="C3786" s="9" t="s">
        <v>260</v>
      </c>
      <c r="D3786" s="10">
        <v>1200</v>
      </c>
      <c r="E3786" s="24">
        <v>3</v>
      </c>
      <c r="F3786" s="12">
        <v>1</v>
      </c>
      <c r="G3786" s="24">
        <v>5</v>
      </c>
      <c r="H3786" s="12">
        <v>2</v>
      </c>
      <c r="I3786" s="24">
        <v>10</v>
      </c>
      <c r="J3786" s="12">
        <v>5</v>
      </c>
      <c r="K3786" s="10">
        <v>-1.0999999999999901</v>
      </c>
      <c r="L3786" s="13">
        <v>-3.5187499999999901</v>
      </c>
      <c r="M3786" s="36">
        <v>85.932655948372897</v>
      </c>
      <c r="N3786" s="36">
        <v>-3.2836720258135399</v>
      </c>
      <c r="O3786" s="15">
        <v>0</v>
      </c>
      <c r="P3786" s="33">
        <v>-3</v>
      </c>
      <c r="Q3786" s="10">
        <v>1.6</v>
      </c>
      <c r="R3786" s="13">
        <v>-0.75000000000001099</v>
      </c>
      <c r="S3786" s="10">
        <v>28</v>
      </c>
      <c r="T3786" s="6" t="s">
        <v>54</v>
      </c>
      <c r="U3786" s="17" t="s">
        <v>25</v>
      </c>
      <c r="V3786" s="18" t="str">
        <f>"" &amp; IF(AND(O3786&lt;=-1.5,NOT(ISBLANK(AF3786))),"Z","")</f>
        <v/>
      </c>
      <c r="W3786" s="18" t="str">
        <f t="shared" si="767"/>
        <v/>
      </c>
      <c r="X3786" s="6"/>
      <c r="AB3786" s="18" t="str">
        <f t="shared" si="768"/>
        <v/>
      </c>
      <c r="AC3786" s="18" t="str">
        <f t="shared" si="769"/>
        <v/>
      </c>
      <c r="AD3786" s="18" t="str">
        <f t="shared" si="765"/>
        <v/>
      </c>
      <c r="AI3786" s="18" t="str">
        <f t="shared" si="770"/>
        <v/>
      </c>
      <c r="AJ3786" s="18" t="str">
        <f t="shared" si="771"/>
        <v/>
      </c>
      <c r="AK3786" s="18" t="str">
        <f t="shared" si="772"/>
        <v/>
      </c>
      <c r="AP3786" s="6" t="s">
        <v>1130</v>
      </c>
      <c r="AT3786" s="10">
        <v>65.307655948372897</v>
      </c>
      <c r="BC3786" s="10">
        <v>134</v>
      </c>
      <c r="BD3786" s="10">
        <v>0</v>
      </c>
    </row>
    <row r="3787" spans="1:56" ht="23.25" x14ac:dyDescent="0.25">
      <c r="A3787" s="6" t="s">
        <v>1286</v>
      </c>
      <c r="B3787" s="26" t="s">
        <v>283</v>
      </c>
      <c r="C3787" s="9" t="s">
        <v>423</v>
      </c>
      <c r="D3787" s="10">
        <v>1000</v>
      </c>
      <c r="E3787" s="11">
        <v>9</v>
      </c>
      <c r="F3787" s="12">
        <v>2</v>
      </c>
      <c r="G3787" s="11">
        <v>9</v>
      </c>
      <c r="H3787" s="12">
        <v>3</v>
      </c>
      <c r="I3787" s="11">
        <v>9</v>
      </c>
      <c r="J3787" s="12">
        <v>4</v>
      </c>
      <c r="K3787" s="10">
        <v>0.19999999999999599</v>
      </c>
      <c r="L3787" s="34">
        <v>3.8642857142857001</v>
      </c>
      <c r="M3787" s="14">
        <v>96.760242472160101</v>
      </c>
      <c r="N3787" s="29">
        <v>1.68012123608001</v>
      </c>
      <c r="O3787" s="15">
        <v>-1</v>
      </c>
      <c r="P3787" s="33">
        <v>-1</v>
      </c>
      <c r="Q3787" s="10">
        <v>0.35000000000000098</v>
      </c>
      <c r="R3787" s="10">
        <v>-0.35000000000000098</v>
      </c>
      <c r="S3787" s="10">
        <v>20</v>
      </c>
      <c r="T3787" s="6" t="s">
        <v>111</v>
      </c>
      <c r="U3787" s="6" t="s">
        <v>52</v>
      </c>
      <c r="V3787" s="18" t="str">
        <f>"*" &amp; IF(AND(O3787&lt;=-1.5,NOT(ISBLANK(AF3787))),"Z","")</f>
        <v>*</v>
      </c>
      <c r="W3787" s="18" t="str">
        <f t="shared" si="767"/>
        <v/>
      </c>
      <c r="X3787" s="6"/>
      <c r="AB3787" s="18" t="str">
        <f t="shared" si="768"/>
        <v/>
      </c>
      <c r="AC3787" s="18" t="str">
        <f t="shared" si="769"/>
        <v/>
      </c>
      <c r="AD3787" s="18" t="str">
        <f t="shared" si="765"/>
        <v/>
      </c>
      <c r="AI3787" s="18" t="str">
        <f t="shared" si="770"/>
        <v/>
      </c>
      <c r="AJ3787" s="18" t="str">
        <f t="shared" si="771"/>
        <v/>
      </c>
      <c r="AK3787" s="18" t="str">
        <f t="shared" si="772"/>
        <v/>
      </c>
      <c r="AP3787" s="6" t="s">
        <v>355</v>
      </c>
      <c r="AT3787" s="10">
        <v>73.485242472159996</v>
      </c>
      <c r="BC3787" s="10">
        <v>127</v>
      </c>
      <c r="BD3787" s="10">
        <v>0</v>
      </c>
    </row>
    <row r="3788" spans="1:56" ht="23.25" x14ac:dyDescent="0.25">
      <c r="A3788" s="6" t="s">
        <v>1287</v>
      </c>
      <c r="B3788" s="6" t="s">
        <v>180</v>
      </c>
      <c r="C3788" s="39" t="s">
        <v>232</v>
      </c>
      <c r="D3788" s="10">
        <v>1650</v>
      </c>
      <c r="E3788" s="24">
        <v>4</v>
      </c>
      <c r="F3788" s="12">
        <v>2</v>
      </c>
      <c r="G3788" s="24">
        <v>3</v>
      </c>
      <c r="H3788" s="12">
        <v>2</v>
      </c>
      <c r="I3788" s="24">
        <v>1</v>
      </c>
      <c r="J3788" s="12">
        <v>0</v>
      </c>
      <c r="K3788" s="10">
        <v>-12.05</v>
      </c>
      <c r="L3788" s="13">
        <v>-5.3099999999999703</v>
      </c>
      <c r="M3788" s="14">
        <v>92.084356116809303</v>
      </c>
      <c r="N3788" s="14">
        <v>-3.9578219415953702</v>
      </c>
      <c r="O3788" s="15">
        <v>1</v>
      </c>
      <c r="P3788" s="16">
        <v>1.5</v>
      </c>
      <c r="Q3788" s="10">
        <v>1.8</v>
      </c>
      <c r="R3788" s="13">
        <v>3.0000000000000102</v>
      </c>
      <c r="T3788" s="6" t="s">
        <v>54</v>
      </c>
      <c r="U3788" s="17" t="s">
        <v>25</v>
      </c>
      <c r="V3788" s="18" t="str">
        <f>"" &amp; IF(AND(O3788&lt;=-1.5,NOT(ISBLANK(AF3788))),"Z","")</f>
        <v/>
      </c>
      <c r="W3788" s="19" t="str">
        <f t="shared" si="767"/>
        <v/>
      </c>
      <c r="X3788" s="6"/>
      <c r="AA3788" s="20"/>
      <c r="AB3788" s="18" t="str">
        <f t="shared" si="768"/>
        <v/>
      </c>
      <c r="AC3788" s="19" t="str">
        <f t="shared" si="769"/>
        <v/>
      </c>
      <c r="AD3788" s="18" t="str">
        <f t="shared" si="765"/>
        <v>GR</v>
      </c>
      <c r="AI3788" s="18" t="str">
        <f t="shared" si="770"/>
        <v/>
      </c>
      <c r="AJ3788" s="18" t="str">
        <f t="shared" si="771"/>
        <v/>
      </c>
      <c r="AK3788" s="18" t="str">
        <f t="shared" si="772"/>
        <v/>
      </c>
      <c r="AP3788" s="6" t="s">
        <v>870</v>
      </c>
      <c r="AT3788" s="10">
        <v>70.584356116809303</v>
      </c>
      <c r="AU3788" s="21"/>
      <c r="BC3788" s="22">
        <v>134</v>
      </c>
      <c r="BD3788" s="28">
        <v>1</v>
      </c>
    </row>
    <row r="3789" spans="1:56" ht="23.25" x14ac:dyDescent="0.25">
      <c r="A3789" s="6" t="s">
        <v>1287</v>
      </c>
      <c r="B3789" s="26" t="s">
        <v>392</v>
      </c>
      <c r="C3789" s="39" t="s">
        <v>237</v>
      </c>
      <c r="D3789" s="10">
        <v>1650</v>
      </c>
      <c r="E3789" s="24">
        <v>1</v>
      </c>
      <c r="F3789" s="12">
        <v>0</v>
      </c>
      <c r="G3789" s="24">
        <v>1</v>
      </c>
      <c r="H3789" s="12">
        <v>0</v>
      </c>
      <c r="I3789" s="24">
        <v>3</v>
      </c>
      <c r="J3789" s="12">
        <v>3</v>
      </c>
      <c r="K3789" s="10">
        <v>-4.3499999999999899</v>
      </c>
      <c r="L3789" s="13">
        <v>-2.5874999999999901</v>
      </c>
      <c r="M3789" s="36">
        <v>94.757647938617595</v>
      </c>
      <c r="N3789" s="36">
        <v>-0.22117603069126801</v>
      </c>
      <c r="O3789" s="15">
        <v>0</v>
      </c>
      <c r="P3789" s="33">
        <v>-3</v>
      </c>
      <c r="Q3789" s="10">
        <v>2.15</v>
      </c>
      <c r="R3789" s="13">
        <v>-0.250000000000004</v>
      </c>
      <c r="S3789" s="10">
        <v>7</v>
      </c>
      <c r="T3789" s="27" t="s">
        <v>61</v>
      </c>
      <c r="U3789" s="17" t="s">
        <v>25</v>
      </c>
      <c r="V3789" s="18" t="str">
        <f>"*" &amp; IF(AND(O3789&lt;=-1.5,NOT(ISBLANK(AF3789))),"Z","")</f>
        <v>*</v>
      </c>
      <c r="W3789" s="19" t="str">
        <f t="shared" si="767"/>
        <v/>
      </c>
      <c r="X3789" s="6"/>
      <c r="AA3789" s="20"/>
      <c r="AB3789" s="18" t="str">
        <f t="shared" si="768"/>
        <v/>
      </c>
      <c r="AC3789" s="19" t="str">
        <f t="shared" si="769"/>
        <v/>
      </c>
      <c r="AD3789" s="18" t="str">
        <f t="shared" si="765"/>
        <v>GR</v>
      </c>
      <c r="AI3789" s="18" t="str">
        <f t="shared" si="770"/>
        <v/>
      </c>
      <c r="AJ3789" s="18" t="str">
        <f t="shared" si="771"/>
        <v/>
      </c>
      <c r="AK3789" s="18" t="str">
        <f t="shared" si="772"/>
        <v/>
      </c>
      <c r="AP3789" s="6" t="s">
        <v>714</v>
      </c>
      <c r="AT3789" s="10">
        <v>78.057647938617507</v>
      </c>
      <c r="AU3789" s="21"/>
      <c r="BC3789" s="22">
        <v>121</v>
      </c>
      <c r="BD3789" s="10">
        <v>0</v>
      </c>
    </row>
    <row r="3790" spans="1:56" ht="23.25" x14ac:dyDescent="0.25">
      <c r="A3790" s="6" t="s">
        <v>1287</v>
      </c>
      <c r="B3790" s="38" t="s">
        <v>63</v>
      </c>
      <c r="C3790" s="9" t="s">
        <v>270</v>
      </c>
      <c r="D3790" s="10">
        <v>1400</v>
      </c>
      <c r="E3790" s="24">
        <v>3</v>
      </c>
      <c r="F3790" s="12">
        <v>1</v>
      </c>
      <c r="G3790" s="24">
        <v>2</v>
      </c>
      <c r="H3790" s="12">
        <v>0</v>
      </c>
      <c r="I3790" s="24">
        <v>7</v>
      </c>
      <c r="J3790" s="12">
        <v>4</v>
      </c>
      <c r="K3790" s="10">
        <v>0.450000000000017</v>
      </c>
      <c r="L3790" s="13">
        <v>0.22777777777775601</v>
      </c>
      <c r="M3790" s="14">
        <v>92.642039733387804</v>
      </c>
      <c r="N3790" s="14">
        <v>-0.228980133306109</v>
      </c>
      <c r="O3790" s="15">
        <v>1</v>
      </c>
      <c r="P3790" s="33">
        <v>-4.1500000000000004</v>
      </c>
      <c r="Q3790" s="10">
        <v>2.2999999999999998</v>
      </c>
      <c r="R3790" s="13">
        <v>-0.94999999999998896</v>
      </c>
      <c r="S3790" s="25">
        <v>46</v>
      </c>
      <c r="T3790" s="30" t="s">
        <v>72</v>
      </c>
      <c r="U3790" s="17" t="s">
        <v>25</v>
      </c>
      <c r="V3790" s="18" t="str">
        <f>"" &amp; IF(AND(O3790&lt;=-1.5,NOT(ISBLANK(AF3790))),"Z","")</f>
        <v/>
      </c>
      <c r="W3790" s="18" t="str">
        <f t="shared" si="767"/>
        <v/>
      </c>
      <c r="X3790" s="6"/>
      <c r="AB3790" s="18" t="str">
        <f t="shared" si="768"/>
        <v/>
      </c>
      <c r="AC3790" s="18" t="str">
        <f t="shared" si="769"/>
        <v/>
      </c>
      <c r="AD3790" s="18" t="str">
        <f t="shared" si="765"/>
        <v/>
      </c>
      <c r="AI3790" s="18" t="str">
        <f t="shared" si="770"/>
        <v/>
      </c>
      <c r="AJ3790" s="18" t="str">
        <f t="shared" si="771"/>
        <v/>
      </c>
      <c r="AK3790" s="18" t="str">
        <f t="shared" si="772"/>
        <v/>
      </c>
      <c r="AP3790" s="6" t="s">
        <v>365</v>
      </c>
      <c r="AT3790" s="10">
        <v>74.667039733387796</v>
      </c>
      <c r="BC3790" s="10">
        <v>123</v>
      </c>
      <c r="BD3790" s="10">
        <v>0</v>
      </c>
    </row>
    <row r="3791" spans="1:56" ht="23.25" x14ac:dyDescent="0.25">
      <c r="A3791" s="6" t="s">
        <v>1287</v>
      </c>
      <c r="B3791" s="26" t="s">
        <v>240</v>
      </c>
      <c r="C3791" s="39" t="s">
        <v>237</v>
      </c>
      <c r="D3791" s="10">
        <v>1650</v>
      </c>
      <c r="E3791" s="11">
        <v>2</v>
      </c>
      <c r="F3791" s="12">
        <v>0</v>
      </c>
      <c r="G3791" s="11">
        <v>1</v>
      </c>
      <c r="H3791" s="12">
        <v>0</v>
      </c>
      <c r="I3791" s="11">
        <v>6</v>
      </c>
      <c r="J3791" s="12">
        <v>3</v>
      </c>
      <c r="K3791" s="10">
        <v>-1.0999999999999901</v>
      </c>
      <c r="L3791" s="13">
        <v>-2.6</v>
      </c>
      <c r="M3791" s="36">
        <v>90.521125721889504</v>
      </c>
      <c r="N3791" s="36">
        <v>-2.5394371390552801</v>
      </c>
      <c r="O3791" s="15">
        <v>0</v>
      </c>
      <c r="P3791" s="33">
        <v>-2.75</v>
      </c>
      <c r="Q3791" s="10">
        <v>-0.74999999999999301</v>
      </c>
      <c r="R3791" s="13">
        <v>-2.95</v>
      </c>
      <c r="S3791" s="10">
        <v>24</v>
      </c>
      <c r="T3791" s="27" t="s">
        <v>61</v>
      </c>
      <c r="U3791" s="17" t="s">
        <v>25</v>
      </c>
      <c r="V3791" s="18" t="str">
        <f>"" &amp; IF(AND(O3791&lt;=-1.5,NOT(ISBLANK(AF3791))),"Z","")</f>
        <v/>
      </c>
      <c r="W3791" s="18" t="str">
        <f t="shared" si="767"/>
        <v/>
      </c>
      <c r="X3791" s="6"/>
      <c r="AB3791" s="18" t="str">
        <f t="shared" si="768"/>
        <v/>
      </c>
      <c r="AC3791" s="18" t="str">
        <f t="shared" si="769"/>
        <v/>
      </c>
      <c r="AD3791" s="18" t="str">
        <f t="shared" si="765"/>
        <v/>
      </c>
      <c r="AI3791" s="18" t="str">
        <f t="shared" si="770"/>
        <v/>
      </c>
      <c r="AJ3791" s="18" t="str">
        <f t="shared" si="771"/>
        <v/>
      </c>
      <c r="AK3791" s="18" t="str">
        <f t="shared" si="772"/>
        <v/>
      </c>
      <c r="AP3791" s="6" t="s">
        <v>458</v>
      </c>
      <c r="AT3791" s="10">
        <v>71.796125721889396</v>
      </c>
      <c r="BC3791" s="10">
        <v>117</v>
      </c>
      <c r="BD3791" s="10">
        <v>0</v>
      </c>
    </row>
    <row r="3792" spans="1:56" ht="23.25" x14ac:dyDescent="0.25">
      <c r="A3792" s="6" t="s">
        <v>1287</v>
      </c>
      <c r="B3792" s="26" t="s">
        <v>296</v>
      </c>
      <c r="C3792" s="39" t="s">
        <v>235</v>
      </c>
      <c r="D3792" s="10">
        <v>1650</v>
      </c>
      <c r="E3792" s="11">
        <v>1</v>
      </c>
      <c r="F3792" s="12">
        <v>0</v>
      </c>
      <c r="G3792" s="11">
        <v>1</v>
      </c>
      <c r="H3792" s="12">
        <v>0</v>
      </c>
      <c r="I3792" s="11">
        <v>8</v>
      </c>
      <c r="J3792" s="12">
        <v>4</v>
      </c>
      <c r="K3792" s="10">
        <v>-1.74999999999997</v>
      </c>
      <c r="L3792" s="15">
        <v>-4.0499999999999901</v>
      </c>
      <c r="M3792" s="36">
        <v>88.423408522380498</v>
      </c>
      <c r="N3792" s="36">
        <v>-2.9882957388097302</v>
      </c>
      <c r="O3792" s="15">
        <v>0</v>
      </c>
      <c r="P3792" s="34">
        <v>-3.5</v>
      </c>
      <c r="Q3792" s="10">
        <v>-1.1499999999999999</v>
      </c>
      <c r="R3792" s="13">
        <v>-3.95</v>
      </c>
      <c r="S3792" s="10">
        <v>8</v>
      </c>
      <c r="T3792" s="27" t="s">
        <v>61</v>
      </c>
      <c r="U3792" s="17" t="s">
        <v>25</v>
      </c>
      <c r="V3792" s="18" t="str">
        <f>"" &amp; IF(AND(O3792&lt;=-1.5,NOT(ISBLANK(AF3792))),"Z","")</f>
        <v/>
      </c>
      <c r="W3792" s="18" t="str">
        <f t="shared" si="767"/>
        <v/>
      </c>
      <c r="X3792" s="6"/>
      <c r="AB3792" s="18" t="str">
        <f t="shared" si="768"/>
        <v/>
      </c>
      <c r="AC3792" s="18" t="str">
        <f t="shared" si="769"/>
        <v/>
      </c>
      <c r="AD3792" s="18" t="str">
        <f t="shared" si="765"/>
        <v/>
      </c>
      <c r="AI3792" s="18" t="str">
        <f t="shared" si="770"/>
        <v/>
      </c>
      <c r="AJ3792" s="18" t="str">
        <f t="shared" si="771"/>
        <v/>
      </c>
      <c r="AK3792" s="18" t="str">
        <f t="shared" si="772"/>
        <v/>
      </c>
      <c r="AP3792" s="6" t="s">
        <v>721</v>
      </c>
      <c r="AT3792" s="10">
        <v>72.273408522380606</v>
      </c>
      <c r="BC3792" s="10">
        <v>119</v>
      </c>
      <c r="BD3792" s="10">
        <v>0</v>
      </c>
    </row>
    <row r="3793" spans="1:56" ht="23.25" x14ac:dyDescent="0.25">
      <c r="A3793" s="6" t="s">
        <v>1287</v>
      </c>
      <c r="B3793" s="23" t="s">
        <v>197</v>
      </c>
      <c r="C3793" s="9" t="s">
        <v>172</v>
      </c>
      <c r="D3793" s="10">
        <v>1000</v>
      </c>
      <c r="E3793" s="24">
        <v>7</v>
      </c>
      <c r="F3793" s="12">
        <v>2</v>
      </c>
      <c r="G3793" s="24">
        <v>6</v>
      </c>
      <c r="H3793" s="12">
        <v>2</v>
      </c>
      <c r="I3793" s="24">
        <v>13</v>
      </c>
      <c r="J3793" s="12">
        <v>6</v>
      </c>
      <c r="K3793" s="10">
        <v>-0.999999999999996</v>
      </c>
      <c r="L3793" s="34">
        <v>-1.6285714285713999</v>
      </c>
      <c r="M3793" s="36">
        <v>98.408525685084101</v>
      </c>
      <c r="N3793" s="36">
        <v>4.0542628425420402</v>
      </c>
      <c r="O3793" s="15">
        <v>0</v>
      </c>
      <c r="P3793" s="34">
        <v>-4</v>
      </c>
      <c r="Q3793" s="10">
        <v>6.05</v>
      </c>
      <c r="R3793" s="10">
        <v>2.80000000000001</v>
      </c>
      <c r="S3793" s="25">
        <v>73</v>
      </c>
      <c r="T3793" s="6" t="s">
        <v>47</v>
      </c>
      <c r="U3793" s="17" t="s">
        <v>25</v>
      </c>
      <c r="V3793" s="18" t="str">
        <f>"*" &amp; IF(AND(O3793&lt;=-1.5,NOT(ISBLANK(AF3793))),"Z","")</f>
        <v>*</v>
      </c>
      <c r="W3793" s="18" t="str">
        <f t="shared" si="767"/>
        <v/>
      </c>
      <c r="X3793" s="6"/>
      <c r="AB3793" s="18" t="str">
        <f t="shared" si="768"/>
        <v/>
      </c>
      <c r="AC3793" s="18" t="str">
        <f t="shared" si="769"/>
        <v/>
      </c>
      <c r="AD3793" s="18" t="str">
        <f t="shared" si="765"/>
        <v/>
      </c>
      <c r="AI3793" s="18" t="str">
        <f t="shared" si="770"/>
        <v/>
      </c>
      <c r="AJ3793" s="18" t="str">
        <f t="shared" si="771"/>
        <v/>
      </c>
      <c r="AK3793" s="18" t="str">
        <f t="shared" si="772"/>
        <v/>
      </c>
      <c r="AP3793" s="6" t="s">
        <v>473</v>
      </c>
      <c r="AT3793" s="10">
        <v>83.608525685084103</v>
      </c>
      <c r="BC3793" s="10">
        <v>114</v>
      </c>
      <c r="BD3793" s="10">
        <v>1</v>
      </c>
    </row>
    <row r="3794" spans="1:56" ht="23.25" x14ac:dyDescent="0.25">
      <c r="A3794" s="6" t="s">
        <v>1287</v>
      </c>
      <c r="B3794" s="26" t="s">
        <v>87</v>
      </c>
      <c r="C3794" s="9" t="s">
        <v>589</v>
      </c>
      <c r="D3794" s="10">
        <v>1200</v>
      </c>
      <c r="E3794" s="24">
        <v>10</v>
      </c>
      <c r="F3794" s="12">
        <v>5</v>
      </c>
      <c r="G3794" s="24">
        <v>11</v>
      </c>
      <c r="H3794" s="12">
        <v>4</v>
      </c>
      <c r="I3794" s="24">
        <v>7</v>
      </c>
      <c r="J3794" s="12">
        <v>6</v>
      </c>
      <c r="K3794" s="10">
        <v>-3.1000000000000099</v>
      </c>
      <c r="L3794" s="10">
        <v>-1.5857142857143101</v>
      </c>
      <c r="M3794" s="14">
        <v>93.289020582164596</v>
      </c>
      <c r="N3794" s="29">
        <v>1.2445102910822901</v>
      </c>
      <c r="O3794" s="15">
        <v>0</v>
      </c>
      <c r="P3794" s="33">
        <v>-1.25</v>
      </c>
      <c r="Q3794" s="10">
        <v>3.9999999999999898</v>
      </c>
      <c r="R3794" s="10">
        <v>2.9999999999999898</v>
      </c>
      <c r="S3794" s="10">
        <v>28</v>
      </c>
      <c r="T3794" s="6" t="s">
        <v>57</v>
      </c>
      <c r="U3794" s="6" t="s">
        <v>52</v>
      </c>
      <c r="V3794" s="18" t="str">
        <f>"" &amp; IF(AND(O3794&lt;=-1.5,NOT(ISBLANK(AF3794))),"Z","")</f>
        <v/>
      </c>
      <c r="W3794" s="18" t="str">
        <f t="shared" si="767"/>
        <v/>
      </c>
      <c r="X3794" s="6"/>
      <c r="AB3794" s="18" t="str">
        <f t="shared" si="768"/>
        <v/>
      </c>
      <c r="AC3794" s="18" t="str">
        <f t="shared" si="769"/>
        <v/>
      </c>
      <c r="AD3794" s="18" t="str">
        <f t="shared" si="765"/>
        <v/>
      </c>
      <c r="AI3794" s="18" t="str">
        <f t="shared" si="770"/>
        <v/>
      </c>
      <c r="AJ3794" s="18" t="str">
        <f t="shared" si="771"/>
        <v/>
      </c>
      <c r="AK3794" s="18" t="str">
        <f t="shared" si="772"/>
        <v/>
      </c>
      <c r="AP3794" s="6" t="s">
        <v>425</v>
      </c>
      <c r="AT3794" s="10">
        <v>68.864020582164599</v>
      </c>
      <c r="BC3794" s="10">
        <v>128</v>
      </c>
      <c r="BD3794" s="10">
        <v>1</v>
      </c>
    </row>
    <row r="3795" spans="1:56" ht="23.25" x14ac:dyDescent="0.25">
      <c r="A3795" s="6" t="s">
        <v>1287</v>
      </c>
      <c r="B3795" s="26" t="s">
        <v>246</v>
      </c>
      <c r="C3795" s="39" t="s">
        <v>340</v>
      </c>
      <c r="D3795" s="10">
        <v>1650</v>
      </c>
      <c r="E3795" s="24">
        <v>6</v>
      </c>
      <c r="F3795" s="12">
        <v>4</v>
      </c>
      <c r="G3795" s="24">
        <v>5</v>
      </c>
      <c r="H3795" s="12">
        <v>3</v>
      </c>
      <c r="I3795" s="24">
        <v>9</v>
      </c>
      <c r="J3795" s="12">
        <v>3</v>
      </c>
      <c r="K3795" s="10">
        <v>-2.15</v>
      </c>
      <c r="L3795" s="13">
        <v>-2.4166666666666701</v>
      </c>
      <c r="M3795" s="14">
        <v>91.484006161735195</v>
      </c>
      <c r="N3795" s="14">
        <v>-1.5579969191323799</v>
      </c>
      <c r="O3795" s="15">
        <v>1</v>
      </c>
      <c r="P3795" s="33">
        <v>-0.25</v>
      </c>
      <c r="Q3795" s="10">
        <v>1.6</v>
      </c>
      <c r="R3795" s="13">
        <v>1.30000000000001</v>
      </c>
      <c r="S3795" s="10">
        <v>14</v>
      </c>
      <c r="T3795" s="6" t="s">
        <v>47</v>
      </c>
      <c r="U3795" s="17" t="s">
        <v>25</v>
      </c>
      <c r="V3795" s="18" t="str">
        <f>"" &amp; IF(AND(O3795&lt;=-1.5,NOT(ISBLANK(AF3795))),"Z","")</f>
        <v/>
      </c>
      <c r="W3795" s="18" t="str">
        <f t="shared" si="767"/>
        <v/>
      </c>
      <c r="X3795" s="6"/>
      <c r="AB3795" s="18" t="str">
        <f t="shared" si="768"/>
        <v/>
      </c>
      <c r="AC3795" s="18" t="str">
        <f t="shared" si="769"/>
        <v/>
      </c>
      <c r="AD3795" s="18" t="str">
        <f t="shared" si="765"/>
        <v/>
      </c>
      <c r="AI3795" s="18" t="str">
        <f t="shared" si="770"/>
        <v/>
      </c>
      <c r="AJ3795" s="18" t="str">
        <f t="shared" si="771"/>
        <v/>
      </c>
      <c r="AK3795" s="18" t="str">
        <f t="shared" si="772"/>
        <v/>
      </c>
      <c r="AP3795" s="6" t="s">
        <v>891</v>
      </c>
      <c r="AT3795" s="10">
        <v>69.009006161735201</v>
      </c>
      <c r="BC3795" s="10">
        <v>133</v>
      </c>
      <c r="BD3795" s="10">
        <v>0</v>
      </c>
    </row>
    <row r="3796" spans="1:56" ht="23.25" x14ac:dyDescent="0.25">
      <c r="A3796" s="6" t="s">
        <v>1287</v>
      </c>
      <c r="B3796" s="26" t="s">
        <v>418</v>
      </c>
      <c r="C3796" s="39" t="s">
        <v>374</v>
      </c>
      <c r="D3796" s="10">
        <v>1650</v>
      </c>
      <c r="E3796" s="11">
        <v>11</v>
      </c>
      <c r="F3796" s="12">
        <v>6</v>
      </c>
      <c r="G3796" s="11">
        <v>12</v>
      </c>
      <c r="H3796" s="12">
        <v>8</v>
      </c>
      <c r="I3796" s="11">
        <v>1</v>
      </c>
      <c r="J3796" s="12">
        <v>0</v>
      </c>
      <c r="K3796" s="10">
        <v>2.3499999999999899</v>
      </c>
      <c r="L3796" s="34">
        <v>1.28750000000005</v>
      </c>
      <c r="M3796" s="14">
        <v>97.3324479532357</v>
      </c>
      <c r="N3796" s="14">
        <v>-1.3337760233821401</v>
      </c>
      <c r="O3796" s="15">
        <v>-2</v>
      </c>
      <c r="P3796" s="16">
        <v>8</v>
      </c>
      <c r="Q3796" s="10">
        <v>-3.75</v>
      </c>
      <c r="R3796" s="10">
        <v>2.6500000000000101</v>
      </c>
      <c r="S3796" s="10">
        <v>3</v>
      </c>
      <c r="T3796" s="6" t="s">
        <v>57</v>
      </c>
      <c r="U3796" s="6" t="s">
        <v>52</v>
      </c>
      <c r="V3796" s="18" t="str">
        <f>"*" &amp; IF(AND(O3796&lt;=-1.5,NOT(ISBLANK(AF3796))),"Z","")</f>
        <v>*</v>
      </c>
      <c r="W3796" s="19" t="str">
        <f t="shared" si="767"/>
        <v/>
      </c>
      <c r="X3796" s="17" t="s">
        <v>193</v>
      </c>
      <c r="AA3796" s="20"/>
      <c r="AB3796" s="18" t="str">
        <f t="shared" si="768"/>
        <v/>
      </c>
      <c r="AC3796" s="19" t="str">
        <f t="shared" si="769"/>
        <v>*</v>
      </c>
      <c r="AD3796" s="18" t="str">
        <f t="shared" si="765"/>
        <v>GR</v>
      </c>
      <c r="AI3796" s="18" t="str">
        <f t="shared" si="770"/>
        <v/>
      </c>
      <c r="AJ3796" s="18" t="str">
        <f t="shared" si="771"/>
        <v/>
      </c>
      <c r="AK3796" s="18" t="str">
        <f t="shared" si="772"/>
        <v/>
      </c>
      <c r="AP3796" s="6" t="s">
        <v>1090</v>
      </c>
      <c r="AT3796" s="10">
        <v>72.8324479532357</v>
      </c>
      <c r="AU3796" s="21"/>
      <c r="BC3796" s="22">
        <v>127</v>
      </c>
      <c r="BD3796" s="10">
        <v>0</v>
      </c>
    </row>
    <row r="3797" spans="1:56" ht="23.25" x14ac:dyDescent="0.25">
      <c r="A3797" s="6" t="s">
        <v>1287</v>
      </c>
      <c r="B3797" s="38" t="s">
        <v>487</v>
      </c>
      <c r="C3797" s="37" t="s">
        <v>393</v>
      </c>
      <c r="D3797" s="10">
        <v>1650</v>
      </c>
      <c r="E3797" s="24">
        <v>4</v>
      </c>
      <c r="F3797" s="12">
        <v>2</v>
      </c>
      <c r="G3797" s="24">
        <v>6</v>
      </c>
      <c r="H3797" s="12">
        <v>3</v>
      </c>
      <c r="I3797" s="24">
        <v>8</v>
      </c>
      <c r="J3797" s="12">
        <v>4</v>
      </c>
      <c r="K3797" s="10">
        <v>2.1500000000000301</v>
      </c>
      <c r="L3797" s="34">
        <v>1.87500000000005</v>
      </c>
      <c r="M3797" s="14">
        <v>97.331483215670701</v>
      </c>
      <c r="N3797" s="29">
        <v>1.6157416078353</v>
      </c>
      <c r="O3797" s="15">
        <v>-1</v>
      </c>
      <c r="P3797" s="33">
        <v>-0.5</v>
      </c>
      <c r="Q3797" s="10">
        <v>-1.75000000000001</v>
      </c>
      <c r="R3797" s="10">
        <v>-2.1000000000000099</v>
      </c>
      <c r="S3797" s="25">
        <v>49</v>
      </c>
      <c r="T3797" s="6" t="s">
        <v>65</v>
      </c>
      <c r="U3797" s="17" t="s">
        <v>25</v>
      </c>
      <c r="V3797" s="18" t="str">
        <f>"" &amp; IF(AND(O3797&lt;=-1.5,NOT(ISBLANK(AF3797))),"Z","")</f>
        <v/>
      </c>
      <c r="W3797" s="18" t="str">
        <f t="shared" si="767"/>
        <v/>
      </c>
      <c r="X3797" s="6"/>
      <c r="AB3797" s="18" t="str">
        <f t="shared" si="768"/>
        <v/>
      </c>
      <c r="AC3797" s="18" t="str">
        <f t="shared" si="769"/>
        <v/>
      </c>
      <c r="AD3797" s="18" t="str">
        <f t="shared" si="765"/>
        <v/>
      </c>
      <c r="AI3797" s="18" t="str">
        <f t="shared" si="770"/>
        <v/>
      </c>
      <c r="AJ3797" s="18" t="str">
        <f t="shared" si="771"/>
        <v/>
      </c>
      <c r="AK3797" s="18" t="str">
        <f t="shared" si="772"/>
        <v/>
      </c>
      <c r="AP3797" s="6" t="s">
        <v>443</v>
      </c>
      <c r="AT3797" s="10">
        <v>82.606483215670593</v>
      </c>
      <c r="BC3797" s="10">
        <v>115</v>
      </c>
      <c r="BD3797" s="10">
        <v>0</v>
      </c>
    </row>
    <row r="3798" spans="1:56" ht="23.25" x14ac:dyDescent="0.25">
      <c r="A3798" s="6" t="s">
        <v>1287</v>
      </c>
      <c r="B3798" s="31" t="s">
        <v>280</v>
      </c>
      <c r="C3798" s="37" t="s">
        <v>393</v>
      </c>
      <c r="D3798" s="10">
        <v>1650</v>
      </c>
      <c r="E3798" s="11">
        <v>12</v>
      </c>
      <c r="F3798" s="12">
        <v>12</v>
      </c>
      <c r="G3798" s="11">
        <v>12</v>
      </c>
      <c r="H3798" s="12">
        <v>6</v>
      </c>
      <c r="I3798" s="11">
        <v>10</v>
      </c>
      <c r="J3798" s="12">
        <v>5</v>
      </c>
      <c r="K3798" s="10">
        <v>4.1499999999999897</v>
      </c>
      <c r="L3798" s="13">
        <v>-1.0999999999999901</v>
      </c>
      <c r="M3798" s="14">
        <v>92.234165545248899</v>
      </c>
      <c r="N3798" s="29">
        <v>0.21708277262448</v>
      </c>
      <c r="O3798" s="15">
        <v>6</v>
      </c>
      <c r="P3798" s="16">
        <v>1.5</v>
      </c>
      <c r="Q3798" s="10">
        <v>-3.4500000000000099</v>
      </c>
      <c r="R3798" s="13">
        <v>-2.3500000000000099</v>
      </c>
      <c r="S3798" s="25">
        <v>39</v>
      </c>
      <c r="T3798" s="6" t="s">
        <v>57</v>
      </c>
      <c r="U3798" s="6" t="s">
        <v>52</v>
      </c>
      <c r="V3798" s="18" t="str">
        <f>"" &amp; IF(AND(O3798&lt;=-1.5,NOT(ISBLANK(AF3798))),"Z","")</f>
        <v/>
      </c>
      <c r="W3798" s="18" t="str">
        <f t="shared" si="767"/>
        <v/>
      </c>
      <c r="X3798" s="17" t="s">
        <v>214</v>
      </c>
      <c r="AB3798" s="18" t="str">
        <f t="shared" si="768"/>
        <v>*</v>
      </c>
      <c r="AC3798" s="18" t="str">
        <f t="shared" si="769"/>
        <v/>
      </c>
      <c r="AD3798" s="18" t="str">
        <f t="shared" si="765"/>
        <v/>
      </c>
      <c r="AI3798" s="18" t="str">
        <f t="shared" si="770"/>
        <v/>
      </c>
      <c r="AJ3798" s="18" t="str">
        <f t="shared" si="771"/>
        <v/>
      </c>
      <c r="AK3798" s="18" t="str">
        <f t="shared" si="772"/>
        <v/>
      </c>
      <c r="AP3798" s="6" t="s">
        <v>543</v>
      </c>
      <c r="AT3798" s="10">
        <v>73.934165545249002</v>
      </c>
      <c r="BC3798" s="10">
        <v>121</v>
      </c>
      <c r="BD3798" s="10">
        <v>0</v>
      </c>
    </row>
    <row r="3799" spans="1:56" ht="23.25" x14ac:dyDescent="0.25">
      <c r="A3799" s="6" t="s">
        <v>1287</v>
      </c>
      <c r="B3799" s="26" t="s">
        <v>134</v>
      </c>
      <c r="C3799" s="9" t="s">
        <v>276</v>
      </c>
      <c r="D3799" s="10">
        <v>1400</v>
      </c>
      <c r="E3799" s="24">
        <v>5</v>
      </c>
      <c r="F3799" s="12">
        <v>4</v>
      </c>
      <c r="G3799" s="24">
        <v>7</v>
      </c>
      <c r="H3799" s="12">
        <v>2</v>
      </c>
      <c r="I3799" s="24">
        <v>5</v>
      </c>
      <c r="J3799" s="12">
        <v>4</v>
      </c>
      <c r="K3799" s="10">
        <v>-0.79999999999998295</v>
      </c>
      <c r="L3799" s="10">
        <v>-0.82500000000001705</v>
      </c>
      <c r="M3799" s="14">
        <v>99.222559577937403</v>
      </c>
      <c r="N3799" s="29">
        <v>3.26127978896871</v>
      </c>
      <c r="O3799" s="15">
        <v>1</v>
      </c>
      <c r="P3799" s="33">
        <v>-2</v>
      </c>
      <c r="Q3799" s="10">
        <v>4.45</v>
      </c>
      <c r="R3799" s="10">
        <v>2.80000000000001</v>
      </c>
      <c r="S3799" s="10">
        <v>14</v>
      </c>
      <c r="T3799" s="6" t="s">
        <v>90</v>
      </c>
      <c r="U3799" s="17" t="s">
        <v>25</v>
      </c>
      <c r="V3799" s="18" t="str">
        <f>"*" &amp; IF(AND(O3799&lt;=-1.5,NOT(ISBLANK(AF3799))),"Z","")</f>
        <v>*</v>
      </c>
      <c r="W3799" s="18" t="str">
        <f t="shared" si="767"/>
        <v/>
      </c>
      <c r="X3799" s="6"/>
      <c r="AB3799" s="18" t="str">
        <f t="shared" si="768"/>
        <v/>
      </c>
      <c r="AC3799" s="18" t="str">
        <f t="shared" si="769"/>
        <v/>
      </c>
      <c r="AD3799" s="18" t="str">
        <f t="shared" si="765"/>
        <v/>
      </c>
      <c r="AI3799" s="18" t="str">
        <f t="shared" si="770"/>
        <v/>
      </c>
      <c r="AJ3799" s="18" t="str">
        <f t="shared" si="771"/>
        <v/>
      </c>
      <c r="AK3799" s="18" t="str">
        <f t="shared" si="772"/>
        <v/>
      </c>
      <c r="AP3799" s="6" t="s">
        <v>282</v>
      </c>
      <c r="AT3799" s="10">
        <v>79.7725595779374</v>
      </c>
      <c r="BC3799" s="10">
        <v>116</v>
      </c>
      <c r="BD3799" s="10">
        <v>1</v>
      </c>
    </row>
    <row r="3800" spans="1:56" ht="23.25" x14ac:dyDescent="0.25">
      <c r="A3800" s="6" t="s">
        <v>1287</v>
      </c>
      <c r="B3800" s="26" t="s">
        <v>387</v>
      </c>
      <c r="C3800" s="39" t="s">
        <v>195</v>
      </c>
      <c r="D3800" s="10">
        <v>1650</v>
      </c>
      <c r="E3800" s="24">
        <v>2</v>
      </c>
      <c r="F3800" s="12">
        <v>1</v>
      </c>
      <c r="G3800" s="24">
        <v>2</v>
      </c>
      <c r="H3800" s="12">
        <v>1</v>
      </c>
      <c r="I3800" s="24">
        <v>11</v>
      </c>
      <c r="J3800" s="12">
        <v>7</v>
      </c>
      <c r="K3800" s="10">
        <v>4.7000000000000197</v>
      </c>
      <c r="L3800" s="15">
        <v>-0.98333333333331496</v>
      </c>
      <c r="M3800" s="36">
        <v>85.329624189610598</v>
      </c>
      <c r="N3800" s="36">
        <v>-1.4851879051946799</v>
      </c>
      <c r="O3800" s="15">
        <v>0</v>
      </c>
      <c r="P3800" s="34">
        <v>-6</v>
      </c>
      <c r="Q3800" s="10">
        <v>-1.6499999999999899</v>
      </c>
      <c r="R3800" s="13">
        <v>-6.5</v>
      </c>
      <c r="S3800" s="10">
        <v>10</v>
      </c>
      <c r="T3800" s="30" t="s">
        <v>61</v>
      </c>
      <c r="U3800" s="17" t="s">
        <v>25</v>
      </c>
      <c r="V3800" s="18" t="str">
        <f>"" &amp; IF(AND(O3800&lt;=-1.5,NOT(ISBLANK(AF3800))),"Z","")</f>
        <v/>
      </c>
      <c r="W3800" s="18" t="str">
        <f t="shared" si="767"/>
        <v/>
      </c>
      <c r="X3800" s="6"/>
      <c r="AB3800" s="18" t="str">
        <f t="shared" si="768"/>
        <v/>
      </c>
      <c r="AC3800" s="18" t="str">
        <f t="shared" si="769"/>
        <v/>
      </c>
      <c r="AD3800" s="18" t="str">
        <f t="shared" si="765"/>
        <v/>
      </c>
      <c r="AI3800" s="18" t="str">
        <f t="shared" si="770"/>
        <v/>
      </c>
      <c r="AJ3800" s="18" t="str">
        <f t="shared" si="771"/>
        <v/>
      </c>
      <c r="AK3800" s="18" t="str">
        <f t="shared" si="772"/>
        <v/>
      </c>
      <c r="AP3800" s="6" t="s">
        <v>949</v>
      </c>
      <c r="AT3800" s="10">
        <v>66.154624189610601</v>
      </c>
      <c r="BC3800" s="10">
        <v>114</v>
      </c>
      <c r="BD3800" s="10">
        <v>-1</v>
      </c>
    </row>
    <row r="3801" spans="1:56" ht="23.25" x14ac:dyDescent="0.25">
      <c r="A3801" s="6" t="s">
        <v>1287</v>
      </c>
      <c r="B3801" s="26" t="s">
        <v>607</v>
      </c>
      <c r="C3801" s="39" t="s">
        <v>293</v>
      </c>
      <c r="D3801" s="10">
        <v>1200</v>
      </c>
      <c r="E3801" s="24">
        <v>6</v>
      </c>
      <c r="F3801" s="12">
        <v>3</v>
      </c>
      <c r="G3801" s="24">
        <v>6</v>
      </c>
      <c r="H3801" s="12">
        <v>3</v>
      </c>
      <c r="I3801" s="24">
        <v>6</v>
      </c>
      <c r="J3801" s="12">
        <v>3</v>
      </c>
      <c r="K3801" s="10">
        <v>-1.94999999999999</v>
      </c>
      <c r="L3801" s="10">
        <v>-2.0699999999999901</v>
      </c>
      <c r="M3801" s="14">
        <v>96.210985602519202</v>
      </c>
      <c r="N3801" s="29">
        <v>0.20549280125962399</v>
      </c>
      <c r="O3801" s="15">
        <v>0</v>
      </c>
      <c r="P3801" s="16">
        <v>0.25</v>
      </c>
      <c r="Q3801" s="10">
        <v>2.4</v>
      </c>
      <c r="R3801" s="10">
        <v>2.7</v>
      </c>
      <c r="S3801" s="10">
        <v>14</v>
      </c>
      <c r="T3801" s="6" t="s">
        <v>111</v>
      </c>
      <c r="U3801" s="6" t="s">
        <v>52</v>
      </c>
      <c r="V3801" s="18" t="str">
        <f>"*" &amp; IF(AND(O3801&lt;=-1.5,NOT(ISBLANK(AF3801))),"Z","")</f>
        <v>*</v>
      </c>
      <c r="W3801" s="19" t="str">
        <f t="shared" si="767"/>
        <v/>
      </c>
      <c r="X3801" s="6"/>
      <c r="AA3801" s="20"/>
      <c r="AB3801" s="18" t="str">
        <f t="shared" si="768"/>
        <v/>
      </c>
      <c r="AC3801" s="19" t="str">
        <f t="shared" si="769"/>
        <v/>
      </c>
      <c r="AD3801" s="18" t="str">
        <f t="shared" si="765"/>
        <v>GR</v>
      </c>
      <c r="AI3801" s="18" t="str">
        <f t="shared" si="770"/>
        <v/>
      </c>
      <c r="AJ3801" s="18" t="str">
        <f t="shared" si="771"/>
        <v/>
      </c>
      <c r="AK3801" s="18" t="str">
        <f t="shared" si="772"/>
        <v/>
      </c>
      <c r="AP3801" s="6" t="s">
        <v>244</v>
      </c>
      <c r="AT3801" s="10">
        <v>76.285985602519204</v>
      </c>
      <c r="AU3801" s="21"/>
      <c r="BC3801" s="22">
        <v>120</v>
      </c>
      <c r="BD3801" s="28">
        <v>1</v>
      </c>
    </row>
    <row r="3802" spans="1:56" ht="23.25" x14ac:dyDescent="0.25">
      <c r="A3802" s="6" t="s">
        <v>1287</v>
      </c>
      <c r="B3802" s="26" t="s">
        <v>82</v>
      </c>
      <c r="C3802" s="9" t="s">
        <v>589</v>
      </c>
      <c r="D3802" s="10">
        <v>1400</v>
      </c>
      <c r="E3802" s="24">
        <v>7</v>
      </c>
      <c r="F3802" s="12">
        <v>10</v>
      </c>
      <c r="G3802" s="24">
        <v>7</v>
      </c>
      <c r="H3802" s="12">
        <v>7</v>
      </c>
      <c r="I3802" s="24">
        <v>10</v>
      </c>
      <c r="J3802" s="12">
        <v>5</v>
      </c>
      <c r="K3802" s="10">
        <v>4.3499999999999899</v>
      </c>
      <c r="L3802" s="34">
        <v>4.3124999999999902</v>
      </c>
      <c r="M3802" s="14">
        <v>96.161651814865095</v>
      </c>
      <c r="N3802" s="29">
        <v>2.0808259074326001</v>
      </c>
      <c r="O3802" s="35">
        <v>3</v>
      </c>
      <c r="P3802" s="16">
        <v>1.75</v>
      </c>
      <c r="Q3802" s="10">
        <v>-1.7</v>
      </c>
      <c r="R3802" s="10">
        <v>-0.30000000000001098</v>
      </c>
      <c r="S3802" s="10">
        <v>25</v>
      </c>
      <c r="T3802" s="6" t="s">
        <v>111</v>
      </c>
      <c r="U3802" s="6" t="s">
        <v>52</v>
      </c>
      <c r="V3802" s="18" t="str">
        <f>"" &amp; IF(AND(O3802&lt;=-1.5,NOT(ISBLANK(AF3802))),"Z","")</f>
        <v/>
      </c>
      <c r="W3802" s="18" t="str">
        <f t="shared" si="767"/>
        <v/>
      </c>
      <c r="X3802" s="6"/>
      <c r="AB3802" s="19" t="str">
        <f t="shared" si="768"/>
        <v>*</v>
      </c>
      <c r="AC3802" s="18" t="str">
        <f t="shared" si="769"/>
        <v/>
      </c>
      <c r="AD3802" s="18" t="str">
        <f t="shared" si="765"/>
        <v/>
      </c>
      <c r="AI3802" s="18" t="str">
        <f t="shared" si="770"/>
        <v/>
      </c>
      <c r="AJ3802" s="18" t="str">
        <f t="shared" si="771"/>
        <v/>
      </c>
      <c r="AK3802" s="18" t="str">
        <f t="shared" si="772"/>
        <v/>
      </c>
      <c r="AP3802" s="6" t="s">
        <v>453</v>
      </c>
      <c r="AT3802" s="10">
        <v>75.161651814865195</v>
      </c>
      <c r="BC3802" s="10">
        <v>135</v>
      </c>
      <c r="BD3802" s="10">
        <v>0</v>
      </c>
    </row>
    <row r="3803" spans="1:56" ht="23.25" x14ac:dyDescent="0.25">
      <c r="A3803" s="6" t="s">
        <v>1288</v>
      </c>
      <c r="B3803" s="6" t="s">
        <v>349</v>
      </c>
      <c r="C3803" s="9" t="s">
        <v>276</v>
      </c>
      <c r="D3803" s="10">
        <v>1000</v>
      </c>
      <c r="E3803" s="11">
        <v>1</v>
      </c>
      <c r="F3803" s="12">
        <v>0</v>
      </c>
      <c r="G3803" s="11">
        <v>1</v>
      </c>
      <c r="H3803" s="12">
        <v>0</v>
      </c>
      <c r="I3803" s="11">
        <v>3</v>
      </c>
      <c r="J3803" s="12">
        <v>2</v>
      </c>
      <c r="K3803" s="10">
        <v>1.3500000000000101</v>
      </c>
      <c r="L3803" s="16">
        <v>4.4300000000000397</v>
      </c>
      <c r="M3803" s="29">
        <v>108.969408897874</v>
      </c>
      <c r="N3803" s="29">
        <v>5.6347044489368896</v>
      </c>
      <c r="O3803" s="15">
        <v>0</v>
      </c>
      <c r="P3803" s="33">
        <v>-1.5</v>
      </c>
      <c r="Q3803" s="10">
        <v>0.89999999999999902</v>
      </c>
      <c r="R3803" s="16">
        <v>-0.250000000000004</v>
      </c>
      <c r="T3803" s="32">
        <v>8</v>
      </c>
      <c r="U3803" s="17" t="s">
        <v>78</v>
      </c>
      <c r="V3803" s="18" t="str">
        <f>"" &amp; IF(AND(O3803&lt;=-1.5,NOT(ISBLANK(AF3803))),"Z","")</f>
        <v/>
      </c>
      <c r="W3803" s="19" t="str">
        <f t="shared" si="767"/>
        <v/>
      </c>
      <c r="X3803" s="6"/>
      <c r="Y3803" s="18" t="str">
        <f>IF(AND(ISNUMBER(AS3803),VALUE(AS3803)&gt;2),IF(LEN(AF3803)&gt;0,"***","**"),"*")</f>
        <v>*</v>
      </c>
      <c r="AA3803" s="20"/>
      <c r="AB3803" s="18" t="str">
        <f t="shared" si="768"/>
        <v/>
      </c>
      <c r="AC3803" s="19" t="str">
        <f t="shared" si="769"/>
        <v/>
      </c>
      <c r="AD3803" s="19" t="str">
        <f t="shared" si="765"/>
        <v>G</v>
      </c>
      <c r="AI3803" s="18" t="str">
        <f t="shared" si="770"/>
        <v/>
      </c>
      <c r="AJ3803" s="18" t="str">
        <f t="shared" si="771"/>
        <v/>
      </c>
      <c r="AK3803" s="18" t="str">
        <f t="shared" si="772"/>
        <v/>
      </c>
      <c r="AP3803" s="6" t="s">
        <v>198</v>
      </c>
      <c r="AT3803" s="10">
        <v>89.019408897873802</v>
      </c>
      <c r="AU3803" s="21"/>
      <c r="BC3803" s="22">
        <v>115</v>
      </c>
      <c r="BD3803" s="10">
        <v>0</v>
      </c>
    </row>
    <row r="3804" spans="1:56" ht="23.25" x14ac:dyDescent="0.25">
      <c r="A3804" s="6" t="s">
        <v>1288</v>
      </c>
      <c r="B3804" s="26" t="s">
        <v>59</v>
      </c>
      <c r="C3804" s="9" t="s">
        <v>427</v>
      </c>
      <c r="D3804" s="10">
        <v>1000</v>
      </c>
      <c r="E3804" s="24">
        <v>2</v>
      </c>
      <c r="F3804" s="12">
        <v>0</v>
      </c>
      <c r="G3804" s="24">
        <v>2</v>
      </c>
      <c r="H3804" s="12">
        <v>0</v>
      </c>
      <c r="I3804" s="24">
        <v>10</v>
      </c>
      <c r="J3804" s="12">
        <v>8</v>
      </c>
      <c r="K3804" s="10">
        <v>0.59999999999999598</v>
      </c>
      <c r="L3804" s="15">
        <v>1.25999999999998</v>
      </c>
      <c r="M3804" s="14">
        <v>84.436714336990406</v>
      </c>
      <c r="N3804" s="14">
        <v>-1.7316428315047701</v>
      </c>
      <c r="O3804" s="15">
        <v>0</v>
      </c>
      <c r="P3804" s="33">
        <v>-7</v>
      </c>
      <c r="Q3804" s="10">
        <v>-2.0499999999999998</v>
      </c>
      <c r="R3804" s="13">
        <v>-7.7</v>
      </c>
      <c r="S3804" s="10">
        <v>21</v>
      </c>
      <c r="T3804" s="30" t="s">
        <v>61</v>
      </c>
      <c r="U3804" s="17" t="s">
        <v>25</v>
      </c>
      <c r="V3804" s="18" t="str">
        <f>"" &amp; IF(AND(O3804&lt;=-1.5,NOT(ISBLANK(AF3804))),"Z","")</f>
        <v/>
      </c>
      <c r="W3804" s="18" t="str">
        <f t="shared" si="767"/>
        <v/>
      </c>
      <c r="X3804" s="6"/>
      <c r="AB3804" s="18" t="str">
        <f t="shared" si="768"/>
        <v/>
      </c>
      <c r="AC3804" s="18" t="str">
        <f t="shared" si="769"/>
        <v/>
      </c>
      <c r="AD3804" s="18" t="str">
        <f t="shared" si="765"/>
        <v/>
      </c>
      <c r="AI3804" s="18" t="str">
        <f t="shared" si="770"/>
        <v/>
      </c>
      <c r="AJ3804" s="18" t="str">
        <f t="shared" si="771"/>
        <v/>
      </c>
      <c r="AK3804" s="18" t="str">
        <f t="shared" si="772"/>
        <v/>
      </c>
      <c r="AP3804" s="6" t="s">
        <v>1289</v>
      </c>
      <c r="AT3804" s="10">
        <v>60.286714336990499</v>
      </c>
      <c r="BC3804" s="10">
        <v>127</v>
      </c>
      <c r="BD3804" s="10">
        <v>-2</v>
      </c>
    </row>
    <row r="3805" spans="1:56" ht="23.25" x14ac:dyDescent="0.25">
      <c r="A3805" s="6" t="s">
        <v>1288</v>
      </c>
      <c r="B3805" s="2" t="s">
        <v>238</v>
      </c>
      <c r="C3805" s="9" t="s">
        <v>258</v>
      </c>
      <c r="D3805" s="10">
        <v>1000</v>
      </c>
      <c r="E3805" s="24">
        <v>2</v>
      </c>
      <c r="F3805" s="12">
        <v>0</v>
      </c>
      <c r="G3805" s="24">
        <v>2</v>
      </c>
      <c r="H3805" s="12">
        <v>0</v>
      </c>
      <c r="I3805" s="24">
        <v>4</v>
      </c>
      <c r="J3805" s="12">
        <v>2</v>
      </c>
      <c r="K3805" s="10">
        <v>1.4</v>
      </c>
      <c r="L3805" s="15">
        <v>2.69999999999997</v>
      </c>
      <c r="M3805" s="14">
        <v>95.430580919813295</v>
      </c>
      <c r="N3805" s="14">
        <v>-0.63470954009332603</v>
      </c>
      <c r="O3805" s="15">
        <v>0</v>
      </c>
      <c r="P3805" s="33">
        <v>-1.8</v>
      </c>
      <c r="Q3805" s="10">
        <v>-2.85</v>
      </c>
      <c r="R3805" s="13">
        <v>-4.4999999999999902</v>
      </c>
      <c r="S3805" s="10">
        <v>34</v>
      </c>
      <c r="T3805" s="32">
        <v>8</v>
      </c>
      <c r="U3805" s="17" t="s">
        <v>25</v>
      </c>
      <c r="V3805" s="18" t="str">
        <f>"*" &amp; IF(AND(O3805&lt;=-1.5,NOT(ISBLANK(AF3805))),"Z","")</f>
        <v>*</v>
      </c>
      <c r="W3805" s="19" t="str">
        <f t="shared" si="767"/>
        <v/>
      </c>
      <c r="X3805" s="6"/>
      <c r="Y3805" s="18" t="str">
        <f>IF(AND(ISNUMBER(AS3805),VALUE(AS3805)&gt;2),IF(LEN(AF3805)&gt;0,"***","**"),"*")</f>
        <v>*</v>
      </c>
      <c r="AA3805" s="20"/>
      <c r="AB3805" s="18" t="str">
        <f t="shared" si="768"/>
        <v/>
      </c>
      <c r="AC3805" s="19" t="str">
        <f t="shared" si="769"/>
        <v/>
      </c>
      <c r="AD3805" s="6" t="s">
        <v>24</v>
      </c>
      <c r="AI3805" s="18" t="str">
        <f t="shared" si="770"/>
        <v/>
      </c>
      <c r="AJ3805" s="18" t="str">
        <f t="shared" si="771"/>
        <v/>
      </c>
      <c r="AK3805" s="18" t="str">
        <f t="shared" si="772"/>
        <v/>
      </c>
      <c r="AP3805" s="6" t="s">
        <v>355</v>
      </c>
      <c r="AT3805" s="10">
        <v>75.230580919813406</v>
      </c>
      <c r="AU3805" s="21"/>
      <c r="BC3805" s="22">
        <v>133</v>
      </c>
      <c r="BD3805" s="10">
        <v>-1</v>
      </c>
    </row>
    <row r="3806" spans="1:56" ht="23.25" x14ac:dyDescent="0.25">
      <c r="A3806" s="6" t="s">
        <v>1288</v>
      </c>
      <c r="B3806" s="26" t="s">
        <v>350</v>
      </c>
      <c r="C3806" s="9" t="s">
        <v>427</v>
      </c>
      <c r="D3806" s="10">
        <v>1000</v>
      </c>
      <c r="E3806" s="24">
        <v>2</v>
      </c>
      <c r="F3806" s="12">
        <v>1</v>
      </c>
      <c r="G3806" s="24">
        <v>1</v>
      </c>
      <c r="H3806" s="12">
        <v>0</v>
      </c>
      <c r="I3806" s="24">
        <v>3</v>
      </c>
      <c r="J3806" s="12">
        <v>1</v>
      </c>
      <c r="K3806" s="10">
        <v>1.5</v>
      </c>
      <c r="L3806" s="10">
        <v>2.8199999999999599</v>
      </c>
      <c r="M3806" s="29">
        <v>102.08609437760801</v>
      </c>
      <c r="N3806" s="29">
        <v>1.5930471888039901</v>
      </c>
      <c r="O3806" s="15">
        <v>1</v>
      </c>
      <c r="P3806" s="33">
        <v>-0.75</v>
      </c>
      <c r="Q3806" s="10">
        <v>-0.149999999999988</v>
      </c>
      <c r="R3806" s="10">
        <v>-0.69999999999998497</v>
      </c>
      <c r="S3806" s="10">
        <v>23</v>
      </c>
      <c r="T3806" s="32">
        <v>8</v>
      </c>
      <c r="U3806" s="17" t="s">
        <v>25</v>
      </c>
      <c r="V3806" s="18" t="str">
        <f>"*" &amp; IF(AND(O3806&lt;=-1.5,NOT(ISBLANK(AF3806))),"Z","")</f>
        <v>*</v>
      </c>
      <c r="W3806" s="19" t="str">
        <f t="shared" si="767"/>
        <v/>
      </c>
      <c r="X3806" s="17" t="s">
        <v>73</v>
      </c>
      <c r="Y3806" s="18" t="str">
        <f>IF(AND(ISNUMBER(AS3806),VALUE(AS3806)&gt;2),IF(LEN(AF3806)&gt;0,"***","**"),"*")</f>
        <v>*</v>
      </c>
      <c r="AA3806" s="20"/>
      <c r="AB3806" s="18" t="str">
        <f t="shared" si="768"/>
        <v/>
      </c>
      <c r="AC3806" s="19" t="str">
        <f t="shared" si="769"/>
        <v/>
      </c>
      <c r="AD3806" s="19" t="str">
        <f t="shared" ref="AD3806:AD3812" si="773">IF(AND(OR(I3806=1,I3806=2,I3806=3,I3806=4),M3806&gt;=97.5),"G",IF(OR(AND(J3806&lt;=3,I3806&lt;8,P3806&gt;-1.6,M3806&gt;=95,M3806&lt;300),AND(OR(I3806=1,I3806=2,I3806=3),M3806&lt;97.5)),"GR",""))</f>
        <v>G</v>
      </c>
      <c r="AI3806" s="18" t="str">
        <f t="shared" si="770"/>
        <v/>
      </c>
      <c r="AJ3806" s="18" t="str">
        <f t="shared" si="771"/>
        <v/>
      </c>
      <c r="AK3806" s="18" t="str">
        <f t="shared" si="772"/>
        <v/>
      </c>
      <c r="AP3806" s="6" t="s">
        <v>445</v>
      </c>
      <c r="AT3806" s="10">
        <v>80.061094377608001</v>
      </c>
      <c r="AU3806" s="21"/>
      <c r="BC3806" s="22">
        <v>133</v>
      </c>
      <c r="BD3806" s="10">
        <v>0</v>
      </c>
    </row>
    <row r="3807" spans="1:56" ht="23.25" x14ac:dyDescent="0.25">
      <c r="A3807" s="6" t="s">
        <v>1288</v>
      </c>
      <c r="B3807" s="23" t="s">
        <v>68</v>
      </c>
      <c r="C3807" s="9" t="s">
        <v>260</v>
      </c>
      <c r="D3807" s="10">
        <v>1000</v>
      </c>
      <c r="E3807" s="24">
        <v>1</v>
      </c>
      <c r="F3807" s="12">
        <v>0</v>
      </c>
      <c r="G3807" s="24">
        <v>1</v>
      </c>
      <c r="H3807" s="12">
        <v>0</v>
      </c>
      <c r="I3807" s="24">
        <v>2</v>
      </c>
      <c r="J3807" s="12">
        <v>2</v>
      </c>
      <c r="K3807" s="10">
        <v>-0.30000000000000199</v>
      </c>
      <c r="L3807" s="34">
        <v>1.68888888888887</v>
      </c>
      <c r="M3807" s="14">
        <v>98.839168863270601</v>
      </c>
      <c r="N3807" s="29">
        <v>0.66958443163528603</v>
      </c>
      <c r="O3807" s="15">
        <v>0</v>
      </c>
      <c r="P3807" s="33">
        <v>-1.5</v>
      </c>
      <c r="Q3807" s="10">
        <v>1.2000000000000099</v>
      </c>
      <c r="R3807" s="10">
        <v>-4.9999999999990101E-2</v>
      </c>
      <c r="S3807" s="25">
        <v>69</v>
      </c>
      <c r="T3807" s="32">
        <v>8</v>
      </c>
      <c r="U3807" s="17" t="s">
        <v>25</v>
      </c>
      <c r="V3807" s="18" t="str">
        <f>"" &amp; IF(AND(O3807&lt;=-1.5,NOT(ISBLANK(AF3807))),"Z","")</f>
        <v/>
      </c>
      <c r="W3807" s="19" t="str">
        <f t="shared" si="767"/>
        <v/>
      </c>
      <c r="X3807" s="6"/>
      <c r="AA3807" s="20"/>
      <c r="AB3807" s="18" t="str">
        <f t="shared" si="768"/>
        <v/>
      </c>
      <c r="AC3807" s="19" t="str">
        <f t="shared" si="769"/>
        <v/>
      </c>
      <c r="AD3807" s="18" t="str">
        <f t="shared" si="773"/>
        <v>G</v>
      </c>
      <c r="AI3807" s="18" t="str">
        <f t="shared" si="770"/>
        <v/>
      </c>
      <c r="AJ3807" s="18" t="str">
        <f t="shared" si="771"/>
        <v/>
      </c>
      <c r="AK3807" s="18" t="str">
        <f t="shared" si="772"/>
        <v/>
      </c>
      <c r="AP3807" s="6" t="s">
        <v>400</v>
      </c>
      <c r="AT3807" s="10">
        <v>80.089168863270601</v>
      </c>
      <c r="AU3807" s="21"/>
      <c r="BC3807" s="22">
        <v>131</v>
      </c>
      <c r="BD3807" s="10">
        <v>0</v>
      </c>
    </row>
    <row r="3808" spans="1:56" ht="23.25" x14ac:dyDescent="0.25">
      <c r="A3808" s="6" t="s">
        <v>1288</v>
      </c>
      <c r="B3808" s="26" t="s">
        <v>243</v>
      </c>
      <c r="C3808" s="9" t="s">
        <v>321</v>
      </c>
      <c r="D3808" s="10">
        <v>1000</v>
      </c>
      <c r="E3808" s="24">
        <v>1</v>
      </c>
      <c r="F3808" s="12">
        <v>0</v>
      </c>
      <c r="G3808" s="24">
        <v>1</v>
      </c>
      <c r="H3808" s="12">
        <v>0</v>
      </c>
      <c r="I3808" s="24">
        <v>1</v>
      </c>
      <c r="J3808" s="12">
        <v>0</v>
      </c>
      <c r="K3808" s="10">
        <v>-0.250000000000004</v>
      </c>
      <c r="L3808" s="13">
        <v>1.3857142857142399</v>
      </c>
      <c r="M3808" s="29">
        <v>102.835551374407</v>
      </c>
      <c r="N3808" s="29">
        <v>1.41777568720364</v>
      </c>
      <c r="O3808" s="15">
        <v>0</v>
      </c>
      <c r="P3808" s="16">
        <v>0</v>
      </c>
      <c r="Q3808" s="10">
        <v>-2.3999999999999799</v>
      </c>
      <c r="R3808" s="13">
        <v>-2.3999999999999799</v>
      </c>
      <c r="S3808" s="10">
        <v>14</v>
      </c>
      <c r="T3808" s="30" t="s">
        <v>61</v>
      </c>
      <c r="U3808" s="17" t="s">
        <v>25</v>
      </c>
      <c r="V3808" s="18" t="str">
        <f>"*" &amp; IF(AND(O3808&lt;=-1.5,NOT(ISBLANK(AF3808))),"Z","")</f>
        <v>*</v>
      </c>
      <c r="W3808" s="19" t="str">
        <f t="shared" si="767"/>
        <v/>
      </c>
      <c r="X3808" s="6"/>
      <c r="AA3808" s="20"/>
      <c r="AB3808" s="18" t="str">
        <f t="shared" si="768"/>
        <v/>
      </c>
      <c r="AC3808" s="19" t="str">
        <f t="shared" si="769"/>
        <v/>
      </c>
      <c r="AD3808" s="19" t="str">
        <f t="shared" si="773"/>
        <v>G</v>
      </c>
      <c r="AI3808" s="18" t="str">
        <f t="shared" si="770"/>
        <v/>
      </c>
      <c r="AJ3808" s="18" t="str">
        <f t="shared" si="771"/>
        <v/>
      </c>
      <c r="AK3808" s="18" t="str">
        <f t="shared" si="772"/>
        <v/>
      </c>
      <c r="AP3808" s="6" t="s">
        <v>873</v>
      </c>
      <c r="AT3808" s="10">
        <v>73.835551374407302</v>
      </c>
      <c r="AU3808" s="21"/>
      <c r="BC3808" s="22">
        <v>122</v>
      </c>
      <c r="BD3808" s="10">
        <v>0</v>
      </c>
    </row>
    <row r="3809" spans="1:56" ht="23.25" x14ac:dyDescent="0.25">
      <c r="A3809" s="6" t="s">
        <v>1288</v>
      </c>
      <c r="B3809" s="26" t="s">
        <v>163</v>
      </c>
      <c r="C3809" s="9" t="s">
        <v>216</v>
      </c>
      <c r="D3809" s="10">
        <v>1000</v>
      </c>
      <c r="E3809" s="24">
        <v>2</v>
      </c>
      <c r="F3809" s="12">
        <v>1</v>
      </c>
      <c r="G3809" s="24">
        <v>2</v>
      </c>
      <c r="H3809" s="12">
        <v>1</v>
      </c>
      <c r="I3809" s="24">
        <v>4</v>
      </c>
      <c r="J3809" s="12">
        <v>1</v>
      </c>
      <c r="K3809" s="10">
        <v>-9.9999999999997896E-2</v>
      </c>
      <c r="L3809" s="10">
        <v>-0.67142857142854395</v>
      </c>
      <c r="M3809" s="14">
        <v>98.651857246689502</v>
      </c>
      <c r="N3809" s="29">
        <v>7.5928623344765397E-2</v>
      </c>
      <c r="O3809" s="15">
        <v>0</v>
      </c>
      <c r="P3809" s="16">
        <v>0</v>
      </c>
      <c r="Q3809" s="10">
        <v>2.2000000000000099</v>
      </c>
      <c r="R3809" s="10">
        <v>2.0499999999999998</v>
      </c>
      <c r="S3809" s="10">
        <v>14</v>
      </c>
      <c r="T3809" s="30" t="s">
        <v>61</v>
      </c>
      <c r="U3809" s="17" t="s">
        <v>25</v>
      </c>
      <c r="V3809" s="18" t="str">
        <f>"" &amp; IF(AND(O3809&lt;=-1.5,NOT(ISBLANK(AF3809))),"Z","")</f>
        <v/>
      </c>
      <c r="W3809" s="19" t="str">
        <f t="shared" si="767"/>
        <v/>
      </c>
      <c r="X3809" s="6"/>
      <c r="AA3809" s="20"/>
      <c r="AB3809" s="18" t="str">
        <f t="shared" si="768"/>
        <v/>
      </c>
      <c r="AC3809" s="19" t="str">
        <f t="shared" si="769"/>
        <v/>
      </c>
      <c r="AD3809" s="18" t="str">
        <f t="shared" si="773"/>
        <v>G</v>
      </c>
      <c r="AI3809" s="18" t="str">
        <f t="shared" si="770"/>
        <v/>
      </c>
      <c r="AJ3809" s="18" t="str">
        <f t="shared" si="771"/>
        <v/>
      </c>
      <c r="AK3809" s="18" t="str">
        <f t="shared" si="772"/>
        <v/>
      </c>
      <c r="AP3809" s="6" t="s">
        <v>262</v>
      </c>
      <c r="AT3809" s="10">
        <v>79.026857246689502</v>
      </c>
      <c r="AU3809" s="21"/>
      <c r="BC3809" s="22">
        <v>108</v>
      </c>
      <c r="BD3809" s="10">
        <v>0</v>
      </c>
    </row>
    <row r="3810" spans="1:56" ht="23.25" x14ac:dyDescent="0.25">
      <c r="A3810" s="6" t="s">
        <v>1288</v>
      </c>
      <c r="B3810" s="23" t="s">
        <v>455</v>
      </c>
      <c r="C3810" s="9" t="s">
        <v>263</v>
      </c>
      <c r="D3810" s="10">
        <v>1000</v>
      </c>
      <c r="E3810" s="11">
        <v>1</v>
      </c>
      <c r="F3810" s="12">
        <v>0</v>
      </c>
      <c r="G3810" s="11">
        <v>1</v>
      </c>
      <c r="H3810" s="12">
        <v>0</v>
      </c>
      <c r="I3810" s="11">
        <v>7</v>
      </c>
      <c r="J3810" s="12">
        <v>4</v>
      </c>
      <c r="K3810" s="10">
        <v>0.30000000000000199</v>
      </c>
      <c r="L3810" s="13">
        <v>0.28571428571429502</v>
      </c>
      <c r="M3810" s="14">
        <v>91.348719427501905</v>
      </c>
      <c r="N3810" s="14">
        <v>-1.3256402862490499</v>
      </c>
      <c r="O3810" s="15">
        <v>0</v>
      </c>
      <c r="P3810" s="33">
        <v>-3.75</v>
      </c>
      <c r="Q3810" s="10">
        <v>-0.84999999999999098</v>
      </c>
      <c r="R3810" s="13">
        <v>-3.85</v>
      </c>
      <c r="S3810" s="25">
        <v>84</v>
      </c>
      <c r="T3810" s="30" t="s">
        <v>61</v>
      </c>
      <c r="U3810" s="17" t="s">
        <v>25</v>
      </c>
      <c r="V3810" s="18" t="str">
        <f>"" &amp; IF(AND(O3810&lt;=-1.5,NOT(ISBLANK(AF3810))),"Z","")</f>
        <v/>
      </c>
      <c r="W3810" s="18" t="str">
        <f t="shared" si="767"/>
        <v/>
      </c>
      <c r="X3810" s="6"/>
      <c r="AB3810" s="18" t="str">
        <f t="shared" si="768"/>
        <v/>
      </c>
      <c r="AC3810" s="18" t="str">
        <f t="shared" si="769"/>
        <v/>
      </c>
      <c r="AD3810" s="18" t="str">
        <f t="shared" si="773"/>
        <v/>
      </c>
      <c r="AI3810" s="18" t="str">
        <f t="shared" si="770"/>
        <v/>
      </c>
      <c r="AJ3810" s="18" t="str">
        <f t="shared" si="771"/>
        <v/>
      </c>
      <c r="AK3810" s="18" t="str">
        <f t="shared" si="772"/>
        <v/>
      </c>
      <c r="AP3810" s="6" t="s">
        <v>600</v>
      </c>
      <c r="AT3810" s="10">
        <v>71.723719427501905</v>
      </c>
      <c r="BC3810" s="10">
        <v>109</v>
      </c>
      <c r="BD3810" s="10">
        <v>0</v>
      </c>
    </row>
    <row r="3811" spans="1:56" ht="23.25" x14ac:dyDescent="0.25">
      <c r="A3811" s="6" t="s">
        <v>1288</v>
      </c>
      <c r="B3811" s="26" t="s">
        <v>280</v>
      </c>
      <c r="C3811" s="9" t="s">
        <v>172</v>
      </c>
      <c r="D3811" s="10">
        <v>1000</v>
      </c>
      <c r="E3811" s="24">
        <v>1</v>
      </c>
      <c r="F3811" s="12">
        <v>0</v>
      </c>
      <c r="G3811" s="24">
        <v>2</v>
      </c>
      <c r="H3811" s="12">
        <v>0</v>
      </c>
      <c r="I3811" s="24">
        <v>4</v>
      </c>
      <c r="J3811" s="12">
        <v>2</v>
      </c>
      <c r="K3811" s="10">
        <v>-0.64999999999999503</v>
      </c>
      <c r="L3811" s="13">
        <v>-1.8083333333333</v>
      </c>
      <c r="M3811" s="36">
        <v>87.555066256875406</v>
      </c>
      <c r="N3811" s="36">
        <v>-4.2224668715622498</v>
      </c>
      <c r="O3811" s="15">
        <v>0</v>
      </c>
      <c r="P3811" s="33">
        <v>-2.4</v>
      </c>
      <c r="Q3811" s="10">
        <v>-1.8</v>
      </c>
      <c r="R3811" s="13">
        <v>-3.5999999999999899</v>
      </c>
      <c r="S3811" s="10">
        <v>28</v>
      </c>
      <c r="T3811" s="30" t="s">
        <v>61</v>
      </c>
      <c r="U3811" s="17" t="s">
        <v>25</v>
      </c>
      <c r="V3811" s="18" t="str">
        <f>"" &amp; IF(AND(O3811&lt;=-1.5,NOT(ISBLANK(AF3811))),"Z","")</f>
        <v/>
      </c>
      <c r="W3811" s="18" t="str">
        <f t="shared" si="767"/>
        <v/>
      </c>
      <c r="X3811" s="6"/>
      <c r="AB3811" s="18" t="str">
        <f t="shared" si="768"/>
        <v/>
      </c>
      <c r="AC3811" s="18" t="str">
        <f t="shared" si="769"/>
        <v/>
      </c>
      <c r="AD3811" s="18" t="str">
        <f t="shared" si="773"/>
        <v/>
      </c>
      <c r="AI3811" s="18" t="str">
        <f t="shared" si="770"/>
        <v/>
      </c>
      <c r="AJ3811" s="18" t="str">
        <f t="shared" si="771"/>
        <v/>
      </c>
      <c r="AK3811" s="18" t="str">
        <f t="shared" si="772"/>
        <v/>
      </c>
      <c r="AP3811" s="6" t="s">
        <v>739</v>
      </c>
      <c r="AT3811" s="10">
        <v>70.305066256875506</v>
      </c>
      <c r="BC3811" s="10">
        <v>120</v>
      </c>
      <c r="BD3811" s="10">
        <v>0</v>
      </c>
    </row>
    <row r="3812" spans="1:56" ht="23.25" x14ac:dyDescent="0.25">
      <c r="A3812" s="6" t="s">
        <v>1288</v>
      </c>
      <c r="B3812" s="26" t="s">
        <v>190</v>
      </c>
      <c r="C3812" s="39" t="s">
        <v>235</v>
      </c>
      <c r="D3812" s="10">
        <v>1000</v>
      </c>
      <c r="E3812" s="24">
        <v>2</v>
      </c>
      <c r="F3812" s="12">
        <v>0</v>
      </c>
      <c r="G3812" s="24">
        <v>2</v>
      </c>
      <c r="H3812" s="12">
        <v>2</v>
      </c>
      <c r="I3812" s="24">
        <v>9</v>
      </c>
      <c r="J3812" s="12">
        <v>6</v>
      </c>
      <c r="K3812" s="10">
        <v>-4.9999999999998899E-2</v>
      </c>
      <c r="L3812" s="15">
        <v>1.63</v>
      </c>
      <c r="M3812" s="14">
        <v>91.706730857896204</v>
      </c>
      <c r="N3812" s="29">
        <v>0.653365428948121</v>
      </c>
      <c r="O3812" s="15">
        <v>-2</v>
      </c>
      <c r="P3812" s="33">
        <v>-4</v>
      </c>
      <c r="Q3812" s="10">
        <v>-2.1000000000000099</v>
      </c>
      <c r="R3812" s="13">
        <v>-5.2999999999999901</v>
      </c>
      <c r="S3812" s="10">
        <v>10</v>
      </c>
      <c r="T3812" s="32">
        <v>8</v>
      </c>
      <c r="U3812" s="17" t="s">
        <v>25</v>
      </c>
      <c r="V3812" s="18" t="str">
        <f>"*" &amp; IF(AND(O3812&lt;=-1.5,NOT(ISBLANK(AF3812))),"Z","")</f>
        <v>*</v>
      </c>
      <c r="W3812" s="18" t="str">
        <f t="shared" si="767"/>
        <v/>
      </c>
      <c r="X3812" s="6"/>
      <c r="AB3812" s="18" t="str">
        <f t="shared" si="768"/>
        <v/>
      </c>
      <c r="AC3812" s="18" t="str">
        <f t="shared" si="769"/>
        <v/>
      </c>
      <c r="AD3812" s="18" t="str">
        <f t="shared" si="773"/>
        <v/>
      </c>
      <c r="AI3812" s="18" t="str">
        <f t="shared" si="770"/>
        <v/>
      </c>
      <c r="AJ3812" s="18" t="str">
        <f t="shared" si="771"/>
        <v/>
      </c>
      <c r="AK3812" s="18" t="str">
        <f t="shared" si="772"/>
        <v/>
      </c>
      <c r="AP3812" s="6" t="s">
        <v>183</v>
      </c>
      <c r="AT3812" s="10">
        <v>72.806730857896198</v>
      </c>
      <c r="BC3812" s="10">
        <v>119</v>
      </c>
      <c r="BD3812" s="10">
        <v>-1</v>
      </c>
    </row>
    <row r="3813" spans="1:56" ht="23.25" x14ac:dyDescent="0.25">
      <c r="A3813" s="6" t="s">
        <v>1288</v>
      </c>
      <c r="B3813" s="31" t="s">
        <v>283</v>
      </c>
      <c r="C3813" s="9" t="s">
        <v>423</v>
      </c>
      <c r="D3813" s="10">
        <v>1000</v>
      </c>
      <c r="E3813" s="11">
        <v>1</v>
      </c>
      <c r="F3813" s="12">
        <v>0</v>
      </c>
      <c r="G3813" s="11">
        <v>1</v>
      </c>
      <c r="H3813" s="12">
        <v>0</v>
      </c>
      <c r="I3813" s="11">
        <v>5</v>
      </c>
      <c r="J3813" s="12">
        <v>3</v>
      </c>
      <c r="K3813" s="10">
        <v>0.19999999999999599</v>
      </c>
      <c r="L3813" s="34">
        <v>3.8642857142857001</v>
      </c>
      <c r="M3813" s="14">
        <v>98.760242472160002</v>
      </c>
      <c r="N3813" s="29">
        <v>1.68012123608001</v>
      </c>
      <c r="O3813" s="15">
        <v>0</v>
      </c>
      <c r="P3813" s="33">
        <v>-3</v>
      </c>
      <c r="Q3813" s="10">
        <v>0.35000000000000098</v>
      </c>
      <c r="R3813" s="10">
        <v>-1.94999999999999</v>
      </c>
      <c r="S3813" s="25">
        <v>38</v>
      </c>
      <c r="T3813" s="32">
        <v>8</v>
      </c>
      <c r="U3813" s="17" t="s">
        <v>78</v>
      </c>
      <c r="V3813" s="18" t="str">
        <f>"*" &amp; IF(AND(O3813&lt;=-1.5,NOT(ISBLANK(AF3813))),"Z","")</f>
        <v>*</v>
      </c>
      <c r="W3813" s="19" t="str">
        <f t="shared" si="767"/>
        <v/>
      </c>
      <c r="X3813" s="6"/>
      <c r="Y3813" s="18" t="str">
        <f>IF(AND(ISNUMBER(AS3813),VALUE(AS3813)&gt;2),IF(LEN(AF3813)&gt;0,"***","**"),"*")</f>
        <v>*</v>
      </c>
      <c r="AA3813" s="20"/>
      <c r="AB3813" s="18" t="str">
        <f t="shared" si="768"/>
        <v/>
      </c>
      <c r="AC3813" s="19" t="str">
        <f t="shared" si="769"/>
        <v/>
      </c>
      <c r="AD3813" s="6" t="s">
        <v>24</v>
      </c>
      <c r="AI3813" s="18" t="str">
        <f t="shared" si="770"/>
        <v/>
      </c>
      <c r="AJ3813" s="18" t="str">
        <f t="shared" si="771"/>
        <v/>
      </c>
      <c r="AK3813" s="18" t="str">
        <f t="shared" si="772"/>
        <v/>
      </c>
      <c r="AP3813" s="6" t="s">
        <v>428</v>
      </c>
      <c r="AT3813" s="10">
        <v>74.360242472159996</v>
      </c>
      <c r="AU3813" s="21"/>
      <c r="BC3813" s="22">
        <v>125</v>
      </c>
      <c r="BD3813" s="10">
        <v>0</v>
      </c>
    </row>
    <row r="3814" spans="1:56" ht="23.25" x14ac:dyDescent="0.25">
      <c r="A3814" s="6" t="s">
        <v>1290</v>
      </c>
      <c r="B3814" s="6" t="s">
        <v>45</v>
      </c>
      <c r="C3814" s="9" t="s">
        <v>260</v>
      </c>
      <c r="D3814" s="10">
        <v>1400</v>
      </c>
      <c r="E3814" s="11">
        <v>11</v>
      </c>
      <c r="F3814" s="12">
        <v>5</v>
      </c>
      <c r="G3814" s="11">
        <v>11</v>
      </c>
      <c r="H3814" s="12">
        <v>6</v>
      </c>
      <c r="I3814" s="11">
        <v>4</v>
      </c>
      <c r="J3814" s="12">
        <v>5</v>
      </c>
      <c r="K3814" s="10">
        <v>1.05</v>
      </c>
      <c r="L3814" s="15">
        <v>1.75000000000002</v>
      </c>
      <c r="M3814" s="14">
        <v>96.249250531026604</v>
      </c>
      <c r="N3814" s="29">
        <v>2.0246252655132899</v>
      </c>
      <c r="O3814" s="15">
        <v>0</v>
      </c>
      <c r="P3814" s="16">
        <v>0.75</v>
      </c>
      <c r="Q3814" s="10">
        <v>-3.2</v>
      </c>
      <c r="R3814" s="13">
        <v>-2.7</v>
      </c>
      <c r="T3814" s="6" t="s">
        <v>57</v>
      </c>
      <c r="U3814" s="6" t="s">
        <v>52</v>
      </c>
      <c r="V3814" s="18" t="str">
        <f t="shared" ref="V3814:V3820" si="774">"" &amp; IF(AND(O3814&lt;=-1.5,NOT(ISBLANK(AF3814))),"Z","")</f>
        <v/>
      </c>
      <c r="W3814" s="18" t="str">
        <f t="shared" si="767"/>
        <v/>
      </c>
      <c r="X3814" s="6"/>
      <c r="AB3814" s="18" t="str">
        <f t="shared" si="768"/>
        <v/>
      </c>
      <c r="AC3814" s="18" t="str">
        <f t="shared" si="769"/>
        <v>*</v>
      </c>
      <c r="AD3814" s="18" t="str">
        <f t="shared" ref="AD3814:AD3838" si="775">IF(AND(OR(I3814=1,I3814=2,I3814=3,I3814=4),M3814&gt;=97.5),"G",IF(OR(AND(J3814&lt;=3,I3814&lt;8,P3814&gt;-1.6,M3814&gt;=95,M3814&lt;300),AND(OR(I3814=1,I3814=2,I3814=3),M3814&lt;97.5)),"GR",""))</f>
        <v/>
      </c>
      <c r="AI3814" s="18" t="str">
        <f t="shared" si="770"/>
        <v/>
      </c>
      <c r="AJ3814" s="18" t="str">
        <f t="shared" si="771"/>
        <v/>
      </c>
      <c r="AK3814" s="18" t="str">
        <f t="shared" si="772"/>
        <v/>
      </c>
      <c r="AP3814" s="6" t="s">
        <v>341</v>
      </c>
      <c r="AT3814" s="10">
        <v>72.424250531026601</v>
      </c>
      <c r="BC3814" s="10">
        <v>126</v>
      </c>
      <c r="BD3814" s="10">
        <v>0</v>
      </c>
    </row>
    <row r="3815" spans="1:56" ht="23.25" x14ac:dyDescent="0.25">
      <c r="A3815" s="6" t="s">
        <v>1290</v>
      </c>
      <c r="B3815" s="26" t="s">
        <v>117</v>
      </c>
      <c r="C3815" s="9" t="s">
        <v>260</v>
      </c>
      <c r="D3815" s="10">
        <v>1400</v>
      </c>
      <c r="E3815" s="11">
        <v>7</v>
      </c>
      <c r="F3815" s="12">
        <v>4</v>
      </c>
      <c r="G3815" s="11">
        <v>6</v>
      </c>
      <c r="H3815" s="12">
        <v>4</v>
      </c>
      <c r="I3815" s="11">
        <v>2</v>
      </c>
      <c r="J3815" s="12">
        <v>2</v>
      </c>
      <c r="K3815" s="10">
        <v>-1.49999999999999</v>
      </c>
      <c r="L3815" s="10">
        <v>-0.16666666666663901</v>
      </c>
      <c r="M3815" s="14">
        <v>96.906190704640196</v>
      </c>
      <c r="N3815" s="14">
        <v>-0.24690464767985501</v>
      </c>
      <c r="O3815" s="15">
        <v>0</v>
      </c>
      <c r="P3815" s="16">
        <v>2</v>
      </c>
      <c r="Q3815" s="10">
        <v>1.85</v>
      </c>
      <c r="R3815" s="10">
        <v>3.3499999999999899</v>
      </c>
      <c r="S3815" s="10">
        <v>28</v>
      </c>
      <c r="T3815" s="6" t="s">
        <v>111</v>
      </c>
      <c r="U3815" s="17" t="s">
        <v>25</v>
      </c>
      <c r="V3815" s="18" t="str">
        <f t="shared" si="774"/>
        <v/>
      </c>
      <c r="W3815" s="19" t="str">
        <f t="shared" si="767"/>
        <v/>
      </c>
      <c r="X3815" s="17" t="s">
        <v>88</v>
      </c>
      <c r="AA3815" s="20"/>
      <c r="AB3815" s="18" t="str">
        <f t="shared" si="768"/>
        <v/>
      </c>
      <c r="AC3815" s="19" t="str">
        <f t="shared" si="769"/>
        <v/>
      </c>
      <c r="AD3815" s="18" t="str">
        <f t="shared" si="775"/>
        <v>GR</v>
      </c>
      <c r="AI3815" s="18" t="str">
        <f t="shared" si="770"/>
        <v/>
      </c>
      <c r="AJ3815" s="18" t="str">
        <f t="shared" si="771"/>
        <v/>
      </c>
      <c r="AK3815" s="18" t="str">
        <f t="shared" si="772"/>
        <v/>
      </c>
      <c r="AP3815" s="6" t="s">
        <v>495</v>
      </c>
      <c r="AT3815" s="10">
        <v>71.256190704640304</v>
      </c>
      <c r="AU3815" s="21"/>
      <c r="BC3815" s="22">
        <v>125</v>
      </c>
      <c r="BD3815" s="28">
        <v>1</v>
      </c>
    </row>
    <row r="3816" spans="1:56" ht="23.25" x14ac:dyDescent="0.25">
      <c r="A3816" s="6" t="s">
        <v>1290</v>
      </c>
      <c r="B3816" s="26" t="s">
        <v>213</v>
      </c>
      <c r="C3816" s="9" t="s">
        <v>423</v>
      </c>
      <c r="D3816" s="10">
        <v>1400</v>
      </c>
      <c r="E3816" s="24">
        <v>8</v>
      </c>
      <c r="F3816" s="12">
        <v>4</v>
      </c>
      <c r="G3816" s="24">
        <v>5</v>
      </c>
      <c r="H3816" s="12">
        <v>2</v>
      </c>
      <c r="I3816" s="24">
        <v>2</v>
      </c>
      <c r="J3816" s="12">
        <v>2</v>
      </c>
      <c r="K3816" s="10">
        <v>-2.0499999999999798</v>
      </c>
      <c r="L3816" s="15">
        <v>0.90714285714288001</v>
      </c>
      <c r="M3816" s="14">
        <v>98.905005443261601</v>
      </c>
      <c r="N3816" s="29">
        <v>1.50250272163078</v>
      </c>
      <c r="O3816" s="15">
        <v>1</v>
      </c>
      <c r="P3816" s="33">
        <v>-0.25</v>
      </c>
      <c r="Q3816" s="10">
        <v>-2.25</v>
      </c>
      <c r="R3816" s="13">
        <v>-2.5</v>
      </c>
      <c r="S3816" s="10">
        <v>20</v>
      </c>
      <c r="T3816" s="6" t="s">
        <v>90</v>
      </c>
      <c r="U3816" s="17" t="s">
        <v>25</v>
      </c>
      <c r="V3816" s="18" t="str">
        <f t="shared" si="774"/>
        <v/>
      </c>
      <c r="W3816" s="19" t="str">
        <f t="shared" si="767"/>
        <v/>
      </c>
      <c r="X3816" s="6"/>
      <c r="AA3816" s="20"/>
      <c r="AB3816" s="18" t="str">
        <f t="shared" si="768"/>
        <v/>
      </c>
      <c r="AC3816" s="19" t="str">
        <f t="shared" si="769"/>
        <v/>
      </c>
      <c r="AD3816" s="18" t="str">
        <f t="shared" si="775"/>
        <v>G</v>
      </c>
      <c r="AI3816" s="18" t="str">
        <f t="shared" si="770"/>
        <v/>
      </c>
      <c r="AJ3816" s="18" t="str">
        <f t="shared" si="771"/>
        <v/>
      </c>
      <c r="AK3816" s="18" t="str">
        <f t="shared" si="772"/>
        <v/>
      </c>
      <c r="AP3816" s="6" t="s">
        <v>649</v>
      </c>
      <c r="AT3816" s="10">
        <v>73.255005443261595</v>
      </c>
      <c r="AU3816" s="21"/>
      <c r="BC3816" s="22">
        <v>125</v>
      </c>
      <c r="BD3816" s="10">
        <v>0</v>
      </c>
    </row>
    <row r="3817" spans="1:56" ht="23.25" x14ac:dyDescent="0.25">
      <c r="A3817" s="6" t="s">
        <v>1290</v>
      </c>
      <c r="B3817" s="26" t="s">
        <v>350</v>
      </c>
      <c r="C3817" s="9" t="s">
        <v>427</v>
      </c>
      <c r="D3817" s="10">
        <v>1400</v>
      </c>
      <c r="E3817" s="24">
        <v>8</v>
      </c>
      <c r="F3817" s="12">
        <v>6</v>
      </c>
      <c r="G3817" s="24">
        <v>8</v>
      </c>
      <c r="H3817" s="12">
        <v>4</v>
      </c>
      <c r="I3817" s="24">
        <v>2</v>
      </c>
      <c r="J3817" s="12">
        <v>0</v>
      </c>
      <c r="K3817" s="10">
        <v>-0.450000000000017</v>
      </c>
      <c r="L3817" s="10">
        <v>-1.53000000000002</v>
      </c>
      <c r="M3817" s="14">
        <v>97.910295666460698</v>
      </c>
      <c r="N3817" s="14">
        <v>-0.99485216676960397</v>
      </c>
      <c r="O3817" s="15">
        <v>2</v>
      </c>
      <c r="P3817" s="16">
        <v>3.4</v>
      </c>
      <c r="Q3817" s="10">
        <v>3.05</v>
      </c>
      <c r="R3817" s="10">
        <v>5.8</v>
      </c>
      <c r="S3817" s="10">
        <v>16</v>
      </c>
      <c r="T3817" s="6" t="s">
        <v>57</v>
      </c>
      <c r="U3817" s="6" t="s">
        <v>52</v>
      </c>
      <c r="V3817" s="18" t="str">
        <f t="shared" si="774"/>
        <v/>
      </c>
      <c r="W3817" s="19" t="str">
        <f t="shared" si="767"/>
        <v/>
      </c>
      <c r="X3817" s="17" t="s">
        <v>88</v>
      </c>
      <c r="AA3817" s="20"/>
      <c r="AB3817" s="18" t="str">
        <f t="shared" si="768"/>
        <v>*</v>
      </c>
      <c r="AC3817" s="19" t="str">
        <f t="shared" si="769"/>
        <v>**</v>
      </c>
      <c r="AD3817" s="18" t="str">
        <f t="shared" si="775"/>
        <v>G</v>
      </c>
      <c r="AI3817" s="18" t="str">
        <f t="shared" si="770"/>
        <v>$</v>
      </c>
      <c r="AJ3817" s="18" t="str">
        <f t="shared" si="771"/>
        <v/>
      </c>
      <c r="AK3817" s="18" t="str">
        <f t="shared" si="772"/>
        <v/>
      </c>
      <c r="AP3817" s="6" t="s">
        <v>649</v>
      </c>
      <c r="AT3817" s="10">
        <v>71.3602956664608</v>
      </c>
      <c r="AU3817" s="21"/>
      <c r="BC3817" s="22">
        <v>125</v>
      </c>
      <c r="BD3817" s="28">
        <v>2</v>
      </c>
    </row>
    <row r="3818" spans="1:56" ht="23.25" x14ac:dyDescent="0.25">
      <c r="A3818" s="6" t="s">
        <v>1290</v>
      </c>
      <c r="B3818" s="23" t="s">
        <v>68</v>
      </c>
      <c r="C3818" s="9" t="s">
        <v>260</v>
      </c>
      <c r="D3818" s="10">
        <v>1400</v>
      </c>
      <c r="E3818" s="11">
        <v>8</v>
      </c>
      <c r="F3818" s="12">
        <v>7</v>
      </c>
      <c r="G3818" s="11">
        <v>7</v>
      </c>
      <c r="H3818" s="12">
        <v>4</v>
      </c>
      <c r="I3818" s="11">
        <v>4</v>
      </c>
      <c r="J3818" s="12">
        <v>3</v>
      </c>
      <c r="K3818" s="10">
        <v>0.19999999999999599</v>
      </c>
      <c r="L3818" s="34">
        <v>1.7888888888888801</v>
      </c>
      <c r="M3818" s="14">
        <v>95.903639379715301</v>
      </c>
      <c r="N3818" s="29">
        <v>5.1819689857666197E-2</v>
      </c>
      <c r="O3818" s="15">
        <v>3</v>
      </c>
      <c r="P3818" s="16">
        <v>1</v>
      </c>
      <c r="Q3818" s="10">
        <v>0.74999999999999301</v>
      </c>
      <c r="R3818" s="10">
        <v>1.6499999999999899</v>
      </c>
      <c r="S3818" s="25">
        <v>69</v>
      </c>
      <c r="T3818" s="6" t="s">
        <v>57</v>
      </c>
      <c r="U3818" s="6" t="s">
        <v>52</v>
      </c>
      <c r="V3818" s="18" t="str">
        <f t="shared" si="774"/>
        <v/>
      </c>
      <c r="W3818" s="19" t="str">
        <f t="shared" si="767"/>
        <v/>
      </c>
      <c r="X3818" s="17" t="s">
        <v>88</v>
      </c>
      <c r="AA3818" s="20"/>
      <c r="AB3818" s="18" t="str">
        <f t="shared" si="768"/>
        <v>*</v>
      </c>
      <c r="AC3818" s="19" t="str">
        <f t="shared" si="769"/>
        <v/>
      </c>
      <c r="AD3818" s="18" t="str">
        <f t="shared" si="775"/>
        <v>GR</v>
      </c>
      <c r="AI3818" s="18" t="str">
        <f t="shared" si="770"/>
        <v/>
      </c>
      <c r="AJ3818" s="18" t="str">
        <f t="shared" si="771"/>
        <v/>
      </c>
      <c r="AK3818" s="18" t="str">
        <f t="shared" si="772"/>
        <v/>
      </c>
      <c r="AP3818" s="6" t="s">
        <v>341</v>
      </c>
      <c r="AT3818" s="10">
        <v>67.478639379715304</v>
      </c>
      <c r="AU3818" s="21"/>
      <c r="BC3818" s="22">
        <v>122</v>
      </c>
      <c r="BD3818" s="10">
        <v>0</v>
      </c>
    </row>
    <row r="3819" spans="1:56" ht="23.25" x14ac:dyDescent="0.25">
      <c r="A3819" s="6" t="s">
        <v>1290</v>
      </c>
      <c r="B3819" s="26" t="s">
        <v>324</v>
      </c>
      <c r="C3819" s="9" t="s">
        <v>258</v>
      </c>
      <c r="D3819" s="10">
        <v>1400</v>
      </c>
      <c r="E3819" s="11">
        <v>12</v>
      </c>
      <c r="F3819" s="12">
        <v>7</v>
      </c>
      <c r="G3819" s="11">
        <v>12</v>
      </c>
      <c r="H3819" s="12">
        <v>6</v>
      </c>
      <c r="I3819" s="11">
        <v>2</v>
      </c>
      <c r="J3819" s="12">
        <v>0</v>
      </c>
      <c r="K3819" s="10">
        <v>-6.45</v>
      </c>
      <c r="L3819" s="10">
        <v>-3.4750000000000099</v>
      </c>
      <c r="M3819" s="14">
        <v>94.623018286424795</v>
      </c>
      <c r="N3819" s="14">
        <v>-2.4884908567875601</v>
      </c>
      <c r="O3819" s="15">
        <v>1</v>
      </c>
      <c r="P3819" s="16">
        <v>5.65</v>
      </c>
      <c r="Q3819" s="10">
        <v>3.15</v>
      </c>
      <c r="R3819" s="10">
        <v>7.5499999999999901</v>
      </c>
      <c r="S3819" s="10">
        <v>20</v>
      </c>
      <c r="T3819" s="6" t="s">
        <v>57</v>
      </c>
      <c r="U3819" s="6" t="s">
        <v>52</v>
      </c>
      <c r="V3819" s="18" t="str">
        <f t="shared" si="774"/>
        <v/>
      </c>
      <c r="W3819" s="19" t="str">
        <f t="shared" si="767"/>
        <v/>
      </c>
      <c r="X3819" s="17" t="s">
        <v>125</v>
      </c>
      <c r="AA3819" s="20"/>
      <c r="AB3819" s="18" t="str">
        <f t="shared" si="768"/>
        <v/>
      </c>
      <c r="AC3819" s="19" t="str">
        <f t="shared" si="769"/>
        <v>***</v>
      </c>
      <c r="AD3819" s="18" t="str">
        <f t="shared" si="775"/>
        <v>GR</v>
      </c>
      <c r="AI3819" s="18" t="str">
        <f t="shared" si="770"/>
        <v>$$</v>
      </c>
      <c r="AJ3819" s="18" t="str">
        <f t="shared" si="771"/>
        <v/>
      </c>
      <c r="AK3819" s="18" t="str">
        <f t="shared" si="772"/>
        <v/>
      </c>
      <c r="AP3819" s="6" t="s">
        <v>341</v>
      </c>
      <c r="AT3819" s="10">
        <v>67.873018286424895</v>
      </c>
      <c r="AU3819" s="21"/>
      <c r="BC3819" s="22">
        <v>122</v>
      </c>
      <c r="BD3819" s="28">
        <v>5</v>
      </c>
    </row>
    <row r="3820" spans="1:56" ht="23.25" x14ac:dyDescent="0.25">
      <c r="A3820" s="6" t="s">
        <v>1290</v>
      </c>
      <c r="B3820" s="26" t="s">
        <v>71</v>
      </c>
      <c r="C3820" s="9" t="s">
        <v>321</v>
      </c>
      <c r="D3820" s="10">
        <v>1400</v>
      </c>
      <c r="E3820" s="11">
        <v>12</v>
      </c>
      <c r="F3820" s="12">
        <v>7</v>
      </c>
      <c r="G3820" s="11">
        <v>10</v>
      </c>
      <c r="H3820" s="12">
        <v>6</v>
      </c>
      <c r="I3820" s="11">
        <v>9</v>
      </c>
      <c r="J3820" s="12">
        <v>6</v>
      </c>
      <c r="K3820" s="10">
        <v>-1.7000000000000199</v>
      </c>
      <c r="L3820" s="10">
        <v>-0.76428571428573</v>
      </c>
      <c r="M3820" s="14">
        <v>92.010492965494706</v>
      </c>
      <c r="N3820" s="29">
        <v>1.1552464827473601</v>
      </c>
      <c r="O3820" s="15">
        <v>1</v>
      </c>
      <c r="P3820" s="16">
        <v>0</v>
      </c>
      <c r="Q3820" s="10">
        <v>3.05</v>
      </c>
      <c r="R3820" s="10">
        <v>3.1000000000000099</v>
      </c>
      <c r="S3820" s="10">
        <v>22</v>
      </c>
      <c r="T3820" s="6" t="s">
        <v>57</v>
      </c>
      <c r="U3820" s="6" t="s">
        <v>52</v>
      </c>
      <c r="V3820" s="18" t="str">
        <f t="shared" si="774"/>
        <v/>
      </c>
      <c r="W3820" s="18" t="str">
        <f t="shared" si="767"/>
        <v/>
      </c>
      <c r="X3820" s="6"/>
      <c r="AB3820" s="18" t="str">
        <f t="shared" si="768"/>
        <v/>
      </c>
      <c r="AC3820" s="18" t="str">
        <f t="shared" si="769"/>
        <v/>
      </c>
      <c r="AD3820" s="18" t="str">
        <f t="shared" si="775"/>
        <v/>
      </c>
      <c r="AI3820" s="18" t="str">
        <f t="shared" si="770"/>
        <v/>
      </c>
      <c r="AJ3820" s="18" t="str">
        <f t="shared" si="771"/>
        <v/>
      </c>
      <c r="AK3820" s="18" t="str">
        <f t="shared" si="772"/>
        <v/>
      </c>
      <c r="AP3820" s="6" t="s">
        <v>598</v>
      </c>
      <c r="AT3820" s="10">
        <v>68.560492965494703</v>
      </c>
      <c r="BC3820" s="10">
        <v>127</v>
      </c>
      <c r="BD3820" s="10">
        <v>1</v>
      </c>
    </row>
    <row r="3821" spans="1:56" ht="23.25" x14ac:dyDescent="0.25">
      <c r="A3821" s="6" t="s">
        <v>1290</v>
      </c>
      <c r="B3821" s="23" t="s">
        <v>455</v>
      </c>
      <c r="C3821" s="9" t="s">
        <v>321</v>
      </c>
      <c r="D3821" s="10">
        <v>1400</v>
      </c>
      <c r="E3821" s="11">
        <v>12</v>
      </c>
      <c r="F3821" s="12">
        <v>8</v>
      </c>
      <c r="G3821" s="11">
        <v>11</v>
      </c>
      <c r="H3821" s="12">
        <v>4</v>
      </c>
      <c r="I3821" s="11">
        <v>5</v>
      </c>
      <c r="J3821" s="12">
        <v>4</v>
      </c>
      <c r="K3821" s="10">
        <v>3.7000000000000099</v>
      </c>
      <c r="L3821" s="34">
        <v>1.9357142857142899</v>
      </c>
      <c r="M3821" s="14">
        <v>97.530950848238106</v>
      </c>
      <c r="N3821" s="29">
        <v>1.46547542411902</v>
      </c>
      <c r="O3821" s="15">
        <v>4</v>
      </c>
      <c r="P3821" s="16">
        <v>1</v>
      </c>
      <c r="Q3821" s="10">
        <v>-0.54999999999999705</v>
      </c>
      <c r="R3821" s="10">
        <v>0.35000000000000098</v>
      </c>
      <c r="S3821" s="25">
        <v>70</v>
      </c>
      <c r="T3821" s="6" t="s">
        <v>57</v>
      </c>
      <c r="U3821" s="6" t="s">
        <v>52</v>
      </c>
      <c r="V3821" s="18" t="str">
        <f>"*" &amp; IF(AND(O3821&lt;=-1.5,NOT(ISBLANK(AF3821))),"Z","")</f>
        <v>*</v>
      </c>
      <c r="W3821" s="18" t="str">
        <f t="shared" si="767"/>
        <v/>
      </c>
      <c r="X3821" s="17" t="s">
        <v>193</v>
      </c>
      <c r="AB3821" s="18" t="str">
        <f t="shared" si="768"/>
        <v>*</v>
      </c>
      <c r="AC3821" s="18" t="str">
        <f t="shared" si="769"/>
        <v>*</v>
      </c>
      <c r="AD3821" s="18" t="str">
        <f t="shared" si="775"/>
        <v/>
      </c>
      <c r="AI3821" s="18" t="str">
        <f t="shared" si="770"/>
        <v/>
      </c>
      <c r="AJ3821" s="18" t="str">
        <f t="shared" si="771"/>
        <v/>
      </c>
      <c r="AK3821" s="18" t="str">
        <f t="shared" si="772"/>
        <v/>
      </c>
      <c r="AP3821" s="6" t="s">
        <v>497</v>
      </c>
      <c r="AT3821" s="10">
        <v>73.180950848237998</v>
      </c>
      <c r="BC3821" s="10">
        <v>127</v>
      </c>
      <c r="BD3821" s="10">
        <v>0</v>
      </c>
    </row>
    <row r="3822" spans="1:56" ht="23.25" x14ac:dyDescent="0.25">
      <c r="A3822" s="6" t="s">
        <v>1290</v>
      </c>
      <c r="B3822" s="26" t="s">
        <v>77</v>
      </c>
      <c r="C3822" s="9" t="s">
        <v>260</v>
      </c>
      <c r="D3822" s="10">
        <v>1400</v>
      </c>
      <c r="E3822" s="24">
        <v>13</v>
      </c>
      <c r="F3822" s="12">
        <v>7</v>
      </c>
      <c r="G3822" s="24">
        <v>9</v>
      </c>
      <c r="H3822" s="12">
        <v>5</v>
      </c>
      <c r="I3822" s="24">
        <v>1</v>
      </c>
      <c r="J3822" s="12">
        <v>0</v>
      </c>
      <c r="K3822" s="10">
        <v>3.69999999999997</v>
      </c>
      <c r="L3822" s="16">
        <v>4.09374999999996</v>
      </c>
      <c r="M3822" s="29">
        <v>102.163491156812</v>
      </c>
      <c r="N3822" s="29">
        <v>1.08174557840591</v>
      </c>
      <c r="O3822" s="15">
        <v>2</v>
      </c>
      <c r="P3822" s="16">
        <v>4.75</v>
      </c>
      <c r="Q3822" s="10">
        <v>-2.5</v>
      </c>
      <c r="R3822" s="16">
        <v>1.2999999999999901</v>
      </c>
      <c r="S3822" s="10">
        <v>21</v>
      </c>
      <c r="T3822" s="6" t="s">
        <v>57</v>
      </c>
      <c r="U3822" s="6" t="s">
        <v>52</v>
      </c>
      <c r="V3822" s="18" t="str">
        <f>"*" &amp; IF(AND(O3822&lt;=-1.5,NOT(ISBLANK(AF3822))),"Z","")</f>
        <v>*</v>
      </c>
      <c r="W3822" s="19" t="str">
        <f t="shared" si="767"/>
        <v/>
      </c>
      <c r="X3822" s="6"/>
      <c r="AA3822" s="20"/>
      <c r="AB3822" s="19" t="str">
        <f t="shared" si="768"/>
        <v>*</v>
      </c>
      <c r="AC3822" s="19" t="str">
        <f t="shared" si="769"/>
        <v>*</v>
      </c>
      <c r="AD3822" s="19" t="str">
        <f t="shared" si="775"/>
        <v>G</v>
      </c>
      <c r="AI3822" s="18" t="str">
        <f t="shared" si="770"/>
        <v/>
      </c>
      <c r="AJ3822" s="18" t="str">
        <f t="shared" si="771"/>
        <v/>
      </c>
      <c r="AK3822" s="18" t="str">
        <f t="shared" si="772"/>
        <v/>
      </c>
      <c r="AP3822" s="6" t="s">
        <v>271</v>
      </c>
      <c r="AT3822" s="10">
        <v>77.663491156811801</v>
      </c>
      <c r="AU3822" s="21"/>
      <c r="BC3822" s="22">
        <v>125</v>
      </c>
      <c r="BD3822" s="10">
        <v>0</v>
      </c>
    </row>
    <row r="3823" spans="1:56" ht="23.25" x14ac:dyDescent="0.25">
      <c r="A3823" s="6" t="s">
        <v>1290</v>
      </c>
      <c r="B3823" s="26" t="s">
        <v>281</v>
      </c>
      <c r="C3823" s="9" t="s">
        <v>423</v>
      </c>
      <c r="D3823" s="10">
        <v>1400</v>
      </c>
      <c r="E3823" s="24">
        <v>6</v>
      </c>
      <c r="F3823" s="12">
        <v>5</v>
      </c>
      <c r="G3823" s="24">
        <v>7</v>
      </c>
      <c r="H3823" s="12">
        <v>3</v>
      </c>
      <c r="I3823" s="24">
        <v>2</v>
      </c>
      <c r="J3823" s="12">
        <v>1</v>
      </c>
      <c r="K3823" s="10">
        <v>2.19999999999999</v>
      </c>
      <c r="L3823" s="34">
        <v>1.6749999999999701</v>
      </c>
      <c r="M3823" s="14">
        <v>98.260934703427793</v>
      </c>
      <c r="N3823" s="14">
        <v>-1.9532648286073599E-2</v>
      </c>
      <c r="O3823" s="15">
        <v>2</v>
      </c>
      <c r="P3823" s="16">
        <v>2.25</v>
      </c>
      <c r="Q3823" s="10">
        <v>-1.1000000000000101</v>
      </c>
      <c r="R3823" s="10">
        <v>0.64999999999999503</v>
      </c>
      <c r="S3823" s="10">
        <v>28</v>
      </c>
      <c r="T3823" s="6" t="s">
        <v>111</v>
      </c>
      <c r="U3823" s="6" t="s">
        <v>52</v>
      </c>
      <c r="V3823" s="18" t="str">
        <f>"" &amp; IF(AND(O3823&lt;=-1.5,NOT(ISBLANK(AF3823))),"Z","")</f>
        <v/>
      </c>
      <c r="W3823" s="19" t="str">
        <f t="shared" si="767"/>
        <v/>
      </c>
      <c r="X3823" s="6"/>
      <c r="AA3823" s="20"/>
      <c r="AB3823" s="18" t="str">
        <f t="shared" si="768"/>
        <v>*</v>
      </c>
      <c r="AC3823" s="19" t="str">
        <f t="shared" si="769"/>
        <v>*</v>
      </c>
      <c r="AD3823" s="18" t="str">
        <f t="shared" si="775"/>
        <v>G</v>
      </c>
      <c r="AI3823" s="18" t="str">
        <f t="shared" si="770"/>
        <v/>
      </c>
      <c r="AJ3823" s="18" t="str">
        <f t="shared" si="771"/>
        <v/>
      </c>
      <c r="AK3823" s="18" t="str">
        <f t="shared" si="772"/>
        <v/>
      </c>
      <c r="AP3823" s="6" t="s">
        <v>649</v>
      </c>
      <c r="AT3823" s="10">
        <v>76.460934703427895</v>
      </c>
      <c r="AU3823" s="21"/>
      <c r="BC3823" s="22">
        <v>131</v>
      </c>
      <c r="BD3823" s="10">
        <v>0</v>
      </c>
    </row>
    <row r="3824" spans="1:56" ht="23.25" x14ac:dyDescent="0.25">
      <c r="A3824" s="6" t="s">
        <v>1290</v>
      </c>
      <c r="B3824" s="2" t="s">
        <v>303</v>
      </c>
      <c r="C3824" s="9" t="s">
        <v>260</v>
      </c>
      <c r="D3824" s="10">
        <v>1400</v>
      </c>
      <c r="E3824" s="11">
        <v>14</v>
      </c>
      <c r="F3824" s="12">
        <v>7</v>
      </c>
      <c r="G3824" s="11">
        <v>13</v>
      </c>
      <c r="H3824" s="12">
        <v>6</v>
      </c>
      <c r="I3824" s="11">
        <v>9</v>
      </c>
      <c r="J3824" s="12">
        <v>5</v>
      </c>
      <c r="K3824" s="10">
        <v>1.05</v>
      </c>
      <c r="L3824" s="10">
        <v>-0.20000000000000601</v>
      </c>
      <c r="M3824" s="14">
        <v>90.958436514137006</v>
      </c>
      <c r="N3824" s="14">
        <v>-0.62078174293148403</v>
      </c>
      <c r="O3824" s="15">
        <v>1</v>
      </c>
      <c r="P3824" s="16">
        <v>1.5</v>
      </c>
      <c r="Q3824" s="10">
        <v>1.9</v>
      </c>
      <c r="R3824" s="10">
        <v>2.9999999999999898</v>
      </c>
      <c r="S3824" s="25">
        <v>35</v>
      </c>
      <c r="T3824" s="6" t="s">
        <v>57</v>
      </c>
      <c r="U3824" s="6" t="s">
        <v>52</v>
      </c>
      <c r="V3824" s="18" t="str">
        <f>"" &amp; IF(AND(O3824&lt;=-1.5,NOT(ISBLANK(AF3824))),"Z","")</f>
        <v/>
      </c>
      <c r="W3824" s="18" t="str">
        <f t="shared" si="767"/>
        <v/>
      </c>
      <c r="X3824" s="6"/>
      <c r="AB3824" s="18" t="str">
        <f t="shared" si="768"/>
        <v/>
      </c>
      <c r="AC3824" s="18" t="str">
        <f t="shared" si="769"/>
        <v/>
      </c>
      <c r="AD3824" s="18" t="str">
        <f t="shared" si="775"/>
        <v/>
      </c>
      <c r="AI3824" s="18" t="str">
        <f t="shared" si="770"/>
        <v/>
      </c>
      <c r="AJ3824" s="18" t="str">
        <f t="shared" si="771"/>
        <v/>
      </c>
      <c r="AK3824" s="18" t="str">
        <f t="shared" si="772"/>
        <v/>
      </c>
      <c r="AP3824" s="6" t="s">
        <v>598</v>
      </c>
      <c r="AT3824" s="10">
        <v>75.133436514137003</v>
      </c>
      <c r="BC3824" s="10">
        <v>132</v>
      </c>
      <c r="BD3824" s="10">
        <v>1</v>
      </c>
    </row>
    <row r="3825" spans="1:56" ht="23.25" x14ac:dyDescent="0.25">
      <c r="A3825" s="6" t="s">
        <v>1291</v>
      </c>
      <c r="B3825" s="6" t="s">
        <v>397</v>
      </c>
      <c r="C3825" s="37" t="s">
        <v>393</v>
      </c>
      <c r="D3825" s="10">
        <v>1650</v>
      </c>
      <c r="E3825" s="11">
        <v>11</v>
      </c>
      <c r="F3825" s="12">
        <v>8</v>
      </c>
      <c r="G3825" s="11">
        <v>12</v>
      </c>
      <c r="H3825" s="12">
        <v>6</v>
      </c>
      <c r="I3825" s="11">
        <v>11</v>
      </c>
      <c r="J3825" s="12">
        <v>12</v>
      </c>
      <c r="K3825" s="10">
        <v>1.2000000000000099</v>
      </c>
      <c r="L3825" s="13">
        <v>0.37500000000005002</v>
      </c>
      <c r="M3825" s="14">
        <v>76.894815312863997</v>
      </c>
      <c r="N3825" s="14">
        <v>-1.6025923435679299</v>
      </c>
      <c r="O3825" s="15">
        <v>2</v>
      </c>
      <c r="P3825" s="33">
        <v>-6.75</v>
      </c>
      <c r="Q3825" s="10">
        <v>-3.85</v>
      </c>
      <c r="R3825" s="13">
        <v>-9.1999999999999993</v>
      </c>
      <c r="T3825" s="6" t="s">
        <v>57</v>
      </c>
      <c r="U3825" s="6" t="s">
        <v>52</v>
      </c>
      <c r="V3825" s="18" t="str">
        <f>"" &amp; IF(AND(O3825&lt;=-1.5,NOT(ISBLANK(AF3825))),"Z","")</f>
        <v/>
      </c>
      <c r="W3825" s="18" t="str">
        <f t="shared" si="767"/>
        <v/>
      </c>
      <c r="X3825" s="6"/>
      <c r="AB3825" s="18" t="str">
        <f t="shared" si="768"/>
        <v/>
      </c>
      <c r="AC3825" s="18" t="str">
        <f t="shared" si="769"/>
        <v/>
      </c>
      <c r="AD3825" s="18" t="str">
        <f t="shared" si="775"/>
        <v/>
      </c>
      <c r="AI3825" s="18" t="str">
        <f t="shared" si="770"/>
        <v/>
      </c>
      <c r="AJ3825" s="18" t="str">
        <f t="shared" si="771"/>
        <v/>
      </c>
      <c r="AK3825" s="18" t="str">
        <f t="shared" si="772"/>
        <v/>
      </c>
      <c r="AP3825" s="6" t="s">
        <v>619</v>
      </c>
      <c r="AT3825" s="10">
        <v>64.544815312864102</v>
      </c>
      <c r="BC3825" s="10">
        <v>123</v>
      </c>
      <c r="BD3825" s="10">
        <v>-1</v>
      </c>
    </row>
    <row r="3826" spans="1:56" ht="23.25" x14ac:dyDescent="0.25">
      <c r="A3826" s="6" t="s">
        <v>1291</v>
      </c>
      <c r="B3826" s="26" t="s">
        <v>356</v>
      </c>
      <c r="C3826" s="39" t="s">
        <v>235</v>
      </c>
      <c r="D3826" s="10">
        <v>1800</v>
      </c>
      <c r="E3826" s="24">
        <v>5</v>
      </c>
      <c r="F3826" s="12">
        <v>3</v>
      </c>
      <c r="G3826" s="24">
        <v>6</v>
      </c>
      <c r="H3826" s="12">
        <v>3</v>
      </c>
      <c r="I3826" s="24">
        <v>10</v>
      </c>
      <c r="J3826" s="12">
        <v>10</v>
      </c>
      <c r="K3826" s="10">
        <v>2.9499999999999802</v>
      </c>
      <c r="L3826" s="15">
        <v>1.7333333333333401</v>
      </c>
      <c r="M3826" s="14">
        <v>87.626463613934405</v>
      </c>
      <c r="N3826" s="29">
        <v>2.1632318069671901</v>
      </c>
      <c r="O3826" s="15">
        <v>0</v>
      </c>
      <c r="P3826" s="33">
        <v>-7.75</v>
      </c>
      <c r="Q3826" s="10">
        <v>0.80000000000000104</v>
      </c>
      <c r="R3826" s="13">
        <v>-5.35</v>
      </c>
      <c r="S3826" s="10">
        <v>14</v>
      </c>
      <c r="T3826" s="6" t="s">
        <v>47</v>
      </c>
      <c r="U3826" s="17" t="s">
        <v>25</v>
      </c>
      <c r="V3826" s="18" t="str">
        <f>"" &amp; IF(AND(O3826&lt;=-1.5,NOT(ISBLANK(AF3826))),"Z","")</f>
        <v/>
      </c>
      <c r="W3826" s="18" t="str">
        <f t="shared" si="767"/>
        <v/>
      </c>
      <c r="X3826" s="6"/>
      <c r="AB3826" s="18" t="str">
        <f t="shared" si="768"/>
        <v/>
      </c>
      <c r="AC3826" s="18" t="str">
        <f t="shared" si="769"/>
        <v/>
      </c>
      <c r="AD3826" s="18" t="str">
        <f t="shared" si="775"/>
        <v/>
      </c>
      <c r="AI3826" s="18" t="str">
        <f t="shared" si="770"/>
        <v/>
      </c>
      <c r="AJ3826" s="18" t="str">
        <f t="shared" si="771"/>
        <v/>
      </c>
      <c r="AK3826" s="18" t="str">
        <f t="shared" si="772"/>
        <v/>
      </c>
      <c r="AP3826" s="6" t="s">
        <v>435</v>
      </c>
      <c r="AT3826" s="10">
        <v>70.576463613934393</v>
      </c>
      <c r="BC3826" s="10">
        <v>120</v>
      </c>
      <c r="BD3826" s="10">
        <v>0</v>
      </c>
    </row>
    <row r="3827" spans="1:56" ht="23.25" x14ac:dyDescent="0.25">
      <c r="A3827" s="6" t="s">
        <v>1291</v>
      </c>
      <c r="B3827" s="2" t="s">
        <v>53</v>
      </c>
      <c r="C3827" s="9" t="s">
        <v>216</v>
      </c>
      <c r="D3827" s="10">
        <v>1800</v>
      </c>
      <c r="E3827" s="11">
        <v>3</v>
      </c>
      <c r="F3827" s="12">
        <v>1</v>
      </c>
      <c r="G3827" s="11">
        <v>3</v>
      </c>
      <c r="H3827" s="12">
        <v>1</v>
      </c>
      <c r="I3827" s="11">
        <v>11</v>
      </c>
      <c r="J3827" s="12">
        <v>6</v>
      </c>
      <c r="K3827" s="10">
        <v>-0.59999999999998699</v>
      </c>
      <c r="L3827" s="13">
        <v>0</v>
      </c>
      <c r="M3827" s="14">
        <v>444</v>
      </c>
      <c r="N3827" s="14">
        <v>172</v>
      </c>
      <c r="O3827" s="15">
        <v>0</v>
      </c>
      <c r="P3827" s="33">
        <v>-5.25</v>
      </c>
      <c r="Q3827" s="10">
        <v>-0.39999999999999097</v>
      </c>
      <c r="R3827" s="13">
        <v>-4.5999999999999899</v>
      </c>
      <c r="S3827" s="10">
        <v>32</v>
      </c>
      <c r="T3827" s="30" t="s">
        <v>72</v>
      </c>
      <c r="U3827" s="17" t="s">
        <v>25</v>
      </c>
      <c r="V3827" s="18" t="str">
        <f>"" &amp; IF(AND(O3827&lt;=-1.5,NOT(ISBLANK(AF3827))),"Z","")</f>
        <v/>
      </c>
      <c r="W3827" s="18" t="str">
        <f t="shared" si="767"/>
        <v/>
      </c>
      <c r="X3827" s="6"/>
      <c r="AB3827" s="18" t="str">
        <f t="shared" si="768"/>
        <v/>
      </c>
      <c r="AC3827" s="18" t="str">
        <f t="shared" si="769"/>
        <v/>
      </c>
      <c r="AD3827" s="18" t="str">
        <f t="shared" si="775"/>
        <v/>
      </c>
      <c r="AI3827" s="18" t="str">
        <f t="shared" si="770"/>
        <v/>
      </c>
      <c r="AJ3827" s="18" t="str">
        <f t="shared" si="771"/>
        <v/>
      </c>
      <c r="AK3827" s="18" t="str">
        <f t="shared" si="772"/>
        <v/>
      </c>
      <c r="AP3827" s="6" t="s">
        <v>657</v>
      </c>
      <c r="AT3827" s="10">
        <v>415.25</v>
      </c>
      <c r="BC3827" s="10">
        <v>121</v>
      </c>
      <c r="BD3827" s="10">
        <v>0</v>
      </c>
    </row>
    <row r="3828" spans="1:56" ht="23.25" x14ac:dyDescent="0.25">
      <c r="A3828" s="6" t="s">
        <v>1291</v>
      </c>
      <c r="B3828" s="26" t="s">
        <v>113</v>
      </c>
      <c r="C3828" s="9" t="s">
        <v>258</v>
      </c>
      <c r="D3828" s="10">
        <v>1400</v>
      </c>
      <c r="E3828" s="24">
        <v>5</v>
      </c>
      <c r="F3828" s="12">
        <v>4</v>
      </c>
      <c r="G3828" s="24">
        <v>5</v>
      </c>
      <c r="H3828" s="12">
        <v>3</v>
      </c>
      <c r="I3828" s="24">
        <v>10</v>
      </c>
      <c r="J3828" s="12">
        <v>6</v>
      </c>
      <c r="K3828" s="10">
        <v>1.2000000000000099</v>
      </c>
      <c r="L3828" s="13">
        <v>-0.39999999999998698</v>
      </c>
      <c r="M3828" s="36">
        <v>91.795795391472097</v>
      </c>
      <c r="N3828" s="36">
        <v>0.84789769573610796</v>
      </c>
      <c r="O3828" s="15">
        <v>0</v>
      </c>
      <c r="P3828" s="33">
        <v>-3.25</v>
      </c>
      <c r="Q3828" s="10">
        <v>-0.60000000000000497</v>
      </c>
      <c r="R3828" s="13">
        <v>-3.15</v>
      </c>
      <c r="S3828" s="10">
        <v>24</v>
      </c>
      <c r="T3828" s="6" t="s">
        <v>247</v>
      </c>
      <c r="U3828" s="17" t="s">
        <v>25</v>
      </c>
      <c r="V3828" s="18" t="str">
        <f>"*" &amp; IF(AND(O3828&lt;=-1.5,NOT(ISBLANK(AF3828))),"Z","")</f>
        <v>*</v>
      </c>
      <c r="W3828" s="18" t="str">
        <f t="shared" si="767"/>
        <v/>
      </c>
      <c r="X3828" s="6"/>
      <c r="AB3828" s="18" t="str">
        <f t="shared" si="768"/>
        <v/>
      </c>
      <c r="AC3828" s="18" t="str">
        <f t="shared" si="769"/>
        <v/>
      </c>
      <c r="AD3828" s="18" t="str">
        <f t="shared" si="775"/>
        <v/>
      </c>
      <c r="AI3828" s="18" t="str">
        <f t="shared" si="770"/>
        <v/>
      </c>
      <c r="AJ3828" s="18" t="str">
        <f t="shared" si="771"/>
        <v/>
      </c>
      <c r="AK3828" s="18" t="str">
        <f t="shared" si="772"/>
        <v/>
      </c>
      <c r="AP3828" s="6" t="s">
        <v>598</v>
      </c>
      <c r="AT3828" s="10">
        <v>72.320795391472203</v>
      </c>
      <c r="BC3828" s="10">
        <v>135</v>
      </c>
      <c r="BD3828" s="10">
        <v>0</v>
      </c>
    </row>
    <row r="3829" spans="1:56" ht="23.25" x14ac:dyDescent="0.25">
      <c r="A3829" s="6" t="s">
        <v>1291</v>
      </c>
      <c r="B3829" s="26" t="s">
        <v>385</v>
      </c>
      <c r="C3829" s="39" t="s">
        <v>340</v>
      </c>
      <c r="D3829" s="10">
        <v>1650</v>
      </c>
      <c r="E3829" s="24">
        <v>1</v>
      </c>
      <c r="F3829" s="12">
        <v>0</v>
      </c>
      <c r="G3829" s="24">
        <v>1</v>
      </c>
      <c r="H3829" s="12">
        <v>0</v>
      </c>
      <c r="I3829" s="24">
        <v>5</v>
      </c>
      <c r="J3829" s="12">
        <v>4</v>
      </c>
      <c r="K3829" s="10">
        <v>2.2999999999999998</v>
      </c>
      <c r="L3829" s="34">
        <v>2.5166666666666799</v>
      </c>
      <c r="M3829" s="14">
        <v>98.240479039877599</v>
      </c>
      <c r="N3829" s="29">
        <v>1.92023951993882</v>
      </c>
      <c r="O3829" s="15">
        <v>0</v>
      </c>
      <c r="P3829" s="33">
        <v>-3.5</v>
      </c>
      <c r="Q3829" s="10">
        <v>1.05</v>
      </c>
      <c r="R3829" s="10">
        <v>-1.74999999999999</v>
      </c>
      <c r="S3829" s="10">
        <v>21</v>
      </c>
      <c r="T3829" s="32">
        <v>8</v>
      </c>
      <c r="U3829" s="17" t="s">
        <v>25</v>
      </c>
      <c r="V3829" s="18" t="str">
        <f>"*" &amp; IF(AND(O3829&lt;=-1.5,NOT(ISBLANK(AF3829))),"Z","")</f>
        <v>*</v>
      </c>
      <c r="W3829" s="18" t="str">
        <f t="shared" si="767"/>
        <v/>
      </c>
      <c r="X3829" s="6"/>
      <c r="AB3829" s="18" t="str">
        <f t="shared" si="768"/>
        <v/>
      </c>
      <c r="AC3829" s="18" t="str">
        <f t="shared" si="769"/>
        <v/>
      </c>
      <c r="AD3829" s="18" t="str">
        <f t="shared" si="775"/>
        <v/>
      </c>
      <c r="AI3829" s="18" t="str">
        <f t="shared" si="770"/>
        <v/>
      </c>
      <c r="AJ3829" s="18" t="str">
        <f t="shared" si="771"/>
        <v/>
      </c>
      <c r="AK3829" s="18" t="str">
        <f t="shared" si="772"/>
        <v/>
      </c>
      <c r="AP3829" s="6" t="s">
        <v>1090</v>
      </c>
      <c r="AT3829" s="10">
        <v>77.590479039877593</v>
      </c>
      <c r="BC3829" s="10">
        <v>135</v>
      </c>
      <c r="BD3829" s="10">
        <v>0</v>
      </c>
    </row>
    <row r="3830" spans="1:56" ht="23.25" x14ac:dyDescent="0.25">
      <c r="A3830" s="6" t="s">
        <v>1291</v>
      </c>
      <c r="B3830" s="26" t="s">
        <v>134</v>
      </c>
      <c r="C3830" s="9" t="s">
        <v>258</v>
      </c>
      <c r="D3830" s="10">
        <v>1400</v>
      </c>
      <c r="E3830" s="24">
        <v>1</v>
      </c>
      <c r="F3830" s="12">
        <v>0</v>
      </c>
      <c r="G3830" s="24">
        <v>1</v>
      </c>
      <c r="H3830" s="12">
        <v>0</v>
      </c>
      <c r="I3830" s="24">
        <v>4</v>
      </c>
      <c r="J3830" s="12">
        <v>2</v>
      </c>
      <c r="K3830" s="10">
        <v>-0.15000000000000599</v>
      </c>
      <c r="L3830" s="15">
        <v>1.925</v>
      </c>
      <c r="M3830" s="14">
        <v>96.8330239795024</v>
      </c>
      <c r="N3830" s="29">
        <v>0.26651198975123702</v>
      </c>
      <c r="O3830" s="15">
        <v>0</v>
      </c>
      <c r="P3830" s="33">
        <v>-2.25</v>
      </c>
      <c r="Q3830" s="10">
        <v>-0.75000000000001099</v>
      </c>
      <c r="R3830" s="13">
        <v>-2.6</v>
      </c>
      <c r="S3830" s="10">
        <v>18</v>
      </c>
      <c r="T3830" s="32">
        <v>8</v>
      </c>
      <c r="U3830" s="17" t="s">
        <v>25</v>
      </c>
      <c r="V3830" s="18" t="str">
        <f>"" &amp; IF(AND(O3830&lt;=-1.5,NOT(ISBLANK(AF3830))),"Z","")</f>
        <v/>
      </c>
      <c r="W3830" s="18" t="str">
        <f t="shared" si="767"/>
        <v/>
      </c>
      <c r="X3830" s="6"/>
      <c r="AB3830" s="18" t="str">
        <f t="shared" si="768"/>
        <v/>
      </c>
      <c r="AC3830" s="18" t="str">
        <f t="shared" si="769"/>
        <v/>
      </c>
      <c r="AD3830" s="18" t="str">
        <f t="shared" si="775"/>
        <v/>
      </c>
      <c r="AI3830" s="18" t="str">
        <f t="shared" si="770"/>
        <v/>
      </c>
      <c r="AJ3830" s="18" t="str">
        <f t="shared" si="771"/>
        <v/>
      </c>
      <c r="AK3830" s="18" t="str">
        <f t="shared" si="772"/>
        <v/>
      </c>
      <c r="AP3830" s="6" t="s">
        <v>497</v>
      </c>
      <c r="AT3830" s="10">
        <v>79.658023979502502</v>
      </c>
      <c r="BC3830" s="10">
        <v>131</v>
      </c>
      <c r="BD3830" s="10">
        <v>0</v>
      </c>
    </row>
    <row r="3831" spans="1:56" ht="23.25" x14ac:dyDescent="0.25">
      <c r="A3831" s="6" t="s">
        <v>1291</v>
      </c>
      <c r="B3831" s="26" t="s">
        <v>269</v>
      </c>
      <c r="C3831" s="9" t="s">
        <v>427</v>
      </c>
      <c r="D3831" s="10">
        <v>1400</v>
      </c>
      <c r="E3831" s="24">
        <v>3</v>
      </c>
      <c r="F3831" s="12">
        <v>2</v>
      </c>
      <c r="G3831" s="24">
        <v>3</v>
      </c>
      <c r="H3831" s="12">
        <v>1</v>
      </c>
      <c r="I3831" s="24">
        <v>2</v>
      </c>
      <c r="J3831" s="12">
        <v>0</v>
      </c>
      <c r="K3831" s="10">
        <v>-2.85</v>
      </c>
      <c r="L3831" s="10">
        <v>-0.80833333333333202</v>
      </c>
      <c r="M3831" s="14">
        <v>95.224791801231007</v>
      </c>
      <c r="N3831" s="14">
        <v>-2.1876040993844699</v>
      </c>
      <c r="O3831" s="15">
        <v>1</v>
      </c>
      <c r="P3831" s="16">
        <v>0.9</v>
      </c>
      <c r="Q3831" s="10">
        <v>2.6</v>
      </c>
      <c r="R3831" s="10">
        <v>3.2</v>
      </c>
      <c r="S3831" s="10">
        <v>21</v>
      </c>
      <c r="T3831" s="30" t="s">
        <v>72</v>
      </c>
      <c r="U3831" s="17" t="s">
        <v>25</v>
      </c>
      <c r="V3831" s="18" t="str">
        <f>"" &amp; IF(AND(O3831&lt;=-1.5,NOT(ISBLANK(AF3831))),"Z","")</f>
        <v/>
      </c>
      <c r="W3831" s="19" t="str">
        <f t="shared" si="767"/>
        <v/>
      </c>
      <c r="X3831" s="6"/>
      <c r="AA3831" s="20"/>
      <c r="AB3831" s="18" t="str">
        <f t="shared" si="768"/>
        <v/>
      </c>
      <c r="AC3831" s="19" t="str">
        <f t="shared" si="769"/>
        <v/>
      </c>
      <c r="AD3831" s="18" t="str">
        <f t="shared" si="775"/>
        <v>GR</v>
      </c>
      <c r="AI3831" s="18" t="str">
        <f t="shared" si="770"/>
        <v/>
      </c>
      <c r="AJ3831" s="18" t="str">
        <f t="shared" si="771"/>
        <v/>
      </c>
      <c r="AK3831" s="18" t="str">
        <f t="shared" si="772"/>
        <v/>
      </c>
      <c r="AP3831" s="6" t="s">
        <v>341</v>
      </c>
      <c r="AT3831" s="10">
        <v>70.974791801231007</v>
      </c>
      <c r="AU3831" s="21"/>
      <c r="BC3831" s="22">
        <v>131</v>
      </c>
      <c r="BD3831" s="28">
        <v>1</v>
      </c>
    </row>
    <row r="3832" spans="1:56" ht="23.25" x14ac:dyDescent="0.25">
      <c r="A3832" s="6" t="s">
        <v>1291</v>
      </c>
      <c r="B3832" s="26" t="s">
        <v>283</v>
      </c>
      <c r="C3832" s="9" t="s">
        <v>423</v>
      </c>
      <c r="D3832" s="10">
        <v>1400</v>
      </c>
      <c r="E3832" s="24">
        <v>3</v>
      </c>
      <c r="F3832" s="12">
        <v>2</v>
      </c>
      <c r="G3832" s="24">
        <v>5</v>
      </c>
      <c r="H3832" s="12">
        <v>2</v>
      </c>
      <c r="I3832" s="24">
        <v>3</v>
      </c>
      <c r="J3832" s="12">
        <v>1</v>
      </c>
      <c r="K3832" s="10">
        <v>-2.2999999999999998</v>
      </c>
      <c r="L3832" s="13">
        <v>0</v>
      </c>
      <c r="M3832" s="14">
        <v>444</v>
      </c>
      <c r="N3832" s="14">
        <v>172</v>
      </c>
      <c r="O3832" s="15">
        <v>0</v>
      </c>
      <c r="P3832" s="16">
        <v>0.25</v>
      </c>
      <c r="Q3832" s="10">
        <v>-6.6</v>
      </c>
      <c r="R3832" s="13">
        <v>-6.5</v>
      </c>
      <c r="S3832" s="10">
        <v>13</v>
      </c>
      <c r="T3832" s="6" t="s">
        <v>54</v>
      </c>
      <c r="U3832" s="17" t="s">
        <v>25</v>
      </c>
      <c r="V3832" s="18" t="str">
        <f>"" &amp; IF(AND(O3832&lt;=-1.5,NOT(ISBLANK(AF3832))),"Z","")</f>
        <v/>
      </c>
      <c r="W3832" s="19" t="str">
        <f t="shared" si="767"/>
        <v/>
      </c>
      <c r="X3832" s="6"/>
      <c r="AA3832" s="20"/>
      <c r="AB3832" s="18" t="str">
        <f t="shared" si="768"/>
        <v/>
      </c>
      <c r="AC3832" s="19" t="str">
        <f t="shared" si="769"/>
        <v/>
      </c>
      <c r="AD3832" s="18" t="str">
        <f t="shared" si="775"/>
        <v>G</v>
      </c>
      <c r="AI3832" s="18" t="str">
        <f t="shared" si="770"/>
        <v/>
      </c>
      <c r="AJ3832" s="18" t="str">
        <f t="shared" si="771"/>
        <v/>
      </c>
      <c r="AK3832" s="18" t="str">
        <f t="shared" si="772"/>
        <v/>
      </c>
      <c r="AP3832" s="6" t="s">
        <v>1292</v>
      </c>
      <c r="AT3832" s="10">
        <v>419.625</v>
      </c>
      <c r="AU3832" s="21"/>
      <c r="BC3832" s="22">
        <v>134</v>
      </c>
      <c r="BD3832" s="10">
        <v>0</v>
      </c>
    </row>
    <row r="3833" spans="1:56" ht="23.25" x14ac:dyDescent="0.25">
      <c r="A3833" s="6" t="s">
        <v>1293</v>
      </c>
      <c r="B3833" s="6" t="s">
        <v>292</v>
      </c>
      <c r="C3833" s="39" t="s">
        <v>293</v>
      </c>
      <c r="D3833" s="10">
        <v>1000</v>
      </c>
      <c r="E3833" s="24">
        <v>6</v>
      </c>
      <c r="F3833" s="12">
        <v>2</v>
      </c>
      <c r="G3833" s="24">
        <v>7</v>
      </c>
      <c r="H3833" s="12">
        <v>6</v>
      </c>
      <c r="I3833" s="24">
        <v>6</v>
      </c>
      <c r="J3833" s="12">
        <v>4</v>
      </c>
      <c r="K3833" s="10">
        <v>-4.9999999999998899E-2</v>
      </c>
      <c r="L3833" s="10">
        <v>2.2666666666666702</v>
      </c>
      <c r="M3833" s="29">
        <v>100.9387633656</v>
      </c>
      <c r="N3833" s="29">
        <v>3.71938168279996</v>
      </c>
      <c r="O3833" s="15">
        <v>-4</v>
      </c>
      <c r="P3833" s="16">
        <v>2.5</v>
      </c>
      <c r="Q3833" s="10">
        <v>-0.89999999999999902</v>
      </c>
      <c r="R3833" s="10">
        <v>1.05</v>
      </c>
      <c r="T3833" s="6" t="s">
        <v>90</v>
      </c>
      <c r="U3833" s="6" t="s">
        <v>52</v>
      </c>
      <c r="V3833" s="18" t="str">
        <f>"" &amp; IF(AND(O3833&lt;=-1.5,NOT(ISBLANK(AF3833))),"Z","")</f>
        <v/>
      </c>
      <c r="W3833" s="18" t="str">
        <f t="shared" si="767"/>
        <v/>
      </c>
      <c r="X3833" s="6"/>
      <c r="AB3833" s="18" t="str">
        <f t="shared" si="768"/>
        <v/>
      </c>
      <c r="AC3833" s="18" t="str">
        <f t="shared" si="769"/>
        <v/>
      </c>
      <c r="AD3833" s="18" t="str">
        <f t="shared" si="775"/>
        <v/>
      </c>
      <c r="AI3833" s="18" t="str">
        <f t="shared" si="770"/>
        <v/>
      </c>
      <c r="AJ3833" s="18" t="str">
        <f t="shared" si="771"/>
        <v/>
      </c>
      <c r="AK3833" s="18" t="str">
        <f t="shared" si="772"/>
        <v/>
      </c>
      <c r="AP3833" s="6" t="s">
        <v>295</v>
      </c>
      <c r="AT3833" s="10">
        <v>84.938763365599897</v>
      </c>
      <c r="BC3833" s="10">
        <v>122</v>
      </c>
      <c r="BD3833" s="10">
        <v>0</v>
      </c>
    </row>
    <row r="3834" spans="1:56" ht="23.25" x14ac:dyDescent="0.25">
      <c r="A3834" s="6" t="s">
        <v>1293</v>
      </c>
      <c r="B3834" s="26" t="s">
        <v>234</v>
      </c>
      <c r="C3834" s="39" t="s">
        <v>235</v>
      </c>
      <c r="D3834" s="10">
        <v>1200</v>
      </c>
      <c r="E3834" s="24">
        <v>1</v>
      </c>
      <c r="F3834" s="12">
        <v>0</v>
      </c>
      <c r="G3834" s="24">
        <v>1</v>
      </c>
      <c r="H3834" s="12">
        <v>0</v>
      </c>
      <c r="I3834" s="24">
        <v>5</v>
      </c>
      <c r="J3834" s="12">
        <v>6</v>
      </c>
      <c r="K3834" s="10">
        <v>5.0000000000007802E-2</v>
      </c>
      <c r="L3834" s="15">
        <v>-1.3300000000000101</v>
      </c>
      <c r="M3834" s="36">
        <v>89.754773121071906</v>
      </c>
      <c r="N3834" s="36">
        <v>-0.122613439464061</v>
      </c>
      <c r="O3834" s="15">
        <v>0</v>
      </c>
      <c r="P3834" s="34">
        <v>-6.25</v>
      </c>
      <c r="Q3834" s="10">
        <v>-0.89999999999999902</v>
      </c>
      <c r="R3834" s="13">
        <v>-5.9</v>
      </c>
      <c r="S3834" s="10">
        <v>7</v>
      </c>
      <c r="T3834" s="30" t="s">
        <v>61</v>
      </c>
      <c r="U3834" s="17" t="s">
        <v>25</v>
      </c>
      <c r="V3834" s="18" t="str">
        <f>"" &amp; IF(AND(O3834&lt;=-1.5,NOT(ISBLANK(AF3834))),"Z","")</f>
        <v/>
      </c>
      <c r="W3834" s="18" t="str">
        <f t="shared" si="767"/>
        <v/>
      </c>
      <c r="X3834" s="6"/>
      <c r="AB3834" s="18" t="str">
        <f t="shared" si="768"/>
        <v/>
      </c>
      <c r="AC3834" s="18" t="str">
        <f t="shared" si="769"/>
        <v/>
      </c>
      <c r="AD3834" s="18" t="str">
        <f t="shared" si="775"/>
        <v/>
      </c>
      <c r="AI3834" s="18" t="str">
        <f t="shared" si="770"/>
        <v/>
      </c>
      <c r="AJ3834" s="18" t="str">
        <f t="shared" si="771"/>
        <v/>
      </c>
      <c r="AK3834" s="18" t="str">
        <f t="shared" si="772"/>
        <v/>
      </c>
      <c r="AP3834" s="6" t="s">
        <v>545</v>
      </c>
      <c r="AT3834" s="10">
        <v>76.879773121071906</v>
      </c>
      <c r="BC3834" s="10">
        <v>124</v>
      </c>
      <c r="BD3834" s="10">
        <v>-1</v>
      </c>
    </row>
    <row r="3835" spans="1:56" ht="23.25" x14ac:dyDescent="0.25">
      <c r="A3835" s="6" t="s">
        <v>1293</v>
      </c>
      <c r="B3835" s="26" t="s">
        <v>148</v>
      </c>
      <c r="C3835" s="9" t="s">
        <v>276</v>
      </c>
      <c r="D3835" s="10">
        <v>1000</v>
      </c>
      <c r="E3835" s="24">
        <v>3</v>
      </c>
      <c r="F3835" s="12">
        <v>1</v>
      </c>
      <c r="G3835" s="24">
        <v>4</v>
      </c>
      <c r="H3835" s="12">
        <v>2</v>
      </c>
      <c r="I3835" s="24">
        <v>7</v>
      </c>
      <c r="J3835" s="12">
        <v>8</v>
      </c>
      <c r="K3835" s="10">
        <v>0</v>
      </c>
      <c r="L3835" s="15">
        <v>2.4357142857142802</v>
      </c>
      <c r="M3835" s="14">
        <v>97.039055579423106</v>
      </c>
      <c r="N3835" s="29">
        <v>5.3695277897115501</v>
      </c>
      <c r="O3835" s="15">
        <v>-1</v>
      </c>
      <c r="P3835" s="33">
        <v>-6.75</v>
      </c>
      <c r="Q3835" s="10">
        <v>2.9000000000000101</v>
      </c>
      <c r="R3835" s="13">
        <v>-2.5499999999999901</v>
      </c>
      <c r="S3835" s="10">
        <v>10</v>
      </c>
      <c r="T3835" s="32">
        <v>7</v>
      </c>
      <c r="U3835" s="17" t="s">
        <v>25</v>
      </c>
      <c r="V3835" s="18" t="str">
        <f>"*" &amp; IF(AND(O3835&lt;=-1.5,NOT(ISBLANK(AF3835))),"Z","")</f>
        <v>*</v>
      </c>
      <c r="W3835" s="18" t="str">
        <f t="shared" si="767"/>
        <v/>
      </c>
      <c r="X3835" s="6"/>
      <c r="AB3835" s="18" t="str">
        <f t="shared" si="768"/>
        <v/>
      </c>
      <c r="AC3835" s="18" t="str">
        <f t="shared" si="769"/>
        <v/>
      </c>
      <c r="AD3835" s="18" t="str">
        <f t="shared" si="775"/>
        <v/>
      </c>
      <c r="AI3835" s="18" t="str">
        <f t="shared" si="770"/>
        <v/>
      </c>
      <c r="AJ3835" s="18" t="str">
        <f t="shared" si="771"/>
        <v/>
      </c>
      <c r="AK3835" s="18" t="str">
        <f t="shared" si="772"/>
        <v/>
      </c>
      <c r="AP3835" s="6" t="s">
        <v>481</v>
      </c>
      <c r="AT3835" s="10">
        <v>80.489055579423095</v>
      </c>
      <c r="BC3835" s="10">
        <v>124</v>
      </c>
      <c r="BD3835" s="10">
        <v>0</v>
      </c>
    </row>
    <row r="3836" spans="1:56" ht="23.25" x14ac:dyDescent="0.25">
      <c r="A3836" s="6" t="s">
        <v>1293</v>
      </c>
      <c r="B3836" s="2" t="s">
        <v>182</v>
      </c>
      <c r="C3836" s="39" t="s">
        <v>195</v>
      </c>
      <c r="D3836" s="10">
        <v>1000</v>
      </c>
      <c r="E3836" s="11">
        <v>10</v>
      </c>
      <c r="F3836" s="12">
        <v>3</v>
      </c>
      <c r="G3836" s="11">
        <v>11</v>
      </c>
      <c r="H3836" s="12">
        <v>7</v>
      </c>
      <c r="I3836" s="11">
        <v>2</v>
      </c>
      <c r="J3836" s="12">
        <v>2</v>
      </c>
      <c r="K3836" s="10">
        <v>0.54999999999999705</v>
      </c>
      <c r="L3836" s="34">
        <v>2.4874999999999998</v>
      </c>
      <c r="M3836" s="14">
        <v>96.9049029084361</v>
      </c>
      <c r="N3836" s="29">
        <v>2.4514542180043E-3</v>
      </c>
      <c r="O3836" s="15">
        <v>-4</v>
      </c>
      <c r="P3836" s="16">
        <v>4.75</v>
      </c>
      <c r="Q3836" s="10">
        <v>-3.5</v>
      </c>
      <c r="R3836" s="10">
        <v>0.35000000000000098</v>
      </c>
      <c r="S3836" s="10">
        <v>32</v>
      </c>
      <c r="T3836" s="6" t="s">
        <v>57</v>
      </c>
      <c r="U3836" s="6" t="s">
        <v>52</v>
      </c>
      <c r="V3836" s="18" t="str">
        <f>"" &amp; IF(AND(O3836&lt;=-1.5,NOT(ISBLANK(AF3836))),"Z","")</f>
        <v/>
      </c>
      <c r="W3836" s="19" t="str">
        <f t="shared" si="767"/>
        <v/>
      </c>
      <c r="X3836" s="6"/>
      <c r="AA3836" s="20"/>
      <c r="AB3836" s="18" t="str">
        <f t="shared" si="768"/>
        <v/>
      </c>
      <c r="AC3836" s="19" t="str">
        <f t="shared" si="769"/>
        <v>*</v>
      </c>
      <c r="AD3836" s="18" t="str">
        <f t="shared" si="775"/>
        <v>GR</v>
      </c>
      <c r="AI3836" s="18" t="str">
        <f t="shared" si="770"/>
        <v/>
      </c>
      <c r="AJ3836" s="18" t="str">
        <f t="shared" si="771"/>
        <v/>
      </c>
      <c r="AK3836" s="18" t="str">
        <f t="shared" si="772"/>
        <v/>
      </c>
      <c r="AP3836" s="6" t="s">
        <v>354</v>
      </c>
      <c r="AT3836" s="10">
        <v>81.004902908435994</v>
      </c>
      <c r="AU3836" s="21"/>
      <c r="BC3836" s="22">
        <v>121</v>
      </c>
      <c r="BD3836" s="10">
        <v>0</v>
      </c>
    </row>
    <row r="3837" spans="1:56" ht="23.25" x14ac:dyDescent="0.25">
      <c r="A3837" s="6" t="s">
        <v>1293</v>
      </c>
      <c r="B3837" s="23" t="s">
        <v>246</v>
      </c>
      <c r="C3837" s="39" t="s">
        <v>237</v>
      </c>
      <c r="D3837" s="10">
        <v>1000</v>
      </c>
      <c r="E3837" s="11">
        <v>6</v>
      </c>
      <c r="F3837" s="12">
        <v>2</v>
      </c>
      <c r="G3837" s="11">
        <v>4</v>
      </c>
      <c r="H3837" s="12">
        <v>2</v>
      </c>
      <c r="I3837" s="11">
        <v>11</v>
      </c>
      <c r="J3837" s="12">
        <v>6</v>
      </c>
      <c r="K3837" s="10">
        <v>-0.30000000000000199</v>
      </c>
      <c r="L3837" s="15">
        <v>-1.50000000000001</v>
      </c>
      <c r="M3837" s="36">
        <v>87.537458841756305</v>
      </c>
      <c r="N3837" s="36">
        <v>-1.4812705791218399</v>
      </c>
      <c r="O3837" s="15">
        <v>-1</v>
      </c>
      <c r="P3837" s="34">
        <v>-3.5</v>
      </c>
      <c r="Q3837" s="10">
        <v>0.74999999999999301</v>
      </c>
      <c r="R3837" s="13">
        <v>-1.99999999999999</v>
      </c>
      <c r="S3837" s="25">
        <v>137</v>
      </c>
      <c r="T3837" s="6" t="s">
        <v>65</v>
      </c>
      <c r="U3837" s="17" t="s">
        <v>25</v>
      </c>
      <c r="V3837" s="18" t="str">
        <f>"" &amp; IF(AND(O3837&lt;=-1.5,NOT(ISBLANK(AF3837))),"Z","")</f>
        <v/>
      </c>
      <c r="W3837" s="18" t="str">
        <f t="shared" si="767"/>
        <v/>
      </c>
      <c r="X3837" s="6"/>
      <c r="AB3837" s="18" t="str">
        <f t="shared" si="768"/>
        <v/>
      </c>
      <c r="AC3837" s="18" t="str">
        <f t="shared" si="769"/>
        <v/>
      </c>
      <c r="AD3837" s="18" t="str">
        <f t="shared" si="775"/>
        <v/>
      </c>
      <c r="AI3837" s="18" t="str">
        <f t="shared" si="770"/>
        <v/>
      </c>
      <c r="AJ3837" s="18" t="str">
        <f t="shared" si="771"/>
        <v/>
      </c>
      <c r="AK3837" s="18" t="str">
        <f t="shared" si="772"/>
        <v/>
      </c>
      <c r="AP3837" s="6" t="s">
        <v>406</v>
      </c>
      <c r="AT3837" s="10">
        <v>71.037458841756305</v>
      </c>
      <c r="BC3837" s="10">
        <v>122</v>
      </c>
      <c r="BD3837" s="10">
        <v>0</v>
      </c>
    </row>
    <row r="3838" spans="1:56" ht="23.25" x14ac:dyDescent="0.25">
      <c r="A3838" s="6" t="s">
        <v>1293</v>
      </c>
      <c r="B3838" s="2" t="s">
        <v>381</v>
      </c>
      <c r="C3838" s="39" t="s">
        <v>293</v>
      </c>
      <c r="D3838" s="10">
        <v>1000</v>
      </c>
      <c r="E3838" s="24">
        <v>3</v>
      </c>
      <c r="F3838" s="12">
        <v>1</v>
      </c>
      <c r="G3838" s="24">
        <v>3</v>
      </c>
      <c r="H3838" s="12">
        <v>3</v>
      </c>
      <c r="I3838" s="24">
        <v>10</v>
      </c>
      <c r="J3838" s="12">
        <v>7</v>
      </c>
      <c r="K3838" s="10">
        <v>0.59999999999999598</v>
      </c>
      <c r="L3838" s="15">
        <v>1.19</v>
      </c>
      <c r="M3838" s="14">
        <v>87.292457863954894</v>
      </c>
      <c r="N3838" s="14">
        <v>-0.55377106802254195</v>
      </c>
      <c r="O3838" s="15">
        <v>-2</v>
      </c>
      <c r="P3838" s="33">
        <v>-4.5</v>
      </c>
      <c r="Q3838" s="10">
        <v>-2.2000000000000099</v>
      </c>
      <c r="R3838" s="13">
        <v>-5.8</v>
      </c>
      <c r="S3838" s="10">
        <v>31</v>
      </c>
      <c r="T3838" s="6" t="s">
        <v>103</v>
      </c>
      <c r="U3838" s="6" t="s">
        <v>52</v>
      </c>
      <c r="V3838" s="18" t="str">
        <f>"" &amp; IF(AND(O3838&lt;=-1.5,NOT(ISBLANK(AF3838))),"Z","")</f>
        <v/>
      </c>
      <c r="W3838" s="18" t="str">
        <f t="shared" si="767"/>
        <v/>
      </c>
      <c r="X3838" s="6"/>
      <c r="AB3838" s="18" t="str">
        <f t="shared" si="768"/>
        <v/>
      </c>
      <c r="AC3838" s="18" t="str">
        <f t="shared" si="769"/>
        <v/>
      </c>
      <c r="AD3838" s="18" t="str">
        <f t="shared" si="775"/>
        <v/>
      </c>
      <c r="AI3838" s="18" t="str">
        <f t="shared" si="770"/>
        <v/>
      </c>
      <c r="AJ3838" s="18" t="str">
        <f t="shared" si="771"/>
        <v/>
      </c>
      <c r="AK3838" s="18" t="str">
        <f t="shared" si="772"/>
        <v/>
      </c>
      <c r="AP3838" s="6" t="s">
        <v>352</v>
      </c>
      <c r="AT3838" s="10">
        <v>70.517457863954903</v>
      </c>
      <c r="BC3838" s="10">
        <v>124</v>
      </c>
      <c r="BD3838" s="10">
        <v>-1</v>
      </c>
    </row>
    <row r="3839" spans="1:56" ht="23.25" x14ac:dyDescent="0.25">
      <c r="A3839" s="6" t="s">
        <v>1293</v>
      </c>
      <c r="B3839" s="26" t="s">
        <v>536</v>
      </c>
      <c r="C3839" s="39" t="s">
        <v>195</v>
      </c>
      <c r="D3839" s="10">
        <v>1000</v>
      </c>
      <c r="E3839" s="24">
        <v>5</v>
      </c>
      <c r="F3839" s="12">
        <v>2</v>
      </c>
      <c r="G3839" s="24">
        <v>3</v>
      </c>
      <c r="H3839" s="12">
        <v>2</v>
      </c>
      <c r="I3839" s="24">
        <v>5</v>
      </c>
      <c r="J3839" s="12">
        <v>2</v>
      </c>
      <c r="K3839" s="10">
        <v>4.9999999999998899E-2</v>
      </c>
      <c r="L3839" s="15">
        <v>2.2400000000000202</v>
      </c>
      <c r="M3839" s="14">
        <v>93.167109918838506</v>
      </c>
      <c r="N3839" s="14">
        <v>-2.0164450405807299</v>
      </c>
      <c r="O3839" s="15">
        <v>-1</v>
      </c>
      <c r="P3839" s="16">
        <v>0.75</v>
      </c>
      <c r="Q3839" s="10">
        <v>-4.0499999999999901</v>
      </c>
      <c r="R3839" s="13">
        <v>-3.4500000000000099</v>
      </c>
      <c r="S3839" s="10">
        <v>14</v>
      </c>
      <c r="T3839" s="32">
        <v>7</v>
      </c>
      <c r="U3839" s="17" t="s">
        <v>25</v>
      </c>
      <c r="V3839" s="18" t="str">
        <f>"*" &amp; IF(AND(O3839&lt;=-1.5,NOT(ISBLANK(AF3839))),"Z","")</f>
        <v>*</v>
      </c>
      <c r="W3839" s="19" t="str">
        <f t="shared" si="767"/>
        <v/>
      </c>
      <c r="X3839" s="17" t="s">
        <v>229</v>
      </c>
      <c r="Y3839" s="19" t="str">
        <f>IF(AND(ISNUMBER(AS3839),VALUE(AS3839)&gt;2),IF(LEN(AF3839)&gt;0,"***","**"),"*")</f>
        <v>*</v>
      </c>
      <c r="AA3839" s="20"/>
      <c r="AB3839" s="18" t="str">
        <f t="shared" si="768"/>
        <v/>
      </c>
      <c r="AC3839" s="19" t="str">
        <f t="shared" si="769"/>
        <v/>
      </c>
      <c r="AD3839" s="6" t="s">
        <v>24</v>
      </c>
      <c r="AI3839" s="18" t="str">
        <f t="shared" si="770"/>
        <v/>
      </c>
      <c r="AJ3839" s="18" t="str">
        <f t="shared" si="771"/>
        <v/>
      </c>
      <c r="AK3839" s="18" t="str">
        <f t="shared" si="772"/>
        <v/>
      </c>
      <c r="AP3839" s="6" t="s">
        <v>186</v>
      </c>
      <c r="AT3839" s="10">
        <v>74.842109918838503</v>
      </c>
      <c r="AU3839" s="21"/>
      <c r="BC3839" s="22">
        <v>123</v>
      </c>
      <c r="BD3839" s="10">
        <v>0</v>
      </c>
    </row>
    <row r="3840" spans="1:56" ht="23.25" x14ac:dyDescent="0.25">
      <c r="A3840" s="6" t="s">
        <v>1293</v>
      </c>
      <c r="B3840" s="26" t="s">
        <v>455</v>
      </c>
      <c r="C3840" s="37" t="s">
        <v>393</v>
      </c>
      <c r="D3840" s="10">
        <v>1200</v>
      </c>
      <c r="E3840" s="24">
        <v>2</v>
      </c>
      <c r="F3840" s="12">
        <v>1</v>
      </c>
      <c r="G3840" s="24">
        <v>3</v>
      </c>
      <c r="H3840" s="12">
        <v>2</v>
      </c>
      <c r="I3840" s="24">
        <v>7</v>
      </c>
      <c r="J3840" s="12">
        <v>8</v>
      </c>
      <c r="K3840" s="10">
        <v>0.30000000000001098</v>
      </c>
      <c r="L3840" s="15">
        <v>1.25000000000002</v>
      </c>
      <c r="M3840" s="14">
        <v>90.673277881150796</v>
      </c>
      <c r="N3840" s="29">
        <v>1.2366389405753599</v>
      </c>
      <c r="O3840" s="15">
        <v>0</v>
      </c>
      <c r="P3840" s="33">
        <v>-6</v>
      </c>
      <c r="Q3840" s="10">
        <v>1.6499999999999899</v>
      </c>
      <c r="R3840" s="13">
        <v>-3.05</v>
      </c>
      <c r="S3840" s="10">
        <v>18</v>
      </c>
      <c r="T3840" s="30" t="s">
        <v>72</v>
      </c>
      <c r="U3840" s="17" t="s">
        <v>25</v>
      </c>
      <c r="V3840" s="18" t="str">
        <f>"" &amp; IF(AND(O3840&lt;=-1.5,NOT(ISBLANK(AF3840))),"Z","")</f>
        <v/>
      </c>
      <c r="W3840" s="18" t="str">
        <f t="shared" si="767"/>
        <v/>
      </c>
      <c r="X3840" s="6"/>
      <c r="AB3840" s="18" t="str">
        <f t="shared" si="768"/>
        <v/>
      </c>
      <c r="AC3840" s="18" t="str">
        <f t="shared" si="769"/>
        <v/>
      </c>
      <c r="AD3840" s="18" t="str">
        <f t="shared" ref="AD3840:AD3871" si="776">IF(AND(OR(I3840=1,I3840=2,I3840=3,I3840=4),M3840&gt;=97.5),"G",IF(OR(AND(J3840&lt;=3,I3840&lt;8,P3840&gt;-1.6,M3840&gt;=95,M3840&lt;300),AND(OR(I3840=1,I3840=2,I3840=3),M3840&lt;97.5)),"GR",""))</f>
        <v/>
      </c>
      <c r="AI3840" s="18" t="str">
        <f t="shared" si="770"/>
        <v/>
      </c>
      <c r="AJ3840" s="18" t="str">
        <f t="shared" si="771"/>
        <v/>
      </c>
      <c r="AK3840" s="18" t="str">
        <f t="shared" si="772"/>
        <v/>
      </c>
      <c r="AP3840" s="6" t="s">
        <v>958</v>
      </c>
      <c r="AT3840" s="10">
        <v>72.223277881150693</v>
      </c>
      <c r="BC3840" s="10">
        <v>115</v>
      </c>
      <c r="BD3840" s="10">
        <v>0</v>
      </c>
    </row>
    <row r="3841" spans="1:56" ht="23.25" x14ac:dyDescent="0.25">
      <c r="A3841" s="6" t="s">
        <v>1293</v>
      </c>
      <c r="B3841" s="26" t="s">
        <v>408</v>
      </c>
      <c r="C3841" s="39" t="s">
        <v>232</v>
      </c>
      <c r="D3841" s="10">
        <v>1000</v>
      </c>
      <c r="E3841" s="24">
        <v>5</v>
      </c>
      <c r="F3841" s="12">
        <v>2</v>
      </c>
      <c r="G3841" s="24">
        <v>5</v>
      </c>
      <c r="H3841" s="12">
        <v>4</v>
      </c>
      <c r="I3841" s="24">
        <v>3</v>
      </c>
      <c r="J3841" s="12">
        <v>1</v>
      </c>
      <c r="K3841" s="10">
        <v>9.9999999999997896E-2</v>
      </c>
      <c r="L3841" s="16">
        <v>-0.130000000000003</v>
      </c>
      <c r="M3841" s="29">
        <v>100.995459634249</v>
      </c>
      <c r="N3841" s="29">
        <v>1.24772981712447</v>
      </c>
      <c r="O3841" s="15">
        <v>-1</v>
      </c>
      <c r="P3841" s="16">
        <v>2.75</v>
      </c>
      <c r="Q3841" s="10">
        <v>1.25</v>
      </c>
      <c r="R3841" s="16">
        <v>3.5000000000000102</v>
      </c>
      <c r="S3841" s="10">
        <v>17</v>
      </c>
      <c r="T3841" s="6" t="s">
        <v>51</v>
      </c>
      <c r="U3841" s="6" t="s">
        <v>52</v>
      </c>
      <c r="V3841" s="18" t="str">
        <f>"*" &amp; IF(AND(O3841&lt;=-1.5,NOT(ISBLANK(AF3841))),"Z","")</f>
        <v>*</v>
      </c>
      <c r="W3841" s="19" t="str">
        <f t="shared" ref="W3841:W3904" si="777">IF(AND(ISNUMBER(AS3841),VALUE(AS3841)&gt;=3,VALUE(P3841)&gt;=-0.5),IF(AND(VALUE(M3841)&gt;=94,VALUE(M3841)&lt;444), IF(VALUE(L3841)&gt;=2,"***","**"),"*"),"")</f>
        <v/>
      </c>
      <c r="X3841" s="6"/>
      <c r="AA3841" s="20"/>
      <c r="AB3841" s="18" t="str">
        <f t="shared" ref="AB3841:AB3904" si="778">IF(AND(O3841&gt;=2,P3841&gt;=0),IF(AND(ISNUMBER(AS3841),VALUE(AS3841)&gt;=3),IF(LEN(AF3841)&gt;0,"***","**"),"*"),"")</f>
        <v/>
      </c>
      <c r="AC3841" s="19" t="str">
        <f t="shared" ref="AC3841:AC3904" si="779">IF(OR(G3841-I3841&gt;=5,P3841&gt;4.9,AND(G3841-I3841&gt;=1,P3841&gt;5)),IF(L3841&lt;-3,"***",IF(L3841&lt;0,"**","*")),"")</f>
        <v/>
      </c>
      <c r="AD3841" s="19" t="str">
        <f t="shared" si="776"/>
        <v>G</v>
      </c>
      <c r="AI3841" s="18" t="str">
        <f t="shared" ref="AI3841:AI3904" si="780">IF(LEN(AD3841)&gt;0,IF(AC3841="**","$",IF(AC3841="***",IF(LEN(AF3841)&gt;0,"$$$","$$"),"")),"")</f>
        <v/>
      </c>
      <c r="AJ3841" s="18" t="str">
        <f t="shared" ref="AJ3841:AJ3904" si="781">IF(LEN(AD3841)&gt;0,IF(AND(W3841="**",U3841="*"),IF(LEN(AF3841)&gt;0,"$$$","$$"),IF(AB3841="***","$$$",IF(AND(AB3841="**",U3841="*"),"$$",IF(AND(OR(W3841="**",W3841="***"),LEN(AF3841)&gt;0),"$$","")))),IF(AND(OR(W3841="**",W3841="***"),LEN(AF3841)&gt;0),"$$",""))</f>
        <v/>
      </c>
      <c r="AK3841" s="18" t="str">
        <f t="shared" ref="AK3841:AK3904" si="782">IF(LEN(AD3841)&gt;0,IF(Y3841="**","$$",IF(Y3841="***","$$$",IF(W3841="***",IF(OR(U3841="***",LEN(AF3841)&gt;0),"$$$",""),""))),"")</f>
        <v/>
      </c>
      <c r="AP3841" s="6" t="s">
        <v>267</v>
      </c>
      <c r="AT3841" s="10">
        <v>79.995459634248903</v>
      </c>
      <c r="AU3841" s="21"/>
      <c r="BC3841" s="22">
        <v>135</v>
      </c>
      <c r="BD3841" s="28">
        <v>1</v>
      </c>
    </row>
    <row r="3842" spans="1:56" ht="23.25" x14ac:dyDescent="0.25">
      <c r="A3842" s="6" t="s">
        <v>1293</v>
      </c>
      <c r="B3842" s="2" t="s">
        <v>387</v>
      </c>
      <c r="C3842" s="39" t="s">
        <v>232</v>
      </c>
      <c r="D3842" s="10">
        <v>1000</v>
      </c>
      <c r="E3842" s="24">
        <v>3</v>
      </c>
      <c r="F3842" s="12">
        <v>1</v>
      </c>
      <c r="G3842" s="24">
        <v>2</v>
      </c>
      <c r="H3842" s="12">
        <v>3</v>
      </c>
      <c r="I3842" s="24">
        <v>5</v>
      </c>
      <c r="J3842" s="12">
        <v>4</v>
      </c>
      <c r="K3842" s="10">
        <v>0.750000000000002</v>
      </c>
      <c r="L3842" s="15">
        <v>2.1499999999999901</v>
      </c>
      <c r="M3842" s="14">
        <v>95.076409197512504</v>
      </c>
      <c r="N3842" s="29">
        <v>0.73820459875626898</v>
      </c>
      <c r="O3842" s="15">
        <v>-2</v>
      </c>
      <c r="P3842" s="33">
        <v>-1.25</v>
      </c>
      <c r="Q3842" s="10">
        <v>-1.8499999999999901</v>
      </c>
      <c r="R3842" s="13">
        <v>-2.85</v>
      </c>
      <c r="S3842" s="25">
        <v>35</v>
      </c>
      <c r="T3842" s="6" t="s">
        <v>103</v>
      </c>
      <c r="U3842" s="6" t="s">
        <v>52</v>
      </c>
      <c r="V3842" s="18" t="str">
        <f>"" &amp; IF(AND(O3842&lt;=-1.5,NOT(ISBLANK(AF3842))),"Z","")</f>
        <v/>
      </c>
      <c r="W3842" s="18" t="str">
        <f t="shared" si="777"/>
        <v/>
      </c>
      <c r="X3842" s="6"/>
      <c r="AB3842" s="18" t="str">
        <f t="shared" si="778"/>
        <v/>
      </c>
      <c r="AC3842" s="18" t="str">
        <f t="shared" si="779"/>
        <v/>
      </c>
      <c r="AD3842" s="18" t="str">
        <f t="shared" si="776"/>
        <v/>
      </c>
      <c r="AI3842" s="18" t="str">
        <f t="shared" si="780"/>
        <v/>
      </c>
      <c r="AJ3842" s="18" t="str">
        <f t="shared" si="781"/>
        <v/>
      </c>
      <c r="AK3842" s="18" t="str">
        <f t="shared" si="782"/>
        <v/>
      </c>
      <c r="AP3842" s="6" t="s">
        <v>579</v>
      </c>
      <c r="AT3842" s="10">
        <v>74.976409197512496</v>
      </c>
      <c r="BC3842" s="10">
        <v>135</v>
      </c>
      <c r="BD3842" s="10">
        <v>0</v>
      </c>
    </row>
    <row r="3843" spans="1:56" ht="23.25" x14ac:dyDescent="0.25">
      <c r="A3843" s="6" t="s">
        <v>1293</v>
      </c>
      <c r="B3843" s="26" t="s">
        <v>607</v>
      </c>
      <c r="C3843" s="39" t="s">
        <v>374</v>
      </c>
      <c r="D3843" s="10">
        <v>1200</v>
      </c>
      <c r="E3843" s="11">
        <v>9</v>
      </c>
      <c r="F3843" s="12">
        <v>6</v>
      </c>
      <c r="G3843" s="11">
        <v>9</v>
      </c>
      <c r="H3843" s="12">
        <v>5</v>
      </c>
      <c r="I3843" s="11">
        <v>8</v>
      </c>
      <c r="J3843" s="12">
        <v>3</v>
      </c>
      <c r="K3843" s="10">
        <v>2.5499999999999901</v>
      </c>
      <c r="L3843" s="34">
        <v>1.4299999999999899</v>
      </c>
      <c r="M3843" s="14">
        <v>96.032157867017702</v>
      </c>
      <c r="N3843" s="29">
        <v>0.416078933508857</v>
      </c>
      <c r="O3843" s="15">
        <v>2</v>
      </c>
      <c r="P3843" s="16">
        <v>2</v>
      </c>
      <c r="Q3843" s="10">
        <v>-0.94999999999998896</v>
      </c>
      <c r="R3843" s="10">
        <v>0.64999999999999503</v>
      </c>
      <c r="S3843" s="10">
        <v>14</v>
      </c>
      <c r="T3843" s="6" t="s">
        <v>57</v>
      </c>
      <c r="U3843" s="6" t="s">
        <v>52</v>
      </c>
      <c r="V3843" s="18" t="str">
        <f>"" &amp; IF(AND(O3843&lt;=-1.5,NOT(ISBLANK(AF3843))),"Z","")</f>
        <v/>
      </c>
      <c r="W3843" s="18" t="str">
        <f t="shared" si="777"/>
        <v/>
      </c>
      <c r="X3843" s="6"/>
      <c r="AB3843" s="18" t="str">
        <f t="shared" si="778"/>
        <v>*</v>
      </c>
      <c r="AC3843" s="18" t="str">
        <f t="shared" si="779"/>
        <v/>
      </c>
      <c r="AD3843" s="18" t="str">
        <f t="shared" si="776"/>
        <v/>
      </c>
      <c r="AI3843" s="18" t="str">
        <f t="shared" si="780"/>
        <v/>
      </c>
      <c r="AJ3843" s="18" t="str">
        <f t="shared" si="781"/>
        <v/>
      </c>
      <c r="AK3843" s="18" t="str">
        <f t="shared" si="782"/>
        <v/>
      </c>
      <c r="AP3843" s="6" t="s">
        <v>519</v>
      </c>
      <c r="AT3843" s="10">
        <v>75.332157867017699</v>
      </c>
      <c r="BC3843" s="10">
        <v>134</v>
      </c>
      <c r="BD3843" s="10">
        <v>0</v>
      </c>
    </row>
    <row r="3844" spans="1:56" ht="23.25" x14ac:dyDescent="0.25">
      <c r="A3844" s="6" t="s">
        <v>1294</v>
      </c>
      <c r="B3844" s="6" t="s">
        <v>266</v>
      </c>
      <c r="C3844" s="9" t="s">
        <v>210</v>
      </c>
      <c r="D3844" s="10">
        <v>1200</v>
      </c>
      <c r="E3844" s="11">
        <v>12</v>
      </c>
      <c r="F3844" s="12">
        <v>6</v>
      </c>
      <c r="G3844" s="11">
        <v>12</v>
      </c>
      <c r="H3844" s="12">
        <v>6</v>
      </c>
      <c r="I3844" s="11">
        <v>11</v>
      </c>
      <c r="J3844" s="12">
        <v>5</v>
      </c>
      <c r="K3844" s="10">
        <v>-1.35</v>
      </c>
      <c r="L3844" s="10">
        <v>-1.02</v>
      </c>
      <c r="M3844" s="14">
        <v>91.680147074081304</v>
      </c>
      <c r="N3844" s="14">
        <v>-0.20992646295930201</v>
      </c>
      <c r="O3844" s="15">
        <v>0</v>
      </c>
      <c r="P3844" s="16">
        <v>1</v>
      </c>
      <c r="Q3844" s="10">
        <v>0.39999999999999097</v>
      </c>
      <c r="R3844" s="10">
        <v>1.25</v>
      </c>
      <c r="T3844" s="6" t="s">
        <v>57</v>
      </c>
      <c r="U3844" s="6" t="s">
        <v>52</v>
      </c>
      <c r="V3844" s="18" t="str">
        <f>"" &amp; IF(AND(O3844&lt;=-1.5,NOT(ISBLANK(AF3844))),"Z","")</f>
        <v/>
      </c>
      <c r="W3844" s="18" t="str">
        <f t="shared" si="777"/>
        <v/>
      </c>
      <c r="X3844" s="6"/>
      <c r="AB3844" s="18" t="str">
        <f t="shared" si="778"/>
        <v/>
      </c>
      <c r="AC3844" s="18" t="str">
        <f t="shared" si="779"/>
        <v/>
      </c>
      <c r="AD3844" s="18" t="str">
        <f t="shared" si="776"/>
        <v/>
      </c>
      <c r="AI3844" s="18" t="str">
        <f t="shared" si="780"/>
        <v/>
      </c>
      <c r="AJ3844" s="18" t="str">
        <f t="shared" si="781"/>
        <v/>
      </c>
      <c r="AK3844" s="18" t="str">
        <f t="shared" si="782"/>
        <v/>
      </c>
      <c r="AP3844" s="6" t="s">
        <v>500</v>
      </c>
      <c r="AT3844" s="10">
        <v>76.580147074081395</v>
      </c>
      <c r="BC3844" s="10">
        <v>125</v>
      </c>
      <c r="BD3844" s="10">
        <v>1</v>
      </c>
    </row>
    <row r="3845" spans="1:56" ht="23.25" x14ac:dyDescent="0.25">
      <c r="A3845" s="6" t="s">
        <v>1294</v>
      </c>
      <c r="B3845" s="26" t="s">
        <v>121</v>
      </c>
      <c r="C3845" s="9" t="s">
        <v>263</v>
      </c>
      <c r="D3845" s="10">
        <v>1200</v>
      </c>
      <c r="E3845" s="24">
        <v>9</v>
      </c>
      <c r="F3845" s="12">
        <v>5</v>
      </c>
      <c r="G3845" s="24">
        <v>9</v>
      </c>
      <c r="H3845" s="12">
        <v>4</v>
      </c>
      <c r="I3845" s="24">
        <v>12</v>
      </c>
      <c r="J3845" s="12">
        <v>6</v>
      </c>
      <c r="K3845" s="10">
        <v>-1.9</v>
      </c>
      <c r="L3845" s="13">
        <v>-2.4357142857143099</v>
      </c>
      <c r="M3845" s="14">
        <v>89.4310587916043</v>
      </c>
      <c r="N3845" s="14">
        <v>-0.43447060419786998</v>
      </c>
      <c r="O3845" s="15">
        <v>1</v>
      </c>
      <c r="P3845" s="33">
        <v>-1.5</v>
      </c>
      <c r="Q3845" s="10">
        <v>1.19999999999999</v>
      </c>
      <c r="R3845" s="13">
        <v>-5.0000000000007802E-2</v>
      </c>
      <c r="S3845" s="10">
        <v>19</v>
      </c>
      <c r="T3845" s="6" t="s">
        <v>57</v>
      </c>
      <c r="U3845" s="6" t="s">
        <v>52</v>
      </c>
      <c r="V3845" s="18" t="str">
        <f>"" &amp; IF(AND(O3845&lt;=-1.5,NOT(ISBLANK(AF3845))),"Z","")</f>
        <v/>
      </c>
      <c r="W3845" s="18" t="str">
        <f t="shared" si="777"/>
        <v/>
      </c>
      <c r="X3845" s="6"/>
      <c r="AB3845" s="18" t="str">
        <f t="shared" si="778"/>
        <v/>
      </c>
      <c r="AC3845" s="18" t="str">
        <f t="shared" si="779"/>
        <v/>
      </c>
      <c r="AD3845" s="18" t="str">
        <f t="shared" si="776"/>
        <v/>
      </c>
      <c r="AI3845" s="18" t="str">
        <f t="shared" si="780"/>
        <v/>
      </c>
      <c r="AJ3845" s="18" t="str">
        <f t="shared" si="781"/>
        <v/>
      </c>
      <c r="AK3845" s="18" t="str">
        <f t="shared" si="782"/>
        <v/>
      </c>
      <c r="AP3845" s="6" t="s">
        <v>511</v>
      </c>
      <c r="AT3845" s="10">
        <v>73.631058791604303</v>
      </c>
      <c r="BC3845" s="10">
        <v>122</v>
      </c>
      <c r="BD3845" s="10">
        <v>0</v>
      </c>
    </row>
    <row r="3846" spans="1:56" ht="23.25" x14ac:dyDescent="0.25">
      <c r="A3846" s="6" t="s">
        <v>1294</v>
      </c>
      <c r="B3846" s="26" t="s">
        <v>281</v>
      </c>
      <c r="C3846" s="9" t="s">
        <v>210</v>
      </c>
      <c r="D3846" s="10">
        <v>1200</v>
      </c>
      <c r="E3846" s="24">
        <v>11</v>
      </c>
      <c r="F3846" s="12">
        <v>8</v>
      </c>
      <c r="G3846" s="24">
        <v>11</v>
      </c>
      <c r="H3846" s="12">
        <v>8</v>
      </c>
      <c r="I3846" s="24">
        <v>7</v>
      </c>
      <c r="J3846" s="12">
        <v>6</v>
      </c>
      <c r="K3846" s="10">
        <v>1.1499999999999999</v>
      </c>
      <c r="L3846" s="34">
        <v>0.97500000000000098</v>
      </c>
      <c r="M3846" s="14">
        <v>92.416343289806804</v>
      </c>
      <c r="N3846" s="29">
        <v>0.80817164490340998</v>
      </c>
      <c r="O3846" s="15">
        <v>-1</v>
      </c>
      <c r="P3846" s="16">
        <v>2.75</v>
      </c>
      <c r="Q3846" s="10">
        <v>-0.29999999999999399</v>
      </c>
      <c r="R3846" s="10">
        <v>1.9</v>
      </c>
      <c r="S3846" s="10">
        <v>16</v>
      </c>
      <c r="T3846" s="6" t="s">
        <v>57</v>
      </c>
      <c r="U3846" s="6" t="s">
        <v>52</v>
      </c>
      <c r="V3846" s="18" t="str">
        <f>"*" &amp; IF(AND(O3846&lt;=-1.5,NOT(ISBLANK(AF3846))),"Z","")</f>
        <v>*</v>
      </c>
      <c r="W3846" s="18" t="str">
        <f t="shared" si="777"/>
        <v/>
      </c>
      <c r="X3846" s="6"/>
      <c r="AB3846" s="18" t="str">
        <f t="shared" si="778"/>
        <v/>
      </c>
      <c r="AC3846" s="18" t="str">
        <f t="shared" si="779"/>
        <v/>
      </c>
      <c r="AD3846" s="18" t="str">
        <f t="shared" si="776"/>
        <v/>
      </c>
      <c r="AI3846" s="18" t="str">
        <f t="shared" si="780"/>
        <v/>
      </c>
      <c r="AJ3846" s="18" t="str">
        <f t="shared" si="781"/>
        <v/>
      </c>
      <c r="AK3846" s="18" t="str">
        <f t="shared" si="782"/>
        <v/>
      </c>
      <c r="AP3846" s="6" t="s">
        <v>500</v>
      </c>
      <c r="AT3846" s="10">
        <v>72.991343289806807</v>
      </c>
      <c r="BC3846" s="10">
        <v>105</v>
      </c>
      <c r="BD3846" s="10">
        <v>0</v>
      </c>
    </row>
    <row r="3847" spans="1:56" ht="23.25" x14ac:dyDescent="0.25">
      <c r="A3847" s="6" t="s">
        <v>1294</v>
      </c>
      <c r="B3847" s="26" t="s">
        <v>269</v>
      </c>
      <c r="C3847" s="9" t="s">
        <v>270</v>
      </c>
      <c r="D3847" s="10">
        <v>1200</v>
      </c>
      <c r="E3847" s="24">
        <v>7</v>
      </c>
      <c r="F3847" s="12">
        <v>6</v>
      </c>
      <c r="G3847" s="24">
        <v>9</v>
      </c>
      <c r="H3847" s="12">
        <v>8</v>
      </c>
      <c r="I3847" s="24">
        <v>6</v>
      </c>
      <c r="J3847" s="12">
        <v>6</v>
      </c>
      <c r="K3847" s="10">
        <v>-0.75000000000001099</v>
      </c>
      <c r="L3847" s="34">
        <v>1.69166666666663</v>
      </c>
      <c r="M3847" s="14">
        <v>92.928541219662705</v>
      </c>
      <c r="N3847" s="29">
        <v>1.21427060983137</v>
      </c>
      <c r="O3847" s="15">
        <v>-3</v>
      </c>
      <c r="P3847" s="16">
        <v>2.25</v>
      </c>
      <c r="Q3847" s="10">
        <v>2.25</v>
      </c>
      <c r="R3847" s="10">
        <v>4.0999999999999996</v>
      </c>
      <c r="S3847" s="10">
        <v>14</v>
      </c>
      <c r="T3847" s="6" t="s">
        <v>57</v>
      </c>
      <c r="U3847" s="6" t="s">
        <v>52</v>
      </c>
      <c r="V3847" s="18" t="str">
        <f>"" &amp; IF(AND(O3847&lt;=-1.5,NOT(ISBLANK(AF3847))),"Z","")</f>
        <v/>
      </c>
      <c r="W3847" s="18" t="str">
        <f t="shared" si="777"/>
        <v/>
      </c>
      <c r="X3847" s="6"/>
      <c r="AB3847" s="18" t="str">
        <f t="shared" si="778"/>
        <v/>
      </c>
      <c r="AC3847" s="18" t="str">
        <f t="shared" si="779"/>
        <v/>
      </c>
      <c r="AD3847" s="18" t="str">
        <f t="shared" si="776"/>
        <v/>
      </c>
      <c r="AI3847" s="18" t="str">
        <f t="shared" si="780"/>
        <v/>
      </c>
      <c r="AJ3847" s="18" t="str">
        <f t="shared" si="781"/>
        <v/>
      </c>
      <c r="AK3847" s="18" t="str">
        <f t="shared" si="782"/>
        <v/>
      </c>
      <c r="AP3847" s="6" t="s">
        <v>500</v>
      </c>
      <c r="AT3847" s="10">
        <v>73.428541219662804</v>
      </c>
      <c r="BC3847" s="10">
        <v>105</v>
      </c>
      <c r="BD3847" s="10">
        <v>2</v>
      </c>
    </row>
    <row r="3848" spans="1:56" ht="23.25" x14ac:dyDescent="0.25">
      <c r="A3848" s="6" t="s">
        <v>1294</v>
      </c>
      <c r="B3848" s="26" t="s">
        <v>137</v>
      </c>
      <c r="C3848" s="9" t="s">
        <v>276</v>
      </c>
      <c r="D3848" s="10">
        <v>1400</v>
      </c>
      <c r="E3848" s="24">
        <v>8</v>
      </c>
      <c r="F3848" s="12">
        <v>4</v>
      </c>
      <c r="G3848" s="24">
        <v>8</v>
      </c>
      <c r="H3848" s="12">
        <v>4</v>
      </c>
      <c r="I3848" s="24">
        <v>8</v>
      </c>
      <c r="J3848" s="12">
        <v>4</v>
      </c>
      <c r="K3848" s="10">
        <v>1.25</v>
      </c>
      <c r="L3848" s="34">
        <v>3.26666666666664</v>
      </c>
      <c r="M3848" s="14">
        <v>97.294768282775706</v>
      </c>
      <c r="N3848" s="29">
        <v>2.1973841413878099</v>
      </c>
      <c r="O3848" s="15">
        <v>0</v>
      </c>
      <c r="P3848" s="33">
        <v>-0.75</v>
      </c>
      <c r="Q3848" s="10">
        <v>-0.84999999999999098</v>
      </c>
      <c r="R3848" s="10">
        <v>-1.3999999999999899</v>
      </c>
      <c r="S3848" s="10">
        <v>7</v>
      </c>
      <c r="T3848" s="6" t="s">
        <v>57</v>
      </c>
      <c r="U3848" s="17" t="s">
        <v>78</v>
      </c>
      <c r="V3848" s="18" t="str">
        <f>"*" &amp; IF(AND(O3848&lt;=-1.5,NOT(ISBLANK(AF3848))),"Z","")</f>
        <v>*</v>
      </c>
      <c r="W3848" s="18" t="str">
        <f t="shared" si="777"/>
        <v/>
      </c>
      <c r="X3848" s="17" t="s">
        <v>207</v>
      </c>
      <c r="AB3848" s="18" t="str">
        <f t="shared" si="778"/>
        <v/>
      </c>
      <c r="AC3848" s="18" t="str">
        <f t="shared" si="779"/>
        <v/>
      </c>
      <c r="AD3848" s="18" t="str">
        <f t="shared" si="776"/>
        <v/>
      </c>
      <c r="AI3848" s="18" t="str">
        <f t="shared" si="780"/>
        <v/>
      </c>
      <c r="AJ3848" s="18" t="str">
        <f t="shared" si="781"/>
        <v/>
      </c>
      <c r="AK3848" s="18" t="str">
        <f t="shared" si="782"/>
        <v/>
      </c>
      <c r="AP3848" s="6" t="s">
        <v>244</v>
      </c>
      <c r="AT3848" s="10">
        <v>77.644768282775601</v>
      </c>
      <c r="BC3848" s="10">
        <v>110</v>
      </c>
      <c r="BD3848" s="10">
        <v>0</v>
      </c>
    </row>
    <row r="3849" spans="1:56" ht="23.25" x14ac:dyDescent="0.25">
      <c r="A3849" s="6" t="s">
        <v>1294</v>
      </c>
      <c r="B3849" s="26" t="s">
        <v>442</v>
      </c>
      <c r="C3849" s="37" t="s">
        <v>371</v>
      </c>
      <c r="D3849" s="10">
        <v>1650</v>
      </c>
      <c r="E3849" s="11">
        <v>11</v>
      </c>
      <c r="F3849" s="12">
        <v>8</v>
      </c>
      <c r="G3849" s="11">
        <v>12</v>
      </c>
      <c r="H3849" s="12">
        <v>10</v>
      </c>
      <c r="I3849" s="11">
        <v>13</v>
      </c>
      <c r="J3849" s="12">
        <v>16</v>
      </c>
      <c r="K3849" s="10">
        <v>-2.9500000000000202</v>
      </c>
      <c r="L3849" s="15">
        <v>-3.6125000000000198</v>
      </c>
      <c r="M3849" s="14">
        <v>72.371045723834996</v>
      </c>
      <c r="N3849" s="14">
        <v>-0.61447713808249205</v>
      </c>
      <c r="O3849" s="15">
        <v>-2</v>
      </c>
      <c r="P3849" s="34">
        <v>-6.5</v>
      </c>
      <c r="Q3849" s="10">
        <v>5.2</v>
      </c>
      <c r="R3849" s="13">
        <v>0</v>
      </c>
      <c r="S3849" s="10">
        <v>17</v>
      </c>
      <c r="T3849" s="6" t="s">
        <v>57</v>
      </c>
      <c r="U3849" s="6" t="s">
        <v>52</v>
      </c>
      <c r="V3849" s="18" t="str">
        <f t="shared" ref="V3849:V3857" si="783">"" &amp; IF(AND(O3849&lt;=-1.5,NOT(ISBLANK(AF3849))),"Z","")</f>
        <v/>
      </c>
      <c r="W3849" s="18" t="str">
        <f t="shared" si="777"/>
        <v/>
      </c>
      <c r="X3849" s="6"/>
      <c r="AB3849" s="18" t="str">
        <f t="shared" si="778"/>
        <v/>
      </c>
      <c r="AC3849" s="18" t="str">
        <f t="shared" si="779"/>
        <v/>
      </c>
      <c r="AD3849" s="18" t="str">
        <f t="shared" si="776"/>
        <v/>
      </c>
      <c r="AI3849" s="18" t="str">
        <f t="shared" si="780"/>
        <v/>
      </c>
      <c r="AJ3849" s="18" t="str">
        <f t="shared" si="781"/>
        <v/>
      </c>
      <c r="AK3849" s="18" t="str">
        <f t="shared" si="782"/>
        <v/>
      </c>
      <c r="AP3849" s="6" t="s">
        <v>1295</v>
      </c>
      <c r="AT3849" s="10">
        <v>57.521045723835002</v>
      </c>
      <c r="BC3849" s="10">
        <v>134</v>
      </c>
      <c r="BD3849" s="10">
        <v>0</v>
      </c>
    </row>
    <row r="3850" spans="1:56" ht="23.25" x14ac:dyDescent="0.25">
      <c r="A3850" s="6" t="s">
        <v>1296</v>
      </c>
      <c r="B3850" s="6" t="s">
        <v>213</v>
      </c>
      <c r="C3850" s="9" t="s">
        <v>127</v>
      </c>
      <c r="D3850" s="10">
        <v>1000</v>
      </c>
      <c r="E3850" s="24">
        <v>7</v>
      </c>
      <c r="F3850" s="12">
        <v>1</v>
      </c>
      <c r="G3850" s="24">
        <v>7</v>
      </c>
      <c r="H3850" s="12">
        <v>2</v>
      </c>
      <c r="I3850" s="24">
        <v>1</v>
      </c>
      <c r="J3850" s="12">
        <v>0</v>
      </c>
      <c r="K3850" s="10">
        <v>0.149999999999997</v>
      </c>
      <c r="L3850" s="10">
        <v>1.6071428571428501</v>
      </c>
      <c r="M3850" s="29">
        <v>102.49434832122</v>
      </c>
      <c r="N3850" s="29">
        <v>1.24717416061024</v>
      </c>
      <c r="O3850" s="15">
        <v>-1</v>
      </c>
      <c r="P3850" s="16">
        <v>1.75</v>
      </c>
      <c r="Q3850" s="10">
        <v>-1.74999999999999</v>
      </c>
      <c r="R3850" s="10">
        <v>-0.35000000000000098</v>
      </c>
      <c r="T3850" s="6" t="s">
        <v>47</v>
      </c>
      <c r="U3850" s="17" t="s">
        <v>25</v>
      </c>
      <c r="V3850" s="18" t="str">
        <f t="shared" si="783"/>
        <v/>
      </c>
      <c r="W3850" s="19" t="str">
        <f t="shared" si="777"/>
        <v/>
      </c>
      <c r="X3850" s="17" t="s">
        <v>66</v>
      </c>
      <c r="AA3850" s="20"/>
      <c r="AB3850" s="18" t="str">
        <f t="shared" si="778"/>
        <v/>
      </c>
      <c r="AC3850" s="19" t="str">
        <f t="shared" si="779"/>
        <v>*</v>
      </c>
      <c r="AD3850" s="19" t="str">
        <f t="shared" si="776"/>
        <v>G</v>
      </c>
      <c r="AI3850" s="18" t="str">
        <f t="shared" si="780"/>
        <v/>
      </c>
      <c r="AJ3850" s="18" t="str">
        <f t="shared" si="781"/>
        <v/>
      </c>
      <c r="AK3850" s="18" t="str">
        <f t="shared" si="782"/>
        <v/>
      </c>
      <c r="AP3850" s="6" t="s">
        <v>445</v>
      </c>
      <c r="AT3850" s="10">
        <v>70.9943483212205</v>
      </c>
      <c r="AU3850" s="21"/>
      <c r="BC3850" s="22">
        <v>121</v>
      </c>
      <c r="BD3850" s="10">
        <v>0</v>
      </c>
    </row>
    <row r="3851" spans="1:56" ht="23.25" x14ac:dyDescent="0.25">
      <c r="A3851" s="6" t="s">
        <v>1296</v>
      </c>
      <c r="B3851" s="26" t="s">
        <v>275</v>
      </c>
      <c r="C3851" s="9" t="s">
        <v>114</v>
      </c>
      <c r="D3851" s="10">
        <v>1200</v>
      </c>
      <c r="E3851" s="24">
        <v>7</v>
      </c>
      <c r="F3851" s="12">
        <v>3</v>
      </c>
      <c r="G3851" s="24">
        <v>7</v>
      </c>
      <c r="H3851" s="12">
        <v>3</v>
      </c>
      <c r="I3851" s="24">
        <v>2</v>
      </c>
      <c r="J3851" s="12">
        <v>0</v>
      </c>
      <c r="K3851" s="10">
        <v>2.5</v>
      </c>
      <c r="L3851" s="34">
        <v>1.6500000000000301</v>
      </c>
      <c r="M3851" s="14">
        <v>95.848768452775104</v>
      </c>
      <c r="N3851" s="14">
        <v>-1.97561577361249</v>
      </c>
      <c r="O3851" s="15">
        <v>0</v>
      </c>
      <c r="P3851" s="16">
        <v>2.8</v>
      </c>
      <c r="Q3851" s="10">
        <v>-2.75</v>
      </c>
      <c r="R3851" s="10">
        <v>-0.44999999999999901</v>
      </c>
      <c r="S3851" s="10">
        <v>21</v>
      </c>
      <c r="T3851" s="6" t="s">
        <v>111</v>
      </c>
      <c r="U3851" s="6" t="s">
        <v>52</v>
      </c>
      <c r="V3851" s="18" t="str">
        <f t="shared" si="783"/>
        <v/>
      </c>
      <c r="W3851" s="19" t="str">
        <f t="shared" si="777"/>
        <v/>
      </c>
      <c r="X3851" s="6"/>
      <c r="AA3851" s="20"/>
      <c r="AB3851" s="18" t="str">
        <f t="shared" si="778"/>
        <v/>
      </c>
      <c r="AC3851" s="19" t="str">
        <f t="shared" si="779"/>
        <v>*</v>
      </c>
      <c r="AD3851" s="18" t="str">
        <f t="shared" si="776"/>
        <v>GR</v>
      </c>
      <c r="AI3851" s="18" t="str">
        <f t="shared" si="780"/>
        <v/>
      </c>
      <c r="AJ3851" s="18" t="str">
        <f t="shared" si="781"/>
        <v/>
      </c>
      <c r="AK3851" s="18" t="str">
        <f t="shared" si="782"/>
        <v/>
      </c>
      <c r="AP3851" s="6" t="s">
        <v>1297</v>
      </c>
      <c r="AT3851" s="10">
        <v>64.248768452774996</v>
      </c>
      <c r="AU3851" s="21"/>
      <c r="BC3851" s="22">
        <v>128</v>
      </c>
      <c r="BD3851" s="10">
        <v>0</v>
      </c>
    </row>
    <row r="3852" spans="1:56" ht="23.25" x14ac:dyDescent="0.25">
      <c r="A3852" s="6" t="s">
        <v>1296</v>
      </c>
      <c r="B3852" s="23" t="s">
        <v>254</v>
      </c>
      <c r="C3852" s="9" t="s">
        <v>172</v>
      </c>
      <c r="D3852" s="10">
        <v>1200</v>
      </c>
      <c r="E3852" s="11">
        <v>11</v>
      </c>
      <c r="F3852" s="12">
        <v>6</v>
      </c>
      <c r="G3852" s="11">
        <v>11</v>
      </c>
      <c r="H3852" s="12">
        <v>6</v>
      </c>
      <c r="I3852" s="11">
        <v>9</v>
      </c>
      <c r="J3852" s="12">
        <v>4</v>
      </c>
      <c r="K3852" s="10">
        <v>0.94999999999998896</v>
      </c>
      <c r="L3852" s="34">
        <v>2.3687499999999799</v>
      </c>
      <c r="M3852" s="14">
        <v>96.116419147872406</v>
      </c>
      <c r="N3852" s="29">
        <v>1.2082095739362599</v>
      </c>
      <c r="O3852" s="15">
        <v>0</v>
      </c>
      <c r="P3852" s="16">
        <v>1.75</v>
      </c>
      <c r="Q3852" s="10">
        <v>-1.5499999999999901</v>
      </c>
      <c r="R3852" s="10">
        <v>-9.9999999999997896E-2</v>
      </c>
      <c r="S3852" s="25">
        <v>169</v>
      </c>
      <c r="T3852" s="6" t="s">
        <v>57</v>
      </c>
      <c r="U3852" s="6" t="s">
        <v>52</v>
      </c>
      <c r="V3852" s="18" t="str">
        <f t="shared" si="783"/>
        <v/>
      </c>
      <c r="W3852" s="18" t="str">
        <f t="shared" si="777"/>
        <v/>
      </c>
      <c r="X3852" s="6"/>
      <c r="AB3852" s="18" t="str">
        <f t="shared" si="778"/>
        <v/>
      </c>
      <c r="AC3852" s="18" t="str">
        <f t="shared" si="779"/>
        <v/>
      </c>
      <c r="AD3852" s="18" t="str">
        <f t="shared" si="776"/>
        <v/>
      </c>
      <c r="AI3852" s="18" t="str">
        <f t="shared" si="780"/>
        <v/>
      </c>
      <c r="AJ3852" s="18" t="str">
        <f t="shared" si="781"/>
        <v/>
      </c>
      <c r="AK3852" s="18" t="str">
        <f t="shared" si="782"/>
        <v/>
      </c>
      <c r="AP3852" s="6" t="s">
        <v>453</v>
      </c>
      <c r="AT3852" s="10">
        <v>77.916419147872503</v>
      </c>
      <c r="BC3852" s="10">
        <v>119</v>
      </c>
      <c r="BD3852" s="10">
        <v>0</v>
      </c>
    </row>
    <row r="3853" spans="1:56" ht="23.25" x14ac:dyDescent="0.25">
      <c r="A3853" s="6" t="s">
        <v>1296</v>
      </c>
      <c r="B3853" s="2" t="s">
        <v>280</v>
      </c>
      <c r="C3853" s="9" t="s">
        <v>172</v>
      </c>
      <c r="D3853" s="10">
        <v>1200</v>
      </c>
      <c r="E3853" s="24">
        <v>5</v>
      </c>
      <c r="F3853" s="12">
        <v>3</v>
      </c>
      <c r="G3853" s="24">
        <v>5</v>
      </c>
      <c r="H3853" s="12">
        <v>1</v>
      </c>
      <c r="I3853" s="24">
        <v>7</v>
      </c>
      <c r="J3853" s="12">
        <v>2</v>
      </c>
      <c r="K3853" s="10">
        <v>-0.80000000000000104</v>
      </c>
      <c r="L3853" s="13">
        <v>-1.75833333333334</v>
      </c>
      <c r="M3853" s="14">
        <v>95.871088430243702</v>
      </c>
      <c r="N3853" s="14">
        <v>-0.31445578487819098</v>
      </c>
      <c r="O3853" s="15">
        <v>2</v>
      </c>
      <c r="P3853" s="33">
        <v>-1</v>
      </c>
      <c r="Q3853" s="10">
        <v>-0.19999999999999599</v>
      </c>
      <c r="R3853" s="13">
        <v>-0.95000000000000595</v>
      </c>
      <c r="S3853" s="25">
        <v>35</v>
      </c>
      <c r="T3853" s="6" t="s">
        <v>51</v>
      </c>
      <c r="U3853" s="6" t="s">
        <v>52</v>
      </c>
      <c r="V3853" s="18" t="str">
        <f t="shared" si="783"/>
        <v/>
      </c>
      <c r="W3853" s="19" t="str">
        <f t="shared" si="777"/>
        <v/>
      </c>
      <c r="X3853" s="6"/>
      <c r="AA3853" s="20"/>
      <c r="AB3853" s="18" t="str">
        <f t="shared" si="778"/>
        <v/>
      </c>
      <c r="AC3853" s="19" t="str">
        <f t="shared" si="779"/>
        <v/>
      </c>
      <c r="AD3853" s="18" t="str">
        <f t="shared" si="776"/>
        <v>GR</v>
      </c>
      <c r="AI3853" s="18" t="str">
        <f t="shared" si="780"/>
        <v/>
      </c>
      <c r="AJ3853" s="18" t="str">
        <f t="shared" si="781"/>
        <v/>
      </c>
      <c r="AK3853" s="18" t="str">
        <f t="shared" si="782"/>
        <v/>
      </c>
      <c r="AP3853" s="6" t="s">
        <v>341</v>
      </c>
      <c r="AT3853" s="10">
        <v>77.996088430243603</v>
      </c>
      <c r="AU3853" s="21"/>
      <c r="BC3853" s="22">
        <v>122</v>
      </c>
      <c r="BD3853" s="10">
        <v>0</v>
      </c>
    </row>
    <row r="3854" spans="1:56" ht="23.25" x14ac:dyDescent="0.25">
      <c r="A3854" s="6" t="s">
        <v>1296</v>
      </c>
      <c r="B3854" s="26" t="s">
        <v>387</v>
      </c>
      <c r="C3854" s="39" t="s">
        <v>195</v>
      </c>
      <c r="D3854" s="10">
        <v>1200</v>
      </c>
      <c r="E3854" s="24">
        <v>11</v>
      </c>
      <c r="F3854" s="12">
        <v>6</v>
      </c>
      <c r="G3854" s="24">
        <v>11</v>
      </c>
      <c r="H3854" s="12">
        <v>6</v>
      </c>
      <c r="I3854" s="24">
        <v>6</v>
      </c>
      <c r="J3854" s="12">
        <v>4</v>
      </c>
      <c r="K3854" s="10">
        <v>-1.8</v>
      </c>
      <c r="L3854" s="10">
        <v>-2.9</v>
      </c>
      <c r="M3854" s="14">
        <v>92.551018511791497</v>
      </c>
      <c r="N3854" s="14">
        <v>-0.57449074410428103</v>
      </c>
      <c r="O3854" s="15">
        <v>0</v>
      </c>
      <c r="P3854" s="16">
        <v>2.25</v>
      </c>
      <c r="Q3854" s="10">
        <v>2.4500000000000099</v>
      </c>
      <c r="R3854" s="10">
        <v>4.3</v>
      </c>
      <c r="S3854" s="10">
        <v>24</v>
      </c>
      <c r="T3854" s="6" t="s">
        <v>57</v>
      </c>
      <c r="U3854" s="6" t="s">
        <v>52</v>
      </c>
      <c r="V3854" s="18" t="str">
        <f t="shared" si="783"/>
        <v/>
      </c>
      <c r="W3854" s="18" t="str">
        <f t="shared" si="777"/>
        <v/>
      </c>
      <c r="X3854" s="6"/>
      <c r="AB3854" s="18" t="str">
        <f t="shared" si="778"/>
        <v/>
      </c>
      <c r="AC3854" s="18" t="str">
        <f t="shared" si="779"/>
        <v>**</v>
      </c>
      <c r="AD3854" s="18" t="str">
        <f t="shared" si="776"/>
        <v/>
      </c>
      <c r="AI3854" s="18" t="str">
        <f t="shared" si="780"/>
        <v/>
      </c>
      <c r="AJ3854" s="18" t="str">
        <f t="shared" si="781"/>
        <v/>
      </c>
      <c r="AK3854" s="18" t="str">
        <f t="shared" si="782"/>
        <v/>
      </c>
      <c r="AP3854" s="6" t="s">
        <v>365</v>
      </c>
      <c r="AT3854" s="10">
        <v>72.851018511791395</v>
      </c>
      <c r="BC3854" s="10">
        <v>119</v>
      </c>
      <c r="BD3854" s="10">
        <v>2</v>
      </c>
    </row>
    <row r="3855" spans="1:56" ht="23.25" x14ac:dyDescent="0.25">
      <c r="A3855" s="6" t="s">
        <v>1296</v>
      </c>
      <c r="B3855" s="26" t="s">
        <v>629</v>
      </c>
      <c r="C3855" s="39" t="s">
        <v>373</v>
      </c>
      <c r="D3855" s="10">
        <v>1200</v>
      </c>
      <c r="E3855" s="24">
        <v>8</v>
      </c>
      <c r="F3855" s="12">
        <v>4</v>
      </c>
      <c r="G3855" s="24">
        <v>6</v>
      </c>
      <c r="H3855" s="12">
        <v>2</v>
      </c>
      <c r="I3855" s="24">
        <v>9</v>
      </c>
      <c r="J3855" s="12">
        <v>4</v>
      </c>
      <c r="K3855" s="10">
        <v>0.250000000000004</v>
      </c>
      <c r="L3855" s="13">
        <v>-1.49166666666665</v>
      </c>
      <c r="M3855" s="14">
        <v>90.734867023046505</v>
      </c>
      <c r="N3855" s="14">
        <v>-1.03256648847676</v>
      </c>
      <c r="O3855" s="15">
        <v>2</v>
      </c>
      <c r="P3855" s="33">
        <v>-2</v>
      </c>
      <c r="Q3855" s="10">
        <v>0.44999999999999901</v>
      </c>
      <c r="R3855" s="13">
        <v>-1.1499999999999999</v>
      </c>
      <c r="S3855" s="10">
        <v>21</v>
      </c>
      <c r="T3855" s="6" t="s">
        <v>90</v>
      </c>
      <c r="U3855" s="6" t="s">
        <v>52</v>
      </c>
      <c r="V3855" s="18" t="str">
        <f t="shared" si="783"/>
        <v/>
      </c>
      <c r="W3855" s="18" t="str">
        <f t="shared" si="777"/>
        <v/>
      </c>
      <c r="X3855" s="6"/>
      <c r="AB3855" s="18" t="str">
        <f t="shared" si="778"/>
        <v/>
      </c>
      <c r="AC3855" s="18" t="str">
        <f t="shared" si="779"/>
        <v/>
      </c>
      <c r="AD3855" s="18" t="str">
        <f t="shared" si="776"/>
        <v/>
      </c>
      <c r="AI3855" s="18" t="str">
        <f t="shared" si="780"/>
        <v/>
      </c>
      <c r="AJ3855" s="18" t="str">
        <f t="shared" si="781"/>
        <v/>
      </c>
      <c r="AK3855" s="18" t="str">
        <f t="shared" si="782"/>
        <v/>
      </c>
      <c r="AP3855" s="6" t="s">
        <v>613</v>
      </c>
      <c r="AT3855" s="10">
        <v>69.684867023046493</v>
      </c>
      <c r="BC3855" s="10">
        <v>135</v>
      </c>
      <c r="BD3855" s="10">
        <v>0</v>
      </c>
    </row>
    <row r="3856" spans="1:56" ht="23.25" x14ac:dyDescent="0.25">
      <c r="A3856" s="6" t="s">
        <v>1298</v>
      </c>
      <c r="B3856" s="6" t="s">
        <v>253</v>
      </c>
      <c r="C3856" s="9" t="s">
        <v>210</v>
      </c>
      <c r="D3856" s="10">
        <v>1000</v>
      </c>
      <c r="E3856" s="11">
        <v>12</v>
      </c>
      <c r="F3856" s="12">
        <v>3</v>
      </c>
      <c r="G3856" s="11">
        <v>12</v>
      </c>
      <c r="H3856" s="12">
        <v>4</v>
      </c>
      <c r="I3856" s="11">
        <v>7</v>
      </c>
      <c r="J3856" s="12">
        <v>3</v>
      </c>
      <c r="K3856" s="10">
        <v>-0.54999999999999705</v>
      </c>
      <c r="L3856" s="13">
        <v>-0.52499999999998403</v>
      </c>
      <c r="M3856" s="14">
        <v>91.007162793948396</v>
      </c>
      <c r="N3856" s="14">
        <v>-2.0464186030258</v>
      </c>
      <c r="O3856" s="15">
        <v>-1</v>
      </c>
      <c r="P3856" s="16">
        <v>1</v>
      </c>
      <c r="Q3856" s="10">
        <v>-0.60000000000000497</v>
      </c>
      <c r="R3856" s="13">
        <v>0.15000000000000599</v>
      </c>
      <c r="T3856" s="6" t="s">
        <v>57</v>
      </c>
      <c r="U3856" s="6" t="s">
        <v>52</v>
      </c>
      <c r="V3856" s="18" t="str">
        <f t="shared" si="783"/>
        <v/>
      </c>
      <c r="W3856" s="18" t="str">
        <f t="shared" si="777"/>
        <v/>
      </c>
      <c r="X3856" s="6"/>
      <c r="AB3856" s="18" t="str">
        <f t="shared" si="778"/>
        <v/>
      </c>
      <c r="AC3856" s="18" t="str">
        <f t="shared" si="779"/>
        <v>**</v>
      </c>
      <c r="AD3856" s="18" t="str">
        <f t="shared" si="776"/>
        <v/>
      </c>
      <c r="AI3856" s="18" t="str">
        <f t="shared" si="780"/>
        <v/>
      </c>
      <c r="AJ3856" s="18" t="str">
        <f t="shared" si="781"/>
        <v/>
      </c>
      <c r="AK3856" s="18" t="str">
        <f t="shared" si="782"/>
        <v/>
      </c>
      <c r="AP3856" s="6" t="s">
        <v>600</v>
      </c>
      <c r="AT3856" s="10">
        <v>77.907162793948402</v>
      </c>
      <c r="BC3856" s="10">
        <v>122</v>
      </c>
      <c r="BD3856" s="10">
        <v>0</v>
      </c>
    </row>
    <row r="3857" spans="1:56" ht="23.25" x14ac:dyDescent="0.25">
      <c r="A3857" s="6" t="s">
        <v>1298</v>
      </c>
      <c r="B3857" s="26" t="s">
        <v>254</v>
      </c>
      <c r="C3857" s="9" t="s">
        <v>172</v>
      </c>
      <c r="D3857" s="10">
        <v>1200</v>
      </c>
      <c r="E3857" s="24">
        <v>7</v>
      </c>
      <c r="F3857" s="12">
        <v>4</v>
      </c>
      <c r="G3857" s="24">
        <v>8</v>
      </c>
      <c r="H3857" s="12">
        <v>3</v>
      </c>
      <c r="I3857" s="24">
        <v>11</v>
      </c>
      <c r="J3857" s="12">
        <v>6</v>
      </c>
      <c r="K3857" s="10">
        <v>-3.1000000000000099</v>
      </c>
      <c r="L3857" s="13">
        <v>-5.9812500000000002</v>
      </c>
      <c r="M3857" s="14">
        <v>86.273254075266607</v>
      </c>
      <c r="N3857" s="14">
        <v>-2.5633729623667301</v>
      </c>
      <c r="O3857" s="15">
        <v>1</v>
      </c>
      <c r="P3857" s="33">
        <v>-2.5</v>
      </c>
      <c r="Q3857" s="10">
        <v>4.2</v>
      </c>
      <c r="R3857" s="13">
        <v>2.2999999999999998</v>
      </c>
      <c r="S3857" s="10">
        <v>21</v>
      </c>
      <c r="T3857" s="6" t="s">
        <v>57</v>
      </c>
      <c r="U3857" s="6" t="s">
        <v>52</v>
      </c>
      <c r="V3857" s="18" t="str">
        <f t="shared" si="783"/>
        <v/>
      </c>
      <c r="W3857" s="18" t="str">
        <f t="shared" si="777"/>
        <v/>
      </c>
      <c r="X3857" s="6"/>
      <c r="AB3857" s="18" t="str">
        <f t="shared" si="778"/>
        <v/>
      </c>
      <c r="AC3857" s="18" t="str">
        <f t="shared" si="779"/>
        <v/>
      </c>
      <c r="AD3857" s="18" t="str">
        <f t="shared" si="776"/>
        <v/>
      </c>
      <c r="AI3857" s="18" t="str">
        <f t="shared" si="780"/>
        <v/>
      </c>
      <c r="AJ3857" s="18" t="str">
        <f t="shared" si="781"/>
        <v/>
      </c>
      <c r="AK3857" s="18" t="str">
        <f t="shared" si="782"/>
        <v/>
      </c>
      <c r="AP3857" s="6" t="s">
        <v>564</v>
      </c>
      <c r="AT3857" s="10">
        <v>73.623254075266601</v>
      </c>
      <c r="BC3857" s="10">
        <v>122</v>
      </c>
      <c r="BD3857" s="10">
        <v>1</v>
      </c>
    </row>
    <row r="3858" spans="1:56" ht="23.25" x14ac:dyDescent="0.25">
      <c r="A3858" s="6" t="s">
        <v>1298</v>
      </c>
      <c r="B3858" s="26" t="s">
        <v>113</v>
      </c>
      <c r="C3858" s="9" t="s">
        <v>276</v>
      </c>
      <c r="D3858" s="10">
        <v>1200</v>
      </c>
      <c r="E3858" s="24">
        <v>5</v>
      </c>
      <c r="F3858" s="12">
        <v>2</v>
      </c>
      <c r="G3858" s="24">
        <v>5</v>
      </c>
      <c r="H3858" s="12">
        <v>4</v>
      </c>
      <c r="I3858" s="24">
        <v>6</v>
      </c>
      <c r="J3858" s="12">
        <v>5</v>
      </c>
      <c r="K3858" s="10">
        <v>-1.30000000000001</v>
      </c>
      <c r="L3858" s="13">
        <v>-0.60000000000001796</v>
      </c>
      <c r="M3858" s="14">
        <v>93.797300451676307</v>
      </c>
      <c r="N3858" s="29">
        <v>1.04865022583816</v>
      </c>
      <c r="O3858" s="15">
        <v>-1</v>
      </c>
      <c r="P3858" s="33">
        <v>-1.75</v>
      </c>
      <c r="Q3858" s="10">
        <v>-0.15000000000000599</v>
      </c>
      <c r="R3858" s="13">
        <v>-1.5</v>
      </c>
      <c r="S3858" s="10">
        <v>10</v>
      </c>
      <c r="T3858" s="6" t="s">
        <v>51</v>
      </c>
      <c r="U3858" s="6" t="s">
        <v>52</v>
      </c>
      <c r="V3858" s="18" t="str">
        <f>"*" &amp; IF(AND(O3858&lt;=-1.5,NOT(ISBLANK(AF3858))),"Z","")</f>
        <v>*</v>
      </c>
      <c r="W3858" s="18" t="str">
        <f t="shared" si="777"/>
        <v/>
      </c>
      <c r="X3858" s="6"/>
      <c r="AB3858" s="18" t="str">
        <f t="shared" si="778"/>
        <v/>
      </c>
      <c r="AC3858" s="18" t="str">
        <f t="shared" si="779"/>
        <v/>
      </c>
      <c r="AD3858" s="18" t="str">
        <f t="shared" si="776"/>
        <v/>
      </c>
      <c r="AI3858" s="18" t="str">
        <f t="shared" si="780"/>
        <v/>
      </c>
      <c r="AJ3858" s="18" t="str">
        <f t="shared" si="781"/>
        <v/>
      </c>
      <c r="AK3858" s="18" t="str">
        <f t="shared" si="782"/>
        <v/>
      </c>
      <c r="AP3858" s="6" t="s">
        <v>533</v>
      </c>
      <c r="AT3858" s="10">
        <v>78.222300451676304</v>
      </c>
      <c r="BC3858" s="10">
        <v>124</v>
      </c>
      <c r="BD3858" s="10">
        <v>0</v>
      </c>
    </row>
    <row r="3859" spans="1:56" ht="23.25" x14ac:dyDescent="0.25">
      <c r="A3859" s="6" t="s">
        <v>1298</v>
      </c>
      <c r="B3859" s="26" t="s">
        <v>266</v>
      </c>
      <c r="C3859" s="9" t="s">
        <v>210</v>
      </c>
      <c r="D3859" s="10">
        <v>1200</v>
      </c>
      <c r="E3859" s="24">
        <v>8</v>
      </c>
      <c r="F3859" s="12">
        <v>4</v>
      </c>
      <c r="G3859" s="24">
        <v>9</v>
      </c>
      <c r="H3859" s="12">
        <v>4</v>
      </c>
      <c r="I3859" s="24">
        <v>12</v>
      </c>
      <c r="J3859" s="12">
        <v>7</v>
      </c>
      <c r="K3859" s="10">
        <v>-1.35</v>
      </c>
      <c r="L3859" s="13">
        <v>-1.02</v>
      </c>
      <c r="M3859" s="14">
        <v>88.780147074081398</v>
      </c>
      <c r="N3859" s="14">
        <v>-0.20992646295930201</v>
      </c>
      <c r="O3859" s="15">
        <v>0</v>
      </c>
      <c r="P3859" s="33">
        <v>-2.75</v>
      </c>
      <c r="Q3859" s="10">
        <v>0.39999999999999097</v>
      </c>
      <c r="R3859" s="13">
        <v>-1.8</v>
      </c>
      <c r="S3859" s="10">
        <v>11</v>
      </c>
      <c r="T3859" s="6" t="s">
        <v>57</v>
      </c>
      <c r="U3859" s="6" t="s">
        <v>52</v>
      </c>
      <c r="V3859" s="18" t="str">
        <f>"" &amp; IF(AND(O3859&lt;=-1.5,NOT(ISBLANK(AF3859))),"Z","")</f>
        <v/>
      </c>
      <c r="W3859" s="18" t="str">
        <f t="shared" si="777"/>
        <v/>
      </c>
      <c r="X3859" s="6"/>
      <c r="AB3859" s="18" t="str">
        <f t="shared" si="778"/>
        <v/>
      </c>
      <c r="AC3859" s="18" t="str">
        <f t="shared" si="779"/>
        <v/>
      </c>
      <c r="AD3859" s="18" t="str">
        <f t="shared" si="776"/>
        <v/>
      </c>
      <c r="AI3859" s="18" t="str">
        <f t="shared" si="780"/>
        <v/>
      </c>
      <c r="AJ3859" s="18" t="str">
        <f t="shared" si="781"/>
        <v/>
      </c>
      <c r="AK3859" s="18" t="str">
        <f t="shared" si="782"/>
        <v/>
      </c>
      <c r="AP3859" s="6" t="s">
        <v>730</v>
      </c>
      <c r="AT3859" s="10">
        <v>72.955147074081395</v>
      </c>
      <c r="BC3859" s="10">
        <v>123</v>
      </c>
      <c r="BD3859" s="10">
        <v>0</v>
      </c>
    </row>
    <row r="3860" spans="1:56" ht="23.25" x14ac:dyDescent="0.25">
      <c r="A3860" s="6" t="s">
        <v>1298</v>
      </c>
      <c r="B3860" s="26" t="s">
        <v>280</v>
      </c>
      <c r="C3860" s="9" t="s">
        <v>172</v>
      </c>
      <c r="D3860" s="10">
        <v>1200</v>
      </c>
      <c r="E3860" s="24">
        <v>6</v>
      </c>
      <c r="F3860" s="12">
        <v>4</v>
      </c>
      <c r="G3860" s="24">
        <v>6</v>
      </c>
      <c r="H3860" s="12">
        <v>2</v>
      </c>
      <c r="I3860" s="24">
        <v>11</v>
      </c>
      <c r="J3860" s="12">
        <v>4</v>
      </c>
      <c r="K3860" s="10">
        <v>-0.80000000000000104</v>
      </c>
      <c r="L3860" s="13">
        <v>-1.75833333333334</v>
      </c>
      <c r="M3860" s="14">
        <v>92.871088430243702</v>
      </c>
      <c r="N3860" s="14">
        <v>-0.31445578487819098</v>
      </c>
      <c r="O3860" s="15">
        <v>1</v>
      </c>
      <c r="P3860" s="33">
        <v>-1.5</v>
      </c>
      <c r="Q3860" s="10">
        <v>-0.19999999999999599</v>
      </c>
      <c r="R3860" s="13">
        <v>-1.45</v>
      </c>
      <c r="S3860" s="10">
        <v>14</v>
      </c>
      <c r="T3860" s="6" t="s">
        <v>90</v>
      </c>
      <c r="U3860" s="6" t="s">
        <v>52</v>
      </c>
      <c r="V3860" s="18" t="str">
        <f>"" &amp; IF(AND(O3860&lt;=-1.5,NOT(ISBLANK(AF3860))),"Z","")</f>
        <v/>
      </c>
      <c r="W3860" s="18" t="str">
        <f t="shared" si="777"/>
        <v/>
      </c>
      <c r="X3860" s="6"/>
      <c r="AB3860" s="18" t="str">
        <f t="shared" si="778"/>
        <v/>
      </c>
      <c r="AC3860" s="18" t="str">
        <f t="shared" si="779"/>
        <v/>
      </c>
      <c r="AD3860" s="18" t="str">
        <f t="shared" si="776"/>
        <v/>
      </c>
      <c r="AI3860" s="18" t="str">
        <f t="shared" si="780"/>
        <v/>
      </c>
      <c r="AJ3860" s="18" t="str">
        <f t="shared" si="781"/>
        <v/>
      </c>
      <c r="AK3860" s="18" t="str">
        <f t="shared" si="782"/>
        <v/>
      </c>
      <c r="AP3860" s="6" t="s">
        <v>307</v>
      </c>
      <c r="AT3860" s="10">
        <v>75.871088430243603</v>
      </c>
      <c r="BC3860" s="10">
        <v>123</v>
      </c>
      <c r="BD3860" s="10">
        <v>0</v>
      </c>
    </row>
    <row r="3861" spans="1:56" ht="23.25" x14ac:dyDescent="0.25">
      <c r="A3861" s="6" t="s">
        <v>1298</v>
      </c>
      <c r="B3861" s="26" t="s">
        <v>281</v>
      </c>
      <c r="C3861" s="9" t="s">
        <v>210</v>
      </c>
      <c r="D3861" s="10">
        <v>1200</v>
      </c>
      <c r="E3861" s="11">
        <v>8</v>
      </c>
      <c r="F3861" s="12">
        <v>6</v>
      </c>
      <c r="G3861" s="11">
        <v>10</v>
      </c>
      <c r="H3861" s="12">
        <v>8</v>
      </c>
      <c r="I3861" s="11">
        <v>11</v>
      </c>
      <c r="J3861" s="12">
        <v>10</v>
      </c>
      <c r="K3861" s="10">
        <v>1.1499999999999999</v>
      </c>
      <c r="L3861" s="15">
        <v>0.97500000000000098</v>
      </c>
      <c r="M3861" s="14">
        <v>86.016343289806798</v>
      </c>
      <c r="N3861" s="29">
        <v>0.80817164490340998</v>
      </c>
      <c r="O3861" s="15">
        <v>-2</v>
      </c>
      <c r="P3861" s="33">
        <v>-2</v>
      </c>
      <c r="Q3861" s="10">
        <v>-0.29999999999999399</v>
      </c>
      <c r="R3861" s="13">
        <v>-1.9</v>
      </c>
      <c r="S3861" s="10">
        <v>21</v>
      </c>
      <c r="T3861" s="6" t="s">
        <v>57</v>
      </c>
      <c r="U3861" s="6" t="s">
        <v>52</v>
      </c>
      <c r="V3861" s="18" t="str">
        <f>"" &amp; IF(AND(O3861&lt;=-1.5,NOT(ISBLANK(AF3861))),"Z","")</f>
        <v/>
      </c>
      <c r="W3861" s="18" t="str">
        <f t="shared" si="777"/>
        <v/>
      </c>
      <c r="X3861" s="6"/>
      <c r="AB3861" s="18" t="str">
        <f t="shared" si="778"/>
        <v/>
      </c>
      <c r="AC3861" s="18" t="str">
        <f t="shared" si="779"/>
        <v/>
      </c>
      <c r="AD3861" s="18" t="str">
        <f t="shared" si="776"/>
        <v/>
      </c>
      <c r="AI3861" s="18" t="str">
        <f t="shared" si="780"/>
        <v/>
      </c>
      <c r="AJ3861" s="18" t="str">
        <f t="shared" si="781"/>
        <v/>
      </c>
      <c r="AK3861" s="18" t="str">
        <f t="shared" si="782"/>
        <v/>
      </c>
      <c r="AP3861" s="6" t="s">
        <v>784</v>
      </c>
      <c r="AT3861" s="10">
        <v>71.991343289806807</v>
      </c>
      <c r="BC3861" s="10">
        <v>115</v>
      </c>
      <c r="BD3861" s="10">
        <v>0</v>
      </c>
    </row>
    <row r="3862" spans="1:56" ht="23.25" x14ac:dyDescent="0.25">
      <c r="A3862" s="6" t="s">
        <v>1298</v>
      </c>
      <c r="B3862" s="26" t="s">
        <v>137</v>
      </c>
      <c r="C3862" s="9" t="s">
        <v>258</v>
      </c>
      <c r="D3862" s="10">
        <v>1200</v>
      </c>
      <c r="E3862" s="24">
        <v>6</v>
      </c>
      <c r="F3862" s="12">
        <v>4</v>
      </c>
      <c r="G3862" s="24">
        <v>6</v>
      </c>
      <c r="H3862" s="12">
        <v>5</v>
      </c>
      <c r="I3862" s="24">
        <v>7</v>
      </c>
      <c r="J3862" s="12">
        <v>5</v>
      </c>
      <c r="K3862" s="10">
        <v>0.60000000000000497</v>
      </c>
      <c r="L3862" s="34">
        <v>3.0166666666666901</v>
      </c>
      <c r="M3862" s="14">
        <v>93.928340572740296</v>
      </c>
      <c r="N3862" s="29">
        <v>0.96417028637013402</v>
      </c>
      <c r="O3862" s="15">
        <v>0</v>
      </c>
      <c r="P3862" s="33">
        <v>-0.25</v>
      </c>
      <c r="Q3862" s="10">
        <v>-1.7</v>
      </c>
      <c r="R3862" s="10">
        <v>-1.9000000000000099</v>
      </c>
      <c r="S3862" s="10">
        <v>21</v>
      </c>
      <c r="T3862" s="6" t="s">
        <v>111</v>
      </c>
      <c r="U3862" s="6" t="s">
        <v>52</v>
      </c>
      <c r="V3862" s="18" t="str">
        <f>"*" &amp; IF(AND(O3862&lt;=-1.5,NOT(ISBLANK(AF3862))),"Z","")</f>
        <v>*</v>
      </c>
      <c r="W3862" s="18" t="str">
        <f t="shared" si="777"/>
        <v/>
      </c>
      <c r="X3862" s="6"/>
      <c r="AB3862" s="18" t="str">
        <f t="shared" si="778"/>
        <v/>
      </c>
      <c r="AC3862" s="18" t="str">
        <f t="shared" si="779"/>
        <v/>
      </c>
      <c r="AD3862" s="18" t="str">
        <f t="shared" si="776"/>
        <v/>
      </c>
      <c r="AI3862" s="18" t="str">
        <f t="shared" si="780"/>
        <v/>
      </c>
      <c r="AJ3862" s="18" t="str">
        <f t="shared" si="781"/>
        <v/>
      </c>
      <c r="AK3862" s="18" t="str">
        <f t="shared" si="782"/>
        <v/>
      </c>
      <c r="AP3862" s="6" t="s">
        <v>754</v>
      </c>
      <c r="AT3862" s="10">
        <v>78.928340572740296</v>
      </c>
      <c r="BC3862" s="10">
        <v>135</v>
      </c>
      <c r="BD3862" s="10">
        <v>0</v>
      </c>
    </row>
    <row r="3863" spans="1:56" ht="23.25" x14ac:dyDescent="0.25">
      <c r="A3863" s="6" t="s">
        <v>1299</v>
      </c>
      <c r="B3863" s="6" t="s">
        <v>126</v>
      </c>
      <c r="C3863" s="9" t="s">
        <v>210</v>
      </c>
      <c r="D3863" s="10">
        <v>1400</v>
      </c>
      <c r="E3863" s="11">
        <v>14</v>
      </c>
      <c r="F3863" s="12">
        <v>11</v>
      </c>
      <c r="G3863" s="11">
        <v>13</v>
      </c>
      <c r="H3863" s="12">
        <v>6</v>
      </c>
      <c r="I3863" s="11">
        <v>9</v>
      </c>
      <c r="J3863" s="12">
        <v>4</v>
      </c>
      <c r="K3863" s="10">
        <v>1.55000000000001</v>
      </c>
      <c r="L3863" s="34">
        <v>2</v>
      </c>
      <c r="M3863" s="14">
        <v>91.791174222202301</v>
      </c>
      <c r="N3863" s="14">
        <v>-0.75441288889884095</v>
      </c>
      <c r="O3863" s="15">
        <v>4</v>
      </c>
      <c r="P3863" s="16">
        <v>2.25</v>
      </c>
      <c r="Q3863" s="10">
        <v>-2.19999999999999</v>
      </c>
      <c r="R3863" s="10">
        <v>-0.35000000000000098</v>
      </c>
      <c r="T3863" s="6" t="s">
        <v>57</v>
      </c>
      <c r="U3863" s="6" t="s">
        <v>52</v>
      </c>
      <c r="V3863" s="18" t="str">
        <f>"" &amp; IF(AND(O3863&lt;=-1.5,NOT(ISBLANK(AF3863))),"Z","")</f>
        <v/>
      </c>
      <c r="W3863" s="18" t="str">
        <f t="shared" si="777"/>
        <v/>
      </c>
      <c r="X3863" s="17" t="s">
        <v>204</v>
      </c>
      <c r="AB3863" s="18" t="str">
        <f t="shared" si="778"/>
        <v>*</v>
      </c>
      <c r="AC3863" s="18" t="str">
        <f t="shared" si="779"/>
        <v/>
      </c>
      <c r="AD3863" s="18" t="str">
        <f t="shared" si="776"/>
        <v/>
      </c>
      <c r="AI3863" s="18" t="str">
        <f t="shared" si="780"/>
        <v/>
      </c>
      <c r="AJ3863" s="18" t="str">
        <f t="shared" si="781"/>
        <v/>
      </c>
      <c r="AK3863" s="18" t="str">
        <f t="shared" si="782"/>
        <v/>
      </c>
      <c r="AP3863" s="6" t="s">
        <v>274</v>
      </c>
      <c r="AT3863" s="10">
        <v>78.116174222202304</v>
      </c>
      <c r="BC3863" s="10">
        <v>125</v>
      </c>
      <c r="BD3863" s="10">
        <v>0</v>
      </c>
    </row>
    <row r="3864" spans="1:56" ht="23.25" x14ac:dyDescent="0.25">
      <c r="A3864" s="6" t="s">
        <v>1299</v>
      </c>
      <c r="B3864" s="26" t="s">
        <v>223</v>
      </c>
      <c r="C3864" s="9" t="s">
        <v>276</v>
      </c>
      <c r="D3864" s="10">
        <v>1600</v>
      </c>
      <c r="E3864" s="24">
        <v>8</v>
      </c>
      <c r="F3864" s="12">
        <v>4</v>
      </c>
      <c r="G3864" s="24">
        <v>7</v>
      </c>
      <c r="H3864" s="12">
        <v>3</v>
      </c>
      <c r="I3864" s="24">
        <v>9</v>
      </c>
      <c r="J3864" s="12">
        <v>4</v>
      </c>
      <c r="K3864" s="10">
        <v>0.65000000000001301</v>
      </c>
      <c r="L3864" s="13">
        <v>-2.5166666666666</v>
      </c>
      <c r="M3864" s="14">
        <v>89.8521443696565</v>
      </c>
      <c r="N3864" s="14">
        <v>-2.2239278151717898</v>
      </c>
      <c r="O3864" s="15">
        <v>2</v>
      </c>
      <c r="P3864" s="33">
        <v>-0.75</v>
      </c>
      <c r="Q3864" s="10">
        <v>-0.50000000000000699</v>
      </c>
      <c r="R3864" s="13">
        <v>-1.1499999999999999</v>
      </c>
      <c r="S3864" s="10">
        <v>21</v>
      </c>
      <c r="T3864" s="6" t="s">
        <v>90</v>
      </c>
      <c r="U3864" s="6" t="s">
        <v>52</v>
      </c>
      <c r="V3864" s="18" t="str">
        <f>"" &amp; IF(AND(O3864&lt;=-1.5,NOT(ISBLANK(AF3864))),"Z","")</f>
        <v/>
      </c>
      <c r="W3864" s="18" t="str">
        <f t="shared" si="777"/>
        <v/>
      </c>
      <c r="X3864" s="6"/>
      <c r="AB3864" s="18" t="str">
        <f t="shared" si="778"/>
        <v/>
      </c>
      <c r="AC3864" s="18" t="str">
        <f t="shared" si="779"/>
        <v/>
      </c>
      <c r="AD3864" s="18" t="str">
        <f t="shared" si="776"/>
        <v/>
      </c>
      <c r="AI3864" s="18" t="str">
        <f t="shared" si="780"/>
        <v/>
      </c>
      <c r="AJ3864" s="18" t="str">
        <f t="shared" si="781"/>
        <v/>
      </c>
      <c r="AK3864" s="18" t="str">
        <f t="shared" si="782"/>
        <v/>
      </c>
      <c r="AP3864" s="6" t="s">
        <v>613</v>
      </c>
      <c r="AT3864" s="10">
        <v>72.802144369656403</v>
      </c>
      <c r="BC3864" s="10">
        <v>125</v>
      </c>
      <c r="BD3864" s="10">
        <v>0</v>
      </c>
    </row>
    <row r="3865" spans="1:56" ht="23.25" x14ac:dyDescent="0.25">
      <c r="A3865" s="6" t="s">
        <v>1299</v>
      </c>
      <c r="B3865" s="26" t="s">
        <v>487</v>
      </c>
      <c r="C3865" s="37" t="s">
        <v>393</v>
      </c>
      <c r="D3865" s="10">
        <v>1650</v>
      </c>
      <c r="E3865" s="11">
        <v>9</v>
      </c>
      <c r="F3865" s="12">
        <v>4</v>
      </c>
      <c r="G3865" s="11">
        <v>12</v>
      </c>
      <c r="H3865" s="12">
        <v>6</v>
      </c>
      <c r="I3865" s="11">
        <v>14</v>
      </c>
      <c r="J3865" s="12">
        <v>18</v>
      </c>
      <c r="K3865" s="10">
        <v>2.1500000000000301</v>
      </c>
      <c r="L3865" s="15">
        <v>1.87500000000005</v>
      </c>
      <c r="M3865" s="14">
        <v>75.131483215670698</v>
      </c>
      <c r="N3865" s="29">
        <v>1.6157416078353</v>
      </c>
      <c r="O3865" s="15">
        <v>-2</v>
      </c>
      <c r="P3865" s="33">
        <v>-11.5</v>
      </c>
      <c r="Q3865" s="10">
        <v>-1.75000000000001</v>
      </c>
      <c r="R3865" s="13">
        <v>-11</v>
      </c>
      <c r="S3865" s="10">
        <v>24</v>
      </c>
      <c r="T3865" s="6" t="s">
        <v>111</v>
      </c>
      <c r="U3865" s="6" t="s">
        <v>52</v>
      </c>
      <c r="V3865" s="18" t="str">
        <f>"" &amp; IF(AND(O3865&lt;=-1.5,NOT(ISBLANK(AF3865))),"Z","")</f>
        <v/>
      </c>
      <c r="W3865" s="18" t="str">
        <f t="shared" si="777"/>
        <v/>
      </c>
      <c r="X3865" s="6"/>
      <c r="AB3865" s="18" t="str">
        <f t="shared" si="778"/>
        <v/>
      </c>
      <c r="AC3865" s="18" t="str">
        <f t="shared" si="779"/>
        <v/>
      </c>
      <c r="AD3865" s="18" t="str">
        <f t="shared" si="776"/>
        <v/>
      </c>
      <c r="AI3865" s="18" t="str">
        <f t="shared" si="780"/>
        <v/>
      </c>
      <c r="AJ3865" s="18" t="str">
        <f t="shared" si="781"/>
        <v/>
      </c>
      <c r="AK3865" s="18" t="str">
        <f t="shared" si="782"/>
        <v/>
      </c>
      <c r="AP3865" s="6" t="s">
        <v>992</v>
      </c>
      <c r="AT3865" s="10">
        <v>63.4814832156706</v>
      </c>
      <c r="BC3865" s="10">
        <v>118</v>
      </c>
      <c r="BD3865" s="10">
        <v>-3</v>
      </c>
    </row>
    <row r="3866" spans="1:56" ht="23.25" x14ac:dyDescent="0.25">
      <c r="A3866" s="6" t="s">
        <v>1299</v>
      </c>
      <c r="B3866" s="2" t="s">
        <v>77</v>
      </c>
      <c r="C3866" s="9" t="s">
        <v>216</v>
      </c>
      <c r="D3866" s="10">
        <v>1400</v>
      </c>
      <c r="E3866" s="11">
        <v>11</v>
      </c>
      <c r="F3866" s="12">
        <v>6</v>
      </c>
      <c r="G3866" s="11">
        <v>8</v>
      </c>
      <c r="H3866" s="12">
        <v>4</v>
      </c>
      <c r="I3866" s="11">
        <v>10</v>
      </c>
      <c r="J3866" s="12">
        <v>5</v>
      </c>
      <c r="K3866" s="10">
        <v>-9.9999999999980105E-2</v>
      </c>
      <c r="L3866" s="34">
        <v>1.4437499999999901</v>
      </c>
      <c r="M3866" s="14">
        <v>94.919131371157903</v>
      </c>
      <c r="N3866" s="29">
        <v>1.2095656855789401</v>
      </c>
      <c r="O3866" s="15">
        <v>2</v>
      </c>
      <c r="P3866" s="33">
        <v>-0.5</v>
      </c>
      <c r="Q3866" s="10">
        <v>0.250000000000004</v>
      </c>
      <c r="R3866" s="10">
        <v>-9.9999999999997896E-2</v>
      </c>
      <c r="S3866" s="10">
        <v>32</v>
      </c>
      <c r="T3866" s="6" t="s">
        <v>57</v>
      </c>
      <c r="U3866" s="6" t="s">
        <v>52</v>
      </c>
      <c r="V3866" s="18" t="str">
        <f>"*" &amp; IF(AND(O3866&lt;=-1.5,NOT(ISBLANK(AF3866))),"Z","")</f>
        <v>*</v>
      </c>
      <c r="W3866" s="18" t="str">
        <f t="shared" si="777"/>
        <v/>
      </c>
      <c r="X3866" s="6"/>
      <c r="AB3866" s="18" t="str">
        <f t="shared" si="778"/>
        <v/>
      </c>
      <c r="AC3866" s="18" t="str">
        <f t="shared" si="779"/>
        <v/>
      </c>
      <c r="AD3866" s="18" t="str">
        <f t="shared" si="776"/>
        <v/>
      </c>
      <c r="AI3866" s="18" t="str">
        <f t="shared" si="780"/>
        <v/>
      </c>
      <c r="AJ3866" s="18" t="str">
        <f t="shared" si="781"/>
        <v/>
      </c>
      <c r="AK3866" s="18" t="str">
        <f t="shared" si="782"/>
        <v/>
      </c>
      <c r="AP3866" s="6" t="s">
        <v>312</v>
      </c>
      <c r="AT3866" s="10">
        <v>76.794131371157903</v>
      </c>
      <c r="BC3866" s="10">
        <v>121</v>
      </c>
      <c r="BD3866" s="10">
        <v>0</v>
      </c>
    </row>
    <row r="3867" spans="1:56" ht="23.25" x14ac:dyDescent="0.25">
      <c r="A3867" s="6" t="s">
        <v>1299</v>
      </c>
      <c r="B3867" s="26" t="s">
        <v>281</v>
      </c>
      <c r="C3867" s="9" t="s">
        <v>210</v>
      </c>
      <c r="D3867" s="10">
        <v>1800</v>
      </c>
      <c r="E3867" s="11">
        <v>8</v>
      </c>
      <c r="F3867" s="12">
        <v>6</v>
      </c>
      <c r="G3867" s="11">
        <v>12</v>
      </c>
      <c r="H3867" s="12">
        <v>4</v>
      </c>
      <c r="I3867" s="11">
        <v>10</v>
      </c>
      <c r="J3867" s="12">
        <v>4</v>
      </c>
      <c r="K3867" s="10">
        <v>0.65000000000001301</v>
      </c>
      <c r="L3867" s="10">
        <v>-2.5499999999999798</v>
      </c>
      <c r="M3867" s="14">
        <v>91.456803567839103</v>
      </c>
      <c r="N3867" s="14">
        <v>-1.2215982160804399</v>
      </c>
      <c r="O3867" s="15">
        <v>2</v>
      </c>
      <c r="P3867" s="16">
        <v>0.5</v>
      </c>
      <c r="Q3867" s="10">
        <v>2.80000000000001</v>
      </c>
      <c r="R3867" s="10">
        <v>3.1500000000000101</v>
      </c>
      <c r="S3867" s="10">
        <v>28</v>
      </c>
      <c r="T3867" s="6" t="s">
        <v>57</v>
      </c>
      <c r="U3867" s="6" t="s">
        <v>52</v>
      </c>
      <c r="V3867" s="18" t="str">
        <f>"" &amp; IF(AND(O3867&lt;=-1.5,NOT(ISBLANK(AF3867))),"Z","")</f>
        <v/>
      </c>
      <c r="W3867" s="18" t="str">
        <f t="shared" si="777"/>
        <v/>
      </c>
      <c r="X3867" s="6"/>
      <c r="AB3867" s="18" t="str">
        <f t="shared" si="778"/>
        <v>*</v>
      </c>
      <c r="AC3867" s="18" t="str">
        <f t="shared" si="779"/>
        <v/>
      </c>
      <c r="AD3867" s="18" t="str">
        <f t="shared" si="776"/>
        <v/>
      </c>
      <c r="AI3867" s="18" t="str">
        <f t="shared" si="780"/>
        <v/>
      </c>
      <c r="AJ3867" s="18" t="str">
        <f t="shared" si="781"/>
        <v/>
      </c>
      <c r="AK3867" s="18" t="str">
        <f t="shared" si="782"/>
        <v/>
      </c>
      <c r="AP3867" s="6" t="s">
        <v>196</v>
      </c>
      <c r="AT3867" s="10">
        <v>71.931803567839097</v>
      </c>
      <c r="BC3867" s="10">
        <v>118</v>
      </c>
      <c r="BD3867" s="10">
        <v>0</v>
      </c>
    </row>
    <row r="3868" spans="1:56" ht="23.25" x14ac:dyDescent="0.25">
      <c r="A3868" s="6" t="s">
        <v>1299</v>
      </c>
      <c r="B3868" s="26" t="s">
        <v>137</v>
      </c>
      <c r="C3868" s="9" t="s">
        <v>258</v>
      </c>
      <c r="D3868" s="10">
        <v>1600</v>
      </c>
      <c r="E3868" s="11">
        <v>2</v>
      </c>
      <c r="F3868" s="12">
        <v>1</v>
      </c>
      <c r="G3868" s="11">
        <v>3</v>
      </c>
      <c r="H3868" s="12">
        <v>2</v>
      </c>
      <c r="I3868" s="11">
        <v>13</v>
      </c>
      <c r="J3868" s="12">
        <v>20</v>
      </c>
      <c r="K3868" s="10">
        <v>3.2</v>
      </c>
      <c r="L3868" s="13">
        <v>0.48333333333336798</v>
      </c>
      <c r="M3868" s="14">
        <v>66.854582289161002</v>
      </c>
      <c r="N3868" s="14">
        <v>-0.97270885541945495</v>
      </c>
      <c r="O3868" s="15">
        <v>0</v>
      </c>
      <c r="P3868" s="33">
        <v>-18</v>
      </c>
      <c r="Q3868" s="10">
        <v>-0.44999999999999901</v>
      </c>
      <c r="R3868" s="13">
        <v>-14.85</v>
      </c>
      <c r="S3868" s="10">
        <v>21</v>
      </c>
      <c r="T3868" s="30" t="s">
        <v>72</v>
      </c>
      <c r="U3868" s="17" t="s">
        <v>25</v>
      </c>
      <c r="V3868" s="18" t="str">
        <f>"" &amp; IF(AND(O3868&lt;=-1.5,NOT(ISBLANK(AF3868))),"Z","")</f>
        <v/>
      </c>
      <c r="W3868" s="18" t="str">
        <f t="shared" si="777"/>
        <v/>
      </c>
      <c r="X3868" s="6"/>
      <c r="AB3868" s="18" t="str">
        <f t="shared" si="778"/>
        <v/>
      </c>
      <c r="AC3868" s="18" t="str">
        <f t="shared" si="779"/>
        <v/>
      </c>
      <c r="AD3868" s="18" t="str">
        <f t="shared" si="776"/>
        <v/>
      </c>
      <c r="AI3868" s="18" t="str">
        <f t="shared" si="780"/>
        <v/>
      </c>
      <c r="AJ3868" s="18" t="str">
        <f t="shared" si="781"/>
        <v/>
      </c>
      <c r="AK3868" s="18" t="str">
        <f t="shared" si="782"/>
        <v/>
      </c>
      <c r="AP3868" s="6" t="s">
        <v>1300</v>
      </c>
      <c r="AT3868" s="10">
        <v>53.804582289161097</v>
      </c>
      <c r="BC3868" s="10">
        <v>135</v>
      </c>
      <c r="BD3868" s="10">
        <v>-6</v>
      </c>
    </row>
    <row r="3869" spans="1:56" ht="23.25" x14ac:dyDescent="0.25">
      <c r="A3869" s="6" t="s">
        <v>1301</v>
      </c>
      <c r="B3869" s="6" t="s">
        <v>243</v>
      </c>
      <c r="C3869" s="9" t="s">
        <v>321</v>
      </c>
      <c r="D3869" s="10">
        <v>1200</v>
      </c>
      <c r="E3869" s="11">
        <v>1</v>
      </c>
      <c r="F3869" s="12">
        <v>0</v>
      </c>
      <c r="G3869" s="11">
        <v>1</v>
      </c>
      <c r="H3869" s="12">
        <v>0</v>
      </c>
      <c r="I3869" s="11">
        <v>3</v>
      </c>
      <c r="J3869" s="12">
        <v>1</v>
      </c>
      <c r="K3869" s="10">
        <v>-0.64999999999999503</v>
      </c>
      <c r="L3869" s="13">
        <v>-2.8142857142856998</v>
      </c>
      <c r="M3869" s="14">
        <v>94.2738905495669</v>
      </c>
      <c r="N3869" s="14">
        <v>-1.96305472521651</v>
      </c>
      <c r="O3869" s="15">
        <v>0</v>
      </c>
      <c r="P3869" s="33">
        <v>-1.25</v>
      </c>
      <c r="Q3869" s="10">
        <v>-0.89999999999999902</v>
      </c>
      <c r="R3869" s="13">
        <v>-1.80000000000001</v>
      </c>
      <c r="T3869" s="27" t="s">
        <v>61</v>
      </c>
      <c r="U3869" s="17" t="s">
        <v>25</v>
      </c>
      <c r="V3869" s="18" t="str">
        <f>"" &amp; IF(AND(O3869&lt;=-1.5,NOT(ISBLANK(AF3869))),"Z","")</f>
        <v/>
      </c>
      <c r="W3869" s="19" t="str">
        <f t="shared" si="777"/>
        <v/>
      </c>
      <c r="X3869" s="6"/>
      <c r="AA3869" s="20"/>
      <c r="AB3869" s="18" t="str">
        <f t="shared" si="778"/>
        <v/>
      </c>
      <c r="AC3869" s="19" t="str">
        <f t="shared" si="779"/>
        <v/>
      </c>
      <c r="AD3869" s="18" t="str">
        <f t="shared" si="776"/>
        <v>GR</v>
      </c>
      <c r="AI3869" s="18" t="str">
        <f t="shared" si="780"/>
        <v/>
      </c>
      <c r="AJ3869" s="18" t="str">
        <f t="shared" si="781"/>
        <v/>
      </c>
      <c r="AK3869" s="18" t="str">
        <f t="shared" si="782"/>
        <v/>
      </c>
      <c r="AP3869" s="6" t="s">
        <v>306</v>
      </c>
      <c r="AT3869" s="10">
        <v>67.698890549566997</v>
      </c>
      <c r="AU3869" s="21"/>
      <c r="BC3869" s="22">
        <v>125</v>
      </c>
      <c r="BD3869" s="10">
        <v>0</v>
      </c>
    </row>
    <row r="3870" spans="1:56" ht="23.25" x14ac:dyDescent="0.25">
      <c r="A3870" s="6" t="s">
        <v>1301</v>
      </c>
      <c r="B3870" s="26" t="s">
        <v>87</v>
      </c>
      <c r="C3870" s="9" t="s">
        <v>589</v>
      </c>
      <c r="D3870" s="10">
        <v>1200</v>
      </c>
      <c r="E3870" s="11">
        <v>5</v>
      </c>
      <c r="F3870" s="12">
        <v>2</v>
      </c>
      <c r="G3870" s="11">
        <v>7</v>
      </c>
      <c r="H3870" s="12">
        <v>2</v>
      </c>
      <c r="I3870" s="11">
        <v>6</v>
      </c>
      <c r="J3870" s="12">
        <v>2</v>
      </c>
      <c r="K3870" s="10">
        <v>-2.95</v>
      </c>
      <c r="L3870" s="10">
        <v>-1.78571428571427</v>
      </c>
      <c r="M3870" s="14">
        <v>92.0699477285483</v>
      </c>
      <c r="N3870" s="14">
        <v>-2.6650261357259102</v>
      </c>
      <c r="O3870" s="15">
        <v>-1</v>
      </c>
      <c r="P3870" s="16">
        <v>0.75</v>
      </c>
      <c r="Q3870" s="10">
        <v>1.49999999999999</v>
      </c>
      <c r="R3870" s="10">
        <v>2.19999999999999</v>
      </c>
      <c r="S3870" s="10">
        <v>21</v>
      </c>
      <c r="T3870" s="6" t="s">
        <v>47</v>
      </c>
      <c r="U3870" s="17" t="s">
        <v>25</v>
      </c>
      <c r="V3870" s="18" t="str">
        <f>"" &amp; IF(AND(O3870&lt;=-1.5,NOT(ISBLANK(AF3870))),"Z","")</f>
        <v/>
      </c>
      <c r="W3870" s="18" t="str">
        <f t="shared" si="777"/>
        <v/>
      </c>
      <c r="X3870" s="6"/>
      <c r="AB3870" s="18" t="str">
        <f t="shared" si="778"/>
        <v/>
      </c>
      <c r="AC3870" s="18" t="str">
        <f t="shared" si="779"/>
        <v/>
      </c>
      <c r="AD3870" s="18" t="str">
        <f t="shared" si="776"/>
        <v/>
      </c>
      <c r="AI3870" s="18" t="str">
        <f t="shared" si="780"/>
        <v/>
      </c>
      <c r="AJ3870" s="18" t="str">
        <f t="shared" si="781"/>
        <v/>
      </c>
      <c r="AK3870" s="18" t="str">
        <f t="shared" si="782"/>
        <v/>
      </c>
      <c r="AP3870" s="6" t="s">
        <v>425</v>
      </c>
      <c r="AT3870" s="10">
        <v>63.544947728548202</v>
      </c>
      <c r="BC3870" s="10">
        <v>123</v>
      </c>
      <c r="BD3870" s="10">
        <v>1</v>
      </c>
    </row>
    <row r="3871" spans="1:56" ht="23.25" x14ac:dyDescent="0.25">
      <c r="A3871" s="6" t="s">
        <v>1301</v>
      </c>
      <c r="B3871" s="26" t="s">
        <v>200</v>
      </c>
      <c r="C3871" s="9" t="s">
        <v>589</v>
      </c>
      <c r="D3871" s="10">
        <v>1200</v>
      </c>
      <c r="E3871" s="11">
        <v>11</v>
      </c>
      <c r="F3871" s="12">
        <v>5</v>
      </c>
      <c r="G3871" s="11">
        <v>11</v>
      </c>
      <c r="H3871" s="12">
        <v>4</v>
      </c>
      <c r="I3871" s="11">
        <v>12</v>
      </c>
      <c r="J3871" s="12">
        <v>6</v>
      </c>
      <c r="K3871" s="10">
        <v>-4.0999999999999996</v>
      </c>
      <c r="L3871" s="13">
        <v>-7.1499999999999702</v>
      </c>
      <c r="M3871" s="14">
        <v>82.197232306865104</v>
      </c>
      <c r="N3871" s="14">
        <v>-4.0513838465673802</v>
      </c>
      <c r="O3871" s="15">
        <v>2</v>
      </c>
      <c r="P3871" s="33">
        <v>-2.5</v>
      </c>
      <c r="Q3871" s="10">
        <v>4.0999999999999996</v>
      </c>
      <c r="R3871" s="13">
        <v>2.0499999999999998</v>
      </c>
      <c r="S3871" s="10">
        <v>27</v>
      </c>
      <c r="T3871" s="6" t="s">
        <v>57</v>
      </c>
      <c r="U3871" s="6" t="s">
        <v>52</v>
      </c>
      <c r="V3871" s="18" t="str">
        <f>"" &amp; IF(AND(O3871&lt;=-1.5,NOT(ISBLANK(AF3871))),"Z","")</f>
        <v/>
      </c>
      <c r="W3871" s="18" t="str">
        <f t="shared" si="777"/>
        <v/>
      </c>
      <c r="X3871" s="6"/>
      <c r="AB3871" s="18" t="str">
        <f t="shared" si="778"/>
        <v/>
      </c>
      <c r="AC3871" s="18" t="str">
        <f t="shared" si="779"/>
        <v/>
      </c>
      <c r="AD3871" s="18" t="str">
        <f t="shared" si="776"/>
        <v/>
      </c>
      <c r="AI3871" s="18" t="str">
        <f t="shared" si="780"/>
        <v/>
      </c>
      <c r="AJ3871" s="18" t="str">
        <f t="shared" si="781"/>
        <v/>
      </c>
      <c r="AK3871" s="18" t="str">
        <f t="shared" si="782"/>
        <v/>
      </c>
      <c r="AP3871" s="6" t="s">
        <v>1302</v>
      </c>
      <c r="AT3871" s="10">
        <v>57.397232306865199</v>
      </c>
      <c r="BC3871" s="10">
        <v>129</v>
      </c>
      <c r="BD3871" s="10">
        <v>1</v>
      </c>
    </row>
    <row r="3872" spans="1:56" ht="23.25" x14ac:dyDescent="0.25">
      <c r="A3872" s="6" t="s">
        <v>1301</v>
      </c>
      <c r="B3872" s="26" t="s">
        <v>381</v>
      </c>
      <c r="C3872" s="39" t="s">
        <v>374</v>
      </c>
      <c r="D3872" s="10">
        <v>1200</v>
      </c>
      <c r="E3872" s="11">
        <v>2</v>
      </c>
      <c r="F3872" s="12">
        <v>0</v>
      </c>
      <c r="G3872" s="11">
        <v>1</v>
      </c>
      <c r="H3872" s="12">
        <v>0</v>
      </c>
      <c r="I3872" s="11">
        <v>3</v>
      </c>
      <c r="J3872" s="12">
        <v>0</v>
      </c>
      <c r="K3872" s="10">
        <v>1.0999999999999901</v>
      </c>
      <c r="L3872" s="15">
        <v>0.74000000000001598</v>
      </c>
      <c r="M3872" s="14">
        <v>98.950711079743598</v>
      </c>
      <c r="N3872" s="14">
        <v>-2.4644460128229202E-2</v>
      </c>
      <c r="O3872" s="15">
        <v>0</v>
      </c>
      <c r="P3872" s="33">
        <v>-0.5</v>
      </c>
      <c r="Q3872" s="10">
        <v>-1.45</v>
      </c>
      <c r="R3872" s="13">
        <v>-1.95</v>
      </c>
      <c r="S3872" s="10">
        <v>18</v>
      </c>
      <c r="T3872" s="30" t="s">
        <v>61</v>
      </c>
      <c r="U3872" s="17" t="s">
        <v>25</v>
      </c>
      <c r="V3872" s="18" t="str">
        <f>"*" &amp; IF(AND(O3872&lt;=-1.5,NOT(ISBLANK(AF3872))),"Z","")</f>
        <v>*</v>
      </c>
      <c r="W3872" s="19" t="str">
        <f t="shared" si="777"/>
        <v/>
      </c>
      <c r="X3872" s="6"/>
      <c r="AA3872" s="20"/>
      <c r="AB3872" s="18" t="str">
        <f t="shared" si="778"/>
        <v/>
      </c>
      <c r="AC3872" s="19" t="str">
        <f t="shared" si="779"/>
        <v/>
      </c>
      <c r="AD3872" s="18" t="str">
        <f t="shared" ref="AD3872:AD3903" si="784">IF(AND(OR(I3872=1,I3872=2,I3872=3,I3872=4),M3872&gt;=97.5),"G",IF(OR(AND(J3872&lt;=3,I3872&lt;8,P3872&gt;-1.6,M3872&gt;=95,M3872&lt;300),AND(OR(I3872=1,I3872=2,I3872=3),M3872&lt;97.5)),"GR",""))</f>
        <v>G</v>
      </c>
      <c r="AI3872" s="18" t="str">
        <f t="shared" si="780"/>
        <v/>
      </c>
      <c r="AJ3872" s="18" t="str">
        <f t="shared" si="781"/>
        <v/>
      </c>
      <c r="AK3872" s="18" t="str">
        <f t="shared" si="782"/>
        <v/>
      </c>
      <c r="AP3872" s="6" t="s">
        <v>233</v>
      </c>
      <c r="AT3872" s="10">
        <v>73.200711079743598</v>
      </c>
      <c r="AU3872" s="21"/>
      <c r="BC3872" s="22">
        <v>125</v>
      </c>
      <c r="BD3872" s="10">
        <v>0</v>
      </c>
    </row>
    <row r="3873" spans="1:56" ht="23.25" x14ac:dyDescent="0.25">
      <c r="A3873" s="6" t="s">
        <v>1301</v>
      </c>
      <c r="B3873" s="26" t="s">
        <v>383</v>
      </c>
      <c r="C3873" s="39" t="s">
        <v>374</v>
      </c>
      <c r="D3873" s="10">
        <v>1200</v>
      </c>
      <c r="E3873" s="24">
        <v>1</v>
      </c>
      <c r="F3873" s="12">
        <v>0</v>
      </c>
      <c r="G3873" s="24">
        <v>1</v>
      </c>
      <c r="H3873" s="12">
        <v>0</v>
      </c>
      <c r="I3873" s="24">
        <v>1</v>
      </c>
      <c r="J3873" s="12">
        <v>0</v>
      </c>
      <c r="K3873" s="10">
        <v>-0.40000000000000902</v>
      </c>
      <c r="L3873" s="10">
        <v>-0.46000000000000801</v>
      </c>
      <c r="M3873" s="29">
        <v>101.74777663749499</v>
      </c>
      <c r="N3873" s="29">
        <v>0.87388831874740402</v>
      </c>
      <c r="O3873" s="15">
        <v>0</v>
      </c>
      <c r="P3873" s="16">
        <v>0</v>
      </c>
      <c r="Q3873" s="10">
        <v>3.5</v>
      </c>
      <c r="R3873" s="10">
        <v>3.5</v>
      </c>
      <c r="S3873" s="10">
        <v>29</v>
      </c>
      <c r="T3873" s="30" t="s">
        <v>61</v>
      </c>
      <c r="U3873" s="17" t="s">
        <v>25</v>
      </c>
      <c r="V3873" s="18" t="str">
        <f t="shared" ref="V3873:V3878" si="785">"" &amp; IF(AND(O3873&lt;=-1.5,NOT(ISBLANK(AF3873))),"Z","")</f>
        <v/>
      </c>
      <c r="W3873" s="19" t="str">
        <f t="shared" si="777"/>
        <v/>
      </c>
      <c r="X3873" s="6"/>
      <c r="AA3873" s="20"/>
      <c r="AB3873" s="18" t="str">
        <f t="shared" si="778"/>
        <v/>
      </c>
      <c r="AC3873" s="19" t="str">
        <f t="shared" si="779"/>
        <v/>
      </c>
      <c r="AD3873" s="19" t="str">
        <f t="shared" si="784"/>
        <v>G</v>
      </c>
      <c r="AI3873" s="18" t="str">
        <f t="shared" si="780"/>
        <v/>
      </c>
      <c r="AJ3873" s="18" t="str">
        <f t="shared" si="781"/>
        <v/>
      </c>
      <c r="AK3873" s="18" t="str">
        <f t="shared" si="782"/>
        <v/>
      </c>
      <c r="AP3873" s="6" t="s">
        <v>380</v>
      </c>
      <c r="AT3873" s="10">
        <v>75.747776637494795</v>
      </c>
      <c r="AU3873" s="21"/>
      <c r="BC3873" s="22">
        <v>127</v>
      </c>
      <c r="BD3873" s="28">
        <v>1</v>
      </c>
    </row>
    <row r="3874" spans="1:56" ht="23.25" x14ac:dyDescent="0.25">
      <c r="A3874" s="6" t="s">
        <v>1301</v>
      </c>
      <c r="B3874" s="26" t="s">
        <v>408</v>
      </c>
      <c r="C3874" s="39" t="s">
        <v>232</v>
      </c>
      <c r="D3874" s="10">
        <v>1200</v>
      </c>
      <c r="E3874" s="24">
        <v>1</v>
      </c>
      <c r="F3874" s="12">
        <v>0</v>
      </c>
      <c r="G3874" s="24">
        <v>1</v>
      </c>
      <c r="H3874" s="12">
        <v>0</v>
      </c>
      <c r="I3874" s="24">
        <v>5</v>
      </c>
      <c r="J3874" s="12">
        <v>2</v>
      </c>
      <c r="K3874" s="10">
        <v>0.999999999999996</v>
      </c>
      <c r="L3874" s="15">
        <v>1.9199999999999799</v>
      </c>
      <c r="M3874" s="14">
        <v>97.261113273810295</v>
      </c>
      <c r="N3874" s="29">
        <v>0.13055663690515501</v>
      </c>
      <c r="O3874" s="15">
        <v>0</v>
      </c>
      <c r="P3874" s="33">
        <v>-1.75</v>
      </c>
      <c r="Q3874" s="10">
        <v>-1.5499999999999901</v>
      </c>
      <c r="R3874" s="13">
        <v>-3.05</v>
      </c>
      <c r="S3874" s="10">
        <v>20</v>
      </c>
      <c r="T3874" s="32">
        <v>8</v>
      </c>
      <c r="U3874" s="17" t="s">
        <v>25</v>
      </c>
      <c r="V3874" s="18" t="str">
        <f t="shared" si="785"/>
        <v/>
      </c>
      <c r="W3874" s="18" t="str">
        <f t="shared" si="777"/>
        <v/>
      </c>
      <c r="X3874" s="6"/>
      <c r="AB3874" s="18" t="str">
        <f t="shared" si="778"/>
        <v/>
      </c>
      <c r="AC3874" s="18" t="str">
        <f t="shared" si="779"/>
        <v/>
      </c>
      <c r="AD3874" s="18" t="str">
        <f t="shared" si="784"/>
        <v/>
      </c>
      <c r="AI3874" s="18" t="str">
        <f t="shared" si="780"/>
        <v/>
      </c>
      <c r="AJ3874" s="18" t="str">
        <f t="shared" si="781"/>
        <v/>
      </c>
      <c r="AK3874" s="18" t="str">
        <f t="shared" si="782"/>
        <v/>
      </c>
      <c r="AP3874" s="6" t="s">
        <v>448</v>
      </c>
      <c r="AT3874" s="10">
        <v>76.636113273810295</v>
      </c>
      <c r="BC3874" s="10">
        <v>134</v>
      </c>
      <c r="BD3874" s="10">
        <v>0</v>
      </c>
    </row>
    <row r="3875" spans="1:56" ht="23.25" x14ac:dyDescent="0.25">
      <c r="A3875" s="6" t="s">
        <v>1301</v>
      </c>
      <c r="B3875" s="26" t="s">
        <v>134</v>
      </c>
      <c r="C3875" s="9" t="s">
        <v>258</v>
      </c>
      <c r="D3875" s="10">
        <v>1200</v>
      </c>
      <c r="E3875" s="24">
        <v>1</v>
      </c>
      <c r="F3875" s="12">
        <v>0</v>
      </c>
      <c r="G3875" s="24">
        <v>1</v>
      </c>
      <c r="H3875" s="12">
        <v>0</v>
      </c>
      <c r="I3875" s="24">
        <v>5</v>
      </c>
      <c r="J3875" s="12">
        <v>2</v>
      </c>
      <c r="K3875" s="10">
        <v>-0.999999999999996</v>
      </c>
      <c r="L3875" s="15">
        <v>1.4750000000000201</v>
      </c>
      <c r="M3875" s="14">
        <v>98.232314036359696</v>
      </c>
      <c r="N3875" s="29">
        <v>0.76615701817985404</v>
      </c>
      <c r="O3875" s="15">
        <v>0</v>
      </c>
      <c r="P3875" s="33">
        <v>-2</v>
      </c>
      <c r="Q3875" s="10">
        <v>0</v>
      </c>
      <c r="R3875" s="13">
        <v>-1.6500000000000099</v>
      </c>
      <c r="S3875" s="10">
        <v>25</v>
      </c>
      <c r="T3875" s="30" t="s">
        <v>61</v>
      </c>
      <c r="U3875" s="17" t="s">
        <v>25</v>
      </c>
      <c r="V3875" s="18" t="str">
        <f t="shared" si="785"/>
        <v/>
      </c>
      <c r="W3875" s="18" t="str">
        <f t="shared" si="777"/>
        <v/>
      </c>
      <c r="X3875" s="6"/>
      <c r="AB3875" s="18" t="str">
        <f t="shared" si="778"/>
        <v/>
      </c>
      <c r="AC3875" s="18" t="str">
        <f t="shared" si="779"/>
        <v/>
      </c>
      <c r="AD3875" s="18" t="str">
        <f t="shared" si="784"/>
        <v/>
      </c>
      <c r="AI3875" s="18" t="str">
        <f t="shared" si="780"/>
        <v/>
      </c>
      <c r="AJ3875" s="18" t="str">
        <f t="shared" si="781"/>
        <v/>
      </c>
      <c r="AK3875" s="18" t="str">
        <f t="shared" si="782"/>
        <v/>
      </c>
      <c r="AP3875" s="6" t="s">
        <v>452</v>
      </c>
      <c r="AT3875" s="10">
        <v>72.532314036359693</v>
      </c>
      <c r="BC3875" s="10">
        <v>124</v>
      </c>
      <c r="BD3875" s="10">
        <v>0</v>
      </c>
    </row>
    <row r="3876" spans="1:56" ht="23.25" x14ac:dyDescent="0.25">
      <c r="A3876" s="6" t="s">
        <v>1301</v>
      </c>
      <c r="B3876" s="31" t="s">
        <v>368</v>
      </c>
      <c r="C3876" s="39" t="s">
        <v>232</v>
      </c>
      <c r="D3876" s="10">
        <v>1000</v>
      </c>
      <c r="E3876" s="11">
        <v>9</v>
      </c>
      <c r="F3876" s="12">
        <v>3</v>
      </c>
      <c r="G3876" s="11">
        <v>10</v>
      </c>
      <c r="H3876" s="12">
        <v>5</v>
      </c>
      <c r="I3876" s="11">
        <v>10</v>
      </c>
      <c r="J3876" s="12">
        <v>3</v>
      </c>
      <c r="K3876" s="10">
        <v>0.64999999999999503</v>
      </c>
      <c r="L3876" s="10">
        <v>-0.91666666666667396</v>
      </c>
      <c r="M3876" s="14">
        <v>95.691012601001404</v>
      </c>
      <c r="N3876" s="29">
        <v>0.34550630050070202</v>
      </c>
      <c r="O3876" s="15">
        <v>-2</v>
      </c>
      <c r="P3876" s="16">
        <v>1.75</v>
      </c>
      <c r="Q3876" s="10">
        <v>1.5</v>
      </c>
      <c r="R3876" s="10">
        <v>3.0000000000000102</v>
      </c>
      <c r="S3876" s="25">
        <v>38</v>
      </c>
      <c r="T3876" s="6" t="s">
        <v>57</v>
      </c>
      <c r="U3876" s="6" t="s">
        <v>52</v>
      </c>
      <c r="V3876" s="18" t="str">
        <f t="shared" si="785"/>
        <v/>
      </c>
      <c r="W3876" s="18" t="str">
        <f t="shared" si="777"/>
        <v/>
      </c>
      <c r="X3876" s="6"/>
      <c r="AB3876" s="18" t="str">
        <f t="shared" si="778"/>
        <v/>
      </c>
      <c r="AC3876" s="18" t="str">
        <f t="shared" si="779"/>
        <v/>
      </c>
      <c r="AD3876" s="18" t="str">
        <f t="shared" si="784"/>
        <v/>
      </c>
      <c r="AI3876" s="18" t="str">
        <f t="shared" si="780"/>
        <v/>
      </c>
      <c r="AJ3876" s="18" t="str">
        <f t="shared" si="781"/>
        <v/>
      </c>
      <c r="AK3876" s="18" t="str">
        <f t="shared" si="782"/>
        <v/>
      </c>
      <c r="AP3876" s="6" t="s">
        <v>562</v>
      </c>
      <c r="AT3876" s="10">
        <v>70.316012601001404</v>
      </c>
      <c r="BC3876" s="10">
        <v>126</v>
      </c>
      <c r="BD3876" s="10">
        <v>1</v>
      </c>
    </row>
    <row r="3877" spans="1:56" ht="23.25" x14ac:dyDescent="0.25">
      <c r="A3877" s="6" t="s">
        <v>1303</v>
      </c>
      <c r="B3877" s="6" t="s">
        <v>292</v>
      </c>
      <c r="C3877" s="39" t="s">
        <v>374</v>
      </c>
      <c r="D3877" s="10">
        <v>1650</v>
      </c>
      <c r="E3877" s="11">
        <v>2</v>
      </c>
      <c r="F3877" s="12">
        <v>1</v>
      </c>
      <c r="G3877" s="11">
        <v>2</v>
      </c>
      <c r="H3877" s="12">
        <v>0</v>
      </c>
      <c r="I3877" s="11">
        <v>5</v>
      </c>
      <c r="J3877" s="12">
        <v>4</v>
      </c>
      <c r="K3877" s="10">
        <v>-5.3000000000000096</v>
      </c>
      <c r="L3877" s="15">
        <v>-2.7499999999999898</v>
      </c>
      <c r="M3877" s="36">
        <v>94.314029729698504</v>
      </c>
      <c r="N3877" s="36">
        <v>0.50701486484925296</v>
      </c>
      <c r="O3877" s="15">
        <v>1</v>
      </c>
      <c r="P3877" s="34">
        <v>-4.1500000000000004</v>
      </c>
      <c r="Q3877" s="10">
        <v>2.85</v>
      </c>
      <c r="R3877" s="13">
        <v>-0.29999999999999399</v>
      </c>
      <c r="T3877" s="27" t="s">
        <v>61</v>
      </c>
      <c r="U3877" s="17" t="s">
        <v>25</v>
      </c>
      <c r="V3877" s="18" t="str">
        <f t="shared" si="785"/>
        <v/>
      </c>
      <c r="W3877" s="18" t="str">
        <f t="shared" si="777"/>
        <v/>
      </c>
      <c r="X3877" s="6"/>
      <c r="AB3877" s="18" t="str">
        <f t="shared" si="778"/>
        <v/>
      </c>
      <c r="AC3877" s="18" t="str">
        <f t="shared" si="779"/>
        <v/>
      </c>
      <c r="AD3877" s="18" t="str">
        <f t="shared" si="784"/>
        <v/>
      </c>
      <c r="AI3877" s="18" t="str">
        <f t="shared" si="780"/>
        <v/>
      </c>
      <c r="AJ3877" s="18" t="str">
        <f t="shared" si="781"/>
        <v/>
      </c>
      <c r="AK3877" s="18" t="str">
        <f t="shared" si="782"/>
        <v/>
      </c>
      <c r="AP3877" s="6" t="s">
        <v>1226</v>
      </c>
      <c r="AT3877" s="10">
        <v>64.639029729698507</v>
      </c>
      <c r="BC3877" s="10">
        <v>120</v>
      </c>
      <c r="BD3877" s="10">
        <v>0</v>
      </c>
    </row>
    <row r="3878" spans="1:56" ht="23.25" x14ac:dyDescent="0.25">
      <c r="A3878" s="6" t="s">
        <v>1303</v>
      </c>
      <c r="B3878" s="26" t="s">
        <v>236</v>
      </c>
      <c r="C3878" s="39" t="s">
        <v>1117</v>
      </c>
      <c r="D3878" s="10">
        <v>1650</v>
      </c>
      <c r="E3878" s="11">
        <v>4</v>
      </c>
      <c r="F3878" s="12">
        <v>3</v>
      </c>
      <c r="G3878" s="11">
        <v>5</v>
      </c>
      <c r="H3878" s="12">
        <v>2</v>
      </c>
      <c r="I3878" s="11">
        <v>4</v>
      </c>
      <c r="J3878" s="12">
        <v>7</v>
      </c>
      <c r="K3878" s="10">
        <v>4.45</v>
      </c>
      <c r="L3878" s="15">
        <v>-0.75000000000004596</v>
      </c>
      <c r="M3878" s="36">
        <v>86.532830521686904</v>
      </c>
      <c r="N3878" s="36">
        <v>-1.23358473915651</v>
      </c>
      <c r="O3878" s="15">
        <v>1</v>
      </c>
      <c r="P3878" s="34">
        <v>-4.75</v>
      </c>
      <c r="Q3878" s="10">
        <v>-1.6500000000000099</v>
      </c>
      <c r="R3878" s="13">
        <v>-5.35</v>
      </c>
      <c r="S3878" s="10">
        <v>21</v>
      </c>
      <c r="T3878" s="6" t="s">
        <v>65</v>
      </c>
      <c r="U3878" s="17" t="s">
        <v>25</v>
      </c>
      <c r="V3878" s="18" t="str">
        <f t="shared" si="785"/>
        <v/>
      </c>
      <c r="W3878" s="18" t="str">
        <f t="shared" si="777"/>
        <v/>
      </c>
      <c r="X3878" s="6"/>
      <c r="AB3878" s="18" t="str">
        <f t="shared" si="778"/>
        <v/>
      </c>
      <c r="AC3878" s="18" t="str">
        <f t="shared" si="779"/>
        <v/>
      </c>
      <c r="AD3878" s="18" t="str">
        <f t="shared" si="784"/>
        <v/>
      </c>
      <c r="AI3878" s="18" t="str">
        <f t="shared" si="780"/>
        <v/>
      </c>
      <c r="AJ3878" s="18" t="str">
        <f t="shared" si="781"/>
        <v/>
      </c>
      <c r="AK3878" s="18" t="str">
        <f t="shared" si="782"/>
        <v/>
      </c>
      <c r="AP3878" s="6" t="s">
        <v>590</v>
      </c>
      <c r="AT3878" s="10">
        <v>58.532830521687004</v>
      </c>
      <c r="BC3878" s="10">
        <v>135</v>
      </c>
      <c r="BD3878" s="10">
        <v>-1</v>
      </c>
    </row>
    <row r="3879" spans="1:56" ht="23.25" x14ac:dyDescent="0.25">
      <c r="A3879" s="6" t="s">
        <v>1303</v>
      </c>
      <c r="B3879" s="26" t="s">
        <v>394</v>
      </c>
      <c r="C3879" s="37" t="s">
        <v>1304</v>
      </c>
      <c r="D3879" s="10">
        <v>1650</v>
      </c>
      <c r="E3879" s="24">
        <v>5</v>
      </c>
      <c r="F3879" s="12">
        <v>4</v>
      </c>
      <c r="G3879" s="24">
        <v>5</v>
      </c>
      <c r="H3879" s="12">
        <v>3</v>
      </c>
      <c r="I3879" s="24">
        <v>2</v>
      </c>
      <c r="J3879" s="12">
        <v>0</v>
      </c>
      <c r="K3879" s="10">
        <v>-0.74999999999999301</v>
      </c>
      <c r="L3879" s="16">
        <v>4.6624999999999499</v>
      </c>
      <c r="M3879" s="29">
        <v>102.480975695636</v>
      </c>
      <c r="N3879" s="29">
        <v>1.6404878478179099</v>
      </c>
      <c r="O3879" s="15">
        <v>1</v>
      </c>
      <c r="P3879" s="16">
        <v>2.75</v>
      </c>
      <c r="Q3879" s="10">
        <v>-1.55000000000001</v>
      </c>
      <c r="R3879" s="16">
        <v>0.64999999999999503</v>
      </c>
      <c r="S3879" s="10">
        <v>14</v>
      </c>
      <c r="T3879" s="6" t="s">
        <v>51</v>
      </c>
      <c r="U3879" s="6" t="s">
        <v>52</v>
      </c>
      <c r="V3879" s="18" t="str">
        <f>"*" &amp; IF(AND(O3879&lt;=-1.5,NOT(ISBLANK(AF3879))),"Z","")</f>
        <v>*</v>
      </c>
      <c r="W3879" s="19" t="str">
        <f t="shared" si="777"/>
        <v/>
      </c>
      <c r="X3879" s="17" t="s">
        <v>73</v>
      </c>
      <c r="AA3879" s="20"/>
      <c r="AB3879" s="18" t="str">
        <f t="shared" si="778"/>
        <v/>
      </c>
      <c r="AC3879" s="19" t="str">
        <f t="shared" si="779"/>
        <v/>
      </c>
      <c r="AD3879" s="19" t="str">
        <f t="shared" si="784"/>
        <v>G</v>
      </c>
      <c r="AI3879" s="18" t="str">
        <f t="shared" si="780"/>
        <v/>
      </c>
      <c r="AJ3879" s="18" t="str">
        <f t="shared" si="781"/>
        <v/>
      </c>
      <c r="AK3879" s="18" t="str">
        <f t="shared" si="782"/>
        <v/>
      </c>
      <c r="AP3879" s="6" t="s">
        <v>1305</v>
      </c>
      <c r="AT3879" s="10">
        <v>73.530975695635803</v>
      </c>
      <c r="AU3879" s="21"/>
      <c r="BC3879" s="22">
        <v>134</v>
      </c>
      <c r="BD3879" s="10">
        <v>0</v>
      </c>
    </row>
    <row r="3880" spans="1:56" ht="23.25" x14ac:dyDescent="0.25">
      <c r="A3880" s="6" t="s">
        <v>1303</v>
      </c>
      <c r="B3880" s="26" t="s">
        <v>213</v>
      </c>
      <c r="C3880" s="9" t="s">
        <v>1306</v>
      </c>
      <c r="D3880" s="10">
        <v>1600</v>
      </c>
      <c r="E3880" s="24">
        <v>4</v>
      </c>
      <c r="F3880" s="12">
        <v>2</v>
      </c>
      <c r="G3880" s="24">
        <v>3</v>
      </c>
      <c r="H3880" s="12">
        <v>0</v>
      </c>
      <c r="I3880" s="24">
        <v>9</v>
      </c>
      <c r="J3880" s="12">
        <v>6</v>
      </c>
      <c r="K3880" s="10">
        <v>-3.1499999999999799</v>
      </c>
      <c r="L3880" s="15">
        <v>-3.8750000000000302</v>
      </c>
      <c r="M3880" s="14">
        <v>84.896297999211598</v>
      </c>
      <c r="N3880" s="14">
        <v>-2.3518510003941602</v>
      </c>
      <c r="O3880" s="15">
        <v>1</v>
      </c>
      <c r="P3880" s="34">
        <v>-6</v>
      </c>
      <c r="Q3880" s="10">
        <v>-1.8</v>
      </c>
      <c r="R3880" s="13">
        <v>-6.6</v>
      </c>
      <c r="S3880" s="10">
        <v>17</v>
      </c>
      <c r="T3880" s="6" t="s">
        <v>54</v>
      </c>
      <c r="U3880" s="17" t="s">
        <v>25</v>
      </c>
      <c r="V3880" s="18" t="str">
        <f>"" &amp; IF(AND(O3880&lt;=-1.5,NOT(ISBLANK(AF3880))),"Z","")</f>
        <v/>
      </c>
      <c r="W3880" s="18" t="str">
        <f t="shared" si="777"/>
        <v/>
      </c>
      <c r="X3880" s="6"/>
      <c r="AB3880" s="18" t="str">
        <f t="shared" si="778"/>
        <v/>
      </c>
      <c r="AC3880" s="18" t="str">
        <f t="shared" si="779"/>
        <v/>
      </c>
      <c r="AD3880" s="18" t="str">
        <f t="shared" si="784"/>
        <v/>
      </c>
      <c r="AI3880" s="18" t="str">
        <f t="shared" si="780"/>
        <v/>
      </c>
      <c r="AJ3880" s="18" t="str">
        <f t="shared" si="781"/>
        <v/>
      </c>
      <c r="AK3880" s="18" t="str">
        <f t="shared" si="782"/>
        <v/>
      </c>
      <c r="AP3880" s="6" t="s">
        <v>1307</v>
      </c>
      <c r="AT3880" s="10">
        <v>55.546297999211703</v>
      </c>
      <c r="BC3880" s="10">
        <v>135</v>
      </c>
      <c r="BD3880" s="10">
        <v>0</v>
      </c>
    </row>
    <row r="3881" spans="1:56" ht="23.25" x14ac:dyDescent="0.25">
      <c r="A3881" s="6" t="s">
        <v>1303</v>
      </c>
      <c r="B3881" s="26" t="s">
        <v>240</v>
      </c>
      <c r="C3881" s="39" t="s">
        <v>1117</v>
      </c>
      <c r="D3881" s="10">
        <v>2200</v>
      </c>
      <c r="E3881" s="24">
        <v>3</v>
      </c>
      <c r="F3881" s="12">
        <v>2</v>
      </c>
      <c r="G3881" s="24">
        <v>3</v>
      </c>
      <c r="H3881" s="12">
        <v>2</v>
      </c>
      <c r="I3881" s="24">
        <v>3</v>
      </c>
      <c r="J3881" s="12">
        <v>2</v>
      </c>
      <c r="K3881" s="10">
        <v>7.0499999999999803</v>
      </c>
      <c r="L3881" s="16">
        <v>0</v>
      </c>
      <c r="M3881" s="14">
        <v>444</v>
      </c>
      <c r="N3881" s="14">
        <v>172</v>
      </c>
      <c r="O3881" s="15">
        <v>0</v>
      </c>
      <c r="P3881" s="33">
        <v>-0.75</v>
      </c>
      <c r="Q3881" s="10">
        <v>4.75</v>
      </c>
      <c r="R3881" s="16">
        <v>4.2499999999999902</v>
      </c>
      <c r="S3881" s="10">
        <v>11</v>
      </c>
      <c r="T3881" s="30" t="s">
        <v>72</v>
      </c>
      <c r="U3881" s="17" t="s">
        <v>25</v>
      </c>
      <c r="V3881" s="18" t="str">
        <f>"" &amp; IF(AND(O3881&lt;=-1.5,NOT(ISBLANK(AF3881))),"Z","")</f>
        <v/>
      </c>
      <c r="W3881" s="19" t="str">
        <f t="shared" si="777"/>
        <v/>
      </c>
      <c r="X3881" s="6"/>
      <c r="AA3881" s="20"/>
      <c r="AB3881" s="18" t="str">
        <f t="shared" si="778"/>
        <v/>
      </c>
      <c r="AC3881" s="19" t="str">
        <f t="shared" si="779"/>
        <v/>
      </c>
      <c r="AD3881" s="18" t="str">
        <f t="shared" si="784"/>
        <v>G</v>
      </c>
      <c r="AI3881" s="18" t="str">
        <f t="shared" si="780"/>
        <v/>
      </c>
      <c r="AJ3881" s="18" t="str">
        <f t="shared" si="781"/>
        <v/>
      </c>
      <c r="AK3881" s="18" t="str">
        <f t="shared" si="782"/>
        <v/>
      </c>
      <c r="AP3881" s="6" t="s">
        <v>489</v>
      </c>
      <c r="AT3881" s="10">
        <v>410.125</v>
      </c>
      <c r="AU3881" s="21"/>
      <c r="BC3881" s="22">
        <v>134</v>
      </c>
      <c r="BD3881" s="10">
        <v>0</v>
      </c>
    </row>
    <row r="3882" spans="1:56" ht="23.25" x14ac:dyDescent="0.25">
      <c r="A3882" s="6" t="s">
        <v>1303</v>
      </c>
      <c r="B3882" s="23" t="s">
        <v>447</v>
      </c>
      <c r="C3882" s="39" t="s">
        <v>1308</v>
      </c>
      <c r="D3882" s="10">
        <v>1650</v>
      </c>
      <c r="E3882" s="24">
        <v>2</v>
      </c>
      <c r="F3882" s="12">
        <v>2</v>
      </c>
      <c r="G3882" s="24">
        <v>2</v>
      </c>
      <c r="H3882" s="12">
        <v>0</v>
      </c>
      <c r="I3882" s="24">
        <v>6</v>
      </c>
      <c r="J3882" s="12">
        <v>1</v>
      </c>
      <c r="K3882" s="10">
        <v>-0.89999999999999902</v>
      </c>
      <c r="L3882" s="13">
        <v>-3.8333333333333299</v>
      </c>
      <c r="M3882" s="14">
        <v>93.594758861112993</v>
      </c>
      <c r="N3882" s="14">
        <v>-2.1526205694435401</v>
      </c>
      <c r="O3882" s="15">
        <v>2</v>
      </c>
      <c r="P3882" s="33">
        <v>-0.75</v>
      </c>
      <c r="Q3882" s="10">
        <v>-3.9000000000000101</v>
      </c>
      <c r="R3882" s="13">
        <v>-4.55</v>
      </c>
      <c r="S3882" s="25">
        <v>77</v>
      </c>
      <c r="T3882" s="27" t="s">
        <v>61</v>
      </c>
      <c r="U3882" s="17" t="s">
        <v>25</v>
      </c>
      <c r="V3882" s="18" t="str">
        <f>"*" &amp; IF(AND(O3882&lt;=-1.5,NOT(ISBLANK(AF3882))),"Z","")</f>
        <v>*</v>
      </c>
      <c r="W3882" s="18" t="str">
        <f t="shared" si="777"/>
        <v/>
      </c>
      <c r="X3882" s="6"/>
      <c r="AB3882" s="18" t="str">
        <f t="shared" si="778"/>
        <v/>
      </c>
      <c r="AC3882" s="18" t="str">
        <f t="shared" si="779"/>
        <v/>
      </c>
      <c r="AD3882" s="18" t="str">
        <f t="shared" si="784"/>
        <v/>
      </c>
      <c r="AI3882" s="18" t="str">
        <f t="shared" si="780"/>
        <v/>
      </c>
      <c r="AJ3882" s="18" t="str">
        <f t="shared" si="781"/>
        <v/>
      </c>
      <c r="AK3882" s="18" t="str">
        <f t="shared" si="782"/>
        <v/>
      </c>
      <c r="AP3882" s="6" t="s">
        <v>1309</v>
      </c>
      <c r="AT3882" s="10">
        <v>59.819758861112902</v>
      </c>
      <c r="BC3882" s="10">
        <v>130</v>
      </c>
      <c r="BD3882" s="10">
        <v>0</v>
      </c>
    </row>
    <row r="3883" spans="1:56" ht="23.25" x14ac:dyDescent="0.25">
      <c r="A3883" s="6" t="s">
        <v>1303</v>
      </c>
      <c r="B3883" s="26" t="s">
        <v>243</v>
      </c>
      <c r="C3883" s="37" t="s">
        <v>1304</v>
      </c>
      <c r="D3883" s="10">
        <v>1650</v>
      </c>
      <c r="E3883" s="11">
        <v>8</v>
      </c>
      <c r="F3883" s="12">
        <v>4</v>
      </c>
      <c r="G3883" s="11">
        <v>4</v>
      </c>
      <c r="H3883" s="12">
        <v>1</v>
      </c>
      <c r="I3883" s="11">
        <v>1</v>
      </c>
      <c r="J3883" s="12">
        <v>0</v>
      </c>
      <c r="K3883" s="10">
        <v>4.2499999999999698</v>
      </c>
      <c r="L3883" s="10">
        <v>0.12499999999999301</v>
      </c>
      <c r="M3883" s="29">
        <v>102.673441853971</v>
      </c>
      <c r="N3883" s="29">
        <v>1.3367209269856799</v>
      </c>
      <c r="O3883" s="15">
        <v>3</v>
      </c>
      <c r="P3883" s="16">
        <v>1.25</v>
      </c>
      <c r="Q3883" s="10">
        <v>-0.999999999999996</v>
      </c>
      <c r="R3883" s="10">
        <v>0</v>
      </c>
      <c r="S3883" s="10">
        <v>11</v>
      </c>
      <c r="T3883" s="6" t="s">
        <v>90</v>
      </c>
      <c r="U3883" s="17" t="s">
        <v>25</v>
      </c>
      <c r="V3883" s="18" t="str">
        <f>"*" &amp; IF(AND(O3883&lt;=-1.5,NOT(ISBLANK(AF3883))),"Z","")</f>
        <v>*</v>
      </c>
      <c r="W3883" s="19" t="str">
        <f t="shared" si="777"/>
        <v/>
      </c>
      <c r="X3883" s="17" t="s">
        <v>217</v>
      </c>
      <c r="AA3883" s="20"/>
      <c r="AB3883" s="18" t="str">
        <f t="shared" si="778"/>
        <v>*</v>
      </c>
      <c r="AC3883" s="19" t="str">
        <f t="shared" si="779"/>
        <v/>
      </c>
      <c r="AD3883" s="19" t="str">
        <f t="shared" si="784"/>
        <v>G</v>
      </c>
      <c r="AI3883" s="18" t="str">
        <f t="shared" si="780"/>
        <v/>
      </c>
      <c r="AJ3883" s="18" t="str">
        <f t="shared" si="781"/>
        <v/>
      </c>
      <c r="AK3883" s="18" t="str">
        <f t="shared" si="782"/>
        <v/>
      </c>
      <c r="AP3883" s="6" t="s">
        <v>1310</v>
      </c>
      <c r="AT3883" s="10">
        <v>67.173441853971397</v>
      </c>
      <c r="AU3883" s="21"/>
      <c r="BC3883" s="22">
        <v>129</v>
      </c>
      <c r="BD3883" s="10">
        <v>0</v>
      </c>
    </row>
    <row r="3884" spans="1:56" ht="23.25" x14ac:dyDescent="0.25">
      <c r="A3884" s="6" t="s">
        <v>1303</v>
      </c>
      <c r="B3884" s="2" t="s">
        <v>397</v>
      </c>
      <c r="C3884" s="37" t="s">
        <v>371</v>
      </c>
      <c r="D3884" s="10">
        <v>1650</v>
      </c>
      <c r="E3884" s="24">
        <v>5</v>
      </c>
      <c r="F3884" s="12">
        <v>2</v>
      </c>
      <c r="G3884" s="24">
        <v>5</v>
      </c>
      <c r="H3884" s="12">
        <v>4</v>
      </c>
      <c r="I3884" s="24">
        <v>1</v>
      </c>
      <c r="J3884" s="12">
        <v>0</v>
      </c>
      <c r="K3884" s="10">
        <v>-3.2500000000000302</v>
      </c>
      <c r="L3884" s="16">
        <v>-0.175000000000018</v>
      </c>
      <c r="M3884" s="29">
        <v>105.25324780463301</v>
      </c>
      <c r="N3884" s="29">
        <v>2.6266239023166098</v>
      </c>
      <c r="O3884" s="15">
        <v>-1</v>
      </c>
      <c r="P3884" s="16">
        <v>3.5</v>
      </c>
      <c r="Q3884" s="10">
        <v>0.89999999999999902</v>
      </c>
      <c r="R3884" s="16">
        <v>3.69999999999999</v>
      </c>
      <c r="S3884" s="10">
        <v>31</v>
      </c>
      <c r="T3884" s="6" t="s">
        <v>65</v>
      </c>
      <c r="U3884" s="17" t="s">
        <v>25</v>
      </c>
      <c r="V3884" s="18" t="str">
        <f t="shared" ref="V3884:V3889" si="786">"" &amp; IF(AND(O3884&lt;=-1.5,NOT(ISBLANK(AF3884))),"Z","")</f>
        <v/>
      </c>
      <c r="W3884" s="19" t="str">
        <f t="shared" si="777"/>
        <v/>
      </c>
      <c r="X3884" s="17" t="s">
        <v>561</v>
      </c>
      <c r="AA3884" s="20"/>
      <c r="AB3884" s="18" t="str">
        <f t="shared" si="778"/>
        <v/>
      </c>
      <c r="AC3884" s="19" t="str">
        <f t="shared" si="779"/>
        <v/>
      </c>
      <c r="AD3884" s="19" t="str">
        <f t="shared" si="784"/>
        <v>G</v>
      </c>
      <c r="AI3884" s="18" t="str">
        <f t="shared" si="780"/>
        <v/>
      </c>
      <c r="AJ3884" s="18" t="str">
        <f t="shared" si="781"/>
        <v/>
      </c>
      <c r="AK3884" s="18" t="str">
        <f t="shared" si="782"/>
        <v/>
      </c>
      <c r="AP3884" s="6" t="s">
        <v>1311</v>
      </c>
      <c r="AT3884" s="10">
        <v>75.253247804633205</v>
      </c>
      <c r="AU3884" s="21"/>
      <c r="BC3884" s="22">
        <v>115</v>
      </c>
      <c r="BD3884" s="28">
        <v>1</v>
      </c>
    </row>
    <row r="3885" spans="1:56" ht="23.25" x14ac:dyDescent="0.25">
      <c r="A3885" s="6" t="s">
        <v>1303</v>
      </c>
      <c r="B3885" s="31" t="s">
        <v>253</v>
      </c>
      <c r="C3885" s="37" t="s">
        <v>371</v>
      </c>
      <c r="D3885" s="10">
        <v>1800</v>
      </c>
      <c r="E3885" s="11">
        <v>7</v>
      </c>
      <c r="F3885" s="12">
        <v>8</v>
      </c>
      <c r="G3885" s="11">
        <v>5</v>
      </c>
      <c r="H3885" s="12">
        <v>6</v>
      </c>
      <c r="I3885" s="11">
        <v>1</v>
      </c>
      <c r="J3885" s="12">
        <v>0</v>
      </c>
      <c r="K3885" s="10">
        <v>6.9000000000000101</v>
      </c>
      <c r="L3885" s="10">
        <v>0.41666666666671398</v>
      </c>
      <c r="M3885" s="14">
        <v>98.263644985653102</v>
      </c>
      <c r="N3885" s="14">
        <v>-0.868177507173442</v>
      </c>
      <c r="O3885" s="15">
        <v>2</v>
      </c>
      <c r="P3885" s="16">
        <v>5.5</v>
      </c>
      <c r="Q3885" s="10">
        <v>-3.85</v>
      </c>
      <c r="R3885" s="10">
        <v>0.54999999999999705</v>
      </c>
      <c r="S3885" s="25">
        <v>39</v>
      </c>
      <c r="T3885" s="6" t="s">
        <v>111</v>
      </c>
      <c r="U3885" s="6" t="s">
        <v>52</v>
      </c>
      <c r="V3885" s="18" t="str">
        <f t="shared" si="786"/>
        <v/>
      </c>
      <c r="W3885" s="19" t="str">
        <f t="shared" si="777"/>
        <v/>
      </c>
      <c r="X3885" s="17" t="s">
        <v>193</v>
      </c>
      <c r="AA3885" s="20"/>
      <c r="AB3885" s="18" t="str">
        <f t="shared" si="778"/>
        <v>*</v>
      </c>
      <c r="AC3885" s="19" t="str">
        <f t="shared" si="779"/>
        <v>*</v>
      </c>
      <c r="AD3885" s="18" t="str">
        <f t="shared" si="784"/>
        <v>G</v>
      </c>
      <c r="AI3885" s="18" t="str">
        <f t="shared" si="780"/>
        <v/>
      </c>
      <c r="AJ3885" s="18" t="str">
        <f t="shared" si="781"/>
        <v/>
      </c>
      <c r="AK3885" s="18" t="str">
        <f t="shared" si="782"/>
        <v/>
      </c>
      <c r="AP3885" s="6" t="s">
        <v>282</v>
      </c>
      <c r="AT3885" s="10">
        <v>73.763644985653102</v>
      </c>
      <c r="AU3885" s="21"/>
      <c r="BC3885" s="22">
        <v>127</v>
      </c>
      <c r="BD3885" s="10">
        <v>0</v>
      </c>
    </row>
    <row r="3886" spans="1:56" ht="23.25" x14ac:dyDescent="0.25">
      <c r="A3886" s="6" t="s">
        <v>1303</v>
      </c>
      <c r="B3886" s="26" t="s">
        <v>487</v>
      </c>
      <c r="C3886" s="37" t="s">
        <v>371</v>
      </c>
      <c r="D3886" s="10">
        <v>1650</v>
      </c>
      <c r="E3886" s="11">
        <v>10</v>
      </c>
      <c r="F3886" s="12">
        <v>4</v>
      </c>
      <c r="G3886" s="11">
        <v>9</v>
      </c>
      <c r="H3886" s="12">
        <v>4</v>
      </c>
      <c r="I3886" s="11">
        <v>5</v>
      </c>
      <c r="J3886" s="12">
        <v>2</v>
      </c>
      <c r="K3886" s="10">
        <v>3.5999999999999899</v>
      </c>
      <c r="L3886" s="15">
        <v>2.1749999999999901</v>
      </c>
      <c r="M3886" s="14">
        <v>95.373022036333495</v>
      </c>
      <c r="N3886" s="14">
        <v>-0.263488981833291</v>
      </c>
      <c r="O3886" s="15">
        <v>1</v>
      </c>
      <c r="P3886" s="16">
        <v>1.25</v>
      </c>
      <c r="Q3886" s="10">
        <v>-3.9000000000000101</v>
      </c>
      <c r="R3886" s="13">
        <v>-2.95</v>
      </c>
      <c r="S3886" s="10">
        <v>17</v>
      </c>
      <c r="T3886" s="6" t="s">
        <v>111</v>
      </c>
      <c r="U3886" s="6" t="s">
        <v>52</v>
      </c>
      <c r="V3886" s="18" t="str">
        <f t="shared" si="786"/>
        <v/>
      </c>
      <c r="W3886" s="19" t="str">
        <f t="shared" si="777"/>
        <v/>
      </c>
      <c r="X3886" s="6"/>
      <c r="AA3886" s="20"/>
      <c r="AB3886" s="18" t="str">
        <f t="shared" si="778"/>
        <v/>
      </c>
      <c r="AC3886" s="19" t="str">
        <f t="shared" si="779"/>
        <v/>
      </c>
      <c r="AD3886" s="18" t="str">
        <f t="shared" si="784"/>
        <v>GR</v>
      </c>
      <c r="AI3886" s="18" t="str">
        <f t="shared" si="780"/>
        <v/>
      </c>
      <c r="AJ3886" s="18" t="str">
        <f t="shared" si="781"/>
        <v/>
      </c>
      <c r="AK3886" s="18" t="str">
        <f t="shared" si="782"/>
        <v/>
      </c>
      <c r="AP3886" s="6" t="s">
        <v>1133</v>
      </c>
      <c r="AT3886" s="10">
        <v>77.723022036333404</v>
      </c>
      <c r="AU3886" s="21"/>
      <c r="BC3886" s="22">
        <v>133</v>
      </c>
      <c r="BD3886" s="10">
        <v>0</v>
      </c>
    </row>
    <row r="3887" spans="1:56" ht="23.25" x14ac:dyDescent="0.25">
      <c r="A3887" s="6" t="s">
        <v>1303</v>
      </c>
      <c r="B3887" s="26" t="s">
        <v>168</v>
      </c>
      <c r="C3887" s="37" t="s">
        <v>371</v>
      </c>
      <c r="D3887" s="10">
        <v>1800</v>
      </c>
      <c r="E3887" s="11">
        <v>13</v>
      </c>
      <c r="F3887" s="12">
        <v>8</v>
      </c>
      <c r="G3887" s="11">
        <v>13</v>
      </c>
      <c r="H3887" s="12">
        <v>8</v>
      </c>
      <c r="I3887" s="11">
        <v>4</v>
      </c>
      <c r="J3887" s="12">
        <v>3</v>
      </c>
      <c r="K3887" s="10">
        <v>0.54999999999999705</v>
      </c>
      <c r="L3887" s="10">
        <v>0.37500000000001399</v>
      </c>
      <c r="M3887" s="14">
        <v>94.871201979923498</v>
      </c>
      <c r="N3887" s="14">
        <v>-0.16439901003821</v>
      </c>
      <c r="O3887" s="15">
        <v>0</v>
      </c>
      <c r="P3887" s="16">
        <v>4.5</v>
      </c>
      <c r="Q3887" s="10">
        <v>1.4000000000000099</v>
      </c>
      <c r="R3887" s="10">
        <v>5</v>
      </c>
      <c r="S3887" s="10">
        <v>18</v>
      </c>
      <c r="T3887" s="6" t="s">
        <v>57</v>
      </c>
      <c r="U3887" s="6" t="s">
        <v>52</v>
      </c>
      <c r="V3887" s="18" t="str">
        <f t="shared" si="786"/>
        <v/>
      </c>
      <c r="W3887" s="18" t="str">
        <f t="shared" si="777"/>
        <v/>
      </c>
      <c r="X3887" s="17" t="s">
        <v>88</v>
      </c>
      <c r="AB3887" s="18" t="str">
        <f t="shared" si="778"/>
        <v/>
      </c>
      <c r="AC3887" s="18" t="str">
        <f t="shared" si="779"/>
        <v>*</v>
      </c>
      <c r="AD3887" s="18" t="str">
        <f t="shared" si="784"/>
        <v/>
      </c>
      <c r="AI3887" s="18" t="str">
        <f t="shared" si="780"/>
        <v/>
      </c>
      <c r="AJ3887" s="18" t="str">
        <f t="shared" si="781"/>
        <v/>
      </c>
      <c r="AK3887" s="18" t="str">
        <f t="shared" si="782"/>
        <v/>
      </c>
      <c r="AP3887" s="6" t="s">
        <v>215</v>
      </c>
      <c r="AT3887" s="10">
        <v>73.171201979923595</v>
      </c>
      <c r="BC3887" s="10">
        <v>132</v>
      </c>
      <c r="BD3887" s="10">
        <v>0</v>
      </c>
    </row>
    <row r="3888" spans="1:56" ht="23.25" x14ac:dyDescent="0.25">
      <c r="A3888" s="6" t="s">
        <v>1303</v>
      </c>
      <c r="B3888" s="31" t="s">
        <v>402</v>
      </c>
      <c r="C3888" s="37" t="s">
        <v>371</v>
      </c>
      <c r="D3888" s="10">
        <v>1800</v>
      </c>
      <c r="E3888" s="11">
        <v>10</v>
      </c>
      <c r="F3888" s="12">
        <v>9</v>
      </c>
      <c r="G3888" s="11">
        <v>7</v>
      </c>
      <c r="H3888" s="12">
        <v>5</v>
      </c>
      <c r="I3888" s="11">
        <v>8</v>
      </c>
      <c r="J3888" s="12">
        <v>22</v>
      </c>
      <c r="K3888" s="10">
        <v>-3.05</v>
      </c>
      <c r="L3888" s="15">
        <v>-4.8666666666666201</v>
      </c>
      <c r="M3888" s="14">
        <v>67.318168233633699</v>
      </c>
      <c r="N3888" s="29">
        <v>0.80908411681690495</v>
      </c>
      <c r="O3888" s="15">
        <v>4</v>
      </c>
      <c r="P3888" s="34">
        <v>-16.75</v>
      </c>
      <c r="Q3888" s="10">
        <v>-0.15000000000000599</v>
      </c>
      <c r="R3888" s="13">
        <v>-13.5</v>
      </c>
      <c r="S3888" s="25">
        <v>38</v>
      </c>
      <c r="T3888" s="6" t="s">
        <v>57</v>
      </c>
      <c r="U3888" s="6" t="s">
        <v>52</v>
      </c>
      <c r="V3888" s="18" t="str">
        <f t="shared" si="786"/>
        <v/>
      </c>
      <c r="W3888" s="18" t="str">
        <f t="shared" si="777"/>
        <v/>
      </c>
      <c r="X3888" s="6"/>
      <c r="AB3888" s="18" t="str">
        <f t="shared" si="778"/>
        <v/>
      </c>
      <c r="AC3888" s="18" t="str">
        <f t="shared" si="779"/>
        <v/>
      </c>
      <c r="AD3888" s="18" t="str">
        <f t="shared" si="784"/>
        <v/>
      </c>
      <c r="AI3888" s="18" t="str">
        <f t="shared" si="780"/>
        <v/>
      </c>
      <c r="AJ3888" s="18" t="str">
        <f t="shared" si="781"/>
        <v/>
      </c>
      <c r="AK3888" s="18" t="str">
        <f t="shared" si="782"/>
        <v/>
      </c>
      <c r="AP3888" s="6" t="s">
        <v>1312</v>
      </c>
      <c r="AT3888" s="10">
        <v>45.868168233633803</v>
      </c>
      <c r="BC3888" s="10">
        <v>132</v>
      </c>
      <c r="BD3888" s="10">
        <v>-1</v>
      </c>
    </row>
    <row r="3889" spans="1:56" ht="23.25" x14ac:dyDescent="0.25">
      <c r="A3889" s="6" t="s">
        <v>1313</v>
      </c>
      <c r="B3889" s="6" t="s">
        <v>45</v>
      </c>
      <c r="C3889" s="9" t="s">
        <v>216</v>
      </c>
      <c r="D3889" s="10">
        <v>1400</v>
      </c>
      <c r="E3889" s="24">
        <v>3</v>
      </c>
      <c r="F3889" s="12">
        <v>1</v>
      </c>
      <c r="G3889" s="24">
        <v>3</v>
      </c>
      <c r="H3889" s="12">
        <v>1</v>
      </c>
      <c r="I3889" s="24">
        <v>2</v>
      </c>
      <c r="J3889" s="12">
        <v>0</v>
      </c>
      <c r="K3889" s="10">
        <v>-3.44999999999999</v>
      </c>
      <c r="L3889" s="13">
        <v>-6.8000000000000096</v>
      </c>
      <c r="M3889" s="14">
        <v>93.142106722165593</v>
      </c>
      <c r="N3889" s="14">
        <v>-3.1789466389172101</v>
      </c>
      <c r="O3889" s="15">
        <v>0</v>
      </c>
      <c r="P3889" s="16">
        <v>0.9</v>
      </c>
      <c r="Q3889" s="10">
        <v>1.05</v>
      </c>
      <c r="R3889" s="13">
        <v>1.6</v>
      </c>
      <c r="T3889" s="27" t="s">
        <v>72</v>
      </c>
      <c r="U3889" s="17" t="s">
        <v>25</v>
      </c>
      <c r="V3889" s="18" t="str">
        <f t="shared" si="786"/>
        <v/>
      </c>
      <c r="W3889" s="19" t="str">
        <f t="shared" si="777"/>
        <v/>
      </c>
      <c r="X3889" s="6"/>
      <c r="AA3889" s="20"/>
      <c r="AB3889" s="18" t="str">
        <f t="shared" si="778"/>
        <v/>
      </c>
      <c r="AC3889" s="19" t="str">
        <f t="shared" si="779"/>
        <v/>
      </c>
      <c r="AD3889" s="18" t="str">
        <f t="shared" si="784"/>
        <v>GR</v>
      </c>
      <c r="AI3889" s="18" t="str">
        <f t="shared" si="780"/>
        <v/>
      </c>
      <c r="AJ3889" s="18" t="str">
        <f t="shared" si="781"/>
        <v/>
      </c>
      <c r="AK3889" s="18" t="str">
        <f t="shared" si="782"/>
        <v/>
      </c>
      <c r="AP3889" s="6" t="s">
        <v>312</v>
      </c>
      <c r="AT3889" s="10">
        <v>75.492106722165602</v>
      </c>
      <c r="AU3889" s="21"/>
      <c r="BC3889" s="22">
        <v>120</v>
      </c>
      <c r="BD3889" s="28">
        <v>1</v>
      </c>
    </row>
    <row r="3890" spans="1:56" ht="23.25" x14ac:dyDescent="0.25">
      <c r="A3890" s="6" t="s">
        <v>1313</v>
      </c>
      <c r="B3890" s="2" t="s">
        <v>63</v>
      </c>
      <c r="C3890" s="9" t="s">
        <v>270</v>
      </c>
      <c r="D3890" s="10">
        <v>1400</v>
      </c>
      <c r="E3890" s="11">
        <v>7</v>
      </c>
      <c r="F3890" s="12">
        <v>4</v>
      </c>
      <c r="G3890" s="11">
        <v>6</v>
      </c>
      <c r="H3890" s="12">
        <v>2</v>
      </c>
      <c r="I3890" s="11">
        <v>3</v>
      </c>
      <c r="J3890" s="12">
        <v>3</v>
      </c>
      <c r="K3890" s="10">
        <v>0.450000000000017</v>
      </c>
      <c r="L3890" s="10">
        <v>0.22777777777775601</v>
      </c>
      <c r="M3890" s="14">
        <v>94.842039733387793</v>
      </c>
      <c r="N3890" s="14">
        <v>-0.228980133306109</v>
      </c>
      <c r="O3890" s="15">
        <v>2</v>
      </c>
      <c r="P3890" s="33">
        <v>-1</v>
      </c>
      <c r="Q3890" s="10">
        <v>2.2999999999999998</v>
      </c>
      <c r="R3890" s="10">
        <v>1.55000000000001</v>
      </c>
      <c r="S3890" s="25">
        <v>35</v>
      </c>
      <c r="T3890" s="6" t="s">
        <v>90</v>
      </c>
      <c r="U3890" s="17" t="s">
        <v>25</v>
      </c>
      <c r="V3890" s="18" t="str">
        <f>"*" &amp; IF(AND(O3890&lt;=-1.5,NOT(ISBLANK(AF3890))),"Z","")</f>
        <v>*</v>
      </c>
      <c r="W3890" s="19" t="str">
        <f t="shared" si="777"/>
        <v/>
      </c>
      <c r="X3890" s="6"/>
      <c r="AA3890" s="20"/>
      <c r="AB3890" s="18" t="str">
        <f t="shared" si="778"/>
        <v/>
      </c>
      <c r="AC3890" s="19" t="str">
        <f t="shared" si="779"/>
        <v/>
      </c>
      <c r="AD3890" s="18" t="str">
        <f t="shared" si="784"/>
        <v>GR</v>
      </c>
      <c r="AI3890" s="18" t="str">
        <f t="shared" si="780"/>
        <v/>
      </c>
      <c r="AJ3890" s="18" t="str">
        <f t="shared" si="781"/>
        <v/>
      </c>
      <c r="AK3890" s="18" t="str">
        <f t="shared" si="782"/>
        <v/>
      </c>
      <c r="AP3890" s="6" t="s">
        <v>215</v>
      </c>
      <c r="AT3890" s="10">
        <v>78.042039733387796</v>
      </c>
      <c r="AU3890" s="21"/>
      <c r="BC3890" s="22">
        <v>126</v>
      </c>
      <c r="BD3890" s="10">
        <v>0</v>
      </c>
    </row>
    <row r="3891" spans="1:56" ht="23.25" x14ac:dyDescent="0.25">
      <c r="A3891" s="6" t="s">
        <v>1313</v>
      </c>
      <c r="B3891" s="26" t="s">
        <v>350</v>
      </c>
      <c r="C3891" s="9" t="s">
        <v>270</v>
      </c>
      <c r="D3891" s="10">
        <v>1600</v>
      </c>
      <c r="E3891" s="24">
        <v>4</v>
      </c>
      <c r="F3891" s="12">
        <v>3</v>
      </c>
      <c r="G3891" s="24">
        <v>4</v>
      </c>
      <c r="H3891" s="12">
        <v>3</v>
      </c>
      <c r="I3891" s="24">
        <v>7</v>
      </c>
      <c r="J3891" s="12">
        <v>2</v>
      </c>
      <c r="K3891" s="10">
        <v>-3.5000000000000102</v>
      </c>
      <c r="L3891" s="10">
        <v>0</v>
      </c>
      <c r="M3891" s="14">
        <v>96.905892468027901</v>
      </c>
      <c r="N3891" s="29">
        <v>2.9462340139474498E-3</v>
      </c>
      <c r="O3891" s="15">
        <v>0</v>
      </c>
      <c r="P3891" s="16">
        <v>0.75</v>
      </c>
      <c r="Q3891" s="10">
        <v>1.95</v>
      </c>
      <c r="R3891" s="10">
        <v>2.6</v>
      </c>
      <c r="S3891" s="10">
        <v>29</v>
      </c>
      <c r="T3891" s="6" t="s">
        <v>65</v>
      </c>
      <c r="U3891" s="17" t="s">
        <v>25</v>
      </c>
      <c r="V3891" s="18" t="str">
        <f t="shared" ref="V3891:V3897" si="787">"" &amp; IF(AND(O3891&lt;=-1.5,NOT(ISBLANK(AF3891))),"Z","")</f>
        <v/>
      </c>
      <c r="W3891" s="19" t="str">
        <f t="shared" si="777"/>
        <v/>
      </c>
      <c r="X3891" s="6"/>
      <c r="AA3891" s="20"/>
      <c r="AB3891" s="18" t="str">
        <f t="shared" si="778"/>
        <v/>
      </c>
      <c r="AC3891" s="19" t="str">
        <f t="shared" si="779"/>
        <v/>
      </c>
      <c r="AD3891" s="18" t="str">
        <f t="shared" si="784"/>
        <v>GR</v>
      </c>
      <c r="AI3891" s="18" t="str">
        <f t="shared" si="780"/>
        <v/>
      </c>
      <c r="AJ3891" s="18" t="str">
        <f t="shared" si="781"/>
        <v/>
      </c>
      <c r="AK3891" s="18" t="str">
        <f t="shared" si="782"/>
        <v/>
      </c>
      <c r="AP3891" s="6" t="s">
        <v>443</v>
      </c>
      <c r="AT3891" s="10">
        <v>80.505892468027895</v>
      </c>
      <c r="AU3891" s="21"/>
      <c r="BC3891" s="22">
        <v>125</v>
      </c>
      <c r="BD3891" s="28">
        <v>1</v>
      </c>
    </row>
    <row r="3892" spans="1:56" ht="23.25" x14ac:dyDescent="0.25">
      <c r="A3892" s="6" t="s">
        <v>1313</v>
      </c>
      <c r="B3892" s="23" t="s">
        <v>324</v>
      </c>
      <c r="C3892" s="9" t="s">
        <v>276</v>
      </c>
      <c r="D3892" s="10">
        <v>1600</v>
      </c>
      <c r="E3892" s="11">
        <v>5</v>
      </c>
      <c r="F3892" s="12">
        <v>6</v>
      </c>
      <c r="G3892" s="11">
        <v>5</v>
      </c>
      <c r="H3892" s="12">
        <v>6</v>
      </c>
      <c r="I3892" s="11">
        <v>10</v>
      </c>
      <c r="J3892" s="12">
        <v>4</v>
      </c>
      <c r="K3892" s="10">
        <v>3.80000000000003</v>
      </c>
      <c r="L3892" s="34">
        <v>4.4750000000000503</v>
      </c>
      <c r="M3892" s="14">
        <v>95.613750004015998</v>
      </c>
      <c r="N3892" s="29">
        <v>1.50687500200796</v>
      </c>
      <c r="O3892" s="15">
        <v>1</v>
      </c>
      <c r="P3892" s="16">
        <v>1.25</v>
      </c>
      <c r="Q3892" s="10">
        <v>-1.45</v>
      </c>
      <c r="R3892" s="10">
        <v>-0.54999999999999705</v>
      </c>
      <c r="S3892" s="25">
        <v>89</v>
      </c>
      <c r="T3892" s="6" t="s">
        <v>247</v>
      </c>
      <c r="U3892" s="6" t="s">
        <v>52</v>
      </c>
      <c r="V3892" s="18" t="str">
        <f t="shared" si="787"/>
        <v/>
      </c>
      <c r="W3892" s="18" t="str">
        <f t="shared" si="777"/>
        <v/>
      </c>
      <c r="X3892" s="6"/>
      <c r="AB3892" s="18" t="str">
        <f t="shared" si="778"/>
        <v/>
      </c>
      <c r="AC3892" s="18" t="str">
        <f t="shared" si="779"/>
        <v/>
      </c>
      <c r="AD3892" s="18" t="str">
        <f t="shared" si="784"/>
        <v/>
      </c>
      <c r="AI3892" s="18" t="str">
        <f t="shared" si="780"/>
        <v/>
      </c>
      <c r="AJ3892" s="18" t="str">
        <f t="shared" si="781"/>
        <v/>
      </c>
      <c r="AK3892" s="18" t="str">
        <f t="shared" si="782"/>
        <v/>
      </c>
      <c r="AP3892" s="6" t="s">
        <v>562</v>
      </c>
      <c r="AT3892" s="10">
        <v>79.263750004015904</v>
      </c>
      <c r="BC3892" s="10">
        <v>122</v>
      </c>
      <c r="BD3892" s="10">
        <v>0</v>
      </c>
    </row>
    <row r="3893" spans="1:56" ht="23.25" x14ac:dyDescent="0.25">
      <c r="A3893" s="6" t="s">
        <v>1313</v>
      </c>
      <c r="B3893" s="26" t="s">
        <v>71</v>
      </c>
      <c r="C3893" s="9" t="s">
        <v>263</v>
      </c>
      <c r="D3893" s="10">
        <v>1600</v>
      </c>
      <c r="E3893" s="24">
        <v>4</v>
      </c>
      <c r="F3893" s="12">
        <v>3</v>
      </c>
      <c r="G3893" s="24">
        <v>5</v>
      </c>
      <c r="H3893" s="12">
        <v>2</v>
      </c>
      <c r="I3893" s="24">
        <v>10</v>
      </c>
      <c r="J3893" s="12">
        <v>4</v>
      </c>
      <c r="K3893" s="10">
        <v>0.65000000000001301</v>
      </c>
      <c r="L3893" s="13">
        <v>-2.9833333333333001</v>
      </c>
      <c r="M3893" s="14">
        <v>90.260874944409593</v>
      </c>
      <c r="N3893" s="14">
        <v>-2.0695625277952701</v>
      </c>
      <c r="O3893" s="15">
        <v>0</v>
      </c>
      <c r="P3893" s="33">
        <v>-1</v>
      </c>
      <c r="Q3893" s="10">
        <v>1.05</v>
      </c>
      <c r="R3893" s="13">
        <v>0.250000000000004</v>
      </c>
      <c r="S3893" s="10">
        <v>22</v>
      </c>
      <c r="T3893" s="6" t="s">
        <v>65</v>
      </c>
      <c r="U3893" s="17" t="s">
        <v>25</v>
      </c>
      <c r="V3893" s="18" t="str">
        <f t="shared" si="787"/>
        <v/>
      </c>
      <c r="W3893" s="18" t="str">
        <f t="shared" si="777"/>
        <v/>
      </c>
      <c r="X3893" s="6"/>
      <c r="AB3893" s="18" t="str">
        <f t="shared" si="778"/>
        <v/>
      </c>
      <c r="AC3893" s="18" t="str">
        <f t="shared" si="779"/>
        <v/>
      </c>
      <c r="AD3893" s="18" t="str">
        <f t="shared" si="784"/>
        <v/>
      </c>
      <c r="AI3893" s="18" t="str">
        <f t="shared" si="780"/>
        <v/>
      </c>
      <c r="AJ3893" s="18" t="str">
        <f t="shared" si="781"/>
        <v/>
      </c>
      <c r="AK3893" s="18" t="str">
        <f t="shared" si="782"/>
        <v/>
      </c>
      <c r="AP3893" s="6" t="s">
        <v>613</v>
      </c>
      <c r="AT3893" s="10">
        <v>72.610874944409403</v>
      </c>
      <c r="BC3893" s="10">
        <v>122</v>
      </c>
      <c r="BD3893" s="10">
        <v>0</v>
      </c>
    </row>
    <row r="3894" spans="1:56" ht="23.25" x14ac:dyDescent="0.25">
      <c r="A3894" s="6" t="s">
        <v>1313</v>
      </c>
      <c r="B3894" s="2" t="s">
        <v>251</v>
      </c>
      <c r="C3894" s="39" t="s">
        <v>237</v>
      </c>
      <c r="D3894" s="10">
        <v>1650</v>
      </c>
      <c r="E3894" s="11">
        <v>6</v>
      </c>
      <c r="F3894" s="12">
        <v>3</v>
      </c>
      <c r="G3894" s="11">
        <v>6</v>
      </c>
      <c r="H3894" s="12">
        <v>2</v>
      </c>
      <c r="I3894" s="11">
        <v>10</v>
      </c>
      <c r="J3894" s="12">
        <v>8</v>
      </c>
      <c r="K3894" s="10">
        <v>4.6500000000000297</v>
      </c>
      <c r="L3894" s="13">
        <v>0.112500000000004</v>
      </c>
      <c r="M3894" s="14">
        <v>90.756798387288995</v>
      </c>
      <c r="N3894" s="29">
        <v>1.22839919364452</v>
      </c>
      <c r="O3894" s="15">
        <v>1</v>
      </c>
      <c r="P3894" s="33">
        <v>-5.25</v>
      </c>
      <c r="Q3894" s="10">
        <v>-0.94999999999998896</v>
      </c>
      <c r="R3894" s="13">
        <v>-5.0999999999999996</v>
      </c>
      <c r="S3894" s="10">
        <v>31</v>
      </c>
      <c r="T3894" s="6" t="s">
        <v>47</v>
      </c>
      <c r="U3894" s="17" t="s">
        <v>25</v>
      </c>
      <c r="V3894" s="18" t="str">
        <f t="shared" si="787"/>
        <v/>
      </c>
      <c r="W3894" s="18" t="str">
        <f t="shared" si="777"/>
        <v/>
      </c>
      <c r="X3894" s="6"/>
      <c r="AB3894" s="18" t="str">
        <f t="shared" si="778"/>
        <v/>
      </c>
      <c r="AC3894" s="18" t="str">
        <f t="shared" si="779"/>
        <v/>
      </c>
      <c r="AD3894" s="18" t="str">
        <f t="shared" si="784"/>
        <v/>
      </c>
      <c r="AI3894" s="18" t="str">
        <f t="shared" si="780"/>
        <v/>
      </c>
      <c r="AJ3894" s="18" t="str">
        <f t="shared" si="781"/>
        <v/>
      </c>
      <c r="AK3894" s="18" t="str">
        <f t="shared" si="782"/>
        <v/>
      </c>
      <c r="AP3894" s="6" t="s">
        <v>721</v>
      </c>
      <c r="AT3894" s="10">
        <v>71.706798387288998</v>
      </c>
      <c r="BC3894" s="10">
        <v>120</v>
      </c>
      <c r="BD3894" s="10">
        <v>-1</v>
      </c>
    </row>
    <row r="3895" spans="1:56" ht="23.25" x14ac:dyDescent="0.25">
      <c r="A3895" s="6" t="s">
        <v>1313</v>
      </c>
      <c r="B3895" s="26" t="s">
        <v>265</v>
      </c>
      <c r="C3895" s="9" t="s">
        <v>210</v>
      </c>
      <c r="D3895" s="10">
        <v>1400</v>
      </c>
      <c r="E3895" s="11">
        <v>2</v>
      </c>
      <c r="F3895" s="12">
        <v>0</v>
      </c>
      <c r="G3895" s="11">
        <v>2</v>
      </c>
      <c r="H3895" s="12">
        <v>1</v>
      </c>
      <c r="I3895" s="11">
        <v>9</v>
      </c>
      <c r="J3895" s="12">
        <v>7</v>
      </c>
      <c r="K3895" s="10">
        <v>-0.849999999999973</v>
      </c>
      <c r="L3895" s="34">
        <v>0.73125000000003704</v>
      </c>
      <c r="M3895" s="14">
        <v>92.995087266743198</v>
      </c>
      <c r="N3895" s="29">
        <v>1.9975436333715599</v>
      </c>
      <c r="O3895" s="15">
        <v>0</v>
      </c>
      <c r="P3895" s="33">
        <v>-5.75</v>
      </c>
      <c r="Q3895" s="10">
        <v>3.9000000000000101</v>
      </c>
      <c r="R3895" s="10">
        <v>-0.80000000000000104</v>
      </c>
      <c r="S3895" s="10">
        <v>25</v>
      </c>
      <c r="T3895" s="30" t="s">
        <v>61</v>
      </c>
      <c r="U3895" s="17" t="s">
        <v>25</v>
      </c>
      <c r="V3895" s="18" t="str">
        <f t="shared" si="787"/>
        <v/>
      </c>
      <c r="W3895" s="18" t="str">
        <f t="shared" si="777"/>
        <v/>
      </c>
      <c r="X3895" s="6"/>
      <c r="AB3895" s="18" t="str">
        <f t="shared" si="778"/>
        <v/>
      </c>
      <c r="AC3895" s="18" t="str">
        <f t="shared" si="779"/>
        <v/>
      </c>
      <c r="AD3895" s="18" t="str">
        <f t="shared" si="784"/>
        <v/>
      </c>
      <c r="AI3895" s="18" t="str">
        <f t="shared" si="780"/>
        <v/>
      </c>
      <c r="AJ3895" s="18" t="str">
        <f t="shared" si="781"/>
        <v/>
      </c>
      <c r="AK3895" s="18" t="str">
        <f t="shared" si="782"/>
        <v/>
      </c>
      <c r="AP3895" s="6" t="s">
        <v>274</v>
      </c>
      <c r="AT3895" s="10">
        <v>74.370087266743099</v>
      </c>
      <c r="BC3895" s="10">
        <v>116</v>
      </c>
      <c r="BD3895" s="10">
        <v>0</v>
      </c>
    </row>
    <row r="3896" spans="1:56" ht="23.25" x14ac:dyDescent="0.25">
      <c r="A3896" s="6" t="s">
        <v>1313</v>
      </c>
      <c r="B3896" s="2" t="s">
        <v>77</v>
      </c>
      <c r="C3896" s="9" t="s">
        <v>260</v>
      </c>
      <c r="D3896" s="10">
        <v>1400</v>
      </c>
      <c r="E3896" s="24">
        <v>8</v>
      </c>
      <c r="F3896" s="12">
        <v>4</v>
      </c>
      <c r="G3896" s="24">
        <v>10</v>
      </c>
      <c r="H3896" s="12">
        <v>5</v>
      </c>
      <c r="I3896" s="24">
        <v>10</v>
      </c>
      <c r="J3896" s="12">
        <v>6</v>
      </c>
      <c r="K3896" s="10">
        <v>3.69999999999997</v>
      </c>
      <c r="L3896" s="34">
        <v>4.09374999999996</v>
      </c>
      <c r="M3896" s="14">
        <v>91.963491156811898</v>
      </c>
      <c r="N3896" s="29">
        <v>1.08174557840591</v>
      </c>
      <c r="O3896" s="15">
        <v>-1</v>
      </c>
      <c r="P3896" s="33">
        <v>-1.5</v>
      </c>
      <c r="Q3896" s="10">
        <v>-2.5</v>
      </c>
      <c r="R3896" s="10">
        <v>-3.80000000000001</v>
      </c>
      <c r="S3896" s="25">
        <v>35</v>
      </c>
      <c r="T3896" s="6" t="s">
        <v>57</v>
      </c>
      <c r="U3896" s="6" t="s">
        <v>52</v>
      </c>
      <c r="V3896" s="18" t="str">
        <f t="shared" si="787"/>
        <v/>
      </c>
      <c r="W3896" s="18" t="str">
        <f t="shared" si="777"/>
        <v/>
      </c>
      <c r="X3896" s="6"/>
      <c r="AB3896" s="18" t="str">
        <f t="shared" si="778"/>
        <v/>
      </c>
      <c r="AC3896" s="18" t="str">
        <f t="shared" si="779"/>
        <v/>
      </c>
      <c r="AD3896" s="18" t="str">
        <f t="shared" si="784"/>
        <v/>
      </c>
      <c r="AI3896" s="18" t="str">
        <f t="shared" si="780"/>
        <v/>
      </c>
      <c r="AJ3896" s="18" t="str">
        <f t="shared" si="781"/>
        <v/>
      </c>
      <c r="AK3896" s="18" t="str">
        <f t="shared" si="782"/>
        <v/>
      </c>
      <c r="AP3896" s="6" t="s">
        <v>500</v>
      </c>
      <c r="AT3896" s="10">
        <v>72.788491156811801</v>
      </c>
      <c r="BC3896" s="10">
        <v>134</v>
      </c>
      <c r="BD3896" s="10">
        <v>0</v>
      </c>
    </row>
    <row r="3897" spans="1:56" ht="23.25" x14ac:dyDescent="0.25">
      <c r="A3897" s="6" t="s">
        <v>1314</v>
      </c>
      <c r="B3897" s="6" t="s">
        <v>49</v>
      </c>
      <c r="C3897" s="9" t="s">
        <v>321</v>
      </c>
      <c r="D3897" s="10">
        <v>1200</v>
      </c>
      <c r="E3897" s="24">
        <v>8</v>
      </c>
      <c r="F3897" s="12">
        <v>5</v>
      </c>
      <c r="G3897" s="24">
        <v>8</v>
      </c>
      <c r="H3897" s="12">
        <v>7</v>
      </c>
      <c r="I3897" s="24">
        <v>12</v>
      </c>
      <c r="J3897" s="12">
        <v>8</v>
      </c>
      <c r="K3897" s="10">
        <v>0.44999999999999901</v>
      </c>
      <c r="L3897" s="34">
        <v>1.5687500000000401</v>
      </c>
      <c r="M3897" s="14">
        <v>85.686602056957099</v>
      </c>
      <c r="N3897" s="14">
        <v>-0.70669897152150396</v>
      </c>
      <c r="O3897" s="15">
        <v>-2</v>
      </c>
      <c r="P3897" s="33">
        <v>-0.75</v>
      </c>
      <c r="Q3897" s="10">
        <v>-0.55000000000001503</v>
      </c>
      <c r="R3897" s="10">
        <v>-1.2000000000000099</v>
      </c>
      <c r="T3897" s="6" t="s">
        <v>57</v>
      </c>
      <c r="U3897" s="6" t="s">
        <v>52</v>
      </c>
      <c r="V3897" s="18" t="str">
        <f t="shared" si="787"/>
        <v/>
      </c>
      <c r="W3897" s="18" t="str">
        <f t="shared" si="777"/>
        <v/>
      </c>
      <c r="X3897" s="6"/>
      <c r="AB3897" s="18" t="str">
        <f t="shared" si="778"/>
        <v/>
      </c>
      <c r="AC3897" s="18" t="str">
        <f t="shared" si="779"/>
        <v/>
      </c>
      <c r="AD3897" s="18" t="str">
        <f t="shared" si="784"/>
        <v/>
      </c>
      <c r="AI3897" s="18" t="str">
        <f t="shared" si="780"/>
        <v/>
      </c>
      <c r="AJ3897" s="18" t="str">
        <f t="shared" si="781"/>
        <v/>
      </c>
      <c r="AK3897" s="18" t="str">
        <f t="shared" si="782"/>
        <v/>
      </c>
      <c r="AP3897" s="6" t="s">
        <v>796</v>
      </c>
      <c r="AT3897" s="10">
        <v>66.086602056957005</v>
      </c>
      <c r="BC3897" s="10">
        <v>131</v>
      </c>
      <c r="BD3897" s="10">
        <v>0</v>
      </c>
    </row>
    <row r="3898" spans="1:56" ht="23.25" x14ac:dyDescent="0.25">
      <c r="A3898" s="6" t="s">
        <v>1314</v>
      </c>
      <c r="B3898" s="31" t="s">
        <v>455</v>
      </c>
      <c r="C3898" s="9" t="s">
        <v>321</v>
      </c>
      <c r="D3898" s="10">
        <v>1400</v>
      </c>
      <c r="E3898" s="24">
        <v>3</v>
      </c>
      <c r="F3898" s="12">
        <v>1</v>
      </c>
      <c r="G3898" s="24">
        <v>4</v>
      </c>
      <c r="H3898" s="12">
        <v>2</v>
      </c>
      <c r="I3898" s="24">
        <v>3</v>
      </c>
      <c r="J3898" s="12">
        <v>4</v>
      </c>
      <c r="K3898" s="10">
        <v>1.9000000000000099</v>
      </c>
      <c r="L3898" s="13">
        <v>8.5714285714299093E-2</v>
      </c>
      <c r="M3898" s="14">
        <v>96.374703213267495</v>
      </c>
      <c r="N3898" s="29">
        <v>1.5873516066336899</v>
      </c>
      <c r="O3898" s="15">
        <v>0</v>
      </c>
      <c r="P3898" s="33">
        <v>-2.75</v>
      </c>
      <c r="Q3898" s="10">
        <v>1.3999999999999899</v>
      </c>
      <c r="R3898" s="13">
        <v>-0.80000000000000104</v>
      </c>
      <c r="S3898" s="25">
        <v>42</v>
      </c>
      <c r="T3898" s="6" t="s">
        <v>54</v>
      </c>
      <c r="U3898" s="17" t="s">
        <v>25</v>
      </c>
      <c r="V3898" s="18" t="str">
        <f>"*" &amp; IF(AND(O3898&lt;=-1.5,NOT(ISBLANK(AF3898))),"Z","")</f>
        <v>*</v>
      </c>
      <c r="W3898" s="19" t="str">
        <f t="shared" si="777"/>
        <v/>
      </c>
      <c r="X3898" s="6"/>
      <c r="AA3898" s="20"/>
      <c r="AB3898" s="18" t="str">
        <f t="shared" si="778"/>
        <v/>
      </c>
      <c r="AC3898" s="19" t="str">
        <f t="shared" si="779"/>
        <v/>
      </c>
      <c r="AD3898" s="18" t="str">
        <f t="shared" si="784"/>
        <v>GR</v>
      </c>
      <c r="AI3898" s="18" t="str">
        <f t="shared" si="780"/>
        <v/>
      </c>
      <c r="AJ3898" s="18" t="str">
        <f t="shared" si="781"/>
        <v/>
      </c>
      <c r="AK3898" s="18" t="str">
        <f t="shared" si="782"/>
        <v/>
      </c>
      <c r="AP3898" s="6" t="s">
        <v>341</v>
      </c>
      <c r="AT3898" s="10">
        <v>75.299703213267406</v>
      </c>
      <c r="AU3898" s="21"/>
      <c r="BC3898" s="22">
        <v>127</v>
      </c>
      <c r="BD3898" s="10">
        <v>0</v>
      </c>
    </row>
    <row r="3899" spans="1:56" ht="23.25" x14ac:dyDescent="0.25">
      <c r="A3899" s="6" t="s">
        <v>1314</v>
      </c>
      <c r="B3899" s="26" t="s">
        <v>385</v>
      </c>
      <c r="C3899" s="39" t="s">
        <v>340</v>
      </c>
      <c r="D3899" s="10">
        <v>1650</v>
      </c>
      <c r="E3899" s="24">
        <v>3</v>
      </c>
      <c r="F3899" s="12">
        <v>1</v>
      </c>
      <c r="G3899" s="24">
        <v>4</v>
      </c>
      <c r="H3899" s="12">
        <v>2</v>
      </c>
      <c r="I3899" s="24">
        <v>3</v>
      </c>
      <c r="J3899" s="12">
        <v>2</v>
      </c>
      <c r="K3899" s="10">
        <v>-4.0999999999999996</v>
      </c>
      <c r="L3899" s="10">
        <v>-0.93333333333331403</v>
      </c>
      <c r="M3899" s="14">
        <v>95.062851102462005</v>
      </c>
      <c r="N3899" s="14">
        <v>-1.3185744487690001</v>
      </c>
      <c r="O3899" s="15">
        <v>0</v>
      </c>
      <c r="P3899" s="16">
        <v>0</v>
      </c>
      <c r="Q3899" s="10">
        <v>1.25</v>
      </c>
      <c r="R3899" s="10">
        <v>1.30000000000001</v>
      </c>
      <c r="S3899" s="10">
        <v>24</v>
      </c>
      <c r="T3899" s="6" t="s">
        <v>54</v>
      </c>
      <c r="U3899" s="17" t="s">
        <v>25</v>
      </c>
      <c r="V3899" s="18" t="str">
        <f>"" &amp; IF(AND(O3899&lt;=-1.5,NOT(ISBLANK(AF3899))),"Z","")</f>
        <v/>
      </c>
      <c r="W3899" s="19" t="str">
        <f t="shared" si="777"/>
        <v/>
      </c>
      <c r="X3899" s="6"/>
      <c r="AA3899" s="20"/>
      <c r="AB3899" s="18" t="str">
        <f t="shared" si="778"/>
        <v/>
      </c>
      <c r="AC3899" s="19" t="str">
        <f t="shared" si="779"/>
        <v/>
      </c>
      <c r="AD3899" s="18" t="str">
        <f t="shared" si="784"/>
        <v>GR</v>
      </c>
      <c r="AI3899" s="18" t="str">
        <f t="shared" si="780"/>
        <v/>
      </c>
      <c r="AJ3899" s="18" t="str">
        <f t="shared" si="781"/>
        <v/>
      </c>
      <c r="AK3899" s="18" t="str">
        <f t="shared" si="782"/>
        <v/>
      </c>
      <c r="AP3899" s="6" t="s">
        <v>667</v>
      </c>
      <c r="AT3899" s="10">
        <v>72.112851102462002</v>
      </c>
      <c r="AU3899" s="21"/>
      <c r="BC3899" s="22">
        <v>129</v>
      </c>
      <c r="BD3899" s="10">
        <v>0</v>
      </c>
    </row>
    <row r="3900" spans="1:56" ht="23.25" x14ac:dyDescent="0.25">
      <c r="A3900" s="6" t="s">
        <v>1314</v>
      </c>
      <c r="B3900" s="26" t="s">
        <v>402</v>
      </c>
      <c r="C3900" s="37" t="s">
        <v>371</v>
      </c>
      <c r="D3900" s="10">
        <v>1650</v>
      </c>
      <c r="E3900" s="24">
        <v>2</v>
      </c>
      <c r="F3900" s="12">
        <v>2</v>
      </c>
      <c r="G3900" s="24">
        <v>3</v>
      </c>
      <c r="H3900" s="12">
        <v>1</v>
      </c>
      <c r="I3900" s="24">
        <v>3</v>
      </c>
      <c r="J3900" s="12">
        <v>3</v>
      </c>
      <c r="K3900" s="10">
        <v>-1.30000000000003</v>
      </c>
      <c r="L3900" s="13">
        <v>1.7333333333332701</v>
      </c>
      <c r="M3900" s="29">
        <v>100.069365700147</v>
      </c>
      <c r="N3900" s="29">
        <v>2.53468285007337</v>
      </c>
      <c r="O3900" s="15">
        <v>0</v>
      </c>
      <c r="P3900" s="33">
        <v>-2.25</v>
      </c>
      <c r="Q3900" s="10">
        <v>-4</v>
      </c>
      <c r="R3900" s="13">
        <v>-5.7</v>
      </c>
      <c r="S3900" s="10">
        <v>21</v>
      </c>
      <c r="T3900" s="32">
        <v>8</v>
      </c>
      <c r="U3900" s="17" t="s">
        <v>25</v>
      </c>
      <c r="V3900" s="18" t="str">
        <f>"*" &amp; IF(AND(O3900&lt;=-1.5,NOT(ISBLANK(AF3900))),"Z","")</f>
        <v>*</v>
      </c>
      <c r="W3900" s="19" t="str">
        <f t="shared" si="777"/>
        <v/>
      </c>
      <c r="X3900" s="6"/>
      <c r="AA3900" s="20"/>
      <c r="AB3900" s="18" t="str">
        <f t="shared" si="778"/>
        <v/>
      </c>
      <c r="AC3900" s="19" t="str">
        <f t="shared" si="779"/>
        <v/>
      </c>
      <c r="AD3900" s="19" t="str">
        <f t="shared" si="784"/>
        <v>G</v>
      </c>
      <c r="AI3900" s="18" t="str">
        <f t="shared" si="780"/>
        <v/>
      </c>
      <c r="AJ3900" s="18" t="str">
        <f t="shared" si="781"/>
        <v/>
      </c>
      <c r="AK3900" s="18" t="str">
        <f t="shared" si="782"/>
        <v/>
      </c>
      <c r="AP3900" s="6" t="s">
        <v>1315</v>
      </c>
      <c r="AT3900" s="10">
        <v>74.694365700146705</v>
      </c>
      <c r="AU3900" s="21"/>
      <c r="BC3900" s="22">
        <v>126</v>
      </c>
      <c r="BD3900" s="10">
        <v>0</v>
      </c>
    </row>
    <row r="3901" spans="1:56" ht="23.25" x14ac:dyDescent="0.25">
      <c r="A3901" s="6" t="s">
        <v>1314</v>
      </c>
      <c r="B3901" s="26" t="s">
        <v>607</v>
      </c>
      <c r="C3901" s="39" t="s">
        <v>374</v>
      </c>
      <c r="D3901" s="10">
        <v>1650</v>
      </c>
      <c r="E3901" s="11">
        <v>2</v>
      </c>
      <c r="F3901" s="12">
        <v>1</v>
      </c>
      <c r="G3901" s="11">
        <v>2</v>
      </c>
      <c r="H3901" s="12">
        <v>0</v>
      </c>
      <c r="I3901" s="11">
        <v>1</v>
      </c>
      <c r="J3901" s="12">
        <v>0</v>
      </c>
      <c r="K3901" s="10">
        <v>-2.9499999999999802</v>
      </c>
      <c r="L3901" s="13">
        <v>-6.0499999999999501</v>
      </c>
      <c r="M3901" s="14">
        <v>91.568980111659101</v>
      </c>
      <c r="N3901" s="14">
        <v>-4.21550994417046</v>
      </c>
      <c r="O3901" s="15">
        <v>1</v>
      </c>
      <c r="P3901" s="16">
        <v>0.1</v>
      </c>
      <c r="Q3901" s="10">
        <v>0.250000000000004</v>
      </c>
      <c r="R3901" s="13">
        <v>0.44999999999999901</v>
      </c>
      <c r="S3901" s="10">
        <v>21</v>
      </c>
      <c r="T3901" s="27" t="s">
        <v>61</v>
      </c>
      <c r="U3901" s="17" t="s">
        <v>25</v>
      </c>
      <c r="V3901" s="18" t="str">
        <f>"" &amp; IF(AND(O3901&lt;=-1.5,NOT(ISBLANK(AF3901))),"Z","")</f>
        <v/>
      </c>
      <c r="W3901" s="19" t="str">
        <f t="shared" si="777"/>
        <v/>
      </c>
      <c r="X3901" s="6"/>
      <c r="AA3901" s="20"/>
      <c r="AB3901" s="18" t="str">
        <f t="shared" si="778"/>
        <v/>
      </c>
      <c r="AC3901" s="19" t="str">
        <f t="shared" si="779"/>
        <v/>
      </c>
      <c r="AD3901" s="18" t="str">
        <f t="shared" si="784"/>
        <v>GR</v>
      </c>
      <c r="AI3901" s="18" t="str">
        <f t="shared" si="780"/>
        <v/>
      </c>
      <c r="AJ3901" s="18" t="str">
        <f t="shared" si="781"/>
        <v/>
      </c>
      <c r="AK3901" s="18" t="str">
        <f t="shared" si="782"/>
        <v/>
      </c>
      <c r="AP3901" s="6" t="s">
        <v>870</v>
      </c>
      <c r="AT3901" s="10">
        <v>66.068980111659101</v>
      </c>
      <c r="AU3901" s="21"/>
      <c r="BC3901" s="22">
        <v>125</v>
      </c>
      <c r="BD3901" s="10">
        <v>0</v>
      </c>
    </row>
    <row r="3902" spans="1:56" ht="23.25" x14ac:dyDescent="0.25">
      <c r="A3902" s="6" t="s">
        <v>1314</v>
      </c>
      <c r="B3902" s="26" t="s">
        <v>303</v>
      </c>
      <c r="C3902" s="9" t="s">
        <v>260</v>
      </c>
      <c r="D3902" s="10">
        <v>1600</v>
      </c>
      <c r="E3902" s="11">
        <v>6</v>
      </c>
      <c r="F3902" s="12">
        <v>2</v>
      </c>
      <c r="G3902" s="11">
        <v>4</v>
      </c>
      <c r="H3902" s="12">
        <v>2</v>
      </c>
      <c r="I3902" s="11">
        <v>2</v>
      </c>
      <c r="J3902" s="12">
        <v>0</v>
      </c>
      <c r="K3902" s="10">
        <v>0.10000000000001601</v>
      </c>
      <c r="L3902" s="16">
        <v>0</v>
      </c>
      <c r="M3902" s="14">
        <v>444</v>
      </c>
      <c r="N3902" s="14">
        <v>172</v>
      </c>
      <c r="O3902" s="15">
        <v>0</v>
      </c>
      <c r="P3902" s="16">
        <v>1.5</v>
      </c>
      <c r="Q3902" s="10">
        <v>2.3500000000000099</v>
      </c>
      <c r="R3902" s="16">
        <v>3.6000000000000099</v>
      </c>
      <c r="S3902" s="10">
        <v>18</v>
      </c>
      <c r="T3902" s="6" t="s">
        <v>65</v>
      </c>
      <c r="U3902" s="17" t="s">
        <v>25</v>
      </c>
      <c r="V3902" s="18" t="str">
        <f>"" &amp; IF(AND(O3902&lt;=-1.5,NOT(ISBLANK(AF3902))),"Z","")</f>
        <v/>
      </c>
      <c r="W3902" s="19" t="str">
        <f t="shared" si="777"/>
        <v/>
      </c>
      <c r="X3902" s="6"/>
      <c r="AA3902" s="20"/>
      <c r="AB3902" s="18" t="str">
        <f t="shared" si="778"/>
        <v/>
      </c>
      <c r="AC3902" s="19" t="str">
        <f t="shared" si="779"/>
        <v/>
      </c>
      <c r="AD3902" s="18" t="str">
        <f t="shared" si="784"/>
        <v>G</v>
      </c>
      <c r="AI3902" s="18" t="str">
        <f t="shared" si="780"/>
        <v/>
      </c>
      <c r="AJ3902" s="18" t="str">
        <f t="shared" si="781"/>
        <v/>
      </c>
      <c r="AK3902" s="18" t="str">
        <f t="shared" si="782"/>
        <v/>
      </c>
      <c r="AP3902" s="6" t="s">
        <v>1148</v>
      </c>
      <c r="AT3902" s="10">
        <v>421.25</v>
      </c>
      <c r="AU3902" s="21"/>
      <c r="BC3902" s="22">
        <v>132</v>
      </c>
      <c r="BD3902" s="10">
        <v>0</v>
      </c>
    </row>
    <row r="3903" spans="1:56" ht="23.25" x14ac:dyDescent="0.25">
      <c r="A3903" s="6" t="s">
        <v>1316</v>
      </c>
      <c r="B3903" s="6" t="s">
        <v>71</v>
      </c>
      <c r="C3903" s="9" t="s">
        <v>263</v>
      </c>
      <c r="D3903" s="10">
        <v>1400</v>
      </c>
      <c r="E3903" s="24">
        <v>11</v>
      </c>
      <c r="F3903" s="12">
        <v>4</v>
      </c>
      <c r="K3903" s="10">
        <v>1.4000000000000099</v>
      </c>
      <c r="L3903" s="16">
        <v>0.135714285714269</v>
      </c>
      <c r="M3903" s="14">
        <v>915.16338406985005</v>
      </c>
      <c r="N3903" s="29">
        <v>0.18169203492512101</v>
      </c>
      <c r="O3903" s="15">
        <v>0</v>
      </c>
      <c r="P3903" s="16">
        <v>0</v>
      </c>
      <c r="Q3903" s="10">
        <v>1.35</v>
      </c>
      <c r="R3903" s="16">
        <v>45.25</v>
      </c>
      <c r="T3903" s="6" t="s">
        <v>57</v>
      </c>
      <c r="U3903" s="6" t="s">
        <v>52</v>
      </c>
      <c r="V3903" s="18" t="str">
        <f>"" &amp; IF(AND(O3903&lt;=-1.5,NOT(ISBLANK(AF3903))),"Z","")</f>
        <v/>
      </c>
      <c r="W3903" s="18" t="str">
        <f t="shared" si="777"/>
        <v/>
      </c>
      <c r="X3903" s="6"/>
      <c r="AB3903" s="18" t="str">
        <f t="shared" si="778"/>
        <v/>
      </c>
      <c r="AC3903" s="18" t="str">
        <f t="shared" si="779"/>
        <v/>
      </c>
      <c r="AD3903" s="18" t="str">
        <f t="shared" si="784"/>
        <v/>
      </c>
      <c r="AI3903" s="18" t="str">
        <f t="shared" si="780"/>
        <v/>
      </c>
      <c r="AJ3903" s="18" t="str">
        <f t="shared" si="781"/>
        <v/>
      </c>
      <c r="AK3903" s="18" t="str">
        <f t="shared" si="782"/>
        <v/>
      </c>
      <c r="BC3903" s="10">
        <v>123</v>
      </c>
      <c r="BD3903" s="10">
        <v>-817</v>
      </c>
    </row>
    <row r="3904" spans="1:56" ht="23.25" x14ac:dyDescent="0.25">
      <c r="A3904" s="6" t="s">
        <v>1316</v>
      </c>
      <c r="B3904" s="23" t="s">
        <v>254</v>
      </c>
      <c r="C3904" s="9" t="s">
        <v>172</v>
      </c>
      <c r="D3904" s="10">
        <v>1200</v>
      </c>
      <c r="E3904" s="24">
        <v>14</v>
      </c>
      <c r="F3904" s="12">
        <v>8</v>
      </c>
      <c r="G3904" s="24">
        <v>14</v>
      </c>
      <c r="H3904" s="12">
        <v>7</v>
      </c>
      <c r="I3904" s="24">
        <v>12</v>
      </c>
      <c r="J3904" s="12">
        <v>6</v>
      </c>
      <c r="K3904" s="10">
        <v>-3.1000000000000099</v>
      </c>
      <c r="L3904" s="13">
        <v>-5.9812500000000002</v>
      </c>
      <c r="M3904" s="14">
        <v>85.673254075266698</v>
      </c>
      <c r="N3904" s="14">
        <v>-2.5633729623667301</v>
      </c>
      <c r="O3904" s="15">
        <v>2</v>
      </c>
      <c r="P3904" s="16">
        <v>1.25</v>
      </c>
      <c r="Q3904" s="10">
        <v>4.2</v>
      </c>
      <c r="R3904" s="13">
        <v>5.2</v>
      </c>
      <c r="S3904" s="25">
        <v>63</v>
      </c>
      <c r="T3904" s="6" t="s">
        <v>57</v>
      </c>
      <c r="U3904" s="6" t="s">
        <v>52</v>
      </c>
      <c r="V3904" s="18" t="str">
        <f>"" &amp; IF(AND(O3904&lt;=-1.5,NOT(ISBLANK(AF3904))),"Z","")</f>
        <v/>
      </c>
      <c r="W3904" s="18" t="str">
        <f t="shared" si="777"/>
        <v/>
      </c>
      <c r="X3904" s="6"/>
      <c r="AB3904" s="18" t="str">
        <f t="shared" si="778"/>
        <v>*</v>
      </c>
      <c r="AC3904" s="18" t="str">
        <f t="shared" si="779"/>
        <v/>
      </c>
      <c r="AD3904" s="18" t="str">
        <f t="shared" ref="AD3904:AD3935" si="788">IF(AND(OR(I3904=1,I3904=2,I3904=3,I3904=4),M3904&gt;=97.5),"G",IF(OR(AND(J3904&lt;=3,I3904&lt;8,P3904&gt;-1.6,M3904&gt;=95,M3904&lt;300),AND(OR(I3904=1,I3904=2,I3904=3),M3904&lt;97.5)),"GR",""))</f>
        <v/>
      </c>
      <c r="AI3904" s="18" t="str">
        <f t="shared" si="780"/>
        <v/>
      </c>
      <c r="AJ3904" s="18" t="str">
        <f t="shared" si="781"/>
        <v/>
      </c>
      <c r="AK3904" s="18" t="str">
        <f t="shared" si="782"/>
        <v/>
      </c>
      <c r="AP3904" s="6" t="s">
        <v>853</v>
      </c>
      <c r="AT3904" s="10">
        <v>72.748254075266601</v>
      </c>
      <c r="BC3904" s="10">
        <v>121</v>
      </c>
      <c r="BD3904" s="10">
        <v>4</v>
      </c>
    </row>
    <row r="3905" spans="1:56" ht="23.25" x14ac:dyDescent="0.25">
      <c r="A3905" s="6" t="s">
        <v>1316</v>
      </c>
      <c r="B3905" s="26" t="s">
        <v>77</v>
      </c>
      <c r="C3905" s="9" t="s">
        <v>216</v>
      </c>
      <c r="D3905" s="10">
        <v>1200</v>
      </c>
      <c r="E3905" s="24">
        <v>13</v>
      </c>
      <c r="F3905" s="12">
        <v>8</v>
      </c>
      <c r="G3905" s="24">
        <v>12</v>
      </c>
      <c r="H3905" s="12">
        <v>5</v>
      </c>
      <c r="I3905" s="24">
        <v>9</v>
      </c>
      <c r="J3905" s="12">
        <v>4</v>
      </c>
      <c r="K3905" s="10">
        <v>-3.65</v>
      </c>
      <c r="L3905" s="13">
        <v>-5.7062500000000096</v>
      </c>
      <c r="M3905" s="14">
        <v>84.463669775309597</v>
      </c>
      <c r="N3905" s="14">
        <v>-4.8181651123452003</v>
      </c>
      <c r="O3905" s="15">
        <v>3</v>
      </c>
      <c r="P3905" s="16">
        <v>1</v>
      </c>
      <c r="Q3905" s="10">
        <v>2.95</v>
      </c>
      <c r="R3905" s="13">
        <v>3.80000000000001</v>
      </c>
      <c r="S3905" s="10">
        <v>28</v>
      </c>
      <c r="T3905" s="6" t="s">
        <v>57</v>
      </c>
      <c r="U3905" s="6" t="s">
        <v>52</v>
      </c>
      <c r="V3905" s="18" t="str">
        <f>"" &amp; IF(AND(O3905&lt;=-1.5,NOT(ISBLANK(AF3905))),"Z","")</f>
        <v/>
      </c>
      <c r="W3905" s="18" t="str">
        <f t="shared" ref="W3905:W3968" si="789">IF(AND(ISNUMBER(AS3905),VALUE(AS3905)&gt;=3,VALUE(P3905)&gt;=-0.5),IF(AND(VALUE(M3905)&gt;=94,VALUE(M3905)&lt;444), IF(VALUE(L3905)&gt;=2,"***","**"),"*"),"")</f>
        <v/>
      </c>
      <c r="X3905" s="6"/>
      <c r="AB3905" s="18" t="str">
        <f t="shared" ref="AB3905:AB3968" si="790">IF(AND(O3905&gt;=2,P3905&gt;=0),IF(AND(ISNUMBER(AS3905),VALUE(AS3905)&gt;=3),IF(LEN(AF3905)&gt;0,"***","**"),"*"),"")</f>
        <v>*</v>
      </c>
      <c r="AC3905" s="18" t="str">
        <f t="shared" ref="AC3905:AC3968" si="791">IF(OR(G3905-I3905&gt;=5,P3905&gt;4.9,AND(G3905-I3905&gt;=1,P3905&gt;5)),IF(L3905&lt;-3,"***",IF(L3905&lt;0,"**","*")),"")</f>
        <v/>
      </c>
      <c r="AD3905" s="18" t="str">
        <f t="shared" si="788"/>
        <v/>
      </c>
      <c r="AI3905" s="18" t="str">
        <f t="shared" ref="AI3905:AI3968" si="792">IF(LEN(AD3905)&gt;0,IF(AC3905="**","$",IF(AC3905="***",IF(LEN(AF3905)&gt;0,"$$$","$$"),"")),"")</f>
        <v/>
      </c>
      <c r="AJ3905" s="18" t="str">
        <f t="shared" ref="AJ3905:AJ3968" si="793">IF(LEN(AD3905)&gt;0,IF(AND(W3905="**",U3905="*"),IF(LEN(AF3905)&gt;0,"$$$","$$"),IF(AB3905="***","$$$",IF(AND(AB3905="**",U3905="*"),"$$",IF(AND(OR(W3905="**",W3905="***"),LEN(AF3905)&gt;0),"$$","")))),IF(AND(OR(W3905="**",W3905="***"),LEN(AF3905)&gt;0),"$$",""))</f>
        <v/>
      </c>
      <c r="AK3905" s="18" t="str">
        <f t="shared" ref="AK3905:AK3968" si="794">IF(LEN(AD3905)&gt;0,IF(Y3905="**","$$",IF(Y3905="***","$$$",IF(W3905="***",IF(OR(U3905="***",LEN(AF3905)&gt;0),"$$$",""),""))),"")</f>
        <v/>
      </c>
      <c r="AP3905" s="6" t="s">
        <v>853</v>
      </c>
      <c r="AT3905" s="10">
        <v>66.238669775309603</v>
      </c>
      <c r="BC3905" s="10">
        <v>122</v>
      </c>
      <c r="BD3905" s="10">
        <v>2</v>
      </c>
    </row>
    <row r="3906" spans="1:56" ht="23.25" x14ac:dyDescent="0.25">
      <c r="A3906" s="6" t="s">
        <v>1316</v>
      </c>
      <c r="B3906" s="26" t="s">
        <v>134</v>
      </c>
      <c r="C3906" s="9" t="s">
        <v>276</v>
      </c>
      <c r="D3906" s="10">
        <v>1400</v>
      </c>
      <c r="E3906" s="24">
        <v>10</v>
      </c>
      <c r="F3906" s="12">
        <v>8</v>
      </c>
      <c r="G3906" s="24">
        <v>11</v>
      </c>
      <c r="H3906" s="12">
        <v>6</v>
      </c>
      <c r="I3906" s="24">
        <v>8</v>
      </c>
      <c r="J3906" s="12">
        <v>6</v>
      </c>
      <c r="K3906" s="10">
        <v>-0.79999999999998295</v>
      </c>
      <c r="L3906" s="10">
        <v>-0.82500000000001705</v>
      </c>
      <c r="M3906" s="14">
        <v>97.622559577937395</v>
      </c>
      <c r="N3906" s="29">
        <v>3.26127978896871</v>
      </c>
      <c r="O3906" s="15">
        <v>1</v>
      </c>
      <c r="P3906" s="16">
        <v>0.75</v>
      </c>
      <c r="Q3906" s="10">
        <v>4.45</v>
      </c>
      <c r="R3906" s="10">
        <v>5</v>
      </c>
      <c r="S3906" s="10">
        <v>21</v>
      </c>
      <c r="T3906" s="6" t="s">
        <v>57</v>
      </c>
      <c r="U3906" s="6" t="s">
        <v>52</v>
      </c>
      <c r="V3906" s="18" t="str">
        <f>"*" &amp; IF(AND(O3906&lt;=-1.5,NOT(ISBLANK(AF3906))),"Z","")</f>
        <v>*</v>
      </c>
      <c r="W3906" s="18" t="str">
        <f t="shared" si="789"/>
        <v/>
      </c>
      <c r="X3906" s="6"/>
      <c r="AB3906" s="18" t="str">
        <f t="shared" si="790"/>
        <v/>
      </c>
      <c r="AC3906" s="18" t="str">
        <f t="shared" si="791"/>
        <v/>
      </c>
      <c r="AD3906" s="18" t="str">
        <f t="shared" si="788"/>
        <v/>
      </c>
      <c r="AI3906" s="18" t="str">
        <f t="shared" si="792"/>
        <v/>
      </c>
      <c r="AJ3906" s="18" t="str">
        <f t="shared" si="793"/>
        <v/>
      </c>
      <c r="AK3906" s="18" t="str">
        <f t="shared" si="794"/>
        <v/>
      </c>
      <c r="AP3906" s="6" t="s">
        <v>278</v>
      </c>
      <c r="AT3906" s="10">
        <v>81.2725595779374</v>
      </c>
      <c r="BC3906" s="10">
        <v>122</v>
      </c>
      <c r="BD3906" s="10">
        <v>2</v>
      </c>
    </row>
    <row r="3907" spans="1:56" ht="23.25" x14ac:dyDescent="0.25">
      <c r="A3907" s="6" t="s">
        <v>1316</v>
      </c>
      <c r="B3907" s="26" t="s">
        <v>80</v>
      </c>
      <c r="C3907" s="9" t="s">
        <v>216</v>
      </c>
      <c r="D3907" s="10">
        <v>1400</v>
      </c>
      <c r="E3907" s="24">
        <v>14</v>
      </c>
      <c r="F3907" s="12">
        <v>9</v>
      </c>
      <c r="G3907" s="24">
        <v>14</v>
      </c>
      <c r="H3907" s="12">
        <v>7</v>
      </c>
      <c r="I3907" s="24">
        <v>10</v>
      </c>
      <c r="J3907" s="12">
        <v>6</v>
      </c>
      <c r="K3907" s="10">
        <v>0.55000000000003302</v>
      </c>
      <c r="L3907" s="10">
        <v>1.4312499999999899</v>
      </c>
      <c r="M3907" s="14">
        <v>99.507251116523506</v>
      </c>
      <c r="N3907" s="29">
        <v>4.7536255582617297</v>
      </c>
      <c r="O3907" s="15">
        <v>2</v>
      </c>
      <c r="P3907" s="16">
        <v>0.75</v>
      </c>
      <c r="Q3907" s="10">
        <v>3.0000000000000102</v>
      </c>
      <c r="R3907" s="10">
        <v>3.6000000000000099</v>
      </c>
      <c r="S3907" s="10">
        <v>14</v>
      </c>
      <c r="T3907" s="6" t="s">
        <v>57</v>
      </c>
      <c r="U3907" s="6" t="s">
        <v>52</v>
      </c>
      <c r="V3907" s="18" t="str">
        <f>"" &amp; IF(AND(O3907&lt;=-1.5,NOT(ISBLANK(AF3907))),"Z","")</f>
        <v/>
      </c>
      <c r="W3907" s="18" t="str">
        <f t="shared" si="789"/>
        <v/>
      </c>
      <c r="X3907" s="6"/>
      <c r="AB3907" s="18" t="str">
        <f t="shared" si="790"/>
        <v>*</v>
      </c>
      <c r="AC3907" s="18" t="str">
        <f t="shared" si="791"/>
        <v/>
      </c>
      <c r="AD3907" s="18" t="str">
        <f t="shared" si="788"/>
        <v/>
      </c>
      <c r="AI3907" s="18" t="str">
        <f t="shared" si="792"/>
        <v/>
      </c>
      <c r="AJ3907" s="18" t="str">
        <f t="shared" si="793"/>
        <v/>
      </c>
      <c r="AK3907" s="18" t="str">
        <f t="shared" si="794"/>
        <v/>
      </c>
      <c r="AP3907" s="6" t="s">
        <v>315</v>
      </c>
      <c r="AT3907" s="10">
        <v>80.132251116523506</v>
      </c>
      <c r="BC3907" s="10">
        <v>120</v>
      </c>
      <c r="BD3907" s="10">
        <v>1</v>
      </c>
    </row>
    <row r="3908" spans="1:56" ht="23.25" x14ac:dyDescent="0.25">
      <c r="A3908" s="6" t="s">
        <v>1316</v>
      </c>
      <c r="B3908" s="26" t="s">
        <v>303</v>
      </c>
      <c r="C3908" s="9" t="s">
        <v>260</v>
      </c>
      <c r="D3908" s="10">
        <v>1600</v>
      </c>
      <c r="E3908" s="11">
        <v>14</v>
      </c>
      <c r="F3908" s="12">
        <v>8</v>
      </c>
      <c r="G3908" s="11">
        <v>13</v>
      </c>
      <c r="H3908" s="12">
        <v>5</v>
      </c>
      <c r="I3908" s="11">
        <v>5</v>
      </c>
      <c r="J3908" s="12">
        <v>3</v>
      </c>
      <c r="K3908" s="10">
        <v>0.10000000000001601</v>
      </c>
      <c r="L3908" s="16">
        <v>0</v>
      </c>
      <c r="M3908" s="14">
        <v>444</v>
      </c>
      <c r="N3908" s="14">
        <v>172</v>
      </c>
      <c r="O3908" s="15">
        <v>2</v>
      </c>
      <c r="P3908" s="16">
        <v>2.5</v>
      </c>
      <c r="Q3908" s="10">
        <v>2.3500000000000099</v>
      </c>
      <c r="R3908" s="16">
        <v>4.3</v>
      </c>
      <c r="S3908" s="10">
        <v>28</v>
      </c>
      <c r="T3908" s="6" t="s">
        <v>57</v>
      </c>
      <c r="U3908" s="6" t="s">
        <v>52</v>
      </c>
      <c r="V3908" s="18" t="str">
        <f>"" &amp; IF(AND(O3908&lt;=-1.5,NOT(ISBLANK(AF3908))),"Z","")</f>
        <v/>
      </c>
      <c r="W3908" s="18" t="str">
        <f t="shared" si="789"/>
        <v/>
      </c>
      <c r="X3908" s="6"/>
      <c r="AB3908" s="18" t="str">
        <f t="shared" si="790"/>
        <v>*</v>
      </c>
      <c r="AC3908" s="18" t="str">
        <f t="shared" si="791"/>
        <v>*</v>
      </c>
      <c r="AD3908" s="18" t="str">
        <f t="shared" si="788"/>
        <v/>
      </c>
      <c r="AI3908" s="18" t="str">
        <f t="shared" si="792"/>
        <v/>
      </c>
      <c r="AJ3908" s="18" t="str">
        <f t="shared" si="793"/>
        <v/>
      </c>
      <c r="AK3908" s="18" t="str">
        <f t="shared" si="794"/>
        <v/>
      </c>
      <c r="AP3908" s="6" t="s">
        <v>957</v>
      </c>
      <c r="AT3908" s="10">
        <v>419.375</v>
      </c>
      <c r="BC3908" s="10">
        <v>135</v>
      </c>
      <c r="BD3908" s="10">
        <v>1</v>
      </c>
    </row>
    <row r="3909" spans="1:56" ht="23.25" x14ac:dyDescent="0.25">
      <c r="A3909" s="6" t="s">
        <v>1317</v>
      </c>
      <c r="B3909" s="6" t="s">
        <v>246</v>
      </c>
      <c r="C3909" s="39" t="s">
        <v>237</v>
      </c>
      <c r="D3909" s="10">
        <v>1000</v>
      </c>
      <c r="E3909" s="11">
        <v>11</v>
      </c>
      <c r="F3909" s="12">
        <v>4</v>
      </c>
      <c r="G3909" s="11">
        <v>9</v>
      </c>
      <c r="H3909" s="12">
        <v>4</v>
      </c>
      <c r="I3909" s="11">
        <v>10</v>
      </c>
      <c r="J3909" s="12">
        <v>6</v>
      </c>
      <c r="K3909" s="10">
        <v>-0.30000000000000199</v>
      </c>
      <c r="L3909" s="13">
        <v>-1.50000000000001</v>
      </c>
      <c r="M3909" s="14">
        <v>88.137458841756299</v>
      </c>
      <c r="N3909" s="14">
        <v>-1.4812705791218399</v>
      </c>
      <c r="O3909" s="15">
        <v>-1</v>
      </c>
      <c r="P3909" s="33">
        <v>-1</v>
      </c>
      <c r="Q3909" s="10">
        <v>0.74999999999999301</v>
      </c>
      <c r="R3909" s="13">
        <v>-9.9999999999997896E-2</v>
      </c>
      <c r="T3909" s="6" t="s">
        <v>57</v>
      </c>
      <c r="U3909" s="6" t="s">
        <v>52</v>
      </c>
      <c r="V3909" s="18" t="str">
        <f>"" &amp; IF(AND(O3909&lt;=-1.5,NOT(ISBLANK(AF3909))),"Z","")</f>
        <v/>
      </c>
      <c r="W3909" s="18" t="str">
        <f t="shared" si="789"/>
        <v/>
      </c>
      <c r="X3909" s="6"/>
      <c r="AB3909" s="18" t="str">
        <f t="shared" si="790"/>
        <v/>
      </c>
      <c r="AC3909" s="18" t="str">
        <f t="shared" si="791"/>
        <v/>
      </c>
      <c r="AD3909" s="18" t="str">
        <f t="shared" si="788"/>
        <v/>
      </c>
      <c r="AI3909" s="18" t="str">
        <f t="shared" si="792"/>
        <v/>
      </c>
      <c r="AJ3909" s="18" t="str">
        <f t="shared" si="793"/>
        <v/>
      </c>
      <c r="AK3909" s="18" t="str">
        <f t="shared" si="794"/>
        <v/>
      </c>
      <c r="AP3909" s="6" t="s">
        <v>549</v>
      </c>
      <c r="AT3909" s="10">
        <v>71.787458841756305</v>
      </c>
      <c r="BC3909" s="10">
        <v>122</v>
      </c>
      <c r="BD3909" s="10">
        <v>0</v>
      </c>
    </row>
    <row r="3910" spans="1:56" ht="23.25" x14ac:dyDescent="0.25">
      <c r="A3910" s="6" t="s">
        <v>1317</v>
      </c>
      <c r="B3910" s="2" t="s">
        <v>381</v>
      </c>
      <c r="C3910" s="39" t="s">
        <v>293</v>
      </c>
      <c r="D3910" s="10">
        <v>1000</v>
      </c>
      <c r="E3910" s="24">
        <v>5</v>
      </c>
      <c r="F3910" s="12">
        <v>2</v>
      </c>
      <c r="G3910" s="24">
        <v>5</v>
      </c>
      <c r="H3910" s="12">
        <v>5</v>
      </c>
      <c r="I3910" s="24">
        <v>5</v>
      </c>
      <c r="J3910" s="12">
        <v>4</v>
      </c>
      <c r="K3910" s="10">
        <v>0.59999999999999598</v>
      </c>
      <c r="L3910" s="15">
        <v>1.19</v>
      </c>
      <c r="M3910" s="14">
        <v>92.092457863954905</v>
      </c>
      <c r="N3910" s="14">
        <v>-0.55377106802254195</v>
      </c>
      <c r="O3910" s="15">
        <v>-2</v>
      </c>
      <c r="P3910" s="16">
        <v>0.5</v>
      </c>
      <c r="Q3910" s="10">
        <v>-2.2000000000000099</v>
      </c>
      <c r="R3910" s="13">
        <v>-1.8</v>
      </c>
      <c r="S3910" s="10">
        <v>31</v>
      </c>
      <c r="T3910" s="6" t="s">
        <v>51</v>
      </c>
      <c r="U3910" s="6" t="s">
        <v>52</v>
      </c>
      <c r="V3910" s="18" t="str">
        <f>"*" &amp; IF(AND(O3910&lt;=-1.5,NOT(ISBLANK(AF3910))),"Z","")</f>
        <v>*</v>
      </c>
      <c r="W3910" s="18" t="str">
        <f t="shared" si="789"/>
        <v/>
      </c>
      <c r="X3910" s="6"/>
      <c r="AB3910" s="18" t="str">
        <f t="shared" si="790"/>
        <v/>
      </c>
      <c r="AC3910" s="18" t="str">
        <f t="shared" si="791"/>
        <v/>
      </c>
      <c r="AD3910" s="18" t="str">
        <f t="shared" si="788"/>
        <v/>
      </c>
      <c r="AI3910" s="18" t="str">
        <f t="shared" si="792"/>
        <v/>
      </c>
      <c r="AJ3910" s="18" t="str">
        <f t="shared" si="793"/>
        <v/>
      </c>
      <c r="AK3910" s="18" t="str">
        <f t="shared" si="794"/>
        <v/>
      </c>
      <c r="AP3910" s="6" t="s">
        <v>196</v>
      </c>
      <c r="AT3910" s="10">
        <v>75.017457863954903</v>
      </c>
      <c r="BC3910" s="10">
        <v>124</v>
      </c>
      <c r="BD3910" s="10">
        <v>0</v>
      </c>
    </row>
    <row r="3911" spans="1:56" ht="23.25" x14ac:dyDescent="0.25">
      <c r="A3911" s="6" t="s">
        <v>1317</v>
      </c>
      <c r="B3911" s="26" t="s">
        <v>254</v>
      </c>
      <c r="C3911" s="9" t="s">
        <v>172</v>
      </c>
      <c r="D3911" s="10">
        <v>1200</v>
      </c>
      <c r="E3911" s="11">
        <v>2</v>
      </c>
      <c r="F3911" s="12">
        <v>1</v>
      </c>
      <c r="G3911" s="11">
        <v>5</v>
      </c>
      <c r="H3911" s="12">
        <v>3</v>
      </c>
      <c r="I3911" s="11">
        <v>14</v>
      </c>
      <c r="J3911" s="12">
        <v>12</v>
      </c>
      <c r="K3911" s="10">
        <v>0.94999999999998896</v>
      </c>
      <c r="L3911" s="15">
        <v>2.3687499999999799</v>
      </c>
      <c r="M3911" s="14">
        <v>84.016419147872497</v>
      </c>
      <c r="N3911" s="29">
        <v>1.2082095739362599</v>
      </c>
      <c r="O3911" s="15">
        <v>-2</v>
      </c>
      <c r="P3911" s="33">
        <v>-8.25</v>
      </c>
      <c r="Q3911" s="10">
        <v>-1.5499999999999901</v>
      </c>
      <c r="R3911" s="13">
        <v>-8.15</v>
      </c>
      <c r="S3911" s="10">
        <v>25</v>
      </c>
      <c r="T3911" s="6" t="s">
        <v>51</v>
      </c>
      <c r="U3911" s="6" t="s">
        <v>52</v>
      </c>
      <c r="V3911" s="18" t="str">
        <f>"" &amp; IF(AND(O3911&lt;=-1.5,NOT(ISBLANK(AF3911))),"Z","")</f>
        <v/>
      </c>
      <c r="W3911" s="18" t="str">
        <f t="shared" si="789"/>
        <v/>
      </c>
      <c r="X3911" s="6"/>
      <c r="AB3911" s="18" t="str">
        <f t="shared" si="790"/>
        <v/>
      </c>
      <c r="AC3911" s="18" t="str">
        <f t="shared" si="791"/>
        <v/>
      </c>
      <c r="AD3911" s="18" t="str">
        <f t="shared" si="788"/>
        <v/>
      </c>
      <c r="AI3911" s="18" t="str">
        <f t="shared" si="792"/>
        <v/>
      </c>
      <c r="AJ3911" s="18" t="str">
        <f t="shared" si="793"/>
        <v/>
      </c>
      <c r="AK3911" s="18" t="str">
        <f t="shared" si="794"/>
        <v/>
      </c>
      <c r="AP3911" s="6" t="s">
        <v>419</v>
      </c>
      <c r="AT3911" s="10">
        <v>66.666419147872503</v>
      </c>
      <c r="BC3911" s="10">
        <v>119</v>
      </c>
      <c r="BD3911" s="10">
        <v>-2</v>
      </c>
    </row>
    <row r="3912" spans="1:56" ht="23.25" x14ac:dyDescent="0.25">
      <c r="A3912" s="6" t="s">
        <v>1317</v>
      </c>
      <c r="B3912" s="26" t="s">
        <v>266</v>
      </c>
      <c r="C3912" s="37" t="s">
        <v>393</v>
      </c>
      <c r="D3912" s="10">
        <v>1200</v>
      </c>
      <c r="E3912" s="24">
        <v>1</v>
      </c>
      <c r="F3912" s="12">
        <v>0</v>
      </c>
      <c r="G3912" s="24">
        <v>3</v>
      </c>
      <c r="H3912" s="12">
        <v>1</v>
      </c>
      <c r="I3912" s="24">
        <v>6</v>
      </c>
      <c r="J3912" s="12">
        <v>6</v>
      </c>
      <c r="K3912" s="10">
        <v>0.250000000000004</v>
      </c>
      <c r="L3912" s="13">
        <v>-0.23333333333335801</v>
      </c>
      <c r="M3912" s="36">
        <v>96.236518447674896</v>
      </c>
      <c r="N3912" s="36">
        <v>3.0182592238374899</v>
      </c>
      <c r="O3912" s="15">
        <v>-1</v>
      </c>
      <c r="P3912" s="33">
        <v>-5</v>
      </c>
      <c r="Q3912" s="10">
        <v>0.44999999999999901</v>
      </c>
      <c r="R3912" s="13">
        <v>-3.65</v>
      </c>
      <c r="S3912" s="10">
        <v>21</v>
      </c>
      <c r="T3912" s="30" t="s">
        <v>61</v>
      </c>
      <c r="U3912" s="17" t="s">
        <v>25</v>
      </c>
      <c r="V3912" s="18" t="str">
        <f>"*" &amp; IF(AND(O3912&lt;=-1.5,NOT(ISBLANK(AF3912))),"Z","")</f>
        <v>*</v>
      </c>
      <c r="W3912" s="18" t="str">
        <f t="shared" si="789"/>
        <v/>
      </c>
      <c r="X3912" s="6"/>
      <c r="AB3912" s="18" t="str">
        <f t="shared" si="790"/>
        <v/>
      </c>
      <c r="AC3912" s="18" t="str">
        <f t="shared" si="791"/>
        <v/>
      </c>
      <c r="AD3912" s="18" t="str">
        <f t="shared" si="788"/>
        <v/>
      </c>
      <c r="AI3912" s="18" t="str">
        <f t="shared" si="792"/>
        <v/>
      </c>
      <c r="AJ3912" s="18" t="str">
        <f t="shared" si="793"/>
        <v/>
      </c>
      <c r="AK3912" s="18" t="str">
        <f t="shared" si="794"/>
        <v/>
      </c>
      <c r="AP3912" s="6" t="s">
        <v>256</v>
      </c>
      <c r="AT3912" s="10">
        <v>77.036518447674993</v>
      </c>
      <c r="BC3912" s="10">
        <v>108</v>
      </c>
      <c r="BD3912" s="10">
        <v>0</v>
      </c>
    </row>
    <row r="3913" spans="1:56" ht="23.25" x14ac:dyDescent="0.25">
      <c r="A3913" s="6" t="s">
        <v>1317</v>
      </c>
      <c r="B3913" s="2" t="s">
        <v>402</v>
      </c>
      <c r="C3913" s="37" t="s">
        <v>371</v>
      </c>
      <c r="D3913" s="10">
        <v>1200</v>
      </c>
      <c r="E3913" s="24">
        <v>8</v>
      </c>
      <c r="F3913" s="12">
        <v>2</v>
      </c>
      <c r="G3913" s="24">
        <v>10</v>
      </c>
      <c r="H3913" s="12">
        <v>8</v>
      </c>
      <c r="I3913" s="24">
        <v>12</v>
      </c>
      <c r="J3913" s="12">
        <v>20</v>
      </c>
      <c r="K3913" s="10">
        <v>-1.5</v>
      </c>
      <c r="L3913" s="13">
        <v>7.4999999999979305E-2</v>
      </c>
      <c r="M3913" s="14">
        <v>69.737787830631007</v>
      </c>
      <c r="N3913" s="29">
        <v>0.66889391531553599</v>
      </c>
      <c r="O3913" s="15">
        <v>-6</v>
      </c>
      <c r="P3913" s="33">
        <v>-11.5</v>
      </c>
      <c r="Q3913" s="10">
        <v>-4.55</v>
      </c>
      <c r="R3913" s="13">
        <v>-13.75</v>
      </c>
      <c r="S3913" s="10">
        <v>31</v>
      </c>
      <c r="T3913" s="6" t="s">
        <v>111</v>
      </c>
      <c r="U3913" s="6" t="s">
        <v>52</v>
      </c>
      <c r="V3913" s="18" t="str">
        <f>"" &amp; IF(AND(O3913&lt;=-1.5,NOT(ISBLANK(AF3913))),"Z","")</f>
        <v/>
      </c>
      <c r="W3913" s="18" t="str">
        <f t="shared" si="789"/>
        <v/>
      </c>
      <c r="X3913" s="6"/>
      <c r="AB3913" s="18" t="str">
        <f t="shared" si="790"/>
        <v/>
      </c>
      <c r="AC3913" s="18" t="str">
        <f t="shared" si="791"/>
        <v/>
      </c>
      <c r="AD3913" s="18" t="str">
        <f t="shared" si="788"/>
        <v/>
      </c>
      <c r="AI3913" s="18" t="str">
        <f t="shared" si="792"/>
        <v/>
      </c>
      <c r="AJ3913" s="18" t="str">
        <f t="shared" si="793"/>
        <v/>
      </c>
      <c r="AK3913" s="18" t="str">
        <f t="shared" si="794"/>
        <v/>
      </c>
      <c r="AP3913" s="6" t="s">
        <v>1318</v>
      </c>
      <c r="AT3913" s="10">
        <v>55.2127878306311</v>
      </c>
      <c r="BC3913" s="10">
        <v>135</v>
      </c>
      <c r="BD3913" s="10">
        <v>-2</v>
      </c>
    </row>
    <row r="3914" spans="1:56" ht="23.25" x14ac:dyDescent="0.25">
      <c r="A3914" s="6" t="s">
        <v>1319</v>
      </c>
      <c r="B3914" s="6" t="s">
        <v>49</v>
      </c>
      <c r="C3914" s="9" t="s">
        <v>263</v>
      </c>
      <c r="D3914" s="10">
        <v>1200</v>
      </c>
      <c r="E3914" s="11">
        <v>12</v>
      </c>
      <c r="F3914" s="12">
        <v>9</v>
      </c>
      <c r="G3914" s="11">
        <v>12</v>
      </c>
      <c r="H3914" s="12">
        <v>6</v>
      </c>
      <c r="I3914" s="11">
        <v>6</v>
      </c>
      <c r="J3914" s="12">
        <v>4</v>
      </c>
      <c r="K3914" s="10">
        <v>1.74999999999999</v>
      </c>
      <c r="L3914" s="34">
        <v>0.86874999999996505</v>
      </c>
      <c r="M3914" s="14">
        <v>91.341174338738298</v>
      </c>
      <c r="N3914" s="14">
        <v>-1.2794128306308701</v>
      </c>
      <c r="O3914" s="15">
        <v>3</v>
      </c>
      <c r="P3914" s="16">
        <v>2</v>
      </c>
      <c r="Q3914" s="10">
        <v>-0.250000000000004</v>
      </c>
      <c r="R3914" s="10">
        <v>1.30000000000001</v>
      </c>
      <c r="T3914" s="6" t="s">
        <v>57</v>
      </c>
      <c r="U3914" s="6" t="s">
        <v>52</v>
      </c>
      <c r="V3914" s="18" t="str">
        <f>"" &amp; IF(AND(O3914&lt;=-1.5,NOT(ISBLANK(AF3914))),"Z","")</f>
        <v/>
      </c>
      <c r="W3914" s="18" t="str">
        <f t="shared" si="789"/>
        <v/>
      </c>
      <c r="X3914" s="17" t="s">
        <v>204</v>
      </c>
      <c r="AB3914" s="18" t="str">
        <f t="shared" si="790"/>
        <v>*</v>
      </c>
      <c r="AC3914" s="18" t="str">
        <f t="shared" si="791"/>
        <v>*</v>
      </c>
      <c r="AD3914" s="18" t="str">
        <f t="shared" si="788"/>
        <v/>
      </c>
      <c r="AI3914" s="18" t="str">
        <f t="shared" si="792"/>
        <v/>
      </c>
      <c r="AJ3914" s="18" t="str">
        <f t="shared" si="793"/>
        <v/>
      </c>
      <c r="AK3914" s="18" t="str">
        <f t="shared" si="794"/>
        <v/>
      </c>
      <c r="AP3914" s="6" t="s">
        <v>500</v>
      </c>
      <c r="AT3914" s="10">
        <v>72.816174338738193</v>
      </c>
      <c r="BC3914" s="10">
        <v>118</v>
      </c>
      <c r="BD3914" s="10">
        <v>0</v>
      </c>
    </row>
    <row r="3915" spans="1:56" ht="23.25" x14ac:dyDescent="0.25">
      <c r="A3915" s="6" t="s">
        <v>1319</v>
      </c>
      <c r="B3915" s="2" t="s">
        <v>254</v>
      </c>
      <c r="C3915" s="9" t="s">
        <v>172</v>
      </c>
      <c r="D3915" s="10">
        <v>1400</v>
      </c>
      <c r="E3915" s="24">
        <v>10</v>
      </c>
      <c r="F3915" s="12">
        <v>9</v>
      </c>
      <c r="G3915" s="24">
        <v>9</v>
      </c>
      <c r="H3915" s="12">
        <v>5</v>
      </c>
      <c r="I3915" s="24">
        <v>8</v>
      </c>
      <c r="J3915" s="12">
        <v>3</v>
      </c>
      <c r="K3915" s="10">
        <v>2.0500000000000198</v>
      </c>
      <c r="L3915" s="34">
        <v>2.3187499999999899</v>
      </c>
      <c r="M3915" s="14">
        <v>98.482616594503</v>
      </c>
      <c r="N3915" s="29">
        <v>1.4413082972514999</v>
      </c>
      <c r="O3915" s="35">
        <v>4</v>
      </c>
      <c r="P3915" s="16">
        <v>2.25</v>
      </c>
      <c r="Q3915" s="10">
        <v>-1.05</v>
      </c>
      <c r="R3915" s="10">
        <v>0.75000000000001099</v>
      </c>
      <c r="S3915" s="25">
        <v>35</v>
      </c>
      <c r="T3915" s="6" t="s">
        <v>57</v>
      </c>
      <c r="U3915" s="6" t="s">
        <v>52</v>
      </c>
      <c r="V3915" s="18" t="str">
        <f>"*" &amp; IF(AND(O3915&lt;=-1.5,NOT(ISBLANK(AF3915))),"Z","")</f>
        <v>*</v>
      </c>
      <c r="W3915" s="18" t="str">
        <f t="shared" si="789"/>
        <v/>
      </c>
      <c r="X3915" s="6"/>
      <c r="AB3915" s="19" t="str">
        <f t="shared" si="790"/>
        <v>*</v>
      </c>
      <c r="AC3915" s="18" t="str">
        <f t="shared" si="791"/>
        <v/>
      </c>
      <c r="AD3915" s="18" t="str">
        <f t="shared" si="788"/>
        <v/>
      </c>
      <c r="AI3915" s="18" t="str">
        <f t="shared" si="792"/>
        <v/>
      </c>
      <c r="AJ3915" s="18" t="str">
        <f t="shared" si="793"/>
        <v/>
      </c>
      <c r="AK3915" s="18" t="str">
        <f t="shared" si="794"/>
        <v/>
      </c>
      <c r="AP3915" s="6" t="s">
        <v>315</v>
      </c>
      <c r="AT3915" s="10">
        <v>79.757616594503006</v>
      </c>
      <c r="BC3915" s="10">
        <v>118</v>
      </c>
      <c r="BD3915" s="10">
        <v>0</v>
      </c>
    </row>
    <row r="3916" spans="1:56" ht="23.25" x14ac:dyDescent="0.25">
      <c r="A3916" s="6" t="s">
        <v>1319</v>
      </c>
      <c r="B3916" s="38" t="s">
        <v>134</v>
      </c>
      <c r="C3916" s="9" t="s">
        <v>276</v>
      </c>
      <c r="D3916" s="10">
        <v>1400</v>
      </c>
      <c r="E3916" s="11">
        <v>12</v>
      </c>
      <c r="F3916" s="12">
        <v>10</v>
      </c>
      <c r="G3916" s="11">
        <v>13</v>
      </c>
      <c r="H3916" s="12">
        <v>6</v>
      </c>
      <c r="I3916" s="11">
        <v>10</v>
      </c>
      <c r="J3916" s="12">
        <v>8</v>
      </c>
      <c r="K3916" s="10">
        <v>0.65000000000001301</v>
      </c>
      <c r="L3916" s="34">
        <v>2.5750000000000202</v>
      </c>
      <c r="M3916" s="14">
        <v>91.089784846064106</v>
      </c>
      <c r="N3916" s="29">
        <v>1.79489242303205</v>
      </c>
      <c r="O3916" s="35">
        <v>4</v>
      </c>
      <c r="P3916" s="33">
        <v>-2</v>
      </c>
      <c r="Q3916" s="10">
        <v>-0.149999999999988</v>
      </c>
      <c r="R3916" s="10">
        <v>-1.6499999999999899</v>
      </c>
      <c r="S3916" s="25">
        <v>49</v>
      </c>
      <c r="T3916" s="6" t="s">
        <v>57</v>
      </c>
      <c r="U3916" s="6" t="s">
        <v>52</v>
      </c>
      <c r="V3916" s="18" t="str">
        <f>"" &amp; IF(AND(O3916&lt;=-1.5,NOT(ISBLANK(AF3916))),"Z","")</f>
        <v/>
      </c>
      <c r="W3916" s="18" t="str">
        <f t="shared" si="789"/>
        <v/>
      </c>
      <c r="X3916" s="6"/>
      <c r="AB3916" s="18" t="str">
        <f t="shared" si="790"/>
        <v/>
      </c>
      <c r="AC3916" s="18" t="str">
        <f t="shared" si="791"/>
        <v/>
      </c>
      <c r="AD3916" s="18" t="str">
        <f t="shared" si="788"/>
        <v/>
      </c>
      <c r="AI3916" s="18" t="str">
        <f t="shared" si="792"/>
        <v/>
      </c>
      <c r="AJ3916" s="18" t="str">
        <f t="shared" si="793"/>
        <v/>
      </c>
      <c r="AK3916" s="18" t="str">
        <f t="shared" si="794"/>
        <v/>
      </c>
      <c r="AP3916" s="6" t="s">
        <v>454</v>
      </c>
      <c r="AT3916" s="10">
        <v>71.589784846064106</v>
      </c>
      <c r="BC3916" s="10">
        <v>120</v>
      </c>
      <c r="BD3916" s="10">
        <v>0</v>
      </c>
    </row>
    <row r="3917" spans="1:56" ht="23.25" x14ac:dyDescent="0.25">
      <c r="A3917" s="6" t="s">
        <v>1319</v>
      </c>
      <c r="B3917" s="26" t="s">
        <v>607</v>
      </c>
      <c r="C3917" s="39" t="s">
        <v>374</v>
      </c>
      <c r="D3917" s="10">
        <v>1650</v>
      </c>
      <c r="E3917" s="11">
        <v>11</v>
      </c>
      <c r="F3917" s="12">
        <v>8</v>
      </c>
      <c r="G3917" s="11">
        <v>11</v>
      </c>
      <c r="H3917" s="12">
        <v>6</v>
      </c>
      <c r="I3917" s="11">
        <v>5</v>
      </c>
      <c r="J3917" s="12">
        <v>2</v>
      </c>
      <c r="K3917" s="10">
        <v>-2.9499999999999802</v>
      </c>
      <c r="L3917" s="13">
        <v>-6.0499999999999501</v>
      </c>
      <c r="M3917" s="14">
        <v>88.568980111659002</v>
      </c>
      <c r="N3917" s="14">
        <v>-4.21550994417046</v>
      </c>
      <c r="O3917" s="15">
        <v>2</v>
      </c>
      <c r="P3917" s="16">
        <v>4</v>
      </c>
      <c r="Q3917" s="10">
        <v>0.250000000000004</v>
      </c>
      <c r="R3917" s="13">
        <v>3.55</v>
      </c>
      <c r="S3917" s="10">
        <v>24</v>
      </c>
      <c r="T3917" s="6" t="s">
        <v>57</v>
      </c>
      <c r="U3917" s="6" t="s">
        <v>52</v>
      </c>
      <c r="V3917" s="18" t="str">
        <f>"" &amp; IF(AND(O3917&lt;=-1.5,NOT(ISBLANK(AF3917))),"Z","")</f>
        <v/>
      </c>
      <c r="W3917" s="18" t="str">
        <f t="shared" si="789"/>
        <v/>
      </c>
      <c r="X3917" s="17" t="s">
        <v>273</v>
      </c>
      <c r="AB3917" s="18" t="str">
        <f t="shared" si="790"/>
        <v>*</v>
      </c>
      <c r="AC3917" s="18" t="str">
        <f t="shared" si="791"/>
        <v>***</v>
      </c>
      <c r="AD3917" s="18" t="str">
        <f t="shared" si="788"/>
        <v/>
      </c>
      <c r="AI3917" s="18" t="str">
        <f t="shared" si="792"/>
        <v/>
      </c>
      <c r="AJ3917" s="18" t="str">
        <f t="shared" si="793"/>
        <v/>
      </c>
      <c r="AK3917" s="18" t="str">
        <f t="shared" si="794"/>
        <v/>
      </c>
      <c r="AP3917" s="6" t="s">
        <v>464</v>
      </c>
      <c r="AT3917" s="10">
        <v>67.568980111659101</v>
      </c>
      <c r="BC3917" s="10">
        <v>134</v>
      </c>
      <c r="BD3917" s="10">
        <v>1</v>
      </c>
    </row>
    <row r="3918" spans="1:56" ht="23.25" x14ac:dyDescent="0.25">
      <c r="A3918" s="6" t="s">
        <v>1319</v>
      </c>
      <c r="B3918" s="26" t="s">
        <v>368</v>
      </c>
      <c r="C3918" s="39" t="s">
        <v>232</v>
      </c>
      <c r="D3918" s="10">
        <v>1650</v>
      </c>
      <c r="E3918" s="24">
        <v>5</v>
      </c>
      <c r="F3918" s="12">
        <v>3</v>
      </c>
      <c r="G3918" s="24">
        <v>5</v>
      </c>
      <c r="H3918" s="12">
        <v>3</v>
      </c>
      <c r="I3918" s="24">
        <v>6</v>
      </c>
      <c r="J3918" s="12">
        <v>2</v>
      </c>
      <c r="K3918" s="10">
        <v>1.05</v>
      </c>
      <c r="L3918" s="13">
        <v>-1.6166666666666201</v>
      </c>
      <c r="M3918" s="14">
        <v>94.803202010491404</v>
      </c>
      <c r="N3918" s="14">
        <v>-0.498398994754368</v>
      </c>
      <c r="O3918" s="15">
        <v>0</v>
      </c>
      <c r="P3918" s="16">
        <v>0.5</v>
      </c>
      <c r="Q3918" s="10">
        <v>0.64999999999999503</v>
      </c>
      <c r="R3918" s="13">
        <v>0.95000000000000595</v>
      </c>
      <c r="S3918" s="10">
        <v>14</v>
      </c>
      <c r="T3918" s="6" t="s">
        <v>65</v>
      </c>
      <c r="U3918" s="17" t="s">
        <v>25</v>
      </c>
      <c r="V3918" s="18" t="str">
        <f>"*" &amp; IF(AND(O3918&lt;=-1.5,NOT(ISBLANK(AF3918))),"Z","")</f>
        <v>*</v>
      </c>
      <c r="W3918" s="18" t="str">
        <f t="shared" si="789"/>
        <v/>
      </c>
      <c r="X3918" s="6"/>
      <c r="AB3918" s="18" t="str">
        <f t="shared" si="790"/>
        <v/>
      </c>
      <c r="AC3918" s="18" t="str">
        <f t="shared" si="791"/>
        <v/>
      </c>
      <c r="AD3918" s="18" t="str">
        <f t="shared" si="788"/>
        <v/>
      </c>
      <c r="AI3918" s="18" t="str">
        <f t="shared" si="792"/>
        <v/>
      </c>
      <c r="AJ3918" s="18" t="str">
        <f t="shared" si="793"/>
        <v/>
      </c>
      <c r="AK3918" s="18" t="str">
        <f t="shared" si="794"/>
        <v/>
      </c>
      <c r="AP3918" s="6" t="s">
        <v>667</v>
      </c>
      <c r="AT3918" s="10">
        <v>74.253202010491293</v>
      </c>
      <c r="BC3918" s="10">
        <v>134</v>
      </c>
      <c r="BD3918" s="10">
        <v>0</v>
      </c>
    </row>
    <row r="3919" spans="1:56" ht="23.25" x14ac:dyDescent="0.25">
      <c r="A3919" s="6" t="s">
        <v>1320</v>
      </c>
      <c r="B3919" s="6" t="s">
        <v>234</v>
      </c>
      <c r="C3919" s="39" t="s">
        <v>235</v>
      </c>
      <c r="D3919" s="10">
        <v>1200</v>
      </c>
      <c r="E3919" s="11">
        <v>9</v>
      </c>
      <c r="F3919" s="12">
        <v>5</v>
      </c>
      <c r="G3919" s="11">
        <v>8</v>
      </c>
      <c r="H3919" s="12">
        <v>7</v>
      </c>
      <c r="I3919" s="11">
        <v>11</v>
      </c>
      <c r="J3919" s="12">
        <v>18</v>
      </c>
      <c r="K3919" s="10">
        <v>1.4000000000000099</v>
      </c>
      <c r="L3919" s="15">
        <v>2.6200000000000299</v>
      </c>
      <c r="M3919" s="14">
        <v>77.732546652792294</v>
      </c>
      <c r="N3919" s="29">
        <v>3.2162733263960801</v>
      </c>
      <c r="O3919" s="15">
        <v>-2</v>
      </c>
      <c r="P3919" s="33">
        <v>-11.25</v>
      </c>
      <c r="Q3919" s="10">
        <v>-2.5</v>
      </c>
      <c r="R3919" s="13">
        <v>-11.45</v>
      </c>
      <c r="T3919" s="6" t="s">
        <v>57</v>
      </c>
      <c r="U3919" s="6" t="s">
        <v>52</v>
      </c>
      <c r="V3919" s="18" t="str">
        <f>"" &amp; IF(AND(O3919&lt;=-1.5,NOT(ISBLANK(AF3919))),"Z","")</f>
        <v/>
      </c>
      <c r="W3919" s="18" t="str">
        <f t="shared" si="789"/>
        <v/>
      </c>
      <c r="X3919" s="6"/>
      <c r="AB3919" s="18" t="str">
        <f t="shared" si="790"/>
        <v/>
      </c>
      <c r="AC3919" s="18" t="str">
        <f t="shared" si="791"/>
        <v/>
      </c>
      <c r="AD3919" s="18" t="str">
        <f t="shared" si="788"/>
        <v/>
      </c>
      <c r="AI3919" s="18" t="str">
        <f t="shared" si="792"/>
        <v/>
      </c>
      <c r="AJ3919" s="18" t="str">
        <f t="shared" si="793"/>
        <v/>
      </c>
      <c r="AK3919" s="18" t="str">
        <f t="shared" si="794"/>
        <v/>
      </c>
      <c r="AP3919" s="6" t="s">
        <v>1103</v>
      </c>
      <c r="AT3919" s="10">
        <v>59.432546652792198</v>
      </c>
      <c r="BC3919" s="10">
        <v>116</v>
      </c>
      <c r="BD3919" s="10">
        <v>-2</v>
      </c>
    </row>
    <row r="3920" spans="1:56" ht="23.25" x14ac:dyDescent="0.25">
      <c r="A3920" s="6" t="s">
        <v>1320</v>
      </c>
      <c r="B3920" s="26" t="s">
        <v>294</v>
      </c>
      <c r="C3920" s="39" t="s">
        <v>374</v>
      </c>
      <c r="D3920" s="10">
        <v>1200</v>
      </c>
      <c r="E3920" s="11">
        <v>7</v>
      </c>
      <c r="F3920" s="12">
        <v>3</v>
      </c>
      <c r="G3920" s="11">
        <v>9</v>
      </c>
      <c r="H3920" s="12">
        <v>6</v>
      </c>
      <c r="I3920" s="11">
        <v>12</v>
      </c>
      <c r="J3920" s="12">
        <v>11</v>
      </c>
      <c r="K3920" s="10">
        <v>-0.70000000000000295</v>
      </c>
      <c r="L3920" s="13">
        <v>0.22000000000001299</v>
      </c>
      <c r="M3920" s="14">
        <v>85.392918912513906</v>
      </c>
      <c r="N3920" s="29">
        <v>1.54645945625695</v>
      </c>
      <c r="O3920" s="15">
        <v>-3</v>
      </c>
      <c r="P3920" s="33">
        <v>-5.25</v>
      </c>
      <c r="Q3920" s="10">
        <v>-0.49999999999998901</v>
      </c>
      <c r="R3920" s="13">
        <v>-4.75</v>
      </c>
      <c r="S3920" s="10">
        <v>21</v>
      </c>
      <c r="T3920" s="6" t="s">
        <v>57</v>
      </c>
      <c r="U3920" s="6" t="s">
        <v>52</v>
      </c>
      <c r="V3920" s="18" t="str">
        <f>"" &amp; IF(AND(O3920&lt;=-1.5,NOT(ISBLANK(AF3920))),"Z","")</f>
        <v/>
      </c>
      <c r="W3920" s="18" t="str">
        <f t="shared" si="789"/>
        <v/>
      </c>
      <c r="X3920" s="6"/>
      <c r="AB3920" s="18" t="str">
        <f t="shared" si="790"/>
        <v/>
      </c>
      <c r="AC3920" s="18" t="str">
        <f t="shared" si="791"/>
        <v/>
      </c>
      <c r="AD3920" s="18" t="str">
        <f t="shared" si="788"/>
        <v/>
      </c>
      <c r="AI3920" s="18" t="str">
        <f t="shared" si="792"/>
        <v/>
      </c>
      <c r="AJ3920" s="18" t="str">
        <f t="shared" si="793"/>
        <v/>
      </c>
      <c r="AK3920" s="18" t="str">
        <f t="shared" si="794"/>
        <v/>
      </c>
      <c r="AP3920" s="6" t="s">
        <v>644</v>
      </c>
      <c r="AT3920" s="10">
        <v>64.092918912513895</v>
      </c>
      <c r="BC3920" s="10">
        <v>133</v>
      </c>
      <c r="BD3920" s="10">
        <v>0</v>
      </c>
    </row>
    <row r="3921" spans="1:56" ht="23.25" x14ac:dyDescent="0.25">
      <c r="A3921" s="6" t="s">
        <v>1320</v>
      </c>
      <c r="B3921" s="26" t="s">
        <v>238</v>
      </c>
      <c r="C3921" s="9" t="s">
        <v>258</v>
      </c>
      <c r="D3921" s="10">
        <v>1400</v>
      </c>
      <c r="E3921" s="11">
        <v>6</v>
      </c>
      <c r="F3921" s="12">
        <v>4</v>
      </c>
      <c r="G3921" s="11">
        <v>6</v>
      </c>
      <c r="H3921" s="12">
        <v>2</v>
      </c>
      <c r="I3921" s="11">
        <v>12</v>
      </c>
      <c r="J3921" s="12">
        <v>7</v>
      </c>
      <c r="K3921" s="10">
        <v>-3.3500000000000099</v>
      </c>
      <c r="L3921" s="15">
        <v>-5.1999999999999797</v>
      </c>
      <c r="M3921" s="14">
        <v>82.460401744489602</v>
      </c>
      <c r="N3921" s="14">
        <v>-3.2197991277551798</v>
      </c>
      <c r="O3921" s="15">
        <v>2</v>
      </c>
      <c r="P3921" s="34">
        <v>-4.5</v>
      </c>
      <c r="Q3921" s="10">
        <v>2.9999999999999898</v>
      </c>
      <c r="R3921" s="13">
        <v>-0.54999999999999705</v>
      </c>
      <c r="S3921" s="10">
        <v>17</v>
      </c>
      <c r="T3921" s="6" t="s">
        <v>90</v>
      </c>
      <c r="U3921" s="6" t="s">
        <v>52</v>
      </c>
      <c r="V3921" s="18" t="str">
        <f>"" &amp; IF(AND(O3921&lt;=-1.5,NOT(ISBLANK(AF3921))),"Z","")</f>
        <v/>
      </c>
      <c r="W3921" s="18" t="str">
        <f t="shared" si="789"/>
        <v/>
      </c>
      <c r="X3921" s="6"/>
      <c r="AB3921" s="18" t="str">
        <f t="shared" si="790"/>
        <v/>
      </c>
      <c r="AC3921" s="18" t="str">
        <f t="shared" si="791"/>
        <v/>
      </c>
      <c r="AD3921" s="18" t="str">
        <f t="shared" si="788"/>
        <v/>
      </c>
      <c r="AI3921" s="18" t="str">
        <f t="shared" si="792"/>
        <v/>
      </c>
      <c r="AJ3921" s="18" t="str">
        <f t="shared" si="793"/>
        <v/>
      </c>
      <c r="AK3921" s="18" t="str">
        <f t="shared" si="794"/>
        <v/>
      </c>
      <c r="AP3921" s="6" t="s">
        <v>875</v>
      </c>
      <c r="AT3921" s="10">
        <v>60.560401744489603</v>
      </c>
      <c r="BC3921" s="10">
        <v>135</v>
      </c>
      <c r="BD3921" s="10">
        <v>0</v>
      </c>
    </row>
    <row r="3922" spans="1:56" ht="23.25" x14ac:dyDescent="0.25">
      <c r="A3922" s="6" t="s">
        <v>1320</v>
      </c>
      <c r="B3922" s="26" t="s">
        <v>93</v>
      </c>
      <c r="C3922" s="37" t="s">
        <v>371</v>
      </c>
      <c r="D3922" s="10">
        <v>1650</v>
      </c>
      <c r="E3922" s="11">
        <v>11</v>
      </c>
      <c r="F3922" s="12">
        <v>7</v>
      </c>
      <c r="G3922" s="11">
        <v>10</v>
      </c>
      <c r="H3922" s="12">
        <v>6</v>
      </c>
      <c r="I3922" s="11">
        <v>9</v>
      </c>
      <c r="J3922" s="12">
        <v>5</v>
      </c>
      <c r="K3922" s="10">
        <v>-0.10000000000001601</v>
      </c>
      <c r="L3922" s="34">
        <v>4.6000000000000103</v>
      </c>
      <c r="M3922" s="14">
        <v>95.846508976916496</v>
      </c>
      <c r="N3922" s="29">
        <v>1.9732544884582399</v>
      </c>
      <c r="O3922" s="15">
        <v>1</v>
      </c>
      <c r="P3922" s="16">
        <v>1.25</v>
      </c>
      <c r="Q3922" s="10">
        <v>-0.35000000000000098</v>
      </c>
      <c r="R3922" s="10">
        <v>0.60000000000000497</v>
      </c>
      <c r="S3922" s="10">
        <v>15</v>
      </c>
      <c r="T3922" s="6" t="s">
        <v>57</v>
      </c>
      <c r="U3922" s="6" t="s">
        <v>52</v>
      </c>
      <c r="V3922" s="18" t="str">
        <f>"*" &amp; IF(AND(O3922&lt;=-1.5,NOT(ISBLANK(AF3922))),"Z","")</f>
        <v>*</v>
      </c>
      <c r="W3922" s="18" t="str">
        <f t="shared" si="789"/>
        <v/>
      </c>
      <c r="X3922" s="6"/>
      <c r="AB3922" s="18" t="str">
        <f t="shared" si="790"/>
        <v/>
      </c>
      <c r="AC3922" s="18" t="str">
        <f t="shared" si="791"/>
        <v/>
      </c>
      <c r="AD3922" s="18" t="str">
        <f t="shared" si="788"/>
        <v/>
      </c>
      <c r="AI3922" s="18" t="str">
        <f t="shared" si="792"/>
        <v/>
      </c>
      <c r="AJ3922" s="18" t="str">
        <f t="shared" si="793"/>
        <v/>
      </c>
      <c r="AK3922" s="18" t="str">
        <f t="shared" si="794"/>
        <v/>
      </c>
      <c r="AP3922" s="6" t="s">
        <v>1133</v>
      </c>
      <c r="AT3922" s="10">
        <v>70.946508976916505</v>
      </c>
      <c r="BC3922" s="10">
        <v>129</v>
      </c>
      <c r="BD3922" s="10">
        <v>0</v>
      </c>
    </row>
    <row r="3923" spans="1:56" ht="23.25" x14ac:dyDescent="0.25">
      <c r="A3923" s="6" t="s">
        <v>1320</v>
      </c>
      <c r="B3923" s="23" t="s">
        <v>243</v>
      </c>
      <c r="C3923" s="37" t="s">
        <v>371</v>
      </c>
      <c r="D3923" s="10">
        <v>1650</v>
      </c>
      <c r="E3923" s="24">
        <v>5</v>
      </c>
      <c r="F3923" s="12">
        <v>4</v>
      </c>
      <c r="G3923" s="24">
        <v>5</v>
      </c>
      <c r="H3923" s="12">
        <v>3</v>
      </c>
      <c r="I3923" s="24">
        <v>1</v>
      </c>
      <c r="J3923" s="12">
        <v>0</v>
      </c>
      <c r="K3923" s="10">
        <v>3.3499999999999699</v>
      </c>
      <c r="L3923" s="13">
        <v>-0.12499999999999301</v>
      </c>
      <c r="M3923" s="14">
        <v>97.326962813770507</v>
      </c>
      <c r="N3923" s="14">
        <v>-1.3365185931147701</v>
      </c>
      <c r="O3923" s="15">
        <v>1</v>
      </c>
      <c r="P3923" s="16">
        <v>2.75</v>
      </c>
      <c r="Q3923" s="10">
        <v>-3.4</v>
      </c>
      <c r="R3923" s="13">
        <v>-1.19999999999999</v>
      </c>
      <c r="S3923" s="25">
        <v>91</v>
      </c>
      <c r="T3923" s="6" t="s">
        <v>65</v>
      </c>
      <c r="U3923" s="17" t="s">
        <v>25</v>
      </c>
      <c r="V3923" s="18" t="str">
        <f>"" &amp; IF(AND(O3923&lt;=-1.5,NOT(ISBLANK(AF3923))),"Z","")</f>
        <v/>
      </c>
      <c r="W3923" s="19" t="str">
        <f t="shared" si="789"/>
        <v/>
      </c>
      <c r="X3923" s="17" t="s">
        <v>193</v>
      </c>
      <c r="AA3923" s="20"/>
      <c r="AB3923" s="18" t="str">
        <f t="shared" si="790"/>
        <v/>
      </c>
      <c r="AC3923" s="19" t="str">
        <f t="shared" si="791"/>
        <v/>
      </c>
      <c r="AD3923" s="18" t="str">
        <f t="shared" si="788"/>
        <v>GR</v>
      </c>
      <c r="AI3923" s="18" t="str">
        <f t="shared" si="792"/>
        <v/>
      </c>
      <c r="AJ3923" s="18" t="str">
        <f t="shared" si="793"/>
        <v/>
      </c>
      <c r="AK3923" s="18" t="str">
        <f t="shared" si="794"/>
        <v/>
      </c>
      <c r="AP3923" s="6" t="s">
        <v>787</v>
      </c>
      <c r="AT3923" s="10">
        <v>71.826962813770393</v>
      </c>
      <c r="AU3923" s="21"/>
      <c r="BC3923" s="22">
        <v>129</v>
      </c>
      <c r="BD3923" s="10">
        <v>0</v>
      </c>
    </row>
    <row r="3924" spans="1:56" ht="23.25" x14ac:dyDescent="0.25">
      <c r="A3924" s="6" t="s">
        <v>1320</v>
      </c>
      <c r="B3924" s="26" t="s">
        <v>163</v>
      </c>
      <c r="C3924" s="37" t="s">
        <v>371</v>
      </c>
      <c r="D3924" s="10">
        <v>1650</v>
      </c>
      <c r="E3924" s="11">
        <v>2</v>
      </c>
      <c r="F3924" s="12">
        <v>0</v>
      </c>
      <c r="G3924" s="11">
        <v>2</v>
      </c>
      <c r="H3924" s="12">
        <v>0</v>
      </c>
      <c r="I3924" s="11">
        <v>5</v>
      </c>
      <c r="J3924" s="12">
        <v>6</v>
      </c>
      <c r="K3924" s="10">
        <v>-1.05</v>
      </c>
      <c r="L3924" s="15">
        <v>-1.2999999999999901</v>
      </c>
      <c r="M3924" s="36">
        <v>85.135718480692603</v>
      </c>
      <c r="N3924" s="36">
        <v>-2.9321407596537301</v>
      </c>
      <c r="O3924" s="15">
        <v>0</v>
      </c>
      <c r="P3924" s="34">
        <v>-5.25</v>
      </c>
      <c r="Q3924" s="10">
        <v>-0.35000000000000098</v>
      </c>
      <c r="R3924" s="13">
        <v>-4.45</v>
      </c>
      <c r="S3924" s="10">
        <v>14</v>
      </c>
      <c r="T3924" s="30" t="s">
        <v>61</v>
      </c>
      <c r="U3924" s="17" t="s">
        <v>25</v>
      </c>
      <c r="V3924" s="18" t="str">
        <f>"" &amp; IF(AND(O3924&lt;=-1.5,NOT(ISBLANK(AF3924))),"Z","")</f>
        <v/>
      </c>
      <c r="W3924" s="18" t="str">
        <f t="shared" si="789"/>
        <v/>
      </c>
      <c r="X3924" s="6"/>
      <c r="AB3924" s="18" t="str">
        <f t="shared" si="790"/>
        <v/>
      </c>
      <c r="AC3924" s="18" t="str">
        <f t="shared" si="791"/>
        <v/>
      </c>
      <c r="AD3924" s="18" t="str">
        <f t="shared" si="788"/>
        <v/>
      </c>
      <c r="AI3924" s="18" t="str">
        <f t="shared" si="792"/>
        <v/>
      </c>
      <c r="AJ3924" s="18" t="str">
        <f t="shared" si="793"/>
        <v/>
      </c>
      <c r="AK3924" s="18" t="str">
        <f t="shared" si="794"/>
        <v/>
      </c>
      <c r="AP3924" s="6" t="s">
        <v>969</v>
      </c>
      <c r="AT3924" s="10">
        <v>64.010718480692503</v>
      </c>
      <c r="BC3924" s="10">
        <v>132</v>
      </c>
      <c r="BD3924" s="10">
        <v>0</v>
      </c>
    </row>
    <row r="3925" spans="1:56" ht="23.25" x14ac:dyDescent="0.25">
      <c r="A3925" s="6" t="s">
        <v>1320</v>
      </c>
      <c r="B3925" s="26" t="s">
        <v>397</v>
      </c>
      <c r="C3925" s="37" t="s">
        <v>371</v>
      </c>
      <c r="D3925" s="10">
        <v>1650</v>
      </c>
      <c r="E3925" s="24">
        <v>8</v>
      </c>
      <c r="F3925" s="12">
        <v>4</v>
      </c>
      <c r="G3925" s="24">
        <v>7</v>
      </c>
      <c r="H3925" s="12">
        <v>4</v>
      </c>
      <c r="I3925" s="24">
        <v>8</v>
      </c>
      <c r="J3925" s="12">
        <v>12</v>
      </c>
      <c r="K3925" s="10">
        <v>-0.95000000000002405</v>
      </c>
      <c r="L3925" s="13">
        <v>0.42500000000000399</v>
      </c>
      <c r="M3925" s="14">
        <v>77.643437625828298</v>
      </c>
      <c r="N3925" s="14">
        <v>-1.62828118708582</v>
      </c>
      <c r="O3925" s="15">
        <v>0</v>
      </c>
      <c r="P3925" s="33">
        <v>-7.5</v>
      </c>
      <c r="Q3925" s="10">
        <v>-3.95</v>
      </c>
      <c r="R3925" s="13">
        <v>-9.9</v>
      </c>
      <c r="S3925" s="10">
        <v>17</v>
      </c>
      <c r="T3925" s="6" t="s">
        <v>57</v>
      </c>
      <c r="U3925" s="6" t="s">
        <v>52</v>
      </c>
      <c r="V3925" s="18" t="str">
        <f>"" &amp; IF(AND(O3925&lt;=-1.5,NOT(ISBLANK(AF3925))),"Z","")</f>
        <v/>
      </c>
      <c r="W3925" s="18" t="str">
        <f t="shared" si="789"/>
        <v/>
      </c>
      <c r="X3925" s="6"/>
      <c r="AB3925" s="18" t="str">
        <f t="shared" si="790"/>
        <v/>
      </c>
      <c r="AC3925" s="18" t="str">
        <f t="shared" si="791"/>
        <v/>
      </c>
      <c r="AD3925" s="18" t="str">
        <f t="shared" si="788"/>
        <v/>
      </c>
      <c r="AI3925" s="18" t="str">
        <f t="shared" si="792"/>
        <v/>
      </c>
      <c r="AJ3925" s="18" t="str">
        <f t="shared" si="793"/>
        <v/>
      </c>
      <c r="AK3925" s="18" t="str">
        <f t="shared" si="794"/>
        <v/>
      </c>
      <c r="AP3925" s="6" t="s">
        <v>970</v>
      </c>
      <c r="AT3925" s="10">
        <v>57.743437625828399</v>
      </c>
      <c r="BC3925" s="10">
        <v>134</v>
      </c>
      <c r="BD3925" s="10">
        <v>-2</v>
      </c>
    </row>
    <row r="3926" spans="1:56" ht="23.25" x14ac:dyDescent="0.25">
      <c r="A3926" s="6" t="s">
        <v>1320</v>
      </c>
      <c r="B3926" s="23" t="s">
        <v>269</v>
      </c>
      <c r="C3926" s="37" t="s">
        <v>371</v>
      </c>
      <c r="D3926" s="10">
        <v>1650</v>
      </c>
      <c r="E3926" s="24">
        <v>8</v>
      </c>
      <c r="F3926" s="12">
        <v>4</v>
      </c>
      <c r="G3926" s="24">
        <v>7</v>
      </c>
      <c r="H3926" s="12">
        <v>4</v>
      </c>
      <c r="I3926" s="24">
        <v>8</v>
      </c>
      <c r="J3926" s="12">
        <v>6</v>
      </c>
      <c r="K3926" s="10">
        <v>1.95</v>
      </c>
      <c r="L3926" s="34">
        <v>2.7749999999999599</v>
      </c>
      <c r="M3926" s="14">
        <v>96.346088686152697</v>
      </c>
      <c r="N3926" s="29">
        <v>3.0230443430763598</v>
      </c>
      <c r="O3926" s="15">
        <v>0</v>
      </c>
      <c r="P3926" s="33">
        <v>-2.25</v>
      </c>
      <c r="Q3926" s="10">
        <v>4.75</v>
      </c>
      <c r="R3926" s="10">
        <v>2.8999999999999901</v>
      </c>
      <c r="S3926" s="25">
        <v>130</v>
      </c>
      <c r="T3926" s="6" t="s">
        <v>90</v>
      </c>
      <c r="U3926" s="6" t="s">
        <v>52</v>
      </c>
      <c r="V3926" s="18" t="str">
        <f>"*" &amp; IF(AND(O3926&lt;=-1.5,NOT(ISBLANK(AF3926))),"Z","")</f>
        <v>*</v>
      </c>
      <c r="W3926" s="18" t="str">
        <f t="shared" si="789"/>
        <v/>
      </c>
      <c r="X3926" s="6"/>
      <c r="AB3926" s="18" t="str">
        <f t="shared" si="790"/>
        <v/>
      </c>
      <c r="AC3926" s="18" t="str">
        <f t="shared" si="791"/>
        <v/>
      </c>
      <c r="AD3926" s="18" t="str">
        <f t="shared" si="788"/>
        <v/>
      </c>
      <c r="AI3926" s="18" t="str">
        <f t="shared" si="792"/>
        <v/>
      </c>
      <c r="AJ3926" s="18" t="str">
        <f t="shared" si="793"/>
        <v/>
      </c>
      <c r="AK3926" s="18" t="str">
        <f t="shared" si="794"/>
        <v/>
      </c>
      <c r="AP3926" s="6" t="s">
        <v>1133</v>
      </c>
      <c r="AT3926" s="10">
        <v>75.5460886861527</v>
      </c>
      <c r="BC3926" s="10">
        <v>133</v>
      </c>
      <c r="BD3926" s="10">
        <v>0</v>
      </c>
    </row>
    <row r="3927" spans="1:56" ht="23.25" x14ac:dyDescent="0.25">
      <c r="A3927" s="6" t="s">
        <v>1321</v>
      </c>
      <c r="B3927" s="6" t="s">
        <v>56</v>
      </c>
      <c r="C3927" s="9" t="s">
        <v>321</v>
      </c>
      <c r="D3927" s="10">
        <v>1200</v>
      </c>
      <c r="E3927" s="11">
        <v>7</v>
      </c>
      <c r="F3927" s="12">
        <v>5</v>
      </c>
      <c r="G3927" s="11">
        <v>9</v>
      </c>
      <c r="H3927" s="12">
        <v>7</v>
      </c>
      <c r="I3927" s="11">
        <v>10</v>
      </c>
      <c r="J3927" s="12">
        <v>10</v>
      </c>
      <c r="K3927" s="10">
        <v>0.39999999999999097</v>
      </c>
      <c r="L3927" s="13">
        <v>-1.19999999999997</v>
      </c>
      <c r="M3927" s="14">
        <v>82.262203758253307</v>
      </c>
      <c r="N3927" s="14">
        <v>-0.96889812087333405</v>
      </c>
      <c r="O3927" s="15">
        <v>-2</v>
      </c>
      <c r="P3927" s="33">
        <v>-3.25</v>
      </c>
      <c r="Q3927" s="10">
        <v>0.999999999999996</v>
      </c>
      <c r="R3927" s="13">
        <v>-1.5</v>
      </c>
      <c r="T3927" s="6" t="s">
        <v>57</v>
      </c>
      <c r="U3927" s="6" t="s">
        <v>52</v>
      </c>
      <c r="V3927" s="18" t="str">
        <f>"" &amp; IF(AND(O3927&lt;=-1.5,NOT(ISBLANK(AF3927))),"Z","")</f>
        <v/>
      </c>
      <c r="W3927" s="18" t="str">
        <f t="shared" si="789"/>
        <v/>
      </c>
      <c r="X3927" s="6"/>
      <c r="AB3927" s="18" t="str">
        <f t="shared" si="790"/>
        <v/>
      </c>
      <c r="AC3927" s="18" t="str">
        <f t="shared" si="791"/>
        <v/>
      </c>
      <c r="AD3927" s="18" t="str">
        <f t="shared" si="788"/>
        <v/>
      </c>
      <c r="AI3927" s="18" t="str">
        <f t="shared" si="792"/>
        <v/>
      </c>
      <c r="AJ3927" s="18" t="str">
        <f t="shared" si="793"/>
        <v/>
      </c>
      <c r="AK3927" s="18" t="str">
        <f t="shared" si="794"/>
        <v/>
      </c>
      <c r="AP3927" s="6" t="s">
        <v>1322</v>
      </c>
      <c r="AT3927" s="10">
        <v>54.562203758253297</v>
      </c>
      <c r="BC3927" s="10">
        <v>121</v>
      </c>
      <c r="BD3927" s="10">
        <v>0</v>
      </c>
    </row>
    <row r="3928" spans="1:56" ht="23.25" x14ac:dyDescent="0.25">
      <c r="A3928" s="6" t="s">
        <v>1321</v>
      </c>
      <c r="B3928" s="2" t="s">
        <v>148</v>
      </c>
      <c r="C3928" s="9" t="s">
        <v>258</v>
      </c>
      <c r="D3928" s="10">
        <v>1400</v>
      </c>
      <c r="E3928" s="24">
        <v>3</v>
      </c>
      <c r="F3928" s="12">
        <v>2</v>
      </c>
      <c r="G3928" s="24">
        <v>5</v>
      </c>
      <c r="H3928" s="12">
        <v>1</v>
      </c>
      <c r="I3928" s="24">
        <v>8</v>
      </c>
      <c r="J3928" s="12">
        <v>4</v>
      </c>
      <c r="K3928" s="10">
        <v>-0.79999999999998295</v>
      </c>
      <c r="L3928" s="13">
        <v>-1.8142857142856901</v>
      </c>
      <c r="M3928" s="36">
        <v>86.495461541598104</v>
      </c>
      <c r="N3928" s="36">
        <v>-3.4022692292009502</v>
      </c>
      <c r="O3928" s="15">
        <v>0</v>
      </c>
      <c r="P3928" s="33">
        <v>-3.25</v>
      </c>
      <c r="Q3928" s="10">
        <v>1.6</v>
      </c>
      <c r="R3928" s="13">
        <v>-0.95000000000000595</v>
      </c>
      <c r="S3928" s="10">
        <v>34</v>
      </c>
      <c r="T3928" s="6" t="s">
        <v>54</v>
      </c>
      <c r="U3928" s="17" t="s">
        <v>25</v>
      </c>
      <c r="V3928" s="18" t="str">
        <f>"" &amp; IF(AND(O3928&lt;=-1.5,NOT(ISBLANK(AF3928))),"Z","")</f>
        <v/>
      </c>
      <c r="W3928" s="18" t="str">
        <f t="shared" si="789"/>
        <v/>
      </c>
      <c r="X3928" s="6"/>
      <c r="AB3928" s="18" t="str">
        <f t="shared" si="790"/>
        <v/>
      </c>
      <c r="AC3928" s="18" t="str">
        <f t="shared" si="791"/>
        <v/>
      </c>
      <c r="AD3928" s="18" t="str">
        <f t="shared" si="788"/>
        <v/>
      </c>
      <c r="AI3928" s="18" t="str">
        <f t="shared" si="792"/>
        <v/>
      </c>
      <c r="AJ3928" s="18" t="str">
        <f t="shared" si="793"/>
        <v/>
      </c>
      <c r="AK3928" s="18" t="str">
        <f t="shared" si="794"/>
        <v/>
      </c>
      <c r="AP3928" s="6" t="s">
        <v>663</v>
      </c>
      <c r="AT3928" s="10">
        <v>60.3204615415981</v>
      </c>
      <c r="BC3928" s="10">
        <v>125</v>
      </c>
      <c r="BD3928" s="10">
        <v>0</v>
      </c>
    </row>
    <row r="3929" spans="1:56" ht="23.25" x14ac:dyDescent="0.25">
      <c r="A3929" s="6" t="s">
        <v>1321</v>
      </c>
      <c r="B3929" s="26" t="s">
        <v>238</v>
      </c>
      <c r="C3929" s="9" t="s">
        <v>258</v>
      </c>
      <c r="D3929" s="10">
        <v>1200</v>
      </c>
      <c r="E3929" s="11">
        <v>2</v>
      </c>
      <c r="F3929" s="12">
        <v>0</v>
      </c>
      <c r="G3929" s="11">
        <v>2</v>
      </c>
      <c r="H3929" s="12">
        <v>1</v>
      </c>
      <c r="I3929" s="11">
        <v>4</v>
      </c>
      <c r="J3929" s="12">
        <v>5</v>
      </c>
      <c r="K3929" s="10">
        <v>-1.5499999999999901</v>
      </c>
      <c r="L3929" s="15">
        <v>-1.7999999999999801</v>
      </c>
      <c r="M3929" s="36">
        <v>99.689677526285394</v>
      </c>
      <c r="N3929" s="36">
        <v>3.7948387631426801</v>
      </c>
      <c r="O3929" s="15">
        <v>0</v>
      </c>
      <c r="P3929" s="34">
        <v>-4.25</v>
      </c>
      <c r="Q3929" s="10">
        <v>4.75</v>
      </c>
      <c r="R3929" s="13">
        <v>1.3999999999999899</v>
      </c>
      <c r="S3929" s="10">
        <v>28</v>
      </c>
      <c r="T3929" s="30" t="s">
        <v>61</v>
      </c>
      <c r="U3929" s="17" t="s">
        <v>25</v>
      </c>
      <c r="V3929" s="18" t="str">
        <f>"*" &amp; IF(AND(O3929&lt;=-1.5,NOT(ISBLANK(AF3929))),"Z","")</f>
        <v>*</v>
      </c>
      <c r="W3929" s="19" t="str">
        <f t="shared" si="789"/>
        <v/>
      </c>
      <c r="X3929" s="6"/>
      <c r="AA3929" s="20"/>
      <c r="AB3929" s="18" t="str">
        <f t="shared" si="790"/>
        <v/>
      </c>
      <c r="AC3929" s="19" t="str">
        <f t="shared" si="791"/>
        <v/>
      </c>
      <c r="AD3929" s="18" t="str">
        <f t="shared" si="788"/>
        <v>G</v>
      </c>
      <c r="AI3929" s="18" t="str">
        <f t="shared" si="792"/>
        <v/>
      </c>
      <c r="AJ3929" s="18" t="str">
        <f t="shared" si="793"/>
        <v/>
      </c>
      <c r="AK3929" s="18" t="str">
        <f t="shared" si="794"/>
        <v/>
      </c>
      <c r="AP3929" s="6" t="s">
        <v>452</v>
      </c>
      <c r="AT3929" s="10">
        <v>73.089677526285399</v>
      </c>
      <c r="AU3929" s="21"/>
      <c r="BC3929" s="22">
        <v>124</v>
      </c>
      <c r="BD3929" s="10">
        <v>0</v>
      </c>
    </row>
    <row r="3930" spans="1:56" ht="23.25" x14ac:dyDescent="0.25">
      <c r="A3930" s="6" t="s">
        <v>1321</v>
      </c>
      <c r="B3930" s="26" t="s">
        <v>350</v>
      </c>
      <c r="C3930" s="9" t="s">
        <v>427</v>
      </c>
      <c r="D3930" s="10">
        <v>1200</v>
      </c>
      <c r="E3930" s="11">
        <v>2</v>
      </c>
      <c r="F3930" s="12">
        <v>0</v>
      </c>
      <c r="G3930" s="11">
        <v>2</v>
      </c>
      <c r="H3930" s="12">
        <v>1</v>
      </c>
      <c r="I3930" s="11">
        <v>2</v>
      </c>
      <c r="J3930" s="12">
        <v>0</v>
      </c>
      <c r="K3930" s="10">
        <v>-3.5999999999999899</v>
      </c>
      <c r="L3930" s="10">
        <v>-3.0299999999999701</v>
      </c>
      <c r="M3930" s="14">
        <v>96.010300216072594</v>
      </c>
      <c r="N3930" s="14">
        <v>-1.4948498919637401</v>
      </c>
      <c r="O3930" s="15">
        <v>-1</v>
      </c>
      <c r="P3930" s="16">
        <v>0.25</v>
      </c>
      <c r="Q3930" s="10">
        <v>4.0499999999999901</v>
      </c>
      <c r="R3930" s="10">
        <v>4.1499999999999897</v>
      </c>
      <c r="S3930" s="10">
        <v>23</v>
      </c>
      <c r="T3930" s="27" t="s">
        <v>61</v>
      </c>
      <c r="U3930" s="17" t="s">
        <v>25</v>
      </c>
      <c r="V3930" s="18" t="str">
        <f>"" &amp; IF(AND(O3930&lt;=-1.5,NOT(ISBLANK(AF3930))),"Z","")</f>
        <v/>
      </c>
      <c r="W3930" s="19" t="str">
        <f t="shared" si="789"/>
        <v/>
      </c>
      <c r="X3930" s="6"/>
      <c r="AA3930" s="20"/>
      <c r="AB3930" s="18" t="str">
        <f t="shared" si="790"/>
        <v/>
      </c>
      <c r="AC3930" s="19" t="str">
        <f t="shared" si="791"/>
        <v/>
      </c>
      <c r="AD3930" s="18" t="str">
        <f t="shared" si="788"/>
        <v>GR</v>
      </c>
      <c r="AI3930" s="18" t="str">
        <f t="shared" si="792"/>
        <v/>
      </c>
      <c r="AJ3930" s="18" t="str">
        <f t="shared" si="793"/>
        <v/>
      </c>
      <c r="AK3930" s="18" t="str">
        <f t="shared" si="794"/>
        <v/>
      </c>
      <c r="AP3930" s="6" t="s">
        <v>674</v>
      </c>
      <c r="AT3930" s="10">
        <v>68.760300216072494</v>
      </c>
      <c r="AU3930" s="21"/>
      <c r="BC3930" s="22">
        <v>121</v>
      </c>
      <c r="BD3930" s="28">
        <v>1</v>
      </c>
    </row>
    <row r="3931" spans="1:56" ht="23.25" x14ac:dyDescent="0.25">
      <c r="A3931" s="6" t="s">
        <v>1321</v>
      </c>
      <c r="B3931" s="26" t="s">
        <v>313</v>
      </c>
      <c r="C3931" s="39" t="s">
        <v>232</v>
      </c>
      <c r="D3931" s="10">
        <v>1200</v>
      </c>
      <c r="E3931" s="24">
        <v>1</v>
      </c>
      <c r="F3931" s="12">
        <v>0</v>
      </c>
      <c r="G3931" s="24">
        <v>1</v>
      </c>
      <c r="H3931" s="12">
        <v>0</v>
      </c>
      <c r="I3931" s="24">
        <v>1</v>
      </c>
      <c r="J3931" s="12">
        <v>0</v>
      </c>
      <c r="K3931" s="10">
        <v>-0.70000000000000295</v>
      </c>
      <c r="L3931" s="13">
        <v>-3.0699999999999901</v>
      </c>
      <c r="M3931" s="14">
        <v>96.505210966771102</v>
      </c>
      <c r="N3931" s="14">
        <v>-1.74739451661445</v>
      </c>
      <c r="O3931" s="15">
        <v>0</v>
      </c>
      <c r="P3931" s="16">
        <v>0</v>
      </c>
      <c r="Q3931" s="10">
        <v>1.7</v>
      </c>
      <c r="R3931" s="13">
        <v>1.7</v>
      </c>
      <c r="S3931" s="10">
        <v>9</v>
      </c>
      <c r="T3931" s="27" t="s">
        <v>61</v>
      </c>
      <c r="U3931" s="17" t="s">
        <v>25</v>
      </c>
      <c r="V3931" s="18" t="str">
        <f>"" &amp; IF(AND(O3931&lt;=-1.5,NOT(ISBLANK(AF3931))),"Z","")</f>
        <v/>
      </c>
      <c r="W3931" s="19" t="str">
        <f t="shared" si="789"/>
        <v/>
      </c>
      <c r="X3931" s="6"/>
      <c r="AA3931" s="20"/>
      <c r="AB3931" s="18" t="str">
        <f t="shared" si="790"/>
        <v/>
      </c>
      <c r="AC3931" s="19" t="str">
        <f t="shared" si="791"/>
        <v/>
      </c>
      <c r="AD3931" s="18" t="str">
        <f t="shared" si="788"/>
        <v>GR</v>
      </c>
      <c r="AI3931" s="18" t="str">
        <f t="shared" si="792"/>
        <v/>
      </c>
      <c r="AJ3931" s="18" t="str">
        <f t="shared" si="793"/>
        <v/>
      </c>
      <c r="AK3931" s="18" t="str">
        <f t="shared" si="794"/>
        <v/>
      </c>
      <c r="AP3931" s="6" t="s">
        <v>448</v>
      </c>
      <c r="AT3931" s="10">
        <v>70.505210966771102</v>
      </c>
      <c r="AU3931" s="21"/>
      <c r="BC3931" s="22">
        <v>123</v>
      </c>
      <c r="BD3931" s="10">
        <v>0</v>
      </c>
    </row>
    <row r="3932" spans="1:56" ht="23.25" x14ac:dyDescent="0.25">
      <c r="A3932" s="6" t="s">
        <v>1321</v>
      </c>
      <c r="B3932" s="23" t="s">
        <v>185</v>
      </c>
      <c r="C3932" s="39" t="s">
        <v>232</v>
      </c>
      <c r="D3932" s="10">
        <v>1200</v>
      </c>
      <c r="E3932" s="24">
        <v>7</v>
      </c>
      <c r="F3932" s="12">
        <v>5</v>
      </c>
      <c r="G3932" s="24">
        <v>7</v>
      </c>
      <c r="H3932" s="12">
        <v>5</v>
      </c>
      <c r="I3932" s="24">
        <v>9</v>
      </c>
      <c r="J3932" s="12">
        <v>8</v>
      </c>
      <c r="K3932" s="10">
        <v>-0.250000000000004</v>
      </c>
      <c r="L3932" s="10">
        <v>0.15999999999999701</v>
      </c>
      <c r="M3932" s="14">
        <v>93.599446770536204</v>
      </c>
      <c r="N3932" s="29">
        <v>3.1497233852680799</v>
      </c>
      <c r="O3932" s="15">
        <v>0</v>
      </c>
      <c r="P3932" s="33">
        <v>-2.75</v>
      </c>
      <c r="Q3932" s="10">
        <v>2.2999999999999998</v>
      </c>
      <c r="R3932" s="10">
        <v>0.15000000000000599</v>
      </c>
      <c r="S3932" s="25">
        <v>70</v>
      </c>
      <c r="T3932" s="6" t="s">
        <v>111</v>
      </c>
      <c r="U3932" s="6" t="s">
        <v>52</v>
      </c>
      <c r="V3932" s="18" t="str">
        <f>"" &amp; IF(AND(O3932&lt;=-1.5,NOT(ISBLANK(AF3932))),"Z","")</f>
        <v/>
      </c>
      <c r="W3932" s="18" t="str">
        <f t="shared" si="789"/>
        <v/>
      </c>
      <c r="X3932" s="6"/>
      <c r="AB3932" s="18" t="str">
        <f t="shared" si="790"/>
        <v/>
      </c>
      <c r="AC3932" s="18" t="str">
        <f t="shared" si="791"/>
        <v/>
      </c>
      <c r="AD3932" s="18" t="str">
        <f t="shared" si="788"/>
        <v/>
      </c>
      <c r="AI3932" s="18" t="str">
        <f t="shared" si="792"/>
        <v/>
      </c>
      <c r="AJ3932" s="18" t="str">
        <f t="shared" si="793"/>
        <v/>
      </c>
      <c r="AK3932" s="18" t="str">
        <f t="shared" si="794"/>
        <v/>
      </c>
      <c r="AP3932" s="6" t="s">
        <v>543</v>
      </c>
      <c r="AT3932" s="10">
        <v>72.299446770536207</v>
      </c>
      <c r="BC3932" s="10">
        <v>131</v>
      </c>
      <c r="BD3932" s="10">
        <v>0</v>
      </c>
    </row>
    <row r="3933" spans="1:56" ht="23.25" x14ac:dyDescent="0.25">
      <c r="A3933" s="6" t="s">
        <v>1321</v>
      </c>
      <c r="B3933" s="2" t="s">
        <v>71</v>
      </c>
      <c r="C3933" s="9" t="s">
        <v>321</v>
      </c>
      <c r="D3933" s="10">
        <v>1200</v>
      </c>
      <c r="E3933" s="24">
        <v>4</v>
      </c>
      <c r="F3933" s="12">
        <v>3</v>
      </c>
      <c r="G3933" s="24">
        <v>4</v>
      </c>
      <c r="H3933" s="12">
        <v>3</v>
      </c>
      <c r="I3933" s="24">
        <v>9</v>
      </c>
      <c r="J3933" s="12">
        <v>4</v>
      </c>
      <c r="K3933" s="10">
        <v>-0.44999999999999901</v>
      </c>
      <c r="L3933" s="34">
        <v>0.73571428571429198</v>
      </c>
      <c r="M3933" s="14">
        <v>93.688797390815196</v>
      </c>
      <c r="N3933" s="14">
        <v>-0.20560130459237799</v>
      </c>
      <c r="O3933" s="15">
        <v>0</v>
      </c>
      <c r="P3933" s="33">
        <v>-1</v>
      </c>
      <c r="Q3933" s="10">
        <v>0.19999999999999599</v>
      </c>
      <c r="R3933" s="10">
        <v>-0.55000000000001503</v>
      </c>
      <c r="S3933" s="10">
        <v>32</v>
      </c>
      <c r="T3933" s="6" t="s">
        <v>247</v>
      </c>
      <c r="U3933" s="6" t="s">
        <v>52</v>
      </c>
      <c r="V3933" s="18" t="str">
        <f>"" &amp; IF(AND(O3933&lt;=-1.5,NOT(ISBLANK(AF3933))),"Z","")</f>
        <v/>
      </c>
      <c r="W3933" s="18" t="str">
        <f t="shared" si="789"/>
        <v/>
      </c>
      <c r="X3933" s="6"/>
      <c r="AB3933" s="18" t="str">
        <f t="shared" si="790"/>
        <v/>
      </c>
      <c r="AC3933" s="18" t="str">
        <f t="shared" si="791"/>
        <v/>
      </c>
      <c r="AD3933" s="18" t="str">
        <f t="shared" si="788"/>
        <v/>
      </c>
      <c r="AI3933" s="18" t="str">
        <f t="shared" si="792"/>
        <v/>
      </c>
      <c r="AJ3933" s="18" t="str">
        <f t="shared" si="793"/>
        <v/>
      </c>
      <c r="AK3933" s="18" t="str">
        <f t="shared" si="794"/>
        <v/>
      </c>
      <c r="AP3933" s="6" t="s">
        <v>754</v>
      </c>
      <c r="AT3933" s="10">
        <v>71.463797390815202</v>
      </c>
      <c r="BC3933" s="10">
        <v>130</v>
      </c>
      <c r="BD3933" s="10">
        <v>0</v>
      </c>
    </row>
    <row r="3934" spans="1:56" ht="23.25" x14ac:dyDescent="0.25">
      <c r="A3934" s="6" t="s">
        <v>1321</v>
      </c>
      <c r="B3934" s="26" t="s">
        <v>356</v>
      </c>
      <c r="C3934" s="39" t="s">
        <v>373</v>
      </c>
      <c r="D3934" s="10">
        <v>1200</v>
      </c>
      <c r="E3934" s="24">
        <v>2</v>
      </c>
      <c r="F3934" s="12">
        <v>0</v>
      </c>
      <c r="G3934" s="24">
        <v>1</v>
      </c>
      <c r="H3934" s="12">
        <v>0</v>
      </c>
      <c r="I3934" s="24">
        <v>1</v>
      </c>
      <c r="J3934" s="12">
        <v>0</v>
      </c>
      <c r="K3934" s="10">
        <v>-0.999999999999996</v>
      </c>
      <c r="L3934" s="10">
        <v>-2.8333333333333499</v>
      </c>
      <c r="M3934" s="14">
        <v>99.508546455803497</v>
      </c>
      <c r="N3934" s="14">
        <v>-0.245726772098251</v>
      </c>
      <c r="O3934" s="15">
        <v>0</v>
      </c>
      <c r="P3934" s="16">
        <v>0</v>
      </c>
      <c r="Q3934" s="10">
        <v>2.95</v>
      </c>
      <c r="R3934" s="10">
        <v>2.95</v>
      </c>
      <c r="S3934" s="10">
        <v>17</v>
      </c>
      <c r="T3934" s="27" t="s">
        <v>61</v>
      </c>
      <c r="U3934" s="17" t="s">
        <v>25</v>
      </c>
      <c r="V3934" s="18" t="str">
        <f>"*" &amp; IF(AND(O3934&lt;=-1.5,NOT(ISBLANK(AF3934))),"Z","")</f>
        <v>*</v>
      </c>
      <c r="W3934" s="19" t="str">
        <f t="shared" si="789"/>
        <v/>
      </c>
      <c r="X3934" s="6"/>
      <c r="AA3934" s="20"/>
      <c r="AB3934" s="18" t="str">
        <f t="shared" si="790"/>
        <v/>
      </c>
      <c r="AC3934" s="19" t="str">
        <f t="shared" si="791"/>
        <v/>
      </c>
      <c r="AD3934" s="18" t="str">
        <f t="shared" si="788"/>
        <v>G</v>
      </c>
      <c r="AI3934" s="18" t="str">
        <f t="shared" si="792"/>
        <v/>
      </c>
      <c r="AJ3934" s="18" t="str">
        <f t="shared" si="793"/>
        <v/>
      </c>
      <c r="AK3934" s="18" t="str">
        <f t="shared" si="794"/>
        <v/>
      </c>
      <c r="AP3934" s="6" t="s">
        <v>267</v>
      </c>
      <c r="AT3934" s="10">
        <v>75.508546455803497</v>
      </c>
      <c r="AU3934" s="21"/>
      <c r="BC3934" s="22">
        <v>131</v>
      </c>
      <c r="BD3934" s="10">
        <v>0</v>
      </c>
    </row>
    <row r="3935" spans="1:56" ht="23.25" x14ac:dyDescent="0.25">
      <c r="A3935" s="6" t="s">
        <v>1321</v>
      </c>
      <c r="B3935" s="26" t="s">
        <v>188</v>
      </c>
      <c r="C3935" s="39" t="s">
        <v>235</v>
      </c>
      <c r="D3935" s="10">
        <v>1200</v>
      </c>
      <c r="E3935" s="24">
        <v>1</v>
      </c>
      <c r="F3935" s="12">
        <v>0</v>
      </c>
      <c r="G3935" s="24">
        <v>1</v>
      </c>
      <c r="H3935" s="12">
        <v>0</v>
      </c>
      <c r="I3935" s="24">
        <v>12</v>
      </c>
      <c r="J3935" s="12">
        <v>7</v>
      </c>
      <c r="K3935" s="10">
        <v>0.10000000000001601</v>
      </c>
      <c r="L3935" s="13">
        <v>-0.22499999999999101</v>
      </c>
      <c r="M3935" s="36">
        <v>94.447292102301603</v>
      </c>
      <c r="N3935" s="36">
        <v>2.92364605115083</v>
      </c>
      <c r="O3935" s="15">
        <v>0</v>
      </c>
      <c r="P3935" s="33">
        <v>-7.25</v>
      </c>
      <c r="Q3935" s="10">
        <v>2.7</v>
      </c>
      <c r="R3935" s="13">
        <v>-2.9999999999999898</v>
      </c>
      <c r="S3935" s="10">
        <v>28</v>
      </c>
      <c r="T3935" s="30" t="s">
        <v>61</v>
      </c>
      <c r="U3935" s="17" t="s">
        <v>25</v>
      </c>
      <c r="V3935" s="18" t="str">
        <f>"" &amp; IF(AND(O3935&lt;=-1.5,NOT(ISBLANK(AF3935))),"Z","")</f>
        <v/>
      </c>
      <c r="W3935" s="18" t="str">
        <f t="shared" si="789"/>
        <v/>
      </c>
      <c r="X3935" s="6"/>
      <c r="AB3935" s="18" t="str">
        <f t="shared" si="790"/>
        <v/>
      </c>
      <c r="AC3935" s="18" t="str">
        <f t="shared" si="791"/>
        <v/>
      </c>
      <c r="AD3935" s="18" t="str">
        <f t="shared" si="788"/>
        <v/>
      </c>
      <c r="AI3935" s="18" t="str">
        <f t="shared" si="792"/>
        <v/>
      </c>
      <c r="AJ3935" s="18" t="str">
        <f t="shared" si="793"/>
        <v/>
      </c>
      <c r="AK3935" s="18" t="str">
        <f t="shared" si="794"/>
        <v/>
      </c>
      <c r="AP3935" s="6" t="s">
        <v>365</v>
      </c>
      <c r="AT3935" s="10">
        <v>74.972292102301594</v>
      </c>
      <c r="BC3935" s="10">
        <v>120</v>
      </c>
      <c r="BD3935" s="10">
        <v>0</v>
      </c>
    </row>
    <row r="3936" spans="1:56" ht="23.25" x14ac:dyDescent="0.25">
      <c r="A3936" s="6" t="s">
        <v>1321</v>
      </c>
      <c r="B3936" s="26" t="s">
        <v>455</v>
      </c>
      <c r="C3936" s="37" t="s">
        <v>393</v>
      </c>
      <c r="D3936" s="10">
        <v>1200</v>
      </c>
      <c r="E3936" s="11">
        <v>7</v>
      </c>
      <c r="F3936" s="12">
        <v>3</v>
      </c>
      <c r="G3936" s="11">
        <v>5</v>
      </c>
      <c r="H3936" s="12">
        <v>2</v>
      </c>
      <c r="I3936" s="11">
        <v>5</v>
      </c>
      <c r="J3936" s="12">
        <v>6</v>
      </c>
      <c r="K3936" s="10">
        <v>0.30000000000001098</v>
      </c>
      <c r="L3936" s="34">
        <v>1.25000000000002</v>
      </c>
      <c r="M3936" s="14">
        <v>93.573277881150702</v>
      </c>
      <c r="N3936" s="29">
        <v>1.2366389405753599</v>
      </c>
      <c r="O3936" s="15">
        <v>0</v>
      </c>
      <c r="P3936" s="33">
        <v>-3</v>
      </c>
      <c r="Q3936" s="10">
        <v>1.6499999999999899</v>
      </c>
      <c r="R3936" s="10">
        <v>-0.80000000000000104</v>
      </c>
      <c r="S3936" s="10">
        <v>25</v>
      </c>
      <c r="T3936" s="6" t="s">
        <v>90</v>
      </c>
      <c r="U3936" s="6" t="s">
        <v>52</v>
      </c>
      <c r="V3936" s="18" t="str">
        <f>"" &amp; IF(AND(O3936&lt;=-1.5,NOT(ISBLANK(AF3936))),"Z","")</f>
        <v/>
      </c>
      <c r="W3936" s="18" t="str">
        <f t="shared" si="789"/>
        <v/>
      </c>
      <c r="X3936" s="6"/>
      <c r="AB3936" s="18" t="str">
        <f t="shared" si="790"/>
        <v/>
      </c>
      <c r="AC3936" s="18" t="str">
        <f t="shared" si="791"/>
        <v/>
      </c>
      <c r="AD3936" s="18" t="str">
        <f t="shared" ref="AD3936:AD3969" si="795">IF(AND(OR(I3936=1,I3936=2,I3936=3,I3936=4),M3936&gt;=97.5),"G",IF(OR(AND(J3936&lt;=3,I3936&lt;8,P3936&gt;-1.6,M3936&gt;=95,M3936&lt;300),AND(OR(I3936=1,I3936=2,I3936=3),M3936&lt;97.5)),"GR",""))</f>
        <v/>
      </c>
      <c r="AI3936" s="18" t="str">
        <f t="shared" si="792"/>
        <v/>
      </c>
      <c r="AJ3936" s="18" t="str">
        <f t="shared" si="793"/>
        <v/>
      </c>
      <c r="AK3936" s="18" t="str">
        <f t="shared" si="794"/>
        <v/>
      </c>
      <c r="AP3936" s="6" t="s">
        <v>205</v>
      </c>
      <c r="AT3936" s="10">
        <v>75.223277881150693</v>
      </c>
      <c r="BC3936" s="10">
        <v>115</v>
      </c>
      <c r="BD3936" s="10">
        <v>0</v>
      </c>
    </row>
    <row r="3937" spans="1:56" ht="23.25" x14ac:dyDescent="0.25">
      <c r="A3937" s="6" t="s">
        <v>1321</v>
      </c>
      <c r="B3937" s="26" t="s">
        <v>266</v>
      </c>
      <c r="C3937" s="37" t="s">
        <v>393</v>
      </c>
      <c r="D3937" s="10">
        <v>1200</v>
      </c>
      <c r="E3937" s="24">
        <v>4</v>
      </c>
      <c r="F3937" s="12">
        <v>1</v>
      </c>
      <c r="G3937" s="24">
        <v>4</v>
      </c>
      <c r="H3937" s="12">
        <v>2</v>
      </c>
      <c r="I3937" s="24">
        <v>7</v>
      </c>
      <c r="J3937" s="12">
        <v>6</v>
      </c>
      <c r="K3937" s="10">
        <v>0.250000000000004</v>
      </c>
      <c r="L3937" s="13">
        <v>-0.23333333333335801</v>
      </c>
      <c r="M3937" s="36">
        <v>96.236518447674896</v>
      </c>
      <c r="N3937" s="36">
        <v>3.0182592238374899</v>
      </c>
      <c r="O3937" s="15">
        <v>-1</v>
      </c>
      <c r="P3937" s="33">
        <v>-4.25</v>
      </c>
      <c r="Q3937" s="10">
        <v>0.44999999999999901</v>
      </c>
      <c r="R3937" s="13">
        <v>-3.05</v>
      </c>
      <c r="S3937" s="10">
        <v>14</v>
      </c>
      <c r="T3937" s="6" t="s">
        <v>65</v>
      </c>
      <c r="U3937" s="17" t="s">
        <v>25</v>
      </c>
      <c r="V3937" s="18" t="str">
        <f>"*" &amp; IF(AND(O3937&lt;=-1.5,NOT(ISBLANK(AF3937))),"Z","")</f>
        <v>*</v>
      </c>
      <c r="W3937" s="18" t="str">
        <f t="shared" si="789"/>
        <v/>
      </c>
      <c r="X3937" s="6"/>
      <c r="AB3937" s="18" t="str">
        <f t="shared" si="790"/>
        <v/>
      </c>
      <c r="AC3937" s="18" t="str">
        <f t="shared" si="791"/>
        <v/>
      </c>
      <c r="AD3937" s="18" t="str">
        <f t="shared" si="795"/>
        <v/>
      </c>
      <c r="AI3937" s="18" t="str">
        <f t="shared" si="792"/>
        <v/>
      </c>
      <c r="AJ3937" s="18" t="str">
        <f t="shared" si="793"/>
        <v/>
      </c>
      <c r="AK3937" s="18" t="str">
        <f t="shared" si="794"/>
        <v/>
      </c>
      <c r="AP3937" s="6" t="s">
        <v>256</v>
      </c>
      <c r="AT3937" s="10">
        <v>83.036518447674993</v>
      </c>
      <c r="BC3937" s="10">
        <v>120</v>
      </c>
      <c r="BD3937" s="10">
        <v>0</v>
      </c>
    </row>
    <row r="3938" spans="1:56" ht="23.25" x14ac:dyDescent="0.25">
      <c r="A3938" s="6" t="s">
        <v>1321</v>
      </c>
      <c r="B3938" s="26" t="s">
        <v>280</v>
      </c>
      <c r="C3938" s="9" t="s">
        <v>172</v>
      </c>
      <c r="D3938" s="10">
        <v>1200</v>
      </c>
      <c r="E3938" s="24">
        <v>2</v>
      </c>
      <c r="F3938" s="12">
        <v>2</v>
      </c>
      <c r="G3938" s="24">
        <v>2</v>
      </c>
      <c r="H3938" s="12">
        <v>0</v>
      </c>
      <c r="I3938" s="24">
        <v>8</v>
      </c>
      <c r="J3938" s="12">
        <v>2</v>
      </c>
      <c r="K3938" s="10">
        <v>-0.80000000000000104</v>
      </c>
      <c r="L3938" s="13">
        <v>-1.75833333333334</v>
      </c>
      <c r="M3938" s="14">
        <v>95.871088430243702</v>
      </c>
      <c r="N3938" s="14">
        <v>-0.31445578487819098</v>
      </c>
      <c r="O3938" s="15">
        <v>1</v>
      </c>
      <c r="P3938" s="33">
        <v>-1.75</v>
      </c>
      <c r="Q3938" s="10">
        <v>-0.19999999999999599</v>
      </c>
      <c r="R3938" s="13">
        <v>-1.5499999999999901</v>
      </c>
      <c r="S3938" s="10">
        <v>14</v>
      </c>
      <c r="T3938" s="30" t="s">
        <v>61</v>
      </c>
      <c r="U3938" s="17" t="s">
        <v>25</v>
      </c>
      <c r="V3938" s="18" t="str">
        <f>"" &amp; IF(AND(O3938&lt;=-1.5,NOT(ISBLANK(AF3938))),"Z","")</f>
        <v/>
      </c>
      <c r="W3938" s="18" t="str">
        <f t="shared" si="789"/>
        <v/>
      </c>
      <c r="X3938" s="6"/>
      <c r="AB3938" s="18" t="str">
        <f t="shared" si="790"/>
        <v/>
      </c>
      <c r="AC3938" s="18" t="str">
        <f t="shared" si="791"/>
        <v/>
      </c>
      <c r="AD3938" s="18" t="str">
        <f t="shared" si="795"/>
        <v/>
      </c>
      <c r="AI3938" s="18" t="str">
        <f t="shared" si="792"/>
        <v/>
      </c>
      <c r="AJ3938" s="18" t="str">
        <f t="shared" si="793"/>
        <v/>
      </c>
      <c r="AK3938" s="18" t="str">
        <f t="shared" si="794"/>
        <v/>
      </c>
      <c r="AP3938" s="6" t="s">
        <v>341</v>
      </c>
      <c r="AT3938" s="10">
        <v>77.996088430243603</v>
      </c>
      <c r="BC3938" s="10">
        <v>122</v>
      </c>
      <c r="BD3938" s="10">
        <v>0</v>
      </c>
    </row>
    <row r="3939" spans="1:56" ht="23.25" x14ac:dyDescent="0.25">
      <c r="A3939" s="6" t="s">
        <v>1321</v>
      </c>
      <c r="B3939" s="26" t="s">
        <v>387</v>
      </c>
      <c r="C3939" s="39" t="s">
        <v>195</v>
      </c>
      <c r="D3939" s="10">
        <v>1200</v>
      </c>
      <c r="E3939" s="11">
        <v>7</v>
      </c>
      <c r="F3939" s="12">
        <v>5</v>
      </c>
      <c r="G3939" s="11">
        <v>9</v>
      </c>
      <c r="H3939" s="12">
        <v>5</v>
      </c>
      <c r="I3939" s="11">
        <v>11</v>
      </c>
      <c r="J3939" s="12">
        <v>7</v>
      </c>
      <c r="K3939" s="10">
        <v>-1.1499999999999799</v>
      </c>
      <c r="L3939" s="13">
        <v>-3.2999999999999901</v>
      </c>
      <c r="M3939" s="14">
        <v>85.810942141139193</v>
      </c>
      <c r="N3939" s="14">
        <v>-1.7945289294304001</v>
      </c>
      <c r="O3939" s="15">
        <v>0</v>
      </c>
      <c r="P3939" s="33">
        <v>-2</v>
      </c>
      <c r="Q3939" s="10">
        <v>2.0000000000000102</v>
      </c>
      <c r="R3939" s="13">
        <v>0.50000000000000699</v>
      </c>
      <c r="S3939" s="10">
        <v>24</v>
      </c>
      <c r="T3939" s="6" t="s">
        <v>57</v>
      </c>
      <c r="U3939" s="6" t="s">
        <v>52</v>
      </c>
      <c r="V3939" s="18" t="str">
        <f>"" &amp; IF(AND(O3939&lt;=-1.5,NOT(ISBLANK(AF3939))),"Z","")</f>
        <v/>
      </c>
      <c r="W3939" s="18" t="str">
        <f t="shared" si="789"/>
        <v/>
      </c>
      <c r="X3939" s="6"/>
      <c r="AB3939" s="18" t="str">
        <f t="shared" si="790"/>
        <v/>
      </c>
      <c r="AC3939" s="18" t="str">
        <f t="shared" si="791"/>
        <v/>
      </c>
      <c r="AD3939" s="18" t="str">
        <f t="shared" si="795"/>
        <v/>
      </c>
      <c r="AI3939" s="18" t="str">
        <f t="shared" si="792"/>
        <v/>
      </c>
      <c r="AJ3939" s="18" t="str">
        <f t="shared" si="793"/>
        <v/>
      </c>
      <c r="AK3939" s="18" t="str">
        <f t="shared" si="794"/>
        <v/>
      </c>
      <c r="AP3939" s="6" t="s">
        <v>521</v>
      </c>
      <c r="AT3939" s="10">
        <v>66.785942141139202</v>
      </c>
      <c r="BC3939" s="10">
        <v>119</v>
      </c>
      <c r="BD3939" s="10">
        <v>0</v>
      </c>
    </row>
    <row r="3940" spans="1:56" ht="23.25" x14ac:dyDescent="0.25">
      <c r="A3940" s="6" t="s">
        <v>1321</v>
      </c>
      <c r="B3940" s="26" t="s">
        <v>629</v>
      </c>
      <c r="C3940" s="39" t="s">
        <v>373</v>
      </c>
      <c r="D3940" s="10">
        <v>1200</v>
      </c>
      <c r="E3940" s="24">
        <v>1</v>
      </c>
      <c r="F3940" s="12">
        <v>0</v>
      </c>
      <c r="G3940" s="24">
        <v>1</v>
      </c>
      <c r="H3940" s="12">
        <v>0</v>
      </c>
      <c r="I3940" s="24">
        <v>5</v>
      </c>
      <c r="J3940" s="12">
        <v>2</v>
      </c>
      <c r="K3940" s="10">
        <v>0.250000000000004</v>
      </c>
      <c r="L3940" s="13">
        <v>-1.49166666666665</v>
      </c>
      <c r="M3940" s="36">
        <v>94.534867023046402</v>
      </c>
      <c r="N3940" s="36">
        <v>-1.03256648847676</v>
      </c>
      <c r="O3940" s="15">
        <v>0</v>
      </c>
      <c r="P3940" s="33">
        <v>-2</v>
      </c>
      <c r="Q3940" s="10">
        <v>0.44999999999999901</v>
      </c>
      <c r="R3940" s="13">
        <v>-1.25</v>
      </c>
      <c r="S3940" s="10">
        <v>21</v>
      </c>
      <c r="T3940" s="30" t="s">
        <v>61</v>
      </c>
      <c r="U3940" s="17" t="s">
        <v>25</v>
      </c>
      <c r="V3940" s="18" t="str">
        <f>"*" &amp; IF(AND(O3940&lt;=-1.5,NOT(ISBLANK(AF3940))),"Z","")</f>
        <v>*</v>
      </c>
      <c r="W3940" s="18" t="str">
        <f t="shared" si="789"/>
        <v/>
      </c>
      <c r="X3940" s="6"/>
      <c r="AB3940" s="18" t="str">
        <f t="shared" si="790"/>
        <v/>
      </c>
      <c r="AC3940" s="18" t="str">
        <f t="shared" si="791"/>
        <v/>
      </c>
      <c r="AD3940" s="18" t="str">
        <f t="shared" si="795"/>
        <v/>
      </c>
      <c r="AI3940" s="18" t="str">
        <f t="shared" si="792"/>
        <v/>
      </c>
      <c r="AJ3940" s="18" t="str">
        <f t="shared" si="793"/>
        <v/>
      </c>
      <c r="AK3940" s="18" t="str">
        <f t="shared" si="794"/>
        <v/>
      </c>
      <c r="AP3940" s="6" t="s">
        <v>562</v>
      </c>
      <c r="AT3940" s="10">
        <v>73.434867023046493</v>
      </c>
      <c r="BC3940" s="10">
        <v>135</v>
      </c>
      <c r="BD3940" s="10">
        <v>0</v>
      </c>
    </row>
    <row r="3941" spans="1:56" ht="23.25" x14ac:dyDescent="0.25">
      <c r="A3941" s="6" t="s">
        <v>1323</v>
      </c>
      <c r="B3941" s="6" t="s">
        <v>292</v>
      </c>
      <c r="C3941" s="39" t="s">
        <v>374</v>
      </c>
      <c r="D3941" s="10">
        <v>1000</v>
      </c>
      <c r="E3941" s="24">
        <v>11</v>
      </c>
      <c r="F3941" s="12">
        <v>4</v>
      </c>
      <c r="G3941" s="24">
        <v>12</v>
      </c>
      <c r="H3941" s="12">
        <v>8</v>
      </c>
      <c r="I3941" s="24">
        <v>10</v>
      </c>
      <c r="J3941" s="12">
        <v>4</v>
      </c>
      <c r="K3941" s="10">
        <v>-0.80000000000000104</v>
      </c>
      <c r="L3941" s="10">
        <v>-1.43333333333334</v>
      </c>
      <c r="M3941" s="14">
        <v>90.726542418647796</v>
      </c>
      <c r="N3941" s="14">
        <v>-1.5867287906760901</v>
      </c>
      <c r="O3941" s="15">
        <v>-3</v>
      </c>
      <c r="P3941" s="16">
        <v>3.75</v>
      </c>
      <c r="Q3941" s="10">
        <v>-0.24999999999998601</v>
      </c>
      <c r="R3941" s="10">
        <v>2.7000000000000099</v>
      </c>
      <c r="T3941" s="6" t="s">
        <v>57</v>
      </c>
      <c r="U3941" s="6" t="s">
        <v>52</v>
      </c>
      <c r="V3941" s="18" t="str">
        <f>"" &amp; IF(AND(O3941&lt;=-1.5,NOT(ISBLANK(AF3941))),"Z","")</f>
        <v/>
      </c>
      <c r="W3941" s="18" t="str">
        <f t="shared" si="789"/>
        <v/>
      </c>
      <c r="X3941" s="6"/>
      <c r="AB3941" s="18" t="str">
        <f t="shared" si="790"/>
        <v/>
      </c>
      <c r="AC3941" s="18" t="str">
        <f t="shared" si="791"/>
        <v/>
      </c>
      <c r="AD3941" s="18" t="str">
        <f t="shared" si="795"/>
        <v/>
      </c>
      <c r="AI3941" s="18" t="str">
        <f t="shared" si="792"/>
        <v/>
      </c>
      <c r="AJ3941" s="18" t="str">
        <f t="shared" si="793"/>
        <v/>
      </c>
      <c r="AK3941" s="18" t="str">
        <f t="shared" si="794"/>
        <v/>
      </c>
      <c r="AP3941" s="6" t="s">
        <v>613</v>
      </c>
      <c r="AT3941" s="10">
        <v>68.201542418647804</v>
      </c>
      <c r="BC3941" s="10">
        <v>127</v>
      </c>
      <c r="BD3941" s="10">
        <v>2</v>
      </c>
    </row>
    <row r="3942" spans="1:56" ht="23.25" x14ac:dyDescent="0.25">
      <c r="A3942" s="6" t="s">
        <v>1323</v>
      </c>
      <c r="B3942" s="31" t="s">
        <v>63</v>
      </c>
      <c r="C3942" s="9" t="s">
        <v>427</v>
      </c>
      <c r="D3942" s="10">
        <v>1200</v>
      </c>
      <c r="E3942" s="24">
        <v>7</v>
      </c>
      <c r="F3942" s="12">
        <v>3</v>
      </c>
      <c r="G3942" s="24">
        <v>7</v>
      </c>
      <c r="H3942" s="12">
        <v>3</v>
      </c>
      <c r="I3942" s="24">
        <v>6</v>
      </c>
      <c r="J3942" s="12">
        <v>3</v>
      </c>
      <c r="K3942" s="10">
        <v>-2.44999999999999</v>
      </c>
      <c r="L3942" s="10">
        <v>-0.12222222222221001</v>
      </c>
      <c r="M3942" s="14">
        <v>94.185589653112899</v>
      </c>
      <c r="N3942" s="14">
        <v>-0.30720517344356302</v>
      </c>
      <c r="O3942" s="15">
        <v>0</v>
      </c>
      <c r="P3942" s="16">
        <v>0</v>
      </c>
      <c r="Q3942" s="10">
        <v>2.5499999999999901</v>
      </c>
      <c r="R3942" s="10">
        <v>2.5499999999999901</v>
      </c>
      <c r="S3942" s="25">
        <v>39</v>
      </c>
      <c r="T3942" s="6" t="s">
        <v>111</v>
      </c>
      <c r="U3942" s="6" t="s">
        <v>52</v>
      </c>
      <c r="V3942" s="18" t="str">
        <f>"*" &amp; IF(AND(O3942&lt;=-1.5,NOT(ISBLANK(AF3942))),"Z","")</f>
        <v>*</v>
      </c>
      <c r="W3942" s="18" t="str">
        <f t="shared" si="789"/>
        <v/>
      </c>
      <c r="X3942" s="6"/>
      <c r="AB3942" s="18" t="str">
        <f t="shared" si="790"/>
        <v/>
      </c>
      <c r="AC3942" s="18" t="str">
        <f t="shared" si="791"/>
        <v/>
      </c>
      <c r="AD3942" s="18" t="str">
        <f t="shared" si="795"/>
        <v/>
      </c>
      <c r="AI3942" s="18" t="str">
        <f t="shared" si="792"/>
        <v/>
      </c>
      <c r="AJ3942" s="18" t="str">
        <f t="shared" si="793"/>
        <v/>
      </c>
      <c r="AK3942" s="18" t="str">
        <f t="shared" si="794"/>
        <v/>
      </c>
      <c r="AP3942" s="6" t="s">
        <v>741</v>
      </c>
      <c r="AT3942" s="10">
        <v>70.010589653112902</v>
      </c>
      <c r="BC3942" s="10">
        <v>129</v>
      </c>
      <c r="BD3942" s="10">
        <v>1</v>
      </c>
    </row>
    <row r="3943" spans="1:56" ht="23.25" x14ac:dyDescent="0.25">
      <c r="A3943" s="6" t="s">
        <v>1323</v>
      </c>
      <c r="B3943" s="26" t="s">
        <v>238</v>
      </c>
      <c r="C3943" s="9" t="s">
        <v>258</v>
      </c>
      <c r="D3943" s="10">
        <v>1000</v>
      </c>
      <c r="E3943" s="24">
        <v>13</v>
      </c>
      <c r="F3943" s="12">
        <v>5</v>
      </c>
      <c r="G3943" s="24">
        <v>13</v>
      </c>
      <c r="H3943" s="12">
        <v>7</v>
      </c>
      <c r="I3943" s="24">
        <v>2</v>
      </c>
      <c r="J3943" s="12">
        <v>2</v>
      </c>
      <c r="K3943" s="10">
        <v>1.4</v>
      </c>
      <c r="L3943" s="34">
        <v>2.69999999999997</v>
      </c>
      <c r="M3943" s="14">
        <v>96.230580919813306</v>
      </c>
      <c r="N3943" s="14">
        <v>-0.63470954009332603</v>
      </c>
      <c r="O3943" s="15">
        <v>-2</v>
      </c>
      <c r="P3943" s="16">
        <v>5.25</v>
      </c>
      <c r="Q3943" s="10">
        <v>-2.85</v>
      </c>
      <c r="R3943" s="10">
        <v>1.30000000000001</v>
      </c>
      <c r="S3943" s="10">
        <v>6</v>
      </c>
      <c r="T3943" s="6" t="s">
        <v>57</v>
      </c>
      <c r="U3943" s="6" t="s">
        <v>52</v>
      </c>
      <c r="V3943" s="18" t="str">
        <f>"" &amp; IF(AND(O3943&lt;=-1.5,NOT(ISBLANK(AF3943))),"Z","")</f>
        <v/>
      </c>
      <c r="W3943" s="19" t="str">
        <f t="shared" si="789"/>
        <v/>
      </c>
      <c r="X3943" s="17" t="s">
        <v>207</v>
      </c>
      <c r="AA3943" s="20"/>
      <c r="AB3943" s="18" t="str">
        <f t="shared" si="790"/>
        <v/>
      </c>
      <c r="AC3943" s="19" t="str">
        <f t="shared" si="791"/>
        <v>*</v>
      </c>
      <c r="AD3943" s="18" t="str">
        <f t="shared" si="795"/>
        <v>GR</v>
      </c>
      <c r="AI3943" s="18" t="str">
        <f t="shared" si="792"/>
        <v/>
      </c>
      <c r="AJ3943" s="18" t="str">
        <f t="shared" si="793"/>
        <v/>
      </c>
      <c r="AK3943" s="18" t="str">
        <f t="shared" si="794"/>
        <v/>
      </c>
      <c r="AP3943" s="6" t="s">
        <v>411</v>
      </c>
      <c r="AT3943" s="10">
        <v>71.980580919813406</v>
      </c>
      <c r="AU3943" s="21"/>
      <c r="BC3943" s="22">
        <v>125</v>
      </c>
      <c r="BD3943" s="10">
        <v>0</v>
      </c>
    </row>
    <row r="3944" spans="1:56" ht="23.25" x14ac:dyDescent="0.25">
      <c r="A3944" s="6" t="s">
        <v>1323</v>
      </c>
      <c r="B3944" s="26" t="s">
        <v>296</v>
      </c>
      <c r="C3944" s="39" t="s">
        <v>373</v>
      </c>
      <c r="D3944" s="10">
        <v>1000</v>
      </c>
      <c r="E3944" s="24">
        <v>8</v>
      </c>
      <c r="F3944" s="12">
        <v>3</v>
      </c>
      <c r="G3944" s="24">
        <v>5</v>
      </c>
      <c r="H3944" s="12">
        <v>4</v>
      </c>
      <c r="I3944" s="24">
        <v>1</v>
      </c>
      <c r="J3944" s="12">
        <v>0</v>
      </c>
      <c r="K3944" s="10">
        <v>1.1499999999999999</v>
      </c>
      <c r="L3944" s="10">
        <v>0.14000000000000801</v>
      </c>
      <c r="M3944" s="29">
        <v>100.177579740309</v>
      </c>
      <c r="N3944" s="29">
        <v>8.8789870154428699E-2</v>
      </c>
      <c r="O3944" s="15">
        <v>0</v>
      </c>
      <c r="P3944" s="16">
        <v>3.5</v>
      </c>
      <c r="Q3944" s="10">
        <v>-1.5499999999999901</v>
      </c>
      <c r="R3944" s="10">
        <v>1.25</v>
      </c>
      <c r="S3944" s="10">
        <v>26</v>
      </c>
      <c r="T3944" s="6" t="s">
        <v>57</v>
      </c>
      <c r="U3944" s="6" t="s">
        <v>52</v>
      </c>
      <c r="V3944" s="18" t="str">
        <f>"*" &amp; IF(AND(O3944&lt;=-1.5,NOT(ISBLANK(AF3944))),"Z","")</f>
        <v>*</v>
      </c>
      <c r="W3944" s="19" t="str">
        <f t="shared" si="789"/>
        <v/>
      </c>
      <c r="X3944" s="6"/>
      <c r="AA3944" s="20"/>
      <c r="AB3944" s="18" t="str">
        <f t="shared" si="790"/>
        <v/>
      </c>
      <c r="AC3944" s="19" t="str">
        <f t="shared" si="791"/>
        <v/>
      </c>
      <c r="AD3944" s="19" t="str">
        <f t="shared" si="795"/>
        <v>G</v>
      </c>
      <c r="AI3944" s="18" t="str">
        <f t="shared" si="792"/>
        <v/>
      </c>
      <c r="AJ3944" s="18" t="str">
        <f t="shared" si="793"/>
        <v/>
      </c>
      <c r="AK3944" s="18" t="str">
        <f t="shared" si="794"/>
        <v/>
      </c>
      <c r="AP3944" s="6" t="s">
        <v>267</v>
      </c>
      <c r="AT3944" s="10">
        <v>75.1775797403089</v>
      </c>
      <c r="AU3944" s="21"/>
      <c r="BC3944" s="22">
        <v>127</v>
      </c>
      <c r="BD3944" s="10">
        <v>0</v>
      </c>
    </row>
    <row r="3945" spans="1:56" ht="23.25" x14ac:dyDescent="0.25">
      <c r="A3945" s="6" t="s">
        <v>1323</v>
      </c>
      <c r="B3945" s="23" t="s">
        <v>246</v>
      </c>
      <c r="C3945" s="39" t="s">
        <v>340</v>
      </c>
      <c r="D3945" s="10">
        <v>1000</v>
      </c>
      <c r="E3945" s="24">
        <v>7</v>
      </c>
      <c r="F3945" s="12">
        <v>4</v>
      </c>
      <c r="G3945" s="24">
        <v>9</v>
      </c>
      <c r="H3945" s="12">
        <v>6</v>
      </c>
      <c r="I3945" s="24">
        <v>10</v>
      </c>
      <c r="J3945" s="12">
        <v>3</v>
      </c>
      <c r="K3945" s="10">
        <v>0.35000000000000098</v>
      </c>
      <c r="L3945" s="10">
        <v>-0.30000000000000099</v>
      </c>
      <c r="M3945" s="14">
        <v>93.527429473330599</v>
      </c>
      <c r="N3945" s="14">
        <v>-0.93628526333468198</v>
      </c>
      <c r="O3945" s="15">
        <v>-2</v>
      </c>
      <c r="P3945" s="16">
        <v>2.75</v>
      </c>
      <c r="Q3945" s="10">
        <v>-0.149999999999988</v>
      </c>
      <c r="R3945" s="10">
        <v>1.95</v>
      </c>
      <c r="S3945" s="25">
        <v>115</v>
      </c>
      <c r="T3945" s="6" t="s">
        <v>57</v>
      </c>
      <c r="U3945" s="6" t="s">
        <v>52</v>
      </c>
      <c r="V3945" s="18" t="str">
        <f>"" &amp; IF(AND(O3945&lt;=-1.5,NOT(ISBLANK(AF3945))),"Z","")</f>
        <v/>
      </c>
      <c r="W3945" s="18" t="str">
        <f t="shared" si="789"/>
        <v/>
      </c>
      <c r="X3945" s="6"/>
      <c r="AB3945" s="18" t="str">
        <f t="shared" si="790"/>
        <v/>
      </c>
      <c r="AC3945" s="18" t="str">
        <f t="shared" si="791"/>
        <v/>
      </c>
      <c r="AD3945" s="18" t="str">
        <f t="shared" si="795"/>
        <v/>
      </c>
      <c r="AI3945" s="18" t="str">
        <f t="shared" si="792"/>
        <v/>
      </c>
      <c r="AJ3945" s="18" t="str">
        <f t="shared" si="793"/>
        <v/>
      </c>
      <c r="AK3945" s="18" t="str">
        <f t="shared" si="794"/>
        <v/>
      </c>
      <c r="AP3945" s="6" t="s">
        <v>579</v>
      </c>
      <c r="AT3945" s="10">
        <v>72.502429473330594</v>
      </c>
      <c r="BC3945" s="10">
        <v>132</v>
      </c>
      <c r="BD3945" s="10">
        <v>1</v>
      </c>
    </row>
    <row r="3946" spans="1:56" ht="23.25" x14ac:dyDescent="0.25">
      <c r="A3946" s="6" t="s">
        <v>1323</v>
      </c>
      <c r="B3946" s="26" t="s">
        <v>223</v>
      </c>
      <c r="C3946" s="9" t="s">
        <v>258</v>
      </c>
      <c r="D3946" s="10">
        <v>1000</v>
      </c>
      <c r="E3946" s="11">
        <v>11</v>
      </c>
      <c r="F3946" s="12">
        <v>2</v>
      </c>
      <c r="G3946" s="11">
        <v>9</v>
      </c>
      <c r="H3946" s="12">
        <v>3</v>
      </c>
      <c r="I3946" s="11">
        <v>5</v>
      </c>
      <c r="J3946" s="12">
        <v>2</v>
      </c>
      <c r="K3946" s="10">
        <v>-1.25</v>
      </c>
      <c r="L3946" s="13">
        <v>-2.8900000000000099</v>
      </c>
      <c r="M3946" s="14">
        <v>92.270005876198596</v>
      </c>
      <c r="N3946" s="14">
        <v>-2.6149970619007199</v>
      </c>
      <c r="O3946" s="15">
        <v>-1</v>
      </c>
      <c r="P3946" s="16">
        <v>1.5</v>
      </c>
      <c r="Q3946" s="10">
        <v>1.30000000000001</v>
      </c>
      <c r="R3946" s="13">
        <v>2.4500000000000099</v>
      </c>
      <c r="S3946" s="10">
        <v>28</v>
      </c>
      <c r="T3946" s="6" t="s">
        <v>111</v>
      </c>
      <c r="U3946" s="6" t="s">
        <v>52</v>
      </c>
      <c r="V3946" s="18" t="str">
        <f>"" &amp; IF(AND(O3946&lt;=-1.5,NOT(ISBLANK(AF3946))),"Z","")</f>
        <v/>
      </c>
      <c r="W3946" s="18" t="str">
        <f t="shared" si="789"/>
        <v/>
      </c>
      <c r="X3946" s="6"/>
      <c r="AB3946" s="18" t="str">
        <f t="shared" si="790"/>
        <v/>
      </c>
      <c r="AC3946" s="18" t="str">
        <f t="shared" si="791"/>
        <v/>
      </c>
      <c r="AD3946" s="18" t="str">
        <f t="shared" si="795"/>
        <v/>
      </c>
      <c r="AI3946" s="18" t="str">
        <f t="shared" si="792"/>
        <v/>
      </c>
      <c r="AJ3946" s="18" t="str">
        <f t="shared" si="793"/>
        <v/>
      </c>
      <c r="AK3946" s="18" t="str">
        <f t="shared" si="794"/>
        <v/>
      </c>
      <c r="AP3946" s="6" t="s">
        <v>999</v>
      </c>
      <c r="AT3946" s="10">
        <v>76.020005876198596</v>
      </c>
      <c r="BC3946" s="10">
        <v>133</v>
      </c>
      <c r="BD3946" s="10">
        <v>1</v>
      </c>
    </row>
    <row r="3947" spans="1:56" ht="23.25" x14ac:dyDescent="0.25">
      <c r="A3947" s="6" t="s">
        <v>1323</v>
      </c>
      <c r="B3947" s="26" t="s">
        <v>188</v>
      </c>
      <c r="C3947" s="39" t="s">
        <v>373</v>
      </c>
      <c r="D3947" s="10">
        <v>1000</v>
      </c>
      <c r="E3947" s="11">
        <v>11</v>
      </c>
      <c r="F3947" s="12">
        <v>4</v>
      </c>
      <c r="G3947" s="11">
        <v>9</v>
      </c>
      <c r="H3947" s="12">
        <v>6</v>
      </c>
      <c r="I3947" s="11">
        <v>9</v>
      </c>
      <c r="J3947" s="12">
        <v>4</v>
      </c>
      <c r="K3947" s="10">
        <v>0.149999999999997</v>
      </c>
      <c r="L3947" s="34">
        <v>1.4749999999999901</v>
      </c>
      <c r="M3947" s="14">
        <v>95.375778334377401</v>
      </c>
      <c r="N3947" s="29">
        <v>0.43788916718867199</v>
      </c>
      <c r="O3947" s="15">
        <v>-2</v>
      </c>
      <c r="P3947" s="16">
        <v>2</v>
      </c>
      <c r="Q3947" s="10">
        <v>-0.64999999999999503</v>
      </c>
      <c r="R3947" s="10">
        <v>1.00000000000001</v>
      </c>
      <c r="S3947" s="10">
        <v>10</v>
      </c>
      <c r="T3947" s="6" t="s">
        <v>57</v>
      </c>
      <c r="U3947" s="6" t="s">
        <v>52</v>
      </c>
      <c r="V3947" s="18" t="str">
        <f>"*" &amp; IF(AND(O3947&lt;=-1.5,NOT(ISBLANK(AF3947))),"Z","")</f>
        <v>*</v>
      </c>
      <c r="W3947" s="18" t="str">
        <f t="shared" si="789"/>
        <v/>
      </c>
      <c r="X3947" s="6"/>
      <c r="AB3947" s="18" t="str">
        <f t="shared" si="790"/>
        <v/>
      </c>
      <c r="AC3947" s="18" t="str">
        <f t="shared" si="791"/>
        <v/>
      </c>
      <c r="AD3947" s="18" t="str">
        <f t="shared" si="795"/>
        <v/>
      </c>
      <c r="AI3947" s="18" t="str">
        <f t="shared" si="792"/>
        <v/>
      </c>
      <c r="AJ3947" s="18" t="str">
        <f t="shared" si="793"/>
        <v/>
      </c>
      <c r="AK3947" s="18" t="str">
        <f t="shared" si="794"/>
        <v/>
      </c>
      <c r="AP3947" s="6" t="s">
        <v>562</v>
      </c>
      <c r="AT3947" s="10">
        <v>72.125778334377401</v>
      </c>
      <c r="BC3947" s="10">
        <v>134</v>
      </c>
      <c r="BD3947" s="10">
        <v>0</v>
      </c>
    </row>
    <row r="3948" spans="1:56" ht="23.25" x14ac:dyDescent="0.25">
      <c r="A3948" s="6" t="s">
        <v>1323</v>
      </c>
      <c r="B3948" s="26" t="s">
        <v>265</v>
      </c>
      <c r="C3948" s="9" t="s">
        <v>423</v>
      </c>
      <c r="D3948" s="10">
        <v>1000</v>
      </c>
      <c r="E3948" s="11">
        <v>4</v>
      </c>
      <c r="F3948" s="12">
        <v>1</v>
      </c>
      <c r="G3948" s="11">
        <v>4</v>
      </c>
      <c r="H3948" s="12">
        <v>1</v>
      </c>
      <c r="I3948" s="11">
        <v>1</v>
      </c>
      <c r="J3948" s="12">
        <v>0</v>
      </c>
      <c r="K3948" s="10">
        <v>-1.65</v>
      </c>
      <c r="L3948" s="16">
        <v>1.83125</v>
      </c>
      <c r="M3948" s="29">
        <v>103.153574180311</v>
      </c>
      <c r="N3948" s="29">
        <v>1.57678709015563</v>
      </c>
      <c r="O3948" s="15">
        <v>0</v>
      </c>
      <c r="P3948" s="16">
        <v>1.25</v>
      </c>
      <c r="Q3948" s="10">
        <v>1.9000000000000099</v>
      </c>
      <c r="R3948" s="16">
        <v>2.9000000000000101</v>
      </c>
      <c r="S3948" s="10">
        <v>11</v>
      </c>
      <c r="T3948" s="6" t="s">
        <v>65</v>
      </c>
      <c r="U3948" s="17" t="s">
        <v>25</v>
      </c>
      <c r="V3948" s="18" t="str">
        <f>"*" &amp; IF(AND(O3948&lt;=-1.5,NOT(ISBLANK(AF3948))),"Z","")</f>
        <v>*</v>
      </c>
      <c r="W3948" s="19" t="str">
        <f t="shared" si="789"/>
        <v/>
      </c>
      <c r="X3948" s="17" t="s">
        <v>66</v>
      </c>
      <c r="AA3948" s="20"/>
      <c r="AB3948" s="18" t="str">
        <f t="shared" si="790"/>
        <v/>
      </c>
      <c r="AC3948" s="19" t="str">
        <f t="shared" si="791"/>
        <v/>
      </c>
      <c r="AD3948" s="19" t="str">
        <f t="shared" si="795"/>
        <v>G</v>
      </c>
      <c r="AI3948" s="18" t="str">
        <f t="shared" si="792"/>
        <v/>
      </c>
      <c r="AJ3948" s="18" t="str">
        <f t="shared" si="793"/>
        <v/>
      </c>
      <c r="AK3948" s="18" t="str">
        <f t="shared" si="794"/>
        <v/>
      </c>
      <c r="AP3948" s="6" t="s">
        <v>873</v>
      </c>
      <c r="AT3948" s="10">
        <v>80.653574180311296</v>
      </c>
      <c r="AU3948" s="21"/>
      <c r="BC3948" s="22">
        <v>131</v>
      </c>
      <c r="BD3948" s="28">
        <v>1</v>
      </c>
    </row>
    <row r="3949" spans="1:56" ht="23.25" x14ac:dyDescent="0.25">
      <c r="A3949" s="6" t="s">
        <v>1323</v>
      </c>
      <c r="B3949" s="26" t="s">
        <v>455</v>
      </c>
      <c r="C3949" s="9" t="s">
        <v>263</v>
      </c>
      <c r="D3949" s="10">
        <v>1000</v>
      </c>
      <c r="E3949" s="24">
        <v>11</v>
      </c>
      <c r="F3949" s="12">
        <v>4</v>
      </c>
      <c r="G3949" s="24">
        <v>12</v>
      </c>
      <c r="H3949" s="12">
        <v>6</v>
      </c>
      <c r="I3949" s="24">
        <v>8</v>
      </c>
      <c r="J3949" s="12">
        <v>4</v>
      </c>
      <c r="K3949" s="10">
        <v>0.30000000000000199</v>
      </c>
      <c r="L3949" s="10">
        <v>0.28571428571429502</v>
      </c>
      <c r="M3949" s="14">
        <v>91.048719427501894</v>
      </c>
      <c r="N3949" s="14">
        <v>-1.3256402862490499</v>
      </c>
      <c r="O3949" s="15">
        <v>-2</v>
      </c>
      <c r="P3949" s="16">
        <v>1.5</v>
      </c>
      <c r="Q3949" s="10">
        <v>-0.84999999999999098</v>
      </c>
      <c r="R3949" s="10">
        <v>0.40000000000000902</v>
      </c>
      <c r="S3949" s="10">
        <v>14</v>
      </c>
      <c r="T3949" s="6" t="s">
        <v>57</v>
      </c>
      <c r="U3949" s="6" t="s">
        <v>52</v>
      </c>
      <c r="V3949" s="18" t="str">
        <f>"" &amp; IF(AND(O3949&lt;=-1.5,NOT(ISBLANK(AF3949))),"Z","")</f>
        <v/>
      </c>
      <c r="W3949" s="18" t="str">
        <f t="shared" si="789"/>
        <v/>
      </c>
      <c r="X3949" s="6"/>
      <c r="AB3949" s="18" t="str">
        <f t="shared" si="790"/>
        <v/>
      </c>
      <c r="AC3949" s="18" t="str">
        <f t="shared" si="791"/>
        <v/>
      </c>
      <c r="AD3949" s="18" t="str">
        <f t="shared" si="795"/>
        <v/>
      </c>
      <c r="AI3949" s="18" t="str">
        <f t="shared" si="792"/>
        <v/>
      </c>
      <c r="AJ3949" s="18" t="str">
        <f t="shared" si="793"/>
        <v/>
      </c>
      <c r="AK3949" s="18" t="str">
        <f t="shared" si="794"/>
        <v/>
      </c>
      <c r="AP3949" s="6" t="s">
        <v>483</v>
      </c>
      <c r="AT3949" s="10">
        <v>76.348719427501905</v>
      </c>
      <c r="BC3949" s="10">
        <v>119</v>
      </c>
      <c r="BD3949" s="10">
        <v>0</v>
      </c>
    </row>
    <row r="3950" spans="1:56" ht="23.25" x14ac:dyDescent="0.25">
      <c r="A3950" s="6" t="s">
        <v>1323</v>
      </c>
      <c r="B3950" s="26" t="s">
        <v>168</v>
      </c>
      <c r="C3950" s="9" t="s">
        <v>210</v>
      </c>
      <c r="D3950" s="10">
        <v>1000</v>
      </c>
      <c r="E3950" s="24">
        <v>10</v>
      </c>
      <c r="F3950" s="12">
        <v>2</v>
      </c>
      <c r="G3950" s="24">
        <v>5</v>
      </c>
      <c r="H3950" s="12">
        <v>2</v>
      </c>
      <c r="I3950" s="24">
        <v>6</v>
      </c>
      <c r="J3950" s="12">
        <v>4</v>
      </c>
      <c r="K3950" s="10">
        <v>-1.65</v>
      </c>
      <c r="L3950" s="10">
        <v>-1.1312499999999901</v>
      </c>
      <c r="M3950" s="14">
        <v>94.614734769035294</v>
      </c>
      <c r="N3950" s="29">
        <v>0.55736738451763301</v>
      </c>
      <c r="O3950" s="15">
        <v>0</v>
      </c>
      <c r="P3950" s="33">
        <v>-1.5</v>
      </c>
      <c r="Q3950" s="10">
        <v>2.6500000000000101</v>
      </c>
      <c r="R3950" s="10">
        <v>1.4000000000000099</v>
      </c>
      <c r="S3950" s="10">
        <v>7</v>
      </c>
      <c r="T3950" s="6" t="s">
        <v>90</v>
      </c>
      <c r="U3950" s="17" t="s">
        <v>25</v>
      </c>
      <c r="V3950" s="18" t="str">
        <f>"*" &amp; IF(AND(O3950&lt;=-1.5,NOT(ISBLANK(AF3950))),"Z","")</f>
        <v>*</v>
      </c>
      <c r="W3950" s="18" t="str">
        <f t="shared" si="789"/>
        <v/>
      </c>
      <c r="X3950" s="6"/>
      <c r="AB3950" s="18" t="str">
        <f t="shared" si="790"/>
        <v/>
      </c>
      <c r="AC3950" s="18" t="str">
        <f t="shared" si="791"/>
        <v/>
      </c>
      <c r="AD3950" s="18" t="str">
        <f t="shared" si="795"/>
        <v/>
      </c>
      <c r="AI3950" s="18" t="str">
        <f t="shared" si="792"/>
        <v/>
      </c>
      <c r="AJ3950" s="18" t="str">
        <f t="shared" si="793"/>
        <v/>
      </c>
      <c r="AK3950" s="18" t="str">
        <f t="shared" si="794"/>
        <v/>
      </c>
      <c r="AP3950" s="6" t="s">
        <v>717</v>
      </c>
      <c r="AT3950" s="10">
        <v>77.114734769035294</v>
      </c>
      <c r="BC3950" s="10">
        <v>121</v>
      </c>
      <c r="BD3950" s="10">
        <v>1</v>
      </c>
    </row>
    <row r="3951" spans="1:56" ht="23.25" x14ac:dyDescent="0.25">
      <c r="A3951" s="6" t="s">
        <v>1323</v>
      </c>
      <c r="B3951" s="26" t="s">
        <v>280</v>
      </c>
      <c r="C3951" s="9" t="s">
        <v>172</v>
      </c>
      <c r="D3951" s="10">
        <v>1000</v>
      </c>
      <c r="E3951" s="24">
        <v>6</v>
      </c>
      <c r="F3951" s="12">
        <v>1</v>
      </c>
      <c r="G3951" s="24">
        <v>10</v>
      </c>
      <c r="H3951" s="12">
        <v>3</v>
      </c>
      <c r="I3951" s="24">
        <v>12</v>
      </c>
      <c r="J3951" s="12">
        <v>11</v>
      </c>
      <c r="K3951" s="10">
        <v>-0.64999999999999503</v>
      </c>
      <c r="L3951" s="15">
        <v>-1.8083333333333</v>
      </c>
      <c r="M3951" s="14">
        <v>74.555066256875506</v>
      </c>
      <c r="N3951" s="14">
        <v>-4.2224668715622498</v>
      </c>
      <c r="O3951" s="15">
        <v>-2</v>
      </c>
      <c r="P3951" s="34">
        <v>-8</v>
      </c>
      <c r="Q3951" s="10">
        <v>-1.8</v>
      </c>
      <c r="R3951" s="13">
        <v>-8.1000000000000103</v>
      </c>
      <c r="S3951" s="10">
        <v>21</v>
      </c>
      <c r="T3951" s="6" t="s">
        <v>90</v>
      </c>
      <c r="U3951" s="6" t="s">
        <v>52</v>
      </c>
      <c r="V3951" s="18" t="str">
        <f>"" &amp; IF(AND(O3951&lt;=-1.5,NOT(ISBLANK(AF3951))),"Z","")</f>
        <v/>
      </c>
      <c r="W3951" s="18" t="str">
        <f t="shared" si="789"/>
        <v/>
      </c>
      <c r="X3951" s="6"/>
      <c r="AB3951" s="18" t="str">
        <f t="shared" si="790"/>
        <v/>
      </c>
      <c r="AC3951" s="18" t="str">
        <f t="shared" si="791"/>
        <v/>
      </c>
      <c r="AD3951" s="18" t="str">
        <f t="shared" si="795"/>
        <v/>
      </c>
      <c r="AI3951" s="18" t="str">
        <f t="shared" si="792"/>
        <v/>
      </c>
      <c r="AJ3951" s="18" t="str">
        <f t="shared" si="793"/>
        <v/>
      </c>
      <c r="AK3951" s="18" t="str">
        <f t="shared" si="794"/>
        <v/>
      </c>
      <c r="AP3951" s="6" t="s">
        <v>1324</v>
      </c>
      <c r="AT3951" s="10">
        <v>57.930066256875499</v>
      </c>
      <c r="BC3951" s="10">
        <v>120</v>
      </c>
      <c r="BD3951" s="10">
        <v>-1</v>
      </c>
    </row>
    <row r="3952" spans="1:56" ht="23.25" x14ac:dyDescent="0.25">
      <c r="A3952" s="6" t="s">
        <v>1323</v>
      </c>
      <c r="B3952" s="26" t="s">
        <v>190</v>
      </c>
      <c r="C3952" s="39" t="s">
        <v>235</v>
      </c>
      <c r="D3952" s="10">
        <v>1000</v>
      </c>
      <c r="E3952" s="11">
        <v>12</v>
      </c>
      <c r="F3952" s="12">
        <v>5</v>
      </c>
      <c r="G3952" s="11">
        <v>9</v>
      </c>
      <c r="H3952" s="12">
        <v>7</v>
      </c>
      <c r="I3952" s="11">
        <v>6</v>
      </c>
      <c r="J3952" s="12">
        <v>2</v>
      </c>
      <c r="K3952" s="10">
        <v>-4.9999999999998899E-2</v>
      </c>
      <c r="L3952" s="34">
        <v>1.63</v>
      </c>
      <c r="M3952" s="14">
        <v>97.706730857896204</v>
      </c>
      <c r="N3952" s="29">
        <v>0.653365428948121</v>
      </c>
      <c r="O3952" s="15">
        <v>-2</v>
      </c>
      <c r="P3952" s="16">
        <v>5</v>
      </c>
      <c r="Q3952" s="10">
        <v>-2.1000000000000099</v>
      </c>
      <c r="R3952" s="10">
        <v>1.9</v>
      </c>
      <c r="S3952" s="10">
        <v>10</v>
      </c>
      <c r="T3952" s="6" t="s">
        <v>57</v>
      </c>
      <c r="U3952" s="6" t="s">
        <v>52</v>
      </c>
      <c r="V3952" s="18" t="str">
        <f>"*" &amp; IF(AND(O3952&lt;=-1.5,NOT(ISBLANK(AF3952))),"Z","")</f>
        <v>*</v>
      </c>
      <c r="W3952" s="19" t="str">
        <f t="shared" si="789"/>
        <v/>
      </c>
      <c r="X3952" s="6"/>
      <c r="AA3952" s="20"/>
      <c r="AB3952" s="18" t="str">
        <f t="shared" si="790"/>
        <v/>
      </c>
      <c r="AC3952" s="19" t="str">
        <f t="shared" si="791"/>
        <v>*</v>
      </c>
      <c r="AD3952" s="18" t="str">
        <f t="shared" si="795"/>
        <v>GR</v>
      </c>
      <c r="AI3952" s="18" t="str">
        <f t="shared" si="792"/>
        <v/>
      </c>
      <c r="AJ3952" s="18" t="str">
        <f t="shared" si="793"/>
        <v/>
      </c>
      <c r="AK3952" s="18" t="str">
        <f t="shared" si="794"/>
        <v/>
      </c>
      <c r="AP3952" s="6" t="s">
        <v>202</v>
      </c>
      <c r="AT3952" s="10">
        <v>78.431730857896198</v>
      </c>
      <c r="AU3952" s="21"/>
      <c r="BC3952" s="22">
        <v>119</v>
      </c>
      <c r="BD3952" s="28">
        <v>1</v>
      </c>
    </row>
    <row r="3953" spans="1:56" ht="23.25" x14ac:dyDescent="0.25">
      <c r="A3953" s="6" t="s">
        <v>1323</v>
      </c>
      <c r="B3953" s="26" t="s">
        <v>387</v>
      </c>
      <c r="C3953" s="39" t="s">
        <v>232</v>
      </c>
      <c r="D3953" s="10">
        <v>1000</v>
      </c>
      <c r="E3953" s="11">
        <v>12</v>
      </c>
      <c r="F3953" s="12">
        <v>4</v>
      </c>
      <c r="G3953" s="11">
        <v>11</v>
      </c>
      <c r="H3953" s="12">
        <v>8</v>
      </c>
      <c r="I3953" s="11">
        <v>4</v>
      </c>
      <c r="J3953" s="12">
        <v>3</v>
      </c>
      <c r="K3953" s="10">
        <v>0.750000000000002</v>
      </c>
      <c r="L3953" s="34">
        <v>2.1499999999999901</v>
      </c>
      <c r="M3953" s="14">
        <v>96.376409197512501</v>
      </c>
      <c r="N3953" s="29">
        <v>0.73820459875626898</v>
      </c>
      <c r="O3953" s="15">
        <v>-4</v>
      </c>
      <c r="P3953" s="16">
        <v>5</v>
      </c>
      <c r="Q3953" s="10">
        <v>-1.8499999999999901</v>
      </c>
      <c r="R3953" s="10">
        <v>2.2000000000000099</v>
      </c>
      <c r="S3953" s="10">
        <v>14</v>
      </c>
      <c r="T3953" s="6" t="s">
        <v>57</v>
      </c>
      <c r="U3953" s="6" t="s">
        <v>52</v>
      </c>
      <c r="V3953" s="18" t="str">
        <f>"" &amp; IF(AND(O3953&lt;=-1.5,NOT(ISBLANK(AF3953))),"Z","")</f>
        <v/>
      </c>
      <c r="W3953" s="19" t="str">
        <f t="shared" si="789"/>
        <v/>
      </c>
      <c r="X3953" s="6"/>
      <c r="AA3953" s="20"/>
      <c r="AB3953" s="18" t="str">
        <f t="shared" si="790"/>
        <v/>
      </c>
      <c r="AC3953" s="19" t="str">
        <f t="shared" si="791"/>
        <v>*</v>
      </c>
      <c r="AD3953" s="18" t="str">
        <f t="shared" si="795"/>
        <v>GR</v>
      </c>
      <c r="AI3953" s="18" t="str">
        <f t="shared" si="792"/>
        <v/>
      </c>
      <c r="AJ3953" s="18" t="str">
        <f t="shared" si="793"/>
        <v/>
      </c>
      <c r="AK3953" s="18" t="str">
        <f t="shared" si="794"/>
        <v/>
      </c>
      <c r="AP3953" s="6" t="s">
        <v>519</v>
      </c>
      <c r="AT3953" s="10">
        <v>76.101409197512496</v>
      </c>
      <c r="AU3953" s="21"/>
      <c r="BC3953" s="22">
        <v>135</v>
      </c>
      <c r="BD3953" s="28">
        <v>1</v>
      </c>
    </row>
    <row r="3954" spans="1:56" ht="23.25" x14ac:dyDescent="0.25">
      <c r="A3954" s="6" t="s">
        <v>1323</v>
      </c>
      <c r="B3954" s="26" t="s">
        <v>269</v>
      </c>
      <c r="C3954" s="9" t="s">
        <v>427</v>
      </c>
      <c r="D3954" s="10">
        <v>1000</v>
      </c>
      <c r="E3954" s="24">
        <v>7</v>
      </c>
      <c r="F3954" s="12">
        <v>2</v>
      </c>
      <c r="G3954" s="24">
        <v>7</v>
      </c>
      <c r="H3954" s="12">
        <v>3</v>
      </c>
      <c r="I3954" s="24">
        <v>6</v>
      </c>
      <c r="J3954" s="12">
        <v>6</v>
      </c>
      <c r="K3954" s="10">
        <v>0.19999999999999599</v>
      </c>
      <c r="L3954" s="16">
        <v>1.9916666666666401</v>
      </c>
      <c r="M3954" s="29">
        <v>101.625179180072</v>
      </c>
      <c r="N3954" s="29">
        <v>5.1125895900361202</v>
      </c>
      <c r="O3954" s="15">
        <v>-1</v>
      </c>
      <c r="P3954" s="33">
        <v>-2.5</v>
      </c>
      <c r="Q3954" s="10">
        <v>3.55</v>
      </c>
      <c r="R3954" s="16">
        <v>1.6500000000000099</v>
      </c>
      <c r="S3954" s="10">
        <v>11</v>
      </c>
      <c r="T3954" s="6" t="s">
        <v>90</v>
      </c>
      <c r="U3954" s="6" t="s">
        <v>52</v>
      </c>
      <c r="V3954" s="18" t="str">
        <f>"*" &amp; IF(AND(O3954&lt;=-1.5,NOT(ISBLANK(AF3954))),"Z","")</f>
        <v>*</v>
      </c>
      <c r="W3954" s="18" t="str">
        <f t="shared" si="789"/>
        <v/>
      </c>
      <c r="X3954" s="6"/>
      <c r="AB3954" s="18" t="str">
        <f t="shared" si="790"/>
        <v/>
      </c>
      <c r="AC3954" s="18" t="str">
        <f t="shared" si="791"/>
        <v/>
      </c>
      <c r="AD3954" s="18" t="str">
        <f t="shared" si="795"/>
        <v/>
      </c>
      <c r="AI3954" s="18" t="str">
        <f t="shared" si="792"/>
        <v/>
      </c>
      <c r="AJ3954" s="18" t="str">
        <f t="shared" si="793"/>
        <v/>
      </c>
      <c r="AK3954" s="18" t="str">
        <f t="shared" si="794"/>
        <v/>
      </c>
      <c r="AP3954" s="6" t="s">
        <v>259</v>
      </c>
      <c r="AT3954" s="10">
        <v>80.975179180072203</v>
      </c>
      <c r="BC3954" s="10">
        <v>135</v>
      </c>
      <c r="BD3954" s="10">
        <v>0</v>
      </c>
    </row>
    <row r="3955" spans="1:56" ht="23.25" x14ac:dyDescent="0.25">
      <c r="A3955" s="6" t="s">
        <v>1325</v>
      </c>
      <c r="B3955" s="6" t="s">
        <v>148</v>
      </c>
      <c r="C3955" s="9" t="s">
        <v>276</v>
      </c>
      <c r="D3955" s="10">
        <v>1000</v>
      </c>
      <c r="E3955" s="24">
        <v>7</v>
      </c>
      <c r="F3955" s="12">
        <v>3</v>
      </c>
      <c r="G3955" s="24">
        <v>9</v>
      </c>
      <c r="H3955" s="12">
        <v>4</v>
      </c>
      <c r="I3955" s="24">
        <v>8</v>
      </c>
      <c r="J3955" s="12">
        <v>10</v>
      </c>
      <c r="K3955" s="10">
        <v>0</v>
      </c>
      <c r="L3955" s="34">
        <v>2.4357142857142802</v>
      </c>
      <c r="M3955" s="14">
        <v>93.939055579423098</v>
      </c>
      <c r="N3955" s="29">
        <v>5.3695277897115501</v>
      </c>
      <c r="O3955" s="15">
        <v>-2</v>
      </c>
      <c r="P3955" s="33">
        <v>-6</v>
      </c>
      <c r="Q3955" s="10">
        <v>2.9000000000000101</v>
      </c>
      <c r="R3955" s="10">
        <v>-1.9</v>
      </c>
      <c r="T3955" s="6" t="s">
        <v>57</v>
      </c>
      <c r="U3955" s="6" t="s">
        <v>52</v>
      </c>
      <c r="V3955" s="18" t="str">
        <f>"" &amp; IF(AND(O3955&lt;=-1.5,NOT(ISBLANK(AF3955))),"Z","")</f>
        <v/>
      </c>
      <c r="W3955" s="18" t="str">
        <f t="shared" si="789"/>
        <v/>
      </c>
      <c r="X3955" s="6"/>
      <c r="AB3955" s="18" t="str">
        <f t="shared" si="790"/>
        <v/>
      </c>
      <c r="AC3955" s="18" t="str">
        <f t="shared" si="791"/>
        <v/>
      </c>
      <c r="AD3955" s="18" t="str">
        <f t="shared" si="795"/>
        <v/>
      </c>
      <c r="AI3955" s="18" t="str">
        <f t="shared" si="792"/>
        <v/>
      </c>
      <c r="AJ3955" s="18" t="str">
        <f t="shared" si="793"/>
        <v/>
      </c>
      <c r="AK3955" s="18" t="str">
        <f t="shared" si="794"/>
        <v/>
      </c>
      <c r="AP3955" s="6" t="s">
        <v>600</v>
      </c>
      <c r="AT3955" s="10">
        <v>75.989055579423095</v>
      </c>
      <c r="BC3955" s="10">
        <v>121</v>
      </c>
      <c r="BD3955" s="10">
        <v>0</v>
      </c>
    </row>
    <row r="3956" spans="1:56" ht="23.25" x14ac:dyDescent="0.25">
      <c r="A3956" s="6" t="s">
        <v>1325</v>
      </c>
      <c r="B3956" s="26" t="s">
        <v>394</v>
      </c>
      <c r="C3956" s="37" t="s">
        <v>393</v>
      </c>
      <c r="D3956" s="10">
        <v>1650</v>
      </c>
      <c r="E3956" s="11">
        <v>2</v>
      </c>
      <c r="F3956" s="12">
        <v>0</v>
      </c>
      <c r="G3956" s="11">
        <v>3</v>
      </c>
      <c r="H3956" s="12">
        <v>1</v>
      </c>
      <c r="I3956" s="11">
        <v>11</v>
      </c>
      <c r="J3956" s="12">
        <v>9</v>
      </c>
      <c r="K3956" s="10">
        <v>-1.1499999999999799</v>
      </c>
      <c r="L3956" s="15">
        <v>3.2124999999999901</v>
      </c>
      <c r="M3956" s="14">
        <v>91.334893290950006</v>
      </c>
      <c r="N3956" s="29">
        <v>2.81744664547496</v>
      </c>
      <c r="O3956" s="15">
        <v>-1</v>
      </c>
      <c r="P3956" s="33">
        <v>-8.25</v>
      </c>
      <c r="Q3956" s="10">
        <v>1.0999999999999901</v>
      </c>
      <c r="R3956" s="13">
        <v>-5.45</v>
      </c>
      <c r="S3956" s="10">
        <v>18</v>
      </c>
      <c r="T3956" s="32">
        <v>8</v>
      </c>
      <c r="U3956" s="17" t="s">
        <v>78</v>
      </c>
      <c r="V3956" s="18" t="str">
        <f>"" &amp; IF(AND(O3956&lt;=-1.5,NOT(ISBLANK(AF3956))),"Z","")</f>
        <v/>
      </c>
      <c r="W3956" s="18" t="str">
        <f t="shared" si="789"/>
        <v/>
      </c>
      <c r="X3956" s="6"/>
      <c r="AB3956" s="18" t="str">
        <f t="shared" si="790"/>
        <v/>
      </c>
      <c r="AC3956" s="18" t="str">
        <f t="shared" si="791"/>
        <v/>
      </c>
      <c r="AD3956" s="18" t="str">
        <f t="shared" si="795"/>
        <v/>
      </c>
      <c r="AI3956" s="18" t="str">
        <f t="shared" si="792"/>
        <v/>
      </c>
      <c r="AJ3956" s="18" t="str">
        <f t="shared" si="793"/>
        <v/>
      </c>
      <c r="AK3956" s="18" t="str">
        <f t="shared" si="794"/>
        <v/>
      </c>
      <c r="AP3956" s="6" t="s">
        <v>645</v>
      </c>
      <c r="AT3956" s="10">
        <v>74.134893290949904</v>
      </c>
      <c r="BC3956" s="10">
        <v>119</v>
      </c>
      <c r="BD3956" s="10">
        <v>0</v>
      </c>
    </row>
    <row r="3957" spans="1:56" ht="23.25" x14ac:dyDescent="0.25">
      <c r="A3957" s="6" t="s">
        <v>1325</v>
      </c>
      <c r="B3957" s="26" t="s">
        <v>213</v>
      </c>
      <c r="C3957" s="37" t="s">
        <v>393</v>
      </c>
      <c r="D3957" s="10">
        <v>1200</v>
      </c>
      <c r="E3957" s="11">
        <v>3</v>
      </c>
      <c r="F3957" s="12">
        <v>1</v>
      </c>
      <c r="G3957" s="11">
        <v>8</v>
      </c>
      <c r="H3957" s="12">
        <v>6</v>
      </c>
      <c r="I3957" s="11">
        <v>9</v>
      </c>
      <c r="J3957" s="12">
        <v>25</v>
      </c>
      <c r="K3957" s="10">
        <v>-0.44999999999999901</v>
      </c>
      <c r="L3957" s="15">
        <v>1.7749999999999799</v>
      </c>
      <c r="M3957" s="14">
        <v>67.045543413281905</v>
      </c>
      <c r="N3957" s="29">
        <v>3.7727717066409401</v>
      </c>
      <c r="O3957" s="15">
        <v>-6</v>
      </c>
      <c r="P3957" s="33">
        <v>-19</v>
      </c>
      <c r="Q3957" s="10">
        <v>0.44999999999999901</v>
      </c>
      <c r="R3957" s="13">
        <v>-14.8</v>
      </c>
      <c r="S3957" s="10">
        <v>17</v>
      </c>
      <c r="T3957" s="6" t="s">
        <v>90</v>
      </c>
      <c r="U3957" s="6" t="s">
        <v>52</v>
      </c>
      <c r="V3957" s="18" t="str">
        <f>"" &amp; IF(AND(O3957&lt;=-1.5,NOT(ISBLANK(AF3957))),"Z","")</f>
        <v/>
      </c>
      <c r="W3957" s="18" t="str">
        <f t="shared" si="789"/>
        <v/>
      </c>
      <c r="X3957" s="6"/>
      <c r="AB3957" s="18" t="str">
        <f t="shared" si="790"/>
        <v/>
      </c>
      <c r="AC3957" s="18" t="str">
        <f t="shared" si="791"/>
        <v/>
      </c>
      <c r="AD3957" s="18" t="str">
        <f t="shared" si="795"/>
        <v/>
      </c>
      <c r="AI3957" s="18" t="str">
        <f t="shared" si="792"/>
        <v/>
      </c>
      <c r="AJ3957" s="18" t="str">
        <f t="shared" si="793"/>
        <v/>
      </c>
      <c r="AK3957" s="18" t="str">
        <f t="shared" si="794"/>
        <v/>
      </c>
      <c r="AP3957" s="6" t="s">
        <v>1326</v>
      </c>
      <c r="AT3957" s="10">
        <v>50.670543413281898</v>
      </c>
      <c r="BC3957" s="10">
        <v>117</v>
      </c>
      <c r="BD3957" s="10">
        <v>-4</v>
      </c>
    </row>
    <row r="3958" spans="1:56" ht="23.25" x14ac:dyDescent="0.25">
      <c r="A3958" s="6" t="s">
        <v>1325</v>
      </c>
      <c r="B3958" s="26" t="s">
        <v>275</v>
      </c>
      <c r="C3958" s="9" t="s">
        <v>276</v>
      </c>
      <c r="D3958" s="10">
        <v>1400</v>
      </c>
      <c r="E3958" s="11">
        <v>1</v>
      </c>
      <c r="F3958" s="12">
        <v>0</v>
      </c>
      <c r="G3958" s="11">
        <v>1</v>
      </c>
      <c r="H3958" s="12">
        <v>0</v>
      </c>
      <c r="I3958" s="11">
        <v>6</v>
      </c>
      <c r="J3958" s="12">
        <v>3</v>
      </c>
      <c r="K3958" s="10">
        <v>3.4</v>
      </c>
      <c r="L3958" s="13">
        <v>0.349999999999966</v>
      </c>
      <c r="M3958" s="14">
        <v>96.354441389844695</v>
      </c>
      <c r="N3958" s="29">
        <v>0.77722069492232004</v>
      </c>
      <c r="O3958" s="15">
        <v>0</v>
      </c>
      <c r="P3958" s="33">
        <v>-3.25</v>
      </c>
      <c r="Q3958" s="10">
        <v>0.999999999999996</v>
      </c>
      <c r="R3958" s="13">
        <v>-1.6</v>
      </c>
      <c r="S3958" s="10">
        <v>21</v>
      </c>
      <c r="T3958" s="30" t="s">
        <v>61</v>
      </c>
      <c r="U3958" s="17" t="s">
        <v>25</v>
      </c>
      <c r="V3958" s="18" t="str">
        <f>"*" &amp; IF(AND(O3958&lt;=-1.5,NOT(ISBLANK(AF3958))),"Z","")</f>
        <v>*</v>
      </c>
      <c r="W3958" s="18" t="str">
        <f t="shared" si="789"/>
        <v/>
      </c>
      <c r="X3958" s="6"/>
      <c r="AB3958" s="18" t="str">
        <f t="shared" si="790"/>
        <v/>
      </c>
      <c r="AC3958" s="18" t="str">
        <f t="shared" si="791"/>
        <v/>
      </c>
      <c r="AD3958" s="18" t="str">
        <f t="shared" si="795"/>
        <v/>
      </c>
      <c r="AI3958" s="18" t="str">
        <f t="shared" si="792"/>
        <v/>
      </c>
      <c r="AJ3958" s="18" t="str">
        <f t="shared" si="793"/>
        <v/>
      </c>
      <c r="AK3958" s="18" t="str">
        <f t="shared" si="794"/>
        <v/>
      </c>
      <c r="AP3958" s="6" t="s">
        <v>244</v>
      </c>
      <c r="AT3958" s="10">
        <v>76.679441389844598</v>
      </c>
      <c r="BC3958" s="10">
        <v>119</v>
      </c>
      <c r="BD3958" s="10">
        <v>0</v>
      </c>
    </row>
    <row r="3959" spans="1:56" ht="23.25" x14ac:dyDescent="0.25">
      <c r="A3959" s="6" t="s">
        <v>1325</v>
      </c>
      <c r="B3959" s="23" t="s">
        <v>68</v>
      </c>
      <c r="C3959" s="9" t="s">
        <v>260</v>
      </c>
      <c r="D3959" s="10">
        <v>1400</v>
      </c>
      <c r="E3959" s="24">
        <v>2</v>
      </c>
      <c r="F3959" s="12">
        <v>1</v>
      </c>
      <c r="G3959" s="24">
        <v>2</v>
      </c>
      <c r="H3959" s="12">
        <v>1</v>
      </c>
      <c r="I3959" s="24">
        <v>5</v>
      </c>
      <c r="J3959" s="12">
        <v>3</v>
      </c>
      <c r="K3959" s="10">
        <v>0.19999999999999599</v>
      </c>
      <c r="L3959" s="34">
        <v>1.7888888888888801</v>
      </c>
      <c r="M3959" s="14">
        <v>94.803639379715307</v>
      </c>
      <c r="N3959" s="29">
        <v>5.1819689857666197E-2</v>
      </c>
      <c r="O3959" s="15">
        <v>0</v>
      </c>
      <c r="P3959" s="33">
        <v>-2.25</v>
      </c>
      <c r="Q3959" s="10">
        <v>0.74999999999999301</v>
      </c>
      <c r="R3959" s="10">
        <v>-1.1000000000000101</v>
      </c>
      <c r="S3959" s="25">
        <v>64</v>
      </c>
      <c r="T3959" s="32">
        <v>8</v>
      </c>
      <c r="U3959" s="17" t="s">
        <v>25</v>
      </c>
      <c r="V3959" s="18" t="str">
        <f>"" &amp; IF(AND(O3959&lt;=-1.5,NOT(ISBLANK(AF3959))),"Z","")</f>
        <v/>
      </c>
      <c r="W3959" s="18" t="str">
        <f t="shared" si="789"/>
        <v/>
      </c>
      <c r="X3959" s="6"/>
      <c r="AB3959" s="18" t="str">
        <f t="shared" si="790"/>
        <v/>
      </c>
      <c r="AC3959" s="18" t="str">
        <f t="shared" si="791"/>
        <v/>
      </c>
      <c r="AD3959" s="18" t="str">
        <f t="shared" si="795"/>
        <v/>
      </c>
      <c r="AI3959" s="18" t="str">
        <f t="shared" si="792"/>
        <v/>
      </c>
      <c r="AJ3959" s="18" t="str">
        <f t="shared" si="793"/>
        <v/>
      </c>
      <c r="AK3959" s="18" t="str">
        <f t="shared" si="794"/>
        <v/>
      </c>
      <c r="AP3959" s="6" t="s">
        <v>453</v>
      </c>
      <c r="AT3959" s="10">
        <v>71.728639379715304</v>
      </c>
      <c r="BC3959" s="10">
        <v>132</v>
      </c>
      <c r="BD3959" s="10">
        <v>0</v>
      </c>
    </row>
    <row r="3960" spans="1:56" ht="23.25" x14ac:dyDescent="0.25">
      <c r="A3960" s="6" t="s">
        <v>1325</v>
      </c>
      <c r="B3960" s="26" t="s">
        <v>243</v>
      </c>
      <c r="C3960" s="9" t="s">
        <v>321</v>
      </c>
      <c r="D3960" s="10">
        <v>1400</v>
      </c>
      <c r="E3960" s="11">
        <v>3</v>
      </c>
      <c r="F3960" s="12">
        <v>2</v>
      </c>
      <c r="G3960" s="11">
        <v>3</v>
      </c>
      <c r="H3960" s="12">
        <v>1</v>
      </c>
      <c r="I3960" s="11">
        <v>6</v>
      </c>
      <c r="J3960" s="12">
        <v>4</v>
      </c>
      <c r="K3960" s="10">
        <v>0.35000000000000098</v>
      </c>
      <c r="L3960" s="13">
        <v>-0.36428571428569301</v>
      </c>
      <c r="M3960" s="14">
        <v>93.621559369048299</v>
      </c>
      <c r="N3960" s="14">
        <v>-0.489220315475833</v>
      </c>
      <c r="O3960" s="15">
        <v>1</v>
      </c>
      <c r="P3960" s="33">
        <v>-2.25</v>
      </c>
      <c r="Q3960" s="10">
        <v>-2.9000000000000101</v>
      </c>
      <c r="R3960" s="13">
        <v>-4.6000000000000103</v>
      </c>
      <c r="S3960" s="10">
        <v>14</v>
      </c>
      <c r="T3960" s="30" t="s">
        <v>72</v>
      </c>
      <c r="U3960" s="17" t="s">
        <v>25</v>
      </c>
      <c r="V3960" s="18" t="str">
        <f>"" &amp; IF(AND(O3960&lt;=-1.5,NOT(ISBLANK(AF3960))),"Z","")</f>
        <v/>
      </c>
      <c r="W3960" s="18" t="str">
        <f t="shared" si="789"/>
        <v/>
      </c>
      <c r="X3960" s="6"/>
      <c r="AB3960" s="18" t="str">
        <f t="shared" si="790"/>
        <v/>
      </c>
      <c r="AC3960" s="18" t="str">
        <f t="shared" si="791"/>
        <v/>
      </c>
      <c r="AD3960" s="18" t="str">
        <f t="shared" si="795"/>
        <v/>
      </c>
      <c r="AI3960" s="18" t="str">
        <f t="shared" si="792"/>
        <v/>
      </c>
      <c r="AJ3960" s="18" t="str">
        <f t="shared" si="793"/>
        <v/>
      </c>
      <c r="AK3960" s="18" t="str">
        <f t="shared" si="794"/>
        <v/>
      </c>
      <c r="AP3960" s="6" t="s">
        <v>533</v>
      </c>
      <c r="AT3960" s="10">
        <v>73.271559369048305</v>
      </c>
      <c r="BC3960" s="10">
        <v>131</v>
      </c>
      <c r="BD3960" s="10">
        <v>0</v>
      </c>
    </row>
    <row r="3961" spans="1:56" ht="23.25" x14ac:dyDescent="0.25">
      <c r="A3961" s="6" t="s">
        <v>1325</v>
      </c>
      <c r="B3961" s="26" t="s">
        <v>378</v>
      </c>
      <c r="C3961" s="39" t="s">
        <v>232</v>
      </c>
      <c r="D3961" s="10">
        <v>1650</v>
      </c>
      <c r="E3961" s="24">
        <v>2</v>
      </c>
      <c r="F3961" s="12">
        <v>1</v>
      </c>
      <c r="G3961" s="24">
        <v>2</v>
      </c>
      <c r="H3961" s="12">
        <v>0</v>
      </c>
      <c r="I3961" s="24">
        <v>4</v>
      </c>
      <c r="J3961" s="12">
        <v>2</v>
      </c>
      <c r="K3961" s="10">
        <v>1.7999999999999601</v>
      </c>
      <c r="L3961" s="13">
        <v>-1.9000000000000099</v>
      </c>
      <c r="M3961" s="14">
        <v>93.8896736666386</v>
      </c>
      <c r="N3961" s="14">
        <v>-1.7051631666807101</v>
      </c>
      <c r="O3961" s="15">
        <v>0</v>
      </c>
      <c r="P3961" s="33">
        <v>-1.25</v>
      </c>
      <c r="Q3961" s="10">
        <v>-1.9</v>
      </c>
      <c r="R3961" s="13">
        <v>-2.85</v>
      </c>
      <c r="S3961" s="10">
        <v>24</v>
      </c>
      <c r="T3961" s="30" t="s">
        <v>61</v>
      </c>
      <c r="U3961" s="17" t="s">
        <v>25</v>
      </c>
      <c r="V3961" s="18" t="str">
        <f>"" &amp; IF(AND(O3961&lt;=-1.5,NOT(ISBLANK(AF3961))),"Z","")</f>
        <v/>
      </c>
      <c r="W3961" s="18" t="str">
        <f t="shared" si="789"/>
        <v/>
      </c>
      <c r="X3961" s="6"/>
      <c r="AB3961" s="18" t="str">
        <f t="shared" si="790"/>
        <v/>
      </c>
      <c r="AC3961" s="18" t="str">
        <f t="shared" si="791"/>
        <v/>
      </c>
      <c r="AD3961" s="18" t="str">
        <f t="shared" si="795"/>
        <v/>
      </c>
      <c r="AI3961" s="18" t="str">
        <f t="shared" si="792"/>
        <v/>
      </c>
      <c r="AJ3961" s="18" t="str">
        <f t="shared" si="793"/>
        <v/>
      </c>
      <c r="AK3961" s="18" t="str">
        <f t="shared" si="794"/>
        <v/>
      </c>
      <c r="AP3961" s="6" t="s">
        <v>1226</v>
      </c>
      <c r="AT3961" s="10">
        <v>69.464673666638603</v>
      </c>
      <c r="BC3961" s="10">
        <v>131</v>
      </c>
      <c r="BD3961" s="10">
        <v>0</v>
      </c>
    </row>
    <row r="3962" spans="1:56" ht="23.25" x14ac:dyDescent="0.25">
      <c r="A3962" s="6" t="s">
        <v>1325</v>
      </c>
      <c r="B3962" s="26" t="s">
        <v>418</v>
      </c>
      <c r="C3962" s="39" t="s">
        <v>374</v>
      </c>
      <c r="D3962" s="10">
        <v>1650</v>
      </c>
      <c r="E3962" s="24">
        <v>1</v>
      </c>
      <c r="F3962" s="12">
        <v>0</v>
      </c>
      <c r="G3962" s="24">
        <v>1</v>
      </c>
      <c r="H3962" s="12">
        <v>0</v>
      </c>
      <c r="I3962" s="24">
        <v>3</v>
      </c>
      <c r="J3962" s="12">
        <v>1</v>
      </c>
      <c r="K3962" s="10">
        <v>2.3499999999999899</v>
      </c>
      <c r="L3962" s="15">
        <v>1.28750000000005</v>
      </c>
      <c r="M3962" s="14">
        <v>95.932447953235695</v>
      </c>
      <c r="N3962" s="14">
        <v>-1.3337760233821401</v>
      </c>
      <c r="O3962" s="15">
        <v>0</v>
      </c>
      <c r="P3962" s="33">
        <v>-0.75</v>
      </c>
      <c r="Q3962" s="10">
        <v>-3.75</v>
      </c>
      <c r="R3962" s="13">
        <v>-4.45</v>
      </c>
      <c r="S3962" s="10">
        <v>14</v>
      </c>
      <c r="T3962" s="30" t="s">
        <v>61</v>
      </c>
      <c r="U3962" s="17" t="s">
        <v>25</v>
      </c>
      <c r="V3962" s="18" t="str">
        <f>"" &amp; IF(AND(O3962&lt;=-1.5,NOT(ISBLANK(AF3962))),"Z","")</f>
        <v/>
      </c>
      <c r="W3962" s="19" t="str">
        <f t="shared" si="789"/>
        <v/>
      </c>
      <c r="X3962" s="6"/>
      <c r="AA3962" s="20"/>
      <c r="AB3962" s="18" t="str">
        <f t="shared" si="790"/>
        <v/>
      </c>
      <c r="AC3962" s="19" t="str">
        <f t="shared" si="791"/>
        <v/>
      </c>
      <c r="AD3962" s="18" t="str">
        <f t="shared" si="795"/>
        <v>GR</v>
      </c>
      <c r="AI3962" s="18" t="str">
        <f t="shared" si="792"/>
        <v/>
      </c>
      <c r="AJ3962" s="18" t="str">
        <f t="shared" si="793"/>
        <v/>
      </c>
      <c r="AK3962" s="18" t="str">
        <f t="shared" si="794"/>
        <v/>
      </c>
      <c r="AP3962" s="6" t="s">
        <v>1120</v>
      </c>
      <c r="AT3962" s="10">
        <v>72.7074479532357</v>
      </c>
      <c r="AU3962" s="21"/>
      <c r="BC3962" s="22">
        <v>129</v>
      </c>
      <c r="BD3962" s="10">
        <v>-1</v>
      </c>
    </row>
    <row r="3963" spans="1:56" ht="23.25" x14ac:dyDescent="0.25">
      <c r="A3963" s="6" t="s">
        <v>1325</v>
      </c>
      <c r="B3963" s="26" t="s">
        <v>200</v>
      </c>
      <c r="C3963" s="37" t="s">
        <v>371</v>
      </c>
      <c r="D3963" s="10">
        <v>1650</v>
      </c>
      <c r="E3963" s="11">
        <v>1</v>
      </c>
      <c r="F3963" s="12">
        <v>0</v>
      </c>
      <c r="G3963" s="11">
        <v>3</v>
      </c>
      <c r="H3963" s="12">
        <v>0</v>
      </c>
      <c r="I3963" s="11">
        <v>12</v>
      </c>
      <c r="J3963" s="12">
        <v>15</v>
      </c>
      <c r="K3963" s="10">
        <v>4.8499999999999899</v>
      </c>
      <c r="L3963" s="13">
        <v>0.275000000000034</v>
      </c>
      <c r="M3963" s="14">
        <v>76.8504960342229</v>
      </c>
      <c r="N3963" s="29">
        <v>0.37524801711143102</v>
      </c>
      <c r="O3963" s="15">
        <v>0</v>
      </c>
      <c r="P3963" s="33">
        <v>-14.9</v>
      </c>
      <c r="Q3963" s="10">
        <v>-0.74999999999999301</v>
      </c>
      <c r="R3963" s="13">
        <v>-12.5</v>
      </c>
      <c r="S3963" s="10">
        <v>10</v>
      </c>
      <c r="T3963" s="30" t="s">
        <v>61</v>
      </c>
      <c r="U3963" s="17" t="s">
        <v>25</v>
      </c>
      <c r="V3963" s="18" t="str">
        <f>"" &amp; IF(AND(O3963&lt;=-1.5,NOT(ISBLANK(AF3963))),"Z","")</f>
        <v/>
      </c>
      <c r="W3963" s="18" t="str">
        <f t="shared" si="789"/>
        <v/>
      </c>
      <c r="X3963" s="6"/>
      <c r="AB3963" s="18" t="str">
        <f t="shared" si="790"/>
        <v/>
      </c>
      <c r="AC3963" s="18" t="str">
        <f t="shared" si="791"/>
        <v/>
      </c>
      <c r="AD3963" s="18" t="str">
        <f t="shared" si="795"/>
        <v/>
      </c>
      <c r="AI3963" s="18" t="str">
        <f t="shared" si="792"/>
        <v/>
      </c>
      <c r="AJ3963" s="18" t="str">
        <f t="shared" si="793"/>
        <v/>
      </c>
      <c r="AK3963" s="18" t="str">
        <f t="shared" si="794"/>
        <v/>
      </c>
      <c r="AP3963" s="6" t="s">
        <v>868</v>
      </c>
      <c r="AT3963" s="10">
        <v>54.750496034222898</v>
      </c>
      <c r="BC3963" s="10">
        <v>130</v>
      </c>
      <c r="BD3963" s="10">
        <v>-4</v>
      </c>
    </row>
    <row r="3964" spans="1:56" ht="23.25" x14ac:dyDescent="0.25">
      <c r="A3964" s="6" t="s">
        <v>1325</v>
      </c>
      <c r="B3964" s="38" t="s">
        <v>383</v>
      </c>
      <c r="C3964" s="39" t="s">
        <v>374</v>
      </c>
      <c r="D3964" s="10">
        <v>1650</v>
      </c>
      <c r="E3964" s="24">
        <v>2</v>
      </c>
      <c r="F3964" s="12">
        <v>0</v>
      </c>
      <c r="G3964" s="24">
        <v>2</v>
      </c>
      <c r="H3964" s="12">
        <v>1</v>
      </c>
      <c r="I3964" s="24">
        <v>2</v>
      </c>
      <c r="J3964" s="12">
        <v>0</v>
      </c>
      <c r="K3964" s="10">
        <v>0.35000000000000098</v>
      </c>
      <c r="L3964" s="10">
        <v>-1.49999999999994</v>
      </c>
      <c r="M3964" s="14">
        <v>99.297577166027196</v>
      </c>
      <c r="N3964" s="14">
        <v>-0.25121141698640798</v>
      </c>
      <c r="O3964" s="15">
        <v>0</v>
      </c>
      <c r="P3964" s="16">
        <v>0.8</v>
      </c>
      <c r="Q3964" s="10">
        <v>0.40000000000000902</v>
      </c>
      <c r="R3964" s="10">
        <v>1.1000000000000101</v>
      </c>
      <c r="S3964" s="25">
        <v>47</v>
      </c>
      <c r="T3964" s="30" t="s">
        <v>61</v>
      </c>
      <c r="U3964" s="17" t="s">
        <v>25</v>
      </c>
      <c r="V3964" s="18" t="str">
        <f>"*" &amp; IF(AND(O3964&lt;=-1.5,NOT(ISBLANK(AF3964))),"Z","")</f>
        <v>*</v>
      </c>
      <c r="W3964" s="19" t="str">
        <f t="shared" si="789"/>
        <v/>
      </c>
      <c r="X3964" s="6"/>
      <c r="AA3964" s="20"/>
      <c r="AB3964" s="18" t="str">
        <f t="shared" si="790"/>
        <v/>
      </c>
      <c r="AC3964" s="19" t="str">
        <f t="shared" si="791"/>
        <v/>
      </c>
      <c r="AD3964" s="18" t="str">
        <f t="shared" si="795"/>
        <v>G</v>
      </c>
      <c r="AI3964" s="18" t="str">
        <f t="shared" si="792"/>
        <v/>
      </c>
      <c r="AJ3964" s="18" t="str">
        <f t="shared" si="793"/>
        <v/>
      </c>
      <c r="AK3964" s="18" t="str">
        <f t="shared" si="794"/>
        <v/>
      </c>
      <c r="AP3964" s="6" t="s">
        <v>765</v>
      </c>
      <c r="AT3964" s="10">
        <v>76.197577166027202</v>
      </c>
      <c r="AU3964" s="21"/>
      <c r="BC3964" s="22">
        <v>129</v>
      </c>
      <c r="BD3964" s="10">
        <v>0</v>
      </c>
    </row>
    <row r="3965" spans="1:56" ht="23.25" x14ac:dyDescent="0.25">
      <c r="A3965" s="6" t="s">
        <v>1325</v>
      </c>
      <c r="B3965" s="26" t="s">
        <v>408</v>
      </c>
      <c r="C3965" s="39" t="s">
        <v>232</v>
      </c>
      <c r="D3965" s="10">
        <v>1800</v>
      </c>
      <c r="E3965" s="11">
        <v>4</v>
      </c>
      <c r="F3965" s="12">
        <v>3</v>
      </c>
      <c r="G3965" s="11">
        <v>2</v>
      </c>
      <c r="H3965" s="12">
        <v>1</v>
      </c>
      <c r="I3965" s="11">
        <v>7</v>
      </c>
      <c r="J3965" s="12">
        <v>6</v>
      </c>
      <c r="K3965" s="10">
        <v>8.9000000000000092</v>
      </c>
      <c r="L3965" s="15">
        <v>2.57499999999999</v>
      </c>
      <c r="M3965" s="14">
        <v>92.826656294063099</v>
      </c>
      <c r="N3965" s="29">
        <v>1.3633281470315901</v>
      </c>
      <c r="O3965" s="15">
        <v>2</v>
      </c>
      <c r="P3965" s="33">
        <v>-5.5</v>
      </c>
      <c r="Q3965" s="10">
        <v>-1.5</v>
      </c>
      <c r="R3965" s="13">
        <v>-5.8499999999999899</v>
      </c>
      <c r="S3965" s="10">
        <v>20</v>
      </c>
      <c r="T3965" s="32">
        <v>7</v>
      </c>
      <c r="U3965" s="17" t="s">
        <v>25</v>
      </c>
      <c r="V3965" s="18" t="str">
        <f>"" &amp; IF(AND(O3965&lt;=-1.5,NOT(ISBLANK(AF3965))),"Z","")</f>
        <v/>
      </c>
      <c r="W3965" s="18" t="str">
        <f t="shared" si="789"/>
        <v/>
      </c>
      <c r="X3965" s="6"/>
      <c r="AB3965" s="18" t="str">
        <f t="shared" si="790"/>
        <v/>
      </c>
      <c r="AC3965" s="18" t="str">
        <f t="shared" si="791"/>
        <v/>
      </c>
      <c r="AD3965" s="18" t="str">
        <f t="shared" si="795"/>
        <v/>
      </c>
      <c r="AI3965" s="18" t="str">
        <f t="shared" si="792"/>
        <v/>
      </c>
      <c r="AJ3965" s="18" t="str">
        <f t="shared" si="793"/>
        <v/>
      </c>
      <c r="AK3965" s="18" t="str">
        <f t="shared" si="794"/>
        <v/>
      </c>
      <c r="AP3965" s="6" t="s">
        <v>434</v>
      </c>
      <c r="AT3965" s="10">
        <v>71.351656294063204</v>
      </c>
      <c r="BC3965" s="10">
        <v>129</v>
      </c>
      <c r="BD3965" s="10">
        <v>-1</v>
      </c>
    </row>
    <row r="3966" spans="1:56" ht="23.25" x14ac:dyDescent="0.25">
      <c r="A3966" s="6" t="s">
        <v>1325</v>
      </c>
      <c r="B3966" s="2" t="s">
        <v>387</v>
      </c>
      <c r="C3966" s="39" t="s">
        <v>232</v>
      </c>
      <c r="D3966" s="10">
        <v>1650</v>
      </c>
      <c r="E3966" s="24">
        <v>4</v>
      </c>
      <c r="F3966" s="12">
        <v>2</v>
      </c>
      <c r="G3966" s="24">
        <v>5</v>
      </c>
      <c r="H3966" s="12">
        <v>2</v>
      </c>
      <c r="I3966" s="24">
        <v>10</v>
      </c>
      <c r="J3966" s="12">
        <v>6</v>
      </c>
      <c r="K3966" s="10">
        <v>3.3499999999999699</v>
      </c>
      <c r="L3966" s="15">
        <v>-1.9833333333333301</v>
      </c>
      <c r="M3966" s="36">
        <v>86.725820944996499</v>
      </c>
      <c r="N3966" s="36">
        <v>-1.33708952750183</v>
      </c>
      <c r="O3966" s="15">
        <v>0</v>
      </c>
      <c r="P3966" s="34">
        <v>-4.5</v>
      </c>
      <c r="Q3966" s="10">
        <v>-0.49999999999998901</v>
      </c>
      <c r="R3966" s="13">
        <v>-4.2</v>
      </c>
      <c r="S3966" s="25">
        <v>35</v>
      </c>
      <c r="T3966" s="6" t="s">
        <v>65</v>
      </c>
      <c r="U3966" s="17" t="s">
        <v>25</v>
      </c>
      <c r="V3966" s="18" t="str">
        <f>"" &amp; IF(AND(O3966&lt;=-1.5,NOT(ISBLANK(AF3966))),"Z","")</f>
        <v/>
      </c>
      <c r="W3966" s="18" t="str">
        <f t="shared" si="789"/>
        <v/>
      </c>
      <c r="X3966" s="6"/>
      <c r="AB3966" s="18" t="str">
        <f t="shared" si="790"/>
        <v/>
      </c>
      <c r="AC3966" s="18" t="str">
        <f t="shared" si="791"/>
        <v/>
      </c>
      <c r="AD3966" s="18" t="str">
        <f t="shared" si="795"/>
        <v/>
      </c>
      <c r="AI3966" s="18" t="str">
        <f t="shared" si="792"/>
        <v/>
      </c>
      <c r="AJ3966" s="18" t="str">
        <f t="shared" si="793"/>
        <v/>
      </c>
      <c r="AK3966" s="18" t="str">
        <f t="shared" si="794"/>
        <v/>
      </c>
      <c r="AP3966" s="6" t="s">
        <v>1122</v>
      </c>
      <c r="AT3966" s="10">
        <v>65.075820944996295</v>
      </c>
      <c r="BC3966" s="10">
        <v>128</v>
      </c>
      <c r="BD3966" s="10">
        <v>0</v>
      </c>
    </row>
    <row r="3967" spans="1:56" ht="23.25" x14ac:dyDescent="0.25">
      <c r="A3967" s="6" t="s">
        <v>1325</v>
      </c>
      <c r="B3967" s="26" t="s">
        <v>629</v>
      </c>
      <c r="C3967" s="39" t="s">
        <v>373</v>
      </c>
      <c r="D3967" s="10">
        <v>1650</v>
      </c>
      <c r="E3967" s="24">
        <v>1</v>
      </c>
      <c r="F3967" s="12">
        <v>0</v>
      </c>
      <c r="G3967" s="24">
        <v>1</v>
      </c>
      <c r="H3967" s="12">
        <v>0</v>
      </c>
      <c r="I3967" s="24">
        <v>1</v>
      </c>
      <c r="J3967" s="12">
        <v>0</v>
      </c>
      <c r="K3967" s="10">
        <v>2.24999999999998</v>
      </c>
      <c r="L3967" s="10">
        <v>0.86666666666666003</v>
      </c>
      <c r="M3967" s="14">
        <v>99.6133562622298</v>
      </c>
      <c r="N3967" s="14">
        <v>-0.19332186888512101</v>
      </c>
      <c r="O3967" s="15">
        <v>0</v>
      </c>
      <c r="P3967" s="16">
        <v>0</v>
      </c>
      <c r="Q3967" s="10">
        <v>0.89999999999999902</v>
      </c>
      <c r="R3967" s="10">
        <v>0.89999999999999902</v>
      </c>
      <c r="S3967" s="10">
        <v>21</v>
      </c>
      <c r="T3967" s="30" t="s">
        <v>61</v>
      </c>
      <c r="U3967" s="17" t="s">
        <v>25</v>
      </c>
      <c r="V3967" s="18" t="str">
        <f>"*" &amp; IF(AND(O3967&lt;=-1.5,NOT(ISBLANK(AF3967))),"Z","")</f>
        <v>*</v>
      </c>
      <c r="W3967" s="19" t="str">
        <f t="shared" si="789"/>
        <v/>
      </c>
      <c r="X3967" s="17" t="s">
        <v>193</v>
      </c>
      <c r="AA3967" s="20"/>
      <c r="AB3967" s="18" t="str">
        <f t="shared" si="790"/>
        <v/>
      </c>
      <c r="AC3967" s="19" t="str">
        <f t="shared" si="791"/>
        <v/>
      </c>
      <c r="AD3967" s="18" t="str">
        <f t="shared" si="795"/>
        <v>G</v>
      </c>
      <c r="AI3967" s="18" t="str">
        <f t="shared" si="792"/>
        <v/>
      </c>
      <c r="AJ3967" s="18" t="str">
        <f t="shared" si="793"/>
        <v/>
      </c>
      <c r="AK3967" s="18" t="str">
        <f t="shared" si="794"/>
        <v/>
      </c>
      <c r="AP3967" s="6" t="s">
        <v>766</v>
      </c>
      <c r="AT3967" s="10">
        <v>75.6133562622298</v>
      </c>
      <c r="AU3967" s="21"/>
      <c r="BC3967" s="22">
        <v>126</v>
      </c>
      <c r="BD3967" s="10">
        <v>0</v>
      </c>
    </row>
    <row r="3968" spans="1:56" ht="23.25" x14ac:dyDescent="0.25">
      <c r="A3968" s="6" t="s">
        <v>1327</v>
      </c>
      <c r="B3968" s="6" t="s">
        <v>45</v>
      </c>
      <c r="C3968" s="9" t="s">
        <v>216</v>
      </c>
      <c r="D3968" s="10">
        <v>1600</v>
      </c>
      <c r="E3968" s="11">
        <v>11</v>
      </c>
      <c r="F3968" s="12">
        <v>12</v>
      </c>
      <c r="G3968" s="11">
        <v>11</v>
      </c>
      <c r="H3968" s="12">
        <v>13</v>
      </c>
      <c r="I3968" s="11">
        <v>10</v>
      </c>
      <c r="J3968" s="12">
        <v>10</v>
      </c>
      <c r="K3968" s="10">
        <v>5.6000000000000201</v>
      </c>
      <c r="L3968" s="13">
        <v>0</v>
      </c>
      <c r="M3968" s="14">
        <v>444</v>
      </c>
      <c r="N3968" s="14">
        <v>172</v>
      </c>
      <c r="O3968" s="15">
        <v>0</v>
      </c>
      <c r="P3968" s="16">
        <v>2.75</v>
      </c>
      <c r="Q3968" s="10">
        <v>-6.6</v>
      </c>
      <c r="R3968" s="13">
        <v>-4.4000000000000004</v>
      </c>
      <c r="T3968" s="6" t="s">
        <v>57</v>
      </c>
      <c r="U3968" s="6" t="s">
        <v>52</v>
      </c>
      <c r="V3968" s="18" t="str">
        <f>"" &amp; IF(AND(O3968&lt;=-1.5,NOT(ISBLANK(AF3968))),"Z","")</f>
        <v/>
      </c>
      <c r="W3968" s="18" t="str">
        <f t="shared" si="789"/>
        <v/>
      </c>
      <c r="X3968" s="6"/>
      <c r="AB3968" s="18" t="str">
        <f t="shared" si="790"/>
        <v/>
      </c>
      <c r="AC3968" s="18" t="str">
        <f t="shared" si="791"/>
        <v/>
      </c>
      <c r="AD3968" s="18" t="str">
        <f t="shared" si="795"/>
        <v/>
      </c>
      <c r="AI3968" s="18" t="str">
        <f t="shared" si="792"/>
        <v/>
      </c>
      <c r="AJ3968" s="18" t="str">
        <f t="shared" si="793"/>
        <v/>
      </c>
      <c r="AK3968" s="18" t="str">
        <f t="shared" si="794"/>
        <v/>
      </c>
      <c r="AP3968" s="6" t="s">
        <v>857</v>
      </c>
      <c r="AT3968" s="10">
        <v>410.125</v>
      </c>
      <c r="BC3968" s="10">
        <v>119</v>
      </c>
      <c r="BD3968" s="10">
        <v>0</v>
      </c>
    </row>
    <row r="3969" spans="1:56" ht="23.25" x14ac:dyDescent="0.25">
      <c r="A3969" s="6" t="s">
        <v>1327</v>
      </c>
      <c r="B3969" s="23" t="s">
        <v>223</v>
      </c>
      <c r="C3969" s="9" t="s">
        <v>276</v>
      </c>
      <c r="D3969" s="10">
        <v>1400</v>
      </c>
      <c r="E3969" s="11">
        <v>1</v>
      </c>
      <c r="F3969" s="12">
        <v>0</v>
      </c>
      <c r="G3969" s="11">
        <v>1</v>
      </c>
      <c r="H3969" s="12">
        <v>0</v>
      </c>
      <c r="I3969" s="11">
        <v>3</v>
      </c>
      <c r="J3969" s="12">
        <v>2</v>
      </c>
      <c r="K3969" s="10">
        <v>5.1000000000000201</v>
      </c>
      <c r="L3969" s="10">
        <v>3.76000000000001</v>
      </c>
      <c r="M3969" s="29">
        <v>100.95497710825801</v>
      </c>
      <c r="N3969" s="29">
        <v>1.8274885541289601</v>
      </c>
      <c r="O3969" s="15">
        <v>0</v>
      </c>
      <c r="P3969" s="33">
        <v>-1.75</v>
      </c>
      <c r="Q3969" s="10">
        <v>-2.0999999999999899</v>
      </c>
      <c r="R3969" s="10">
        <v>-3.44999999999999</v>
      </c>
      <c r="S3969" s="25">
        <v>210</v>
      </c>
      <c r="T3969" s="32">
        <v>8</v>
      </c>
      <c r="U3969" s="17" t="s">
        <v>78</v>
      </c>
      <c r="V3969" s="18" t="str">
        <f>"*" &amp; IF(AND(O3969&lt;=-1.5,NOT(ISBLANK(AF3969))),"Z","")</f>
        <v>*</v>
      </c>
      <c r="W3969" s="19" t="str">
        <f t="shared" ref="W3969:W4032" si="796">IF(AND(ISNUMBER(AS3969),VALUE(AS3969)&gt;=3,VALUE(P3969)&gt;=-0.5),IF(AND(VALUE(M3969)&gt;=94,VALUE(M3969)&lt;444), IF(VALUE(L3969)&gt;=2,"***","**"),"*"),"")</f>
        <v/>
      </c>
      <c r="X3969" s="17" t="s">
        <v>75</v>
      </c>
      <c r="Y3969" s="18" t="str">
        <f>IF(AND(ISNUMBER(AS3969),VALUE(AS3969)&gt;2),IF(LEN(AF3969)&gt;0,"***","**"),"*")</f>
        <v>*</v>
      </c>
      <c r="AA3969" s="20"/>
      <c r="AB3969" s="18" t="str">
        <f t="shared" ref="AB3969:AB4032" si="797">IF(AND(O3969&gt;=2,P3969&gt;=0),IF(AND(ISNUMBER(AS3969),VALUE(AS3969)&gt;=3),IF(LEN(AF3969)&gt;0,"***","**"),"*"),"")</f>
        <v/>
      </c>
      <c r="AC3969" s="19" t="str">
        <f t="shared" ref="AC3969:AC4032" si="798">IF(OR(G3969-I3969&gt;=5,P3969&gt;4.9,AND(G3969-I3969&gt;=1,P3969&gt;5)),IF(L3969&lt;-3,"***",IF(L3969&lt;0,"**","*")),"")</f>
        <v/>
      </c>
      <c r="AD3969" s="19" t="str">
        <f t="shared" si="795"/>
        <v>G</v>
      </c>
      <c r="AI3969" s="18" t="str">
        <f t="shared" ref="AI3969:AI4032" si="799">IF(LEN(AD3969)&gt;0,IF(AC3969="**","$",IF(AC3969="***",IF(LEN(AF3969)&gt;0,"$$$","$$"),"")),"")</f>
        <v/>
      </c>
      <c r="AJ3969" s="18" t="str">
        <f t="shared" ref="AJ3969:AJ4032" si="800">IF(LEN(AD3969)&gt;0,IF(AND(W3969="**",U3969="*"),IF(LEN(AF3969)&gt;0,"$$$","$$"),IF(AB3969="***","$$$",IF(AND(AB3969="**",U3969="*"),"$$",IF(AND(OR(W3969="**",W3969="***"),LEN(AF3969)&gt;0),"$$","")))),IF(AND(OR(W3969="**",W3969="***"),LEN(AF3969)&gt;0),"$$",""))</f>
        <v/>
      </c>
      <c r="AK3969" s="18" t="str">
        <f t="shared" ref="AK3969:AK4032" si="801">IF(LEN(AD3969)&gt;0,IF(Y3969="**","$$",IF(Y3969="***","$$$",IF(W3969="***",IF(OR(U3969="***",LEN(AF3969)&gt;0),"$$$",""),""))),"")</f>
        <v/>
      </c>
      <c r="AP3969" s="6" t="s">
        <v>62</v>
      </c>
      <c r="AT3969" s="10">
        <v>81.529977108257896</v>
      </c>
      <c r="AU3969" s="21"/>
      <c r="BC3969" s="22">
        <v>117</v>
      </c>
      <c r="BD3969" s="10">
        <v>-1</v>
      </c>
    </row>
    <row r="3970" spans="1:56" ht="23.25" x14ac:dyDescent="0.25">
      <c r="A3970" s="6" t="s">
        <v>1327</v>
      </c>
      <c r="B3970" s="26" t="s">
        <v>254</v>
      </c>
      <c r="C3970" s="9" t="s">
        <v>172</v>
      </c>
      <c r="D3970" s="10">
        <v>1400</v>
      </c>
      <c r="E3970" s="11">
        <v>1</v>
      </c>
      <c r="F3970" s="12">
        <v>0</v>
      </c>
      <c r="G3970" s="11">
        <v>1</v>
      </c>
      <c r="H3970" s="12">
        <v>0</v>
      </c>
      <c r="I3970" s="11">
        <v>5</v>
      </c>
      <c r="J3970" s="12">
        <v>2</v>
      </c>
      <c r="K3970" s="10">
        <v>2.0500000000000198</v>
      </c>
      <c r="L3970" s="10">
        <v>2.3187499999999899</v>
      </c>
      <c r="M3970" s="29">
        <v>100.282616594503</v>
      </c>
      <c r="N3970" s="29">
        <v>1.4413082972514999</v>
      </c>
      <c r="O3970" s="15">
        <v>0</v>
      </c>
      <c r="P3970" s="33">
        <v>-1.75</v>
      </c>
      <c r="Q3970" s="10">
        <v>-1.05</v>
      </c>
      <c r="R3970" s="10">
        <v>-2.3499999999999899</v>
      </c>
      <c r="S3970" s="10">
        <v>28</v>
      </c>
      <c r="T3970" s="32">
        <v>8</v>
      </c>
      <c r="U3970" s="17" t="s">
        <v>25</v>
      </c>
      <c r="V3970" s="18" t="str">
        <f>"" &amp; IF(AND(O3970&lt;=-1.5,NOT(ISBLANK(AF3970))),"Z","")</f>
        <v/>
      </c>
      <c r="W3970" s="19" t="str">
        <f t="shared" si="796"/>
        <v/>
      </c>
      <c r="X3970" s="17" t="s">
        <v>75</v>
      </c>
      <c r="Y3970" s="18" t="str">
        <f>IF(AND(ISNUMBER(AS3970),VALUE(AS3970)&gt;2),IF(LEN(AF3970)&gt;0,"***","**"),"*")</f>
        <v>*</v>
      </c>
      <c r="AA3970" s="20"/>
      <c r="AB3970" s="18" t="str">
        <f t="shared" si="797"/>
        <v/>
      </c>
      <c r="AC3970" s="19" t="str">
        <f t="shared" si="798"/>
        <v/>
      </c>
      <c r="AD3970" s="6" t="s">
        <v>24</v>
      </c>
      <c r="AI3970" s="18" t="str">
        <f t="shared" si="799"/>
        <v/>
      </c>
      <c r="AJ3970" s="18" t="str">
        <f t="shared" si="800"/>
        <v/>
      </c>
      <c r="AK3970" s="18" t="str">
        <f t="shared" si="801"/>
        <v/>
      </c>
      <c r="AP3970" s="6" t="s">
        <v>222</v>
      </c>
      <c r="AT3970" s="10">
        <v>80.257616594503006</v>
      </c>
      <c r="AU3970" s="21"/>
      <c r="BC3970" s="22">
        <v>116</v>
      </c>
      <c r="BD3970" s="10">
        <v>0</v>
      </c>
    </row>
    <row r="3971" spans="1:56" ht="23.25" x14ac:dyDescent="0.25">
      <c r="A3971" s="6" t="s">
        <v>1327</v>
      </c>
      <c r="B3971" s="26" t="s">
        <v>77</v>
      </c>
      <c r="C3971" s="9" t="s">
        <v>216</v>
      </c>
      <c r="D3971" s="10">
        <v>1400</v>
      </c>
      <c r="E3971" s="11">
        <v>2</v>
      </c>
      <c r="F3971" s="12">
        <v>1</v>
      </c>
      <c r="G3971" s="11">
        <v>2</v>
      </c>
      <c r="H3971" s="12">
        <v>0</v>
      </c>
      <c r="I3971" s="11">
        <v>7</v>
      </c>
      <c r="J3971" s="12">
        <v>4</v>
      </c>
      <c r="K3971" s="10">
        <v>1.1000000000000301</v>
      </c>
      <c r="L3971" s="15">
        <v>-1.90625000000002</v>
      </c>
      <c r="M3971" s="36">
        <v>93.849759771360795</v>
      </c>
      <c r="N3971" s="36">
        <v>0.47487988568036599</v>
      </c>
      <c r="O3971" s="15">
        <v>1</v>
      </c>
      <c r="P3971" s="34">
        <v>-4.3</v>
      </c>
      <c r="Q3971" s="10">
        <v>3.0000000000000102</v>
      </c>
      <c r="R3971" s="13">
        <v>-0.54999999999999705</v>
      </c>
      <c r="S3971" s="10">
        <v>28</v>
      </c>
      <c r="T3971" s="30" t="s">
        <v>61</v>
      </c>
      <c r="U3971" s="17" t="s">
        <v>25</v>
      </c>
      <c r="V3971" s="18" t="str">
        <f>"" &amp; IF(AND(O3971&lt;=-1.5,NOT(ISBLANK(AF3971))),"Z","")</f>
        <v/>
      </c>
      <c r="W3971" s="18" t="str">
        <f t="shared" si="796"/>
        <v/>
      </c>
      <c r="X3971" s="6"/>
      <c r="AB3971" s="18" t="str">
        <f t="shared" si="797"/>
        <v/>
      </c>
      <c r="AC3971" s="18" t="str">
        <f t="shared" si="798"/>
        <v/>
      </c>
      <c r="AD3971" s="18" t="str">
        <f t="shared" ref="AD3971:AD4002" si="802">IF(AND(OR(I3971=1,I3971=2,I3971=3,I3971=4),M3971&gt;=97.5),"G",IF(OR(AND(J3971&lt;=3,I3971&lt;8,P3971&gt;-1.6,M3971&gt;=95,M3971&lt;300),AND(OR(I3971=1,I3971=2,I3971=3),M3971&lt;97.5)),"GR",""))</f>
        <v/>
      </c>
      <c r="AI3971" s="18" t="str">
        <f t="shared" si="799"/>
        <v/>
      </c>
      <c r="AJ3971" s="18" t="str">
        <f t="shared" si="800"/>
        <v/>
      </c>
      <c r="AK3971" s="18" t="str">
        <f t="shared" si="801"/>
        <v/>
      </c>
      <c r="AP3971" s="6" t="s">
        <v>438</v>
      </c>
      <c r="AT3971" s="10">
        <v>74.199759771360704</v>
      </c>
      <c r="BC3971" s="10">
        <v>115</v>
      </c>
      <c r="BD3971" s="10">
        <v>0</v>
      </c>
    </row>
    <row r="3972" spans="1:56" ht="23.25" x14ac:dyDescent="0.25">
      <c r="A3972" s="6" t="s">
        <v>1327</v>
      </c>
      <c r="B3972" s="26" t="s">
        <v>134</v>
      </c>
      <c r="C3972" s="9" t="s">
        <v>258</v>
      </c>
      <c r="D3972" s="10">
        <v>1400</v>
      </c>
      <c r="E3972" s="11">
        <v>4</v>
      </c>
      <c r="F3972" s="12">
        <v>2</v>
      </c>
      <c r="G3972" s="11">
        <v>5</v>
      </c>
      <c r="H3972" s="12">
        <v>3</v>
      </c>
      <c r="I3972" s="11">
        <v>5</v>
      </c>
      <c r="J3972" s="12">
        <v>3</v>
      </c>
      <c r="K3972" s="10">
        <v>-0.15000000000000599</v>
      </c>
      <c r="L3972" s="34">
        <v>1.925</v>
      </c>
      <c r="M3972" s="14">
        <v>96.033023979502403</v>
      </c>
      <c r="N3972" s="29">
        <v>0.26651198975123702</v>
      </c>
      <c r="O3972" s="15">
        <v>-1</v>
      </c>
      <c r="P3972" s="16">
        <v>0</v>
      </c>
      <c r="Q3972" s="10">
        <v>-0.75000000000001099</v>
      </c>
      <c r="R3972" s="10">
        <v>-0.80000000000000104</v>
      </c>
      <c r="S3972" s="10">
        <v>21</v>
      </c>
      <c r="T3972" s="6" t="s">
        <v>51</v>
      </c>
      <c r="U3972" s="17" t="s">
        <v>25</v>
      </c>
      <c r="V3972" s="18" t="str">
        <f>"" &amp; IF(AND(O3972&lt;=-1.5,NOT(ISBLANK(AF3972))),"Z","")</f>
        <v/>
      </c>
      <c r="W3972" s="19" t="str">
        <f t="shared" si="796"/>
        <v/>
      </c>
      <c r="X3972" s="6"/>
      <c r="AA3972" s="20"/>
      <c r="AB3972" s="18" t="str">
        <f t="shared" si="797"/>
        <v/>
      </c>
      <c r="AC3972" s="19" t="str">
        <f t="shared" si="798"/>
        <v/>
      </c>
      <c r="AD3972" s="18" t="str">
        <f t="shared" si="802"/>
        <v>GR</v>
      </c>
      <c r="AI3972" s="18" t="str">
        <f t="shared" si="799"/>
        <v/>
      </c>
      <c r="AJ3972" s="18" t="str">
        <f t="shared" si="800"/>
        <v/>
      </c>
      <c r="AK3972" s="18" t="str">
        <f t="shared" si="801"/>
        <v/>
      </c>
      <c r="AP3972" s="6" t="s">
        <v>341</v>
      </c>
      <c r="AT3972" s="10">
        <v>79.908023979502502</v>
      </c>
      <c r="AU3972" s="21"/>
      <c r="BC3972" s="22">
        <v>133</v>
      </c>
      <c r="BD3972" s="10">
        <v>0</v>
      </c>
    </row>
    <row r="3973" spans="1:56" ht="23.25" x14ac:dyDescent="0.25">
      <c r="A3973" s="6" t="s">
        <v>1327</v>
      </c>
      <c r="B3973" s="26" t="s">
        <v>137</v>
      </c>
      <c r="C3973" s="9" t="s">
        <v>258</v>
      </c>
      <c r="D3973" s="10">
        <v>1400</v>
      </c>
      <c r="E3973" s="24">
        <v>8</v>
      </c>
      <c r="F3973" s="12">
        <v>4</v>
      </c>
      <c r="G3973" s="24">
        <v>7</v>
      </c>
      <c r="H3973" s="12">
        <v>3</v>
      </c>
      <c r="I3973" s="24">
        <v>3</v>
      </c>
      <c r="J3973" s="12">
        <v>0</v>
      </c>
      <c r="K3973" s="10">
        <v>1.2000000000000099</v>
      </c>
      <c r="L3973" s="10">
        <v>2.1666666666666798</v>
      </c>
      <c r="M3973" s="29">
        <v>101.07070988263401</v>
      </c>
      <c r="N3973" s="29">
        <v>1.0353549413169101</v>
      </c>
      <c r="O3973" s="15">
        <v>0</v>
      </c>
      <c r="P3973" s="16">
        <v>2.75</v>
      </c>
      <c r="Q3973" s="10">
        <v>-0.70000000000000295</v>
      </c>
      <c r="R3973" s="10">
        <v>1.3999999999999899</v>
      </c>
      <c r="S3973" s="10">
        <v>28</v>
      </c>
      <c r="T3973" s="6" t="s">
        <v>57</v>
      </c>
      <c r="U3973" s="17" t="s">
        <v>25</v>
      </c>
      <c r="V3973" s="18" t="str">
        <f>"*" &amp; IF(AND(O3973&lt;=-1.5,NOT(ISBLANK(AF3973))),"Z","")</f>
        <v>*</v>
      </c>
      <c r="W3973" s="19" t="str">
        <f t="shared" si="796"/>
        <v/>
      </c>
      <c r="X3973" s="17" t="s">
        <v>73</v>
      </c>
      <c r="AA3973" s="20"/>
      <c r="AB3973" s="18" t="str">
        <f t="shared" si="797"/>
        <v/>
      </c>
      <c r="AC3973" s="19" t="str">
        <f t="shared" si="798"/>
        <v/>
      </c>
      <c r="AD3973" s="19" t="str">
        <f t="shared" si="802"/>
        <v>G</v>
      </c>
      <c r="AI3973" s="18" t="str">
        <f t="shared" si="799"/>
        <v/>
      </c>
      <c r="AJ3973" s="18" t="str">
        <f t="shared" si="800"/>
        <v/>
      </c>
      <c r="AK3973" s="18" t="str">
        <f t="shared" si="801"/>
        <v/>
      </c>
      <c r="AP3973" s="6" t="s">
        <v>420</v>
      </c>
      <c r="AT3973" s="10">
        <v>77.820709882633807</v>
      </c>
      <c r="AU3973" s="21"/>
      <c r="BC3973" s="22">
        <v>132</v>
      </c>
      <c r="BD3973" s="10">
        <v>0</v>
      </c>
    </row>
    <row r="3974" spans="1:56" ht="23.25" x14ac:dyDescent="0.25">
      <c r="A3974" s="6" t="s">
        <v>1328</v>
      </c>
      <c r="B3974" s="6" t="s">
        <v>209</v>
      </c>
      <c r="C3974" s="9" t="s">
        <v>423</v>
      </c>
      <c r="D3974" s="10">
        <v>1400</v>
      </c>
      <c r="E3974" s="11">
        <v>14</v>
      </c>
      <c r="F3974" s="12">
        <v>10</v>
      </c>
      <c r="G3974" s="11">
        <v>13</v>
      </c>
      <c r="H3974" s="12">
        <v>7</v>
      </c>
      <c r="I3974" s="11">
        <v>12</v>
      </c>
      <c r="J3974" s="12">
        <v>8</v>
      </c>
      <c r="K3974" s="10">
        <v>-2.6500000000000101</v>
      </c>
      <c r="L3974" s="10">
        <v>-1.4750000000000101</v>
      </c>
      <c r="M3974" s="14">
        <v>89.755470675981996</v>
      </c>
      <c r="N3974" s="29">
        <v>1.42773533799101</v>
      </c>
      <c r="O3974" s="15">
        <v>3</v>
      </c>
      <c r="P3974" s="33">
        <v>-1.5</v>
      </c>
      <c r="Q3974" s="10">
        <v>3.95</v>
      </c>
      <c r="R3974" s="10">
        <v>2.7999999999999901</v>
      </c>
      <c r="T3974" s="6" t="s">
        <v>57</v>
      </c>
      <c r="U3974" s="6" t="s">
        <v>52</v>
      </c>
      <c r="V3974" s="18" t="str">
        <f>"" &amp; IF(AND(O3974&lt;=-1.5,NOT(ISBLANK(AF3974))),"Z","")</f>
        <v/>
      </c>
      <c r="W3974" s="18" t="str">
        <f t="shared" si="796"/>
        <v/>
      </c>
      <c r="X3974" s="6"/>
      <c r="AB3974" s="18" t="str">
        <f t="shared" si="797"/>
        <v/>
      </c>
      <c r="AC3974" s="18" t="str">
        <f t="shared" si="798"/>
        <v/>
      </c>
      <c r="AD3974" s="18" t="str">
        <f t="shared" si="802"/>
        <v/>
      </c>
      <c r="AI3974" s="18" t="str">
        <f t="shared" si="799"/>
        <v/>
      </c>
      <c r="AJ3974" s="18" t="str">
        <f t="shared" si="800"/>
        <v/>
      </c>
      <c r="AK3974" s="18" t="str">
        <f t="shared" si="801"/>
        <v/>
      </c>
      <c r="AP3974" s="6" t="s">
        <v>730</v>
      </c>
      <c r="AT3974" s="10">
        <v>61.980470675981998</v>
      </c>
      <c r="BC3974" s="10">
        <v>123</v>
      </c>
      <c r="BD3974" s="10">
        <v>1</v>
      </c>
    </row>
    <row r="3975" spans="1:56" ht="23.25" x14ac:dyDescent="0.25">
      <c r="A3975" s="6" t="s">
        <v>1328</v>
      </c>
      <c r="B3975" s="26" t="s">
        <v>59</v>
      </c>
      <c r="C3975" s="9" t="s">
        <v>427</v>
      </c>
      <c r="D3975" s="10">
        <v>1400</v>
      </c>
      <c r="E3975" s="11">
        <v>9</v>
      </c>
      <c r="F3975" s="12">
        <v>5</v>
      </c>
      <c r="G3975" s="11">
        <v>10</v>
      </c>
      <c r="H3975" s="12">
        <v>5</v>
      </c>
      <c r="I3975" s="11">
        <v>9</v>
      </c>
      <c r="J3975" s="12">
        <v>6</v>
      </c>
      <c r="K3975" s="10">
        <v>2.9499999999999802</v>
      </c>
      <c r="L3975" s="34">
        <v>4.3100000000000103</v>
      </c>
      <c r="M3975" s="14">
        <v>96.307284317827396</v>
      </c>
      <c r="N3975" s="29">
        <v>2.6536421589136698</v>
      </c>
      <c r="O3975" s="15">
        <v>0</v>
      </c>
      <c r="P3975" s="33">
        <v>-0.5</v>
      </c>
      <c r="Q3975" s="10">
        <v>-1.95</v>
      </c>
      <c r="R3975" s="10">
        <v>-2.4500000000000099</v>
      </c>
      <c r="S3975" s="10">
        <v>15</v>
      </c>
      <c r="T3975" s="6" t="s">
        <v>57</v>
      </c>
      <c r="U3975" s="6" t="s">
        <v>52</v>
      </c>
      <c r="V3975" s="18" t="str">
        <f>"*" &amp; IF(AND(O3975&lt;=-1.5,NOT(ISBLANK(AF3975))),"Z","")</f>
        <v>*</v>
      </c>
      <c r="W3975" s="18" t="str">
        <f t="shared" si="796"/>
        <v/>
      </c>
      <c r="X3975" s="6"/>
      <c r="AB3975" s="18" t="str">
        <f t="shared" si="797"/>
        <v/>
      </c>
      <c r="AC3975" s="18" t="str">
        <f t="shared" si="798"/>
        <v/>
      </c>
      <c r="AD3975" s="18" t="str">
        <f t="shared" si="802"/>
        <v/>
      </c>
      <c r="AI3975" s="18" t="str">
        <f t="shared" si="799"/>
        <v/>
      </c>
      <c r="AJ3975" s="18" t="str">
        <f t="shared" si="800"/>
        <v/>
      </c>
      <c r="AK3975" s="18" t="str">
        <f t="shared" si="801"/>
        <v/>
      </c>
      <c r="AP3975" s="6" t="s">
        <v>453</v>
      </c>
      <c r="AT3975" s="10">
        <v>69.057284317827296</v>
      </c>
      <c r="BC3975" s="10">
        <v>124</v>
      </c>
      <c r="BD3975" s="10">
        <v>0</v>
      </c>
    </row>
    <row r="3976" spans="1:56" ht="23.25" x14ac:dyDescent="0.25">
      <c r="A3976" s="6" t="s">
        <v>1328</v>
      </c>
      <c r="B3976" s="2" t="s">
        <v>499</v>
      </c>
      <c r="C3976" s="39" t="s">
        <v>373</v>
      </c>
      <c r="D3976" s="10">
        <v>1650</v>
      </c>
      <c r="E3976" s="11">
        <v>12</v>
      </c>
      <c r="F3976" s="12">
        <v>9</v>
      </c>
      <c r="G3976" s="11">
        <v>12</v>
      </c>
      <c r="H3976" s="12">
        <v>9</v>
      </c>
      <c r="I3976" s="11">
        <v>12</v>
      </c>
      <c r="J3976" s="12">
        <v>22</v>
      </c>
      <c r="K3976" s="10">
        <v>-2.5</v>
      </c>
      <c r="L3976" s="15">
        <v>-0.73749999999995097</v>
      </c>
      <c r="M3976" s="14">
        <v>64.652787372692998</v>
      </c>
      <c r="N3976" s="14">
        <v>-0.32360631365349901</v>
      </c>
      <c r="O3976" s="15">
        <v>0</v>
      </c>
      <c r="P3976" s="34">
        <v>-12.5</v>
      </c>
      <c r="Q3976" s="10">
        <v>-1.6</v>
      </c>
      <c r="R3976" s="13">
        <v>-11.55</v>
      </c>
      <c r="S3976" s="10">
        <v>31</v>
      </c>
      <c r="T3976" s="6" t="s">
        <v>57</v>
      </c>
      <c r="U3976" s="6" t="s">
        <v>52</v>
      </c>
      <c r="V3976" s="18" t="str">
        <f>"" &amp; IF(AND(O3976&lt;=-1.5,NOT(ISBLANK(AF3976))),"Z","")</f>
        <v/>
      </c>
      <c r="W3976" s="18" t="str">
        <f t="shared" si="796"/>
        <v/>
      </c>
      <c r="X3976" s="6"/>
      <c r="AB3976" s="18" t="str">
        <f t="shared" si="797"/>
        <v/>
      </c>
      <c r="AC3976" s="18" t="str">
        <f t="shared" si="798"/>
        <v/>
      </c>
      <c r="AD3976" s="18" t="str">
        <f t="shared" si="802"/>
        <v/>
      </c>
      <c r="AI3976" s="18" t="str">
        <f t="shared" si="799"/>
        <v/>
      </c>
      <c r="AJ3976" s="18" t="str">
        <f t="shared" si="800"/>
        <v/>
      </c>
      <c r="AK3976" s="18" t="str">
        <f t="shared" si="801"/>
        <v/>
      </c>
      <c r="AP3976" s="6" t="s">
        <v>1329</v>
      </c>
      <c r="AT3976" s="10">
        <v>38.227787372693001</v>
      </c>
      <c r="BC3976" s="10">
        <v>122</v>
      </c>
      <c r="BD3976" s="10">
        <v>-1</v>
      </c>
    </row>
    <row r="3977" spans="1:56" ht="23.25" x14ac:dyDescent="0.25">
      <c r="A3977" s="6" t="s">
        <v>1328</v>
      </c>
      <c r="B3977" s="26" t="s">
        <v>296</v>
      </c>
      <c r="C3977" s="39" t="s">
        <v>373</v>
      </c>
      <c r="D3977" s="10">
        <v>1650</v>
      </c>
      <c r="E3977" s="11">
        <v>11</v>
      </c>
      <c r="F3977" s="12">
        <v>10</v>
      </c>
      <c r="G3977" s="11">
        <v>10</v>
      </c>
      <c r="H3977" s="12">
        <v>6</v>
      </c>
      <c r="I3977" s="11">
        <v>7</v>
      </c>
      <c r="J3977" s="12">
        <v>4</v>
      </c>
      <c r="K3977" s="10">
        <v>3.8500000000000201</v>
      </c>
      <c r="L3977" s="10">
        <v>-9.99999999999623E-2</v>
      </c>
      <c r="M3977" s="14">
        <v>94.330309128629807</v>
      </c>
      <c r="N3977" s="29">
        <v>0.26515456431489798</v>
      </c>
      <c r="O3977" s="15">
        <v>3</v>
      </c>
      <c r="P3977" s="16">
        <v>2.5</v>
      </c>
      <c r="Q3977" s="10">
        <v>-1.85</v>
      </c>
      <c r="R3977" s="10">
        <v>0.250000000000004</v>
      </c>
      <c r="S3977" s="10">
        <v>29</v>
      </c>
      <c r="T3977" s="6" t="s">
        <v>57</v>
      </c>
      <c r="U3977" s="6" t="s">
        <v>52</v>
      </c>
      <c r="V3977" s="18" t="str">
        <f>"*" &amp; IF(AND(O3977&lt;=-1.5,NOT(ISBLANK(AF3977))),"Z","")</f>
        <v>*</v>
      </c>
      <c r="W3977" s="18" t="str">
        <f t="shared" si="796"/>
        <v/>
      </c>
      <c r="X3977" s="17" t="s">
        <v>193</v>
      </c>
      <c r="AB3977" s="18" t="str">
        <f t="shared" si="797"/>
        <v>*</v>
      </c>
      <c r="AC3977" s="18" t="str">
        <f t="shared" si="798"/>
        <v/>
      </c>
      <c r="AD3977" s="18" t="str">
        <f t="shared" si="802"/>
        <v/>
      </c>
      <c r="AI3977" s="18" t="str">
        <f t="shared" si="799"/>
        <v/>
      </c>
      <c r="AJ3977" s="18" t="str">
        <f t="shared" si="800"/>
        <v/>
      </c>
      <c r="AK3977" s="18" t="str">
        <f t="shared" si="801"/>
        <v/>
      </c>
      <c r="AP3977" s="6" t="s">
        <v>1226</v>
      </c>
      <c r="AT3977" s="10">
        <v>66.030309128629796</v>
      </c>
      <c r="BC3977" s="10">
        <v>120</v>
      </c>
      <c r="BD3977" s="10">
        <v>0</v>
      </c>
    </row>
    <row r="3978" spans="1:56" ht="23.25" x14ac:dyDescent="0.25">
      <c r="A3978" s="6" t="s">
        <v>1328</v>
      </c>
      <c r="B3978" s="26" t="s">
        <v>313</v>
      </c>
      <c r="C3978" s="39" t="s">
        <v>232</v>
      </c>
      <c r="D3978" s="10">
        <v>1650</v>
      </c>
      <c r="E3978" s="24">
        <v>6</v>
      </c>
      <c r="F3978" s="12">
        <v>4</v>
      </c>
      <c r="G3978" s="24">
        <v>6</v>
      </c>
      <c r="H3978" s="12">
        <v>3</v>
      </c>
      <c r="I3978" s="24">
        <v>2</v>
      </c>
      <c r="J3978" s="12">
        <v>1</v>
      </c>
      <c r="K3978" s="10">
        <v>-2.2999999999999998</v>
      </c>
      <c r="L3978" s="10">
        <v>-4.9999999999999796</v>
      </c>
      <c r="M3978" s="14">
        <v>93.884791179160203</v>
      </c>
      <c r="N3978" s="14">
        <v>-2.4076044104199199</v>
      </c>
      <c r="O3978" s="15">
        <v>0</v>
      </c>
      <c r="P3978" s="16">
        <v>2.5</v>
      </c>
      <c r="Q3978" s="10">
        <v>3.55</v>
      </c>
      <c r="R3978" s="10">
        <v>5.5000000000000098</v>
      </c>
      <c r="S3978" s="10">
        <v>6</v>
      </c>
      <c r="T3978" s="6" t="s">
        <v>47</v>
      </c>
      <c r="U3978" s="17" t="s">
        <v>25</v>
      </c>
      <c r="V3978" s="18" t="str">
        <f>"" &amp; IF(AND(O3978&lt;=-1.5,NOT(ISBLANK(AF3978))),"Z","")</f>
        <v/>
      </c>
      <c r="W3978" s="19" t="str">
        <f t="shared" si="796"/>
        <v/>
      </c>
      <c r="X3978" s="6"/>
      <c r="AA3978" s="20"/>
      <c r="AB3978" s="18" t="str">
        <f t="shared" si="797"/>
        <v/>
      </c>
      <c r="AC3978" s="19" t="str">
        <f t="shared" si="798"/>
        <v/>
      </c>
      <c r="AD3978" s="18" t="str">
        <f t="shared" si="802"/>
        <v>GR</v>
      </c>
      <c r="AI3978" s="18" t="str">
        <f t="shared" si="799"/>
        <v/>
      </c>
      <c r="AJ3978" s="18" t="str">
        <f t="shared" si="800"/>
        <v/>
      </c>
      <c r="AK3978" s="18" t="str">
        <f t="shared" si="801"/>
        <v/>
      </c>
      <c r="AP3978" s="6" t="s">
        <v>667</v>
      </c>
      <c r="AT3978" s="10">
        <v>64.0597911791602</v>
      </c>
      <c r="AU3978" s="21"/>
      <c r="BC3978" s="22">
        <v>120</v>
      </c>
      <c r="BD3978" s="28">
        <v>2</v>
      </c>
    </row>
    <row r="3979" spans="1:56" ht="23.25" x14ac:dyDescent="0.25">
      <c r="A3979" s="6" t="s">
        <v>1328</v>
      </c>
      <c r="B3979" s="23" t="s">
        <v>447</v>
      </c>
      <c r="C3979" s="39" t="s">
        <v>373</v>
      </c>
      <c r="D3979" s="10">
        <v>1650</v>
      </c>
      <c r="E3979" s="11">
        <v>8</v>
      </c>
      <c r="F3979" s="12">
        <v>7</v>
      </c>
      <c r="G3979" s="11">
        <v>8</v>
      </c>
      <c r="H3979" s="12">
        <v>5</v>
      </c>
      <c r="I3979" s="11">
        <v>1</v>
      </c>
      <c r="J3979" s="12">
        <v>0</v>
      </c>
      <c r="K3979" s="10">
        <v>1.2000000000000099</v>
      </c>
      <c r="L3979" s="10">
        <v>1.86666666666667</v>
      </c>
      <c r="M3979" s="29">
        <v>103.158524225733</v>
      </c>
      <c r="N3979" s="29">
        <v>1.57926211286657</v>
      </c>
      <c r="O3979" s="15">
        <v>2</v>
      </c>
      <c r="P3979" s="16">
        <v>5</v>
      </c>
      <c r="Q3979" s="10">
        <v>-5.8</v>
      </c>
      <c r="R3979" s="10">
        <v>-1.8</v>
      </c>
      <c r="S3979" s="25">
        <v>63</v>
      </c>
      <c r="T3979" s="6" t="s">
        <v>57</v>
      </c>
      <c r="U3979" s="6" t="s">
        <v>52</v>
      </c>
      <c r="V3979" s="18" t="str">
        <f>"*" &amp; IF(AND(O3979&lt;=-1.5,NOT(ISBLANK(AF3979))),"Z","")</f>
        <v>*</v>
      </c>
      <c r="W3979" s="19" t="str">
        <f t="shared" si="796"/>
        <v/>
      </c>
      <c r="X3979" s="17" t="s">
        <v>66</v>
      </c>
      <c r="AA3979" s="20"/>
      <c r="AB3979" s="18" t="str">
        <f t="shared" si="797"/>
        <v>*</v>
      </c>
      <c r="AC3979" s="19" t="str">
        <f t="shared" si="798"/>
        <v>*</v>
      </c>
      <c r="AD3979" s="19" t="str">
        <f t="shared" si="802"/>
        <v>G</v>
      </c>
      <c r="AI3979" s="18" t="str">
        <f t="shared" si="799"/>
        <v/>
      </c>
      <c r="AJ3979" s="18" t="str">
        <f t="shared" si="800"/>
        <v/>
      </c>
      <c r="AK3979" s="18" t="str">
        <f t="shared" si="801"/>
        <v/>
      </c>
      <c r="AP3979" s="6" t="s">
        <v>1124</v>
      </c>
      <c r="AT3979" s="10">
        <v>74.658524225733103</v>
      </c>
      <c r="AU3979" s="21"/>
      <c r="BC3979" s="22">
        <v>121</v>
      </c>
      <c r="BD3979" s="10">
        <v>0</v>
      </c>
    </row>
    <row r="3980" spans="1:56" ht="23.25" x14ac:dyDescent="0.25">
      <c r="A3980" s="6" t="s">
        <v>1328</v>
      </c>
      <c r="B3980" s="26" t="s">
        <v>376</v>
      </c>
      <c r="C3980" s="39" t="s">
        <v>340</v>
      </c>
      <c r="D3980" s="10">
        <v>1650</v>
      </c>
      <c r="E3980" s="24">
        <v>4</v>
      </c>
      <c r="F3980" s="12">
        <v>2</v>
      </c>
      <c r="G3980" s="24">
        <v>3</v>
      </c>
      <c r="H3980" s="12">
        <v>1</v>
      </c>
      <c r="I3980" s="24">
        <v>6</v>
      </c>
      <c r="J3980" s="12">
        <v>4</v>
      </c>
      <c r="K3980" s="10">
        <v>1.6499999999999899</v>
      </c>
      <c r="L3980" s="13">
        <v>-0.96249999999996005</v>
      </c>
      <c r="M3980" s="36">
        <v>93.267945515476796</v>
      </c>
      <c r="N3980" s="36">
        <v>-0.316027242261612</v>
      </c>
      <c r="O3980" s="15">
        <v>0</v>
      </c>
      <c r="P3980" s="33">
        <v>-2.75</v>
      </c>
      <c r="Q3980" s="10">
        <v>1.6500000000000099</v>
      </c>
      <c r="R3980" s="13">
        <v>-0.60000000000000497</v>
      </c>
      <c r="S3980" s="10">
        <v>14</v>
      </c>
      <c r="T3980" s="6" t="s">
        <v>54</v>
      </c>
      <c r="U3980" s="17" t="s">
        <v>25</v>
      </c>
      <c r="V3980" s="18" t="str">
        <f>"" &amp; IF(AND(O3980&lt;=-1.5,NOT(ISBLANK(AF3980))),"Z","")</f>
        <v/>
      </c>
      <c r="W3980" s="18" t="str">
        <f t="shared" si="796"/>
        <v/>
      </c>
      <c r="X3980" s="6"/>
      <c r="AB3980" s="18" t="str">
        <f t="shared" si="797"/>
        <v/>
      </c>
      <c r="AC3980" s="18" t="str">
        <f t="shared" si="798"/>
        <v/>
      </c>
      <c r="AD3980" s="18" t="str">
        <f t="shared" si="802"/>
        <v/>
      </c>
      <c r="AI3980" s="18" t="str">
        <f t="shared" si="799"/>
        <v/>
      </c>
      <c r="AJ3980" s="18" t="str">
        <f t="shared" si="800"/>
        <v/>
      </c>
      <c r="AK3980" s="18" t="str">
        <f t="shared" si="801"/>
        <v/>
      </c>
      <c r="AP3980" s="6" t="s">
        <v>870</v>
      </c>
      <c r="AT3980" s="10">
        <v>70.742945515476805</v>
      </c>
      <c r="BC3980" s="10">
        <v>127</v>
      </c>
      <c r="BD3980" s="10">
        <v>0</v>
      </c>
    </row>
    <row r="3981" spans="1:56" ht="23.25" x14ac:dyDescent="0.25">
      <c r="A3981" s="6" t="s">
        <v>1328</v>
      </c>
      <c r="B3981" s="31" t="s">
        <v>126</v>
      </c>
      <c r="C3981" s="9" t="s">
        <v>423</v>
      </c>
      <c r="D3981" s="10">
        <v>1400</v>
      </c>
      <c r="E3981" s="11">
        <v>14</v>
      </c>
      <c r="F3981" s="12">
        <v>6</v>
      </c>
      <c r="G3981" s="11">
        <v>14</v>
      </c>
      <c r="H3981" s="12">
        <v>6</v>
      </c>
      <c r="I3981" s="11">
        <v>10</v>
      </c>
      <c r="J3981" s="12">
        <v>4</v>
      </c>
      <c r="K3981" s="10">
        <v>-1.2000000000000099</v>
      </c>
      <c r="L3981" s="10">
        <v>-0.15000000000000099</v>
      </c>
      <c r="M3981" s="14">
        <v>90.733364449563396</v>
      </c>
      <c r="N3981" s="14">
        <v>-1.73331777521831</v>
      </c>
      <c r="O3981" s="15">
        <v>0</v>
      </c>
      <c r="P3981" s="16">
        <v>3</v>
      </c>
      <c r="Q3981" s="10">
        <v>-0.85000000000000897</v>
      </c>
      <c r="R3981" s="10">
        <v>1.45</v>
      </c>
      <c r="S3981" s="25">
        <v>39</v>
      </c>
      <c r="T3981" s="6" t="s">
        <v>57</v>
      </c>
      <c r="U3981" s="6" t="s">
        <v>52</v>
      </c>
      <c r="V3981" s="18" t="str">
        <f>"" &amp; IF(AND(O3981&lt;=-1.5,NOT(ISBLANK(AF3981))),"Z","")</f>
        <v/>
      </c>
      <c r="W3981" s="18" t="str">
        <f t="shared" si="796"/>
        <v/>
      </c>
      <c r="X3981" s="6"/>
      <c r="AB3981" s="18" t="str">
        <f t="shared" si="797"/>
        <v/>
      </c>
      <c r="AC3981" s="18" t="str">
        <f t="shared" si="798"/>
        <v/>
      </c>
      <c r="AD3981" s="18" t="str">
        <f t="shared" si="802"/>
        <v/>
      </c>
      <c r="AI3981" s="18" t="str">
        <f t="shared" si="799"/>
        <v/>
      </c>
      <c r="AJ3981" s="18" t="str">
        <f t="shared" si="800"/>
        <v/>
      </c>
      <c r="AK3981" s="18" t="str">
        <f t="shared" si="801"/>
        <v/>
      </c>
      <c r="AP3981" s="6" t="s">
        <v>500</v>
      </c>
      <c r="AT3981" s="10">
        <v>66.283364449563393</v>
      </c>
      <c r="BC3981" s="10">
        <v>127</v>
      </c>
      <c r="BD3981" s="10">
        <v>0</v>
      </c>
    </row>
    <row r="3982" spans="1:56" ht="23.25" x14ac:dyDescent="0.25">
      <c r="A3982" s="6" t="s">
        <v>1328</v>
      </c>
      <c r="B3982" s="26" t="s">
        <v>223</v>
      </c>
      <c r="C3982" s="9" t="s">
        <v>258</v>
      </c>
      <c r="D3982" s="10">
        <v>1600</v>
      </c>
      <c r="E3982" s="24">
        <v>5</v>
      </c>
      <c r="F3982" s="12">
        <v>2</v>
      </c>
      <c r="G3982" s="24">
        <v>4</v>
      </c>
      <c r="H3982" s="12">
        <v>3</v>
      </c>
      <c r="I3982" s="24">
        <v>1</v>
      </c>
      <c r="J3982" s="12">
        <v>0</v>
      </c>
      <c r="K3982" s="10">
        <v>6.45</v>
      </c>
      <c r="L3982" s="10">
        <v>2.88333333333332</v>
      </c>
      <c r="M3982" s="29">
        <v>100.639959451864</v>
      </c>
      <c r="N3982" s="29">
        <v>0.31997972593181601</v>
      </c>
      <c r="O3982" s="15">
        <v>0</v>
      </c>
      <c r="P3982" s="16">
        <v>2.75</v>
      </c>
      <c r="Q3982" s="10">
        <v>-3.5</v>
      </c>
      <c r="R3982" s="10">
        <v>-1.2999999999999901</v>
      </c>
      <c r="S3982" s="10">
        <v>21</v>
      </c>
      <c r="T3982" s="6" t="s">
        <v>65</v>
      </c>
      <c r="U3982" s="17" t="s">
        <v>25</v>
      </c>
      <c r="V3982" s="18" t="str">
        <f>"*" &amp; IF(AND(O3982&lt;=-1.5,NOT(ISBLANK(AF3982))),"Z","")</f>
        <v>*</v>
      </c>
      <c r="W3982" s="19" t="str">
        <f t="shared" si="796"/>
        <v/>
      </c>
      <c r="X3982" s="17" t="s">
        <v>75</v>
      </c>
      <c r="AA3982" s="20"/>
      <c r="AB3982" s="18" t="str">
        <f t="shared" si="797"/>
        <v/>
      </c>
      <c r="AC3982" s="19" t="str">
        <f t="shared" si="798"/>
        <v/>
      </c>
      <c r="AD3982" s="19" t="str">
        <f t="shared" si="802"/>
        <v>G</v>
      </c>
      <c r="AI3982" s="18" t="str">
        <f t="shared" si="799"/>
        <v/>
      </c>
      <c r="AJ3982" s="18" t="str">
        <f t="shared" si="800"/>
        <v/>
      </c>
      <c r="AK3982" s="18" t="str">
        <f t="shared" si="801"/>
        <v/>
      </c>
      <c r="AP3982" s="6" t="s">
        <v>819</v>
      </c>
      <c r="AT3982" s="10">
        <v>75.639959451863604</v>
      </c>
      <c r="AU3982" s="21"/>
      <c r="BC3982" s="22">
        <v>129</v>
      </c>
      <c r="BD3982" s="10">
        <v>0</v>
      </c>
    </row>
    <row r="3983" spans="1:56" ht="23.25" x14ac:dyDescent="0.25">
      <c r="A3983" s="6" t="s">
        <v>1328</v>
      </c>
      <c r="B3983" s="31" t="s">
        <v>113</v>
      </c>
      <c r="C3983" s="9" t="s">
        <v>258</v>
      </c>
      <c r="D3983" s="10">
        <v>1600</v>
      </c>
      <c r="E3983" s="11">
        <v>8</v>
      </c>
      <c r="F3983" s="12">
        <v>6</v>
      </c>
      <c r="G3983" s="11">
        <v>6</v>
      </c>
      <c r="H3983" s="12">
        <v>3</v>
      </c>
      <c r="I3983" s="11">
        <v>3</v>
      </c>
      <c r="J3983" s="12">
        <v>1</v>
      </c>
      <c r="K3983" s="10">
        <v>-3.4</v>
      </c>
      <c r="L3983" s="10">
        <v>-0.41666666666666702</v>
      </c>
      <c r="M3983" s="14">
        <v>97.327328419763106</v>
      </c>
      <c r="N3983" s="14">
        <v>-0.286335790118386</v>
      </c>
      <c r="O3983" s="15">
        <v>3</v>
      </c>
      <c r="P3983" s="16">
        <v>1.5</v>
      </c>
      <c r="Q3983" s="10">
        <v>1.2000000000000099</v>
      </c>
      <c r="R3983" s="10">
        <v>2.3500000000000099</v>
      </c>
      <c r="S3983" s="25">
        <v>38</v>
      </c>
      <c r="T3983" s="6" t="s">
        <v>90</v>
      </c>
      <c r="U3983" s="6" t="s">
        <v>52</v>
      </c>
      <c r="V3983" s="18" t="str">
        <f>"" &amp; IF(AND(O3983&lt;=-1.5,NOT(ISBLANK(AF3983))),"Z","")</f>
        <v/>
      </c>
      <c r="W3983" s="19" t="str">
        <f t="shared" si="796"/>
        <v/>
      </c>
      <c r="X3983" s="6"/>
      <c r="AA3983" s="20"/>
      <c r="AB3983" s="18" t="str">
        <f t="shared" si="797"/>
        <v>*</v>
      </c>
      <c r="AC3983" s="19" t="str">
        <f t="shared" si="798"/>
        <v/>
      </c>
      <c r="AD3983" s="18" t="str">
        <f t="shared" si="802"/>
        <v>GR</v>
      </c>
      <c r="AI3983" s="18" t="str">
        <f t="shared" si="799"/>
        <v/>
      </c>
      <c r="AJ3983" s="18" t="str">
        <f t="shared" si="800"/>
        <v/>
      </c>
      <c r="AK3983" s="18" t="str">
        <f t="shared" si="801"/>
        <v/>
      </c>
      <c r="AP3983" s="6" t="s">
        <v>416</v>
      </c>
      <c r="AT3983" s="10">
        <v>76.052328419763199</v>
      </c>
      <c r="AU3983" s="21"/>
      <c r="BC3983" s="22">
        <v>133</v>
      </c>
      <c r="BD3983" s="28">
        <v>1</v>
      </c>
    </row>
    <row r="3984" spans="1:56" ht="23.25" x14ac:dyDescent="0.25">
      <c r="A3984" s="6" t="s">
        <v>1328</v>
      </c>
      <c r="B3984" s="26" t="s">
        <v>77</v>
      </c>
      <c r="C3984" s="9" t="s">
        <v>260</v>
      </c>
      <c r="D3984" s="10">
        <v>1600</v>
      </c>
      <c r="E3984" s="11">
        <v>7</v>
      </c>
      <c r="F3984" s="12">
        <v>4</v>
      </c>
      <c r="G3984" s="11">
        <v>5</v>
      </c>
      <c r="H3984" s="12">
        <v>3</v>
      </c>
      <c r="I3984" s="11">
        <v>10</v>
      </c>
      <c r="J3984" s="12">
        <v>8</v>
      </c>
      <c r="K3984" s="10">
        <v>3.95</v>
      </c>
      <c r="L3984" s="13">
        <v>0</v>
      </c>
      <c r="M3984" s="14">
        <v>444</v>
      </c>
      <c r="N3984" s="14">
        <v>172</v>
      </c>
      <c r="O3984" s="15">
        <v>1</v>
      </c>
      <c r="P3984" s="33">
        <v>-5</v>
      </c>
      <c r="Q3984" s="10">
        <v>-2.85</v>
      </c>
      <c r="R3984" s="13">
        <v>-6.8500000000000103</v>
      </c>
      <c r="S3984" s="10">
        <v>18</v>
      </c>
      <c r="T3984" s="6" t="s">
        <v>47</v>
      </c>
      <c r="U3984" s="17" t="s">
        <v>25</v>
      </c>
      <c r="V3984" s="18" t="str">
        <f>"" &amp; IF(AND(O3984&lt;=-1.5,NOT(ISBLANK(AF3984))),"Z","")</f>
        <v/>
      </c>
      <c r="W3984" s="18" t="str">
        <f t="shared" si="796"/>
        <v/>
      </c>
      <c r="X3984" s="6"/>
      <c r="AB3984" s="18" t="str">
        <f t="shared" si="797"/>
        <v/>
      </c>
      <c r="AC3984" s="18" t="str">
        <f t="shared" si="798"/>
        <v/>
      </c>
      <c r="AD3984" s="18" t="str">
        <f t="shared" si="802"/>
        <v/>
      </c>
      <c r="AI3984" s="18" t="str">
        <f t="shared" si="799"/>
        <v/>
      </c>
      <c r="AJ3984" s="18" t="str">
        <f t="shared" si="800"/>
        <v/>
      </c>
      <c r="AK3984" s="18" t="str">
        <f t="shared" si="801"/>
        <v/>
      </c>
      <c r="AP3984" s="6" t="s">
        <v>1330</v>
      </c>
      <c r="AT3984" s="10">
        <v>411.375</v>
      </c>
      <c r="BC3984" s="10">
        <v>134</v>
      </c>
      <c r="BD3984" s="10">
        <v>-2</v>
      </c>
    </row>
    <row r="3985" spans="1:56" ht="23.25" x14ac:dyDescent="0.25">
      <c r="A3985" s="6" t="s">
        <v>1328</v>
      </c>
      <c r="B3985" s="2" t="s">
        <v>80</v>
      </c>
      <c r="C3985" s="9" t="s">
        <v>260</v>
      </c>
      <c r="D3985" s="10">
        <v>1600</v>
      </c>
      <c r="E3985" s="24">
        <v>3</v>
      </c>
      <c r="F3985" s="12">
        <v>2</v>
      </c>
      <c r="G3985" s="24">
        <v>3</v>
      </c>
      <c r="H3985" s="12">
        <v>2</v>
      </c>
      <c r="I3985" s="24">
        <v>5</v>
      </c>
      <c r="J3985" s="12">
        <v>3</v>
      </c>
      <c r="K3985" s="10">
        <v>3.7999999999999901</v>
      </c>
      <c r="L3985" s="10">
        <v>0</v>
      </c>
      <c r="M3985" s="14">
        <v>444</v>
      </c>
      <c r="N3985" s="14">
        <v>172</v>
      </c>
      <c r="O3985" s="15">
        <v>0</v>
      </c>
      <c r="P3985" s="33">
        <v>-1.25</v>
      </c>
      <c r="Q3985" s="10">
        <v>0.64999999999999503</v>
      </c>
      <c r="R3985" s="10">
        <v>-0.35000000000000098</v>
      </c>
      <c r="S3985" s="25">
        <v>35</v>
      </c>
      <c r="T3985" s="30" t="s">
        <v>72</v>
      </c>
      <c r="U3985" s="17" t="s">
        <v>25</v>
      </c>
      <c r="V3985" s="18" t="str">
        <f>"" &amp; IF(AND(O3985&lt;=-1.5,NOT(ISBLANK(AF3985))),"Z","")</f>
        <v/>
      </c>
      <c r="W3985" s="18" t="str">
        <f t="shared" si="796"/>
        <v/>
      </c>
      <c r="X3985" s="6"/>
      <c r="AB3985" s="18" t="str">
        <f t="shared" si="797"/>
        <v/>
      </c>
      <c r="AC3985" s="18" t="str">
        <f t="shared" si="798"/>
        <v/>
      </c>
      <c r="AD3985" s="18" t="str">
        <f t="shared" si="802"/>
        <v/>
      </c>
      <c r="AI3985" s="18" t="str">
        <f t="shared" si="799"/>
        <v/>
      </c>
      <c r="AJ3985" s="18" t="str">
        <f t="shared" si="800"/>
        <v/>
      </c>
      <c r="AK3985" s="18" t="str">
        <f t="shared" si="801"/>
        <v/>
      </c>
      <c r="AP3985" s="6" t="s">
        <v>949</v>
      </c>
      <c r="AT3985" s="10">
        <v>418.125</v>
      </c>
      <c r="BC3985" s="10">
        <v>134</v>
      </c>
      <c r="BD3985" s="10">
        <v>0</v>
      </c>
    </row>
    <row r="3986" spans="1:56" ht="23.25" x14ac:dyDescent="0.25">
      <c r="A3986" s="6" t="s">
        <v>1331</v>
      </c>
      <c r="B3986" s="6" t="s">
        <v>370</v>
      </c>
      <c r="C3986" s="37" t="s">
        <v>371</v>
      </c>
      <c r="D3986" s="10">
        <v>1200</v>
      </c>
      <c r="E3986" s="24">
        <v>10</v>
      </c>
      <c r="F3986" s="12">
        <v>4</v>
      </c>
      <c r="G3986" s="24">
        <v>9</v>
      </c>
      <c r="H3986" s="12">
        <v>5</v>
      </c>
      <c r="I3986" s="24">
        <v>1</v>
      </c>
      <c r="J3986" s="12">
        <v>0</v>
      </c>
      <c r="K3986" s="10">
        <v>-1.5</v>
      </c>
      <c r="L3986" s="10">
        <v>-0.65000000000000602</v>
      </c>
      <c r="M3986" s="14">
        <v>93.381175062617004</v>
      </c>
      <c r="N3986" s="14">
        <v>-3.3094124686915198</v>
      </c>
      <c r="O3986" s="15">
        <v>0</v>
      </c>
      <c r="P3986" s="16">
        <v>4.75</v>
      </c>
      <c r="Q3986" s="10">
        <v>0.250000000000004</v>
      </c>
      <c r="R3986" s="10">
        <v>4.0500000000000096</v>
      </c>
      <c r="T3986" s="6" t="s">
        <v>57</v>
      </c>
      <c r="U3986" s="6" t="s">
        <v>52</v>
      </c>
      <c r="V3986" s="18" t="str">
        <f>"" &amp; IF(AND(O3986&lt;=-1.5,NOT(ISBLANK(AF3986))),"Z","")</f>
        <v/>
      </c>
      <c r="W3986" s="19" t="str">
        <f t="shared" si="796"/>
        <v/>
      </c>
      <c r="X3986" s="17" t="s">
        <v>204</v>
      </c>
      <c r="AA3986" s="20"/>
      <c r="AB3986" s="18" t="str">
        <f t="shared" si="797"/>
        <v/>
      </c>
      <c r="AC3986" s="19" t="str">
        <f t="shared" si="798"/>
        <v>**</v>
      </c>
      <c r="AD3986" s="18" t="str">
        <f t="shared" si="802"/>
        <v>GR</v>
      </c>
      <c r="AI3986" s="18" t="str">
        <f t="shared" si="799"/>
        <v>$</v>
      </c>
      <c r="AJ3986" s="18" t="str">
        <f t="shared" si="800"/>
        <v/>
      </c>
      <c r="AK3986" s="18" t="str">
        <f t="shared" si="801"/>
        <v/>
      </c>
      <c r="AP3986" s="6" t="s">
        <v>312</v>
      </c>
      <c r="AT3986" s="10">
        <v>68.381175062617004</v>
      </c>
      <c r="AU3986" s="21"/>
      <c r="BC3986" s="22">
        <v>130</v>
      </c>
      <c r="BD3986" s="28">
        <v>2</v>
      </c>
    </row>
    <row r="3987" spans="1:56" ht="23.25" x14ac:dyDescent="0.25">
      <c r="A3987" s="6" t="s">
        <v>1331</v>
      </c>
      <c r="B3987" s="26" t="s">
        <v>209</v>
      </c>
      <c r="C3987" s="37" t="s">
        <v>393</v>
      </c>
      <c r="D3987" s="10">
        <v>1200</v>
      </c>
      <c r="E3987" s="24">
        <v>7</v>
      </c>
      <c r="F3987" s="12">
        <v>4</v>
      </c>
      <c r="G3987" s="24">
        <v>3</v>
      </c>
      <c r="H3987" s="12">
        <v>2</v>
      </c>
      <c r="I3987" s="24">
        <v>2</v>
      </c>
      <c r="J3987" s="12">
        <v>0</v>
      </c>
      <c r="K3987" s="10">
        <v>-1.05</v>
      </c>
      <c r="L3987" s="10">
        <v>-0.47500000000001202</v>
      </c>
      <c r="M3987" s="14">
        <v>98.809436304436005</v>
      </c>
      <c r="N3987" s="14">
        <v>-0.54528184778199296</v>
      </c>
      <c r="O3987" s="15">
        <v>2</v>
      </c>
      <c r="P3987" s="16">
        <v>2.0499999999999998</v>
      </c>
      <c r="Q3987" s="10">
        <v>1.9</v>
      </c>
      <c r="R3987" s="10">
        <v>3.65</v>
      </c>
      <c r="S3987" s="10">
        <v>17</v>
      </c>
      <c r="T3987" s="6" t="s">
        <v>51</v>
      </c>
      <c r="U3987" s="6" t="s">
        <v>52</v>
      </c>
      <c r="V3987" s="18" t="str">
        <f>"*" &amp; IF(AND(O3987&lt;=-1.5,NOT(ISBLANK(AF3987))),"Z","")</f>
        <v>*</v>
      </c>
      <c r="W3987" s="19" t="str">
        <f t="shared" si="796"/>
        <v/>
      </c>
      <c r="X3987" s="17" t="s">
        <v>88</v>
      </c>
      <c r="AA3987" s="20"/>
      <c r="AB3987" s="18" t="str">
        <f t="shared" si="797"/>
        <v>*</v>
      </c>
      <c r="AC3987" s="19" t="str">
        <f t="shared" si="798"/>
        <v/>
      </c>
      <c r="AD3987" s="18" t="str">
        <f t="shared" si="802"/>
        <v>G</v>
      </c>
      <c r="AI3987" s="18" t="str">
        <f t="shared" si="799"/>
        <v/>
      </c>
      <c r="AJ3987" s="18" t="str">
        <f t="shared" si="800"/>
        <v/>
      </c>
      <c r="AK3987" s="18" t="str">
        <f t="shared" si="801"/>
        <v/>
      </c>
      <c r="AP3987" s="6" t="s">
        <v>295</v>
      </c>
      <c r="AT3987" s="10">
        <v>78.609436304436002</v>
      </c>
      <c r="AU3987" s="21"/>
      <c r="BC3987" s="22">
        <v>110</v>
      </c>
      <c r="BD3987" s="28">
        <v>1</v>
      </c>
    </row>
    <row r="3988" spans="1:56" ht="23.25" x14ac:dyDescent="0.25">
      <c r="A3988" s="6" t="s">
        <v>1331</v>
      </c>
      <c r="B3988" s="26" t="s">
        <v>59</v>
      </c>
      <c r="C3988" s="37" t="s">
        <v>393</v>
      </c>
      <c r="D3988" s="10">
        <v>1200</v>
      </c>
      <c r="E3988" s="11">
        <v>10</v>
      </c>
      <c r="F3988" s="12">
        <v>5</v>
      </c>
      <c r="G3988" s="11">
        <v>7</v>
      </c>
      <c r="H3988" s="12">
        <v>4</v>
      </c>
      <c r="I3988" s="11">
        <v>4</v>
      </c>
      <c r="J3988" s="12">
        <v>3</v>
      </c>
      <c r="K3988" s="10">
        <v>-1.05</v>
      </c>
      <c r="L3988" s="13">
        <v>-0.50000000000000699</v>
      </c>
      <c r="M3988" s="14">
        <v>94.850874545912006</v>
      </c>
      <c r="N3988" s="29">
        <v>2.5437272955954899E-2</v>
      </c>
      <c r="O3988" s="15">
        <v>2</v>
      </c>
      <c r="P3988" s="16">
        <v>0.25</v>
      </c>
      <c r="Q3988" s="10">
        <v>-5.0000000000007802E-2</v>
      </c>
      <c r="R3988" s="13">
        <v>0.15000000000000599</v>
      </c>
      <c r="S3988" s="10">
        <v>15</v>
      </c>
      <c r="T3988" s="6" t="s">
        <v>57</v>
      </c>
      <c r="U3988" s="6" t="s">
        <v>52</v>
      </c>
      <c r="V3988" s="18" t="str">
        <f>"" &amp; IF(AND(O3988&lt;=-1.5,NOT(ISBLANK(AF3988))),"Z","")</f>
        <v/>
      </c>
      <c r="W3988" s="18" t="str">
        <f t="shared" si="796"/>
        <v/>
      </c>
      <c r="X3988" s="6"/>
      <c r="AB3988" s="18" t="str">
        <f t="shared" si="797"/>
        <v>*</v>
      </c>
      <c r="AC3988" s="18" t="str">
        <f t="shared" si="798"/>
        <v/>
      </c>
      <c r="AD3988" s="18" t="str">
        <f t="shared" si="802"/>
        <v/>
      </c>
      <c r="AI3988" s="18" t="str">
        <f t="shared" si="799"/>
        <v/>
      </c>
      <c r="AJ3988" s="18" t="str">
        <f t="shared" si="800"/>
        <v/>
      </c>
      <c r="AK3988" s="18" t="str">
        <f t="shared" si="801"/>
        <v/>
      </c>
      <c r="AP3988" s="6" t="s">
        <v>256</v>
      </c>
      <c r="AT3988" s="10">
        <v>75.675874545911896</v>
      </c>
      <c r="BC3988" s="10">
        <v>119</v>
      </c>
      <c r="BD3988" s="10">
        <v>0</v>
      </c>
    </row>
    <row r="3989" spans="1:56" ht="23.25" x14ac:dyDescent="0.25">
      <c r="A3989" s="6" t="s">
        <v>1331</v>
      </c>
      <c r="B3989" s="26" t="s">
        <v>394</v>
      </c>
      <c r="C3989" s="37" t="s">
        <v>393</v>
      </c>
      <c r="D3989" s="10">
        <v>1200</v>
      </c>
      <c r="E3989" s="24">
        <v>9</v>
      </c>
      <c r="F3989" s="12">
        <v>4</v>
      </c>
      <c r="G3989" s="24">
        <v>9</v>
      </c>
      <c r="H3989" s="12">
        <v>5</v>
      </c>
      <c r="I3989" s="24">
        <v>8</v>
      </c>
      <c r="J3989" s="12">
        <v>5</v>
      </c>
      <c r="K3989" s="10">
        <v>-0.149999999999988</v>
      </c>
      <c r="L3989" s="34">
        <v>0.83750000000001101</v>
      </c>
      <c r="M3989" s="14">
        <v>97.306829231488294</v>
      </c>
      <c r="N3989" s="29">
        <v>2.5034146157441501</v>
      </c>
      <c r="O3989" s="15">
        <v>-1</v>
      </c>
      <c r="P3989" s="16">
        <v>0.5</v>
      </c>
      <c r="Q3989" s="10">
        <v>0.70000000000000295</v>
      </c>
      <c r="R3989" s="10">
        <v>1.05</v>
      </c>
      <c r="S3989" s="10">
        <v>24</v>
      </c>
      <c r="T3989" s="6" t="s">
        <v>57</v>
      </c>
      <c r="U3989" s="6" t="s">
        <v>52</v>
      </c>
      <c r="V3989" s="18" t="str">
        <f>"*" &amp; IF(AND(O3989&lt;=-1.5,NOT(ISBLANK(AF3989))),"Z","")</f>
        <v>*</v>
      </c>
      <c r="W3989" s="18" t="str">
        <f t="shared" si="796"/>
        <v/>
      </c>
      <c r="X3989" s="6"/>
      <c r="AB3989" s="18" t="str">
        <f t="shared" si="797"/>
        <v/>
      </c>
      <c r="AC3989" s="18" t="str">
        <f t="shared" si="798"/>
        <v/>
      </c>
      <c r="AD3989" s="18" t="str">
        <f t="shared" si="802"/>
        <v/>
      </c>
      <c r="AI3989" s="18" t="str">
        <f t="shared" si="799"/>
        <v/>
      </c>
      <c r="AJ3989" s="18" t="str">
        <f t="shared" si="800"/>
        <v/>
      </c>
      <c r="AK3989" s="18" t="str">
        <f t="shared" si="801"/>
        <v/>
      </c>
      <c r="AP3989" s="6" t="s">
        <v>354</v>
      </c>
      <c r="AT3989" s="10">
        <v>77.881829231488297</v>
      </c>
      <c r="BC3989" s="10">
        <v>114</v>
      </c>
      <c r="BD3989" s="10">
        <v>0</v>
      </c>
    </row>
    <row r="3990" spans="1:56" ht="23.25" x14ac:dyDescent="0.25">
      <c r="A3990" s="6" t="s">
        <v>1331</v>
      </c>
      <c r="B3990" s="38" t="s">
        <v>150</v>
      </c>
      <c r="C3990" s="9" t="s">
        <v>216</v>
      </c>
      <c r="D3990" s="10">
        <v>1200</v>
      </c>
      <c r="E3990" s="11">
        <v>14</v>
      </c>
      <c r="F3990" s="12">
        <v>8</v>
      </c>
      <c r="G3990" s="11">
        <v>13</v>
      </c>
      <c r="H3990" s="12">
        <v>5</v>
      </c>
      <c r="I3990" s="11">
        <v>2</v>
      </c>
      <c r="J3990" s="12">
        <v>3</v>
      </c>
      <c r="K3990" s="10">
        <v>2.15</v>
      </c>
      <c r="L3990" s="10">
        <v>-0.36250000000002602</v>
      </c>
      <c r="M3990" s="14">
        <v>97.105107689311595</v>
      </c>
      <c r="N3990" s="29">
        <v>0.90255384465578503</v>
      </c>
      <c r="O3990" s="15">
        <v>3</v>
      </c>
      <c r="P3990" s="16">
        <v>1.75</v>
      </c>
      <c r="Q3990" s="10">
        <v>1.7</v>
      </c>
      <c r="R3990" s="10">
        <v>3.15</v>
      </c>
      <c r="S3990" s="25">
        <v>46</v>
      </c>
      <c r="T3990" s="6" t="s">
        <v>57</v>
      </c>
      <c r="U3990" s="6" t="s">
        <v>52</v>
      </c>
      <c r="V3990" s="18" t="str">
        <f>"" &amp; IF(AND(O3990&lt;=-1.5,NOT(ISBLANK(AF3990))),"Z","")</f>
        <v/>
      </c>
      <c r="W3990" s="19" t="str">
        <f t="shared" si="796"/>
        <v/>
      </c>
      <c r="X3990" s="17" t="s">
        <v>193</v>
      </c>
      <c r="AA3990" s="20"/>
      <c r="AB3990" s="18" t="str">
        <f t="shared" si="797"/>
        <v>*</v>
      </c>
      <c r="AC3990" s="19" t="str">
        <f t="shared" si="798"/>
        <v>**</v>
      </c>
      <c r="AD3990" s="18" t="str">
        <f t="shared" si="802"/>
        <v>GR</v>
      </c>
      <c r="AI3990" s="18" t="str">
        <f t="shared" si="799"/>
        <v>$</v>
      </c>
      <c r="AJ3990" s="18" t="str">
        <f t="shared" si="800"/>
        <v/>
      </c>
      <c r="AK3990" s="18" t="str">
        <f t="shared" si="801"/>
        <v/>
      </c>
      <c r="AP3990" s="6" t="s">
        <v>497</v>
      </c>
      <c r="AT3990" s="10">
        <v>78.305107689311598</v>
      </c>
      <c r="AU3990" s="21"/>
      <c r="BC3990" s="22">
        <v>117</v>
      </c>
      <c r="BD3990" s="28">
        <v>1</v>
      </c>
    </row>
    <row r="3991" spans="1:56" ht="23.25" x14ac:dyDescent="0.25">
      <c r="A3991" s="6" t="s">
        <v>1331</v>
      </c>
      <c r="B3991" s="23" t="s">
        <v>266</v>
      </c>
      <c r="C3991" s="37" t="s">
        <v>393</v>
      </c>
      <c r="D3991" s="10">
        <v>1200</v>
      </c>
      <c r="E3991" s="11">
        <v>12</v>
      </c>
      <c r="F3991" s="12">
        <v>10</v>
      </c>
      <c r="G3991" s="11">
        <v>12</v>
      </c>
      <c r="H3991" s="12">
        <v>8</v>
      </c>
      <c r="I3991" s="11">
        <v>10</v>
      </c>
      <c r="J3991" s="12">
        <v>8</v>
      </c>
      <c r="K3991" s="10">
        <v>0.250000000000004</v>
      </c>
      <c r="L3991" s="10">
        <v>-0.23333333333335801</v>
      </c>
      <c r="M3991" s="14">
        <v>93.936518447674999</v>
      </c>
      <c r="N3991" s="29">
        <v>3.0182592238374899</v>
      </c>
      <c r="O3991" s="15">
        <v>1</v>
      </c>
      <c r="P3991" s="16">
        <v>0.75</v>
      </c>
      <c r="Q3991" s="10">
        <v>0.44999999999999901</v>
      </c>
      <c r="R3991" s="10">
        <v>0.999999999999996</v>
      </c>
      <c r="S3991" s="25">
        <v>182</v>
      </c>
      <c r="T3991" s="6" t="s">
        <v>57</v>
      </c>
      <c r="U3991" s="6" t="s">
        <v>52</v>
      </c>
      <c r="V3991" s="18" t="str">
        <f>"" &amp; IF(AND(O3991&lt;=-1.5,NOT(ISBLANK(AF3991))),"Z","")</f>
        <v/>
      </c>
      <c r="W3991" s="18" t="str">
        <f t="shared" si="796"/>
        <v/>
      </c>
      <c r="X3991" s="6"/>
      <c r="AB3991" s="18" t="str">
        <f t="shared" si="797"/>
        <v/>
      </c>
      <c r="AC3991" s="18" t="str">
        <f t="shared" si="798"/>
        <v/>
      </c>
      <c r="AD3991" s="18" t="str">
        <f t="shared" si="802"/>
        <v/>
      </c>
      <c r="AI3991" s="18" t="str">
        <f t="shared" si="799"/>
        <v/>
      </c>
      <c r="AJ3991" s="18" t="str">
        <f t="shared" si="800"/>
        <v/>
      </c>
      <c r="AK3991" s="18" t="str">
        <f t="shared" si="801"/>
        <v/>
      </c>
      <c r="AP3991" s="6" t="s">
        <v>205</v>
      </c>
      <c r="AT3991" s="10">
        <v>80.286518447674993</v>
      </c>
      <c r="BC3991" s="10">
        <v>119</v>
      </c>
      <c r="BD3991" s="10">
        <v>1</v>
      </c>
    </row>
    <row r="3992" spans="1:56" ht="23.25" x14ac:dyDescent="0.25">
      <c r="A3992" s="6" t="s">
        <v>1331</v>
      </c>
      <c r="B3992" s="2" t="s">
        <v>402</v>
      </c>
      <c r="C3992" s="37" t="s">
        <v>393</v>
      </c>
      <c r="D3992" s="10">
        <v>1200</v>
      </c>
      <c r="E3992" s="24">
        <v>8</v>
      </c>
      <c r="F3992" s="12">
        <v>5</v>
      </c>
      <c r="G3992" s="24">
        <v>7</v>
      </c>
      <c r="H3992" s="12">
        <v>5</v>
      </c>
      <c r="I3992" s="24">
        <v>7</v>
      </c>
      <c r="J3992" s="12">
        <v>8</v>
      </c>
      <c r="K3992" s="10">
        <v>-1.5</v>
      </c>
      <c r="L3992" s="13">
        <v>-2.5000000000000799E-2</v>
      </c>
      <c r="M3992" s="14">
        <v>90.147576382148202</v>
      </c>
      <c r="N3992" s="29">
        <v>0.97378819107405001</v>
      </c>
      <c r="O3992" s="15">
        <v>0</v>
      </c>
      <c r="P3992" s="33">
        <v>-2.25</v>
      </c>
      <c r="Q3992" s="10">
        <v>-4.2</v>
      </c>
      <c r="R3992" s="13">
        <v>-5.9</v>
      </c>
      <c r="S3992" s="10">
        <v>31</v>
      </c>
      <c r="T3992" s="6" t="s">
        <v>57</v>
      </c>
      <c r="U3992" s="6" t="s">
        <v>52</v>
      </c>
      <c r="V3992" s="18" t="str">
        <f>"" &amp; IF(AND(O3992&lt;=-1.5,NOT(ISBLANK(AF3992))),"Z","")</f>
        <v/>
      </c>
      <c r="W3992" s="18" t="str">
        <f t="shared" si="796"/>
        <v/>
      </c>
      <c r="X3992" s="6"/>
      <c r="AB3992" s="18" t="str">
        <f t="shared" si="797"/>
        <v/>
      </c>
      <c r="AC3992" s="18" t="str">
        <f t="shared" si="798"/>
        <v/>
      </c>
      <c r="AD3992" s="18" t="str">
        <f t="shared" si="802"/>
        <v/>
      </c>
      <c r="AI3992" s="18" t="str">
        <f t="shared" si="799"/>
        <v/>
      </c>
      <c r="AJ3992" s="18" t="str">
        <f t="shared" si="800"/>
        <v/>
      </c>
      <c r="AK3992" s="18" t="str">
        <f t="shared" si="801"/>
        <v/>
      </c>
      <c r="AP3992" s="6" t="s">
        <v>958</v>
      </c>
      <c r="AT3992" s="10">
        <v>72.6975763821481</v>
      </c>
      <c r="BC3992" s="10">
        <v>121</v>
      </c>
      <c r="BD3992" s="10">
        <v>0</v>
      </c>
    </row>
    <row r="3993" spans="1:56" ht="23.25" x14ac:dyDescent="0.25">
      <c r="A3993" s="6" t="s">
        <v>1331</v>
      </c>
      <c r="B3993" s="26" t="s">
        <v>191</v>
      </c>
      <c r="C3993" s="39" t="s">
        <v>237</v>
      </c>
      <c r="D3993" s="10">
        <v>1200</v>
      </c>
      <c r="E3993" s="24">
        <v>3</v>
      </c>
      <c r="F3993" s="12">
        <v>2</v>
      </c>
      <c r="G3993" s="24">
        <v>3</v>
      </c>
      <c r="H3993" s="12">
        <v>2</v>
      </c>
      <c r="I3993" s="24">
        <v>7</v>
      </c>
      <c r="J3993" s="12">
        <v>2</v>
      </c>
      <c r="K3993" s="10">
        <v>-1.25</v>
      </c>
      <c r="L3993" s="10">
        <v>-1.4299999999999899</v>
      </c>
      <c r="M3993" s="29">
        <v>100.491177472926</v>
      </c>
      <c r="N3993" s="29">
        <v>1.5455887364629499</v>
      </c>
      <c r="O3993" s="15">
        <v>0</v>
      </c>
      <c r="P3993" s="33">
        <v>-0.25</v>
      </c>
      <c r="Q3993" s="10">
        <v>4.3</v>
      </c>
      <c r="R3993" s="10">
        <v>4.2</v>
      </c>
      <c r="S3993" s="10">
        <v>14</v>
      </c>
      <c r="T3993" s="30" t="s">
        <v>72</v>
      </c>
      <c r="U3993" s="17" t="s">
        <v>25</v>
      </c>
      <c r="V3993" s="18" t="str">
        <f>"*" &amp; IF(AND(O3993&lt;=-1.5,NOT(ISBLANK(AF3993))),"Z","")</f>
        <v>*</v>
      </c>
      <c r="W3993" s="19" t="str">
        <f t="shared" si="796"/>
        <v/>
      </c>
      <c r="X3993" s="6"/>
      <c r="AA3993" s="20"/>
      <c r="AB3993" s="18" t="str">
        <f t="shared" si="797"/>
        <v/>
      </c>
      <c r="AC3993" s="19" t="str">
        <f t="shared" si="798"/>
        <v/>
      </c>
      <c r="AD3993" s="18" t="str">
        <f t="shared" si="802"/>
        <v>GR</v>
      </c>
      <c r="AI3993" s="18" t="str">
        <f t="shared" si="799"/>
        <v/>
      </c>
      <c r="AJ3993" s="18" t="str">
        <f t="shared" si="800"/>
        <v/>
      </c>
      <c r="AK3993" s="18" t="str">
        <f t="shared" si="801"/>
        <v/>
      </c>
      <c r="AP3993" s="6" t="s">
        <v>62</v>
      </c>
      <c r="AT3993" s="10">
        <v>80.466177472925906</v>
      </c>
      <c r="AU3993" s="21"/>
      <c r="BC3993" s="22">
        <v>115</v>
      </c>
      <c r="BD3993" s="28">
        <v>1</v>
      </c>
    </row>
    <row r="3994" spans="1:56" ht="23.25" x14ac:dyDescent="0.25">
      <c r="A3994" s="6" t="s">
        <v>1331</v>
      </c>
      <c r="B3994" s="26" t="s">
        <v>137</v>
      </c>
      <c r="C3994" s="37" t="s">
        <v>393</v>
      </c>
      <c r="D3994" s="10">
        <v>1200</v>
      </c>
      <c r="E3994" s="11">
        <v>12</v>
      </c>
      <c r="F3994" s="12">
        <v>5</v>
      </c>
      <c r="G3994" s="11">
        <v>10</v>
      </c>
      <c r="H3994" s="12">
        <v>4</v>
      </c>
      <c r="I3994" s="11">
        <v>7</v>
      </c>
      <c r="J3994" s="12">
        <v>5</v>
      </c>
      <c r="K3994" s="10">
        <v>-1.05</v>
      </c>
      <c r="L3994" s="10">
        <v>4.9999999999990101E-2</v>
      </c>
      <c r="M3994" s="14">
        <v>91.744985474958995</v>
      </c>
      <c r="N3994" s="14">
        <v>-0.32750726252054102</v>
      </c>
      <c r="O3994" s="15">
        <v>1</v>
      </c>
      <c r="P3994" s="33">
        <v>-0.5</v>
      </c>
      <c r="Q3994" s="10">
        <v>0</v>
      </c>
      <c r="R3994" s="10">
        <v>-0.39999999999999097</v>
      </c>
      <c r="S3994" s="10">
        <v>11</v>
      </c>
      <c r="T3994" s="6" t="s">
        <v>57</v>
      </c>
      <c r="U3994" s="6" t="s">
        <v>52</v>
      </c>
      <c r="V3994" s="18" t="str">
        <f>"" &amp; IF(AND(O3994&lt;=-1.5,NOT(ISBLANK(AF3994))),"Z","")</f>
        <v/>
      </c>
      <c r="W3994" s="18" t="str">
        <f t="shared" si="796"/>
        <v/>
      </c>
      <c r="X3994" s="6"/>
      <c r="AB3994" s="18" t="str">
        <f t="shared" si="797"/>
        <v/>
      </c>
      <c r="AC3994" s="18" t="str">
        <f t="shared" si="798"/>
        <v/>
      </c>
      <c r="AD3994" s="18" t="str">
        <f t="shared" si="802"/>
        <v/>
      </c>
      <c r="AI3994" s="18" t="str">
        <f t="shared" si="799"/>
        <v/>
      </c>
      <c r="AJ3994" s="18" t="str">
        <f t="shared" si="800"/>
        <v/>
      </c>
      <c r="AK3994" s="18" t="str">
        <f t="shared" si="801"/>
        <v/>
      </c>
      <c r="AP3994" s="6" t="s">
        <v>196</v>
      </c>
      <c r="AT3994" s="10">
        <v>72.219985474958904</v>
      </c>
      <c r="BC3994" s="10">
        <v>117</v>
      </c>
      <c r="BD3994" s="10">
        <v>0</v>
      </c>
    </row>
    <row r="3995" spans="1:56" ht="23.25" x14ac:dyDescent="0.25">
      <c r="A3995" s="6" t="s">
        <v>1331</v>
      </c>
      <c r="B3995" s="26" t="s">
        <v>442</v>
      </c>
      <c r="C3995" s="37" t="s">
        <v>371</v>
      </c>
      <c r="D3995" s="10">
        <v>1200</v>
      </c>
      <c r="E3995" s="11">
        <v>8</v>
      </c>
      <c r="F3995" s="12">
        <v>4</v>
      </c>
      <c r="G3995" s="11">
        <v>8</v>
      </c>
      <c r="H3995" s="12">
        <v>6</v>
      </c>
      <c r="I3995" s="11">
        <v>4</v>
      </c>
      <c r="J3995" s="12">
        <v>6</v>
      </c>
      <c r="K3995" s="10">
        <v>0.80000000000000104</v>
      </c>
      <c r="L3995" s="34">
        <v>2.52999999999999</v>
      </c>
      <c r="M3995" s="14">
        <v>98.009562812240603</v>
      </c>
      <c r="N3995" s="29">
        <v>3.8047814061203402</v>
      </c>
      <c r="O3995" s="15">
        <v>-1</v>
      </c>
      <c r="P3995" s="33">
        <v>-0.5</v>
      </c>
      <c r="Q3995" s="10">
        <v>2.4500000000000099</v>
      </c>
      <c r="R3995" s="10">
        <v>2.0499999999999998</v>
      </c>
      <c r="S3995" s="10">
        <v>17</v>
      </c>
      <c r="T3995" s="6" t="s">
        <v>57</v>
      </c>
      <c r="U3995" s="6" t="s">
        <v>52</v>
      </c>
      <c r="V3995" s="18" t="str">
        <f>"*" &amp; IF(AND(O3995&lt;=-1.5,NOT(ISBLANK(AF3995))),"Z","")</f>
        <v>*</v>
      </c>
      <c r="W3995" s="19" t="str">
        <f t="shared" si="796"/>
        <v/>
      </c>
      <c r="X3995" s="6"/>
      <c r="AA3995" s="20"/>
      <c r="AB3995" s="18" t="str">
        <f t="shared" si="797"/>
        <v/>
      </c>
      <c r="AC3995" s="19" t="str">
        <f t="shared" si="798"/>
        <v/>
      </c>
      <c r="AD3995" s="18" t="str">
        <f t="shared" si="802"/>
        <v>G</v>
      </c>
      <c r="AI3995" s="18" t="str">
        <f t="shared" si="799"/>
        <v/>
      </c>
      <c r="AJ3995" s="18" t="str">
        <f t="shared" si="800"/>
        <v/>
      </c>
      <c r="AK3995" s="18" t="str">
        <f t="shared" si="801"/>
        <v/>
      </c>
      <c r="AP3995" s="6" t="s">
        <v>278</v>
      </c>
      <c r="AT3995" s="10">
        <v>81.609562812240696</v>
      </c>
      <c r="AU3995" s="21"/>
      <c r="BC3995" s="22">
        <v>132</v>
      </c>
      <c r="BD3995" s="10">
        <v>0</v>
      </c>
    </row>
    <row r="3996" spans="1:56" ht="23.25" x14ac:dyDescent="0.25">
      <c r="A3996" s="6" t="s">
        <v>1332</v>
      </c>
      <c r="B3996" s="6" t="s">
        <v>234</v>
      </c>
      <c r="C3996" s="39" t="s">
        <v>235</v>
      </c>
      <c r="D3996" s="10">
        <v>1200</v>
      </c>
      <c r="E3996" s="24">
        <v>9</v>
      </c>
      <c r="F3996" s="12">
        <v>4</v>
      </c>
      <c r="G3996" s="24">
        <v>8</v>
      </c>
      <c r="H3996" s="12">
        <v>4</v>
      </c>
      <c r="I3996" s="24">
        <v>2</v>
      </c>
      <c r="J3996" s="12">
        <v>2</v>
      </c>
      <c r="K3996" s="10">
        <v>5.0000000000007802E-2</v>
      </c>
      <c r="L3996" s="10">
        <v>-1.3300000000000101</v>
      </c>
      <c r="M3996" s="14">
        <v>97.454773121071995</v>
      </c>
      <c r="N3996" s="14">
        <v>-0.122613439464061</v>
      </c>
      <c r="O3996" s="15">
        <v>0</v>
      </c>
      <c r="P3996" s="16">
        <v>2.75</v>
      </c>
      <c r="Q3996" s="10">
        <v>-0.89999999999999902</v>
      </c>
      <c r="R3996" s="10">
        <v>1.35</v>
      </c>
      <c r="T3996" s="6" t="s">
        <v>57</v>
      </c>
      <c r="U3996" s="6" t="s">
        <v>52</v>
      </c>
      <c r="V3996" s="18" t="str">
        <f>"" &amp; IF(AND(O3996&lt;=-1.5,NOT(ISBLANK(AF3996))),"Z","")</f>
        <v/>
      </c>
      <c r="W3996" s="19" t="str">
        <f t="shared" si="796"/>
        <v/>
      </c>
      <c r="X3996" s="6"/>
      <c r="AA3996" s="20"/>
      <c r="AB3996" s="18" t="str">
        <f t="shared" si="797"/>
        <v/>
      </c>
      <c r="AC3996" s="19" t="str">
        <f t="shared" si="798"/>
        <v>**</v>
      </c>
      <c r="AD3996" s="18" t="str">
        <f t="shared" si="802"/>
        <v>GR</v>
      </c>
      <c r="AI3996" s="18" t="str">
        <f t="shared" si="799"/>
        <v>$</v>
      </c>
      <c r="AJ3996" s="18" t="str">
        <f t="shared" si="800"/>
        <v/>
      </c>
      <c r="AK3996" s="18" t="str">
        <f t="shared" si="801"/>
        <v/>
      </c>
      <c r="AP3996" s="6" t="s">
        <v>315</v>
      </c>
      <c r="AT3996" s="10">
        <v>83.504773121071906</v>
      </c>
      <c r="AU3996" s="21"/>
      <c r="BC3996" s="22">
        <v>123</v>
      </c>
      <c r="BD3996" s="28">
        <v>1</v>
      </c>
    </row>
    <row r="3997" spans="1:56" ht="23.25" x14ac:dyDescent="0.25">
      <c r="A3997" s="6" t="s">
        <v>1332</v>
      </c>
      <c r="B3997" s="26" t="s">
        <v>236</v>
      </c>
      <c r="C3997" s="39" t="s">
        <v>237</v>
      </c>
      <c r="D3997" s="10">
        <v>1200</v>
      </c>
      <c r="E3997" s="11">
        <v>10</v>
      </c>
      <c r="F3997" s="12">
        <v>9</v>
      </c>
      <c r="G3997" s="11">
        <v>10</v>
      </c>
      <c r="H3997" s="12">
        <v>8</v>
      </c>
      <c r="I3997" s="11">
        <v>9</v>
      </c>
      <c r="J3997" s="12">
        <v>6</v>
      </c>
      <c r="K3997" s="10">
        <v>1.1499999999999999</v>
      </c>
      <c r="L3997" s="34">
        <v>1.0699999999999901</v>
      </c>
      <c r="M3997" s="14">
        <v>93.606274760398705</v>
      </c>
      <c r="N3997" s="29">
        <v>1.75313738019931</v>
      </c>
      <c r="O3997" s="15">
        <v>0</v>
      </c>
      <c r="P3997" s="16">
        <v>2</v>
      </c>
      <c r="Q3997" s="10">
        <v>-0.89999999999999902</v>
      </c>
      <c r="R3997" s="10">
        <v>0.75000000000001099</v>
      </c>
      <c r="S3997" s="10">
        <v>14</v>
      </c>
      <c r="T3997" s="6" t="s">
        <v>57</v>
      </c>
      <c r="U3997" s="6" t="s">
        <v>52</v>
      </c>
      <c r="V3997" s="18" t="str">
        <f>"" &amp; IF(AND(O3997&lt;=-1.5,NOT(ISBLANK(AF3997))),"Z","")</f>
        <v/>
      </c>
      <c r="W3997" s="18" t="str">
        <f t="shared" si="796"/>
        <v/>
      </c>
      <c r="X3997" s="6"/>
      <c r="AB3997" s="18" t="str">
        <f t="shared" si="797"/>
        <v/>
      </c>
      <c r="AC3997" s="18" t="str">
        <f t="shared" si="798"/>
        <v/>
      </c>
      <c r="AD3997" s="18" t="str">
        <f t="shared" si="802"/>
        <v/>
      </c>
      <c r="AI3997" s="18" t="str">
        <f t="shared" si="799"/>
        <v/>
      </c>
      <c r="AJ3997" s="18" t="str">
        <f t="shared" si="800"/>
        <v/>
      </c>
      <c r="AK3997" s="18" t="str">
        <f t="shared" si="801"/>
        <v/>
      </c>
      <c r="AP3997" s="6" t="s">
        <v>365</v>
      </c>
      <c r="AT3997" s="10">
        <v>78.131274760398597</v>
      </c>
      <c r="BC3997" s="10">
        <v>125</v>
      </c>
      <c r="BD3997" s="10">
        <v>0</v>
      </c>
    </row>
    <row r="3998" spans="1:56" ht="23.25" x14ac:dyDescent="0.25">
      <c r="A3998" s="6" t="s">
        <v>1332</v>
      </c>
      <c r="B3998" s="26" t="s">
        <v>117</v>
      </c>
      <c r="C3998" s="9" t="s">
        <v>216</v>
      </c>
      <c r="D3998" s="10">
        <v>1400</v>
      </c>
      <c r="E3998" s="11">
        <v>11</v>
      </c>
      <c r="F3998" s="12">
        <v>6</v>
      </c>
      <c r="G3998" s="11">
        <v>9</v>
      </c>
      <c r="H3998" s="12">
        <v>4</v>
      </c>
      <c r="I3998" s="11">
        <v>2</v>
      </c>
      <c r="J3998" s="12">
        <v>1</v>
      </c>
      <c r="K3998" s="10">
        <v>-1.05</v>
      </c>
      <c r="L3998" s="10">
        <v>-6.6666666666694893E-2</v>
      </c>
      <c r="M3998" s="14">
        <v>97.557939089635099</v>
      </c>
      <c r="N3998" s="14">
        <v>-0.67103045518244597</v>
      </c>
      <c r="O3998" s="15">
        <v>2</v>
      </c>
      <c r="P3998" s="16">
        <v>3.25</v>
      </c>
      <c r="Q3998" s="10">
        <v>1.4000000000000099</v>
      </c>
      <c r="R3998" s="10">
        <v>4.0500000000000096</v>
      </c>
      <c r="S3998" s="10">
        <v>11</v>
      </c>
      <c r="T3998" s="6" t="s">
        <v>57</v>
      </c>
      <c r="U3998" s="6" t="s">
        <v>52</v>
      </c>
      <c r="V3998" s="18" t="str">
        <f>"" &amp; IF(AND(O3998&lt;=-1.5,NOT(ISBLANK(AF3998))),"Z","")</f>
        <v/>
      </c>
      <c r="W3998" s="19" t="str">
        <f t="shared" si="796"/>
        <v/>
      </c>
      <c r="X3998" s="17" t="s">
        <v>88</v>
      </c>
      <c r="AA3998" s="20"/>
      <c r="AB3998" s="18" t="str">
        <f t="shared" si="797"/>
        <v>*</v>
      </c>
      <c r="AC3998" s="19" t="str">
        <f t="shared" si="798"/>
        <v>**</v>
      </c>
      <c r="AD3998" s="18" t="str">
        <f t="shared" si="802"/>
        <v>G</v>
      </c>
      <c r="AI3998" s="18" t="str">
        <f t="shared" si="799"/>
        <v>$</v>
      </c>
      <c r="AJ3998" s="18" t="str">
        <f t="shared" si="800"/>
        <v/>
      </c>
      <c r="AK3998" s="18" t="str">
        <f t="shared" si="801"/>
        <v/>
      </c>
      <c r="AP3998" s="6" t="s">
        <v>315</v>
      </c>
      <c r="AT3998" s="10">
        <v>79.532939089635093</v>
      </c>
      <c r="AU3998" s="21"/>
      <c r="BC3998" s="22">
        <v>119</v>
      </c>
      <c r="BD3998" s="28">
        <v>1</v>
      </c>
    </row>
    <row r="3999" spans="1:56" ht="23.25" x14ac:dyDescent="0.25">
      <c r="A3999" s="6" t="s">
        <v>1332</v>
      </c>
      <c r="B3999" s="26" t="s">
        <v>182</v>
      </c>
      <c r="C3999" s="39" t="s">
        <v>195</v>
      </c>
      <c r="D3999" s="10">
        <v>1650</v>
      </c>
      <c r="E3999" s="24">
        <v>10</v>
      </c>
      <c r="F3999" s="12">
        <v>5</v>
      </c>
      <c r="G3999" s="24">
        <v>10</v>
      </c>
      <c r="H3999" s="12">
        <v>5</v>
      </c>
      <c r="I3999" s="24">
        <v>8</v>
      </c>
      <c r="J3999" s="12">
        <v>3</v>
      </c>
      <c r="K3999" s="10">
        <v>0.20000000000003099</v>
      </c>
      <c r="L3999" s="10">
        <v>0.29000000000002002</v>
      </c>
      <c r="M3999" s="14">
        <v>94.920385818300304</v>
      </c>
      <c r="N3999" s="14">
        <v>-0.38980709084981402</v>
      </c>
      <c r="O3999" s="15">
        <v>0</v>
      </c>
      <c r="P3999" s="16">
        <v>2.5</v>
      </c>
      <c r="Q3999" s="10">
        <v>-2.25</v>
      </c>
      <c r="R3999" s="10">
        <v>-0.19999999999999599</v>
      </c>
      <c r="S3999" s="10">
        <v>17</v>
      </c>
      <c r="T3999" s="6" t="s">
        <v>57</v>
      </c>
      <c r="U3999" s="6" t="s">
        <v>52</v>
      </c>
      <c r="V3999" s="18" t="str">
        <f>"" &amp; IF(AND(O3999&lt;=-1.5,NOT(ISBLANK(AF3999))),"Z","")</f>
        <v/>
      </c>
      <c r="W3999" s="18" t="str">
        <f t="shared" si="796"/>
        <v/>
      </c>
      <c r="X3999" s="6"/>
      <c r="AB3999" s="18" t="str">
        <f t="shared" si="797"/>
        <v/>
      </c>
      <c r="AC3999" s="18" t="str">
        <f t="shared" si="798"/>
        <v/>
      </c>
      <c r="AD3999" s="18" t="str">
        <f t="shared" si="802"/>
        <v/>
      </c>
      <c r="AI3999" s="18" t="str">
        <f t="shared" si="799"/>
        <v/>
      </c>
      <c r="AJ3999" s="18" t="str">
        <f t="shared" si="800"/>
        <v/>
      </c>
      <c r="AK3999" s="18" t="str">
        <f t="shared" si="801"/>
        <v/>
      </c>
      <c r="AP3999" s="6" t="s">
        <v>714</v>
      </c>
      <c r="AT3999" s="10">
        <v>79.5953858183004</v>
      </c>
      <c r="BC3999" s="10">
        <v>130</v>
      </c>
      <c r="BD3999" s="10">
        <v>0</v>
      </c>
    </row>
    <row r="4000" spans="1:56" ht="23.25" x14ac:dyDescent="0.25">
      <c r="A4000" s="6" t="s">
        <v>1332</v>
      </c>
      <c r="B4000" s="23" t="s">
        <v>447</v>
      </c>
      <c r="C4000" s="39" t="s">
        <v>235</v>
      </c>
      <c r="D4000" s="10">
        <v>1200</v>
      </c>
      <c r="E4000" s="24">
        <v>7</v>
      </c>
      <c r="F4000" s="12">
        <v>4</v>
      </c>
      <c r="G4000" s="24">
        <v>6</v>
      </c>
      <c r="H4000" s="12">
        <v>4</v>
      </c>
      <c r="I4000" s="24">
        <v>7</v>
      </c>
      <c r="J4000" s="12">
        <v>4</v>
      </c>
      <c r="K4000" s="10">
        <v>1.75000000000001</v>
      </c>
      <c r="L4000" s="13">
        <v>0.190000000000005</v>
      </c>
      <c r="M4000" s="14">
        <v>88.898469237669801</v>
      </c>
      <c r="N4000" s="14">
        <v>-2.70076538116506</v>
      </c>
      <c r="O4000" s="15">
        <v>0</v>
      </c>
      <c r="P4000" s="16">
        <v>0.5</v>
      </c>
      <c r="Q4000" s="10">
        <v>-3.55</v>
      </c>
      <c r="R4000" s="13">
        <v>-3.2</v>
      </c>
      <c r="S4000" s="25">
        <v>91</v>
      </c>
      <c r="T4000" s="6" t="s">
        <v>111</v>
      </c>
      <c r="U4000" s="6" t="s">
        <v>52</v>
      </c>
      <c r="V4000" s="18" t="str">
        <f>"" &amp; IF(AND(O4000&lt;=-1.5,NOT(ISBLANK(AF4000))),"Z","")</f>
        <v/>
      </c>
      <c r="W4000" s="18" t="str">
        <f t="shared" si="796"/>
        <v/>
      </c>
      <c r="X4000" s="6"/>
      <c r="AB4000" s="18" t="str">
        <f t="shared" si="797"/>
        <v/>
      </c>
      <c r="AC4000" s="18" t="str">
        <f t="shared" si="798"/>
        <v/>
      </c>
      <c r="AD4000" s="18" t="str">
        <f t="shared" si="802"/>
        <v/>
      </c>
      <c r="AI4000" s="18" t="str">
        <f t="shared" si="799"/>
        <v/>
      </c>
      <c r="AJ4000" s="18" t="str">
        <f t="shared" si="800"/>
        <v/>
      </c>
      <c r="AK4000" s="18" t="str">
        <f t="shared" si="801"/>
        <v/>
      </c>
      <c r="AP4000" s="6" t="s">
        <v>454</v>
      </c>
      <c r="AT4000" s="10">
        <v>73.848469237669903</v>
      </c>
      <c r="BC4000" s="10">
        <v>128</v>
      </c>
      <c r="BD4000" s="10">
        <v>0</v>
      </c>
    </row>
    <row r="4001" spans="1:56" ht="23.25" x14ac:dyDescent="0.25">
      <c r="A4001" s="6" t="s">
        <v>1332</v>
      </c>
      <c r="B4001" s="26" t="s">
        <v>199</v>
      </c>
      <c r="C4001" s="9" t="s">
        <v>210</v>
      </c>
      <c r="D4001" s="10">
        <v>1400</v>
      </c>
      <c r="E4001" s="11">
        <v>13</v>
      </c>
      <c r="F4001" s="12">
        <v>8</v>
      </c>
      <c r="G4001" s="11">
        <v>12</v>
      </c>
      <c r="H4001" s="12">
        <v>5</v>
      </c>
      <c r="I4001" s="11">
        <v>5</v>
      </c>
      <c r="J4001" s="12">
        <v>2</v>
      </c>
      <c r="K4001" s="10">
        <v>2.85</v>
      </c>
      <c r="L4001" s="34">
        <v>0.77777777777775303</v>
      </c>
      <c r="M4001" s="14">
        <v>95.172679983104402</v>
      </c>
      <c r="N4001" s="14">
        <v>-1.01366000844777</v>
      </c>
      <c r="O4001" s="15">
        <v>3</v>
      </c>
      <c r="P4001" s="16">
        <v>3.5</v>
      </c>
      <c r="Q4001" s="10">
        <v>-0.94999999999998896</v>
      </c>
      <c r="R4001" s="10">
        <v>1.85</v>
      </c>
      <c r="S4001" s="10">
        <v>20</v>
      </c>
      <c r="T4001" s="6" t="s">
        <v>57</v>
      </c>
      <c r="U4001" s="6" t="s">
        <v>52</v>
      </c>
      <c r="V4001" s="18" t="str">
        <f>"*" &amp; IF(AND(O4001&lt;=-1.5,NOT(ISBLANK(AF4001))),"Z","")</f>
        <v>*</v>
      </c>
      <c r="W4001" s="19" t="str">
        <f t="shared" si="796"/>
        <v/>
      </c>
      <c r="X4001" s="17" t="s">
        <v>193</v>
      </c>
      <c r="AA4001" s="20"/>
      <c r="AB4001" s="18" t="str">
        <f t="shared" si="797"/>
        <v>*</v>
      </c>
      <c r="AC4001" s="19" t="str">
        <f t="shared" si="798"/>
        <v>*</v>
      </c>
      <c r="AD4001" s="18" t="str">
        <f t="shared" si="802"/>
        <v>GR</v>
      </c>
      <c r="AI4001" s="18" t="str">
        <f t="shared" si="799"/>
        <v/>
      </c>
      <c r="AJ4001" s="18" t="str">
        <f t="shared" si="800"/>
        <v/>
      </c>
      <c r="AK4001" s="18" t="str">
        <f t="shared" si="801"/>
        <v/>
      </c>
      <c r="AP4001" s="6" t="s">
        <v>215</v>
      </c>
      <c r="AT4001" s="10">
        <v>75.347679983104399</v>
      </c>
      <c r="AU4001" s="21"/>
      <c r="BC4001" s="22">
        <v>115</v>
      </c>
      <c r="BD4001" s="10">
        <v>0</v>
      </c>
    </row>
    <row r="4002" spans="1:56" ht="23.25" x14ac:dyDescent="0.25">
      <c r="A4002" s="6" t="s">
        <v>1332</v>
      </c>
      <c r="B4002" s="26" t="s">
        <v>71</v>
      </c>
      <c r="C4002" s="9" t="s">
        <v>263</v>
      </c>
      <c r="D4002" s="10">
        <v>1400</v>
      </c>
      <c r="E4002" s="11">
        <v>13</v>
      </c>
      <c r="F4002" s="12">
        <v>8</v>
      </c>
      <c r="G4002" s="11">
        <v>13</v>
      </c>
      <c r="H4002" s="12">
        <v>5</v>
      </c>
      <c r="I4002" s="11">
        <v>7</v>
      </c>
      <c r="J4002" s="12">
        <v>4</v>
      </c>
      <c r="K4002" s="10">
        <v>1.4000000000000099</v>
      </c>
      <c r="L4002" s="10">
        <v>0.135714285714269</v>
      </c>
      <c r="M4002" s="14">
        <v>93.763384069850304</v>
      </c>
      <c r="N4002" s="29">
        <v>0.18169203492512101</v>
      </c>
      <c r="O4002" s="15">
        <v>4</v>
      </c>
      <c r="P4002" s="16">
        <v>0.5</v>
      </c>
      <c r="Q4002" s="10">
        <v>1.35</v>
      </c>
      <c r="R4002" s="10">
        <v>1.85</v>
      </c>
      <c r="S4002" s="10">
        <v>19</v>
      </c>
      <c r="T4002" s="6" t="s">
        <v>57</v>
      </c>
      <c r="U4002" s="6" t="s">
        <v>52</v>
      </c>
      <c r="V4002" s="18" t="str">
        <f>"" &amp; IF(AND(O4002&lt;=-1.5,NOT(ISBLANK(AF4002))),"Z","")</f>
        <v/>
      </c>
      <c r="W4002" s="18" t="str">
        <f t="shared" si="796"/>
        <v/>
      </c>
      <c r="X4002" s="17" t="s">
        <v>204</v>
      </c>
      <c r="AB4002" s="18" t="str">
        <f t="shared" si="797"/>
        <v>*</v>
      </c>
      <c r="AC4002" s="18" t="str">
        <f t="shared" si="798"/>
        <v>*</v>
      </c>
      <c r="AD4002" s="18" t="str">
        <f t="shared" si="802"/>
        <v/>
      </c>
      <c r="AI4002" s="18" t="str">
        <f t="shared" si="799"/>
        <v/>
      </c>
      <c r="AJ4002" s="18" t="str">
        <f t="shared" si="800"/>
        <v/>
      </c>
      <c r="AK4002" s="18" t="str">
        <f t="shared" si="801"/>
        <v/>
      </c>
      <c r="AP4002" s="6" t="s">
        <v>438</v>
      </c>
      <c r="AT4002" s="10">
        <v>73.988384069850198</v>
      </c>
      <c r="BC4002" s="10">
        <v>116</v>
      </c>
      <c r="BD4002" s="10">
        <v>0</v>
      </c>
    </row>
    <row r="4003" spans="1:56" ht="23.25" x14ac:dyDescent="0.25">
      <c r="A4003" s="6" t="s">
        <v>1332</v>
      </c>
      <c r="B4003" s="26" t="s">
        <v>49</v>
      </c>
      <c r="C4003" s="9" t="s">
        <v>263</v>
      </c>
      <c r="D4003" s="10">
        <v>1400</v>
      </c>
      <c r="E4003" s="24">
        <v>7</v>
      </c>
      <c r="F4003" s="12">
        <v>3</v>
      </c>
      <c r="G4003" s="24">
        <v>9</v>
      </c>
      <c r="H4003" s="12">
        <v>2</v>
      </c>
      <c r="I4003" s="24">
        <v>6</v>
      </c>
      <c r="J4003" s="12">
        <v>2</v>
      </c>
      <c r="K4003" s="10">
        <v>-1.25</v>
      </c>
      <c r="L4003" s="10">
        <v>-3.1312500000000201</v>
      </c>
      <c r="M4003" s="14">
        <v>92.679760869491204</v>
      </c>
      <c r="N4003" s="14">
        <v>-1.86011956525441</v>
      </c>
      <c r="O4003" s="15">
        <v>1</v>
      </c>
      <c r="P4003" s="16">
        <v>0</v>
      </c>
      <c r="Q4003" s="10">
        <v>3.5</v>
      </c>
      <c r="R4003" s="10">
        <v>3.5</v>
      </c>
      <c r="S4003" s="10">
        <v>28</v>
      </c>
      <c r="T4003" s="6" t="s">
        <v>90</v>
      </c>
      <c r="U4003" s="17" t="s">
        <v>25</v>
      </c>
      <c r="V4003" s="18" t="str">
        <f>"" &amp; IF(AND(O4003&lt;=-1.5,NOT(ISBLANK(AF4003))),"Z","")</f>
        <v/>
      </c>
      <c r="W4003" s="18" t="str">
        <f t="shared" si="796"/>
        <v/>
      </c>
      <c r="X4003" s="6"/>
      <c r="AB4003" s="18" t="str">
        <f t="shared" si="797"/>
        <v/>
      </c>
      <c r="AC4003" s="18" t="str">
        <f t="shared" si="798"/>
        <v/>
      </c>
      <c r="AD4003" s="18" t="str">
        <f t="shared" ref="AD4003:AD4034" si="803">IF(AND(OR(I4003=1,I4003=2,I4003=3,I4003=4),M4003&gt;=97.5),"G",IF(OR(AND(J4003&lt;=3,I4003&lt;8,P4003&gt;-1.6,M4003&gt;=95,M4003&lt;300),AND(OR(I4003=1,I4003=2,I4003=3),M4003&lt;97.5)),"GR",""))</f>
        <v/>
      </c>
      <c r="AI4003" s="18" t="str">
        <f t="shared" si="799"/>
        <v/>
      </c>
      <c r="AJ4003" s="18" t="str">
        <f t="shared" si="800"/>
        <v/>
      </c>
      <c r="AK4003" s="18" t="str">
        <f t="shared" si="801"/>
        <v/>
      </c>
      <c r="AP4003" s="6" t="s">
        <v>438</v>
      </c>
      <c r="AT4003" s="10">
        <v>72.904760869491199</v>
      </c>
      <c r="BC4003" s="10">
        <v>114</v>
      </c>
      <c r="BD4003" s="10">
        <v>1</v>
      </c>
    </row>
    <row r="4004" spans="1:56" ht="23.25" x14ac:dyDescent="0.25">
      <c r="A4004" s="6" t="s">
        <v>1332</v>
      </c>
      <c r="B4004" s="26" t="s">
        <v>188</v>
      </c>
      <c r="C4004" s="39" t="s">
        <v>235</v>
      </c>
      <c r="D4004" s="10">
        <v>1650</v>
      </c>
      <c r="E4004" s="24">
        <v>7</v>
      </c>
      <c r="F4004" s="12">
        <v>5</v>
      </c>
      <c r="G4004" s="24">
        <v>8</v>
      </c>
      <c r="H4004" s="12">
        <v>5</v>
      </c>
      <c r="I4004" s="24">
        <v>10</v>
      </c>
      <c r="J4004" s="12">
        <v>5</v>
      </c>
      <c r="K4004" s="10">
        <v>-0.64999999999997704</v>
      </c>
      <c r="L4004" s="13">
        <v>-3.4699999999999598</v>
      </c>
      <c r="M4004" s="14">
        <v>90.566082442302601</v>
      </c>
      <c r="N4004" s="14">
        <v>-0.51695877884874597</v>
      </c>
      <c r="O4004" s="15">
        <v>0</v>
      </c>
      <c r="P4004" s="33">
        <v>-0.25</v>
      </c>
      <c r="Q4004" s="10">
        <v>1.35</v>
      </c>
      <c r="R4004" s="13">
        <v>1.1499999999999999</v>
      </c>
      <c r="S4004" s="10">
        <v>17</v>
      </c>
      <c r="T4004" s="6" t="s">
        <v>57</v>
      </c>
      <c r="U4004" s="6" t="s">
        <v>52</v>
      </c>
      <c r="V4004" s="18" t="str">
        <f>"" &amp; IF(AND(O4004&lt;=-1.5,NOT(ISBLANK(AF4004))),"Z","")</f>
        <v/>
      </c>
      <c r="W4004" s="18" t="str">
        <f t="shared" si="796"/>
        <v/>
      </c>
      <c r="X4004" s="6"/>
      <c r="AB4004" s="18" t="str">
        <f t="shared" si="797"/>
        <v/>
      </c>
      <c r="AC4004" s="18" t="str">
        <f t="shared" si="798"/>
        <v/>
      </c>
      <c r="AD4004" s="18" t="str">
        <f t="shared" si="803"/>
        <v/>
      </c>
      <c r="AI4004" s="18" t="str">
        <f t="shared" si="799"/>
        <v/>
      </c>
      <c r="AJ4004" s="18" t="str">
        <f t="shared" si="800"/>
        <v/>
      </c>
      <c r="AK4004" s="18" t="str">
        <f t="shared" si="801"/>
        <v/>
      </c>
      <c r="AP4004" s="6" t="s">
        <v>720</v>
      </c>
      <c r="AT4004" s="10">
        <v>71.591082442302493</v>
      </c>
      <c r="BC4004" s="10">
        <v>121</v>
      </c>
      <c r="BD4004" s="10">
        <v>0</v>
      </c>
    </row>
    <row r="4005" spans="1:56" ht="23.25" x14ac:dyDescent="0.25">
      <c r="A4005" s="6" t="s">
        <v>1332</v>
      </c>
      <c r="B4005" s="26" t="s">
        <v>487</v>
      </c>
      <c r="C4005" s="37" t="s">
        <v>393</v>
      </c>
      <c r="D4005" s="10">
        <v>1650</v>
      </c>
      <c r="E4005" s="24">
        <v>7</v>
      </c>
      <c r="F4005" s="12">
        <v>4</v>
      </c>
      <c r="G4005" s="24">
        <v>5</v>
      </c>
      <c r="H4005" s="12">
        <v>3</v>
      </c>
      <c r="I4005" s="24">
        <v>4</v>
      </c>
      <c r="J4005" s="12">
        <v>2</v>
      </c>
      <c r="K4005" s="10">
        <v>2.1500000000000301</v>
      </c>
      <c r="L4005" s="10">
        <v>1.87500000000005</v>
      </c>
      <c r="M4005" s="29">
        <v>100.131483215671</v>
      </c>
      <c r="N4005" s="29">
        <v>1.6157416078353</v>
      </c>
      <c r="O4005" s="15">
        <v>1</v>
      </c>
      <c r="P4005" s="16">
        <v>0.75</v>
      </c>
      <c r="Q4005" s="10">
        <v>-1.75000000000001</v>
      </c>
      <c r="R4005" s="10">
        <v>-1.1000000000000101</v>
      </c>
      <c r="S4005" s="10">
        <v>14</v>
      </c>
      <c r="T4005" s="6" t="s">
        <v>47</v>
      </c>
      <c r="U4005" s="17" t="s">
        <v>25</v>
      </c>
      <c r="V4005" s="18" t="str">
        <f>"*" &amp; IF(AND(O4005&lt;=-1.5,NOT(ISBLANK(AF4005))),"Z","")</f>
        <v>*</v>
      </c>
      <c r="W4005" s="19" t="str">
        <f t="shared" si="796"/>
        <v/>
      </c>
      <c r="X4005" s="17" t="s">
        <v>217</v>
      </c>
      <c r="AA4005" s="20"/>
      <c r="AB4005" s="18" t="str">
        <f t="shared" si="797"/>
        <v/>
      </c>
      <c r="AC4005" s="19" t="str">
        <f t="shared" si="798"/>
        <v/>
      </c>
      <c r="AD4005" s="19" t="str">
        <f t="shared" si="803"/>
        <v>G</v>
      </c>
      <c r="AI4005" s="18" t="str">
        <f t="shared" si="799"/>
        <v/>
      </c>
      <c r="AJ4005" s="18" t="str">
        <f t="shared" si="800"/>
        <v/>
      </c>
      <c r="AK4005" s="18" t="str">
        <f t="shared" si="801"/>
        <v/>
      </c>
      <c r="AP4005" s="6" t="s">
        <v>233</v>
      </c>
      <c r="AT4005" s="10">
        <v>85.231483215670593</v>
      </c>
      <c r="AU4005" s="21"/>
      <c r="BC4005" s="22">
        <v>115</v>
      </c>
      <c r="BD4005" s="10">
        <v>0</v>
      </c>
    </row>
    <row r="4006" spans="1:56" ht="23.25" x14ac:dyDescent="0.25">
      <c r="A4006" s="6" t="s">
        <v>1332</v>
      </c>
      <c r="B4006" s="23" t="s">
        <v>134</v>
      </c>
      <c r="C4006" s="9" t="s">
        <v>276</v>
      </c>
      <c r="D4006" s="10">
        <v>1400</v>
      </c>
      <c r="E4006" s="11">
        <v>13</v>
      </c>
      <c r="F4006" s="12">
        <v>10</v>
      </c>
      <c r="G4006" s="11">
        <v>12</v>
      </c>
      <c r="H4006" s="12">
        <v>7</v>
      </c>
      <c r="I4006" s="11">
        <v>13</v>
      </c>
      <c r="J4006" s="12">
        <v>8</v>
      </c>
      <c r="K4006" s="10">
        <v>-0.79999999999998295</v>
      </c>
      <c r="L4006" s="10">
        <v>-0.82500000000001705</v>
      </c>
      <c r="M4006" s="14">
        <v>93.922559577937406</v>
      </c>
      <c r="N4006" s="29">
        <v>3.26127978896871</v>
      </c>
      <c r="O4006" s="15">
        <v>3</v>
      </c>
      <c r="P4006" s="33">
        <v>-1</v>
      </c>
      <c r="Q4006" s="10">
        <v>4.45</v>
      </c>
      <c r="R4006" s="10">
        <v>3.55</v>
      </c>
      <c r="S4006" s="25">
        <v>53</v>
      </c>
      <c r="T4006" s="6" t="s">
        <v>57</v>
      </c>
      <c r="U4006" s="6" t="s">
        <v>52</v>
      </c>
      <c r="V4006" s="18" t="str">
        <f>"" &amp; IF(AND(O4006&lt;=-1.5,NOT(ISBLANK(AF4006))),"Z","")</f>
        <v/>
      </c>
      <c r="W4006" s="18" t="str">
        <f t="shared" si="796"/>
        <v/>
      </c>
      <c r="X4006" s="6"/>
      <c r="AB4006" s="18" t="str">
        <f t="shared" si="797"/>
        <v/>
      </c>
      <c r="AC4006" s="18" t="str">
        <f t="shared" si="798"/>
        <v/>
      </c>
      <c r="AD4006" s="18" t="str">
        <f t="shared" si="803"/>
        <v/>
      </c>
      <c r="AI4006" s="18" t="str">
        <f t="shared" si="799"/>
        <v/>
      </c>
      <c r="AJ4006" s="18" t="str">
        <f t="shared" si="800"/>
        <v/>
      </c>
      <c r="AK4006" s="18" t="str">
        <f t="shared" si="801"/>
        <v/>
      </c>
      <c r="AP4006" s="6" t="s">
        <v>365</v>
      </c>
      <c r="AT4006" s="10">
        <v>77.3975595779374</v>
      </c>
      <c r="BC4006" s="10">
        <v>121</v>
      </c>
      <c r="BD4006" s="10">
        <v>1</v>
      </c>
    </row>
    <row r="4007" spans="1:56" ht="23.25" x14ac:dyDescent="0.25">
      <c r="A4007" s="6" t="s">
        <v>1332</v>
      </c>
      <c r="B4007" s="26" t="s">
        <v>80</v>
      </c>
      <c r="C4007" s="9" t="s">
        <v>260</v>
      </c>
      <c r="D4007" s="10">
        <v>1400</v>
      </c>
      <c r="E4007" s="24">
        <v>7</v>
      </c>
      <c r="F4007" s="12">
        <v>4</v>
      </c>
      <c r="G4007" s="24">
        <v>7</v>
      </c>
      <c r="H4007" s="12">
        <v>3</v>
      </c>
      <c r="I4007" s="24">
        <v>6</v>
      </c>
      <c r="J4007" s="12">
        <v>3</v>
      </c>
      <c r="K4007" s="10">
        <v>1.2000000000000099</v>
      </c>
      <c r="L4007" s="13">
        <v>-2.3687499999999999</v>
      </c>
      <c r="M4007" s="14">
        <v>89.748107040907598</v>
      </c>
      <c r="N4007" s="14">
        <v>-2.4759464795462098</v>
      </c>
      <c r="O4007" s="15">
        <v>2</v>
      </c>
      <c r="P4007" s="33">
        <v>-0.5</v>
      </c>
      <c r="Q4007" s="10">
        <v>0.89999999999999902</v>
      </c>
      <c r="R4007" s="13">
        <v>0.44999999999999901</v>
      </c>
      <c r="S4007" s="10">
        <v>14</v>
      </c>
      <c r="T4007" s="6" t="s">
        <v>111</v>
      </c>
      <c r="U4007" s="6" t="s">
        <v>52</v>
      </c>
      <c r="V4007" s="18" t="str">
        <f>"" &amp; IF(AND(O4007&lt;=-1.5,NOT(ISBLANK(AF4007))),"Z","")</f>
        <v/>
      </c>
      <c r="W4007" s="18" t="str">
        <f t="shared" si="796"/>
        <v/>
      </c>
      <c r="X4007" s="6"/>
      <c r="AB4007" s="18" t="str">
        <f t="shared" si="797"/>
        <v/>
      </c>
      <c r="AC4007" s="18" t="str">
        <f t="shared" si="798"/>
        <v/>
      </c>
      <c r="AD4007" s="18" t="str">
        <f t="shared" si="803"/>
        <v/>
      </c>
      <c r="AI4007" s="18" t="str">
        <f t="shared" si="799"/>
        <v/>
      </c>
      <c r="AJ4007" s="18" t="str">
        <f t="shared" si="800"/>
        <v/>
      </c>
      <c r="AK4007" s="18" t="str">
        <f t="shared" si="801"/>
        <v/>
      </c>
      <c r="AP4007" s="6" t="s">
        <v>598</v>
      </c>
      <c r="AT4007" s="10">
        <v>64.173107040907595</v>
      </c>
      <c r="BC4007" s="10">
        <v>125</v>
      </c>
      <c r="BD4007" s="10">
        <v>0</v>
      </c>
    </row>
    <row r="4008" spans="1:56" ht="23.25" x14ac:dyDescent="0.25">
      <c r="A4008" s="6" t="s">
        <v>1332</v>
      </c>
      <c r="B4008" s="26" t="s">
        <v>368</v>
      </c>
      <c r="C4008" s="39" t="s">
        <v>232</v>
      </c>
      <c r="D4008" s="10">
        <v>1200</v>
      </c>
      <c r="E4008" s="11">
        <v>11</v>
      </c>
      <c r="F4008" s="12">
        <v>5</v>
      </c>
      <c r="G4008" s="11">
        <v>9</v>
      </c>
      <c r="H4008" s="12">
        <v>4</v>
      </c>
      <c r="I4008" s="11">
        <v>5</v>
      </c>
      <c r="J4008" s="12">
        <v>4</v>
      </c>
      <c r="K4008" s="10">
        <v>0.84999999999999098</v>
      </c>
      <c r="L4008" s="34">
        <v>0.88333333333332298</v>
      </c>
      <c r="M4008" s="14">
        <v>95.316187311739796</v>
      </c>
      <c r="N4008" s="29">
        <v>0.90809365586984803</v>
      </c>
      <c r="O4008" s="15">
        <v>1</v>
      </c>
      <c r="P4008" s="16">
        <v>0</v>
      </c>
      <c r="Q4008" s="10">
        <v>0.54999999999999705</v>
      </c>
      <c r="R4008" s="10">
        <v>0.50000000000000699</v>
      </c>
      <c r="S4008" s="10">
        <v>24</v>
      </c>
      <c r="T4008" s="6" t="s">
        <v>57</v>
      </c>
      <c r="U4008" s="6" t="s">
        <v>52</v>
      </c>
      <c r="V4008" s="18" t="str">
        <f>"*" &amp; IF(AND(O4008&lt;=-1.5,NOT(ISBLANK(AF4008))),"Z","")</f>
        <v>*</v>
      </c>
      <c r="W4008" s="18" t="str">
        <f t="shared" si="796"/>
        <v/>
      </c>
      <c r="X4008" s="6"/>
      <c r="AB4008" s="18" t="str">
        <f t="shared" si="797"/>
        <v/>
      </c>
      <c r="AC4008" s="18" t="str">
        <f t="shared" si="798"/>
        <v/>
      </c>
      <c r="AD4008" s="18" t="str">
        <f t="shared" si="803"/>
        <v/>
      </c>
      <c r="AI4008" s="18" t="str">
        <f t="shared" si="799"/>
        <v/>
      </c>
      <c r="AJ4008" s="18" t="str">
        <f t="shared" si="800"/>
        <v/>
      </c>
      <c r="AK4008" s="18" t="str">
        <f t="shared" si="801"/>
        <v/>
      </c>
      <c r="AP4008" s="6" t="s">
        <v>562</v>
      </c>
      <c r="AT4008" s="10">
        <v>76.316187311739696</v>
      </c>
      <c r="BC4008" s="10">
        <v>134</v>
      </c>
      <c r="BD4008" s="10">
        <v>0</v>
      </c>
    </row>
    <row r="4009" spans="1:56" ht="23.25" x14ac:dyDescent="0.25">
      <c r="A4009" s="6" t="s">
        <v>1333</v>
      </c>
      <c r="B4009" s="6" t="s">
        <v>392</v>
      </c>
      <c r="C4009" s="39" t="s">
        <v>340</v>
      </c>
      <c r="D4009" s="10">
        <v>1200</v>
      </c>
      <c r="E4009" s="24">
        <v>1</v>
      </c>
      <c r="F4009" s="12">
        <v>0</v>
      </c>
      <c r="G4009" s="24">
        <v>1</v>
      </c>
      <c r="H4009" s="12">
        <v>0</v>
      </c>
      <c r="I4009" s="24">
        <v>10</v>
      </c>
      <c r="J4009" s="12">
        <v>13</v>
      </c>
      <c r="K4009" s="10">
        <v>2.9999999999999898</v>
      </c>
      <c r="L4009" s="15">
        <v>3.19999999999997</v>
      </c>
      <c r="M4009" s="14">
        <v>72.333865119892494</v>
      </c>
      <c r="N4009" s="14">
        <v>-3.4830674400536998</v>
      </c>
      <c r="O4009" s="15">
        <v>0</v>
      </c>
      <c r="P4009" s="33">
        <v>-13</v>
      </c>
      <c r="Q4009" s="10">
        <v>-5.4999999999999902</v>
      </c>
      <c r="R4009" s="13">
        <v>-15.85</v>
      </c>
      <c r="T4009" s="32">
        <v>8</v>
      </c>
      <c r="U4009" s="17" t="s">
        <v>78</v>
      </c>
      <c r="V4009" s="18" t="str">
        <f>"" &amp; IF(AND(O4009&lt;=-1.5,NOT(ISBLANK(AF4009))),"Z","")</f>
        <v/>
      </c>
      <c r="W4009" s="18" t="str">
        <f t="shared" si="796"/>
        <v/>
      </c>
      <c r="X4009" s="6"/>
      <c r="AB4009" s="18" t="str">
        <f t="shared" si="797"/>
        <v/>
      </c>
      <c r="AC4009" s="18" t="str">
        <f t="shared" si="798"/>
        <v/>
      </c>
      <c r="AD4009" s="18" t="str">
        <f t="shared" si="803"/>
        <v/>
      </c>
      <c r="AI4009" s="18" t="str">
        <f t="shared" si="799"/>
        <v/>
      </c>
      <c r="AJ4009" s="18" t="str">
        <f t="shared" si="800"/>
        <v/>
      </c>
      <c r="AK4009" s="18" t="str">
        <f t="shared" si="801"/>
        <v/>
      </c>
      <c r="AP4009" s="6" t="s">
        <v>972</v>
      </c>
      <c r="AT4009" s="10">
        <v>45.533865119892603</v>
      </c>
      <c r="BC4009" s="10">
        <v>118</v>
      </c>
      <c r="BD4009" s="10">
        <v>-7</v>
      </c>
    </row>
    <row r="4010" spans="1:56" ht="23.25" x14ac:dyDescent="0.25">
      <c r="A4010" s="6" t="s">
        <v>1333</v>
      </c>
      <c r="B4010" s="23" t="s">
        <v>182</v>
      </c>
      <c r="C4010" s="39" t="s">
        <v>232</v>
      </c>
      <c r="D4010" s="10">
        <v>1000</v>
      </c>
      <c r="E4010" s="11">
        <v>1</v>
      </c>
      <c r="F4010" s="12">
        <v>0</v>
      </c>
      <c r="G4010" s="11">
        <v>1</v>
      </c>
      <c r="H4010" s="12">
        <v>0</v>
      </c>
      <c r="I4010" s="11">
        <v>6</v>
      </c>
      <c r="J4010" s="12">
        <v>4</v>
      </c>
      <c r="K4010" s="10">
        <v>0.750000000000002</v>
      </c>
      <c r="L4010" s="15">
        <v>1.4874999999999901</v>
      </c>
      <c r="M4010" s="14">
        <v>96.892257583413397</v>
      </c>
      <c r="N4010" s="29">
        <v>1.84612879170672</v>
      </c>
      <c r="O4010" s="15">
        <v>0</v>
      </c>
      <c r="P4010" s="33">
        <v>-4.25</v>
      </c>
      <c r="Q4010" s="10">
        <v>-1.45</v>
      </c>
      <c r="R4010" s="13">
        <v>-4.8499999999999899</v>
      </c>
      <c r="S4010" s="25">
        <v>56</v>
      </c>
      <c r="T4010" s="30" t="s">
        <v>61</v>
      </c>
      <c r="U4010" s="17" t="s">
        <v>25</v>
      </c>
      <c r="V4010" s="18" t="str">
        <f>"*" &amp; IF(AND(O4010&lt;=-1.5,NOT(ISBLANK(AF4010))),"Z","")</f>
        <v>*</v>
      </c>
      <c r="W4010" s="18" t="str">
        <f t="shared" si="796"/>
        <v/>
      </c>
      <c r="X4010" s="6"/>
      <c r="AB4010" s="18" t="str">
        <f t="shared" si="797"/>
        <v/>
      </c>
      <c r="AC4010" s="18" t="str">
        <f t="shared" si="798"/>
        <v/>
      </c>
      <c r="AD4010" s="18" t="str">
        <f t="shared" si="803"/>
        <v/>
      </c>
      <c r="AI4010" s="18" t="str">
        <f t="shared" si="799"/>
        <v/>
      </c>
      <c r="AJ4010" s="18" t="str">
        <f t="shared" si="800"/>
        <v/>
      </c>
      <c r="AK4010" s="18" t="str">
        <f t="shared" si="801"/>
        <v/>
      </c>
      <c r="AP4010" s="6" t="s">
        <v>519</v>
      </c>
      <c r="AT4010" s="10">
        <v>67.317257583413394</v>
      </c>
      <c r="BC4010" s="10">
        <v>119</v>
      </c>
      <c r="BD4010" s="10">
        <v>-1</v>
      </c>
    </row>
    <row r="4011" spans="1:56" ht="23.25" x14ac:dyDescent="0.25">
      <c r="A4011" s="6" t="s">
        <v>1333</v>
      </c>
      <c r="B4011" s="26" t="s">
        <v>296</v>
      </c>
      <c r="C4011" s="39" t="s">
        <v>373</v>
      </c>
      <c r="D4011" s="10">
        <v>1000</v>
      </c>
      <c r="E4011" s="24">
        <v>1</v>
      </c>
      <c r="F4011" s="12">
        <v>0</v>
      </c>
      <c r="G4011" s="24">
        <v>1</v>
      </c>
      <c r="H4011" s="12">
        <v>0</v>
      </c>
      <c r="I4011" s="24">
        <v>7</v>
      </c>
      <c r="J4011" s="12">
        <v>4</v>
      </c>
      <c r="K4011" s="10">
        <v>1.1499999999999999</v>
      </c>
      <c r="L4011" s="13">
        <v>0.14000000000000801</v>
      </c>
      <c r="M4011" s="14">
        <v>94.477579740308897</v>
      </c>
      <c r="N4011" s="29">
        <v>8.8789870154428699E-2</v>
      </c>
      <c r="O4011" s="15">
        <v>0</v>
      </c>
      <c r="P4011" s="33">
        <v>-3.5</v>
      </c>
      <c r="Q4011" s="10">
        <v>-1.5499999999999901</v>
      </c>
      <c r="R4011" s="13">
        <v>-4.4000000000000004</v>
      </c>
      <c r="S4011" s="10">
        <v>22</v>
      </c>
      <c r="T4011" s="30" t="s">
        <v>61</v>
      </c>
      <c r="U4011" s="17" t="s">
        <v>25</v>
      </c>
      <c r="V4011" s="18" t="str">
        <f t="shared" ref="V4011:V4017" si="804">"" &amp; IF(AND(O4011&lt;=-1.5,NOT(ISBLANK(AF4011))),"Z","")</f>
        <v/>
      </c>
      <c r="W4011" s="18" t="str">
        <f t="shared" si="796"/>
        <v/>
      </c>
      <c r="X4011" s="6"/>
      <c r="AB4011" s="18" t="str">
        <f t="shared" si="797"/>
        <v/>
      </c>
      <c r="AC4011" s="18" t="str">
        <f t="shared" si="798"/>
        <v/>
      </c>
      <c r="AD4011" s="18" t="str">
        <f t="shared" si="803"/>
        <v/>
      </c>
      <c r="AI4011" s="18" t="str">
        <f t="shared" si="799"/>
        <v/>
      </c>
      <c r="AJ4011" s="18" t="str">
        <f t="shared" si="800"/>
        <v/>
      </c>
      <c r="AK4011" s="18" t="str">
        <f t="shared" si="801"/>
        <v/>
      </c>
      <c r="AP4011" s="6" t="s">
        <v>579</v>
      </c>
      <c r="AT4011" s="10">
        <v>64.9275797403089</v>
      </c>
      <c r="BC4011" s="10">
        <v>117</v>
      </c>
      <c r="BD4011" s="10">
        <v>-1</v>
      </c>
    </row>
    <row r="4012" spans="1:56" ht="23.25" x14ac:dyDescent="0.25">
      <c r="A4012" s="6" t="s">
        <v>1333</v>
      </c>
      <c r="B4012" s="23" t="s">
        <v>68</v>
      </c>
      <c r="C4012" s="9" t="s">
        <v>260</v>
      </c>
      <c r="D4012" s="10">
        <v>1000</v>
      </c>
      <c r="E4012" s="24">
        <v>4</v>
      </c>
      <c r="F4012" s="12">
        <v>2</v>
      </c>
      <c r="G4012" s="24">
        <v>4</v>
      </c>
      <c r="H4012" s="12">
        <v>2</v>
      </c>
      <c r="I4012" s="24">
        <v>8</v>
      </c>
      <c r="J4012" s="12">
        <v>4</v>
      </c>
      <c r="K4012" s="10">
        <v>-0.30000000000000199</v>
      </c>
      <c r="L4012" s="34">
        <v>1.68888888888887</v>
      </c>
      <c r="M4012" s="14">
        <v>95.539168863270604</v>
      </c>
      <c r="N4012" s="29">
        <v>0.66958443163528603</v>
      </c>
      <c r="O4012" s="15">
        <v>-1</v>
      </c>
      <c r="P4012" s="33">
        <v>-1.25</v>
      </c>
      <c r="Q4012" s="10">
        <v>1.2000000000000099</v>
      </c>
      <c r="R4012" s="10">
        <v>0.30000000000001098</v>
      </c>
      <c r="S4012" s="25">
        <v>66</v>
      </c>
      <c r="T4012" s="6" t="s">
        <v>65</v>
      </c>
      <c r="U4012" s="17" t="s">
        <v>25</v>
      </c>
      <c r="V4012" s="18" t="str">
        <f t="shared" si="804"/>
        <v/>
      </c>
      <c r="W4012" s="18" t="str">
        <f t="shared" si="796"/>
        <v/>
      </c>
      <c r="X4012" s="6"/>
      <c r="AB4012" s="18" t="str">
        <f t="shared" si="797"/>
        <v/>
      </c>
      <c r="AC4012" s="18" t="str">
        <f t="shared" si="798"/>
        <v/>
      </c>
      <c r="AD4012" s="18" t="str">
        <f t="shared" si="803"/>
        <v/>
      </c>
      <c r="AI4012" s="18" t="str">
        <f t="shared" si="799"/>
        <v/>
      </c>
      <c r="AJ4012" s="18" t="str">
        <f t="shared" si="800"/>
        <v/>
      </c>
      <c r="AK4012" s="18" t="str">
        <f t="shared" si="801"/>
        <v/>
      </c>
      <c r="AP4012" s="6" t="s">
        <v>625</v>
      </c>
      <c r="AT4012" s="10">
        <v>67.214168863270601</v>
      </c>
      <c r="BC4012" s="10">
        <v>112</v>
      </c>
      <c r="BD4012" s="10">
        <v>0</v>
      </c>
    </row>
    <row r="4013" spans="1:56" ht="23.25" x14ac:dyDescent="0.25">
      <c r="A4013" s="6" t="s">
        <v>1333</v>
      </c>
      <c r="B4013" s="26" t="s">
        <v>185</v>
      </c>
      <c r="C4013" s="39" t="s">
        <v>1334</v>
      </c>
      <c r="D4013" s="10">
        <v>1000</v>
      </c>
      <c r="E4013" s="24">
        <v>5</v>
      </c>
      <c r="F4013" s="12">
        <v>1</v>
      </c>
      <c r="G4013" s="24">
        <v>3</v>
      </c>
      <c r="H4013" s="12">
        <v>2</v>
      </c>
      <c r="I4013" s="24">
        <v>2</v>
      </c>
      <c r="J4013" s="12">
        <v>0</v>
      </c>
      <c r="K4013" s="10">
        <v>-0.80000000000000104</v>
      </c>
      <c r="L4013" s="10">
        <v>-9.0000000000024699E-2</v>
      </c>
      <c r="M4013" s="14">
        <v>98.095798776128305</v>
      </c>
      <c r="N4013" s="14">
        <v>-0.95210061193583295</v>
      </c>
      <c r="O4013" s="15">
        <v>-1</v>
      </c>
      <c r="P4013" s="16">
        <v>1.9</v>
      </c>
      <c r="Q4013" s="10">
        <v>-0.19999999999999599</v>
      </c>
      <c r="R4013" s="10">
        <v>1.4000000000000099</v>
      </c>
      <c r="S4013" s="10">
        <v>10</v>
      </c>
      <c r="T4013" s="6" t="s">
        <v>54</v>
      </c>
      <c r="U4013" s="17" t="s">
        <v>25</v>
      </c>
      <c r="V4013" s="18" t="str">
        <f t="shared" si="804"/>
        <v/>
      </c>
      <c r="W4013" s="19" t="str">
        <f t="shared" si="796"/>
        <v/>
      </c>
      <c r="X4013" s="17" t="s">
        <v>88</v>
      </c>
      <c r="AA4013" s="20"/>
      <c r="AB4013" s="18" t="str">
        <f t="shared" si="797"/>
        <v/>
      </c>
      <c r="AC4013" s="19" t="str">
        <f t="shared" si="798"/>
        <v/>
      </c>
      <c r="AD4013" s="18" t="str">
        <f t="shared" si="803"/>
        <v>G</v>
      </c>
      <c r="AI4013" s="18" t="str">
        <f t="shared" si="799"/>
        <v/>
      </c>
      <c r="AJ4013" s="18" t="str">
        <f t="shared" si="800"/>
        <v/>
      </c>
      <c r="AK4013" s="18" t="str">
        <f t="shared" si="801"/>
        <v/>
      </c>
      <c r="AP4013" s="6" t="s">
        <v>506</v>
      </c>
      <c r="AT4013" s="10">
        <v>66.445798776128299</v>
      </c>
      <c r="AU4013" s="21"/>
      <c r="BC4013" s="22">
        <v>133</v>
      </c>
      <c r="BD4013" s="10">
        <v>0</v>
      </c>
    </row>
    <row r="4014" spans="1:56" ht="23.25" x14ac:dyDescent="0.25">
      <c r="A4014" s="6" t="s">
        <v>1333</v>
      </c>
      <c r="B4014" s="26" t="s">
        <v>449</v>
      </c>
      <c r="C4014" s="39" t="s">
        <v>1308</v>
      </c>
      <c r="D4014" s="10">
        <v>1000</v>
      </c>
      <c r="E4014" s="11">
        <v>6</v>
      </c>
      <c r="F4014" s="12">
        <v>2</v>
      </c>
      <c r="G4014" s="11">
        <v>4</v>
      </c>
      <c r="H4014" s="12">
        <v>4</v>
      </c>
      <c r="I4014" s="11">
        <v>3</v>
      </c>
      <c r="J4014" s="12">
        <v>2</v>
      </c>
      <c r="K4014" s="10">
        <v>0.65000000000000402</v>
      </c>
      <c r="L4014" s="34">
        <v>0.96000000000000796</v>
      </c>
      <c r="M4014" s="14">
        <v>96.663689687220497</v>
      </c>
      <c r="N4014" s="29">
        <v>3.1844843610286902E-2</v>
      </c>
      <c r="O4014" s="15">
        <v>-1</v>
      </c>
      <c r="P4014" s="16">
        <v>1.5</v>
      </c>
      <c r="Q4014" s="10">
        <v>-0.84999999999999098</v>
      </c>
      <c r="R4014" s="10">
        <v>0.44999999999999901</v>
      </c>
      <c r="S4014" s="10">
        <v>21</v>
      </c>
      <c r="T4014" s="6" t="s">
        <v>51</v>
      </c>
      <c r="U4014" s="6" t="s">
        <v>52</v>
      </c>
      <c r="V4014" s="18" t="str">
        <f t="shared" si="804"/>
        <v/>
      </c>
      <c r="W4014" s="19" t="str">
        <f t="shared" si="796"/>
        <v/>
      </c>
      <c r="X4014" s="6"/>
      <c r="AA4014" s="20"/>
      <c r="AB4014" s="18" t="str">
        <f t="shared" si="797"/>
        <v/>
      </c>
      <c r="AC4014" s="19" t="str">
        <f t="shared" si="798"/>
        <v/>
      </c>
      <c r="AD4014" s="18" t="str">
        <f t="shared" si="803"/>
        <v>GR</v>
      </c>
      <c r="AI4014" s="18" t="str">
        <f t="shared" si="799"/>
        <v/>
      </c>
      <c r="AJ4014" s="18" t="str">
        <f t="shared" si="800"/>
        <v/>
      </c>
      <c r="AK4014" s="18" t="str">
        <f t="shared" si="801"/>
        <v/>
      </c>
      <c r="AP4014" s="6" t="s">
        <v>508</v>
      </c>
      <c r="AT4014" s="10">
        <v>64.688689687220602</v>
      </c>
      <c r="AU4014" s="21"/>
      <c r="BC4014" s="22">
        <v>135</v>
      </c>
      <c r="BD4014" s="10">
        <v>0</v>
      </c>
    </row>
    <row r="4015" spans="1:56" ht="23.25" x14ac:dyDescent="0.25">
      <c r="A4015" s="6" t="s">
        <v>1333</v>
      </c>
      <c r="B4015" s="26" t="s">
        <v>418</v>
      </c>
      <c r="C4015" s="39" t="s">
        <v>1335</v>
      </c>
      <c r="D4015" s="10">
        <v>1000</v>
      </c>
      <c r="E4015" s="11">
        <v>1</v>
      </c>
      <c r="F4015" s="12">
        <v>0</v>
      </c>
      <c r="G4015" s="11">
        <v>1</v>
      </c>
      <c r="H4015" s="12">
        <v>0</v>
      </c>
      <c r="I4015" s="11">
        <v>1</v>
      </c>
      <c r="J4015" s="12">
        <v>0</v>
      </c>
      <c r="K4015" s="10">
        <v>1.7</v>
      </c>
      <c r="L4015" s="13">
        <v>1.44999999999999</v>
      </c>
      <c r="M4015" s="14">
        <v>99.555944476773107</v>
      </c>
      <c r="N4015" s="14">
        <v>-0.22202776161343299</v>
      </c>
      <c r="O4015" s="15">
        <v>0</v>
      </c>
      <c r="P4015" s="16">
        <v>0</v>
      </c>
      <c r="Q4015" s="10">
        <v>-2.0499999999999998</v>
      </c>
      <c r="R4015" s="13">
        <v>-2.0499999999999998</v>
      </c>
      <c r="S4015" s="10">
        <v>21</v>
      </c>
      <c r="T4015" s="30" t="s">
        <v>61</v>
      </c>
      <c r="U4015" s="17" t="s">
        <v>25</v>
      </c>
      <c r="V4015" s="18" t="str">
        <f t="shared" si="804"/>
        <v/>
      </c>
      <c r="W4015" s="19" t="str">
        <f t="shared" si="796"/>
        <v/>
      </c>
      <c r="X4015" s="6"/>
      <c r="AA4015" s="20"/>
      <c r="AB4015" s="18" t="str">
        <f t="shared" si="797"/>
        <v/>
      </c>
      <c r="AC4015" s="19" t="str">
        <f t="shared" si="798"/>
        <v/>
      </c>
      <c r="AD4015" s="18" t="str">
        <f t="shared" si="803"/>
        <v>G</v>
      </c>
      <c r="AI4015" s="18" t="str">
        <f t="shared" si="799"/>
        <v/>
      </c>
      <c r="AJ4015" s="18" t="str">
        <f t="shared" si="800"/>
        <v/>
      </c>
      <c r="AK4015" s="18" t="str">
        <f t="shared" si="801"/>
        <v/>
      </c>
      <c r="AP4015" s="6" t="s">
        <v>502</v>
      </c>
      <c r="AT4015" s="10">
        <v>66.055944476773107</v>
      </c>
      <c r="AU4015" s="21"/>
      <c r="BC4015" s="22">
        <v>135</v>
      </c>
      <c r="BD4015" s="10">
        <v>0</v>
      </c>
    </row>
    <row r="4016" spans="1:56" ht="23.25" x14ac:dyDescent="0.25">
      <c r="A4016" s="6" t="s">
        <v>1333</v>
      </c>
      <c r="B4016" s="2" t="s">
        <v>188</v>
      </c>
      <c r="C4016" s="39" t="s">
        <v>373</v>
      </c>
      <c r="D4016" s="10">
        <v>1000</v>
      </c>
      <c r="E4016" s="11">
        <v>1</v>
      </c>
      <c r="F4016" s="12">
        <v>0</v>
      </c>
      <c r="G4016" s="11">
        <v>1</v>
      </c>
      <c r="H4016" s="12">
        <v>0</v>
      </c>
      <c r="I4016" s="11">
        <v>3</v>
      </c>
      <c r="J4016" s="12">
        <v>0</v>
      </c>
      <c r="K4016" s="10">
        <v>0.149999999999997</v>
      </c>
      <c r="L4016" s="10">
        <v>1.4749999999999901</v>
      </c>
      <c r="M4016" s="29">
        <v>100.375778334377</v>
      </c>
      <c r="N4016" s="29">
        <v>0.43788916718867199</v>
      </c>
      <c r="O4016" s="15">
        <v>0</v>
      </c>
      <c r="P4016" s="33">
        <v>-0.1</v>
      </c>
      <c r="Q4016" s="10">
        <v>-0.64999999999999503</v>
      </c>
      <c r="R4016" s="10">
        <v>-0.89999999999999902</v>
      </c>
      <c r="S4016" s="25">
        <v>35</v>
      </c>
      <c r="T4016" s="30" t="s">
        <v>61</v>
      </c>
      <c r="U4016" s="17" t="s">
        <v>25</v>
      </c>
      <c r="V4016" s="18" t="str">
        <f t="shared" si="804"/>
        <v/>
      </c>
      <c r="W4016" s="19" t="str">
        <f t="shared" si="796"/>
        <v/>
      </c>
      <c r="X4016" s="6"/>
      <c r="AA4016" s="20"/>
      <c r="AB4016" s="18" t="str">
        <f t="shared" si="797"/>
        <v/>
      </c>
      <c r="AC4016" s="19" t="str">
        <f t="shared" si="798"/>
        <v/>
      </c>
      <c r="AD4016" s="19" t="str">
        <f t="shared" si="803"/>
        <v>G</v>
      </c>
      <c r="AI4016" s="18" t="str">
        <f t="shared" si="799"/>
        <v/>
      </c>
      <c r="AJ4016" s="18" t="str">
        <f t="shared" si="800"/>
        <v/>
      </c>
      <c r="AK4016" s="18" t="str">
        <f t="shared" si="801"/>
        <v/>
      </c>
      <c r="AP4016" s="6" t="s">
        <v>301</v>
      </c>
      <c r="AT4016" s="10">
        <v>71.725778334377395</v>
      </c>
      <c r="AU4016" s="21"/>
      <c r="BC4016" s="22">
        <v>123</v>
      </c>
      <c r="BD4016" s="10">
        <v>0</v>
      </c>
    </row>
    <row r="4017" spans="1:56" ht="23.25" x14ac:dyDescent="0.25">
      <c r="A4017" s="6" t="s">
        <v>1333</v>
      </c>
      <c r="B4017" s="26" t="s">
        <v>383</v>
      </c>
      <c r="C4017" s="39" t="s">
        <v>374</v>
      </c>
      <c r="D4017" s="10">
        <v>1000</v>
      </c>
      <c r="E4017" s="24">
        <v>2</v>
      </c>
      <c r="F4017" s="12">
        <v>1</v>
      </c>
      <c r="G4017" s="24">
        <v>2</v>
      </c>
      <c r="H4017" s="12">
        <v>0</v>
      </c>
      <c r="I4017" s="24">
        <v>6</v>
      </c>
      <c r="J4017" s="12">
        <v>4</v>
      </c>
      <c r="K4017" s="10">
        <v>1.05</v>
      </c>
      <c r="L4017" s="15">
        <v>2.2900000000000098</v>
      </c>
      <c r="M4017" s="14">
        <v>92.957751920986993</v>
      </c>
      <c r="N4017" s="14">
        <v>-7.1124039506500494E-2</v>
      </c>
      <c r="O4017" s="15">
        <v>1</v>
      </c>
      <c r="P4017" s="33">
        <v>-3.75</v>
      </c>
      <c r="Q4017" s="10">
        <v>0</v>
      </c>
      <c r="R4017" s="13">
        <v>-3.05</v>
      </c>
      <c r="S4017" s="10">
        <v>22</v>
      </c>
      <c r="T4017" s="32">
        <v>8</v>
      </c>
      <c r="U4017" s="17" t="s">
        <v>25</v>
      </c>
      <c r="V4017" s="18" t="str">
        <f t="shared" si="804"/>
        <v/>
      </c>
      <c r="W4017" s="18" t="str">
        <f t="shared" si="796"/>
        <v/>
      </c>
      <c r="X4017" s="6"/>
      <c r="AB4017" s="18" t="str">
        <f t="shared" si="797"/>
        <v/>
      </c>
      <c r="AC4017" s="18" t="str">
        <f t="shared" si="798"/>
        <v/>
      </c>
      <c r="AD4017" s="18" t="str">
        <f t="shared" si="803"/>
        <v/>
      </c>
      <c r="AI4017" s="18" t="str">
        <f t="shared" si="799"/>
        <v/>
      </c>
      <c r="AJ4017" s="18" t="str">
        <f t="shared" si="800"/>
        <v/>
      </c>
      <c r="AK4017" s="18" t="str">
        <f t="shared" si="801"/>
        <v/>
      </c>
      <c r="AP4017" s="6" t="s">
        <v>461</v>
      </c>
      <c r="AT4017" s="10">
        <v>64.982751920986999</v>
      </c>
      <c r="BC4017" s="10">
        <v>123</v>
      </c>
      <c r="BD4017" s="10">
        <v>0</v>
      </c>
    </row>
    <row r="4018" spans="1:56" ht="23.25" x14ac:dyDescent="0.25">
      <c r="A4018" s="6" t="s">
        <v>1333</v>
      </c>
      <c r="B4018" s="26" t="s">
        <v>408</v>
      </c>
      <c r="C4018" s="39" t="s">
        <v>232</v>
      </c>
      <c r="D4018" s="10">
        <v>1000</v>
      </c>
      <c r="E4018" s="11">
        <v>1</v>
      </c>
      <c r="F4018" s="12">
        <v>0</v>
      </c>
      <c r="G4018" s="11">
        <v>1</v>
      </c>
      <c r="H4018" s="12">
        <v>0</v>
      </c>
      <c r="I4018" s="11">
        <v>1</v>
      </c>
      <c r="J4018" s="12">
        <v>0</v>
      </c>
      <c r="K4018" s="10">
        <v>9.9999999999997896E-2</v>
      </c>
      <c r="L4018" s="10">
        <v>-0.130000000000003</v>
      </c>
      <c r="M4018" s="29">
        <v>102.495459634249</v>
      </c>
      <c r="N4018" s="29">
        <v>1.24772981712447</v>
      </c>
      <c r="O4018" s="15">
        <v>0</v>
      </c>
      <c r="P4018" s="16">
        <v>0</v>
      </c>
      <c r="Q4018" s="10">
        <v>1.25</v>
      </c>
      <c r="R4018" s="10">
        <v>1.25</v>
      </c>
      <c r="S4018" s="10">
        <v>20</v>
      </c>
      <c r="T4018" s="30" t="s">
        <v>61</v>
      </c>
      <c r="U4018" s="17" t="s">
        <v>25</v>
      </c>
      <c r="V4018" s="18" t="str">
        <f>"*" &amp; IF(AND(O4018&lt;=-1.5,NOT(ISBLANK(AF4018))),"Z","")</f>
        <v>*</v>
      </c>
      <c r="W4018" s="19" t="str">
        <f t="shared" si="796"/>
        <v/>
      </c>
      <c r="X4018" s="6"/>
      <c r="AA4018" s="20"/>
      <c r="AB4018" s="18" t="str">
        <f t="shared" si="797"/>
        <v/>
      </c>
      <c r="AC4018" s="19" t="str">
        <f t="shared" si="798"/>
        <v/>
      </c>
      <c r="AD4018" s="19" t="str">
        <f t="shared" si="803"/>
        <v>G</v>
      </c>
      <c r="AI4018" s="18" t="str">
        <f t="shared" si="799"/>
        <v/>
      </c>
      <c r="AJ4018" s="18" t="str">
        <f t="shared" si="800"/>
        <v/>
      </c>
      <c r="AK4018" s="18" t="str">
        <f t="shared" si="801"/>
        <v/>
      </c>
      <c r="AP4018" s="6" t="s">
        <v>380</v>
      </c>
      <c r="AT4018" s="10">
        <v>73.495459634248903</v>
      </c>
      <c r="AU4018" s="21"/>
      <c r="BC4018" s="22">
        <v>119</v>
      </c>
      <c r="BD4018" s="10">
        <v>0</v>
      </c>
    </row>
    <row r="4019" spans="1:56" ht="23.25" x14ac:dyDescent="0.25">
      <c r="A4019" s="6" t="s">
        <v>1333</v>
      </c>
      <c r="B4019" s="2" t="s">
        <v>387</v>
      </c>
      <c r="C4019" s="39" t="s">
        <v>232</v>
      </c>
      <c r="D4019" s="10">
        <v>1000</v>
      </c>
      <c r="E4019" s="11">
        <v>1</v>
      </c>
      <c r="F4019" s="12">
        <v>0</v>
      </c>
      <c r="G4019" s="11">
        <v>1</v>
      </c>
      <c r="H4019" s="12">
        <v>0</v>
      </c>
      <c r="I4019" s="11">
        <v>2</v>
      </c>
      <c r="J4019" s="12">
        <v>2</v>
      </c>
      <c r="K4019" s="10">
        <v>0.750000000000002</v>
      </c>
      <c r="L4019" s="15">
        <v>2.1499999999999901</v>
      </c>
      <c r="M4019" s="14">
        <v>98.376409197512501</v>
      </c>
      <c r="N4019" s="29">
        <v>0.73820459875626898</v>
      </c>
      <c r="O4019" s="15">
        <v>0</v>
      </c>
      <c r="P4019" s="33">
        <v>-2</v>
      </c>
      <c r="Q4019" s="10">
        <v>-1.8499999999999901</v>
      </c>
      <c r="R4019" s="13">
        <v>-3.4</v>
      </c>
      <c r="S4019" s="25">
        <v>35</v>
      </c>
      <c r="T4019" s="32">
        <v>8</v>
      </c>
      <c r="U4019" s="17" t="s">
        <v>25</v>
      </c>
      <c r="V4019" s="18" t="str">
        <f t="shared" ref="V4019:V4027" si="805">"" &amp; IF(AND(O4019&lt;=-1.5,NOT(ISBLANK(AF4019))),"Z","")</f>
        <v/>
      </c>
      <c r="W4019" s="19" t="str">
        <f t="shared" si="796"/>
        <v/>
      </c>
      <c r="X4019" s="6"/>
      <c r="Y4019" s="18" t="str">
        <f>IF(AND(ISNUMBER(AS4019),VALUE(AS4019)&gt;2),IF(LEN(AF4019)&gt;0,"***","**"),"*")</f>
        <v>*</v>
      </c>
      <c r="AA4019" s="20"/>
      <c r="AB4019" s="18" t="str">
        <f t="shared" si="797"/>
        <v/>
      </c>
      <c r="AC4019" s="19" t="str">
        <f t="shared" si="798"/>
        <v/>
      </c>
      <c r="AD4019" s="18" t="str">
        <f t="shared" si="803"/>
        <v>G</v>
      </c>
      <c r="AI4019" s="18" t="str">
        <f t="shared" si="799"/>
        <v/>
      </c>
      <c r="AJ4019" s="18" t="str">
        <f t="shared" si="800"/>
        <v/>
      </c>
      <c r="AK4019" s="18" t="str">
        <f t="shared" si="801"/>
        <v/>
      </c>
      <c r="AP4019" s="6" t="s">
        <v>448</v>
      </c>
      <c r="AT4019" s="10">
        <v>74.976409197512496</v>
      </c>
      <c r="AU4019" s="21"/>
      <c r="BC4019" s="22">
        <v>129</v>
      </c>
      <c r="BD4019" s="10">
        <v>-1</v>
      </c>
    </row>
    <row r="4020" spans="1:56" ht="23.25" x14ac:dyDescent="0.25">
      <c r="A4020" s="6" t="s">
        <v>1333</v>
      </c>
      <c r="B4020" s="26" t="s">
        <v>368</v>
      </c>
      <c r="C4020" s="39" t="s">
        <v>232</v>
      </c>
      <c r="D4020" s="10">
        <v>1000</v>
      </c>
      <c r="E4020" s="24">
        <v>1</v>
      </c>
      <c r="F4020" s="12">
        <v>0</v>
      </c>
      <c r="G4020" s="24">
        <v>1</v>
      </c>
      <c r="H4020" s="12">
        <v>0</v>
      </c>
      <c r="I4020" s="24">
        <v>2</v>
      </c>
      <c r="J4020" s="12">
        <v>0</v>
      </c>
      <c r="K4020" s="10">
        <v>0.64999999999999503</v>
      </c>
      <c r="L4020" s="10">
        <v>-0.91666666666667396</v>
      </c>
      <c r="M4020" s="14">
        <v>99.991012601001401</v>
      </c>
      <c r="N4020" s="29">
        <v>0.34550630050070202</v>
      </c>
      <c r="O4020" s="15">
        <v>0</v>
      </c>
      <c r="P4020" s="33">
        <v>-0.5</v>
      </c>
      <c r="Q4020" s="10">
        <v>1.5</v>
      </c>
      <c r="R4020" s="10">
        <v>1.1499999999999999</v>
      </c>
      <c r="S4020" s="10">
        <v>28</v>
      </c>
      <c r="T4020" s="30" t="s">
        <v>61</v>
      </c>
      <c r="U4020" s="17" t="s">
        <v>25</v>
      </c>
      <c r="V4020" s="18" t="str">
        <f t="shared" si="805"/>
        <v/>
      </c>
      <c r="W4020" s="19" t="str">
        <f t="shared" si="796"/>
        <v/>
      </c>
      <c r="X4020" s="6"/>
      <c r="AA4020" s="20"/>
      <c r="AB4020" s="18" t="str">
        <f t="shared" si="797"/>
        <v/>
      </c>
      <c r="AC4020" s="19" t="str">
        <f t="shared" si="798"/>
        <v/>
      </c>
      <c r="AD4020" s="18" t="str">
        <f t="shared" si="803"/>
        <v>G</v>
      </c>
      <c r="AI4020" s="18" t="str">
        <f t="shared" si="799"/>
        <v/>
      </c>
      <c r="AJ4020" s="18" t="str">
        <f t="shared" si="800"/>
        <v/>
      </c>
      <c r="AK4020" s="18" t="str">
        <f t="shared" si="801"/>
        <v/>
      </c>
      <c r="AP4020" s="6" t="s">
        <v>267</v>
      </c>
      <c r="AT4020" s="10">
        <v>74.941012601001404</v>
      </c>
      <c r="AU4020" s="21"/>
      <c r="BC4020" s="22">
        <v>127</v>
      </c>
      <c r="BD4020" s="10">
        <v>0</v>
      </c>
    </row>
    <row r="4021" spans="1:56" ht="23.25" x14ac:dyDescent="0.25">
      <c r="A4021" s="6" t="s">
        <v>1336</v>
      </c>
      <c r="B4021" s="6" t="s">
        <v>281</v>
      </c>
      <c r="C4021" s="9" t="s">
        <v>210</v>
      </c>
      <c r="D4021" s="10">
        <v>1000</v>
      </c>
      <c r="E4021" s="24">
        <v>10</v>
      </c>
      <c r="F4021" s="12">
        <v>2</v>
      </c>
      <c r="G4021" s="24">
        <v>12</v>
      </c>
      <c r="H4021" s="12">
        <v>4</v>
      </c>
      <c r="I4021" s="24">
        <v>13</v>
      </c>
      <c r="J4021" s="12">
        <v>6</v>
      </c>
      <c r="K4021" s="10">
        <v>0</v>
      </c>
      <c r="L4021" s="13">
        <v>-2.3249999999999802</v>
      </c>
      <c r="M4021" s="14">
        <v>87.870971375404395</v>
      </c>
      <c r="N4021" s="14">
        <v>-0.96451431229780804</v>
      </c>
      <c r="O4021" s="15">
        <v>-2</v>
      </c>
      <c r="P4021" s="33">
        <v>-2.5</v>
      </c>
      <c r="Q4021" s="10">
        <v>1.45</v>
      </c>
      <c r="R4021" s="13">
        <v>-0.44999999999999901</v>
      </c>
      <c r="T4021" s="6" t="s">
        <v>111</v>
      </c>
      <c r="U4021" s="6" t="s">
        <v>52</v>
      </c>
      <c r="V4021" s="18" t="str">
        <f t="shared" si="805"/>
        <v/>
      </c>
      <c r="W4021" s="18" t="str">
        <f t="shared" si="796"/>
        <v/>
      </c>
      <c r="X4021" s="6"/>
      <c r="AB4021" s="18" t="str">
        <f t="shared" si="797"/>
        <v/>
      </c>
      <c r="AC4021" s="18" t="str">
        <f t="shared" si="798"/>
        <v/>
      </c>
      <c r="AD4021" s="18" t="str">
        <f t="shared" si="803"/>
        <v/>
      </c>
      <c r="AI4021" s="18" t="str">
        <f t="shared" si="799"/>
        <v/>
      </c>
      <c r="AJ4021" s="18" t="str">
        <f t="shared" si="800"/>
        <v/>
      </c>
      <c r="AK4021" s="18" t="str">
        <f t="shared" si="801"/>
        <v/>
      </c>
      <c r="AP4021" s="6" t="s">
        <v>527</v>
      </c>
      <c r="AT4021" s="10">
        <v>72.820971375404397</v>
      </c>
      <c r="BC4021" s="10">
        <v>124</v>
      </c>
      <c r="BD4021" s="10">
        <v>0</v>
      </c>
    </row>
    <row r="4022" spans="1:56" ht="23.25" x14ac:dyDescent="0.25">
      <c r="A4022" s="6" t="s">
        <v>1336</v>
      </c>
      <c r="B4022" s="26" t="s">
        <v>137</v>
      </c>
      <c r="C4022" s="37" t="s">
        <v>393</v>
      </c>
      <c r="D4022" s="10">
        <v>1200</v>
      </c>
      <c r="E4022" s="11">
        <v>5</v>
      </c>
      <c r="F4022" s="12">
        <v>1</v>
      </c>
      <c r="G4022" s="11">
        <v>9</v>
      </c>
      <c r="H4022" s="12">
        <v>4</v>
      </c>
      <c r="I4022" s="11">
        <v>11</v>
      </c>
      <c r="J4022" s="12">
        <v>11</v>
      </c>
      <c r="K4022" s="10">
        <v>-1.05</v>
      </c>
      <c r="L4022" s="13">
        <v>4.9999999999990101E-2</v>
      </c>
      <c r="M4022" s="14">
        <v>81.844985474958904</v>
      </c>
      <c r="N4022" s="14">
        <v>-0.32750726252054102</v>
      </c>
      <c r="O4022" s="15">
        <v>-2</v>
      </c>
      <c r="P4022" s="33">
        <v>-7.5</v>
      </c>
      <c r="Q4022" s="10">
        <v>0</v>
      </c>
      <c r="R4022" s="13">
        <v>-5.9500000000000099</v>
      </c>
      <c r="S4022" s="10">
        <v>21</v>
      </c>
      <c r="T4022" s="6" t="s">
        <v>90</v>
      </c>
      <c r="U4022" s="6" t="s">
        <v>52</v>
      </c>
      <c r="V4022" s="18" t="str">
        <f t="shared" si="805"/>
        <v/>
      </c>
      <c r="W4022" s="18" t="str">
        <f t="shared" si="796"/>
        <v/>
      </c>
      <c r="X4022" s="6"/>
      <c r="AB4022" s="18" t="str">
        <f t="shared" si="797"/>
        <v/>
      </c>
      <c r="AC4022" s="18" t="str">
        <f t="shared" si="798"/>
        <v/>
      </c>
      <c r="AD4022" s="18" t="str">
        <f t="shared" si="803"/>
        <v/>
      </c>
      <c r="AI4022" s="18" t="str">
        <f t="shared" si="799"/>
        <v/>
      </c>
      <c r="AJ4022" s="18" t="str">
        <f t="shared" si="800"/>
        <v/>
      </c>
      <c r="AK4022" s="18" t="str">
        <f t="shared" si="801"/>
        <v/>
      </c>
      <c r="AP4022" s="6" t="s">
        <v>657</v>
      </c>
      <c r="AT4022" s="10">
        <v>62.844985474958897</v>
      </c>
      <c r="BC4022" s="10">
        <v>117</v>
      </c>
      <c r="BD4022" s="10">
        <v>0</v>
      </c>
    </row>
    <row r="4023" spans="1:56" ht="23.25" x14ac:dyDescent="0.25">
      <c r="A4023" s="6" t="s">
        <v>1336</v>
      </c>
      <c r="B4023" s="26" t="s">
        <v>368</v>
      </c>
      <c r="C4023" s="39" t="s">
        <v>195</v>
      </c>
      <c r="D4023" s="10">
        <v>1000</v>
      </c>
      <c r="E4023" s="24">
        <v>6</v>
      </c>
      <c r="F4023" s="12">
        <v>4</v>
      </c>
      <c r="G4023" s="24">
        <v>8</v>
      </c>
      <c r="H4023" s="12">
        <v>9</v>
      </c>
      <c r="I4023" s="24">
        <v>9</v>
      </c>
      <c r="J4023" s="12">
        <v>10</v>
      </c>
      <c r="K4023" s="10">
        <v>-0.80000000000000104</v>
      </c>
      <c r="L4023" s="34">
        <v>0.58333333333334703</v>
      </c>
      <c r="M4023" s="14">
        <v>84.787185501002597</v>
      </c>
      <c r="N4023" s="29">
        <v>0.64359275050129805</v>
      </c>
      <c r="O4023" s="15">
        <v>-5</v>
      </c>
      <c r="P4023" s="33">
        <v>-1.25</v>
      </c>
      <c r="Q4023" s="10">
        <v>0.15000000000000599</v>
      </c>
      <c r="R4023" s="10">
        <v>-0.89999999999999902</v>
      </c>
      <c r="S4023" s="10">
        <v>10</v>
      </c>
      <c r="T4023" s="6" t="s">
        <v>57</v>
      </c>
      <c r="U4023" s="6" t="s">
        <v>52</v>
      </c>
      <c r="V4023" s="18" t="str">
        <f t="shared" si="805"/>
        <v/>
      </c>
      <c r="W4023" s="18" t="str">
        <f t="shared" si="796"/>
        <v/>
      </c>
      <c r="X4023" s="6"/>
      <c r="AB4023" s="18" t="str">
        <f t="shared" si="797"/>
        <v/>
      </c>
      <c r="AC4023" s="18" t="str">
        <f t="shared" si="798"/>
        <v/>
      </c>
      <c r="AD4023" s="18" t="str">
        <f t="shared" si="803"/>
        <v/>
      </c>
      <c r="AI4023" s="18" t="str">
        <f t="shared" si="799"/>
        <v/>
      </c>
      <c r="AJ4023" s="18" t="str">
        <f t="shared" si="800"/>
        <v/>
      </c>
      <c r="AK4023" s="18" t="str">
        <f t="shared" si="801"/>
        <v/>
      </c>
      <c r="AP4023" s="6" t="s">
        <v>1188</v>
      </c>
      <c r="AT4023" s="10">
        <v>69.912185501002597</v>
      </c>
      <c r="BC4023" s="10">
        <v>120</v>
      </c>
      <c r="BD4023" s="10">
        <v>0</v>
      </c>
    </row>
    <row r="4024" spans="1:56" ht="23.25" x14ac:dyDescent="0.25">
      <c r="A4024" s="6" t="s">
        <v>1336</v>
      </c>
      <c r="B4024" s="26" t="s">
        <v>82</v>
      </c>
      <c r="C4024" s="9" t="s">
        <v>172</v>
      </c>
      <c r="D4024" s="10">
        <v>1200</v>
      </c>
      <c r="E4024" s="11">
        <v>9</v>
      </c>
      <c r="F4024" s="12">
        <v>5</v>
      </c>
      <c r="G4024" s="11">
        <v>10</v>
      </c>
      <c r="H4024" s="12">
        <v>6</v>
      </c>
      <c r="I4024" s="11">
        <v>10</v>
      </c>
      <c r="J4024" s="12">
        <v>8</v>
      </c>
      <c r="K4024" s="10">
        <v>-1.1499999999999999</v>
      </c>
      <c r="L4024" s="13">
        <v>6.24999999999876E-2</v>
      </c>
      <c r="M4024" s="14">
        <v>81.919439576191905</v>
      </c>
      <c r="N4024" s="14">
        <v>-2.84028021190402</v>
      </c>
      <c r="O4024" s="15">
        <v>-2</v>
      </c>
      <c r="P4024" s="33">
        <v>-1.25</v>
      </c>
      <c r="Q4024" s="10">
        <v>-1.19999999999999</v>
      </c>
      <c r="R4024" s="13">
        <v>-2.2000000000000099</v>
      </c>
      <c r="S4024" s="10">
        <v>11</v>
      </c>
      <c r="T4024" s="6" t="s">
        <v>57</v>
      </c>
      <c r="U4024" s="6" t="s">
        <v>52</v>
      </c>
      <c r="V4024" s="18" t="str">
        <f t="shared" si="805"/>
        <v/>
      </c>
      <c r="W4024" s="18" t="str">
        <f t="shared" si="796"/>
        <v/>
      </c>
      <c r="X4024" s="6"/>
      <c r="AB4024" s="18" t="str">
        <f t="shared" si="797"/>
        <v/>
      </c>
      <c r="AC4024" s="18" t="str">
        <f t="shared" si="798"/>
        <v/>
      </c>
      <c r="AD4024" s="18" t="str">
        <f t="shared" si="803"/>
        <v/>
      </c>
      <c r="AI4024" s="18" t="str">
        <f t="shared" si="799"/>
        <v/>
      </c>
      <c r="AJ4024" s="18" t="str">
        <f t="shared" si="800"/>
        <v/>
      </c>
      <c r="AK4024" s="18" t="str">
        <f t="shared" si="801"/>
        <v/>
      </c>
      <c r="AP4024" s="6" t="s">
        <v>419</v>
      </c>
      <c r="AT4024" s="10">
        <v>62.694439576192003</v>
      </c>
      <c r="BC4024" s="10">
        <v>116</v>
      </c>
      <c r="BD4024" s="10">
        <v>0</v>
      </c>
    </row>
    <row r="4025" spans="1:56" ht="23.25" x14ac:dyDescent="0.25">
      <c r="A4025" s="6" t="s">
        <v>1337</v>
      </c>
      <c r="B4025" s="6" t="s">
        <v>627</v>
      </c>
      <c r="C4025" s="39" t="s">
        <v>232</v>
      </c>
      <c r="D4025" s="10">
        <v>1800</v>
      </c>
      <c r="E4025" s="11">
        <v>11</v>
      </c>
      <c r="F4025" s="12">
        <v>8</v>
      </c>
      <c r="G4025" s="11">
        <v>9</v>
      </c>
      <c r="H4025" s="12">
        <v>5</v>
      </c>
      <c r="I4025" s="11">
        <v>7</v>
      </c>
      <c r="J4025" s="12">
        <v>4</v>
      </c>
      <c r="K4025" s="10">
        <v>-1.8</v>
      </c>
      <c r="L4025" s="13">
        <v>-2.2249999999999801</v>
      </c>
      <c r="M4025" s="14">
        <v>93.351912823547394</v>
      </c>
      <c r="N4025" s="29">
        <v>0.12595641177370001</v>
      </c>
      <c r="O4025" s="15">
        <v>3</v>
      </c>
      <c r="P4025" s="16">
        <v>1</v>
      </c>
      <c r="Q4025" s="10">
        <v>-1.35</v>
      </c>
      <c r="R4025" s="13">
        <v>-0.60000000000000497</v>
      </c>
      <c r="T4025" s="6" t="s">
        <v>57</v>
      </c>
      <c r="U4025" s="6" t="s">
        <v>52</v>
      </c>
      <c r="V4025" s="18" t="str">
        <f t="shared" si="805"/>
        <v/>
      </c>
      <c r="W4025" s="18" t="str">
        <f t="shared" si="796"/>
        <v/>
      </c>
      <c r="X4025" s="17" t="s">
        <v>230</v>
      </c>
      <c r="AB4025" s="18" t="str">
        <f t="shared" si="797"/>
        <v>*</v>
      </c>
      <c r="AC4025" s="18" t="str">
        <f t="shared" si="798"/>
        <v/>
      </c>
      <c r="AD4025" s="18" t="str">
        <f t="shared" si="803"/>
        <v/>
      </c>
      <c r="AI4025" s="18" t="str">
        <f t="shared" si="799"/>
        <v/>
      </c>
      <c r="AJ4025" s="18" t="str">
        <f t="shared" si="800"/>
        <v/>
      </c>
      <c r="AK4025" s="18" t="str">
        <f t="shared" si="801"/>
        <v/>
      </c>
      <c r="AP4025" s="6" t="s">
        <v>999</v>
      </c>
      <c r="AT4025" s="10">
        <v>72.3769128235474</v>
      </c>
      <c r="BC4025" s="10">
        <v>135</v>
      </c>
      <c r="BD4025" s="10">
        <v>0</v>
      </c>
    </row>
    <row r="4026" spans="1:56" ht="23.25" x14ac:dyDescent="0.25">
      <c r="A4026" s="6" t="s">
        <v>1337</v>
      </c>
      <c r="B4026" s="26" t="s">
        <v>499</v>
      </c>
      <c r="C4026" s="39" t="s">
        <v>373</v>
      </c>
      <c r="D4026" s="10">
        <v>2200</v>
      </c>
      <c r="E4026" s="11">
        <v>11</v>
      </c>
      <c r="F4026" s="12">
        <v>8</v>
      </c>
      <c r="G4026" s="11">
        <v>10</v>
      </c>
      <c r="H4026" s="12">
        <v>6</v>
      </c>
      <c r="I4026" s="11">
        <v>2</v>
      </c>
      <c r="J4026" s="12">
        <v>2</v>
      </c>
      <c r="K4026" s="10">
        <v>0.69999999999993201</v>
      </c>
      <c r="L4026" s="10">
        <v>0</v>
      </c>
      <c r="M4026" s="14">
        <v>444</v>
      </c>
      <c r="N4026" s="14">
        <v>172</v>
      </c>
      <c r="O4026" s="15">
        <v>3</v>
      </c>
      <c r="P4026" s="16">
        <v>3.75</v>
      </c>
      <c r="Q4026" s="10">
        <v>-3.2499999999999898</v>
      </c>
      <c r="R4026" s="10">
        <v>-0.15000000000000599</v>
      </c>
      <c r="S4026" s="10">
        <v>28</v>
      </c>
      <c r="T4026" s="6" t="s">
        <v>57</v>
      </c>
      <c r="U4026" s="6" t="s">
        <v>52</v>
      </c>
      <c r="V4026" s="18" t="str">
        <f t="shared" si="805"/>
        <v/>
      </c>
      <c r="W4026" s="19" t="str">
        <f t="shared" si="796"/>
        <v/>
      </c>
      <c r="X4026" s="6"/>
      <c r="AA4026" s="20"/>
      <c r="AB4026" s="18" t="str">
        <f t="shared" si="797"/>
        <v>*</v>
      </c>
      <c r="AC4026" s="19" t="str">
        <f t="shared" si="798"/>
        <v>*</v>
      </c>
      <c r="AD4026" s="18" t="str">
        <f t="shared" si="803"/>
        <v>G</v>
      </c>
      <c r="AI4026" s="18" t="str">
        <f t="shared" si="799"/>
        <v/>
      </c>
      <c r="AJ4026" s="18" t="str">
        <f t="shared" si="800"/>
        <v/>
      </c>
      <c r="AK4026" s="18" t="str">
        <f t="shared" si="801"/>
        <v/>
      </c>
      <c r="AP4026" s="6" t="s">
        <v>329</v>
      </c>
      <c r="AT4026" s="10">
        <v>418.375</v>
      </c>
      <c r="AU4026" s="21"/>
      <c r="BC4026" s="22">
        <v>132</v>
      </c>
      <c r="BD4026" s="10">
        <v>0</v>
      </c>
    </row>
    <row r="4027" spans="1:56" ht="23.25" x14ac:dyDescent="0.25">
      <c r="A4027" s="6" t="s">
        <v>1337</v>
      </c>
      <c r="B4027" s="26" t="s">
        <v>93</v>
      </c>
      <c r="C4027" s="9" t="s">
        <v>260</v>
      </c>
      <c r="D4027" s="10">
        <v>1800</v>
      </c>
      <c r="E4027" s="11">
        <v>12</v>
      </c>
      <c r="F4027" s="12">
        <v>10</v>
      </c>
      <c r="G4027" s="11">
        <v>10</v>
      </c>
      <c r="H4027" s="12">
        <v>6</v>
      </c>
      <c r="I4027" s="11">
        <v>4</v>
      </c>
      <c r="J4027" s="12">
        <v>2</v>
      </c>
      <c r="K4027" s="10">
        <v>-0.29999999999993998</v>
      </c>
      <c r="L4027" s="16">
        <v>0</v>
      </c>
      <c r="M4027" s="14">
        <v>444</v>
      </c>
      <c r="N4027" s="14">
        <v>172</v>
      </c>
      <c r="O4027" s="15">
        <v>3</v>
      </c>
      <c r="P4027" s="16">
        <v>5</v>
      </c>
      <c r="Q4027" s="10">
        <v>1.95</v>
      </c>
      <c r="R4027" s="16">
        <v>5.8499999999999899</v>
      </c>
      <c r="S4027" s="10">
        <v>18</v>
      </c>
      <c r="T4027" s="6" t="s">
        <v>57</v>
      </c>
      <c r="U4027" s="6" t="s">
        <v>52</v>
      </c>
      <c r="V4027" s="18" t="str">
        <f t="shared" si="805"/>
        <v/>
      </c>
      <c r="W4027" s="19" t="str">
        <f t="shared" si="796"/>
        <v/>
      </c>
      <c r="X4027" s="6"/>
      <c r="AA4027" s="20"/>
      <c r="AB4027" s="18" t="str">
        <f t="shared" si="797"/>
        <v>*</v>
      </c>
      <c r="AC4027" s="19" t="str">
        <f t="shared" si="798"/>
        <v>*</v>
      </c>
      <c r="AD4027" s="18" t="str">
        <f t="shared" si="803"/>
        <v>G</v>
      </c>
      <c r="AI4027" s="18" t="str">
        <f t="shared" si="799"/>
        <v/>
      </c>
      <c r="AJ4027" s="18" t="str">
        <f t="shared" si="800"/>
        <v/>
      </c>
      <c r="AK4027" s="18" t="str">
        <f t="shared" si="801"/>
        <v/>
      </c>
      <c r="AP4027" s="6" t="s">
        <v>545</v>
      </c>
      <c r="AT4027" s="10">
        <v>422.25</v>
      </c>
      <c r="AU4027" s="21"/>
      <c r="BC4027" s="22">
        <v>135</v>
      </c>
      <c r="BD4027" s="10">
        <v>1</v>
      </c>
    </row>
    <row r="4028" spans="1:56" ht="23.25" x14ac:dyDescent="0.25">
      <c r="A4028" s="6" t="s">
        <v>1337</v>
      </c>
      <c r="B4028" s="26" t="s">
        <v>296</v>
      </c>
      <c r="C4028" s="39" t="s">
        <v>373</v>
      </c>
      <c r="D4028" s="10">
        <v>1800</v>
      </c>
      <c r="E4028" s="24">
        <v>7</v>
      </c>
      <c r="F4028" s="12">
        <v>8</v>
      </c>
      <c r="G4028" s="24">
        <v>7</v>
      </c>
      <c r="H4028" s="12">
        <v>4</v>
      </c>
      <c r="I4028" s="24">
        <v>5</v>
      </c>
      <c r="J4028" s="12">
        <v>4</v>
      </c>
      <c r="K4028" s="10">
        <v>7.5999999999999801</v>
      </c>
      <c r="L4028" s="10">
        <v>3.49999999999996</v>
      </c>
      <c r="M4028" s="29">
        <v>100.929518438835</v>
      </c>
      <c r="N4028" s="29">
        <v>3.2647592194174302</v>
      </c>
      <c r="O4028" s="35">
        <v>3</v>
      </c>
      <c r="P4028" s="16">
        <v>0.75</v>
      </c>
      <c r="Q4028" s="10">
        <v>-2.0499999999999998</v>
      </c>
      <c r="R4028" s="10">
        <v>-1.45</v>
      </c>
      <c r="S4028" s="10">
        <v>11</v>
      </c>
      <c r="T4028" s="6" t="s">
        <v>111</v>
      </c>
      <c r="U4028" s="6" t="s">
        <v>52</v>
      </c>
      <c r="V4028" s="18" t="str">
        <f>"*" &amp; IF(AND(O4028&lt;=-1.5,NOT(ISBLANK(AF4028))),"Z","")</f>
        <v>*</v>
      </c>
      <c r="W4028" s="18" t="str">
        <f t="shared" si="796"/>
        <v/>
      </c>
      <c r="X4028" s="6"/>
      <c r="AB4028" s="19" t="str">
        <f t="shared" si="797"/>
        <v>*</v>
      </c>
      <c r="AC4028" s="18" t="str">
        <f t="shared" si="798"/>
        <v/>
      </c>
      <c r="AD4028" s="18" t="str">
        <f t="shared" si="803"/>
        <v/>
      </c>
      <c r="AI4028" s="18" t="str">
        <f t="shared" si="799"/>
        <v/>
      </c>
      <c r="AJ4028" s="18" t="str">
        <f t="shared" si="800"/>
        <v/>
      </c>
      <c r="AK4028" s="18" t="str">
        <f t="shared" si="801"/>
        <v/>
      </c>
      <c r="AP4028" s="6" t="s">
        <v>169</v>
      </c>
      <c r="AT4028" s="10">
        <v>79.779518438834899</v>
      </c>
      <c r="BC4028" s="10">
        <v>135</v>
      </c>
      <c r="BD4028" s="10">
        <v>0</v>
      </c>
    </row>
    <row r="4029" spans="1:56" ht="23.25" x14ac:dyDescent="0.25">
      <c r="A4029" s="6" t="s">
        <v>1337</v>
      </c>
      <c r="B4029" s="23" t="s">
        <v>185</v>
      </c>
      <c r="C4029" s="39" t="s">
        <v>232</v>
      </c>
      <c r="D4029" s="10">
        <v>1800</v>
      </c>
      <c r="E4029" s="24">
        <v>8</v>
      </c>
      <c r="F4029" s="12">
        <v>5</v>
      </c>
      <c r="G4029" s="24">
        <v>9</v>
      </c>
      <c r="H4029" s="12">
        <v>5</v>
      </c>
      <c r="I4029" s="24">
        <v>11</v>
      </c>
      <c r="J4029" s="12">
        <v>5</v>
      </c>
      <c r="K4029" s="10">
        <v>-0.75000000000002798</v>
      </c>
      <c r="L4029" s="13">
        <v>-3.8333333333333299</v>
      </c>
      <c r="M4029" s="14">
        <v>88.525154864295999</v>
      </c>
      <c r="N4029" s="14">
        <v>-1.6874225678520101</v>
      </c>
      <c r="O4029" s="15">
        <v>0</v>
      </c>
      <c r="P4029" s="16">
        <v>0.25</v>
      </c>
      <c r="Q4029" s="10">
        <v>-0.250000000000004</v>
      </c>
      <c r="R4029" s="13">
        <v>-9.9999999999997896E-2</v>
      </c>
      <c r="S4029" s="25">
        <v>76</v>
      </c>
      <c r="T4029" s="6" t="s">
        <v>57</v>
      </c>
      <c r="U4029" s="6" t="s">
        <v>52</v>
      </c>
      <c r="V4029" s="18" t="str">
        <f>"" &amp; IF(AND(O4029&lt;=-1.5,NOT(ISBLANK(AF4029))),"Z","")</f>
        <v/>
      </c>
      <c r="W4029" s="18" t="str">
        <f t="shared" si="796"/>
        <v/>
      </c>
      <c r="X4029" s="6"/>
      <c r="AB4029" s="18" t="str">
        <f t="shared" si="797"/>
        <v/>
      </c>
      <c r="AC4029" s="18" t="str">
        <f t="shared" si="798"/>
        <v/>
      </c>
      <c r="AD4029" s="18" t="str">
        <f t="shared" si="803"/>
        <v/>
      </c>
      <c r="AI4029" s="18" t="str">
        <f t="shared" si="799"/>
        <v/>
      </c>
      <c r="AJ4029" s="18" t="str">
        <f t="shared" si="800"/>
        <v/>
      </c>
      <c r="AK4029" s="18" t="str">
        <f t="shared" si="801"/>
        <v/>
      </c>
      <c r="AP4029" s="6" t="s">
        <v>1292</v>
      </c>
      <c r="AT4029" s="10">
        <v>67.625154864295993</v>
      </c>
      <c r="BC4029" s="10">
        <v>135</v>
      </c>
      <c r="BD4029" s="10">
        <v>0</v>
      </c>
    </row>
    <row r="4030" spans="1:56" ht="23.25" x14ac:dyDescent="0.25">
      <c r="A4030" s="6" t="s">
        <v>1337</v>
      </c>
      <c r="B4030" s="31" t="s">
        <v>246</v>
      </c>
      <c r="C4030" s="39" t="s">
        <v>340</v>
      </c>
      <c r="D4030" s="10">
        <v>1800</v>
      </c>
      <c r="E4030" s="11">
        <v>10</v>
      </c>
      <c r="F4030" s="12">
        <v>8</v>
      </c>
      <c r="G4030" s="11">
        <v>10</v>
      </c>
      <c r="H4030" s="12">
        <v>7</v>
      </c>
      <c r="I4030" s="11">
        <v>9</v>
      </c>
      <c r="J4030" s="12">
        <v>4</v>
      </c>
      <c r="K4030" s="10">
        <v>1.0999999999999901</v>
      </c>
      <c r="L4030" s="10">
        <v>0.13333333333335401</v>
      </c>
      <c r="M4030" s="14">
        <v>93.670454922351496</v>
      </c>
      <c r="N4030" s="29">
        <v>0.43522746117574201</v>
      </c>
      <c r="O4030" s="15">
        <v>1</v>
      </c>
      <c r="P4030" s="16">
        <v>2.75</v>
      </c>
      <c r="Q4030" s="10">
        <v>1.1499999999999999</v>
      </c>
      <c r="R4030" s="10">
        <v>3.3500000000000099</v>
      </c>
      <c r="S4030" s="25">
        <v>39</v>
      </c>
      <c r="T4030" s="6" t="s">
        <v>57</v>
      </c>
      <c r="U4030" s="6" t="s">
        <v>52</v>
      </c>
      <c r="V4030" s="18" t="str">
        <f>"*" &amp; IF(AND(O4030&lt;=-1.5,NOT(ISBLANK(AF4030))),"Z","")</f>
        <v>*</v>
      </c>
      <c r="W4030" s="18" t="str">
        <f t="shared" si="796"/>
        <v/>
      </c>
      <c r="X4030" s="6"/>
      <c r="AB4030" s="18" t="str">
        <f t="shared" si="797"/>
        <v/>
      </c>
      <c r="AC4030" s="18" t="str">
        <f t="shared" si="798"/>
        <v/>
      </c>
      <c r="AD4030" s="18" t="str">
        <f t="shared" si="803"/>
        <v/>
      </c>
      <c r="AI4030" s="18" t="str">
        <f t="shared" si="799"/>
        <v/>
      </c>
      <c r="AJ4030" s="18" t="str">
        <f t="shared" si="800"/>
        <v/>
      </c>
      <c r="AK4030" s="18" t="str">
        <f t="shared" si="801"/>
        <v/>
      </c>
      <c r="AP4030" s="6" t="s">
        <v>999</v>
      </c>
      <c r="AT4030" s="10">
        <v>71.120454922351499</v>
      </c>
      <c r="BC4030" s="10">
        <v>131</v>
      </c>
      <c r="BD4030" s="10">
        <v>0</v>
      </c>
    </row>
    <row r="4031" spans="1:56" ht="23.25" x14ac:dyDescent="0.25">
      <c r="A4031" s="6" t="s">
        <v>1337</v>
      </c>
      <c r="B4031" s="2" t="s">
        <v>381</v>
      </c>
      <c r="C4031" s="39" t="s">
        <v>374</v>
      </c>
      <c r="D4031" s="10">
        <v>2200</v>
      </c>
      <c r="E4031" s="11">
        <v>12</v>
      </c>
      <c r="F4031" s="12">
        <v>8</v>
      </c>
      <c r="G4031" s="11">
        <v>12</v>
      </c>
      <c r="H4031" s="12">
        <v>4</v>
      </c>
      <c r="I4031" s="11">
        <v>4</v>
      </c>
      <c r="J4031" s="12">
        <v>2</v>
      </c>
      <c r="K4031" s="10">
        <v>4.49999999999996</v>
      </c>
      <c r="L4031" s="16">
        <v>0</v>
      </c>
      <c r="M4031" s="14">
        <v>444</v>
      </c>
      <c r="N4031" s="14">
        <v>172</v>
      </c>
      <c r="O4031" s="15">
        <v>3</v>
      </c>
      <c r="P4031" s="16">
        <v>2.5</v>
      </c>
      <c r="Q4031" s="10">
        <v>3.05</v>
      </c>
      <c r="R4031" s="16">
        <v>5.0500000000000096</v>
      </c>
      <c r="S4031" s="10">
        <v>31</v>
      </c>
      <c r="T4031" s="6" t="s">
        <v>57</v>
      </c>
      <c r="U4031" s="6" t="s">
        <v>52</v>
      </c>
      <c r="V4031" s="18" t="str">
        <f>"" &amp; IF(AND(O4031&lt;=-1.5,NOT(ISBLANK(AF4031))),"Z","")</f>
        <v/>
      </c>
      <c r="W4031" s="19" t="str">
        <f t="shared" si="796"/>
        <v/>
      </c>
      <c r="X4031" s="6"/>
      <c r="AA4031" s="20"/>
      <c r="AB4031" s="18" t="str">
        <f t="shared" si="797"/>
        <v>*</v>
      </c>
      <c r="AC4031" s="19" t="str">
        <f t="shared" si="798"/>
        <v>*</v>
      </c>
      <c r="AD4031" s="18" t="str">
        <f t="shared" si="803"/>
        <v>G</v>
      </c>
      <c r="AI4031" s="18" t="str">
        <f t="shared" si="799"/>
        <v/>
      </c>
      <c r="AJ4031" s="18" t="str">
        <f t="shared" si="800"/>
        <v/>
      </c>
      <c r="AK4031" s="18" t="str">
        <f t="shared" si="801"/>
        <v/>
      </c>
      <c r="AP4031" s="6" t="s">
        <v>390</v>
      </c>
      <c r="AT4031" s="10">
        <v>418</v>
      </c>
      <c r="AU4031" s="21"/>
      <c r="BC4031" s="22">
        <v>131</v>
      </c>
      <c r="BD4031" s="10">
        <v>0</v>
      </c>
    </row>
    <row r="4032" spans="1:56" ht="23.25" x14ac:dyDescent="0.25">
      <c r="A4032" s="6" t="s">
        <v>1337</v>
      </c>
      <c r="B4032" s="26" t="s">
        <v>254</v>
      </c>
      <c r="C4032" s="9" t="s">
        <v>589</v>
      </c>
      <c r="D4032" s="10">
        <v>2000</v>
      </c>
      <c r="E4032" s="11">
        <v>13</v>
      </c>
      <c r="F4032" s="12">
        <v>8</v>
      </c>
      <c r="G4032" s="11">
        <v>9</v>
      </c>
      <c r="H4032" s="12">
        <v>3</v>
      </c>
      <c r="I4032" s="11">
        <v>3</v>
      </c>
      <c r="J4032" s="12">
        <v>1</v>
      </c>
      <c r="K4032" s="10">
        <v>-4.8499999999999899</v>
      </c>
      <c r="L4032" s="10">
        <v>0</v>
      </c>
      <c r="M4032" s="14">
        <v>444</v>
      </c>
      <c r="N4032" s="14">
        <v>172</v>
      </c>
      <c r="O4032" s="15">
        <v>5</v>
      </c>
      <c r="P4032" s="16">
        <v>2</v>
      </c>
      <c r="Q4032" s="10">
        <v>1.30000000000001</v>
      </c>
      <c r="R4032" s="10">
        <v>2.9000000000000101</v>
      </c>
      <c r="S4032" s="10">
        <v>25</v>
      </c>
      <c r="T4032" s="6" t="s">
        <v>111</v>
      </c>
      <c r="U4032" s="6" t="s">
        <v>52</v>
      </c>
      <c r="V4032" s="18" t="str">
        <f>"" &amp; IF(AND(O4032&lt;=-1.5,NOT(ISBLANK(AF4032))),"Z","")</f>
        <v/>
      </c>
      <c r="W4032" s="19" t="str">
        <f t="shared" si="796"/>
        <v/>
      </c>
      <c r="X4032" s="6"/>
      <c r="AA4032" s="20"/>
      <c r="AB4032" s="18" t="str">
        <f t="shared" si="797"/>
        <v>*</v>
      </c>
      <c r="AC4032" s="19" t="str">
        <f t="shared" si="798"/>
        <v>*</v>
      </c>
      <c r="AD4032" s="18" t="str">
        <f t="shared" si="803"/>
        <v>G</v>
      </c>
      <c r="AI4032" s="18" t="str">
        <f t="shared" si="799"/>
        <v/>
      </c>
      <c r="AJ4032" s="18" t="str">
        <f t="shared" si="800"/>
        <v/>
      </c>
      <c r="AK4032" s="18" t="str">
        <f t="shared" si="801"/>
        <v/>
      </c>
      <c r="AP4032" s="6" t="s">
        <v>1338</v>
      </c>
      <c r="AT4032" s="10">
        <v>419</v>
      </c>
      <c r="AU4032" s="21"/>
      <c r="BC4032" s="22">
        <v>129</v>
      </c>
      <c r="BD4032" s="10">
        <v>1</v>
      </c>
    </row>
    <row r="4033" spans="1:56" ht="23.25" x14ac:dyDescent="0.25">
      <c r="A4033" s="6" t="s">
        <v>1337</v>
      </c>
      <c r="B4033" s="2" t="s">
        <v>280</v>
      </c>
      <c r="C4033" s="9" t="s">
        <v>589</v>
      </c>
      <c r="D4033" s="10">
        <v>2000</v>
      </c>
      <c r="E4033" s="11">
        <v>10</v>
      </c>
      <c r="F4033" s="12">
        <v>9</v>
      </c>
      <c r="G4033" s="11">
        <v>10</v>
      </c>
      <c r="H4033" s="12">
        <v>6</v>
      </c>
      <c r="I4033" s="11">
        <v>6</v>
      </c>
      <c r="J4033" s="12">
        <v>3</v>
      </c>
      <c r="K4033" s="10">
        <v>1.80000000000007</v>
      </c>
      <c r="L4033" s="10">
        <v>0</v>
      </c>
      <c r="M4033" s="14">
        <v>444</v>
      </c>
      <c r="N4033" s="14">
        <v>172</v>
      </c>
      <c r="O4033" s="15">
        <v>3</v>
      </c>
      <c r="P4033" s="16">
        <v>2.75</v>
      </c>
      <c r="Q4033" s="10">
        <v>-1.25</v>
      </c>
      <c r="R4033" s="10">
        <v>1.00000000000001</v>
      </c>
      <c r="S4033" s="25">
        <v>35</v>
      </c>
      <c r="T4033" s="6" t="s">
        <v>57</v>
      </c>
      <c r="U4033" s="6" t="s">
        <v>52</v>
      </c>
      <c r="V4033" s="18" t="str">
        <f>"" &amp; IF(AND(O4033&lt;=-1.5,NOT(ISBLANK(AF4033))),"Z","")</f>
        <v/>
      </c>
      <c r="W4033" s="18" t="str">
        <f t="shared" ref="W4033:W4096" si="806">IF(AND(ISNUMBER(AS4033),VALUE(AS4033)&gt;=3,VALUE(P4033)&gt;=-0.5),IF(AND(VALUE(M4033)&gt;=94,VALUE(M4033)&lt;444), IF(VALUE(L4033)&gt;=2,"***","**"),"*"),"")</f>
        <v/>
      </c>
      <c r="X4033" s="6"/>
      <c r="AB4033" s="18" t="str">
        <f t="shared" ref="AB4033:AB4096" si="807">IF(AND(O4033&gt;=2,P4033&gt;=0),IF(AND(ISNUMBER(AS4033),VALUE(AS4033)&gt;=3),IF(LEN(AF4033)&gt;0,"***","**"),"*"),"")</f>
        <v>*</v>
      </c>
      <c r="AC4033" s="18" t="str">
        <f t="shared" ref="AC4033:AC4096" si="808">IF(OR(G4033-I4033&gt;=5,P4033&gt;4.9,AND(G4033-I4033&gt;=1,P4033&gt;5)),IF(L4033&lt;-3,"***",IF(L4033&lt;0,"**","*")),"")</f>
        <v/>
      </c>
      <c r="AD4033" s="18" t="str">
        <f t="shared" si="803"/>
        <v/>
      </c>
      <c r="AI4033" s="18" t="str">
        <f t="shared" ref="AI4033:AI4096" si="809">IF(LEN(AD4033)&gt;0,IF(AC4033="**","$",IF(AC4033="***",IF(LEN(AF4033)&gt;0,"$$$","$$"),"")),"")</f>
        <v/>
      </c>
      <c r="AJ4033" s="18" t="str">
        <f t="shared" ref="AJ4033:AJ4096" si="810">IF(LEN(AD4033)&gt;0,IF(AND(W4033="**",U4033="*"),IF(LEN(AF4033)&gt;0,"$$$","$$"),IF(AB4033="***","$$$",IF(AND(AB4033="**",U4033="*"),"$$",IF(AND(OR(W4033="**",W4033="***"),LEN(AF4033)&gt;0),"$$","")))),IF(AND(OR(W4033="**",W4033="***"),LEN(AF4033)&gt;0),"$$",""))</f>
        <v/>
      </c>
      <c r="AK4033" s="18" t="str">
        <f t="shared" ref="AK4033:AK4096" si="811">IF(LEN(AD4033)&gt;0,IF(Y4033="**","$$",IF(Y4033="***","$$$",IF(W4033="***",IF(OR(U4033="***",LEN(AF4033)&gt;0),"$$$",""),""))),"")</f>
        <v/>
      </c>
      <c r="AP4033" s="6" t="s">
        <v>1339</v>
      </c>
      <c r="AT4033" s="10">
        <v>415.625</v>
      </c>
      <c r="BC4033" s="10">
        <v>129</v>
      </c>
      <c r="BD4033" s="10">
        <v>0</v>
      </c>
    </row>
    <row r="4034" spans="1:56" ht="23.25" x14ac:dyDescent="0.25">
      <c r="A4034" s="6" t="s">
        <v>1337</v>
      </c>
      <c r="B4034" s="2" t="s">
        <v>191</v>
      </c>
      <c r="C4034" s="39" t="s">
        <v>340</v>
      </c>
      <c r="D4034" s="10">
        <v>2200</v>
      </c>
      <c r="E4034" s="24">
        <v>4</v>
      </c>
      <c r="F4034" s="12">
        <v>3</v>
      </c>
      <c r="G4034" s="24">
        <v>4</v>
      </c>
      <c r="H4034" s="12">
        <v>2</v>
      </c>
      <c r="I4034" s="24">
        <v>1</v>
      </c>
      <c r="J4034" s="12">
        <v>0</v>
      </c>
      <c r="K4034" s="10">
        <v>-3.2500000000000302</v>
      </c>
      <c r="L4034" s="16">
        <v>0</v>
      </c>
      <c r="M4034" s="14">
        <v>444</v>
      </c>
      <c r="N4034" s="14">
        <v>172</v>
      </c>
      <c r="O4034" s="15">
        <v>0</v>
      </c>
      <c r="P4034" s="16">
        <v>2.5</v>
      </c>
      <c r="Q4034" s="10">
        <v>5.1500000000000101</v>
      </c>
      <c r="R4034" s="16">
        <v>7.15</v>
      </c>
      <c r="S4034" s="10">
        <v>31</v>
      </c>
      <c r="T4034" s="6" t="s">
        <v>65</v>
      </c>
      <c r="U4034" s="17" t="s">
        <v>25</v>
      </c>
      <c r="V4034" s="18" t="str">
        <f>"" &amp; IF(AND(O4034&lt;=-1.5,NOT(ISBLANK(AF4034))),"Z","")</f>
        <v/>
      </c>
      <c r="W4034" s="19" t="str">
        <f t="shared" si="806"/>
        <v/>
      </c>
      <c r="X4034" s="6"/>
      <c r="AA4034" s="20"/>
      <c r="AB4034" s="18" t="str">
        <f t="shared" si="807"/>
        <v/>
      </c>
      <c r="AC4034" s="19" t="str">
        <f t="shared" si="808"/>
        <v/>
      </c>
      <c r="AD4034" s="18" t="str">
        <f t="shared" si="803"/>
        <v>G</v>
      </c>
      <c r="AI4034" s="18" t="str">
        <f t="shared" si="809"/>
        <v/>
      </c>
      <c r="AJ4034" s="18" t="str">
        <f t="shared" si="810"/>
        <v/>
      </c>
      <c r="AK4034" s="18" t="str">
        <f t="shared" si="811"/>
        <v/>
      </c>
      <c r="AP4034" s="6" t="s">
        <v>274</v>
      </c>
      <c r="AT4034" s="10">
        <v>419</v>
      </c>
      <c r="AU4034" s="21"/>
      <c r="BC4034" s="22">
        <v>127</v>
      </c>
      <c r="BD4034" s="10">
        <v>1</v>
      </c>
    </row>
    <row r="4035" spans="1:56" ht="23.25" x14ac:dyDescent="0.25">
      <c r="A4035" s="6" t="s">
        <v>1337</v>
      </c>
      <c r="B4035" s="26" t="s">
        <v>283</v>
      </c>
      <c r="C4035" s="9" t="s">
        <v>423</v>
      </c>
      <c r="D4035" s="10">
        <v>1800</v>
      </c>
      <c r="E4035" s="11">
        <v>14</v>
      </c>
      <c r="F4035" s="12">
        <v>8</v>
      </c>
      <c r="G4035" s="11">
        <v>14</v>
      </c>
      <c r="H4035" s="12">
        <v>6</v>
      </c>
      <c r="I4035" s="11">
        <v>11</v>
      </c>
      <c r="J4035" s="12">
        <v>5</v>
      </c>
      <c r="K4035" s="10">
        <v>-3.19999999999993</v>
      </c>
      <c r="L4035" s="10">
        <v>-1.19999999999995</v>
      </c>
      <c r="M4035" s="14">
        <v>90.559695697405104</v>
      </c>
      <c r="N4035" s="14">
        <v>-0.52015215129742398</v>
      </c>
      <c r="O4035" s="15">
        <v>2</v>
      </c>
      <c r="P4035" s="16">
        <v>0.5</v>
      </c>
      <c r="Q4035" s="10">
        <v>4.6999999999999904</v>
      </c>
      <c r="R4035" s="10">
        <v>5.0999999999999996</v>
      </c>
      <c r="S4035" s="10">
        <v>17</v>
      </c>
      <c r="T4035" s="6" t="s">
        <v>57</v>
      </c>
      <c r="U4035" s="6" t="s">
        <v>52</v>
      </c>
      <c r="V4035" s="18" t="str">
        <f>"*" &amp; IF(AND(O4035&lt;=-1.5,NOT(ISBLANK(AF4035))),"Z","")</f>
        <v>*</v>
      </c>
      <c r="W4035" s="18" t="str">
        <f t="shared" si="806"/>
        <v/>
      </c>
      <c r="X4035" s="6"/>
      <c r="AB4035" s="18" t="str">
        <f t="shared" si="807"/>
        <v>*</v>
      </c>
      <c r="AC4035" s="18" t="str">
        <f t="shared" si="808"/>
        <v/>
      </c>
      <c r="AD4035" s="18" t="str">
        <f t="shared" ref="AD4035:AD4064" si="812">IF(AND(OR(I4035=1,I4035=2,I4035=3,I4035=4),M4035&gt;=97.5),"G",IF(OR(AND(J4035&lt;=3,I4035&lt;8,P4035&gt;-1.6,M4035&gt;=95,M4035&lt;300),AND(OR(I4035=1,I4035=2,I4035=3),M4035&lt;97.5)),"GR",""))</f>
        <v/>
      </c>
      <c r="AI4035" s="18" t="str">
        <f t="shared" si="809"/>
        <v/>
      </c>
      <c r="AJ4035" s="18" t="str">
        <f t="shared" si="810"/>
        <v/>
      </c>
      <c r="AK4035" s="18" t="str">
        <f t="shared" si="811"/>
        <v/>
      </c>
      <c r="AP4035" s="6" t="s">
        <v>454</v>
      </c>
      <c r="AT4035" s="10">
        <v>71.584695697405195</v>
      </c>
      <c r="BC4035" s="10">
        <v>133</v>
      </c>
      <c r="BD4035" s="10">
        <v>2</v>
      </c>
    </row>
    <row r="4036" spans="1:56" ht="23.25" x14ac:dyDescent="0.25">
      <c r="A4036" s="6" t="s">
        <v>1337</v>
      </c>
      <c r="B4036" s="26" t="s">
        <v>82</v>
      </c>
      <c r="C4036" s="9" t="s">
        <v>589</v>
      </c>
      <c r="D4036" s="10">
        <v>2000</v>
      </c>
      <c r="E4036" s="11">
        <v>11</v>
      </c>
      <c r="F4036" s="12">
        <v>8</v>
      </c>
      <c r="G4036" s="11">
        <v>12</v>
      </c>
      <c r="H4036" s="12">
        <v>7</v>
      </c>
      <c r="I4036" s="11">
        <v>11</v>
      </c>
      <c r="J4036" s="12">
        <v>8</v>
      </c>
      <c r="K4036" s="10">
        <v>1.30000000000003</v>
      </c>
      <c r="L4036" s="13">
        <v>0</v>
      </c>
      <c r="M4036" s="14">
        <v>444</v>
      </c>
      <c r="N4036" s="14">
        <v>172</v>
      </c>
      <c r="O4036" s="15">
        <v>0</v>
      </c>
      <c r="P4036" s="33">
        <v>-0.5</v>
      </c>
      <c r="Q4036" s="10">
        <v>-2.6499999999999901</v>
      </c>
      <c r="R4036" s="13">
        <v>-2.95</v>
      </c>
      <c r="S4036" s="10">
        <v>15</v>
      </c>
      <c r="T4036" s="6" t="s">
        <v>57</v>
      </c>
      <c r="U4036" s="6" t="s">
        <v>52</v>
      </c>
      <c r="V4036" s="18" t="str">
        <f>"" &amp; IF(AND(O4036&lt;=-1.5,NOT(ISBLANK(AF4036))),"Z","")</f>
        <v/>
      </c>
      <c r="W4036" s="18" t="str">
        <f t="shared" si="806"/>
        <v/>
      </c>
      <c r="X4036" s="6"/>
      <c r="AB4036" s="18" t="str">
        <f t="shared" si="807"/>
        <v/>
      </c>
      <c r="AC4036" s="18" t="str">
        <f t="shared" si="808"/>
        <v/>
      </c>
      <c r="AD4036" s="18" t="str">
        <f t="shared" si="812"/>
        <v/>
      </c>
      <c r="AI4036" s="18" t="str">
        <f t="shared" si="809"/>
        <v/>
      </c>
      <c r="AJ4036" s="18" t="str">
        <f t="shared" si="810"/>
        <v/>
      </c>
      <c r="AK4036" s="18" t="str">
        <f t="shared" si="811"/>
        <v/>
      </c>
      <c r="AP4036" s="6" t="s">
        <v>1340</v>
      </c>
      <c r="AT4036" s="10">
        <v>411.25</v>
      </c>
      <c r="BC4036" s="10">
        <v>134</v>
      </c>
      <c r="BD4036" s="10">
        <v>0</v>
      </c>
    </row>
    <row r="4037" spans="1:56" ht="23.25" x14ac:dyDescent="0.25">
      <c r="A4037" s="6" t="s">
        <v>1341</v>
      </c>
      <c r="B4037" s="6" t="s">
        <v>126</v>
      </c>
      <c r="C4037" s="9" t="s">
        <v>210</v>
      </c>
      <c r="D4037" s="10">
        <v>1200</v>
      </c>
      <c r="E4037" s="11">
        <v>8</v>
      </c>
      <c r="F4037" s="12">
        <v>6</v>
      </c>
      <c r="G4037" s="11">
        <v>9</v>
      </c>
      <c r="H4037" s="12">
        <v>5</v>
      </c>
      <c r="I4037" s="11">
        <v>7</v>
      </c>
      <c r="J4037" s="12">
        <v>5</v>
      </c>
      <c r="K4037" s="10">
        <v>-0.80000000000000104</v>
      </c>
      <c r="L4037" s="10">
        <v>-1.6</v>
      </c>
      <c r="M4037" s="14">
        <v>93.073548869141106</v>
      </c>
      <c r="N4037" s="29">
        <v>0.43677443457056597</v>
      </c>
      <c r="O4037" s="15">
        <v>0</v>
      </c>
      <c r="P4037" s="16">
        <v>0.25</v>
      </c>
      <c r="Q4037" s="10">
        <v>2.15</v>
      </c>
      <c r="R4037" s="10">
        <v>2.25</v>
      </c>
      <c r="T4037" s="6" t="s">
        <v>57</v>
      </c>
      <c r="U4037" s="6" t="s">
        <v>52</v>
      </c>
      <c r="V4037" s="18" t="str">
        <f>"" &amp; IF(AND(O4037&lt;=-1.5,NOT(ISBLANK(AF4037))),"Z","")</f>
        <v/>
      </c>
      <c r="W4037" s="18" t="str">
        <f t="shared" si="806"/>
        <v/>
      </c>
      <c r="X4037" s="6"/>
      <c r="AB4037" s="18" t="str">
        <f t="shared" si="807"/>
        <v/>
      </c>
      <c r="AC4037" s="18" t="str">
        <f t="shared" si="808"/>
        <v/>
      </c>
      <c r="AD4037" s="18" t="str">
        <f t="shared" si="812"/>
        <v/>
      </c>
      <c r="AI4037" s="18" t="str">
        <f t="shared" si="809"/>
        <v/>
      </c>
      <c r="AJ4037" s="18" t="str">
        <f t="shared" si="810"/>
        <v/>
      </c>
      <c r="AK4037" s="18" t="str">
        <f t="shared" si="811"/>
        <v/>
      </c>
      <c r="AP4037" s="6" t="s">
        <v>307</v>
      </c>
      <c r="AT4037" s="10">
        <v>77.748548869141104</v>
      </c>
      <c r="BC4037" s="10">
        <v>124</v>
      </c>
      <c r="BD4037" s="10">
        <v>1</v>
      </c>
    </row>
    <row r="4038" spans="1:56" ht="23.25" x14ac:dyDescent="0.25">
      <c r="A4038" s="6" t="s">
        <v>1341</v>
      </c>
      <c r="B4038" s="26" t="s">
        <v>49</v>
      </c>
      <c r="C4038" s="9" t="s">
        <v>263</v>
      </c>
      <c r="D4038" s="10">
        <v>1200</v>
      </c>
      <c r="E4038" s="11">
        <v>8</v>
      </c>
      <c r="F4038" s="12">
        <v>6</v>
      </c>
      <c r="G4038" s="11">
        <v>9</v>
      </c>
      <c r="H4038" s="12">
        <v>4</v>
      </c>
      <c r="I4038" s="11">
        <v>5</v>
      </c>
      <c r="J4038" s="12">
        <v>2</v>
      </c>
      <c r="K4038" s="10">
        <v>1.74999999999999</v>
      </c>
      <c r="L4038" s="34">
        <v>0.86874999999996505</v>
      </c>
      <c r="M4038" s="14">
        <v>93.941174338738307</v>
      </c>
      <c r="N4038" s="14">
        <v>-1.2794128306308701</v>
      </c>
      <c r="O4038" s="15">
        <v>2</v>
      </c>
      <c r="P4038" s="16">
        <v>1.5</v>
      </c>
      <c r="Q4038" s="10">
        <v>-0.250000000000004</v>
      </c>
      <c r="R4038" s="10">
        <v>0.999999999999996</v>
      </c>
      <c r="S4038" s="10">
        <v>14</v>
      </c>
      <c r="T4038" s="6" t="s">
        <v>57</v>
      </c>
      <c r="U4038" s="6" t="s">
        <v>52</v>
      </c>
      <c r="V4038" s="18" t="str">
        <f>"" &amp; IF(AND(O4038&lt;=-1.5,NOT(ISBLANK(AF4038))),"Z","")</f>
        <v/>
      </c>
      <c r="W4038" s="18" t="str">
        <f t="shared" si="806"/>
        <v/>
      </c>
      <c r="X4038" s="6"/>
      <c r="AB4038" s="18" t="str">
        <f t="shared" si="807"/>
        <v>*</v>
      </c>
      <c r="AC4038" s="18" t="str">
        <f t="shared" si="808"/>
        <v/>
      </c>
      <c r="AD4038" s="18" t="str">
        <f t="shared" si="812"/>
        <v/>
      </c>
      <c r="AI4038" s="18" t="str">
        <f t="shared" si="809"/>
        <v/>
      </c>
      <c r="AJ4038" s="18" t="str">
        <f t="shared" si="810"/>
        <v/>
      </c>
      <c r="AK4038" s="18" t="str">
        <f t="shared" si="811"/>
        <v/>
      </c>
      <c r="AP4038" s="6" t="s">
        <v>498</v>
      </c>
      <c r="AT4038" s="10">
        <v>76.566174338738193</v>
      </c>
      <c r="BC4038" s="10">
        <v>121</v>
      </c>
      <c r="BD4038" s="10">
        <v>0</v>
      </c>
    </row>
    <row r="4039" spans="1:56" ht="23.25" x14ac:dyDescent="0.25">
      <c r="A4039" s="6" t="s">
        <v>1341</v>
      </c>
      <c r="B4039" s="2" t="s">
        <v>254</v>
      </c>
      <c r="C4039" s="9" t="s">
        <v>172</v>
      </c>
      <c r="D4039" s="10">
        <v>1200</v>
      </c>
      <c r="E4039" s="11">
        <v>13</v>
      </c>
      <c r="F4039" s="12">
        <v>8</v>
      </c>
      <c r="G4039" s="11">
        <v>13</v>
      </c>
      <c r="H4039" s="12">
        <v>5</v>
      </c>
      <c r="I4039" s="11">
        <v>7</v>
      </c>
      <c r="J4039" s="12">
        <v>4</v>
      </c>
      <c r="K4039" s="10">
        <v>-3.1000000000000099</v>
      </c>
      <c r="L4039" s="13">
        <v>-5.9812500000000002</v>
      </c>
      <c r="M4039" s="14">
        <v>88.773254075266607</v>
      </c>
      <c r="N4039" s="14">
        <v>-2.5633729623667301</v>
      </c>
      <c r="O4039" s="15">
        <v>2</v>
      </c>
      <c r="P4039" s="16">
        <v>1.5</v>
      </c>
      <c r="Q4039" s="10">
        <v>4.2</v>
      </c>
      <c r="R4039" s="13">
        <v>5.35</v>
      </c>
      <c r="S4039" s="25">
        <v>35</v>
      </c>
      <c r="T4039" s="6" t="s">
        <v>57</v>
      </c>
      <c r="U4039" s="6" t="s">
        <v>52</v>
      </c>
      <c r="V4039" s="18" t="str">
        <f>"" &amp; IF(AND(O4039&lt;=-1.5,NOT(ISBLANK(AF4039))),"Z","")</f>
        <v/>
      </c>
      <c r="W4039" s="18" t="str">
        <f t="shared" si="806"/>
        <v/>
      </c>
      <c r="X4039" s="17" t="s">
        <v>273</v>
      </c>
      <c r="AB4039" s="18" t="str">
        <f t="shared" si="807"/>
        <v>*</v>
      </c>
      <c r="AC4039" s="18" t="str">
        <f t="shared" si="808"/>
        <v>***</v>
      </c>
      <c r="AD4039" s="18" t="str">
        <f t="shared" si="812"/>
        <v/>
      </c>
      <c r="AI4039" s="18" t="str">
        <f t="shared" si="809"/>
        <v/>
      </c>
      <c r="AJ4039" s="18" t="str">
        <f t="shared" si="810"/>
        <v/>
      </c>
      <c r="AK4039" s="18" t="str">
        <f t="shared" si="811"/>
        <v/>
      </c>
      <c r="AP4039" s="6" t="s">
        <v>511</v>
      </c>
      <c r="AT4039" s="10">
        <v>75.748254075266601</v>
      </c>
      <c r="BC4039" s="10">
        <v>121</v>
      </c>
      <c r="BD4039" s="10">
        <v>4</v>
      </c>
    </row>
    <row r="4040" spans="1:56" ht="23.25" x14ac:dyDescent="0.25">
      <c r="A4040" s="6" t="s">
        <v>1341</v>
      </c>
      <c r="B4040" s="2" t="s">
        <v>385</v>
      </c>
      <c r="C4040" s="39" t="s">
        <v>237</v>
      </c>
      <c r="D4040" s="10">
        <v>1200</v>
      </c>
      <c r="E4040" s="24">
        <v>10</v>
      </c>
      <c r="F4040" s="12">
        <v>6</v>
      </c>
      <c r="G4040" s="24">
        <v>12</v>
      </c>
      <c r="H4040" s="12">
        <v>5</v>
      </c>
      <c r="I4040" s="24">
        <v>10</v>
      </c>
      <c r="J4040" s="12">
        <v>4</v>
      </c>
      <c r="K4040" s="10">
        <v>-0.39999999999999097</v>
      </c>
      <c r="L4040" s="10">
        <v>-2.2999999999999901</v>
      </c>
      <c r="M4040" s="14">
        <v>95.231736920012906</v>
      </c>
      <c r="N4040" s="29">
        <v>0.96586846000647597</v>
      </c>
      <c r="O4040" s="15">
        <v>1</v>
      </c>
      <c r="P4040" s="16">
        <v>0.75</v>
      </c>
      <c r="Q4040" s="10">
        <v>3.55</v>
      </c>
      <c r="R4040" s="10">
        <v>4.2</v>
      </c>
      <c r="S4040" s="10">
        <v>31</v>
      </c>
      <c r="T4040" s="6" t="s">
        <v>57</v>
      </c>
      <c r="U4040" s="6" t="s">
        <v>52</v>
      </c>
      <c r="V4040" s="18" t="str">
        <f>"*" &amp; IF(AND(O4040&lt;=-1.5,NOT(ISBLANK(AF4040))),"Z","")</f>
        <v>*</v>
      </c>
      <c r="W4040" s="18" t="str">
        <f t="shared" si="806"/>
        <v/>
      </c>
      <c r="X4040" s="6"/>
      <c r="AB4040" s="18" t="str">
        <f t="shared" si="807"/>
        <v/>
      </c>
      <c r="AC4040" s="18" t="str">
        <f t="shared" si="808"/>
        <v/>
      </c>
      <c r="AD4040" s="18" t="str">
        <f t="shared" si="812"/>
        <v/>
      </c>
      <c r="AI4040" s="18" t="str">
        <f t="shared" si="809"/>
        <v/>
      </c>
      <c r="AJ4040" s="18" t="str">
        <f t="shared" si="810"/>
        <v/>
      </c>
      <c r="AK4040" s="18" t="str">
        <f t="shared" si="811"/>
        <v/>
      </c>
      <c r="AP4040" s="6" t="s">
        <v>312</v>
      </c>
      <c r="AT4040" s="10">
        <v>76.556736920012995</v>
      </c>
      <c r="BC4040" s="10">
        <v>121</v>
      </c>
      <c r="BD4040" s="10">
        <v>2</v>
      </c>
    </row>
    <row r="4041" spans="1:56" ht="23.25" x14ac:dyDescent="0.25">
      <c r="A4041" s="6" t="s">
        <v>1341</v>
      </c>
      <c r="B4041" s="26" t="s">
        <v>387</v>
      </c>
      <c r="C4041" s="39" t="s">
        <v>195</v>
      </c>
      <c r="D4041" s="10">
        <v>1200</v>
      </c>
      <c r="E4041" s="11">
        <v>5</v>
      </c>
      <c r="F4041" s="12">
        <v>2</v>
      </c>
      <c r="G4041" s="11">
        <v>4</v>
      </c>
      <c r="H4041" s="12">
        <v>2</v>
      </c>
      <c r="I4041" s="11">
        <v>7</v>
      </c>
      <c r="J4041" s="12">
        <v>4</v>
      </c>
      <c r="K4041" s="10">
        <v>-1.8</v>
      </c>
      <c r="L4041" s="13">
        <v>-2.9</v>
      </c>
      <c r="M4041" s="36">
        <v>92.551018511791497</v>
      </c>
      <c r="N4041" s="36">
        <v>-0.57449074410428103</v>
      </c>
      <c r="O4041" s="15">
        <v>0</v>
      </c>
      <c r="P4041" s="33">
        <v>-2</v>
      </c>
      <c r="Q4041" s="10">
        <v>2.4500000000000099</v>
      </c>
      <c r="R4041" s="13">
        <v>0.89999999999999902</v>
      </c>
      <c r="S4041" s="10">
        <v>28</v>
      </c>
      <c r="T4041" s="6" t="s">
        <v>65</v>
      </c>
      <c r="U4041" s="17" t="s">
        <v>25</v>
      </c>
      <c r="V4041" s="18" t="str">
        <f>"" &amp; IF(AND(O4041&lt;=-1.5,NOT(ISBLANK(AF4041))),"Z","")</f>
        <v/>
      </c>
      <c r="W4041" s="18" t="str">
        <f t="shared" si="806"/>
        <v/>
      </c>
      <c r="X4041" s="6"/>
      <c r="AB4041" s="18" t="str">
        <f t="shared" si="807"/>
        <v/>
      </c>
      <c r="AC4041" s="18" t="str">
        <f t="shared" si="808"/>
        <v/>
      </c>
      <c r="AD4041" s="18" t="str">
        <f t="shared" si="812"/>
        <v/>
      </c>
      <c r="AI4041" s="18" t="str">
        <f t="shared" si="809"/>
        <v/>
      </c>
      <c r="AJ4041" s="18" t="str">
        <f t="shared" si="810"/>
        <v/>
      </c>
      <c r="AK4041" s="18" t="str">
        <f t="shared" si="811"/>
        <v/>
      </c>
      <c r="AP4041" s="6" t="s">
        <v>365</v>
      </c>
      <c r="AT4041" s="10">
        <v>72.851018511791395</v>
      </c>
      <c r="BC4041" s="10">
        <v>119</v>
      </c>
      <c r="BD4041" s="10">
        <v>0</v>
      </c>
    </row>
    <row r="4042" spans="1:56" ht="23.25" x14ac:dyDescent="0.25">
      <c r="A4042" s="6" t="s">
        <v>1341</v>
      </c>
      <c r="B4042" s="26" t="s">
        <v>283</v>
      </c>
      <c r="C4042" s="9" t="s">
        <v>423</v>
      </c>
      <c r="D4042" s="10">
        <v>1000</v>
      </c>
      <c r="E4042" s="24">
        <v>12</v>
      </c>
      <c r="F4042" s="12">
        <v>4</v>
      </c>
      <c r="G4042" s="24">
        <v>10</v>
      </c>
      <c r="H4042" s="12">
        <v>3</v>
      </c>
      <c r="I4042" s="24">
        <v>6</v>
      </c>
      <c r="J4042" s="12">
        <v>3</v>
      </c>
      <c r="K4042" s="10">
        <v>0.19999999999999599</v>
      </c>
      <c r="L4042" s="34">
        <v>3.8642857142857001</v>
      </c>
      <c r="M4042" s="14">
        <v>98.660242472159993</v>
      </c>
      <c r="N4042" s="29">
        <v>1.68012123608001</v>
      </c>
      <c r="O4042" s="15">
        <v>0</v>
      </c>
      <c r="P4042" s="16">
        <v>0.25</v>
      </c>
      <c r="Q4042" s="10">
        <v>0.35000000000000098</v>
      </c>
      <c r="R4042" s="10">
        <v>0.60000000000000497</v>
      </c>
      <c r="S4042" s="10">
        <v>24</v>
      </c>
      <c r="T4042" s="6" t="s">
        <v>57</v>
      </c>
      <c r="U4042" s="6" t="s">
        <v>52</v>
      </c>
      <c r="V4042" s="18" t="str">
        <f>"*" &amp; IF(AND(O4042&lt;=-1.5,NOT(ISBLANK(AF4042))),"Z","")</f>
        <v>*</v>
      </c>
      <c r="W4042" s="19" t="str">
        <f t="shared" si="806"/>
        <v/>
      </c>
      <c r="X4042" s="6"/>
      <c r="AA4042" s="20"/>
      <c r="AB4042" s="18" t="str">
        <f t="shared" si="807"/>
        <v/>
      </c>
      <c r="AC4042" s="19" t="str">
        <f t="shared" si="808"/>
        <v/>
      </c>
      <c r="AD4042" s="18" t="str">
        <f t="shared" si="812"/>
        <v>GR</v>
      </c>
      <c r="AI4042" s="18" t="str">
        <f t="shared" si="809"/>
        <v/>
      </c>
      <c r="AJ4042" s="18" t="str">
        <f t="shared" si="810"/>
        <v/>
      </c>
      <c r="AK4042" s="18" t="str">
        <f t="shared" si="811"/>
        <v/>
      </c>
      <c r="AP4042" s="6" t="s">
        <v>428</v>
      </c>
      <c r="AT4042" s="10">
        <v>79.360242472159996</v>
      </c>
      <c r="AU4042" s="21"/>
      <c r="BC4042" s="22">
        <v>135</v>
      </c>
      <c r="BD4042" s="10">
        <v>0</v>
      </c>
    </row>
    <row r="4043" spans="1:56" ht="23.25" x14ac:dyDescent="0.25">
      <c r="A4043" s="6" t="s">
        <v>1342</v>
      </c>
      <c r="B4043" s="6" t="s">
        <v>126</v>
      </c>
      <c r="C4043" s="9" t="s">
        <v>210</v>
      </c>
      <c r="D4043" s="10">
        <v>1400</v>
      </c>
      <c r="E4043" s="24">
        <v>9</v>
      </c>
      <c r="F4043" s="12">
        <v>7</v>
      </c>
      <c r="G4043" s="24">
        <v>13</v>
      </c>
      <c r="H4043" s="12">
        <v>8</v>
      </c>
      <c r="I4043" s="24">
        <v>13</v>
      </c>
      <c r="J4043" s="12">
        <v>12</v>
      </c>
      <c r="K4043" s="10">
        <v>0.19999999999999599</v>
      </c>
      <c r="L4043" s="15">
        <v>0.89999999999996805</v>
      </c>
      <c r="M4043" s="14">
        <v>84.158405081845899</v>
      </c>
      <c r="N4043" s="29">
        <v>1.87920254092298</v>
      </c>
      <c r="O4043" s="15">
        <v>0</v>
      </c>
      <c r="P4043" s="33">
        <v>-4.5</v>
      </c>
      <c r="Q4043" s="10">
        <v>1.05</v>
      </c>
      <c r="R4043" s="13">
        <v>-2.5499999999999901</v>
      </c>
      <c r="T4043" s="6" t="s">
        <v>57</v>
      </c>
      <c r="U4043" s="6" t="s">
        <v>52</v>
      </c>
      <c r="V4043" s="18" t="str">
        <f>"" &amp; IF(AND(O4043&lt;=-1.5,NOT(ISBLANK(AF4043))),"Z","")</f>
        <v/>
      </c>
      <c r="W4043" s="18" t="str">
        <f t="shared" si="806"/>
        <v/>
      </c>
      <c r="X4043" s="6"/>
      <c r="AB4043" s="18" t="str">
        <f t="shared" si="807"/>
        <v/>
      </c>
      <c r="AC4043" s="18" t="str">
        <f t="shared" si="808"/>
        <v/>
      </c>
      <c r="AD4043" s="18" t="str">
        <f t="shared" si="812"/>
        <v/>
      </c>
      <c r="AI4043" s="18" t="str">
        <f t="shared" si="809"/>
        <v/>
      </c>
      <c r="AJ4043" s="18" t="str">
        <f t="shared" si="810"/>
        <v/>
      </c>
      <c r="AK4043" s="18" t="str">
        <f t="shared" si="811"/>
        <v/>
      </c>
      <c r="AP4043" s="6" t="s">
        <v>822</v>
      </c>
      <c r="AT4043" s="10">
        <v>70.383405081846007</v>
      </c>
      <c r="BC4043" s="10">
        <v>122</v>
      </c>
      <c r="BD4043" s="10">
        <v>0</v>
      </c>
    </row>
    <row r="4044" spans="1:56" ht="23.25" x14ac:dyDescent="0.25">
      <c r="A4044" s="6" t="s">
        <v>1342</v>
      </c>
      <c r="B4044" s="26" t="s">
        <v>223</v>
      </c>
      <c r="C4044" s="9" t="s">
        <v>276</v>
      </c>
      <c r="D4044" s="10">
        <v>1600</v>
      </c>
      <c r="E4044" s="11">
        <v>9</v>
      </c>
      <c r="F4044" s="12">
        <v>5</v>
      </c>
      <c r="G4044" s="11">
        <v>12</v>
      </c>
      <c r="H4044" s="12">
        <v>5</v>
      </c>
      <c r="I4044" s="11">
        <v>13</v>
      </c>
      <c r="J4044" s="12">
        <v>10</v>
      </c>
      <c r="K4044" s="10">
        <v>0.65000000000001301</v>
      </c>
      <c r="L4044" s="15">
        <v>-2.5166666666666</v>
      </c>
      <c r="M4044" s="14">
        <v>79.552144369656503</v>
      </c>
      <c r="N4044" s="14">
        <v>-2.2239278151717898</v>
      </c>
      <c r="O4044" s="15">
        <v>0</v>
      </c>
      <c r="P4044" s="34">
        <v>-4.75</v>
      </c>
      <c r="Q4044" s="10">
        <v>-0.50000000000000699</v>
      </c>
      <c r="R4044" s="13">
        <v>-4.3</v>
      </c>
      <c r="S4044" s="10">
        <v>21</v>
      </c>
      <c r="T4044" s="6" t="s">
        <v>57</v>
      </c>
      <c r="U4044" s="6" t="s">
        <v>52</v>
      </c>
      <c r="V4044" s="18" t="str">
        <f>"" &amp; IF(AND(O4044&lt;=-1.5,NOT(ISBLANK(AF4044))),"Z","")</f>
        <v/>
      </c>
      <c r="W4044" s="18" t="str">
        <f t="shared" si="806"/>
        <v/>
      </c>
      <c r="X4044" s="6"/>
      <c r="AB4044" s="18" t="str">
        <f t="shared" si="807"/>
        <v/>
      </c>
      <c r="AC4044" s="18" t="str">
        <f t="shared" si="808"/>
        <v/>
      </c>
      <c r="AD4044" s="18" t="str">
        <f t="shared" si="812"/>
        <v/>
      </c>
      <c r="AI4044" s="18" t="str">
        <f t="shared" si="809"/>
        <v/>
      </c>
      <c r="AJ4044" s="18" t="str">
        <f t="shared" si="810"/>
        <v/>
      </c>
      <c r="AK4044" s="18" t="str">
        <f t="shared" si="811"/>
        <v/>
      </c>
      <c r="AP4044" s="6" t="s">
        <v>1343</v>
      </c>
      <c r="AT4044" s="10">
        <v>61.052144369656403</v>
      </c>
      <c r="BC4044" s="10">
        <v>121</v>
      </c>
      <c r="BD4044" s="10">
        <v>0</v>
      </c>
    </row>
    <row r="4045" spans="1:56" ht="23.25" x14ac:dyDescent="0.25">
      <c r="A4045" s="6" t="s">
        <v>1342</v>
      </c>
      <c r="B4045" s="26" t="s">
        <v>265</v>
      </c>
      <c r="C4045" s="9" t="s">
        <v>210</v>
      </c>
      <c r="D4045" s="10">
        <v>1600</v>
      </c>
      <c r="E4045" s="24">
        <v>8</v>
      </c>
      <c r="F4045" s="12">
        <v>5</v>
      </c>
      <c r="G4045" s="24">
        <v>11</v>
      </c>
      <c r="H4045" s="12">
        <v>5</v>
      </c>
      <c r="I4045" s="24">
        <v>9</v>
      </c>
      <c r="J4045" s="12">
        <v>3</v>
      </c>
      <c r="K4045" s="10">
        <v>2.0500000000000198</v>
      </c>
      <c r="L4045" s="10">
        <v>-0.224999999999973</v>
      </c>
      <c r="M4045" s="14">
        <v>96.379854325990493</v>
      </c>
      <c r="N4045" s="29">
        <v>0.73992716299521499</v>
      </c>
      <c r="O4045" s="15">
        <v>0</v>
      </c>
      <c r="P4045" s="16">
        <v>1.5</v>
      </c>
      <c r="Q4045" s="10">
        <v>1.6</v>
      </c>
      <c r="R4045" s="10">
        <v>2.85</v>
      </c>
      <c r="S4045" s="10">
        <v>21</v>
      </c>
      <c r="T4045" s="6" t="s">
        <v>57</v>
      </c>
      <c r="U4045" s="6" t="s">
        <v>52</v>
      </c>
      <c r="V4045" s="18" t="str">
        <f>"*" &amp; IF(AND(O4045&lt;=-1.5,NOT(ISBLANK(AF4045))),"Z","")</f>
        <v>*</v>
      </c>
      <c r="W4045" s="18" t="str">
        <f t="shared" si="806"/>
        <v/>
      </c>
      <c r="X4045" s="6"/>
      <c r="AB4045" s="18" t="str">
        <f t="shared" si="807"/>
        <v/>
      </c>
      <c r="AC4045" s="18" t="str">
        <f t="shared" si="808"/>
        <v/>
      </c>
      <c r="AD4045" s="18" t="str">
        <f t="shared" si="812"/>
        <v/>
      </c>
      <c r="AI4045" s="18" t="str">
        <f t="shared" si="809"/>
        <v/>
      </c>
      <c r="AJ4045" s="18" t="str">
        <f t="shared" si="810"/>
        <v/>
      </c>
      <c r="AK4045" s="18" t="str">
        <f t="shared" si="811"/>
        <v/>
      </c>
      <c r="AP4045" s="6" t="s">
        <v>519</v>
      </c>
      <c r="AT4045" s="10">
        <v>79.104854325990402</v>
      </c>
      <c r="BC4045" s="10">
        <v>119</v>
      </c>
      <c r="BD4045" s="10">
        <v>0</v>
      </c>
    </row>
    <row r="4046" spans="1:56" ht="23.25" x14ac:dyDescent="0.25">
      <c r="A4046" s="6" t="s">
        <v>1342</v>
      </c>
      <c r="B4046" s="26" t="s">
        <v>176</v>
      </c>
      <c r="C4046" s="39" t="s">
        <v>235</v>
      </c>
      <c r="D4046" s="10">
        <v>1800</v>
      </c>
      <c r="E4046" s="24">
        <v>9</v>
      </c>
      <c r="F4046" s="12">
        <v>5</v>
      </c>
      <c r="G4046" s="24">
        <v>11</v>
      </c>
      <c r="H4046" s="12">
        <v>4</v>
      </c>
      <c r="I4046" s="24">
        <v>10</v>
      </c>
      <c r="J4046" s="12">
        <v>4</v>
      </c>
      <c r="K4046" s="10">
        <v>3.3000000000000198</v>
      </c>
      <c r="L4046" s="34">
        <v>2.8099999999999898</v>
      </c>
      <c r="M4046" s="14">
        <v>95.294868821058699</v>
      </c>
      <c r="N4046" s="29">
        <v>1.3474344105293301</v>
      </c>
      <c r="O4046" s="15">
        <v>1</v>
      </c>
      <c r="P4046" s="33">
        <v>-0.25</v>
      </c>
      <c r="Q4046" s="10">
        <v>0.54999999999999705</v>
      </c>
      <c r="R4046" s="10">
        <v>0.250000000000004</v>
      </c>
      <c r="S4046" s="10">
        <v>24</v>
      </c>
      <c r="T4046" s="6" t="s">
        <v>57</v>
      </c>
      <c r="U4046" s="6" t="s">
        <v>52</v>
      </c>
      <c r="V4046" s="18" t="str">
        <f>"" &amp; IF(AND(O4046&lt;=-1.5,NOT(ISBLANK(AF4046))),"Z","")</f>
        <v/>
      </c>
      <c r="W4046" s="18" t="str">
        <f t="shared" si="806"/>
        <v/>
      </c>
      <c r="X4046" s="6"/>
      <c r="AB4046" s="18" t="str">
        <f t="shared" si="807"/>
        <v/>
      </c>
      <c r="AC4046" s="18" t="str">
        <f t="shared" si="808"/>
        <v/>
      </c>
      <c r="AD4046" s="18" t="str">
        <f t="shared" si="812"/>
        <v/>
      </c>
      <c r="AI4046" s="18" t="str">
        <f t="shared" si="809"/>
        <v/>
      </c>
      <c r="AJ4046" s="18" t="str">
        <f t="shared" si="810"/>
        <v/>
      </c>
      <c r="AK4046" s="18" t="str">
        <f t="shared" si="811"/>
        <v/>
      </c>
      <c r="AP4046" s="6" t="s">
        <v>256</v>
      </c>
      <c r="AT4046" s="10">
        <v>75.944868821058606</v>
      </c>
      <c r="BC4046" s="10">
        <v>117</v>
      </c>
      <c r="BD4046" s="10">
        <v>0</v>
      </c>
    </row>
    <row r="4047" spans="1:56" ht="23.25" x14ac:dyDescent="0.25">
      <c r="A4047" s="6" t="s">
        <v>1342</v>
      </c>
      <c r="B4047" s="38" t="s">
        <v>80</v>
      </c>
      <c r="C4047" s="9" t="s">
        <v>260</v>
      </c>
      <c r="D4047" s="10">
        <v>1600</v>
      </c>
      <c r="E4047" s="24">
        <v>10</v>
      </c>
      <c r="F4047" s="12">
        <v>6</v>
      </c>
      <c r="G4047" s="24">
        <v>13</v>
      </c>
      <c r="H4047" s="12">
        <v>6</v>
      </c>
      <c r="I4047" s="24">
        <v>13</v>
      </c>
      <c r="J4047" s="12">
        <v>9</v>
      </c>
      <c r="K4047" s="10">
        <v>3.7999999999999901</v>
      </c>
      <c r="L4047" s="13">
        <v>0</v>
      </c>
      <c r="M4047" s="14">
        <v>444</v>
      </c>
      <c r="N4047" s="14">
        <v>172</v>
      </c>
      <c r="O4047" s="15">
        <v>0</v>
      </c>
      <c r="P4047" s="33">
        <v>-3</v>
      </c>
      <c r="Q4047" s="10">
        <v>0.64999999999999503</v>
      </c>
      <c r="R4047" s="13">
        <v>-1.74999999999999</v>
      </c>
      <c r="S4047" s="25">
        <v>46</v>
      </c>
      <c r="T4047" s="6" t="s">
        <v>57</v>
      </c>
      <c r="U4047" s="6" t="s">
        <v>52</v>
      </c>
      <c r="V4047" s="18" t="str">
        <f>"" &amp; IF(AND(O4047&lt;=-1.5,NOT(ISBLANK(AF4047))),"Z","")</f>
        <v/>
      </c>
      <c r="W4047" s="18" t="str">
        <f t="shared" si="806"/>
        <v/>
      </c>
      <c r="X4047" s="6"/>
      <c r="AB4047" s="18" t="str">
        <f t="shared" si="807"/>
        <v/>
      </c>
      <c r="AC4047" s="18" t="str">
        <f t="shared" si="808"/>
        <v/>
      </c>
      <c r="AD4047" s="18" t="str">
        <f t="shared" si="812"/>
        <v/>
      </c>
      <c r="AI4047" s="18" t="str">
        <f t="shared" si="809"/>
        <v/>
      </c>
      <c r="AJ4047" s="18" t="str">
        <f t="shared" si="810"/>
        <v/>
      </c>
      <c r="AK4047" s="18" t="str">
        <f t="shared" si="811"/>
        <v/>
      </c>
      <c r="AP4047" s="6" t="s">
        <v>1344</v>
      </c>
      <c r="AT4047" s="10">
        <v>409.625</v>
      </c>
      <c r="BC4047" s="10">
        <v>135</v>
      </c>
      <c r="BD4047" s="10">
        <v>0</v>
      </c>
    </row>
    <row r="4048" spans="1:56" ht="23.25" x14ac:dyDescent="0.25">
      <c r="A4048" s="6" t="s">
        <v>1345</v>
      </c>
      <c r="B4048" s="6" t="s">
        <v>213</v>
      </c>
      <c r="C4048" s="9" t="s">
        <v>210</v>
      </c>
      <c r="D4048" s="10">
        <v>1400</v>
      </c>
      <c r="E4048" s="24">
        <v>3</v>
      </c>
      <c r="F4048" s="12">
        <v>4</v>
      </c>
      <c r="G4048" s="24">
        <v>3</v>
      </c>
      <c r="H4048" s="12">
        <v>0</v>
      </c>
      <c r="I4048" s="24">
        <v>4</v>
      </c>
      <c r="J4048" s="12">
        <v>4</v>
      </c>
      <c r="K4048" s="10">
        <v>2.4500000000000099</v>
      </c>
      <c r="L4048" s="15">
        <v>1.1571428571428299</v>
      </c>
      <c r="M4048" s="14">
        <v>89.165553136747505</v>
      </c>
      <c r="N4048" s="14">
        <v>-2.3672234316262601</v>
      </c>
      <c r="O4048" s="15">
        <v>4</v>
      </c>
      <c r="P4048" s="33">
        <v>-3.65</v>
      </c>
      <c r="Q4048" s="10">
        <v>-5.7</v>
      </c>
      <c r="R4048" s="13">
        <v>-8.5500000000000007</v>
      </c>
      <c r="T4048" s="6" t="s">
        <v>103</v>
      </c>
      <c r="U4048" s="17" t="s">
        <v>25</v>
      </c>
      <c r="V4048" s="18" t="str">
        <f>"" &amp; IF(AND(O4048&lt;=-1.5,NOT(ISBLANK(AF4048))),"Z","")</f>
        <v/>
      </c>
      <c r="W4048" s="18" t="str">
        <f t="shared" si="806"/>
        <v/>
      </c>
      <c r="X4048" s="17" t="s">
        <v>214</v>
      </c>
      <c r="AB4048" s="18" t="str">
        <f t="shared" si="807"/>
        <v/>
      </c>
      <c r="AC4048" s="18" t="str">
        <f t="shared" si="808"/>
        <v/>
      </c>
      <c r="AD4048" s="18" t="str">
        <f t="shared" si="812"/>
        <v/>
      </c>
      <c r="AI4048" s="18" t="str">
        <f t="shared" si="809"/>
        <v/>
      </c>
      <c r="AJ4048" s="18" t="str">
        <f t="shared" si="810"/>
        <v/>
      </c>
      <c r="AK4048" s="18" t="str">
        <f t="shared" si="811"/>
        <v/>
      </c>
      <c r="AP4048" s="6" t="s">
        <v>454</v>
      </c>
      <c r="AT4048" s="10">
        <v>72.140553136747499</v>
      </c>
      <c r="BC4048" s="10">
        <v>125</v>
      </c>
      <c r="BD4048" s="10">
        <v>-2</v>
      </c>
    </row>
    <row r="4049" spans="1:56" ht="23.25" x14ac:dyDescent="0.25">
      <c r="A4049" s="6" t="s">
        <v>1345</v>
      </c>
      <c r="B4049" s="26" t="s">
        <v>275</v>
      </c>
      <c r="C4049" s="9" t="s">
        <v>276</v>
      </c>
      <c r="D4049" s="10">
        <v>1400</v>
      </c>
      <c r="E4049" s="24">
        <v>9</v>
      </c>
      <c r="F4049" s="12">
        <v>6</v>
      </c>
      <c r="G4049" s="24">
        <v>7</v>
      </c>
      <c r="H4049" s="12">
        <v>4</v>
      </c>
      <c r="I4049" s="24">
        <v>9</v>
      </c>
      <c r="J4049" s="12">
        <v>6</v>
      </c>
      <c r="K4049" s="10">
        <v>-0.79999999999998295</v>
      </c>
      <c r="L4049" s="13">
        <v>-3.9000000000000101</v>
      </c>
      <c r="M4049" s="14">
        <v>88.484607682571294</v>
      </c>
      <c r="N4049" s="14">
        <v>-1.00769615871442</v>
      </c>
      <c r="O4049" s="15">
        <v>2</v>
      </c>
      <c r="P4049" s="33">
        <v>-2.25</v>
      </c>
      <c r="Q4049" s="10">
        <v>3.80000000000001</v>
      </c>
      <c r="R4049" s="13">
        <v>2.0499999999999998</v>
      </c>
      <c r="S4049" s="10">
        <v>21</v>
      </c>
      <c r="T4049" s="6" t="s">
        <v>57</v>
      </c>
      <c r="U4049" s="6" t="s">
        <v>52</v>
      </c>
      <c r="V4049" s="18" t="str">
        <f>"" &amp; IF(AND(O4049&lt;=-1.5,NOT(ISBLANK(AF4049))),"Z","")</f>
        <v/>
      </c>
      <c r="W4049" s="18" t="str">
        <f t="shared" si="806"/>
        <v/>
      </c>
      <c r="X4049" s="6"/>
      <c r="AB4049" s="18" t="str">
        <f t="shared" si="807"/>
        <v/>
      </c>
      <c r="AC4049" s="18" t="str">
        <f t="shared" si="808"/>
        <v/>
      </c>
      <c r="AD4049" s="18" t="str">
        <f t="shared" si="812"/>
        <v/>
      </c>
      <c r="AI4049" s="18" t="str">
        <f t="shared" si="809"/>
        <v/>
      </c>
      <c r="AJ4049" s="18" t="str">
        <f t="shared" si="810"/>
        <v/>
      </c>
      <c r="AK4049" s="18" t="str">
        <f t="shared" si="811"/>
        <v/>
      </c>
      <c r="AP4049" s="6" t="s">
        <v>390</v>
      </c>
      <c r="AT4049" s="10">
        <v>70.484607682571195</v>
      </c>
      <c r="BC4049" s="10">
        <v>123</v>
      </c>
      <c r="BD4049" s="10">
        <v>0</v>
      </c>
    </row>
    <row r="4050" spans="1:56" ht="23.25" x14ac:dyDescent="0.25">
      <c r="A4050" s="6" t="s">
        <v>1345</v>
      </c>
      <c r="B4050" s="23" t="s">
        <v>49</v>
      </c>
      <c r="C4050" s="9" t="s">
        <v>263</v>
      </c>
      <c r="D4050" s="10">
        <v>1400</v>
      </c>
      <c r="E4050" s="24">
        <v>9</v>
      </c>
      <c r="F4050" s="12">
        <v>4</v>
      </c>
      <c r="G4050" s="24">
        <v>10</v>
      </c>
      <c r="H4050" s="12">
        <v>2</v>
      </c>
      <c r="I4050" s="24">
        <v>10</v>
      </c>
      <c r="J4050" s="12">
        <v>4</v>
      </c>
      <c r="K4050" s="10">
        <v>-1.25</v>
      </c>
      <c r="L4050" s="13">
        <v>-3.1312500000000201</v>
      </c>
      <c r="M4050" s="14">
        <v>88.979760869491102</v>
      </c>
      <c r="N4050" s="14">
        <v>-1.86011956525441</v>
      </c>
      <c r="O4050" s="15">
        <v>2</v>
      </c>
      <c r="P4050" s="33">
        <v>-2</v>
      </c>
      <c r="Q4050" s="10">
        <v>3.5</v>
      </c>
      <c r="R4050" s="13">
        <v>1.85</v>
      </c>
      <c r="S4050" s="25">
        <v>134</v>
      </c>
      <c r="T4050" s="6" t="s">
        <v>111</v>
      </c>
      <c r="U4050" s="17" t="s">
        <v>25</v>
      </c>
      <c r="V4050" s="18" t="str">
        <f>"" &amp; IF(AND(O4050&lt;=-1.5,NOT(ISBLANK(AF4050))),"Z","")</f>
        <v/>
      </c>
      <c r="W4050" s="18" t="str">
        <f t="shared" si="806"/>
        <v/>
      </c>
      <c r="X4050" s="6"/>
      <c r="AB4050" s="18" t="str">
        <f t="shared" si="807"/>
        <v/>
      </c>
      <c r="AC4050" s="18" t="str">
        <f t="shared" si="808"/>
        <v/>
      </c>
      <c r="AD4050" s="18" t="str">
        <f t="shared" si="812"/>
        <v/>
      </c>
      <c r="AI4050" s="18" t="str">
        <f t="shared" si="809"/>
        <v/>
      </c>
      <c r="AJ4050" s="18" t="str">
        <f t="shared" si="810"/>
        <v/>
      </c>
      <c r="AK4050" s="18" t="str">
        <f t="shared" si="811"/>
        <v/>
      </c>
      <c r="AP4050" s="6" t="s">
        <v>545</v>
      </c>
      <c r="AT4050" s="10">
        <v>73.029760869491199</v>
      </c>
      <c r="BC4050" s="10">
        <v>121</v>
      </c>
      <c r="BD4050" s="10">
        <v>0</v>
      </c>
    </row>
    <row r="4051" spans="1:56" ht="23.25" x14ac:dyDescent="0.25">
      <c r="A4051" s="6" t="s">
        <v>1345</v>
      </c>
      <c r="B4051" s="2" t="s">
        <v>254</v>
      </c>
      <c r="C4051" s="9" t="s">
        <v>172</v>
      </c>
      <c r="D4051" s="10">
        <v>1400</v>
      </c>
      <c r="E4051" s="24">
        <v>9</v>
      </c>
      <c r="F4051" s="12">
        <v>9</v>
      </c>
      <c r="G4051" s="24">
        <v>10</v>
      </c>
      <c r="H4051" s="12">
        <v>5</v>
      </c>
      <c r="I4051" s="24">
        <v>7</v>
      </c>
      <c r="J4051" s="12">
        <v>3</v>
      </c>
      <c r="K4051" s="10">
        <v>2.0500000000000198</v>
      </c>
      <c r="L4051" s="34">
        <v>2.3187499999999899</v>
      </c>
      <c r="M4051" s="14">
        <v>98.682616594503003</v>
      </c>
      <c r="N4051" s="29">
        <v>1.4413082972514999</v>
      </c>
      <c r="O4051" s="35">
        <v>4</v>
      </c>
      <c r="P4051" s="16">
        <v>2.25</v>
      </c>
      <c r="Q4051" s="10">
        <v>-1.05</v>
      </c>
      <c r="R4051" s="10">
        <v>0.85000000000000897</v>
      </c>
      <c r="S4051" s="25">
        <v>35</v>
      </c>
      <c r="T4051" s="6" t="s">
        <v>57</v>
      </c>
      <c r="U4051" s="6" t="s">
        <v>52</v>
      </c>
      <c r="V4051" s="18" t="str">
        <f>"*" &amp; IF(AND(O4051&lt;=-1.5,NOT(ISBLANK(AF4051))),"Z","")</f>
        <v>*</v>
      </c>
      <c r="W4051" s="19" t="str">
        <f t="shared" si="806"/>
        <v/>
      </c>
      <c r="X4051" s="6"/>
      <c r="AA4051" s="20"/>
      <c r="AB4051" s="19" t="str">
        <f t="shared" si="807"/>
        <v>*</v>
      </c>
      <c r="AC4051" s="19" t="str">
        <f t="shared" si="808"/>
        <v/>
      </c>
      <c r="AD4051" s="18" t="str">
        <f t="shared" si="812"/>
        <v>GR</v>
      </c>
      <c r="AI4051" s="18" t="str">
        <f t="shared" si="809"/>
        <v/>
      </c>
      <c r="AJ4051" s="18" t="str">
        <f t="shared" si="810"/>
        <v/>
      </c>
      <c r="AK4051" s="18" t="str">
        <f t="shared" si="811"/>
        <v/>
      </c>
      <c r="AP4051" s="6" t="s">
        <v>315</v>
      </c>
      <c r="AT4051" s="10">
        <v>78.757616594503006</v>
      </c>
      <c r="AU4051" s="21"/>
      <c r="BC4051" s="22">
        <v>116</v>
      </c>
      <c r="BD4051" s="10">
        <v>0</v>
      </c>
    </row>
    <row r="4052" spans="1:56" ht="23.25" x14ac:dyDescent="0.25">
      <c r="A4052" s="6" t="s">
        <v>1345</v>
      </c>
      <c r="B4052" s="26" t="s">
        <v>168</v>
      </c>
      <c r="C4052" s="37" t="s">
        <v>371</v>
      </c>
      <c r="D4052" s="10">
        <v>1800</v>
      </c>
      <c r="E4052" s="24">
        <v>5</v>
      </c>
      <c r="F4052" s="12">
        <v>3</v>
      </c>
      <c r="G4052" s="24">
        <v>5</v>
      </c>
      <c r="H4052" s="12">
        <v>3</v>
      </c>
      <c r="I4052" s="24">
        <v>11</v>
      </c>
      <c r="J4052" s="12">
        <v>7</v>
      </c>
      <c r="K4052" s="10">
        <v>0.54999999999999705</v>
      </c>
      <c r="L4052" s="13">
        <v>0.37500000000001399</v>
      </c>
      <c r="M4052" s="14">
        <v>88.971201979923507</v>
      </c>
      <c r="N4052" s="14">
        <v>-0.16439901003821</v>
      </c>
      <c r="O4052" s="15">
        <v>0</v>
      </c>
      <c r="P4052" s="33">
        <v>-4</v>
      </c>
      <c r="Q4052" s="10">
        <v>1.4000000000000099</v>
      </c>
      <c r="R4052" s="13">
        <v>-1.75000000000001</v>
      </c>
      <c r="S4052" s="10">
        <v>14</v>
      </c>
      <c r="T4052" s="6" t="s">
        <v>65</v>
      </c>
      <c r="U4052" s="17" t="s">
        <v>25</v>
      </c>
      <c r="V4052" s="18" t="str">
        <f>"" &amp; IF(AND(O4052&lt;=-1.5,NOT(ISBLANK(AF4052))),"Z","")</f>
        <v/>
      </c>
      <c r="W4052" s="18" t="str">
        <f t="shared" si="806"/>
        <v/>
      </c>
      <c r="X4052" s="6"/>
      <c r="AB4052" s="18" t="str">
        <f t="shared" si="807"/>
        <v/>
      </c>
      <c r="AC4052" s="18" t="str">
        <f t="shared" si="808"/>
        <v/>
      </c>
      <c r="AD4052" s="18" t="str">
        <f t="shared" si="812"/>
        <v/>
      </c>
      <c r="AI4052" s="18" t="str">
        <f t="shared" si="809"/>
        <v/>
      </c>
      <c r="AJ4052" s="18" t="str">
        <f t="shared" si="810"/>
        <v/>
      </c>
      <c r="AK4052" s="18" t="str">
        <f t="shared" si="811"/>
        <v/>
      </c>
      <c r="AP4052" s="6" t="s">
        <v>390</v>
      </c>
      <c r="AT4052" s="10">
        <v>69.046201979923595</v>
      </c>
      <c r="BC4052" s="10">
        <v>135</v>
      </c>
      <c r="BD4052" s="10">
        <v>0</v>
      </c>
    </row>
    <row r="4053" spans="1:56" ht="23.25" x14ac:dyDescent="0.25">
      <c r="A4053" s="6" t="s">
        <v>1345</v>
      </c>
      <c r="B4053" s="26" t="s">
        <v>77</v>
      </c>
      <c r="C4053" s="9" t="s">
        <v>260</v>
      </c>
      <c r="D4053" s="10">
        <v>1400</v>
      </c>
      <c r="E4053" s="24">
        <v>6</v>
      </c>
      <c r="F4053" s="12">
        <v>3</v>
      </c>
      <c r="G4053" s="24">
        <v>7</v>
      </c>
      <c r="H4053" s="12">
        <v>3</v>
      </c>
      <c r="I4053" s="24">
        <v>9</v>
      </c>
      <c r="J4053" s="12">
        <v>5</v>
      </c>
      <c r="K4053" s="10">
        <v>3.69999999999997</v>
      </c>
      <c r="L4053" s="34">
        <v>4.09374999999996</v>
      </c>
      <c r="M4053" s="14">
        <v>94.363491156811804</v>
      </c>
      <c r="N4053" s="29">
        <v>1.08174557840591</v>
      </c>
      <c r="O4053" s="15">
        <v>0</v>
      </c>
      <c r="P4053" s="33">
        <v>-1.75</v>
      </c>
      <c r="Q4053" s="10">
        <v>-2.5</v>
      </c>
      <c r="R4053" s="10">
        <v>-3.80000000000001</v>
      </c>
      <c r="S4053" s="10">
        <v>14</v>
      </c>
      <c r="T4053" s="6" t="s">
        <v>111</v>
      </c>
      <c r="U4053" s="17" t="s">
        <v>78</v>
      </c>
      <c r="V4053" s="18" t="str">
        <f>"*" &amp; IF(AND(O4053&lt;=-1.5,NOT(ISBLANK(AF4053))),"Z","")</f>
        <v>*</v>
      </c>
      <c r="W4053" s="18" t="str">
        <f t="shared" si="806"/>
        <v/>
      </c>
      <c r="X4053" s="17" t="s">
        <v>166</v>
      </c>
      <c r="AB4053" s="18" t="str">
        <f t="shared" si="807"/>
        <v/>
      </c>
      <c r="AC4053" s="18" t="str">
        <f t="shared" si="808"/>
        <v/>
      </c>
      <c r="AD4053" s="18" t="str">
        <f t="shared" si="812"/>
        <v/>
      </c>
      <c r="AI4053" s="18" t="str">
        <f t="shared" si="809"/>
        <v/>
      </c>
      <c r="AJ4053" s="18" t="str">
        <f t="shared" si="810"/>
        <v/>
      </c>
      <c r="AK4053" s="18" t="str">
        <f t="shared" si="811"/>
        <v/>
      </c>
      <c r="AP4053" s="6" t="s">
        <v>533</v>
      </c>
      <c r="AT4053" s="10">
        <v>74.163491156811801</v>
      </c>
      <c r="BC4053" s="10">
        <v>133</v>
      </c>
      <c r="BD4053" s="10">
        <v>-1</v>
      </c>
    </row>
    <row r="4054" spans="1:56" ht="23.25" x14ac:dyDescent="0.25">
      <c r="A4054" s="6" t="s">
        <v>1346</v>
      </c>
      <c r="B4054" s="6" t="s">
        <v>350</v>
      </c>
      <c r="C4054" s="9" t="s">
        <v>270</v>
      </c>
      <c r="D4054" s="10">
        <v>1600</v>
      </c>
      <c r="E4054" s="24">
        <v>12</v>
      </c>
      <c r="F4054" s="12">
        <v>7</v>
      </c>
      <c r="G4054" s="24">
        <v>13</v>
      </c>
      <c r="H4054" s="12">
        <v>7</v>
      </c>
      <c r="I4054" s="24">
        <v>8</v>
      </c>
      <c r="J4054" s="12">
        <v>2</v>
      </c>
      <c r="K4054" s="10">
        <v>-3.5000000000000102</v>
      </c>
      <c r="L4054" s="10">
        <v>0</v>
      </c>
      <c r="M4054" s="14">
        <v>96.105892468027903</v>
      </c>
      <c r="N4054" s="29">
        <v>2.9462340139474498E-3</v>
      </c>
      <c r="O4054" s="15">
        <v>0</v>
      </c>
      <c r="P4054" s="16">
        <v>4.25</v>
      </c>
      <c r="Q4054" s="10">
        <v>1.95</v>
      </c>
      <c r="R4054" s="10">
        <v>5.3999999999999897</v>
      </c>
      <c r="T4054" s="6" t="s">
        <v>57</v>
      </c>
      <c r="U4054" s="6" t="s">
        <v>52</v>
      </c>
      <c r="V4054" s="18" t="str">
        <f t="shared" ref="V4054:V4063" si="813">"" &amp; IF(AND(O4054&lt;=-1.5,NOT(ISBLANK(AF4054))),"Z","")</f>
        <v/>
      </c>
      <c r="W4054" s="18" t="str">
        <f t="shared" si="806"/>
        <v/>
      </c>
      <c r="X4054" s="6"/>
      <c r="AB4054" s="18" t="str">
        <f t="shared" si="807"/>
        <v/>
      </c>
      <c r="AC4054" s="18" t="str">
        <f t="shared" si="808"/>
        <v>*</v>
      </c>
      <c r="AD4054" s="18" t="str">
        <f t="shared" si="812"/>
        <v/>
      </c>
      <c r="AI4054" s="18" t="str">
        <f t="shared" si="809"/>
        <v/>
      </c>
      <c r="AJ4054" s="18" t="str">
        <f t="shared" si="810"/>
        <v/>
      </c>
      <c r="AK4054" s="18" t="str">
        <f t="shared" si="811"/>
        <v/>
      </c>
      <c r="AP4054" s="6" t="s">
        <v>519</v>
      </c>
      <c r="AT4054" s="10">
        <v>80.755892468027895</v>
      </c>
      <c r="BC4054" s="10">
        <v>127</v>
      </c>
      <c r="BD4054" s="10">
        <v>2</v>
      </c>
    </row>
    <row r="4055" spans="1:56" ht="23.25" x14ac:dyDescent="0.25">
      <c r="A4055" s="6" t="s">
        <v>1346</v>
      </c>
      <c r="B4055" s="23" t="s">
        <v>324</v>
      </c>
      <c r="C4055" s="9" t="s">
        <v>276</v>
      </c>
      <c r="D4055" s="10">
        <v>1600</v>
      </c>
      <c r="E4055" s="11">
        <v>13</v>
      </c>
      <c r="F4055" s="12">
        <v>14</v>
      </c>
      <c r="G4055" s="11">
        <v>13</v>
      </c>
      <c r="H4055" s="12">
        <v>11</v>
      </c>
      <c r="I4055" s="11">
        <v>13</v>
      </c>
      <c r="J4055" s="12">
        <v>6</v>
      </c>
      <c r="K4055" s="10">
        <v>3.80000000000003</v>
      </c>
      <c r="L4055" s="34">
        <v>4.4750000000000503</v>
      </c>
      <c r="M4055" s="14">
        <v>93.013750004015904</v>
      </c>
      <c r="N4055" s="29">
        <v>1.50687500200796</v>
      </c>
      <c r="O4055" s="35">
        <v>3</v>
      </c>
      <c r="P4055" s="16">
        <v>5</v>
      </c>
      <c r="Q4055" s="10">
        <v>-1.45</v>
      </c>
      <c r="R4055" s="10">
        <v>2.5499999999999901</v>
      </c>
      <c r="S4055" s="25">
        <v>89</v>
      </c>
      <c r="T4055" s="6" t="s">
        <v>57</v>
      </c>
      <c r="U4055" s="6" t="s">
        <v>52</v>
      </c>
      <c r="V4055" s="18" t="str">
        <f t="shared" si="813"/>
        <v/>
      </c>
      <c r="W4055" s="18" t="str">
        <f t="shared" si="806"/>
        <v/>
      </c>
      <c r="X4055" s="6"/>
      <c r="AB4055" s="19" t="str">
        <f t="shared" si="807"/>
        <v>*</v>
      </c>
      <c r="AC4055" s="18" t="str">
        <f t="shared" si="808"/>
        <v>*</v>
      </c>
      <c r="AD4055" s="18" t="str">
        <f t="shared" si="812"/>
        <v/>
      </c>
      <c r="AI4055" s="18" t="str">
        <f t="shared" si="809"/>
        <v/>
      </c>
      <c r="AJ4055" s="18" t="str">
        <f t="shared" si="810"/>
        <v/>
      </c>
      <c r="AK4055" s="18" t="str">
        <f t="shared" si="811"/>
        <v/>
      </c>
      <c r="AP4055" s="6" t="s">
        <v>461</v>
      </c>
      <c r="AT4055" s="10">
        <v>77.638750004015904</v>
      </c>
      <c r="BC4055" s="10">
        <v>124</v>
      </c>
      <c r="BD4055" s="10">
        <v>1</v>
      </c>
    </row>
    <row r="4056" spans="1:56" ht="23.25" x14ac:dyDescent="0.25">
      <c r="A4056" s="6" t="s">
        <v>1346</v>
      </c>
      <c r="B4056" s="26" t="s">
        <v>246</v>
      </c>
      <c r="C4056" s="39" t="s">
        <v>237</v>
      </c>
      <c r="D4056" s="10">
        <v>1800</v>
      </c>
      <c r="E4056" s="24">
        <v>4</v>
      </c>
      <c r="F4056" s="12">
        <v>3</v>
      </c>
      <c r="G4056" s="24">
        <v>4</v>
      </c>
      <c r="H4056" s="12">
        <v>2</v>
      </c>
      <c r="I4056" s="24">
        <v>7</v>
      </c>
      <c r="J4056" s="12">
        <v>3</v>
      </c>
      <c r="K4056" s="10">
        <v>1.8</v>
      </c>
      <c r="L4056" s="34">
        <v>2.2833333333333199</v>
      </c>
      <c r="M4056" s="14">
        <v>97.2507441245682</v>
      </c>
      <c r="N4056" s="29">
        <v>1.1253720622840999</v>
      </c>
      <c r="O4056" s="15">
        <v>1</v>
      </c>
      <c r="P4056" s="33">
        <v>-1.75</v>
      </c>
      <c r="Q4056" s="10">
        <v>-0.250000000000004</v>
      </c>
      <c r="R4056" s="10">
        <v>-1.5499999999999901</v>
      </c>
      <c r="S4056" s="10">
        <v>29</v>
      </c>
      <c r="T4056" s="6" t="s">
        <v>65</v>
      </c>
      <c r="U4056" s="17" t="s">
        <v>25</v>
      </c>
      <c r="V4056" s="18" t="str">
        <f t="shared" si="813"/>
        <v/>
      </c>
      <c r="W4056" s="18" t="str">
        <f t="shared" si="806"/>
        <v/>
      </c>
      <c r="X4056" s="17" t="s">
        <v>207</v>
      </c>
      <c r="AB4056" s="18" t="str">
        <f t="shared" si="807"/>
        <v/>
      </c>
      <c r="AC4056" s="18" t="str">
        <f t="shared" si="808"/>
        <v/>
      </c>
      <c r="AD4056" s="18" t="str">
        <f t="shared" si="812"/>
        <v/>
      </c>
      <c r="AI4056" s="18" t="str">
        <f t="shared" si="809"/>
        <v/>
      </c>
      <c r="AJ4056" s="18" t="str">
        <f t="shared" si="810"/>
        <v/>
      </c>
      <c r="AK4056" s="18" t="str">
        <f t="shared" si="811"/>
        <v/>
      </c>
      <c r="AP4056" s="6" t="s">
        <v>354</v>
      </c>
      <c r="AT4056" s="10">
        <v>80.8757441245682</v>
      </c>
      <c r="BC4056" s="10">
        <v>122</v>
      </c>
      <c r="BD4056" s="10">
        <v>0</v>
      </c>
    </row>
    <row r="4057" spans="1:56" ht="23.25" x14ac:dyDescent="0.25">
      <c r="A4057" s="6" t="s">
        <v>1346</v>
      </c>
      <c r="B4057" s="26" t="s">
        <v>356</v>
      </c>
      <c r="C4057" s="39" t="s">
        <v>235</v>
      </c>
      <c r="D4057" s="10">
        <v>1800</v>
      </c>
      <c r="E4057" s="11">
        <v>4</v>
      </c>
      <c r="F4057" s="12">
        <v>2</v>
      </c>
      <c r="G4057" s="11">
        <v>3</v>
      </c>
      <c r="H4057" s="12">
        <v>1</v>
      </c>
      <c r="I4057" s="11">
        <v>6</v>
      </c>
      <c r="J4057" s="12">
        <v>3</v>
      </c>
      <c r="K4057" s="10">
        <v>2.9499999999999802</v>
      </c>
      <c r="L4057" s="34">
        <v>1.7333333333333401</v>
      </c>
      <c r="M4057" s="14">
        <v>99.326463613934393</v>
      </c>
      <c r="N4057" s="29">
        <v>2.1632318069671901</v>
      </c>
      <c r="O4057" s="15">
        <v>1</v>
      </c>
      <c r="P4057" s="33">
        <v>-1.75</v>
      </c>
      <c r="Q4057" s="10">
        <v>0.80000000000000104</v>
      </c>
      <c r="R4057" s="10">
        <v>-0.70000000000000295</v>
      </c>
      <c r="S4057" s="10">
        <v>10</v>
      </c>
      <c r="T4057" s="32">
        <v>7</v>
      </c>
      <c r="U4057" s="17" t="s">
        <v>25</v>
      </c>
      <c r="V4057" s="18" t="str">
        <f t="shared" si="813"/>
        <v/>
      </c>
      <c r="W4057" s="18" t="str">
        <f t="shared" si="806"/>
        <v/>
      </c>
      <c r="X4057" s="6"/>
      <c r="AB4057" s="18" t="str">
        <f t="shared" si="807"/>
        <v/>
      </c>
      <c r="AC4057" s="18" t="str">
        <f t="shared" si="808"/>
        <v/>
      </c>
      <c r="AD4057" s="18" t="str">
        <f t="shared" si="812"/>
        <v/>
      </c>
      <c r="AI4057" s="18" t="str">
        <f t="shared" si="809"/>
        <v/>
      </c>
      <c r="AJ4057" s="18" t="str">
        <f t="shared" si="810"/>
        <v/>
      </c>
      <c r="AK4057" s="18" t="str">
        <f t="shared" si="811"/>
        <v/>
      </c>
      <c r="AP4057" s="6" t="s">
        <v>138</v>
      </c>
      <c r="AT4057" s="10">
        <v>81.826463613934393</v>
      </c>
      <c r="BC4057" s="10">
        <v>120</v>
      </c>
      <c r="BD4057" s="10">
        <v>0</v>
      </c>
    </row>
    <row r="4058" spans="1:56" ht="23.25" x14ac:dyDescent="0.25">
      <c r="A4058" s="6" t="s">
        <v>1346</v>
      </c>
      <c r="B4058" s="26" t="s">
        <v>381</v>
      </c>
      <c r="C4058" s="39" t="s">
        <v>293</v>
      </c>
      <c r="D4058" s="10">
        <v>1800</v>
      </c>
      <c r="E4058" s="24">
        <v>1</v>
      </c>
      <c r="F4058" s="12">
        <v>0</v>
      </c>
      <c r="G4058" s="24">
        <v>1</v>
      </c>
      <c r="H4058" s="12">
        <v>0</v>
      </c>
      <c r="I4058" s="24">
        <v>5</v>
      </c>
      <c r="J4058" s="12">
        <v>1</v>
      </c>
      <c r="K4058" s="10">
        <v>3.5527136788005003E-14</v>
      </c>
      <c r="L4058" s="13">
        <v>0.42500000000004001</v>
      </c>
      <c r="M4058" s="14">
        <v>98.600409038840098</v>
      </c>
      <c r="N4058" s="29">
        <v>2.0451942006616299E-4</v>
      </c>
      <c r="O4058" s="15">
        <v>0</v>
      </c>
      <c r="P4058" s="33">
        <v>-0.75</v>
      </c>
      <c r="Q4058" s="10">
        <v>-0.15000000000000599</v>
      </c>
      <c r="R4058" s="13">
        <v>-0.85000000000000897</v>
      </c>
      <c r="S4058" s="10">
        <v>21</v>
      </c>
      <c r="T4058" s="30" t="s">
        <v>61</v>
      </c>
      <c r="U4058" s="17" t="s">
        <v>25</v>
      </c>
      <c r="V4058" s="18" t="str">
        <f t="shared" si="813"/>
        <v/>
      </c>
      <c r="W4058" s="19" t="str">
        <f t="shared" si="806"/>
        <v/>
      </c>
      <c r="X4058" s="6"/>
      <c r="AA4058" s="20"/>
      <c r="AB4058" s="18" t="str">
        <f t="shared" si="807"/>
        <v/>
      </c>
      <c r="AC4058" s="19" t="str">
        <f t="shared" si="808"/>
        <v/>
      </c>
      <c r="AD4058" s="18" t="str">
        <f t="shared" si="812"/>
        <v>GR</v>
      </c>
      <c r="AI4058" s="18" t="str">
        <f t="shared" si="809"/>
        <v/>
      </c>
      <c r="AJ4058" s="18" t="str">
        <f t="shared" si="810"/>
        <v/>
      </c>
      <c r="AK4058" s="18" t="str">
        <f t="shared" si="811"/>
        <v/>
      </c>
      <c r="AP4058" s="6" t="s">
        <v>295</v>
      </c>
      <c r="AT4058" s="10">
        <v>78.875409038840104</v>
      </c>
      <c r="AU4058" s="21"/>
      <c r="BC4058" s="22">
        <v>120</v>
      </c>
      <c r="BD4058" s="10">
        <v>0</v>
      </c>
    </row>
    <row r="4059" spans="1:56" ht="23.25" x14ac:dyDescent="0.25">
      <c r="A4059" s="6" t="s">
        <v>1346</v>
      </c>
      <c r="B4059" s="26" t="s">
        <v>383</v>
      </c>
      <c r="C4059" s="39" t="s">
        <v>293</v>
      </c>
      <c r="D4059" s="10">
        <v>1650</v>
      </c>
      <c r="E4059" s="24">
        <v>1</v>
      </c>
      <c r="F4059" s="12">
        <v>0</v>
      </c>
      <c r="G4059" s="24">
        <v>1</v>
      </c>
      <c r="H4059" s="12">
        <v>0</v>
      </c>
      <c r="I4059" s="24">
        <v>5</v>
      </c>
      <c r="J4059" s="12">
        <v>3</v>
      </c>
      <c r="K4059" s="10">
        <v>0.24999999999998601</v>
      </c>
      <c r="L4059" s="13">
        <v>-2.9500000000000499</v>
      </c>
      <c r="M4059" s="36">
        <v>96.413268368263402</v>
      </c>
      <c r="N4059" s="36">
        <v>0.35663418413172099</v>
      </c>
      <c r="O4059" s="15">
        <v>0</v>
      </c>
      <c r="P4059" s="33">
        <v>-2.75</v>
      </c>
      <c r="Q4059" s="10">
        <v>2.4500000000000099</v>
      </c>
      <c r="R4059" s="13">
        <v>0.30000000000001098</v>
      </c>
      <c r="S4059" s="10">
        <v>29</v>
      </c>
      <c r="T4059" s="27" t="s">
        <v>61</v>
      </c>
      <c r="U4059" s="17" t="s">
        <v>25</v>
      </c>
      <c r="V4059" s="18" t="str">
        <f t="shared" si="813"/>
        <v/>
      </c>
      <c r="W4059" s="18" t="str">
        <f t="shared" si="806"/>
        <v/>
      </c>
      <c r="X4059" s="6"/>
      <c r="AB4059" s="18" t="str">
        <f t="shared" si="807"/>
        <v/>
      </c>
      <c r="AC4059" s="18" t="str">
        <f t="shared" si="808"/>
        <v/>
      </c>
      <c r="AD4059" s="18" t="str">
        <f t="shared" si="812"/>
        <v/>
      </c>
      <c r="AI4059" s="18" t="str">
        <f t="shared" si="809"/>
        <v/>
      </c>
      <c r="AJ4059" s="18" t="str">
        <f t="shared" si="810"/>
        <v/>
      </c>
      <c r="AK4059" s="18" t="str">
        <f t="shared" si="811"/>
        <v/>
      </c>
      <c r="AP4059" s="6" t="s">
        <v>504</v>
      </c>
      <c r="AT4059" s="10">
        <v>78.0882683682634</v>
      </c>
      <c r="BC4059" s="10">
        <v>122</v>
      </c>
      <c r="BD4059" s="10">
        <v>0</v>
      </c>
    </row>
    <row r="4060" spans="1:56" ht="23.25" x14ac:dyDescent="0.25">
      <c r="A4060" s="6" t="s">
        <v>1346</v>
      </c>
      <c r="B4060" s="2" t="s">
        <v>121</v>
      </c>
      <c r="C4060" s="9" t="s">
        <v>263</v>
      </c>
      <c r="D4060" s="10">
        <v>1600</v>
      </c>
      <c r="E4060" s="11">
        <v>2</v>
      </c>
      <c r="F4060" s="12">
        <v>1</v>
      </c>
      <c r="G4060" s="11">
        <v>2</v>
      </c>
      <c r="H4060" s="12">
        <v>1</v>
      </c>
      <c r="I4060" s="11">
        <v>8</v>
      </c>
      <c r="J4060" s="12">
        <v>3</v>
      </c>
      <c r="K4060" s="10">
        <v>-6.1499999999999799</v>
      </c>
      <c r="L4060" s="13">
        <v>-8.6999999999999904</v>
      </c>
      <c r="M4060" s="36">
        <v>86.678166614588307</v>
      </c>
      <c r="N4060" s="36">
        <v>-3.9609166927058901</v>
      </c>
      <c r="O4060" s="15">
        <v>0</v>
      </c>
      <c r="P4060" s="33">
        <v>-2.5</v>
      </c>
      <c r="Q4060" s="10">
        <v>5.9</v>
      </c>
      <c r="R4060" s="13">
        <v>3.7999999999999901</v>
      </c>
      <c r="S4060" s="25">
        <v>36</v>
      </c>
      <c r="T4060" s="27" t="s">
        <v>61</v>
      </c>
      <c r="U4060" s="17" t="s">
        <v>25</v>
      </c>
      <c r="V4060" s="18" t="str">
        <f t="shared" si="813"/>
        <v/>
      </c>
      <c r="W4060" s="18" t="str">
        <f t="shared" si="806"/>
        <v/>
      </c>
      <c r="X4060" s="6"/>
      <c r="AB4060" s="18" t="str">
        <f t="shared" si="807"/>
        <v/>
      </c>
      <c r="AC4060" s="18" t="str">
        <f t="shared" si="808"/>
        <v/>
      </c>
      <c r="AD4060" s="18" t="str">
        <f t="shared" si="812"/>
        <v/>
      </c>
      <c r="AI4060" s="18" t="str">
        <f t="shared" si="809"/>
        <v/>
      </c>
      <c r="AJ4060" s="18" t="str">
        <f t="shared" si="810"/>
        <v/>
      </c>
      <c r="AK4060" s="18" t="str">
        <f t="shared" si="811"/>
        <v/>
      </c>
      <c r="AP4060" s="6" t="s">
        <v>703</v>
      </c>
      <c r="AT4060" s="10">
        <v>67.203166614588199</v>
      </c>
      <c r="BC4060" s="10">
        <v>116</v>
      </c>
      <c r="BD4060" s="10">
        <v>2</v>
      </c>
    </row>
    <row r="4061" spans="1:56" ht="23.25" x14ac:dyDescent="0.25">
      <c r="A4061" s="6" t="s">
        <v>1346</v>
      </c>
      <c r="B4061" s="26" t="s">
        <v>191</v>
      </c>
      <c r="C4061" s="39" t="s">
        <v>340</v>
      </c>
      <c r="D4061" s="10">
        <v>2200</v>
      </c>
      <c r="E4061" s="11">
        <v>10</v>
      </c>
      <c r="F4061" s="12">
        <v>7</v>
      </c>
      <c r="G4061" s="11">
        <v>9</v>
      </c>
      <c r="H4061" s="12">
        <v>7</v>
      </c>
      <c r="I4061" s="11">
        <v>6</v>
      </c>
      <c r="J4061" s="12">
        <v>3</v>
      </c>
      <c r="K4061" s="10">
        <v>-3.2500000000000302</v>
      </c>
      <c r="L4061" s="16">
        <v>0</v>
      </c>
      <c r="M4061" s="14">
        <v>444</v>
      </c>
      <c r="N4061" s="14">
        <v>172</v>
      </c>
      <c r="O4061" s="15">
        <v>0</v>
      </c>
      <c r="P4061" s="16">
        <v>3.75</v>
      </c>
      <c r="Q4061" s="10">
        <v>5.1500000000000101</v>
      </c>
      <c r="R4061" s="16">
        <v>8.15</v>
      </c>
      <c r="S4061" s="10">
        <v>26</v>
      </c>
      <c r="T4061" s="6" t="s">
        <v>57</v>
      </c>
      <c r="U4061" s="6" t="s">
        <v>52</v>
      </c>
      <c r="V4061" s="18" t="str">
        <f t="shared" si="813"/>
        <v/>
      </c>
      <c r="W4061" s="18" t="str">
        <f t="shared" si="806"/>
        <v/>
      </c>
      <c r="X4061" s="6"/>
      <c r="AB4061" s="18" t="str">
        <f t="shared" si="807"/>
        <v/>
      </c>
      <c r="AC4061" s="18" t="str">
        <f t="shared" si="808"/>
        <v/>
      </c>
      <c r="AD4061" s="18" t="str">
        <f t="shared" si="812"/>
        <v/>
      </c>
      <c r="AI4061" s="18" t="str">
        <f t="shared" si="809"/>
        <v/>
      </c>
      <c r="AJ4061" s="18" t="str">
        <f t="shared" si="810"/>
        <v/>
      </c>
      <c r="AK4061" s="18" t="str">
        <f t="shared" si="811"/>
        <v/>
      </c>
      <c r="AP4061" s="6" t="s">
        <v>618</v>
      </c>
      <c r="AT4061" s="10">
        <v>418</v>
      </c>
      <c r="BC4061" s="10">
        <v>134</v>
      </c>
      <c r="BD4061" s="10">
        <v>1</v>
      </c>
    </row>
    <row r="4062" spans="1:56" ht="23.25" x14ac:dyDescent="0.25">
      <c r="A4062" s="6" t="s">
        <v>1347</v>
      </c>
      <c r="B4062" s="6" t="s">
        <v>126</v>
      </c>
      <c r="C4062" s="9" t="s">
        <v>423</v>
      </c>
      <c r="D4062" s="10">
        <v>1200</v>
      </c>
      <c r="E4062" s="11">
        <v>7</v>
      </c>
      <c r="F4062" s="12">
        <v>2</v>
      </c>
      <c r="G4062" s="11">
        <v>9</v>
      </c>
      <c r="H4062" s="12">
        <v>5</v>
      </c>
      <c r="I4062" s="11">
        <v>11</v>
      </c>
      <c r="J4062" s="12">
        <v>4</v>
      </c>
      <c r="K4062" s="10">
        <v>-2.0499999999999998</v>
      </c>
      <c r="L4062" s="13">
        <v>-1.8499999999999801</v>
      </c>
      <c r="M4062" s="14">
        <v>88.853858854791198</v>
      </c>
      <c r="N4062" s="14">
        <v>-2.1730705726043502</v>
      </c>
      <c r="O4062" s="15">
        <v>-3</v>
      </c>
      <c r="P4062" s="16">
        <v>0.75</v>
      </c>
      <c r="Q4062" s="10">
        <v>0.59999999999998699</v>
      </c>
      <c r="R4062" s="13">
        <v>1.19999999999999</v>
      </c>
      <c r="T4062" s="6" t="s">
        <v>90</v>
      </c>
      <c r="U4062" s="6" t="s">
        <v>52</v>
      </c>
      <c r="V4062" s="18" t="str">
        <f t="shared" si="813"/>
        <v/>
      </c>
      <c r="W4062" s="18" t="str">
        <f t="shared" si="806"/>
        <v/>
      </c>
      <c r="X4062" s="6"/>
      <c r="AB4062" s="18" t="str">
        <f t="shared" si="807"/>
        <v/>
      </c>
      <c r="AC4062" s="18" t="str">
        <f t="shared" si="808"/>
        <v/>
      </c>
      <c r="AD4062" s="18" t="str">
        <f t="shared" si="812"/>
        <v/>
      </c>
      <c r="AI4062" s="18" t="str">
        <f t="shared" si="809"/>
        <v/>
      </c>
      <c r="AJ4062" s="18" t="str">
        <f t="shared" si="810"/>
        <v/>
      </c>
      <c r="AK4062" s="18" t="str">
        <f t="shared" si="811"/>
        <v/>
      </c>
      <c r="AP4062" s="6" t="s">
        <v>422</v>
      </c>
      <c r="AT4062" s="10">
        <v>65.778858854791295</v>
      </c>
      <c r="BC4062" s="10">
        <v>128</v>
      </c>
      <c r="BD4062" s="10">
        <v>0</v>
      </c>
    </row>
    <row r="4063" spans="1:56" ht="23.25" x14ac:dyDescent="0.25">
      <c r="A4063" s="6" t="s">
        <v>1347</v>
      </c>
      <c r="B4063" s="26" t="s">
        <v>49</v>
      </c>
      <c r="C4063" s="9" t="s">
        <v>321</v>
      </c>
      <c r="D4063" s="10">
        <v>1200</v>
      </c>
      <c r="E4063" s="11">
        <v>2</v>
      </c>
      <c r="F4063" s="12">
        <v>1</v>
      </c>
      <c r="G4063" s="11">
        <v>3</v>
      </c>
      <c r="H4063" s="12">
        <v>2</v>
      </c>
      <c r="I4063" s="11">
        <v>8</v>
      </c>
      <c r="J4063" s="12">
        <v>6</v>
      </c>
      <c r="K4063" s="10">
        <v>-0.15000000000000599</v>
      </c>
      <c r="L4063" s="13">
        <v>-0.28124999999998401</v>
      </c>
      <c r="M4063" s="36">
        <v>90.092225783088793</v>
      </c>
      <c r="N4063" s="36">
        <v>-5.3887108455583602E-2</v>
      </c>
      <c r="O4063" s="15">
        <v>-1</v>
      </c>
      <c r="P4063" s="33">
        <v>-3.75</v>
      </c>
      <c r="Q4063" s="10">
        <v>1.74999999999999</v>
      </c>
      <c r="R4063" s="13">
        <v>-1.1499999999999999</v>
      </c>
      <c r="S4063" s="10">
        <v>14</v>
      </c>
      <c r="T4063" s="30" t="s">
        <v>72</v>
      </c>
      <c r="U4063" s="17" t="s">
        <v>25</v>
      </c>
      <c r="V4063" s="18" t="str">
        <f t="shared" si="813"/>
        <v/>
      </c>
      <c r="W4063" s="18" t="str">
        <f t="shared" si="806"/>
        <v/>
      </c>
      <c r="X4063" s="6"/>
      <c r="AB4063" s="18" t="str">
        <f t="shared" si="807"/>
        <v/>
      </c>
      <c r="AC4063" s="18" t="str">
        <f t="shared" si="808"/>
        <v/>
      </c>
      <c r="AD4063" s="18" t="str">
        <f t="shared" si="812"/>
        <v/>
      </c>
      <c r="AI4063" s="18" t="str">
        <f t="shared" si="809"/>
        <v/>
      </c>
      <c r="AJ4063" s="18" t="str">
        <f t="shared" si="810"/>
        <v/>
      </c>
      <c r="AK4063" s="18" t="str">
        <f t="shared" si="811"/>
        <v/>
      </c>
      <c r="AP4063" s="6" t="s">
        <v>422</v>
      </c>
      <c r="AT4063" s="10">
        <v>69.017225783088804</v>
      </c>
      <c r="BC4063" s="10">
        <v>128</v>
      </c>
      <c r="BD4063" s="10">
        <v>0</v>
      </c>
    </row>
    <row r="4064" spans="1:56" ht="23.25" x14ac:dyDescent="0.25">
      <c r="A4064" s="6" t="s">
        <v>1347</v>
      </c>
      <c r="B4064" s="2" t="s">
        <v>254</v>
      </c>
      <c r="C4064" s="9" t="s">
        <v>589</v>
      </c>
      <c r="D4064" s="10">
        <v>1400</v>
      </c>
      <c r="E4064" s="11">
        <v>1</v>
      </c>
      <c r="F4064" s="12">
        <v>0</v>
      </c>
      <c r="G4064" s="11">
        <v>1</v>
      </c>
      <c r="H4064" s="12">
        <v>0</v>
      </c>
      <c r="I4064" s="11">
        <v>3</v>
      </c>
      <c r="J4064" s="12">
        <v>2</v>
      </c>
      <c r="K4064" s="10">
        <v>0.89999999999999902</v>
      </c>
      <c r="L4064" s="13">
        <v>-0.53125000000001399</v>
      </c>
      <c r="M4064" s="36">
        <v>98.106650542608705</v>
      </c>
      <c r="N4064" s="36">
        <v>0.70332527130432299</v>
      </c>
      <c r="O4064" s="15">
        <v>0</v>
      </c>
      <c r="P4064" s="33">
        <v>-2</v>
      </c>
      <c r="Q4064" s="10">
        <v>1.19999999999999</v>
      </c>
      <c r="R4064" s="13">
        <v>-0.44999999999999901</v>
      </c>
      <c r="S4064" s="25">
        <v>35</v>
      </c>
      <c r="T4064" s="30" t="s">
        <v>61</v>
      </c>
      <c r="U4064" s="17" t="s">
        <v>25</v>
      </c>
      <c r="V4064" s="18" t="str">
        <f>"*" &amp; IF(AND(O4064&lt;=-1.5,NOT(ISBLANK(AF4064))),"Z","")</f>
        <v>*</v>
      </c>
      <c r="W4064" s="19" t="str">
        <f t="shared" si="806"/>
        <v/>
      </c>
      <c r="X4064" s="6"/>
      <c r="AA4064" s="20"/>
      <c r="AB4064" s="18" t="str">
        <f t="shared" si="807"/>
        <v/>
      </c>
      <c r="AC4064" s="19" t="str">
        <f t="shared" si="808"/>
        <v/>
      </c>
      <c r="AD4064" s="18" t="str">
        <f t="shared" si="812"/>
        <v>G</v>
      </c>
      <c r="AI4064" s="18" t="str">
        <f t="shared" si="809"/>
        <v/>
      </c>
      <c r="AJ4064" s="18" t="str">
        <f t="shared" si="810"/>
        <v/>
      </c>
      <c r="AK4064" s="18" t="str">
        <f t="shared" si="811"/>
        <v/>
      </c>
      <c r="AP4064" s="6" t="s">
        <v>495</v>
      </c>
      <c r="AT4064" s="10">
        <v>69.906650542608602</v>
      </c>
      <c r="AU4064" s="21"/>
      <c r="BC4064" s="22">
        <v>125</v>
      </c>
      <c r="BD4064" s="10">
        <v>0</v>
      </c>
    </row>
    <row r="4065" spans="1:56" ht="23.25" x14ac:dyDescent="0.25">
      <c r="A4065" s="6" t="s">
        <v>1347</v>
      </c>
      <c r="B4065" s="26" t="s">
        <v>168</v>
      </c>
      <c r="C4065" s="9" t="s">
        <v>423</v>
      </c>
      <c r="D4065" s="10">
        <v>1400</v>
      </c>
      <c r="E4065" s="24">
        <v>3</v>
      </c>
      <c r="F4065" s="12">
        <v>2</v>
      </c>
      <c r="G4065" s="24">
        <v>3</v>
      </c>
      <c r="H4065" s="12">
        <v>2</v>
      </c>
      <c r="I4065" s="24">
        <v>7</v>
      </c>
      <c r="J4065" s="12">
        <v>4</v>
      </c>
      <c r="K4065" s="10">
        <v>1.55000000000001</v>
      </c>
      <c r="L4065" s="34">
        <v>2.7687500000000198</v>
      </c>
      <c r="M4065" s="14">
        <v>96.701863052794906</v>
      </c>
      <c r="N4065" s="29">
        <v>1.6009315263974599</v>
      </c>
      <c r="O4065" s="15">
        <v>0</v>
      </c>
      <c r="P4065" s="33">
        <v>-2.5</v>
      </c>
      <c r="Q4065" s="10">
        <v>-9.9999999999997896E-2</v>
      </c>
      <c r="R4065" s="10">
        <v>-2.15</v>
      </c>
      <c r="S4065" s="10">
        <v>14</v>
      </c>
      <c r="T4065" s="32">
        <v>8</v>
      </c>
      <c r="U4065" s="17" t="s">
        <v>25</v>
      </c>
      <c r="V4065" s="18" t="str">
        <f>"" &amp; IF(AND(O4065&lt;=-1.5,NOT(ISBLANK(AF4065))),"Z","")</f>
        <v/>
      </c>
      <c r="W4065" s="19" t="str">
        <f t="shared" si="806"/>
        <v/>
      </c>
      <c r="X4065" s="6"/>
      <c r="Y4065" s="18" t="str">
        <f>IF(AND(ISNUMBER(AS4065),VALUE(AS4065)&gt;2),IF(LEN(AF4065)&gt;0,"***","**"),"*")</f>
        <v>*</v>
      </c>
      <c r="AA4065" s="20"/>
      <c r="AB4065" s="18" t="str">
        <f t="shared" si="807"/>
        <v/>
      </c>
      <c r="AC4065" s="19" t="str">
        <f t="shared" si="808"/>
        <v/>
      </c>
      <c r="AD4065" s="6" t="s">
        <v>24</v>
      </c>
      <c r="AI4065" s="18" t="str">
        <f t="shared" si="809"/>
        <v/>
      </c>
      <c r="AJ4065" s="18" t="str">
        <f t="shared" si="810"/>
        <v/>
      </c>
      <c r="AK4065" s="18" t="str">
        <f t="shared" si="811"/>
        <v/>
      </c>
      <c r="AP4065" s="6" t="s">
        <v>341</v>
      </c>
      <c r="AT4065" s="10">
        <v>69.201863052794906</v>
      </c>
      <c r="AU4065" s="21"/>
      <c r="BC4065" s="22">
        <v>121</v>
      </c>
      <c r="BD4065" s="10">
        <v>0</v>
      </c>
    </row>
    <row r="4066" spans="1:56" ht="23.25" x14ac:dyDescent="0.25">
      <c r="A4066" s="6" t="s">
        <v>1347</v>
      </c>
      <c r="B4066" s="2" t="s">
        <v>134</v>
      </c>
      <c r="C4066" s="9" t="s">
        <v>258</v>
      </c>
      <c r="D4066" s="10">
        <v>1400</v>
      </c>
      <c r="E4066" s="24">
        <v>1</v>
      </c>
      <c r="F4066" s="12">
        <v>0</v>
      </c>
      <c r="G4066" s="24">
        <v>1</v>
      </c>
      <c r="H4066" s="12">
        <v>0</v>
      </c>
      <c r="I4066" s="24">
        <v>1</v>
      </c>
      <c r="J4066" s="12">
        <v>0</v>
      </c>
      <c r="K4066" s="10">
        <v>-3.9000000000000101</v>
      </c>
      <c r="L4066" s="10">
        <v>-4.4749999999999996</v>
      </c>
      <c r="M4066" s="14">
        <v>95.413178511413406</v>
      </c>
      <c r="N4066" s="14">
        <v>-2.2934107442932801</v>
      </c>
      <c r="O4066" s="15">
        <v>0</v>
      </c>
      <c r="P4066" s="16">
        <v>0</v>
      </c>
      <c r="Q4066" s="10">
        <v>3.55</v>
      </c>
      <c r="R4066" s="10">
        <v>3.55</v>
      </c>
      <c r="S4066" s="25">
        <v>35</v>
      </c>
      <c r="T4066" s="27" t="s">
        <v>61</v>
      </c>
      <c r="U4066" s="17" t="s">
        <v>25</v>
      </c>
      <c r="V4066" s="18" t="str">
        <f>"" &amp; IF(AND(O4066&lt;=-1.5,NOT(ISBLANK(AF4066))),"Z","")</f>
        <v/>
      </c>
      <c r="W4066" s="19" t="str">
        <f t="shared" si="806"/>
        <v/>
      </c>
      <c r="X4066" s="6"/>
      <c r="AA4066" s="20"/>
      <c r="AB4066" s="18" t="str">
        <f t="shared" si="807"/>
        <v/>
      </c>
      <c r="AC4066" s="19" t="str">
        <f t="shared" si="808"/>
        <v/>
      </c>
      <c r="AD4066" s="18" t="str">
        <f t="shared" ref="AD4066:AD4129" si="814">IF(AND(OR(I4066=1,I4066=2,I4066=3,I4066=4),M4066&gt;=97.5),"G",IF(OR(AND(J4066&lt;=3,I4066&lt;8,P4066&gt;-1.6,M4066&gt;=95,M4066&lt;300),AND(OR(I4066=1,I4066=2,I4066=3),M4066&lt;97.5)),"GR",""))</f>
        <v>GR</v>
      </c>
      <c r="AI4066" s="18" t="str">
        <f t="shared" si="809"/>
        <v/>
      </c>
      <c r="AJ4066" s="18" t="str">
        <f t="shared" si="810"/>
        <v/>
      </c>
      <c r="AK4066" s="18" t="str">
        <f t="shared" si="811"/>
        <v/>
      </c>
      <c r="AP4066" s="6" t="s">
        <v>341</v>
      </c>
      <c r="AT4066" s="10">
        <v>68.913178511413406</v>
      </c>
      <c r="AU4066" s="21"/>
      <c r="BC4066" s="22">
        <v>124</v>
      </c>
      <c r="BD4066" s="28">
        <v>1</v>
      </c>
    </row>
    <row r="4067" spans="1:56" ht="23.25" x14ac:dyDescent="0.25">
      <c r="A4067" s="6" t="s">
        <v>1347</v>
      </c>
      <c r="B4067" s="26" t="s">
        <v>137</v>
      </c>
      <c r="C4067" s="9" t="s">
        <v>258</v>
      </c>
      <c r="D4067" s="10">
        <v>1400</v>
      </c>
      <c r="E4067" s="24">
        <v>1</v>
      </c>
      <c r="F4067" s="12">
        <v>0</v>
      </c>
      <c r="G4067" s="24">
        <v>1</v>
      </c>
      <c r="H4067" s="12">
        <v>0</v>
      </c>
      <c r="I4067" s="24">
        <v>2</v>
      </c>
      <c r="J4067" s="12">
        <v>0</v>
      </c>
      <c r="K4067" s="10">
        <v>1.2000000000000099</v>
      </c>
      <c r="L4067" s="10">
        <v>2.1666666666666798</v>
      </c>
      <c r="M4067" s="29">
        <v>101.170709882634</v>
      </c>
      <c r="N4067" s="29">
        <v>1.0353549413169101</v>
      </c>
      <c r="O4067" s="15">
        <v>0</v>
      </c>
      <c r="P4067" s="33">
        <v>-0.5</v>
      </c>
      <c r="Q4067" s="10">
        <v>-0.70000000000000295</v>
      </c>
      <c r="R4067" s="10">
        <v>-1.1499999999999999</v>
      </c>
      <c r="S4067" s="10">
        <v>28</v>
      </c>
      <c r="T4067" s="32">
        <v>8</v>
      </c>
      <c r="U4067" s="17" t="s">
        <v>25</v>
      </c>
      <c r="V4067" s="18" t="str">
        <f>"*" &amp; IF(AND(O4067&lt;=-1.5,NOT(ISBLANK(AF4067))),"Z","")</f>
        <v>*</v>
      </c>
      <c r="W4067" s="19" t="str">
        <f t="shared" si="806"/>
        <v/>
      </c>
      <c r="X4067" s="17" t="s">
        <v>73</v>
      </c>
      <c r="Y4067" s="18" t="str">
        <f>IF(AND(ISNUMBER(AS4067),VALUE(AS4067)&gt;2),IF(LEN(AF4067)&gt;0,"***","**"),"*")</f>
        <v>*</v>
      </c>
      <c r="AA4067" s="20"/>
      <c r="AB4067" s="18" t="str">
        <f t="shared" si="807"/>
        <v/>
      </c>
      <c r="AC4067" s="19" t="str">
        <f t="shared" si="808"/>
        <v/>
      </c>
      <c r="AD4067" s="19" t="str">
        <f t="shared" si="814"/>
        <v>G</v>
      </c>
      <c r="AI4067" s="18" t="str">
        <f t="shared" si="809"/>
        <v/>
      </c>
      <c r="AJ4067" s="18" t="str">
        <f t="shared" si="810"/>
        <v/>
      </c>
      <c r="AK4067" s="18" t="str">
        <f t="shared" si="811"/>
        <v/>
      </c>
      <c r="AP4067" s="6" t="s">
        <v>420</v>
      </c>
      <c r="AT4067" s="10">
        <v>77.320709882633807</v>
      </c>
      <c r="AU4067" s="21"/>
      <c r="BC4067" s="22">
        <v>131</v>
      </c>
      <c r="BD4067" s="10">
        <v>0</v>
      </c>
    </row>
    <row r="4068" spans="1:56" ht="23.25" x14ac:dyDescent="0.25">
      <c r="A4068" s="6" t="s">
        <v>1348</v>
      </c>
      <c r="B4068" s="6" t="s">
        <v>234</v>
      </c>
      <c r="C4068" s="39" t="s">
        <v>235</v>
      </c>
      <c r="D4068" s="10">
        <v>1200</v>
      </c>
      <c r="E4068" s="24">
        <v>5</v>
      </c>
      <c r="F4068" s="12">
        <v>3</v>
      </c>
      <c r="G4068" s="24">
        <v>5</v>
      </c>
      <c r="H4068" s="12">
        <v>4</v>
      </c>
      <c r="I4068" s="24">
        <v>6</v>
      </c>
      <c r="J4068" s="12">
        <v>7</v>
      </c>
      <c r="K4068" s="10">
        <v>1.4000000000000099</v>
      </c>
      <c r="L4068" s="15">
        <v>2.6200000000000299</v>
      </c>
      <c r="M4068" s="14">
        <v>95.032546652792306</v>
      </c>
      <c r="N4068" s="29">
        <v>3.2162733263960801</v>
      </c>
      <c r="O4068" s="15">
        <v>-1</v>
      </c>
      <c r="P4068" s="33">
        <v>-2.5</v>
      </c>
      <c r="Q4068" s="10">
        <v>-2.5</v>
      </c>
      <c r="R4068" s="13">
        <v>-4.5999999999999899</v>
      </c>
      <c r="T4068" s="6" t="s">
        <v>247</v>
      </c>
      <c r="U4068" s="6" t="s">
        <v>52</v>
      </c>
      <c r="V4068" s="18" t="str">
        <f>"" &amp; IF(AND(O4068&lt;=-1.5,NOT(ISBLANK(AF4068))),"Z","")</f>
        <v/>
      </c>
      <c r="W4068" s="18" t="str">
        <f t="shared" si="806"/>
        <v/>
      </c>
      <c r="X4068" s="6"/>
      <c r="AB4068" s="18" t="str">
        <f t="shared" si="807"/>
        <v/>
      </c>
      <c r="AC4068" s="18" t="str">
        <f t="shared" si="808"/>
        <v/>
      </c>
      <c r="AD4068" s="18" t="str">
        <f t="shared" si="814"/>
        <v/>
      </c>
      <c r="AI4068" s="18" t="str">
        <f t="shared" si="809"/>
        <v/>
      </c>
      <c r="AJ4068" s="18" t="str">
        <f t="shared" si="810"/>
        <v/>
      </c>
      <c r="AK4068" s="18" t="str">
        <f t="shared" si="811"/>
        <v/>
      </c>
      <c r="AP4068" s="6" t="s">
        <v>438</v>
      </c>
      <c r="AT4068" s="10">
        <v>76.932546652792198</v>
      </c>
      <c r="BC4068" s="10">
        <v>118</v>
      </c>
      <c r="BD4068" s="10">
        <v>0</v>
      </c>
    </row>
    <row r="4069" spans="1:56" ht="23.25" x14ac:dyDescent="0.25">
      <c r="A4069" s="6" t="s">
        <v>1348</v>
      </c>
      <c r="B4069" s="26" t="s">
        <v>236</v>
      </c>
      <c r="C4069" s="39" t="s">
        <v>237</v>
      </c>
      <c r="D4069" s="10">
        <v>1200</v>
      </c>
      <c r="E4069" s="24">
        <v>5</v>
      </c>
      <c r="F4069" s="12">
        <v>4</v>
      </c>
      <c r="G4069" s="24">
        <v>5</v>
      </c>
      <c r="H4069" s="12">
        <v>5</v>
      </c>
      <c r="I4069" s="24">
        <v>6</v>
      </c>
      <c r="J4069" s="12">
        <v>4</v>
      </c>
      <c r="K4069" s="10">
        <v>1.1499999999999999</v>
      </c>
      <c r="L4069" s="34">
        <v>1.0699999999999901</v>
      </c>
      <c r="M4069" s="14">
        <v>96.606274760398605</v>
      </c>
      <c r="N4069" s="29">
        <v>1.75313738019931</v>
      </c>
      <c r="O4069" s="15">
        <v>0</v>
      </c>
      <c r="P4069" s="16">
        <v>0.75</v>
      </c>
      <c r="Q4069" s="10">
        <v>-0.89999999999999902</v>
      </c>
      <c r="R4069" s="10">
        <v>-0.35000000000000098</v>
      </c>
      <c r="S4069" s="10">
        <v>14</v>
      </c>
      <c r="T4069" s="6" t="s">
        <v>247</v>
      </c>
      <c r="U4069" s="6" t="s">
        <v>52</v>
      </c>
      <c r="V4069" s="18" t="str">
        <f>"" &amp; IF(AND(O4069&lt;=-1.5,NOT(ISBLANK(AF4069))),"Z","")</f>
        <v/>
      </c>
      <c r="W4069" s="18" t="str">
        <f t="shared" si="806"/>
        <v/>
      </c>
      <c r="X4069" s="6"/>
      <c r="AB4069" s="18" t="str">
        <f t="shared" si="807"/>
        <v/>
      </c>
      <c r="AC4069" s="18" t="str">
        <f t="shared" si="808"/>
        <v/>
      </c>
      <c r="AD4069" s="18" t="str">
        <f t="shared" si="814"/>
        <v/>
      </c>
      <c r="AI4069" s="18" t="str">
        <f t="shared" si="809"/>
        <v/>
      </c>
      <c r="AJ4069" s="18" t="str">
        <f t="shared" si="810"/>
        <v/>
      </c>
      <c r="AK4069" s="18" t="str">
        <f t="shared" si="811"/>
        <v/>
      </c>
      <c r="AP4069" s="6" t="s">
        <v>244</v>
      </c>
      <c r="AT4069" s="10">
        <v>77.631274760398597</v>
      </c>
      <c r="BC4069" s="10">
        <v>118</v>
      </c>
      <c r="BD4069" s="10">
        <v>0</v>
      </c>
    </row>
    <row r="4070" spans="1:56" ht="23.25" x14ac:dyDescent="0.25">
      <c r="A4070" s="6" t="s">
        <v>1348</v>
      </c>
      <c r="B4070" s="2" t="s">
        <v>213</v>
      </c>
      <c r="C4070" s="9" t="s">
        <v>423</v>
      </c>
      <c r="D4070" s="10">
        <v>1200</v>
      </c>
      <c r="E4070" s="24">
        <v>7</v>
      </c>
      <c r="F4070" s="12">
        <v>4</v>
      </c>
      <c r="G4070" s="24">
        <v>8</v>
      </c>
      <c r="H4070" s="12">
        <v>6</v>
      </c>
      <c r="I4070" s="24">
        <v>10</v>
      </c>
      <c r="J4070" s="12">
        <v>13</v>
      </c>
      <c r="K4070" s="10">
        <v>-0.19999999999999599</v>
      </c>
      <c r="L4070" s="15">
        <v>1.0571428571428501</v>
      </c>
      <c r="M4070" s="14">
        <v>83.245742570383399</v>
      </c>
      <c r="N4070" s="29">
        <v>2.3228712851916802</v>
      </c>
      <c r="O4070" s="15">
        <v>-2</v>
      </c>
      <c r="P4070" s="33">
        <v>-7.25</v>
      </c>
      <c r="Q4070" s="10">
        <v>-1.1499999999999999</v>
      </c>
      <c r="R4070" s="13">
        <v>-7.05</v>
      </c>
      <c r="S4070" s="10">
        <v>31</v>
      </c>
      <c r="T4070" s="6" t="s">
        <v>57</v>
      </c>
      <c r="U4070" s="6" t="s">
        <v>52</v>
      </c>
      <c r="V4070" s="18" t="str">
        <f>"" &amp; IF(AND(O4070&lt;=-1.5,NOT(ISBLANK(AF4070))),"Z","")</f>
        <v/>
      </c>
      <c r="W4070" s="18" t="str">
        <f t="shared" si="806"/>
        <v/>
      </c>
      <c r="X4070" s="6"/>
      <c r="AB4070" s="18" t="str">
        <f t="shared" si="807"/>
        <v/>
      </c>
      <c r="AC4070" s="18" t="str">
        <f t="shared" si="808"/>
        <v/>
      </c>
      <c r="AD4070" s="18" t="str">
        <f t="shared" si="814"/>
        <v/>
      </c>
      <c r="AI4070" s="18" t="str">
        <f t="shared" si="809"/>
        <v/>
      </c>
      <c r="AJ4070" s="18" t="str">
        <f t="shared" si="810"/>
        <v/>
      </c>
      <c r="AK4070" s="18" t="str">
        <f t="shared" si="811"/>
        <v/>
      </c>
      <c r="AP4070" s="6" t="s">
        <v>1322</v>
      </c>
      <c r="AT4070" s="10">
        <v>64.770742570383405</v>
      </c>
      <c r="BC4070" s="10">
        <v>135</v>
      </c>
      <c r="BD4070" s="10">
        <v>0</v>
      </c>
    </row>
    <row r="4071" spans="1:56" ht="23.25" x14ac:dyDescent="0.25">
      <c r="A4071" s="6" t="s">
        <v>1348</v>
      </c>
      <c r="B4071" s="26" t="s">
        <v>296</v>
      </c>
      <c r="C4071" s="39" t="s">
        <v>373</v>
      </c>
      <c r="D4071" s="10">
        <v>1200</v>
      </c>
      <c r="E4071" s="11">
        <v>11</v>
      </c>
      <c r="F4071" s="12">
        <v>6</v>
      </c>
      <c r="G4071" s="11">
        <v>11</v>
      </c>
      <c r="H4071" s="12">
        <v>9</v>
      </c>
      <c r="I4071" s="11">
        <v>9</v>
      </c>
      <c r="J4071" s="12">
        <v>6</v>
      </c>
      <c r="K4071" s="10">
        <v>0.89999999999999902</v>
      </c>
      <c r="L4071" s="34">
        <v>2.5399999999999898</v>
      </c>
      <c r="M4071" s="14">
        <v>93.602711014975299</v>
      </c>
      <c r="N4071" s="29">
        <v>1.65135550748765</v>
      </c>
      <c r="O4071" s="15">
        <v>-2</v>
      </c>
      <c r="P4071" s="16">
        <v>3</v>
      </c>
      <c r="Q4071" s="10">
        <v>-2.8999999999999901</v>
      </c>
      <c r="R4071" s="10">
        <v>-0.54999999999999705</v>
      </c>
      <c r="S4071" s="10">
        <v>19</v>
      </c>
      <c r="T4071" s="6" t="s">
        <v>57</v>
      </c>
      <c r="U4071" s="6" t="s">
        <v>52</v>
      </c>
      <c r="V4071" s="18" t="str">
        <f>"*" &amp; IF(AND(O4071&lt;=-1.5,NOT(ISBLANK(AF4071))),"Z","")</f>
        <v>*</v>
      </c>
      <c r="W4071" s="18" t="str">
        <f t="shared" si="806"/>
        <v/>
      </c>
      <c r="X4071" s="6"/>
      <c r="AB4071" s="18" t="str">
        <f t="shared" si="807"/>
        <v/>
      </c>
      <c r="AC4071" s="18" t="str">
        <f t="shared" si="808"/>
        <v/>
      </c>
      <c r="AD4071" s="18" t="str">
        <f t="shared" si="814"/>
        <v/>
      </c>
      <c r="AI4071" s="18" t="str">
        <f t="shared" si="809"/>
        <v/>
      </c>
      <c r="AJ4071" s="18" t="str">
        <f t="shared" si="810"/>
        <v/>
      </c>
      <c r="AK4071" s="18" t="str">
        <f t="shared" si="811"/>
        <v/>
      </c>
      <c r="AP4071" s="6" t="s">
        <v>461</v>
      </c>
      <c r="AT4071" s="10">
        <v>73.802711014975301</v>
      </c>
      <c r="BC4071" s="10">
        <v>135</v>
      </c>
      <c r="BD4071" s="10">
        <v>0</v>
      </c>
    </row>
    <row r="4072" spans="1:56" ht="23.25" x14ac:dyDescent="0.25">
      <c r="A4072" s="6" t="s">
        <v>1348</v>
      </c>
      <c r="B4072" s="23" t="s">
        <v>447</v>
      </c>
      <c r="C4072" s="39" t="s">
        <v>373</v>
      </c>
      <c r="D4072" s="10">
        <v>1200</v>
      </c>
      <c r="E4072" s="11">
        <v>6</v>
      </c>
      <c r="F4072" s="12">
        <v>6</v>
      </c>
      <c r="G4072" s="11">
        <v>6</v>
      </c>
      <c r="H4072" s="12">
        <v>5</v>
      </c>
      <c r="I4072" s="11">
        <v>5</v>
      </c>
      <c r="J4072" s="12">
        <v>5</v>
      </c>
      <c r="K4072" s="10">
        <v>0.149999999999988</v>
      </c>
      <c r="L4072" s="10">
        <v>-6.0000000000016498E-2</v>
      </c>
      <c r="M4072" s="14">
        <v>95.871056119209598</v>
      </c>
      <c r="N4072" s="29">
        <v>2.1355280596047499</v>
      </c>
      <c r="O4072" s="15">
        <v>1</v>
      </c>
      <c r="P4072" s="33">
        <v>-0.5</v>
      </c>
      <c r="Q4072" s="10">
        <v>9.9999999999997896E-2</v>
      </c>
      <c r="R4072" s="10">
        <v>-0.29999999999999399</v>
      </c>
      <c r="S4072" s="25">
        <v>69</v>
      </c>
      <c r="T4072" s="6" t="s">
        <v>111</v>
      </c>
      <c r="U4072" s="6" t="s">
        <v>52</v>
      </c>
      <c r="V4072" s="18" t="str">
        <f t="shared" ref="V4072:V4077" si="815">"" &amp; IF(AND(O4072&lt;=-1.5,NOT(ISBLANK(AF4072))),"Z","")</f>
        <v/>
      </c>
      <c r="W4072" s="18" t="str">
        <f t="shared" si="806"/>
        <v/>
      </c>
      <c r="X4072" s="6"/>
      <c r="AB4072" s="18" t="str">
        <f t="shared" si="807"/>
        <v/>
      </c>
      <c r="AC4072" s="18" t="str">
        <f t="shared" si="808"/>
        <v/>
      </c>
      <c r="AD4072" s="18" t="str">
        <f t="shared" si="814"/>
        <v/>
      </c>
      <c r="AI4072" s="18" t="str">
        <f t="shared" si="809"/>
        <v/>
      </c>
      <c r="AJ4072" s="18" t="str">
        <f t="shared" si="810"/>
        <v/>
      </c>
      <c r="AK4072" s="18" t="str">
        <f t="shared" si="811"/>
        <v/>
      </c>
      <c r="AP4072" s="6" t="s">
        <v>562</v>
      </c>
      <c r="AT4072" s="10">
        <v>73.896056119209504</v>
      </c>
      <c r="BC4072" s="10">
        <v>131</v>
      </c>
      <c r="BD4072" s="10">
        <v>0</v>
      </c>
    </row>
    <row r="4073" spans="1:56" ht="23.25" x14ac:dyDescent="0.25">
      <c r="A4073" s="6" t="s">
        <v>1348</v>
      </c>
      <c r="B4073" s="26" t="s">
        <v>185</v>
      </c>
      <c r="C4073" s="39" t="s">
        <v>232</v>
      </c>
      <c r="D4073" s="10">
        <v>1200</v>
      </c>
      <c r="E4073" s="11">
        <v>7</v>
      </c>
      <c r="F4073" s="12">
        <v>4</v>
      </c>
      <c r="G4073" s="11">
        <v>7</v>
      </c>
      <c r="H4073" s="12">
        <v>5</v>
      </c>
      <c r="I4073" s="11">
        <v>6</v>
      </c>
      <c r="J4073" s="12">
        <v>3</v>
      </c>
      <c r="K4073" s="10">
        <v>-0.19999999999999599</v>
      </c>
      <c r="L4073" s="10">
        <v>-1.18999999999998</v>
      </c>
      <c r="M4073" s="14">
        <v>94.056688337316999</v>
      </c>
      <c r="N4073" s="14">
        <v>-0.42165583134156698</v>
      </c>
      <c r="O4073" s="15">
        <v>0</v>
      </c>
      <c r="P4073" s="16">
        <v>1.5</v>
      </c>
      <c r="Q4073" s="10">
        <v>1.1499999999999999</v>
      </c>
      <c r="R4073" s="10">
        <v>2.4</v>
      </c>
      <c r="S4073" s="10">
        <v>7</v>
      </c>
      <c r="T4073" s="6" t="s">
        <v>111</v>
      </c>
      <c r="U4073" s="6" t="s">
        <v>52</v>
      </c>
      <c r="V4073" s="18" t="str">
        <f t="shared" si="815"/>
        <v/>
      </c>
      <c r="W4073" s="18" t="str">
        <f t="shared" si="806"/>
        <v/>
      </c>
      <c r="X4073" s="6"/>
      <c r="AB4073" s="18" t="str">
        <f t="shared" si="807"/>
        <v/>
      </c>
      <c r="AC4073" s="18" t="str">
        <f t="shared" si="808"/>
        <v/>
      </c>
      <c r="AD4073" s="18" t="str">
        <f t="shared" si="814"/>
        <v/>
      </c>
      <c r="AI4073" s="18" t="str">
        <f t="shared" si="809"/>
        <v/>
      </c>
      <c r="AJ4073" s="18" t="str">
        <f t="shared" si="810"/>
        <v/>
      </c>
      <c r="AK4073" s="18" t="str">
        <f t="shared" si="811"/>
        <v/>
      </c>
      <c r="AP4073" s="6" t="s">
        <v>579</v>
      </c>
      <c r="AT4073" s="10">
        <v>71.781688337316893</v>
      </c>
      <c r="BC4073" s="10">
        <v>132</v>
      </c>
      <c r="BD4073" s="10">
        <v>1</v>
      </c>
    </row>
    <row r="4074" spans="1:56" ht="23.25" x14ac:dyDescent="0.25">
      <c r="A4074" s="6" t="s">
        <v>1348</v>
      </c>
      <c r="B4074" s="38" t="s">
        <v>356</v>
      </c>
      <c r="C4074" s="39" t="s">
        <v>373</v>
      </c>
      <c r="D4074" s="10">
        <v>1200</v>
      </c>
      <c r="E4074" s="24">
        <v>7</v>
      </c>
      <c r="F4074" s="12">
        <v>4</v>
      </c>
      <c r="G4074" s="24">
        <v>6</v>
      </c>
      <c r="H4074" s="12">
        <v>3</v>
      </c>
      <c r="I4074" s="24">
        <v>9</v>
      </c>
      <c r="J4074" s="12">
        <v>4</v>
      </c>
      <c r="K4074" s="10">
        <v>-0.999999999999996</v>
      </c>
      <c r="L4074" s="13">
        <v>-2.8333333333333499</v>
      </c>
      <c r="M4074" s="14">
        <v>92.408546455803403</v>
      </c>
      <c r="N4074" s="14">
        <v>-0.245726772098251</v>
      </c>
      <c r="O4074" s="15">
        <v>1</v>
      </c>
      <c r="P4074" s="33">
        <v>-1.75</v>
      </c>
      <c r="Q4074" s="10">
        <v>2.95</v>
      </c>
      <c r="R4074" s="13">
        <v>1.6</v>
      </c>
      <c r="S4074" s="25">
        <v>49</v>
      </c>
      <c r="T4074" s="6" t="s">
        <v>111</v>
      </c>
      <c r="U4074" s="6" t="s">
        <v>52</v>
      </c>
      <c r="V4074" s="18" t="str">
        <f t="shared" si="815"/>
        <v/>
      </c>
      <c r="W4074" s="18" t="str">
        <f t="shared" si="806"/>
        <v/>
      </c>
      <c r="X4074" s="6"/>
      <c r="AB4074" s="18" t="str">
        <f t="shared" si="807"/>
        <v/>
      </c>
      <c r="AC4074" s="18" t="str">
        <f t="shared" si="808"/>
        <v/>
      </c>
      <c r="AD4074" s="18" t="str">
        <f t="shared" si="814"/>
        <v/>
      </c>
      <c r="AI4074" s="18" t="str">
        <f t="shared" si="809"/>
        <v/>
      </c>
      <c r="AJ4074" s="18" t="str">
        <f t="shared" si="810"/>
        <v/>
      </c>
      <c r="AK4074" s="18" t="str">
        <f t="shared" si="811"/>
        <v/>
      </c>
      <c r="AP4074" s="6" t="s">
        <v>461</v>
      </c>
      <c r="AT4074" s="10">
        <v>67.258546455803497</v>
      </c>
      <c r="BC4074" s="10">
        <v>128</v>
      </c>
      <c r="BD4074" s="10">
        <v>0</v>
      </c>
    </row>
    <row r="4075" spans="1:56" ht="23.25" x14ac:dyDescent="0.25">
      <c r="A4075" s="6" t="s">
        <v>1348</v>
      </c>
      <c r="B4075" s="2" t="s">
        <v>536</v>
      </c>
      <c r="C4075" s="39" t="s">
        <v>232</v>
      </c>
      <c r="D4075" s="10">
        <v>1200</v>
      </c>
      <c r="E4075" s="24">
        <v>8</v>
      </c>
      <c r="F4075" s="12">
        <v>3</v>
      </c>
      <c r="G4075" s="24">
        <v>8</v>
      </c>
      <c r="H4075" s="12">
        <v>4</v>
      </c>
      <c r="I4075" s="24">
        <v>8</v>
      </c>
      <c r="J4075" s="12">
        <v>5</v>
      </c>
      <c r="K4075" s="10">
        <v>1.25</v>
      </c>
      <c r="L4075" s="13">
        <v>0.140000000000015</v>
      </c>
      <c r="M4075" s="14">
        <v>93.866348021051493</v>
      </c>
      <c r="N4075" s="29">
        <v>0.73317401052570097</v>
      </c>
      <c r="O4075" s="15">
        <v>-1</v>
      </c>
      <c r="P4075" s="33">
        <v>-1.25</v>
      </c>
      <c r="Q4075" s="10">
        <v>-0.49999999999998901</v>
      </c>
      <c r="R4075" s="13">
        <v>-1.5</v>
      </c>
      <c r="S4075" s="25">
        <v>35</v>
      </c>
      <c r="T4075" s="6" t="s">
        <v>57</v>
      </c>
      <c r="U4075" s="6" t="s">
        <v>52</v>
      </c>
      <c r="V4075" s="18" t="str">
        <f t="shared" si="815"/>
        <v/>
      </c>
      <c r="W4075" s="18" t="str">
        <f t="shared" si="806"/>
        <v/>
      </c>
      <c r="X4075" s="6"/>
      <c r="AB4075" s="18" t="str">
        <f t="shared" si="807"/>
        <v/>
      </c>
      <c r="AC4075" s="18" t="str">
        <f t="shared" si="808"/>
        <v/>
      </c>
      <c r="AD4075" s="18" t="str">
        <f t="shared" si="814"/>
        <v/>
      </c>
      <c r="AI4075" s="18" t="str">
        <f t="shared" si="809"/>
        <v/>
      </c>
      <c r="AJ4075" s="18" t="str">
        <f t="shared" si="810"/>
        <v/>
      </c>
      <c r="AK4075" s="18" t="str">
        <f t="shared" si="811"/>
        <v/>
      </c>
      <c r="AP4075" s="6" t="s">
        <v>610</v>
      </c>
      <c r="AT4075" s="10">
        <v>69.841348021051402</v>
      </c>
      <c r="BC4075" s="10">
        <v>126</v>
      </c>
      <c r="BD4075" s="10">
        <v>0</v>
      </c>
    </row>
    <row r="4076" spans="1:56" ht="23.25" x14ac:dyDescent="0.25">
      <c r="A4076" s="6" t="s">
        <v>1348</v>
      </c>
      <c r="B4076" s="26" t="s">
        <v>383</v>
      </c>
      <c r="C4076" s="39" t="s">
        <v>374</v>
      </c>
      <c r="D4076" s="10">
        <v>1650</v>
      </c>
      <c r="E4076" s="24">
        <v>7</v>
      </c>
      <c r="F4076" s="12">
        <v>5</v>
      </c>
      <c r="G4076" s="24">
        <v>10</v>
      </c>
      <c r="H4076" s="12">
        <v>5</v>
      </c>
      <c r="I4076" s="24">
        <v>11</v>
      </c>
      <c r="J4076" s="12">
        <v>8</v>
      </c>
      <c r="K4076" s="10">
        <v>5.5999999999999899</v>
      </c>
      <c r="L4076" s="13">
        <v>0.299999999999983</v>
      </c>
      <c r="M4076" s="14">
        <v>89.906568225823804</v>
      </c>
      <c r="N4076" s="29">
        <v>1.15328411291188</v>
      </c>
      <c r="O4076" s="15">
        <v>0</v>
      </c>
      <c r="P4076" s="33">
        <v>-2.75</v>
      </c>
      <c r="Q4076" s="10">
        <v>0</v>
      </c>
      <c r="R4076" s="13">
        <v>-2.19999999999999</v>
      </c>
      <c r="S4076" s="10">
        <v>15</v>
      </c>
      <c r="T4076" s="6" t="s">
        <v>57</v>
      </c>
      <c r="U4076" s="6" t="s">
        <v>52</v>
      </c>
      <c r="V4076" s="18" t="str">
        <f t="shared" si="815"/>
        <v/>
      </c>
      <c r="W4076" s="18" t="str">
        <f t="shared" si="806"/>
        <v/>
      </c>
      <c r="X4076" s="6"/>
      <c r="AB4076" s="18" t="str">
        <f t="shared" si="807"/>
        <v/>
      </c>
      <c r="AC4076" s="18" t="str">
        <f t="shared" si="808"/>
        <v/>
      </c>
      <c r="AD4076" s="18" t="str">
        <f t="shared" si="814"/>
        <v/>
      </c>
      <c r="AI4076" s="18" t="str">
        <f t="shared" si="809"/>
        <v/>
      </c>
      <c r="AJ4076" s="18" t="str">
        <f t="shared" si="810"/>
        <v/>
      </c>
      <c r="AK4076" s="18" t="str">
        <f t="shared" si="811"/>
        <v/>
      </c>
      <c r="AP4076" s="6" t="s">
        <v>1349</v>
      </c>
      <c r="AT4076" s="10">
        <v>65.681568225823796</v>
      </c>
      <c r="BC4076" s="10">
        <v>125</v>
      </c>
      <c r="BD4076" s="10">
        <v>0</v>
      </c>
    </row>
    <row r="4077" spans="1:56" ht="23.25" x14ac:dyDescent="0.25">
      <c r="A4077" s="6" t="s">
        <v>1348</v>
      </c>
      <c r="B4077" s="26" t="s">
        <v>385</v>
      </c>
      <c r="C4077" s="39" t="s">
        <v>340</v>
      </c>
      <c r="D4077" s="10">
        <v>1200</v>
      </c>
      <c r="E4077" s="24">
        <v>3</v>
      </c>
      <c r="F4077" s="12">
        <v>1</v>
      </c>
      <c r="G4077" s="24">
        <v>3</v>
      </c>
      <c r="H4077" s="12">
        <v>2</v>
      </c>
      <c r="I4077" s="24">
        <v>1</v>
      </c>
      <c r="J4077" s="12">
        <v>0</v>
      </c>
      <c r="K4077" s="10">
        <v>-5.0000000000007802E-2</v>
      </c>
      <c r="L4077" s="10">
        <v>-0.75000000000001099</v>
      </c>
      <c r="M4077" s="14">
        <v>93.064969761400505</v>
      </c>
      <c r="N4077" s="14">
        <v>-3.4675151192997302</v>
      </c>
      <c r="O4077" s="15">
        <v>-1</v>
      </c>
      <c r="P4077" s="16">
        <v>2</v>
      </c>
      <c r="Q4077" s="10">
        <v>-1.0999999999999901</v>
      </c>
      <c r="R4077" s="10">
        <v>0.50000000000000699</v>
      </c>
      <c r="S4077" s="10">
        <v>27</v>
      </c>
      <c r="T4077" s="30" t="s">
        <v>72</v>
      </c>
      <c r="U4077" s="17" t="s">
        <v>25</v>
      </c>
      <c r="V4077" s="18" t="str">
        <f t="shared" si="815"/>
        <v/>
      </c>
      <c r="W4077" s="19" t="str">
        <f t="shared" si="806"/>
        <v/>
      </c>
      <c r="X4077" s="17" t="s">
        <v>204</v>
      </c>
      <c r="AA4077" s="20"/>
      <c r="AB4077" s="18" t="str">
        <f t="shared" si="807"/>
        <v/>
      </c>
      <c r="AC4077" s="19" t="str">
        <f t="shared" si="808"/>
        <v/>
      </c>
      <c r="AD4077" s="18" t="str">
        <f t="shared" si="814"/>
        <v>GR</v>
      </c>
      <c r="AI4077" s="18" t="str">
        <f t="shared" si="809"/>
        <v/>
      </c>
      <c r="AJ4077" s="18" t="str">
        <f t="shared" si="810"/>
        <v/>
      </c>
      <c r="AK4077" s="18" t="str">
        <f t="shared" si="811"/>
        <v/>
      </c>
      <c r="AP4077" s="6" t="s">
        <v>579</v>
      </c>
      <c r="AT4077" s="10">
        <v>67.064969761400505</v>
      </c>
      <c r="AU4077" s="21"/>
      <c r="BC4077" s="22">
        <v>123</v>
      </c>
      <c r="BD4077" s="10">
        <v>0</v>
      </c>
    </row>
    <row r="4078" spans="1:56" ht="23.25" x14ac:dyDescent="0.25">
      <c r="A4078" s="6" t="s">
        <v>1348</v>
      </c>
      <c r="B4078" s="2" t="s">
        <v>191</v>
      </c>
      <c r="C4078" s="39" t="s">
        <v>340</v>
      </c>
      <c r="D4078" s="10">
        <v>1200</v>
      </c>
      <c r="E4078" s="24">
        <v>9</v>
      </c>
      <c r="F4078" s="12">
        <v>4</v>
      </c>
      <c r="G4078" s="24">
        <v>9</v>
      </c>
      <c r="H4078" s="12">
        <v>4</v>
      </c>
      <c r="I4078" s="24">
        <v>2</v>
      </c>
      <c r="J4078" s="12">
        <v>0</v>
      </c>
      <c r="K4078" s="10">
        <v>1.74999999999999</v>
      </c>
      <c r="L4078" s="34">
        <v>0.87000000000001199</v>
      </c>
      <c r="M4078" s="14">
        <v>98.980410812397295</v>
      </c>
      <c r="N4078" s="14">
        <v>-0.25979459380138797</v>
      </c>
      <c r="O4078" s="15">
        <v>0</v>
      </c>
      <c r="P4078" s="16">
        <v>3.9</v>
      </c>
      <c r="Q4078" s="10">
        <v>0.75000000000001099</v>
      </c>
      <c r="R4078" s="10">
        <v>3.7000000000000099</v>
      </c>
      <c r="S4078" s="25">
        <v>35</v>
      </c>
      <c r="T4078" s="6" t="s">
        <v>57</v>
      </c>
      <c r="U4078" s="6" t="s">
        <v>52</v>
      </c>
      <c r="V4078" s="18" t="str">
        <f>"*" &amp; IF(AND(O4078&lt;=-1.5,NOT(ISBLANK(AF4078))),"Z","")</f>
        <v>*</v>
      </c>
      <c r="W4078" s="19" t="str">
        <f t="shared" si="806"/>
        <v/>
      </c>
      <c r="X4078" s="17" t="s">
        <v>88</v>
      </c>
      <c r="AA4078" s="20"/>
      <c r="AB4078" s="18" t="str">
        <f t="shared" si="807"/>
        <v/>
      </c>
      <c r="AC4078" s="19" t="str">
        <f t="shared" si="808"/>
        <v>*</v>
      </c>
      <c r="AD4078" s="18" t="str">
        <f t="shared" si="814"/>
        <v>G</v>
      </c>
      <c r="AI4078" s="18" t="str">
        <f t="shared" si="809"/>
        <v/>
      </c>
      <c r="AJ4078" s="18" t="str">
        <f t="shared" si="810"/>
        <v/>
      </c>
      <c r="AK4078" s="18" t="str">
        <f t="shared" si="811"/>
        <v/>
      </c>
      <c r="AP4078" s="6" t="s">
        <v>233</v>
      </c>
      <c r="AT4078" s="10">
        <v>75.830410812397204</v>
      </c>
      <c r="AU4078" s="21"/>
      <c r="BC4078" s="22">
        <v>129</v>
      </c>
      <c r="BD4078" s="28">
        <v>1</v>
      </c>
    </row>
    <row r="4079" spans="1:56" ht="23.25" x14ac:dyDescent="0.25">
      <c r="A4079" s="6" t="s">
        <v>1350</v>
      </c>
      <c r="B4079" s="6" t="s">
        <v>71</v>
      </c>
      <c r="C4079" s="9" t="s">
        <v>321</v>
      </c>
      <c r="D4079" s="10">
        <v>1200</v>
      </c>
      <c r="E4079" s="11">
        <v>9</v>
      </c>
      <c r="F4079" s="12">
        <v>6</v>
      </c>
      <c r="G4079" s="11">
        <v>9</v>
      </c>
      <c r="H4079" s="12">
        <v>9</v>
      </c>
      <c r="I4079" s="11">
        <v>7</v>
      </c>
      <c r="J4079" s="12">
        <v>2</v>
      </c>
      <c r="K4079" s="10">
        <v>1.75000000000001</v>
      </c>
      <c r="L4079" s="34">
        <v>2.9857142857143102</v>
      </c>
      <c r="M4079" s="14">
        <v>94.185613019200801</v>
      </c>
      <c r="N4079" s="14">
        <v>-0.857193490399624</v>
      </c>
      <c r="O4079" s="15">
        <v>-3</v>
      </c>
      <c r="P4079" s="16">
        <v>6.75</v>
      </c>
      <c r="Q4079" s="10">
        <v>-2.5</v>
      </c>
      <c r="R4079" s="10">
        <v>2.85</v>
      </c>
      <c r="T4079" s="6" t="s">
        <v>57</v>
      </c>
      <c r="U4079" s="6" t="s">
        <v>52</v>
      </c>
      <c r="V4079" s="18" t="str">
        <f>"" &amp; IF(AND(O4079&lt;=-1.5,NOT(ISBLANK(AF4079))),"Z","")</f>
        <v/>
      </c>
      <c r="W4079" s="18" t="str">
        <f t="shared" si="806"/>
        <v/>
      </c>
      <c r="X4079" s="17" t="s">
        <v>207</v>
      </c>
      <c r="AB4079" s="18" t="str">
        <f t="shared" si="807"/>
        <v/>
      </c>
      <c r="AC4079" s="18" t="str">
        <f t="shared" si="808"/>
        <v>*</v>
      </c>
      <c r="AD4079" s="18" t="str">
        <f t="shared" si="814"/>
        <v/>
      </c>
      <c r="AI4079" s="18" t="str">
        <f t="shared" si="809"/>
        <v/>
      </c>
      <c r="AJ4079" s="18" t="str">
        <f t="shared" si="810"/>
        <v/>
      </c>
      <c r="AK4079" s="18" t="str">
        <f t="shared" si="811"/>
        <v/>
      </c>
      <c r="AP4079" s="6" t="s">
        <v>741</v>
      </c>
      <c r="AT4079" s="10">
        <v>71.035613019200795</v>
      </c>
      <c r="BC4079" s="10">
        <v>127</v>
      </c>
      <c r="BD4079" s="10">
        <v>1</v>
      </c>
    </row>
    <row r="4080" spans="1:56" ht="23.25" x14ac:dyDescent="0.25">
      <c r="A4080" s="6" t="s">
        <v>1350</v>
      </c>
      <c r="B4080" s="26" t="s">
        <v>200</v>
      </c>
      <c r="C4080" s="9" t="s">
        <v>589</v>
      </c>
      <c r="D4080" s="10">
        <v>1200</v>
      </c>
      <c r="E4080" s="11">
        <v>4</v>
      </c>
      <c r="F4080" s="12">
        <v>2</v>
      </c>
      <c r="G4080" s="11">
        <v>6</v>
      </c>
      <c r="H4080" s="12">
        <v>2</v>
      </c>
      <c r="I4080" s="11">
        <v>14</v>
      </c>
      <c r="J4080" s="12">
        <v>6</v>
      </c>
      <c r="K4080" s="10">
        <v>-0.19999999999999599</v>
      </c>
      <c r="L4080" s="15">
        <v>0.80000000000000704</v>
      </c>
      <c r="M4080" s="14">
        <v>85.0556668285668</v>
      </c>
      <c r="N4080" s="14">
        <v>-2.82216658571663</v>
      </c>
      <c r="O4080" s="15">
        <v>-1</v>
      </c>
      <c r="P4080" s="33">
        <v>-3.25</v>
      </c>
      <c r="Q4080" s="10">
        <v>-3.0000000000000102</v>
      </c>
      <c r="R4080" s="13">
        <v>-5.6500000000000101</v>
      </c>
      <c r="S4080" s="10">
        <v>20</v>
      </c>
      <c r="T4080" s="6" t="s">
        <v>65</v>
      </c>
      <c r="U4080" s="17" t="s">
        <v>25</v>
      </c>
      <c r="V4080" s="18" t="str">
        <f>"" &amp; IF(AND(O4080&lt;=-1.5,NOT(ISBLANK(AF4080))),"Z","")</f>
        <v/>
      </c>
      <c r="W4080" s="18" t="str">
        <f t="shared" si="806"/>
        <v/>
      </c>
      <c r="X4080" s="6"/>
      <c r="AB4080" s="18" t="str">
        <f t="shared" si="807"/>
        <v/>
      </c>
      <c r="AC4080" s="18" t="str">
        <f t="shared" si="808"/>
        <v/>
      </c>
      <c r="AD4080" s="18" t="str">
        <f t="shared" si="814"/>
        <v/>
      </c>
      <c r="AI4080" s="18" t="str">
        <f t="shared" si="809"/>
        <v/>
      </c>
      <c r="AJ4080" s="18" t="str">
        <f t="shared" si="810"/>
        <v/>
      </c>
      <c r="AK4080" s="18" t="str">
        <f t="shared" si="811"/>
        <v/>
      </c>
      <c r="AP4080" s="6" t="s">
        <v>796</v>
      </c>
      <c r="AT4080" s="10">
        <v>60.230666828566697</v>
      </c>
      <c r="BC4080" s="10">
        <v>128</v>
      </c>
      <c r="BD4080" s="10">
        <v>-1</v>
      </c>
    </row>
    <row r="4081" spans="1:56" ht="23.25" x14ac:dyDescent="0.25">
      <c r="A4081" s="6" t="s">
        <v>1350</v>
      </c>
      <c r="B4081" s="26" t="s">
        <v>53</v>
      </c>
      <c r="C4081" s="9" t="s">
        <v>260</v>
      </c>
      <c r="D4081" s="10">
        <v>1200</v>
      </c>
      <c r="E4081" s="24">
        <v>12</v>
      </c>
      <c r="F4081" s="12">
        <v>7</v>
      </c>
      <c r="G4081" s="24">
        <v>13</v>
      </c>
      <c r="H4081" s="12">
        <v>6</v>
      </c>
      <c r="I4081" s="24">
        <v>5</v>
      </c>
      <c r="J4081" s="12">
        <v>2</v>
      </c>
      <c r="K4081" s="10">
        <v>0.29999999999999399</v>
      </c>
      <c r="L4081" s="10">
        <v>-0.13333333333331901</v>
      </c>
      <c r="M4081" s="14">
        <v>94.992982444293801</v>
      </c>
      <c r="N4081" s="14">
        <v>-1.05350877785312</v>
      </c>
      <c r="O4081" s="15">
        <v>1</v>
      </c>
      <c r="P4081" s="16">
        <v>4</v>
      </c>
      <c r="Q4081" s="10">
        <v>0.19999999999999599</v>
      </c>
      <c r="R4081" s="10">
        <v>3.3499999999999899</v>
      </c>
      <c r="S4081" s="10">
        <v>29</v>
      </c>
      <c r="T4081" s="6" t="s">
        <v>57</v>
      </c>
      <c r="U4081" s="6" t="s">
        <v>52</v>
      </c>
      <c r="V4081" s="18" t="str">
        <f>"*" &amp; IF(AND(O4081&lt;=-1.5,NOT(ISBLANK(AF4081))),"Z","")</f>
        <v>*</v>
      </c>
      <c r="W4081" s="18" t="str">
        <f t="shared" si="806"/>
        <v/>
      </c>
      <c r="X4081" s="17" t="s">
        <v>88</v>
      </c>
      <c r="AB4081" s="18" t="str">
        <f t="shared" si="807"/>
        <v/>
      </c>
      <c r="AC4081" s="18" t="str">
        <f t="shared" si="808"/>
        <v>**</v>
      </c>
      <c r="AD4081" s="18" t="str">
        <f t="shared" si="814"/>
        <v/>
      </c>
      <c r="AI4081" s="18" t="str">
        <f t="shared" si="809"/>
        <v/>
      </c>
      <c r="AJ4081" s="18" t="str">
        <f t="shared" si="810"/>
        <v/>
      </c>
      <c r="AK4081" s="18" t="str">
        <f t="shared" si="811"/>
        <v/>
      </c>
      <c r="AP4081" s="6" t="s">
        <v>306</v>
      </c>
      <c r="AT4081" s="10">
        <v>69.267982444293807</v>
      </c>
      <c r="BC4081" s="10">
        <v>126</v>
      </c>
      <c r="BD4081" s="10">
        <v>1</v>
      </c>
    </row>
    <row r="4082" spans="1:56" ht="23.25" x14ac:dyDescent="0.25">
      <c r="A4082" s="6" t="s">
        <v>1350</v>
      </c>
      <c r="B4082" s="38" t="s">
        <v>280</v>
      </c>
      <c r="C4082" s="9" t="s">
        <v>589</v>
      </c>
      <c r="D4082" s="10">
        <v>1400</v>
      </c>
      <c r="E4082" s="24">
        <v>9</v>
      </c>
      <c r="F4082" s="12">
        <v>6</v>
      </c>
      <c r="G4082" s="24">
        <v>7</v>
      </c>
      <c r="H4082" s="12">
        <v>3</v>
      </c>
      <c r="I4082" s="24">
        <v>3</v>
      </c>
      <c r="J4082" s="12">
        <v>3</v>
      </c>
      <c r="K4082" s="10">
        <v>-2.2500000000000102</v>
      </c>
      <c r="L4082" s="10">
        <v>-1.50833333333332</v>
      </c>
      <c r="M4082" s="29">
        <v>103.155553636223</v>
      </c>
      <c r="N4082" s="29">
        <v>4.0277768181113096</v>
      </c>
      <c r="O4082" s="15">
        <v>2</v>
      </c>
      <c r="P4082" s="16">
        <v>0.25</v>
      </c>
      <c r="Q4082" s="10">
        <v>2.5499999999999901</v>
      </c>
      <c r="R4082" s="10">
        <v>2.7</v>
      </c>
      <c r="S4082" s="25">
        <v>49</v>
      </c>
      <c r="T4082" s="6" t="s">
        <v>57</v>
      </c>
      <c r="U4082" s="6" t="s">
        <v>52</v>
      </c>
      <c r="V4082" s="18" t="str">
        <f>"*" &amp; IF(AND(O4082&lt;=-1.5,NOT(ISBLANK(AF4082))),"Z","")</f>
        <v>*</v>
      </c>
      <c r="W4082" s="19" t="str">
        <f t="shared" si="806"/>
        <v/>
      </c>
      <c r="X4082" s="6"/>
      <c r="AA4082" s="20"/>
      <c r="AB4082" s="18" t="str">
        <f t="shared" si="807"/>
        <v>*</v>
      </c>
      <c r="AC4082" s="19" t="str">
        <f t="shared" si="808"/>
        <v/>
      </c>
      <c r="AD4082" s="19" t="str">
        <f t="shared" si="814"/>
        <v>G</v>
      </c>
      <c r="AI4082" s="18" t="str">
        <f t="shared" si="809"/>
        <v/>
      </c>
      <c r="AJ4082" s="18" t="str">
        <f t="shared" si="810"/>
        <v/>
      </c>
      <c r="AK4082" s="18" t="str">
        <f t="shared" si="811"/>
        <v/>
      </c>
      <c r="AP4082" s="6" t="s">
        <v>271</v>
      </c>
      <c r="AT4082" s="10">
        <v>77.055553636222598</v>
      </c>
      <c r="AU4082" s="21"/>
      <c r="BC4082" s="22">
        <v>126</v>
      </c>
      <c r="BD4082" s="28">
        <v>1</v>
      </c>
    </row>
    <row r="4083" spans="1:56" ht="23.25" x14ac:dyDescent="0.25">
      <c r="A4083" s="6" t="s">
        <v>1350</v>
      </c>
      <c r="B4083" s="38" t="s">
        <v>283</v>
      </c>
      <c r="C4083" s="9" t="s">
        <v>423</v>
      </c>
      <c r="D4083" s="10">
        <v>1400</v>
      </c>
      <c r="E4083" s="11">
        <v>8</v>
      </c>
      <c r="F4083" s="12">
        <v>4</v>
      </c>
      <c r="G4083" s="11">
        <v>6</v>
      </c>
      <c r="H4083" s="12">
        <v>2</v>
      </c>
      <c r="I4083" s="11">
        <v>1</v>
      </c>
      <c r="J4083" s="12">
        <v>0</v>
      </c>
      <c r="K4083" s="10">
        <v>-2.2999999999999998</v>
      </c>
      <c r="L4083" s="13">
        <v>0</v>
      </c>
      <c r="M4083" s="14">
        <v>444</v>
      </c>
      <c r="N4083" s="14">
        <v>172</v>
      </c>
      <c r="O4083" s="15">
        <v>2</v>
      </c>
      <c r="P4083" s="16">
        <v>2.25</v>
      </c>
      <c r="Q4083" s="10">
        <v>-6.6</v>
      </c>
      <c r="R4083" s="13">
        <v>-4.8</v>
      </c>
      <c r="S4083" s="25">
        <v>48</v>
      </c>
      <c r="T4083" s="6" t="s">
        <v>90</v>
      </c>
      <c r="U4083" s="17" t="s">
        <v>25</v>
      </c>
      <c r="V4083" s="18" t="str">
        <f>"" &amp; IF(AND(O4083&lt;=-1.5,NOT(ISBLANK(AF4083))),"Z","")</f>
        <v/>
      </c>
      <c r="W4083" s="19" t="str">
        <f t="shared" si="806"/>
        <v/>
      </c>
      <c r="X4083" s="6"/>
      <c r="AA4083" s="20"/>
      <c r="AB4083" s="18" t="str">
        <f t="shared" si="807"/>
        <v>*</v>
      </c>
      <c r="AC4083" s="19" t="str">
        <f t="shared" si="808"/>
        <v>*</v>
      </c>
      <c r="AD4083" s="18" t="str">
        <f t="shared" si="814"/>
        <v>G</v>
      </c>
      <c r="AI4083" s="18" t="str">
        <f t="shared" si="809"/>
        <v/>
      </c>
      <c r="AJ4083" s="18" t="str">
        <f t="shared" si="810"/>
        <v/>
      </c>
      <c r="AK4083" s="18" t="str">
        <f t="shared" si="811"/>
        <v/>
      </c>
      <c r="AP4083" s="6" t="s">
        <v>500</v>
      </c>
      <c r="AT4083" s="10">
        <v>417.5</v>
      </c>
      <c r="AU4083" s="21"/>
      <c r="BC4083" s="22">
        <v>126</v>
      </c>
      <c r="BD4083" s="10">
        <v>0</v>
      </c>
    </row>
    <row r="4084" spans="1:56" ht="23.25" x14ac:dyDescent="0.25">
      <c r="A4084" s="6" t="s">
        <v>1351</v>
      </c>
      <c r="B4084" s="6" t="s">
        <v>238</v>
      </c>
      <c r="C4084" s="9" t="s">
        <v>258</v>
      </c>
      <c r="D4084" s="10">
        <v>1400</v>
      </c>
      <c r="E4084" s="24">
        <v>5</v>
      </c>
      <c r="F4084" s="12">
        <v>3</v>
      </c>
      <c r="G4084" s="24">
        <v>5</v>
      </c>
      <c r="H4084" s="12">
        <v>2</v>
      </c>
      <c r="I4084" s="24">
        <v>4</v>
      </c>
      <c r="J4084" s="12">
        <v>2</v>
      </c>
      <c r="K4084" s="10">
        <v>-3.3500000000000099</v>
      </c>
      <c r="L4084" s="13">
        <v>-5.1999999999999797</v>
      </c>
      <c r="M4084" s="14">
        <v>89.360401744489806</v>
      </c>
      <c r="N4084" s="14">
        <v>-3.2197991277551798</v>
      </c>
      <c r="O4084" s="15">
        <v>1</v>
      </c>
      <c r="P4084" s="33">
        <v>-0.5</v>
      </c>
      <c r="Q4084" s="10">
        <v>2.9999999999999898</v>
      </c>
      <c r="R4084" s="13">
        <v>2.5</v>
      </c>
      <c r="T4084" s="6" t="s">
        <v>51</v>
      </c>
      <c r="U4084" s="17" t="s">
        <v>25</v>
      </c>
      <c r="V4084" s="18" t="str">
        <f>"" &amp; IF(AND(O4084&lt;=-1.5,NOT(ISBLANK(AF4084))),"Z","")</f>
        <v/>
      </c>
      <c r="W4084" s="18" t="str">
        <f t="shared" si="806"/>
        <v/>
      </c>
      <c r="X4084" s="6"/>
      <c r="AB4084" s="18" t="str">
        <f t="shared" si="807"/>
        <v/>
      </c>
      <c r="AC4084" s="18" t="str">
        <f t="shared" si="808"/>
        <v/>
      </c>
      <c r="AD4084" s="18" t="str">
        <f t="shared" si="814"/>
        <v/>
      </c>
      <c r="AI4084" s="18" t="str">
        <f t="shared" si="809"/>
        <v/>
      </c>
      <c r="AJ4084" s="18" t="str">
        <f t="shared" si="810"/>
        <v/>
      </c>
      <c r="AK4084" s="18" t="str">
        <f t="shared" si="811"/>
        <v/>
      </c>
      <c r="AP4084" s="6" t="s">
        <v>598</v>
      </c>
      <c r="AT4084" s="10">
        <v>60.810401744489603</v>
      </c>
      <c r="BC4084" s="10">
        <v>122</v>
      </c>
      <c r="BD4084" s="10">
        <v>1</v>
      </c>
    </row>
    <row r="4085" spans="1:56" ht="23.25" x14ac:dyDescent="0.25">
      <c r="A4085" s="6" t="s">
        <v>1351</v>
      </c>
      <c r="B4085" s="26" t="s">
        <v>240</v>
      </c>
      <c r="C4085" s="39" t="s">
        <v>340</v>
      </c>
      <c r="D4085" s="10">
        <v>1650</v>
      </c>
      <c r="E4085" s="24">
        <v>10</v>
      </c>
      <c r="F4085" s="12">
        <v>10</v>
      </c>
      <c r="G4085" s="24">
        <v>11</v>
      </c>
      <c r="H4085" s="12">
        <v>5</v>
      </c>
      <c r="I4085" s="24">
        <v>10</v>
      </c>
      <c r="J4085" s="12">
        <v>6</v>
      </c>
      <c r="K4085" s="10">
        <v>8.7000000000000099</v>
      </c>
      <c r="L4085" s="34">
        <v>0.70000000000005602</v>
      </c>
      <c r="M4085" s="14">
        <v>92.651009876454694</v>
      </c>
      <c r="N4085" s="29">
        <v>1.1255049382273801</v>
      </c>
      <c r="O4085" s="15">
        <v>5</v>
      </c>
      <c r="P4085" s="33">
        <v>-1</v>
      </c>
      <c r="Q4085" s="10">
        <v>-0.39999999999999097</v>
      </c>
      <c r="R4085" s="10">
        <v>-1.19999999999999</v>
      </c>
      <c r="S4085" s="10">
        <v>18</v>
      </c>
      <c r="T4085" s="6" t="s">
        <v>57</v>
      </c>
      <c r="U4085" s="6" t="s">
        <v>52</v>
      </c>
      <c r="V4085" s="18" t="str">
        <f>"*" &amp; IF(AND(O4085&lt;=-1.5,NOT(ISBLANK(AF4085))),"Z","")</f>
        <v>*</v>
      </c>
      <c r="W4085" s="18" t="str">
        <f t="shared" si="806"/>
        <v/>
      </c>
      <c r="X4085" s="17" t="s">
        <v>214</v>
      </c>
      <c r="AB4085" s="18" t="str">
        <f t="shared" si="807"/>
        <v/>
      </c>
      <c r="AC4085" s="18" t="str">
        <f t="shared" si="808"/>
        <v/>
      </c>
      <c r="AD4085" s="18" t="str">
        <f t="shared" si="814"/>
        <v/>
      </c>
      <c r="AI4085" s="18" t="str">
        <f t="shared" si="809"/>
        <v/>
      </c>
      <c r="AJ4085" s="18" t="str">
        <f t="shared" si="810"/>
        <v/>
      </c>
      <c r="AK4085" s="18" t="str">
        <f t="shared" si="811"/>
        <v/>
      </c>
      <c r="AP4085" s="6" t="s">
        <v>891</v>
      </c>
      <c r="AT4085" s="10">
        <v>65.251009876454802</v>
      </c>
      <c r="BC4085" s="10">
        <v>119</v>
      </c>
      <c r="BD4085" s="10">
        <v>0</v>
      </c>
    </row>
    <row r="4086" spans="1:56" ht="23.25" x14ac:dyDescent="0.25">
      <c r="A4086" s="6" t="s">
        <v>1351</v>
      </c>
      <c r="B4086" s="23" t="s">
        <v>199</v>
      </c>
      <c r="C4086" s="9" t="s">
        <v>423</v>
      </c>
      <c r="D4086" s="10">
        <v>1200</v>
      </c>
      <c r="E4086" s="24">
        <v>4</v>
      </c>
      <c r="F4086" s="12">
        <v>2</v>
      </c>
      <c r="G4086" s="24">
        <v>3</v>
      </c>
      <c r="H4086" s="12">
        <v>1</v>
      </c>
      <c r="I4086" s="24">
        <v>2</v>
      </c>
      <c r="J4086" s="12">
        <v>0</v>
      </c>
      <c r="K4086" s="10">
        <v>-0.74999999999999301</v>
      </c>
      <c r="L4086" s="34">
        <v>0.57777777777779304</v>
      </c>
      <c r="M4086" s="14">
        <v>99.084034337723097</v>
      </c>
      <c r="N4086" s="14">
        <v>-0.25798283113843501</v>
      </c>
      <c r="O4086" s="15">
        <v>1</v>
      </c>
      <c r="P4086" s="16">
        <v>1.1499999999999999</v>
      </c>
      <c r="Q4086" s="10">
        <v>-0.15000000000000599</v>
      </c>
      <c r="R4086" s="10">
        <v>0.64999999999999503</v>
      </c>
      <c r="S4086" s="25">
        <v>97</v>
      </c>
      <c r="T4086" s="6" t="s">
        <v>54</v>
      </c>
      <c r="U4086" s="17" t="s">
        <v>25</v>
      </c>
      <c r="V4086" s="18" t="str">
        <f>"*" &amp; IF(AND(O4086&lt;=-1.5,NOT(ISBLANK(AF4086))),"Z","")</f>
        <v>*</v>
      </c>
      <c r="W4086" s="19" t="str">
        <f t="shared" si="806"/>
        <v/>
      </c>
      <c r="X4086" s="17" t="s">
        <v>88</v>
      </c>
      <c r="AA4086" s="20"/>
      <c r="AB4086" s="18" t="str">
        <f t="shared" si="807"/>
        <v/>
      </c>
      <c r="AC4086" s="19" t="str">
        <f t="shared" si="808"/>
        <v/>
      </c>
      <c r="AD4086" s="18" t="str">
        <f t="shared" si="814"/>
        <v>G</v>
      </c>
      <c r="AI4086" s="18" t="str">
        <f t="shared" si="809"/>
        <v/>
      </c>
      <c r="AJ4086" s="18" t="str">
        <f t="shared" si="810"/>
        <v/>
      </c>
      <c r="AK4086" s="18" t="str">
        <f t="shared" si="811"/>
        <v/>
      </c>
      <c r="AP4086" s="6" t="s">
        <v>635</v>
      </c>
      <c r="AT4086" s="10">
        <v>69.334034337723097</v>
      </c>
      <c r="AU4086" s="21"/>
      <c r="BC4086" s="22">
        <v>120</v>
      </c>
      <c r="BD4086" s="10">
        <v>0</v>
      </c>
    </row>
    <row r="4087" spans="1:56" ht="23.25" x14ac:dyDescent="0.25">
      <c r="A4087" s="6" t="s">
        <v>1351</v>
      </c>
      <c r="B4087" s="26" t="s">
        <v>71</v>
      </c>
      <c r="C4087" s="9" t="s">
        <v>321</v>
      </c>
      <c r="D4087" s="10">
        <v>1200</v>
      </c>
      <c r="E4087" s="24">
        <v>5</v>
      </c>
      <c r="F4087" s="12">
        <v>4</v>
      </c>
      <c r="G4087" s="24">
        <v>5</v>
      </c>
      <c r="H4087" s="12">
        <v>6</v>
      </c>
      <c r="I4087" s="24">
        <v>1</v>
      </c>
      <c r="J4087" s="12">
        <v>0</v>
      </c>
      <c r="K4087" s="10">
        <v>1.75000000000001</v>
      </c>
      <c r="L4087" s="34">
        <v>2.9857142857143102</v>
      </c>
      <c r="M4087" s="14">
        <v>98.285613019200795</v>
      </c>
      <c r="N4087" s="14">
        <v>-0.857193490399624</v>
      </c>
      <c r="O4087" s="15">
        <v>-3</v>
      </c>
      <c r="P4087" s="16">
        <v>6.5</v>
      </c>
      <c r="Q4087" s="10">
        <v>-2.5</v>
      </c>
      <c r="R4087" s="10">
        <v>2.7</v>
      </c>
      <c r="S4087" s="10">
        <v>19</v>
      </c>
      <c r="T4087" s="6" t="s">
        <v>247</v>
      </c>
      <c r="U4087" s="6" t="s">
        <v>52</v>
      </c>
      <c r="V4087" s="18" t="str">
        <f>"" &amp; IF(AND(O4087&lt;=-1.5,NOT(ISBLANK(AF4087))),"Z","")</f>
        <v/>
      </c>
      <c r="W4087" s="19" t="str">
        <f t="shared" si="806"/>
        <v/>
      </c>
      <c r="X4087" s="17" t="s">
        <v>207</v>
      </c>
      <c r="AA4087" s="20"/>
      <c r="AB4087" s="18" t="str">
        <f t="shared" si="807"/>
        <v/>
      </c>
      <c r="AC4087" s="19" t="str">
        <f t="shared" si="808"/>
        <v>*</v>
      </c>
      <c r="AD4087" s="18" t="str">
        <f t="shared" si="814"/>
        <v>G</v>
      </c>
      <c r="AI4087" s="18" t="str">
        <f t="shared" si="809"/>
        <v/>
      </c>
      <c r="AJ4087" s="18" t="str">
        <f t="shared" si="810"/>
        <v/>
      </c>
      <c r="AK4087" s="18" t="str">
        <f t="shared" si="811"/>
        <v/>
      </c>
      <c r="AP4087" s="6" t="s">
        <v>452</v>
      </c>
      <c r="AT4087" s="10">
        <v>69.785613019200795</v>
      </c>
      <c r="AU4087" s="21"/>
      <c r="BC4087" s="22">
        <v>117</v>
      </c>
      <c r="BD4087" s="10">
        <v>0</v>
      </c>
    </row>
    <row r="4088" spans="1:56" ht="23.25" x14ac:dyDescent="0.25">
      <c r="A4088" s="6" t="s">
        <v>1351</v>
      </c>
      <c r="B4088" s="26" t="s">
        <v>200</v>
      </c>
      <c r="C4088" s="9" t="s">
        <v>589</v>
      </c>
      <c r="D4088" s="10">
        <v>1200</v>
      </c>
      <c r="E4088" s="11">
        <v>3</v>
      </c>
      <c r="F4088" s="12">
        <v>2</v>
      </c>
      <c r="G4088" s="11">
        <v>3</v>
      </c>
      <c r="H4088" s="12">
        <v>1</v>
      </c>
      <c r="I4088" s="11">
        <v>1</v>
      </c>
      <c r="J4088" s="12">
        <v>0</v>
      </c>
      <c r="K4088" s="10">
        <v>-0.19999999999999599</v>
      </c>
      <c r="L4088" s="15">
        <v>0.80000000000000704</v>
      </c>
      <c r="M4088" s="14">
        <v>94.355666828566697</v>
      </c>
      <c r="N4088" s="14">
        <v>-2.82216658571663</v>
      </c>
      <c r="O4088" s="15">
        <v>0</v>
      </c>
      <c r="P4088" s="16">
        <v>1</v>
      </c>
      <c r="Q4088" s="10">
        <v>-3.0000000000000102</v>
      </c>
      <c r="R4088" s="13">
        <v>-2.2000000000000099</v>
      </c>
      <c r="S4088" s="10">
        <v>20</v>
      </c>
      <c r="T4088" s="30" t="s">
        <v>72</v>
      </c>
      <c r="U4088" s="17" t="s">
        <v>25</v>
      </c>
      <c r="V4088" s="18" t="str">
        <f>"" &amp; IF(AND(O4088&lt;=-1.5,NOT(ISBLANK(AF4088))),"Z","")</f>
        <v/>
      </c>
      <c r="W4088" s="19" t="str">
        <f t="shared" si="806"/>
        <v/>
      </c>
      <c r="X4088" s="17" t="s">
        <v>88</v>
      </c>
      <c r="AA4088" s="20"/>
      <c r="AB4088" s="18" t="str">
        <f t="shared" si="807"/>
        <v/>
      </c>
      <c r="AC4088" s="19" t="str">
        <f t="shared" si="808"/>
        <v/>
      </c>
      <c r="AD4088" s="18" t="str">
        <f t="shared" si="814"/>
        <v>GR</v>
      </c>
      <c r="AI4088" s="18" t="str">
        <f t="shared" si="809"/>
        <v/>
      </c>
      <c r="AJ4088" s="18" t="str">
        <f t="shared" si="810"/>
        <v/>
      </c>
      <c r="AK4088" s="18" t="str">
        <f t="shared" si="811"/>
        <v/>
      </c>
      <c r="AP4088" s="6" t="s">
        <v>306</v>
      </c>
      <c r="AT4088" s="10">
        <v>66.855666828566697</v>
      </c>
      <c r="AU4088" s="21"/>
      <c r="BC4088" s="22">
        <v>124</v>
      </c>
      <c r="BD4088" s="10">
        <v>0</v>
      </c>
    </row>
    <row r="4089" spans="1:56" ht="23.25" x14ac:dyDescent="0.25">
      <c r="A4089" s="6" t="s">
        <v>1351</v>
      </c>
      <c r="B4089" s="26" t="s">
        <v>53</v>
      </c>
      <c r="C4089" s="9" t="s">
        <v>260</v>
      </c>
      <c r="D4089" s="10">
        <v>1200</v>
      </c>
      <c r="E4089" s="24">
        <v>3</v>
      </c>
      <c r="F4089" s="12">
        <v>2</v>
      </c>
      <c r="G4089" s="24">
        <v>4</v>
      </c>
      <c r="H4089" s="12">
        <v>2</v>
      </c>
      <c r="I4089" s="24">
        <v>8</v>
      </c>
      <c r="J4089" s="12">
        <v>2</v>
      </c>
      <c r="K4089" s="10">
        <v>0.29999999999999399</v>
      </c>
      <c r="L4089" s="10">
        <v>-0.13333333333331901</v>
      </c>
      <c r="M4089" s="14">
        <v>93.992982444293702</v>
      </c>
      <c r="N4089" s="14">
        <v>-1.05350877785312</v>
      </c>
      <c r="O4089" s="15">
        <v>0</v>
      </c>
      <c r="P4089" s="33">
        <v>-0.5</v>
      </c>
      <c r="Q4089" s="10">
        <v>0.19999999999999599</v>
      </c>
      <c r="R4089" s="10">
        <v>-0.15000000000000599</v>
      </c>
      <c r="S4089" s="10">
        <v>29</v>
      </c>
      <c r="T4089" s="6" t="s">
        <v>54</v>
      </c>
      <c r="U4089" s="17" t="s">
        <v>25</v>
      </c>
      <c r="V4089" s="18" t="str">
        <f>"" &amp; IF(AND(O4089&lt;=-1.5,NOT(ISBLANK(AF4089))),"Z","")</f>
        <v/>
      </c>
      <c r="W4089" s="18" t="str">
        <f t="shared" si="806"/>
        <v/>
      </c>
      <c r="X4089" s="6"/>
      <c r="AB4089" s="18" t="str">
        <f t="shared" si="807"/>
        <v/>
      </c>
      <c r="AC4089" s="18" t="str">
        <f t="shared" si="808"/>
        <v/>
      </c>
      <c r="AD4089" s="18" t="str">
        <f t="shared" si="814"/>
        <v/>
      </c>
      <c r="AI4089" s="18" t="str">
        <f t="shared" si="809"/>
        <v/>
      </c>
      <c r="AJ4089" s="18" t="str">
        <f t="shared" si="810"/>
        <v/>
      </c>
      <c r="AK4089" s="18" t="str">
        <f t="shared" si="811"/>
        <v/>
      </c>
      <c r="AP4089" s="6" t="s">
        <v>741</v>
      </c>
      <c r="AT4089" s="10">
        <v>70.642982444293807</v>
      </c>
      <c r="BC4089" s="10">
        <v>131</v>
      </c>
      <c r="BD4089" s="10">
        <v>0</v>
      </c>
    </row>
    <row r="4090" spans="1:56" ht="23.25" x14ac:dyDescent="0.25">
      <c r="A4090" s="6" t="s">
        <v>1351</v>
      </c>
      <c r="B4090" s="26" t="s">
        <v>113</v>
      </c>
      <c r="C4090" s="9" t="s">
        <v>258</v>
      </c>
      <c r="D4090" s="10">
        <v>1400</v>
      </c>
      <c r="E4090" s="11">
        <v>1</v>
      </c>
      <c r="F4090" s="12">
        <v>0</v>
      </c>
      <c r="G4090" s="11">
        <v>2</v>
      </c>
      <c r="H4090" s="12">
        <v>0</v>
      </c>
      <c r="I4090" s="11">
        <v>9</v>
      </c>
      <c r="J4090" s="12">
        <v>6</v>
      </c>
      <c r="K4090" s="10">
        <v>1.2000000000000099</v>
      </c>
      <c r="L4090" s="13">
        <v>-0.39999999999998698</v>
      </c>
      <c r="M4090" s="36">
        <v>92.095795391472095</v>
      </c>
      <c r="N4090" s="36">
        <v>0.84789769573610796</v>
      </c>
      <c r="O4090" s="15">
        <v>0</v>
      </c>
      <c r="P4090" s="33">
        <v>-5.5</v>
      </c>
      <c r="Q4090" s="10">
        <v>-0.60000000000000497</v>
      </c>
      <c r="R4090" s="13">
        <v>-5</v>
      </c>
      <c r="S4090" s="10">
        <v>24</v>
      </c>
      <c r="T4090" s="30" t="s">
        <v>61</v>
      </c>
      <c r="U4090" s="17" t="s">
        <v>25</v>
      </c>
      <c r="V4090" s="18" t="str">
        <f>"" &amp; IF(AND(O4090&lt;=-1.5,NOT(ISBLANK(AF4090))),"Z","")</f>
        <v/>
      </c>
      <c r="W4090" s="18" t="str">
        <f t="shared" si="806"/>
        <v/>
      </c>
      <c r="X4090" s="6"/>
      <c r="AB4090" s="18" t="str">
        <f t="shared" si="807"/>
        <v/>
      </c>
      <c r="AC4090" s="18" t="str">
        <f t="shared" si="808"/>
        <v/>
      </c>
      <c r="AD4090" s="18" t="str">
        <f t="shared" si="814"/>
        <v/>
      </c>
      <c r="AI4090" s="18" t="str">
        <f t="shared" si="809"/>
        <v/>
      </c>
      <c r="AJ4090" s="18" t="str">
        <f t="shared" si="810"/>
        <v/>
      </c>
      <c r="AK4090" s="18" t="str">
        <f t="shared" si="811"/>
        <v/>
      </c>
      <c r="AP4090" s="6" t="s">
        <v>500</v>
      </c>
      <c r="AT4090" s="10">
        <v>70.195795391472203</v>
      </c>
      <c r="BC4090" s="10">
        <v>130</v>
      </c>
      <c r="BD4090" s="10">
        <v>-1</v>
      </c>
    </row>
    <row r="4091" spans="1:56" ht="23.25" x14ac:dyDescent="0.25">
      <c r="A4091" s="6" t="s">
        <v>1351</v>
      </c>
      <c r="B4091" s="26" t="s">
        <v>77</v>
      </c>
      <c r="C4091" s="9" t="s">
        <v>260</v>
      </c>
      <c r="D4091" s="10">
        <v>1400</v>
      </c>
      <c r="E4091" s="24">
        <v>5</v>
      </c>
      <c r="F4091" s="12">
        <v>3</v>
      </c>
      <c r="G4091" s="24">
        <v>2</v>
      </c>
      <c r="H4091" s="12">
        <v>2</v>
      </c>
      <c r="I4091" s="24">
        <v>6</v>
      </c>
      <c r="J4091" s="12">
        <v>3</v>
      </c>
      <c r="K4091" s="10">
        <v>1.7000000000000199</v>
      </c>
      <c r="L4091" s="34">
        <v>2.9937500000000399</v>
      </c>
      <c r="M4091" s="14">
        <v>96.6641486938924</v>
      </c>
      <c r="N4091" s="29">
        <v>0.53207434694620304</v>
      </c>
      <c r="O4091" s="15">
        <v>1</v>
      </c>
      <c r="P4091" s="33">
        <v>-1</v>
      </c>
      <c r="Q4091" s="10">
        <v>-1.85</v>
      </c>
      <c r="R4091" s="10">
        <v>-2.6500000000000101</v>
      </c>
      <c r="S4091" s="10">
        <v>18</v>
      </c>
      <c r="T4091" s="6" t="s">
        <v>51</v>
      </c>
      <c r="U4091" s="17" t="s">
        <v>25</v>
      </c>
      <c r="V4091" s="18" t="str">
        <f>"*" &amp; IF(AND(O4091&lt;=-1.5,NOT(ISBLANK(AF4091))),"Z","")</f>
        <v>*</v>
      </c>
      <c r="W4091" s="19" t="str">
        <f t="shared" si="806"/>
        <v/>
      </c>
      <c r="X4091" s="17" t="s">
        <v>207</v>
      </c>
      <c r="AA4091" s="20"/>
      <c r="AB4091" s="18" t="str">
        <f t="shared" si="807"/>
        <v/>
      </c>
      <c r="AC4091" s="19" t="str">
        <f t="shared" si="808"/>
        <v/>
      </c>
      <c r="AD4091" s="18" t="str">
        <f t="shared" si="814"/>
        <v>GR</v>
      </c>
      <c r="AI4091" s="18" t="str">
        <f t="shared" si="809"/>
        <v/>
      </c>
      <c r="AJ4091" s="18" t="str">
        <f t="shared" si="810"/>
        <v/>
      </c>
      <c r="AK4091" s="18" t="str">
        <f t="shared" si="811"/>
        <v/>
      </c>
      <c r="AP4091" s="6" t="s">
        <v>497</v>
      </c>
      <c r="AT4091" s="10">
        <v>74.939148693892406</v>
      </c>
      <c r="AU4091" s="21"/>
      <c r="BC4091" s="22">
        <v>130</v>
      </c>
      <c r="BD4091" s="10">
        <v>0</v>
      </c>
    </row>
    <row r="4092" spans="1:56" ht="23.25" x14ac:dyDescent="0.25">
      <c r="A4092" s="6" t="s">
        <v>1351</v>
      </c>
      <c r="B4092" s="26" t="s">
        <v>281</v>
      </c>
      <c r="C4092" s="9" t="s">
        <v>423</v>
      </c>
      <c r="D4092" s="10">
        <v>1200</v>
      </c>
      <c r="E4092" s="24">
        <v>3</v>
      </c>
      <c r="F4092" s="12">
        <v>2</v>
      </c>
      <c r="G4092" s="24">
        <v>3</v>
      </c>
      <c r="H4092" s="12">
        <v>2</v>
      </c>
      <c r="I4092" s="24">
        <v>4</v>
      </c>
      <c r="J4092" s="12">
        <v>2</v>
      </c>
      <c r="K4092" s="10">
        <v>1.6499999999999899</v>
      </c>
      <c r="L4092" s="13">
        <v>-0.625</v>
      </c>
      <c r="M4092" s="14">
        <v>95.789649206010907</v>
      </c>
      <c r="N4092" s="14">
        <v>-0.15517539699452201</v>
      </c>
      <c r="O4092" s="15">
        <v>0</v>
      </c>
      <c r="P4092" s="33">
        <v>-1</v>
      </c>
      <c r="Q4092" s="10">
        <v>0.64999999999999503</v>
      </c>
      <c r="R4092" s="13">
        <v>-0.10000000000001601</v>
      </c>
      <c r="S4092" s="10">
        <v>28</v>
      </c>
      <c r="T4092" s="30" t="s">
        <v>72</v>
      </c>
      <c r="U4092" s="17" t="s">
        <v>25</v>
      </c>
      <c r="V4092" s="18" t="str">
        <f>"" &amp; IF(AND(O4092&lt;=-1.5,NOT(ISBLANK(AF4092))),"Z","")</f>
        <v/>
      </c>
      <c r="W4092" s="19" t="str">
        <f t="shared" si="806"/>
        <v/>
      </c>
      <c r="X4092" s="6"/>
      <c r="AA4092" s="20"/>
      <c r="AB4092" s="18" t="str">
        <f t="shared" si="807"/>
        <v/>
      </c>
      <c r="AC4092" s="19" t="str">
        <f t="shared" si="808"/>
        <v/>
      </c>
      <c r="AD4092" s="18" t="str">
        <f t="shared" si="814"/>
        <v>GR</v>
      </c>
      <c r="AI4092" s="18" t="str">
        <f t="shared" si="809"/>
        <v/>
      </c>
      <c r="AJ4092" s="18" t="str">
        <f t="shared" si="810"/>
        <v/>
      </c>
      <c r="AK4092" s="18" t="str">
        <f t="shared" si="811"/>
        <v/>
      </c>
      <c r="AP4092" s="6" t="s">
        <v>675</v>
      </c>
      <c r="AT4092" s="10">
        <v>72.439649206010998</v>
      </c>
      <c r="AU4092" s="21"/>
      <c r="BC4092" s="22">
        <v>130</v>
      </c>
      <c r="BD4092" s="10">
        <v>0</v>
      </c>
    </row>
    <row r="4093" spans="1:56" ht="23.25" x14ac:dyDescent="0.25">
      <c r="A4093" s="6" t="s">
        <v>1351</v>
      </c>
      <c r="B4093" s="26" t="s">
        <v>137</v>
      </c>
      <c r="C4093" s="9" t="s">
        <v>258</v>
      </c>
      <c r="D4093" s="10">
        <v>1200</v>
      </c>
      <c r="E4093" s="11">
        <v>4</v>
      </c>
      <c r="F4093" s="12">
        <v>3</v>
      </c>
      <c r="G4093" s="11">
        <v>3</v>
      </c>
      <c r="H4093" s="12">
        <v>2</v>
      </c>
      <c r="I4093" s="11">
        <v>2</v>
      </c>
      <c r="J4093" s="12">
        <v>0</v>
      </c>
      <c r="K4093" s="10">
        <v>0.60000000000000497</v>
      </c>
      <c r="L4093" s="10">
        <v>3.0166666666666901</v>
      </c>
      <c r="M4093" s="29">
        <v>101.92834057274</v>
      </c>
      <c r="N4093" s="29">
        <v>0.96417028637013402</v>
      </c>
      <c r="O4093" s="15">
        <v>1</v>
      </c>
      <c r="P4093" s="16">
        <v>2.4</v>
      </c>
      <c r="Q4093" s="10">
        <v>-1.7</v>
      </c>
      <c r="R4093" s="10">
        <v>0.29999999999999399</v>
      </c>
      <c r="S4093" s="10">
        <v>21</v>
      </c>
      <c r="T4093" s="6" t="s">
        <v>51</v>
      </c>
      <c r="U4093" s="6" t="s">
        <v>52</v>
      </c>
      <c r="V4093" s="18" t="str">
        <f>"*" &amp; IF(AND(O4093&lt;=-1.5,NOT(ISBLANK(AF4093))),"Z","")</f>
        <v>*</v>
      </c>
      <c r="W4093" s="19" t="str">
        <f t="shared" si="806"/>
        <v/>
      </c>
      <c r="X4093" s="17" t="s">
        <v>73</v>
      </c>
      <c r="AA4093" s="20"/>
      <c r="AB4093" s="18" t="str">
        <f t="shared" si="807"/>
        <v/>
      </c>
      <c r="AC4093" s="19" t="str">
        <f t="shared" si="808"/>
        <v/>
      </c>
      <c r="AD4093" s="19" t="str">
        <f t="shared" si="814"/>
        <v>G</v>
      </c>
      <c r="AI4093" s="18" t="str">
        <f t="shared" si="809"/>
        <v/>
      </c>
      <c r="AJ4093" s="18" t="str">
        <f t="shared" si="810"/>
        <v/>
      </c>
      <c r="AK4093" s="18" t="str">
        <f t="shared" si="811"/>
        <v/>
      </c>
      <c r="AP4093" s="6" t="s">
        <v>424</v>
      </c>
      <c r="AT4093" s="10">
        <v>83.778340572740305</v>
      </c>
      <c r="AU4093" s="21"/>
      <c r="BC4093" s="22">
        <v>130</v>
      </c>
      <c r="BD4093" s="10">
        <v>0</v>
      </c>
    </row>
    <row r="4094" spans="1:56" ht="23.25" x14ac:dyDescent="0.25">
      <c r="A4094" s="6" t="s">
        <v>1351</v>
      </c>
      <c r="B4094" s="26" t="s">
        <v>442</v>
      </c>
      <c r="C4094" s="37" t="s">
        <v>371</v>
      </c>
      <c r="D4094" s="10">
        <v>1200</v>
      </c>
      <c r="E4094" s="24">
        <v>4</v>
      </c>
      <c r="F4094" s="12">
        <v>2</v>
      </c>
      <c r="G4094" s="24">
        <v>4</v>
      </c>
      <c r="H4094" s="12">
        <v>2</v>
      </c>
      <c r="I4094" s="24">
        <v>3</v>
      </c>
      <c r="J4094" s="12">
        <v>0</v>
      </c>
      <c r="K4094" s="10">
        <v>-1.75000000000001</v>
      </c>
      <c r="L4094" s="10">
        <v>-2.02000000000002</v>
      </c>
      <c r="M4094" s="14">
        <v>90.719677344150398</v>
      </c>
      <c r="N4094" s="14">
        <v>-4.1901613279248604</v>
      </c>
      <c r="O4094" s="15">
        <v>0</v>
      </c>
      <c r="P4094" s="16">
        <v>1.25</v>
      </c>
      <c r="Q4094" s="10">
        <v>1.5</v>
      </c>
      <c r="R4094" s="10">
        <v>2.4500000000000099</v>
      </c>
      <c r="S4094" s="10">
        <v>17</v>
      </c>
      <c r="T4094" s="6" t="s">
        <v>65</v>
      </c>
      <c r="U4094" s="17" t="s">
        <v>25</v>
      </c>
      <c r="V4094" s="18" t="str">
        <f>"" &amp; IF(AND(O4094&lt;=-1.5,NOT(ISBLANK(AF4094))),"Z","")</f>
        <v/>
      </c>
      <c r="W4094" s="19" t="str">
        <f t="shared" si="806"/>
        <v/>
      </c>
      <c r="X4094" s="6"/>
      <c r="AA4094" s="20"/>
      <c r="AB4094" s="18" t="str">
        <f t="shared" si="807"/>
        <v/>
      </c>
      <c r="AC4094" s="19" t="str">
        <f t="shared" si="808"/>
        <v/>
      </c>
      <c r="AD4094" s="18" t="str">
        <f t="shared" si="814"/>
        <v>GR</v>
      </c>
      <c r="AI4094" s="18" t="str">
        <f t="shared" si="809"/>
        <v/>
      </c>
      <c r="AJ4094" s="18" t="str">
        <f t="shared" si="810"/>
        <v/>
      </c>
      <c r="AK4094" s="18" t="str">
        <f t="shared" si="811"/>
        <v/>
      </c>
      <c r="AP4094" s="6" t="s">
        <v>365</v>
      </c>
      <c r="AT4094" s="10">
        <v>69.369677344150304</v>
      </c>
      <c r="AU4094" s="21"/>
      <c r="BC4094" s="22">
        <v>131</v>
      </c>
      <c r="BD4094" s="28">
        <v>1</v>
      </c>
    </row>
    <row r="4095" spans="1:56" ht="23.25" x14ac:dyDescent="0.25">
      <c r="A4095" s="6" t="s">
        <v>1352</v>
      </c>
      <c r="B4095" s="6" t="s">
        <v>209</v>
      </c>
      <c r="C4095" s="9" t="s">
        <v>423</v>
      </c>
      <c r="D4095" s="10">
        <v>1600</v>
      </c>
      <c r="E4095" s="11">
        <v>4</v>
      </c>
      <c r="F4095" s="12">
        <v>2</v>
      </c>
      <c r="G4095" s="11">
        <v>3</v>
      </c>
      <c r="H4095" s="12">
        <v>1</v>
      </c>
      <c r="I4095" s="11">
        <v>3</v>
      </c>
      <c r="J4095" s="12">
        <v>0</v>
      </c>
      <c r="K4095" s="10">
        <v>-1.8499999999999901</v>
      </c>
      <c r="L4095" s="10">
        <v>-2.24999999999998</v>
      </c>
      <c r="M4095" s="14">
        <v>96.227480416029493</v>
      </c>
      <c r="N4095" s="14">
        <v>-1.48625979198528</v>
      </c>
      <c r="O4095" s="15">
        <v>2</v>
      </c>
      <c r="P4095" s="16">
        <v>0.25</v>
      </c>
      <c r="Q4095" s="10">
        <v>1.6</v>
      </c>
      <c r="R4095" s="10">
        <v>1.8</v>
      </c>
      <c r="T4095" s="6" t="s">
        <v>54</v>
      </c>
      <c r="U4095" s="17" t="s">
        <v>25</v>
      </c>
      <c r="V4095" s="18" t="str">
        <f>"" &amp; IF(AND(O4095&lt;=-1.5,NOT(ISBLANK(AF4095))),"Z","")</f>
        <v/>
      </c>
      <c r="W4095" s="19" t="str">
        <f t="shared" si="806"/>
        <v/>
      </c>
      <c r="X4095" s="6"/>
      <c r="AA4095" s="20"/>
      <c r="AB4095" s="18" t="str">
        <f t="shared" si="807"/>
        <v>*</v>
      </c>
      <c r="AC4095" s="19" t="str">
        <f t="shared" si="808"/>
        <v/>
      </c>
      <c r="AD4095" s="18" t="str">
        <f t="shared" si="814"/>
        <v>GR</v>
      </c>
      <c r="AI4095" s="18" t="str">
        <f t="shared" si="809"/>
        <v/>
      </c>
      <c r="AJ4095" s="18" t="str">
        <f t="shared" si="810"/>
        <v/>
      </c>
      <c r="AK4095" s="18" t="str">
        <f t="shared" si="811"/>
        <v/>
      </c>
      <c r="AP4095" s="6" t="s">
        <v>674</v>
      </c>
      <c r="AT4095" s="10">
        <v>68.777480416029405</v>
      </c>
      <c r="AU4095" s="21"/>
      <c r="BC4095" s="22">
        <v>121</v>
      </c>
      <c r="BD4095" s="10">
        <v>0</v>
      </c>
    </row>
    <row r="4096" spans="1:56" ht="23.25" x14ac:dyDescent="0.25">
      <c r="A4096" s="6" t="s">
        <v>1352</v>
      </c>
      <c r="B4096" s="31" t="s">
        <v>63</v>
      </c>
      <c r="C4096" s="9" t="s">
        <v>427</v>
      </c>
      <c r="D4096" s="10">
        <v>1400</v>
      </c>
      <c r="E4096" s="24">
        <v>4</v>
      </c>
      <c r="F4096" s="12">
        <v>2</v>
      </c>
      <c r="G4096" s="24">
        <v>4</v>
      </c>
      <c r="H4096" s="12">
        <v>1</v>
      </c>
      <c r="I4096" s="24">
        <v>12</v>
      </c>
      <c r="J4096" s="12">
        <v>7</v>
      </c>
      <c r="K4096" s="10">
        <v>-1.30000000000003</v>
      </c>
      <c r="L4096" s="13">
        <v>0.27777777777774598</v>
      </c>
      <c r="M4096" s="14">
        <v>86.109918261990501</v>
      </c>
      <c r="N4096" s="14">
        <v>-1.14504086900475</v>
      </c>
      <c r="O4096" s="15">
        <v>0</v>
      </c>
      <c r="P4096" s="33">
        <v>-6</v>
      </c>
      <c r="Q4096" s="10">
        <v>1.5</v>
      </c>
      <c r="R4096" s="13">
        <v>-3.3</v>
      </c>
      <c r="S4096" s="25">
        <v>43</v>
      </c>
      <c r="T4096" s="6" t="s">
        <v>65</v>
      </c>
      <c r="U4096" s="17" t="s">
        <v>25</v>
      </c>
      <c r="V4096" s="18" t="str">
        <f>"" &amp; IF(AND(O4096&lt;=-1.5,NOT(ISBLANK(AF4096))),"Z","")</f>
        <v/>
      </c>
      <c r="W4096" s="18" t="str">
        <f t="shared" si="806"/>
        <v/>
      </c>
      <c r="X4096" s="6"/>
      <c r="AB4096" s="18" t="str">
        <f t="shared" si="807"/>
        <v/>
      </c>
      <c r="AC4096" s="18" t="str">
        <f t="shared" si="808"/>
        <v/>
      </c>
      <c r="AD4096" s="18" t="str">
        <f t="shared" si="814"/>
        <v/>
      </c>
      <c r="AI4096" s="18" t="str">
        <f t="shared" si="809"/>
        <v/>
      </c>
      <c r="AJ4096" s="18" t="str">
        <f t="shared" si="810"/>
        <v/>
      </c>
      <c r="AK4096" s="18" t="str">
        <f t="shared" si="811"/>
        <v/>
      </c>
      <c r="AP4096" s="6" t="s">
        <v>853</v>
      </c>
      <c r="AT4096" s="10">
        <v>60.834918261990502</v>
      </c>
      <c r="BC4096" s="10">
        <v>124</v>
      </c>
      <c r="BD4096" s="10">
        <v>0</v>
      </c>
    </row>
    <row r="4097" spans="1:56" ht="23.25" x14ac:dyDescent="0.25">
      <c r="A4097" s="6" t="s">
        <v>1352</v>
      </c>
      <c r="B4097" s="26" t="s">
        <v>93</v>
      </c>
      <c r="C4097" s="9" t="s">
        <v>260</v>
      </c>
      <c r="D4097" s="10">
        <v>1400</v>
      </c>
      <c r="E4097" s="24">
        <v>4</v>
      </c>
      <c r="F4097" s="12">
        <v>2</v>
      </c>
      <c r="G4097" s="24">
        <v>3</v>
      </c>
      <c r="H4097" s="12">
        <v>2</v>
      </c>
      <c r="I4097" s="24">
        <v>9</v>
      </c>
      <c r="J4097" s="12">
        <v>5</v>
      </c>
      <c r="K4097" s="10">
        <v>0.70000000000000295</v>
      </c>
      <c r="L4097" s="15">
        <v>2.4583333333333401</v>
      </c>
      <c r="M4097" s="14">
        <v>96.289577493764796</v>
      </c>
      <c r="N4097" s="29">
        <v>2.1447887468824001</v>
      </c>
      <c r="O4097" s="15">
        <v>0</v>
      </c>
      <c r="P4097" s="33">
        <v>-3.5</v>
      </c>
      <c r="Q4097" s="10">
        <v>-1.4000000000000099</v>
      </c>
      <c r="R4097" s="13">
        <v>-4.2</v>
      </c>
      <c r="S4097" s="10">
        <v>21</v>
      </c>
      <c r="T4097" s="32">
        <v>7</v>
      </c>
      <c r="U4097" s="17" t="s">
        <v>25</v>
      </c>
      <c r="V4097" s="18" t="str">
        <f>"*" &amp; IF(AND(O4097&lt;=-1.5,NOT(ISBLANK(AF4097))),"Z","")</f>
        <v>*</v>
      </c>
      <c r="W4097" s="18" t="str">
        <f t="shared" ref="W4097:W4160" si="816">IF(AND(ISNUMBER(AS4097),VALUE(AS4097)&gt;=3,VALUE(P4097)&gt;=-0.5),IF(AND(VALUE(M4097)&gt;=94,VALUE(M4097)&lt;444), IF(VALUE(L4097)&gt;=2,"***","**"),"*"),"")</f>
        <v/>
      </c>
      <c r="X4097" s="6"/>
      <c r="AB4097" s="18" t="str">
        <f t="shared" ref="AB4097:AB4160" si="817">IF(AND(O4097&gt;=2,P4097&gt;=0),IF(AND(ISNUMBER(AS4097),VALUE(AS4097)&gt;=3),IF(LEN(AF4097)&gt;0,"***","**"),"*"),"")</f>
        <v/>
      </c>
      <c r="AC4097" s="18" t="str">
        <f t="shared" ref="AC4097:AC4160" si="818">IF(OR(G4097-I4097&gt;=5,P4097&gt;4.9,AND(G4097-I4097&gt;=1,P4097&gt;5)),IF(L4097&lt;-3,"***",IF(L4097&lt;0,"**","*")),"")</f>
        <v/>
      </c>
      <c r="AD4097" s="18" t="str">
        <f t="shared" si="814"/>
        <v/>
      </c>
      <c r="AI4097" s="18" t="str">
        <f t="shared" ref="AI4097:AI4160" si="819">IF(LEN(AD4097)&gt;0,IF(AC4097="**","$",IF(AC4097="***",IF(LEN(AF4097)&gt;0,"$$$","$$"),"")),"")</f>
        <v/>
      </c>
      <c r="AJ4097" s="18" t="str">
        <f t="shared" ref="AJ4097:AJ4160" si="820">IF(LEN(AD4097)&gt;0,IF(AND(W4097="**",U4097="*"),IF(LEN(AF4097)&gt;0,"$$$","$$"),IF(AB4097="***","$$$",IF(AND(AB4097="**",U4097="*"),"$$",IF(AND(OR(W4097="**",W4097="***"),LEN(AF4097)&gt;0),"$$","")))),IF(AND(OR(W4097="**",W4097="***"),LEN(AF4097)&gt;0),"$$",""))</f>
        <v/>
      </c>
      <c r="AK4097" s="18" t="str">
        <f t="shared" ref="AK4097:AK4160" si="821">IF(LEN(AD4097)&gt;0,IF(Y4097="**","$$",IF(Y4097="***","$$$",IF(W4097="***",IF(OR(U4097="***",LEN(AF4097)&gt;0),"$$$",""),""))),"")</f>
        <v/>
      </c>
      <c r="AP4097" s="6" t="s">
        <v>453</v>
      </c>
      <c r="AT4097" s="10">
        <v>69.789577493764796</v>
      </c>
      <c r="BC4097" s="10">
        <v>124</v>
      </c>
      <c r="BD4097" s="10">
        <v>-1</v>
      </c>
    </row>
    <row r="4098" spans="1:56" ht="23.25" x14ac:dyDescent="0.25">
      <c r="A4098" s="6" t="s">
        <v>1352</v>
      </c>
      <c r="B4098" s="23" t="s">
        <v>185</v>
      </c>
      <c r="C4098" s="39" t="s">
        <v>232</v>
      </c>
      <c r="D4098" s="10">
        <v>1200</v>
      </c>
      <c r="E4098" s="11">
        <v>4</v>
      </c>
      <c r="F4098" s="12">
        <v>2</v>
      </c>
      <c r="G4098" s="11">
        <v>4</v>
      </c>
      <c r="H4098" s="12">
        <v>4</v>
      </c>
      <c r="I4098" s="11">
        <v>2</v>
      </c>
      <c r="J4098" s="12">
        <v>0</v>
      </c>
      <c r="K4098" s="10">
        <v>0.60000000000000497</v>
      </c>
      <c r="L4098" s="34">
        <v>1.8600000000000101</v>
      </c>
      <c r="M4098" s="14">
        <v>97.828122831323597</v>
      </c>
      <c r="N4098" s="14">
        <v>-0.63593858433819195</v>
      </c>
      <c r="O4098" s="15">
        <v>-2</v>
      </c>
      <c r="P4098" s="16">
        <v>3.5</v>
      </c>
      <c r="Q4098" s="10">
        <v>-2.0499999999999998</v>
      </c>
      <c r="R4098" s="10">
        <v>0.70000000000000295</v>
      </c>
      <c r="S4098" s="25">
        <v>87</v>
      </c>
      <c r="T4098" s="6" t="s">
        <v>51</v>
      </c>
      <c r="U4098" s="6" t="s">
        <v>52</v>
      </c>
      <c r="V4098" s="18" t="str">
        <f t="shared" ref="V4098:V4105" si="822">"" &amp; IF(AND(O4098&lt;=-1.5,NOT(ISBLANK(AF4098))),"Z","")</f>
        <v/>
      </c>
      <c r="W4098" s="19" t="str">
        <f t="shared" si="816"/>
        <v/>
      </c>
      <c r="X4098" s="6"/>
      <c r="AA4098" s="20"/>
      <c r="AB4098" s="18" t="str">
        <f t="shared" si="817"/>
        <v/>
      </c>
      <c r="AC4098" s="19" t="str">
        <f t="shared" si="818"/>
        <v/>
      </c>
      <c r="AD4098" s="18" t="str">
        <f t="shared" si="814"/>
        <v>G</v>
      </c>
      <c r="AI4098" s="18" t="str">
        <f t="shared" si="819"/>
        <v/>
      </c>
      <c r="AJ4098" s="18" t="str">
        <f t="shared" si="820"/>
        <v/>
      </c>
      <c r="AK4098" s="18" t="str">
        <f t="shared" si="821"/>
        <v/>
      </c>
      <c r="AP4098" s="6" t="s">
        <v>377</v>
      </c>
      <c r="AT4098" s="10">
        <v>68.478122831323603</v>
      </c>
      <c r="AU4098" s="21"/>
      <c r="BC4098" s="22">
        <v>119</v>
      </c>
      <c r="BD4098" s="10">
        <v>0</v>
      </c>
    </row>
    <row r="4099" spans="1:56" ht="23.25" x14ac:dyDescent="0.25">
      <c r="A4099" s="6" t="s">
        <v>1352</v>
      </c>
      <c r="B4099" s="26" t="s">
        <v>449</v>
      </c>
      <c r="C4099" s="39" t="s">
        <v>373</v>
      </c>
      <c r="D4099" s="10">
        <v>1200</v>
      </c>
      <c r="E4099" s="24">
        <v>4</v>
      </c>
      <c r="F4099" s="12">
        <v>2</v>
      </c>
      <c r="G4099" s="24">
        <v>4</v>
      </c>
      <c r="H4099" s="12">
        <v>2</v>
      </c>
      <c r="I4099" s="24">
        <v>3</v>
      </c>
      <c r="J4099" s="12">
        <v>2</v>
      </c>
      <c r="K4099" s="10">
        <v>1.9</v>
      </c>
      <c r="L4099" s="34">
        <v>0.65999999999999703</v>
      </c>
      <c r="M4099" s="14">
        <v>97.736229863570003</v>
      </c>
      <c r="N4099" s="29">
        <v>0.568114931784933</v>
      </c>
      <c r="O4099" s="15">
        <v>0</v>
      </c>
      <c r="P4099" s="33">
        <v>-0.5</v>
      </c>
      <c r="Q4099" s="10">
        <v>-0.35000000000000098</v>
      </c>
      <c r="R4099" s="10">
        <v>-0.64999999999999503</v>
      </c>
      <c r="S4099" s="10">
        <v>21</v>
      </c>
      <c r="T4099" s="6" t="s">
        <v>65</v>
      </c>
      <c r="U4099" s="17" t="s">
        <v>25</v>
      </c>
      <c r="V4099" s="18" t="str">
        <f t="shared" si="822"/>
        <v/>
      </c>
      <c r="W4099" s="19" t="str">
        <f t="shared" si="816"/>
        <v/>
      </c>
      <c r="X4099" s="6"/>
      <c r="AA4099" s="20"/>
      <c r="AB4099" s="18" t="str">
        <f t="shared" si="817"/>
        <v/>
      </c>
      <c r="AC4099" s="19" t="str">
        <f t="shared" si="818"/>
        <v/>
      </c>
      <c r="AD4099" s="18" t="str">
        <f t="shared" si="814"/>
        <v>G</v>
      </c>
      <c r="AI4099" s="18" t="str">
        <f t="shared" si="819"/>
        <v/>
      </c>
      <c r="AJ4099" s="18" t="str">
        <f t="shared" si="820"/>
        <v/>
      </c>
      <c r="AK4099" s="18" t="str">
        <f t="shared" si="821"/>
        <v/>
      </c>
      <c r="AP4099" s="6" t="s">
        <v>448</v>
      </c>
      <c r="AT4099" s="10">
        <v>69.261229863569895</v>
      </c>
      <c r="AU4099" s="21"/>
      <c r="BC4099" s="22">
        <v>121</v>
      </c>
      <c r="BD4099" s="10">
        <v>0</v>
      </c>
    </row>
    <row r="4100" spans="1:56" ht="23.25" x14ac:dyDescent="0.25">
      <c r="A4100" s="6" t="s">
        <v>1352</v>
      </c>
      <c r="B4100" s="26" t="s">
        <v>246</v>
      </c>
      <c r="C4100" s="39" t="s">
        <v>340</v>
      </c>
      <c r="D4100" s="10">
        <v>1200</v>
      </c>
      <c r="E4100" s="24">
        <v>2</v>
      </c>
      <c r="F4100" s="12">
        <v>0</v>
      </c>
      <c r="G4100" s="24">
        <v>2</v>
      </c>
      <c r="H4100" s="12">
        <v>0</v>
      </c>
      <c r="I4100" s="24">
        <v>1</v>
      </c>
      <c r="J4100" s="12">
        <v>0</v>
      </c>
      <c r="K4100" s="10">
        <v>0.29999999999999399</v>
      </c>
      <c r="L4100" s="13">
        <v>-1.8500000000000101</v>
      </c>
      <c r="M4100" s="14">
        <v>96.833275523444101</v>
      </c>
      <c r="N4100" s="14">
        <v>-1.58336223827796</v>
      </c>
      <c r="O4100" s="15">
        <v>0</v>
      </c>
      <c r="P4100" s="16">
        <v>0.5</v>
      </c>
      <c r="Q4100" s="10">
        <v>0.70000000000000295</v>
      </c>
      <c r="R4100" s="13">
        <v>1.1000000000000101</v>
      </c>
      <c r="S4100" s="10">
        <v>18</v>
      </c>
      <c r="T4100" s="30" t="s">
        <v>61</v>
      </c>
      <c r="U4100" s="17" t="s">
        <v>25</v>
      </c>
      <c r="V4100" s="18" t="str">
        <f t="shared" si="822"/>
        <v/>
      </c>
      <c r="W4100" s="19" t="str">
        <f t="shared" si="816"/>
        <v/>
      </c>
      <c r="X4100" s="6"/>
      <c r="AA4100" s="20"/>
      <c r="AB4100" s="18" t="str">
        <f t="shared" si="817"/>
        <v/>
      </c>
      <c r="AC4100" s="19" t="str">
        <f t="shared" si="818"/>
        <v/>
      </c>
      <c r="AD4100" s="18" t="str">
        <f t="shared" si="814"/>
        <v>GR</v>
      </c>
      <c r="AI4100" s="18" t="str">
        <f t="shared" si="819"/>
        <v/>
      </c>
      <c r="AJ4100" s="18" t="str">
        <f t="shared" si="820"/>
        <v/>
      </c>
      <c r="AK4100" s="18" t="str">
        <f t="shared" si="821"/>
        <v/>
      </c>
      <c r="AP4100" s="6" t="s">
        <v>448</v>
      </c>
      <c r="AT4100" s="10">
        <v>69.333275523444101</v>
      </c>
      <c r="AU4100" s="21"/>
      <c r="BC4100" s="22">
        <v>123</v>
      </c>
      <c r="BD4100" s="10">
        <v>0</v>
      </c>
    </row>
    <row r="4101" spans="1:56" ht="23.25" x14ac:dyDescent="0.25">
      <c r="A4101" s="6" t="s">
        <v>1352</v>
      </c>
      <c r="B4101" s="31" t="s">
        <v>188</v>
      </c>
      <c r="C4101" s="39" t="s">
        <v>373</v>
      </c>
      <c r="D4101" s="10">
        <v>1200</v>
      </c>
      <c r="E4101" s="24">
        <v>4</v>
      </c>
      <c r="F4101" s="12">
        <v>1</v>
      </c>
      <c r="G4101" s="24">
        <v>4</v>
      </c>
      <c r="H4101" s="12">
        <v>2</v>
      </c>
      <c r="I4101" s="24">
        <v>1</v>
      </c>
      <c r="J4101" s="12">
        <v>0</v>
      </c>
      <c r="K4101" s="10">
        <v>-2.6</v>
      </c>
      <c r="L4101" s="10">
        <v>-1.17500000000001</v>
      </c>
      <c r="M4101" s="14">
        <v>98.137755352617802</v>
      </c>
      <c r="N4101" s="14">
        <v>-0.93112232369108505</v>
      </c>
      <c r="O4101" s="15">
        <v>-2</v>
      </c>
      <c r="P4101" s="16">
        <v>2.5</v>
      </c>
      <c r="Q4101" s="10">
        <v>0.95000000000000595</v>
      </c>
      <c r="R4101" s="10">
        <v>2.95</v>
      </c>
      <c r="S4101" s="25">
        <v>38</v>
      </c>
      <c r="T4101" s="6" t="s">
        <v>65</v>
      </c>
      <c r="U4101" s="17" t="s">
        <v>25</v>
      </c>
      <c r="V4101" s="18" t="str">
        <f t="shared" si="822"/>
        <v/>
      </c>
      <c r="W4101" s="19" t="str">
        <f t="shared" si="816"/>
        <v/>
      </c>
      <c r="X4101" s="6"/>
      <c r="AA4101" s="20"/>
      <c r="AB4101" s="18" t="str">
        <f t="shared" si="817"/>
        <v/>
      </c>
      <c r="AC4101" s="19" t="str">
        <f t="shared" si="818"/>
        <v/>
      </c>
      <c r="AD4101" s="18" t="str">
        <f t="shared" si="814"/>
        <v>G</v>
      </c>
      <c r="AI4101" s="18" t="str">
        <f t="shared" si="819"/>
        <v/>
      </c>
      <c r="AJ4101" s="18" t="str">
        <f t="shared" si="820"/>
        <v/>
      </c>
      <c r="AK4101" s="18" t="str">
        <f t="shared" si="821"/>
        <v/>
      </c>
      <c r="AP4101" s="6" t="s">
        <v>377</v>
      </c>
      <c r="AT4101" s="10">
        <v>71.637755352617802</v>
      </c>
      <c r="AU4101" s="21"/>
      <c r="BC4101" s="22">
        <v>126</v>
      </c>
      <c r="BD4101" s="28">
        <v>1</v>
      </c>
    </row>
    <row r="4102" spans="1:56" ht="23.25" x14ac:dyDescent="0.25">
      <c r="A4102" s="6" t="s">
        <v>1352</v>
      </c>
      <c r="B4102" s="31" t="s">
        <v>408</v>
      </c>
      <c r="C4102" s="39" t="s">
        <v>232</v>
      </c>
      <c r="D4102" s="10">
        <v>1200</v>
      </c>
      <c r="E4102" s="11">
        <v>4</v>
      </c>
      <c r="F4102" s="12">
        <v>2</v>
      </c>
      <c r="G4102" s="11">
        <v>5</v>
      </c>
      <c r="H4102" s="12">
        <v>2</v>
      </c>
      <c r="I4102" s="11">
        <v>8</v>
      </c>
      <c r="J4102" s="12">
        <v>2</v>
      </c>
      <c r="K4102" s="10">
        <v>-0.250000000000004</v>
      </c>
      <c r="L4102" s="10">
        <v>-1.3299999999999801</v>
      </c>
      <c r="M4102" s="14">
        <v>95.733386995975295</v>
      </c>
      <c r="N4102" s="14">
        <v>-8.3306502012376896E-2</v>
      </c>
      <c r="O4102" s="15">
        <v>0</v>
      </c>
      <c r="P4102" s="33">
        <v>-0.75</v>
      </c>
      <c r="Q4102" s="10">
        <v>1.55000000000001</v>
      </c>
      <c r="R4102" s="10">
        <v>0.89999999999999902</v>
      </c>
      <c r="S4102" s="25">
        <v>42</v>
      </c>
      <c r="T4102" s="6" t="s">
        <v>65</v>
      </c>
      <c r="U4102" s="17" t="s">
        <v>25</v>
      </c>
      <c r="V4102" s="18" t="str">
        <f t="shared" si="822"/>
        <v/>
      </c>
      <c r="W4102" s="18" t="str">
        <f t="shared" si="816"/>
        <v/>
      </c>
      <c r="X4102" s="6"/>
      <c r="AB4102" s="18" t="str">
        <f t="shared" si="817"/>
        <v/>
      </c>
      <c r="AC4102" s="18" t="str">
        <f t="shared" si="818"/>
        <v/>
      </c>
      <c r="AD4102" s="18" t="str">
        <f t="shared" si="814"/>
        <v/>
      </c>
      <c r="AI4102" s="18" t="str">
        <f t="shared" si="819"/>
        <v/>
      </c>
      <c r="AJ4102" s="18" t="str">
        <f t="shared" si="820"/>
        <v/>
      </c>
      <c r="AK4102" s="18" t="str">
        <f t="shared" si="821"/>
        <v/>
      </c>
      <c r="AP4102" s="6" t="s">
        <v>519</v>
      </c>
      <c r="AT4102" s="10">
        <v>77.083386995975204</v>
      </c>
      <c r="BC4102" s="10">
        <v>134</v>
      </c>
      <c r="BD4102" s="10">
        <v>0</v>
      </c>
    </row>
    <row r="4103" spans="1:56" ht="23.25" x14ac:dyDescent="0.25">
      <c r="A4103" s="6" t="s">
        <v>1352</v>
      </c>
      <c r="B4103" s="2" t="s">
        <v>387</v>
      </c>
      <c r="C4103" s="39" t="s">
        <v>232</v>
      </c>
      <c r="D4103" s="10">
        <v>1650</v>
      </c>
      <c r="E4103" s="24">
        <v>9</v>
      </c>
      <c r="F4103" s="12">
        <v>4</v>
      </c>
      <c r="G4103" s="24">
        <v>8</v>
      </c>
      <c r="H4103" s="12">
        <v>3</v>
      </c>
      <c r="I4103" s="24">
        <v>8</v>
      </c>
      <c r="J4103" s="12">
        <v>4</v>
      </c>
      <c r="K4103" s="10">
        <v>3.3499999999999699</v>
      </c>
      <c r="L4103" s="13">
        <v>-1.9833333333333301</v>
      </c>
      <c r="M4103" s="14">
        <v>90.425820944996403</v>
      </c>
      <c r="N4103" s="14">
        <v>-1.33708952750183</v>
      </c>
      <c r="O4103" s="15">
        <v>1</v>
      </c>
      <c r="P4103" s="33">
        <v>-1.5</v>
      </c>
      <c r="Q4103" s="10">
        <v>-0.49999999999998901</v>
      </c>
      <c r="R4103" s="13">
        <v>-1.74999999999999</v>
      </c>
      <c r="S4103" s="25">
        <v>35</v>
      </c>
      <c r="T4103" s="6" t="s">
        <v>90</v>
      </c>
      <c r="U4103" s="17" t="s">
        <v>25</v>
      </c>
      <c r="V4103" s="18" t="str">
        <f t="shared" si="822"/>
        <v/>
      </c>
      <c r="W4103" s="18" t="str">
        <f t="shared" si="816"/>
        <v/>
      </c>
      <c r="X4103" s="6"/>
      <c r="AB4103" s="18" t="str">
        <f t="shared" si="817"/>
        <v/>
      </c>
      <c r="AC4103" s="18" t="str">
        <f t="shared" si="818"/>
        <v/>
      </c>
      <c r="AD4103" s="18" t="str">
        <f t="shared" si="814"/>
        <v/>
      </c>
      <c r="AI4103" s="18" t="str">
        <f t="shared" si="819"/>
        <v/>
      </c>
      <c r="AJ4103" s="18" t="str">
        <f t="shared" si="820"/>
        <v/>
      </c>
      <c r="AK4103" s="18" t="str">
        <f t="shared" si="821"/>
        <v/>
      </c>
      <c r="AP4103" s="6" t="s">
        <v>890</v>
      </c>
      <c r="AT4103" s="10">
        <v>70.450820944996394</v>
      </c>
      <c r="BC4103" s="10">
        <v>132</v>
      </c>
      <c r="BD4103" s="10">
        <v>0</v>
      </c>
    </row>
    <row r="4104" spans="1:56" ht="23.25" x14ac:dyDescent="0.25">
      <c r="A4104" s="6" t="s">
        <v>1352</v>
      </c>
      <c r="B4104" s="2" t="s">
        <v>303</v>
      </c>
      <c r="C4104" s="9" t="s">
        <v>260</v>
      </c>
      <c r="D4104" s="10">
        <v>1400</v>
      </c>
      <c r="E4104" s="11">
        <v>9</v>
      </c>
      <c r="F4104" s="12">
        <v>6</v>
      </c>
      <c r="G4104" s="11">
        <v>10</v>
      </c>
      <c r="H4104" s="12">
        <v>4</v>
      </c>
      <c r="I4104" s="11">
        <v>5</v>
      </c>
      <c r="J4104" s="12">
        <v>2</v>
      </c>
      <c r="K4104" s="10">
        <v>2.3499999999999899</v>
      </c>
      <c r="L4104" s="34">
        <v>1.25000000000003</v>
      </c>
      <c r="M4104" s="14">
        <v>93.787246036005499</v>
      </c>
      <c r="N4104" s="14">
        <v>-1.60637698199729</v>
      </c>
      <c r="O4104" s="15">
        <v>1</v>
      </c>
      <c r="P4104" s="16">
        <v>2.75</v>
      </c>
      <c r="Q4104" s="10">
        <v>-0.35000000000000098</v>
      </c>
      <c r="R4104" s="10">
        <v>1.74999999999999</v>
      </c>
      <c r="S4104" s="10">
        <v>32</v>
      </c>
      <c r="T4104" s="6" t="s">
        <v>57</v>
      </c>
      <c r="U4104" s="6" t="s">
        <v>52</v>
      </c>
      <c r="V4104" s="18" t="str">
        <f t="shared" si="822"/>
        <v/>
      </c>
      <c r="W4104" s="18" t="str">
        <f t="shared" si="816"/>
        <v/>
      </c>
      <c r="X4104" s="17" t="s">
        <v>214</v>
      </c>
      <c r="AB4104" s="18" t="str">
        <f t="shared" si="817"/>
        <v/>
      </c>
      <c r="AC4104" s="18" t="str">
        <f t="shared" si="818"/>
        <v>*</v>
      </c>
      <c r="AD4104" s="18" t="str">
        <f t="shared" si="814"/>
        <v/>
      </c>
      <c r="AI4104" s="18" t="str">
        <f t="shared" si="819"/>
        <v/>
      </c>
      <c r="AJ4104" s="18" t="str">
        <f t="shared" si="820"/>
        <v/>
      </c>
      <c r="AK4104" s="18" t="str">
        <f t="shared" si="821"/>
        <v/>
      </c>
      <c r="AP4104" s="6" t="s">
        <v>498</v>
      </c>
      <c r="AT4104" s="10">
        <v>71.162246036005399</v>
      </c>
      <c r="BC4104" s="10">
        <v>132</v>
      </c>
      <c r="BD4104" s="10">
        <v>0</v>
      </c>
    </row>
    <row r="4105" spans="1:56" ht="23.25" x14ac:dyDescent="0.25">
      <c r="A4105" s="6" t="s">
        <v>1353</v>
      </c>
      <c r="B4105" s="6" t="s">
        <v>56</v>
      </c>
      <c r="C4105" s="9" t="s">
        <v>321</v>
      </c>
      <c r="D4105" s="10">
        <v>1600</v>
      </c>
      <c r="E4105" s="24">
        <v>7</v>
      </c>
      <c r="F4105" s="12">
        <v>4</v>
      </c>
      <c r="G4105" s="24">
        <v>8</v>
      </c>
      <c r="H4105" s="12">
        <v>4</v>
      </c>
      <c r="I4105" s="24">
        <v>4</v>
      </c>
      <c r="J4105" s="12">
        <v>2</v>
      </c>
      <c r="K4105" s="10">
        <v>-1.5499999999999801</v>
      </c>
      <c r="L4105" s="13">
        <v>0</v>
      </c>
      <c r="M4105" s="14">
        <v>444</v>
      </c>
      <c r="N4105" s="14">
        <v>172</v>
      </c>
      <c r="O4105" s="15">
        <v>1</v>
      </c>
      <c r="P4105" s="16">
        <v>1</v>
      </c>
      <c r="Q4105" s="10">
        <v>-1.8</v>
      </c>
      <c r="R4105" s="13">
        <v>-1.05</v>
      </c>
      <c r="T4105" s="6" t="s">
        <v>90</v>
      </c>
      <c r="U4105" s="6" t="s">
        <v>52</v>
      </c>
      <c r="V4105" s="18" t="str">
        <f t="shared" si="822"/>
        <v/>
      </c>
      <c r="W4105" s="19" t="str">
        <f t="shared" si="816"/>
        <v/>
      </c>
      <c r="X4105" s="6"/>
      <c r="AA4105" s="20"/>
      <c r="AB4105" s="18" t="str">
        <f t="shared" si="817"/>
        <v/>
      </c>
      <c r="AC4105" s="19" t="str">
        <f t="shared" si="818"/>
        <v/>
      </c>
      <c r="AD4105" s="18" t="str">
        <f t="shared" si="814"/>
        <v>G</v>
      </c>
      <c r="AI4105" s="18" t="str">
        <f t="shared" si="819"/>
        <v/>
      </c>
      <c r="AJ4105" s="18" t="str">
        <f t="shared" si="820"/>
        <v/>
      </c>
      <c r="AK4105" s="18" t="str">
        <f t="shared" si="821"/>
        <v/>
      </c>
      <c r="AP4105" s="6" t="s">
        <v>1079</v>
      </c>
      <c r="AT4105" s="10">
        <v>414.25</v>
      </c>
      <c r="AU4105" s="21"/>
      <c r="BC4105" s="22">
        <v>130</v>
      </c>
      <c r="BD4105" s="10">
        <v>0</v>
      </c>
    </row>
    <row r="4106" spans="1:56" ht="23.25" x14ac:dyDescent="0.25">
      <c r="A4106" s="6" t="s">
        <v>1353</v>
      </c>
      <c r="B4106" s="26" t="s">
        <v>234</v>
      </c>
      <c r="C4106" s="39" t="s">
        <v>373</v>
      </c>
      <c r="D4106" s="10">
        <v>1650</v>
      </c>
      <c r="E4106" s="24">
        <v>9</v>
      </c>
      <c r="F4106" s="12">
        <v>6</v>
      </c>
      <c r="G4106" s="24">
        <v>9</v>
      </c>
      <c r="H4106" s="12">
        <v>6</v>
      </c>
      <c r="I4106" s="24">
        <v>6</v>
      </c>
      <c r="J4106" s="12">
        <v>6</v>
      </c>
      <c r="K4106" s="10">
        <v>2.3999999999999799</v>
      </c>
      <c r="L4106" s="13">
        <v>0.31250000000001799</v>
      </c>
      <c r="M4106" s="14">
        <v>95.069957346204205</v>
      </c>
      <c r="N4106" s="29">
        <v>2.1349786731021001</v>
      </c>
      <c r="O4106" s="15">
        <v>-1</v>
      </c>
      <c r="P4106" s="16">
        <v>0.75</v>
      </c>
      <c r="Q4106" s="10">
        <v>-2.0499999999999998</v>
      </c>
      <c r="R4106" s="13">
        <v>-1.45</v>
      </c>
      <c r="S4106" s="10">
        <v>24</v>
      </c>
      <c r="T4106" s="6" t="s">
        <v>57</v>
      </c>
      <c r="U4106" s="6" t="s">
        <v>52</v>
      </c>
      <c r="V4106" s="18" t="str">
        <f>"*" &amp; IF(AND(O4106&lt;=-1.5,NOT(ISBLANK(AF4106))),"Z","")</f>
        <v>*</v>
      </c>
      <c r="W4106" s="18" t="str">
        <f t="shared" si="816"/>
        <v/>
      </c>
      <c r="X4106" s="6"/>
      <c r="AB4106" s="18" t="str">
        <f t="shared" si="817"/>
        <v/>
      </c>
      <c r="AC4106" s="18" t="str">
        <f t="shared" si="818"/>
        <v/>
      </c>
      <c r="AD4106" s="18" t="str">
        <f t="shared" si="814"/>
        <v/>
      </c>
      <c r="AI4106" s="18" t="str">
        <f t="shared" si="819"/>
        <v/>
      </c>
      <c r="AJ4106" s="18" t="str">
        <f t="shared" si="820"/>
        <v/>
      </c>
      <c r="AK4106" s="18" t="str">
        <f t="shared" si="821"/>
        <v/>
      </c>
      <c r="AP4106" s="6" t="s">
        <v>1226</v>
      </c>
      <c r="AT4106" s="10">
        <v>73.644957346204194</v>
      </c>
      <c r="BC4106" s="10">
        <v>133</v>
      </c>
      <c r="BD4106" s="10">
        <v>0</v>
      </c>
    </row>
    <row r="4107" spans="1:56" ht="23.25" x14ac:dyDescent="0.25">
      <c r="A4107" s="6" t="s">
        <v>1353</v>
      </c>
      <c r="B4107" s="26" t="s">
        <v>212</v>
      </c>
      <c r="C4107" s="9" t="s">
        <v>423</v>
      </c>
      <c r="D4107" s="10">
        <v>1400</v>
      </c>
      <c r="E4107" s="24">
        <v>8</v>
      </c>
      <c r="F4107" s="12">
        <v>6</v>
      </c>
      <c r="G4107" s="24">
        <v>6</v>
      </c>
      <c r="H4107" s="12">
        <v>4</v>
      </c>
      <c r="I4107" s="24">
        <v>4</v>
      </c>
      <c r="J4107" s="12">
        <v>4</v>
      </c>
      <c r="K4107" s="10">
        <v>-0.50000000000000699</v>
      </c>
      <c r="L4107" s="13">
        <v>-4.1812500000000004</v>
      </c>
      <c r="M4107" s="14">
        <v>89.109575138255806</v>
      </c>
      <c r="N4107" s="14">
        <v>-2.6952124308721199</v>
      </c>
      <c r="O4107" s="15">
        <v>2</v>
      </c>
      <c r="P4107" s="16">
        <v>0.75</v>
      </c>
      <c r="Q4107" s="10">
        <v>-0.19999999999999599</v>
      </c>
      <c r="R4107" s="13">
        <v>0.44999999999999901</v>
      </c>
      <c r="S4107" s="10">
        <v>18</v>
      </c>
      <c r="T4107" s="6" t="s">
        <v>57</v>
      </c>
      <c r="U4107" s="6" t="s">
        <v>52</v>
      </c>
      <c r="V4107" s="18" t="str">
        <f>"" &amp; IF(AND(O4107&lt;=-1.5,NOT(ISBLANK(AF4107))),"Z","")</f>
        <v/>
      </c>
      <c r="W4107" s="18" t="str">
        <f t="shared" si="816"/>
        <v/>
      </c>
      <c r="X4107" s="6"/>
      <c r="AB4107" s="18" t="str">
        <f t="shared" si="817"/>
        <v>*</v>
      </c>
      <c r="AC4107" s="18" t="str">
        <f t="shared" si="818"/>
        <v/>
      </c>
      <c r="AD4107" s="18" t="str">
        <f t="shared" si="814"/>
        <v/>
      </c>
      <c r="AI4107" s="18" t="str">
        <f t="shared" si="819"/>
        <v/>
      </c>
      <c r="AJ4107" s="18" t="str">
        <f t="shared" si="820"/>
        <v/>
      </c>
      <c r="AK4107" s="18" t="str">
        <f t="shared" si="821"/>
        <v/>
      </c>
      <c r="AP4107" s="6" t="s">
        <v>664</v>
      </c>
      <c r="AT4107" s="10">
        <v>65.359575138255806</v>
      </c>
      <c r="BC4107" s="10">
        <v>130</v>
      </c>
      <c r="BD4107" s="10">
        <v>0</v>
      </c>
    </row>
    <row r="4108" spans="1:56" ht="23.25" x14ac:dyDescent="0.25">
      <c r="A4108" s="6" t="s">
        <v>1353</v>
      </c>
      <c r="B4108" s="2" t="s">
        <v>93</v>
      </c>
      <c r="C4108" s="9" t="s">
        <v>260</v>
      </c>
      <c r="D4108" s="10">
        <v>1800</v>
      </c>
      <c r="E4108" s="24">
        <v>5</v>
      </c>
      <c r="F4108" s="12">
        <v>6</v>
      </c>
      <c r="G4108" s="24">
        <v>5</v>
      </c>
      <c r="H4108" s="12">
        <v>4</v>
      </c>
      <c r="I4108" s="24">
        <v>3</v>
      </c>
      <c r="J4108" s="12">
        <v>1</v>
      </c>
      <c r="K4108" s="10">
        <v>-0.29999999999993998</v>
      </c>
      <c r="L4108" s="16">
        <v>0</v>
      </c>
      <c r="M4108" s="14">
        <v>444</v>
      </c>
      <c r="N4108" s="14">
        <v>172</v>
      </c>
      <c r="O4108" s="15">
        <v>2</v>
      </c>
      <c r="P4108" s="16">
        <v>2.75</v>
      </c>
      <c r="Q4108" s="10">
        <v>1.95</v>
      </c>
      <c r="R4108" s="16">
        <v>4.1499999999999897</v>
      </c>
      <c r="S4108" s="25">
        <v>35</v>
      </c>
      <c r="T4108" s="6" t="s">
        <v>51</v>
      </c>
      <c r="U4108" s="6" t="s">
        <v>52</v>
      </c>
      <c r="V4108" s="18" t="str">
        <f>"" &amp; IF(AND(O4108&lt;=-1.5,NOT(ISBLANK(AF4108))),"Z","")</f>
        <v/>
      </c>
      <c r="W4108" s="19" t="str">
        <f t="shared" si="816"/>
        <v/>
      </c>
      <c r="X4108" s="6"/>
      <c r="AA4108" s="20"/>
      <c r="AB4108" s="18" t="str">
        <f t="shared" si="817"/>
        <v>*</v>
      </c>
      <c r="AC4108" s="19" t="str">
        <f t="shared" si="818"/>
        <v/>
      </c>
      <c r="AD4108" s="18" t="str">
        <f t="shared" si="814"/>
        <v>G</v>
      </c>
      <c r="AI4108" s="18" t="str">
        <f t="shared" si="819"/>
        <v/>
      </c>
      <c r="AJ4108" s="18" t="str">
        <f t="shared" si="820"/>
        <v/>
      </c>
      <c r="AK4108" s="18" t="str">
        <f t="shared" si="821"/>
        <v/>
      </c>
      <c r="AP4108" s="6" t="s">
        <v>739</v>
      </c>
      <c r="AT4108" s="10">
        <v>419.125</v>
      </c>
      <c r="AU4108" s="21"/>
      <c r="BC4108" s="22">
        <v>128</v>
      </c>
      <c r="BD4108" s="10">
        <v>0</v>
      </c>
    </row>
    <row r="4109" spans="1:56" ht="23.25" x14ac:dyDescent="0.25">
      <c r="A4109" s="6" t="s">
        <v>1353</v>
      </c>
      <c r="B4109" s="26" t="s">
        <v>150</v>
      </c>
      <c r="C4109" s="9" t="s">
        <v>260</v>
      </c>
      <c r="D4109" s="10">
        <v>1800</v>
      </c>
      <c r="E4109" s="11">
        <v>10</v>
      </c>
      <c r="F4109" s="12">
        <v>6</v>
      </c>
      <c r="G4109" s="11">
        <v>8</v>
      </c>
      <c r="H4109" s="12">
        <v>4</v>
      </c>
      <c r="I4109" s="11">
        <v>1</v>
      </c>
      <c r="J4109" s="12">
        <v>0</v>
      </c>
      <c r="K4109" s="10">
        <v>-3.9999999999999898</v>
      </c>
      <c r="L4109" s="10">
        <v>-4.18333333333337</v>
      </c>
      <c r="M4109" s="14">
        <v>94.241784990323197</v>
      </c>
      <c r="N4109" s="14">
        <v>-2.8791075048383901</v>
      </c>
      <c r="O4109" s="15">
        <v>2</v>
      </c>
      <c r="P4109" s="16">
        <v>3.5</v>
      </c>
      <c r="Q4109" s="10">
        <v>1.35</v>
      </c>
      <c r="R4109" s="10">
        <v>4.1499999999999897</v>
      </c>
      <c r="S4109" s="10">
        <v>21</v>
      </c>
      <c r="T4109" s="6" t="s">
        <v>111</v>
      </c>
      <c r="U4109" s="6" t="s">
        <v>52</v>
      </c>
      <c r="V4109" s="18" t="str">
        <f>"*" &amp; IF(AND(O4109&lt;=-1.5,NOT(ISBLANK(AF4109))),"Z","")</f>
        <v>*</v>
      </c>
      <c r="W4109" s="19" t="str">
        <f t="shared" si="816"/>
        <v/>
      </c>
      <c r="X4109" s="17" t="s">
        <v>125</v>
      </c>
      <c r="AA4109" s="20"/>
      <c r="AB4109" s="18" t="str">
        <f t="shared" si="817"/>
        <v>*</v>
      </c>
      <c r="AC4109" s="19" t="str">
        <f t="shared" si="818"/>
        <v>***</v>
      </c>
      <c r="AD4109" s="18" t="str">
        <f t="shared" si="814"/>
        <v>GR</v>
      </c>
      <c r="AI4109" s="18" t="str">
        <f t="shared" si="819"/>
        <v>$$</v>
      </c>
      <c r="AJ4109" s="18" t="str">
        <f t="shared" si="820"/>
        <v/>
      </c>
      <c r="AK4109" s="18" t="str">
        <f t="shared" si="821"/>
        <v/>
      </c>
      <c r="AP4109" s="6" t="s">
        <v>215</v>
      </c>
      <c r="AT4109" s="10">
        <v>71.241784990323197</v>
      </c>
      <c r="AU4109" s="21"/>
      <c r="BC4109" s="22">
        <v>130</v>
      </c>
      <c r="BD4109" s="28">
        <v>1</v>
      </c>
    </row>
    <row r="4110" spans="1:56" ht="23.25" x14ac:dyDescent="0.25">
      <c r="A4110" s="6" t="s">
        <v>1353</v>
      </c>
      <c r="B4110" s="23" t="s">
        <v>324</v>
      </c>
      <c r="C4110" s="9" t="s">
        <v>276</v>
      </c>
      <c r="D4110" s="10">
        <v>1600</v>
      </c>
      <c r="E4110" s="11">
        <v>12</v>
      </c>
      <c r="F4110" s="12">
        <v>13</v>
      </c>
      <c r="G4110" s="11">
        <v>12</v>
      </c>
      <c r="H4110" s="12">
        <v>10</v>
      </c>
      <c r="I4110" s="11">
        <v>11</v>
      </c>
      <c r="J4110" s="12">
        <v>5</v>
      </c>
      <c r="K4110" s="10">
        <v>3.80000000000003</v>
      </c>
      <c r="L4110" s="34">
        <v>4.4750000000000503</v>
      </c>
      <c r="M4110" s="14">
        <v>95.413750004015895</v>
      </c>
      <c r="N4110" s="29">
        <v>1.50687500200796</v>
      </c>
      <c r="O4110" s="35">
        <v>2</v>
      </c>
      <c r="P4110" s="16">
        <v>5.5</v>
      </c>
      <c r="Q4110" s="10">
        <v>-1.45</v>
      </c>
      <c r="R4110" s="10">
        <v>2.95</v>
      </c>
      <c r="S4110" s="25">
        <v>76</v>
      </c>
      <c r="T4110" s="6" t="s">
        <v>57</v>
      </c>
      <c r="U4110" s="6" t="s">
        <v>52</v>
      </c>
      <c r="V4110" s="18" t="str">
        <f>"*" &amp; IF(AND(O4110&lt;=-1.5,NOT(ISBLANK(AF4110))),"Z","")</f>
        <v>*</v>
      </c>
      <c r="W4110" s="18" t="str">
        <f t="shared" si="816"/>
        <v/>
      </c>
      <c r="X4110" s="6"/>
      <c r="AB4110" s="19" t="str">
        <f t="shared" si="817"/>
        <v>*</v>
      </c>
      <c r="AC4110" s="18" t="str">
        <f t="shared" si="818"/>
        <v>*</v>
      </c>
      <c r="AD4110" s="18" t="str">
        <f t="shared" si="814"/>
        <v/>
      </c>
      <c r="AI4110" s="18" t="str">
        <f t="shared" si="819"/>
        <v/>
      </c>
      <c r="AJ4110" s="18" t="str">
        <f t="shared" si="820"/>
        <v/>
      </c>
      <c r="AK4110" s="18" t="str">
        <f t="shared" si="821"/>
        <v/>
      </c>
      <c r="AP4110" s="6" t="s">
        <v>562</v>
      </c>
      <c r="AT4110" s="10">
        <v>75.888750004015904</v>
      </c>
      <c r="BC4110" s="10">
        <v>116</v>
      </c>
      <c r="BD4110" s="10">
        <v>1</v>
      </c>
    </row>
    <row r="4111" spans="1:56" ht="23.25" x14ac:dyDescent="0.25">
      <c r="A4111" s="6" t="s">
        <v>1353</v>
      </c>
      <c r="B4111" s="26" t="s">
        <v>246</v>
      </c>
      <c r="C4111" s="39" t="s">
        <v>340</v>
      </c>
      <c r="D4111" s="10">
        <v>1800</v>
      </c>
      <c r="E4111" s="24">
        <v>4</v>
      </c>
      <c r="F4111" s="12">
        <v>3</v>
      </c>
      <c r="G4111" s="24">
        <v>4</v>
      </c>
      <c r="H4111" s="12">
        <v>4</v>
      </c>
      <c r="I4111" s="24">
        <v>10</v>
      </c>
      <c r="J4111" s="12">
        <v>6</v>
      </c>
      <c r="K4111" s="10">
        <v>1.0999999999999901</v>
      </c>
      <c r="L4111" s="13">
        <v>0.13333333333335401</v>
      </c>
      <c r="M4111" s="14">
        <v>91.070454922351402</v>
      </c>
      <c r="N4111" s="29">
        <v>0.43522746117574201</v>
      </c>
      <c r="O4111" s="15">
        <v>-1</v>
      </c>
      <c r="P4111" s="33">
        <v>-2.5</v>
      </c>
      <c r="Q4111" s="10">
        <v>1.1499999999999999</v>
      </c>
      <c r="R4111" s="13">
        <v>-0.74999999999999301</v>
      </c>
      <c r="S4111" s="10">
        <v>29</v>
      </c>
      <c r="T4111" s="6" t="s">
        <v>65</v>
      </c>
      <c r="U4111" s="17" t="s">
        <v>25</v>
      </c>
      <c r="V4111" s="18" t="str">
        <f>"" &amp; IF(AND(O4111&lt;=-1.5,NOT(ISBLANK(AF4111))),"Z","")</f>
        <v/>
      </c>
      <c r="W4111" s="18" t="str">
        <f t="shared" si="816"/>
        <v/>
      </c>
      <c r="X4111" s="6"/>
      <c r="AB4111" s="18" t="str">
        <f t="shared" si="817"/>
        <v/>
      </c>
      <c r="AC4111" s="18" t="str">
        <f t="shared" si="818"/>
        <v/>
      </c>
      <c r="AD4111" s="18" t="str">
        <f t="shared" si="814"/>
        <v/>
      </c>
      <c r="AI4111" s="18" t="str">
        <f t="shared" si="819"/>
        <v/>
      </c>
      <c r="AJ4111" s="18" t="str">
        <f t="shared" si="820"/>
        <v/>
      </c>
      <c r="AK4111" s="18" t="str">
        <f t="shared" si="821"/>
        <v/>
      </c>
      <c r="AP4111" s="6" t="s">
        <v>612</v>
      </c>
      <c r="AT4111" s="10">
        <v>70.495454922351499</v>
      </c>
      <c r="BC4111" s="10">
        <v>135</v>
      </c>
      <c r="BD4111" s="10">
        <v>0</v>
      </c>
    </row>
    <row r="4112" spans="1:56" ht="23.25" x14ac:dyDescent="0.25">
      <c r="A4112" s="6" t="s">
        <v>1353</v>
      </c>
      <c r="B4112" s="26" t="s">
        <v>200</v>
      </c>
      <c r="C4112" s="9" t="s">
        <v>172</v>
      </c>
      <c r="D4112" s="10">
        <v>1600</v>
      </c>
      <c r="E4112" s="11">
        <v>10</v>
      </c>
      <c r="F4112" s="12">
        <v>6</v>
      </c>
      <c r="G4112" s="11">
        <v>11</v>
      </c>
      <c r="H4112" s="12">
        <v>5</v>
      </c>
      <c r="I4112" s="11">
        <v>9</v>
      </c>
      <c r="J4112" s="12">
        <v>3</v>
      </c>
      <c r="K4112" s="10">
        <v>6.6</v>
      </c>
      <c r="L4112" s="34">
        <v>3.1749999999999901</v>
      </c>
      <c r="M4112" s="14">
        <v>95.7823831635814</v>
      </c>
      <c r="N4112" s="29">
        <v>4.1191581790656101E-2</v>
      </c>
      <c r="O4112" s="15">
        <v>1</v>
      </c>
      <c r="P4112" s="16">
        <v>2.25</v>
      </c>
      <c r="Q4112" s="10">
        <v>-2.0000000000000102</v>
      </c>
      <c r="R4112" s="10">
        <v>-0.15000000000000599</v>
      </c>
      <c r="S4112" s="10">
        <v>13</v>
      </c>
      <c r="T4112" s="6" t="s">
        <v>57</v>
      </c>
      <c r="U4112" s="6" t="s">
        <v>52</v>
      </c>
      <c r="V4112" s="18" t="str">
        <f>"*" &amp; IF(AND(O4112&lt;=-1.5,NOT(ISBLANK(AF4112))),"Z","")</f>
        <v>*</v>
      </c>
      <c r="W4112" s="18" t="str">
        <f t="shared" si="816"/>
        <v/>
      </c>
      <c r="X4112" s="6"/>
      <c r="AB4112" s="18" t="str">
        <f t="shared" si="817"/>
        <v/>
      </c>
      <c r="AC4112" s="18" t="str">
        <f t="shared" si="818"/>
        <v/>
      </c>
      <c r="AD4112" s="18" t="str">
        <f t="shared" si="814"/>
        <v/>
      </c>
      <c r="AI4112" s="18" t="str">
        <f t="shared" si="819"/>
        <v/>
      </c>
      <c r="AJ4112" s="18" t="str">
        <f t="shared" si="820"/>
        <v/>
      </c>
      <c r="AK4112" s="18" t="str">
        <f t="shared" si="821"/>
        <v/>
      </c>
      <c r="AP4112" s="6" t="s">
        <v>519</v>
      </c>
      <c r="AT4112" s="10">
        <v>75.957383163581298</v>
      </c>
      <c r="BC4112" s="10">
        <v>114</v>
      </c>
      <c r="BD4112" s="10">
        <v>0</v>
      </c>
    </row>
    <row r="4113" spans="1:56" ht="23.25" x14ac:dyDescent="0.25">
      <c r="A4113" s="6" t="s">
        <v>1353</v>
      </c>
      <c r="B4113" s="23" t="s">
        <v>113</v>
      </c>
      <c r="C4113" s="9" t="s">
        <v>258</v>
      </c>
      <c r="D4113" s="10">
        <v>1600</v>
      </c>
      <c r="E4113" s="11">
        <v>14</v>
      </c>
      <c r="F4113" s="12">
        <v>8</v>
      </c>
      <c r="G4113" s="11">
        <v>12</v>
      </c>
      <c r="H4113" s="12">
        <v>4</v>
      </c>
      <c r="I4113" s="11">
        <v>5</v>
      </c>
      <c r="J4113" s="12">
        <v>2</v>
      </c>
      <c r="K4113" s="10">
        <v>-3.4</v>
      </c>
      <c r="L4113" s="10">
        <v>-0.41666666666666702</v>
      </c>
      <c r="M4113" s="14">
        <v>95.9273284197631</v>
      </c>
      <c r="N4113" s="14">
        <v>-0.286335790118386</v>
      </c>
      <c r="O4113" s="15">
        <v>4</v>
      </c>
      <c r="P4113" s="16">
        <v>2</v>
      </c>
      <c r="Q4113" s="10">
        <v>1.2000000000000099</v>
      </c>
      <c r="R4113" s="10">
        <v>2.85</v>
      </c>
      <c r="S4113" s="25">
        <v>53</v>
      </c>
      <c r="T4113" s="6" t="s">
        <v>57</v>
      </c>
      <c r="U4113" s="6" t="s">
        <v>52</v>
      </c>
      <c r="V4113" s="18" t="str">
        <f>"" &amp; IF(AND(O4113&lt;=-1.5,NOT(ISBLANK(AF4113))),"Z","")</f>
        <v/>
      </c>
      <c r="W4113" s="19" t="str">
        <f t="shared" si="816"/>
        <v/>
      </c>
      <c r="X4113" s="6"/>
      <c r="AA4113" s="20"/>
      <c r="AB4113" s="18" t="str">
        <f t="shared" si="817"/>
        <v>*</v>
      </c>
      <c r="AC4113" s="19" t="str">
        <f t="shared" si="818"/>
        <v>**</v>
      </c>
      <c r="AD4113" s="18" t="str">
        <f t="shared" si="814"/>
        <v>GR</v>
      </c>
      <c r="AI4113" s="18" t="str">
        <f t="shared" si="819"/>
        <v>$</v>
      </c>
      <c r="AJ4113" s="18" t="str">
        <f t="shared" si="820"/>
        <v/>
      </c>
      <c r="AK4113" s="18" t="str">
        <f t="shared" si="821"/>
        <v/>
      </c>
      <c r="AP4113" s="6" t="s">
        <v>675</v>
      </c>
      <c r="AT4113" s="10">
        <v>75.052328419763199</v>
      </c>
      <c r="AU4113" s="21"/>
      <c r="BC4113" s="22">
        <v>134</v>
      </c>
      <c r="BD4113" s="28">
        <v>1</v>
      </c>
    </row>
    <row r="4114" spans="1:56" ht="23.25" x14ac:dyDescent="0.25">
      <c r="A4114" s="6" t="s">
        <v>1353</v>
      </c>
      <c r="B4114" s="26" t="s">
        <v>280</v>
      </c>
      <c r="C4114" s="9" t="s">
        <v>589</v>
      </c>
      <c r="D4114" s="10">
        <v>2000</v>
      </c>
      <c r="E4114" s="24">
        <v>4</v>
      </c>
      <c r="F4114" s="12">
        <v>2</v>
      </c>
      <c r="G4114" s="24">
        <v>3</v>
      </c>
      <c r="H4114" s="12">
        <v>2</v>
      </c>
      <c r="I4114" s="24">
        <v>5</v>
      </c>
      <c r="J4114" s="12">
        <v>3</v>
      </c>
      <c r="K4114" s="10">
        <v>1.80000000000007</v>
      </c>
      <c r="L4114" s="13">
        <v>0</v>
      </c>
      <c r="M4114" s="14">
        <v>444</v>
      </c>
      <c r="N4114" s="14">
        <v>172</v>
      </c>
      <c r="O4114" s="15">
        <v>1</v>
      </c>
      <c r="P4114" s="33">
        <v>-1.5</v>
      </c>
      <c r="Q4114" s="10">
        <v>-1.25</v>
      </c>
      <c r="R4114" s="13">
        <v>-2.3499999999999899</v>
      </c>
      <c r="S4114" s="10">
        <v>25</v>
      </c>
      <c r="T4114" s="6" t="s">
        <v>54</v>
      </c>
      <c r="U4114" s="17" t="s">
        <v>25</v>
      </c>
      <c r="V4114" s="18" t="str">
        <f>"" &amp; IF(AND(O4114&lt;=-1.5,NOT(ISBLANK(AF4114))),"Z","")</f>
        <v/>
      </c>
      <c r="W4114" s="18" t="str">
        <f t="shared" si="816"/>
        <v/>
      </c>
      <c r="X4114" s="6"/>
      <c r="AB4114" s="18" t="str">
        <f t="shared" si="817"/>
        <v/>
      </c>
      <c r="AC4114" s="18" t="str">
        <f t="shared" si="818"/>
        <v/>
      </c>
      <c r="AD4114" s="18" t="str">
        <f t="shared" si="814"/>
        <v/>
      </c>
      <c r="AI4114" s="18" t="str">
        <f t="shared" si="819"/>
        <v/>
      </c>
      <c r="AJ4114" s="18" t="str">
        <f t="shared" si="820"/>
        <v/>
      </c>
      <c r="AK4114" s="18" t="str">
        <f t="shared" si="821"/>
        <v/>
      </c>
      <c r="AP4114" s="6" t="s">
        <v>1339</v>
      </c>
      <c r="AT4114" s="10">
        <v>418.125</v>
      </c>
      <c r="BC4114" s="10">
        <v>134</v>
      </c>
      <c r="BD4114" s="10">
        <v>0</v>
      </c>
    </row>
    <row r="4115" spans="1:56" ht="23.25" x14ac:dyDescent="0.25">
      <c r="A4115" s="6" t="s">
        <v>1353</v>
      </c>
      <c r="B4115" s="26" t="s">
        <v>281</v>
      </c>
      <c r="C4115" s="9" t="s">
        <v>423</v>
      </c>
      <c r="D4115" s="10">
        <v>1800</v>
      </c>
      <c r="E4115" s="11">
        <v>13</v>
      </c>
      <c r="F4115" s="12">
        <v>7</v>
      </c>
      <c r="G4115" s="11">
        <v>13</v>
      </c>
      <c r="H4115" s="12">
        <v>5</v>
      </c>
      <c r="I4115" s="11">
        <v>2</v>
      </c>
      <c r="J4115" s="12">
        <v>0</v>
      </c>
      <c r="K4115" s="10">
        <v>8.9500000000000295</v>
      </c>
      <c r="L4115" s="16">
        <v>3.2000000000000499</v>
      </c>
      <c r="M4115" s="29">
        <v>102.757842155806</v>
      </c>
      <c r="N4115" s="29">
        <v>1.4289210779031001</v>
      </c>
      <c r="O4115" s="15">
        <v>2</v>
      </c>
      <c r="P4115" s="16">
        <v>4.8</v>
      </c>
      <c r="Q4115" s="10">
        <v>-9.9999999999997896E-2</v>
      </c>
      <c r="R4115" s="16">
        <v>3.85</v>
      </c>
      <c r="S4115" s="10">
        <v>21</v>
      </c>
      <c r="T4115" s="6" t="s">
        <v>57</v>
      </c>
      <c r="U4115" s="6" t="s">
        <v>52</v>
      </c>
      <c r="V4115" s="18" t="str">
        <f>"*" &amp; IF(AND(O4115&lt;=-1.5,NOT(ISBLANK(AF4115))),"Z","")</f>
        <v>*</v>
      </c>
      <c r="W4115" s="19" t="str">
        <f t="shared" si="816"/>
        <v/>
      </c>
      <c r="X4115" s="6"/>
      <c r="AA4115" s="20"/>
      <c r="AB4115" s="19" t="str">
        <f t="shared" si="817"/>
        <v>*</v>
      </c>
      <c r="AC4115" s="19" t="str">
        <f t="shared" si="818"/>
        <v>*</v>
      </c>
      <c r="AD4115" s="19" t="str">
        <f t="shared" si="814"/>
        <v>G</v>
      </c>
      <c r="AI4115" s="18" t="str">
        <f t="shared" si="819"/>
        <v/>
      </c>
      <c r="AJ4115" s="18" t="str">
        <f t="shared" si="820"/>
        <v/>
      </c>
      <c r="AK4115" s="18" t="str">
        <f t="shared" si="821"/>
        <v/>
      </c>
      <c r="AP4115" s="6" t="s">
        <v>218</v>
      </c>
      <c r="AT4115" s="10">
        <v>80.557842155806199</v>
      </c>
      <c r="AU4115" s="21"/>
      <c r="BC4115" s="22">
        <v>133</v>
      </c>
      <c r="BD4115" s="10">
        <v>0</v>
      </c>
    </row>
    <row r="4116" spans="1:56" ht="23.25" x14ac:dyDescent="0.25">
      <c r="A4116" s="6" t="s">
        <v>1353</v>
      </c>
      <c r="B4116" s="26" t="s">
        <v>283</v>
      </c>
      <c r="C4116" s="9" t="s">
        <v>423</v>
      </c>
      <c r="D4116" s="10">
        <v>1800</v>
      </c>
      <c r="E4116" s="24">
        <v>10</v>
      </c>
      <c r="F4116" s="12">
        <v>5</v>
      </c>
      <c r="G4116" s="24">
        <v>9</v>
      </c>
      <c r="H4116" s="12">
        <v>3</v>
      </c>
      <c r="I4116" s="24">
        <v>7</v>
      </c>
      <c r="J4116" s="12">
        <v>4</v>
      </c>
      <c r="K4116" s="10">
        <v>-3.19999999999993</v>
      </c>
      <c r="L4116" s="10">
        <v>-1.19999999999995</v>
      </c>
      <c r="M4116" s="14">
        <v>93.159695697405198</v>
      </c>
      <c r="N4116" s="14">
        <v>-0.52015215129742398</v>
      </c>
      <c r="O4116" s="15">
        <v>2</v>
      </c>
      <c r="P4116" s="33">
        <v>-0.75</v>
      </c>
      <c r="Q4116" s="10">
        <v>4.6999999999999904</v>
      </c>
      <c r="R4116" s="10">
        <v>4.2</v>
      </c>
      <c r="S4116" s="10">
        <v>27</v>
      </c>
      <c r="T4116" s="6" t="s">
        <v>111</v>
      </c>
      <c r="U4116" s="6" t="s">
        <v>52</v>
      </c>
      <c r="V4116" s="18" t="str">
        <f>"" &amp; IF(AND(O4116&lt;=-1.5,NOT(ISBLANK(AF4116))),"Z","")</f>
        <v/>
      </c>
      <c r="W4116" s="18" t="str">
        <f t="shared" si="816"/>
        <v/>
      </c>
      <c r="X4116" s="6"/>
      <c r="AB4116" s="18" t="str">
        <f t="shared" si="817"/>
        <v/>
      </c>
      <c r="AC4116" s="18" t="str">
        <f t="shared" si="818"/>
        <v/>
      </c>
      <c r="AD4116" s="18" t="str">
        <f t="shared" si="814"/>
        <v/>
      </c>
      <c r="AI4116" s="18" t="str">
        <f t="shared" si="819"/>
        <v/>
      </c>
      <c r="AJ4116" s="18" t="str">
        <f t="shared" si="820"/>
        <v/>
      </c>
      <c r="AK4116" s="18" t="str">
        <f t="shared" si="821"/>
        <v/>
      </c>
      <c r="AP4116" s="6" t="s">
        <v>365</v>
      </c>
      <c r="AT4116" s="10">
        <v>74.334695697405195</v>
      </c>
      <c r="BC4116" s="10">
        <v>134</v>
      </c>
      <c r="BD4116" s="10">
        <v>2</v>
      </c>
    </row>
    <row r="4117" spans="1:56" ht="23.25" x14ac:dyDescent="0.25">
      <c r="A4117" s="6" t="s">
        <v>1353</v>
      </c>
      <c r="B4117" s="26" t="s">
        <v>82</v>
      </c>
      <c r="C4117" s="9" t="s">
        <v>589</v>
      </c>
      <c r="D4117" s="10">
        <v>2000</v>
      </c>
      <c r="E4117" s="24">
        <v>8</v>
      </c>
      <c r="F4117" s="12">
        <v>6</v>
      </c>
      <c r="G4117" s="24">
        <v>9</v>
      </c>
      <c r="H4117" s="12">
        <v>6</v>
      </c>
      <c r="I4117" s="24">
        <v>7</v>
      </c>
      <c r="J4117" s="12">
        <v>3</v>
      </c>
      <c r="K4117" s="10">
        <v>1.30000000000003</v>
      </c>
      <c r="L4117" s="10">
        <v>0</v>
      </c>
      <c r="M4117" s="14">
        <v>444</v>
      </c>
      <c r="N4117" s="14">
        <v>172</v>
      </c>
      <c r="O4117" s="15">
        <v>0</v>
      </c>
      <c r="P4117" s="16">
        <v>2.75</v>
      </c>
      <c r="Q4117" s="10">
        <v>-2.6499999999999901</v>
      </c>
      <c r="R4117" s="10">
        <v>-0.49999999999998901</v>
      </c>
      <c r="S4117" s="10">
        <v>15</v>
      </c>
      <c r="T4117" s="6" t="s">
        <v>57</v>
      </c>
      <c r="U4117" s="6" t="s">
        <v>52</v>
      </c>
      <c r="V4117" s="18" t="str">
        <f>"" &amp; IF(AND(O4117&lt;=-1.5,NOT(ISBLANK(AF4117))),"Z","")</f>
        <v/>
      </c>
      <c r="W4117" s="18" t="str">
        <f t="shared" si="816"/>
        <v/>
      </c>
      <c r="X4117" s="6"/>
      <c r="AB4117" s="18" t="str">
        <f t="shared" si="817"/>
        <v/>
      </c>
      <c r="AC4117" s="18" t="str">
        <f t="shared" si="818"/>
        <v/>
      </c>
      <c r="AD4117" s="18" t="str">
        <f t="shared" si="814"/>
        <v/>
      </c>
      <c r="AI4117" s="18" t="str">
        <f t="shared" si="819"/>
        <v/>
      </c>
      <c r="AJ4117" s="18" t="str">
        <f t="shared" si="820"/>
        <v/>
      </c>
      <c r="AK4117" s="18" t="str">
        <f t="shared" si="821"/>
        <v/>
      </c>
      <c r="AP4117" s="6" t="s">
        <v>1354</v>
      </c>
      <c r="AT4117" s="10">
        <v>418.5</v>
      </c>
      <c r="BC4117" s="10">
        <v>135</v>
      </c>
      <c r="BD4117" s="10">
        <v>0</v>
      </c>
    </row>
    <row r="4118" spans="1:56" ht="23.25" x14ac:dyDescent="0.25">
      <c r="A4118" s="6" t="s">
        <v>1355</v>
      </c>
      <c r="B4118" s="6" t="s">
        <v>349</v>
      </c>
      <c r="C4118" s="9" t="s">
        <v>258</v>
      </c>
      <c r="D4118" s="10">
        <v>1000</v>
      </c>
      <c r="E4118" s="24">
        <v>12</v>
      </c>
      <c r="F4118" s="12">
        <v>4</v>
      </c>
      <c r="G4118" s="24">
        <v>9</v>
      </c>
      <c r="H4118" s="12">
        <v>4</v>
      </c>
      <c r="I4118" s="24">
        <v>10</v>
      </c>
      <c r="J4118" s="12">
        <v>4</v>
      </c>
      <c r="K4118" s="10">
        <v>0.44999999999999901</v>
      </c>
      <c r="L4118" s="34">
        <v>2.3299999999999601</v>
      </c>
      <c r="M4118" s="14">
        <v>91.372442320778006</v>
      </c>
      <c r="N4118" s="14">
        <v>-1.3137788396109999</v>
      </c>
      <c r="O4118" s="15">
        <v>0</v>
      </c>
      <c r="P4118" s="16">
        <v>0.25</v>
      </c>
      <c r="Q4118" s="10">
        <v>-0.89999999999999902</v>
      </c>
      <c r="R4118" s="10">
        <v>-0.69999999999998497</v>
      </c>
      <c r="T4118" s="6" t="s">
        <v>57</v>
      </c>
      <c r="U4118" s="6" t="s">
        <v>52</v>
      </c>
      <c r="V4118" s="18" t="str">
        <f>"" &amp; IF(AND(O4118&lt;=-1.5,NOT(ISBLANK(AF4118))),"Z","")</f>
        <v/>
      </c>
      <c r="W4118" s="18" t="str">
        <f t="shared" si="816"/>
        <v/>
      </c>
      <c r="X4118" s="6"/>
      <c r="AB4118" s="18" t="str">
        <f t="shared" si="817"/>
        <v/>
      </c>
      <c r="AC4118" s="18" t="str">
        <f t="shared" si="818"/>
        <v/>
      </c>
      <c r="AD4118" s="18" t="str">
        <f t="shared" si="814"/>
        <v/>
      </c>
      <c r="AI4118" s="18" t="str">
        <f t="shared" si="819"/>
        <v/>
      </c>
      <c r="AJ4118" s="18" t="str">
        <f t="shared" si="820"/>
        <v/>
      </c>
      <c r="AK4118" s="18" t="str">
        <f t="shared" si="821"/>
        <v/>
      </c>
      <c r="AP4118" s="6" t="s">
        <v>434</v>
      </c>
      <c r="AT4118" s="10">
        <v>67.247442320778006</v>
      </c>
      <c r="BC4118" s="10">
        <v>132</v>
      </c>
      <c r="BD4118" s="10">
        <v>0</v>
      </c>
    </row>
    <row r="4119" spans="1:56" ht="23.25" x14ac:dyDescent="0.25">
      <c r="A4119" s="6" t="s">
        <v>1355</v>
      </c>
      <c r="B4119" s="23" t="s">
        <v>238</v>
      </c>
      <c r="C4119" s="9" t="s">
        <v>258</v>
      </c>
      <c r="D4119" s="10">
        <v>1200</v>
      </c>
      <c r="E4119" s="24">
        <v>5</v>
      </c>
      <c r="F4119" s="12">
        <v>4</v>
      </c>
      <c r="G4119" s="24">
        <v>6</v>
      </c>
      <c r="H4119" s="12">
        <v>4</v>
      </c>
      <c r="I4119" s="24">
        <v>8</v>
      </c>
      <c r="J4119" s="12">
        <v>8</v>
      </c>
      <c r="K4119" s="10">
        <v>-3.5</v>
      </c>
      <c r="L4119" s="15">
        <v>-4.6499999999999897</v>
      </c>
      <c r="M4119" s="14">
        <v>85.411148908274001</v>
      </c>
      <c r="N4119" s="14">
        <v>-1.0444255458629901</v>
      </c>
      <c r="O4119" s="15">
        <v>0</v>
      </c>
      <c r="P4119" s="34">
        <v>-3.75</v>
      </c>
      <c r="Q4119" s="10">
        <v>4.2499999999999902</v>
      </c>
      <c r="R4119" s="13">
        <v>1.19999999999999</v>
      </c>
      <c r="S4119" s="25">
        <v>55</v>
      </c>
      <c r="T4119" s="6" t="s">
        <v>111</v>
      </c>
      <c r="U4119" s="6" t="s">
        <v>52</v>
      </c>
      <c r="V4119" s="18" t="str">
        <f>"" &amp; IF(AND(O4119&lt;=-1.5,NOT(ISBLANK(AF4119))),"Z","")</f>
        <v/>
      </c>
      <c r="W4119" s="18" t="str">
        <f t="shared" si="816"/>
        <v/>
      </c>
      <c r="X4119" s="6"/>
      <c r="AB4119" s="18" t="str">
        <f t="shared" si="817"/>
        <v/>
      </c>
      <c r="AC4119" s="18" t="str">
        <f t="shared" si="818"/>
        <v/>
      </c>
      <c r="AD4119" s="18" t="str">
        <f t="shared" si="814"/>
        <v/>
      </c>
      <c r="AI4119" s="18" t="str">
        <f t="shared" si="819"/>
        <v/>
      </c>
      <c r="AJ4119" s="18" t="str">
        <f t="shared" si="820"/>
        <v/>
      </c>
      <c r="AK4119" s="18" t="str">
        <f t="shared" si="821"/>
        <v/>
      </c>
      <c r="AP4119" s="6" t="s">
        <v>1356</v>
      </c>
      <c r="AT4119" s="10">
        <v>64.786148908274001</v>
      </c>
      <c r="BC4119" s="10">
        <v>135</v>
      </c>
      <c r="BD4119" s="10">
        <v>1</v>
      </c>
    </row>
    <row r="4120" spans="1:56" ht="23.25" x14ac:dyDescent="0.25">
      <c r="A4120" s="6" t="s">
        <v>1355</v>
      </c>
      <c r="B4120" s="2" t="s">
        <v>313</v>
      </c>
      <c r="C4120" s="39" t="s">
        <v>232</v>
      </c>
      <c r="D4120" s="10">
        <v>1200</v>
      </c>
      <c r="E4120" s="11">
        <v>11</v>
      </c>
      <c r="F4120" s="12">
        <v>6</v>
      </c>
      <c r="G4120" s="11">
        <v>8</v>
      </c>
      <c r="H4120" s="12">
        <v>6</v>
      </c>
      <c r="I4120" s="11">
        <v>4</v>
      </c>
      <c r="J4120" s="12">
        <v>8</v>
      </c>
      <c r="K4120" s="10">
        <v>0.29999999999999399</v>
      </c>
      <c r="L4120" s="34">
        <v>1.3800000000000101</v>
      </c>
      <c r="M4120" s="14">
        <v>93.547399635799906</v>
      </c>
      <c r="N4120" s="29">
        <v>2.9236998178999598</v>
      </c>
      <c r="O4120" s="15">
        <v>-1</v>
      </c>
      <c r="P4120" s="33">
        <v>-1.25</v>
      </c>
      <c r="Q4120" s="10">
        <v>0.50000000000000699</v>
      </c>
      <c r="R4120" s="10">
        <v>-0.44999999999999901</v>
      </c>
      <c r="S4120" s="10">
        <v>32</v>
      </c>
      <c r="T4120" s="6" t="s">
        <v>57</v>
      </c>
      <c r="U4120" s="6" t="s">
        <v>52</v>
      </c>
      <c r="V4120" s="18" t="str">
        <f>"*" &amp; IF(AND(O4120&lt;=-1.5,NOT(ISBLANK(AF4120))),"Z","")</f>
        <v>*</v>
      </c>
      <c r="W4120" s="18" t="str">
        <f t="shared" si="816"/>
        <v/>
      </c>
      <c r="X4120" s="6"/>
      <c r="AB4120" s="18" t="str">
        <f t="shared" si="817"/>
        <v/>
      </c>
      <c r="AC4120" s="18" t="str">
        <f t="shared" si="818"/>
        <v/>
      </c>
      <c r="AD4120" s="18" t="str">
        <f t="shared" si="814"/>
        <v/>
      </c>
      <c r="AI4120" s="18" t="str">
        <f t="shared" si="819"/>
        <v/>
      </c>
      <c r="AJ4120" s="18" t="str">
        <f t="shared" si="820"/>
        <v/>
      </c>
      <c r="AK4120" s="18" t="str">
        <f t="shared" si="821"/>
        <v/>
      </c>
      <c r="AP4120" s="6" t="s">
        <v>543</v>
      </c>
      <c r="AT4120" s="10">
        <v>73.222399635799903</v>
      </c>
      <c r="BC4120" s="10">
        <v>135</v>
      </c>
      <c r="BD4120" s="10">
        <v>0</v>
      </c>
    </row>
    <row r="4121" spans="1:56" ht="23.25" x14ac:dyDescent="0.25">
      <c r="A4121" s="6" t="s">
        <v>1355</v>
      </c>
      <c r="B4121" s="23" t="s">
        <v>324</v>
      </c>
      <c r="C4121" s="37" t="s">
        <v>371</v>
      </c>
      <c r="D4121" s="10">
        <v>1200</v>
      </c>
      <c r="E4121" s="11">
        <v>9</v>
      </c>
      <c r="F4121" s="12">
        <v>3</v>
      </c>
      <c r="G4121" s="11">
        <v>8</v>
      </c>
      <c r="H4121" s="12">
        <v>4</v>
      </c>
      <c r="I4121" s="11">
        <v>2</v>
      </c>
      <c r="J4121" s="12">
        <v>1</v>
      </c>
      <c r="K4121" s="10">
        <v>-2.1000000000000099</v>
      </c>
      <c r="L4121" s="16">
        <v>-5.00000000000256E-2</v>
      </c>
      <c r="M4121" s="29">
        <v>101.89760457146301</v>
      </c>
      <c r="N4121" s="29">
        <v>1.7488022857316601</v>
      </c>
      <c r="O4121" s="15">
        <v>-1</v>
      </c>
      <c r="P4121" s="16">
        <v>3</v>
      </c>
      <c r="Q4121" s="10">
        <v>1.75000000000001</v>
      </c>
      <c r="R4121" s="16">
        <v>4.1500000000000101</v>
      </c>
      <c r="S4121" s="25">
        <v>80</v>
      </c>
      <c r="T4121" s="6" t="s">
        <v>57</v>
      </c>
      <c r="U4121" s="6" t="s">
        <v>52</v>
      </c>
      <c r="V4121" s="18" t="str">
        <f>"*" &amp; IF(AND(O4121&lt;=-1.5,NOT(ISBLANK(AF4121))),"Z","")</f>
        <v>*</v>
      </c>
      <c r="W4121" s="19" t="str">
        <f t="shared" si="816"/>
        <v/>
      </c>
      <c r="X4121" s="6"/>
      <c r="AA4121" s="20"/>
      <c r="AB4121" s="18" t="str">
        <f t="shared" si="817"/>
        <v/>
      </c>
      <c r="AC4121" s="19" t="str">
        <f t="shared" si="818"/>
        <v>**</v>
      </c>
      <c r="AD4121" s="19" t="str">
        <f t="shared" si="814"/>
        <v>G</v>
      </c>
      <c r="AI4121" s="18" t="str">
        <f t="shared" si="819"/>
        <v>$</v>
      </c>
      <c r="AJ4121" s="18" t="str">
        <f t="shared" si="820"/>
        <v/>
      </c>
      <c r="AK4121" s="18" t="str">
        <f t="shared" si="821"/>
        <v/>
      </c>
      <c r="AP4121" s="6" t="s">
        <v>255</v>
      </c>
      <c r="AT4121" s="10">
        <v>84.997604571463299</v>
      </c>
      <c r="AU4121" s="21"/>
      <c r="BC4121" s="22">
        <v>135</v>
      </c>
      <c r="BD4121" s="28">
        <v>2</v>
      </c>
    </row>
    <row r="4122" spans="1:56" ht="23.25" x14ac:dyDescent="0.25">
      <c r="A4122" s="6" t="s">
        <v>1355</v>
      </c>
      <c r="B4122" s="26" t="s">
        <v>397</v>
      </c>
      <c r="C4122" s="37" t="s">
        <v>371</v>
      </c>
      <c r="D4122" s="10">
        <v>1200</v>
      </c>
      <c r="E4122" s="11">
        <v>8</v>
      </c>
      <c r="F4122" s="12">
        <v>3</v>
      </c>
      <c r="G4122" s="11">
        <v>7</v>
      </c>
      <c r="H4122" s="12">
        <v>4</v>
      </c>
      <c r="I4122" s="11">
        <v>5</v>
      </c>
      <c r="J4122" s="12">
        <v>4</v>
      </c>
      <c r="K4122" s="10">
        <v>-0.50000000000000699</v>
      </c>
      <c r="L4122" s="13">
        <v>-0.625</v>
      </c>
      <c r="M4122" s="14">
        <v>90.473866948804698</v>
      </c>
      <c r="N4122" s="14">
        <v>-1.66306652559769</v>
      </c>
      <c r="O4122" s="15">
        <v>-1</v>
      </c>
      <c r="P4122" s="33">
        <v>-0.25</v>
      </c>
      <c r="Q4122" s="10">
        <v>-2.0499999999999998</v>
      </c>
      <c r="R4122" s="13">
        <v>-2.15</v>
      </c>
      <c r="S4122" s="10">
        <v>25</v>
      </c>
      <c r="T4122" s="6" t="s">
        <v>57</v>
      </c>
      <c r="U4122" s="6" t="s">
        <v>52</v>
      </c>
      <c r="V4122" s="18" t="str">
        <f>"" &amp; IF(AND(O4122&lt;=-1.5,NOT(ISBLANK(AF4122))),"Z","")</f>
        <v/>
      </c>
      <c r="W4122" s="18" t="str">
        <f t="shared" si="816"/>
        <v/>
      </c>
      <c r="X4122" s="6"/>
      <c r="AB4122" s="18" t="str">
        <f t="shared" si="817"/>
        <v/>
      </c>
      <c r="AC4122" s="18" t="str">
        <f t="shared" si="818"/>
        <v/>
      </c>
      <c r="AD4122" s="18" t="str">
        <f t="shared" si="814"/>
        <v/>
      </c>
      <c r="AI4122" s="18" t="str">
        <f t="shared" si="819"/>
        <v/>
      </c>
      <c r="AJ4122" s="18" t="str">
        <f t="shared" si="820"/>
        <v/>
      </c>
      <c r="AK4122" s="18" t="str">
        <f t="shared" si="821"/>
        <v/>
      </c>
      <c r="AP4122" s="6" t="s">
        <v>211</v>
      </c>
      <c r="AT4122" s="10">
        <v>72.173866948804601</v>
      </c>
      <c r="BC4122" s="10">
        <v>135</v>
      </c>
      <c r="BD4122" s="10">
        <v>0</v>
      </c>
    </row>
    <row r="4123" spans="1:56" ht="23.25" x14ac:dyDescent="0.25">
      <c r="A4123" s="6" t="s">
        <v>1355</v>
      </c>
      <c r="B4123" s="26" t="s">
        <v>749</v>
      </c>
      <c r="C4123" s="39" t="s">
        <v>232</v>
      </c>
      <c r="D4123" s="10">
        <v>1200</v>
      </c>
      <c r="E4123" s="24">
        <v>4</v>
      </c>
      <c r="F4123" s="12">
        <v>1</v>
      </c>
      <c r="G4123" s="24">
        <v>3</v>
      </c>
      <c r="H4123" s="12">
        <v>2</v>
      </c>
      <c r="I4123" s="24">
        <v>3</v>
      </c>
      <c r="J4123" s="12">
        <v>0</v>
      </c>
      <c r="K4123" s="10">
        <v>-0.250000000000004</v>
      </c>
      <c r="L4123" s="13">
        <v>-1.19999999999999</v>
      </c>
      <c r="M4123" s="14">
        <v>98.699596403596402</v>
      </c>
      <c r="N4123" s="14">
        <v>-0.15020179820176299</v>
      </c>
      <c r="O4123" s="15">
        <v>0</v>
      </c>
      <c r="P4123" s="16">
        <v>1</v>
      </c>
      <c r="Q4123" s="10">
        <v>-0.49999999999998901</v>
      </c>
      <c r="R4123" s="13">
        <v>0.19999999999999599</v>
      </c>
      <c r="S4123" s="10">
        <v>21</v>
      </c>
      <c r="T4123" s="6" t="s">
        <v>54</v>
      </c>
      <c r="U4123" s="17" t="s">
        <v>25</v>
      </c>
      <c r="V4123" s="18" t="str">
        <f>"*" &amp; IF(AND(O4123&lt;=-1.5,NOT(ISBLANK(AF4123))),"Z","")</f>
        <v>*</v>
      </c>
      <c r="W4123" s="19" t="str">
        <f t="shared" si="816"/>
        <v/>
      </c>
      <c r="X4123" s="6"/>
      <c r="AA4123" s="20"/>
      <c r="AB4123" s="18" t="str">
        <f t="shared" si="817"/>
        <v/>
      </c>
      <c r="AC4123" s="19" t="str">
        <f t="shared" si="818"/>
        <v/>
      </c>
      <c r="AD4123" s="18" t="str">
        <f t="shared" si="814"/>
        <v>G</v>
      </c>
      <c r="AI4123" s="18" t="str">
        <f t="shared" si="819"/>
        <v/>
      </c>
      <c r="AJ4123" s="18" t="str">
        <f t="shared" si="820"/>
        <v/>
      </c>
      <c r="AK4123" s="18" t="str">
        <f t="shared" si="821"/>
        <v/>
      </c>
      <c r="AP4123" s="6" t="s">
        <v>233</v>
      </c>
      <c r="AT4123" s="10">
        <v>76.949596403596502</v>
      </c>
      <c r="AU4123" s="21"/>
      <c r="BC4123" s="22">
        <v>135</v>
      </c>
      <c r="BD4123" s="10">
        <v>0</v>
      </c>
    </row>
    <row r="4124" spans="1:56" ht="23.25" x14ac:dyDescent="0.25">
      <c r="A4124" s="6" t="s">
        <v>1355</v>
      </c>
      <c r="B4124" s="26" t="s">
        <v>536</v>
      </c>
      <c r="C4124" s="39" t="s">
        <v>232</v>
      </c>
      <c r="D4124" s="10">
        <v>1200</v>
      </c>
      <c r="E4124" s="24">
        <v>1</v>
      </c>
      <c r="F4124" s="12">
        <v>0</v>
      </c>
      <c r="G4124" s="24">
        <v>1</v>
      </c>
      <c r="H4124" s="12">
        <v>0</v>
      </c>
      <c r="I4124" s="24">
        <v>6</v>
      </c>
      <c r="J4124" s="12">
        <v>4</v>
      </c>
      <c r="K4124" s="10">
        <v>-0.30000000000001098</v>
      </c>
      <c r="L4124" s="15">
        <v>1.0399999999999801</v>
      </c>
      <c r="M4124" s="14">
        <v>96.678365742085902</v>
      </c>
      <c r="N4124" s="29">
        <v>1.08918287104302</v>
      </c>
      <c r="O4124" s="15">
        <v>0</v>
      </c>
      <c r="P4124" s="33">
        <v>-3.5</v>
      </c>
      <c r="Q4124" s="10">
        <v>-1.1499999999999999</v>
      </c>
      <c r="R4124" s="13">
        <v>-3.8999999999999901</v>
      </c>
      <c r="S4124" s="10">
        <v>28</v>
      </c>
      <c r="T4124" s="30" t="s">
        <v>61</v>
      </c>
      <c r="U4124" s="17" t="s">
        <v>25</v>
      </c>
      <c r="V4124" s="18" t="str">
        <f>"" &amp; IF(AND(O4124&lt;=-1.5,NOT(ISBLANK(AF4124))),"Z","")</f>
        <v/>
      </c>
      <c r="W4124" s="18" t="str">
        <f t="shared" si="816"/>
        <v/>
      </c>
      <c r="X4124" s="6"/>
      <c r="AB4124" s="18" t="str">
        <f t="shared" si="817"/>
        <v/>
      </c>
      <c r="AC4124" s="18" t="str">
        <f t="shared" si="818"/>
        <v/>
      </c>
      <c r="AD4124" s="18" t="str">
        <f t="shared" si="814"/>
        <v/>
      </c>
      <c r="AI4124" s="18" t="str">
        <f t="shared" si="819"/>
        <v/>
      </c>
      <c r="AJ4124" s="18" t="str">
        <f t="shared" si="820"/>
        <v/>
      </c>
      <c r="AK4124" s="18" t="str">
        <f t="shared" si="821"/>
        <v/>
      </c>
      <c r="AP4124" s="6" t="s">
        <v>519</v>
      </c>
      <c r="AT4124" s="10">
        <v>76.928365742086001</v>
      </c>
      <c r="BC4124" s="10">
        <v>135</v>
      </c>
      <c r="BD4124" s="10">
        <v>-1</v>
      </c>
    </row>
    <row r="4125" spans="1:56" ht="23.25" x14ac:dyDescent="0.25">
      <c r="A4125" s="6" t="s">
        <v>1355</v>
      </c>
      <c r="B4125" s="26" t="s">
        <v>487</v>
      </c>
      <c r="C4125" s="37" t="s">
        <v>393</v>
      </c>
      <c r="D4125" s="10">
        <v>1200</v>
      </c>
      <c r="E4125" s="11">
        <v>11</v>
      </c>
      <c r="F4125" s="12">
        <v>8</v>
      </c>
      <c r="G4125" s="11">
        <v>10</v>
      </c>
      <c r="H4125" s="12">
        <v>12</v>
      </c>
      <c r="I4125" s="11">
        <v>8</v>
      </c>
      <c r="J4125" s="12">
        <v>7</v>
      </c>
      <c r="K4125" s="10">
        <v>0.64999999999999503</v>
      </c>
      <c r="L4125" s="34">
        <v>2.1374999999999802</v>
      </c>
      <c r="M4125" s="14">
        <v>94.5799153318995</v>
      </c>
      <c r="N4125" s="29">
        <v>2.7399576659497198</v>
      </c>
      <c r="O4125" s="15">
        <v>-3</v>
      </c>
      <c r="P4125" s="16">
        <v>4.75</v>
      </c>
      <c r="Q4125" s="10">
        <v>-1.85</v>
      </c>
      <c r="R4125" s="10">
        <v>1.9</v>
      </c>
      <c r="S4125" s="10">
        <v>7</v>
      </c>
      <c r="T4125" s="6" t="s">
        <v>57</v>
      </c>
      <c r="U4125" s="6" t="s">
        <v>52</v>
      </c>
      <c r="V4125" s="18" t="str">
        <f>"" &amp; IF(AND(O4125&lt;=-1.5,NOT(ISBLANK(AF4125))),"Z","")</f>
        <v/>
      </c>
      <c r="W4125" s="18" t="str">
        <f t="shared" si="816"/>
        <v/>
      </c>
      <c r="X4125" s="6"/>
      <c r="AB4125" s="18" t="str">
        <f t="shared" si="817"/>
        <v/>
      </c>
      <c r="AC4125" s="18" t="str">
        <f t="shared" si="818"/>
        <v/>
      </c>
      <c r="AD4125" s="18" t="str">
        <f t="shared" si="814"/>
        <v/>
      </c>
      <c r="AI4125" s="18" t="str">
        <f t="shared" si="819"/>
        <v/>
      </c>
      <c r="AJ4125" s="18" t="str">
        <f t="shared" si="820"/>
        <v/>
      </c>
      <c r="AK4125" s="18" t="str">
        <f t="shared" si="821"/>
        <v/>
      </c>
      <c r="AP4125" s="6" t="s">
        <v>186</v>
      </c>
      <c r="AT4125" s="10">
        <v>75.854915331899406</v>
      </c>
      <c r="BC4125" s="10">
        <v>113</v>
      </c>
      <c r="BD4125" s="10">
        <v>1</v>
      </c>
    </row>
    <row r="4126" spans="1:56" ht="23.25" x14ac:dyDescent="0.25">
      <c r="A4126" s="6" t="s">
        <v>1355</v>
      </c>
      <c r="B4126" s="26" t="s">
        <v>408</v>
      </c>
      <c r="C4126" s="39" t="s">
        <v>232</v>
      </c>
      <c r="D4126" s="10">
        <v>1650</v>
      </c>
      <c r="E4126" s="24">
        <v>3</v>
      </c>
      <c r="F4126" s="12">
        <v>2</v>
      </c>
      <c r="G4126" s="24">
        <v>3</v>
      </c>
      <c r="H4126" s="12">
        <v>2</v>
      </c>
      <c r="I4126" s="24">
        <v>9</v>
      </c>
      <c r="J4126" s="12">
        <v>7</v>
      </c>
      <c r="K4126" s="10">
        <v>2.5999999999999801</v>
      </c>
      <c r="L4126" s="15">
        <v>-1.5750000000000099</v>
      </c>
      <c r="M4126" s="36">
        <v>86.499796920639398</v>
      </c>
      <c r="N4126" s="36">
        <v>-1.2001015396803201</v>
      </c>
      <c r="O4126" s="15">
        <v>0</v>
      </c>
      <c r="P4126" s="34">
        <v>-5.5</v>
      </c>
      <c r="Q4126" s="10">
        <v>-0.19999999999999599</v>
      </c>
      <c r="R4126" s="13">
        <v>-4.55</v>
      </c>
      <c r="S4126" s="10">
        <v>28</v>
      </c>
      <c r="T4126" s="30" t="s">
        <v>72</v>
      </c>
      <c r="U4126" s="17" t="s">
        <v>25</v>
      </c>
      <c r="V4126" s="18" t="str">
        <f>"" &amp; IF(AND(O4126&lt;=-1.5,NOT(ISBLANK(AF4126))),"Z","")</f>
        <v/>
      </c>
      <c r="W4126" s="18" t="str">
        <f t="shared" si="816"/>
        <v/>
      </c>
      <c r="X4126" s="6"/>
      <c r="AB4126" s="18" t="str">
        <f t="shared" si="817"/>
        <v/>
      </c>
      <c r="AC4126" s="18" t="str">
        <f t="shared" si="818"/>
        <v/>
      </c>
      <c r="AD4126" s="18" t="str">
        <f t="shared" si="814"/>
        <v/>
      </c>
      <c r="AI4126" s="18" t="str">
        <f t="shared" si="819"/>
        <v/>
      </c>
      <c r="AJ4126" s="18" t="str">
        <f t="shared" si="820"/>
        <v/>
      </c>
      <c r="AK4126" s="18" t="str">
        <f t="shared" si="821"/>
        <v/>
      </c>
      <c r="AP4126" s="6" t="s">
        <v>1122</v>
      </c>
      <c r="AT4126" s="10">
        <v>63.599796920639399</v>
      </c>
      <c r="BC4126" s="10">
        <v>133</v>
      </c>
      <c r="BD4126" s="10">
        <v>0</v>
      </c>
    </row>
    <row r="4127" spans="1:56" ht="23.25" x14ac:dyDescent="0.25">
      <c r="A4127" s="6" t="s">
        <v>1355</v>
      </c>
      <c r="B4127" s="26" t="s">
        <v>402</v>
      </c>
      <c r="C4127" s="37" t="s">
        <v>371</v>
      </c>
      <c r="D4127" s="10">
        <v>1200</v>
      </c>
      <c r="E4127" s="24">
        <v>6</v>
      </c>
      <c r="F4127" s="12">
        <v>2</v>
      </c>
      <c r="G4127" s="24">
        <v>4</v>
      </c>
      <c r="H4127" s="12">
        <v>3</v>
      </c>
      <c r="I4127" s="24">
        <v>4</v>
      </c>
      <c r="J4127" s="12">
        <v>4</v>
      </c>
      <c r="K4127" s="10">
        <v>-1.5</v>
      </c>
      <c r="L4127" s="13">
        <v>7.4999999999979305E-2</v>
      </c>
      <c r="M4127" s="14">
        <v>95.337787830631001</v>
      </c>
      <c r="N4127" s="29">
        <v>0.66889391531553599</v>
      </c>
      <c r="O4127" s="15">
        <v>-1</v>
      </c>
      <c r="P4127" s="33">
        <v>-1</v>
      </c>
      <c r="Q4127" s="10">
        <v>-4.55</v>
      </c>
      <c r="R4127" s="13">
        <v>-5.35</v>
      </c>
      <c r="S4127" s="10">
        <v>28</v>
      </c>
      <c r="T4127" s="6" t="s">
        <v>51</v>
      </c>
      <c r="U4127" s="6" t="s">
        <v>52</v>
      </c>
      <c r="V4127" s="18" t="str">
        <f>"*" &amp; IF(AND(O4127&lt;=-1.5,NOT(ISBLANK(AF4127))),"Z","")</f>
        <v>*</v>
      </c>
      <c r="W4127" s="18" t="str">
        <f t="shared" si="816"/>
        <v/>
      </c>
      <c r="X4127" s="6"/>
      <c r="AB4127" s="18" t="str">
        <f t="shared" si="817"/>
        <v/>
      </c>
      <c r="AC4127" s="18" t="str">
        <f t="shared" si="818"/>
        <v/>
      </c>
      <c r="AD4127" s="18" t="str">
        <f t="shared" si="814"/>
        <v/>
      </c>
      <c r="AI4127" s="18" t="str">
        <f t="shared" si="819"/>
        <v/>
      </c>
      <c r="AJ4127" s="18" t="str">
        <f t="shared" si="820"/>
        <v/>
      </c>
      <c r="AK4127" s="18" t="str">
        <f t="shared" si="821"/>
        <v/>
      </c>
      <c r="AP4127" s="6" t="s">
        <v>215</v>
      </c>
      <c r="AT4127" s="10">
        <v>77.7127878306311</v>
      </c>
      <c r="BC4127" s="10">
        <v>132</v>
      </c>
      <c r="BD4127" s="10">
        <v>0</v>
      </c>
    </row>
    <row r="4128" spans="1:56" ht="23.25" x14ac:dyDescent="0.25">
      <c r="A4128" s="6" t="s">
        <v>1355</v>
      </c>
      <c r="B4128" s="26" t="s">
        <v>607</v>
      </c>
      <c r="C4128" s="39" t="s">
        <v>374</v>
      </c>
      <c r="D4128" s="10">
        <v>1200</v>
      </c>
      <c r="E4128" s="24">
        <v>7</v>
      </c>
      <c r="F4128" s="12">
        <v>6</v>
      </c>
      <c r="G4128" s="24">
        <v>7</v>
      </c>
      <c r="H4128" s="12">
        <v>4</v>
      </c>
      <c r="I4128" s="24">
        <v>2</v>
      </c>
      <c r="J4128" s="12">
        <v>0</v>
      </c>
      <c r="K4128" s="10">
        <v>2.5499999999999901</v>
      </c>
      <c r="L4128" s="10">
        <v>1.4299999999999899</v>
      </c>
      <c r="M4128" s="14">
        <v>99.732157867017705</v>
      </c>
      <c r="N4128" s="29">
        <v>0.416078933508857</v>
      </c>
      <c r="O4128" s="15">
        <v>2</v>
      </c>
      <c r="P4128" s="16">
        <v>3.5</v>
      </c>
      <c r="Q4128" s="10">
        <v>-0.94999999999998896</v>
      </c>
      <c r="R4128" s="10">
        <v>1.7</v>
      </c>
      <c r="S4128" s="10">
        <v>21</v>
      </c>
      <c r="T4128" s="6" t="s">
        <v>111</v>
      </c>
      <c r="U4128" s="6" t="s">
        <v>52</v>
      </c>
      <c r="V4128" s="18" t="str">
        <f>"*" &amp; IF(AND(O4128&lt;=-1.5,NOT(ISBLANK(AF4128))),"Z","")</f>
        <v>*</v>
      </c>
      <c r="W4128" s="19" t="str">
        <f t="shared" si="816"/>
        <v/>
      </c>
      <c r="X4128" s="17" t="s">
        <v>193</v>
      </c>
      <c r="AA4128" s="20"/>
      <c r="AB4128" s="18" t="str">
        <f t="shared" si="817"/>
        <v>*</v>
      </c>
      <c r="AC4128" s="19" t="str">
        <f t="shared" si="818"/>
        <v>*</v>
      </c>
      <c r="AD4128" s="18" t="str">
        <f t="shared" si="814"/>
        <v>G</v>
      </c>
      <c r="AI4128" s="18" t="str">
        <f t="shared" si="819"/>
        <v/>
      </c>
      <c r="AJ4128" s="18" t="str">
        <f t="shared" si="820"/>
        <v/>
      </c>
      <c r="AK4128" s="18" t="str">
        <f t="shared" si="821"/>
        <v/>
      </c>
      <c r="AP4128" s="6" t="s">
        <v>267</v>
      </c>
      <c r="AT4128" s="10">
        <v>77.082157867017699</v>
      </c>
      <c r="AU4128" s="21"/>
      <c r="BC4128" s="22">
        <v>130</v>
      </c>
      <c r="BD4128" s="10">
        <v>0</v>
      </c>
    </row>
    <row r="4129" spans="1:56" ht="23.25" x14ac:dyDescent="0.25">
      <c r="A4129" s="6" t="s">
        <v>1355</v>
      </c>
      <c r="B4129" s="26" t="s">
        <v>629</v>
      </c>
      <c r="C4129" s="39" t="s">
        <v>373</v>
      </c>
      <c r="D4129" s="10">
        <v>1200</v>
      </c>
      <c r="E4129" s="24">
        <v>4</v>
      </c>
      <c r="F4129" s="12">
        <v>2</v>
      </c>
      <c r="G4129" s="24">
        <v>3</v>
      </c>
      <c r="H4129" s="12">
        <v>1</v>
      </c>
      <c r="I4129" s="24">
        <v>4</v>
      </c>
      <c r="J4129" s="12">
        <v>2</v>
      </c>
      <c r="K4129" s="10">
        <v>1.05</v>
      </c>
      <c r="L4129" s="10">
        <v>8.3333333333377394E-3</v>
      </c>
      <c r="M4129" s="14">
        <v>99.260379752365793</v>
      </c>
      <c r="N4129" s="29">
        <v>0.980189876182891</v>
      </c>
      <c r="O4129" s="15">
        <v>0</v>
      </c>
      <c r="P4129" s="33">
        <v>-0.5</v>
      </c>
      <c r="Q4129" s="10">
        <v>0.35000000000000098</v>
      </c>
      <c r="R4129" s="10">
        <v>0</v>
      </c>
      <c r="S4129" s="10">
        <v>7</v>
      </c>
      <c r="T4129" s="6" t="s">
        <v>54</v>
      </c>
      <c r="U4129" s="17" t="s">
        <v>25</v>
      </c>
      <c r="V4129" s="18" t="str">
        <f>"" &amp; IF(AND(O4129&lt;=-1.5,NOT(ISBLANK(AF4129))),"Z","")</f>
        <v/>
      </c>
      <c r="W4129" s="19" t="str">
        <f t="shared" si="816"/>
        <v/>
      </c>
      <c r="X4129" s="6"/>
      <c r="AA4129" s="20"/>
      <c r="AB4129" s="18" t="str">
        <f t="shared" si="817"/>
        <v/>
      </c>
      <c r="AC4129" s="19" t="str">
        <f t="shared" si="818"/>
        <v/>
      </c>
      <c r="AD4129" s="18" t="str">
        <f t="shared" si="814"/>
        <v>G</v>
      </c>
      <c r="AI4129" s="18" t="str">
        <f t="shared" si="819"/>
        <v/>
      </c>
      <c r="AJ4129" s="18" t="str">
        <f t="shared" si="820"/>
        <v/>
      </c>
      <c r="AK4129" s="18" t="str">
        <f t="shared" si="821"/>
        <v/>
      </c>
      <c r="AP4129" s="6" t="s">
        <v>377</v>
      </c>
      <c r="AT4129" s="10">
        <v>76.335379752365796</v>
      </c>
      <c r="AU4129" s="21"/>
      <c r="BC4129" s="22">
        <v>132</v>
      </c>
      <c r="BD4129" s="10">
        <v>0</v>
      </c>
    </row>
    <row r="4130" spans="1:56" ht="23.25" x14ac:dyDescent="0.25">
      <c r="A4130" s="6" t="s">
        <v>1357</v>
      </c>
      <c r="B4130" s="6" t="s">
        <v>223</v>
      </c>
      <c r="C4130" s="9" t="s">
        <v>276</v>
      </c>
      <c r="D4130" s="10">
        <v>1200</v>
      </c>
      <c r="E4130" s="11">
        <v>12</v>
      </c>
      <c r="F4130" s="12">
        <v>10</v>
      </c>
      <c r="G4130" s="11">
        <v>10</v>
      </c>
      <c r="H4130" s="12">
        <v>6</v>
      </c>
      <c r="I4130" s="11">
        <v>5</v>
      </c>
      <c r="J4130" s="12">
        <v>3</v>
      </c>
      <c r="K4130" s="10">
        <v>0.19999999999999599</v>
      </c>
      <c r="L4130" s="16">
        <v>0.96000000000000096</v>
      </c>
      <c r="M4130" s="29">
        <v>101.28622490706201</v>
      </c>
      <c r="N4130" s="29">
        <v>3.24311245353115</v>
      </c>
      <c r="O4130" s="15">
        <v>3</v>
      </c>
      <c r="P4130" s="16">
        <v>3</v>
      </c>
      <c r="Q4130" s="10">
        <v>1.30000000000001</v>
      </c>
      <c r="R4130" s="16">
        <v>3.69999999999999</v>
      </c>
      <c r="T4130" s="6" t="s">
        <v>57</v>
      </c>
      <c r="U4130" s="6" t="s">
        <v>52</v>
      </c>
      <c r="V4130" s="18" t="str">
        <f>"" &amp; IF(AND(O4130&lt;=-1.5,NOT(ISBLANK(AF4130))),"Z","")</f>
        <v/>
      </c>
      <c r="W4130" s="19" t="str">
        <f t="shared" si="816"/>
        <v/>
      </c>
      <c r="X4130" s="17" t="s">
        <v>66</v>
      </c>
      <c r="AA4130" s="20"/>
      <c r="AB4130" s="18" t="str">
        <f t="shared" si="817"/>
        <v>*</v>
      </c>
      <c r="AC4130" s="19" t="str">
        <f t="shared" si="818"/>
        <v>*</v>
      </c>
      <c r="AD4130" s="18" t="str">
        <f t="shared" ref="AD4130:AD4193" si="823">IF(AND(OR(I4130=1,I4130=2,I4130=3,I4130=4),M4130&gt;=97.5),"G",IF(OR(AND(J4130&lt;=3,I4130&lt;8,P4130&gt;-1.6,M4130&gt;=95,M4130&lt;300),AND(OR(I4130=1,I4130=2,I4130=3),M4130&lt;97.5)),"GR",""))</f>
        <v>GR</v>
      </c>
      <c r="AI4130" s="18" t="str">
        <f t="shared" si="819"/>
        <v/>
      </c>
      <c r="AJ4130" s="18" t="str">
        <f t="shared" si="820"/>
        <v/>
      </c>
      <c r="AK4130" s="18" t="str">
        <f t="shared" si="821"/>
        <v/>
      </c>
      <c r="AP4130" s="6" t="s">
        <v>450</v>
      </c>
      <c r="AT4130" s="10">
        <v>83.111224907062294</v>
      </c>
      <c r="AU4130" s="21"/>
      <c r="BC4130" s="22">
        <v>119</v>
      </c>
      <c r="BD4130" s="28">
        <v>1</v>
      </c>
    </row>
    <row r="4131" spans="1:56" ht="23.25" x14ac:dyDescent="0.25">
      <c r="A4131" s="6" t="s">
        <v>1357</v>
      </c>
      <c r="B4131" s="26" t="s">
        <v>265</v>
      </c>
      <c r="C4131" s="9" t="s">
        <v>210</v>
      </c>
      <c r="D4131" s="10">
        <v>1200</v>
      </c>
      <c r="E4131" s="11">
        <v>12</v>
      </c>
      <c r="F4131" s="12">
        <v>7</v>
      </c>
      <c r="G4131" s="11">
        <v>11</v>
      </c>
      <c r="H4131" s="12">
        <v>9</v>
      </c>
      <c r="I4131" s="11">
        <v>10</v>
      </c>
      <c r="J4131" s="12">
        <v>48</v>
      </c>
      <c r="K4131" s="10">
        <v>-5.0500000000000096</v>
      </c>
      <c r="L4131" s="15">
        <v>-3.8187500000000201</v>
      </c>
      <c r="M4131" s="14">
        <v>13.514603694740799</v>
      </c>
      <c r="N4131" s="14">
        <v>-4.6926981526296201</v>
      </c>
      <c r="O4131" s="15">
        <v>-2</v>
      </c>
      <c r="P4131" s="34">
        <v>-39.5</v>
      </c>
      <c r="Q4131" s="10">
        <v>3.5</v>
      </c>
      <c r="R4131" s="13">
        <v>-28.05</v>
      </c>
      <c r="S4131" s="10">
        <v>21</v>
      </c>
      <c r="T4131" s="6" t="s">
        <v>57</v>
      </c>
      <c r="U4131" s="6" t="s">
        <v>52</v>
      </c>
      <c r="V4131" s="18" t="str">
        <f>"" &amp; IF(AND(O4131&lt;=-1.5,NOT(ISBLANK(AF4131))),"Z","")</f>
        <v/>
      </c>
      <c r="W4131" s="18" t="str">
        <f t="shared" si="816"/>
        <v/>
      </c>
      <c r="X4131" s="6"/>
      <c r="AB4131" s="18" t="str">
        <f t="shared" si="817"/>
        <v/>
      </c>
      <c r="AC4131" s="18" t="str">
        <f t="shared" si="818"/>
        <v/>
      </c>
      <c r="AD4131" s="18" t="str">
        <f t="shared" si="823"/>
        <v/>
      </c>
      <c r="AI4131" s="18" t="str">
        <f t="shared" si="819"/>
        <v/>
      </c>
      <c r="AJ4131" s="18" t="str">
        <f t="shared" si="820"/>
        <v/>
      </c>
      <c r="AK4131" s="18" t="str">
        <f t="shared" si="821"/>
        <v/>
      </c>
      <c r="AP4131" s="6" t="s">
        <v>1358</v>
      </c>
      <c r="AT4131" s="10">
        <v>1.23960369474077</v>
      </c>
      <c r="BC4131" s="10">
        <v>122</v>
      </c>
      <c r="BD4131" s="10">
        <v>-9</v>
      </c>
    </row>
    <row r="4132" spans="1:56" ht="23.25" x14ac:dyDescent="0.25">
      <c r="A4132" s="6" t="s">
        <v>1357</v>
      </c>
      <c r="B4132" s="26" t="s">
        <v>113</v>
      </c>
      <c r="C4132" s="9" t="s">
        <v>276</v>
      </c>
      <c r="D4132" s="10">
        <v>1200</v>
      </c>
      <c r="E4132" s="24">
        <v>3</v>
      </c>
      <c r="F4132" s="12">
        <v>1</v>
      </c>
      <c r="G4132" s="24">
        <v>4</v>
      </c>
      <c r="H4132" s="12">
        <v>2</v>
      </c>
      <c r="I4132" s="24">
        <v>8</v>
      </c>
      <c r="J4132" s="12">
        <v>6</v>
      </c>
      <c r="K4132" s="10">
        <v>-1.30000000000001</v>
      </c>
      <c r="L4132" s="15">
        <v>-0.60000000000001796</v>
      </c>
      <c r="M4132" s="36">
        <v>91.497300451676296</v>
      </c>
      <c r="N4132" s="36">
        <v>1.04865022583816</v>
      </c>
      <c r="O4132" s="15">
        <v>-1</v>
      </c>
      <c r="P4132" s="34">
        <v>-4</v>
      </c>
      <c r="Q4132" s="10">
        <v>-0.15000000000000599</v>
      </c>
      <c r="R4132" s="13">
        <v>-3.4500000000000099</v>
      </c>
      <c r="S4132" s="10">
        <v>17</v>
      </c>
      <c r="T4132" s="6" t="s">
        <v>54</v>
      </c>
      <c r="U4132" s="17" t="s">
        <v>25</v>
      </c>
      <c r="V4132" s="18" t="str">
        <f>"*" &amp; IF(AND(O4132&lt;=-1.5,NOT(ISBLANK(AF4132))),"Z","")</f>
        <v>*</v>
      </c>
      <c r="W4132" s="18" t="str">
        <f t="shared" si="816"/>
        <v/>
      </c>
      <c r="X4132" s="6"/>
      <c r="AB4132" s="18" t="str">
        <f t="shared" si="817"/>
        <v/>
      </c>
      <c r="AC4132" s="18" t="str">
        <f t="shared" si="818"/>
        <v/>
      </c>
      <c r="AD4132" s="18" t="str">
        <f t="shared" si="823"/>
        <v/>
      </c>
      <c r="AI4132" s="18" t="str">
        <f t="shared" si="819"/>
        <v/>
      </c>
      <c r="AJ4132" s="18" t="str">
        <f t="shared" si="820"/>
        <v/>
      </c>
      <c r="AK4132" s="18" t="str">
        <f t="shared" si="821"/>
        <v/>
      </c>
      <c r="AP4132" s="6" t="s">
        <v>598</v>
      </c>
      <c r="AT4132" s="10">
        <v>74.847300451676304</v>
      </c>
      <c r="BC4132" s="10">
        <v>121</v>
      </c>
      <c r="BD4132" s="10">
        <v>0</v>
      </c>
    </row>
    <row r="4133" spans="1:56" ht="23.25" x14ac:dyDescent="0.25">
      <c r="A4133" s="6" t="s">
        <v>1357</v>
      </c>
      <c r="B4133" s="26" t="s">
        <v>280</v>
      </c>
      <c r="C4133" s="9" t="s">
        <v>172</v>
      </c>
      <c r="D4133" s="10">
        <v>1200</v>
      </c>
      <c r="E4133" s="24">
        <v>7</v>
      </c>
      <c r="F4133" s="12">
        <v>5</v>
      </c>
      <c r="G4133" s="24">
        <v>7</v>
      </c>
      <c r="H4133" s="12">
        <v>3</v>
      </c>
      <c r="I4133" s="24">
        <v>10</v>
      </c>
      <c r="J4133" s="12">
        <v>3</v>
      </c>
      <c r="K4133" s="10">
        <v>-0.80000000000000104</v>
      </c>
      <c r="L4133" s="13">
        <v>-1.75833333333334</v>
      </c>
      <c r="M4133" s="14">
        <v>94.471088430243697</v>
      </c>
      <c r="N4133" s="14">
        <v>-0.31445578487819098</v>
      </c>
      <c r="O4133" s="15">
        <v>2</v>
      </c>
      <c r="P4133" s="33">
        <v>-0.25</v>
      </c>
      <c r="Q4133" s="10">
        <v>-0.19999999999999599</v>
      </c>
      <c r="R4133" s="13">
        <v>-0.44999999999999901</v>
      </c>
      <c r="S4133" s="10">
        <v>25</v>
      </c>
      <c r="T4133" s="6" t="s">
        <v>111</v>
      </c>
      <c r="U4133" s="6" t="s">
        <v>52</v>
      </c>
      <c r="V4133" s="18" t="str">
        <f>"" &amp; IF(AND(O4133&lt;=-1.5,NOT(ISBLANK(AF4133))),"Z","")</f>
        <v/>
      </c>
      <c r="W4133" s="18" t="str">
        <f t="shared" si="816"/>
        <v/>
      </c>
      <c r="X4133" s="6"/>
      <c r="AB4133" s="18" t="str">
        <f t="shared" si="817"/>
        <v/>
      </c>
      <c r="AC4133" s="18" t="str">
        <f t="shared" si="818"/>
        <v/>
      </c>
      <c r="AD4133" s="18" t="str">
        <f t="shared" si="823"/>
        <v/>
      </c>
      <c r="AI4133" s="18" t="str">
        <f t="shared" si="819"/>
        <v/>
      </c>
      <c r="AJ4133" s="18" t="str">
        <f t="shared" si="820"/>
        <v/>
      </c>
      <c r="AK4133" s="18" t="str">
        <f t="shared" si="821"/>
        <v/>
      </c>
      <c r="AP4133" s="6" t="s">
        <v>498</v>
      </c>
      <c r="AT4133" s="10">
        <v>76.871088430243603</v>
      </c>
      <c r="BC4133" s="10">
        <v>122</v>
      </c>
      <c r="BD4133" s="10">
        <v>0</v>
      </c>
    </row>
    <row r="4134" spans="1:56" ht="23.25" x14ac:dyDescent="0.25">
      <c r="A4134" s="6" t="s">
        <v>1357</v>
      </c>
      <c r="B4134" s="26" t="s">
        <v>387</v>
      </c>
      <c r="C4134" s="39" t="s">
        <v>195</v>
      </c>
      <c r="D4134" s="10">
        <v>1200</v>
      </c>
      <c r="E4134" s="24">
        <v>11</v>
      </c>
      <c r="F4134" s="12">
        <v>6</v>
      </c>
      <c r="G4134" s="24">
        <v>11</v>
      </c>
      <c r="H4134" s="12">
        <v>6</v>
      </c>
      <c r="I4134" s="24">
        <v>8</v>
      </c>
      <c r="J4134" s="12">
        <v>4</v>
      </c>
      <c r="K4134" s="10">
        <v>-1.1499999999999799</v>
      </c>
      <c r="L4134" s="10">
        <v>-3.2999999999999901</v>
      </c>
      <c r="M4134" s="14">
        <v>89.610942141139304</v>
      </c>
      <c r="N4134" s="14">
        <v>-1.7945289294304001</v>
      </c>
      <c r="O4134" s="15">
        <v>0</v>
      </c>
      <c r="P4134" s="16">
        <v>2</v>
      </c>
      <c r="Q4134" s="10">
        <v>2.0000000000000102</v>
      </c>
      <c r="R4134" s="10">
        <v>3.6000000000000099</v>
      </c>
      <c r="S4134" s="10">
        <v>24</v>
      </c>
      <c r="T4134" s="6" t="s">
        <v>57</v>
      </c>
      <c r="U4134" s="6" t="s">
        <v>52</v>
      </c>
      <c r="V4134" s="18" t="str">
        <f>"" &amp; IF(AND(O4134&lt;=-1.5,NOT(ISBLANK(AF4134))),"Z","")</f>
        <v/>
      </c>
      <c r="W4134" s="18" t="str">
        <f t="shared" si="816"/>
        <v/>
      </c>
      <c r="X4134" s="6"/>
      <c r="AB4134" s="18" t="str">
        <f t="shared" si="817"/>
        <v/>
      </c>
      <c r="AC4134" s="18" t="str">
        <f t="shared" si="818"/>
        <v/>
      </c>
      <c r="AD4134" s="18" t="str">
        <f t="shared" si="823"/>
        <v/>
      </c>
      <c r="AI4134" s="18" t="str">
        <f t="shared" si="819"/>
        <v/>
      </c>
      <c r="AJ4134" s="18" t="str">
        <f t="shared" si="820"/>
        <v/>
      </c>
      <c r="AK4134" s="18" t="str">
        <f t="shared" si="821"/>
        <v/>
      </c>
      <c r="AP4134" s="6" t="s">
        <v>454</v>
      </c>
      <c r="AT4134" s="10">
        <v>70.035942141139202</v>
      </c>
      <c r="BC4134" s="10">
        <v>118</v>
      </c>
      <c r="BD4134" s="10">
        <v>2</v>
      </c>
    </row>
    <row r="4135" spans="1:56" ht="23.25" x14ac:dyDescent="0.25">
      <c r="A4135" s="6" t="s">
        <v>1357</v>
      </c>
      <c r="B4135" s="26" t="s">
        <v>607</v>
      </c>
      <c r="C4135" s="39" t="s">
        <v>374</v>
      </c>
      <c r="D4135" s="10">
        <v>1200</v>
      </c>
      <c r="E4135" s="24">
        <v>7</v>
      </c>
      <c r="F4135" s="12">
        <v>6</v>
      </c>
      <c r="G4135" s="24">
        <v>7</v>
      </c>
      <c r="H4135" s="12">
        <v>5</v>
      </c>
      <c r="I4135" s="24">
        <v>4</v>
      </c>
      <c r="J4135" s="12">
        <v>2</v>
      </c>
      <c r="K4135" s="10">
        <v>1.6499999999999899</v>
      </c>
      <c r="L4135" s="10">
        <v>1.93</v>
      </c>
      <c r="M4135" s="14">
        <v>99.663425367566404</v>
      </c>
      <c r="N4135" s="29">
        <v>1.1317126837832301</v>
      </c>
      <c r="O4135" s="15">
        <v>1</v>
      </c>
      <c r="P4135" s="16">
        <v>3</v>
      </c>
      <c r="Q4135" s="10">
        <v>-0.94999999999998896</v>
      </c>
      <c r="R4135" s="10">
        <v>1.55000000000001</v>
      </c>
      <c r="S4135" s="10">
        <v>14</v>
      </c>
      <c r="T4135" s="6" t="s">
        <v>111</v>
      </c>
      <c r="U4135" s="6" t="s">
        <v>52</v>
      </c>
      <c r="V4135" s="18" t="str">
        <f>"*" &amp; IF(AND(O4135&lt;=-1.5,NOT(ISBLANK(AF4135))),"Z","")</f>
        <v>*</v>
      </c>
      <c r="W4135" s="19" t="str">
        <f t="shared" si="816"/>
        <v/>
      </c>
      <c r="X4135" s="6"/>
      <c r="AA4135" s="20"/>
      <c r="AB4135" s="18" t="str">
        <f t="shared" si="817"/>
        <v/>
      </c>
      <c r="AC4135" s="19" t="str">
        <f t="shared" si="818"/>
        <v/>
      </c>
      <c r="AD4135" s="18" t="str">
        <f t="shared" si="823"/>
        <v>G</v>
      </c>
      <c r="AI4135" s="18" t="str">
        <f t="shared" si="819"/>
        <v/>
      </c>
      <c r="AJ4135" s="18" t="str">
        <f t="shared" si="820"/>
        <v/>
      </c>
      <c r="AK4135" s="18" t="str">
        <f t="shared" si="821"/>
        <v/>
      </c>
      <c r="AP4135" s="6" t="s">
        <v>233</v>
      </c>
      <c r="AT4135" s="10">
        <v>78.138425367566498</v>
      </c>
      <c r="AU4135" s="21"/>
      <c r="BC4135" s="22">
        <v>134</v>
      </c>
      <c r="BD4135" s="10">
        <v>0</v>
      </c>
    </row>
    <row r="4136" spans="1:56" ht="23.25" x14ac:dyDescent="0.25">
      <c r="A4136" s="6" t="s">
        <v>1357</v>
      </c>
      <c r="B4136" s="26" t="s">
        <v>82</v>
      </c>
      <c r="C4136" s="9" t="s">
        <v>589</v>
      </c>
      <c r="D4136" s="10">
        <v>1400</v>
      </c>
      <c r="E4136" s="24">
        <v>11</v>
      </c>
      <c r="F4136" s="12">
        <v>14</v>
      </c>
      <c r="G4136" s="24">
        <v>10</v>
      </c>
      <c r="H4136" s="12">
        <v>9</v>
      </c>
      <c r="I4136" s="24">
        <v>9</v>
      </c>
      <c r="J4136" s="12">
        <v>5</v>
      </c>
      <c r="K4136" s="10">
        <v>4.3499999999999899</v>
      </c>
      <c r="L4136" s="34">
        <v>4.3124999999999902</v>
      </c>
      <c r="M4136" s="14">
        <v>96.761651814865104</v>
      </c>
      <c r="N4136" s="29">
        <v>2.0808259074326001</v>
      </c>
      <c r="O4136" s="35">
        <v>4</v>
      </c>
      <c r="P4136" s="16">
        <v>4.25</v>
      </c>
      <c r="Q4136" s="10">
        <v>-1.7</v>
      </c>
      <c r="R4136" s="10">
        <v>1.8</v>
      </c>
      <c r="S4136" s="10">
        <v>25</v>
      </c>
      <c r="T4136" s="6" t="s">
        <v>57</v>
      </c>
      <c r="U4136" s="6" t="s">
        <v>52</v>
      </c>
      <c r="V4136" s="18" t="str">
        <f>"" &amp; IF(AND(O4136&lt;=-1.5,NOT(ISBLANK(AF4136))),"Z","")</f>
        <v/>
      </c>
      <c r="W4136" s="18" t="str">
        <f t="shared" si="816"/>
        <v/>
      </c>
      <c r="X4136" s="6"/>
      <c r="AB4136" s="19" t="str">
        <f t="shared" si="817"/>
        <v>*</v>
      </c>
      <c r="AC4136" s="18" t="str">
        <f t="shared" si="818"/>
        <v/>
      </c>
      <c r="AD4136" s="18" t="str">
        <f t="shared" si="823"/>
        <v/>
      </c>
      <c r="AI4136" s="18" t="str">
        <f t="shared" si="819"/>
        <v/>
      </c>
      <c r="AJ4136" s="18" t="str">
        <f t="shared" si="820"/>
        <v/>
      </c>
      <c r="AK4136" s="18" t="str">
        <f t="shared" si="821"/>
        <v/>
      </c>
      <c r="AP4136" s="6" t="s">
        <v>341</v>
      </c>
      <c r="AT4136" s="10">
        <v>75.036651814865195</v>
      </c>
      <c r="BC4136" s="10">
        <v>134</v>
      </c>
      <c r="BD4136" s="10">
        <v>0</v>
      </c>
    </row>
    <row r="4137" spans="1:56" ht="23.25" x14ac:dyDescent="0.25">
      <c r="A4137" s="6" t="s">
        <v>1359</v>
      </c>
      <c r="B4137" s="6" t="s">
        <v>234</v>
      </c>
      <c r="C4137" s="39" t="s">
        <v>373</v>
      </c>
      <c r="D4137" s="10">
        <v>1200</v>
      </c>
      <c r="E4137" s="24">
        <v>3</v>
      </c>
      <c r="F4137" s="12">
        <v>4</v>
      </c>
      <c r="G4137" s="24">
        <v>4</v>
      </c>
      <c r="H4137" s="12">
        <v>2</v>
      </c>
      <c r="I4137" s="24">
        <v>5</v>
      </c>
      <c r="J4137" s="12">
        <v>2</v>
      </c>
      <c r="K4137" s="10">
        <v>2.3499999999999899</v>
      </c>
      <c r="L4137" s="13">
        <v>-1.0800000000000201</v>
      </c>
      <c r="M4137" s="14">
        <v>91.957424579154605</v>
      </c>
      <c r="N4137" s="14">
        <v>-2.3712877104227199</v>
      </c>
      <c r="O4137" s="15">
        <v>1</v>
      </c>
      <c r="P4137" s="16">
        <v>0.5</v>
      </c>
      <c r="Q4137" s="10">
        <v>-2.75</v>
      </c>
      <c r="R4137" s="13">
        <v>-2.4</v>
      </c>
      <c r="T4137" s="6" t="s">
        <v>51</v>
      </c>
      <c r="U4137" s="6" t="s">
        <v>52</v>
      </c>
      <c r="V4137" s="18" t="str">
        <f>"" &amp; IF(AND(O4137&lt;=-1.5,NOT(ISBLANK(AF4137))),"Z","")</f>
        <v/>
      </c>
      <c r="W4137" s="18" t="str">
        <f t="shared" si="816"/>
        <v/>
      </c>
      <c r="X4137" s="6"/>
      <c r="AB4137" s="18" t="str">
        <f t="shared" si="817"/>
        <v/>
      </c>
      <c r="AC4137" s="18" t="str">
        <f t="shared" si="818"/>
        <v/>
      </c>
      <c r="AD4137" s="18" t="str">
        <f t="shared" si="823"/>
        <v/>
      </c>
      <c r="AI4137" s="18" t="str">
        <f t="shared" si="819"/>
        <v/>
      </c>
      <c r="AJ4137" s="18" t="str">
        <f t="shared" si="820"/>
        <v/>
      </c>
      <c r="AK4137" s="18" t="str">
        <f t="shared" si="821"/>
        <v/>
      </c>
      <c r="AP4137" s="6" t="s">
        <v>461</v>
      </c>
      <c r="AT4137" s="10">
        <v>64.257424579154602</v>
      </c>
      <c r="BC4137" s="10">
        <v>122</v>
      </c>
      <c r="BD4137" s="10">
        <v>0</v>
      </c>
    </row>
    <row r="4138" spans="1:56" ht="23.25" x14ac:dyDescent="0.25">
      <c r="A4138" s="6" t="s">
        <v>1359</v>
      </c>
      <c r="B4138" s="26" t="s">
        <v>294</v>
      </c>
      <c r="C4138" s="39" t="s">
        <v>374</v>
      </c>
      <c r="D4138" s="10">
        <v>1200</v>
      </c>
      <c r="E4138" s="24">
        <v>2</v>
      </c>
      <c r="F4138" s="12">
        <v>0</v>
      </c>
      <c r="G4138" s="24">
        <v>3</v>
      </c>
      <c r="H4138" s="12">
        <v>2</v>
      </c>
      <c r="I4138" s="24">
        <v>4</v>
      </c>
      <c r="J4138" s="12">
        <v>3</v>
      </c>
      <c r="K4138" s="10">
        <v>-0.70000000000000295</v>
      </c>
      <c r="L4138" s="13">
        <v>0.22000000000001299</v>
      </c>
      <c r="M4138" s="14">
        <v>98.792918912513997</v>
      </c>
      <c r="N4138" s="29">
        <v>1.54645945625695</v>
      </c>
      <c r="O4138" s="15">
        <v>-1</v>
      </c>
      <c r="P4138" s="33">
        <v>-1.25</v>
      </c>
      <c r="Q4138" s="10">
        <v>-0.49999999999998901</v>
      </c>
      <c r="R4138" s="13">
        <v>-1.45</v>
      </c>
      <c r="S4138" s="10">
        <v>21</v>
      </c>
      <c r="T4138" s="30" t="s">
        <v>72</v>
      </c>
      <c r="U4138" s="17" t="s">
        <v>25</v>
      </c>
      <c r="V4138" s="18" t="str">
        <f>"*" &amp; IF(AND(O4138&lt;=-1.5,NOT(ISBLANK(AF4138))),"Z","")</f>
        <v>*</v>
      </c>
      <c r="W4138" s="19" t="str">
        <f t="shared" si="816"/>
        <v/>
      </c>
      <c r="X4138" s="6"/>
      <c r="AA4138" s="20"/>
      <c r="AB4138" s="18" t="str">
        <f t="shared" si="817"/>
        <v/>
      </c>
      <c r="AC4138" s="19" t="str">
        <f t="shared" si="818"/>
        <v/>
      </c>
      <c r="AD4138" s="18" t="str">
        <f t="shared" si="823"/>
        <v>G</v>
      </c>
      <c r="AI4138" s="18" t="str">
        <f t="shared" si="819"/>
        <v/>
      </c>
      <c r="AJ4138" s="18" t="str">
        <f t="shared" si="820"/>
        <v/>
      </c>
      <c r="AK4138" s="18" t="str">
        <f t="shared" si="821"/>
        <v/>
      </c>
      <c r="AP4138" s="6" t="s">
        <v>377</v>
      </c>
      <c r="AT4138" s="10">
        <v>71.967918912513895</v>
      </c>
      <c r="AU4138" s="21"/>
      <c r="BC4138" s="22">
        <v>124</v>
      </c>
      <c r="BD4138" s="10">
        <v>0</v>
      </c>
    </row>
    <row r="4139" spans="1:56" ht="23.25" x14ac:dyDescent="0.25">
      <c r="A4139" s="6" t="s">
        <v>1359</v>
      </c>
      <c r="B4139" s="26" t="s">
        <v>182</v>
      </c>
      <c r="C4139" s="39" t="s">
        <v>232</v>
      </c>
      <c r="D4139" s="10">
        <v>1200</v>
      </c>
      <c r="E4139" s="11">
        <v>1</v>
      </c>
      <c r="F4139" s="12">
        <v>0</v>
      </c>
      <c r="G4139" s="11">
        <v>1</v>
      </c>
      <c r="H4139" s="12">
        <v>0</v>
      </c>
      <c r="I4139" s="11">
        <v>1</v>
      </c>
      <c r="J4139" s="12">
        <v>0</v>
      </c>
      <c r="K4139" s="10">
        <v>-1.6</v>
      </c>
      <c r="L4139" s="10">
        <v>-2.4625000000000101</v>
      </c>
      <c r="M4139" s="29">
        <v>100.890974513454</v>
      </c>
      <c r="N4139" s="29">
        <v>0.44548725672690598</v>
      </c>
      <c r="O4139" s="15">
        <v>0</v>
      </c>
      <c r="P4139" s="16">
        <v>0</v>
      </c>
      <c r="Q4139" s="10">
        <v>1.55000000000001</v>
      </c>
      <c r="R4139" s="10">
        <v>1.55000000000001</v>
      </c>
      <c r="S4139" s="10">
        <v>21</v>
      </c>
      <c r="T4139" s="27" t="s">
        <v>61</v>
      </c>
      <c r="U4139" s="17" t="s">
        <v>25</v>
      </c>
      <c r="V4139" s="18" t="str">
        <f>"" &amp; IF(AND(O4139&lt;=-1.5,NOT(ISBLANK(AF4139))),"Z","")</f>
        <v/>
      </c>
      <c r="W4139" s="19" t="str">
        <f t="shared" si="816"/>
        <v/>
      </c>
      <c r="X4139" s="6"/>
      <c r="AA4139" s="20"/>
      <c r="AB4139" s="18" t="str">
        <f t="shared" si="817"/>
        <v/>
      </c>
      <c r="AC4139" s="19" t="str">
        <f t="shared" si="818"/>
        <v/>
      </c>
      <c r="AD4139" s="19" t="str">
        <f t="shared" si="823"/>
        <v>G</v>
      </c>
      <c r="AI4139" s="18" t="str">
        <f t="shared" si="819"/>
        <v/>
      </c>
      <c r="AJ4139" s="18" t="str">
        <f t="shared" si="820"/>
        <v/>
      </c>
      <c r="AK4139" s="18" t="str">
        <f t="shared" si="821"/>
        <v/>
      </c>
      <c r="AP4139" s="6" t="s">
        <v>301</v>
      </c>
      <c r="AT4139" s="10">
        <v>74.890974513453799</v>
      </c>
      <c r="AU4139" s="21"/>
      <c r="BC4139" s="22">
        <v>125</v>
      </c>
      <c r="BD4139" s="10">
        <v>0</v>
      </c>
    </row>
    <row r="4140" spans="1:56" ht="23.25" x14ac:dyDescent="0.25">
      <c r="A4140" s="6" t="s">
        <v>1359</v>
      </c>
      <c r="B4140" s="26" t="s">
        <v>296</v>
      </c>
      <c r="C4140" s="39" t="s">
        <v>373</v>
      </c>
      <c r="D4140" s="10">
        <v>1200</v>
      </c>
      <c r="E4140" s="24">
        <v>8</v>
      </c>
      <c r="F4140" s="12">
        <v>5</v>
      </c>
      <c r="G4140" s="24">
        <v>9</v>
      </c>
      <c r="H4140" s="12">
        <v>4</v>
      </c>
      <c r="I4140" s="24">
        <v>5</v>
      </c>
      <c r="J4140" s="12">
        <v>3</v>
      </c>
      <c r="K4140" s="10">
        <v>1.05</v>
      </c>
      <c r="L4140" s="13">
        <v>-0.109999999999978</v>
      </c>
      <c r="M4140" s="14">
        <v>92.693432544489596</v>
      </c>
      <c r="N4140" s="14">
        <v>-1.2032837277552499</v>
      </c>
      <c r="O4140" s="15">
        <v>0</v>
      </c>
      <c r="P4140" s="16">
        <v>1.5</v>
      </c>
      <c r="Q4140" s="10">
        <v>-2.25</v>
      </c>
      <c r="R4140" s="13">
        <v>-1.0999999999999901</v>
      </c>
      <c r="S4140" s="10">
        <v>22</v>
      </c>
      <c r="T4140" s="6" t="s">
        <v>57</v>
      </c>
      <c r="U4140" s="6" t="s">
        <v>52</v>
      </c>
      <c r="V4140" s="18" t="str">
        <f>"" &amp; IF(AND(O4140&lt;=-1.5,NOT(ISBLANK(AF4140))),"Z","")</f>
        <v/>
      </c>
      <c r="W4140" s="18" t="str">
        <f t="shared" si="816"/>
        <v/>
      </c>
      <c r="X4140" s="6"/>
      <c r="AB4140" s="18" t="str">
        <f t="shared" si="817"/>
        <v/>
      </c>
      <c r="AC4140" s="18" t="str">
        <f t="shared" si="818"/>
        <v/>
      </c>
      <c r="AD4140" s="18" t="str">
        <f t="shared" si="823"/>
        <v/>
      </c>
      <c r="AI4140" s="18" t="str">
        <f t="shared" si="819"/>
        <v/>
      </c>
      <c r="AJ4140" s="18" t="str">
        <f t="shared" si="820"/>
        <v/>
      </c>
      <c r="AK4140" s="18" t="str">
        <f t="shared" si="821"/>
        <v/>
      </c>
      <c r="AP4140" s="6" t="s">
        <v>610</v>
      </c>
      <c r="AT4140" s="10">
        <v>70.593432544489502</v>
      </c>
      <c r="BC4140" s="10">
        <v>132</v>
      </c>
      <c r="BD4140" s="10">
        <v>0</v>
      </c>
    </row>
    <row r="4141" spans="1:56" ht="23.25" x14ac:dyDescent="0.25">
      <c r="A4141" s="6" t="s">
        <v>1359</v>
      </c>
      <c r="B4141" s="23" t="s">
        <v>447</v>
      </c>
      <c r="C4141" s="39" t="s">
        <v>373</v>
      </c>
      <c r="D4141" s="10">
        <v>1200</v>
      </c>
      <c r="E4141" s="24">
        <v>5</v>
      </c>
      <c r="F4141" s="12">
        <v>5</v>
      </c>
      <c r="G4141" s="24">
        <v>5</v>
      </c>
      <c r="H4141" s="12">
        <v>4</v>
      </c>
      <c r="I4141" s="24">
        <v>4</v>
      </c>
      <c r="J4141" s="12">
        <v>5</v>
      </c>
      <c r="K4141" s="10">
        <v>0.149999999999988</v>
      </c>
      <c r="L4141" s="10">
        <v>-6.0000000000016498E-2</v>
      </c>
      <c r="M4141" s="14">
        <v>96.671056119209595</v>
      </c>
      <c r="N4141" s="29">
        <v>2.1355280596047499</v>
      </c>
      <c r="O4141" s="15">
        <v>1</v>
      </c>
      <c r="P4141" s="33">
        <v>-0.75</v>
      </c>
      <c r="Q4141" s="10">
        <v>9.9999999999997896E-2</v>
      </c>
      <c r="R4141" s="10">
        <v>-0.49999999999998901</v>
      </c>
      <c r="S4141" s="25">
        <v>69</v>
      </c>
      <c r="T4141" s="6" t="s">
        <v>247</v>
      </c>
      <c r="U4141" s="6" t="s">
        <v>52</v>
      </c>
      <c r="V4141" s="18" t="str">
        <f>"*" &amp; IF(AND(O4141&lt;=-1.5,NOT(ISBLANK(AF4141))),"Z","")</f>
        <v>*</v>
      </c>
      <c r="W4141" s="18" t="str">
        <f t="shared" si="816"/>
        <v/>
      </c>
      <c r="X4141" s="6"/>
      <c r="AB4141" s="18" t="str">
        <f t="shared" si="817"/>
        <v/>
      </c>
      <c r="AC4141" s="18" t="str">
        <f t="shared" si="818"/>
        <v/>
      </c>
      <c r="AD4141" s="18" t="str">
        <f t="shared" si="823"/>
        <v/>
      </c>
      <c r="AI4141" s="18" t="str">
        <f t="shared" si="819"/>
        <v/>
      </c>
      <c r="AJ4141" s="18" t="str">
        <f t="shared" si="820"/>
        <v/>
      </c>
      <c r="AK4141" s="18" t="str">
        <f t="shared" si="821"/>
        <v/>
      </c>
      <c r="AP4141" s="6" t="s">
        <v>519</v>
      </c>
      <c r="AT4141" s="10">
        <v>73.646056119209504</v>
      </c>
      <c r="BC4141" s="10">
        <v>129</v>
      </c>
      <c r="BD4141" s="10">
        <v>0</v>
      </c>
    </row>
    <row r="4142" spans="1:56" ht="23.25" x14ac:dyDescent="0.25">
      <c r="A4142" s="6" t="s">
        <v>1359</v>
      </c>
      <c r="B4142" s="23" t="s">
        <v>134</v>
      </c>
      <c r="C4142" s="9" t="s">
        <v>258</v>
      </c>
      <c r="D4142" s="10">
        <v>1400</v>
      </c>
      <c r="E4142" s="24">
        <v>8</v>
      </c>
      <c r="F4142" s="12">
        <v>4</v>
      </c>
      <c r="G4142" s="24">
        <v>8</v>
      </c>
      <c r="H4142" s="12">
        <v>4</v>
      </c>
      <c r="I4142" s="24">
        <v>9</v>
      </c>
      <c r="J4142" s="12">
        <v>4</v>
      </c>
      <c r="K4142" s="10">
        <v>-0.15000000000000599</v>
      </c>
      <c r="L4142" s="34">
        <v>1.925</v>
      </c>
      <c r="M4142" s="14">
        <v>94.533023979502403</v>
      </c>
      <c r="N4142" s="29">
        <v>0.26651198975123702</v>
      </c>
      <c r="O4142" s="15">
        <v>0</v>
      </c>
      <c r="P4142" s="33">
        <v>-0.25</v>
      </c>
      <c r="Q4142" s="10">
        <v>-0.75000000000001099</v>
      </c>
      <c r="R4142" s="10">
        <v>-0.95000000000000595</v>
      </c>
      <c r="S4142" s="25">
        <v>151</v>
      </c>
      <c r="T4142" s="6" t="s">
        <v>57</v>
      </c>
      <c r="U4142" s="17" t="s">
        <v>25</v>
      </c>
      <c r="V4142" s="18" t="str">
        <f>"" &amp; IF(AND(O4142&lt;=-1.5,NOT(ISBLANK(AF4142))),"Z","")</f>
        <v/>
      </c>
      <c r="W4142" s="18" t="str">
        <f t="shared" si="816"/>
        <v/>
      </c>
      <c r="X4142" s="6"/>
      <c r="AB4142" s="18" t="str">
        <f t="shared" si="817"/>
        <v/>
      </c>
      <c r="AC4142" s="18" t="str">
        <f t="shared" si="818"/>
        <v/>
      </c>
      <c r="AD4142" s="18" t="str">
        <f t="shared" si="823"/>
        <v/>
      </c>
      <c r="AI4142" s="18" t="str">
        <f t="shared" si="819"/>
        <v/>
      </c>
      <c r="AJ4142" s="18" t="str">
        <f t="shared" si="820"/>
        <v/>
      </c>
      <c r="AK4142" s="18" t="str">
        <f t="shared" si="821"/>
        <v/>
      </c>
      <c r="AP4142" s="6" t="s">
        <v>498</v>
      </c>
      <c r="AT4142" s="10">
        <v>76.408023979502502</v>
      </c>
      <c r="BC4142" s="10">
        <v>129</v>
      </c>
      <c r="BD4142" s="10">
        <v>0</v>
      </c>
    </row>
    <row r="4143" spans="1:56" ht="23.25" x14ac:dyDescent="0.25">
      <c r="A4143" s="6" t="s">
        <v>1359</v>
      </c>
      <c r="B4143" s="26" t="s">
        <v>80</v>
      </c>
      <c r="C4143" s="9" t="s">
        <v>260</v>
      </c>
      <c r="D4143" s="10">
        <v>1400</v>
      </c>
      <c r="E4143" s="11">
        <v>1</v>
      </c>
      <c r="F4143" s="12">
        <v>0</v>
      </c>
      <c r="G4143" s="11">
        <v>1</v>
      </c>
      <c r="H4143" s="12">
        <v>0</v>
      </c>
      <c r="I4143" s="11">
        <v>9</v>
      </c>
      <c r="J4143" s="12">
        <v>4</v>
      </c>
      <c r="K4143" s="10">
        <v>0.70000000000000295</v>
      </c>
      <c r="L4143" s="13">
        <v>0.231250000000012</v>
      </c>
      <c r="M4143" s="14">
        <v>91.293542964886598</v>
      </c>
      <c r="N4143" s="14">
        <v>-1.25322851755669</v>
      </c>
      <c r="O4143" s="15">
        <v>0</v>
      </c>
      <c r="P4143" s="33">
        <v>-4</v>
      </c>
      <c r="Q4143" s="10">
        <v>-0.70000000000000295</v>
      </c>
      <c r="R4143" s="13">
        <v>-3.80000000000001</v>
      </c>
      <c r="S4143" s="10">
        <v>14</v>
      </c>
      <c r="T4143" s="30" t="s">
        <v>61</v>
      </c>
      <c r="U4143" s="17" t="s">
        <v>25</v>
      </c>
      <c r="V4143" s="18" t="str">
        <f>"" &amp; IF(AND(O4143&lt;=-1.5,NOT(ISBLANK(AF4143))),"Z","")</f>
        <v/>
      </c>
      <c r="W4143" s="18" t="str">
        <f t="shared" si="816"/>
        <v/>
      </c>
      <c r="X4143" s="6"/>
      <c r="AB4143" s="18" t="str">
        <f t="shared" si="817"/>
        <v/>
      </c>
      <c r="AC4143" s="18" t="str">
        <f t="shared" si="818"/>
        <v/>
      </c>
      <c r="AD4143" s="18" t="str">
        <f t="shared" si="823"/>
        <v/>
      </c>
      <c r="AI4143" s="18" t="str">
        <f t="shared" si="819"/>
        <v/>
      </c>
      <c r="AJ4143" s="18" t="str">
        <f t="shared" si="820"/>
        <v/>
      </c>
      <c r="AK4143" s="18" t="str">
        <f t="shared" si="821"/>
        <v/>
      </c>
      <c r="AP4143" s="6" t="s">
        <v>598</v>
      </c>
      <c r="AT4143" s="10">
        <v>66.493542964886601</v>
      </c>
      <c r="BC4143" s="10">
        <v>129</v>
      </c>
      <c r="BD4143" s="10">
        <v>-1</v>
      </c>
    </row>
    <row r="4144" spans="1:56" ht="23.25" x14ac:dyDescent="0.25">
      <c r="A4144" s="6" t="s">
        <v>1359</v>
      </c>
      <c r="B4144" s="26" t="s">
        <v>368</v>
      </c>
      <c r="C4144" s="39" t="s">
        <v>232</v>
      </c>
      <c r="D4144" s="10">
        <v>1200</v>
      </c>
      <c r="E4144" s="24">
        <v>5</v>
      </c>
      <c r="F4144" s="12">
        <v>2</v>
      </c>
      <c r="G4144" s="24">
        <v>5</v>
      </c>
      <c r="H4144" s="12">
        <v>3</v>
      </c>
      <c r="I4144" s="24">
        <v>2</v>
      </c>
      <c r="J4144" s="12">
        <v>0</v>
      </c>
      <c r="K4144" s="10">
        <v>0.35000000000000098</v>
      </c>
      <c r="L4144" s="10">
        <v>-6.6666666666665306E-2</v>
      </c>
      <c r="M4144" s="14">
        <v>97.733882076565095</v>
      </c>
      <c r="N4144" s="14">
        <v>-1.0330589617174699</v>
      </c>
      <c r="O4144" s="15">
        <v>-1</v>
      </c>
      <c r="P4144" s="16">
        <v>2.8</v>
      </c>
      <c r="Q4144" s="10">
        <v>0.15000000000000599</v>
      </c>
      <c r="R4144" s="10">
        <v>2.4500000000000099</v>
      </c>
      <c r="S4144" s="10">
        <v>24</v>
      </c>
      <c r="T4144" s="6" t="s">
        <v>51</v>
      </c>
      <c r="U4144" s="6" t="s">
        <v>52</v>
      </c>
      <c r="V4144" s="18" t="str">
        <f>"*" &amp; IF(AND(O4144&lt;=-1.5,NOT(ISBLANK(AF4144))),"Z","")</f>
        <v>*</v>
      </c>
      <c r="W4144" s="19" t="str">
        <f t="shared" si="816"/>
        <v/>
      </c>
      <c r="X4144" s="6"/>
      <c r="AA4144" s="20"/>
      <c r="AB4144" s="18" t="str">
        <f t="shared" si="817"/>
        <v/>
      </c>
      <c r="AC4144" s="19" t="str">
        <f t="shared" si="818"/>
        <v/>
      </c>
      <c r="AD4144" s="18" t="str">
        <f t="shared" si="823"/>
        <v>G</v>
      </c>
      <c r="AI4144" s="18" t="str">
        <f t="shared" si="819"/>
        <v/>
      </c>
      <c r="AJ4144" s="18" t="str">
        <f t="shared" si="820"/>
        <v/>
      </c>
      <c r="AK4144" s="18" t="str">
        <f t="shared" si="821"/>
        <v/>
      </c>
      <c r="AP4144" s="6" t="s">
        <v>377</v>
      </c>
      <c r="AT4144" s="10">
        <v>74.633882076565101</v>
      </c>
      <c r="AU4144" s="21"/>
      <c r="BC4144" s="22">
        <v>128</v>
      </c>
      <c r="BD4144" s="10">
        <v>0</v>
      </c>
    </row>
    <row r="4145" spans="1:56" ht="23.25" x14ac:dyDescent="0.25">
      <c r="A4145" s="6" t="s">
        <v>1360</v>
      </c>
      <c r="B4145" s="6" t="s">
        <v>209</v>
      </c>
      <c r="C4145" s="9" t="s">
        <v>210</v>
      </c>
      <c r="D4145" s="10">
        <v>1400</v>
      </c>
      <c r="E4145" s="11">
        <v>11</v>
      </c>
      <c r="F4145" s="12">
        <v>6</v>
      </c>
      <c r="G4145" s="11">
        <v>12</v>
      </c>
      <c r="H4145" s="12">
        <v>4</v>
      </c>
      <c r="I4145" s="11">
        <v>10</v>
      </c>
      <c r="J4145" s="12">
        <v>6</v>
      </c>
      <c r="K4145" s="10">
        <v>2.0500000000000198</v>
      </c>
      <c r="L4145" s="13">
        <v>7.5000000000002801E-2</v>
      </c>
      <c r="M4145" s="14">
        <v>82.520373022561003</v>
      </c>
      <c r="N4145" s="14">
        <v>-3.5898134887195701</v>
      </c>
      <c r="O4145" s="15">
        <v>2</v>
      </c>
      <c r="P4145" s="33">
        <v>-2.75</v>
      </c>
      <c r="Q4145" s="10">
        <v>-1.7</v>
      </c>
      <c r="R4145" s="13">
        <v>-3.85</v>
      </c>
      <c r="T4145" s="6" t="s">
        <v>57</v>
      </c>
      <c r="U4145" s="6" t="s">
        <v>52</v>
      </c>
      <c r="V4145" s="18" t="str">
        <f>"" &amp; IF(AND(O4145&lt;=-1.5,NOT(ISBLANK(AF4145))),"Z","")</f>
        <v/>
      </c>
      <c r="W4145" s="18" t="str">
        <f t="shared" si="816"/>
        <v/>
      </c>
      <c r="X4145" s="6"/>
      <c r="AB4145" s="18" t="str">
        <f t="shared" si="817"/>
        <v/>
      </c>
      <c r="AC4145" s="18" t="str">
        <f t="shared" si="818"/>
        <v/>
      </c>
      <c r="AD4145" s="18" t="str">
        <f t="shared" si="823"/>
        <v/>
      </c>
      <c r="AI4145" s="18" t="str">
        <f t="shared" si="819"/>
        <v/>
      </c>
      <c r="AJ4145" s="18" t="str">
        <f t="shared" si="820"/>
        <v/>
      </c>
      <c r="AK4145" s="18" t="str">
        <f t="shared" si="821"/>
        <v/>
      </c>
      <c r="AP4145" s="6" t="s">
        <v>333</v>
      </c>
      <c r="AT4145" s="10">
        <v>68.070373022560901</v>
      </c>
      <c r="BC4145" s="10">
        <v>125</v>
      </c>
      <c r="BD4145" s="10">
        <v>0</v>
      </c>
    </row>
    <row r="4146" spans="1:56" ht="23.25" x14ac:dyDescent="0.25">
      <c r="A4146" s="6" t="s">
        <v>1360</v>
      </c>
      <c r="B4146" s="26" t="s">
        <v>212</v>
      </c>
      <c r="C4146" s="9" t="s">
        <v>210</v>
      </c>
      <c r="D4146" s="10">
        <v>1600</v>
      </c>
      <c r="E4146" s="24">
        <v>5</v>
      </c>
      <c r="F4146" s="12">
        <v>3</v>
      </c>
      <c r="G4146" s="24">
        <v>5</v>
      </c>
      <c r="H4146" s="12">
        <v>3</v>
      </c>
      <c r="I4146" s="24">
        <v>5</v>
      </c>
      <c r="J4146" s="12">
        <v>3</v>
      </c>
      <c r="K4146" s="10">
        <v>4.3500000000000201</v>
      </c>
      <c r="L4146" s="13">
        <v>-2.0749999999999602</v>
      </c>
      <c r="M4146" s="14">
        <v>93.649746583052007</v>
      </c>
      <c r="N4146" s="14">
        <v>-0.82512670847400205</v>
      </c>
      <c r="O4146" s="15">
        <v>0</v>
      </c>
      <c r="P4146" s="33">
        <v>-0.25</v>
      </c>
      <c r="Q4146" s="10">
        <v>-1.6500000000000099</v>
      </c>
      <c r="R4146" s="13">
        <v>-1.8</v>
      </c>
      <c r="S4146" s="10">
        <v>29</v>
      </c>
      <c r="T4146" s="6" t="s">
        <v>65</v>
      </c>
      <c r="U4146" s="17" t="s">
        <v>25</v>
      </c>
      <c r="V4146" s="18" t="str">
        <f>"*" &amp; IF(AND(O4146&lt;=-1.5,NOT(ISBLANK(AF4146))),"Z","")</f>
        <v>*</v>
      </c>
      <c r="W4146" s="18" t="str">
        <f t="shared" si="816"/>
        <v/>
      </c>
      <c r="X4146" s="6"/>
      <c r="AB4146" s="18" t="str">
        <f t="shared" si="817"/>
        <v/>
      </c>
      <c r="AC4146" s="18" t="str">
        <f t="shared" si="818"/>
        <v/>
      </c>
      <c r="AD4146" s="18" t="str">
        <f t="shared" si="823"/>
        <v/>
      </c>
      <c r="AI4146" s="18" t="str">
        <f t="shared" si="819"/>
        <v/>
      </c>
      <c r="AJ4146" s="18" t="str">
        <f t="shared" si="820"/>
        <v/>
      </c>
      <c r="AK4146" s="18" t="str">
        <f t="shared" si="821"/>
        <v/>
      </c>
      <c r="AP4146" s="6" t="s">
        <v>610</v>
      </c>
      <c r="AT4146" s="10">
        <v>77.349746583051996</v>
      </c>
      <c r="BC4146" s="10">
        <v>122</v>
      </c>
      <c r="BD4146" s="10">
        <v>0</v>
      </c>
    </row>
    <row r="4147" spans="1:56" ht="23.25" x14ac:dyDescent="0.25">
      <c r="A4147" s="6" t="s">
        <v>1360</v>
      </c>
      <c r="B4147" s="23" t="s">
        <v>197</v>
      </c>
      <c r="C4147" s="9" t="s">
        <v>172</v>
      </c>
      <c r="D4147" s="10">
        <v>1400</v>
      </c>
      <c r="E4147" s="24">
        <v>5</v>
      </c>
      <c r="F4147" s="12">
        <v>4</v>
      </c>
      <c r="G4147" s="24">
        <v>5</v>
      </c>
      <c r="H4147" s="12">
        <v>2</v>
      </c>
      <c r="I4147" s="24">
        <v>10</v>
      </c>
      <c r="J4147" s="12">
        <v>4</v>
      </c>
      <c r="K4147" s="10">
        <v>2.2500000000000102</v>
      </c>
      <c r="L4147" s="34">
        <v>2.1214285714285701</v>
      </c>
      <c r="M4147" s="14">
        <v>96.919579853030797</v>
      </c>
      <c r="N4147" s="29">
        <v>1.9097899265153699</v>
      </c>
      <c r="O4147" s="15">
        <v>2</v>
      </c>
      <c r="P4147" s="33">
        <v>-2.5</v>
      </c>
      <c r="Q4147" s="10">
        <v>2.15</v>
      </c>
      <c r="R4147" s="10">
        <v>9.9999999999997896E-2</v>
      </c>
      <c r="S4147" s="25">
        <v>119</v>
      </c>
      <c r="T4147" s="6" t="s">
        <v>51</v>
      </c>
      <c r="U4147" s="17" t="s">
        <v>25</v>
      </c>
      <c r="V4147" s="18" t="str">
        <f>"*" &amp; IF(AND(O4147&lt;=-1.5,NOT(ISBLANK(AF4147))),"Z","")</f>
        <v>*</v>
      </c>
      <c r="W4147" s="18" t="str">
        <f t="shared" si="816"/>
        <v/>
      </c>
      <c r="X4147" s="17" t="s">
        <v>166</v>
      </c>
      <c r="AB4147" s="18" t="str">
        <f t="shared" si="817"/>
        <v/>
      </c>
      <c r="AC4147" s="18" t="str">
        <f t="shared" si="818"/>
        <v/>
      </c>
      <c r="AD4147" s="18" t="str">
        <f t="shared" si="823"/>
        <v/>
      </c>
      <c r="AI4147" s="18" t="str">
        <f t="shared" si="819"/>
        <v/>
      </c>
      <c r="AJ4147" s="18" t="str">
        <f t="shared" si="820"/>
        <v/>
      </c>
      <c r="AK4147" s="18" t="str">
        <f t="shared" si="821"/>
        <v/>
      </c>
      <c r="AP4147" s="6" t="s">
        <v>244</v>
      </c>
      <c r="AT4147" s="10">
        <v>82.444579853030802</v>
      </c>
      <c r="BC4147" s="10">
        <v>122</v>
      </c>
      <c r="BD4147" s="10">
        <v>0</v>
      </c>
    </row>
    <row r="4148" spans="1:56" ht="23.25" x14ac:dyDescent="0.25">
      <c r="A4148" s="6" t="s">
        <v>1360</v>
      </c>
      <c r="B4148" s="26" t="s">
        <v>199</v>
      </c>
      <c r="C4148" s="9" t="s">
        <v>210</v>
      </c>
      <c r="D4148" s="10">
        <v>1400</v>
      </c>
      <c r="E4148" s="24">
        <v>7</v>
      </c>
      <c r="F4148" s="12">
        <v>4</v>
      </c>
      <c r="G4148" s="24">
        <v>7</v>
      </c>
      <c r="H4148" s="12">
        <v>3</v>
      </c>
      <c r="I4148" s="24">
        <v>8</v>
      </c>
      <c r="J4148" s="12">
        <v>4</v>
      </c>
      <c r="K4148" s="10">
        <v>2.85</v>
      </c>
      <c r="L4148" s="34">
        <v>0.77777777777775303</v>
      </c>
      <c r="M4148" s="14">
        <v>92.472679983104499</v>
      </c>
      <c r="N4148" s="14">
        <v>-1.01366000844777</v>
      </c>
      <c r="O4148" s="15">
        <v>0</v>
      </c>
      <c r="P4148" s="33">
        <v>-0.25</v>
      </c>
      <c r="Q4148" s="10">
        <v>-0.94999999999998896</v>
      </c>
      <c r="R4148" s="10">
        <v>-1.0999999999999901</v>
      </c>
      <c r="S4148" s="10">
        <v>16</v>
      </c>
      <c r="T4148" s="6" t="s">
        <v>111</v>
      </c>
      <c r="U4148" s="17" t="s">
        <v>25</v>
      </c>
      <c r="V4148" s="18" t="str">
        <f>"" &amp; IF(AND(O4148&lt;=-1.5,NOT(ISBLANK(AF4148))),"Z","")</f>
        <v/>
      </c>
      <c r="W4148" s="18" t="str">
        <f t="shared" si="816"/>
        <v/>
      </c>
      <c r="X4148" s="17" t="s">
        <v>214</v>
      </c>
      <c r="AB4148" s="18" t="str">
        <f t="shared" si="817"/>
        <v/>
      </c>
      <c r="AC4148" s="18" t="str">
        <f t="shared" si="818"/>
        <v/>
      </c>
      <c r="AD4148" s="18" t="str">
        <f t="shared" si="823"/>
        <v/>
      </c>
      <c r="AI4148" s="18" t="str">
        <f t="shared" si="819"/>
        <v/>
      </c>
      <c r="AJ4148" s="18" t="str">
        <f t="shared" si="820"/>
        <v/>
      </c>
      <c r="AK4148" s="18" t="str">
        <f t="shared" si="821"/>
        <v/>
      </c>
      <c r="AP4148" s="6" t="s">
        <v>365</v>
      </c>
      <c r="AT4148" s="10">
        <v>75.222679983104399</v>
      </c>
      <c r="BC4148" s="10">
        <v>120</v>
      </c>
      <c r="BD4148" s="10">
        <v>0</v>
      </c>
    </row>
    <row r="4149" spans="1:56" ht="23.25" x14ac:dyDescent="0.25">
      <c r="A4149" s="6" t="s">
        <v>1360</v>
      </c>
      <c r="B4149" s="26" t="s">
        <v>71</v>
      </c>
      <c r="C4149" s="9" t="s">
        <v>263</v>
      </c>
      <c r="D4149" s="10">
        <v>1600</v>
      </c>
      <c r="E4149" s="11">
        <v>1</v>
      </c>
      <c r="F4149" s="12">
        <v>0</v>
      </c>
      <c r="G4149" s="11">
        <v>1</v>
      </c>
      <c r="H4149" s="12">
        <v>0</v>
      </c>
      <c r="I4149" s="11">
        <v>6</v>
      </c>
      <c r="J4149" s="12">
        <v>2</v>
      </c>
      <c r="K4149" s="10">
        <v>0.65000000000001301</v>
      </c>
      <c r="L4149" s="13">
        <v>-2.9833333333333001</v>
      </c>
      <c r="M4149" s="36">
        <v>93.060874944409605</v>
      </c>
      <c r="N4149" s="36">
        <v>-2.0695625277952701</v>
      </c>
      <c r="O4149" s="15">
        <v>0</v>
      </c>
      <c r="P4149" s="33">
        <v>-1.75</v>
      </c>
      <c r="Q4149" s="10">
        <v>1.05</v>
      </c>
      <c r="R4149" s="13">
        <v>-0.35000000000000098</v>
      </c>
      <c r="S4149" s="10">
        <v>19</v>
      </c>
      <c r="T4149" s="27" t="s">
        <v>61</v>
      </c>
      <c r="U4149" s="17" t="s">
        <v>25</v>
      </c>
      <c r="V4149" s="18" t="str">
        <f>"" &amp; IF(AND(O4149&lt;=-1.5,NOT(ISBLANK(AF4149))),"Z","")</f>
        <v/>
      </c>
      <c r="W4149" s="18" t="str">
        <f t="shared" si="816"/>
        <v/>
      </c>
      <c r="X4149" s="6"/>
      <c r="AB4149" s="18" t="str">
        <f t="shared" si="817"/>
        <v/>
      </c>
      <c r="AC4149" s="18" t="str">
        <f t="shared" si="818"/>
        <v/>
      </c>
      <c r="AD4149" s="18" t="str">
        <f t="shared" si="823"/>
        <v/>
      </c>
      <c r="AI4149" s="18" t="str">
        <f t="shared" si="819"/>
        <v/>
      </c>
      <c r="AJ4149" s="18" t="str">
        <f t="shared" si="820"/>
        <v/>
      </c>
      <c r="AK4149" s="18" t="str">
        <f t="shared" si="821"/>
        <v/>
      </c>
      <c r="AP4149" s="6" t="s">
        <v>610</v>
      </c>
      <c r="AT4149" s="10">
        <v>73.735874944409403</v>
      </c>
      <c r="BC4149" s="10">
        <v>119</v>
      </c>
      <c r="BD4149" s="10">
        <v>0</v>
      </c>
    </row>
    <row r="4150" spans="1:56" ht="23.25" x14ac:dyDescent="0.25">
      <c r="A4150" s="6" t="s">
        <v>1360</v>
      </c>
      <c r="B4150" s="26" t="s">
        <v>200</v>
      </c>
      <c r="C4150" s="9" t="s">
        <v>172</v>
      </c>
      <c r="D4150" s="10">
        <v>1600</v>
      </c>
      <c r="E4150" s="11">
        <v>1</v>
      </c>
      <c r="F4150" s="12">
        <v>0</v>
      </c>
      <c r="G4150" s="11">
        <v>1</v>
      </c>
      <c r="H4150" s="12">
        <v>0</v>
      </c>
      <c r="I4150" s="11">
        <v>11</v>
      </c>
      <c r="J4150" s="12">
        <v>4</v>
      </c>
      <c r="K4150" s="10">
        <v>6.6</v>
      </c>
      <c r="L4150" s="15">
        <v>3.1749999999999901</v>
      </c>
      <c r="M4150" s="14">
        <v>93.082383163581298</v>
      </c>
      <c r="N4150" s="29">
        <v>4.1191581790656101E-2</v>
      </c>
      <c r="O4150" s="15">
        <v>0</v>
      </c>
      <c r="P4150" s="33">
        <v>-4.5</v>
      </c>
      <c r="Q4150" s="10">
        <v>-2.0000000000000102</v>
      </c>
      <c r="R4150" s="13">
        <v>-5.5000000000000098</v>
      </c>
      <c r="S4150" s="10">
        <v>20</v>
      </c>
      <c r="T4150" s="32">
        <v>8</v>
      </c>
      <c r="U4150" s="17" t="s">
        <v>78</v>
      </c>
      <c r="V4150" s="18" t="str">
        <f>"" &amp; IF(AND(O4150&lt;=-1.5,NOT(ISBLANK(AF4150))),"Z","")</f>
        <v/>
      </c>
      <c r="W4150" s="18" t="str">
        <f t="shared" si="816"/>
        <v/>
      </c>
      <c r="X4150" s="6"/>
      <c r="AB4150" s="18" t="str">
        <f t="shared" si="817"/>
        <v/>
      </c>
      <c r="AC4150" s="18" t="str">
        <f t="shared" si="818"/>
        <v/>
      </c>
      <c r="AD4150" s="18" t="str">
        <f t="shared" si="823"/>
        <v/>
      </c>
      <c r="AI4150" s="18" t="str">
        <f t="shared" si="819"/>
        <v/>
      </c>
      <c r="AJ4150" s="18" t="str">
        <f t="shared" si="820"/>
        <v/>
      </c>
      <c r="AK4150" s="18" t="str">
        <f t="shared" si="821"/>
        <v/>
      </c>
      <c r="AP4150" s="6" t="s">
        <v>461</v>
      </c>
      <c r="AT4150" s="10">
        <v>75.332383163581298</v>
      </c>
      <c r="BC4150" s="10">
        <v>118</v>
      </c>
      <c r="BD4150" s="10">
        <v>-2</v>
      </c>
    </row>
    <row r="4151" spans="1:56" ht="23.25" x14ac:dyDescent="0.25">
      <c r="A4151" s="6" t="s">
        <v>1360</v>
      </c>
      <c r="B4151" s="26" t="s">
        <v>253</v>
      </c>
      <c r="C4151" s="37" t="s">
        <v>393</v>
      </c>
      <c r="D4151" s="10">
        <v>1650</v>
      </c>
      <c r="E4151" s="24">
        <v>1</v>
      </c>
      <c r="F4151" s="12">
        <v>0</v>
      </c>
      <c r="G4151" s="24">
        <v>1</v>
      </c>
      <c r="H4151" s="12">
        <v>0</v>
      </c>
      <c r="I4151" s="24">
        <v>12</v>
      </c>
      <c r="J4151" s="12">
        <v>11</v>
      </c>
      <c r="K4151" s="10">
        <v>1.8</v>
      </c>
      <c r="L4151" s="15">
        <v>-1.88333333333333</v>
      </c>
      <c r="M4151" s="36">
        <v>83.992895360049303</v>
      </c>
      <c r="N4151" s="36">
        <v>0.54644768002468402</v>
      </c>
      <c r="O4151" s="15">
        <v>0</v>
      </c>
      <c r="P4151" s="34">
        <v>-10.75</v>
      </c>
      <c r="Q4151" s="10">
        <v>-0.19999999999999599</v>
      </c>
      <c r="R4151" s="13">
        <v>-8.75</v>
      </c>
      <c r="S4151" s="10">
        <v>22</v>
      </c>
      <c r="T4151" s="30" t="s">
        <v>61</v>
      </c>
      <c r="U4151" s="17" t="s">
        <v>25</v>
      </c>
      <c r="V4151" s="18" t="str">
        <f>"" &amp; IF(AND(O4151&lt;=-1.5,NOT(ISBLANK(AF4151))),"Z","")</f>
        <v/>
      </c>
      <c r="W4151" s="18" t="str">
        <f t="shared" si="816"/>
        <v/>
      </c>
      <c r="X4151" s="6"/>
      <c r="AB4151" s="18" t="str">
        <f t="shared" si="817"/>
        <v/>
      </c>
      <c r="AC4151" s="18" t="str">
        <f t="shared" si="818"/>
        <v/>
      </c>
      <c r="AD4151" s="18" t="str">
        <f t="shared" si="823"/>
        <v/>
      </c>
      <c r="AI4151" s="18" t="str">
        <f t="shared" si="819"/>
        <v/>
      </c>
      <c r="AJ4151" s="18" t="str">
        <f t="shared" si="820"/>
        <v/>
      </c>
      <c r="AK4151" s="18" t="str">
        <f t="shared" si="821"/>
        <v/>
      </c>
      <c r="AP4151" s="6" t="s">
        <v>602</v>
      </c>
      <c r="AT4151" s="10">
        <v>64.967895360049397</v>
      </c>
      <c r="BC4151" s="10">
        <v>120</v>
      </c>
      <c r="BD4151" s="10">
        <v>-2</v>
      </c>
    </row>
    <row r="4152" spans="1:56" ht="23.25" x14ac:dyDescent="0.25">
      <c r="A4152" s="6" t="s">
        <v>1360</v>
      </c>
      <c r="B4152" s="2" t="s">
        <v>113</v>
      </c>
      <c r="C4152" s="9" t="s">
        <v>258</v>
      </c>
      <c r="D4152" s="10">
        <v>1400</v>
      </c>
      <c r="E4152" s="11">
        <v>1</v>
      </c>
      <c r="F4152" s="12">
        <v>0</v>
      </c>
      <c r="G4152" s="11">
        <v>1</v>
      </c>
      <c r="H4152" s="12">
        <v>0</v>
      </c>
      <c r="I4152" s="11">
        <v>2</v>
      </c>
      <c r="J4152" s="12">
        <v>1</v>
      </c>
      <c r="K4152" s="10">
        <v>-3.55</v>
      </c>
      <c r="L4152" s="13">
        <v>-2.1</v>
      </c>
      <c r="M4152" s="14">
        <v>98.652387766002406</v>
      </c>
      <c r="N4152" s="14">
        <v>-0.12380611699882101</v>
      </c>
      <c r="O4152" s="15">
        <v>0</v>
      </c>
      <c r="P4152" s="33">
        <v>-0.75</v>
      </c>
      <c r="Q4152" s="10">
        <v>0.29999999999999399</v>
      </c>
      <c r="R4152" s="13">
        <v>-0.250000000000004</v>
      </c>
      <c r="S4152" s="10">
        <v>31</v>
      </c>
      <c r="T4152" s="27" t="s">
        <v>61</v>
      </c>
      <c r="U4152" s="17" t="s">
        <v>25</v>
      </c>
      <c r="V4152" s="18" t="str">
        <f>"*" &amp; IF(AND(O4152&lt;=-1.5,NOT(ISBLANK(AF4152))),"Z","")</f>
        <v>*</v>
      </c>
      <c r="W4152" s="19" t="str">
        <f t="shared" si="816"/>
        <v/>
      </c>
      <c r="X4152" s="6"/>
      <c r="AA4152" s="20"/>
      <c r="AB4152" s="18" t="str">
        <f t="shared" si="817"/>
        <v/>
      </c>
      <c r="AC4152" s="19" t="str">
        <f t="shared" si="818"/>
        <v/>
      </c>
      <c r="AD4152" s="18" t="str">
        <f t="shared" si="823"/>
        <v>G</v>
      </c>
      <c r="AI4152" s="18" t="str">
        <f t="shared" si="819"/>
        <v/>
      </c>
      <c r="AJ4152" s="18" t="str">
        <f t="shared" si="820"/>
        <v/>
      </c>
      <c r="AK4152" s="18" t="str">
        <f t="shared" si="821"/>
        <v/>
      </c>
      <c r="AP4152" s="6" t="s">
        <v>649</v>
      </c>
      <c r="AT4152" s="10">
        <v>77.1273877660024</v>
      </c>
      <c r="AU4152" s="21"/>
      <c r="BC4152" s="22">
        <v>134</v>
      </c>
      <c r="BD4152" s="10">
        <v>0</v>
      </c>
    </row>
    <row r="4153" spans="1:56" ht="23.25" x14ac:dyDescent="0.25">
      <c r="A4153" s="6" t="s">
        <v>1360</v>
      </c>
      <c r="B4153" s="26" t="s">
        <v>77</v>
      </c>
      <c r="C4153" s="9" t="s">
        <v>260</v>
      </c>
      <c r="D4153" s="10">
        <v>1400</v>
      </c>
      <c r="E4153" s="11">
        <v>2</v>
      </c>
      <c r="F4153" s="12">
        <v>0</v>
      </c>
      <c r="G4153" s="11">
        <v>2</v>
      </c>
      <c r="H4153" s="12">
        <v>0</v>
      </c>
      <c r="I4153" s="11">
        <v>14</v>
      </c>
      <c r="J4153" s="12">
        <v>9</v>
      </c>
      <c r="K4153" s="10">
        <v>3.69999999999997</v>
      </c>
      <c r="L4153" s="15">
        <v>4.09374999999996</v>
      </c>
      <c r="M4153" s="14">
        <v>87.563491156811807</v>
      </c>
      <c r="N4153" s="29">
        <v>1.08174557840591</v>
      </c>
      <c r="O4153" s="15">
        <v>0</v>
      </c>
      <c r="P4153" s="33">
        <v>-8.9</v>
      </c>
      <c r="Q4153" s="10">
        <v>-2.5</v>
      </c>
      <c r="R4153" s="13">
        <v>-9.6000000000000103</v>
      </c>
      <c r="S4153" s="10">
        <v>18</v>
      </c>
      <c r="T4153" s="32">
        <v>8</v>
      </c>
      <c r="U4153" s="17" t="s">
        <v>78</v>
      </c>
      <c r="V4153" s="18" t="str">
        <f>"" &amp; IF(AND(O4153&lt;=-1.5,NOT(ISBLANK(AF4153))),"Z","")</f>
        <v/>
      </c>
      <c r="W4153" s="18" t="str">
        <f t="shared" si="816"/>
        <v/>
      </c>
      <c r="X4153" s="6"/>
      <c r="AB4153" s="18" t="str">
        <f t="shared" si="817"/>
        <v/>
      </c>
      <c r="AC4153" s="18" t="str">
        <f t="shared" si="818"/>
        <v/>
      </c>
      <c r="AD4153" s="18" t="str">
        <f t="shared" si="823"/>
        <v/>
      </c>
      <c r="AI4153" s="18" t="str">
        <f t="shared" si="819"/>
        <v/>
      </c>
      <c r="AJ4153" s="18" t="str">
        <f t="shared" si="820"/>
        <v/>
      </c>
      <c r="AK4153" s="18" t="str">
        <f t="shared" si="821"/>
        <v/>
      </c>
      <c r="AP4153" s="6" t="s">
        <v>564</v>
      </c>
      <c r="AT4153" s="10">
        <v>69.163491156811801</v>
      </c>
      <c r="BC4153" s="10">
        <v>135</v>
      </c>
      <c r="BD4153" s="10">
        <v>-3</v>
      </c>
    </row>
    <row r="4154" spans="1:56" ht="23.25" x14ac:dyDescent="0.25">
      <c r="A4154" s="6" t="s">
        <v>1360</v>
      </c>
      <c r="B4154" s="26" t="s">
        <v>134</v>
      </c>
      <c r="C4154" s="9" t="s">
        <v>258</v>
      </c>
      <c r="D4154" s="10">
        <v>1400</v>
      </c>
      <c r="E4154" s="24">
        <v>2</v>
      </c>
      <c r="F4154" s="12">
        <v>1</v>
      </c>
      <c r="G4154" s="24">
        <v>2</v>
      </c>
      <c r="H4154" s="12">
        <v>1</v>
      </c>
      <c r="I4154" s="24">
        <v>7</v>
      </c>
      <c r="J4154" s="12">
        <v>4</v>
      </c>
      <c r="K4154" s="10">
        <v>-0.15000000000000599</v>
      </c>
      <c r="L4154" s="15">
        <v>1.925</v>
      </c>
      <c r="M4154" s="14">
        <v>94.733023979502505</v>
      </c>
      <c r="N4154" s="29">
        <v>0.26651198975123702</v>
      </c>
      <c r="O4154" s="15">
        <v>0</v>
      </c>
      <c r="P4154" s="33">
        <v>-2.5</v>
      </c>
      <c r="Q4154" s="10">
        <v>-0.75000000000001099</v>
      </c>
      <c r="R4154" s="13">
        <v>-2.6500000000000101</v>
      </c>
      <c r="S4154" s="10">
        <v>21</v>
      </c>
      <c r="T4154" s="32">
        <v>8</v>
      </c>
      <c r="U4154" s="17" t="s">
        <v>25</v>
      </c>
      <c r="V4154" s="18" t="str">
        <f>"*" &amp; IF(AND(O4154&lt;=-1.5,NOT(ISBLANK(AF4154))),"Z","")</f>
        <v>*</v>
      </c>
      <c r="W4154" s="18" t="str">
        <f t="shared" si="816"/>
        <v/>
      </c>
      <c r="X4154" s="6"/>
      <c r="AB4154" s="18" t="str">
        <f t="shared" si="817"/>
        <v/>
      </c>
      <c r="AC4154" s="18" t="str">
        <f t="shared" si="818"/>
        <v/>
      </c>
      <c r="AD4154" s="18" t="str">
        <f t="shared" si="823"/>
        <v/>
      </c>
      <c r="AI4154" s="18" t="str">
        <f t="shared" si="819"/>
        <v/>
      </c>
      <c r="AJ4154" s="18" t="str">
        <f t="shared" si="820"/>
        <v/>
      </c>
      <c r="AK4154" s="18" t="str">
        <f t="shared" si="821"/>
        <v/>
      </c>
      <c r="AP4154" s="6" t="s">
        <v>498</v>
      </c>
      <c r="AT4154" s="10">
        <v>78.408023979502502</v>
      </c>
      <c r="BC4154" s="10">
        <v>133</v>
      </c>
      <c r="BD4154" s="10">
        <v>0</v>
      </c>
    </row>
    <row r="4155" spans="1:56" ht="23.25" x14ac:dyDescent="0.25">
      <c r="A4155" s="6" t="s">
        <v>1360</v>
      </c>
      <c r="B4155" s="2" t="s">
        <v>283</v>
      </c>
      <c r="C4155" s="9" t="s">
        <v>423</v>
      </c>
      <c r="D4155" s="10">
        <v>1400</v>
      </c>
      <c r="E4155" s="11">
        <v>2</v>
      </c>
      <c r="F4155" s="12">
        <v>0</v>
      </c>
      <c r="G4155" s="11">
        <v>1</v>
      </c>
      <c r="H4155" s="12">
        <v>0</v>
      </c>
      <c r="I4155" s="11">
        <v>8</v>
      </c>
      <c r="J4155" s="12">
        <v>4</v>
      </c>
      <c r="K4155" s="10">
        <v>-2.2999999999999998</v>
      </c>
      <c r="L4155" s="13">
        <v>0</v>
      </c>
      <c r="M4155" s="14">
        <v>444</v>
      </c>
      <c r="N4155" s="14">
        <v>172</v>
      </c>
      <c r="O4155" s="15">
        <v>0</v>
      </c>
      <c r="P4155" s="33">
        <v>-3.5</v>
      </c>
      <c r="Q4155" s="10">
        <v>-6.6</v>
      </c>
      <c r="R4155" s="13">
        <v>-9.4</v>
      </c>
      <c r="S4155" s="10">
        <v>34</v>
      </c>
      <c r="T4155" s="30" t="s">
        <v>61</v>
      </c>
      <c r="U4155" s="17" t="s">
        <v>25</v>
      </c>
      <c r="V4155" s="18" t="str">
        <f>"" &amp; IF(AND(O4155&lt;=-1.5,NOT(ISBLANK(AF4155))),"Z","")</f>
        <v/>
      </c>
      <c r="W4155" s="18" t="str">
        <f t="shared" si="816"/>
        <v/>
      </c>
      <c r="X4155" s="6"/>
      <c r="AB4155" s="18" t="str">
        <f t="shared" si="817"/>
        <v/>
      </c>
      <c r="AC4155" s="18" t="str">
        <f t="shared" si="818"/>
        <v/>
      </c>
      <c r="AD4155" s="18" t="str">
        <f t="shared" si="823"/>
        <v/>
      </c>
      <c r="AI4155" s="18" t="str">
        <f t="shared" si="819"/>
        <v/>
      </c>
      <c r="AJ4155" s="18" t="str">
        <f t="shared" si="820"/>
        <v/>
      </c>
      <c r="AK4155" s="18" t="str">
        <f t="shared" si="821"/>
        <v/>
      </c>
      <c r="AP4155" s="6" t="s">
        <v>853</v>
      </c>
      <c r="AT4155" s="10">
        <v>411.75</v>
      </c>
      <c r="BC4155" s="10">
        <v>125</v>
      </c>
      <c r="BD4155" s="10">
        <v>-1</v>
      </c>
    </row>
    <row r="4156" spans="1:56" ht="23.25" x14ac:dyDescent="0.25">
      <c r="A4156" s="6" t="s">
        <v>1361</v>
      </c>
      <c r="B4156" s="6" t="s">
        <v>150</v>
      </c>
      <c r="C4156" s="9" t="s">
        <v>260</v>
      </c>
      <c r="D4156" s="10">
        <v>1400</v>
      </c>
      <c r="E4156" s="24">
        <v>2</v>
      </c>
      <c r="F4156" s="12">
        <v>1</v>
      </c>
      <c r="G4156" s="24">
        <v>2</v>
      </c>
      <c r="H4156" s="12">
        <v>0</v>
      </c>
      <c r="I4156" s="24">
        <v>8</v>
      </c>
      <c r="J4156" s="12">
        <v>4</v>
      </c>
      <c r="K4156" s="10">
        <v>-0.50000000000000699</v>
      </c>
      <c r="L4156" s="13">
        <v>-0.96250000000001301</v>
      </c>
      <c r="M4156" s="36">
        <v>90.060907150827504</v>
      </c>
      <c r="N4156" s="36">
        <v>-2.0695464245862598</v>
      </c>
      <c r="O4156" s="15">
        <v>1</v>
      </c>
      <c r="P4156" s="33">
        <v>-3.25</v>
      </c>
      <c r="Q4156" s="10">
        <v>0.149999999999988</v>
      </c>
      <c r="R4156" s="13">
        <v>-2.3500000000000099</v>
      </c>
      <c r="T4156" s="30" t="s">
        <v>61</v>
      </c>
      <c r="U4156" s="17" t="s">
        <v>25</v>
      </c>
      <c r="V4156" s="18" t="str">
        <f>"" &amp; IF(AND(O4156&lt;=-1.5,NOT(ISBLANK(AF4156))),"Z","")</f>
        <v/>
      </c>
      <c r="W4156" s="18" t="str">
        <f t="shared" si="816"/>
        <v/>
      </c>
      <c r="X4156" s="6"/>
      <c r="AB4156" s="18" t="str">
        <f t="shared" si="817"/>
        <v/>
      </c>
      <c r="AC4156" s="18" t="str">
        <f t="shared" si="818"/>
        <v/>
      </c>
      <c r="AD4156" s="18" t="str">
        <f t="shared" si="823"/>
        <v/>
      </c>
      <c r="AI4156" s="18" t="str">
        <f t="shared" si="819"/>
        <v/>
      </c>
      <c r="AJ4156" s="18" t="str">
        <f t="shared" si="820"/>
        <v/>
      </c>
      <c r="AK4156" s="18" t="str">
        <f t="shared" si="821"/>
        <v/>
      </c>
      <c r="AP4156" s="6" t="s">
        <v>664</v>
      </c>
      <c r="AT4156" s="10">
        <v>63.735907150827501</v>
      </c>
      <c r="BC4156" s="10">
        <v>129</v>
      </c>
      <c r="BD4156" s="10">
        <v>0</v>
      </c>
    </row>
    <row r="4157" spans="1:56" ht="23.25" x14ac:dyDescent="0.25">
      <c r="A4157" s="6" t="s">
        <v>1361</v>
      </c>
      <c r="B4157" s="23" t="s">
        <v>199</v>
      </c>
      <c r="C4157" s="9" t="s">
        <v>423</v>
      </c>
      <c r="D4157" s="10">
        <v>1200</v>
      </c>
      <c r="E4157" s="24">
        <v>1</v>
      </c>
      <c r="F4157" s="12">
        <v>0</v>
      </c>
      <c r="G4157" s="24">
        <v>2</v>
      </c>
      <c r="H4157" s="12">
        <v>0</v>
      </c>
      <c r="I4157" s="24">
        <v>6</v>
      </c>
      <c r="J4157" s="12">
        <v>4</v>
      </c>
      <c r="K4157" s="10">
        <v>-0.74999999999999301</v>
      </c>
      <c r="L4157" s="15">
        <v>0.57777777777779304</v>
      </c>
      <c r="M4157" s="14">
        <v>93.684034337723105</v>
      </c>
      <c r="N4157" s="14">
        <v>-0.25798283113843501</v>
      </c>
      <c r="O4157" s="15">
        <v>0</v>
      </c>
      <c r="P4157" s="33">
        <v>-3.55</v>
      </c>
      <c r="Q4157" s="10">
        <v>-0.15000000000000599</v>
      </c>
      <c r="R4157" s="13">
        <v>-3.05000000000001</v>
      </c>
      <c r="S4157" s="25">
        <v>79</v>
      </c>
      <c r="T4157" s="30" t="s">
        <v>61</v>
      </c>
      <c r="U4157" s="17" t="s">
        <v>25</v>
      </c>
      <c r="V4157" s="18" t="str">
        <f>"*" &amp; IF(AND(O4157&lt;=-1.5,NOT(ISBLANK(AF4157))),"Z","")</f>
        <v>*</v>
      </c>
      <c r="W4157" s="18" t="str">
        <f t="shared" si="816"/>
        <v/>
      </c>
      <c r="X4157" s="6"/>
      <c r="AB4157" s="18" t="str">
        <f t="shared" si="817"/>
        <v/>
      </c>
      <c r="AC4157" s="18" t="str">
        <f t="shared" si="818"/>
        <v/>
      </c>
      <c r="AD4157" s="18" t="str">
        <f t="shared" si="823"/>
        <v/>
      </c>
      <c r="AI4157" s="18" t="str">
        <f t="shared" si="819"/>
        <v/>
      </c>
      <c r="AJ4157" s="18" t="str">
        <f t="shared" si="820"/>
        <v/>
      </c>
      <c r="AK4157" s="18" t="str">
        <f t="shared" si="821"/>
        <v/>
      </c>
      <c r="AP4157" s="6" t="s">
        <v>754</v>
      </c>
      <c r="AT4157" s="10">
        <v>69.359034337723102</v>
      </c>
      <c r="BC4157" s="10">
        <v>131</v>
      </c>
      <c r="BD4157" s="10">
        <v>0</v>
      </c>
    </row>
    <row r="4158" spans="1:56" ht="23.25" x14ac:dyDescent="0.25">
      <c r="A4158" s="6" t="s">
        <v>1361</v>
      </c>
      <c r="B4158" s="26" t="s">
        <v>449</v>
      </c>
      <c r="C4158" s="39" t="s">
        <v>373</v>
      </c>
      <c r="D4158" s="10">
        <v>1200</v>
      </c>
      <c r="E4158" s="24">
        <v>2</v>
      </c>
      <c r="F4158" s="12">
        <v>0</v>
      </c>
      <c r="G4158" s="24">
        <v>2</v>
      </c>
      <c r="H4158" s="12">
        <v>0</v>
      </c>
      <c r="I4158" s="24">
        <v>3</v>
      </c>
      <c r="J4158" s="12">
        <v>0</v>
      </c>
      <c r="K4158" s="10">
        <v>-0.40000000000000902</v>
      </c>
      <c r="L4158" s="13">
        <v>-2.6900000000000102</v>
      </c>
      <c r="M4158" s="14">
        <v>95.565556803808406</v>
      </c>
      <c r="N4158" s="14">
        <v>-2.0672215980958</v>
      </c>
      <c r="O4158" s="15">
        <v>0</v>
      </c>
      <c r="P4158" s="16">
        <v>0</v>
      </c>
      <c r="Q4158" s="10">
        <v>1.1499999999999999</v>
      </c>
      <c r="R4158" s="13">
        <v>1.2000000000000099</v>
      </c>
      <c r="S4158" s="10">
        <v>8</v>
      </c>
      <c r="T4158" s="27" t="s">
        <v>61</v>
      </c>
      <c r="U4158" s="17" t="s">
        <v>25</v>
      </c>
      <c r="V4158" s="18" t="str">
        <f t="shared" ref="V4158:V4164" si="824">"" &amp; IF(AND(O4158&lt;=-1.5,NOT(ISBLANK(AF4158))),"Z","")</f>
        <v/>
      </c>
      <c r="W4158" s="19" t="str">
        <f t="shared" si="816"/>
        <v/>
      </c>
      <c r="X4158" s="6"/>
      <c r="AA4158" s="20"/>
      <c r="AB4158" s="18" t="str">
        <f t="shared" si="817"/>
        <v/>
      </c>
      <c r="AC4158" s="19" t="str">
        <f t="shared" si="818"/>
        <v/>
      </c>
      <c r="AD4158" s="18" t="str">
        <f t="shared" si="823"/>
        <v>GR</v>
      </c>
      <c r="AI4158" s="18" t="str">
        <f t="shared" si="819"/>
        <v/>
      </c>
      <c r="AJ4158" s="18" t="str">
        <f t="shared" si="820"/>
        <v/>
      </c>
      <c r="AK4158" s="18" t="str">
        <f t="shared" si="821"/>
        <v/>
      </c>
      <c r="AP4158" s="6" t="s">
        <v>443</v>
      </c>
      <c r="AT4158" s="10">
        <v>68.715556803808397</v>
      </c>
      <c r="AU4158" s="21"/>
      <c r="BC4158" s="22">
        <v>125</v>
      </c>
      <c r="BD4158" s="10">
        <v>0</v>
      </c>
    </row>
    <row r="4159" spans="1:56" ht="23.25" x14ac:dyDescent="0.25">
      <c r="A4159" s="6" t="s">
        <v>1361</v>
      </c>
      <c r="B4159" s="26" t="s">
        <v>71</v>
      </c>
      <c r="C4159" s="9" t="s">
        <v>321</v>
      </c>
      <c r="D4159" s="10">
        <v>1200</v>
      </c>
      <c r="E4159" s="11">
        <v>8</v>
      </c>
      <c r="F4159" s="12">
        <v>5</v>
      </c>
      <c r="G4159" s="11">
        <v>8</v>
      </c>
      <c r="H4159" s="12">
        <v>5</v>
      </c>
      <c r="I4159" s="11">
        <v>7</v>
      </c>
      <c r="J4159" s="12">
        <v>3</v>
      </c>
      <c r="K4159" s="10">
        <v>-0.44999999999999901</v>
      </c>
      <c r="L4159" s="34">
        <v>0.73571428571429198</v>
      </c>
      <c r="M4159" s="14">
        <v>95.288797390815304</v>
      </c>
      <c r="N4159" s="14">
        <v>-0.20560130459237799</v>
      </c>
      <c r="O4159" s="15">
        <v>0</v>
      </c>
      <c r="P4159" s="16">
        <v>2.25</v>
      </c>
      <c r="Q4159" s="10">
        <v>0.19999999999999599</v>
      </c>
      <c r="R4159" s="10">
        <v>2.0499999999999998</v>
      </c>
      <c r="S4159" s="10">
        <v>11</v>
      </c>
      <c r="T4159" s="6" t="s">
        <v>57</v>
      </c>
      <c r="U4159" s="6" t="s">
        <v>52</v>
      </c>
      <c r="V4159" s="18" t="str">
        <f t="shared" si="824"/>
        <v/>
      </c>
      <c r="W4159" s="19" t="str">
        <f t="shared" si="816"/>
        <v/>
      </c>
      <c r="X4159" s="6"/>
      <c r="AA4159" s="20"/>
      <c r="AB4159" s="18" t="str">
        <f t="shared" si="817"/>
        <v/>
      </c>
      <c r="AC4159" s="19" t="str">
        <f t="shared" si="818"/>
        <v/>
      </c>
      <c r="AD4159" s="18" t="str">
        <f t="shared" si="823"/>
        <v>GR</v>
      </c>
      <c r="AI4159" s="18" t="str">
        <f t="shared" si="819"/>
        <v/>
      </c>
      <c r="AJ4159" s="18" t="str">
        <f t="shared" si="820"/>
        <v/>
      </c>
      <c r="AK4159" s="18" t="str">
        <f t="shared" si="821"/>
        <v/>
      </c>
      <c r="AP4159" s="6" t="s">
        <v>306</v>
      </c>
      <c r="AT4159" s="10">
        <v>71.463797390815202</v>
      </c>
      <c r="AU4159" s="21"/>
      <c r="BC4159" s="22">
        <v>127</v>
      </c>
      <c r="BD4159" s="10">
        <v>0</v>
      </c>
    </row>
    <row r="4160" spans="1:56" ht="23.25" x14ac:dyDescent="0.25">
      <c r="A4160" s="6" t="s">
        <v>1361</v>
      </c>
      <c r="B4160" s="26" t="s">
        <v>49</v>
      </c>
      <c r="C4160" s="9" t="s">
        <v>321</v>
      </c>
      <c r="D4160" s="10">
        <v>1400</v>
      </c>
      <c r="E4160" s="11">
        <v>1</v>
      </c>
      <c r="F4160" s="12">
        <v>0</v>
      </c>
      <c r="G4160" s="11">
        <v>1</v>
      </c>
      <c r="H4160" s="12">
        <v>0</v>
      </c>
      <c r="I4160" s="11">
        <v>2</v>
      </c>
      <c r="J4160" s="12">
        <v>2</v>
      </c>
      <c r="K4160" s="10">
        <v>-0.85000000000000897</v>
      </c>
      <c r="L4160" s="10">
        <v>-2.1812499999999999</v>
      </c>
      <c r="M4160" s="36">
        <v>95.994212012637902</v>
      </c>
      <c r="N4160" s="36">
        <v>-0.45289399368101602</v>
      </c>
      <c r="O4160" s="15">
        <v>0</v>
      </c>
      <c r="P4160" s="33">
        <v>-2</v>
      </c>
      <c r="Q4160" s="10">
        <v>3.69999999999999</v>
      </c>
      <c r="R4160" s="10">
        <v>2.15</v>
      </c>
      <c r="S4160" s="10">
        <v>28</v>
      </c>
      <c r="T4160" s="27" t="s">
        <v>61</v>
      </c>
      <c r="U4160" s="17" t="s">
        <v>25</v>
      </c>
      <c r="V4160" s="18" t="str">
        <f t="shared" si="824"/>
        <v/>
      </c>
      <c r="W4160" s="19" t="str">
        <f t="shared" si="816"/>
        <v/>
      </c>
      <c r="X4160" s="6"/>
      <c r="AA4160" s="20"/>
      <c r="AB4160" s="18" t="str">
        <f t="shared" si="817"/>
        <v/>
      </c>
      <c r="AC4160" s="19" t="str">
        <f t="shared" si="818"/>
        <v/>
      </c>
      <c r="AD4160" s="18" t="str">
        <f t="shared" si="823"/>
        <v>GR</v>
      </c>
      <c r="AI4160" s="18" t="str">
        <f t="shared" si="819"/>
        <v/>
      </c>
      <c r="AJ4160" s="18" t="str">
        <f t="shared" si="820"/>
        <v/>
      </c>
      <c r="AK4160" s="18" t="str">
        <f t="shared" si="821"/>
        <v/>
      </c>
      <c r="AP4160" s="6" t="s">
        <v>341</v>
      </c>
      <c r="AT4160" s="10">
        <v>71.094212012637996</v>
      </c>
      <c r="AU4160" s="21"/>
      <c r="BC4160" s="22">
        <v>126</v>
      </c>
      <c r="BD4160" s="10">
        <v>0</v>
      </c>
    </row>
    <row r="4161" spans="1:56" ht="23.25" x14ac:dyDescent="0.25">
      <c r="A4161" s="6" t="s">
        <v>1361</v>
      </c>
      <c r="B4161" s="26" t="s">
        <v>53</v>
      </c>
      <c r="C4161" s="9" t="s">
        <v>260</v>
      </c>
      <c r="D4161" s="10">
        <v>1200</v>
      </c>
      <c r="E4161" s="24">
        <v>2</v>
      </c>
      <c r="F4161" s="12">
        <v>1</v>
      </c>
      <c r="G4161" s="24">
        <v>2</v>
      </c>
      <c r="H4161" s="12">
        <v>0</v>
      </c>
      <c r="I4161" s="24">
        <v>1</v>
      </c>
      <c r="J4161" s="12">
        <v>0</v>
      </c>
      <c r="K4161" s="10">
        <v>0.29999999999999399</v>
      </c>
      <c r="L4161" s="10">
        <v>-0.13333333333331901</v>
      </c>
      <c r="M4161" s="14">
        <v>97.892982444293807</v>
      </c>
      <c r="N4161" s="14">
        <v>-1.05350877785312</v>
      </c>
      <c r="O4161" s="15">
        <v>0</v>
      </c>
      <c r="P4161" s="16">
        <v>0.5</v>
      </c>
      <c r="Q4161" s="10">
        <v>0.19999999999999599</v>
      </c>
      <c r="R4161" s="10">
        <v>0.59999999999998699</v>
      </c>
      <c r="S4161" s="10">
        <v>21</v>
      </c>
      <c r="T4161" s="30" t="s">
        <v>61</v>
      </c>
      <c r="U4161" s="17" t="s">
        <v>25</v>
      </c>
      <c r="V4161" s="18" t="str">
        <f t="shared" si="824"/>
        <v/>
      </c>
      <c r="W4161" s="19" t="str">
        <f t="shared" ref="W4161:W4224" si="825">IF(AND(ISNUMBER(AS4161),VALUE(AS4161)&gt;=3,VALUE(P4161)&gt;=-0.5),IF(AND(VALUE(M4161)&gt;=94,VALUE(M4161)&lt;444), IF(VALUE(L4161)&gt;=2,"***","**"),"*"),"")</f>
        <v/>
      </c>
      <c r="X4161" s="17" t="s">
        <v>88</v>
      </c>
      <c r="AA4161" s="20"/>
      <c r="AB4161" s="18" t="str">
        <f t="shared" ref="AB4161:AB4224" si="826">IF(AND(O4161&gt;=2,P4161&gt;=0),IF(AND(ISNUMBER(AS4161),VALUE(AS4161)&gt;=3),IF(LEN(AF4161)&gt;0,"***","**"),"*"),"")</f>
        <v/>
      </c>
      <c r="AC4161" s="19" t="str">
        <f t="shared" ref="AC4161:AC4224" si="827">IF(OR(G4161-I4161&gt;=5,P4161&gt;4.9,AND(G4161-I4161&gt;=1,P4161&gt;5)),IF(L4161&lt;-3,"***",IF(L4161&lt;0,"**","*")),"")</f>
        <v/>
      </c>
      <c r="AD4161" s="18" t="str">
        <f t="shared" si="823"/>
        <v>G</v>
      </c>
      <c r="AI4161" s="18" t="str">
        <f t="shared" ref="AI4161:AI4224" si="828">IF(LEN(AD4161)&gt;0,IF(AC4161="**","$",IF(AC4161="***",IF(LEN(AF4161)&gt;0,"$$$","$$"),"")),"")</f>
        <v/>
      </c>
      <c r="AJ4161" s="18" t="str">
        <f t="shared" ref="AJ4161:AJ4224" si="829">IF(LEN(AD4161)&gt;0,IF(AND(W4161="**",U4161="*"),IF(LEN(AF4161)&gt;0,"$$$","$$"),IF(AB4161="***","$$$",IF(AND(AB4161="**",U4161="*"),"$$",IF(AND(OR(W4161="**",W4161="***"),LEN(AF4161)&gt;0),"$$","")))),IF(AND(OR(W4161="**",W4161="***"),LEN(AF4161)&gt;0),"$$",""))</f>
        <v/>
      </c>
      <c r="AK4161" s="18" t="str">
        <f t="shared" ref="AK4161:AK4224" si="830">IF(LEN(AD4161)&gt;0,IF(Y4161="**","$$",IF(Y4161="***","$$$",IF(W4161="***",IF(OR(U4161="***",LEN(AF4161)&gt;0),"$$$",""),""))),"")</f>
        <v/>
      </c>
      <c r="AP4161" s="6" t="s">
        <v>452</v>
      </c>
      <c r="AT4161" s="10">
        <v>72.392982444293807</v>
      </c>
      <c r="AU4161" s="21"/>
      <c r="BC4161" s="22">
        <v>127</v>
      </c>
      <c r="BD4161" s="10">
        <v>0</v>
      </c>
    </row>
    <row r="4162" spans="1:56" ht="23.25" x14ac:dyDescent="0.25">
      <c r="A4162" s="6" t="s">
        <v>1361</v>
      </c>
      <c r="B4162" s="26" t="s">
        <v>254</v>
      </c>
      <c r="C4162" s="9" t="s">
        <v>589</v>
      </c>
      <c r="D4162" s="10">
        <v>1200</v>
      </c>
      <c r="E4162" s="24">
        <v>2</v>
      </c>
      <c r="F4162" s="12">
        <v>0</v>
      </c>
      <c r="G4162" s="24">
        <v>2</v>
      </c>
      <c r="H4162" s="12">
        <v>1</v>
      </c>
      <c r="I4162" s="24">
        <v>4</v>
      </c>
      <c r="J4162" s="12">
        <v>1</v>
      </c>
      <c r="K4162" s="10">
        <v>0.50000000000000699</v>
      </c>
      <c r="L4162" s="13">
        <v>0.26875000000000399</v>
      </c>
      <c r="M4162" s="14">
        <v>96.010281527593705</v>
      </c>
      <c r="N4162" s="14">
        <v>-0.89485923620315999</v>
      </c>
      <c r="O4162" s="15">
        <v>0</v>
      </c>
      <c r="P4162" s="33">
        <v>-0.25</v>
      </c>
      <c r="Q4162" s="10">
        <v>-0.89999999999999902</v>
      </c>
      <c r="R4162" s="13">
        <v>-1.2000000000000099</v>
      </c>
      <c r="S4162" s="10">
        <v>14</v>
      </c>
      <c r="T4162" s="30" t="s">
        <v>61</v>
      </c>
      <c r="U4162" s="17" t="s">
        <v>25</v>
      </c>
      <c r="V4162" s="18" t="str">
        <f t="shared" si="824"/>
        <v/>
      </c>
      <c r="W4162" s="19" t="str">
        <f t="shared" si="825"/>
        <v/>
      </c>
      <c r="X4162" s="6"/>
      <c r="AA4162" s="20"/>
      <c r="AB4162" s="18" t="str">
        <f t="shared" si="826"/>
        <v/>
      </c>
      <c r="AC4162" s="19" t="str">
        <f t="shared" si="827"/>
        <v/>
      </c>
      <c r="AD4162" s="18" t="str">
        <f t="shared" si="823"/>
        <v>GR</v>
      </c>
      <c r="AI4162" s="18" t="str">
        <f t="shared" si="828"/>
        <v/>
      </c>
      <c r="AJ4162" s="18" t="str">
        <f t="shared" si="829"/>
        <v/>
      </c>
      <c r="AK4162" s="18" t="str">
        <f t="shared" si="830"/>
        <v/>
      </c>
      <c r="AP4162" s="6" t="s">
        <v>674</v>
      </c>
      <c r="AT4162" s="10">
        <v>75.335281527593693</v>
      </c>
      <c r="AU4162" s="21"/>
      <c r="BC4162" s="22">
        <v>133</v>
      </c>
      <c r="BD4162" s="10">
        <v>0</v>
      </c>
    </row>
    <row r="4163" spans="1:56" ht="23.25" x14ac:dyDescent="0.25">
      <c r="A4163" s="6" t="s">
        <v>1361</v>
      </c>
      <c r="B4163" s="26" t="s">
        <v>176</v>
      </c>
      <c r="C4163" s="39" t="s">
        <v>373</v>
      </c>
      <c r="D4163" s="10">
        <v>1200</v>
      </c>
      <c r="E4163" s="11">
        <v>6</v>
      </c>
      <c r="F4163" s="12">
        <v>3</v>
      </c>
      <c r="G4163" s="11">
        <v>5</v>
      </c>
      <c r="H4163" s="12">
        <v>3</v>
      </c>
      <c r="I4163" s="11">
        <v>7</v>
      </c>
      <c r="J4163" s="12">
        <v>2</v>
      </c>
      <c r="K4163" s="10">
        <v>0.19999999999999599</v>
      </c>
      <c r="L4163" s="13">
        <v>0.18750000000000699</v>
      </c>
      <c r="M4163" s="14">
        <v>92.924574701923902</v>
      </c>
      <c r="N4163" s="14">
        <v>-1.63771264903808</v>
      </c>
      <c r="O4163" s="15">
        <v>0</v>
      </c>
      <c r="P4163" s="16">
        <v>0.75</v>
      </c>
      <c r="Q4163" s="10">
        <v>-1.85</v>
      </c>
      <c r="R4163" s="13">
        <v>-1.1499999999999999</v>
      </c>
      <c r="S4163" s="10">
        <v>17</v>
      </c>
      <c r="T4163" s="6" t="s">
        <v>111</v>
      </c>
      <c r="U4163" s="6" t="s">
        <v>52</v>
      </c>
      <c r="V4163" s="18" t="str">
        <f t="shared" si="824"/>
        <v/>
      </c>
      <c r="W4163" s="18" t="str">
        <f t="shared" si="825"/>
        <v/>
      </c>
      <c r="X4163" s="6"/>
      <c r="AB4163" s="18" t="str">
        <f t="shared" si="826"/>
        <v/>
      </c>
      <c r="AC4163" s="18" t="str">
        <f t="shared" si="827"/>
        <v/>
      </c>
      <c r="AD4163" s="18" t="str">
        <f t="shared" si="823"/>
        <v/>
      </c>
      <c r="AI4163" s="18" t="str">
        <f t="shared" si="828"/>
        <v/>
      </c>
      <c r="AJ4163" s="18" t="str">
        <f t="shared" si="829"/>
        <v/>
      </c>
      <c r="AK4163" s="18" t="str">
        <f t="shared" si="830"/>
        <v/>
      </c>
      <c r="AP4163" s="6" t="s">
        <v>610</v>
      </c>
      <c r="AT4163" s="10">
        <v>70.9745747019238</v>
      </c>
      <c r="BC4163" s="10">
        <v>133</v>
      </c>
      <c r="BD4163" s="10">
        <v>0</v>
      </c>
    </row>
    <row r="4164" spans="1:56" ht="23.25" x14ac:dyDescent="0.25">
      <c r="A4164" s="6" t="s">
        <v>1361</v>
      </c>
      <c r="B4164" s="26" t="s">
        <v>280</v>
      </c>
      <c r="C4164" s="9" t="s">
        <v>589</v>
      </c>
      <c r="D4164" s="10">
        <v>1400</v>
      </c>
      <c r="E4164" s="11">
        <v>1</v>
      </c>
      <c r="F4164" s="12">
        <v>0</v>
      </c>
      <c r="G4164" s="11">
        <v>1</v>
      </c>
      <c r="H4164" s="12">
        <v>0</v>
      </c>
      <c r="I4164" s="11">
        <v>13</v>
      </c>
      <c r="J4164" s="12">
        <v>11</v>
      </c>
      <c r="K4164" s="10">
        <v>-2.2500000000000102</v>
      </c>
      <c r="L4164" s="15">
        <v>-1.50833333333332</v>
      </c>
      <c r="M4164" s="36">
        <v>89.855553636222496</v>
      </c>
      <c r="N4164" s="36">
        <v>4.0277768181113096</v>
      </c>
      <c r="O4164" s="15">
        <v>0</v>
      </c>
      <c r="P4164" s="34">
        <v>-11.25</v>
      </c>
      <c r="Q4164" s="10">
        <v>2.5499999999999901</v>
      </c>
      <c r="R4164" s="13">
        <v>-6.5500000000000096</v>
      </c>
      <c r="S4164" s="10">
        <v>18</v>
      </c>
      <c r="T4164" s="30" t="s">
        <v>61</v>
      </c>
      <c r="U4164" s="17" t="s">
        <v>25</v>
      </c>
      <c r="V4164" s="18" t="str">
        <f t="shared" si="824"/>
        <v/>
      </c>
      <c r="W4164" s="18" t="str">
        <f t="shared" si="825"/>
        <v/>
      </c>
      <c r="X4164" s="6"/>
      <c r="AB4164" s="18" t="str">
        <f t="shared" si="826"/>
        <v/>
      </c>
      <c r="AC4164" s="18" t="str">
        <f t="shared" si="827"/>
        <v/>
      </c>
      <c r="AD4164" s="18" t="str">
        <f t="shared" si="823"/>
        <v/>
      </c>
      <c r="AI4164" s="18" t="str">
        <f t="shared" si="828"/>
        <v/>
      </c>
      <c r="AJ4164" s="18" t="str">
        <f t="shared" si="829"/>
        <v/>
      </c>
      <c r="AK4164" s="18" t="str">
        <f t="shared" si="830"/>
        <v/>
      </c>
      <c r="AP4164" s="6" t="s">
        <v>730</v>
      </c>
      <c r="AT4164" s="10">
        <v>68.680553636222598</v>
      </c>
      <c r="BC4164" s="10">
        <v>134</v>
      </c>
      <c r="BD4164" s="10">
        <v>-1</v>
      </c>
    </row>
    <row r="4165" spans="1:56" ht="23.25" x14ac:dyDescent="0.25">
      <c r="A4165" s="6" t="s">
        <v>1361</v>
      </c>
      <c r="B4165" s="38" t="s">
        <v>283</v>
      </c>
      <c r="C4165" s="9" t="s">
        <v>423</v>
      </c>
      <c r="D4165" s="10">
        <v>1200</v>
      </c>
      <c r="E4165" s="24">
        <v>5</v>
      </c>
      <c r="F4165" s="12">
        <v>4</v>
      </c>
      <c r="G4165" s="24">
        <v>5</v>
      </c>
      <c r="H4165" s="12">
        <v>2</v>
      </c>
      <c r="I4165" s="24">
        <v>5</v>
      </c>
      <c r="J4165" s="12">
        <v>3</v>
      </c>
      <c r="K4165" s="10">
        <v>-0.64999999999999503</v>
      </c>
      <c r="L4165" s="34">
        <v>2.2142857142857402</v>
      </c>
      <c r="M4165" s="14">
        <v>98.459437788424097</v>
      </c>
      <c r="N4165" s="29">
        <v>1.7797188942120801</v>
      </c>
      <c r="O4165" s="35">
        <v>3</v>
      </c>
      <c r="P4165" s="33">
        <v>-1.5</v>
      </c>
      <c r="Q4165" s="10">
        <v>2.44999999999999</v>
      </c>
      <c r="R4165" s="10">
        <v>1.2999999999999901</v>
      </c>
      <c r="S4165" s="25">
        <v>48</v>
      </c>
      <c r="T4165" s="6" t="s">
        <v>51</v>
      </c>
      <c r="U4165" s="6" t="s">
        <v>52</v>
      </c>
      <c r="V4165" s="18" t="str">
        <f>"*" &amp; IF(AND(O4165&lt;=-1.5,NOT(ISBLANK(AF4165))),"Z","")</f>
        <v>*</v>
      </c>
      <c r="W4165" s="19" t="str">
        <f t="shared" si="825"/>
        <v/>
      </c>
      <c r="X4165" s="6"/>
      <c r="AA4165" s="20"/>
      <c r="AB4165" s="18" t="str">
        <f t="shared" si="826"/>
        <v/>
      </c>
      <c r="AC4165" s="19" t="str">
        <f t="shared" si="827"/>
        <v/>
      </c>
      <c r="AD4165" s="18" t="str">
        <f t="shared" si="823"/>
        <v>GR</v>
      </c>
      <c r="AI4165" s="18" t="str">
        <f t="shared" si="828"/>
        <v/>
      </c>
      <c r="AJ4165" s="18" t="str">
        <f t="shared" si="829"/>
        <v/>
      </c>
      <c r="AK4165" s="18" t="str">
        <f t="shared" si="830"/>
        <v/>
      </c>
      <c r="AP4165" s="6" t="s">
        <v>416</v>
      </c>
      <c r="AT4165" s="10">
        <v>78.184437788424205</v>
      </c>
      <c r="AU4165" s="21"/>
      <c r="BC4165" s="22">
        <v>130</v>
      </c>
      <c r="BD4165" s="10">
        <v>0</v>
      </c>
    </row>
    <row r="4166" spans="1:56" ht="23.25" x14ac:dyDescent="0.25">
      <c r="A4166" s="6" t="s">
        <v>1362</v>
      </c>
      <c r="B4166" s="6" t="s">
        <v>180</v>
      </c>
      <c r="C4166" s="39" t="s">
        <v>232</v>
      </c>
      <c r="D4166" s="10">
        <v>1650</v>
      </c>
      <c r="E4166" s="24">
        <v>7</v>
      </c>
      <c r="F4166" s="12">
        <v>4</v>
      </c>
      <c r="G4166" s="24">
        <v>8</v>
      </c>
      <c r="H4166" s="12">
        <v>5</v>
      </c>
      <c r="I4166" s="24">
        <v>5</v>
      </c>
      <c r="J4166" s="12">
        <v>3</v>
      </c>
      <c r="K4166" s="10">
        <v>-12.05</v>
      </c>
      <c r="L4166" s="13">
        <v>-5.3099999999999703</v>
      </c>
      <c r="M4166" s="14">
        <v>86.984356116809195</v>
      </c>
      <c r="N4166" s="14">
        <v>-3.9578219415953702</v>
      </c>
      <c r="O4166" s="15">
        <v>0</v>
      </c>
      <c r="P4166" s="16">
        <v>1.75</v>
      </c>
      <c r="Q4166" s="10">
        <v>1.8</v>
      </c>
      <c r="R4166" s="13">
        <v>3.2500000000000102</v>
      </c>
      <c r="T4166" s="6" t="s">
        <v>57</v>
      </c>
      <c r="U4166" s="6" t="s">
        <v>52</v>
      </c>
      <c r="V4166" s="18" t="str">
        <f>"" &amp; IF(AND(O4166&lt;=-1.5,NOT(ISBLANK(AF4166))),"Z","")</f>
        <v/>
      </c>
      <c r="W4166" s="18" t="str">
        <f t="shared" si="825"/>
        <v/>
      </c>
      <c r="X4166" s="6"/>
      <c r="AB4166" s="18" t="str">
        <f t="shared" si="826"/>
        <v/>
      </c>
      <c r="AC4166" s="18" t="str">
        <f t="shared" si="827"/>
        <v/>
      </c>
      <c r="AD4166" s="18" t="str">
        <f t="shared" si="823"/>
        <v/>
      </c>
      <c r="AI4166" s="18" t="str">
        <f t="shared" si="828"/>
        <v/>
      </c>
      <c r="AJ4166" s="18" t="str">
        <f t="shared" si="829"/>
        <v/>
      </c>
      <c r="AK4166" s="18" t="str">
        <f t="shared" si="830"/>
        <v/>
      </c>
      <c r="AP4166" s="6" t="s">
        <v>763</v>
      </c>
      <c r="AT4166" s="10">
        <v>59.709356116809303</v>
      </c>
      <c r="BC4166" s="10">
        <v>122</v>
      </c>
      <c r="BD4166" s="10">
        <v>2</v>
      </c>
    </row>
    <row r="4167" spans="1:56" ht="23.25" x14ac:dyDescent="0.25">
      <c r="A4167" s="6" t="s">
        <v>1362</v>
      </c>
      <c r="B4167" s="26" t="s">
        <v>234</v>
      </c>
      <c r="C4167" s="39" t="s">
        <v>373</v>
      </c>
      <c r="D4167" s="10">
        <v>1650</v>
      </c>
      <c r="E4167" s="24">
        <v>4</v>
      </c>
      <c r="F4167" s="12">
        <v>2</v>
      </c>
      <c r="G4167" s="24">
        <v>4</v>
      </c>
      <c r="H4167" s="12">
        <v>2</v>
      </c>
      <c r="I4167" s="24">
        <v>2</v>
      </c>
      <c r="J4167" s="12">
        <v>0</v>
      </c>
      <c r="K4167" s="10">
        <v>1.0999999999999901</v>
      </c>
      <c r="L4167" s="13">
        <v>1.2625000000000099</v>
      </c>
      <c r="M4167" s="14">
        <v>99.503590804768606</v>
      </c>
      <c r="N4167" s="14">
        <v>-4.8204597615750799E-2</v>
      </c>
      <c r="O4167" s="15">
        <v>0</v>
      </c>
      <c r="P4167" s="16">
        <v>1.9</v>
      </c>
      <c r="Q4167" s="10">
        <v>-5.2</v>
      </c>
      <c r="R4167" s="13">
        <v>-3.7999999999999901</v>
      </c>
      <c r="S4167" s="10">
        <v>21</v>
      </c>
      <c r="T4167" s="6" t="s">
        <v>65</v>
      </c>
      <c r="U4167" s="17" t="s">
        <v>25</v>
      </c>
      <c r="V4167" s="18" t="str">
        <f>"*" &amp; IF(AND(O4167&lt;=-1.5,NOT(ISBLANK(AF4167))),"Z","")</f>
        <v>*</v>
      </c>
      <c r="W4167" s="19" t="str">
        <f t="shared" si="825"/>
        <v/>
      </c>
      <c r="X4167" s="17" t="s">
        <v>88</v>
      </c>
      <c r="AA4167" s="20"/>
      <c r="AB4167" s="18" t="str">
        <f t="shared" si="826"/>
        <v/>
      </c>
      <c r="AC4167" s="19" t="str">
        <f t="shared" si="827"/>
        <v/>
      </c>
      <c r="AD4167" s="18" t="str">
        <f t="shared" si="823"/>
        <v>G</v>
      </c>
      <c r="AI4167" s="18" t="str">
        <f t="shared" si="828"/>
        <v/>
      </c>
      <c r="AJ4167" s="18" t="str">
        <f t="shared" si="829"/>
        <v/>
      </c>
      <c r="AK4167" s="18" t="str">
        <f t="shared" si="830"/>
        <v/>
      </c>
      <c r="AP4167" s="6" t="s">
        <v>766</v>
      </c>
      <c r="AT4167" s="10">
        <v>73.753590804768507</v>
      </c>
      <c r="AU4167" s="21"/>
      <c r="BC4167" s="22">
        <v>119</v>
      </c>
      <c r="BD4167" s="10">
        <v>0</v>
      </c>
    </row>
    <row r="4168" spans="1:56" ht="23.25" x14ac:dyDescent="0.25">
      <c r="A4168" s="6" t="s">
        <v>1362</v>
      </c>
      <c r="B4168" s="26" t="s">
        <v>117</v>
      </c>
      <c r="C4168" s="9" t="s">
        <v>260</v>
      </c>
      <c r="D4168" s="10">
        <v>1600</v>
      </c>
      <c r="E4168" s="11">
        <v>10</v>
      </c>
      <c r="F4168" s="12">
        <v>5</v>
      </c>
      <c r="G4168" s="11">
        <v>8</v>
      </c>
      <c r="H4168" s="12">
        <v>3</v>
      </c>
      <c r="I4168" s="11">
        <v>3</v>
      </c>
      <c r="J4168" s="12">
        <v>1</v>
      </c>
      <c r="K4168" s="10">
        <v>-1.05</v>
      </c>
      <c r="L4168" s="10">
        <v>-2.23750000000001</v>
      </c>
      <c r="M4168" s="14">
        <v>98.707498195469398</v>
      </c>
      <c r="N4168" s="29">
        <v>3.7490977347687201E-3</v>
      </c>
      <c r="O4168" s="15">
        <v>2</v>
      </c>
      <c r="P4168" s="16">
        <v>2.5</v>
      </c>
      <c r="Q4168" s="10">
        <v>1.2000000000000099</v>
      </c>
      <c r="R4168" s="10">
        <v>3.15</v>
      </c>
      <c r="S4168" s="10">
        <v>25</v>
      </c>
      <c r="T4168" s="6" t="s">
        <v>111</v>
      </c>
      <c r="U4168" s="6" t="s">
        <v>52</v>
      </c>
      <c r="V4168" s="18" t="str">
        <f>"" &amp; IF(AND(O4168&lt;=-1.5,NOT(ISBLANK(AF4168))),"Z","")</f>
        <v/>
      </c>
      <c r="W4168" s="19" t="str">
        <f t="shared" si="825"/>
        <v/>
      </c>
      <c r="X4168" s="17" t="s">
        <v>277</v>
      </c>
      <c r="AA4168" s="20"/>
      <c r="AB4168" s="18" t="str">
        <f t="shared" si="826"/>
        <v>*</v>
      </c>
      <c r="AC4168" s="19" t="str">
        <f t="shared" si="827"/>
        <v>**</v>
      </c>
      <c r="AD4168" s="18" t="str">
        <f t="shared" si="823"/>
        <v>G</v>
      </c>
      <c r="AI4168" s="18" t="str">
        <f t="shared" si="828"/>
        <v>$</v>
      </c>
      <c r="AJ4168" s="18" t="str">
        <f t="shared" si="829"/>
        <v/>
      </c>
      <c r="AK4168" s="18" t="str">
        <f t="shared" si="830"/>
        <v/>
      </c>
      <c r="AP4168" s="6" t="s">
        <v>635</v>
      </c>
      <c r="AT4168" s="10">
        <v>70.882498195469495</v>
      </c>
      <c r="AU4168" s="21"/>
      <c r="BC4168" s="22">
        <v>121</v>
      </c>
      <c r="BD4168" s="28">
        <v>1</v>
      </c>
    </row>
    <row r="4169" spans="1:56" ht="23.25" x14ac:dyDescent="0.25">
      <c r="A4169" s="6" t="s">
        <v>1362</v>
      </c>
      <c r="B4169" s="26" t="s">
        <v>182</v>
      </c>
      <c r="C4169" s="39" t="s">
        <v>232</v>
      </c>
      <c r="D4169" s="10">
        <v>1650</v>
      </c>
      <c r="E4169" s="24">
        <v>6</v>
      </c>
      <c r="F4169" s="12">
        <v>4</v>
      </c>
      <c r="G4169" s="24">
        <v>6</v>
      </c>
      <c r="H4169" s="12">
        <v>4</v>
      </c>
      <c r="I4169" s="24">
        <v>5</v>
      </c>
      <c r="J4169" s="12">
        <v>4</v>
      </c>
      <c r="K4169" s="10">
        <v>5.9</v>
      </c>
      <c r="L4169" s="34">
        <v>5.39</v>
      </c>
      <c r="M4169" s="14">
        <v>99.287909563547501</v>
      </c>
      <c r="N4169" s="29">
        <v>3.1439547817737399</v>
      </c>
      <c r="O4169" s="15">
        <v>-1</v>
      </c>
      <c r="P4169" s="16">
        <v>0</v>
      </c>
      <c r="Q4169" s="10">
        <v>-3.7999999999999901</v>
      </c>
      <c r="R4169" s="10">
        <v>-3.8999999999999901</v>
      </c>
      <c r="S4169" s="10">
        <v>17</v>
      </c>
      <c r="T4169" s="6" t="s">
        <v>90</v>
      </c>
      <c r="U4169" s="6" t="s">
        <v>52</v>
      </c>
      <c r="V4169" s="18" t="str">
        <f>"" &amp; IF(AND(O4169&lt;=-1.5,NOT(ISBLANK(AF4169))),"Z","")</f>
        <v/>
      </c>
      <c r="W4169" s="18" t="str">
        <f t="shared" si="825"/>
        <v/>
      </c>
      <c r="X4169" s="6"/>
      <c r="AB4169" s="18" t="str">
        <f t="shared" si="826"/>
        <v/>
      </c>
      <c r="AC4169" s="18" t="str">
        <f t="shared" si="827"/>
        <v/>
      </c>
      <c r="AD4169" s="18" t="str">
        <f t="shared" si="823"/>
        <v/>
      </c>
      <c r="AI4169" s="18" t="str">
        <f t="shared" si="828"/>
        <v/>
      </c>
      <c r="AJ4169" s="18" t="str">
        <f t="shared" si="829"/>
        <v/>
      </c>
      <c r="AK4169" s="18" t="str">
        <f t="shared" si="830"/>
        <v/>
      </c>
      <c r="AP4169" s="6" t="s">
        <v>761</v>
      </c>
      <c r="AT4169" s="10">
        <v>72.912909563547501</v>
      </c>
      <c r="BC4169" s="10">
        <v>121</v>
      </c>
      <c r="BD4169" s="10">
        <v>-1</v>
      </c>
    </row>
    <row r="4170" spans="1:56" ht="23.25" x14ac:dyDescent="0.25">
      <c r="A4170" s="6" t="s">
        <v>1362</v>
      </c>
      <c r="B4170" s="26" t="s">
        <v>275</v>
      </c>
      <c r="C4170" s="9" t="s">
        <v>258</v>
      </c>
      <c r="D4170" s="10">
        <v>1600</v>
      </c>
      <c r="E4170" s="11">
        <v>10</v>
      </c>
      <c r="F4170" s="12">
        <v>6</v>
      </c>
      <c r="G4170" s="11">
        <v>10</v>
      </c>
      <c r="H4170" s="12">
        <v>5</v>
      </c>
      <c r="I4170" s="11">
        <v>10</v>
      </c>
      <c r="J4170" s="12">
        <v>5</v>
      </c>
      <c r="K4170" s="10">
        <v>1.99999999999999</v>
      </c>
      <c r="L4170" s="34">
        <v>1.9750000000000201</v>
      </c>
      <c r="M4170" s="14">
        <v>93.111376062740902</v>
      </c>
      <c r="N4170" s="29">
        <v>0.555688031370423</v>
      </c>
      <c r="O4170" s="15">
        <v>1</v>
      </c>
      <c r="P4170" s="33">
        <v>-0.25</v>
      </c>
      <c r="Q4170" s="10">
        <v>1.35</v>
      </c>
      <c r="R4170" s="10">
        <v>1.1499999999999999</v>
      </c>
      <c r="S4170" s="10">
        <v>24</v>
      </c>
      <c r="T4170" s="6" t="s">
        <v>57</v>
      </c>
      <c r="U4170" s="6" t="s">
        <v>52</v>
      </c>
      <c r="V4170" s="18" t="str">
        <f>"" &amp; IF(AND(O4170&lt;=-1.5,NOT(ISBLANK(AF4170))),"Z","")</f>
        <v/>
      </c>
      <c r="W4170" s="18" t="str">
        <f t="shared" si="825"/>
        <v/>
      </c>
      <c r="X4170" s="6"/>
      <c r="AB4170" s="18" t="str">
        <f t="shared" si="826"/>
        <v/>
      </c>
      <c r="AC4170" s="18" t="str">
        <f t="shared" si="827"/>
        <v/>
      </c>
      <c r="AD4170" s="18" t="str">
        <f t="shared" si="823"/>
        <v/>
      </c>
      <c r="AI4170" s="18" t="str">
        <f t="shared" si="828"/>
        <v/>
      </c>
      <c r="AJ4170" s="18" t="str">
        <f t="shared" si="829"/>
        <v/>
      </c>
      <c r="AK4170" s="18" t="str">
        <f t="shared" si="830"/>
        <v/>
      </c>
      <c r="AP4170" s="6" t="s">
        <v>425</v>
      </c>
      <c r="AT4170" s="10">
        <v>65.111376062740803</v>
      </c>
      <c r="BC4170" s="10">
        <v>119</v>
      </c>
      <c r="BD4170" s="10">
        <v>0</v>
      </c>
    </row>
    <row r="4171" spans="1:56" ht="23.25" x14ac:dyDescent="0.25">
      <c r="A4171" s="6" t="s">
        <v>1362</v>
      </c>
      <c r="B4171" s="23" t="s">
        <v>68</v>
      </c>
      <c r="C4171" s="9" t="s">
        <v>1363</v>
      </c>
      <c r="D4171" s="10">
        <v>1600</v>
      </c>
      <c r="E4171" s="11">
        <v>10</v>
      </c>
      <c r="F4171" s="12">
        <v>8</v>
      </c>
      <c r="G4171" s="11">
        <v>10</v>
      </c>
      <c r="H4171" s="12">
        <v>6</v>
      </c>
      <c r="I4171" s="11">
        <v>3</v>
      </c>
      <c r="J4171" s="12">
        <v>1</v>
      </c>
      <c r="K4171" s="10">
        <v>1.1500000000000199</v>
      </c>
      <c r="L4171" s="10">
        <v>0</v>
      </c>
      <c r="M4171" s="14">
        <v>97.915026283648203</v>
      </c>
      <c r="N4171" s="29">
        <v>7.5131418241625196E-3</v>
      </c>
      <c r="O4171" s="15">
        <v>2</v>
      </c>
      <c r="P4171" s="16">
        <v>4.75</v>
      </c>
      <c r="Q4171" s="10">
        <v>0.250000000000004</v>
      </c>
      <c r="R4171" s="10">
        <v>4</v>
      </c>
      <c r="S4171" s="25">
        <v>64</v>
      </c>
      <c r="T4171" s="6" t="s">
        <v>57</v>
      </c>
      <c r="U4171" s="6" t="s">
        <v>52</v>
      </c>
      <c r="V4171" s="18" t="str">
        <f>"*" &amp; IF(AND(O4171&lt;=-1.5,NOT(ISBLANK(AF4171))),"Z","")</f>
        <v>*</v>
      </c>
      <c r="W4171" s="19" t="str">
        <f t="shared" si="825"/>
        <v/>
      </c>
      <c r="X4171" s="17" t="s">
        <v>88</v>
      </c>
      <c r="AA4171" s="20"/>
      <c r="AB4171" s="18" t="str">
        <f t="shared" si="826"/>
        <v>*</v>
      </c>
      <c r="AC4171" s="19" t="str">
        <f t="shared" si="827"/>
        <v>*</v>
      </c>
      <c r="AD4171" s="18" t="str">
        <f t="shared" si="823"/>
        <v>G</v>
      </c>
      <c r="AI4171" s="18" t="str">
        <f t="shared" si="828"/>
        <v/>
      </c>
      <c r="AJ4171" s="18" t="str">
        <f t="shared" si="829"/>
        <v/>
      </c>
      <c r="AK4171" s="18" t="str">
        <f t="shared" si="830"/>
        <v/>
      </c>
      <c r="AP4171" s="6" t="s">
        <v>1364</v>
      </c>
      <c r="AT4171" s="10">
        <v>66.140026283648297</v>
      </c>
      <c r="AU4171" s="21"/>
      <c r="BC4171" s="22">
        <v>135</v>
      </c>
      <c r="BD4171" s="28">
        <v>1</v>
      </c>
    </row>
    <row r="4172" spans="1:56" ht="23.25" x14ac:dyDescent="0.25">
      <c r="A4172" s="6" t="s">
        <v>1362</v>
      </c>
      <c r="B4172" s="26" t="s">
        <v>376</v>
      </c>
      <c r="C4172" s="39" t="s">
        <v>1117</v>
      </c>
      <c r="D4172" s="10">
        <v>1800</v>
      </c>
      <c r="E4172" s="24">
        <v>7</v>
      </c>
      <c r="F4172" s="12">
        <v>5</v>
      </c>
      <c r="G4172" s="24">
        <v>7</v>
      </c>
      <c r="H4172" s="12">
        <v>6</v>
      </c>
      <c r="I4172" s="24">
        <v>4</v>
      </c>
      <c r="J4172" s="12">
        <v>4</v>
      </c>
      <c r="K4172" s="10">
        <v>-0.99999999999997902</v>
      </c>
      <c r="L4172" s="10">
        <v>-1.2125000000000199</v>
      </c>
      <c r="M4172" s="14">
        <v>96.012930744806894</v>
      </c>
      <c r="N4172" s="29">
        <v>1.05646537240347</v>
      </c>
      <c r="O4172" s="15">
        <v>-1</v>
      </c>
      <c r="P4172" s="16">
        <v>2.5</v>
      </c>
      <c r="Q4172" s="10">
        <v>3.5</v>
      </c>
      <c r="R4172" s="10">
        <v>5.45</v>
      </c>
      <c r="S4172" s="10">
        <v>17</v>
      </c>
      <c r="T4172" s="6" t="s">
        <v>111</v>
      </c>
      <c r="U4172" s="6" t="s">
        <v>52</v>
      </c>
      <c r="V4172" s="18" t="str">
        <f t="shared" ref="V4172:V4177" si="831">"" &amp; IF(AND(O4172&lt;=-1.5,NOT(ISBLANK(AF4172))),"Z","")</f>
        <v/>
      </c>
      <c r="W4172" s="18" t="str">
        <f t="shared" si="825"/>
        <v/>
      </c>
      <c r="X4172" s="6"/>
      <c r="AB4172" s="18" t="str">
        <f t="shared" si="826"/>
        <v/>
      </c>
      <c r="AC4172" s="18" t="str">
        <f t="shared" si="827"/>
        <v/>
      </c>
      <c r="AD4172" s="18" t="str">
        <f t="shared" si="823"/>
        <v/>
      </c>
      <c r="AI4172" s="18" t="str">
        <f t="shared" si="828"/>
        <v/>
      </c>
      <c r="AJ4172" s="18" t="str">
        <f t="shared" si="829"/>
        <v/>
      </c>
      <c r="AK4172" s="18" t="str">
        <f t="shared" si="830"/>
        <v/>
      </c>
      <c r="AP4172" s="6" t="s">
        <v>519</v>
      </c>
      <c r="AT4172" s="10">
        <v>61.987930744806903</v>
      </c>
      <c r="BC4172" s="10">
        <v>131</v>
      </c>
      <c r="BD4172" s="10">
        <v>1</v>
      </c>
    </row>
    <row r="4173" spans="1:56" ht="23.25" x14ac:dyDescent="0.25">
      <c r="A4173" s="6" t="s">
        <v>1362</v>
      </c>
      <c r="B4173" s="26" t="s">
        <v>163</v>
      </c>
      <c r="C4173" s="9" t="s">
        <v>1363</v>
      </c>
      <c r="D4173" s="10">
        <v>1800</v>
      </c>
      <c r="E4173" s="24">
        <v>9</v>
      </c>
      <c r="F4173" s="12">
        <v>7</v>
      </c>
      <c r="G4173" s="24">
        <v>7</v>
      </c>
      <c r="H4173" s="12">
        <v>4</v>
      </c>
      <c r="I4173" s="24">
        <v>1</v>
      </c>
      <c r="J4173" s="12">
        <v>0</v>
      </c>
      <c r="K4173" s="10">
        <v>0.69999999999996698</v>
      </c>
      <c r="L4173" s="10">
        <v>0</v>
      </c>
      <c r="M4173" s="29">
        <v>100.078358001948</v>
      </c>
      <c r="N4173" s="29">
        <v>3.9179000973845697E-2</v>
      </c>
      <c r="O4173" s="15">
        <v>3</v>
      </c>
      <c r="P4173" s="16">
        <v>3.75</v>
      </c>
      <c r="Q4173" s="10">
        <v>2.15</v>
      </c>
      <c r="R4173" s="10">
        <v>5.1499999999999897</v>
      </c>
      <c r="S4173" s="10">
        <v>11</v>
      </c>
      <c r="T4173" s="6" t="s">
        <v>90</v>
      </c>
      <c r="U4173" s="6" t="s">
        <v>52</v>
      </c>
      <c r="V4173" s="18" t="str">
        <f t="shared" si="831"/>
        <v/>
      </c>
      <c r="W4173" s="19" t="str">
        <f t="shared" si="825"/>
        <v/>
      </c>
      <c r="X4173" s="17" t="s">
        <v>66</v>
      </c>
      <c r="AA4173" s="20"/>
      <c r="AB4173" s="18" t="str">
        <f t="shared" si="826"/>
        <v>*</v>
      </c>
      <c r="AC4173" s="19" t="str">
        <f t="shared" si="827"/>
        <v>*</v>
      </c>
      <c r="AD4173" s="19" t="str">
        <f t="shared" si="823"/>
        <v>G</v>
      </c>
      <c r="AI4173" s="18" t="str">
        <f t="shared" si="828"/>
        <v/>
      </c>
      <c r="AJ4173" s="18" t="str">
        <f t="shared" si="829"/>
        <v/>
      </c>
      <c r="AK4173" s="18" t="str">
        <f t="shared" si="830"/>
        <v/>
      </c>
      <c r="AP4173" s="6" t="s">
        <v>502</v>
      </c>
      <c r="AT4173" s="10">
        <v>67.078358001947706</v>
      </c>
      <c r="AU4173" s="21"/>
      <c r="BC4173" s="22">
        <v>134</v>
      </c>
      <c r="BD4173" s="28">
        <v>1</v>
      </c>
    </row>
    <row r="4174" spans="1:56" ht="23.25" x14ac:dyDescent="0.25">
      <c r="A4174" s="6" t="s">
        <v>1362</v>
      </c>
      <c r="B4174" s="2" t="s">
        <v>200</v>
      </c>
      <c r="C4174" s="9" t="s">
        <v>589</v>
      </c>
      <c r="D4174" s="10">
        <v>2000</v>
      </c>
      <c r="E4174" s="11">
        <v>7</v>
      </c>
      <c r="F4174" s="12">
        <v>3</v>
      </c>
      <c r="G4174" s="11">
        <v>6</v>
      </c>
      <c r="H4174" s="12">
        <v>2</v>
      </c>
      <c r="I4174" s="11">
        <v>1</v>
      </c>
      <c r="J4174" s="12">
        <v>0</v>
      </c>
      <c r="K4174" s="10">
        <v>-1.44999999999996</v>
      </c>
      <c r="L4174" s="16">
        <v>0</v>
      </c>
      <c r="M4174" s="14">
        <v>444</v>
      </c>
      <c r="N4174" s="14">
        <v>172</v>
      </c>
      <c r="O4174" s="15">
        <v>0</v>
      </c>
      <c r="P4174" s="16">
        <v>2.5</v>
      </c>
      <c r="Q4174" s="10">
        <v>3.0000000000000102</v>
      </c>
      <c r="R4174" s="16">
        <v>5</v>
      </c>
      <c r="S4174" s="10">
        <v>34</v>
      </c>
      <c r="T4174" s="6" t="s">
        <v>47</v>
      </c>
      <c r="U4174" s="17" t="s">
        <v>25</v>
      </c>
      <c r="V4174" s="18" t="str">
        <f t="shared" si="831"/>
        <v/>
      </c>
      <c r="W4174" s="19" t="str">
        <f t="shared" si="825"/>
        <v/>
      </c>
      <c r="X4174" s="6"/>
      <c r="AA4174" s="20"/>
      <c r="AB4174" s="18" t="str">
        <f t="shared" si="826"/>
        <v/>
      </c>
      <c r="AC4174" s="19" t="str">
        <f t="shared" si="827"/>
        <v>*</v>
      </c>
      <c r="AD4174" s="18" t="str">
        <f t="shared" si="823"/>
        <v>G</v>
      </c>
      <c r="AI4174" s="18" t="str">
        <f t="shared" si="828"/>
        <v/>
      </c>
      <c r="AJ4174" s="18" t="str">
        <f t="shared" si="829"/>
        <v/>
      </c>
      <c r="AK4174" s="18" t="str">
        <f t="shared" si="830"/>
        <v/>
      </c>
      <c r="AP4174" s="6" t="s">
        <v>1149</v>
      </c>
      <c r="AT4174" s="10">
        <v>415.5</v>
      </c>
      <c r="AU4174" s="21"/>
      <c r="BC4174" s="22">
        <v>124</v>
      </c>
      <c r="BD4174" s="10">
        <v>1</v>
      </c>
    </row>
    <row r="4175" spans="1:56" ht="23.25" x14ac:dyDescent="0.25">
      <c r="A4175" s="6" t="s">
        <v>1362</v>
      </c>
      <c r="B4175" s="31" t="s">
        <v>254</v>
      </c>
      <c r="C4175" s="9" t="s">
        <v>589</v>
      </c>
      <c r="D4175" s="10">
        <v>2000</v>
      </c>
      <c r="E4175" s="11">
        <v>4</v>
      </c>
      <c r="F4175" s="12">
        <v>3</v>
      </c>
      <c r="G4175" s="11">
        <v>3</v>
      </c>
      <c r="H4175" s="12">
        <v>1</v>
      </c>
      <c r="I4175" s="11">
        <v>1</v>
      </c>
      <c r="J4175" s="12">
        <v>0</v>
      </c>
      <c r="K4175" s="10">
        <v>-4.8499999999999899</v>
      </c>
      <c r="L4175" s="10">
        <v>0</v>
      </c>
      <c r="M4175" s="14">
        <v>444</v>
      </c>
      <c r="N4175" s="14">
        <v>172</v>
      </c>
      <c r="O4175" s="15">
        <v>2</v>
      </c>
      <c r="P4175" s="16">
        <v>0.75</v>
      </c>
      <c r="Q4175" s="10">
        <v>1.30000000000001</v>
      </c>
      <c r="R4175" s="10">
        <v>1.9000000000000099</v>
      </c>
      <c r="S4175" s="25">
        <v>43</v>
      </c>
      <c r="T4175" s="6" t="s">
        <v>54</v>
      </c>
      <c r="U4175" s="17" t="s">
        <v>25</v>
      </c>
      <c r="V4175" s="18" t="str">
        <f t="shared" si="831"/>
        <v/>
      </c>
      <c r="W4175" s="19" t="str">
        <f t="shared" si="825"/>
        <v/>
      </c>
      <c r="X4175" s="6"/>
      <c r="AA4175" s="20"/>
      <c r="AB4175" s="18" t="str">
        <f t="shared" si="826"/>
        <v>*</v>
      </c>
      <c r="AC4175" s="19" t="str">
        <f t="shared" si="827"/>
        <v/>
      </c>
      <c r="AD4175" s="18" t="str">
        <f t="shared" si="823"/>
        <v>G</v>
      </c>
      <c r="AI4175" s="18" t="str">
        <f t="shared" si="828"/>
        <v/>
      </c>
      <c r="AJ4175" s="18" t="str">
        <f t="shared" si="829"/>
        <v/>
      </c>
      <c r="AK4175" s="18" t="str">
        <f t="shared" si="830"/>
        <v/>
      </c>
      <c r="AP4175" s="6" t="s">
        <v>1149</v>
      </c>
      <c r="AT4175" s="10">
        <v>420.5</v>
      </c>
      <c r="AU4175" s="21"/>
      <c r="BC4175" s="22">
        <v>129</v>
      </c>
      <c r="BD4175" s="10">
        <v>0</v>
      </c>
    </row>
    <row r="4176" spans="1:56" ht="23.25" x14ac:dyDescent="0.25">
      <c r="A4176" s="6" t="s">
        <v>1362</v>
      </c>
      <c r="B4176" s="2" t="s">
        <v>280</v>
      </c>
      <c r="C4176" s="9" t="s">
        <v>589</v>
      </c>
      <c r="D4176" s="10">
        <v>2000</v>
      </c>
      <c r="E4176" s="11">
        <v>9</v>
      </c>
      <c r="F4176" s="12">
        <v>8</v>
      </c>
      <c r="G4176" s="11">
        <v>9</v>
      </c>
      <c r="H4176" s="12">
        <v>6</v>
      </c>
      <c r="I4176" s="11">
        <v>12</v>
      </c>
      <c r="J4176" s="12">
        <v>10</v>
      </c>
      <c r="K4176" s="10">
        <v>1.80000000000007</v>
      </c>
      <c r="L4176" s="13">
        <v>0</v>
      </c>
      <c r="M4176" s="14">
        <v>444</v>
      </c>
      <c r="N4176" s="14">
        <v>172</v>
      </c>
      <c r="O4176" s="15">
        <v>2</v>
      </c>
      <c r="P4176" s="33">
        <v>-4</v>
      </c>
      <c r="Q4176" s="10">
        <v>-1.25</v>
      </c>
      <c r="R4176" s="13">
        <v>-4.3499999999999899</v>
      </c>
      <c r="S4176" s="25">
        <v>35</v>
      </c>
      <c r="T4176" s="6" t="s">
        <v>57</v>
      </c>
      <c r="U4176" s="6" t="s">
        <v>52</v>
      </c>
      <c r="V4176" s="18" t="str">
        <f t="shared" si="831"/>
        <v/>
      </c>
      <c r="W4176" s="18" t="str">
        <f t="shared" si="825"/>
        <v/>
      </c>
      <c r="X4176" s="6"/>
      <c r="AB4176" s="18" t="str">
        <f t="shared" si="826"/>
        <v/>
      </c>
      <c r="AC4176" s="18" t="str">
        <f t="shared" si="827"/>
        <v/>
      </c>
      <c r="AD4176" s="18" t="str">
        <f t="shared" si="823"/>
        <v/>
      </c>
      <c r="AI4176" s="18" t="str">
        <f t="shared" si="828"/>
        <v/>
      </c>
      <c r="AJ4176" s="18" t="str">
        <f t="shared" si="829"/>
        <v/>
      </c>
      <c r="AK4176" s="18" t="str">
        <f t="shared" si="830"/>
        <v/>
      </c>
      <c r="AP4176" s="6" t="s">
        <v>1365</v>
      </c>
      <c r="AT4176" s="10">
        <v>408.875</v>
      </c>
      <c r="BC4176" s="10">
        <v>135</v>
      </c>
      <c r="BD4176" s="10">
        <v>0</v>
      </c>
    </row>
    <row r="4177" spans="1:56" ht="23.25" x14ac:dyDescent="0.25">
      <c r="A4177" s="6" t="s">
        <v>1362</v>
      </c>
      <c r="B4177" s="2" t="s">
        <v>191</v>
      </c>
      <c r="C4177" s="39" t="s">
        <v>340</v>
      </c>
      <c r="D4177" s="10">
        <v>2200</v>
      </c>
      <c r="E4177" s="24">
        <v>5</v>
      </c>
      <c r="F4177" s="12">
        <v>4</v>
      </c>
      <c r="G4177" s="24">
        <v>5</v>
      </c>
      <c r="H4177" s="12">
        <v>3</v>
      </c>
      <c r="I4177" s="24">
        <v>5</v>
      </c>
      <c r="J4177" s="12">
        <v>2</v>
      </c>
      <c r="K4177" s="10">
        <v>-3.2500000000000302</v>
      </c>
      <c r="L4177" s="16">
        <v>0</v>
      </c>
      <c r="M4177" s="14">
        <v>444</v>
      </c>
      <c r="N4177" s="14">
        <v>172</v>
      </c>
      <c r="O4177" s="15">
        <v>1</v>
      </c>
      <c r="P4177" s="16">
        <v>0.75</v>
      </c>
      <c r="Q4177" s="10">
        <v>5.1500000000000101</v>
      </c>
      <c r="R4177" s="16">
        <v>5.65</v>
      </c>
      <c r="S4177" s="10">
        <v>31</v>
      </c>
      <c r="T4177" s="6" t="s">
        <v>65</v>
      </c>
      <c r="U4177" s="17" t="s">
        <v>25</v>
      </c>
      <c r="V4177" s="18" t="str">
        <f t="shared" si="831"/>
        <v/>
      </c>
      <c r="W4177" s="18" t="str">
        <f t="shared" si="825"/>
        <v/>
      </c>
      <c r="X4177" s="6"/>
      <c r="AB4177" s="18" t="str">
        <f t="shared" si="826"/>
        <v/>
      </c>
      <c r="AC4177" s="18" t="str">
        <f t="shared" si="827"/>
        <v/>
      </c>
      <c r="AD4177" s="18" t="str">
        <f t="shared" si="823"/>
        <v/>
      </c>
      <c r="AI4177" s="18" t="str">
        <f t="shared" si="828"/>
        <v/>
      </c>
      <c r="AJ4177" s="18" t="str">
        <f t="shared" si="829"/>
        <v/>
      </c>
      <c r="AK4177" s="18" t="str">
        <f t="shared" si="830"/>
        <v/>
      </c>
      <c r="AP4177" s="6" t="s">
        <v>410</v>
      </c>
      <c r="AT4177" s="10">
        <v>419.25</v>
      </c>
      <c r="BC4177" s="10">
        <v>135</v>
      </c>
      <c r="BD4177" s="10">
        <v>1</v>
      </c>
    </row>
    <row r="4178" spans="1:56" ht="23.25" x14ac:dyDescent="0.25">
      <c r="A4178" s="6" t="s">
        <v>1362</v>
      </c>
      <c r="B4178" s="26" t="s">
        <v>283</v>
      </c>
      <c r="C4178" s="9" t="s">
        <v>423</v>
      </c>
      <c r="D4178" s="10">
        <v>1800</v>
      </c>
      <c r="E4178" s="24">
        <v>11</v>
      </c>
      <c r="F4178" s="12">
        <v>6</v>
      </c>
      <c r="G4178" s="24">
        <v>11</v>
      </c>
      <c r="H4178" s="12">
        <v>4</v>
      </c>
      <c r="I4178" s="24">
        <v>10</v>
      </c>
      <c r="J4178" s="12">
        <v>5</v>
      </c>
      <c r="K4178" s="10">
        <v>-3.19999999999993</v>
      </c>
      <c r="L4178" s="10">
        <v>-1.19999999999995</v>
      </c>
      <c r="M4178" s="14">
        <v>91.059695697405104</v>
      </c>
      <c r="N4178" s="14">
        <v>-0.52015215129742398</v>
      </c>
      <c r="O4178" s="15">
        <v>2</v>
      </c>
      <c r="P4178" s="33">
        <v>-0.75</v>
      </c>
      <c r="Q4178" s="10">
        <v>4.6999999999999904</v>
      </c>
      <c r="R4178" s="10">
        <v>4.1499999999999897</v>
      </c>
      <c r="S4178" s="10">
        <v>17</v>
      </c>
      <c r="T4178" s="6" t="s">
        <v>57</v>
      </c>
      <c r="U4178" s="6" t="s">
        <v>52</v>
      </c>
      <c r="V4178" s="18" t="str">
        <f>"*" &amp; IF(AND(O4178&lt;=-1.5,NOT(ISBLANK(AF4178))),"Z","")</f>
        <v>*</v>
      </c>
      <c r="W4178" s="18" t="str">
        <f t="shared" si="825"/>
        <v/>
      </c>
      <c r="X4178" s="6"/>
      <c r="AB4178" s="18" t="str">
        <f t="shared" si="826"/>
        <v/>
      </c>
      <c r="AC4178" s="18" t="str">
        <f t="shared" si="827"/>
        <v/>
      </c>
      <c r="AD4178" s="18" t="str">
        <f t="shared" si="823"/>
        <v/>
      </c>
      <c r="AI4178" s="18" t="str">
        <f t="shared" si="828"/>
        <v/>
      </c>
      <c r="AJ4178" s="18" t="str">
        <f t="shared" si="829"/>
        <v/>
      </c>
      <c r="AK4178" s="18" t="str">
        <f t="shared" si="830"/>
        <v/>
      </c>
      <c r="AP4178" s="6" t="s">
        <v>211</v>
      </c>
      <c r="AT4178" s="10">
        <v>72.959695697405195</v>
      </c>
      <c r="BC4178" s="10">
        <v>135</v>
      </c>
      <c r="BD4178" s="10">
        <v>2</v>
      </c>
    </row>
    <row r="4179" spans="1:56" ht="23.25" x14ac:dyDescent="0.25">
      <c r="A4179" s="6" t="s">
        <v>1362</v>
      </c>
      <c r="B4179" s="26" t="s">
        <v>82</v>
      </c>
      <c r="C4179" s="9" t="s">
        <v>589</v>
      </c>
      <c r="D4179" s="10">
        <v>2000</v>
      </c>
      <c r="E4179" s="11">
        <v>14</v>
      </c>
      <c r="F4179" s="12">
        <v>10</v>
      </c>
      <c r="G4179" s="11">
        <v>13</v>
      </c>
      <c r="H4179" s="12">
        <v>9</v>
      </c>
      <c r="I4179" s="11">
        <v>8</v>
      </c>
      <c r="J4179" s="12">
        <v>5</v>
      </c>
      <c r="K4179" s="10">
        <v>1.30000000000003</v>
      </c>
      <c r="L4179" s="10">
        <v>0</v>
      </c>
      <c r="M4179" s="14">
        <v>444</v>
      </c>
      <c r="N4179" s="14">
        <v>172</v>
      </c>
      <c r="O4179" s="15">
        <v>2</v>
      </c>
      <c r="P4179" s="16">
        <v>4</v>
      </c>
      <c r="Q4179" s="10">
        <v>-2.6499999999999901</v>
      </c>
      <c r="R4179" s="10">
        <v>0.60000000000000497</v>
      </c>
      <c r="S4179" s="10">
        <v>15</v>
      </c>
      <c r="T4179" s="6" t="s">
        <v>57</v>
      </c>
      <c r="U4179" s="6" t="s">
        <v>52</v>
      </c>
      <c r="V4179" s="18" t="str">
        <f>"" &amp; IF(AND(O4179&lt;=-1.5,NOT(ISBLANK(AF4179))),"Z","")</f>
        <v/>
      </c>
      <c r="W4179" s="18" t="str">
        <f t="shared" si="825"/>
        <v/>
      </c>
      <c r="X4179" s="6"/>
      <c r="AB4179" s="18" t="str">
        <f t="shared" si="826"/>
        <v>*</v>
      </c>
      <c r="AC4179" s="18" t="str">
        <f t="shared" si="827"/>
        <v>*</v>
      </c>
      <c r="AD4179" s="18" t="str">
        <f t="shared" si="823"/>
        <v/>
      </c>
      <c r="AI4179" s="18" t="str">
        <f t="shared" si="828"/>
        <v/>
      </c>
      <c r="AJ4179" s="18" t="str">
        <f t="shared" si="829"/>
        <v/>
      </c>
      <c r="AK4179" s="18" t="str">
        <f t="shared" si="830"/>
        <v/>
      </c>
      <c r="AP4179" s="6" t="s">
        <v>1366</v>
      </c>
      <c r="AT4179" s="10">
        <v>414.875</v>
      </c>
      <c r="BC4179" s="10">
        <v>133</v>
      </c>
      <c r="BD4179" s="10">
        <v>1</v>
      </c>
    </row>
    <row r="4180" spans="1:56" ht="23.25" x14ac:dyDescent="0.25">
      <c r="A4180" s="6" t="s">
        <v>1367</v>
      </c>
      <c r="B4180" s="6" t="s">
        <v>349</v>
      </c>
      <c r="C4180" s="9" t="s">
        <v>276</v>
      </c>
      <c r="D4180" s="10">
        <v>1400</v>
      </c>
      <c r="E4180" s="11">
        <v>2</v>
      </c>
      <c r="F4180" s="12">
        <v>0</v>
      </c>
      <c r="G4180" s="11">
        <v>2</v>
      </c>
      <c r="H4180" s="12">
        <v>1</v>
      </c>
      <c r="I4180" s="11">
        <v>3</v>
      </c>
      <c r="J4180" s="12">
        <v>1</v>
      </c>
      <c r="K4180" s="10">
        <v>-1.6</v>
      </c>
      <c r="L4180" s="10">
        <v>0.47999999999996801</v>
      </c>
      <c r="M4180" s="14">
        <v>97.395270489266906</v>
      </c>
      <c r="N4180" s="14">
        <v>-0.65236475536657701</v>
      </c>
      <c r="O4180" s="15">
        <v>-1</v>
      </c>
      <c r="P4180" s="16">
        <v>0.25</v>
      </c>
      <c r="Q4180" s="10">
        <v>1.8</v>
      </c>
      <c r="R4180" s="10">
        <v>1.95</v>
      </c>
      <c r="T4180" s="30" t="s">
        <v>61</v>
      </c>
      <c r="U4180" s="17" t="s">
        <v>25</v>
      </c>
      <c r="V4180" s="18" t="str">
        <f>"" &amp; IF(AND(O4180&lt;=-1.5,NOT(ISBLANK(AF4180))),"Z","")</f>
        <v/>
      </c>
      <c r="W4180" s="19" t="str">
        <f t="shared" si="825"/>
        <v/>
      </c>
      <c r="X4180" s="6"/>
      <c r="AA4180" s="20"/>
      <c r="AB4180" s="18" t="str">
        <f t="shared" si="826"/>
        <v/>
      </c>
      <c r="AC4180" s="19" t="str">
        <f t="shared" si="827"/>
        <v/>
      </c>
      <c r="AD4180" s="18" t="str">
        <f t="shared" si="823"/>
        <v>GR</v>
      </c>
      <c r="AI4180" s="18" t="str">
        <f t="shared" si="828"/>
        <v/>
      </c>
      <c r="AJ4180" s="18" t="str">
        <f t="shared" si="829"/>
        <v/>
      </c>
      <c r="AK4180" s="18" t="str">
        <f t="shared" si="830"/>
        <v/>
      </c>
      <c r="AP4180" s="6" t="s">
        <v>315</v>
      </c>
      <c r="AT4180" s="10">
        <v>77.570270489266804</v>
      </c>
      <c r="AU4180" s="21"/>
      <c r="BC4180" s="22">
        <v>115</v>
      </c>
      <c r="BD4180" s="10">
        <v>0</v>
      </c>
    </row>
    <row r="4181" spans="1:56" ht="23.25" x14ac:dyDescent="0.25">
      <c r="A4181" s="6" t="s">
        <v>1367</v>
      </c>
      <c r="B4181" s="26" t="s">
        <v>45</v>
      </c>
      <c r="C4181" s="9" t="s">
        <v>216</v>
      </c>
      <c r="D4181" s="10">
        <v>1400</v>
      </c>
      <c r="E4181" s="11">
        <v>13</v>
      </c>
      <c r="F4181" s="12">
        <v>9</v>
      </c>
      <c r="G4181" s="11">
        <v>13</v>
      </c>
      <c r="H4181" s="12">
        <v>8</v>
      </c>
      <c r="I4181" s="11">
        <v>14</v>
      </c>
      <c r="J4181" s="12">
        <v>12</v>
      </c>
      <c r="K4181" s="10">
        <v>-3.44999999999999</v>
      </c>
      <c r="L4181" s="15">
        <v>-6.8000000000000096</v>
      </c>
      <c r="M4181" s="14">
        <v>73.542106722165499</v>
      </c>
      <c r="N4181" s="14">
        <v>-3.1789466389172101</v>
      </c>
      <c r="O4181" s="15">
        <v>1</v>
      </c>
      <c r="P4181" s="34">
        <v>-4.25</v>
      </c>
      <c r="Q4181" s="10">
        <v>1.05</v>
      </c>
      <c r="R4181" s="13">
        <v>-2.4</v>
      </c>
      <c r="S4181" s="10">
        <v>14</v>
      </c>
      <c r="T4181" s="6" t="s">
        <v>57</v>
      </c>
      <c r="U4181" s="6" t="s">
        <v>52</v>
      </c>
      <c r="V4181" s="18" t="str">
        <f>"" &amp; IF(AND(O4181&lt;=-1.5,NOT(ISBLANK(AF4181))),"Z","")</f>
        <v/>
      </c>
      <c r="W4181" s="18" t="str">
        <f t="shared" si="825"/>
        <v/>
      </c>
      <c r="X4181" s="6"/>
      <c r="AB4181" s="18" t="str">
        <f t="shared" si="826"/>
        <v/>
      </c>
      <c r="AC4181" s="18" t="str">
        <f t="shared" si="827"/>
        <v/>
      </c>
      <c r="AD4181" s="18" t="str">
        <f t="shared" si="823"/>
        <v/>
      </c>
      <c r="AI4181" s="18" t="str">
        <f t="shared" si="828"/>
        <v/>
      </c>
      <c r="AJ4181" s="18" t="str">
        <f t="shared" si="829"/>
        <v/>
      </c>
      <c r="AK4181" s="18" t="str">
        <f t="shared" si="830"/>
        <v/>
      </c>
      <c r="AP4181" s="6" t="s">
        <v>800</v>
      </c>
      <c r="AT4181" s="10">
        <v>56.8921067221656</v>
      </c>
      <c r="BC4181" s="10">
        <v>120</v>
      </c>
      <c r="BD4181" s="10">
        <v>0</v>
      </c>
    </row>
    <row r="4182" spans="1:56" ht="23.25" x14ac:dyDescent="0.25">
      <c r="A4182" s="6" t="s">
        <v>1367</v>
      </c>
      <c r="B4182" s="26" t="s">
        <v>59</v>
      </c>
      <c r="C4182" s="9" t="s">
        <v>270</v>
      </c>
      <c r="D4182" s="10">
        <v>1800</v>
      </c>
      <c r="E4182" s="24">
        <v>2</v>
      </c>
      <c r="F4182" s="12">
        <v>1</v>
      </c>
      <c r="G4182" s="24">
        <v>2</v>
      </c>
      <c r="H4182" s="12">
        <v>0</v>
      </c>
      <c r="I4182" s="24">
        <v>2</v>
      </c>
      <c r="J4182" s="12">
        <v>0</v>
      </c>
      <c r="K4182" s="10">
        <v>2.4500000000000099</v>
      </c>
      <c r="L4182" s="13">
        <v>0</v>
      </c>
      <c r="M4182" s="14">
        <v>444</v>
      </c>
      <c r="N4182" s="14">
        <v>172</v>
      </c>
      <c r="O4182" s="15">
        <v>0</v>
      </c>
      <c r="P4182" s="16">
        <v>0</v>
      </c>
      <c r="Q4182" s="10">
        <v>-2.15</v>
      </c>
      <c r="R4182" s="13">
        <v>-2.25</v>
      </c>
      <c r="S4182" s="10">
        <v>7</v>
      </c>
      <c r="T4182" s="30" t="s">
        <v>61</v>
      </c>
      <c r="U4182" s="17" t="s">
        <v>25</v>
      </c>
      <c r="V4182" s="18" t="str">
        <f>"" &amp; IF(AND(O4182&lt;=-1.5,NOT(ISBLANK(AF4182))),"Z","")</f>
        <v/>
      </c>
      <c r="W4182" s="19" t="str">
        <f t="shared" si="825"/>
        <v/>
      </c>
      <c r="X4182" s="6"/>
      <c r="AA4182" s="20"/>
      <c r="AB4182" s="18" t="str">
        <f t="shared" si="826"/>
        <v/>
      </c>
      <c r="AC4182" s="19" t="str">
        <f t="shared" si="827"/>
        <v/>
      </c>
      <c r="AD4182" s="18" t="str">
        <f t="shared" si="823"/>
        <v>G</v>
      </c>
      <c r="AI4182" s="18" t="str">
        <f t="shared" si="828"/>
        <v/>
      </c>
      <c r="AJ4182" s="18" t="str">
        <f t="shared" si="829"/>
        <v/>
      </c>
      <c r="AK4182" s="18" t="str">
        <f t="shared" si="830"/>
        <v/>
      </c>
      <c r="AP4182" s="6" t="s">
        <v>183</v>
      </c>
      <c r="AT4182" s="10">
        <v>425.75</v>
      </c>
      <c r="AU4182" s="21"/>
      <c r="BC4182" s="22">
        <v>118</v>
      </c>
      <c r="BD4182" s="10">
        <v>0</v>
      </c>
    </row>
    <row r="4183" spans="1:56" ht="23.25" x14ac:dyDescent="0.25">
      <c r="A4183" s="6" t="s">
        <v>1367</v>
      </c>
      <c r="B4183" s="26" t="s">
        <v>212</v>
      </c>
      <c r="C4183" s="9" t="s">
        <v>210</v>
      </c>
      <c r="D4183" s="10">
        <v>1600</v>
      </c>
      <c r="E4183" s="11">
        <v>4</v>
      </c>
      <c r="F4183" s="12">
        <v>2</v>
      </c>
      <c r="G4183" s="11">
        <v>4</v>
      </c>
      <c r="H4183" s="12">
        <v>2</v>
      </c>
      <c r="I4183" s="11">
        <v>10</v>
      </c>
      <c r="J4183" s="12">
        <v>6</v>
      </c>
      <c r="K4183" s="10">
        <v>4.3500000000000201</v>
      </c>
      <c r="L4183" s="13">
        <v>-2.0749999999999602</v>
      </c>
      <c r="M4183" s="36">
        <v>89.649746583052007</v>
      </c>
      <c r="N4183" s="36">
        <v>-0.82512670847400205</v>
      </c>
      <c r="O4183" s="15">
        <v>0</v>
      </c>
      <c r="P4183" s="33">
        <v>-3.25</v>
      </c>
      <c r="Q4183" s="10">
        <v>-1.6500000000000099</v>
      </c>
      <c r="R4183" s="13">
        <v>-4.2</v>
      </c>
      <c r="S4183" s="10">
        <v>14</v>
      </c>
      <c r="T4183" s="6" t="s">
        <v>65</v>
      </c>
      <c r="U4183" s="17" t="s">
        <v>25</v>
      </c>
      <c r="V4183" s="18" t="str">
        <f>"" &amp; IF(AND(O4183&lt;=-1.5,NOT(ISBLANK(AF4183))),"Z","")</f>
        <v/>
      </c>
      <c r="W4183" s="18" t="str">
        <f t="shared" si="825"/>
        <v/>
      </c>
      <c r="X4183" s="6"/>
      <c r="AB4183" s="18" t="str">
        <f t="shared" si="826"/>
        <v/>
      </c>
      <c r="AC4183" s="18" t="str">
        <f t="shared" si="827"/>
        <v/>
      </c>
      <c r="AD4183" s="18" t="str">
        <f t="shared" si="823"/>
        <v/>
      </c>
      <c r="AI4183" s="18" t="str">
        <f t="shared" si="828"/>
        <v/>
      </c>
      <c r="AJ4183" s="18" t="str">
        <f t="shared" si="829"/>
        <v/>
      </c>
      <c r="AK4183" s="18" t="str">
        <f t="shared" si="830"/>
        <v/>
      </c>
      <c r="AP4183" s="6" t="s">
        <v>705</v>
      </c>
      <c r="AT4183" s="10">
        <v>72.099746583051996</v>
      </c>
      <c r="BC4183" s="10">
        <v>119</v>
      </c>
      <c r="BD4183" s="10">
        <v>-1</v>
      </c>
    </row>
    <row r="4184" spans="1:56" ht="23.25" x14ac:dyDescent="0.25">
      <c r="A4184" s="6" t="s">
        <v>1367</v>
      </c>
      <c r="B4184" s="26" t="s">
        <v>213</v>
      </c>
      <c r="C4184" s="9" t="s">
        <v>210</v>
      </c>
      <c r="D4184" s="10">
        <v>1600</v>
      </c>
      <c r="E4184" s="11">
        <v>1</v>
      </c>
      <c r="F4184" s="12">
        <v>0</v>
      </c>
      <c r="G4184" s="11">
        <v>1</v>
      </c>
      <c r="H4184" s="12">
        <v>0</v>
      </c>
      <c r="I4184" s="11">
        <v>2</v>
      </c>
      <c r="J4184" s="12">
        <v>1</v>
      </c>
      <c r="K4184" s="10">
        <v>3.9500000000000299</v>
      </c>
      <c r="L4184" s="13">
        <v>3.8750000000000302</v>
      </c>
      <c r="M4184" s="29">
        <v>102.956609271465</v>
      </c>
      <c r="N4184" s="29">
        <v>2.5283046357323999</v>
      </c>
      <c r="O4184" s="15">
        <v>0</v>
      </c>
      <c r="P4184" s="33">
        <v>-1.25</v>
      </c>
      <c r="Q4184" s="10">
        <v>-4.8</v>
      </c>
      <c r="R4184" s="13">
        <v>-5.8500000000000103</v>
      </c>
      <c r="S4184" s="10">
        <v>27</v>
      </c>
      <c r="T4184" s="32">
        <v>8</v>
      </c>
      <c r="U4184" s="17" t="s">
        <v>78</v>
      </c>
      <c r="V4184" s="18" t="str">
        <f>"*" &amp; IF(AND(O4184&lt;=-1.5,NOT(ISBLANK(AF4184))),"Z","")</f>
        <v>*</v>
      </c>
      <c r="W4184" s="19" t="str">
        <f t="shared" si="825"/>
        <v/>
      </c>
      <c r="X4184" s="17" t="s">
        <v>75</v>
      </c>
      <c r="AA4184" s="20"/>
      <c r="AB4184" s="18" t="str">
        <f t="shared" si="826"/>
        <v/>
      </c>
      <c r="AC4184" s="19" t="str">
        <f t="shared" si="827"/>
        <v/>
      </c>
      <c r="AD4184" s="19" t="str">
        <f t="shared" si="823"/>
        <v>G</v>
      </c>
      <c r="AI4184" s="18" t="str">
        <f t="shared" si="828"/>
        <v/>
      </c>
      <c r="AJ4184" s="18" t="str">
        <f t="shared" si="829"/>
        <v/>
      </c>
      <c r="AK4184" s="18" t="str">
        <f t="shared" si="830"/>
        <v/>
      </c>
      <c r="AP4184" s="6" t="s">
        <v>379</v>
      </c>
      <c r="AT4184" s="10">
        <v>85.181609271464794</v>
      </c>
      <c r="AU4184" s="21"/>
      <c r="BC4184" s="22">
        <v>122</v>
      </c>
      <c r="BD4184" s="10">
        <v>-1</v>
      </c>
    </row>
    <row r="4185" spans="1:56" ht="23.25" x14ac:dyDescent="0.25">
      <c r="A4185" s="6" t="s">
        <v>1367</v>
      </c>
      <c r="B4185" s="26" t="s">
        <v>93</v>
      </c>
      <c r="C4185" s="9" t="s">
        <v>216</v>
      </c>
      <c r="D4185" s="10">
        <v>2000</v>
      </c>
      <c r="E4185" s="24">
        <v>2</v>
      </c>
      <c r="F4185" s="12">
        <v>0</v>
      </c>
      <c r="G4185" s="24">
        <v>2</v>
      </c>
      <c r="H4185" s="12">
        <v>1</v>
      </c>
      <c r="I4185" s="24">
        <v>13</v>
      </c>
      <c r="J4185" s="12">
        <v>8</v>
      </c>
      <c r="K4185" s="10">
        <v>5</v>
      </c>
      <c r="L4185" s="13">
        <v>0</v>
      </c>
      <c r="M4185" s="14">
        <v>444</v>
      </c>
      <c r="N4185" s="14">
        <v>172</v>
      </c>
      <c r="O4185" s="15">
        <v>-1</v>
      </c>
      <c r="P4185" s="33">
        <v>-7</v>
      </c>
      <c r="Q4185" s="10">
        <v>-2.6</v>
      </c>
      <c r="R4185" s="13">
        <v>-8.2499999999999893</v>
      </c>
      <c r="S4185" s="10">
        <v>8</v>
      </c>
      <c r="T4185" s="30" t="s">
        <v>61</v>
      </c>
      <c r="U4185" s="17" t="s">
        <v>25</v>
      </c>
      <c r="V4185" s="18" t="str">
        <f>"" &amp; IF(AND(O4185&lt;=-1.5,NOT(ISBLANK(AF4185))),"Z","")</f>
        <v/>
      </c>
      <c r="W4185" s="18" t="str">
        <f t="shared" si="825"/>
        <v/>
      </c>
      <c r="X4185" s="6"/>
      <c r="AB4185" s="18" t="str">
        <f t="shared" si="826"/>
        <v/>
      </c>
      <c r="AC4185" s="18" t="str">
        <f t="shared" si="827"/>
        <v/>
      </c>
      <c r="AD4185" s="18" t="str">
        <f t="shared" si="823"/>
        <v/>
      </c>
      <c r="AI4185" s="18" t="str">
        <f t="shared" si="828"/>
        <v/>
      </c>
      <c r="AJ4185" s="18" t="str">
        <f t="shared" si="829"/>
        <v/>
      </c>
      <c r="AK4185" s="18" t="str">
        <f t="shared" si="830"/>
        <v/>
      </c>
      <c r="AP4185" s="6" t="s">
        <v>735</v>
      </c>
      <c r="AT4185" s="10">
        <v>414.875</v>
      </c>
      <c r="BC4185" s="10">
        <v>120</v>
      </c>
      <c r="BD4185" s="10">
        <v>-1</v>
      </c>
    </row>
    <row r="4186" spans="1:56" ht="23.25" x14ac:dyDescent="0.25">
      <c r="A4186" s="6" t="s">
        <v>1367</v>
      </c>
      <c r="B4186" s="23" t="s">
        <v>197</v>
      </c>
      <c r="C4186" s="9" t="s">
        <v>172</v>
      </c>
      <c r="D4186" s="10">
        <v>1000</v>
      </c>
      <c r="E4186" s="11">
        <v>12</v>
      </c>
      <c r="F4186" s="12">
        <v>4</v>
      </c>
      <c r="G4186" s="11">
        <v>14</v>
      </c>
      <c r="H4186" s="12">
        <v>6</v>
      </c>
      <c r="I4186" s="11">
        <v>11</v>
      </c>
      <c r="J4186" s="12">
        <v>6</v>
      </c>
      <c r="K4186" s="10">
        <v>-0.999999999999996</v>
      </c>
      <c r="L4186" s="10">
        <v>-1.6285714285713999</v>
      </c>
      <c r="M4186" s="14">
        <v>98.908525685084101</v>
      </c>
      <c r="N4186" s="29">
        <v>4.0542628425420402</v>
      </c>
      <c r="O4186" s="15">
        <v>-2</v>
      </c>
      <c r="P4186" s="16">
        <v>0.5</v>
      </c>
      <c r="Q4186" s="10">
        <v>6.05</v>
      </c>
      <c r="R4186" s="10">
        <v>6.45</v>
      </c>
      <c r="S4186" s="25">
        <v>84</v>
      </c>
      <c r="T4186" s="6" t="s">
        <v>57</v>
      </c>
      <c r="U4186" s="6" t="s">
        <v>52</v>
      </c>
      <c r="V4186" s="18" t="str">
        <f>"*" &amp; IF(AND(O4186&lt;=-1.5,NOT(ISBLANK(AF4186))),"Z","")</f>
        <v>*</v>
      </c>
      <c r="W4186" s="18" t="str">
        <f t="shared" si="825"/>
        <v/>
      </c>
      <c r="X4186" s="6"/>
      <c r="AB4186" s="18" t="str">
        <f t="shared" si="826"/>
        <v/>
      </c>
      <c r="AC4186" s="18" t="str">
        <f t="shared" si="827"/>
        <v/>
      </c>
      <c r="AD4186" s="18" t="str">
        <f t="shared" si="823"/>
        <v/>
      </c>
      <c r="AI4186" s="18" t="str">
        <f t="shared" si="828"/>
        <v/>
      </c>
      <c r="AJ4186" s="18" t="str">
        <f t="shared" si="829"/>
        <v/>
      </c>
      <c r="AK4186" s="18" t="str">
        <f t="shared" si="830"/>
        <v/>
      </c>
      <c r="AP4186" s="6" t="s">
        <v>831</v>
      </c>
      <c r="AT4186" s="10">
        <v>86.983525685084103</v>
      </c>
      <c r="BC4186" s="10">
        <v>120</v>
      </c>
      <c r="BD4186" s="10">
        <v>5</v>
      </c>
    </row>
    <row r="4187" spans="1:56" ht="23.25" x14ac:dyDescent="0.25">
      <c r="A4187" s="6" t="s">
        <v>1367</v>
      </c>
      <c r="B4187" s="26" t="s">
        <v>324</v>
      </c>
      <c r="C4187" s="9" t="s">
        <v>276</v>
      </c>
      <c r="D4187" s="10">
        <v>1400</v>
      </c>
      <c r="E4187" s="11">
        <v>12</v>
      </c>
      <c r="F4187" s="12">
        <v>6</v>
      </c>
      <c r="G4187" s="11">
        <v>11</v>
      </c>
      <c r="H4187" s="12">
        <v>5</v>
      </c>
      <c r="I4187" s="11">
        <v>9</v>
      </c>
      <c r="J4187" s="12">
        <v>4</v>
      </c>
      <c r="K4187" s="10">
        <v>1.00000000000001</v>
      </c>
      <c r="L4187" s="34">
        <v>4.3749999999999902</v>
      </c>
      <c r="M4187" s="14">
        <v>94.445593705741999</v>
      </c>
      <c r="N4187" s="29">
        <v>0.122796852870977</v>
      </c>
      <c r="O4187" s="15">
        <v>1</v>
      </c>
      <c r="P4187" s="16">
        <v>1.25</v>
      </c>
      <c r="Q4187" s="10">
        <v>-2.5499999999999901</v>
      </c>
      <c r="R4187" s="10">
        <v>-1.45</v>
      </c>
      <c r="S4187" s="10">
        <v>13</v>
      </c>
      <c r="T4187" s="6" t="s">
        <v>57</v>
      </c>
      <c r="U4187" s="6" t="s">
        <v>52</v>
      </c>
      <c r="V4187" s="18" t="str">
        <f>"" &amp; IF(AND(O4187&lt;=-1.5,NOT(ISBLANK(AF4187))),"Z","")</f>
        <v/>
      </c>
      <c r="W4187" s="18" t="str">
        <f t="shared" si="825"/>
        <v/>
      </c>
      <c r="X4187" s="6"/>
      <c r="AB4187" s="18" t="str">
        <f t="shared" si="826"/>
        <v/>
      </c>
      <c r="AC4187" s="18" t="str">
        <f t="shared" si="827"/>
        <v/>
      </c>
      <c r="AD4187" s="18" t="str">
        <f t="shared" si="823"/>
        <v/>
      </c>
      <c r="AI4187" s="18" t="str">
        <f t="shared" si="828"/>
        <v/>
      </c>
      <c r="AJ4187" s="18" t="str">
        <f t="shared" si="829"/>
        <v/>
      </c>
      <c r="AK4187" s="18" t="str">
        <f t="shared" si="830"/>
        <v/>
      </c>
      <c r="AP4187" s="6" t="s">
        <v>312</v>
      </c>
      <c r="AT4187" s="10">
        <v>77.620593705741996</v>
      </c>
      <c r="BC4187" s="10">
        <v>123</v>
      </c>
      <c r="BD4187" s="10">
        <v>0</v>
      </c>
    </row>
    <row r="4188" spans="1:56" ht="23.25" x14ac:dyDescent="0.25">
      <c r="A4188" s="6" t="s">
        <v>1367</v>
      </c>
      <c r="B4188" s="26" t="s">
        <v>71</v>
      </c>
      <c r="C4188" s="9" t="s">
        <v>263</v>
      </c>
      <c r="D4188" s="10">
        <v>1400</v>
      </c>
      <c r="E4188" s="24">
        <v>1</v>
      </c>
      <c r="F4188" s="12">
        <v>0</v>
      </c>
      <c r="G4188" s="24">
        <v>1</v>
      </c>
      <c r="H4188" s="12">
        <v>0</v>
      </c>
      <c r="I4188" s="24">
        <v>8</v>
      </c>
      <c r="J4188" s="12">
        <v>4</v>
      </c>
      <c r="K4188" s="10">
        <v>1.4000000000000099</v>
      </c>
      <c r="L4188" s="13">
        <v>0.135714285714269</v>
      </c>
      <c r="M4188" s="14">
        <v>92.963384069850306</v>
      </c>
      <c r="N4188" s="29">
        <v>0.18169203492512101</v>
      </c>
      <c r="O4188" s="15">
        <v>0</v>
      </c>
      <c r="P4188" s="33">
        <v>-4.5</v>
      </c>
      <c r="Q4188" s="10">
        <v>1.35</v>
      </c>
      <c r="R4188" s="13">
        <v>-2.3499999999999899</v>
      </c>
      <c r="S4188" s="10">
        <v>22</v>
      </c>
      <c r="T4188" s="30" t="s">
        <v>61</v>
      </c>
      <c r="U4188" s="17" t="s">
        <v>25</v>
      </c>
      <c r="V4188" s="18" t="str">
        <f>"" &amp; IF(AND(O4188&lt;=-1.5,NOT(ISBLANK(AF4188))),"Z","")</f>
        <v/>
      </c>
      <c r="W4188" s="18" t="str">
        <f t="shared" si="825"/>
        <v/>
      </c>
      <c r="X4188" s="6"/>
      <c r="AB4188" s="18" t="str">
        <f t="shared" si="826"/>
        <v/>
      </c>
      <c r="AC4188" s="18" t="str">
        <f t="shared" si="827"/>
        <v/>
      </c>
      <c r="AD4188" s="18" t="str">
        <f t="shared" si="823"/>
        <v/>
      </c>
      <c r="AI4188" s="18" t="str">
        <f t="shared" si="828"/>
        <v/>
      </c>
      <c r="AJ4188" s="18" t="str">
        <f t="shared" si="829"/>
        <v/>
      </c>
      <c r="AK4188" s="18" t="str">
        <f t="shared" si="830"/>
        <v/>
      </c>
      <c r="AP4188" s="6" t="s">
        <v>365</v>
      </c>
      <c r="AT4188" s="10">
        <v>75.613384069850198</v>
      </c>
      <c r="BC4188" s="10">
        <v>120</v>
      </c>
      <c r="BD4188" s="10">
        <v>0</v>
      </c>
    </row>
    <row r="4189" spans="1:56" ht="23.25" x14ac:dyDescent="0.25">
      <c r="A4189" s="6" t="s">
        <v>1367</v>
      </c>
      <c r="B4189" s="26" t="s">
        <v>49</v>
      </c>
      <c r="C4189" s="9" t="s">
        <v>321</v>
      </c>
      <c r="D4189" s="10">
        <v>1400</v>
      </c>
      <c r="E4189" s="11">
        <v>9</v>
      </c>
      <c r="F4189" s="12">
        <v>4</v>
      </c>
      <c r="G4189" s="11">
        <v>6</v>
      </c>
      <c r="H4189" s="12">
        <v>3</v>
      </c>
      <c r="I4189" s="11">
        <v>4</v>
      </c>
      <c r="J4189" s="12">
        <v>2</v>
      </c>
      <c r="K4189" s="10">
        <v>2.0499999999999798</v>
      </c>
      <c r="L4189" s="34">
        <v>0.96874999999998002</v>
      </c>
      <c r="M4189" s="14">
        <v>93.119298188341006</v>
      </c>
      <c r="N4189" s="14">
        <v>-1.7403509058294699</v>
      </c>
      <c r="O4189" s="15">
        <v>1</v>
      </c>
      <c r="P4189" s="16">
        <v>0.5</v>
      </c>
      <c r="Q4189" s="10">
        <v>-0.50000000000000699</v>
      </c>
      <c r="R4189" s="10">
        <v>0</v>
      </c>
      <c r="S4189" s="10">
        <v>28</v>
      </c>
      <c r="T4189" s="6" t="s">
        <v>57</v>
      </c>
      <c r="U4189" s="17" t="s">
        <v>25</v>
      </c>
      <c r="V4189" s="18" t="str">
        <f>"" &amp; IF(AND(O4189&lt;=-1.5,NOT(ISBLANK(AF4189))),"Z","")</f>
        <v/>
      </c>
      <c r="W4189" s="18" t="str">
        <f t="shared" si="825"/>
        <v/>
      </c>
      <c r="X4189" s="17" t="s">
        <v>214</v>
      </c>
      <c r="AB4189" s="18" t="str">
        <f t="shared" si="826"/>
        <v/>
      </c>
      <c r="AC4189" s="18" t="str">
        <f t="shared" si="827"/>
        <v/>
      </c>
      <c r="AD4189" s="18" t="str">
        <f t="shared" si="823"/>
        <v/>
      </c>
      <c r="AI4189" s="18" t="str">
        <f t="shared" si="828"/>
        <v/>
      </c>
      <c r="AJ4189" s="18" t="str">
        <f t="shared" si="829"/>
        <v/>
      </c>
      <c r="AK4189" s="18" t="str">
        <f t="shared" si="830"/>
        <v/>
      </c>
      <c r="AP4189" s="6" t="s">
        <v>533</v>
      </c>
      <c r="AT4189" s="10">
        <v>73.144298188340997</v>
      </c>
      <c r="BC4189" s="10">
        <v>135</v>
      </c>
      <c r="BD4189" s="10">
        <v>0</v>
      </c>
    </row>
    <row r="4190" spans="1:56" ht="23.25" x14ac:dyDescent="0.25">
      <c r="A4190" s="6" t="s">
        <v>1367</v>
      </c>
      <c r="B4190" s="26" t="s">
        <v>265</v>
      </c>
      <c r="C4190" s="9" t="s">
        <v>423</v>
      </c>
      <c r="D4190" s="10">
        <v>1600</v>
      </c>
      <c r="E4190" s="11">
        <v>8</v>
      </c>
      <c r="F4190" s="12">
        <v>4</v>
      </c>
      <c r="G4190" s="11">
        <v>7</v>
      </c>
      <c r="H4190" s="12">
        <v>2</v>
      </c>
      <c r="I4190" s="11">
        <v>8</v>
      </c>
      <c r="J4190" s="12">
        <v>4</v>
      </c>
      <c r="K4190" s="10">
        <v>3.4</v>
      </c>
      <c r="L4190" s="13">
        <v>0.224999999999973</v>
      </c>
      <c r="M4190" s="14">
        <v>91.201554474718606</v>
      </c>
      <c r="N4190" s="14">
        <v>-0.69922276264073002</v>
      </c>
      <c r="O4190" s="15">
        <v>2</v>
      </c>
      <c r="P4190" s="33">
        <v>-2.5</v>
      </c>
      <c r="Q4190" s="10">
        <v>-0.19999999999999599</v>
      </c>
      <c r="R4190" s="13">
        <v>-2.2999999999999998</v>
      </c>
      <c r="S4190" s="10">
        <v>28</v>
      </c>
      <c r="T4190" s="6" t="s">
        <v>90</v>
      </c>
      <c r="U4190" s="6" t="s">
        <v>52</v>
      </c>
      <c r="V4190" s="18" t="str">
        <f>"" &amp; IF(AND(O4190&lt;=-1.5,NOT(ISBLANK(AF4190))),"Z","")</f>
        <v/>
      </c>
      <c r="W4190" s="18" t="str">
        <f t="shared" si="825"/>
        <v/>
      </c>
      <c r="X4190" s="6"/>
      <c r="AB4190" s="18" t="str">
        <f t="shared" si="826"/>
        <v/>
      </c>
      <c r="AC4190" s="18" t="str">
        <f t="shared" si="827"/>
        <v/>
      </c>
      <c r="AD4190" s="18" t="str">
        <f t="shared" si="823"/>
        <v/>
      </c>
      <c r="AI4190" s="18" t="str">
        <f t="shared" si="828"/>
        <v/>
      </c>
      <c r="AJ4190" s="18" t="str">
        <f t="shared" si="829"/>
        <v/>
      </c>
      <c r="AK4190" s="18" t="str">
        <f t="shared" si="830"/>
        <v/>
      </c>
      <c r="AP4190" s="6" t="s">
        <v>587</v>
      </c>
      <c r="AT4190" s="10">
        <v>70.351554474718498</v>
      </c>
      <c r="BC4190" s="10">
        <v>135</v>
      </c>
      <c r="BD4190" s="10">
        <v>0</v>
      </c>
    </row>
    <row r="4191" spans="1:56" ht="23.25" x14ac:dyDescent="0.25">
      <c r="A4191" s="6" t="s">
        <v>1367</v>
      </c>
      <c r="B4191" s="26" t="s">
        <v>266</v>
      </c>
      <c r="C4191" s="9" t="s">
        <v>423</v>
      </c>
      <c r="D4191" s="10">
        <v>1400</v>
      </c>
      <c r="E4191" s="11">
        <v>12</v>
      </c>
      <c r="F4191" s="12">
        <v>6</v>
      </c>
      <c r="G4191" s="11">
        <v>13</v>
      </c>
      <c r="H4191" s="12">
        <v>6</v>
      </c>
      <c r="I4191" s="11">
        <v>10</v>
      </c>
      <c r="J4191" s="12">
        <v>6</v>
      </c>
      <c r="K4191" s="10">
        <v>-0.10000000000001601</v>
      </c>
      <c r="L4191" s="10">
        <v>3.0000000000001099E-2</v>
      </c>
      <c r="M4191" s="14">
        <v>91.501448276259794</v>
      </c>
      <c r="N4191" s="29">
        <v>0.65072413812984597</v>
      </c>
      <c r="O4191" s="15">
        <v>0</v>
      </c>
      <c r="P4191" s="16">
        <v>0.25</v>
      </c>
      <c r="Q4191" s="10">
        <v>0</v>
      </c>
      <c r="R4191" s="10">
        <v>9.9999999999997896E-2</v>
      </c>
      <c r="S4191" s="10">
        <v>28</v>
      </c>
      <c r="T4191" s="6" t="s">
        <v>57</v>
      </c>
      <c r="U4191" s="6" t="s">
        <v>52</v>
      </c>
      <c r="V4191" s="18" t="str">
        <f>"" &amp; IF(AND(O4191&lt;=-1.5,NOT(ISBLANK(AF4191))),"Z","")</f>
        <v/>
      </c>
      <c r="W4191" s="18" t="str">
        <f t="shared" si="825"/>
        <v/>
      </c>
      <c r="X4191" s="6"/>
      <c r="AB4191" s="18" t="str">
        <f t="shared" si="826"/>
        <v/>
      </c>
      <c r="AC4191" s="18" t="str">
        <f t="shared" si="827"/>
        <v/>
      </c>
      <c r="AD4191" s="18" t="str">
        <f t="shared" si="823"/>
        <v/>
      </c>
      <c r="AI4191" s="18" t="str">
        <f t="shared" si="828"/>
        <v/>
      </c>
      <c r="AJ4191" s="18" t="str">
        <f t="shared" si="829"/>
        <v/>
      </c>
      <c r="AK4191" s="18" t="str">
        <f t="shared" si="830"/>
        <v/>
      </c>
      <c r="AP4191" s="6" t="s">
        <v>598</v>
      </c>
      <c r="AT4191" s="10">
        <v>69.301448276259705</v>
      </c>
      <c r="BC4191" s="10">
        <v>133</v>
      </c>
      <c r="BD4191" s="10">
        <v>0</v>
      </c>
    </row>
    <row r="4192" spans="1:56" ht="23.25" x14ac:dyDescent="0.25">
      <c r="A4192" s="6" t="s">
        <v>1367</v>
      </c>
      <c r="B4192" s="26" t="s">
        <v>121</v>
      </c>
      <c r="C4192" s="9" t="s">
        <v>321</v>
      </c>
      <c r="D4192" s="10">
        <v>1600</v>
      </c>
      <c r="E4192" s="11">
        <v>2</v>
      </c>
      <c r="F4192" s="12">
        <v>1</v>
      </c>
      <c r="G4192" s="11">
        <v>1</v>
      </c>
      <c r="H4192" s="12">
        <v>0</v>
      </c>
      <c r="I4192" s="11">
        <v>3</v>
      </c>
      <c r="J4192" s="12">
        <v>2</v>
      </c>
      <c r="K4192" s="10">
        <v>3.0000000000000102</v>
      </c>
      <c r="L4192" s="15">
        <v>2.0500000000000398</v>
      </c>
      <c r="M4192" s="14">
        <v>96.852266026551604</v>
      </c>
      <c r="N4192" s="14">
        <v>-0.42386698672423501</v>
      </c>
      <c r="O4192" s="15">
        <v>1</v>
      </c>
      <c r="P4192" s="33">
        <v>-1.5</v>
      </c>
      <c r="Q4192" s="10">
        <v>-1.5</v>
      </c>
      <c r="R4192" s="13">
        <v>-2.6499999999999901</v>
      </c>
      <c r="S4192" s="10">
        <v>19</v>
      </c>
      <c r="T4192" s="32">
        <v>8</v>
      </c>
      <c r="U4192" s="17" t="s">
        <v>25</v>
      </c>
      <c r="V4192" s="18" t="str">
        <f>"*" &amp; IF(AND(O4192&lt;=-1.5,NOT(ISBLANK(AF4192))),"Z","")</f>
        <v>*</v>
      </c>
      <c r="W4192" s="19" t="str">
        <f t="shared" si="825"/>
        <v/>
      </c>
      <c r="X4192" s="17" t="s">
        <v>166</v>
      </c>
      <c r="AA4192" s="20"/>
      <c r="AB4192" s="18" t="str">
        <f t="shared" si="826"/>
        <v/>
      </c>
      <c r="AC4192" s="19" t="str">
        <f t="shared" si="827"/>
        <v/>
      </c>
      <c r="AD4192" s="18" t="str">
        <f t="shared" si="823"/>
        <v>GR</v>
      </c>
      <c r="AI4192" s="18" t="str">
        <f t="shared" si="828"/>
        <v/>
      </c>
      <c r="AJ4192" s="18" t="str">
        <f t="shared" si="829"/>
        <v/>
      </c>
      <c r="AK4192" s="18" t="str">
        <f t="shared" si="830"/>
        <v/>
      </c>
      <c r="AP4192" s="6" t="s">
        <v>674</v>
      </c>
      <c r="AT4192" s="10">
        <v>71.902266026551501</v>
      </c>
      <c r="AU4192" s="21"/>
      <c r="BC4192" s="22">
        <v>130</v>
      </c>
      <c r="BD4192" s="10">
        <v>0</v>
      </c>
    </row>
    <row r="4193" spans="1:56" ht="23.25" x14ac:dyDescent="0.25">
      <c r="A4193" s="6" t="s">
        <v>1367</v>
      </c>
      <c r="B4193" s="26" t="s">
        <v>80</v>
      </c>
      <c r="C4193" s="9" t="s">
        <v>260</v>
      </c>
      <c r="D4193" s="10">
        <v>1600</v>
      </c>
      <c r="E4193" s="11">
        <v>2</v>
      </c>
      <c r="F4193" s="12">
        <v>1</v>
      </c>
      <c r="G4193" s="11">
        <v>1</v>
      </c>
      <c r="H4193" s="12">
        <v>0</v>
      </c>
      <c r="I4193" s="11">
        <v>2</v>
      </c>
      <c r="J4193" s="12">
        <v>2</v>
      </c>
      <c r="K4193" s="10">
        <v>3.7999999999999901</v>
      </c>
      <c r="L4193" s="13">
        <v>0</v>
      </c>
      <c r="M4193" s="14">
        <v>444</v>
      </c>
      <c r="N4193" s="14">
        <v>172</v>
      </c>
      <c r="O4193" s="15">
        <v>1</v>
      </c>
      <c r="P4193" s="33">
        <v>-1.75</v>
      </c>
      <c r="Q4193" s="10">
        <v>0.64999999999999503</v>
      </c>
      <c r="R4193" s="13">
        <v>-0.74999999999999301</v>
      </c>
      <c r="S4193" s="10">
        <v>23</v>
      </c>
      <c r="T4193" s="30" t="s">
        <v>61</v>
      </c>
      <c r="U4193" s="17" t="s">
        <v>25</v>
      </c>
      <c r="V4193" s="18" t="str">
        <f t="shared" ref="V4193:V4198" si="832">"" &amp; IF(AND(O4193&lt;=-1.5,NOT(ISBLANK(AF4193))),"Z","")</f>
        <v/>
      </c>
      <c r="W4193" s="19" t="str">
        <f t="shared" si="825"/>
        <v/>
      </c>
      <c r="X4193" s="6"/>
      <c r="AA4193" s="20"/>
      <c r="AB4193" s="18" t="str">
        <f t="shared" si="826"/>
        <v/>
      </c>
      <c r="AC4193" s="19" t="str">
        <f t="shared" si="827"/>
        <v/>
      </c>
      <c r="AD4193" s="18" t="str">
        <f t="shared" si="823"/>
        <v>G</v>
      </c>
      <c r="AI4193" s="18" t="str">
        <f t="shared" si="828"/>
        <v/>
      </c>
      <c r="AJ4193" s="18" t="str">
        <f t="shared" si="829"/>
        <v/>
      </c>
      <c r="AK4193" s="18" t="str">
        <f t="shared" si="830"/>
        <v/>
      </c>
      <c r="AP4193" s="6" t="s">
        <v>441</v>
      </c>
      <c r="AT4193" s="10">
        <v>418.875</v>
      </c>
      <c r="AU4193" s="21"/>
      <c r="BC4193" s="22">
        <v>131</v>
      </c>
      <c r="BD4193" s="10">
        <v>0</v>
      </c>
    </row>
    <row r="4194" spans="1:56" ht="23.25" x14ac:dyDescent="0.25">
      <c r="A4194" s="6" t="s">
        <v>1367</v>
      </c>
      <c r="B4194" s="26" t="s">
        <v>303</v>
      </c>
      <c r="C4194" s="9" t="s">
        <v>260</v>
      </c>
      <c r="D4194" s="10">
        <v>1600</v>
      </c>
      <c r="E4194" s="24">
        <v>2</v>
      </c>
      <c r="F4194" s="12">
        <v>0</v>
      </c>
      <c r="G4194" s="24">
        <v>1</v>
      </c>
      <c r="H4194" s="12">
        <v>0</v>
      </c>
      <c r="I4194" s="24">
        <v>8</v>
      </c>
      <c r="J4194" s="12">
        <v>4</v>
      </c>
      <c r="K4194" s="10">
        <v>0.10000000000001601</v>
      </c>
      <c r="L4194" s="13">
        <v>0</v>
      </c>
      <c r="M4194" s="14">
        <v>444</v>
      </c>
      <c r="N4194" s="14">
        <v>172</v>
      </c>
      <c r="O4194" s="15">
        <v>0</v>
      </c>
      <c r="P4194" s="33">
        <v>-4.5</v>
      </c>
      <c r="Q4194" s="10">
        <v>2.3500000000000099</v>
      </c>
      <c r="R4194" s="13">
        <v>-1.2999999999999901</v>
      </c>
      <c r="S4194" s="10">
        <v>28</v>
      </c>
      <c r="T4194" s="30" t="s">
        <v>61</v>
      </c>
      <c r="U4194" s="17" t="s">
        <v>25</v>
      </c>
      <c r="V4194" s="18" t="str">
        <f t="shared" si="832"/>
        <v/>
      </c>
      <c r="W4194" s="18" t="str">
        <f t="shared" si="825"/>
        <v/>
      </c>
      <c r="X4194" s="6"/>
      <c r="AB4194" s="18" t="str">
        <f t="shared" si="826"/>
        <v/>
      </c>
      <c r="AC4194" s="18" t="str">
        <f t="shared" si="827"/>
        <v/>
      </c>
      <c r="AD4194" s="18" t="str">
        <f t="shared" ref="AD4194:AD4257" si="833">IF(AND(OR(I4194=1,I4194=2,I4194=3,I4194=4),M4194&gt;=97.5),"G",IF(OR(AND(J4194&lt;=3,I4194&lt;8,P4194&gt;-1.6,M4194&gt;=95,M4194&lt;300),AND(OR(I4194=1,I4194=2,I4194=3),M4194&lt;97.5)),"GR",""))</f>
        <v/>
      </c>
      <c r="AI4194" s="18" t="str">
        <f t="shared" si="828"/>
        <v/>
      </c>
      <c r="AJ4194" s="18" t="str">
        <f t="shared" si="829"/>
        <v/>
      </c>
      <c r="AK4194" s="18" t="str">
        <f t="shared" si="830"/>
        <v/>
      </c>
      <c r="AP4194" s="6" t="s">
        <v>1207</v>
      </c>
      <c r="AT4194" s="10">
        <v>415.25</v>
      </c>
      <c r="BC4194" s="10">
        <v>132</v>
      </c>
      <c r="BD4194" s="10">
        <v>0</v>
      </c>
    </row>
    <row r="4195" spans="1:56" ht="23.25" x14ac:dyDescent="0.25">
      <c r="A4195" s="6" t="s">
        <v>1368</v>
      </c>
      <c r="B4195" s="6" t="s">
        <v>455</v>
      </c>
      <c r="C4195" s="9" t="s">
        <v>263</v>
      </c>
      <c r="D4195" s="10">
        <v>1000</v>
      </c>
      <c r="E4195" s="24">
        <v>9</v>
      </c>
      <c r="F4195" s="12">
        <v>3</v>
      </c>
      <c r="G4195" s="24">
        <v>11</v>
      </c>
      <c r="H4195" s="12">
        <v>5</v>
      </c>
      <c r="I4195" s="24">
        <v>12</v>
      </c>
      <c r="J4195" s="12">
        <v>8</v>
      </c>
      <c r="K4195" s="10">
        <v>0.30000000000000199</v>
      </c>
      <c r="L4195" s="13">
        <v>0.28571428571429502</v>
      </c>
      <c r="M4195" s="14">
        <v>84.448719427501899</v>
      </c>
      <c r="N4195" s="14">
        <v>-1.3256402862490499</v>
      </c>
      <c r="O4195" s="15">
        <v>-2</v>
      </c>
      <c r="P4195" s="33">
        <v>-3</v>
      </c>
      <c r="Q4195" s="10">
        <v>-0.84999999999999098</v>
      </c>
      <c r="R4195" s="13">
        <v>-3.3</v>
      </c>
      <c r="T4195" s="6" t="s">
        <v>57</v>
      </c>
      <c r="U4195" s="6" t="s">
        <v>52</v>
      </c>
      <c r="V4195" s="18" t="str">
        <f t="shared" si="832"/>
        <v/>
      </c>
      <c r="W4195" s="18" t="str">
        <f t="shared" si="825"/>
        <v/>
      </c>
      <c r="X4195" s="6"/>
      <c r="AB4195" s="18" t="str">
        <f t="shared" si="826"/>
        <v/>
      </c>
      <c r="AC4195" s="18" t="str">
        <f t="shared" si="827"/>
        <v/>
      </c>
      <c r="AD4195" s="18" t="str">
        <f t="shared" si="833"/>
        <v/>
      </c>
      <c r="AI4195" s="18" t="str">
        <f t="shared" si="828"/>
        <v/>
      </c>
      <c r="AJ4195" s="18" t="str">
        <f t="shared" si="829"/>
        <v/>
      </c>
      <c r="AK4195" s="18" t="str">
        <f t="shared" si="830"/>
        <v/>
      </c>
      <c r="AP4195" s="6" t="s">
        <v>1269</v>
      </c>
      <c r="AT4195" s="10">
        <v>71.348719427501905</v>
      </c>
      <c r="BC4195" s="10">
        <v>121</v>
      </c>
      <c r="BD4195" s="10">
        <v>0</v>
      </c>
    </row>
    <row r="4196" spans="1:56" ht="23.25" x14ac:dyDescent="0.25">
      <c r="A4196" s="6" t="s">
        <v>1368</v>
      </c>
      <c r="B4196" s="26" t="s">
        <v>168</v>
      </c>
      <c r="C4196" s="9" t="s">
        <v>210</v>
      </c>
      <c r="D4196" s="10">
        <v>1000</v>
      </c>
      <c r="E4196" s="11">
        <v>4</v>
      </c>
      <c r="F4196" s="12">
        <v>1</v>
      </c>
      <c r="G4196" s="11">
        <v>6</v>
      </c>
      <c r="H4196" s="12">
        <v>3</v>
      </c>
      <c r="I4196" s="11">
        <v>13</v>
      </c>
      <c r="J4196" s="12">
        <v>9</v>
      </c>
      <c r="K4196" s="10">
        <v>-1.65</v>
      </c>
      <c r="L4196" s="15">
        <v>-1.1312499999999901</v>
      </c>
      <c r="M4196" s="14">
        <v>87.114734769035294</v>
      </c>
      <c r="N4196" s="29">
        <v>0.55736738451763301</v>
      </c>
      <c r="O4196" s="15">
        <v>-2</v>
      </c>
      <c r="P4196" s="34">
        <v>-6</v>
      </c>
      <c r="Q4196" s="10">
        <v>2.6500000000000101</v>
      </c>
      <c r="R4196" s="13">
        <v>-2.15</v>
      </c>
      <c r="S4196" s="10">
        <v>7</v>
      </c>
      <c r="T4196" s="6" t="s">
        <v>51</v>
      </c>
      <c r="U4196" s="6" t="s">
        <v>52</v>
      </c>
      <c r="V4196" s="18" t="str">
        <f t="shared" si="832"/>
        <v/>
      </c>
      <c r="W4196" s="18" t="str">
        <f t="shared" si="825"/>
        <v/>
      </c>
      <c r="X4196" s="6"/>
      <c r="AB4196" s="18" t="str">
        <f t="shared" si="826"/>
        <v/>
      </c>
      <c r="AC4196" s="18" t="str">
        <f t="shared" si="827"/>
        <v/>
      </c>
      <c r="AD4196" s="18" t="str">
        <f t="shared" si="833"/>
        <v/>
      </c>
      <c r="AI4196" s="18" t="str">
        <f t="shared" si="828"/>
        <v/>
      </c>
      <c r="AJ4196" s="18" t="str">
        <f t="shared" si="829"/>
        <v/>
      </c>
      <c r="AK4196" s="18" t="str">
        <f t="shared" si="830"/>
        <v/>
      </c>
      <c r="AP4196" s="6" t="s">
        <v>513</v>
      </c>
      <c r="AT4196" s="10">
        <v>70.989734769035294</v>
      </c>
      <c r="BC4196" s="10">
        <v>123</v>
      </c>
      <c r="BD4196" s="10">
        <v>0</v>
      </c>
    </row>
    <row r="4197" spans="1:56" ht="23.25" x14ac:dyDescent="0.25">
      <c r="A4197" s="6" t="s">
        <v>1368</v>
      </c>
      <c r="B4197" s="26" t="s">
        <v>280</v>
      </c>
      <c r="C4197" s="9" t="s">
        <v>172</v>
      </c>
      <c r="D4197" s="10">
        <v>1000</v>
      </c>
      <c r="E4197" s="11">
        <v>7</v>
      </c>
      <c r="F4197" s="12">
        <v>2</v>
      </c>
      <c r="G4197" s="11">
        <v>7</v>
      </c>
      <c r="H4197" s="12">
        <v>2</v>
      </c>
      <c r="I4197" s="11">
        <v>9</v>
      </c>
      <c r="J4197" s="12">
        <v>4</v>
      </c>
      <c r="K4197" s="10">
        <v>-0.64999999999999503</v>
      </c>
      <c r="L4197" s="13">
        <v>-1.8083333333333</v>
      </c>
      <c r="M4197" s="36">
        <v>84.255066256875494</v>
      </c>
      <c r="N4197" s="36">
        <v>-4.2224668715622498</v>
      </c>
      <c r="O4197" s="15">
        <v>0</v>
      </c>
      <c r="P4197" s="33">
        <v>-2.5</v>
      </c>
      <c r="Q4197" s="10">
        <v>-1.8</v>
      </c>
      <c r="R4197" s="13">
        <v>-3.85</v>
      </c>
      <c r="S4197" s="10">
        <v>21</v>
      </c>
      <c r="T4197" s="6" t="s">
        <v>47</v>
      </c>
      <c r="U4197" s="17" t="s">
        <v>25</v>
      </c>
      <c r="V4197" s="18" t="str">
        <f t="shared" si="832"/>
        <v/>
      </c>
      <c r="W4197" s="18" t="str">
        <f t="shared" si="825"/>
        <v/>
      </c>
      <c r="X4197" s="6"/>
      <c r="AB4197" s="18" t="str">
        <f t="shared" si="826"/>
        <v/>
      </c>
      <c r="AC4197" s="18" t="str">
        <f t="shared" si="827"/>
        <v/>
      </c>
      <c r="AD4197" s="18" t="str">
        <f t="shared" si="833"/>
        <v/>
      </c>
      <c r="AI4197" s="18" t="str">
        <f t="shared" si="828"/>
        <v/>
      </c>
      <c r="AJ4197" s="18" t="str">
        <f t="shared" si="829"/>
        <v/>
      </c>
      <c r="AK4197" s="18" t="str">
        <f t="shared" si="830"/>
        <v/>
      </c>
      <c r="AP4197" s="6" t="s">
        <v>512</v>
      </c>
      <c r="AT4197" s="10">
        <v>67.305066256875506</v>
      </c>
      <c r="BC4197" s="10">
        <v>120</v>
      </c>
      <c r="BD4197" s="10">
        <v>0</v>
      </c>
    </row>
    <row r="4198" spans="1:56" ht="23.25" x14ac:dyDescent="0.25">
      <c r="A4198" s="6" t="s">
        <v>1368</v>
      </c>
      <c r="B4198" s="26" t="s">
        <v>190</v>
      </c>
      <c r="C4198" s="39" t="s">
        <v>235</v>
      </c>
      <c r="D4198" s="10">
        <v>1000</v>
      </c>
      <c r="E4198" s="11">
        <v>9</v>
      </c>
      <c r="F4198" s="12">
        <v>3</v>
      </c>
      <c r="G4198" s="11">
        <v>11</v>
      </c>
      <c r="H4198" s="12">
        <v>8</v>
      </c>
      <c r="I4198" s="11">
        <v>12</v>
      </c>
      <c r="J4198" s="12">
        <v>12</v>
      </c>
      <c r="K4198" s="10">
        <v>-4.9999999999998899E-2</v>
      </c>
      <c r="L4198" s="15">
        <v>1.63</v>
      </c>
      <c r="M4198" s="14">
        <v>82.006730857896201</v>
      </c>
      <c r="N4198" s="29">
        <v>0.653365428948121</v>
      </c>
      <c r="O4198" s="15">
        <v>-5</v>
      </c>
      <c r="P4198" s="33">
        <v>-3.75</v>
      </c>
      <c r="Q4198" s="10">
        <v>-2.1000000000000099</v>
      </c>
      <c r="R4198" s="13">
        <v>-5.1500000000000101</v>
      </c>
      <c r="S4198" s="10">
        <v>10</v>
      </c>
      <c r="T4198" s="6" t="s">
        <v>57</v>
      </c>
      <c r="U4198" s="6" t="s">
        <v>52</v>
      </c>
      <c r="V4198" s="18" t="str">
        <f t="shared" si="832"/>
        <v/>
      </c>
      <c r="W4198" s="18" t="str">
        <f t="shared" si="825"/>
        <v/>
      </c>
      <c r="X4198" s="6"/>
      <c r="AB4198" s="18" t="str">
        <f t="shared" si="826"/>
        <v/>
      </c>
      <c r="AC4198" s="18" t="str">
        <f t="shared" si="827"/>
        <v/>
      </c>
      <c r="AD4198" s="18" t="str">
        <f t="shared" si="833"/>
        <v/>
      </c>
      <c r="AI4198" s="18" t="str">
        <f t="shared" si="828"/>
        <v/>
      </c>
      <c r="AJ4198" s="18" t="str">
        <f t="shared" si="829"/>
        <v/>
      </c>
      <c r="AK4198" s="18" t="str">
        <f t="shared" si="830"/>
        <v/>
      </c>
      <c r="AP4198" s="6" t="s">
        <v>657</v>
      </c>
      <c r="AT4198" s="10">
        <v>63.306730857896198</v>
      </c>
      <c r="BC4198" s="10">
        <v>118</v>
      </c>
      <c r="BD4198" s="10">
        <v>0</v>
      </c>
    </row>
    <row r="4199" spans="1:56" ht="23.25" x14ac:dyDescent="0.25">
      <c r="A4199" s="6" t="s">
        <v>1368</v>
      </c>
      <c r="B4199" s="23" t="s">
        <v>82</v>
      </c>
      <c r="C4199" s="9" t="s">
        <v>589</v>
      </c>
      <c r="D4199" s="10">
        <v>1200</v>
      </c>
      <c r="E4199" s="24">
        <v>2</v>
      </c>
      <c r="F4199" s="12">
        <v>1</v>
      </c>
      <c r="G4199" s="24">
        <v>2</v>
      </c>
      <c r="H4199" s="12">
        <v>1</v>
      </c>
      <c r="I4199" s="24">
        <v>7</v>
      </c>
      <c r="J4199" s="12">
        <v>4</v>
      </c>
      <c r="K4199" s="10">
        <v>-0.54999999999999705</v>
      </c>
      <c r="L4199" s="15">
        <v>0.86250000000004201</v>
      </c>
      <c r="M4199" s="14">
        <v>94.702551048159293</v>
      </c>
      <c r="N4199" s="29">
        <v>0.20127552407963401</v>
      </c>
      <c r="O4199" s="15">
        <v>0</v>
      </c>
      <c r="P4199" s="33">
        <v>-2.75</v>
      </c>
      <c r="Q4199" s="10">
        <v>9.9999999999997896E-2</v>
      </c>
      <c r="R4199" s="13">
        <v>-2.15</v>
      </c>
      <c r="S4199" s="25">
        <v>53</v>
      </c>
      <c r="T4199" s="30" t="s">
        <v>61</v>
      </c>
      <c r="U4199" s="17" t="s">
        <v>25</v>
      </c>
      <c r="V4199" s="18" t="str">
        <f>"*" &amp; IF(AND(O4199&lt;=-1.5,NOT(ISBLANK(AF4199))),"Z","")</f>
        <v>*</v>
      </c>
      <c r="W4199" s="18" t="str">
        <f t="shared" si="825"/>
        <v/>
      </c>
      <c r="X4199" s="6"/>
      <c r="AB4199" s="18" t="str">
        <f t="shared" si="826"/>
        <v/>
      </c>
      <c r="AC4199" s="18" t="str">
        <f t="shared" si="827"/>
        <v/>
      </c>
      <c r="AD4199" s="18" t="str">
        <f t="shared" si="833"/>
        <v/>
      </c>
      <c r="AI4199" s="18" t="str">
        <f t="shared" si="828"/>
        <v/>
      </c>
      <c r="AJ4199" s="18" t="str">
        <f t="shared" si="829"/>
        <v/>
      </c>
      <c r="AK4199" s="18" t="str">
        <f t="shared" si="830"/>
        <v/>
      </c>
      <c r="AP4199" s="6" t="s">
        <v>741</v>
      </c>
      <c r="AT4199" s="10">
        <v>74.152551048159296</v>
      </c>
      <c r="BC4199" s="10">
        <v>134</v>
      </c>
      <c r="BD4199" s="10">
        <v>0</v>
      </c>
    </row>
    <row r="4200" spans="1:56" ht="23.25" x14ac:dyDescent="0.25">
      <c r="A4200" s="6" t="s">
        <v>1369</v>
      </c>
      <c r="B4200" s="6" t="s">
        <v>455</v>
      </c>
      <c r="C4200" s="9" t="s">
        <v>321</v>
      </c>
      <c r="D4200" s="10">
        <v>1200</v>
      </c>
      <c r="E4200" s="24">
        <v>8</v>
      </c>
      <c r="F4200" s="12">
        <v>4</v>
      </c>
      <c r="G4200" s="24">
        <v>8</v>
      </c>
      <c r="H4200" s="12">
        <v>4</v>
      </c>
      <c r="I4200" s="24">
        <v>7</v>
      </c>
      <c r="J4200" s="12">
        <v>4</v>
      </c>
      <c r="K4200" s="10">
        <v>0.39999999999999097</v>
      </c>
      <c r="L4200" s="34">
        <v>0.68571428571428605</v>
      </c>
      <c r="M4200" s="14">
        <v>97.378218027471206</v>
      </c>
      <c r="N4200" s="29">
        <v>1.5891090137355901</v>
      </c>
      <c r="O4200" s="15">
        <v>1</v>
      </c>
      <c r="P4200" s="33">
        <v>-0.25</v>
      </c>
      <c r="Q4200" s="10">
        <v>0.59999999999998699</v>
      </c>
      <c r="R4200" s="10">
        <v>0.49999999999998901</v>
      </c>
      <c r="T4200" s="6" t="s">
        <v>57</v>
      </c>
      <c r="U4200" s="6" t="s">
        <v>52</v>
      </c>
      <c r="V4200" s="18" t="str">
        <f>"" &amp; IF(AND(O4200&lt;=-1.5,NOT(ISBLANK(AF4200))),"Z","")</f>
        <v/>
      </c>
      <c r="W4200" s="18" t="str">
        <f t="shared" si="825"/>
        <v/>
      </c>
      <c r="X4200" s="6"/>
      <c r="AB4200" s="18" t="str">
        <f t="shared" si="826"/>
        <v/>
      </c>
      <c r="AC4200" s="18" t="str">
        <f t="shared" si="827"/>
        <v/>
      </c>
      <c r="AD4200" s="18" t="str">
        <f t="shared" si="833"/>
        <v/>
      </c>
      <c r="AI4200" s="18" t="str">
        <f t="shared" si="828"/>
        <v/>
      </c>
      <c r="AJ4200" s="18" t="str">
        <f t="shared" si="829"/>
        <v/>
      </c>
      <c r="AK4200" s="18" t="str">
        <f t="shared" si="830"/>
        <v/>
      </c>
      <c r="AP4200" s="6" t="s">
        <v>674</v>
      </c>
      <c r="AT4200" s="10">
        <v>73.553218027471203</v>
      </c>
      <c r="BC4200" s="10">
        <v>127</v>
      </c>
      <c r="BD4200" s="10">
        <v>0</v>
      </c>
    </row>
    <row r="4201" spans="1:56" ht="23.25" x14ac:dyDescent="0.25">
      <c r="A4201" s="6" t="s">
        <v>1369</v>
      </c>
      <c r="B4201" s="26" t="s">
        <v>77</v>
      </c>
      <c r="C4201" s="9" t="s">
        <v>260</v>
      </c>
      <c r="D4201" s="10">
        <v>1200</v>
      </c>
      <c r="E4201" s="24">
        <v>9</v>
      </c>
      <c r="F4201" s="12">
        <v>5</v>
      </c>
      <c r="G4201" s="24">
        <v>7</v>
      </c>
      <c r="H4201" s="12">
        <v>4</v>
      </c>
      <c r="I4201" s="24">
        <v>2</v>
      </c>
      <c r="J4201" s="12">
        <v>0</v>
      </c>
      <c r="K4201" s="10">
        <v>-5.0000000000007802E-2</v>
      </c>
      <c r="L4201" s="10">
        <v>-2.5062499999999699</v>
      </c>
      <c r="M4201" s="14">
        <v>96.354493741923804</v>
      </c>
      <c r="N4201" s="14">
        <v>-1.62275312903816</v>
      </c>
      <c r="O4201" s="15">
        <v>1</v>
      </c>
      <c r="P4201" s="16">
        <v>3.65</v>
      </c>
      <c r="Q4201" s="10">
        <v>1.94999999999999</v>
      </c>
      <c r="R4201" s="10">
        <v>4.75</v>
      </c>
      <c r="S4201" s="10">
        <v>21</v>
      </c>
      <c r="T4201" s="6" t="s">
        <v>57</v>
      </c>
      <c r="U4201" s="6" t="s">
        <v>52</v>
      </c>
      <c r="V4201" s="18" t="str">
        <f>"" &amp; IF(AND(O4201&lt;=-1.5,NOT(ISBLANK(AF4201))),"Z","")</f>
        <v/>
      </c>
      <c r="W4201" s="19" t="str">
        <f t="shared" si="825"/>
        <v/>
      </c>
      <c r="X4201" s="17" t="s">
        <v>277</v>
      </c>
      <c r="AA4201" s="20"/>
      <c r="AB4201" s="18" t="str">
        <f t="shared" si="826"/>
        <v/>
      </c>
      <c r="AC4201" s="19" t="str">
        <f t="shared" si="827"/>
        <v>**</v>
      </c>
      <c r="AD4201" s="18" t="str">
        <f t="shared" si="833"/>
        <v>GR</v>
      </c>
      <c r="AI4201" s="18" t="str">
        <f t="shared" si="828"/>
        <v>$</v>
      </c>
      <c r="AJ4201" s="18" t="str">
        <f t="shared" si="829"/>
        <v/>
      </c>
      <c r="AK4201" s="18" t="str">
        <f t="shared" si="830"/>
        <v/>
      </c>
      <c r="AP4201" s="6" t="s">
        <v>416</v>
      </c>
      <c r="AT4201" s="10">
        <v>72.604493741923704</v>
      </c>
      <c r="AU4201" s="21"/>
      <c r="BC4201" s="22">
        <v>129</v>
      </c>
      <c r="BD4201" s="28">
        <v>2</v>
      </c>
    </row>
    <row r="4202" spans="1:56" ht="23.25" x14ac:dyDescent="0.25">
      <c r="A4202" s="6" t="s">
        <v>1369</v>
      </c>
      <c r="B4202" s="26" t="s">
        <v>281</v>
      </c>
      <c r="C4202" s="9" t="s">
        <v>423</v>
      </c>
      <c r="D4202" s="10">
        <v>1200</v>
      </c>
      <c r="E4202" s="24">
        <v>6</v>
      </c>
      <c r="F4202" s="12">
        <v>2</v>
      </c>
      <c r="G4202" s="24">
        <v>5</v>
      </c>
      <c r="H4202" s="12">
        <v>2</v>
      </c>
      <c r="I4202" s="24">
        <v>2</v>
      </c>
      <c r="J4202" s="12">
        <v>0</v>
      </c>
      <c r="K4202" s="10">
        <v>0.54999999999999705</v>
      </c>
      <c r="L4202" s="10">
        <v>-1.07499999999998</v>
      </c>
      <c r="M4202" s="29">
        <v>100.842110874073</v>
      </c>
      <c r="N4202" s="29">
        <v>0.57105543703627903</v>
      </c>
      <c r="O4202" s="15">
        <v>0</v>
      </c>
      <c r="P4202" s="16">
        <v>2.2000000000000002</v>
      </c>
      <c r="Q4202" s="10">
        <v>1.6</v>
      </c>
      <c r="R4202" s="10">
        <v>3.44999999999999</v>
      </c>
      <c r="S4202" s="10">
        <v>28</v>
      </c>
      <c r="T4202" s="6" t="s">
        <v>47</v>
      </c>
      <c r="U4202" s="17" t="s">
        <v>25</v>
      </c>
      <c r="V4202" s="18" t="str">
        <f>"*" &amp; IF(AND(O4202&lt;=-1.5,NOT(ISBLANK(AF4202))),"Z","")</f>
        <v>*</v>
      </c>
      <c r="W4202" s="19" t="str">
        <f t="shared" si="825"/>
        <v/>
      </c>
      <c r="X4202" s="17" t="s">
        <v>66</v>
      </c>
      <c r="AA4202" s="20"/>
      <c r="AB4202" s="18" t="str">
        <f t="shared" si="826"/>
        <v/>
      </c>
      <c r="AC4202" s="19" t="str">
        <f t="shared" si="827"/>
        <v/>
      </c>
      <c r="AD4202" s="19" t="str">
        <f t="shared" si="833"/>
        <v>G</v>
      </c>
      <c r="AI4202" s="18" t="str">
        <f t="shared" si="828"/>
        <v/>
      </c>
      <c r="AJ4202" s="18" t="str">
        <f t="shared" si="829"/>
        <v/>
      </c>
      <c r="AK4202" s="18" t="str">
        <f t="shared" si="830"/>
        <v/>
      </c>
      <c r="AP4202" s="6" t="s">
        <v>819</v>
      </c>
      <c r="AT4202" s="10">
        <v>76.192110874072597</v>
      </c>
      <c r="AU4202" s="21"/>
      <c r="BC4202" s="22">
        <v>129</v>
      </c>
      <c r="BD4202" s="10">
        <v>0</v>
      </c>
    </row>
    <row r="4203" spans="1:56" ht="23.25" x14ac:dyDescent="0.25">
      <c r="A4203" s="6" t="s">
        <v>1369</v>
      </c>
      <c r="B4203" s="2" t="s">
        <v>303</v>
      </c>
      <c r="C4203" s="9" t="s">
        <v>260</v>
      </c>
      <c r="D4203" s="10">
        <v>1400</v>
      </c>
      <c r="E4203" s="11">
        <v>13</v>
      </c>
      <c r="F4203" s="12">
        <v>6</v>
      </c>
      <c r="G4203" s="11">
        <v>14</v>
      </c>
      <c r="H4203" s="12">
        <v>7</v>
      </c>
      <c r="I4203" s="11">
        <v>10</v>
      </c>
      <c r="J4203" s="12">
        <v>6</v>
      </c>
      <c r="K4203" s="10">
        <v>1.05</v>
      </c>
      <c r="L4203" s="10">
        <v>-0.20000000000000601</v>
      </c>
      <c r="M4203" s="14">
        <v>88.758436514137003</v>
      </c>
      <c r="N4203" s="14">
        <v>-0.62078174293148403</v>
      </c>
      <c r="O4203" s="15">
        <v>0</v>
      </c>
      <c r="P4203" s="16">
        <v>0.5</v>
      </c>
      <c r="Q4203" s="10">
        <v>1.9</v>
      </c>
      <c r="R4203" s="10">
        <v>2.2999999999999998</v>
      </c>
      <c r="S4203" s="25">
        <v>35</v>
      </c>
      <c r="T4203" s="6" t="s">
        <v>57</v>
      </c>
      <c r="U4203" s="6" t="s">
        <v>52</v>
      </c>
      <c r="V4203" s="18" t="str">
        <f>"" &amp; IF(AND(O4203&lt;=-1.5,NOT(ISBLANK(AF4203))),"Z","")</f>
        <v/>
      </c>
      <c r="W4203" s="18" t="str">
        <f t="shared" si="825"/>
        <v/>
      </c>
      <c r="X4203" s="6"/>
      <c r="AB4203" s="18" t="str">
        <f t="shared" si="826"/>
        <v/>
      </c>
      <c r="AC4203" s="18" t="str">
        <f t="shared" si="827"/>
        <v/>
      </c>
      <c r="AD4203" s="18" t="str">
        <f t="shared" si="833"/>
        <v/>
      </c>
      <c r="AI4203" s="18" t="str">
        <f t="shared" si="828"/>
        <v/>
      </c>
      <c r="AJ4203" s="18" t="str">
        <f t="shared" si="829"/>
        <v/>
      </c>
      <c r="AK4203" s="18" t="str">
        <f t="shared" si="830"/>
        <v/>
      </c>
      <c r="AP4203" s="6" t="s">
        <v>730</v>
      </c>
      <c r="AT4203" s="10">
        <v>72.383436514137003</v>
      </c>
      <c r="BC4203" s="10">
        <v>131</v>
      </c>
      <c r="BD4203" s="10">
        <v>0</v>
      </c>
    </row>
    <row r="4204" spans="1:56" ht="23.25" x14ac:dyDescent="0.25">
      <c r="A4204" s="6" t="s">
        <v>1370</v>
      </c>
      <c r="B4204" s="6" t="s">
        <v>392</v>
      </c>
      <c r="C4204" s="39" t="s">
        <v>340</v>
      </c>
      <c r="D4204" s="10">
        <v>1650</v>
      </c>
      <c r="E4204" s="24">
        <v>1</v>
      </c>
      <c r="F4204" s="12">
        <v>0</v>
      </c>
      <c r="G4204" s="24">
        <v>1</v>
      </c>
      <c r="H4204" s="12">
        <v>0</v>
      </c>
      <c r="I4204" s="24">
        <v>9</v>
      </c>
      <c r="J4204" s="12">
        <v>8</v>
      </c>
      <c r="K4204" s="10">
        <v>-1.6500000000000301</v>
      </c>
      <c r="L4204" s="13">
        <v>0.46250000000000602</v>
      </c>
      <c r="M4204" s="14">
        <v>83.693936681330101</v>
      </c>
      <c r="N4204" s="14">
        <v>-1.3030316593349101</v>
      </c>
      <c r="O4204" s="15">
        <v>0</v>
      </c>
      <c r="P4204" s="33">
        <v>-8.5</v>
      </c>
      <c r="Q4204" s="10">
        <v>-1.99999999999999</v>
      </c>
      <c r="R4204" s="13">
        <v>-8.85</v>
      </c>
      <c r="T4204" s="30" t="s">
        <v>61</v>
      </c>
      <c r="U4204" s="17" t="s">
        <v>25</v>
      </c>
      <c r="V4204" s="18" t="str">
        <f>"" &amp; IF(AND(O4204&lt;=-1.5,NOT(ISBLANK(AF4204))),"Z","")</f>
        <v/>
      </c>
      <c r="W4204" s="18" t="str">
        <f t="shared" si="825"/>
        <v/>
      </c>
      <c r="X4204" s="6"/>
      <c r="AB4204" s="18" t="str">
        <f t="shared" si="826"/>
        <v/>
      </c>
      <c r="AC4204" s="18" t="str">
        <f t="shared" si="827"/>
        <v/>
      </c>
      <c r="AD4204" s="18" t="str">
        <f t="shared" si="833"/>
        <v/>
      </c>
      <c r="AI4204" s="18" t="str">
        <f t="shared" si="828"/>
        <v/>
      </c>
      <c r="AJ4204" s="18" t="str">
        <f t="shared" si="829"/>
        <v/>
      </c>
      <c r="AK4204" s="18" t="str">
        <f t="shared" si="830"/>
        <v/>
      </c>
      <c r="AP4204" s="6" t="s">
        <v>553</v>
      </c>
      <c r="AT4204" s="10">
        <v>64.143936681330203</v>
      </c>
      <c r="BC4204" s="10">
        <v>135</v>
      </c>
      <c r="BD4204" s="10">
        <v>-2</v>
      </c>
    </row>
    <row r="4205" spans="1:56" ht="23.25" x14ac:dyDescent="0.25">
      <c r="A4205" s="6" t="s">
        <v>1370</v>
      </c>
      <c r="B4205" s="26" t="s">
        <v>234</v>
      </c>
      <c r="C4205" s="39" t="s">
        <v>373</v>
      </c>
      <c r="D4205" s="10">
        <v>1650</v>
      </c>
      <c r="E4205" s="11">
        <v>4</v>
      </c>
      <c r="F4205" s="12">
        <v>2</v>
      </c>
      <c r="G4205" s="11">
        <v>6</v>
      </c>
      <c r="H4205" s="12">
        <v>4</v>
      </c>
      <c r="I4205" s="11">
        <v>12</v>
      </c>
      <c r="J4205" s="12">
        <v>40</v>
      </c>
      <c r="K4205" s="10">
        <v>2.3999999999999799</v>
      </c>
      <c r="L4205" s="13">
        <v>0.31250000000001799</v>
      </c>
      <c r="M4205" s="14">
        <v>40.969957346204197</v>
      </c>
      <c r="N4205" s="29">
        <v>2.1349786731021001</v>
      </c>
      <c r="O4205" s="15">
        <v>-3</v>
      </c>
      <c r="P4205" s="33">
        <v>-35</v>
      </c>
      <c r="Q4205" s="10">
        <v>-2.0499999999999998</v>
      </c>
      <c r="R4205" s="13">
        <v>-30.1</v>
      </c>
      <c r="S4205" s="10">
        <v>14</v>
      </c>
      <c r="T4205" s="6" t="s">
        <v>51</v>
      </c>
      <c r="U4205" s="6" t="s">
        <v>52</v>
      </c>
      <c r="V4205" s="18" t="str">
        <f>"" &amp; IF(AND(O4205&lt;=-1.5,NOT(ISBLANK(AF4205))),"Z","")</f>
        <v/>
      </c>
      <c r="W4205" s="18" t="str">
        <f t="shared" si="825"/>
        <v/>
      </c>
      <c r="X4205" s="6"/>
      <c r="AB4205" s="18" t="str">
        <f t="shared" si="826"/>
        <v/>
      </c>
      <c r="AC4205" s="18" t="str">
        <f t="shared" si="827"/>
        <v/>
      </c>
      <c r="AD4205" s="18" t="str">
        <f t="shared" si="833"/>
        <v/>
      </c>
      <c r="AI4205" s="18" t="str">
        <f t="shared" si="828"/>
        <v/>
      </c>
      <c r="AJ4205" s="18" t="str">
        <f t="shared" si="829"/>
        <v/>
      </c>
      <c r="AK4205" s="18" t="str">
        <f t="shared" si="830"/>
        <v/>
      </c>
      <c r="AP4205" s="6" t="s">
        <v>1371</v>
      </c>
      <c r="AT4205" s="10">
        <v>23.519957346204201</v>
      </c>
      <c r="BC4205" s="10">
        <v>134</v>
      </c>
      <c r="BD4205" s="10">
        <v>-15</v>
      </c>
    </row>
    <row r="4206" spans="1:56" ht="23.25" x14ac:dyDescent="0.25">
      <c r="A4206" s="6" t="s">
        <v>1370</v>
      </c>
      <c r="B4206" s="26" t="s">
        <v>294</v>
      </c>
      <c r="C4206" s="39" t="s">
        <v>374</v>
      </c>
      <c r="D4206" s="10">
        <v>1200</v>
      </c>
      <c r="E4206" s="11">
        <v>10</v>
      </c>
      <c r="F4206" s="12">
        <v>4</v>
      </c>
      <c r="G4206" s="11">
        <v>8</v>
      </c>
      <c r="H4206" s="12">
        <v>5</v>
      </c>
      <c r="I4206" s="11">
        <v>11</v>
      </c>
      <c r="J4206" s="12">
        <v>9</v>
      </c>
      <c r="K4206" s="10">
        <v>-0.70000000000000295</v>
      </c>
      <c r="L4206" s="13">
        <v>0.22000000000001299</v>
      </c>
      <c r="M4206" s="14">
        <v>88.392918912513906</v>
      </c>
      <c r="N4206" s="29">
        <v>1.54645945625695</v>
      </c>
      <c r="O4206" s="15">
        <v>-1</v>
      </c>
      <c r="P4206" s="33">
        <v>-4.5</v>
      </c>
      <c r="Q4206" s="10">
        <v>-0.49999999999998901</v>
      </c>
      <c r="R4206" s="13">
        <v>-4.0499999999999901</v>
      </c>
      <c r="S4206" s="10">
        <v>21</v>
      </c>
      <c r="T4206" s="6" t="s">
        <v>57</v>
      </c>
      <c r="U4206" s="6" t="s">
        <v>52</v>
      </c>
      <c r="V4206" s="18" t="str">
        <f>"" &amp; IF(AND(O4206&lt;=-1.5,NOT(ISBLANK(AF4206))),"Z","")</f>
        <v/>
      </c>
      <c r="W4206" s="18" t="str">
        <f t="shared" si="825"/>
        <v/>
      </c>
      <c r="X4206" s="6"/>
      <c r="AB4206" s="18" t="str">
        <f t="shared" si="826"/>
        <v/>
      </c>
      <c r="AC4206" s="18" t="str">
        <f t="shared" si="827"/>
        <v/>
      </c>
      <c r="AD4206" s="18" t="str">
        <f t="shared" si="833"/>
        <v/>
      </c>
      <c r="AI4206" s="18" t="str">
        <f t="shared" si="828"/>
        <v/>
      </c>
      <c r="AJ4206" s="18" t="str">
        <f t="shared" si="829"/>
        <v/>
      </c>
      <c r="AK4206" s="18" t="str">
        <f t="shared" si="830"/>
        <v/>
      </c>
      <c r="AP4206" s="6" t="s">
        <v>489</v>
      </c>
      <c r="AT4206" s="10">
        <v>65.217918912513895</v>
      </c>
      <c r="BC4206" s="10">
        <v>130</v>
      </c>
      <c r="BD4206" s="10">
        <v>0</v>
      </c>
    </row>
    <row r="4207" spans="1:56" ht="23.25" x14ac:dyDescent="0.25">
      <c r="A4207" s="6" t="s">
        <v>1370</v>
      </c>
      <c r="B4207" s="2" t="s">
        <v>93</v>
      </c>
      <c r="C4207" s="37" t="s">
        <v>371</v>
      </c>
      <c r="D4207" s="10">
        <v>1650</v>
      </c>
      <c r="E4207" s="24">
        <v>6</v>
      </c>
      <c r="F4207" s="12">
        <v>3</v>
      </c>
      <c r="G4207" s="24">
        <v>5</v>
      </c>
      <c r="H4207" s="12">
        <v>3</v>
      </c>
      <c r="I4207" s="24">
        <v>4</v>
      </c>
      <c r="J4207" s="12">
        <v>1</v>
      </c>
      <c r="K4207" s="10">
        <v>-0.10000000000001601</v>
      </c>
      <c r="L4207" s="16">
        <v>4.6000000000000103</v>
      </c>
      <c r="M4207" s="29">
        <v>102.046508976916</v>
      </c>
      <c r="N4207" s="29">
        <v>1.9732544884582399</v>
      </c>
      <c r="O4207" s="15">
        <v>0</v>
      </c>
      <c r="P4207" s="16">
        <v>1.75</v>
      </c>
      <c r="Q4207" s="10">
        <v>-0.35000000000000098</v>
      </c>
      <c r="R4207" s="16">
        <v>1.0999999999999901</v>
      </c>
      <c r="S4207" s="10">
        <v>32</v>
      </c>
      <c r="T4207" s="6" t="s">
        <v>47</v>
      </c>
      <c r="U4207" s="17" t="s">
        <v>78</v>
      </c>
      <c r="V4207" s="18" t="str">
        <f>"*" &amp; IF(AND(O4207&lt;=-1.5,NOT(ISBLANK(AF4207))),"Z","")</f>
        <v>*</v>
      </c>
      <c r="W4207" s="19" t="str">
        <f t="shared" si="825"/>
        <v/>
      </c>
      <c r="X4207" s="17" t="s">
        <v>73</v>
      </c>
      <c r="AA4207" s="20"/>
      <c r="AB4207" s="18" t="str">
        <f t="shared" si="826"/>
        <v/>
      </c>
      <c r="AC4207" s="19" t="str">
        <f t="shared" si="827"/>
        <v/>
      </c>
      <c r="AD4207" s="19" t="str">
        <f t="shared" si="833"/>
        <v>G</v>
      </c>
      <c r="AI4207" s="18" t="str">
        <f t="shared" si="828"/>
        <v/>
      </c>
      <c r="AJ4207" s="18" t="str">
        <f t="shared" si="829"/>
        <v/>
      </c>
      <c r="AK4207" s="18" t="str">
        <f t="shared" si="830"/>
        <v/>
      </c>
      <c r="AP4207" s="6" t="s">
        <v>847</v>
      </c>
      <c r="AT4207" s="10">
        <v>75.571508976916505</v>
      </c>
      <c r="AU4207" s="21"/>
      <c r="BC4207" s="22">
        <v>127</v>
      </c>
      <c r="BD4207" s="10">
        <v>0</v>
      </c>
    </row>
    <row r="4208" spans="1:56" ht="23.25" x14ac:dyDescent="0.25">
      <c r="A4208" s="6" t="s">
        <v>1370</v>
      </c>
      <c r="B4208" s="23" t="s">
        <v>243</v>
      </c>
      <c r="C4208" s="37" t="s">
        <v>371</v>
      </c>
      <c r="D4208" s="10">
        <v>1650</v>
      </c>
      <c r="E4208" s="11">
        <v>4</v>
      </c>
      <c r="F4208" s="12">
        <v>2</v>
      </c>
      <c r="G4208" s="11">
        <v>4</v>
      </c>
      <c r="H4208" s="12">
        <v>2</v>
      </c>
      <c r="I4208" s="11">
        <v>4</v>
      </c>
      <c r="J4208" s="12">
        <v>2</v>
      </c>
      <c r="K4208" s="10">
        <v>3.3499999999999699</v>
      </c>
      <c r="L4208" s="13">
        <v>-0.12499999999999301</v>
      </c>
      <c r="M4208" s="14">
        <v>95.126962813770504</v>
      </c>
      <c r="N4208" s="14">
        <v>-1.3365185931147701</v>
      </c>
      <c r="O4208" s="15">
        <v>0</v>
      </c>
      <c r="P4208" s="16">
        <v>0.25</v>
      </c>
      <c r="Q4208" s="10">
        <v>-3.4</v>
      </c>
      <c r="R4208" s="13">
        <v>-3.1000000000000099</v>
      </c>
      <c r="S4208" s="25">
        <v>91</v>
      </c>
      <c r="T4208" s="6" t="s">
        <v>65</v>
      </c>
      <c r="U4208" s="17" t="s">
        <v>25</v>
      </c>
      <c r="V4208" s="18" t="str">
        <f>"" &amp; IF(AND(O4208&lt;=-1.5,NOT(ISBLANK(AF4208))),"Z","")</f>
        <v/>
      </c>
      <c r="W4208" s="19" t="str">
        <f t="shared" si="825"/>
        <v/>
      </c>
      <c r="X4208" s="17" t="s">
        <v>193</v>
      </c>
      <c r="AA4208" s="20"/>
      <c r="AB4208" s="18" t="str">
        <f t="shared" si="826"/>
        <v/>
      </c>
      <c r="AC4208" s="19" t="str">
        <f t="shared" si="827"/>
        <v/>
      </c>
      <c r="AD4208" s="18" t="str">
        <f t="shared" si="833"/>
        <v>GR</v>
      </c>
      <c r="AI4208" s="18" t="str">
        <f t="shared" si="828"/>
        <v/>
      </c>
      <c r="AJ4208" s="18" t="str">
        <f t="shared" si="829"/>
        <v/>
      </c>
      <c r="AK4208" s="18" t="str">
        <f t="shared" si="830"/>
        <v/>
      </c>
      <c r="AP4208" s="6" t="s">
        <v>1133</v>
      </c>
      <c r="AT4208" s="10">
        <v>70.076962813770393</v>
      </c>
      <c r="AU4208" s="21"/>
      <c r="BC4208" s="22">
        <v>130</v>
      </c>
      <c r="BD4208" s="10">
        <v>0</v>
      </c>
    </row>
    <row r="4209" spans="1:56" ht="23.25" x14ac:dyDescent="0.25">
      <c r="A4209" s="6" t="s">
        <v>1370</v>
      </c>
      <c r="B4209" s="26" t="s">
        <v>163</v>
      </c>
      <c r="C4209" s="37" t="s">
        <v>371</v>
      </c>
      <c r="D4209" s="10">
        <v>1650</v>
      </c>
      <c r="E4209" s="24">
        <v>4</v>
      </c>
      <c r="F4209" s="12">
        <v>2</v>
      </c>
      <c r="G4209" s="24">
        <v>4</v>
      </c>
      <c r="H4209" s="12">
        <v>2</v>
      </c>
      <c r="I4209" s="24">
        <v>4</v>
      </c>
      <c r="J4209" s="12">
        <v>5</v>
      </c>
      <c r="K4209" s="10">
        <v>-1.05</v>
      </c>
      <c r="L4209" s="13">
        <v>-1.2999999999999901</v>
      </c>
      <c r="M4209" s="36">
        <v>86.535718480692594</v>
      </c>
      <c r="N4209" s="36">
        <v>-2.9321407596537301</v>
      </c>
      <c r="O4209" s="15">
        <v>0</v>
      </c>
      <c r="P4209" s="33">
        <v>-2.5</v>
      </c>
      <c r="Q4209" s="10">
        <v>-0.35000000000000098</v>
      </c>
      <c r="R4209" s="13">
        <v>-2.3499999999999899</v>
      </c>
      <c r="S4209" s="10">
        <v>14</v>
      </c>
      <c r="T4209" s="6" t="s">
        <v>65</v>
      </c>
      <c r="U4209" s="17" t="s">
        <v>25</v>
      </c>
      <c r="V4209" s="18" t="str">
        <f>"" &amp; IF(AND(O4209&lt;=-1.5,NOT(ISBLANK(AF4209))),"Z","")</f>
        <v/>
      </c>
      <c r="W4209" s="18" t="str">
        <f t="shared" si="825"/>
        <v/>
      </c>
      <c r="X4209" s="6"/>
      <c r="AB4209" s="18" t="str">
        <f t="shared" si="826"/>
        <v/>
      </c>
      <c r="AC4209" s="18" t="str">
        <f t="shared" si="827"/>
        <v/>
      </c>
      <c r="AD4209" s="18" t="str">
        <f t="shared" si="833"/>
        <v/>
      </c>
      <c r="AI4209" s="18" t="str">
        <f t="shared" si="828"/>
        <v/>
      </c>
      <c r="AJ4209" s="18" t="str">
        <f t="shared" si="829"/>
        <v/>
      </c>
      <c r="AK4209" s="18" t="str">
        <f t="shared" si="830"/>
        <v/>
      </c>
      <c r="AP4209" s="6" t="s">
        <v>459</v>
      </c>
      <c r="AT4209" s="10">
        <v>63.510718480692503</v>
      </c>
      <c r="BC4209" s="10">
        <v>128</v>
      </c>
      <c r="BD4209" s="10">
        <v>0</v>
      </c>
    </row>
    <row r="4210" spans="1:56" ht="23.25" x14ac:dyDescent="0.25">
      <c r="A4210" s="6" t="s">
        <v>1370</v>
      </c>
      <c r="B4210" s="26" t="s">
        <v>397</v>
      </c>
      <c r="C4210" s="37" t="s">
        <v>371</v>
      </c>
      <c r="D4210" s="10">
        <v>1650</v>
      </c>
      <c r="E4210" s="24">
        <v>6</v>
      </c>
      <c r="F4210" s="12">
        <v>2</v>
      </c>
      <c r="G4210" s="24">
        <v>3</v>
      </c>
      <c r="H4210" s="12">
        <v>2</v>
      </c>
      <c r="I4210" s="24">
        <v>2</v>
      </c>
      <c r="J4210" s="12">
        <v>3</v>
      </c>
      <c r="K4210" s="10">
        <v>-3.2500000000000302</v>
      </c>
      <c r="L4210" s="10">
        <v>-0.175000000000018</v>
      </c>
      <c r="M4210" s="29">
        <v>100.75324780463301</v>
      </c>
      <c r="N4210" s="29">
        <v>2.6266239023166098</v>
      </c>
      <c r="O4210" s="15">
        <v>0</v>
      </c>
      <c r="P4210" s="33">
        <v>-1</v>
      </c>
      <c r="Q4210" s="10">
        <v>0.89999999999999902</v>
      </c>
      <c r="R4210" s="10">
        <v>5.0000000000007802E-2</v>
      </c>
      <c r="S4210" s="10">
        <v>17</v>
      </c>
      <c r="T4210" s="6" t="s">
        <v>54</v>
      </c>
      <c r="U4210" s="17" t="s">
        <v>25</v>
      </c>
      <c r="V4210" s="18" t="str">
        <f>"*" &amp; IF(AND(O4210&lt;=-1.5,NOT(ISBLANK(AF4210))),"Z","")</f>
        <v>*</v>
      </c>
      <c r="W4210" s="19" t="str">
        <f t="shared" si="825"/>
        <v/>
      </c>
      <c r="X4210" s="6"/>
      <c r="AA4210" s="20"/>
      <c r="AB4210" s="18" t="str">
        <f t="shared" si="826"/>
        <v/>
      </c>
      <c r="AC4210" s="19" t="str">
        <f t="shared" si="827"/>
        <v/>
      </c>
      <c r="AD4210" s="19" t="str">
        <f t="shared" si="833"/>
        <v>G</v>
      </c>
      <c r="AI4210" s="18" t="str">
        <f t="shared" si="828"/>
        <v/>
      </c>
      <c r="AJ4210" s="18" t="str">
        <f t="shared" si="829"/>
        <v/>
      </c>
      <c r="AK4210" s="18" t="str">
        <f t="shared" si="830"/>
        <v/>
      </c>
      <c r="AP4210" s="6" t="s">
        <v>789</v>
      </c>
      <c r="AT4210" s="10">
        <v>76.128247804633205</v>
      </c>
      <c r="AU4210" s="21"/>
      <c r="BC4210" s="22">
        <v>125</v>
      </c>
      <c r="BD4210" s="10">
        <v>0</v>
      </c>
    </row>
    <row r="4211" spans="1:56" ht="23.25" x14ac:dyDescent="0.25">
      <c r="A4211" s="6" t="s">
        <v>1370</v>
      </c>
      <c r="B4211" s="26" t="s">
        <v>200</v>
      </c>
      <c r="C4211" s="37" t="s">
        <v>371</v>
      </c>
      <c r="D4211" s="10">
        <v>1650</v>
      </c>
      <c r="E4211" s="24">
        <v>5</v>
      </c>
      <c r="F4211" s="12">
        <v>2</v>
      </c>
      <c r="G4211" s="24">
        <v>1</v>
      </c>
      <c r="H4211" s="12">
        <v>0</v>
      </c>
      <c r="I4211" s="24">
        <v>1</v>
      </c>
      <c r="J4211" s="12">
        <v>0</v>
      </c>
      <c r="K4211" s="10">
        <v>4.8499999999999899</v>
      </c>
      <c r="L4211" s="13">
        <v>0.275000000000034</v>
      </c>
      <c r="M4211" s="29">
        <v>100.750496034223</v>
      </c>
      <c r="N4211" s="29">
        <v>0.37524801711143102</v>
      </c>
      <c r="O4211" s="15">
        <v>2</v>
      </c>
      <c r="P4211" s="16">
        <v>0</v>
      </c>
      <c r="Q4211" s="10">
        <v>-0.74999999999999301</v>
      </c>
      <c r="R4211" s="13">
        <v>-0.74999999999999301</v>
      </c>
      <c r="S4211" s="10">
        <v>17</v>
      </c>
      <c r="T4211" s="6" t="s">
        <v>72</v>
      </c>
      <c r="U4211" s="17" t="s">
        <v>25</v>
      </c>
      <c r="V4211" s="18" t="str">
        <f>"" &amp; IF(AND(O4211&lt;=-1.5,NOT(ISBLANK(AF4211))),"Z","")</f>
        <v/>
      </c>
      <c r="W4211" s="19" t="str">
        <f t="shared" si="825"/>
        <v/>
      </c>
      <c r="X4211" s="17" t="s">
        <v>217</v>
      </c>
      <c r="AA4211" s="20"/>
      <c r="AB4211" s="18" t="str">
        <f t="shared" si="826"/>
        <v>*</v>
      </c>
      <c r="AC4211" s="19" t="str">
        <f t="shared" si="827"/>
        <v/>
      </c>
      <c r="AD4211" s="19" t="str">
        <f t="shared" si="833"/>
        <v>G</v>
      </c>
      <c r="AI4211" s="18" t="str">
        <f t="shared" si="828"/>
        <v/>
      </c>
      <c r="AJ4211" s="18" t="str">
        <f t="shared" si="829"/>
        <v/>
      </c>
      <c r="AK4211" s="18" t="str">
        <f t="shared" si="830"/>
        <v/>
      </c>
      <c r="AP4211" s="6" t="s">
        <v>847</v>
      </c>
      <c r="AT4211" s="10">
        <v>75.750496034222905</v>
      </c>
      <c r="AU4211" s="21"/>
      <c r="BC4211" s="22">
        <v>127</v>
      </c>
      <c r="BD4211" s="10">
        <v>0</v>
      </c>
    </row>
    <row r="4212" spans="1:56" ht="23.25" x14ac:dyDescent="0.25">
      <c r="A4212" s="6" t="s">
        <v>1370</v>
      </c>
      <c r="B4212" s="26" t="s">
        <v>253</v>
      </c>
      <c r="C4212" s="37" t="s">
        <v>371</v>
      </c>
      <c r="D4212" s="10">
        <v>1800</v>
      </c>
      <c r="E4212" s="11">
        <v>5</v>
      </c>
      <c r="F4212" s="12">
        <v>7</v>
      </c>
      <c r="G4212" s="11">
        <v>4</v>
      </c>
      <c r="H4212" s="12">
        <v>4</v>
      </c>
      <c r="I4212" s="11">
        <v>2</v>
      </c>
      <c r="J4212" s="12">
        <v>0</v>
      </c>
      <c r="K4212" s="10">
        <v>6.9000000000000101</v>
      </c>
      <c r="L4212" s="13">
        <v>0.41666666666671398</v>
      </c>
      <c r="M4212" s="14">
        <v>97.563644985652999</v>
      </c>
      <c r="N4212" s="14">
        <v>-0.868177507173442</v>
      </c>
      <c r="O4212" s="15">
        <v>2</v>
      </c>
      <c r="P4212" s="16">
        <v>4.4000000000000004</v>
      </c>
      <c r="Q4212" s="10">
        <v>-3.85</v>
      </c>
      <c r="R4212" s="13">
        <v>-0.60000000000000497</v>
      </c>
      <c r="S4212" s="10">
        <v>22</v>
      </c>
      <c r="T4212" s="6" t="s">
        <v>247</v>
      </c>
      <c r="U4212" s="6" t="s">
        <v>52</v>
      </c>
      <c r="V4212" s="18" t="str">
        <f>"" &amp; IF(AND(O4212&lt;=-1.5,NOT(ISBLANK(AF4212))),"Z","")</f>
        <v/>
      </c>
      <c r="W4212" s="19" t="str">
        <f t="shared" si="825"/>
        <v/>
      </c>
      <c r="X4212" s="17" t="s">
        <v>193</v>
      </c>
      <c r="AA4212" s="20"/>
      <c r="AB4212" s="18" t="str">
        <f t="shared" si="826"/>
        <v>*</v>
      </c>
      <c r="AC4212" s="19" t="str">
        <f t="shared" si="827"/>
        <v/>
      </c>
      <c r="AD4212" s="18" t="str">
        <f t="shared" si="833"/>
        <v>G</v>
      </c>
      <c r="AI4212" s="18" t="str">
        <f t="shared" si="828"/>
        <v/>
      </c>
      <c r="AJ4212" s="18" t="str">
        <f t="shared" si="829"/>
        <v/>
      </c>
      <c r="AK4212" s="18" t="str">
        <f t="shared" si="830"/>
        <v/>
      </c>
      <c r="AP4212" s="6" t="s">
        <v>282</v>
      </c>
      <c r="AT4212" s="10">
        <v>77.113644985653096</v>
      </c>
      <c r="AU4212" s="21"/>
      <c r="BC4212" s="22">
        <v>134</v>
      </c>
      <c r="BD4212" s="10">
        <v>0</v>
      </c>
    </row>
    <row r="4213" spans="1:56" ht="23.25" x14ac:dyDescent="0.25">
      <c r="A4213" s="6" t="s">
        <v>1370</v>
      </c>
      <c r="B4213" s="26" t="s">
        <v>487</v>
      </c>
      <c r="C4213" s="37" t="s">
        <v>371</v>
      </c>
      <c r="D4213" s="10">
        <v>1650</v>
      </c>
      <c r="E4213" s="24">
        <v>3</v>
      </c>
      <c r="F4213" s="12">
        <v>1</v>
      </c>
      <c r="G4213" s="24">
        <v>2</v>
      </c>
      <c r="H4213" s="12">
        <v>2</v>
      </c>
      <c r="I4213" s="24">
        <v>8</v>
      </c>
      <c r="J4213" s="12">
        <v>6</v>
      </c>
      <c r="K4213" s="10">
        <v>-1.75000000000001</v>
      </c>
      <c r="L4213" s="15">
        <v>-2.3749999999999898</v>
      </c>
      <c r="M4213" s="36">
        <v>90.578594031262199</v>
      </c>
      <c r="N4213" s="36">
        <v>-1.07029843689332E-2</v>
      </c>
      <c r="O4213" s="15">
        <v>0</v>
      </c>
      <c r="P4213" s="34">
        <v>-4.5</v>
      </c>
      <c r="Q4213" s="10">
        <v>0.89999999999999902</v>
      </c>
      <c r="R4213" s="13">
        <v>-2.6</v>
      </c>
      <c r="S4213" s="10">
        <v>17</v>
      </c>
      <c r="T4213" s="27" t="s">
        <v>72</v>
      </c>
      <c r="U4213" s="17" t="s">
        <v>25</v>
      </c>
      <c r="V4213" s="18" t="str">
        <f>"" &amp; IF(AND(O4213&lt;=-1.5,NOT(ISBLANK(AF4213))),"Z","")</f>
        <v/>
      </c>
      <c r="W4213" s="18" t="str">
        <f t="shared" si="825"/>
        <v/>
      </c>
      <c r="X4213" s="6"/>
      <c r="AB4213" s="18" t="str">
        <f t="shared" si="826"/>
        <v/>
      </c>
      <c r="AC4213" s="18" t="str">
        <f t="shared" si="827"/>
        <v/>
      </c>
      <c r="AD4213" s="18" t="str">
        <f t="shared" si="833"/>
        <v/>
      </c>
      <c r="AI4213" s="18" t="str">
        <f t="shared" si="828"/>
        <v/>
      </c>
      <c r="AJ4213" s="18" t="str">
        <f t="shared" si="829"/>
        <v/>
      </c>
      <c r="AK4213" s="18" t="str">
        <f t="shared" si="830"/>
        <v/>
      </c>
      <c r="AP4213" s="6" t="s">
        <v>463</v>
      </c>
      <c r="AT4213" s="10">
        <v>70.978594031262105</v>
      </c>
      <c r="BC4213" s="10">
        <v>134</v>
      </c>
      <c r="BD4213" s="10">
        <v>0</v>
      </c>
    </row>
    <row r="4214" spans="1:56" ht="23.25" x14ac:dyDescent="0.25">
      <c r="A4214" s="6" t="s">
        <v>1370</v>
      </c>
      <c r="B4214" s="26" t="s">
        <v>408</v>
      </c>
      <c r="C4214" s="39" t="s">
        <v>232</v>
      </c>
      <c r="D4214" s="10">
        <v>1650</v>
      </c>
      <c r="E4214" s="24">
        <v>1</v>
      </c>
      <c r="F4214" s="12">
        <v>0</v>
      </c>
      <c r="G4214" s="24">
        <v>1</v>
      </c>
      <c r="H4214" s="12">
        <v>0</v>
      </c>
      <c r="I4214" s="24">
        <v>10</v>
      </c>
      <c r="J4214" s="12">
        <v>9</v>
      </c>
      <c r="K4214" s="10">
        <v>2.5999999999999801</v>
      </c>
      <c r="L4214" s="15">
        <v>-1.5750000000000099</v>
      </c>
      <c r="M4214" s="36">
        <v>82.999796920639398</v>
      </c>
      <c r="N4214" s="36">
        <v>-1.2001015396803201</v>
      </c>
      <c r="O4214" s="15">
        <v>0</v>
      </c>
      <c r="P4214" s="34">
        <v>-9</v>
      </c>
      <c r="Q4214" s="10">
        <v>-0.19999999999999599</v>
      </c>
      <c r="R4214" s="13">
        <v>-7.5</v>
      </c>
      <c r="S4214" s="10">
        <v>28</v>
      </c>
      <c r="T4214" s="30" t="s">
        <v>61</v>
      </c>
      <c r="U4214" s="17" t="s">
        <v>25</v>
      </c>
      <c r="V4214" s="18" t="str">
        <f>"" &amp; IF(AND(O4214&lt;=-1.5,NOT(ISBLANK(AF4214))),"Z","")</f>
        <v/>
      </c>
      <c r="W4214" s="18" t="str">
        <f t="shared" si="825"/>
        <v/>
      </c>
      <c r="X4214" s="6"/>
      <c r="AB4214" s="18" t="str">
        <f t="shared" si="826"/>
        <v/>
      </c>
      <c r="AC4214" s="18" t="str">
        <f t="shared" si="827"/>
        <v/>
      </c>
      <c r="AD4214" s="18" t="str">
        <f t="shared" si="833"/>
        <v/>
      </c>
      <c r="AI4214" s="18" t="str">
        <f t="shared" si="828"/>
        <v/>
      </c>
      <c r="AJ4214" s="18" t="str">
        <f t="shared" si="829"/>
        <v/>
      </c>
      <c r="AK4214" s="18" t="str">
        <f t="shared" si="830"/>
        <v/>
      </c>
      <c r="AP4214" s="6" t="s">
        <v>553</v>
      </c>
      <c r="AT4214" s="10">
        <v>61.099796920639399</v>
      </c>
      <c r="BC4214" s="10">
        <v>134</v>
      </c>
      <c r="BD4214" s="10">
        <v>-1</v>
      </c>
    </row>
    <row r="4215" spans="1:56" ht="23.25" x14ac:dyDescent="0.25">
      <c r="A4215" s="6" t="s">
        <v>1370</v>
      </c>
      <c r="B4215" s="26" t="s">
        <v>280</v>
      </c>
      <c r="C4215" s="37" t="s">
        <v>371</v>
      </c>
      <c r="D4215" s="10">
        <v>1650</v>
      </c>
      <c r="E4215" s="11">
        <v>5</v>
      </c>
      <c r="F4215" s="12">
        <v>2</v>
      </c>
      <c r="G4215" s="11">
        <v>5</v>
      </c>
      <c r="H4215" s="12">
        <v>3</v>
      </c>
      <c r="I4215" s="11">
        <v>10</v>
      </c>
      <c r="J4215" s="12">
        <v>7</v>
      </c>
      <c r="K4215" s="10">
        <v>4.5499999999999803</v>
      </c>
      <c r="L4215" s="13">
        <v>0</v>
      </c>
      <c r="M4215" s="36">
        <v>90.247555928453906</v>
      </c>
      <c r="N4215" s="36">
        <v>0.87377796422693199</v>
      </c>
      <c r="O4215" s="15">
        <v>0</v>
      </c>
      <c r="P4215" s="33">
        <v>-4.5</v>
      </c>
      <c r="Q4215" s="10">
        <v>-3.9000000000000101</v>
      </c>
      <c r="R4215" s="13">
        <v>-7.4499999999999904</v>
      </c>
      <c r="S4215" s="10">
        <v>11</v>
      </c>
      <c r="T4215" s="6" t="s">
        <v>65</v>
      </c>
      <c r="U4215" s="17" t="s">
        <v>25</v>
      </c>
      <c r="V4215" s="18" t="str">
        <f>"*" &amp; IF(AND(O4215&lt;=-1.5,NOT(ISBLANK(AF4215))),"Z","")</f>
        <v>*</v>
      </c>
      <c r="W4215" s="18" t="str">
        <f t="shared" si="825"/>
        <v/>
      </c>
      <c r="X4215" s="6"/>
      <c r="AB4215" s="18" t="str">
        <f t="shared" si="826"/>
        <v/>
      </c>
      <c r="AC4215" s="18" t="str">
        <f t="shared" si="827"/>
        <v/>
      </c>
      <c r="AD4215" s="18" t="str">
        <f t="shared" si="833"/>
        <v/>
      </c>
      <c r="AI4215" s="18" t="str">
        <f t="shared" si="828"/>
        <v/>
      </c>
      <c r="AJ4215" s="18" t="str">
        <f t="shared" si="829"/>
        <v/>
      </c>
      <c r="AK4215" s="18" t="str">
        <f t="shared" si="830"/>
        <v/>
      </c>
      <c r="AP4215" s="6" t="s">
        <v>520</v>
      </c>
      <c r="AT4215" s="10">
        <v>72.872555928453906</v>
      </c>
      <c r="BC4215" s="10">
        <v>135</v>
      </c>
      <c r="BD4215" s="10">
        <v>-2</v>
      </c>
    </row>
    <row r="4216" spans="1:56" ht="23.25" x14ac:dyDescent="0.25">
      <c r="A4216" s="6" t="s">
        <v>1370</v>
      </c>
      <c r="B4216" s="26" t="s">
        <v>134</v>
      </c>
      <c r="C4216" s="9" t="s">
        <v>258</v>
      </c>
      <c r="D4216" s="10">
        <v>1400</v>
      </c>
      <c r="E4216" s="11">
        <v>13</v>
      </c>
      <c r="F4216" s="12">
        <v>8</v>
      </c>
      <c r="G4216" s="11">
        <v>11</v>
      </c>
      <c r="H4216" s="12">
        <v>4</v>
      </c>
      <c r="I4216" s="11">
        <v>8</v>
      </c>
      <c r="J4216" s="12">
        <v>3</v>
      </c>
      <c r="K4216" s="10">
        <v>-3.9000000000000101</v>
      </c>
      <c r="L4216" s="10">
        <v>-4.4749999999999996</v>
      </c>
      <c r="M4216" s="14">
        <v>90.213178511413304</v>
      </c>
      <c r="N4216" s="14">
        <v>-2.2934107442932801</v>
      </c>
      <c r="O4216" s="15">
        <v>4</v>
      </c>
      <c r="P4216" s="16">
        <v>1.25</v>
      </c>
      <c r="Q4216" s="10">
        <v>3.55</v>
      </c>
      <c r="R4216" s="10">
        <v>4.55</v>
      </c>
      <c r="S4216" s="10">
        <v>14</v>
      </c>
      <c r="T4216" s="6" t="s">
        <v>57</v>
      </c>
      <c r="U4216" s="6" t="s">
        <v>52</v>
      </c>
      <c r="V4216" s="18" t="str">
        <f>"" &amp; IF(AND(O4216&lt;=-1.5,NOT(ISBLANK(AF4216))),"Z","")</f>
        <v/>
      </c>
      <c r="W4216" s="18" t="str">
        <f t="shared" si="825"/>
        <v/>
      </c>
      <c r="X4216" s="17" t="s">
        <v>273</v>
      </c>
      <c r="AB4216" s="18" t="str">
        <f t="shared" si="826"/>
        <v>*</v>
      </c>
      <c r="AC4216" s="18" t="str">
        <f t="shared" si="827"/>
        <v/>
      </c>
      <c r="AD4216" s="18" t="str">
        <f t="shared" si="833"/>
        <v/>
      </c>
      <c r="AI4216" s="18" t="str">
        <f t="shared" si="828"/>
        <v/>
      </c>
      <c r="AJ4216" s="18" t="str">
        <f t="shared" si="829"/>
        <v/>
      </c>
      <c r="AK4216" s="18" t="str">
        <f t="shared" si="830"/>
        <v/>
      </c>
      <c r="AP4216" s="6" t="s">
        <v>598</v>
      </c>
      <c r="AT4216" s="10">
        <v>69.538178511413406</v>
      </c>
      <c r="BC4216" s="10">
        <v>135</v>
      </c>
      <c r="BD4216" s="10">
        <v>2</v>
      </c>
    </row>
    <row r="4217" spans="1:56" ht="23.25" x14ac:dyDescent="0.25">
      <c r="A4217" s="6" t="s">
        <v>1370</v>
      </c>
      <c r="B4217" s="26" t="s">
        <v>80</v>
      </c>
      <c r="C4217" s="9" t="s">
        <v>260</v>
      </c>
      <c r="D4217" s="10">
        <v>1400</v>
      </c>
      <c r="E4217" s="11">
        <v>14</v>
      </c>
      <c r="F4217" s="12">
        <v>6</v>
      </c>
      <c r="G4217" s="11">
        <v>14</v>
      </c>
      <c r="H4217" s="12">
        <v>4</v>
      </c>
      <c r="I4217" s="11">
        <v>3</v>
      </c>
      <c r="J4217" s="12">
        <v>2</v>
      </c>
      <c r="K4217" s="10">
        <v>0.70000000000000295</v>
      </c>
      <c r="L4217" s="10">
        <v>0.231250000000012</v>
      </c>
      <c r="M4217" s="14">
        <v>95.293542964886598</v>
      </c>
      <c r="N4217" s="14">
        <v>-1.25322851755669</v>
      </c>
      <c r="O4217" s="15">
        <v>2</v>
      </c>
      <c r="P4217" s="16">
        <v>2.75</v>
      </c>
      <c r="Q4217" s="10">
        <v>-0.70000000000000295</v>
      </c>
      <c r="R4217" s="10">
        <v>1.6</v>
      </c>
      <c r="S4217" s="10">
        <v>14</v>
      </c>
      <c r="T4217" s="6" t="s">
        <v>57</v>
      </c>
      <c r="U4217" s="6" t="s">
        <v>52</v>
      </c>
      <c r="V4217" s="18" t="str">
        <f>"*" &amp; IF(AND(O4217&lt;=-1.5,NOT(ISBLANK(AF4217))),"Z","")</f>
        <v>*</v>
      </c>
      <c r="W4217" s="19" t="str">
        <f t="shared" si="825"/>
        <v/>
      </c>
      <c r="X4217" s="17" t="s">
        <v>88</v>
      </c>
      <c r="AA4217" s="20"/>
      <c r="AB4217" s="18" t="str">
        <f t="shared" si="826"/>
        <v>*</v>
      </c>
      <c r="AC4217" s="19" t="str">
        <f t="shared" si="827"/>
        <v>*</v>
      </c>
      <c r="AD4217" s="18" t="str">
        <f t="shared" si="833"/>
        <v>GR</v>
      </c>
      <c r="AI4217" s="18" t="str">
        <f t="shared" si="828"/>
        <v/>
      </c>
      <c r="AJ4217" s="18" t="str">
        <f t="shared" si="829"/>
        <v/>
      </c>
      <c r="AK4217" s="18" t="str">
        <f t="shared" si="830"/>
        <v/>
      </c>
      <c r="AP4217" s="6" t="s">
        <v>453</v>
      </c>
      <c r="AT4217" s="10">
        <v>71.743542964886601</v>
      </c>
      <c r="AU4217" s="21"/>
      <c r="BC4217" s="22">
        <v>132</v>
      </c>
      <c r="BD4217" s="10">
        <v>0</v>
      </c>
    </row>
    <row r="4218" spans="1:56" ht="23.25" x14ac:dyDescent="0.25">
      <c r="A4218" s="6" t="s">
        <v>1370</v>
      </c>
      <c r="B4218" s="26" t="s">
        <v>283</v>
      </c>
      <c r="C4218" s="9" t="s">
        <v>423</v>
      </c>
      <c r="D4218" s="10">
        <v>1400</v>
      </c>
      <c r="E4218" s="24">
        <v>6</v>
      </c>
      <c r="F4218" s="12">
        <v>4</v>
      </c>
      <c r="G4218" s="24">
        <v>7</v>
      </c>
      <c r="H4218" s="12">
        <v>3</v>
      </c>
      <c r="I4218" s="24">
        <v>12</v>
      </c>
      <c r="J4218" s="12">
        <v>6</v>
      </c>
      <c r="K4218" s="10">
        <v>-2.2999999999999998</v>
      </c>
      <c r="L4218" s="13">
        <v>0</v>
      </c>
      <c r="M4218" s="14">
        <v>444</v>
      </c>
      <c r="N4218" s="14">
        <v>172</v>
      </c>
      <c r="O4218" s="15">
        <v>1</v>
      </c>
      <c r="P4218" s="33">
        <v>-3.5</v>
      </c>
      <c r="Q4218" s="10">
        <v>-6.6</v>
      </c>
      <c r="R4218" s="13">
        <v>-9.3500000000000103</v>
      </c>
      <c r="S4218" s="10">
        <v>20</v>
      </c>
      <c r="T4218" s="6" t="s">
        <v>111</v>
      </c>
      <c r="U4218" s="17" t="s">
        <v>25</v>
      </c>
      <c r="V4218" s="18" t="str">
        <f>"" &amp; IF(AND(O4218&lt;=-1.5,NOT(ISBLANK(AF4218))),"Z","")</f>
        <v/>
      </c>
      <c r="W4218" s="18" t="str">
        <f t="shared" si="825"/>
        <v/>
      </c>
      <c r="X4218" s="6"/>
      <c r="AB4218" s="18" t="str">
        <f t="shared" si="826"/>
        <v/>
      </c>
      <c r="AC4218" s="18" t="str">
        <f t="shared" si="827"/>
        <v/>
      </c>
      <c r="AD4218" s="18" t="str">
        <f t="shared" si="833"/>
        <v/>
      </c>
      <c r="AI4218" s="18" t="str">
        <f t="shared" si="828"/>
        <v/>
      </c>
      <c r="AJ4218" s="18" t="str">
        <f t="shared" si="829"/>
        <v/>
      </c>
      <c r="AK4218" s="18" t="str">
        <f t="shared" si="830"/>
        <v/>
      </c>
      <c r="AP4218" s="6" t="s">
        <v>517</v>
      </c>
      <c r="AT4218" s="10">
        <v>411.75</v>
      </c>
      <c r="BC4218" s="10">
        <v>134</v>
      </c>
      <c r="BD4218" s="10">
        <v>-1</v>
      </c>
    </row>
    <row r="4219" spans="1:56" ht="23.25" x14ac:dyDescent="0.25">
      <c r="A4219" s="6" t="s">
        <v>1372</v>
      </c>
      <c r="B4219" s="6" t="s">
        <v>292</v>
      </c>
      <c r="C4219" s="39" t="s">
        <v>374</v>
      </c>
      <c r="D4219" s="10">
        <v>1200</v>
      </c>
      <c r="E4219" s="24">
        <v>5</v>
      </c>
      <c r="F4219" s="12">
        <v>2</v>
      </c>
      <c r="G4219" s="24">
        <v>5</v>
      </c>
      <c r="H4219" s="12">
        <v>3</v>
      </c>
      <c r="I4219" s="24">
        <v>10</v>
      </c>
      <c r="J4219" s="12">
        <v>9</v>
      </c>
      <c r="K4219" s="10">
        <v>0</v>
      </c>
      <c r="L4219" s="15">
        <v>2.6166666666666401</v>
      </c>
      <c r="M4219" s="14">
        <v>87.434506469632794</v>
      </c>
      <c r="N4219" s="29">
        <v>0.81725323481641998</v>
      </c>
      <c r="O4219" s="15">
        <v>0</v>
      </c>
      <c r="P4219" s="33">
        <v>-5.75</v>
      </c>
      <c r="Q4219" s="10">
        <v>-3.2</v>
      </c>
      <c r="R4219" s="13">
        <v>-7.8999999999999897</v>
      </c>
      <c r="T4219" s="6" t="s">
        <v>51</v>
      </c>
      <c r="U4219" s="6" t="s">
        <v>52</v>
      </c>
      <c r="V4219" s="18" t="str">
        <f>"" &amp; IF(AND(O4219&lt;=-1.5,NOT(ISBLANK(AF4219))),"Z","")</f>
        <v/>
      </c>
      <c r="W4219" s="18" t="str">
        <f t="shared" si="825"/>
        <v/>
      </c>
      <c r="X4219" s="6"/>
      <c r="AB4219" s="18" t="str">
        <f t="shared" si="826"/>
        <v/>
      </c>
      <c r="AC4219" s="18" t="str">
        <f t="shared" si="827"/>
        <v/>
      </c>
      <c r="AD4219" s="18" t="str">
        <f t="shared" si="833"/>
        <v/>
      </c>
      <c r="AI4219" s="18" t="str">
        <f t="shared" si="828"/>
        <v/>
      </c>
      <c r="AJ4219" s="18" t="str">
        <f t="shared" si="829"/>
        <v/>
      </c>
      <c r="AK4219" s="18" t="str">
        <f t="shared" si="830"/>
        <v/>
      </c>
      <c r="AP4219" s="6" t="s">
        <v>809</v>
      </c>
      <c r="AT4219" s="10">
        <v>66.509506469632797</v>
      </c>
      <c r="BC4219" s="10">
        <v>130</v>
      </c>
      <c r="BD4219" s="10">
        <v>-1</v>
      </c>
    </row>
    <row r="4220" spans="1:56" ht="23.25" x14ac:dyDescent="0.25">
      <c r="A4220" s="6" t="s">
        <v>1372</v>
      </c>
      <c r="B4220" s="26" t="s">
        <v>294</v>
      </c>
      <c r="C4220" s="39" t="s">
        <v>374</v>
      </c>
      <c r="D4220" s="10">
        <v>1200</v>
      </c>
      <c r="E4220" s="24">
        <v>4</v>
      </c>
      <c r="F4220" s="12">
        <v>1</v>
      </c>
      <c r="G4220" s="24">
        <v>5</v>
      </c>
      <c r="H4220" s="12">
        <v>3</v>
      </c>
      <c r="I4220" s="24">
        <v>6</v>
      </c>
      <c r="J4220" s="12">
        <v>5</v>
      </c>
      <c r="K4220" s="10">
        <v>-0.44999999999999901</v>
      </c>
      <c r="L4220" s="13">
        <v>7.0000000000007404E-2</v>
      </c>
      <c r="M4220" s="14">
        <v>90.185600099948005</v>
      </c>
      <c r="N4220" s="14">
        <v>-0.65719995002602605</v>
      </c>
      <c r="O4220" s="15">
        <v>-2</v>
      </c>
      <c r="P4220" s="33">
        <v>-2.5</v>
      </c>
      <c r="Q4220" s="10">
        <v>-1.9</v>
      </c>
      <c r="R4220" s="13">
        <v>-3.95</v>
      </c>
      <c r="S4220" s="10">
        <v>28</v>
      </c>
      <c r="T4220" s="6" t="s">
        <v>51</v>
      </c>
      <c r="U4220" s="6" t="s">
        <v>52</v>
      </c>
      <c r="V4220" s="18" t="str">
        <f>"" &amp; IF(AND(O4220&lt;=-1.5,NOT(ISBLANK(AF4220))),"Z","")</f>
        <v/>
      </c>
      <c r="W4220" s="18" t="str">
        <f t="shared" si="825"/>
        <v/>
      </c>
      <c r="X4220" s="6"/>
      <c r="AB4220" s="18" t="str">
        <f t="shared" si="826"/>
        <v/>
      </c>
      <c r="AC4220" s="18" t="str">
        <f t="shared" si="827"/>
        <v/>
      </c>
      <c r="AD4220" s="18" t="str">
        <f t="shared" si="833"/>
        <v/>
      </c>
      <c r="AI4220" s="18" t="str">
        <f t="shared" si="828"/>
        <v/>
      </c>
      <c r="AJ4220" s="18" t="str">
        <f t="shared" si="829"/>
        <v/>
      </c>
      <c r="AK4220" s="18" t="str">
        <f t="shared" si="830"/>
        <v/>
      </c>
      <c r="AP4220" s="6" t="s">
        <v>645</v>
      </c>
      <c r="AT4220" s="10">
        <v>67.310600099948005</v>
      </c>
      <c r="BC4220" s="10">
        <v>130</v>
      </c>
      <c r="BD4220" s="10">
        <v>0</v>
      </c>
    </row>
    <row r="4221" spans="1:56" ht="23.25" x14ac:dyDescent="0.25">
      <c r="A4221" s="6" t="s">
        <v>1372</v>
      </c>
      <c r="B4221" s="2" t="s">
        <v>240</v>
      </c>
      <c r="C4221" s="39" t="s">
        <v>340</v>
      </c>
      <c r="D4221" s="10">
        <v>1650</v>
      </c>
      <c r="E4221" s="11">
        <v>1</v>
      </c>
      <c r="F4221" s="12">
        <v>0</v>
      </c>
      <c r="G4221" s="11">
        <v>1</v>
      </c>
      <c r="H4221" s="12">
        <v>0</v>
      </c>
      <c r="I4221" s="11">
        <v>11</v>
      </c>
      <c r="J4221" s="12">
        <v>12</v>
      </c>
      <c r="K4221" s="10">
        <v>8.7000000000000099</v>
      </c>
      <c r="L4221" s="15">
        <v>0.70000000000005602</v>
      </c>
      <c r="M4221" s="14">
        <v>83.951009876454805</v>
      </c>
      <c r="N4221" s="29">
        <v>1.1255049382273801</v>
      </c>
      <c r="O4221" s="15">
        <v>0</v>
      </c>
      <c r="P4221" s="33">
        <v>-11.5</v>
      </c>
      <c r="Q4221" s="10">
        <v>-0.39999999999999097</v>
      </c>
      <c r="R4221" s="13">
        <v>-9.5500000000000007</v>
      </c>
      <c r="S4221" s="25">
        <v>35</v>
      </c>
      <c r="T4221" s="30" t="s">
        <v>61</v>
      </c>
      <c r="U4221" s="17" t="s">
        <v>25</v>
      </c>
      <c r="V4221" s="18" t="str">
        <f>"" &amp; IF(AND(O4221&lt;=-1.5,NOT(ISBLANK(AF4221))),"Z","")</f>
        <v/>
      </c>
      <c r="W4221" s="18" t="str">
        <f t="shared" si="825"/>
        <v/>
      </c>
      <c r="X4221" s="6"/>
      <c r="AB4221" s="18" t="str">
        <f t="shared" si="826"/>
        <v/>
      </c>
      <c r="AC4221" s="18" t="str">
        <f t="shared" si="827"/>
        <v/>
      </c>
      <c r="AD4221" s="18" t="str">
        <f t="shared" si="833"/>
        <v/>
      </c>
      <c r="AI4221" s="18" t="str">
        <f t="shared" si="828"/>
        <v/>
      </c>
      <c r="AJ4221" s="18" t="str">
        <f t="shared" si="829"/>
        <v/>
      </c>
      <c r="AK4221" s="18" t="str">
        <f t="shared" si="830"/>
        <v/>
      </c>
      <c r="AP4221" s="6" t="s">
        <v>1049</v>
      </c>
      <c r="AT4221" s="10">
        <v>62.001009876454802</v>
      </c>
      <c r="BC4221" s="10">
        <v>129</v>
      </c>
      <c r="BD4221" s="10">
        <v>-3</v>
      </c>
    </row>
    <row r="4222" spans="1:56" ht="23.25" x14ac:dyDescent="0.25">
      <c r="A4222" s="6" t="s">
        <v>1372</v>
      </c>
      <c r="B4222" s="23" t="s">
        <v>185</v>
      </c>
      <c r="C4222" s="39" t="s">
        <v>232</v>
      </c>
      <c r="D4222" s="10">
        <v>1200</v>
      </c>
      <c r="E4222" s="24">
        <v>3</v>
      </c>
      <c r="F4222" s="12">
        <v>2</v>
      </c>
      <c r="G4222" s="24">
        <v>1</v>
      </c>
      <c r="H4222" s="12">
        <v>0</v>
      </c>
      <c r="I4222" s="24">
        <v>1</v>
      </c>
      <c r="J4222" s="12">
        <v>0</v>
      </c>
      <c r="K4222" s="10">
        <v>-0.19999999999999599</v>
      </c>
      <c r="L4222" s="10">
        <v>-1.18999999999998</v>
      </c>
      <c r="M4222" s="14">
        <v>99.156688337316893</v>
      </c>
      <c r="N4222" s="14">
        <v>-0.42165583134156698</v>
      </c>
      <c r="O4222" s="15">
        <v>2</v>
      </c>
      <c r="P4222" s="16">
        <v>0</v>
      </c>
      <c r="Q4222" s="10">
        <v>1.1499999999999999</v>
      </c>
      <c r="R4222" s="10">
        <v>1.1499999999999999</v>
      </c>
      <c r="S4222" s="25">
        <v>84</v>
      </c>
      <c r="T4222" s="30" t="s">
        <v>61</v>
      </c>
      <c r="U4222" s="17" t="s">
        <v>25</v>
      </c>
      <c r="V4222" s="18" t="str">
        <f>"*" &amp; IF(AND(O4222&lt;=-1.5,NOT(ISBLANK(AF4222))),"Z","")</f>
        <v>*</v>
      </c>
      <c r="W4222" s="19" t="str">
        <f t="shared" si="825"/>
        <v/>
      </c>
      <c r="X4222" s="17" t="s">
        <v>88</v>
      </c>
      <c r="AA4222" s="20"/>
      <c r="AB4222" s="18" t="str">
        <f t="shared" si="826"/>
        <v>*</v>
      </c>
      <c r="AC4222" s="19" t="str">
        <f t="shared" si="827"/>
        <v/>
      </c>
      <c r="AD4222" s="18" t="str">
        <f t="shared" si="833"/>
        <v>G</v>
      </c>
      <c r="AI4222" s="18" t="str">
        <f t="shared" si="828"/>
        <v/>
      </c>
      <c r="AJ4222" s="18" t="str">
        <f t="shared" si="829"/>
        <v/>
      </c>
      <c r="AK4222" s="18" t="str">
        <f t="shared" si="830"/>
        <v/>
      </c>
      <c r="AP4222" s="6" t="s">
        <v>233</v>
      </c>
      <c r="AT4222" s="10">
        <v>75.656688337316893</v>
      </c>
      <c r="AU4222" s="21"/>
      <c r="BC4222" s="22">
        <v>130</v>
      </c>
      <c r="BD4222" s="10">
        <v>0</v>
      </c>
    </row>
    <row r="4223" spans="1:56" ht="23.25" x14ac:dyDescent="0.25">
      <c r="A4223" s="6" t="s">
        <v>1372</v>
      </c>
      <c r="B4223" s="26" t="s">
        <v>378</v>
      </c>
      <c r="C4223" s="39" t="s">
        <v>232</v>
      </c>
      <c r="D4223" s="10">
        <v>1200</v>
      </c>
      <c r="E4223" s="24">
        <v>3</v>
      </c>
      <c r="F4223" s="12">
        <v>1</v>
      </c>
      <c r="G4223" s="24">
        <v>2</v>
      </c>
      <c r="H4223" s="12">
        <v>2</v>
      </c>
      <c r="I4223" s="24">
        <v>3</v>
      </c>
      <c r="J4223" s="12">
        <v>1</v>
      </c>
      <c r="K4223" s="10">
        <v>1.3999999999999899</v>
      </c>
      <c r="L4223" s="10">
        <v>1.82499999999997</v>
      </c>
      <c r="M4223" s="29">
        <v>100.60054490890499</v>
      </c>
      <c r="N4223" s="29">
        <v>0.85027245445253596</v>
      </c>
      <c r="O4223" s="15">
        <v>0</v>
      </c>
      <c r="P4223" s="16">
        <v>0.75</v>
      </c>
      <c r="Q4223" s="10">
        <v>-0.54999999999999705</v>
      </c>
      <c r="R4223" s="10">
        <v>9.9999999999997896E-2</v>
      </c>
      <c r="S4223" s="10">
        <v>28</v>
      </c>
      <c r="T4223" s="32">
        <v>8</v>
      </c>
      <c r="U4223" s="17" t="s">
        <v>25</v>
      </c>
      <c r="V4223" s="18" t="str">
        <f>"" &amp; IF(AND(O4223&lt;=-1.5,NOT(ISBLANK(AF4223))),"Z","")</f>
        <v/>
      </c>
      <c r="W4223" s="19" t="str">
        <f t="shared" si="825"/>
        <v/>
      </c>
      <c r="X4223" s="6"/>
      <c r="AA4223" s="20"/>
      <c r="AB4223" s="18" t="str">
        <f t="shared" si="826"/>
        <v/>
      </c>
      <c r="AC4223" s="19" t="str">
        <f t="shared" si="827"/>
        <v/>
      </c>
      <c r="AD4223" s="19" t="str">
        <f t="shared" si="833"/>
        <v>G</v>
      </c>
      <c r="AI4223" s="18" t="str">
        <f t="shared" si="828"/>
        <v/>
      </c>
      <c r="AJ4223" s="18" t="str">
        <f t="shared" si="829"/>
        <v/>
      </c>
      <c r="AK4223" s="18" t="str">
        <f t="shared" si="830"/>
        <v/>
      </c>
      <c r="AP4223" s="6" t="s">
        <v>267</v>
      </c>
      <c r="AT4223" s="10">
        <v>80.075544908905101</v>
      </c>
      <c r="AU4223" s="21"/>
      <c r="BC4223" s="22">
        <v>135</v>
      </c>
      <c r="BD4223" s="10">
        <v>0</v>
      </c>
    </row>
    <row r="4224" spans="1:56" ht="23.25" x14ac:dyDescent="0.25">
      <c r="A4224" s="6" t="s">
        <v>1372</v>
      </c>
      <c r="B4224" s="2" t="s">
        <v>251</v>
      </c>
      <c r="C4224" s="39" t="s">
        <v>237</v>
      </c>
      <c r="D4224" s="10">
        <v>1200</v>
      </c>
      <c r="E4224" s="11">
        <v>2</v>
      </c>
      <c r="F4224" s="12">
        <v>1</v>
      </c>
      <c r="G4224" s="11">
        <v>2</v>
      </c>
      <c r="H4224" s="12">
        <v>1</v>
      </c>
      <c r="I4224" s="11">
        <v>6</v>
      </c>
      <c r="J4224" s="12">
        <v>2</v>
      </c>
      <c r="K4224" s="10">
        <v>0.35000000000000098</v>
      </c>
      <c r="L4224" s="13">
        <v>-0.27000000000001001</v>
      </c>
      <c r="M4224" s="14">
        <v>91.2672870761251</v>
      </c>
      <c r="N4224" s="14">
        <v>-2.86635646193744</v>
      </c>
      <c r="O4224" s="15">
        <v>0</v>
      </c>
      <c r="P4224" s="33">
        <v>-1.25</v>
      </c>
      <c r="Q4224" s="10">
        <v>-2.0999999999999899</v>
      </c>
      <c r="R4224" s="13">
        <v>-2.9999999999999898</v>
      </c>
      <c r="S4224" s="25">
        <v>35</v>
      </c>
      <c r="T4224" s="30" t="s">
        <v>61</v>
      </c>
      <c r="U4224" s="17" t="s">
        <v>25</v>
      </c>
      <c r="V4224" s="18" t="str">
        <f>"" &amp; IF(AND(O4224&lt;=-1.5,NOT(ISBLANK(AF4224))),"Z","")</f>
        <v/>
      </c>
      <c r="W4224" s="18" t="str">
        <f t="shared" si="825"/>
        <v/>
      </c>
      <c r="X4224" s="6"/>
      <c r="AB4224" s="18" t="str">
        <f t="shared" si="826"/>
        <v/>
      </c>
      <c r="AC4224" s="18" t="str">
        <f t="shared" si="827"/>
        <v/>
      </c>
      <c r="AD4224" s="18" t="str">
        <f t="shared" si="833"/>
        <v/>
      </c>
      <c r="AI4224" s="18" t="str">
        <f t="shared" si="828"/>
        <v/>
      </c>
      <c r="AJ4224" s="18" t="str">
        <f t="shared" si="829"/>
        <v/>
      </c>
      <c r="AK4224" s="18" t="str">
        <f t="shared" si="830"/>
        <v/>
      </c>
      <c r="AP4224" s="6" t="s">
        <v>274</v>
      </c>
      <c r="AT4224" s="10">
        <v>71.2672870761251</v>
      </c>
      <c r="BC4224" s="10">
        <v>120</v>
      </c>
      <c r="BD4224" s="10">
        <v>0</v>
      </c>
    </row>
    <row r="4225" spans="1:56" ht="23.25" x14ac:dyDescent="0.25">
      <c r="A4225" s="6" t="s">
        <v>1372</v>
      </c>
      <c r="B4225" s="26" t="s">
        <v>265</v>
      </c>
      <c r="C4225" s="9" t="s">
        <v>210</v>
      </c>
      <c r="D4225" s="10">
        <v>1200</v>
      </c>
      <c r="E4225" s="11">
        <v>1</v>
      </c>
      <c r="F4225" s="12">
        <v>0</v>
      </c>
      <c r="G4225" s="11">
        <v>2</v>
      </c>
      <c r="H4225" s="12">
        <v>0</v>
      </c>
      <c r="I4225" s="11">
        <v>5</v>
      </c>
      <c r="J4225" s="12">
        <v>3</v>
      </c>
      <c r="K4225" s="10">
        <v>-5.0500000000000096</v>
      </c>
      <c r="L4225" s="13">
        <v>-3.8187500000000201</v>
      </c>
      <c r="M4225" s="36">
        <v>85.414603694740805</v>
      </c>
      <c r="N4225" s="36">
        <v>-4.6926981526296201</v>
      </c>
      <c r="O4225" s="15">
        <v>0</v>
      </c>
      <c r="P4225" s="33">
        <v>-2.75</v>
      </c>
      <c r="Q4225" s="10">
        <v>3.5</v>
      </c>
      <c r="R4225" s="13">
        <v>1.30000000000001</v>
      </c>
      <c r="S4225" s="10">
        <v>25</v>
      </c>
      <c r="T4225" s="27" t="s">
        <v>61</v>
      </c>
      <c r="U4225" s="17" t="s">
        <v>25</v>
      </c>
      <c r="V4225" s="18" t="str">
        <f>"" &amp; IF(AND(O4225&lt;=-1.5,NOT(ISBLANK(AF4225))),"Z","")</f>
        <v/>
      </c>
      <c r="W4225" s="18" t="str">
        <f t="shared" ref="W4225:W4288" si="834">IF(AND(ISNUMBER(AS4225),VALUE(AS4225)&gt;=3,VALUE(P4225)&gt;=-0.5),IF(AND(VALUE(M4225)&gt;=94,VALUE(M4225)&lt;444), IF(VALUE(L4225)&gt;=2,"***","**"),"*"),"")</f>
        <v/>
      </c>
      <c r="X4225" s="6"/>
      <c r="AB4225" s="18" t="str">
        <f t="shared" ref="AB4225:AB4288" si="835">IF(AND(O4225&gt;=2,P4225&gt;=0),IF(AND(ISNUMBER(AS4225),VALUE(AS4225)&gt;=3),IF(LEN(AF4225)&gt;0,"***","**"),"*"),"")</f>
        <v/>
      </c>
      <c r="AC4225" s="18" t="str">
        <f t="shared" ref="AC4225:AC4288" si="836">IF(OR(G4225-I4225&gt;=5,P4225&gt;4.9,AND(G4225-I4225&gt;=1,P4225&gt;5)),IF(L4225&lt;-3,"***",IF(L4225&lt;0,"**","*")),"")</f>
        <v/>
      </c>
      <c r="AD4225" s="18" t="str">
        <f t="shared" si="833"/>
        <v/>
      </c>
      <c r="AI4225" s="18" t="str">
        <f t="shared" ref="AI4225:AI4288" si="837">IF(LEN(AD4225)&gt;0,IF(AC4225="**","$",IF(AC4225="***",IF(LEN(AF4225)&gt;0,"$$$","$$"),"")),"")</f>
        <v/>
      </c>
      <c r="AJ4225" s="18" t="str">
        <f t="shared" ref="AJ4225:AJ4288" si="838">IF(LEN(AD4225)&gt;0,IF(AND(W4225="**",U4225="*"),IF(LEN(AF4225)&gt;0,"$$$","$$"),IF(AB4225="***","$$$",IF(AND(AB4225="**",U4225="*"),"$$",IF(AND(OR(W4225="**",W4225="***"),LEN(AF4225)&gt;0),"$$","")))),IF(AND(OR(W4225="**",W4225="***"),LEN(AF4225)&gt;0),"$$",""))</f>
        <v/>
      </c>
      <c r="AK4225" s="18" t="str">
        <f t="shared" ref="AK4225:AK4288" si="839">IF(LEN(AD4225)&gt;0,IF(Y4225="**","$$",IF(Y4225="***","$$$",IF(W4225="***",IF(OR(U4225="***",LEN(AF4225)&gt;0),"$$$",""),""))),"")</f>
        <v/>
      </c>
      <c r="AP4225" s="6" t="s">
        <v>564</v>
      </c>
      <c r="AT4225" s="10">
        <v>66.739603694740794</v>
      </c>
      <c r="BC4225" s="10">
        <v>118</v>
      </c>
      <c r="BD4225" s="10">
        <v>1</v>
      </c>
    </row>
    <row r="4226" spans="1:56" ht="23.25" x14ac:dyDescent="0.25">
      <c r="A4226" s="6" t="s">
        <v>1372</v>
      </c>
      <c r="B4226" s="26" t="s">
        <v>168</v>
      </c>
      <c r="C4226" s="9" t="s">
        <v>210</v>
      </c>
      <c r="D4226" s="10">
        <v>1000</v>
      </c>
      <c r="E4226" s="11">
        <v>6</v>
      </c>
      <c r="F4226" s="12">
        <v>1</v>
      </c>
      <c r="G4226" s="11">
        <v>8</v>
      </c>
      <c r="H4226" s="12">
        <v>3</v>
      </c>
      <c r="I4226" s="11">
        <v>3</v>
      </c>
      <c r="J4226" s="12">
        <v>3</v>
      </c>
      <c r="K4226" s="10">
        <v>-1.65</v>
      </c>
      <c r="L4226" s="10">
        <v>-1.1312499999999901</v>
      </c>
      <c r="M4226" s="14">
        <v>96.314734769035297</v>
      </c>
      <c r="N4226" s="29">
        <v>0.55736738451763301</v>
      </c>
      <c r="O4226" s="15">
        <v>-2</v>
      </c>
      <c r="P4226" s="33">
        <v>-0.25</v>
      </c>
      <c r="Q4226" s="10">
        <v>2.6500000000000101</v>
      </c>
      <c r="R4226" s="10">
        <v>2.4500000000000099</v>
      </c>
      <c r="S4226" s="10">
        <v>21</v>
      </c>
      <c r="T4226" s="6" t="s">
        <v>90</v>
      </c>
      <c r="U4226" s="6" t="s">
        <v>52</v>
      </c>
      <c r="V4226" s="18" t="str">
        <f>"*" &amp; IF(AND(O4226&lt;=-1.5,NOT(ISBLANK(AF4226))),"Z","")</f>
        <v>*</v>
      </c>
      <c r="W4226" s="19" t="str">
        <f t="shared" si="834"/>
        <v/>
      </c>
      <c r="X4226" s="6"/>
      <c r="AA4226" s="20"/>
      <c r="AB4226" s="18" t="str">
        <f t="shared" si="835"/>
        <v/>
      </c>
      <c r="AC4226" s="19" t="str">
        <f t="shared" si="836"/>
        <v>**</v>
      </c>
      <c r="AD4226" s="18" t="str">
        <f t="shared" si="833"/>
        <v>GR</v>
      </c>
      <c r="AI4226" s="18" t="str">
        <f t="shared" si="837"/>
        <v>$</v>
      </c>
      <c r="AJ4226" s="18" t="str">
        <f t="shared" si="838"/>
        <v/>
      </c>
      <c r="AK4226" s="18" t="str">
        <f t="shared" si="839"/>
        <v/>
      </c>
      <c r="AP4226" s="6" t="s">
        <v>830</v>
      </c>
      <c r="AT4226" s="10">
        <v>77.614734769035294</v>
      </c>
      <c r="AU4226" s="21"/>
      <c r="BC4226" s="22">
        <v>119</v>
      </c>
      <c r="BD4226" s="28">
        <v>1</v>
      </c>
    </row>
    <row r="4227" spans="1:56" ht="23.25" x14ac:dyDescent="0.25">
      <c r="A4227" s="6" t="s">
        <v>1372</v>
      </c>
      <c r="B4227" s="26" t="s">
        <v>385</v>
      </c>
      <c r="C4227" s="39" t="s">
        <v>340</v>
      </c>
      <c r="D4227" s="10">
        <v>1200</v>
      </c>
      <c r="E4227" s="24">
        <v>1</v>
      </c>
      <c r="F4227" s="12">
        <v>0</v>
      </c>
      <c r="G4227" s="24">
        <v>1</v>
      </c>
      <c r="H4227" s="12">
        <v>0</v>
      </c>
      <c r="I4227" s="24">
        <v>5</v>
      </c>
      <c r="J4227" s="12">
        <v>3</v>
      </c>
      <c r="K4227" s="10">
        <v>-1.05</v>
      </c>
      <c r="L4227" s="13">
        <v>-0.60000000000000497</v>
      </c>
      <c r="M4227" s="36">
        <v>95.323616199807304</v>
      </c>
      <c r="N4227" s="36">
        <v>-3.81919000962938E-2</v>
      </c>
      <c r="O4227" s="15">
        <v>0</v>
      </c>
      <c r="P4227" s="33">
        <v>-2.75</v>
      </c>
      <c r="Q4227" s="10">
        <v>1.1499999999999999</v>
      </c>
      <c r="R4227" s="13">
        <v>-1.1499999999999999</v>
      </c>
      <c r="S4227" s="10">
        <v>17</v>
      </c>
      <c r="T4227" s="30" t="s">
        <v>61</v>
      </c>
      <c r="U4227" s="17" t="s">
        <v>25</v>
      </c>
      <c r="V4227" s="18" t="str">
        <f t="shared" ref="V4227:V4232" si="840">"" &amp; IF(AND(O4227&lt;=-1.5,NOT(ISBLANK(AF4227))),"Z","")</f>
        <v/>
      </c>
      <c r="W4227" s="18" t="str">
        <f t="shared" si="834"/>
        <v/>
      </c>
      <c r="X4227" s="6"/>
      <c r="AB4227" s="18" t="str">
        <f t="shared" si="835"/>
        <v/>
      </c>
      <c r="AC4227" s="18" t="str">
        <f t="shared" si="836"/>
        <v/>
      </c>
      <c r="AD4227" s="18" t="str">
        <f t="shared" si="833"/>
        <v/>
      </c>
      <c r="AI4227" s="18" t="str">
        <f t="shared" si="837"/>
        <v/>
      </c>
      <c r="AJ4227" s="18" t="str">
        <f t="shared" si="838"/>
        <v/>
      </c>
      <c r="AK4227" s="18" t="str">
        <f t="shared" si="839"/>
        <v/>
      </c>
      <c r="AP4227" s="6" t="s">
        <v>562</v>
      </c>
      <c r="AT4227" s="10">
        <v>74.798616199807398</v>
      </c>
      <c r="BC4227" s="10">
        <v>135</v>
      </c>
      <c r="BD4227" s="10">
        <v>0</v>
      </c>
    </row>
    <row r="4228" spans="1:56" ht="23.25" x14ac:dyDescent="0.25">
      <c r="A4228" s="6" t="s">
        <v>1372</v>
      </c>
      <c r="B4228" s="26" t="s">
        <v>387</v>
      </c>
      <c r="C4228" s="39" t="s">
        <v>232</v>
      </c>
      <c r="D4228" s="10">
        <v>1200</v>
      </c>
      <c r="E4228" s="24">
        <v>4</v>
      </c>
      <c r="F4228" s="12">
        <v>2</v>
      </c>
      <c r="G4228" s="24">
        <v>4</v>
      </c>
      <c r="H4228" s="12">
        <v>2</v>
      </c>
      <c r="I4228" s="24">
        <v>10</v>
      </c>
      <c r="J4228" s="12">
        <v>6</v>
      </c>
      <c r="K4228" s="10">
        <v>0.70000000000000295</v>
      </c>
      <c r="L4228" s="15">
        <v>1.1500000000000099</v>
      </c>
      <c r="M4228" s="14">
        <v>91.124252625558697</v>
      </c>
      <c r="N4228" s="29">
        <v>0.212126312779333</v>
      </c>
      <c r="O4228" s="15">
        <v>0</v>
      </c>
      <c r="P4228" s="33">
        <v>-3.25</v>
      </c>
      <c r="Q4228" s="10">
        <v>-1.05</v>
      </c>
      <c r="R4228" s="13">
        <v>-3.69999999999999</v>
      </c>
      <c r="S4228" s="10">
        <v>28</v>
      </c>
      <c r="T4228" s="6" t="s">
        <v>65</v>
      </c>
      <c r="U4228" s="17" t="s">
        <v>25</v>
      </c>
      <c r="V4228" s="18" t="str">
        <f t="shared" si="840"/>
        <v/>
      </c>
      <c r="W4228" s="18" t="str">
        <f t="shared" si="834"/>
        <v/>
      </c>
      <c r="X4228" s="6"/>
      <c r="AB4228" s="18" t="str">
        <f t="shared" si="835"/>
        <v/>
      </c>
      <c r="AC4228" s="18" t="str">
        <f t="shared" si="836"/>
        <v/>
      </c>
      <c r="AD4228" s="18" t="str">
        <f t="shared" si="833"/>
        <v/>
      </c>
      <c r="AI4228" s="18" t="str">
        <f t="shared" si="837"/>
        <v/>
      </c>
      <c r="AJ4228" s="18" t="str">
        <f t="shared" si="838"/>
        <v/>
      </c>
      <c r="AK4228" s="18" t="str">
        <f t="shared" si="839"/>
        <v/>
      </c>
      <c r="AP4228" s="6" t="s">
        <v>613</v>
      </c>
      <c r="AT4228" s="10">
        <v>66.299252625558694</v>
      </c>
      <c r="BC4228" s="10">
        <v>127</v>
      </c>
      <c r="BD4228" s="10">
        <v>0</v>
      </c>
    </row>
    <row r="4229" spans="1:56" ht="23.25" x14ac:dyDescent="0.25">
      <c r="A4229" s="6" t="s">
        <v>1372</v>
      </c>
      <c r="B4229" s="26" t="s">
        <v>137</v>
      </c>
      <c r="C4229" s="9" t="s">
        <v>258</v>
      </c>
      <c r="D4229" s="10">
        <v>1200</v>
      </c>
      <c r="E4229" s="24">
        <v>8</v>
      </c>
      <c r="F4229" s="12">
        <v>6</v>
      </c>
      <c r="G4229" s="24">
        <v>7</v>
      </c>
      <c r="H4229" s="12">
        <v>5</v>
      </c>
      <c r="I4229" s="24">
        <v>8</v>
      </c>
      <c r="J4229" s="12">
        <v>6</v>
      </c>
      <c r="K4229" s="10">
        <v>0.60000000000000497</v>
      </c>
      <c r="L4229" s="34">
        <v>3.0166666666666901</v>
      </c>
      <c r="M4229" s="14">
        <v>92.528340572740305</v>
      </c>
      <c r="N4229" s="29">
        <v>0.96417028637013402</v>
      </c>
      <c r="O4229" s="15">
        <v>0</v>
      </c>
      <c r="P4229" s="33">
        <v>-0.75</v>
      </c>
      <c r="Q4229" s="10">
        <v>-1.7</v>
      </c>
      <c r="R4229" s="10">
        <v>-2.2000000000000099</v>
      </c>
      <c r="S4229" s="10">
        <v>18</v>
      </c>
      <c r="T4229" s="6" t="s">
        <v>57</v>
      </c>
      <c r="U4229" s="6" t="s">
        <v>52</v>
      </c>
      <c r="V4229" s="18" t="str">
        <f t="shared" si="840"/>
        <v/>
      </c>
      <c r="W4229" s="18" t="str">
        <f t="shared" si="834"/>
        <v/>
      </c>
      <c r="X4229" s="6"/>
      <c r="AB4229" s="18" t="str">
        <f t="shared" si="835"/>
        <v/>
      </c>
      <c r="AC4229" s="18" t="str">
        <f t="shared" si="836"/>
        <v/>
      </c>
      <c r="AD4229" s="18" t="str">
        <f t="shared" si="833"/>
        <v/>
      </c>
      <c r="AI4229" s="18" t="str">
        <f t="shared" si="837"/>
        <v/>
      </c>
      <c r="AJ4229" s="18" t="str">
        <f t="shared" si="838"/>
        <v/>
      </c>
      <c r="AK4229" s="18" t="str">
        <f t="shared" si="839"/>
        <v/>
      </c>
      <c r="AP4229" s="6" t="s">
        <v>587</v>
      </c>
      <c r="AT4229" s="10">
        <v>76.428340572740296</v>
      </c>
      <c r="BC4229" s="10">
        <v>133</v>
      </c>
      <c r="BD4229" s="10">
        <v>0</v>
      </c>
    </row>
    <row r="4230" spans="1:56" ht="23.25" x14ac:dyDescent="0.25">
      <c r="A4230" s="6" t="s">
        <v>1373</v>
      </c>
      <c r="B4230" s="6" t="s">
        <v>246</v>
      </c>
      <c r="C4230" s="39" t="s">
        <v>237</v>
      </c>
      <c r="D4230" s="10">
        <v>1200</v>
      </c>
      <c r="E4230" s="24">
        <v>6</v>
      </c>
      <c r="F4230" s="12">
        <v>3</v>
      </c>
      <c r="G4230" s="24">
        <v>7</v>
      </c>
      <c r="H4230" s="12">
        <v>3</v>
      </c>
      <c r="I4230" s="24">
        <v>8</v>
      </c>
      <c r="J4230" s="12">
        <v>4</v>
      </c>
      <c r="K4230" s="10">
        <v>0.75000000000001099</v>
      </c>
      <c r="L4230" s="13">
        <v>0.45000000000002699</v>
      </c>
      <c r="M4230" s="14">
        <v>94.793672462701906</v>
      </c>
      <c r="N4230" s="29">
        <v>0.69683623135091499</v>
      </c>
      <c r="O4230" s="15">
        <v>0</v>
      </c>
      <c r="P4230" s="33">
        <v>-1.5</v>
      </c>
      <c r="Q4230" s="10">
        <v>0</v>
      </c>
      <c r="R4230" s="13">
        <v>-1.0999999999999901</v>
      </c>
      <c r="T4230" s="6" t="s">
        <v>111</v>
      </c>
      <c r="U4230" s="6" t="s">
        <v>52</v>
      </c>
      <c r="V4230" s="18" t="str">
        <f t="shared" si="840"/>
        <v/>
      </c>
      <c r="W4230" s="18" t="str">
        <f t="shared" si="834"/>
        <v/>
      </c>
      <c r="X4230" s="6"/>
      <c r="AB4230" s="18" t="str">
        <f t="shared" si="835"/>
        <v/>
      </c>
      <c r="AC4230" s="18" t="str">
        <f t="shared" si="836"/>
        <v/>
      </c>
      <c r="AD4230" s="18" t="str">
        <f t="shared" si="833"/>
        <v/>
      </c>
      <c r="AI4230" s="18" t="str">
        <f t="shared" si="837"/>
        <v/>
      </c>
      <c r="AJ4230" s="18" t="str">
        <f t="shared" si="838"/>
        <v/>
      </c>
      <c r="AK4230" s="18" t="str">
        <f t="shared" si="839"/>
        <v/>
      </c>
      <c r="AP4230" s="6" t="s">
        <v>312</v>
      </c>
      <c r="AT4230" s="10">
        <v>76.518672462701801</v>
      </c>
      <c r="BC4230" s="10">
        <v>119</v>
      </c>
      <c r="BD4230" s="10">
        <v>0</v>
      </c>
    </row>
    <row r="4231" spans="1:56" ht="23.25" x14ac:dyDescent="0.25">
      <c r="A4231" s="6" t="s">
        <v>1373</v>
      </c>
      <c r="B4231" s="31" t="s">
        <v>53</v>
      </c>
      <c r="C4231" s="9" t="s">
        <v>216</v>
      </c>
      <c r="D4231" s="10">
        <v>1400</v>
      </c>
      <c r="E4231" s="11">
        <v>4</v>
      </c>
      <c r="F4231" s="12">
        <v>2</v>
      </c>
      <c r="G4231" s="11">
        <v>7</v>
      </c>
      <c r="H4231" s="12">
        <v>3</v>
      </c>
      <c r="I4231" s="11">
        <v>14</v>
      </c>
      <c r="J4231" s="12">
        <v>8</v>
      </c>
      <c r="K4231" s="10">
        <v>-0.64999999999997704</v>
      </c>
      <c r="L4231" s="15">
        <v>-0.53333333333334598</v>
      </c>
      <c r="M4231" s="36">
        <v>87.468991095274603</v>
      </c>
      <c r="N4231" s="36">
        <v>0.534495547637306</v>
      </c>
      <c r="O4231" s="15">
        <v>-1</v>
      </c>
      <c r="P4231" s="34">
        <v>-5.5</v>
      </c>
      <c r="Q4231" s="10">
        <v>1.95</v>
      </c>
      <c r="R4231" s="13">
        <v>-2.44999999999999</v>
      </c>
      <c r="S4231" s="25">
        <v>42</v>
      </c>
      <c r="T4231" s="6" t="s">
        <v>90</v>
      </c>
      <c r="U4231" s="17" t="s">
        <v>25</v>
      </c>
      <c r="V4231" s="18" t="str">
        <f t="shared" si="840"/>
        <v/>
      </c>
      <c r="W4231" s="18" t="str">
        <f t="shared" si="834"/>
        <v/>
      </c>
      <c r="X4231" s="6"/>
      <c r="AB4231" s="18" t="str">
        <f t="shared" si="835"/>
        <v/>
      </c>
      <c r="AC4231" s="18" t="str">
        <f t="shared" si="836"/>
        <v/>
      </c>
      <c r="AD4231" s="18" t="str">
        <f t="shared" si="833"/>
        <v/>
      </c>
      <c r="AI4231" s="18" t="str">
        <f t="shared" si="837"/>
        <v/>
      </c>
      <c r="AJ4231" s="18" t="str">
        <f t="shared" si="838"/>
        <v/>
      </c>
      <c r="AK4231" s="18" t="str">
        <f t="shared" si="839"/>
        <v/>
      </c>
      <c r="AP4231" s="6" t="s">
        <v>618</v>
      </c>
      <c r="AT4231" s="10">
        <v>69.318991095274598</v>
      </c>
      <c r="BC4231" s="10">
        <v>120</v>
      </c>
      <c r="BD4231" s="10">
        <v>0</v>
      </c>
    </row>
    <row r="4232" spans="1:56" ht="23.25" x14ac:dyDescent="0.25">
      <c r="A4232" s="6" t="s">
        <v>1373</v>
      </c>
      <c r="B4232" s="26" t="s">
        <v>113</v>
      </c>
      <c r="C4232" s="9" t="s">
        <v>276</v>
      </c>
      <c r="D4232" s="10">
        <v>1200</v>
      </c>
      <c r="E4232" s="11">
        <v>12</v>
      </c>
      <c r="F4232" s="12">
        <v>8</v>
      </c>
      <c r="G4232" s="11">
        <v>12</v>
      </c>
      <c r="H4232" s="12">
        <v>9</v>
      </c>
      <c r="I4232" s="11">
        <v>10</v>
      </c>
      <c r="J4232" s="12">
        <v>11</v>
      </c>
      <c r="K4232" s="10">
        <v>-1.30000000000001</v>
      </c>
      <c r="L4232" s="13">
        <v>-0.60000000000001796</v>
      </c>
      <c r="M4232" s="14">
        <v>84.797300451676307</v>
      </c>
      <c r="N4232" s="29">
        <v>1.04865022583816</v>
      </c>
      <c r="O4232" s="15">
        <v>-2</v>
      </c>
      <c r="P4232" s="33">
        <v>-1.75</v>
      </c>
      <c r="Q4232" s="10">
        <v>-0.15000000000000599</v>
      </c>
      <c r="R4232" s="13">
        <v>-1.6</v>
      </c>
      <c r="S4232" s="10">
        <v>24</v>
      </c>
      <c r="T4232" s="6" t="s">
        <v>57</v>
      </c>
      <c r="U4232" s="6" t="s">
        <v>52</v>
      </c>
      <c r="V4232" s="18" t="str">
        <f t="shared" si="840"/>
        <v/>
      </c>
      <c r="W4232" s="18" t="str">
        <f t="shared" si="834"/>
        <v/>
      </c>
      <c r="X4232" s="6"/>
      <c r="AB4232" s="18" t="str">
        <f t="shared" si="835"/>
        <v/>
      </c>
      <c r="AC4232" s="18" t="str">
        <f t="shared" si="836"/>
        <v/>
      </c>
      <c r="AD4232" s="18" t="str">
        <f t="shared" si="833"/>
        <v/>
      </c>
      <c r="AI4232" s="18" t="str">
        <f t="shared" si="837"/>
        <v/>
      </c>
      <c r="AJ4232" s="18" t="str">
        <f t="shared" si="838"/>
        <v/>
      </c>
      <c r="AK4232" s="18" t="str">
        <f t="shared" si="839"/>
        <v/>
      </c>
      <c r="AP4232" s="6" t="s">
        <v>785</v>
      </c>
      <c r="AT4232" s="10">
        <v>67.472300451676304</v>
      </c>
      <c r="BC4232" s="10">
        <v>119</v>
      </c>
      <c r="BD4232" s="10">
        <v>0</v>
      </c>
    </row>
    <row r="4233" spans="1:56" ht="23.25" x14ac:dyDescent="0.25">
      <c r="A4233" s="6" t="s">
        <v>1373</v>
      </c>
      <c r="B4233" s="2" t="s">
        <v>121</v>
      </c>
      <c r="C4233" s="9" t="s">
        <v>263</v>
      </c>
      <c r="D4233" s="10">
        <v>1400</v>
      </c>
      <c r="E4233" s="11">
        <v>6</v>
      </c>
      <c r="F4233" s="12">
        <v>3</v>
      </c>
      <c r="G4233" s="11">
        <v>9</v>
      </c>
      <c r="H4233" s="12">
        <v>4</v>
      </c>
      <c r="I4233" s="11">
        <v>14</v>
      </c>
      <c r="J4233" s="12">
        <v>11</v>
      </c>
      <c r="K4233" s="10">
        <v>-0.59999999999998699</v>
      </c>
      <c r="L4233" s="15">
        <v>1.0642857142857101</v>
      </c>
      <c r="M4233" s="14">
        <v>90.075419764108801</v>
      </c>
      <c r="N4233" s="29">
        <v>4.0377098820543704</v>
      </c>
      <c r="O4233" s="15">
        <v>-1</v>
      </c>
      <c r="P4233" s="33">
        <v>-7</v>
      </c>
      <c r="Q4233" s="10">
        <v>1.2000000000000099</v>
      </c>
      <c r="R4233" s="13">
        <v>-4.4000000000000004</v>
      </c>
      <c r="S4233" s="10">
        <v>30</v>
      </c>
      <c r="T4233" s="6" t="s">
        <v>57</v>
      </c>
      <c r="U4233" s="6" t="s">
        <v>52</v>
      </c>
      <c r="V4233" s="18" t="str">
        <f>"*" &amp; IF(AND(O4233&lt;=-1.5,NOT(ISBLANK(AF4233))),"Z","")</f>
        <v>*</v>
      </c>
      <c r="W4233" s="18" t="str">
        <f t="shared" si="834"/>
        <v/>
      </c>
      <c r="X4233" s="6"/>
      <c r="AB4233" s="18" t="str">
        <f t="shared" si="835"/>
        <v/>
      </c>
      <c r="AC4233" s="18" t="str">
        <f t="shared" si="836"/>
        <v/>
      </c>
      <c r="AD4233" s="18" t="str">
        <f t="shared" si="833"/>
        <v/>
      </c>
      <c r="AI4233" s="18" t="str">
        <f t="shared" si="837"/>
        <v/>
      </c>
      <c r="AJ4233" s="18" t="str">
        <f t="shared" si="838"/>
        <v/>
      </c>
      <c r="AK4233" s="18" t="str">
        <f t="shared" si="839"/>
        <v/>
      </c>
      <c r="AP4233" s="6" t="s">
        <v>390</v>
      </c>
      <c r="AT4233" s="10">
        <v>71.200419764108801</v>
      </c>
      <c r="BC4233" s="10">
        <v>119</v>
      </c>
      <c r="BD4233" s="10">
        <v>0</v>
      </c>
    </row>
    <row r="4234" spans="1:56" ht="23.25" x14ac:dyDescent="0.25">
      <c r="A4234" s="6" t="s">
        <v>1373</v>
      </c>
      <c r="B4234" s="31" t="s">
        <v>629</v>
      </c>
      <c r="C4234" s="39" t="s">
        <v>373</v>
      </c>
      <c r="D4234" s="10">
        <v>1650</v>
      </c>
      <c r="E4234" s="24">
        <v>6</v>
      </c>
      <c r="F4234" s="12">
        <v>3</v>
      </c>
      <c r="G4234" s="24">
        <v>8</v>
      </c>
      <c r="H4234" s="12">
        <v>5</v>
      </c>
      <c r="I4234" s="24">
        <v>12</v>
      </c>
      <c r="J4234" s="12">
        <v>15</v>
      </c>
      <c r="K4234" s="10">
        <v>3.49999999999998</v>
      </c>
      <c r="L4234" s="15">
        <v>4.0166666666667101</v>
      </c>
      <c r="M4234" s="14">
        <v>80.332734029701498</v>
      </c>
      <c r="N4234" s="29">
        <v>2.3663670148507499</v>
      </c>
      <c r="O4234" s="15">
        <v>-2</v>
      </c>
      <c r="P4234" s="33">
        <v>-10.25</v>
      </c>
      <c r="Q4234" s="10">
        <v>0.30000000000001098</v>
      </c>
      <c r="R4234" s="13">
        <v>-7.8999999999999897</v>
      </c>
      <c r="S4234" s="25">
        <v>40</v>
      </c>
      <c r="T4234" s="6" t="s">
        <v>90</v>
      </c>
      <c r="U4234" s="6" t="s">
        <v>52</v>
      </c>
      <c r="V4234" s="18" t="str">
        <f>"" &amp; IF(AND(O4234&lt;=-1.5,NOT(ISBLANK(AF4234))),"Z","")</f>
        <v/>
      </c>
      <c r="W4234" s="18" t="str">
        <f t="shared" si="834"/>
        <v/>
      </c>
      <c r="X4234" s="6"/>
      <c r="AB4234" s="18" t="str">
        <f t="shared" si="835"/>
        <v/>
      </c>
      <c r="AC4234" s="18" t="str">
        <f t="shared" si="836"/>
        <v/>
      </c>
      <c r="AD4234" s="18" t="str">
        <f t="shared" si="833"/>
        <v/>
      </c>
      <c r="AI4234" s="18" t="str">
        <f t="shared" si="837"/>
        <v/>
      </c>
      <c r="AJ4234" s="18" t="str">
        <f t="shared" si="838"/>
        <v/>
      </c>
      <c r="AK4234" s="18" t="str">
        <f t="shared" si="839"/>
        <v/>
      </c>
      <c r="AP4234" s="6" t="s">
        <v>1374</v>
      </c>
      <c r="AT4234" s="10">
        <v>59.357734029701497</v>
      </c>
      <c r="BC4234" s="10">
        <v>133</v>
      </c>
      <c r="BD4234" s="10">
        <v>-2</v>
      </c>
    </row>
    <row r="4235" spans="1:56" ht="23.25" x14ac:dyDescent="0.25">
      <c r="A4235" s="6" t="s">
        <v>1375</v>
      </c>
      <c r="B4235" s="6" t="s">
        <v>536</v>
      </c>
      <c r="C4235" s="39" t="s">
        <v>195</v>
      </c>
      <c r="D4235" s="10">
        <v>1650</v>
      </c>
      <c r="E4235" s="24">
        <v>4</v>
      </c>
      <c r="F4235" s="12">
        <v>3</v>
      </c>
      <c r="G4235" s="24">
        <v>3</v>
      </c>
      <c r="H4235" s="12">
        <v>1</v>
      </c>
      <c r="I4235" s="24">
        <v>6</v>
      </c>
      <c r="J4235" s="12">
        <v>2</v>
      </c>
      <c r="K4235" s="10">
        <v>-5.4999999999999698</v>
      </c>
      <c r="L4235" s="13">
        <v>-4.2499999999999902</v>
      </c>
      <c r="M4235" s="14">
        <v>92.063983160633697</v>
      </c>
      <c r="N4235" s="14">
        <v>-2.1680084196831499</v>
      </c>
      <c r="O4235" s="15">
        <v>2</v>
      </c>
      <c r="P4235" s="33">
        <v>-1</v>
      </c>
      <c r="Q4235" s="10">
        <v>2.4</v>
      </c>
      <c r="R4235" s="13">
        <v>1.6</v>
      </c>
      <c r="T4235" s="6" t="s">
        <v>54</v>
      </c>
      <c r="U4235" s="17" t="s">
        <v>25</v>
      </c>
      <c r="V4235" s="18" t="str">
        <f>"" &amp; IF(AND(O4235&lt;=-1.5,NOT(ISBLANK(AF4235))),"Z","")</f>
        <v/>
      </c>
      <c r="W4235" s="18" t="str">
        <f t="shared" si="834"/>
        <v/>
      </c>
      <c r="X4235" s="6"/>
      <c r="AB4235" s="18" t="str">
        <f t="shared" si="835"/>
        <v/>
      </c>
      <c r="AC4235" s="18" t="str">
        <f t="shared" si="836"/>
        <v/>
      </c>
      <c r="AD4235" s="18" t="str">
        <f t="shared" si="833"/>
        <v/>
      </c>
      <c r="AI4235" s="18" t="str">
        <f t="shared" si="837"/>
        <v/>
      </c>
      <c r="AJ4235" s="18" t="str">
        <f t="shared" si="838"/>
        <v/>
      </c>
      <c r="AK4235" s="18" t="str">
        <f t="shared" si="839"/>
        <v/>
      </c>
      <c r="AP4235" s="6" t="s">
        <v>606</v>
      </c>
      <c r="AT4235" s="10">
        <v>72.788983160633705</v>
      </c>
      <c r="BC4235" s="10">
        <v>120</v>
      </c>
      <c r="BD4235" s="10">
        <v>0</v>
      </c>
    </row>
    <row r="4236" spans="1:56" ht="23.25" x14ac:dyDescent="0.25">
      <c r="A4236" s="6" t="s">
        <v>1375</v>
      </c>
      <c r="B4236" s="26" t="s">
        <v>113</v>
      </c>
      <c r="C4236" s="9" t="s">
        <v>276</v>
      </c>
      <c r="D4236" s="10">
        <v>1600</v>
      </c>
      <c r="E4236" s="24">
        <v>7</v>
      </c>
      <c r="F4236" s="12">
        <v>3</v>
      </c>
      <c r="G4236" s="24">
        <v>8</v>
      </c>
      <c r="H4236" s="12">
        <v>2</v>
      </c>
      <c r="I4236" s="24">
        <v>13</v>
      </c>
      <c r="J4236" s="12">
        <v>5</v>
      </c>
      <c r="K4236" s="10">
        <v>-3.0999999999999899</v>
      </c>
      <c r="L4236" s="34">
        <v>0.63333333333337305</v>
      </c>
      <c r="M4236" s="14">
        <v>95.067159509823298</v>
      </c>
      <c r="N4236" s="29">
        <v>1.2835797549116299</v>
      </c>
      <c r="O4236" s="15">
        <v>0</v>
      </c>
      <c r="P4236" s="33">
        <v>-2.25</v>
      </c>
      <c r="Q4236" s="10">
        <v>1.6499999999999899</v>
      </c>
      <c r="R4236" s="10">
        <v>-9.9999999999997896E-2</v>
      </c>
      <c r="S4236" s="10">
        <v>21</v>
      </c>
      <c r="T4236" s="6" t="s">
        <v>90</v>
      </c>
      <c r="U4236" s="17" t="s">
        <v>25</v>
      </c>
      <c r="V4236" s="18" t="str">
        <f>"*" &amp; IF(AND(O4236&lt;=-1.5,NOT(ISBLANK(AF4236))),"Z","")</f>
        <v>*</v>
      </c>
      <c r="W4236" s="18" t="str">
        <f t="shared" si="834"/>
        <v/>
      </c>
      <c r="X4236" s="6"/>
      <c r="AB4236" s="18" t="str">
        <f t="shared" si="835"/>
        <v/>
      </c>
      <c r="AC4236" s="18" t="str">
        <f t="shared" si="836"/>
        <v/>
      </c>
      <c r="AD4236" s="18" t="str">
        <f t="shared" si="833"/>
        <v/>
      </c>
      <c r="AI4236" s="18" t="str">
        <f t="shared" si="837"/>
        <v/>
      </c>
      <c r="AJ4236" s="18" t="str">
        <f t="shared" si="838"/>
        <v/>
      </c>
      <c r="AK4236" s="18" t="str">
        <f t="shared" si="839"/>
        <v/>
      </c>
      <c r="AP4236" s="6" t="s">
        <v>579</v>
      </c>
      <c r="AT4236" s="10">
        <v>75.442159509823199</v>
      </c>
      <c r="BC4236" s="10">
        <v>115</v>
      </c>
      <c r="BD4236" s="10">
        <v>0</v>
      </c>
    </row>
    <row r="4237" spans="1:56" ht="23.25" x14ac:dyDescent="0.25">
      <c r="A4237" s="6" t="s">
        <v>1375</v>
      </c>
      <c r="B4237" s="26" t="s">
        <v>77</v>
      </c>
      <c r="C4237" s="9" t="s">
        <v>216</v>
      </c>
      <c r="D4237" s="10">
        <v>1400</v>
      </c>
      <c r="E4237" s="24">
        <v>9</v>
      </c>
      <c r="F4237" s="12">
        <v>6</v>
      </c>
      <c r="G4237" s="24">
        <v>8</v>
      </c>
      <c r="H4237" s="12">
        <v>2</v>
      </c>
      <c r="I4237" s="24">
        <v>12</v>
      </c>
      <c r="J4237" s="12">
        <v>7</v>
      </c>
      <c r="K4237" s="10">
        <v>1.1000000000000301</v>
      </c>
      <c r="L4237" s="15">
        <v>-1.90625000000002</v>
      </c>
      <c r="M4237" s="14">
        <v>89.349759771360795</v>
      </c>
      <c r="N4237" s="29">
        <v>0.47487988568036599</v>
      </c>
      <c r="O4237" s="15">
        <v>4</v>
      </c>
      <c r="P4237" s="34">
        <v>-4.75</v>
      </c>
      <c r="Q4237" s="10">
        <v>3.0000000000000102</v>
      </c>
      <c r="R4237" s="13">
        <v>-0.80000000000000104</v>
      </c>
      <c r="S4237" s="10">
        <v>18</v>
      </c>
      <c r="T4237" s="6" t="s">
        <v>111</v>
      </c>
      <c r="U4237" s="6" t="s">
        <v>52</v>
      </c>
      <c r="V4237" s="18" t="str">
        <f>"" &amp; IF(AND(O4237&lt;=-1.5,NOT(ISBLANK(AF4237))),"Z","")</f>
        <v/>
      </c>
      <c r="W4237" s="18" t="str">
        <f t="shared" si="834"/>
        <v/>
      </c>
      <c r="X4237" s="6"/>
      <c r="AB4237" s="18" t="str">
        <f t="shared" si="835"/>
        <v/>
      </c>
      <c r="AC4237" s="18" t="str">
        <f t="shared" si="836"/>
        <v/>
      </c>
      <c r="AD4237" s="18" t="str">
        <f t="shared" si="833"/>
        <v/>
      </c>
      <c r="AI4237" s="18" t="str">
        <f t="shared" si="837"/>
        <v/>
      </c>
      <c r="AJ4237" s="18" t="str">
        <f t="shared" si="838"/>
        <v/>
      </c>
      <c r="AK4237" s="18" t="str">
        <f t="shared" si="839"/>
        <v/>
      </c>
      <c r="AP4237" s="6" t="s">
        <v>390</v>
      </c>
      <c r="AT4237" s="10">
        <v>70.574759771360704</v>
      </c>
      <c r="BC4237" s="10">
        <v>116</v>
      </c>
      <c r="BD4237" s="10">
        <v>0</v>
      </c>
    </row>
    <row r="4238" spans="1:56" ht="23.25" x14ac:dyDescent="0.25">
      <c r="A4238" s="6" t="s">
        <v>1375</v>
      </c>
      <c r="B4238" s="2" t="s">
        <v>387</v>
      </c>
      <c r="C4238" s="39" t="s">
        <v>232</v>
      </c>
      <c r="D4238" s="10">
        <v>1650</v>
      </c>
      <c r="E4238" s="24">
        <v>5</v>
      </c>
      <c r="F4238" s="12">
        <v>2</v>
      </c>
      <c r="G4238" s="24">
        <v>4</v>
      </c>
      <c r="H4238" s="12">
        <v>1</v>
      </c>
      <c r="I4238" s="24">
        <v>5</v>
      </c>
      <c r="J4238" s="12">
        <v>3</v>
      </c>
      <c r="K4238" s="10">
        <v>3.3499999999999699</v>
      </c>
      <c r="L4238" s="13">
        <v>-1.9833333333333301</v>
      </c>
      <c r="M4238" s="36">
        <v>92.625820944996306</v>
      </c>
      <c r="N4238" s="36">
        <v>-1.33708952750183</v>
      </c>
      <c r="O4238" s="15">
        <v>1</v>
      </c>
      <c r="P4238" s="33">
        <v>-1.75</v>
      </c>
      <c r="Q4238" s="10">
        <v>-0.49999999999998901</v>
      </c>
      <c r="R4238" s="13">
        <v>-1.85</v>
      </c>
      <c r="S4238" s="10">
        <v>31</v>
      </c>
      <c r="T4238" s="6" t="s">
        <v>65</v>
      </c>
      <c r="U4238" s="17" t="s">
        <v>25</v>
      </c>
      <c r="V4238" s="18" t="str">
        <f>"" &amp; IF(AND(O4238&lt;=-1.5,NOT(ISBLANK(AF4238))),"Z","")</f>
        <v/>
      </c>
      <c r="W4238" s="18" t="str">
        <f t="shared" si="834"/>
        <v/>
      </c>
      <c r="X4238" s="6"/>
      <c r="AB4238" s="18" t="str">
        <f t="shared" si="835"/>
        <v/>
      </c>
      <c r="AC4238" s="18" t="str">
        <f t="shared" si="836"/>
        <v/>
      </c>
      <c r="AD4238" s="18" t="str">
        <f t="shared" si="833"/>
        <v/>
      </c>
      <c r="AI4238" s="18" t="str">
        <f t="shared" si="837"/>
        <v/>
      </c>
      <c r="AJ4238" s="18" t="str">
        <f t="shared" si="838"/>
        <v/>
      </c>
      <c r="AK4238" s="18" t="str">
        <f t="shared" si="839"/>
        <v/>
      </c>
      <c r="AP4238" s="6" t="s">
        <v>1159</v>
      </c>
      <c r="AT4238" s="10">
        <v>73.325820944996394</v>
      </c>
      <c r="BC4238" s="10">
        <v>134</v>
      </c>
      <c r="BD4238" s="10">
        <v>0</v>
      </c>
    </row>
    <row r="4239" spans="1:56" ht="23.25" x14ac:dyDescent="0.25">
      <c r="A4239" s="6" t="s">
        <v>1375</v>
      </c>
      <c r="B4239" s="26" t="s">
        <v>629</v>
      </c>
      <c r="C4239" s="39" t="s">
        <v>373</v>
      </c>
      <c r="D4239" s="10">
        <v>1650</v>
      </c>
      <c r="E4239" s="24">
        <v>5</v>
      </c>
      <c r="F4239" s="12">
        <v>2</v>
      </c>
      <c r="G4239" s="24">
        <v>4</v>
      </c>
      <c r="H4239" s="12">
        <v>2</v>
      </c>
      <c r="I4239" s="24">
        <v>4</v>
      </c>
      <c r="J4239" s="12">
        <v>3</v>
      </c>
      <c r="K4239" s="10">
        <v>3.49999999999998</v>
      </c>
      <c r="L4239" s="10">
        <v>4.0166666666667101</v>
      </c>
      <c r="M4239" s="14">
        <v>99.632734029701595</v>
      </c>
      <c r="N4239" s="29">
        <v>2.3663670148507499</v>
      </c>
      <c r="O4239" s="15">
        <v>0</v>
      </c>
      <c r="P4239" s="33">
        <v>-1.75</v>
      </c>
      <c r="Q4239" s="10">
        <v>0.30000000000001098</v>
      </c>
      <c r="R4239" s="10">
        <v>-1.05</v>
      </c>
      <c r="S4239" s="10">
        <v>21</v>
      </c>
      <c r="T4239" s="6" t="s">
        <v>65</v>
      </c>
      <c r="U4239" s="17" t="s">
        <v>78</v>
      </c>
      <c r="V4239" s="18" t="str">
        <f>"*" &amp; IF(AND(O4239&lt;=-1.5,NOT(ISBLANK(AF4239))),"Z","")</f>
        <v>*</v>
      </c>
      <c r="W4239" s="19" t="str">
        <f t="shared" si="834"/>
        <v/>
      </c>
      <c r="X4239" s="17" t="s">
        <v>166</v>
      </c>
      <c r="AA4239" s="20"/>
      <c r="AB4239" s="18" t="str">
        <f t="shared" si="835"/>
        <v/>
      </c>
      <c r="AC4239" s="19" t="str">
        <f t="shared" si="836"/>
        <v/>
      </c>
      <c r="AD4239" s="18" t="str">
        <f t="shared" si="833"/>
        <v>G</v>
      </c>
      <c r="AI4239" s="18" t="str">
        <f t="shared" si="837"/>
        <v/>
      </c>
      <c r="AJ4239" s="18" t="str">
        <f t="shared" si="838"/>
        <v/>
      </c>
      <c r="AK4239" s="18" t="str">
        <f t="shared" si="839"/>
        <v/>
      </c>
      <c r="AP4239" s="6" t="s">
        <v>761</v>
      </c>
      <c r="AT4239" s="10">
        <v>76.857734029701504</v>
      </c>
      <c r="AU4239" s="21"/>
      <c r="BC4239" s="22">
        <v>132</v>
      </c>
      <c r="BD4239" s="10">
        <v>0</v>
      </c>
    </row>
    <row r="4240" spans="1:56" ht="23.25" x14ac:dyDescent="0.25">
      <c r="A4240" s="6" t="s">
        <v>1376</v>
      </c>
      <c r="B4240" s="6" t="s">
        <v>93</v>
      </c>
      <c r="C4240" s="9" t="s">
        <v>216</v>
      </c>
      <c r="D4240" s="10">
        <v>1200</v>
      </c>
      <c r="E4240" s="11">
        <v>9</v>
      </c>
      <c r="F4240" s="12">
        <v>4</v>
      </c>
      <c r="G4240" s="11">
        <v>10</v>
      </c>
      <c r="H4240" s="12">
        <v>3</v>
      </c>
      <c r="I4240" s="11">
        <v>6</v>
      </c>
      <c r="J4240" s="12">
        <v>4</v>
      </c>
      <c r="K4240" s="10">
        <v>0.60000000000000497</v>
      </c>
      <c r="L4240" s="13">
        <v>-0.79166666666665697</v>
      </c>
      <c r="M4240" s="14">
        <v>91.025672431864805</v>
      </c>
      <c r="N4240" s="14">
        <v>-1.3871637840676201</v>
      </c>
      <c r="O4240" s="15">
        <v>1</v>
      </c>
      <c r="P4240" s="33">
        <v>-0.75</v>
      </c>
      <c r="Q4240" s="10">
        <v>-0.95000000000000595</v>
      </c>
      <c r="R4240" s="13">
        <v>-1.45</v>
      </c>
      <c r="T4240" s="6" t="s">
        <v>57</v>
      </c>
      <c r="U4240" s="6" t="s">
        <v>52</v>
      </c>
      <c r="V4240" s="18" t="str">
        <f>"" &amp; IF(AND(O4240&lt;=-1.5,NOT(ISBLANK(AF4240))),"Z","")</f>
        <v/>
      </c>
      <c r="W4240" s="18" t="str">
        <f t="shared" si="834"/>
        <v/>
      </c>
      <c r="X4240" s="6"/>
      <c r="AB4240" s="18" t="str">
        <f t="shared" si="835"/>
        <v/>
      </c>
      <c r="AC4240" s="18" t="str">
        <f t="shared" si="836"/>
        <v/>
      </c>
      <c r="AD4240" s="18" t="str">
        <f t="shared" si="833"/>
        <v/>
      </c>
      <c r="AI4240" s="18" t="str">
        <f t="shared" si="837"/>
        <v/>
      </c>
      <c r="AJ4240" s="18" t="str">
        <f t="shared" si="838"/>
        <v/>
      </c>
      <c r="AK4240" s="18" t="str">
        <f t="shared" si="839"/>
        <v/>
      </c>
      <c r="AP4240" s="6" t="s">
        <v>598</v>
      </c>
      <c r="AT4240" s="10">
        <v>73.725672431864794</v>
      </c>
      <c r="BC4240" s="10">
        <v>125</v>
      </c>
      <c r="BD4240" s="10">
        <v>0</v>
      </c>
    </row>
    <row r="4241" spans="1:56" ht="23.25" x14ac:dyDescent="0.25">
      <c r="A4241" s="6" t="s">
        <v>1376</v>
      </c>
      <c r="B4241" s="26" t="s">
        <v>275</v>
      </c>
      <c r="C4241" s="9" t="s">
        <v>276</v>
      </c>
      <c r="D4241" s="10">
        <v>1200</v>
      </c>
      <c r="E4241" s="24">
        <v>3</v>
      </c>
      <c r="F4241" s="12">
        <v>1</v>
      </c>
      <c r="G4241" s="24">
        <v>3</v>
      </c>
      <c r="H4241" s="12">
        <v>1</v>
      </c>
      <c r="I4241" s="24">
        <v>2</v>
      </c>
      <c r="J4241" s="12">
        <v>0</v>
      </c>
      <c r="K4241" s="10">
        <v>0.70000000000000295</v>
      </c>
      <c r="L4241" s="10">
        <v>-1.4000000000000099</v>
      </c>
      <c r="M4241" s="14">
        <v>97.965545197340305</v>
      </c>
      <c r="N4241" s="14">
        <v>-0.56722740132983096</v>
      </c>
      <c r="O4241" s="15">
        <v>0</v>
      </c>
      <c r="P4241" s="16">
        <v>0.75</v>
      </c>
      <c r="Q4241" s="10">
        <v>1.25</v>
      </c>
      <c r="R4241" s="10">
        <v>1.8</v>
      </c>
      <c r="S4241" s="10">
        <v>13</v>
      </c>
      <c r="T4241" s="30" t="s">
        <v>72</v>
      </c>
      <c r="U4241" s="17" t="s">
        <v>25</v>
      </c>
      <c r="V4241" s="18" t="str">
        <f>"*" &amp; IF(AND(O4241&lt;=-1.5,NOT(ISBLANK(AF4241))),"Z","")</f>
        <v>*</v>
      </c>
      <c r="W4241" s="19" t="str">
        <f t="shared" si="834"/>
        <v/>
      </c>
      <c r="X4241" s="6"/>
      <c r="AA4241" s="20"/>
      <c r="AB4241" s="18" t="str">
        <f t="shared" si="835"/>
        <v/>
      </c>
      <c r="AC4241" s="19" t="str">
        <f t="shared" si="836"/>
        <v/>
      </c>
      <c r="AD4241" s="18" t="str">
        <f t="shared" si="833"/>
        <v>G</v>
      </c>
      <c r="AI4241" s="18" t="str">
        <f t="shared" si="837"/>
        <v/>
      </c>
      <c r="AJ4241" s="18" t="str">
        <f t="shared" si="838"/>
        <v/>
      </c>
      <c r="AK4241" s="18" t="str">
        <f t="shared" si="839"/>
        <v/>
      </c>
      <c r="AP4241" s="6" t="s">
        <v>649</v>
      </c>
      <c r="AT4241" s="10">
        <v>79.615545197340396</v>
      </c>
      <c r="AU4241" s="21"/>
      <c r="BC4241" s="22">
        <v>123</v>
      </c>
      <c r="BD4241" s="10">
        <v>0</v>
      </c>
    </row>
    <row r="4242" spans="1:56" ht="23.25" x14ac:dyDescent="0.25">
      <c r="A4242" s="6" t="s">
        <v>1376</v>
      </c>
      <c r="B4242" s="23" t="s">
        <v>68</v>
      </c>
      <c r="C4242" s="9" t="s">
        <v>216</v>
      </c>
      <c r="D4242" s="10">
        <v>1200</v>
      </c>
      <c r="E4242" s="24">
        <v>5</v>
      </c>
      <c r="F4242" s="12">
        <v>4</v>
      </c>
      <c r="G4242" s="24">
        <v>5</v>
      </c>
      <c r="H4242" s="12">
        <v>2</v>
      </c>
      <c r="I4242" s="24">
        <v>12</v>
      </c>
      <c r="J4242" s="12">
        <v>4</v>
      </c>
      <c r="K4242" s="10">
        <v>1.1499999999999999</v>
      </c>
      <c r="L4242" s="34">
        <v>1.93888888888885</v>
      </c>
      <c r="M4242" s="14">
        <v>97.179021371733398</v>
      </c>
      <c r="N4242" s="29">
        <v>1.7895106858667</v>
      </c>
      <c r="O4242" s="15">
        <v>2</v>
      </c>
      <c r="P4242" s="33">
        <v>-1.5</v>
      </c>
      <c r="Q4242" s="10">
        <v>1.8</v>
      </c>
      <c r="R4242" s="10">
        <v>0.60000000000000497</v>
      </c>
      <c r="S4242" s="25">
        <v>64</v>
      </c>
      <c r="T4242" s="6" t="s">
        <v>51</v>
      </c>
      <c r="U4242" s="6" t="s">
        <v>52</v>
      </c>
      <c r="V4242" s="18" t="str">
        <f>"" &amp; IF(AND(O4242&lt;=-1.5,NOT(ISBLANK(AF4242))),"Z","")</f>
        <v/>
      </c>
      <c r="W4242" s="18" t="str">
        <f t="shared" si="834"/>
        <v/>
      </c>
      <c r="X4242" s="6"/>
      <c r="AB4242" s="18" t="str">
        <f t="shared" si="835"/>
        <v/>
      </c>
      <c r="AC4242" s="18" t="str">
        <f t="shared" si="836"/>
        <v/>
      </c>
      <c r="AD4242" s="18" t="str">
        <f t="shared" si="833"/>
        <v/>
      </c>
      <c r="AI4242" s="18" t="str">
        <f t="shared" si="837"/>
        <v/>
      </c>
      <c r="AJ4242" s="18" t="str">
        <f t="shared" si="838"/>
        <v/>
      </c>
      <c r="AK4242" s="18" t="str">
        <f t="shared" si="839"/>
        <v/>
      </c>
      <c r="AP4242" s="6" t="s">
        <v>497</v>
      </c>
      <c r="AT4242" s="10">
        <v>81.079021371733404</v>
      </c>
      <c r="BC4242" s="10">
        <v>122</v>
      </c>
      <c r="BD4242" s="10">
        <v>0</v>
      </c>
    </row>
    <row r="4243" spans="1:56" ht="23.25" x14ac:dyDescent="0.25">
      <c r="A4243" s="6" t="s">
        <v>1376</v>
      </c>
      <c r="B4243" s="26" t="s">
        <v>324</v>
      </c>
      <c r="C4243" s="9" t="s">
        <v>276</v>
      </c>
      <c r="D4243" s="10">
        <v>1200</v>
      </c>
      <c r="E4243" s="24">
        <v>4</v>
      </c>
      <c r="F4243" s="12">
        <v>2</v>
      </c>
      <c r="G4243" s="24">
        <v>3</v>
      </c>
      <c r="H4243" s="12">
        <v>2</v>
      </c>
      <c r="I4243" s="24">
        <v>7</v>
      </c>
      <c r="J4243" s="12">
        <v>4</v>
      </c>
      <c r="K4243" s="10">
        <v>-2.25</v>
      </c>
      <c r="L4243" s="10">
        <v>2.49999999999715E-2</v>
      </c>
      <c r="M4243" s="14">
        <v>96.961720525629303</v>
      </c>
      <c r="N4243" s="29">
        <v>1.58086026281467</v>
      </c>
      <c r="O4243" s="15">
        <v>0</v>
      </c>
      <c r="P4243" s="33">
        <v>-2</v>
      </c>
      <c r="Q4243" s="10">
        <v>2.95</v>
      </c>
      <c r="R4243" s="10">
        <v>1.45</v>
      </c>
      <c r="S4243" s="10">
        <v>20</v>
      </c>
      <c r="T4243" s="6" t="s">
        <v>54</v>
      </c>
      <c r="U4243" s="17" t="s">
        <v>25</v>
      </c>
      <c r="V4243" s="18" t="str">
        <f>"" &amp; IF(AND(O4243&lt;=-1.5,NOT(ISBLANK(AF4243))),"Z","")</f>
        <v/>
      </c>
      <c r="W4243" s="18" t="str">
        <f t="shared" si="834"/>
        <v/>
      </c>
      <c r="X4243" s="6"/>
      <c r="AB4243" s="18" t="str">
        <f t="shared" si="835"/>
        <v/>
      </c>
      <c r="AC4243" s="18" t="str">
        <f t="shared" si="836"/>
        <v/>
      </c>
      <c r="AD4243" s="18" t="str">
        <f t="shared" si="833"/>
        <v/>
      </c>
      <c r="AI4243" s="18" t="str">
        <f t="shared" si="837"/>
        <v/>
      </c>
      <c r="AJ4243" s="18" t="str">
        <f t="shared" si="838"/>
        <v/>
      </c>
      <c r="AK4243" s="18" t="str">
        <f t="shared" si="839"/>
        <v/>
      </c>
      <c r="AP4243" s="6" t="s">
        <v>341</v>
      </c>
      <c r="AT4243" s="10">
        <v>80.661720525629306</v>
      </c>
      <c r="BC4243" s="10">
        <v>124</v>
      </c>
      <c r="BD4243" s="10">
        <v>0</v>
      </c>
    </row>
    <row r="4244" spans="1:56" ht="23.25" x14ac:dyDescent="0.25">
      <c r="A4244" s="6" t="s">
        <v>1376</v>
      </c>
      <c r="B4244" s="26" t="s">
        <v>87</v>
      </c>
      <c r="C4244" s="9" t="s">
        <v>172</v>
      </c>
      <c r="D4244" s="10">
        <v>1200</v>
      </c>
      <c r="E4244" s="24">
        <v>3</v>
      </c>
      <c r="F4244" s="12">
        <v>3</v>
      </c>
      <c r="G4244" s="24">
        <v>2</v>
      </c>
      <c r="H4244" s="12">
        <v>1</v>
      </c>
      <c r="I4244" s="24">
        <v>7</v>
      </c>
      <c r="J4244" s="12">
        <v>5</v>
      </c>
      <c r="K4244" s="10">
        <v>-1.6</v>
      </c>
      <c r="L4244" s="15">
        <v>0.91428571428569505</v>
      </c>
      <c r="M4244" s="14">
        <v>94.263385885830502</v>
      </c>
      <c r="N4244" s="29">
        <v>1.33169294291527</v>
      </c>
      <c r="O4244" s="15">
        <v>2</v>
      </c>
      <c r="P4244" s="33">
        <v>-4.5</v>
      </c>
      <c r="Q4244" s="10">
        <v>1.5499999999999901</v>
      </c>
      <c r="R4244" s="13">
        <v>-2.0499999999999998</v>
      </c>
      <c r="S4244" s="10">
        <v>15</v>
      </c>
      <c r="T4244" s="6" t="s">
        <v>103</v>
      </c>
      <c r="U4244" s="6" t="s">
        <v>52</v>
      </c>
      <c r="V4244" s="18" t="str">
        <f>"" &amp; IF(AND(O4244&lt;=-1.5,NOT(ISBLANK(AF4244))),"Z","")</f>
        <v/>
      </c>
      <c r="W4244" s="18" t="str">
        <f t="shared" si="834"/>
        <v/>
      </c>
      <c r="X4244" s="6"/>
      <c r="AB4244" s="18" t="str">
        <f t="shared" si="835"/>
        <v/>
      </c>
      <c r="AC4244" s="18" t="str">
        <f t="shared" si="836"/>
        <v/>
      </c>
      <c r="AD4244" s="18" t="str">
        <f t="shared" si="833"/>
        <v/>
      </c>
      <c r="AI4244" s="18" t="str">
        <f t="shared" si="837"/>
        <v/>
      </c>
      <c r="AJ4244" s="18" t="str">
        <f t="shared" si="838"/>
        <v/>
      </c>
      <c r="AK4244" s="18" t="str">
        <f t="shared" si="839"/>
        <v/>
      </c>
      <c r="AP4244" s="6" t="s">
        <v>533</v>
      </c>
      <c r="AT4244" s="10">
        <v>74.788385885830493</v>
      </c>
      <c r="BC4244" s="10">
        <v>114</v>
      </c>
      <c r="BD4244" s="10">
        <v>0</v>
      </c>
    </row>
    <row r="4245" spans="1:56" ht="23.25" x14ac:dyDescent="0.25">
      <c r="A4245" s="6" t="s">
        <v>1376</v>
      </c>
      <c r="B4245" s="26" t="s">
        <v>126</v>
      </c>
      <c r="C4245" s="9" t="s">
        <v>210</v>
      </c>
      <c r="D4245" s="10">
        <v>1400</v>
      </c>
      <c r="E4245" s="24">
        <v>1</v>
      </c>
      <c r="F4245" s="12">
        <v>0</v>
      </c>
      <c r="G4245" s="24">
        <v>2</v>
      </c>
      <c r="H4245" s="12">
        <v>0</v>
      </c>
      <c r="I4245" s="24">
        <v>11</v>
      </c>
      <c r="J4245" s="12">
        <v>8</v>
      </c>
      <c r="K4245" s="10">
        <v>0.19999999999999599</v>
      </c>
      <c r="L4245" s="15">
        <v>0.89999999999996805</v>
      </c>
      <c r="M4245" s="14">
        <v>90.558405081845905</v>
      </c>
      <c r="N4245" s="29">
        <v>1.87920254092298</v>
      </c>
      <c r="O4245" s="15">
        <v>0</v>
      </c>
      <c r="P4245" s="33">
        <v>-8.0500000000000007</v>
      </c>
      <c r="Q4245" s="10">
        <v>1.05</v>
      </c>
      <c r="R4245" s="13">
        <v>-5.55</v>
      </c>
      <c r="S4245" s="10">
        <v>21</v>
      </c>
      <c r="T4245" s="30" t="s">
        <v>61</v>
      </c>
      <c r="U4245" s="17" t="s">
        <v>25</v>
      </c>
      <c r="V4245" s="18" t="str">
        <f>"" &amp; IF(AND(O4245&lt;=-1.5,NOT(ISBLANK(AF4245))),"Z","")</f>
        <v/>
      </c>
      <c r="W4245" s="18" t="str">
        <f t="shared" si="834"/>
        <v/>
      </c>
      <c r="X4245" s="6"/>
      <c r="AB4245" s="18" t="str">
        <f t="shared" si="835"/>
        <v/>
      </c>
      <c r="AC4245" s="18" t="str">
        <f t="shared" si="836"/>
        <v/>
      </c>
      <c r="AD4245" s="18" t="str">
        <f t="shared" si="833"/>
        <v/>
      </c>
      <c r="AI4245" s="18" t="str">
        <f t="shared" si="837"/>
        <v/>
      </c>
      <c r="AJ4245" s="18" t="str">
        <f t="shared" si="838"/>
        <v/>
      </c>
      <c r="AK4245" s="18" t="str">
        <f t="shared" si="839"/>
        <v/>
      </c>
      <c r="AP4245" s="6" t="s">
        <v>545</v>
      </c>
      <c r="AT4245" s="10">
        <v>71.383405081846007</v>
      </c>
      <c r="BC4245" s="10">
        <v>112</v>
      </c>
      <c r="BD4245" s="10">
        <v>-1</v>
      </c>
    </row>
    <row r="4246" spans="1:56" ht="23.25" x14ac:dyDescent="0.25">
      <c r="A4246" s="6" t="s">
        <v>1376</v>
      </c>
      <c r="B4246" s="26" t="s">
        <v>49</v>
      </c>
      <c r="C4246" s="9" t="s">
        <v>263</v>
      </c>
      <c r="D4246" s="10">
        <v>1000</v>
      </c>
      <c r="E4246" s="24">
        <v>10</v>
      </c>
      <c r="F4246" s="12">
        <v>3</v>
      </c>
      <c r="G4246" s="24">
        <v>9</v>
      </c>
      <c r="H4246" s="12">
        <v>2</v>
      </c>
      <c r="I4246" s="24">
        <v>5</v>
      </c>
      <c r="J4246" s="12">
        <v>6</v>
      </c>
      <c r="K4246" s="10">
        <v>0.70000000000000295</v>
      </c>
      <c r="L4246" s="15">
        <v>-0.53124999999997002</v>
      </c>
      <c r="M4246" s="14">
        <v>95.694065173509102</v>
      </c>
      <c r="N4246" s="29">
        <v>2.4970325867545302</v>
      </c>
      <c r="O4246" s="15">
        <v>1</v>
      </c>
      <c r="P4246" s="34">
        <v>-3.5</v>
      </c>
      <c r="Q4246" s="10">
        <v>3.05</v>
      </c>
      <c r="R4246" s="13">
        <v>0.19999999999999599</v>
      </c>
      <c r="S4246" s="10">
        <v>14</v>
      </c>
      <c r="T4246" s="6" t="s">
        <v>111</v>
      </c>
      <c r="U4246" s="6" t="s">
        <v>52</v>
      </c>
      <c r="V4246" s="18" t="str">
        <f>"*" &amp; IF(AND(O4246&lt;=-1.5,NOT(ISBLANK(AF4246))),"Z","")</f>
        <v>*</v>
      </c>
      <c r="W4246" s="18" t="str">
        <f t="shared" si="834"/>
        <v/>
      </c>
      <c r="X4246" s="6"/>
      <c r="AB4246" s="18" t="str">
        <f t="shared" si="835"/>
        <v/>
      </c>
      <c r="AC4246" s="18" t="str">
        <f t="shared" si="836"/>
        <v/>
      </c>
      <c r="AD4246" s="18" t="str">
        <f t="shared" si="833"/>
        <v/>
      </c>
      <c r="AI4246" s="18" t="str">
        <f t="shared" si="837"/>
        <v/>
      </c>
      <c r="AJ4246" s="18" t="str">
        <f t="shared" si="838"/>
        <v/>
      </c>
      <c r="AK4246" s="18" t="str">
        <f t="shared" si="839"/>
        <v/>
      </c>
      <c r="AP4246" s="6" t="s">
        <v>717</v>
      </c>
      <c r="AT4246" s="10">
        <v>78.8690651735091</v>
      </c>
      <c r="BC4246" s="10">
        <v>119</v>
      </c>
      <c r="BD4246" s="10">
        <v>0</v>
      </c>
    </row>
    <row r="4247" spans="1:56" ht="23.25" x14ac:dyDescent="0.25">
      <c r="A4247" s="6" t="s">
        <v>1376</v>
      </c>
      <c r="B4247" s="26" t="s">
        <v>253</v>
      </c>
      <c r="C4247" s="9" t="s">
        <v>210</v>
      </c>
      <c r="D4247" s="10">
        <v>1400</v>
      </c>
      <c r="E4247" s="24">
        <v>1</v>
      </c>
      <c r="F4247" s="12">
        <v>0</v>
      </c>
      <c r="G4247" s="24">
        <v>1</v>
      </c>
      <c r="H4247" s="12">
        <v>0</v>
      </c>
      <c r="I4247" s="24">
        <v>13</v>
      </c>
      <c r="J4247" s="12">
        <v>13</v>
      </c>
      <c r="K4247" s="10">
        <v>3.3500000000000099</v>
      </c>
      <c r="L4247" s="15">
        <v>3.5249999999999901</v>
      </c>
      <c r="M4247" s="14">
        <v>87.647957502144905</v>
      </c>
      <c r="N4247" s="29">
        <v>4.2239787510724396</v>
      </c>
      <c r="O4247" s="15">
        <v>0</v>
      </c>
      <c r="P4247" s="33">
        <v>-13</v>
      </c>
      <c r="Q4247" s="10">
        <v>-9.9999999999997896E-2</v>
      </c>
      <c r="R4247" s="13">
        <v>-10.5</v>
      </c>
      <c r="S4247" s="10">
        <v>14</v>
      </c>
      <c r="T4247" s="32">
        <v>8</v>
      </c>
      <c r="U4247" s="17" t="s">
        <v>78</v>
      </c>
      <c r="V4247" s="18" t="str">
        <f>"" &amp; IF(AND(O4247&lt;=-1.5,NOT(ISBLANK(AF4247))),"Z","")</f>
        <v/>
      </c>
      <c r="W4247" s="18" t="str">
        <f t="shared" si="834"/>
        <v/>
      </c>
      <c r="X4247" s="6"/>
      <c r="AB4247" s="18" t="str">
        <f t="shared" si="835"/>
        <v/>
      </c>
      <c r="AC4247" s="18" t="str">
        <f t="shared" si="836"/>
        <v/>
      </c>
      <c r="AD4247" s="18" t="str">
        <f t="shared" si="833"/>
        <v/>
      </c>
      <c r="AI4247" s="18" t="str">
        <f t="shared" si="837"/>
        <v/>
      </c>
      <c r="AJ4247" s="18" t="str">
        <f t="shared" si="838"/>
        <v/>
      </c>
      <c r="AK4247" s="18" t="str">
        <f t="shared" si="839"/>
        <v/>
      </c>
      <c r="AP4247" s="6" t="s">
        <v>1015</v>
      </c>
      <c r="AT4247" s="10">
        <v>68.947957502144902</v>
      </c>
      <c r="BC4247" s="10">
        <v>111</v>
      </c>
      <c r="BD4247" s="10">
        <v>-4</v>
      </c>
    </row>
    <row r="4248" spans="1:56" ht="23.25" x14ac:dyDescent="0.25">
      <c r="A4248" s="6" t="s">
        <v>1376</v>
      </c>
      <c r="B4248" s="26" t="s">
        <v>265</v>
      </c>
      <c r="C4248" s="9" t="s">
        <v>423</v>
      </c>
      <c r="D4248" s="10">
        <v>1000</v>
      </c>
      <c r="E4248" s="24">
        <v>12</v>
      </c>
      <c r="F4248" s="12">
        <v>3</v>
      </c>
      <c r="G4248" s="24">
        <v>10</v>
      </c>
      <c r="H4248" s="12">
        <v>4</v>
      </c>
      <c r="I4248" s="24">
        <v>11</v>
      </c>
      <c r="J4248" s="12">
        <v>6</v>
      </c>
      <c r="K4248" s="10">
        <v>-1.65</v>
      </c>
      <c r="L4248" s="34">
        <v>1.83125</v>
      </c>
      <c r="M4248" s="14">
        <v>93.153574180311296</v>
      </c>
      <c r="N4248" s="29">
        <v>1.57678709015563</v>
      </c>
      <c r="O4248" s="15">
        <v>-1</v>
      </c>
      <c r="P4248" s="33">
        <v>-2</v>
      </c>
      <c r="Q4248" s="10">
        <v>1.9000000000000099</v>
      </c>
      <c r="R4248" s="10">
        <v>0.30000000000001098</v>
      </c>
      <c r="S4248" s="10">
        <v>14</v>
      </c>
      <c r="T4248" s="6" t="s">
        <v>57</v>
      </c>
      <c r="U4248" s="6" t="s">
        <v>52</v>
      </c>
      <c r="V4248" s="18" t="str">
        <f>"" &amp; IF(AND(O4248&lt;=-1.5,NOT(ISBLANK(AF4248))),"Z","")</f>
        <v/>
      </c>
      <c r="W4248" s="18" t="str">
        <f t="shared" si="834"/>
        <v/>
      </c>
      <c r="X4248" s="6"/>
      <c r="AB4248" s="18" t="str">
        <f t="shared" si="835"/>
        <v/>
      </c>
      <c r="AC4248" s="18" t="str">
        <f t="shared" si="836"/>
        <v/>
      </c>
      <c r="AD4248" s="18" t="str">
        <f t="shared" si="833"/>
        <v/>
      </c>
      <c r="AI4248" s="18" t="str">
        <f t="shared" si="837"/>
        <v/>
      </c>
      <c r="AJ4248" s="18" t="str">
        <f t="shared" si="838"/>
        <v/>
      </c>
      <c r="AK4248" s="18" t="str">
        <f t="shared" si="839"/>
        <v/>
      </c>
      <c r="AP4248" s="6" t="s">
        <v>642</v>
      </c>
      <c r="AT4248" s="10">
        <v>72.778574180311296</v>
      </c>
      <c r="BC4248" s="10">
        <v>134</v>
      </c>
      <c r="BD4248" s="10">
        <v>0</v>
      </c>
    </row>
    <row r="4249" spans="1:56" ht="23.25" x14ac:dyDescent="0.25">
      <c r="A4249" s="6" t="s">
        <v>1376</v>
      </c>
      <c r="B4249" s="2" t="s">
        <v>408</v>
      </c>
      <c r="C4249" s="39" t="s">
        <v>232</v>
      </c>
      <c r="D4249" s="10">
        <v>1200</v>
      </c>
      <c r="E4249" s="11">
        <v>5</v>
      </c>
      <c r="F4249" s="12">
        <v>3</v>
      </c>
      <c r="G4249" s="11">
        <v>4</v>
      </c>
      <c r="H4249" s="12">
        <v>2</v>
      </c>
      <c r="I4249" s="11">
        <v>10</v>
      </c>
      <c r="J4249" s="12">
        <v>4</v>
      </c>
      <c r="K4249" s="10">
        <v>0.999999999999996</v>
      </c>
      <c r="L4249" s="15">
        <v>1.9199999999999799</v>
      </c>
      <c r="M4249" s="14">
        <v>94.861113273810403</v>
      </c>
      <c r="N4249" s="29">
        <v>0.13055663690515501</v>
      </c>
      <c r="O4249" s="15">
        <v>1</v>
      </c>
      <c r="P4249" s="33">
        <v>-1.75</v>
      </c>
      <c r="Q4249" s="10">
        <v>-1.5499999999999901</v>
      </c>
      <c r="R4249" s="13">
        <v>-2.85</v>
      </c>
      <c r="S4249" s="10">
        <v>31</v>
      </c>
      <c r="T4249" s="6" t="s">
        <v>51</v>
      </c>
      <c r="U4249" s="6" t="s">
        <v>52</v>
      </c>
      <c r="V4249" s="18" t="str">
        <f>"" &amp; IF(AND(O4249&lt;=-1.5,NOT(ISBLANK(AF4249))),"Z","")</f>
        <v/>
      </c>
      <c r="W4249" s="18" t="str">
        <f t="shared" si="834"/>
        <v/>
      </c>
      <c r="X4249" s="6"/>
      <c r="AB4249" s="18" t="str">
        <f t="shared" si="835"/>
        <v/>
      </c>
      <c r="AC4249" s="18" t="str">
        <f t="shared" si="836"/>
        <v/>
      </c>
      <c r="AD4249" s="18" t="str">
        <f t="shared" si="833"/>
        <v/>
      </c>
      <c r="AI4249" s="18" t="str">
        <f t="shared" si="837"/>
        <v/>
      </c>
      <c r="AJ4249" s="18" t="str">
        <f t="shared" si="838"/>
        <v/>
      </c>
      <c r="AK4249" s="18" t="str">
        <f t="shared" si="839"/>
        <v/>
      </c>
      <c r="AP4249" s="6" t="s">
        <v>579</v>
      </c>
      <c r="AT4249" s="10">
        <v>73.511113273810295</v>
      </c>
      <c r="BC4249" s="10">
        <v>133</v>
      </c>
      <c r="BD4249" s="10">
        <v>0</v>
      </c>
    </row>
    <row r="4250" spans="1:56" ht="23.25" x14ac:dyDescent="0.25">
      <c r="A4250" s="6" t="s">
        <v>1377</v>
      </c>
      <c r="B4250" s="6" t="s">
        <v>275</v>
      </c>
      <c r="C4250" s="9" t="s">
        <v>258</v>
      </c>
      <c r="D4250" s="10">
        <v>1600</v>
      </c>
      <c r="E4250" s="11">
        <v>13</v>
      </c>
      <c r="F4250" s="12">
        <v>6</v>
      </c>
      <c r="G4250" s="11">
        <v>14</v>
      </c>
      <c r="H4250" s="12">
        <v>6</v>
      </c>
      <c r="I4250" s="11">
        <v>13</v>
      </c>
      <c r="J4250" s="12">
        <v>8</v>
      </c>
      <c r="K4250" s="10">
        <v>1.99999999999999</v>
      </c>
      <c r="L4250" s="34">
        <v>1.9750000000000201</v>
      </c>
      <c r="M4250" s="14">
        <v>87.811376062740905</v>
      </c>
      <c r="N4250" s="29">
        <v>0.555688031370423</v>
      </c>
      <c r="O4250" s="15">
        <v>0</v>
      </c>
      <c r="P4250" s="33">
        <v>-2</v>
      </c>
      <c r="Q4250" s="10">
        <v>1.35</v>
      </c>
      <c r="R4250" s="10">
        <v>-0.29999999999999399</v>
      </c>
      <c r="T4250" s="6" t="s">
        <v>57</v>
      </c>
      <c r="U4250" s="6" t="s">
        <v>52</v>
      </c>
      <c r="V4250" s="18" t="str">
        <f>"" &amp; IF(AND(O4250&lt;=-1.5,NOT(ISBLANK(AF4250))),"Z","")</f>
        <v/>
      </c>
      <c r="W4250" s="18" t="str">
        <f t="shared" si="834"/>
        <v/>
      </c>
      <c r="X4250" s="6"/>
      <c r="AB4250" s="18" t="str">
        <f t="shared" si="835"/>
        <v/>
      </c>
      <c r="AC4250" s="18" t="str">
        <f t="shared" si="836"/>
        <v/>
      </c>
      <c r="AD4250" s="18" t="str">
        <f t="shared" si="833"/>
        <v/>
      </c>
      <c r="AI4250" s="18" t="str">
        <f t="shared" si="837"/>
        <v/>
      </c>
      <c r="AJ4250" s="18" t="str">
        <f t="shared" si="838"/>
        <v/>
      </c>
      <c r="AK4250" s="18" t="str">
        <f t="shared" si="839"/>
        <v/>
      </c>
      <c r="AP4250" s="6" t="s">
        <v>1079</v>
      </c>
      <c r="AT4250" s="10">
        <v>63.736376062740803</v>
      </c>
      <c r="BC4250" s="10">
        <v>126</v>
      </c>
      <c r="BD4250" s="10">
        <v>0</v>
      </c>
    </row>
    <row r="4251" spans="1:56" ht="23.25" x14ac:dyDescent="0.25">
      <c r="A4251" s="6" t="s">
        <v>1377</v>
      </c>
      <c r="B4251" s="23" t="s">
        <v>68</v>
      </c>
      <c r="C4251" s="9" t="s">
        <v>260</v>
      </c>
      <c r="D4251" s="10">
        <v>1400</v>
      </c>
      <c r="E4251" s="24">
        <v>8</v>
      </c>
      <c r="F4251" s="12">
        <v>4</v>
      </c>
      <c r="G4251" s="24">
        <v>6</v>
      </c>
      <c r="H4251" s="12">
        <v>2</v>
      </c>
      <c r="I4251" s="24">
        <v>11</v>
      </c>
      <c r="J4251" s="12">
        <v>3</v>
      </c>
      <c r="K4251" s="10">
        <v>-3.9000000000000101</v>
      </c>
      <c r="L4251" s="13">
        <v>-3.7111111111111201</v>
      </c>
      <c r="M4251" s="14">
        <v>86.860597356444202</v>
      </c>
      <c r="N4251" s="14">
        <v>-3.9697013217778498</v>
      </c>
      <c r="O4251" s="15">
        <v>2</v>
      </c>
      <c r="P4251" s="33">
        <v>-1.25</v>
      </c>
      <c r="Q4251" s="10">
        <v>2.95</v>
      </c>
      <c r="R4251" s="13">
        <v>1.95</v>
      </c>
      <c r="S4251" s="25">
        <v>64</v>
      </c>
      <c r="T4251" s="6" t="s">
        <v>90</v>
      </c>
      <c r="U4251" s="17" t="s">
        <v>25</v>
      </c>
      <c r="V4251" s="18" t="str">
        <f>"" &amp; IF(AND(O4251&lt;=-1.5,NOT(ISBLANK(AF4251))),"Z","")</f>
        <v/>
      </c>
      <c r="W4251" s="18" t="str">
        <f t="shared" si="834"/>
        <v/>
      </c>
      <c r="X4251" s="6"/>
      <c r="AB4251" s="18" t="str">
        <f t="shared" si="835"/>
        <v/>
      </c>
      <c r="AC4251" s="18" t="str">
        <f t="shared" si="836"/>
        <v/>
      </c>
      <c r="AD4251" s="18" t="str">
        <f t="shared" si="833"/>
        <v/>
      </c>
      <c r="AI4251" s="18" t="str">
        <f t="shared" si="837"/>
        <v/>
      </c>
      <c r="AJ4251" s="18" t="str">
        <f t="shared" si="838"/>
        <v/>
      </c>
      <c r="AK4251" s="18" t="str">
        <f t="shared" si="839"/>
        <v/>
      </c>
      <c r="AP4251" s="6" t="s">
        <v>730</v>
      </c>
      <c r="AT4251" s="10">
        <v>61.185597356444298</v>
      </c>
      <c r="BC4251" s="10">
        <v>123</v>
      </c>
      <c r="BD4251" s="10">
        <v>1</v>
      </c>
    </row>
    <row r="4252" spans="1:56" ht="23.25" x14ac:dyDescent="0.25">
      <c r="A4252" s="6" t="s">
        <v>1377</v>
      </c>
      <c r="B4252" s="26" t="s">
        <v>376</v>
      </c>
      <c r="C4252" s="39" t="s">
        <v>340</v>
      </c>
      <c r="D4252" s="10">
        <v>1650</v>
      </c>
      <c r="E4252" s="11">
        <v>2</v>
      </c>
      <c r="F4252" s="12">
        <v>1</v>
      </c>
      <c r="G4252" s="11">
        <v>1</v>
      </c>
      <c r="H4252" s="12">
        <v>0</v>
      </c>
      <c r="I4252" s="11">
        <v>2</v>
      </c>
      <c r="J4252" s="12">
        <v>0</v>
      </c>
      <c r="K4252" s="10">
        <v>-2.3499999999999899</v>
      </c>
      <c r="L4252" s="15">
        <v>2.2875000000000001</v>
      </c>
      <c r="M4252" s="14">
        <v>96.466455911880601</v>
      </c>
      <c r="N4252" s="14">
        <v>-1.71677204405974</v>
      </c>
      <c r="O4252" s="15">
        <v>1</v>
      </c>
      <c r="P4252" s="33">
        <v>-0.2</v>
      </c>
      <c r="Q4252" s="10">
        <v>-2.9999999999999898</v>
      </c>
      <c r="R4252" s="13">
        <v>-3.05</v>
      </c>
      <c r="S4252" s="10">
        <v>17</v>
      </c>
      <c r="T4252" s="32">
        <v>8</v>
      </c>
      <c r="U4252" s="17" t="s">
        <v>25</v>
      </c>
      <c r="V4252" s="18" t="str">
        <f>"*" &amp; IF(AND(O4252&lt;=-1.5,NOT(ISBLANK(AF4252))),"Z","")</f>
        <v>*</v>
      </c>
      <c r="W4252" s="19" t="str">
        <f t="shared" si="834"/>
        <v/>
      </c>
      <c r="X4252" s="6"/>
      <c r="AA4252" s="20"/>
      <c r="AB4252" s="18" t="str">
        <f t="shared" si="835"/>
        <v/>
      </c>
      <c r="AC4252" s="19" t="str">
        <f t="shared" si="836"/>
        <v/>
      </c>
      <c r="AD4252" s="18" t="str">
        <f t="shared" si="833"/>
        <v>GR</v>
      </c>
      <c r="AI4252" s="18" t="str">
        <f t="shared" si="837"/>
        <v/>
      </c>
      <c r="AJ4252" s="18" t="str">
        <f t="shared" si="838"/>
        <v/>
      </c>
      <c r="AK4252" s="18" t="str">
        <f t="shared" si="839"/>
        <v/>
      </c>
      <c r="AP4252" s="6" t="s">
        <v>1120</v>
      </c>
      <c r="AT4252" s="10">
        <v>66.266455911880499</v>
      </c>
      <c r="AU4252" s="21"/>
      <c r="BC4252" s="22">
        <v>120</v>
      </c>
      <c r="BD4252" s="10">
        <v>0</v>
      </c>
    </row>
    <row r="4253" spans="1:56" ht="23.25" x14ac:dyDescent="0.25">
      <c r="A4253" s="6" t="s">
        <v>1377</v>
      </c>
      <c r="B4253" s="26" t="s">
        <v>378</v>
      </c>
      <c r="C4253" s="39" t="s">
        <v>232</v>
      </c>
      <c r="D4253" s="10">
        <v>1650</v>
      </c>
      <c r="E4253" s="24">
        <v>8</v>
      </c>
      <c r="F4253" s="12">
        <v>4</v>
      </c>
      <c r="G4253" s="24">
        <v>5</v>
      </c>
      <c r="H4253" s="12">
        <v>3</v>
      </c>
      <c r="I4253" s="24">
        <v>7</v>
      </c>
      <c r="J4253" s="12">
        <v>3</v>
      </c>
      <c r="K4253" s="10">
        <v>1.7999999999999601</v>
      </c>
      <c r="L4253" s="13">
        <v>-1.9000000000000099</v>
      </c>
      <c r="M4253" s="14">
        <v>91.3896736666386</v>
      </c>
      <c r="N4253" s="14">
        <v>-1.7051631666807101</v>
      </c>
      <c r="O4253" s="15">
        <v>1</v>
      </c>
      <c r="P4253" s="16">
        <v>0</v>
      </c>
      <c r="Q4253" s="10">
        <v>-1.9</v>
      </c>
      <c r="R4253" s="13">
        <v>-1.9</v>
      </c>
      <c r="S4253" s="10">
        <v>21</v>
      </c>
      <c r="T4253" s="6" t="s">
        <v>90</v>
      </c>
      <c r="U4253" s="17" t="s">
        <v>25</v>
      </c>
      <c r="V4253" s="18" t="str">
        <f>"" &amp; IF(AND(O4253&lt;=-1.5,NOT(ISBLANK(AF4253))),"Z","")</f>
        <v/>
      </c>
      <c r="W4253" s="18" t="str">
        <f t="shared" si="834"/>
        <v/>
      </c>
      <c r="X4253" s="6"/>
      <c r="AB4253" s="18" t="str">
        <f t="shared" si="835"/>
        <v/>
      </c>
      <c r="AC4253" s="18" t="str">
        <f t="shared" si="836"/>
        <v/>
      </c>
      <c r="AD4253" s="18" t="str">
        <f t="shared" si="833"/>
        <v/>
      </c>
      <c r="AI4253" s="18" t="str">
        <f t="shared" si="837"/>
        <v/>
      </c>
      <c r="AJ4253" s="18" t="str">
        <f t="shared" si="838"/>
        <v/>
      </c>
      <c r="AK4253" s="18" t="str">
        <f t="shared" si="839"/>
        <v/>
      </c>
      <c r="AP4253" s="6" t="s">
        <v>891</v>
      </c>
      <c r="AT4253" s="10">
        <v>62.714673666638603</v>
      </c>
      <c r="BC4253" s="10">
        <v>122</v>
      </c>
      <c r="BD4253" s="10">
        <v>0</v>
      </c>
    </row>
    <row r="4254" spans="1:56" ht="23.25" x14ac:dyDescent="0.25">
      <c r="A4254" s="6" t="s">
        <v>1377</v>
      </c>
      <c r="B4254" s="26" t="s">
        <v>356</v>
      </c>
      <c r="C4254" s="39" t="s">
        <v>373</v>
      </c>
      <c r="D4254" s="10">
        <v>1650</v>
      </c>
      <c r="E4254" s="24">
        <v>6</v>
      </c>
      <c r="F4254" s="12">
        <v>7</v>
      </c>
      <c r="G4254" s="24">
        <v>3</v>
      </c>
      <c r="H4254" s="12">
        <v>1</v>
      </c>
      <c r="I4254" s="24">
        <v>1</v>
      </c>
      <c r="J4254" s="12">
        <v>0</v>
      </c>
      <c r="K4254" s="10">
        <v>1.9000000000000099</v>
      </c>
      <c r="L4254" s="34">
        <v>0.98333333333338602</v>
      </c>
      <c r="M4254" s="14">
        <v>98.646228844905394</v>
      </c>
      <c r="N4254" s="14">
        <v>-0.67688557754728196</v>
      </c>
      <c r="O4254" s="15">
        <v>6</v>
      </c>
      <c r="P4254" s="16">
        <v>1</v>
      </c>
      <c r="Q4254" s="10">
        <v>-1.5499999999999901</v>
      </c>
      <c r="R4254" s="10">
        <v>-0.74999999999999301</v>
      </c>
      <c r="S4254" s="10">
        <v>21</v>
      </c>
      <c r="T4254" s="6" t="s">
        <v>51</v>
      </c>
      <c r="U4254" s="6" t="s">
        <v>52</v>
      </c>
      <c r="V4254" s="18" t="str">
        <f>"*" &amp; IF(AND(O4254&lt;=-1.5,NOT(ISBLANK(AF4254))),"Z","")</f>
        <v>*</v>
      </c>
      <c r="W4254" s="19" t="str">
        <f t="shared" si="834"/>
        <v/>
      </c>
      <c r="X4254" s="17" t="s">
        <v>88</v>
      </c>
      <c r="AA4254" s="20"/>
      <c r="AB4254" s="18" t="str">
        <f t="shared" si="835"/>
        <v>*</v>
      </c>
      <c r="AC4254" s="19" t="str">
        <f t="shared" si="836"/>
        <v/>
      </c>
      <c r="AD4254" s="18" t="str">
        <f t="shared" si="833"/>
        <v>G</v>
      </c>
      <c r="AI4254" s="18" t="str">
        <f t="shared" si="837"/>
        <v/>
      </c>
      <c r="AJ4254" s="18" t="str">
        <f t="shared" si="838"/>
        <v/>
      </c>
      <c r="AK4254" s="18" t="str">
        <f t="shared" si="839"/>
        <v/>
      </c>
      <c r="AP4254" s="6" t="s">
        <v>765</v>
      </c>
      <c r="AT4254" s="10">
        <v>70.646228844905394</v>
      </c>
      <c r="AU4254" s="21"/>
      <c r="BC4254" s="22">
        <v>122</v>
      </c>
      <c r="BD4254" s="10">
        <v>0</v>
      </c>
    </row>
    <row r="4255" spans="1:56" ht="23.25" x14ac:dyDescent="0.25">
      <c r="A4255" s="6" t="s">
        <v>1377</v>
      </c>
      <c r="B4255" s="26" t="s">
        <v>188</v>
      </c>
      <c r="C4255" s="39" t="s">
        <v>373</v>
      </c>
      <c r="D4255" s="10">
        <v>1650</v>
      </c>
      <c r="E4255" s="24">
        <v>5</v>
      </c>
      <c r="F4255" s="12">
        <v>5</v>
      </c>
      <c r="G4255" s="24">
        <v>5</v>
      </c>
      <c r="H4255" s="12">
        <v>2</v>
      </c>
      <c r="I4255" s="24">
        <v>1</v>
      </c>
      <c r="J4255" s="12">
        <v>0</v>
      </c>
      <c r="K4255" s="10">
        <v>3.1500000000000101</v>
      </c>
      <c r="L4255" s="15">
        <v>0.68000000000003502</v>
      </c>
      <c r="M4255" s="14">
        <v>97.485270977601303</v>
      </c>
      <c r="N4255" s="14">
        <v>-1.2573645111993399</v>
      </c>
      <c r="O4255" s="15">
        <v>3</v>
      </c>
      <c r="P4255" s="16">
        <v>2.25</v>
      </c>
      <c r="Q4255" s="10">
        <v>-3.55</v>
      </c>
      <c r="R4255" s="13">
        <v>-1.74999999999999</v>
      </c>
      <c r="S4255" s="10">
        <v>28</v>
      </c>
      <c r="T4255" s="6" t="s">
        <v>51</v>
      </c>
      <c r="U4255" s="6" t="s">
        <v>52</v>
      </c>
      <c r="V4255" s="18" t="str">
        <f>"" &amp; IF(AND(O4255&lt;=-1.5,NOT(ISBLANK(AF4255))),"Z","")</f>
        <v/>
      </c>
      <c r="W4255" s="19" t="str">
        <f t="shared" si="834"/>
        <v/>
      </c>
      <c r="X4255" s="17" t="s">
        <v>193</v>
      </c>
      <c r="AA4255" s="20"/>
      <c r="AB4255" s="18" t="str">
        <f t="shared" si="835"/>
        <v>*</v>
      </c>
      <c r="AC4255" s="19" t="str">
        <f t="shared" si="836"/>
        <v/>
      </c>
      <c r="AD4255" s="18" t="str">
        <f t="shared" si="833"/>
        <v>GR</v>
      </c>
      <c r="AI4255" s="18" t="str">
        <f t="shared" si="837"/>
        <v/>
      </c>
      <c r="AJ4255" s="18" t="str">
        <f t="shared" si="838"/>
        <v/>
      </c>
      <c r="AK4255" s="18" t="str">
        <f t="shared" si="839"/>
        <v/>
      </c>
      <c r="AP4255" s="6" t="s">
        <v>1090</v>
      </c>
      <c r="AT4255" s="10">
        <v>70.485270977601303</v>
      </c>
      <c r="AU4255" s="21"/>
      <c r="BC4255" s="22">
        <v>125</v>
      </c>
      <c r="BD4255" s="10">
        <v>0</v>
      </c>
    </row>
    <row r="4256" spans="1:56" ht="23.25" x14ac:dyDescent="0.25">
      <c r="A4256" s="6" t="s">
        <v>1377</v>
      </c>
      <c r="B4256" s="26" t="s">
        <v>383</v>
      </c>
      <c r="C4256" s="39" t="s">
        <v>374</v>
      </c>
      <c r="D4256" s="10">
        <v>1650</v>
      </c>
      <c r="E4256" s="24">
        <v>7</v>
      </c>
      <c r="F4256" s="12">
        <v>3</v>
      </c>
      <c r="G4256" s="24">
        <v>7</v>
      </c>
      <c r="H4256" s="12">
        <v>3</v>
      </c>
      <c r="I4256" s="24">
        <v>5</v>
      </c>
      <c r="J4256" s="12">
        <v>4</v>
      </c>
      <c r="K4256" s="10">
        <v>1.1499999999999799</v>
      </c>
      <c r="L4256" s="13">
        <v>-2.5499999999999798</v>
      </c>
      <c r="M4256" s="14">
        <v>90.891476089736798</v>
      </c>
      <c r="N4256" s="14">
        <v>-1.2042619551316101</v>
      </c>
      <c r="O4256" s="15">
        <v>0</v>
      </c>
      <c r="P4256" s="33">
        <v>-1.25</v>
      </c>
      <c r="Q4256" s="10">
        <v>0.50000000000000699</v>
      </c>
      <c r="R4256" s="13">
        <v>-0.44999999999999901</v>
      </c>
      <c r="S4256" s="10">
        <v>22</v>
      </c>
      <c r="T4256" s="6" t="s">
        <v>47</v>
      </c>
      <c r="U4256" s="17" t="s">
        <v>25</v>
      </c>
      <c r="V4256" s="18" t="str">
        <f>"" &amp; IF(AND(O4256&lt;=-1.5,NOT(ISBLANK(AF4256))),"Z","")</f>
        <v/>
      </c>
      <c r="W4256" s="18" t="str">
        <f t="shared" si="834"/>
        <v/>
      </c>
      <c r="X4256" s="6"/>
      <c r="AB4256" s="18" t="str">
        <f t="shared" si="835"/>
        <v/>
      </c>
      <c r="AC4256" s="18" t="str">
        <f t="shared" si="836"/>
        <v/>
      </c>
      <c r="AD4256" s="18" t="str">
        <f t="shared" si="833"/>
        <v/>
      </c>
      <c r="AI4256" s="18" t="str">
        <f t="shared" si="837"/>
        <v/>
      </c>
      <c r="AJ4256" s="18" t="str">
        <f t="shared" si="838"/>
        <v/>
      </c>
      <c r="AK4256" s="18" t="str">
        <f t="shared" si="839"/>
        <v/>
      </c>
      <c r="AP4256" s="6" t="s">
        <v>890</v>
      </c>
      <c r="AT4256" s="10">
        <v>68.216476089736801</v>
      </c>
      <c r="BC4256" s="10">
        <v>131</v>
      </c>
      <c r="BD4256" s="10">
        <v>0</v>
      </c>
    </row>
    <row r="4257" spans="1:56" ht="23.25" x14ac:dyDescent="0.25">
      <c r="A4257" s="6" t="s">
        <v>1377</v>
      </c>
      <c r="B4257" s="26" t="s">
        <v>385</v>
      </c>
      <c r="C4257" s="39" t="s">
        <v>340</v>
      </c>
      <c r="D4257" s="10">
        <v>1650</v>
      </c>
      <c r="E4257" s="24">
        <v>8</v>
      </c>
      <c r="F4257" s="12">
        <v>3</v>
      </c>
      <c r="G4257" s="24">
        <v>8</v>
      </c>
      <c r="H4257" s="12">
        <v>3</v>
      </c>
      <c r="I4257" s="24">
        <v>10</v>
      </c>
      <c r="J4257" s="12">
        <v>6</v>
      </c>
      <c r="K4257" s="10">
        <v>-4.0999999999999996</v>
      </c>
      <c r="L4257" s="13">
        <v>-0.93333333333331403</v>
      </c>
      <c r="M4257" s="36">
        <v>88.462851102461997</v>
      </c>
      <c r="N4257" s="36">
        <v>-1.3185744487690001</v>
      </c>
      <c r="O4257" s="15">
        <v>0</v>
      </c>
      <c r="P4257" s="33">
        <v>-2.5</v>
      </c>
      <c r="Q4257" s="10">
        <v>1.25</v>
      </c>
      <c r="R4257" s="13">
        <v>-0.80000000000000104</v>
      </c>
      <c r="S4257" s="10">
        <v>27</v>
      </c>
      <c r="T4257" s="6" t="s">
        <v>90</v>
      </c>
      <c r="U4257" s="17" t="s">
        <v>25</v>
      </c>
      <c r="V4257" s="18" t="str">
        <f>"" &amp; IF(AND(O4257&lt;=-1.5,NOT(ISBLANK(AF4257))),"Z","")</f>
        <v/>
      </c>
      <c r="W4257" s="18" t="str">
        <f t="shared" si="834"/>
        <v/>
      </c>
      <c r="X4257" s="6"/>
      <c r="AB4257" s="18" t="str">
        <f t="shared" si="835"/>
        <v/>
      </c>
      <c r="AC4257" s="18" t="str">
        <f t="shared" si="836"/>
        <v/>
      </c>
      <c r="AD4257" s="18" t="str">
        <f t="shared" si="833"/>
        <v/>
      </c>
      <c r="AI4257" s="18" t="str">
        <f t="shared" si="837"/>
        <v/>
      </c>
      <c r="AJ4257" s="18" t="str">
        <f t="shared" si="838"/>
        <v/>
      </c>
      <c r="AK4257" s="18" t="str">
        <f t="shared" si="839"/>
        <v/>
      </c>
      <c r="AP4257" s="6" t="s">
        <v>763</v>
      </c>
      <c r="AT4257" s="10">
        <v>68.612851102462002</v>
      </c>
      <c r="BC4257" s="10">
        <v>134</v>
      </c>
      <c r="BD4257" s="10">
        <v>0</v>
      </c>
    </row>
    <row r="4258" spans="1:56" ht="23.25" x14ac:dyDescent="0.25">
      <c r="A4258" s="6" t="s">
        <v>1377</v>
      </c>
      <c r="B4258" s="2" t="s">
        <v>191</v>
      </c>
      <c r="C4258" s="39" t="s">
        <v>340</v>
      </c>
      <c r="D4258" s="10">
        <v>1650</v>
      </c>
      <c r="E4258" s="11">
        <v>9</v>
      </c>
      <c r="F4258" s="12">
        <v>9</v>
      </c>
      <c r="G4258" s="11">
        <v>9</v>
      </c>
      <c r="H4258" s="12">
        <v>5</v>
      </c>
      <c r="I4258" s="11">
        <v>11</v>
      </c>
      <c r="J4258" s="12">
        <v>7</v>
      </c>
      <c r="K4258" s="10">
        <v>-1.6</v>
      </c>
      <c r="L4258" s="10">
        <v>-2.2874999999999801</v>
      </c>
      <c r="M4258" s="14">
        <v>85.596452528071595</v>
      </c>
      <c r="N4258" s="14">
        <v>-1.70177373596424</v>
      </c>
      <c r="O4258" s="15">
        <v>4</v>
      </c>
      <c r="P4258" s="33">
        <v>-1.75</v>
      </c>
      <c r="Q4258" s="10">
        <v>3.85</v>
      </c>
      <c r="R4258" s="10">
        <v>2.3500000000000099</v>
      </c>
      <c r="S4258" s="25">
        <v>35</v>
      </c>
      <c r="T4258" s="6" t="s">
        <v>57</v>
      </c>
      <c r="U4258" s="6" t="s">
        <v>52</v>
      </c>
      <c r="V4258" s="18" t="str">
        <f>"" &amp; IF(AND(O4258&lt;=-1.5,NOT(ISBLANK(AF4258))),"Z","")</f>
        <v/>
      </c>
      <c r="W4258" s="18" t="str">
        <f t="shared" si="834"/>
        <v/>
      </c>
      <c r="X4258" s="6"/>
      <c r="AB4258" s="18" t="str">
        <f t="shared" si="835"/>
        <v/>
      </c>
      <c r="AC4258" s="18" t="str">
        <f t="shared" si="836"/>
        <v/>
      </c>
      <c r="AD4258" s="18" t="str">
        <f t="shared" ref="AD4258:AD4294" si="841">IF(AND(OR(I4258=1,I4258=2,I4258=3,I4258=4),M4258&gt;=97.5),"G",IF(OR(AND(J4258&lt;=3,I4258&lt;8,P4258&gt;-1.6,M4258&gt;=95,M4258&lt;300),AND(OR(I4258=1,I4258=2,I4258=3),M4258&lt;97.5)),"GR",""))</f>
        <v/>
      </c>
      <c r="AI4258" s="18" t="str">
        <f t="shared" si="837"/>
        <v/>
      </c>
      <c r="AJ4258" s="18" t="str">
        <f t="shared" si="838"/>
        <v/>
      </c>
      <c r="AK4258" s="18" t="str">
        <f t="shared" si="839"/>
        <v/>
      </c>
      <c r="AP4258" s="6" t="s">
        <v>1161</v>
      </c>
      <c r="AT4258" s="10">
        <v>63.471452528071502</v>
      </c>
      <c r="BC4258" s="10">
        <v>131</v>
      </c>
      <c r="BD4258" s="10">
        <v>1</v>
      </c>
    </row>
    <row r="4259" spans="1:56" ht="23.25" x14ac:dyDescent="0.25">
      <c r="A4259" s="6" t="s">
        <v>1378</v>
      </c>
      <c r="B4259" s="6" t="s">
        <v>209</v>
      </c>
      <c r="C4259" s="9" t="s">
        <v>210</v>
      </c>
      <c r="D4259" s="10">
        <v>1400</v>
      </c>
      <c r="E4259" s="11">
        <v>3</v>
      </c>
      <c r="F4259" s="12">
        <v>1</v>
      </c>
      <c r="G4259" s="11">
        <v>3</v>
      </c>
      <c r="H4259" s="12">
        <v>1</v>
      </c>
      <c r="I4259" s="11">
        <v>12</v>
      </c>
      <c r="J4259" s="12">
        <v>10</v>
      </c>
      <c r="K4259" s="10">
        <v>2.0500000000000198</v>
      </c>
      <c r="L4259" s="13">
        <v>7.5000000000002801E-2</v>
      </c>
      <c r="M4259" s="14">
        <v>76.020373022560904</v>
      </c>
      <c r="N4259" s="14">
        <v>-3.5898134887195701</v>
      </c>
      <c r="O4259" s="15">
        <v>0</v>
      </c>
      <c r="P4259" s="33">
        <v>-9.25</v>
      </c>
      <c r="Q4259" s="10">
        <v>-1.7</v>
      </c>
      <c r="R4259" s="13">
        <v>-9.1</v>
      </c>
      <c r="T4259" s="30" t="s">
        <v>72</v>
      </c>
      <c r="U4259" s="17" t="s">
        <v>25</v>
      </c>
      <c r="V4259" s="18" t="str">
        <f>"" &amp; IF(AND(O4259&lt;=-1.5,NOT(ISBLANK(AF4259))),"Z","")</f>
        <v/>
      </c>
      <c r="W4259" s="18" t="str">
        <f t="shared" si="834"/>
        <v/>
      </c>
      <c r="X4259" s="6"/>
      <c r="AB4259" s="18" t="str">
        <f t="shared" si="835"/>
        <v/>
      </c>
      <c r="AC4259" s="18" t="str">
        <f t="shared" si="836"/>
        <v/>
      </c>
      <c r="AD4259" s="18" t="str">
        <f t="shared" si="841"/>
        <v/>
      </c>
      <c r="AI4259" s="18" t="str">
        <f t="shared" si="837"/>
        <v/>
      </c>
      <c r="AJ4259" s="18" t="str">
        <f t="shared" si="838"/>
        <v/>
      </c>
      <c r="AK4259" s="18" t="str">
        <f t="shared" si="839"/>
        <v/>
      </c>
      <c r="AP4259" s="6" t="s">
        <v>1056</v>
      </c>
      <c r="AT4259" s="10">
        <v>60.070373022560901</v>
      </c>
      <c r="BC4259" s="10">
        <v>121</v>
      </c>
      <c r="BD4259" s="10">
        <v>-2</v>
      </c>
    </row>
    <row r="4260" spans="1:56" ht="23.25" x14ac:dyDescent="0.25">
      <c r="A4260" s="6" t="s">
        <v>1378</v>
      </c>
      <c r="B4260" s="26" t="s">
        <v>59</v>
      </c>
      <c r="C4260" s="9" t="s">
        <v>270</v>
      </c>
      <c r="D4260" s="10">
        <v>1400</v>
      </c>
      <c r="E4260" s="11">
        <v>1</v>
      </c>
      <c r="F4260" s="12">
        <v>0</v>
      </c>
      <c r="G4260" s="11">
        <v>1</v>
      </c>
      <c r="H4260" s="12">
        <v>0</v>
      </c>
      <c r="I4260" s="11">
        <v>7</v>
      </c>
      <c r="J4260" s="12">
        <v>5</v>
      </c>
      <c r="K4260" s="10">
        <v>-0.15000000000000599</v>
      </c>
      <c r="L4260" s="15">
        <v>-0.59000000000001096</v>
      </c>
      <c r="M4260" s="36">
        <v>90.1344301892142</v>
      </c>
      <c r="N4260" s="36">
        <v>-0.88278490539288201</v>
      </c>
      <c r="O4260" s="15">
        <v>0</v>
      </c>
      <c r="P4260" s="34">
        <v>-5</v>
      </c>
      <c r="Q4260" s="10">
        <v>5.0000000000007802E-2</v>
      </c>
      <c r="R4260" s="13">
        <v>-4</v>
      </c>
      <c r="S4260" s="10">
        <v>15</v>
      </c>
      <c r="T4260" s="30" t="s">
        <v>61</v>
      </c>
      <c r="U4260" s="17" t="s">
        <v>25</v>
      </c>
      <c r="V4260" s="18" t="str">
        <f>"*" &amp; IF(AND(O4260&lt;=-1.5,NOT(ISBLANK(AF4260))),"Z","")</f>
        <v>*</v>
      </c>
      <c r="W4260" s="18" t="str">
        <f t="shared" si="834"/>
        <v/>
      </c>
      <c r="X4260" s="6"/>
      <c r="AB4260" s="18" t="str">
        <f t="shared" si="835"/>
        <v/>
      </c>
      <c r="AC4260" s="18" t="str">
        <f t="shared" si="836"/>
        <v/>
      </c>
      <c r="AD4260" s="18" t="str">
        <f t="shared" si="841"/>
        <v/>
      </c>
      <c r="AI4260" s="18" t="str">
        <f t="shared" si="837"/>
        <v/>
      </c>
      <c r="AJ4260" s="18" t="str">
        <f t="shared" si="838"/>
        <v/>
      </c>
      <c r="AK4260" s="18" t="str">
        <f t="shared" si="839"/>
        <v/>
      </c>
      <c r="AP4260" s="6" t="s">
        <v>454</v>
      </c>
      <c r="AT4260" s="10">
        <v>70.734430189214194</v>
      </c>
      <c r="BC4260" s="10">
        <v>116</v>
      </c>
      <c r="BD4260" s="10">
        <v>0</v>
      </c>
    </row>
    <row r="4261" spans="1:56" ht="23.25" x14ac:dyDescent="0.25">
      <c r="A4261" s="6" t="s">
        <v>1378</v>
      </c>
      <c r="B4261" s="26" t="s">
        <v>294</v>
      </c>
      <c r="C4261" s="39" t="s">
        <v>374</v>
      </c>
      <c r="D4261" s="10">
        <v>1650</v>
      </c>
      <c r="E4261" s="24">
        <v>1</v>
      </c>
      <c r="F4261" s="12">
        <v>0</v>
      </c>
      <c r="G4261" s="24">
        <v>1</v>
      </c>
      <c r="H4261" s="12">
        <v>0</v>
      </c>
      <c r="I4261" s="24">
        <v>1</v>
      </c>
      <c r="J4261" s="12">
        <v>0</v>
      </c>
      <c r="K4261" s="10">
        <v>3.19999999999997</v>
      </c>
      <c r="L4261" s="13">
        <v>-1.6500000000000099</v>
      </c>
      <c r="M4261" s="14">
        <v>99.975505595595294</v>
      </c>
      <c r="N4261" s="14">
        <v>-1.22472022023601E-2</v>
      </c>
      <c r="O4261" s="15">
        <v>0</v>
      </c>
      <c r="P4261" s="16">
        <v>0</v>
      </c>
      <c r="Q4261" s="10">
        <v>-2.6</v>
      </c>
      <c r="R4261" s="13">
        <v>-2.6</v>
      </c>
      <c r="S4261" s="10">
        <v>17</v>
      </c>
      <c r="T4261" s="30" t="s">
        <v>61</v>
      </c>
      <c r="U4261" s="17" t="s">
        <v>25</v>
      </c>
      <c r="V4261" s="18" t="str">
        <f>"*" &amp; IF(AND(O4261&lt;=-1.5,NOT(ISBLANK(AF4261))),"Z","")</f>
        <v>*</v>
      </c>
      <c r="W4261" s="19" t="str">
        <f t="shared" si="834"/>
        <v/>
      </c>
      <c r="X4261" s="17" t="s">
        <v>193</v>
      </c>
      <c r="AA4261" s="20"/>
      <c r="AB4261" s="18" t="str">
        <f t="shared" si="835"/>
        <v/>
      </c>
      <c r="AC4261" s="19" t="str">
        <f t="shared" si="836"/>
        <v/>
      </c>
      <c r="AD4261" s="18" t="str">
        <f t="shared" si="841"/>
        <v>G</v>
      </c>
      <c r="AI4261" s="18" t="str">
        <f t="shared" si="837"/>
        <v/>
      </c>
      <c r="AJ4261" s="18" t="str">
        <f t="shared" si="838"/>
        <v/>
      </c>
      <c r="AK4261" s="18" t="str">
        <f t="shared" si="839"/>
        <v/>
      </c>
      <c r="AP4261" s="6" t="s">
        <v>766</v>
      </c>
      <c r="AT4261" s="10">
        <v>75.475505595595294</v>
      </c>
      <c r="AU4261" s="21"/>
      <c r="BC4261" s="22">
        <v>128</v>
      </c>
      <c r="BD4261" s="10">
        <v>0</v>
      </c>
    </row>
    <row r="4262" spans="1:56" ht="23.25" x14ac:dyDescent="0.25">
      <c r="A4262" s="6" t="s">
        <v>1378</v>
      </c>
      <c r="B4262" s="26" t="s">
        <v>182</v>
      </c>
      <c r="C4262" s="39" t="s">
        <v>195</v>
      </c>
      <c r="D4262" s="10">
        <v>1650</v>
      </c>
      <c r="E4262" s="11">
        <v>1</v>
      </c>
      <c r="F4262" s="12">
        <v>0</v>
      </c>
      <c r="G4262" s="11">
        <v>1</v>
      </c>
      <c r="H4262" s="12">
        <v>0</v>
      </c>
      <c r="I4262" s="11">
        <v>5</v>
      </c>
      <c r="J4262" s="12">
        <v>2</v>
      </c>
      <c r="K4262" s="10">
        <v>0.20000000000003099</v>
      </c>
      <c r="L4262" s="13">
        <v>0.29000000000002002</v>
      </c>
      <c r="M4262" s="14">
        <v>96.520385818300397</v>
      </c>
      <c r="N4262" s="14">
        <v>-0.38980709084981402</v>
      </c>
      <c r="O4262" s="15">
        <v>0</v>
      </c>
      <c r="P4262" s="33">
        <v>-1.75</v>
      </c>
      <c r="Q4262" s="10">
        <v>-2.25</v>
      </c>
      <c r="R4262" s="13">
        <v>-3.5999999999999899</v>
      </c>
      <c r="S4262" s="10">
        <v>21</v>
      </c>
      <c r="T4262" s="30" t="s">
        <v>61</v>
      </c>
      <c r="U4262" s="17" t="s">
        <v>25</v>
      </c>
      <c r="V4262" s="18" t="str">
        <f>"" &amp; IF(AND(O4262&lt;=-1.5,NOT(ISBLANK(AF4262))),"Z","")</f>
        <v/>
      </c>
      <c r="W4262" s="18" t="str">
        <f t="shared" si="834"/>
        <v/>
      </c>
      <c r="X4262" s="6"/>
      <c r="AB4262" s="18" t="str">
        <f t="shared" si="835"/>
        <v/>
      </c>
      <c r="AC4262" s="18" t="str">
        <f t="shared" si="836"/>
        <v/>
      </c>
      <c r="AD4262" s="18" t="str">
        <f t="shared" si="841"/>
        <v/>
      </c>
      <c r="AI4262" s="18" t="str">
        <f t="shared" si="837"/>
        <v/>
      </c>
      <c r="AJ4262" s="18" t="str">
        <f t="shared" si="838"/>
        <v/>
      </c>
      <c r="AK4262" s="18" t="str">
        <f t="shared" si="839"/>
        <v/>
      </c>
      <c r="AP4262" s="6" t="s">
        <v>508</v>
      </c>
      <c r="AT4262" s="10">
        <v>76.5953858183004</v>
      </c>
      <c r="BC4262" s="10">
        <v>121</v>
      </c>
      <c r="BD4262" s="10">
        <v>0</v>
      </c>
    </row>
    <row r="4263" spans="1:56" ht="23.25" x14ac:dyDescent="0.25">
      <c r="A4263" s="6" t="s">
        <v>1378</v>
      </c>
      <c r="B4263" s="2" t="s">
        <v>150</v>
      </c>
      <c r="C4263" s="9" t="s">
        <v>216</v>
      </c>
      <c r="D4263" s="10">
        <v>1600</v>
      </c>
      <c r="E4263" s="11">
        <v>1</v>
      </c>
      <c r="F4263" s="12">
        <v>0</v>
      </c>
      <c r="G4263" s="11">
        <v>1</v>
      </c>
      <c r="H4263" s="12">
        <v>0</v>
      </c>
      <c r="I4263" s="11">
        <v>13</v>
      </c>
      <c r="J4263" s="12">
        <v>15</v>
      </c>
      <c r="K4263" s="10">
        <v>2.19999999999999</v>
      </c>
      <c r="L4263" s="15">
        <v>0.71666666666672496</v>
      </c>
      <c r="M4263" s="14">
        <v>77.1025195912718</v>
      </c>
      <c r="N4263" s="29">
        <v>0.351259795635883</v>
      </c>
      <c r="O4263" s="15">
        <v>0</v>
      </c>
      <c r="P4263" s="33">
        <v>-14.75</v>
      </c>
      <c r="Q4263" s="10">
        <v>-9.9999999999997896E-2</v>
      </c>
      <c r="R4263" s="13">
        <v>-11.9</v>
      </c>
      <c r="S4263" s="10">
        <v>32</v>
      </c>
      <c r="T4263" s="30" t="s">
        <v>61</v>
      </c>
      <c r="U4263" s="17" t="s">
        <v>25</v>
      </c>
      <c r="V4263" s="18" t="str">
        <f>"" &amp; IF(AND(O4263&lt;=-1.5,NOT(ISBLANK(AF4263))),"Z","")</f>
        <v/>
      </c>
      <c r="W4263" s="18" t="str">
        <f t="shared" si="834"/>
        <v/>
      </c>
      <c r="X4263" s="6"/>
      <c r="AB4263" s="18" t="str">
        <f t="shared" si="835"/>
        <v/>
      </c>
      <c r="AC4263" s="18" t="str">
        <f t="shared" si="836"/>
        <v/>
      </c>
      <c r="AD4263" s="18" t="str">
        <f t="shared" si="841"/>
        <v/>
      </c>
      <c r="AI4263" s="18" t="str">
        <f t="shared" si="837"/>
        <v/>
      </c>
      <c r="AJ4263" s="18" t="str">
        <f t="shared" si="838"/>
        <v/>
      </c>
      <c r="AK4263" s="18" t="str">
        <f t="shared" si="839"/>
        <v/>
      </c>
      <c r="AP4263" s="6" t="s">
        <v>757</v>
      </c>
      <c r="AT4263" s="10">
        <v>58.577519591271802</v>
      </c>
      <c r="BC4263" s="10">
        <v>115</v>
      </c>
      <c r="BD4263" s="10">
        <v>-4</v>
      </c>
    </row>
    <row r="4264" spans="1:56" ht="23.25" x14ac:dyDescent="0.25">
      <c r="A4264" s="6" t="s">
        <v>1378</v>
      </c>
      <c r="B4264" s="23" t="s">
        <v>185</v>
      </c>
      <c r="C4264" s="39" t="s">
        <v>195</v>
      </c>
      <c r="D4264" s="10">
        <v>1650</v>
      </c>
      <c r="E4264" s="24">
        <v>1</v>
      </c>
      <c r="F4264" s="12">
        <v>0</v>
      </c>
      <c r="G4264" s="24">
        <v>1</v>
      </c>
      <c r="H4264" s="12">
        <v>0</v>
      </c>
      <c r="I4264" s="24">
        <v>8</v>
      </c>
      <c r="J4264" s="12">
        <v>3</v>
      </c>
      <c r="K4264" s="10">
        <v>6.6499999999999897</v>
      </c>
      <c r="L4264" s="13">
        <v>3.7166666666667001</v>
      </c>
      <c r="M4264" s="14">
        <v>99.650838043706898</v>
      </c>
      <c r="N4264" s="29">
        <v>2.3754190218534901</v>
      </c>
      <c r="O4264" s="15">
        <v>0</v>
      </c>
      <c r="P4264" s="33">
        <v>-3.25</v>
      </c>
      <c r="Q4264" s="10">
        <v>-3.44999999999999</v>
      </c>
      <c r="R4264" s="13">
        <v>-6</v>
      </c>
      <c r="S4264" s="25">
        <v>66</v>
      </c>
      <c r="T4264" s="32">
        <v>8</v>
      </c>
      <c r="U4264" s="17" t="s">
        <v>78</v>
      </c>
      <c r="V4264" s="18" t="str">
        <f>"*" &amp; IF(AND(O4264&lt;=-1.5,NOT(ISBLANK(AF4264))),"Z","")</f>
        <v>*</v>
      </c>
      <c r="W4264" s="18" t="str">
        <f t="shared" si="834"/>
        <v/>
      </c>
      <c r="X4264" s="6"/>
      <c r="AB4264" s="18" t="str">
        <f t="shared" si="835"/>
        <v/>
      </c>
      <c r="AC4264" s="18" t="str">
        <f t="shared" si="836"/>
        <v/>
      </c>
      <c r="AD4264" s="18" t="str">
        <f t="shared" si="841"/>
        <v/>
      </c>
      <c r="AI4264" s="18" t="str">
        <f t="shared" si="837"/>
        <v/>
      </c>
      <c r="AJ4264" s="18" t="str">
        <f t="shared" si="838"/>
        <v/>
      </c>
      <c r="AK4264" s="18" t="str">
        <f t="shared" si="839"/>
        <v/>
      </c>
      <c r="AP4264" s="6" t="s">
        <v>506</v>
      </c>
      <c r="AT4264" s="10">
        <v>79.875838043707006</v>
      </c>
      <c r="BC4264" s="10">
        <v>115</v>
      </c>
      <c r="BD4264" s="10">
        <v>-2</v>
      </c>
    </row>
    <row r="4265" spans="1:56" ht="23.25" x14ac:dyDescent="0.25">
      <c r="A4265" s="6" t="s">
        <v>1378</v>
      </c>
      <c r="B4265" s="26" t="s">
        <v>449</v>
      </c>
      <c r="C4265" s="39" t="s">
        <v>235</v>
      </c>
      <c r="D4265" s="10">
        <v>1650</v>
      </c>
      <c r="E4265" s="11">
        <v>3</v>
      </c>
      <c r="F4265" s="12">
        <v>2</v>
      </c>
      <c r="G4265" s="11">
        <v>3</v>
      </c>
      <c r="H4265" s="12">
        <v>2</v>
      </c>
      <c r="I4265" s="11">
        <v>11</v>
      </c>
      <c r="J4265" s="12">
        <v>8</v>
      </c>
      <c r="K4265" s="10">
        <v>2.9500000000000202</v>
      </c>
      <c r="L4265" s="15">
        <v>3.1000000000000498</v>
      </c>
      <c r="M4265" s="14">
        <v>84.503115209580798</v>
      </c>
      <c r="N4265" s="14">
        <v>-1.79844239520961</v>
      </c>
      <c r="O4265" s="15">
        <v>0</v>
      </c>
      <c r="P4265" s="33">
        <v>-5.5</v>
      </c>
      <c r="Q4265" s="10">
        <v>-1.5499999999999901</v>
      </c>
      <c r="R4265" s="13">
        <v>-5.9</v>
      </c>
      <c r="S4265" s="10">
        <v>21</v>
      </c>
      <c r="T4265" s="32">
        <v>8</v>
      </c>
      <c r="U4265" s="17" t="s">
        <v>78</v>
      </c>
      <c r="V4265" s="18" t="str">
        <f>"" &amp; IF(AND(O4265&lt;=-1.5,NOT(ISBLANK(AF4265))),"Z","")</f>
        <v/>
      </c>
      <c r="W4265" s="18" t="str">
        <f t="shared" si="834"/>
        <v/>
      </c>
      <c r="X4265" s="6"/>
      <c r="AB4265" s="18" t="str">
        <f t="shared" si="835"/>
        <v/>
      </c>
      <c r="AC4265" s="18" t="str">
        <f t="shared" si="836"/>
        <v/>
      </c>
      <c r="AD4265" s="18" t="str">
        <f t="shared" si="841"/>
        <v/>
      </c>
      <c r="AI4265" s="18" t="str">
        <f t="shared" si="837"/>
        <v/>
      </c>
      <c r="AJ4265" s="18" t="str">
        <f t="shared" si="838"/>
        <v/>
      </c>
      <c r="AK4265" s="18" t="str">
        <f t="shared" si="839"/>
        <v/>
      </c>
      <c r="AP4265" s="6" t="s">
        <v>684</v>
      </c>
      <c r="AT4265" s="10">
        <v>65.153115209580804</v>
      </c>
      <c r="BC4265" s="10">
        <v>113</v>
      </c>
      <c r="BD4265" s="10">
        <v>-1</v>
      </c>
    </row>
    <row r="4266" spans="1:56" ht="23.25" x14ac:dyDescent="0.25">
      <c r="A4266" s="6" t="s">
        <v>1378</v>
      </c>
      <c r="B4266" s="26" t="s">
        <v>397</v>
      </c>
      <c r="C4266" s="37" t="s">
        <v>393</v>
      </c>
      <c r="D4266" s="10">
        <v>1650</v>
      </c>
      <c r="E4266" s="11">
        <v>2</v>
      </c>
      <c r="F4266" s="12">
        <v>1</v>
      </c>
      <c r="G4266" s="11">
        <v>2</v>
      </c>
      <c r="H4266" s="12">
        <v>2</v>
      </c>
      <c r="I4266" s="11">
        <v>10</v>
      </c>
      <c r="J4266" s="12">
        <v>12</v>
      </c>
      <c r="K4266" s="10">
        <v>1.2000000000000099</v>
      </c>
      <c r="L4266" s="13">
        <v>0.37500000000005002</v>
      </c>
      <c r="M4266" s="14">
        <v>77.994815312864006</v>
      </c>
      <c r="N4266" s="14">
        <v>-1.6025923435679299</v>
      </c>
      <c r="O4266" s="15">
        <v>0</v>
      </c>
      <c r="P4266" s="33">
        <v>-10.25</v>
      </c>
      <c r="Q4266" s="10">
        <v>-3.85</v>
      </c>
      <c r="R4266" s="13">
        <v>-12.05</v>
      </c>
      <c r="S4266" s="10">
        <v>14</v>
      </c>
      <c r="T4266" s="30" t="s">
        <v>61</v>
      </c>
      <c r="U4266" s="17" t="s">
        <v>25</v>
      </c>
      <c r="V4266" s="18" t="str">
        <f>"" &amp; IF(AND(O4266&lt;=-1.5,NOT(ISBLANK(AF4266))),"Z","")</f>
        <v/>
      </c>
      <c r="W4266" s="18" t="str">
        <f t="shared" si="834"/>
        <v/>
      </c>
      <c r="X4266" s="6"/>
      <c r="AB4266" s="18" t="str">
        <f t="shared" si="835"/>
        <v/>
      </c>
      <c r="AC4266" s="18" t="str">
        <f t="shared" si="836"/>
        <v/>
      </c>
      <c r="AD4266" s="18" t="str">
        <f t="shared" si="841"/>
        <v/>
      </c>
      <c r="AI4266" s="18" t="str">
        <f t="shared" si="837"/>
        <v/>
      </c>
      <c r="AJ4266" s="18" t="str">
        <f t="shared" si="838"/>
        <v/>
      </c>
      <c r="AK4266" s="18" t="str">
        <f t="shared" si="839"/>
        <v/>
      </c>
      <c r="AP4266" s="6" t="s">
        <v>1379</v>
      </c>
      <c r="AT4266" s="10">
        <v>59.169815312864102</v>
      </c>
      <c r="BC4266" s="10">
        <v>110</v>
      </c>
      <c r="BD4266" s="10">
        <v>-3</v>
      </c>
    </row>
    <row r="4267" spans="1:56" ht="23.25" x14ac:dyDescent="0.25">
      <c r="A4267" s="6" t="s">
        <v>1378</v>
      </c>
      <c r="B4267" s="23" t="s">
        <v>176</v>
      </c>
      <c r="C4267" s="39" t="s">
        <v>373</v>
      </c>
      <c r="D4267" s="10">
        <v>1200</v>
      </c>
      <c r="E4267" s="24">
        <v>4</v>
      </c>
      <c r="F4267" s="12">
        <v>1</v>
      </c>
      <c r="G4267" s="24">
        <v>3</v>
      </c>
      <c r="H4267" s="12">
        <v>2</v>
      </c>
      <c r="I4267" s="24">
        <v>5</v>
      </c>
      <c r="J4267" s="12">
        <v>5</v>
      </c>
      <c r="K4267" s="10">
        <v>0.39999999999999097</v>
      </c>
      <c r="L4267" s="13">
        <v>3.75000000000014E-2</v>
      </c>
      <c r="M4267" s="14">
        <v>97.676432283666202</v>
      </c>
      <c r="N4267" s="29">
        <v>2.6382161418330701</v>
      </c>
      <c r="O4267" s="15">
        <v>-1</v>
      </c>
      <c r="P4267" s="33">
        <v>-3.25</v>
      </c>
      <c r="Q4267" s="10">
        <v>1.30000000000001</v>
      </c>
      <c r="R4267" s="13">
        <v>-1.2999999999999901</v>
      </c>
      <c r="S4267" s="25">
        <v>77</v>
      </c>
      <c r="T4267" s="6" t="s">
        <v>54</v>
      </c>
      <c r="U4267" s="17" t="s">
        <v>25</v>
      </c>
      <c r="V4267" s="18" t="str">
        <f>"*" &amp; IF(AND(O4267&lt;=-1.5,NOT(ISBLANK(AF4267))),"Z","")</f>
        <v>*</v>
      </c>
      <c r="W4267" s="18" t="str">
        <f t="shared" si="834"/>
        <v/>
      </c>
      <c r="X4267" s="6"/>
      <c r="AB4267" s="18" t="str">
        <f t="shared" si="835"/>
        <v/>
      </c>
      <c r="AC4267" s="18" t="str">
        <f t="shared" si="836"/>
        <v/>
      </c>
      <c r="AD4267" s="18" t="str">
        <f t="shared" si="841"/>
        <v/>
      </c>
      <c r="AI4267" s="18" t="str">
        <f t="shared" si="837"/>
        <v/>
      </c>
      <c r="AJ4267" s="18" t="str">
        <f t="shared" si="838"/>
        <v/>
      </c>
      <c r="AK4267" s="18" t="str">
        <f t="shared" si="839"/>
        <v/>
      </c>
      <c r="AP4267" s="6" t="s">
        <v>443</v>
      </c>
      <c r="AT4267" s="10">
        <v>71.651432283666097</v>
      </c>
      <c r="BC4267" s="10">
        <v>127</v>
      </c>
      <c r="BD4267" s="10">
        <v>0</v>
      </c>
    </row>
    <row r="4268" spans="1:56" ht="23.25" x14ac:dyDescent="0.25">
      <c r="A4268" s="6" t="s">
        <v>1378</v>
      </c>
      <c r="B4268" s="23" t="s">
        <v>629</v>
      </c>
      <c r="C4268" s="39" t="s">
        <v>373</v>
      </c>
      <c r="D4268" s="10">
        <v>1650</v>
      </c>
      <c r="E4268" s="11">
        <v>1</v>
      </c>
      <c r="F4268" s="12">
        <v>0</v>
      </c>
      <c r="G4268" s="11">
        <v>1</v>
      </c>
      <c r="H4268" s="12">
        <v>0</v>
      </c>
      <c r="I4268" s="11">
        <v>5</v>
      </c>
      <c r="J4268" s="12">
        <v>5</v>
      </c>
      <c r="K4268" s="10">
        <v>3.49999999999998</v>
      </c>
      <c r="L4268" s="34">
        <v>4.0166666666667101</v>
      </c>
      <c r="M4268" s="14">
        <v>97.032734029701501</v>
      </c>
      <c r="N4268" s="29">
        <v>2.3663670148507499</v>
      </c>
      <c r="O4268" s="15">
        <v>0</v>
      </c>
      <c r="P4268" s="33">
        <v>-4.75</v>
      </c>
      <c r="Q4268" s="10">
        <v>0.30000000000001098</v>
      </c>
      <c r="R4268" s="10">
        <v>-3.55</v>
      </c>
      <c r="S4268" s="25">
        <v>63</v>
      </c>
      <c r="T4268" s="32">
        <v>8</v>
      </c>
      <c r="U4268" s="17" t="s">
        <v>78</v>
      </c>
      <c r="V4268" s="18" t="str">
        <f>"" &amp; IF(AND(O4268&lt;=-1.5,NOT(ISBLANK(AF4268))),"Z","")</f>
        <v/>
      </c>
      <c r="W4268" s="18" t="str">
        <f t="shared" si="834"/>
        <v/>
      </c>
      <c r="X4268" s="6"/>
      <c r="AB4268" s="18" t="str">
        <f t="shared" si="835"/>
        <v/>
      </c>
      <c r="AC4268" s="18" t="str">
        <f t="shared" si="836"/>
        <v/>
      </c>
      <c r="AD4268" s="18" t="str">
        <f t="shared" si="841"/>
        <v/>
      </c>
      <c r="AI4268" s="18" t="str">
        <f t="shared" si="837"/>
        <v/>
      </c>
      <c r="AJ4268" s="18" t="str">
        <f t="shared" si="838"/>
        <v/>
      </c>
      <c r="AK4268" s="18" t="str">
        <f t="shared" si="839"/>
        <v/>
      </c>
      <c r="AP4268" s="6" t="s">
        <v>653</v>
      </c>
      <c r="AT4268" s="10">
        <v>71.107734029701504</v>
      </c>
      <c r="BC4268" s="10">
        <v>125</v>
      </c>
      <c r="BD4268" s="10">
        <v>-1</v>
      </c>
    </row>
    <row r="4269" spans="1:56" ht="23.25" x14ac:dyDescent="0.25">
      <c r="A4269" s="6" t="s">
        <v>1380</v>
      </c>
      <c r="B4269" s="6" t="s">
        <v>238</v>
      </c>
      <c r="C4269" s="9" t="s">
        <v>276</v>
      </c>
      <c r="D4269" s="10">
        <v>1400</v>
      </c>
      <c r="E4269" s="24">
        <v>8</v>
      </c>
      <c r="F4269" s="12">
        <v>6</v>
      </c>
      <c r="G4269" s="24">
        <v>8</v>
      </c>
      <c r="H4269" s="12">
        <v>4</v>
      </c>
      <c r="I4269" s="24">
        <v>5</v>
      </c>
      <c r="J4269" s="12">
        <v>2</v>
      </c>
      <c r="K4269" s="10">
        <v>3.4500000000000202</v>
      </c>
      <c r="L4269" s="34">
        <v>2.99999999999998</v>
      </c>
      <c r="M4269" s="14">
        <v>97.916687952915098</v>
      </c>
      <c r="N4269" s="29">
        <v>1.0583439764575799</v>
      </c>
      <c r="O4269" s="15">
        <v>2</v>
      </c>
      <c r="P4269" s="16">
        <v>1.75</v>
      </c>
      <c r="Q4269" s="10">
        <v>-1.7</v>
      </c>
      <c r="R4269" s="10">
        <v>-0.39999999999999097</v>
      </c>
      <c r="T4269" s="6" t="s">
        <v>57</v>
      </c>
      <c r="U4269" s="6" t="s">
        <v>52</v>
      </c>
      <c r="V4269" s="18" t="str">
        <f>"" &amp; IF(AND(O4269&lt;=-1.5,NOT(ISBLANK(AF4269))),"Z","")</f>
        <v/>
      </c>
      <c r="W4269" s="19" t="str">
        <f t="shared" si="834"/>
        <v/>
      </c>
      <c r="X4269" s="6"/>
      <c r="AA4269" s="20"/>
      <c r="AB4269" s="19" t="str">
        <f t="shared" si="835"/>
        <v>*</v>
      </c>
      <c r="AC4269" s="19" t="str">
        <f t="shared" si="836"/>
        <v/>
      </c>
      <c r="AD4269" s="18" t="str">
        <f t="shared" si="841"/>
        <v>GR</v>
      </c>
      <c r="AI4269" s="18" t="str">
        <f t="shared" si="837"/>
        <v/>
      </c>
      <c r="AJ4269" s="18" t="str">
        <f t="shared" si="838"/>
        <v/>
      </c>
      <c r="AK4269" s="18" t="str">
        <f t="shared" si="839"/>
        <v/>
      </c>
      <c r="AP4269" s="6" t="s">
        <v>315</v>
      </c>
      <c r="AT4269" s="10">
        <v>81.8666879529152</v>
      </c>
      <c r="AU4269" s="21"/>
      <c r="BC4269" s="22">
        <v>124</v>
      </c>
      <c r="BD4269" s="10">
        <v>0</v>
      </c>
    </row>
    <row r="4270" spans="1:56" ht="23.25" x14ac:dyDescent="0.25">
      <c r="A4270" s="6" t="s">
        <v>1380</v>
      </c>
      <c r="B4270" s="26" t="s">
        <v>350</v>
      </c>
      <c r="C4270" s="9" t="s">
        <v>270</v>
      </c>
      <c r="D4270" s="10">
        <v>1600</v>
      </c>
      <c r="E4270" s="24">
        <v>6</v>
      </c>
      <c r="F4270" s="12">
        <v>4</v>
      </c>
      <c r="G4270" s="24">
        <v>7</v>
      </c>
      <c r="H4270" s="12">
        <v>4</v>
      </c>
      <c r="I4270" s="24">
        <v>12</v>
      </c>
      <c r="J4270" s="12">
        <v>5</v>
      </c>
      <c r="K4270" s="10">
        <v>-3.5000000000000102</v>
      </c>
      <c r="L4270" s="10">
        <v>0</v>
      </c>
      <c r="M4270" s="14">
        <v>92.505892468027895</v>
      </c>
      <c r="N4270" s="29">
        <v>2.9462340139474498E-3</v>
      </c>
      <c r="O4270" s="15">
        <v>0</v>
      </c>
      <c r="P4270" s="33">
        <v>-0.5</v>
      </c>
      <c r="Q4270" s="10">
        <v>1.95</v>
      </c>
      <c r="R4270" s="10">
        <v>1.6</v>
      </c>
      <c r="S4270" s="10">
        <v>23</v>
      </c>
      <c r="T4270" s="6" t="s">
        <v>111</v>
      </c>
      <c r="U4270" s="6" t="s">
        <v>52</v>
      </c>
      <c r="V4270" s="18" t="str">
        <f>"" &amp; IF(AND(O4270&lt;=-1.5,NOT(ISBLANK(AF4270))),"Z","")</f>
        <v/>
      </c>
      <c r="W4270" s="18" t="str">
        <f t="shared" si="834"/>
        <v/>
      </c>
      <c r="X4270" s="6"/>
      <c r="AB4270" s="18" t="str">
        <f t="shared" si="835"/>
        <v/>
      </c>
      <c r="AC4270" s="18" t="str">
        <f t="shared" si="836"/>
        <v/>
      </c>
      <c r="AD4270" s="18" t="str">
        <f t="shared" si="841"/>
        <v/>
      </c>
      <c r="AI4270" s="18" t="str">
        <f t="shared" si="837"/>
        <v/>
      </c>
      <c r="AJ4270" s="18" t="str">
        <f t="shared" si="838"/>
        <v/>
      </c>
      <c r="AK4270" s="18" t="str">
        <f t="shared" si="839"/>
        <v/>
      </c>
      <c r="AP4270" s="6" t="s">
        <v>461</v>
      </c>
      <c r="AT4270" s="10">
        <v>77.380892468027895</v>
      </c>
      <c r="BC4270" s="10">
        <v>127</v>
      </c>
      <c r="BD4270" s="10">
        <v>0</v>
      </c>
    </row>
    <row r="4271" spans="1:56" ht="23.25" x14ac:dyDescent="0.25">
      <c r="A4271" s="6" t="s">
        <v>1380</v>
      </c>
      <c r="B4271" s="26" t="s">
        <v>150</v>
      </c>
      <c r="C4271" s="9" t="s">
        <v>216</v>
      </c>
      <c r="D4271" s="10">
        <v>1600</v>
      </c>
      <c r="E4271" s="24">
        <v>12</v>
      </c>
      <c r="F4271" s="12">
        <v>6</v>
      </c>
      <c r="G4271" s="24">
        <v>12</v>
      </c>
      <c r="H4271" s="12">
        <v>4</v>
      </c>
      <c r="I4271" s="24">
        <v>3</v>
      </c>
      <c r="J4271" s="12">
        <v>2</v>
      </c>
      <c r="K4271" s="10">
        <v>2.19999999999999</v>
      </c>
      <c r="L4271" s="34">
        <v>0.71666666666672496</v>
      </c>
      <c r="M4271" s="14">
        <v>97.1025195912718</v>
      </c>
      <c r="N4271" s="29">
        <v>0.351259795635883</v>
      </c>
      <c r="O4271" s="15">
        <v>2</v>
      </c>
      <c r="P4271" s="16">
        <v>1.75</v>
      </c>
      <c r="Q4271" s="10">
        <v>-9.9999999999997896E-2</v>
      </c>
      <c r="R4271" s="10">
        <v>1.2999999999999901</v>
      </c>
      <c r="S4271" s="10">
        <v>13</v>
      </c>
      <c r="T4271" s="6" t="s">
        <v>111</v>
      </c>
      <c r="U4271" s="6" t="s">
        <v>52</v>
      </c>
      <c r="V4271" s="18" t="str">
        <f>"*" &amp; IF(AND(O4271&lt;=-1.5,NOT(ISBLANK(AF4271))),"Z","")</f>
        <v>*</v>
      </c>
      <c r="W4271" s="19" t="str">
        <f t="shared" si="834"/>
        <v/>
      </c>
      <c r="X4271" s="17" t="s">
        <v>193</v>
      </c>
      <c r="AA4271" s="20"/>
      <c r="AB4271" s="18" t="str">
        <f t="shared" si="835"/>
        <v>*</v>
      </c>
      <c r="AC4271" s="19" t="str">
        <f t="shared" si="836"/>
        <v>*</v>
      </c>
      <c r="AD4271" s="18" t="str">
        <f t="shared" si="841"/>
        <v>GR</v>
      </c>
      <c r="AI4271" s="18" t="str">
        <f t="shared" si="837"/>
        <v/>
      </c>
      <c r="AJ4271" s="18" t="str">
        <f t="shared" si="838"/>
        <v/>
      </c>
      <c r="AK4271" s="18" t="str">
        <f t="shared" si="839"/>
        <v/>
      </c>
      <c r="AP4271" s="6" t="s">
        <v>443</v>
      </c>
      <c r="AT4271" s="10">
        <v>81.327519591271795</v>
      </c>
      <c r="AU4271" s="21"/>
      <c r="BC4271" s="22">
        <v>123</v>
      </c>
      <c r="BD4271" s="10">
        <v>0</v>
      </c>
    </row>
    <row r="4272" spans="1:56" ht="23.25" x14ac:dyDescent="0.25">
      <c r="A4272" s="6" t="s">
        <v>1380</v>
      </c>
      <c r="B4272" s="23" t="s">
        <v>197</v>
      </c>
      <c r="C4272" s="9" t="s">
        <v>172</v>
      </c>
      <c r="D4272" s="10">
        <v>1400</v>
      </c>
      <c r="E4272" s="24">
        <v>9</v>
      </c>
      <c r="F4272" s="12">
        <v>6</v>
      </c>
      <c r="G4272" s="24">
        <v>11</v>
      </c>
      <c r="H4272" s="12">
        <v>4</v>
      </c>
      <c r="I4272" s="24">
        <v>7</v>
      </c>
      <c r="J4272" s="12">
        <v>3</v>
      </c>
      <c r="K4272" s="10">
        <v>2.2500000000000102</v>
      </c>
      <c r="L4272" s="34">
        <v>2.1214285714285701</v>
      </c>
      <c r="M4272" s="14">
        <v>98.6195798530308</v>
      </c>
      <c r="N4272" s="29">
        <v>1.9097899265153699</v>
      </c>
      <c r="O4272" s="15">
        <v>2</v>
      </c>
      <c r="P4272" s="16">
        <v>1</v>
      </c>
      <c r="Q4272" s="10">
        <v>2.15</v>
      </c>
      <c r="R4272" s="10">
        <v>2.95</v>
      </c>
      <c r="S4272" s="25">
        <v>63</v>
      </c>
      <c r="T4272" s="6" t="s">
        <v>57</v>
      </c>
      <c r="U4272" s="6" t="s">
        <v>52</v>
      </c>
      <c r="V4272" s="18" t="str">
        <f>"" &amp; IF(AND(O4272&lt;=-1.5,NOT(ISBLANK(AF4272))),"Z","")</f>
        <v/>
      </c>
      <c r="W4272" s="19" t="str">
        <f t="shared" si="834"/>
        <v/>
      </c>
      <c r="X4272" s="6"/>
      <c r="AA4272" s="20"/>
      <c r="AB4272" s="19" t="str">
        <f t="shared" si="835"/>
        <v>*</v>
      </c>
      <c r="AC4272" s="19" t="str">
        <f t="shared" si="836"/>
        <v/>
      </c>
      <c r="AD4272" s="18" t="str">
        <f t="shared" si="841"/>
        <v>GR</v>
      </c>
      <c r="AI4272" s="18" t="str">
        <f t="shared" si="837"/>
        <v/>
      </c>
      <c r="AJ4272" s="18" t="str">
        <f t="shared" si="838"/>
        <v/>
      </c>
      <c r="AK4272" s="18" t="str">
        <f t="shared" si="839"/>
        <v/>
      </c>
      <c r="AP4272" s="6" t="s">
        <v>315</v>
      </c>
      <c r="AT4272" s="10">
        <v>82.944579853030802</v>
      </c>
      <c r="AU4272" s="21"/>
      <c r="BC4272" s="22">
        <v>120</v>
      </c>
      <c r="BD4272" s="10">
        <v>0</v>
      </c>
    </row>
    <row r="4273" spans="1:56" ht="23.25" x14ac:dyDescent="0.25">
      <c r="A4273" s="6" t="s">
        <v>1380</v>
      </c>
      <c r="B4273" s="26" t="s">
        <v>199</v>
      </c>
      <c r="C4273" s="9" t="s">
        <v>210</v>
      </c>
      <c r="D4273" s="10">
        <v>1400</v>
      </c>
      <c r="E4273" s="11">
        <v>11</v>
      </c>
      <c r="F4273" s="12">
        <v>6</v>
      </c>
      <c r="G4273" s="11">
        <v>11</v>
      </c>
      <c r="H4273" s="12">
        <v>4</v>
      </c>
      <c r="I4273" s="11">
        <v>4</v>
      </c>
      <c r="J4273" s="12">
        <v>1</v>
      </c>
      <c r="K4273" s="10">
        <v>2.85</v>
      </c>
      <c r="L4273" s="34">
        <v>0.77777777777775303</v>
      </c>
      <c r="M4273" s="14">
        <v>95.972679983104399</v>
      </c>
      <c r="N4273" s="14">
        <v>-1.01366000844777</v>
      </c>
      <c r="O4273" s="15">
        <v>1</v>
      </c>
      <c r="P4273" s="16">
        <v>3</v>
      </c>
      <c r="Q4273" s="10">
        <v>-0.94999999999998896</v>
      </c>
      <c r="R4273" s="10">
        <v>1.45</v>
      </c>
      <c r="S4273" s="10">
        <v>16</v>
      </c>
      <c r="T4273" s="6" t="s">
        <v>57</v>
      </c>
      <c r="U4273" s="6" t="s">
        <v>52</v>
      </c>
      <c r="V4273" s="18" t="str">
        <f>"" &amp; IF(AND(O4273&lt;=-1.5,NOT(ISBLANK(AF4273))),"Z","")</f>
        <v/>
      </c>
      <c r="W4273" s="19" t="str">
        <f t="shared" si="834"/>
        <v/>
      </c>
      <c r="X4273" s="17" t="s">
        <v>193</v>
      </c>
      <c r="AA4273" s="20"/>
      <c r="AB4273" s="18" t="str">
        <f t="shared" si="835"/>
        <v/>
      </c>
      <c r="AC4273" s="19" t="str">
        <f t="shared" si="836"/>
        <v>*</v>
      </c>
      <c r="AD4273" s="18" t="str">
        <f t="shared" si="841"/>
        <v>GR</v>
      </c>
      <c r="AI4273" s="18" t="str">
        <f t="shared" si="837"/>
        <v/>
      </c>
      <c r="AJ4273" s="18" t="str">
        <f t="shared" si="838"/>
        <v/>
      </c>
      <c r="AK4273" s="18" t="str">
        <f t="shared" si="839"/>
        <v/>
      </c>
      <c r="AP4273" s="6" t="s">
        <v>244</v>
      </c>
      <c r="AT4273" s="10">
        <v>79.097679983104399</v>
      </c>
      <c r="AU4273" s="21"/>
      <c r="BC4273" s="22">
        <v>121</v>
      </c>
      <c r="BD4273" s="10">
        <v>0</v>
      </c>
    </row>
    <row r="4274" spans="1:56" ht="23.25" x14ac:dyDescent="0.25">
      <c r="A4274" s="6" t="s">
        <v>1380</v>
      </c>
      <c r="B4274" s="26" t="s">
        <v>378</v>
      </c>
      <c r="C4274" s="39" t="s">
        <v>195</v>
      </c>
      <c r="D4274" s="10">
        <v>1650</v>
      </c>
      <c r="E4274" s="11">
        <v>11</v>
      </c>
      <c r="F4274" s="12">
        <v>8</v>
      </c>
      <c r="G4274" s="11">
        <v>11</v>
      </c>
      <c r="H4274" s="12">
        <v>8</v>
      </c>
      <c r="I4274" s="11">
        <v>11</v>
      </c>
      <c r="J4274" s="12">
        <v>4</v>
      </c>
      <c r="K4274" s="10">
        <v>5.05000000000003</v>
      </c>
      <c r="L4274" s="34">
        <v>1.9000000000000099</v>
      </c>
      <c r="M4274" s="14">
        <v>97.559791826347293</v>
      </c>
      <c r="N4274" s="29">
        <v>1.7798959131736301</v>
      </c>
      <c r="O4274" s="15">
        <v>1</v>
      </c>
      <c r="P4274" s="16">
        <v>3.75</v>
      </c>
      <c r="Q4274" s="10">
        <v>-2.25</v>
      </c>
      <c r="R4274" s="10">
        <v>0.75000000000001099</v>
      </c>
      <c r="S4274" s="10">
        <v>15</v>
      </c>
      <c r="T4274" s="6" t="s">
        <v>57</v>
      </c>
      <c r="U4274" s="6" t="s">
        <v>52</v>
      </c>
      <c r="V4274" s="18" t="str">
        <f>"*" &amp; IF(AND(O4274&lt;=-1.5,NOT(ISBLANK(AF4274))),"Z","")</f>
        <v>*</v>
      </c>
      <c r="W4274" s="18" t="str">
        <f t="shared" si="834"/>
        <v/>
      </c>
      <c r="X4274" s="17" t="s">
        <v>193</v>
      </c>
      <c r="AB4274" s="18" t="str">
        <f t="shared" si="835"/>
        <v/>
      </c>
      <c r="AC4274" s="18" t="str">
        <f t="shared" si="836"/>
        <v/>
      </c>
      <c r="AD4274" s="18" t="str">
        <f t="shared" si="841"/>
        <v/>
      </c>
      <c r="AI4274" s="18" t="str">
        <f t="shared" si="837"/>
        <v/>
      </c>
      <c r="AJ4274" s="18" t="str">
        <f t="shared" si="838"/>
        <v/>
      </c>
      <c r="AK4274" s="18" t="str">
        <f t="shared" si="839"/>
        <v/>
      </c>
      <c r="AP4274" s="6" t="s">
        <v>508</v>
      </c>
      <c r="AT4274" s="10">
        <v>79.934791826347293</v>
      </c>
      <c r="BC4274" s="10">
        <v>122</v>
      </c>
      <c r="BD4274" s="10">
        <v>0</v>
      </c>
    </row>
    <row r="4275" spans="1:56" ht="23.25" x14ac:dyDescent="0.25">
      <c r="A4275" s="6" t="s">
        <v>1380</v>
      </c>
      <c r="B4275" s="26" t="s">
        <v>126</v>
      </c>
      <c r="C4275" s="9" t="s">
        <v>210</v>
      </c>
      <c r="D4275" s="10">
        <v>1400</v>
      </c>
      <c r="E4275" s="11">
        <v>6</v>
      </c>
      <c r="F4275" s="12">
        <v>4</v>
      </c>
      <c r="G4275" s="11">
        <v>7</v>
      </c>
      <c r="H4275" s="12">
        <v>4</v>
      </c>
      <c r="I4275" s="11">
        <v>4</v>
      </c>
      <c r="J4275" s="12">
        <v>2</v>
      </c>
      <c r="K4275" s="10">
        <v>1.55000000000001</v>
      </c>
      <c r="L4275" s="34">
        <v>2</v>
      </c>
      <c r="M4275" s="14">
        <v>94.891174222202295</v>
      </c>
      <c r="N4275" s="14">
        <v>-0.75441288889884095</v>
      </c>
      <c r="O4275" s="15">
        <v>0</v>
      </c>
      <c r="P4275" s="16">
        <v>1.25</v>
      </c>
      <c r="Q4275" s="10">
        <v>-2.19999999999999</v>
      </c>
      <c r="R4275" s="10">
        <v>-1.19999999999999</v>
      </c>
      <c r="S4275" s="10">
        <v>18</v>
      </c>
      <c r="T4275" s="6" t="s">
        <v>111</v>
      </c>
      <c r="U4275" s="17" t="s">
        <v>25</v>
      </c>
      <c r="V4275" s="18" t="str">
        <f>"" &amp; IF(AND(O4275&lt;=-1.5,NOT(ISBLANK(AF4275))),"Z","")</f>
        <v/>
      </c>
      <c r="W4275" s="18" t="str">
        <f t="shared" si="834"/>
        <v/>
      </c>
      <c r="X4275" s="17" t="s">
        <v>88</v>
      </c>
      <c r="AB4275" s="18" t="str">
        <f t="shared" si="835"/>
        <v/>
      </c>
      <c r="AC4275" s="18" t="str">
        <f t="shared" si="836"/>
        <v/>
      </c>
      <c r="AD4275" s="18" t="str">
        <f t="shared" si="841"/>
        <v/>
      </c>
      <c r="AI4275" s="18" t="str">
        <f t="shared" si="837"/>
        <v/>
      </c>
      <c r="AJ4275" s="18" t="str">
        <f t="shared" si="838"/>
        <v/>
      </c>
      <c r="AK4275" s="18" t="str">
        <f t="shared" si="839"/>
        <v/>
      </c>
      <c r="AP4275" s="6" t="s">
        <v>215</v>
      </c>
      <c r="AT4275" s="10">
        <v>75.116174222202304</v>
      </c>
      <c r="BC4275" s="10">
        <v>113</v>
      </c>
      <c r="BD4275" s="10">
        <v>0</v>
      </c>
    </row>
    <row r="4276" spans="1:56" ht="23.25" x14ac:dyDescent="0.25">
      <c r="A4276" s="6" t="s">
        <v>1380</v>
      </c>
      <c r="B4276" s="26" t="s">
        <v>223</v>
      </c>
      <c r="C4276" s="9" t="s">
        <v>276</v>
      </c>
      <c r="D4276" s="10">
        <v>1400</v>
      </c>
      <c r="E4276" s="11">
        <v>12</v>
      </c>
      <c r="F4276" s="12">
        <v>8</v>
      </c>
      <c r="G4276" s="11">
        <v>10</v>
      </c>
      <c r="H4276" s="12">
        <v>5</v>
      </c>
      <c r="I4276" s="11">
        <v>7</v>
      </c>
      <c r="J4276" s="12">
        <v>3</v>
      </c>
      <c r="K4276" s="10">
        <v>5.1000000000000201</v>
      </c>
      <c r="L4276" s="34">
        <v>3.76000000000001</v>
      </c>
      <c r="M4276" s="14">
        <v>98.654977108257896</v>
      </c>
      <c r="N4276" s="29">
        <v>1.8274885541289601</v>
      </c>
      <c r="O4276" s="35">
        <v>2</v>
      </c>
      <c r="P4276" s="16">
        <v>1.75</v>
      </c>
      <c r="Q4276" s="10">
        <v>-2.0999999999999899</v>
      </c>
      <c r="R4276" s="10">
        <v>-0.60000000000000497</v>
      </c>
      <c r="S4276" s="10">
        <v>21</v>
      </c>
      <c r="T4276" s="6" t="s">
        <v>57</v>
      </c>
      <c r="U4276" s="6" t="s">
        <v>52</v>
      </c>
      <c r="V4276" s="18" t="str">
        <f>"*" &amp; IF(AND(O4276&lt;=-1.5,NOT(ISBLANK(AF4276))),"Z","")</f>
        <v>*</v>
      </c>
      <c r="W4276" s="19" t="str">
        <f t="shared" si="834"/>
        <v/>
      </c>
      <c r="X4276" s="6"/>
      <c r="AA4276" s="20"/>
      <c r="AB4276" s="19" t="str">
        <f t="shared" si="835"/>
        <v>*</v>
      </c>
      <c r="AC4276" s="19" t="str">
        <f t="shared" si="836"/>
        <v/>
      </c>
      <c r="AD4276" s="18" t="str">
        <f t="shared" si="841"/>
        <v>GR</v>
      </c>
      <c r="AI4276" s="18" t="str">
        <f t="shared" si="837"/>
        <v/>
      </c>
      <c r="AJ4276" s="18" t="str">
        <f t="shared" si="838"/>
        <v/>
      </c>
      <c r="AK4276" s="18" t="str">
        <f t="shared" si="839"/>
        <v/>
      </c>
      <c r="AP4276" s="6" t="s">
        <v>315</v>
      </c>
      <c r="AT4276" s="10">
        <v>79.279977108257896</v>
      </c>
      <c r="AU4276" s="21"/>
      <c r="BC4276" s="22">
        <v>117</v>
      </c>
      <c r="BD4276" s="10">
        <v>0</v>
      </c>
    </row>
    <row r="4277" spans="1:56" ht="23.25" x14ac:dyDescent="0.25">
      <c r="A4277" s="6" t="s">
        <v>1380</v>
      </c>
      <c r="B4277" s="26" t="s">
        <v>265</v>
      </c>
      <c r="C4277" s="9" t="s">
        <v>423</v>
      </c>
      <c r="D4277" s="10">
        <v>1400</v>
      </c>
      <c r="E4277" s="24">
        <v>6</v>
      </c>
      <c r="F4277" s="12">
        <v>5</v>
      </c>
      <c r="G4277" s="24">
        <v>4</v>
      </c>
      <c r="H4277" s="12">
        <v>2</v>
      </c>
      <c r="I4277" s="24">
        <v>2</v>
      </c>
      <c r="J4277" s="12">
        <v>2</v>
      </c>
      <c r="K4277" s="10">
        <v>-2.8999999999999901</v>
      </c>
      <c r="L4277" s="10">
        <v>-0.76874999999998495</v>
      </c>
      <c r="M4277" s="14">
        <v>96.565394985342195</v>
      </c>
      <c r="N4277" s="29">
        <v>0.282697492671034</v>
      </c>
      <c r="O4277" s="15">
        <v>3</v>
      </c>
      <c r="P4277" s="33">
        <v>-0.5</v>
      </c>
      <c r="Q4277" s="10">
        <v>4</v>
      </c>
      <c r="R4277" s="10">
        <v>3.5999999999999899</v>
      </c>
      <c r="S4277" s="10">
        <v>21</v>
      </c>
      <c r="T4277" s="6" t="s">
        <v>51</v>
      </c>
      <c r="U4277" s="6" t="s">
        <v>52</v>
      </c>
      <c r="V4277" s="18" t="str">
        <f>"" &amp; IF(AND(O4277&lt;=-1.5,NOT(ISBLANK(AF4277))),"Z","")</f>
        <v/>
      </c>
      <c r="W4277" s="19" t="str">
        <f t="shared" si="834"/>
        <v/>
      </c>
      <c r="X4277" s="6"/>
      <c r="AA4277" s="20"/>
      <c r="AB4277" s="18" t="str">
        <f t="shared" si="835"/>
        <v/>
      </c>
      <c r="AC4277" s="19" t="str">
        <f t="shared" si="836"/>
        <v/>
      </c>
      <c r="AD4277" s="18" t="str">
        <f t="shared" si="841"/>
        <v>GR</v>
      </c>
      <c r="AI4277" s="18" t="str">
        <f t="shared" si="837"/>
        <v/>
      </c>
      <c r="AJ4277" s="18" t="str">
        <f t="shared" si="838"/>
        <v/>
      </c>
      <c r="AK4277" s="18" t="str">
        <f t="shared" si="839"/>
        <v/>
      </c>
      <c r="AP4277" s="6" t="s">
        <v>497</v>
      </c>
      <c r="AT4277" s="10">
        <v>73.315394985342095</v>
      </c>
      <c r="AU4277" s="21"/>
      <c r="BC4277" s="22">
        <v>127</v>
      </c>
      <c r="BD4277" s="28">
        <v>1</v>
      </c>
    </row>
    <row r="4278" spans="1:56" ht="23.25" x14ac:dyDescent="0.25">
      <c r="A4278" s="6" t="s">
        <v>1380</v>
      </c>
      <c r="B4278" s="23" t="s">
        <v>281</v>
      </c>
      <c r="C4278" s="9" t="s">
        <v>423</v>
      </c>
      <c r="D4278" s="10">
        <v>1200</v>
      </c>
      <c r="E4278" s="11">
        <v>12</v>
      </c>
      <c r="F4278" s="12">
        <v>10</v>
      </c>
      <c r="G4278" s="11">
        <v>12</v>
      </c>
      <c r="H4278" s="12">
        <v>8</v>
      </c>
      <c r="I4278" s="11">
        <v>5</v>
      </c>
      <c r="J4278" s="12">
        <v>4</v>
      </c>
      <c r="K4278" s="10">
        <v>1.6499999999999899</v>
      </c>
      <c r="L4278" s="10">
        <v>-0.625</v>
      </c>
      <c r="M4278" s="14">
        <v>92.889649206011001</v>
      </c>
      <c r="N4278" s="14">
        <v>-0.15517539699452201</v>
      </c>
      <c r="O4278" s="15">
        <v>3</v>
      </c>
      <c r="P4278" s="16">
        <v>3.25</v>
      </c>
      <c r="Q4278" s="10">
        <v>0.64999999999999503</v>
      </c>
      <c r="R4278" s="10">
        <v>3.2499999999999898</v>
      </c>
      <c r="S4278" s="25">
        <v>63</v>
      </c>
      <c r="T4278" s="6" t="s">
        <v>57</v>
      </c>
      <c r="U4278" s="6" t="s">
        <v>52</v>
      </c>
      <c r="V4278" s="18" t="str">
        <f>"" &amp; IF(AND(O4278&lt;=-1.5,NOT(ISBLANK(AF4278))),"Z","")</f>
        <v/>
      </c>
      <c r="W4278" s="18" t="str">
        <f t="shared" si="834"/>
        <v/>
      </c>
      <c r="X4278" s="17" t="s">
        <v>204</v>
      </c>
      <c r="AB4278" s="18" t="str">
        <f t="shared" si="835"/>
        <v>*</v>
      </c>
      <c r="AC4278" s="18" t="str">
        <f t="shared" si="836"/>
        <v>**</v>
      </c>
      <c r="AD4278" s="18" t="str">
        <f t="shared" si="841"/>
        <v/>
      </c>
      <c r="AI4278" s="18" t="str">
        <f t="shared" si="837"/>
        <v/>
      </c>
      <c r="AJ4278" s="18" t="str">
        <f t="shared" si="838"/>
        <v/>
      </c>
      <c r="AK4278" s="18" t="str">
        <f t="shared" si="839"/>
        <v/>
      </c>
      <c r="AP4278" s="6" t="s">
        <v>425</v>
      </c>
      <c r="AT4278" s="10">
        <v>68.814649206010998</v>
      </c>
      <c r="BC4278" s="10">
        <v>128</v>
      </c>
      <c r="BD4278" s="10">
        <v>1</v>
      </c>
    </row>
    <row r="4279" spans="1:56" ht="23.25" x14ac:dyDescent="0.25">
      <c r="A4279" s="6" t="s">
        <v>1380</v>
      </c>
      <c r="B4279" s="26" t="s">
        <v>269</v>
      </c>
      <c r="C4279" s="9" t="s">
        <v>427</v>
      </c>
      <c r="D4279" s="10">
        <v>1400</v>
      </c>
      <c r="E4279" s="11">
        <v>11</v>
      </c>
      <c r="F4279" s="12">
        <v>8</v>
      </c>
      <c r="G4279" s="11">
        <v>11</v>
      </c>
      <c r="H4279" s="12">
        <v>5</v>
      </c>
      <c r="I4279" s="11">
        <v>8</v>
      </c>
      <c r="J4279" s="12">
        <v>6</v>
      </c>
      <c r="K4279" s="10">
        <v>-2.85</v>
      </c>
      <c r="L4279" s="10">
        <v>-0.80833333333333202</v>
      </c>
      <c r="M4279" s="14">
        <v>86.624791801230998</v>
      </c>
      <c r="N4279" s="14">
        <v>-2.1876040993844699</v>
      </c>
      <c r="O4279" s="15">
        <v>2</v>
      </c>
      <c r="P4279" s="33">
        <v>-0.5</v>
      </c>
      <c r="Q4279" s="10">
        <v>2.6</v>
      </c>
      <c r="R4279" s="10">
        <v>2.2999999999999998</v>
      </c>
      <c r="S4279" s="10">
        <v>14</v>
      </c>
      <c r="T4279" s="6" t="s">
        <v>57</v>
      </c>
      <c r="U4279" s="6" t="s">
        <v>52</v>
      </c>
      <c r="V4279" s="18" t="str">
        <f>"" &amp; IF(AND(O4279&lt;=-1.5,NOT(ISBLANK(AF4279))),"Z","")</f>
        <v/>
      </c>
      <c r="W4279" s="18" t="str">
        <f t="shared" si="834"/>
        <v/>
      </c>
      <c r="X4279" s="6"/>
      <c r="AB4279" s="18" t="str">
        <f t="shared" si="835"/>
        <v/>
      </c>
      <c r="AC4279" s="18" t="str">
        <f t="shared" si="836"/>
        <v/>
      </c>
      <c r="AD4279" s="18" t="str">
        <f t="shared" si="841"/>
        <v/>
      </c>
      <c r="AI4279" s="18" t="str">
        <f t="shared" si="837"/>
        <v/>
      </c>
      <c r="AJ4279" s="18" t="str">
        <f t="shared" si="838"/>
        <v/>
      </c>
      <c r="AK4279" s="18" t="str">
        <f t="shared" si="839"/>
        <v/>
      </c>
      <c r="AP4279" s="6" t="s">
        <v>564</v>
      </c>
      <c r="AT4279" s="10">
        <v>60.999791801230998</v>
      </c>
      <c r="BC4279" s="10">
        <v>128</v>
      </c>
      <c r="BD4279" s="10">
        <v>1</v>
      </c>
    </row>
    <row r="4280" spans="1:56" ht="23.25" x14ac:dyDescent="0.25">
      <c r="A4280" s="6" t="s">
        <v>1380</v>
      </c>
      <c r="B4280" s="26" t="s">
        <v>303</v>
      </c>
      <c r="C4280" s="9" t="s">
        <v>260</v>
      </c>
      <c r="D4280" s="10">
        <v>1400</v>
      </c>
      <c r="E4280" s="24">
        <v>10</v>
      </c>
      <c r="F4280" s="12">
        <v>5</v>
      </c>
      <c r="G4280" s="24">
        <v>10</v>
      </c>
      <c r="H4280" s="12">
        <v>5</v>
      </c>
      <c r="I4280" s="24">
        <v>5</v>
      </c>
      <c r="J4280" s="12">
        <v>3</v>
      </c>
      <c r="K4280" s="10">
        <v>1.05</v>
      </c>
      <c r="L4280" s="10">
        <v>-0.20000000000000601</v>
      </c>
      <c r="M4280" s="14">
        <v>93.558436514136901</v>
      </c>
      <c r="N4280" s="14">
        <v>-0.62078174293148403</v>
      </c>
      <c r="O4280" s="15">
        <v>0</v>
      </c>
      <c r="P4280" s="16">
        <v>1.75</v>
      </c>
      <c r="Q4280" s="10">
        <v>1.9</v>
      </c>
      <c r="R4280" s="10">
        <v>3.3</v>
      </c>
      <c r="S4280" s="10">
        <v>21</v>
      </c>
      <c r="T4280" s="6" t="s">
        <v>57</v>
      </c>
      <c r="U4280" s="6" t="s">
        <v>52</v>
      </c>
      <c r="V4280" s="18" t="str">
        <f>"*" &amp; IF(AND(O4280&lt;=-1.5,NOT(ISBLANK(AF4280))),"Z","")</f>
        <v>*</v>
      </c>
      <c r="W4280" s="18" t="str">
        <f t="shared" si="834"/>
        <v/>
      </c>
      <c r="X4280" s="6"/>
      <c r="AB4280" s="18" t="str">
        <f t="shared" si="835"/>
        <v/>
      </c>
      <c r="AC4280" s="18" t="str">
        <f t="shared" si="836"/>
        <v>**</v>
      </c>
      <c r="AD4280" s="18" t="str">
        <f t="shared" si="841"/>
        <v/>
      </c>
      <c r="AI4280" s="18" t="str">
        <f t="shared" si="837"/>
        <v/>
      </c>
      <c r="AJ4280" s="18" t="str">
        <f t="shared" si="838"/>
        <v/>
      </c>
      <c r="AK4280" s="18" t="str">
        <f t="shared" si="839"/>
        <v/>
      </c>
      <c r="AP4280" s="6" t="s">
        <v>533</v>
      </c>
      <c r="AT4280" s="10">
        <v>77.383436514137003</v>
      </c>
      <c r="BC4280" s="10">
        <v>132</v>
      </c>
      <c r="BD4280" s="10">
        <v>1</v>
      </c>
    </row>
    <row r="4281" spans="1:56" ht="23.25" x14ac:dyDescent="0.25">
      <c r="A4281" s="6" t="s">
        <v>1381</v>
      </c>
      <c r="B4281" s="6" t="s">
        <v>163</v>
      </c>
      <c r="C4281" s="9" t="s">
        <v>216</v>
      </c>
      <c r="D4281" s="10">
        <v>1000</v>
      </c>
      <c r="E4281" s="24">
        <v>12</v>
      </c>
      <c r="F4281" s="12">
        <v>4</v>
      </c>
      <c r="G4281" s="24">
        <v>13</v>
      </c>
      <c r="H4281" s="12">
        <v>5</v>
      </c>
      <c r="I4281" s="24">
        <v>10</v>
      </c>
      <c r="J4281" s="12">
        <v>4</v>
      </c>
      <c r="K4281" s="10">
        <v>-9.9999999999997896E-2</v>
      </c>
      <c r="L4281" s="10">
        <v>-0.67142857142854395</v>
      </c>
      <c r="M4281" s="14">
        <v>93.451857246689499</v>
      </c>
      <c r="N4281" s="29">
        <v>7.5928623344765397E-2</v>
      </c>
      <c r="O4281" s="15">
        <v>-2</v>
      </c>
      <c r="P4281" s="16">
        <v>1</v>
      </c>
      <c r="Q4281" s="10">
        <v>2.2000000000000099</v>
      </c>
      <c r="R4281" s="10">
        <v>3.05</v>
      </c>
      <c r="T4281" s="6" t="s">
        <v>57</v>
      </c>
      <c r="U4281" s="6" t="s">
        <v>52</v>
      </c>
      <c r="V4281" s="18" t="str">
        <f>"" &amp; IF(AND(O4281&lt;=-1.5,NOT(ISBLANK(AF4281))),"Z","")</f>
        <v/>
      </c>
      <c r="W4281" s="18" t="str">
        <f t="shared" si="834"/>
        <v/>
      </c>
      <c r="X4281" s="6"/>
      <c r="AB4281" s="18" t="str">
        <f t="shared" si="835"/>
        <v/>
      </c>
      <c r="AC4281" s="18" t="str">
        <f t="shared" si="836"/>
        <v/>
      </c>
      <c r="AD4281" s="18" t="str">
        <f t="shared" si="841"/>
        <v/>
      </c>
      <c r="AI4281" s="18" t="str">
        <f t="shared" si="837"/>
        <v/>
      </c>
      <c r="AJ4281" s="18" t="str">
        <f t="shared" si="838"/>
        <v/>
      </c>
      <c r="AK4281" s="18" t="str">
        <f t="shared" si="839"/>
        <v/>
      </c>
      <c r="AP4281" s="6" t="s">
        <v>492</v>
      </c>
      <c r="AT4281" s="10">
        <v>79.776857246689502</v>
      </c>
      <c r="BC4281" s="10">
        <v>120</v>
      </c>
      <c r="BD4281" s="10">
        <v>2</v>
      </c>
    </row>
    <row r="4282" spans="1:56" ht="23.25" x14ac:dyDescent="0.25">
      <c r="A4282" s="6" t="s">
        <v>1381</v>
      </c>
      <c r="B4282" s="26" t="s">
        <v>71</v>
      </c>
      <c r="C4282" s="9" t="s">
        <v>263</v>
      </c>
      <c r="D4282" s="10">
        <v>1200</v>
      </c>
      <c r="E4282" s="11">
        <v>8</v>
      </c>
      <c r="F4282" s="12">
        <v>5</v>
      </c>
      <c r="G4282" s="11">
        <v>10</v>
      </c>
      <c r="H4282" s="12">
        <v>5</v>
      </c>
      <c r="I4282" s="11">
        <v>11</v>
      </c>
      <c r="J4282" s="12">
        <v>8</v>
      </c>
      <c r="K4282" s="10">
        <v>-1.45</v>
      </c>
      <c r="L4282" s="13">
        <v>-3.46428571428573</v>
      </c>
      <c r="M4282" s="14">
        <v>83.342333078248203</v>
      </c>
      <c r="N4282" s="14">
        <v>-2.3788334608759198</v>
      </c>
      <c r="O4282" s="15">
        <v>0</v>
      </c>
      <c r="P4282" s="33">
        <v>-2.5</v>
      </c>
      <c r="Q4282" s="10">
        <v>2.8999999999999901</v>
      </c>
      <c r="R4282" s="13">
        <v>0.95000000000000595</v>
      </c>
      <c r="S4282" s="10">
        <v>14</v>
      </c>
      <c r="T4282" s="6" t="s">
        <v>57</v>
      </c>
      <c r="U4282" s="6" t="s">
        <v>52</v>
      </c>
      <c r="V4282" s="18" t="str">
        <f>"" &amp; IF(AND(O4282&lt;=-1.5,NOT(ISBLANK(AF4282))),"Z","")</f>
        <v/>
      </c>
      <c r="W4282" s="18" t="str">
        <f t="shared" si="834"/>
        <v/>
      </c>
      <c r="X4282" s="6"/>
      <c r="AB4282" s="18" t="str">
        <f t="shared" si="835"/>
        <v/>
      </c>
      <c r="AC4282" s="18" t="str">
        <f t="shared" si="836"/>
        <v/>
      </c>
      <c r="AD4282" s="18" t="str">
        <f t="shared" si="841"/>
        <v/>
      </c>
      <c r="AI4282" s="18" t="str">
        <f t="shared" si="837"/>
        <v/>
      </c>
      <c r="AJ4282" s="18" t="str">
        <f t="shared" si="838"/>
        <v/>
      </c>
      <c r="AK4282" s="18" t="str">
        <f t="shared" si="839"/>
        <v/>
      </c>
      <c r="AP4282" s="6" t="s">
        <v>875</v>
      </c>
      <c r="AT4282" s="10">
        <v>65.492333078248194</v>
      </c>
      <c r="BC4282" s="10">
        <v>119</v>
      </c>
      <c r="BD4282" s="10">
        <v>1</v>
      </c>
    </row>
    <row r="4283" spans="1:56" ht="23.25" x14ac:dyDescent="0.25">
      <c r="A4283" s="6" t="s">
        <v>1381</v>
      </c>
      <c r="B4283" s="26" t="s">
        <v>49</v>
      </c>
      <c r="C4283" s="9" t="s">
        <v>263</v>
      </c>
      <c r="D4283" s="10">
        <v>1000</v>
      </c>
      <c r="E4283" s="11">
        <v>14</v>
      </c>
      <c r="F4283" s="12">
        <v>5</v>
      </c>
      <c r="G4283" s="11">
        <v>14</v>
      </c>
      <c r="H4283" s="12">
        <v>6</v>
      </c>
      <c r="I4283" s="11">
        <v>7</v>
      </c>
      <c r="J4283" s="12">
        <v>7</v>
      </c>
      <c r="K4283" s="10">
        <v>0.70000000000000295</v>
      </c>
      <c r="L4283" s="10">
        <v>-0.53124999999997002</v>
      </c>
      <c r="M4283" s="14">
        <v>93.194065173509102</v>
      </c>
      <c r="N4283" s="29">
        <v>2.4970325867545302</v>
      </c>
      <c r="O4283" s="15">
        <v>-1</v>
      </c>
      <c r="P4283" s="33">
        <v>-1.25</v>
      </c>
      <c r="Q4283" s="10">
        <v>3.05</v>
      </c>
      <c r="R4283" s="10">
        <v>1.95</v>
      </c>
      <c r="S4283" s="10">
        <v>28</v>
      </c>
      <c r="T4283" s="6" t="s">
        <v>57</v>
      </c>
      <c r="U4283" s="6" t="s">
        <v>52</v>
      </c>
      <c r="V4283" s="18" t="str">
        <f>"*" &amp; IF(AND(O4283&lt;=-1.5,NOT(ISBLANK(AF4283))),"Z","")</f>
        <v>*</v>
      </c>
      <c r="W4283" s="18" t="str">
        <f t="shared" si="834"/>
        <v/>
      </c>
      <c r="X4283" s="6"/>
      <c r="AB4283" s="18" t="str">
        <f t="shared" si="835"/>
        <v/>
      </c>
      <c r="AC4283" s="18" t="str">
        <f t="shared" si="836"/>
        <v>**</v>
      </c>
      <c r="AD4283" s="18" t="str">
        <f t="shared" si="841"/>
        <v/>
      </c>
      <c r="AI4283" s="18" t="str">
        <f t="shared" si="837"/>
        <v/>
      </c>
      <c r="AJ4283" s="18" t="str">
        <f t="shared" si="838"/>
        <v/>
      </c>
      <c r="AK4283" s="18" t="str">
        <f t="shared" si="839"/>
        <v/>
      </c>
      <c r="AP4283" s="6" t="s">
        <v>600</v>
      </c>
      <c r="AT4283" s="10">
        <v>75.6190651735091</v>
      </c>
      <c r="BC4283" s="10">
        <v>117</v>
      </c>
      <c r="BD4283" s="10">
        <v>1</v>
      </c>
    </row>
    <row r="4284" spans="1:56" ht="23.25" x14ac:dyDescent="0.25">
      <c r="A4284" s="6" t="s">
        <v>1381</v>
      </c>
      <c r="B4284" s="2" t="s">
        <v>254</v>
      </c>
      <c r="C4284" s="9" t="s">
        <v>172</v>
      </c>
      <c r="D4284" s="10">
        <v>1200</v>
      </c>
      <c r="E4284" s="24">
        <v>13</v>
      </c>
      <c r="F4284" s="12">
        <v>9</v>
      </c>
      <c r="G4284" s="24">
        <v>14</v>
      </c>
      <c r="H4284" s="12">
        <v>8</v>
      </c>
      <c r="I4284" s="24">
        <v>12</v>
      </c>
      <c r="J4284" s="12">
        <v>7</v>
      </c>
      <c r="K4284" s="10">
        <v>0.94999999999998896</v>
      </c>
      <c r="L4284" s="34">
        <v>2.3687499999999799</v>
      </c>
      <c r="M4284" s="14">
        <v>90.7164191478725</v>
      </c>
      <c r="N4284" s="29">
        <v>1.2082095739362599</v>
      </c>
      <c r="O4284" s="15">
        <v>1</v>
      </c>
      <c r="P4284" s="16">
        <v>0.75</v>
      </c>
      <c r="Q4284" s="10">
        <v>-1.5499999999999901</v>
      </c>
      <c r="R4284" s="10">
        <v>-0.999999999999996</v>
      </c>
      <c r="S4284" s="25">
        <v>35</v>
      </c>
      <c r="T4284" s="6" t="s">
        <v>57</v>
      </c>
      <c r="U4284" s="6" t="s">
        <v>52</v>
      </c>
      <c r="V4284" s="18" t="str">
        <f>"" &amp; IF(AND(O4284&lt;=-1.5,NOT(ISBLANK(AF4284))),"Z","")</f>
        <v/>
      </c>
      <c r="W4284" s="18" t="str">
        <f t="shared" si="834"/>
        <v/>
      </c>
      <c r="X4284" s="6"/>
      <c r="AB4284" s="18" t="str">
        <f t="shared" si="835"/>
        <v/>
      </c>
      <c r="AC4284" s="18" t="str">
        <f t="shared" si="836"/>
        <v/>
      </c>
      <c r="AD4284" s="18" t="str">
        <f t="shared" si="841"/>
        <v/>
      </c>
      <c r="AI4284" s="18" t="str">
        <f t="shared" si="837"/>
        <v/>
      </c>
      <c r="AJ4284" s="18" t="str">
        <f t="shared" si="838"/>
        <v/>
      </c>
      <c r="AK4284" s="18" t="str">
        <f t="shared" si="839"/>
        <v/>
      </c>
      <c r="AP4284" s="6" t="s">
        <v>664</v>
      </c>
      <c r="AT4284" s="10">
        <v>71.541419147872503</v>
      </c>
      <c r="BC4284" s="10">
        <v>116</v>
      </c>
      <c r="BD4284" s="10">
        <v>0</v>
      </c>
    </row>
    <row r="4285" spans="1:56" ht="23.25" x14ac:dyDescent="0.25">
      <c r="A4285" s="6" t="s">
        <v>1381</v>
      </c>
      <c r="B4285" s="26" t="s">
        <v>77</v>
      </c>
      <c r="C4285" s="9" t="s">
        <v>260</v>
      </c>
      <c r="D4285" s="10">
        <v>1200</v>
      </c>
      <c r="E4285" s="11">
        <v>12</v>
      </c>
      <c r="F4285" s="12">
        <v>8</v>
      </c>
      <c r="G4285" s="11">
        <v>13</v>
      </c>
      <c r="H4285" s="12">
        <v>7</v>
      </c>
      <c r="I4285" s="11">
        <v>11</v>
      </c>
      <c r="J4285" s="12">
        <v>8</v>
      </c>
      <c r="K4285" s="10">
        <v>-5.0000000000007802E-2</v>
      </c>
      <c r="L4285" s="13">
        <v>-2.5062499999999699</v>
      </c>
      <c r="M4285" s="14">
        <v>84.554493741923693</v>
      </c>
      <c r="N4285" s="14">
        <v>-1.62275312903816</v>
      </c>
      <c r="O4285" s="15">
        <v>0</v>
      </c>
      <c r="P4285" s="33">
        <v>-0.5</v>
      </c>
      <c r="Q4285" s="10">
        <v>1.94999999999999</v>
      </c>
      <c r="R4285" s="13">
        <v>1.45</v>
      </c>
      <c r="S4285" s="10">
        <v>28</v>
      </c>
      <c r="T4285" s="6" t="s">
        <v>57</v>
      </c>
      <c r="U4285" s="6" t="s">
        <v>52</v>
      </c>
      <c r="V4285" s="18" t="str">
        <f>"" &amp; IF(AND(O4285&lt;=-1.5,NOT(ISBLANK(AF4285))),"Z","")</f>
        <v/>
      </c>
      <c r="W4285" s="18" t="str">
        <f t="shared" si="834"/>
        <v/>
      </c>
      <c r="X4285" s="6"/>
      <c r="AB4285" s="18" t="str">
        <f t="shared" si="835"/>
        <v/>
      </c>
      <c r="AC4285" s="18" t="str">
        <f t="shared" si="836"/>
        <v/>
      </c>
      <c r="AD4285" s="18" t="str">
        <f t="shared" si="841"/>
        <v/>
      </c>
      <c r="AI4285" s="18" t="str">
        <f t="shared" si="837"/>
        <v/>
      </c>
      <c r="AJ4285" s="18" t="str">
        <f t="shared" si="838"/>
        <v/>
      </c>
      <c r="AK4285" s="18" t="str">
        <f t="shared" si="839"/>
        <v/>
      </c>
      <c r="AP4285" s="6" t="s">
        <v>1356</v>
      </c>
      <c r="AT4285" s="10">
        <v>64.504493741923696</v>
      </c>
      <c r="BC4285" s="10">
        <v>135</v>
      </c>
      <c r="BD4285" s="10">
        <v>1</v>
      </c>
    </row>
    <row r="4286" spans="1:56" ht="23.25" x14ac:dyDescent="0.25">
      <c r="A4286" s="6" t="s">
        <v>1382</v>
      </c>
      <c r="B4286" s="6" t="s">
        <v>223</v>
      </c>
      <c r="C4286" s="9" t="s">
        <v>276</v>
      </c>
      <c r="D4286" s="10">
        <v>1200</v>
      </c>
      <c r="E4286" s="11">
        <v>11</v>
      </c>
      <c r="F4286" s="12">
        <v>9</v>
      </c>
      <c r="G4286" s="11">
        <v>12</v>
      </c>
      <c r="H4286" s="12">
        <v>8</v>
      </c>
      <c r="I4286" s="11">
        <v>9</v>
      </c>
      <c r="J4286" s="12">
        <v>7</v>
      </c>
      <c r="K4286" s="10">
        <v>0.19999999999999599</v>
      </c>
      <c r="L4286" s="34">
        <v>0.96000000000000096</v>
      </c>
      <c r="M4286" s="14">
        <v>94.786224907062305</v>
      </c>
      <c r="N4286" s="29">
        <v>3.24311245353115</v>
      </c>
      <c r="O4286" s="15">
        <v>2</v>
      </c>
      <c r="P4286" s="16">
        <v>0.25</v>
      </c>
      <c r="Q4286" s="10">
        <v>1.30000000000001</v>
      </c>
      <c r="R4286" s="10">
        <v>1.45</v>
      </c>
      <c r="T4286" s="6" t="s">
        <v>57</v>
      </c>
      <c r="U4286" s="6" t="s">
        <v>52</v>
      </c>
      <c r="V4286" s="18" t="str">
        <f>"" &amp; IF(AND(O4286&lt;=-1.5,NOT(ISBLANK(AF4286))),"Z","")</f>
        <v/>
      </c>
      <c r="W4286" s="18" t="str">
        <f t="shared" si="834"/>
        <v/>
      </c>
      <c r="X4286" s="6"/>
      <c r="AB4286" s="18" t="str">
        <f t="shared" si="835"/>
        <v>*</v>
      </c>
      <c r="AC4286" s="18" t="str">
        <f t="shared" si="836"/>
        <v/>
      </c>
      <c r="AD4286" s="18" t="str">
        <f t="shared" si="841"/>
        <v/>
      </c>
      <c r="AI4286" s="18" t="str">
        <f t="shared" si="837"/>
        <v/>
      </c>
      <c r="AJ4286" s="18" t="str">
        <f t="shared" si="838"/>
        <v/>
      </c>
      <c r="AK4286" s="18" t="str">
        <f t="shared" si="839"/>
        <v/>
      </c>
      <c r="AP4286" s="6" t="s">
        <v>533</v>
      </c>
      <c r="AT4286" s="10">
        <v>77.611224907062294</v>
      </c>
      <c r="BC4286" s="10">
        <v>120</v>
      </c>
      <c r="BD4286" s="10">
        <v>0</v>
      </c>
    </row>
    <row r="4287" spans="1:56" ht="23.25" x14ac:dyDescent="0.25">
      <c r="A4287" s="6" t="s">
        <v>1382</v>
      </c>
      <c r="B4287" s="26" t="s">
        <v>487</v>
      </c>
      <c r="C4287" s="37" t="s">
        <v>393</v>
      </c>
      <c r="D4287" s="10">
        <v>1200</v>
      </c>
      <c r="E4287" s="11">
        <v>9</v>
      </c>
      <c r="F4287" s="12">
        <v>7</v>
      </c>
      <c r="G4287" s="11">
        <v>8</v>
      </c>
      <c r="H4287" s="12">
        <v>10</v>
      </c>
      <c r="I4287" s="11">
        <v>9</v>
      </c>
      <c r="J4287" s="12">
        <v>8</v>
      </c>
      <c r="K4287" s="10">
        <v>0.64999999999999503</v>
      </c>
      <c r="L4287" s="34">
        <v>2.1374999999999802</v>
      </c>
      <c r="M4287" s="14">
        <v>92.179915331899494</v>
      </c>
      <c r="N4287" s="29">
        <v>2.7399576659497198</v>
      </c>
      <c r="O4287" s="15">
        <v>-2</v>
      </c>
      <c r="P4287" s="16">
        <v>1.25</v>
      </c>
      <c r="Q4287" s="10">
        <v>-1.85</v>
      </c>
      <c r="R4287" s="10">
        <v>-0.89999999999999902</v>
      </c>
      <c r="S4287" s="10">
        <v>24</v>
      </c>
      <c r="T4287" s="6" t="s">
        <v>57</v>
      </c>
      <c r="U4287" s="6" t="s">
        <v>52</v>
      </c>
      <c r="V4287" s="18" t="str">
        <f>"" &amp; IF(AND(O4287&lt;=-1.5,NOT(ISBLANK(AF4287))),"Z","")</f>
        <v/>
      </c>
      <c r="W4287" s="18" t="str">
        <f t="shared" si="834"/>
        <v/>
      </c>
      <c r="X4287" s="6"/>
      <c r="AB4287" s="18" t="str">
        <f t="shared" si="835"/>
        <v/>
      </c>
      <c r="AC4287" s="18" t="str">
        <f t="shared" si="836"/>
        <v/>
      </c>
      <c r="AD4287" s="18" t="str">
        <f t="shared" si="841"/>
        <v/>
      </c>
      <c r="AI4287" s="18" t="str">
        <f t="shared" si="837"/>
        <v/>
      </c>
      <c r="AJ4287" s="18" t="str">
        <f t="shared" si="838"/>
        <v/>
      </c>
      <c r="AK4287" s="18" t="str">
        <f t="shared" si="839"/>
        <v/>
      </c>
      <c r="AP4287" s="6" t="s">
        <v>183</v>
      </c>
      <c r="AT4287" s="10">
        <v>76.104915331899406</v>
      </c>
      <c r="BC4287" s="10">
        <v>118</v>
      </c>
      <c r="BD4287" s="10">
        <v>0</v>
      </c>
    </row>
    <row r="4288" spans="1:56" ht="23.25" x14ac:dyDescent="0.25">
      <c r="A4288" s="6" t="s">
        <v>1382</v>
      </c>
      <c r="B4288" s="26" t="s">
        <v>168</v>
      </c>
      <c r="C4288" s="9" t="s">
        <v>210</v>
      </c>
      <c r="D4288" s="10">
        <v>1200</v>
      </c>
      <c r="E4288" s="24">
        <v>9</v>
      </c>
      <c r="F4288" s="12">
        <v>5</v>
      </c>
      <c r="G4288" s="24">
        <v>11</v>
      </c>
      <c r="H4288" s="12">
        <v>4</v>
      </c>
      <c r="I4288" s="24">
        <v>10</v>
      </c>
      <c r="J4288" s="12">
        <v>5</v>
      </c>
      <c r="K4288" s="10">
        <v>-1.1499999999999999</v>
      </c>
      <c r="L4288" s="13">
        <v>-2.78125000000002</v>
      </c>
      <c r="M4288" s="14">
        <v>85.634241896212998</v>
      </c>
      <c r="N4288" s="14">
        <v>-3.1328790518935499</v>
      </c>
      <c r="O4288" s="15">
        <v>1</v>
      </c>
      <c r="P4288" s="33">
        <v>-1</v>
      </c>
      <c r="Q4288" s="10">
        <v>1.9</v>
      </c>
      <c r="R4288" s="13">
        <v>1.05</v>
      </c>
      <c r="S4288" s="10">
        <v>18</v>
      </c>
      <c r="T4288" s="6" t="s">
        <v>57</v>
      </c>
      <c r="U4288" s="6" t="s">
        <v>52</v>
      </c>
      <c r="V4288" s="18" t="str">
        <f>"" &amp; IF(AND(O4288&lt;=-1.5,NOT(ISBLANK(AF4288))),"Z","")</f>
        <v/>
      </c>
      <c r="W4288" s="18" t="str">
        <f t="shared" si="834"/>
        <v/>
      </c>
      <c r="X4288" s="6"/>
      <c r="AB4288" s="18" t="str">
        <f t="shared" si="835"/>
        <v/>
      </c>
      <c r="AC4288" s="18" t="str">
        <f t="shared" si="836"/>
        <v/>
      </c>
      <c r="AD4288" s="18" t="str">
        <f t="shared" si="841"/>
        <v/>
      </c>
      <c r="AI4288" s="18" t="str">
        <f t="shared" si="837"/>
        <v/>
      </c>
      <c r="AJ4288" s="18" t="str">
        <f t="shared" si="838"/>
        <v/>
      </c>
      <c r="AK4288" s="18" t="str">
        <f t="shared" si="839"/>
        <v/>
      </c>
      <c r="AP4288" s="6" t="s">
        <v>564</v>
      </c>
      <c r="AT4288" s="10">
        <v>66.234241896212893</v>
      </c>
      <c r="BC4288" s="10">
        <v>119</v>
      </c>
      <c r="BD4288" s="10">
        <v>1</v>
      </c>
    </row>
    <row r="4289" spans="1:56" ht="23.25" x14ac:dyDescent="0.25">
      <c r="A4289" s="6" t="s">
        <v>1382</v>
      </c>
      <c r="B4289" s="26" t="s">
        <v>385</v>
      </c>
      <c r="C4289" s="39" t="s">
        <v>340</v>
      </c>
      <c r="D4289" s="10">
        <v>1200</v>
      </c>
      <c r="E4289" s="11">
        <v>11</v>
      </c>
      <c r="F4289" s="12">
        <v>6</v>
      </c>
      <c r="G4289" s="11">
        <v>11</v>
      </c>
      <c r="H4289" s="12">
        <v>6</v>
      </c>
      <c r="I4289" s="11">
        <v>7</v>
      </c>
      <c r="J4289" s="12">
        <v>4</v>
      </c>
      <c r="K4289" s="10">
        <v>-1.05</v>
      </c>
      <c r="L4289" s="10">
        <v>-0.60000000000000497</v>
      </c>
      <c r="M4289" s="14">
        <v>92.723616199807395</v>
      </c>
      <c r="N4289" s="14">
        <v>-3.81919000962938E-2</v>
      </c>
      <c r="O4289" s="15">
        <v>0</v>
      </c>
      <c r="P4289" s="16">
        <v>1.5</v>
      </c>
      <c r="Q4289" s="10">
        <v>1.1499999999999999</v>
      </c>
      <c r="R4289" s="10">
        <v>2.3500000000000099</v>
      </c>
      <c r="S4289" s="10">
        <v>17</v>
      </c>
      <c r="T4289" s="6" t="s">
        <v>57</v>
      </c>
      <c r="U4289" s="6" t="s">
        <v>52</v>
      </c>
      <c r="V4289" s="18" t="str">
        <f>"*" &amp; IF(AND(O4289&lt;=-1.5,NOT(ISBLANK(AF4289))),"Z","")</f>
        <v>*</v>
      </c>
      <c r="W4289" s="18" t="str">
        <f t="shared" ref="W4289:W4352" si="842">IF(AND(ISNUMBER(AS4289),VALUE(AS4289)&gt;=3,VALUE(P4289)&gt;=-0.5),IF(AND(VALUE(M4289)&gt;=94,VALUE(M4289)&lt;444), IF(VALUE(L4289)&gt;=2,"***","**"),"*"),"")</f>
        <v/>
      </c>
      <c r="X4289" s="6"/>
      <c r="AB4289" s="18" t="str">
        <f t="shared" ref="AB4289:AB4352" si="843">IF(AND(O4289&gt;=2,P4289&gt;=0),IF(AND(ISNUMBER(AS4289),VALUE(AS4289)&gt;=3),IF(LEN(AF4289)&gt;0,"***","**"),"*"),"")</f>
        <v/>
      </c>
      <c r="AC4289" s="18" t="str">
        <f t="shared" ref="AC4289:AC4352" si="844">IF(OR(G4289-I4289&gt;=5,P4289&gt;4.9,AND(G4289-I4289&gt;=1,P4289&gt;5)),IF(L4289&lt;-3,"***",IF(L4289&lt;0,"**","*")),"")</f>
        <v/>
      </c>
      <c r="AD4289" s="18" t="str">
        <f t="shared" si="841"/>
        <v/>
      </c>
      <c r="AI4289" s="18" t="str">
        <f t="shared" ref="AI4289:AI4352" si="845">IF(LEN(AD4289)&gt;0,IF(AC4289="**","$",IF(AC4289="***",IF(LEN(AF4289)&gt;0,"$$$","$$"),"")),"")</f>
        <v/>
      </c>
      <c r="AJ4289" s="18" t="str">
        <f t="shared" ref="AJ4289:AJ4352" si="846">IF(LEN(AD4289)&gt;0,IF(AND(W4289="**",U4289="*"),IF(LEN(AF4289)&gt;0,"$$$","$$"),IF(AB4289="***","$$$",IF(AND(AB4289="**",U4289="*"),"$$",IF(AND(OR(W4289="**",W4289="***"),LEN(AF4289)&gt;0),"$$","")))),IF(AND(OR(W4289="**",W4289="***"),LEN(AF4289)&gt;0),"$$",""))</f>
        <v/>
      </c>
      <c r="AK4289" s="18" t="str">
        <f t="shared" ref="AK4289:AK4352" si="847">IF(LEN(AD4289)&gt;0,IF(Y4289="**","$$",IF(Y4289="***","$$$",IF(W4289="***",IF(OR(U4289="***",LEN(AF4289)&gt;0),"$$$",""),""))),"")</f>
        <v/>
      </c>
      <c r="AP4289" s="6" t="s">
        <v>461</v>
      </c>
      <c r="AT4289" s="10">
        <v>71.173616199807398</v>
      </c>
      <c r="BC4289" s="10">
        <v>133</v>
      </c>
      <c r="BD4289" s="10">
        <v>1</v>
      </c>
    </row>
    <row r="4290" spans="1:56" ht="23.25" x14ac:dyDescent="0.25">
      <c r="A4290" s="6" t="s">
        <v>1382</v>
      </c>
      <c r="B4290" s="26" t="s">
        <v>387</v>
      </c>
      <c r="C4290" s="39" t="s">
        <v>232</v>
      </c>
      <c r="D4290" s="10">
        <v>1200</v>
      </c>
      <c r="E4290" s="11">
        <v>9</v>
      </c>
      <c r="F4290" s="12">
        <v>5</v>
      </c>
      <c r="G4290" s="11">
        <v>9</v>
      </c>
      <c r="H4290" s="12">
        <v>5</v>
      </c>
      <c r="I4290" s="11">
        <v>7</v>
      </c>
      <c r="J4290" s="12">
        <v>3</v>
      </c>
      <c r="K4290" s="10">
        <v>0.70000000000000295</v>
      </c>
      <c r="L4290" s="34">
        <v>1.1500000000000099</v>
      </c>
      <c r="M4290" s="14">
        <v>95.624252625558597</v>
      </c>
      <c r="N4290" s="29">
        <v>0.212126312779333</v>
      </c>
      <c r="O4290" s="15">
        <v>0</v>
      </c>
      <c r="P4290" s="16">
        <v>1.75</v>
      </c>
      <c r="Q4290" s="10">
        <v>-1.05</v>
      </c>
      <c r="R4290" s="10">
        <v>0.35000000000000098</v>
      </c>
      <c r="S4290" s="10">
        <v>28</v>
      </c>
      <c r="T4290" s="6" t="s">
        <v>57</v>
      </c>
      <c r="U4290" s="6" t="s">
        <v>52</v>
      </c>
      <c r="V4290" s="18" t="str">
        <f t="shared" ref="V4290:V4296" si="848">"" &amp; IF(AND(O4290&lt;=-1.5,NOT(ISBLANK(AF4290))),"Z","")</f>
        <v/>
      </c>
      <c r="W4290" s="19" t="str">
        <f t="shared" si="842"/>
        <v/>
      </c>
      <c r="X4290" s="6"/>
      <c r="AA4290" s="20"/>
      <c r="AB4290" s="18" t="str">
        <f t="shared" si="843"/>
        <v/>
      </c>
      <c r="AC4290" s="19" t="str">
        <f t="shared" si="844"/>
        <v/>
      </c>
      <c r="AD4290" s="18" t="str">
        <f t="shared" si="841"/>
        <v>GR</v>
      </c>
      <c r="AI4290" s="18" t="str">
        <f t="shared" si="845"/>
        <v/>
      </c>
      <c r="AJ4290" s="18" t="str">
        <f t="shared" si="846"/>
        <v/>
      </c>
      <c r="AK4290" s="18" t="str">
        <f t="shared" si="847"/>
        <v/>
      </c>
      <c r="AP4290" s="6" t="s">
        <v>562</v>
      </c>
      <c r="AT4290" s="10">
        <v>72.424252625558694</v>
      </c>
      <c r="AU4290" s="21"/>
      <c r="BC4290" s="22">
        <v>131</v>
      </c>
      <c r="BD4290" s="10">
        <v>0</v>
      </c>
    </row>
    <row r="4291" spans="1:56" ht="23.25" x14ac:dyDescent="0.25">
      <c r="A4291" s="6" t="s">
        <v>1382</v>
      </c>
      <c r="B4291" s="26" t="s">
        <v>629</v>
      </c>
      <c r="C4291" s="39" t="s">
        <v>373</v>
      </c>
      <c r="D4291" s="10">
        <v>1200</v>
      </c>
      <c r="E4291" s="11">
        <v>10</v>
      </c>
      <c r="F4291" s="12">
        <v>5</v>
      </c>
      <c r="G4291" s="11">
        <v>11</v>
      </c>
      <c r="H4291" s="12">
        <v>5</v>
      </c>
      <c r="I4291" s="11">
        <v>2</v>
      </c>
      <c r="J4291" s="12">
        <v>0</v>
      </c>
      <c r="K4291" s="10">
        <v>0.39999999999999097</v>
      </c>
      <c r="L4291" s="10">
        <v>-1.0916666666666599</v>
      </c>
      <c r="M4291" s="14">
        <v>92.015439487874701</v>
      </c>
      <c r="N4291" s="14">
        <v>-3.6922802560626198</v>
      </c>
      <c r="O4291" s="15">
        <v>0</v>
      </c>
      <c r="P4291" s="16">
        <v>4.9000000000000004</v>
      </c>
      <c r="Q4291" s="10">
        <v>-1.8</v>
      </c>
      <c r="R4291" s="10">
        <v>1.9</v>
      </c>
      <c r="S4291" s="10">
        <v>21</v>
      </c>
      <c r="T4291" s="6" t="s">
        <v>57</v>
      </c>
      <c r="U4291" s="6" t="s">
        <v>52</v>
      </c>
      <c r="V4291" s="18" t="str">
        <f t="shared" si="848"/>
        <v/>
      </c>
      <c r="W4291" s="19" t="str">
        <f t="shared" si="842"/>
        <v/>
      </c>
      <c r="X4291" s="17" t="s">
        <v>204</v>
      </c>
      <c r="AA4291" s="20"/>
      <c r="AB4291" s="18" t="str">
        <f t="shared" si="843"/>
        <v/>
      </c>
      <c r="AC4291" s="19" t="str">
        <f t="shared" si="844"/>
        <v>**</v>
      </c>
      <c r="AD4291" s="18" t="str">
        <f t="shared" si="841"/>
        <v>GR</v>
      </c>
      <c r="AI4291" s="18" t="str">
        <f t="shared" si="845"/>
        <v>$</v>
      </c>
      <c r="AJ4291" s="18" t="str">
        <f t="shared" si="846"/>
        <v/>
      </c>
      <c r="AK4291" s="18" t="str">
        <f t="shared" si="847"/>
        <v/>
      </c>
      <c r="AP4291" s="6" t="s">
        <v>610</v>
      </c>
      <c r="AT4291" s="10">
        <v>68.465439487874804</v>
      </c>
      <c r="AU4291" s="21"/>
      <c r="BC4291" s="22">
        <v>129</v>
      </c>
      <c r="BD4291" s="10">
        <v>0</v>
      </c>
    </row>
    <row r="4292" spans="1:56" ht="23.25" x14ac:dyDescent="0.25">
      <c r="A4292" s="6" t="s">
        <v>1383</v>
      </c>
      <c r="B4292" s="6" t="s">
        <v>349</v>
      </c>
      <c r="C4292" s="9" t="s">
        <v>276</v>
      </c>
      <c r="D4292" s="10">
        <v>1000</v>
      </c>
      <c r="E4292" s="11">
        <v>9</v>
      </c>
      <c r="F4292" s="12">
        <v>5</v>
      </c>
      <c r="G4292" s="11">
        <v>8</v>
      </c>
      <c r="H4292" s="12">
        <v>7</v>
      </c>
      <c r="I4292" s="11">
        <v>7</v>
      </c>
      <c r="J4292" s="12">
        <v>5</v>
      </c>
      <c r="K4292" s="10">
        <v>1.3500000000000101</v>
      </c>
      <c r="L4292" s="16">
        <v>4.4300000000000397</v>
      </c>
      <c r="M4292" s="29">
        <v>102.969408897874</v>
      </c>
      <c r="N4292" s="29">
        <v>5.6347044489368896</v>
      </c>
      <c r="O4292" s="15">
        <v>-2</v>
      </c>
      <c r="P4292" s="16">
        <v>2</v>
      </c>
      <c r="Q4292" s="10">
        <v>0.89999999999999902</v>
      </c>
      <c r="R4292" s="16">
        <v>2.55000000000001</v>
      </c>
      <c r="T4292" s="6" t="s">
        <v>57</v>
      </c>
      <c r="U4292" s="6" t="s">
        <v>52</v>
      </c>
      <c r="V4292" s="18" t="str">
        <f t="shared" si="848"/>
        <v/>
      </c>
      <c r="W4292" s="18" t="str">
        <f t="shared" si="842"/>
        <v/>
      </c>
      <c r="X4292" s="6"/>
      <c r="AB4292" s="18" t="str">
        <f t="shared" si="843"/>
        <v/>
      </c>
      <c r="AC4292" s="18" t="str">
        <f t="shared" si="844"/>
        <v/>
      </c>
      <c r="AD4292" s="18" t="str">
        <f t="shared" si="841"/>
        <v/>
      </c>
      <c r="AI4292" s="18" t="str">
        <f t="shared" si="845"/>
        <v/>
      </c>
      <c r="AJ4292" s="18" t="str">
        <f t="shared" si="846"/>
        <v/>
      </c>
      <c r="AK4292" s="18" t="str">
        <f t="shared" si="847"/>
        <v/>
      </c>
      <c r="AP4292" s="6" t="s">
        <v>484</v>
      </c>
      <c r="AT4292" s="10">
        <v>86.394408897873802</v>
      </c>
      <c r="BC4292" s="10">
        <v>121</v>
      </c>
      <c r="BD4292" s="10">
        <v>1</v>
      </c>
    </row>
    <row r="4293" spans="1:56" ht="23.25" x14ac:dyDescent="0.25">
      <c r="A4293" s="6" t="s">
        <v>1383</v>
      </c>
      <c r="B4293" s="26" t="s">
        <v>148</v>
      </c>
      <c r="C4293" s="9" t="s">
        <v>258</v>
      </c>
      <c r="D4293" s="10">
        <v>1400</v>
      </c>
      <c r="E4293" s="11">
        <v>4</v>
      </c>
      <c r="F4293" s="12">
        <v>2</v>
      </c>
      <c r="G4293" s="11">
        <v>3</v>
      </c>
      <c r="H4293" s="12">
        <v>1</v>
      </c>
      <c r="I4293" s="11">
        <v>1</v>
      </c>
      <c r="J4293" s="12">
        <v>0</v>
      </c>
      <c r="K4293" s="10">
        <v>1.49999999999999</v>
      </c>
      <c r="L4293" s="10">
        <v>3.5714285714298903E-2</v>
      </c>
      <c r="M4293" s="14">
        <v>98.446868037681298</v>
      </c>
      <c r="N4293" s="14">
        <v>-0.77656598115936504</v>
      </c>
      <c r="O4293" s="15">
        <v>1</v>
      </c>
      <c r="P4293" s="16">
        <v>1</v>
      </c>
      <c r="Q4293" s="10">
        <v>1.9</v>
      </c>
      <c r="R4293" s="10">
        <v>2.7</v>
      </c>
      <c r="S4293" s="10">
        <v>27</v>
      </c>
      <c r="T4293" s="6" t="s">
        <v>54</v>
      </c>
      <c r="U4293" s="17" t="s">
        <v>25</v>
      </c>
      <c r="V4293" s="18" t="str">
        <f t="shared" si="848"/>
        <v/>
      </c>
      <c r="W4293" s="19" t="str">
        <f t="shared" si="842"/>
        <v/>
      </c>
      <c r="X4293" s="17" t="s">
        <v>88</v>
      </c>
      <c r="AA4293" s="20"/>
      <c r="AB4293" s="18" t="str">
        <f t="shared" si="843"/>
        <v/>
      </c>
      <c r="AC4293" s="19" t="str">
        <f t="shared" si="844"/>
        <v/>
      </c>
      <c r="AD4293" s="18" t="str">
        <f t="shared" si="841"/>
        <v>G</v>
      </c>
      <c r="AI4293" s="18" t="str">
        <f t="shared" si="845"/>
        <v/>
      </c>
      <c r="AJ4293" s="18" t="str">
        <f t="shared" si="846"/>
        <v/>
      </c>
      <c r="AK4293" s="18" t="str">
        <f t="shared" si="847"/>
        <v/>
      </c>
      <c r="AP4293" s="6" t="s">
        <v>649</v>
      </c>
      <c r="AT4293" s="10">
        <v>76.446868037681298</v>
      </c>
      <c r="AU4293" s="21"/>
      <c r="BC4293" s="22">
        <v>135</v>
      </c>
      <c r="BD4293" s="10">
        <v>0</v>
      </c>
    </row>
    <row r="4294" spans="1:56" ht="23.25" x14ac:dyDescent="0.25">
      <c r="A4294" s="6" t="s">
        <v>1383</v>
      </c>
      <c r="B4294" s="26" t="s">
        <v>63</v>
      </c>
      <c r="C4294" s="9" t="s">
        <v>270</v>
      </c>
      <c r="D4294" s="10">
        <v>1400</v>
      </c>
      <c r="E4294" s="24">
        <v>6</v>
      </c>
      <c r="F4294" s="12">
        <v>3</v>
      </c>
      <c r="G4294" s="24">
        <v>4</v>
      </c>
      <c r="H4294" s="12">
        <v>2</v>
      </c>
      <c r="I4294" s="24">
        <v>2</v>
      </c>
      <c r="J4294" s="12">
        <v>1</v>
      </c>
      <c r="K4294" s="10">
        <v>0.450000000000017</v>
      </c>
      <c r="L4294" s="10">
        <v>0.22777777777775601</v>
      </c>
      <c r="M4294" s="14">
        <v>98.242039733387799</v>
      </c>
      <c r="N4294" s="14">
        <v>-0.228980133306109</v>
      </c>
      <c r="O4294" s="15">
        <v>1</v>
      </c>
      <c r="P4294" s="16">
        <v>0.75</v>
      </c>
      <c r="Q4294" s="10">
        <v>2.2999999999999998</v>
      </c>
      <c r="R4294" s="10">
        <v>2.85</v>
      </c>
      <c r="S4294" s="10">
        <v>22</v>
      </c>
      <c r="T4294" s="6" t="s">
        <v>51</v>
      </c>
      <c r="U4294" s="17" t="s">
        <v>25</v>
      </c>
      <c r="V4294" s="18" t="str">
        <f t="shared" si="848"/>
        <v/>
      </c>
      <c r="W4294" s="19" t="str">
        <f t="shared" si="842"/>
        <v/>
      </c>
      <c r="X4294" s="17" t="s">
        <v>88</v>
      </c>
      <c r="AA4294" s="20"/>
      <c r="AB4294" s="18" t="str">
        <f t="shared" si="843"/>
        <v/>
      </c>
      <c r="AC4294" s="19" t="str">
        <f t="shared" si="844"/>
        <v/>
      </c>
      <c r="AD4294" s="18" t="str">
        <f t="shared" si="841"/>
        <v>G</v>
      </c>
      <c r="AI4294" s="18" t="str">
        <f t="shared" si="845"/>
        <v/>
      </c>
      <c r="AJ4294" s="18" t="str">
        <f t="shared" si="846"/>
        <v/>
      </c>
      <c r="AK4294" s="18" t="str">
        <f t="shared" si="847"/>
        <v/>
      </c>
      <c r="AP4294" s="6" t="s">
        <v>282</v>
      </c>
      <c r="AT4294" s="10">
        <v>80.917039733387796</v>
      </c>
      <c r="AU4294" s="21"/>
      <c r="BC4294" s="22">
        <v>125</v>
      </c>
      <c r="BD4294" s="28">
        <v>1</v>
      </c>
    </row>
    <row r="4295" spans="1:56" ht="23.25" x14ac:dyDescent="0.25">
      <c r="A4295" s="6" t="s">
        <v>1383</v>
      </c>
      <c r="B4295" s="26" t="s">
        <v>93</v>
      </c>
      <c r="C4295" s="9" t="s">
        <v>216</v>
      </c>
      <c r="D4295" s="10">
        <v>1400</v>
      </c>
      <c r="E4295" s="11">
        <v>4</v>
      </c>
      <c r="F4295" s="12">
        <v>2</v>
      </c>
      <c r="G4295" s="11">
        <v>5</v>
      </c>
      <c r="H4295" s="12">
        <v>2</v>
      </c>
      <c r="I4295" s="11">
        <v>7</v>
      </c>
      <c r="J4295" s="12">
        <v>4</v>
      </c>
      <c r="K4295" s="10">
        <v>3.9000000000000101</v>
      </c>
      <c r="L4295" s="15">
        <v>2.4583333333333002</v>
      </c>
      <c r="M4295" s="14">
        <v>92.153479580977404</v>
      </c>
      <c r="N4295" s="14">
        <v>-0.72326020951130898</v>
      </c>
      <c r="O4295" s="15">
        <v>0</v>
      </c>
      <c r="P4295" s="33">
        <v>-1.75</v>
      </c>
      <c r="Q4295" s="10">
        <v>-3.75</v>
      </c>
      <c r="R4295" s="13">
        <v>-5.1499999999999897</v>
      </c>
      <c r="S4295" s="10">
        <v>21</v>
      </c>
      <c r="T4295" s="6" t="s">
        <v>65</v>
      </c>
      <c r="U4295" s="17" t="s">
        <v>25</v>
      </c>
      <c r="V4295" s="18" t="str">
        <f t="shared" si="848"/>
        <v/>
      </c>
      <c r="W4295" s="19" t="str">
        <f t="shared" si="842"/>
        <v/>
      </c>
      <c r="X4295" s="17" t="s">
        <v>605</v>
      </c>
      <c r="Y4295" s="18" t="str">
        <f>IF(AND(ISNUMBER(AS4295),VALUE(AS4295)&gt;2),IF(LEN(AF4295)&gt;0,"***","**"),"*")</f>
        <v>*</v>
      </c>
      <c r="AA4295" s="20"/>
      <c r="AB4295" s="18" t="str">
        <f t="shared" si="843"/>
        <v/>
      </c>
      <c r="AC4295" s="19" t="str">
        <f t="shared" si="844"/>
        <v/>
      </c>
      <c r="AD4295" s="6" t="s">
        <v>24</v>
      </c>
      <c r="AI4295" s="18" t="str">
        <f t="shared" si="845"/>
        <v/>
      </c>
      <c r="AJ4295" s="18" t="str">
        <f t="shared" si="846"/>
        <v/>
      </c>
      <c r="AK4295" s="18" t="str">
        <f t="shared" si="847"/>
        <v/>
      </c>
      <c r="AP4295" s="6" t="s">
        <v>365</v>
      </c>
      <c r="AT4295" s="10">
        <v>75.553479580977395</v>
      </c>
      <c r="AU4295" s="21"/>
      <c r="BC4295" s="22">
        <v>123</v>
      </c>
      <c r="BD4295" s="10">
        <v>-1</v>
      </c>
    </row>
    <row r="4296" spans="1:56" ht="23.25" x14ac:dyDescent="0.25">
      <c r="A4296" s="6" t="s">
        <v>1383</v>
      </c>
      <c r="B4296" s="26" t="s">
        <v>296</v>
      </c>
      <c r="C4296" s="39" t="s">
        <v>235</v>
      </c>
      <c r="D4296" s="10">
        <v>1650</v>
      </c>
      <c r="E4296" s="24">
        <v>8</v>
      </c>
      <c r="F4296" s="12">
        <v>4</v>
      </c>
      <c r="G4296" s="24">
        <v>7</v>
      </c>
      <c r="H4296" s="12">
        <v>3</v>
      </c>
      <c r="I4296" s="24">
        <v>6</v>
      </c>
      <c r="J4296" s="12">
        <v>2</v>
      </c>
      <c r="K4296" s="10">
        <v>-1.74999999999997</v>
      </c>
      <c r="L4296" s="13">
        <v>-4.0499999999999901</v>
      </c>
      <c r="M4296" s="14">
        <v>90.323408522380504</v>
      </c>
      <c r="N4296" s="14">
        <v>-2.9882957388097302</v>
      </c>
      <c r="O4296" s="15">
        <v>2</v>
      </c>
      <c r="P4296" s="16">
        <v>0.5</v>
      </c>
      <c r="Q4296" s="10">
        <v>-1.1499999999999999</v>
      </c>
      <c r="R4296" s="13">
        <v>-0.80000000000000104</v>
      </c>
      <c r="S4296" s="10">
        <v>11</v>
      </c>
      <c r="T4296" s="6" t="s">
        <v>90</v>
      </c>
      <c r="U4296" s="6" t="s">
        <v>52</v>
      </c>
      <c r="V4296" s="18" t="str">
        <f t="shared" si="848"/>
        <v/>
      </c>
      <c r="W4296" s="18" t="str">
        <f t="shared" si="842"/>
        <v/>
      </c>
      <c r="X4296" s="6"/>
      <c r="AB4296" s="18" t="str">
        <f t="shared" si="843"/>
        <v>*</v>
      </c>
      <c r="AC4296" s="18" t="str">
        <f t="shared" si="844"/>
        <v/>
      </c>
      <c r="AD4296" s="18" t="str">
        <f t="shared" ref="AD4296:AD4327" si="849">IF(AND(OR(I4296=1,I4296=2,I4296=3,I4296=4),M4296&gt;=97.5),"G",IF(OR(AND(J4296&lt;=3,I4296&lt;8,P4296&gt;-1.6,M4296&gt;=95,M4296&lt;300),AND(OR(I4296=1,I4296=2,I4296=3),M4296&lt;97.5)),"GR",""))</f>
        <v/>
      </c>
      <c r="AI4296" s="18" t="str">
        <f t="shared" si="845"/>
        <v/>
      </c>
      <c r="AJ4296" s="18" t="str">
        <f t="shared" si="846"/>
        <v/>
      </c>
      <c r="AK4296" s="18" t="str">
        <f t="shared" si="847"/>
        <v/>
      </c>
      <c r="AP4296" s="6" t="s">
        <v>537</v>
      </c>
      <c r="AT4296" s="10">
        <v>75.648408522380606</v>
      </c>
      <c r="BC4296" s="10">
        <v>122</v>
      </c>
      <c r="BD4296" s="10">
        <v>0</v>
      </c>
    </row>
    <row r="4297" spans="1:56" ht="23.25" x14ac:dyDescent="0.25">
      <c r="A4297" s="6" t="s">
        <v>1383</v>
      </c>
      <c r="B4297" s="23" t="s">
        <v>199</v>
      </c>
      <c r="C4297" s="9" t="s">
        <v>210</v>
      </c>
      <c r="D4297" s="10">
        <v>1400</v>
      </c>
      <c r="E4297" s="24">
        <v>4</v>
      </c>
      <c r="F4297" s="12">
        <v>2</v>
      </c>
      <c r="G4297" s="24">
        <v>3</v>
      </c>
      <c r="H4297" s="12">
        <v>2</v>
      </c>
      <c r="I4297" s="24">
        <v>7</v>
      </c>
      <c r="J4297" s="12">
        <v>3</v>
      </c>
      <c r="K4297" s="10">
        <v>2.85</v>
      </c>
      <c r="L4297" s="15">
        <v>0.77777777777775303</v>
      </c>
      <c r="M4297" s="14">
        <v>92.872679983104504</v>
      </c>
      <c r="N4297" s="14">
        <v>-1.01366000844777</v>
      </c>
      <c r="O4297" s="15">
        <v>0</v>
      </c>
      <c r="P4297" s="33">
        <v>-1.75</v>
      </c>
      <c r="Q4297" s="10">
        <v>-0.94999999999998896</v>
      </c>
      <c r="R4297" s="13">
        <v>-2.2999999999999998</v>
      </c>
      <c r="S4297" s="25">
        <v>89</v>
      </c>
      <c r="T4297" s="6" t="s">
        <v>54</v>
      </c>
      <c r="U4297" s="17" t="s">
        <v>25</v>
      </c>
      <c r="V4297" s="18" t="str">
        <f>"*" &amp; IF(AND(O4297&lt;=-1.5,NOT(ISBLANK(AF4297))),"Z","")</f>
        <v>*</v>
      </c>
      <c r="W4297" s="18" t="str">
        <f t="shared" si="842"/>
        <v/>
      </c>
      <c r="X4297" s="6"/>
      <c r="AB4297" s="18" t="str">
        <f t="shared" si="843"/>
        <v/>
      </c>
      <c r="AC4297" s="18" t="str">
        <f t="shared" si="844"/>
        <v/>
      </c>
      <c r="AD4297" s="18" t="str">
        <f t="shared" si="849"/>
        <v/>
      </c>
      <c r="AI4297" s="18" t="str">
        <f t="shared" si="845"/>
        <v/>
      </c>
      <c r="AJ4297" s="18" t="str">
        <f t="shared" si="846"/>
        <v/>
      </c>
      <c r="AK4297" s="18" t="str">
        <f t="shared" si="847"/>
        <v/>
      </c>
      <c r="AP4297" s="6" t="s">
        <v>365</v>
      </c>
      <c r="AT4297" s="10">
        <v>77.097679983104399</v>
      </c>
      <c r="BC4297" s="10">
        <v>123</v>
      </c>
      <c r="BD4297" s="10">
        <v>0</v>
      </c>
    </row>
    <row r="4298" spans="1:56" ht="23.25" x14ac:dyDescent="0.25">
      <c r="A4298" s="6" t="s">
        <v>1383</v>
      </c>
      <c r="B4298" s="26" t="s">
        <v>449</v>
      </c>
      <c r="C4298" s="39" t="s">
        <v>235</v>
      </c>
      <c r="D4298" s="10">
        <v>1650</v>
      </c>
      <c r="E4298" s="24">
        <v>6</v>
      </c>
      <c r="F4298" s="12">
        <v>4</v>
      </c>
      <c r="G4298" s="24">
        <v>7</v>
      </c>
      <c r="H4298" s="12">
        <v>4</v>
      </c>
      <c r="I4298" s="24">
        <v>6</v>
      </c>
      <c r="J4298" s="12">
        <v>3</v>
      </c>
      <c r="K4298" s="10">
        <v>2.9500000000000202</v>
      </c>
      <c r="L4298" s="34">
        <v>3.1000000000000498</v>
      </c>
      <c r="M4298" s="14">
        <v>92.003115209580798</v>
      </c>
      <c r="N4298" s="14">
        <v>-1.79844239520961</v>
      </c>
      <c r="O4298" s="15">
        <v>0</v>
      </c>
      <c r="P4298" s="16">
        <v>0.75</v>
      </c>
      <c r="Q4298" s="10">
        <v>-1.5499999999999901</v>
      </c>
      <c r="R4298" s="10">
        <v>-0.94999999999998896</v>
      </c>
      <c r="S4298" s="10">
        <v>8</v>
      </c>
      <c r="T4298" s="6" t="s">
        <v>47</v>
      </c>
      <c r="U4298" s="17" t="s">
        <v>78</v>
      </c>
      <c r="V4298" s="18" t="str">
        <f>"" &amp; IF(AND(O4298&lt;=-1.5,NOT(ISBLANK(AF4298))),"Z","")</f>
        <v/>
      </c>
      <c r="W4298" s="18" t="str">
        <f t="shared" si="842"/>
        <v/>
      </c>
      <c r="X4298" s="17" t="s">
        <v>605</v>
      </c>
      <c r="AB4298" s="18" t="str">
        <f t="shared" si="843"/>
        <v/>
      </c>
      <c r="AC4298" s="18" t="str">
        <f t="shared" si="844"/>
        <v/>
      </c>
      <c r="AD4298" s="18" t="str">
        <f t="shared" si="849"/>
        <v/>
      </c>
      <c r="AI4298" s="18" t="str">
        <f t="shared" si="845"/>
        <v/>
      </c>
      <c r="AJ4298" s="18" t="str">
        <f t="shared" si="846"/>
        <v/>
      </c>
      <c r="AK4298" s="18" t="str">
        <f t="shared" si="847"/>
        <v/>
      </c>
      <c r="AP4298" s="6" t="s">
        <v>606</v>
      </c>
      <c r="AT4298" s="10">
        <v>77.278115209580804</v>
      </c>
      <c r="BC4298" s="10">
        <v>123</v>
      </c>
      <c r="BD4298" s="10">
        <v>0</v>
      </c>
    </row>
    <row r="4299" spans="1:56" ht="23.25" x14ac:dyDescent="0.25">
      <c r="A4299" s="6" t="s">
        <v>1383</v>
      </c>
      <c r="B4299" s="26" t="s">
        <v>418</v>
      </c>
      <c r="C4299" s="39" t="s">
        <v>293</v>
      </c>
      <c r="D4299" s="10">
        <v>1650</v>
      </c>
      <c r="E4299" s="11">
        <v>11</v>
      </c>
      <c r="F4299" s="12">
        <v>8</v>
      </c>
      <c r="G4299" s="11">
        <v>11</v>
      </c>
      <c r="H4299" s="12">
        <v>8</v>
      </c>
      <c r="I4299" s="11">
        <v>5</v>
      </c>
      <c r="J4299" s="12">
        <v>2</v>
      </c>
      <c r="K4299" s="10">
        <v>1.30000000000003</v>
      </c>
      <c r="L4299" s="10">
        <v>1.7375</v>
      </c>
      <c r="M4299" s="29">
        <v>100.01662157714399</v>
      </c>
      <c r="N4299" s="29">
        <v>1.9583107885722499</v>
      </c>
      <c r="O4299" s="15">
        <v>0</v>
      </c>
      <c r="P4299" s="16">
        <v>5.25</v>
      </c>
      <c r="Q4299" s="10">
        <v>-0.89999999999999902</v>
      </c>
      <c r="R4299" s="10">
        <v>3.3500000000000099</v>
      </c>
      <c r="S4299" s="10">
        <v>21</v>
      </c>
      <c r="T4299" s="6" t="s">
        <v>57</v>
      </c>
      <c r="U4299" s="6" t="s">
        <v>52</v>
      </c>
      <c r="V4299" s="18" t="str">
        <f>"*" &amp; IF(AND(O4299&lt;=-1.5,NOT(ISBLANK(AF4299))),"Z","")</f>
        <v>*</v>
      </c>
      <c r="W4299" s="19" t="str">
        <f t="shared" si="842"/>
        <v/>
      </c>
      <c r="X4299" s="17" t="s">
        <v>66</v>
      </c>
      <c r="AA4299" s="20"/>
      <c r="AB4299" s="18" t="str">
        <f t="shared" si="843"/>
        <v/>
      </c>
      <c r="AC4299" s="19" t="str">
        <f t="shared" si="844"/>
        <v>*</v>
      </c>
      <c r="AD4299" s="18" t="str">
        <f t="shared" si="849"/>
        <v>GR</v>
      </c>
      <c r="AI4299" s="18" t="str">
        <f t="shared" si="845"/>
        <v/>
      </c>
      <c r="AJ4299" s="18" t="str">
        <f t="shared" si="846"/>
        <v/>
      </c>
      <c r="AK4299" s="18" t="str">
        <f t="shared" si="847"/>
        <v/>
      </c>
      <c r="AP4299" s="6" t="s">
        <v>505</v>
      </c>
      <c r="AT4299" s="10">
        <v>82.166621577144497</v>
      </c>
      <c r="AU4299" s="21"/>
      <c r="BC4299" s="22">
        <v>121</v>
      </c>
      <c r="BD4299" s="28">
        <v>1</v>
      </c>
    </row>
    <row r="4300" spans="1:56" ht="23.25" x14ac:dyDescent="0.25">
      <c r="A4300" s="6" t="s">
        <v>1383</v>
      </c>
      <c r="B4300" s="2" t="s">
        <v>253</v>
      </c>
      <c r="C4300" s="37" t="s">
        <v>393</v>
      </c>
      <c r="D4300" s="10">
        <v>1650</v>
      </c>
      <c r="E4300" s="24">
        <v>5</v>
      </c>
      <c r="F4300" s="12">
        <v>3</v>
      </c>
      <c r="G4300" s="24">
        <v>7</v>
      </c>
      <c r="H4300" s="12">
        <v>2</v>
      </c>
      <c r="I4300" s="24">
        <v>7</v>
      </c>
      <c r="J4300" s="12">
        <v>4</v>
      </c>
      <c r="K4300" s="10">
        <v>1.8</v>
      </c>
      <c r="L4300" s="13">
        <v>-1.88333333333333</v>
      </c>
      <c r="M4300" s="36">
        <v>93.7928953600493</v>
      </c>
      <c r="N4300" s="36">
        <v>0.54644768002468402</v>
      </c>
      <c r="O4300" s="15">
        <v>1</v>
      </c>
      <c r="P4300" s="33">
        <v>-2</v>
      </c>
      <c r="Q4300" s="10">
        <v>-0.19999999999999599</v>
      </c>
      <c r="R4300" s="13">
        <v>-1.85</v>
      </c>
      <c r="S4300" s="10">
        <v>32</v>
      </c>
      <c r="T4300" s="6" t="s">
        <v>47</v>
      </c>
      <c r="U4300" s="17" t="s">
        <v>25</v>
      </c>
      <c r="V4300" s="18" t="str">
        <f>"" &amp; IF(AND(O4300&lt;=-1.5,NOT(ISBLANK(AF4300))),"Z","")</f>
        <v/>
      </c>
      <c r="W4300" s="18" t="str">
        <f t="shared" si="842"/>
        <v/>
      </c>
      <c r="X4300" s="6"/>
      <c r="AB4300" s="18" t="str">
        <f t="shared" si="843"/>
        <v/>
      </c>
      <c r="AC4300" s="18" t="str">
        <f t="shared" si="844"/>
        <v/>
      </c>
      <c r="AD4300" s="18" t="str">
        <f t="shared" si="849"/>
        <v/>
      </c>
      <c r="AI4300" s="18" t="str">
        <f t="shared" si="845"/>
        <v/>
      </c>
      <c r="AJ4300" s="18" t="str">
        <f t="shared" si="846"/>
        <v/>
      </c>
      <c r="AK4300" s="18" t="str">
        <f t="shared" si="847"/>
        <v/>
      </c>
      <c r="AP4300" s="6" t="s">
        <v>610</v>
      </c>
      <c r="AT4300" s="10">
        <v>75.342895360049397</v>
      </c>
      <c r="BC4300" s="10">
        <v>122</v>
      </c>
      <c r="BD4300" s="10">
        <v>0</v>
      </c>
    </row>
    <row r="4301" spans="1:56" ht="23.25" x14ac:dyDescent="0.25">
      <c r="A4301" s="6" t="s">
        <v>1383</v>
      </c>
      <c r="B4301" s="26" t="s">
        <v>487</v>
      </c>
      <c r="C4301" s="37" t="s">
        <v>393</v>
      </c>
      <c r="D4301" s="10">
        <v>1650</v>
      </c>
      <c r="E4301" s="11">
        <v>14</v>
      </c>
      <c r="F4301" s="12">
        <v>7</v>
      </c>
      <c r="G4301" s="11">
        <v>11</v>
      </c>
      <c r="H4301" s="12">
        <v>6</v>
      </c>
      <c r="I4301" s="11">
        <v>6</v>
      </c>
      <c r="J4301" s="12">
        <v>2</v>
      </c>
      <c r="K4301" s="10">
        <v>2.1500000000000301</v>
      </c>
      <c r="L4301" s="34">
        <v>1.87500000000005</v>
      </c>
      <c r="M4301" s="14">
        <v>99.031483215670704</v>
      </c>
      <c r="N4301" s="29">
        <v>1.6157416078353</v>
      </c>
      <c r="O4301" s="15">
        <v>2</v>
      </c>
      <c r="P4301" s="16">
        <v>3.25</v>
      </c>
      <c r="Q4301" s="10">
        <v>-1.75000000000001</v>
      </c>
      <c r="R4301" s="10">
        <v>0.74999999999999301</v>
      </c>
      <c r="S4301" s="10">
        <v>17</v>
      </c>
      <c r="T4301" s="6" t="s">
        <v>57</v>
      </c>
      <c r="U4301" s="6" t="s">
        <v>52</v>
      </c>
      <c r="V4301" s="18" t="str">
        <f>"*" &amp; IF(AND(O4301&lt;=-1.5,NOT(ISBLANK(AF4301))),"Z","")</f>
        <v>*</v>
      </c>
      <c r="W4301" s="19" t="str">
        <f t="shared" si="842"/>
        <v/>
      </c>
      <c r="X4301" s="17" t="s">
        <v>193</v>
      </c>
      <c r="AA4301" s="20"/>
      <c r="AB4301" s="18" t="str">
        <f t="shared" si="843"/>
        <v>*</v>
      </c>
      <c r="AC4301" s="19" t="str">
        <f t="shared" si="844"/>
        <v>*</v>
      </c>
      <c r="AD4301" s="18" t="str">
        <f t="shared" si="849"/>
        <v>GR</v>
      </c>
      <c r="AI4301" s="18" t="str">
        <f t="shared" si="845"/>
        <v/>
      </c>
      <c r="AJ4301" s="18" t="str">
        <f t="shared" si="846"/>
        <v/>
      </c>
      <c r="AK4301" s="18" t="str">
        <f t="shared" si="847"/>
        <v/>
      </c>
      <c r="AP4301" s="6" t="s">
        <v>377</v>
      </c>
      <c r="AT4301" s="10">
        <v>84.981483215670593</v>
      </c>
      <c r="AU4301" s="21"/>
      <c r="BC4301" s="22">
        <v>116</v>
      </c>
      <c r="BD4301" s="10">
        <v>0</v>
      </c>
    </row>
    <row r="4302" spans="1:56" ht="23.25" x14ac:dyDescent="0.25">
      <c r="A4302" s="6" t="s">
        <v>1383</v>
      </c>
      <c r="B4302" s="2" t="s">
        <v>77</v>
      </c>
      <c r="C4302" s="9" t="s">
        <v>260</v>
      </c>
      <c r="D4302" s="10">
        <v>1400</v>
      </c>
      <c r="E4302" s="11">
        <v>3</v>
      </c>
      <c r="F4302" s="12">
        <v>2</v>
      </c>
      <c r="G4302" s="11">
        <v>4</v>
      </c>
      <c r="H4302" s="12">
        <v>2</v>
      </c>
      <c r="I4302" s="11">
        <v>13</v>
      </c>
      <c r="J4302" s="12">
        <v>6</v>
      </c>
      <c r="K4302" s="10">
        <v>1.7000000000000199</v>
      </c>
      <c r="L4302" s="15">
        <v>2.9937500000000399</v>
      </c>
      <c r="M4302" s="14">
        <v>90.6641486938925</v>
      </c>
      <c r="N4302" s="29">
        <v>0.53207434694620304</v>
      </c>
      <c r="O4302" s="15">
        <v>0</v>
      </c>
      <c r="P4302" s="33">
        <v>-4.5</v>
      </c>
      <c r="Q4302" s="10">
        <v>-1.85</v>
      </c>
      <c r="R4302" s="13">
        <v>-5.45</v>
      </c>
      <c r="S4302" s="10">
        <v>32</v>
      </c>
      <c r="T4302" s="32">
        <v>7</v>
      </c>
      <c r="U4302" s="17" t="s">
        <v>25</v>
      </c>
      <c r="V4302" s="18" t="str">
        <f>"" &amp; IF(AND(O4302&lt;=-1.5,NOT(ISBLANK(AF4302))),"Z","")</f>
        <v/>
      </c>
      <c r="W4302" s="18" t="str">
        <f t="shared" si="842"/>
        <v/>
      </c>
      <c r="X4302" s="6"/>
      <c r="AB4302" s="18" t="str">
        <f t="shared" si="843"/>
        <v/>
      </c>
      <c r="AC4302" s="18" t="str">
        <f t="shared" si="844"/>
        <v/>
      </c>
      <c r="AD4302" s="18" t="str">
        <f t="shared" si="849"/>
        <v/>
      </c>
      <c r="AI4302" s="18" t="str">
        <f t="shared" si="845"/>
        <v/>
      </c>
      <c r="AJ4302" s="18" t="str">
        <f t="shared" si="846"/>
        <v/>
      </c>
      <c r="AK4302" s="18" t="str">
        <f t="shared" si="847"/>
        <v/>
      </c>
      <c r="AP4302" s="6" t="s">
        <v>664</v>
      </c>
      <c r="AT4302" s="10">
        <v>71.814148693892406</v>
      </c>
      <c r="BC4302" s="10">
        <v>135</v>
      </c>
      <c r="BD4302" s="10">
        <v>-1</v>
      </c>
    </row>
    <row r="4303" spans="1:56" ht="23.25" x14ac:dyDescent="0.25">
      <c r="A4303" s="6" t="s">
        <v>1383</v>
      </c>
      <c r="B4303" s="2" t="s">
        <v>80</v>
      </c>
      <c r="C4303" s="9" t="s">
        <v>260</v>
      </c>
      <c r="D4303" s="10">
        <v>1400</v>
      </c>
      <c r="E4303" s="24">
        <v>5</v>
      </c>
      <c r="F4303" s="12">
        <v>4</v>
      </c>
      <c r="G4303" s="24">
        <v>5</v>
      </c>
      <c r="H4303" s="12">
        <v>2</v>
      </c>
      <c r="I4303" s="24">
        <v>10</v>
      </c>
      <c r="J4303" s="12">
        <v>5</v>
      </c>
      <c r="K4303" s="10">
        <v>1.2000000000000099</v>
      </c>
      <c r="L4303" s="13">
        <v>-2.3687499999999999</v>
      </c>
      <c r="M4303" s="14">
        <v>87.548107040907595</v>
      </c>
      <c r="N4303" s="14">
        <v>-2.4759464795462098</v>
      </c>
      <c r="O4303" s="15">
        <v>2</v>
      </c>
      <c r="P4303" s="33">
        <v>-3</v>
      </c>
      <c r="Q4303" s="10">
        <v>0.89999999999999902</v>
      </c>
      <c r="R4303" s="13">
        <v>-1.45</v>
      </c>
      <c r="S4303" s="25">
        <v>35</v>
      </c>
      <c r="T4303" s="6" t="s">
        <v>51</v>
      </c>
      <c r="U4303" s="17" t="s">
        <v>25</v>
      </c>
      <c r="V4303" s="18" t="str">
        <f>"" &amp; IF(AND(O4303&lt;=-1.5,NOT(ISBLANK(AF4303))),"Z","")</f>
        <v/>
      </c>
      <c r="W4303" s="18" t="str">
        <f t="shared" si="842"/>
        <v/>
      </c>
      <c r="X4303" s="6"/>
      <c r="AB4303" s="18" t="str">
        <f t="shared" si="843"/>
        <v/>
      </c>
      <c r="AC4303" s="18" t="str">
        <f t="shared" si="844"/>
        <v/>
      </c>
      <c r="AD4303" s="18" t="str">
        <f t="shared" si="849"/>
        <v/>
      </c>
      <c r="AI4303" s="18" t="str">
        <f t="shared" si="845"/>
        <v/>
      </c>
      <c r="AJ4303" s="18" t="str">
        <f t="shared" si="846"/>
        <v/>
      </c>
      <c r="AK4303" s="18" t="str">
        <f t="shared" si="847"/>
        <v/>
      </c>
      <c r="AP4303" s="6" t="s">
        <v>730</v>
      </c>
      <c r="AT4303" s="10">
        <v>65.923107040907595</v>
      </c>
      <c r="BC4303" s="10">
        <v>133</v>
      </c>
      <c r="BD4303" s="10">
        <v>0</v>
      </c>
    </row>
    <row r="4304" spans="1:56" ht="23.25" x14ac:dyDescent="0.25">
      <c r="A4304" s="6" t="s">
        <v>1383</v>
      </c>
      <c r="B4304" s="26" t="s">
        <v>629</v>
      </c>
      <c r="C4304" s="39" t="s">
        <v>373</v>
      </c>
      <c r="D4304" s="10">
        <v>1650</v>
      </c>
      <c r="E4304" s="11">
        <v>8</v>
      </c>
      <c r="F4304" s="12">
        <v>4</v>
      </c>
      <c r="G4304" s="11">
        <v>7</v>
      </c>
      <c r="H4304" s="12">
        <v>4</v>
      </c>
      <c r="I4304" s="11">
        <v>3</v>
      </c>
      <c r="J4304" s="12">
        <v>3</v>
      </c>
      <c r="K4304" s="10">
        <v>3.49999999999998</v>
      </c>
      <c r="L4304" s="10">
        <v>4.0166666666667101</v>
      </c>
      <c r="M4304" s="14">
        <v>99.832734029701598</v>
      </c>
      <c r="N4304" s="29">
        <v>2.3663670148507499</v>
      </c>
      <c r="O4304" s="15">
        <v>0</v>
      </c>
      <c r="P4304" s="16">
        <v>1.5</v>
      </c>
      <c r="Q4304" s="10">
        <v>0.30000000000001098</v>
      </c>
      <c r="R4304" s="10">
        <v>1.45</v>
      </c>
      <c r="S4304" s="10">
        <v>17</v>
      </c>
      <c r="T4304" s="6" t="s">
        <v>57</v>
      </c>
      <c r="U4304" s="6" t="s">
        <v>52</v>
      </c>
      <c r="V4304" s="18" t="str">
        <f>"*" &amp; IF(AND(O4304&lt;=-1.5,NOT(ISBLANK(AF4304))),"Z","")</f>
        <v>*</v>
      </c>
      <c r="W4304" s="19" t="str">
        <f t="shared" si="842"/>
        <v/>
      </c>
      <c r="X4304" s="6"/>
      <c r="AA4304" s="20"/>
      <c r="AB4304" s="18" t="str">
        <f t="shared" si="843"/>
        <v/>
      </c>
      <c r="AC4304" s="19" t="str">
        <f t="shared" si="844"/>
        <v/>
      </c>
      <c r="AD4304" s="18" t="str">
        <f t="shared" si="849"/>
        <v>G</v>
      </c>
      <c r="AI4304" s="18" t="str">
        <f t="shared" si="845"/>
        <v/>
      </c>
      <c r="AJ4304" s="18" t="str">
        <f t="shared" si="846"/>
        <v/>
      </c>
      <c r="AK4304" s="18" t="str">
        <f t="shared" si="847"/>
        <v/>
      </c>
      <c r="AP4304" s="6" t="s">
        <v>765</v>
      </c>
      <c r="AT4304" s="10">
        <v>76.732734029701504</v>
      </c>
      <c r="AU4304" s="21"/>
      <c r="BC4304" s="22">
        <v>131</v>
      </c>
      <c r="BD4304" s="10">
        <v>0</v>
      </c>
    </row>
    <row r="4305" spans="1:56" ht="23.25" x14ac:dyDescent="0.25">
      <c r="A4305" s="6" t="s">
        <v>1384</v>
      </c>
      <c r="B4305" s="6" t="s">
        <v>45</v>
      </c>
      <c r="C4305" s="9" t="s">
        <v>260</v>
      </c>
      <c r="D4305" s="10">
        <v>1400</v>
      </c>
      <c r="E4305" s="24">
        <v>4</v>
      </c>
      <c r="F4305" s="12">
        <v>2</v>
      </c>
      <c r="G4305" s="24">
        <v>4</v>
      </c>
      <c r="H4305" s="12">
        <v>2</v>
      </c>
      <c r="I4305" s="24">
        <v>7</v>
      </c>
      <c r="J4305" s="12">
        <v>7</v>
      </c>
      <c r="K4305" s="10">
        <v>1.05</v>
      </c>
      <c r="L4305" s="15">
        <v>1.75000000000002</v>
      </c>
      <c r="M4305" s="14">
        <v>92.849250531026499</v>
      </c>
      <c r="N4305" s="29">
        <v>2.0246252655132899</v>
      </c>
      <c r="O4305" s="15">
        <v>-1</v>
      </c>
      <c r="P4305" s="33">
        <v>-4.75</v>
      </c>
      <c r="Q4305" s="10">
        <v>-3.2</v>
      </c>
      <c r="R4305" s="13">
        <v>-7.0000000000000098</v>
      </c>
      <c r="T4305" s="6" t="s">
        <v>65</v>
      </c>
      <c r="U4305" s="17" t="s">
        <v>25</v>
      </c>
      <c r="V4305" s="18" t="str">
        <f>"" &amp; IF(AND(O4305&lt;=-1.5,NOT(ISBLANK(AF4305))),"Z","")</f>
        <v/>
      </c>
      <c r="W4305" s="18" t="str">
        <f t="shared" si="842"/>
        <v/>
      </c>
      <c r="X4305" s="6"/>
      <c r="AB4305" s="18" t="str">
        <f t="shared" si="843"/>
        <v/>
      </c>
      <c r="AC4305" s="18" t="str">
        <f t="shared" si="844"/>
        <v/>
      </c>
      <c r="AD4305" s="18" t="str">
        <f t="shared" si="849"/>
        <v/>
      </c>
      <c r="AI4305" s="18" t="str">
        <f t="shared" si="845"/>
        <v/>
      </c>
      <c r="AJ4305" s="18" t="str">
        <f t="shared" si="846"/>
        <v/>
      </c>
      <c r="AK4305" s="18" t="str">
        <f t="shared" si="847"/>
        <v/>
      </c>
      <c r="AP4305" s="6" t="s">
        <v>500</v>
      </c>
      <c r="AT4305" s="10">
        <v>67.549250531026601</v>
      </c>
      <c r="BC4305" s="10">
        <v>123</v>
      </c>
      <c r="BD4305" s="10">
        <v>-1</v>
      </c>
    </row>
    <row r="4306" spans="1:56" ht="23.25" x14ac:dyDescent="0.25">
      <c r="A4306" s="6" t="s">
        <v>1384</v>
      </c>
      <c r="B4306" s="23" t="s">
        <v>163</v>
      </c>
      <c r="C4306" s="9" t="s">
        <v>260</v>
      </c>
      <c r="D4306" s="10">
        <v>1400</v>
      </c>
      <c r="E4306" s="24">
        <v>5</v>
      </c>
      <c r="F4306" s="12">
        <v>4</v>
      </c>
      <c r="G4306" s="24">
        <v>5</v>
      </c>
      <c r="H4306" s="12">
        <v>2</v>
      </c>
      <c r="I4306" s="24">
        <v>2</v>
      </c>
      <c r="J4306" s="12">
        <v>2</v>
      </c>
      <c r="K4306" s="10">
        <v>2.0500000000000198</v>
      </c>
      <c r="L4306" s="16">
        <v>0.72857142857146096</v>
      </c>
      <c r="M4306" s="29">
        <v>100.85453723089</v>
      </c>
      <c r="N4306" s="29">
        <v>1.72726861544518</v>
      </c>
      <c r="O4306" s="15">
        <v>2</v>
      </c>
      <c r="P4306" s="16">
        <v>0.5</v>
      </c>
      <c r="Q4306" s="10">
        <v>2.19999999999999</v>
      </c>
      <c r="R4306" s="16">
        <v>2.7</v>
      </c>
      <c r="S4306" s="25">
        <v>161</v>
      </c>
      <c r="T4306" s="6" t="s">
        <v>51</v>
      </c>
      <c r="U4306" s="6" t="s">
        <v>52</v>
      </c>
      <c r="V4306" s="18" t="str">
        <f>"*" &amp; IF(AND(O4306&lt;=-1.5,NOT(ISBLANK(AF4306))),"Z","")</f>
        <v>*</v>
      </c>
      <c r="W4306" s="19" t="str">
        <f t="shared" si="842"/>
        <v/>
      </c>
      <c r="X4306" s="6"/>
      <c r="AA4306" s="20"/>
      <c r="AB4306" s="18" t="str">
        <f t="shared" si="843"/>
        <v>*</v>
      </c>
      <c r="AC4306" s="19" t="str">
        <f t="shared" si="844"/>
        <v/>
      </c>
      <c r="AD4306" s="19" t="str">
        <f t="shared" si="849"/>
        <v>G</v>
      </c>
      <c r="AI4306" s="18" t="str">
        <f t="shared" si="845"/>
        <v/>
      </c>
      <c r="AJ4306" s="18" t="str">
        <f t="shared" si="846"/>
        <v/>
      </c>
      <c r="AK4306" s="18" t="str">
        <f t="shared" si="847"/>
        <v/>
      </c>
      <c r="AP4306" s="6" t="s">
        <v>450</v>
      </c>
      <c r="AT4306" s="10">
        <v>77.329537230890395</v>
      </c>
      <c r="AU4306" s="21"/>
      <c r="BC4306" s="22">
        <v>120</v>
      </c>
      <c r="BD4306" s="10">
        <v>0</v>
      </c>
    </row>
    <row r="4307" spans="1:56" ht="23.25" x14ac:dyDescent="0.25">
      <c r="A4307" s="6" t="s">
        <v>1384</v>
      </c>
      <c r="B4307" s="23" t="s">
        <v>254</v>
      </c>
      <c r="C4307" s="9" t="s">
        <v>589</v>
      </c>
      <c r="D4307" s="10">
        <v>1400</v>
      </c>
      <c r="E4307" s="24">
        <v>5</v>
      </c>
      <c r="F4307" s="12">
        <v>2</v>
      </c>
      <c r="G4307" s="24">
        <v>5</v>
      </c>
      <c r="H4307" s="12">
        <v>2</v>
      </c>
      <c r="I4307" s="24">
        <v>2</v>
      </c>
      <c r="J4307" s="12">
        <v>0</v>
      </c>
      <c r="K4307" s="10">
        <v>0.89999999999999902</v>
      </c>
      <c r="L4307" s="10">
        <v>-0.53125000000001399</v>
      </c>
      <c r="M4307" s="29">
        <v>101.00665054260899</v>
      </c>
      <c r="N4307" s="29">
        <v>0.70332527130432299</v>
      </c>
      <c r="O4307" s="15">
        <v>0</v>
      </c>
      <c r="P4307" s="16">
        <v>1.9</v>
      </c>
      <c r="Q4307" s="10">
        <v>1.19999999999999</v>
      </c>
      <c r="R4307" s="10">
        <v>2.6</v>
      </c>
      <c r="S4307" s="25">
        <v>77</v>
      </c>
      <c r="T4307" s="6" t="s">
        <v>65</v>
      </c>
      <c r="U4307" s="17" t="s">
        <v>25</v>
      </c>
      <c r="V4307" s="18" t="str">
        <f t="shared" ref="V4307:V4313" si="850">"" &amp; IF(AND(O4307&lt;=-1.5,NOT(ISBLANK(AF4307))),"Z","")</f>
        <v/>
      </c>
      <c r="W4307" s="19" t="str">
        <f t="shared" si="842"/>
        <v/>
      </c>
      <c r="X4307" s="17" t="s">
        <v>66</v>
      </c>
      <c r="AA4307" s="20"/>
      <c r="AB4307" s="18" t="str">
        <f t="shared" si="843"/>
        <v/>
      </c>
      <c r="AC4307" s="19" t="str">
        <f t="shared" si="844"/>
        <v/>
      </c>
      <c r="AD4307" s="19" t="str">
        <f t="shared" si="849"/>
        <v>G</v>
      </c>
      <c r="AI4307" s="18" t="str">
        <f t="shared" si="845"/>
        <v/>
      </c>
      <c r="AJ4307" s="18" t="str">
        <f t="shared" si="846"/>
        <v/>
      </c>
      <c r="AK4307" s="18" t="str">
        <f t="shared" si="847"/>
        <v/>
      </c>
      <c r="AP4307" s="6" t="s">
        <v>420</v>
      </c>
      <c r="AT4307" s="10">
        <v>71.256650542608597</v>
      </c>
      <c r="AU4307" s="21"/>
      <c r="BC4307" s="22">
        <v>122</v>
      </c>
      <c r="BD4307" s="10">
        <v>0</v>
      </c>
    </row>
    <row r="4308" spans="1:56" ht="23.25" x14ac:dyDescent="0.25">
      <c r="A4308" s="6" t="s">
        <v>1384</v>
      </c>
      <c r="B4308" s="26" t="s">
        <v>266</v>
      </c>
      <c r="C4308" s="9" t="s">
        <v>423</v>
      </c>
      <c r="D4308" s="10">
        <v>1400</v>
      </c>
      <c r="E4308" s="11">
        <v>10</v>
      </c>
      <c r="F4308" s="12">
        <v>5</v>
      </c>
      <c r="G4308" s="11">
        <v>11</v>
      </c>
      <c r="H4308" s="12">
        <v>5</v>
      </c>
      <c r="I4308" s="11">
        <v>2</v>
      </c>
      <c r="J4308" s="12">
        <v>0</v>
      </c>
      <c r="K4308" s="10">
        <v>-0.10000000000001601</v>
      </c>
      <c r="L4308" s="16">
        <v>3.0000000000001099E-2</v>
      </c>
      <c r="M4308" s="29">
        <v>101.10144827626</v>
      </c>
      <c r="N4308" s="29">
        <v>0.65072413812984597</v>
      </c>
      <c r="O4308" s="15">
        <v>0</v>
      </c>
      <c r="P4308" s="16">
        <v>4.55</v>
      </c>
      <c r="Q4308" s="10">
        <v>0</v>
      </c>
      <c r="R4308" s="16">
        <v>3.69999999999999</v>
      </c>
      <c r="S4308" s="10">
        <v>21</v>
      </c>
      <c r="T4308" s="6" t="s">
        <v>57</v>
      </c>
      <c r="U4308" s="6" t="s">
        <v>52</v>
      </c>
      <c r="V4308" s="18" t="str">
        <f t="shared" si="850"/>
        <v/>
      </c>
      <c r="W4308" s="19" t="str">
        <f t="shared" si="842"/>
        <v/>
      </c>
      <c r="X4308" s="17" t="s">
        <v>66</v>
      </c>
      <c r="AA4308" s="20"/>
      <c r="AB4308" s="18" t="str">
        <f t="shared" si="843"/>
        <v/>
      </c>
      <c r="AC4308" s="19" t="str">
        <f t="shared" si="844"/>
        <v>*</v>
      </c>
      <c r="AD4308" s="19" t="str">
        <f t="shared" si="849"/>
        <v>G</v>
      </c>
      <c r="AI4308" s="18" t="str">
        <f t="shared" si="845"/>
        <v/>
      </c>
      <c r="AJ4308" s="18" t="str">
        <f t="shared" si="846"/>
        <v/>
      </c>
      <c r="AK4308" s="18" t="str">
        <f t="shared" si="847"/>
        <v/>
      </c>
      <c r="AP4308" s="6" t="s">
        <v>420</v>
      </c>
      <c r="AT4308" s="10">
        <v>73.001448276259694</v>
      </c>
      <c r="AU4308" s="21"/>
      <c r="BC4308" s="22">
        <v>123</v>
      </c>
      <c r="BD4308" s="28">
        <v>1</v>
      </c>
    </row>
    <row r="4309" spans="1:56" ht="23.25" x14ac:dyDescent="0.25">
      <c r="A4309" s="6" t="s">
        <v>1384</v>
      </c>
      <c r="B4309" s="26" t="s">
        <v>121</v>
      </c>
      <c r="C4309" s="9" t="s">
        <v>321</v>
      </c>
      <c r="D4309" s="10">
        <v>1600</v>
      </c>
      <c r="E4309" s="11">
        <v>7</v>
      </c>
      <c r="F4309" s="12">
        <v>4</v>
      </c>
      <c r="G4309" s="11">
        <v>5</v>
      </c>
      <c r="H4309" s="12">
        <v>2</v>
      </c>
      <c r="I4309" s="11">
        <v>4</v>
      </c>
      <c r="J4309" s="12">
        <v>2</v>
      </c>
      <c r="K4309" s="10">
        <v>3.0000000000000102</v>
      </c>
      <c r="L4309" s="34">
        <v>2.0500000000000398</v>
      </c>
      <c r="M4309" s="14">
        <v>96.552266026551607</v>
      </c>
      <c r="N4309" s="14">
        <v>-0.42386698672423501</v>
      </c>
      <c r="O4309" s="15">
        <v>2</v>
      </c>
      <c r="P4309" s="16">
        <v>0.5</v>
      </c>
      <c r="Q4309" s="10">
        <v>-1.5</v>
      </c>
      <c r="R4309" s="10">
        <v>-0.999999999999996</v>
      </c>
      <c r="S4309" s="10">
        <v>19</v>
      </c>
      <c r="T4309" s="6" t="s">
        <v>47</v>
      </c>
      <c r="U4309" s="17" t="s">
        <v>25</v>
      </c>
      <c r="V4309" s="18" t="str">
        <f t="shared" si="850"/>
        <v/>
      </c>
      <c r="W4309" s="19" t="str">
        <f t="shared" si="842"/>
        <v/>
      </c>
      <c r="X4309" s="17" t="s">
        <v>166</v>
      </c>
      <c r="AA4309" s="20"/>
      <c r="AB4309" s="19" t="str">
        <f t="shared" si="843"/>
        <v>*</v>
      </c>
      <c r="AC4309" s="19" t="str">
        <f t="shared" si="844"/>
        <v/>
      </c>
      <c r="AD4309" s="18" t="str">
        <f t="shared" si="849"/>
        <v>GR</v>
      </c>
      <c r="AI4309" s="18" t="str">
        <f t="shared" si="845"/>
        <v/>
      </c>
      <c r="AJ4309" s="18" t="str">
        <f t="shared" si="846"/>
        <v/>
      </c>
      <c r="AK4309" s="18" t="str">
        <f t="shared" si="847"/>
        <v/>
      </c>
      <c r="AP4309" s="6" t="s">
        <v>674</v>
      </c>
      <c r="AT4309" s="10">
        <v>68.527266026551501</v>
      </c>
      <c r="AU4309" s="21"/>
      <c r="BC4309" s="22">
        <v>124</v>
      </c>
      <c r="BD4309" s="10">
        <v>0</v>
      </c>
    </row>
    <row r="4310" spans="1:56" ht="23.25" x14ac:dyDescent="0.25">
      <c r="A4310" s="6" t="s">
        <v>1384</v>
      </c>
      <c r="B4310" s="2" t="s">
        <v>269</v>
      </c>
      <c r="C4310" s="9" t="s">
        <v>427</v>
      </c>
      <c r="D4310" s="10">
        <v>1400</v>
      </c>
      <c r="E4310" s="24">
        <v>5</v>
      </c>
      <c r="F4310" s="12">
        <v>4</v>
      </c>
      <c r="G4310" s="24">
        <v>5</v>
      </c>
      <c r="H4310" s="12">
        <v>2</v>
      </c>
      <c r="I4310" s="24">
        <v>1</v>
      </c>
      <c r="J4310" s="12">
        <v>0</v>
      </c>
      <c r="K4310" s="10">
        <v>-2.85</v>
      </c>
      <c r="L4310" s="10">
        <v>-0.80833333333333202</v>
      </c>
      <c r="M4310" s="14">
        <v>95.624791801231098</v>
      </c>
      <c r="N4310" s="14">
        <v>-2.1876040993844699</v>
      </c>
      <c r="O4310" s="15">
        <v>2</v>
      </c>
      <c r="P4310" s="16">
        <v>2.5</v>
      </c>
      <c r="Q4310" s="10">
        <v>2.6</v>
      </c>
      <c r="R4310" s="10">
        <v>4.5999999999999899</v>
      </c>
      <c r="S4310" s="10">
        <v>30</v>
      </c>
      <c r="T4310" s="6" t="s">
        <v>51</v>
      </c>
      <c r="U4310" s="17" t="s">
        <v>25</v>
      </c>
      <c r="V4310" s="18" t="str">
        <f t="shared" si="850"/>
        <v/>
      </c>
      <c r="W4310" s="19" t="str">
        <f t="shared" si="842"/>
        <v/>
      </c>
      <c r="X4310" s="17" t="s">
        <v>399</v>
      </c>
      <c r="AA4310" s="20"/>
      <c r="AB4310" s="18" t="str">
        <f t="shared" si="843"/>
        <v>*</v>
      </c>
      <c r="AC4310" s="19" t="str">
        <f t="shared" si="844"/>
        <v/>
      </c>
      <c r="AD4310" s="18" t="str">
        <f t="shared" si="849"/>
        <v>GR</v>
      </c>
      <c r="AI4310" s="18" t="str">
        <f t="shared" si="845"/>
        <v/>
      </c>
      <c r="AJ4310" s="18" t="str">
        <f t="shared" si="846"/>
        <v/>
      </c>
      <c r="AK4310" s="18" t="str">
        <f t="shared" si="847"/>
        <v/>
      </c>
      <c r="AP4310" s="6" t="s">
        <v>497</v>
      </c>
      <c r="AT4310" s="10">
        <v>68.124791801230998</v>
      </c>
      <c r="AU4310" s="21"/>
      <c r="BC4310" s="22">
        <v>125</v>
      </c>
      <c r="BD4310" s="28">
        <v>1</v>
      </c>
    </row>
    <row r="4311" spans="1:56" ht="23.25" x14ac:dyDescent="0.25">
      <c r="A4311" s="6" t="s">
        <v>1384</v>
      </c>
      <c r="B4311" s="26" t="s">
        <v>303</v>
      </c>
      <c r="C4311" s="9" t="s">
        <v>260</v>
      </c>
      <c r="D4311" s="10">
        <v>1600</v>
      </c>
      <c r="E4311" s="24">
        <v>7</v>
      </c>
      <c r="F4311" s="12">
        <v>3</v>
      </c>
      <c r="G4311" s="24">
        <v>8</v>
      </c>
      <c r="H4311" s="12">
        <v>3</v>
      </c>
      <c r="I4311" s="24">
        <v>7</v>
      </c>
      <c r="J4311" s="12">
        <v>4</v>
      </c>
      <c r="K4311" s="10">
        <v>0.10000000000001601</v>
      </c>
      <c r="L4311" s="10">
        <v>0</v>
      </c>
      <c r="M4311" s="14">
        <v>444</v>
      </c>
      <c r="N4311" s="14">
        <v>172</v>
      </c>
      <c r="O4311" s="15">
        <v>0</v>
      </c>
      <c r="P4311" s="33">
        <v>-1.25</v>
      </c>
      <c r="Q4311" s="10">
        <v>2.3500000000000099</v>
      </c>
      <c r="R4311" s="10">
        <v>1.35</v>
      </c>
      <c r="S4311" s="10">
        <v>21</v>
      </c>
      <c r="T4311" s="6" t="s">
        <v>90</v>
      </c>
      <c r="U4311" s="17" t="s">
        <v>25</v>
      </c>
      <c r="V4311" s="18" t="str">
        <f t="shared" si="850"/>
        <v/>
      </c>
      <c r="W4311" s="18" t="str">
        <f t="shared" si="842"/>
        <v/>
      </c>
      <c r="X4311" s="6"/>
      <c r="AB4311" s="18" t="str">
        <f t="shared" si="843"/>
        <v/>
      </c>
      <c r="AC4311" s="18" t="str">
        <f t="shared" si="844"/>
        <v/>
      </c>
      <c r="AD4311" s="18" t="str">
        <f t="shared" si="849"/>
        <v/>
      </c>
      <c r="AI4311" s="18" t="str">
        <f t="shared" si="845"/>
        <v/>
      </c>
      <c r="AJ4311" s="18" t="str">
        <f t="shared" si="846"/>
        <v/>
      </c>
      <c r="AK4311" s="18" t="str">
        <f t="shared" si="847"/>
        <v/>
      </c>
      <c r="AP4311" s="6" t="s">
        <v>1207</v>
      </c>
      <c r="AT4311" s="10">
        <v>414.75</v>
      </c>
      <c r="BC4311" s="10">
        <v>131</v>
      </c>
      <c r="BD4311" s="10">
        <v>0</v>
      </c>
    </row>
    <row r="4312" spans="1:56" ht="23.25" x14ac:dyDescent="0.25">
      <c r="A4312" s="6" t="s">
        <v>1385</v>
      </c>
      <c r="B4312" s="6" t="s">
        <v>209</v>
      </c>
      <c r="C4312" s="9" t="s">
        <v>423</v>
      </c>
      <c r="D4312" s="10">
        <v>1000</v>
      </c>
      <c r="E4312" s="11">
        <v>5</v>
      </c>
      <c r="F4312" s="12">
        <v>1</v>
      </c>
      <c r="G4312" s="11">
        <v>2</v>
      </c>
      <c r="H4312" s="12">
        <v>1</v>
      </c>
      <c r="I4312" s="11">
        <v>1</v>
      </c>
      <c r="J4312" s="12">
        <v>0</v>
      </c>
      <c r="K4312" s="10">
        <v>0</v>
      </c>
      <c r="L4312" s="16">
        <v>1.325</v>
      </c>
      <c r="M4312" s="29">
        <v>109.968398757069</v>
      </c>
      <c r="N4312" s="29">
        <v>4.9841993785346297</v>
      </c>
      <c r="O4312" s="15">
        <v>0</v>
      </c>
      <c r="P4312" s="16">
        <v>0.75</v>
      </c>
      <c r="Q4312" s="10">
        <v>2.4</v>
      </c>
      <c r="R4312" s="16">
        <v>3.0000000000000102</v>
      </c>
      <c r="T4312" s="6" t="s">
        <v>54</v>
      </c>
      <c r="U4312" s="17" t="s">
        <v>25</v>
      </c>
      <c r="V4312" s="18" t="str">
        <f t="shared" si="850"/>
        <v/>
      </c>
      <c r="W4312" s="19" t="str">
        <f t="shared" si="842"/>
        <v/>
      </c>
      <c r="X4312" s="17" t="s">
        <v>66</v>
      </c>
      <c r="AA4312" s="20"/>
      <c r="AB4312" s="18" t="str">
        <f t="shared" si="843"/>
        <v/>
      </c>
      <c r="AC4312" s="19" t="str">
        <f t="shared" si="844"/>
        <v/>
      </c>
      <c r="AD4312" s="19" t="str">
        <f t="shared" si="849"/>
        <v>G</v>
      </c>
      <c r="AI4312" s="18" t="str">
        <f t="shared" si="845"/>
        <v/>
      </c>
      <c r="AJ4312" s="18" t="str">
        <f t="shared" si="846"/>
        <v/>
      </c>
      <c r="AK4312" s="18" t="str">
        <f t="shared" si="847"/>
        <v/>
      </c>
      <c r="AP4312" s="6" t="s">
        <v>1069</v>
      </c>
      <c r="AT4312" s="10">
        <v>83.468398757069195</v>
      </c>
      <c r="AU4312" s="21"/>
      <c r="BC4312" s="22">
        <v>127</v>
      </c>
      <c r="BD4312" s="10">
        <v>0</v>
      </c>
    </row>
    <row r="4313" spans="1:56" ht="23.25" x14ac:dyDescent="0.25">
      <c r="A4313" s="6" t="s">
        <v>1385</v>
      </c>
      <c r="B4313" s="26" t="s">
        <v>59</v>
      </c>
      <c r="C4313" s="9" t="s">
        <v>427</v>
      </c>
      <c r="D4313" s="10">
        <v>1000</v>
      </c>
      <c r="E4313" s="11">
        <v>6</v>
      </c>
      <c r="F4313" s="12">
        <v>2</v>
      </c>
      <c r="G4313" s="11">
        <v>4</v>
      </c>
      <c r="H4313" s="12">
        <v>2</v>
      </c>
      <c r="I4313" s="11">
        <v>2</v>
      </c>
      <c r="J4313" s="12">
        <v>2</v>
      </c>
      <c r="K4313" s="10">
        <v>0.59999999999999598</v>
      </c>
      <c r="L4313" s="34">
        <v>1.25999999999998</v>
      </c>
      <c r="M4313" s="14">
        <v>94.036714336990499</v>
      </c>
      <c r="N4313" s="14">
        <v>-1.7316428315047701</v>
      </c>
      <c r="O4313" s="15">
        <v>0</v>
      </c>
      <c r="P4313" s="16">
        <v>1</v>
      </c>
      <c r="Q4313" s="10">
        <v>-2.0499999999999998</v>
      </c>
      <c r="R4313" s="10">
        <v>-1.2999999999999901</v>
      </c>
      <c r="S4313" s="10">
        <v>15</v>
      </c>
      <c r="T4313" s="6" t="s">
        <v>65</v>
      </c>
      <c r="U4313" s="17" t="s">
        <v>25</v>
      </c>
      <c r="V4313" s="18" t="str">
        <f t="shared" si="850"/>
        <v/>
      </c>
      <c r="W4313" s="19" t="str">
        <f t="shared" si="842"/>
        <v/>
      </c>
      <c r="X4313" s="6"/>
      <c r="AA4313" s="20"/>
      <c r="AB4313" s="18" t="str">
        <f t="shared" si="843"/>
        <v/>
      </c>
      <c r="AC4313" s="19" t="str">
        <f t="shared" si="844"/>
        <v/>
      </c>
      <c r="AD4313" s="18" t="str">
        <f t="shared" si="849"/>
        <v>GR</v>
      </c>
      <c r="AI4313" s="18" t="str">
        <f t="shared" si="845"/>
        <v/>
      </c>
      <c r="AJ4313" s="18" t="str">
        <f t="shared" si="846"/>
        <v/>
      </c>
      <c r="AK4313" s="18" t="str">
        <f t="shared" si="847"/>
        <v/>
      </c>
      <c r="AP4313" s="6" t="s">
        <v>625</v>
      </c>
      <c r="AT4313" s="10">
        <v>72.2867143369904</v>
      </c>
      <c r="AU4313" s="21"/>
      <c r="BC4313" s="22">
        <v>133</v>
      </c>
      <c r="BD4313" s="10">
        <v>0</v>
      </c>
    </row>
    <row r="4314" spans="1:56" ht="23.25" x14ac:dyDescent="0.25">
      <c r="A4314" s="6" t="s">
        <v>1385</v>
      </c>
      <c r="B4314" s="26" t="s">
        <v>117</v>
      </c>
      <c r="C4314" s="9" t="s">
        <v>260</v>
      </c>
      <c r="D4314" s="10">
        <v>1000</v>
      </c>
      <c r="E4314" s="11">
        <v>7</v>
      </c>
      <c r="F4314" s="12">
        <v>3</v>
      </c>
      <c r="G4314" s="11">
        <v>6</v>
      </c>
      <c r="H4314" s="12">
        <v>3</v>
      </c>
      <c r="I4314" s="11">
        <v>6</v>
      </c>
      <c r="J4314" s="12">
        <v>5</v>
      </c>
      <c r="K4314" s="10">
        <v>0.999999999999996</v>
      </c>
      <c r="L4314" s="34">
        <v>2.0333333333333101</v>
      </c>
      <c r="M4314" s="14">
        <v>96.654886871889005</v>
      </c>
      <c r="N4314" s="29">
        <v>2.1274434359445098</v>
      </c>
      <c r="O4314" s="15">
        <v>0</v>
      </c>
      <c r="P4314" s="33">
        <v>-2</v>
      </c>
      <c r="Q4314" s="10">
        <v>0.40000000000000902</v>
      </c>
      <c r="R4314" s="10">
        <v>-1.19999999999999</v>
      </c>
      <c r="S4314" s="10">
        <v>21</v>
      </c>
      <c r="T4314" s="6" t="s">
        <v>111</v>
      </c>
      <c r="U4314" s="6" t="s">
        <v>52</v>
      </c>
      <c r="V4314" s="18" t="str">
        <f>"*" &amp; IF(AND(O4314&lt;=-1.5,NOT(ISBLANK(AF4314))),"Z","")</f>
        <v>*</v>
      </c>
      <c r="W4314" s="18" t="str">
        <f t="shared" si="842"/>
        <v/>
      </c>
      <c r="X4314" s="6"/>
      <c r="AB4314" s="18" t="str">
        <f t="shared" si="843"/>
        <v/>
      </c>
      <c r="AC4314" s="18" t="str">
        <f t="shared" si="844"/>
        <v/>
      </c>
      <c r="AD4314" s="18" t="str">
        <f t="shared" si="849"/>
        <v/>
      </c>
      <c r="AI4314" s="18" t="str">
        <f t="shared" si="845"/>
        <v/>
      </c>
      <c r="AJ4314" s="18" t="str">
        <f t="shared" si="846"/>
        <v/>
      </c>
      <c r="AK4314" s="18" t="str">
        <f t="shared" si="847"/>
        <v/>
      </c>
      <c r="AP4314" s="6" t="s">
        <v>355</v>
      </c>
      <c r="AT4314" s="10">
        <v>75.629886871888999</v>
      </c>
      <c r="BC4314" s="10">
        <v>135</v>
      </c>
      <c r="BD4314" s="10">
        <v>0</v>
      </c>
    </row>
    <row r="4315" spans="1:56" ht="23.25" x14ac:dyDescent="0.25">
      <c r="A4315" s="6" t="s">
        <v>1385</v>
      </c>
      <c r="B4315" s="23" t="s">
        <v>197</v>
      </c>
      <c r="C4315" s="9" t="s">
        <v>172</v>
      </c>
      <c r="D4315" s="10">
        <v>1000</v>
      </c>
      <c r="E4315" s="11">
        <v>13</v>
      </c>
      <c r="F4315" s="12">
        <v>4</v>
      </c>
      <c r="G4315" s="11">
        <v>12</v>
      </c>
      <c r="H4315" s="12">
        <v>5</v>
      </c>
      <c r="I4315" s="11">
        <v>10</v>
      </c>
      <c r="J4315" s="12">
        <v>6</v>
      </c>
      <c r="K4315" s="10">
        <v>-0.999999999999996</v>
      </c>
      <c r="L4315" s="10">
        <v>-1.6285714285713999</v>
      </c>
      <c r="M4315" s="14">
        <v>99.308525685084106</v>
      </c>
      <c r="N4315" s="29">
        <v>4.0542628425420402</v>
      </c>
      <c r="O4315" s="15">
        <v>0</v>
      </c>
      <c r="P4315" s="33">
        <v>-0.75</v>
      </c>
      <c r="Q4315" s="10">
        <v>6.05</v>
      </c>
      <c r="R4315" s="10">
        <v>5.45</v>
      </c>
      <c r="S4315" s="25">
        <v>112</v>
      </c>
      <c r="T4315" s="6" t="s">
        <v>57</v>
      </c>
      <c r="U4315" s="6" t="s">
        <v>52</v>
      </c>
      <c r="V4315" s="18" t="str">
        <f>"*" &amp; IF(AND(O4315&lt;=-1.5,NOT(ISBLANK(AF4315))),"Z","")</f>
        <v>*</v>
      </c>
      <c r="W4315" s="18" t="str">
        <f t="shared" si="842"/>
        <v/>
      </c>
      <c r="X4315" s="6"/>
      <c r="AB4315" s="18" t="str">
        <f t="shared" si="843"/>
        <v/>
      </c>
      <c r="AC4315" s="18" t="str">
        <f t="shared" si="844"/>
        <v/>
      </c>
      <c r="AD4315" s="18" t="str">
        <f t="shared" si="849"/>
        <v/>
      </c>
      <c r="AI4315" s="18" t="str">
        <f t="shared" si="845"/>
        <v/>
      </c>
      <c r="AJ4315" s="18" t="str">
        <f t="shared" si="846"/>
        <v/>
      </c>
      <c r="AK4315" s="18" t="str">
        <f t="shared" si="847"/>
        <v/>
      </c>
      <c r="AP4315" s="6" t="s">
        <v>831</v>
      </c>
      <c r="AT4315" s="10">
        <v>79.858525685084103</v>
      </c>
      <c r="BC4315" s="10">
        <v>105</v>
      </c>
      <c r="BD4315" s="10">
        <v>3</v>
      </c>
    </row>
    <row r="4316" spans="1:56" ht="23.25" x14ac:dyDescent="0.25">
      <c r="A4316" s="6" t="s">
        <v>1385</v>
      </c>
      <c r="B4316" s="26" t="s">
        <v>376</v>
      </c>
      <c r="C4316" s="39" t="s">
        <v>340</v>
      </c>
      <c r="D4316" s="10">
        <v>1200</v>
      </c>
      <c r="E4316" s="24">
        <v>8</v>
      </c>
      <c r="F4316" s="12">
        <v>4</v>
      </c>
      <c r="G4316" s="24">
        <v>6</v>
      </c>
      <c r="H4316" s="12">
        <v>5</v>
      </c>
      <c r="I4316" s="24">
        <v>11</v>
      </c>
      <c r="J4316" s="12">
        <v>6</v>
      </c>
      <c r="K4316" s="10">
        <v>-0.80000000000000104</v>
      </c>
      <c r="L4316" s="13">
        <v>0.17500000000000099</v>
      </c>
      <c r="M4316" s="14">
        <v>90.714682902391999</v>
      </c>
      <c r="N4316" s="29">
        <v>0.30734145119595302</v>
      </c>
      <c r="O4316" s="15">
        <v>-1</v>
      </c>
      <c r="P4316" s="33">
        <v>-1.5</v>
      </c>
      <c r="Q4316" s="10">
        <v>0.15000000000000599</v>
      </c>
      <c r="R4316" s="13">
        <v>-0.999999999999996</v>
      </c>
      <c r="S4316" s="10">
        <v>10</v>
      </c>
      <c r="T4316" s="6" t="s">
        <v>57</v>
      </c>
      <c r="U4316" s="6" t="s">
        <v>52</v>
      </c>
      <c r="V4316" s="18" t="str">
        <f>"" &amp; IF(AND(O4316&lt;=-1.5,NOT(ISBLANK(AF4316))),"Z","")</f>
        <v/>
      </c>
      <c r="W4316" s="18" t="str">
        <f t="shared" si="842"/>
        <v/>
      </c>
      <c r="X4316" s="6"/>
      <c r="AB4316" s="18" t="str">
        <f t="shared" si="843"/>
        <v/>
      </c>
      <c r="AC4316" s="18" t="str">
        <f t="shared" si="844"/>
        <v/>
      </c>
      <c r="AD4316" s="18" t="str">
        <f t="shared" si="849"/>
        <v/>
      </c>
      <c r="AI4316" s="18" t="str">
        <f t="shared" si="845"/>
        <v/>
      </c>
      <c r="AJ4316" s="18" t="str">
        <f t="shared" si="846"/>
        <v/>
      </c>
      <c r="AK4316" s="18" t="str">
        <f t="shared" si="847"/>
        <v/>
      </c>
      <c r="AP4316" s="6" t="s">
        <v>645</v>
      </c>
      <c r="AT4316" s="10">
        <v>71.239682902391905</v>
      </c>
      <c r="BC4316" s="10">
        <v>135</v>
      </c>
      <c r="BD4316" s="10">
        <v>0</v>
      </c>
    </row>
    <row r="4317" spans="1:56" ht="23.25" x14ac:dyDescent="0.25">
      <c r="A4317" s="6" t="s">
        <v>1385</v>
      </c>
      <c r="B4317" s="23" t="s">
        <v>168</v>
      </c>
      <c r="C4317" s="9" t="s">
        <v>423</v>
      </c>
      <c r="D4317" s="10">
        <v>1000</v>
      </c>
      <c r="E4317" s="11">
        <v>12</v>
      </c>
      <c r="F4317" s="12">
        <v>3</v>
      </c>
      <c r="G4317" s="11">
        <v>7</v>
      </c>
      <c r="H4317" s="12">
        <v>4</v>
      </c>
      <c r="I4317" s="11">
        <v>10</v>
      </c>
      <c r="J4317" s="12">
        <v>8</v>
      </c>
      <c r="K4317" s="10">
        <v>-1.65</v>
      </c>
      <c r="L4317" s="13">
        <v>-8.1250000000019404E-2</v>
      </c>
      <c r="M4317" s="14">
        <v>88.706594731744801</v>
      </c>
      <c r="N4317" s="29">
        <v>0.55329736587239597</v>
      </c>
      <c r="O4317" s="15">
        <v>0</v>
      </c>
      <c r="P4317" s="33">
        <v>-4.25</v>
      </c>
      <c r="Q4317" s="10">
        <v>1.6</v>
      </c>
      <c r="R4317" s="13">
        <v>-1.8</v>
      </c>
      <c r="S4317" s="25">
        <v>102</v>
      </c>
      <c r="T4317" s="6" t="s">
        <v>57</v>
      </c>
      <c r="U4317" s="6" t="s">
        <v>52</v>
      </c>
      <c r="V4317" s="18" t="str">
        <f>"" &amp; IF(AND(O4317&lt;=-1.5,NOT(ISBLANK(AF4317))),"Z","")</f>
        <v/>
      </c>
      <c r="W4317" s="18" t="str">
        <f t="shared" si="842"/>
        <v/>
      </c>
      <c r="X4317" s="6"/>
      <c r="AB4317" s="18" t="str">
        <f t="shared" si="843"/>
        <v/>
      </c>
      <c r="AC4317" s="18" t="str">
        <f t="shared" si="844"/>
        <v/>
      </c>
      <c r="AD4317" s="18" t="str">
        <f t="shared" si="849"/>
        <v/>
      </c>
      <c r="AI4317" s="18" t="str">
        <f t="shared" si="845"/>
        <v/>
      </c>
      <c r="AJ4317" s="18" t="str">
        <f t="shared" si="846"/>
        <v/>
      </c>
      <c r="AK4317" s="18" t="str">
        <f t="shared" si="847"/>
        <v/>
      </c>
      <c r="AP4317" s="6" t="s">
        <v>909</v>
      </c>
      <c r="AT4317" s="10">
        <v>65.981594731744806</v>
      </c>
      <c r="BC4317" s="10">
        <v>131</v>
      </c>
      <c r="BD4317" s="10">
        <v>0</v>
      </c>
    </row>
    <row r="4318" spans="1:56" ht="23.25" x14ac:dyDescent="0.25">
      <c r="A4318" s="6" t="s">
        <v>1385</v>
      </c>
      <c r="B4318" s="31" t="s">
        <v>281</v>
      </c>
      <c r="C4318" s="9" t="s">
        <v>423</v>
      </c>
      <c r="D4318" s="10">
        <v>1200</v>
      </c>
      <c r="E4318" s="24">
        <v>8</v>
      </c>
      <c r="F4318" s="12">
        <v>7</v>
      </c>
      <c r="G4318" s="24">
        <v>8</v>
      </c>
      <c r="H4318" s="12">
        <v>5</v>
      </c>
      <c r="I4318" s="24">
        <v>10</v>
      </c>
      <c r="J4318" s="12">
        <v>11</v>
      </c>
      <c r="K4318" s="10">
        <v>1.6499999999999899</v>
      </c>
      <c r="L4318" s="15">
        <v>-0.625</v>
      </c>
      <c r="M4318" s="14">
        <v>81.989649206010995</v>
      </c>
      <c r="N4318" s="14">
        <v>-0.15517539699452201</v>
      </c>
      <c r="O4318" s="15">
        <v>2</v>
      </c>
      <c r="P4318" s="34">
        <v>-5.75</v>
      </c>
      <c r="Q4318" s="10">
        <v>0.64999999999999503</v>
      </c>
      <c r="R4318" s="13">
        <v>-4</v>
      </c>
      <c r="S4318" s="25">
        <v>42</v>
      </c>
      <c r="T4318" s="6" t="s">
        <v>57</v>
      </c>
      <c r="U4318" s="6" t="s">
        <v>52</v>
      </c>
      <c r="V4318" s="18" t="str">
        <f>"" &amp; IF(AND(O4318&lt;=-1.5,NOT(ISBLANK(AF4318))),"Z","")</f>
        <v/>
      </c>
      <c r="W4318" s="18" t="str">
        <f t="shared" si="842"/>
        <v/>
      </c>
      <c r="X4318" s="6"/>
      <c r="AB4318" s="18" t="str">
        <f t="shared" si="843"/>
        <v/>
      </c>
      <c r="AC4318" s="18" t="str">
        <f t="shared" si="844"/>
        <v/>
      </c>
      <c r="AD4318" s="18" t="str">
        <f t="shared" si="849"/>
        <v/>
      </c>
      <c r="AI4318" s="18" t="str">
        <f t="shared" si="845"/>
        <v/>
      </c>
      <c r="AJ4318" s="18" t="str">
        <f t="shared" si="846"/>
        <v/>
      </c>
      <c r="AK4318" s="18" t="str">
        <f t="shared" si="847"/>
        <v/>
      </c>
      <c r="AP4318" s="6" t="s">
        <v>1322</v>
      </c>
      <c r="AT4318" s="10">
        <v>61.189649206010998</v>
      </c>
      <c r="BC4318" s="10">
        <v>133</v>
      </c>
      <c r="BD4318" s="10">
        <v>0</v>
      </c>
    </row>
    <row r="4319" spans="1:56" ht="23.25" x14ac:dyDescent="0.25">
      <c r="A4319" s="6" t="s">
        <v>1385</v>
      </c>
      <c r="B4319" s="26" t="s">
        <v>269</v>
      </c>
      <c r="C4319" s="9" t="s">
        <v>427</v>
      </c>
      <c r="D4319" s="10">
        <v>1000</v>
      </c>
      <c r="E4319" s="11">
        <v>14</v>
      </c>
      <c r="F4319" s="12">
        <v>10</v>
      </c>
      <c r="G4319" s="11">
        <v>13</v>
      </c>
      <c r="H4319" s="12">
        <v>10</v>
      </c>
      <c r="I4319" s="11">
        <v>13</v>
      </c>
      <c r="J4319" s="12">
        <v>12</v>
      </c>
      <c r="K4319" s="10">
        <v>0.19999999999999599</v>
      </c>
      <c r="L4319" s="34">
        <v>1.9916666666666401</v>
      </c>
      <c r="M4319" s="14">
        <v>91.225179180072303</v>
      </c>
      <c r="N4319" s="29">
        <v>5.1125895900361202</v>
      </c>
      <c r="O4319" s="15">
        <v>1</v>
      </c>
      <c r="P4319" s="33">
        <v>-2.25</v>
      </c>
      <c r="Q4319" s="10">
        <v>3.55</v>
      </c>
      <c r="R4319" s="10">
        <v>1.6500000000000099</v>
      </c>
      <c r="S4319" s="10">
        <v>14</v>
      </c>
      <c r="T4319" s="6" t="s">
        <v>57</v>
      </c>
      <c r="U4319" s="6" t="s">
        <v>52</v>
      </c>
      <c r="V4319" s="18" t="str">
        <f>"*" &amp; IF(AND(O4319&lt;=-1.5,NOT(ISBLANK(AF4319))),"Z","")</f>
        <v>*</v>
      </c>
      <c r="W4319" s="18" t="str">
        <f t="shared" si="842"/>
        <v/>
      </c>
      <c r="X4319" s="6"/>
      <c r="AB4319" s="18" t="str">
        <f t="shared" si="843"/>
        <v/>
      </c>
      <c r="AC4319" s="18" t="str">
        <f t="shared" si="844"/>
        <v/>
      </c>
      <c r="AD4319" s="18" t="str">
        <f t="shared" si="849"/>
        <v/>
      </c>
      <c r="AI4319" s="18" t="str">
        <f t="shared" si="845"/>
        <v/>
      </c>
      <c r="AJ4319" s="18" t="str">
        <f t="shared" si="846"/>
        <v/>
      </c>
      <c r="AK4319" s="18" t="str">
        <f t="shared" si="847"/>
        <v/>
      </c>
      <c r="AP4319" s="6" t="s">
        <v>1292</v>
      </c>
      <c r="AT4319" s="10">
        <v>69.600179180072203</v>
      </c>
      <c r="BC4319" s="10">
        <v>131</v>
      </c>
      <c r="BD4319" s="10">
        <v>1</v>
      </c>
    </row>
    <row r="4320" spans="1:56" ht="23.25" x14ac:dyDescent="0.25">
      <c r="A4320" s="6" t="s">
        <v>1386</v>
      </c>
      <c r="B4320" s="6" t="s">
        <v>378</v>
      </c>
      <c r="C4320" s="39" t="s">
        <v>195</v>
      </c>
      <c r="D4320" s="10">
        <v>1200</v>
      </c>
      <c r="E4320" s="11">
        <v>9</v>
      </c>
      <c r="F4320" s="12">
        <v>4</v>
      </c>
      <c r="G4320" s="11">
        <v>11</v>
      </c>
      <c r="H4320" s="12">
        <v>5</v>
      </c>
      <c r="I4320" s="11">
        <v>12</v>
      </c>
      <c r="J4320" s="12">
        <v>10</v>
      </c>
      <c r="K4320" s="10">
        <v>1.4500000000000099</v>
      </c>
      <c r="L4320" s="13">
        <v>-0.37499999999998501</v>
      </c>
      <c r="M4320" s="14">
        <v>84.7259084956424</v>
      </c>
      <c r="N4320" s="29">
        <v>0.212954247821173</v>
      </c>
      <c r="O4320" s="15">
        <v>0</v>
      </c>
      <c r="P4320" s="33">
        <v>-5</v>
      </c>
      <c r="Q4320" s="10">
        <v>1.2000000000000099</v>
      </c>
      <c r="R4320" s="13">
        <v>-2.85</v>
      </c>
      <c r="T4320" s="6" t="s">
        <v>57</v>
      </c>
      <c r="U4320" s="6" t="s">
        <v>52</v>
      </c>
      <c r="V4320" s="18" t="str">
        <f>"" &amp; IF(AND(O4320&lt;=-1.5,NOT(ISBLANK(AF4320))),"Z","")</f>
        <v/>
      </c>
      <c r="W4320" s="18" t="str">
        <f t="shared" si="842"/>
        <v/>
      </c>
      <c r="X4320" s="6"/>
      <c r="AB4320" s="18" t="str">
        <f t="shared" si="843"/>
        <v/>
      </c>
      <c r="AC4320" s="18" t="str">
        <f t="shared" si="844"/>
        <v/>
      </c>
      <c r="AD4320" s="18" t="str">
        <f t="shared" si="849"/>
        <v/>
      </c>
      <c r="AI4320" s="18" t="str">
        <f t="shared" si="845"/>
        <v/>
      </c>
      <c r="AJ4320" s="18" t="str">
        <f t="shared" si="846"/>
        <v/>
      </c>
      <c r="AK4320" s="18" t="str">
        <f t="shared" si="847"/>
        <v/>
      </c>
      <c r="AP4320" s="6" t="s">
        <v>372</v>
      </c>
      <c r="AT4320" s="10">
        <v>67.800908495642403</v>
      </c>
      <c r="BC4320" s="10">
        <v>124</v>
      </c>
      <c r="BD4320" s="10">
        <v>0</v>
      </c>
    </row>
    <row r="4321" spans="1:56" ht="23.25" x14ac:dyDescent="0.25">
      <c r="A4321" s="6" t="s">
        <v>1386</v>
      </c>
      <c r="B4321" s="2" t="s">
        <v>49</v>
      </c>
      <c r="C4321" s="9" t="s">
        <v>263</v>
      </c>
      <c r="D4321" s="10">
        <v>1200</v>
      </c>
      <c r="E4321" s="24">
        <v>10</v>
      </c>
      <c r="F4321" s="12">
        <v>7</v>
      </c>
      <c r="G4321" s="24">
        <v>10</v>
      </c>
      <c r="H4321" s="12">
        <v>4</v>
      </c>
      <c r="I4321" s="24">
        <v>7</v>
      </c>
      <c r="J4321" s="12">
        <v>4</v>
      </c>
      <c r="K4321" s="10">
        <v>1.74999999999999</v>
      </c>
      <c r="L4321" s="34">
        <v>0.86874999999996505</v>
      </c>
      <c r="M4321" s="14">
        <v>90.741174338738205</v>
      </c>
      <c r="N4321" s="14">
        <v>-1.2794128306308701</v>
      </c>
      <c r="O4321" s="15">
        <v>2</v>
      </c>
      <c r="P4321" s="16">
        <v>0.25</v>
      </c>
      <c r="Q4321" s="10">
        <v>-0.250000000000004</v>
      </c>
      <c r="R4321" s="10">
        <v>0</v>
      </c>
      <c r="S4321" s="10">
        <v>32</v>
      </c>
      <c r="T4321" s="6" t="s">
        <v>57</v>
      </c>
      <c r="U4321" s="6" t="s">
        <v>52</v>
      </c>
      <c r="V4321" s="18" t="str">
        <f>"*" &amp; IF(AND(O4321&lt;=-1.5,NOT(ISBLANK(AF4321))),"Z","")</f>
        <v>*</v>
      </c>
      <c r="W4321" s="18" t="str">
        <f t="shared" si="842"/>
        <v/>
      </c>
      <c r="X4321" s="6"/>
      <c r="AB4321" s="18" t="str">
        <f t="shared" si="843"/>
        <v>*</v>
      </c>
      <c r="AC4321" s="18" t="str">
        <f t="shared" si="844"/>
        <v/>
      </c>
      <c r="AD4321" s="18" t="str">
        <f t="shared" si="849"/>
        <v/>
      </c>
      <c r="AI4321" s="18" t="str">
        <f t="shared" si="845"/>
        <v/>
      </c>
      <c r="AJ4321" s="18" t="str">
        <f t="shared" si="846"/>
        <v/>
      </c>
      <c r="AK4321" s="18" t="str">
        <f t="shared" si="847"/>
        <v/>
      </c>
      <c r="AP4321" s="6" t="s">
        <v>598</v>
      </c>
      <c r="AT4321" s="10">
        <v>72.566174338738193</v>
      </c>
      <c r="BC4321" s="10">
        <v>119</v>
      </c>
      <c r="BD4321" s="10">
        <v>0</v>
      </c>
    </row>
    <row r="4322" spans="1:56" ht="23.25" x14ac:dyDescent="0.25">
      <c r="A4322" s="6" t="s">
        <v>1386</v>
      </c>
      <c r="B4322" s="26" t="s">
        <v>253</v>
      </c>
      <c r="C4322" s="9" t="s">
        <v>210</v>
      </c>
      <c r="D4322" s="10">
        <v>1000</v>
      </c>
      <c r="E4322" s="11">
        <v>9</v>
      </c>
      <c r="F4322" s="12">
        <v>2</v>
      </c>
      <c r="G4322" s="11">
        <v>5</v>
      </c>
      <c r="H4322" s="12">
        <v>2</v>
      </c>
      <c r="I4322" s="11">
        <v>5</v>
      </c>
      <c r="J4322" s="12">
        <v>2</v>
      </c>
      <c r="K4322" s="10">
        <v>-0.54999999999999705</v>
      </c>
      <c r="L4322" s="13">
        <v>-0.52499999999998403</v>
      </c>
      <c r="M4322" s="14">
        <v>93.007162793948396</v>
      </c>
      <c r="N4322" s="14">
        <v>-2.0464186030258</v>
      </c>
      <c r="O4322" s="15">
        <v>0</v>
      </c>
      <c r="P4322" s="33">
        <v>-0.25</v>
      </c>
      <c r="Q4322" s="10">
        <v>-0.60000000000000497</v>
      </c>
      <c r="R4322" s="13">
        <v>-0.84999999999999098</v>
      </c>
      <c r="S4322" s="10">
        <v>14</v>
      </c>
      <c r="T4322" s="6" t="s">
        <v>90</v>
      </c>
      <c r="U4322" s="17" t="s">
        <v>25</v>
      </c>
      <c r="V4322" s="18" t="str">
        <f>"" &amp; IF(AND(O4322&lt;=-1.5,NOT(ISBLANK(AF4322))),"Z","")</f>
        <v/>
      </c>
      <c r="W4322" s="18" t="str">
        <f t="shared" si="842"/>
        <v/>
      </c>
      <c r="X4322" s="6"/>
      <c r="AB4322" s="18" t="str">
        <f t="shared" si="843"/>
        <v/>
      </c>
      <c r="AC4322" s="18" t="str">
        <f t="shared" si="844"/>
        <v/>
      </c>
      <c r="AD4322" s="18" t="str">
        <f t="shared" si="849"/>
        <v/>
      </c>
      <c r="AI4322" s="18" t="str">
        <f t="shared" si="845"/>
        <v/>
      </c>
      <c r="AJ4322" s="18" t="str">
        <f t="shared" si="846"/>
        <v/>
      </c>
      <c r="AK4322" s="18" t="str">
        <f t="shared" si="847"/>
        <v/>
      </c>
      <c r="AP4322" s="6" t="s">
        <v>492</v>
      </c>
      <c r="AT4322" s="10">
        <v>77.282162793948402</v>
      </c>
      <c r="BC4322" s="10">
        <v>117</v>
      </c>
      <c r="BD4322" s="10">
        <v>0</v>
      </c>
    </row>
    <row r="4323" spans="1:56" ht="23.25" x14ac:dyDescent="0.25">
      <c r="A4323" s="6" t="s">
        <v>1386</v>
      </c>
      <c r="B4323" s="26" t="s">
        <v>455</v>
      </c>
      <c r="C4323" s="9" t="s">
        <v>263</v>
      </c>
      <c r="D4323" s="10">
        <v>1000</v>
      </c>
      <c r="E4323" s="24">
        <v>12</v>
      </c>
      <c r="F4323" s="12">
        <v>4</v>
      </c>
      <c r="G4323" s="24">
        <v>8</v>
      </c>
      <c r="H4323" s="12">
        <v>4</v>
      </c>
      <c r="I4323" s="24">
        <v>6</v>
      </c>
      <c r="J4323" s="12">
        <v>4</v>
      </c>
      <c r="K4323" s="10">
        <v>0.30000000000000199</v>
      </c>
      <c r="L4323" s="10">
        <v>0.28571428571429502</v>
      </c>
      <c r="M4323" s="14">
        <v>91.648719427501902</v>
      </c>
      <c r="N4323" s="14">
        <v>-1.3256402862490499</v>
      </c>
      <c r="O4323" s="15">
        <v>0</v>
      </c>
      <c r="P4323" s="16">
        <v>0.5</v>
      </c>
      <c r="Q4323" s="10">
        <v>-0.84999999999999098</v>
      </c>
      <c r="R4323" s="10">
        <v>-0.49999999999998901</v>
      </c>
      <c r="S4323" s="10">
        <v>28</v>
      </c>
      <c r="T4323" s="6" t="s">
        <v>57</v>
      </c>
      <c r="U4323" s="6" t="s">
        <v>52</v>
      </c>
      <c r="V4323" s="18" t="str">
        <f>"" &amp; IF(AND(O4323&lt;=-1.5,NOT(ISBLANK(AF4323))),"Z","")</f>
        <v/>
      </c>
      <c r="W4323" s="18" t="str">
        <f t="shared" si="842"/>
        <v/>
      </c>
      <c r="X4323" s="6"/>
      <c r="AB4323" s="18" t="str">
        <f t="shared" si="843"/>
        <v/>
      </c>
      <c r="AC4323" s="18" t="str">
        <f t="shared" si="844"/>
        <v/>
      </c>
      <c r="AD4323" s="18" t="str">
        <f t="shared" si="849"/>
        <v/>
      </c>
      <c r="AI4323" s="18" t="str">
        <f t="shared" si="845"/>
        <v/>
      </c>
      <c r="AJ4323" s="18" t="str">
        <f t="shared" si="846"/>
        <v/>
      </c>
      <c r="AK4323" s="18" t="str">
        <f t="shared" si="847"/>
        <v/>
      </c>
      <c r="AP4323" s="6" t="s">
        <v>600</v>
      </c>
      <c r="AT4323" s="10">
        <v>76.598719427501905</v>
      </c>
      <c r="BC4323" s="10">
        <v>118</v>
      </c>
      <c r="BD4323" s="10">
        <v>0</v>
      </c>
    </row>
    <row r="4324" spans="1:56" ht="23.25" x14ac:dyDescent="0.25">
      <c r="A4324" s="6" t="s">
        <v>1386</v>
      </c>
      <c r="B4324" s="26" t="s">
        <v>266</v>
      </c>
      <c r="C4324" s="9" t="s">
        <v>423</v>
      </c>
      <c r="D4324" s="10">
        <v>1200</v>
      </c>
      <c r="E4324" s="24">
        <v>5</v>
      </c>
      <c r="F4324" s="12">
        <v>2</v>
      </c>
      <c r="G4324" s="24">
        <v>6</v>
      </c>
      <c r="H4324" s="12">
        <v>2</v>
      </c>
      <c r="I4324" s="24">
        <v>4</v>
      </c>
      <c r="J4324" s="12">
        <v>2</v>
      </c>
      <c r="K4324" s="10">
        <v>-2.15</v>
      </c>
      <c r="L4324" s="13">
        <v>-4.46999999999999</v>
      </c>
      <c r="M4324" s="14">
        <v>87.2360198836911</v>
      </c>
      <c r="N4324" s="14">
        <v>-4.5319900581544896</v>
      </c>
      <c r="O4324" s="15">
        <v>0</v>
      </c>
      <c r="P4324" s="33">
        <v>-0.5</v>
      </c>
      <c r="Q4324" s="10">
        <v>0.84999999999999098</v>
      </c>
      <c r="R4324" s="13">
        <v>0.39999999999999097</v>
      </c>
      <c r="S4324" s="10">
        <v>14</v>
      </c>
      <c r="T4324" s="6" t="s">
        <v>47</v>
      </c>
      <c r="U4324" s="17" t="s">
        <v>25</v>
      </c>
      <c r="V4324" s="18" t="str">
        <f>"" &amp; IF(AND(O4324&lt;=-1.5,NOT(ISBLANK(AF4324))),"Z","")</f>
        <v/>
      </c>
      <c r="W4324" s="18" t="str">
        <f t="shared" si="842"/>
        <v/>
      </c>
      <c r="X4324" s="6"/>
      <c r="AB4324" s="18" t="str">
        <f t="shared" si="843"/>
        <v/>
      </c>
      <c r="AC4324" s="18" t="str">
        <f t="shared" si="844"/>
        <v/>
      </c>
      <c r="AD4324" s="18" t="str">
        <f t="shared" si="849"/>
        <v/>
      </c>
      <c r="AI4324" s="18" t="str">
        <f t="shared" si="845"/>
        <v/>
      </c>
      <c r="AJ4324" s="18" t="str">
        <f t="shared" si="846"/>
        <v/>
      </c>
      <c r="AK4324" s="18" t="str">
        <f t="shared" si="847"/>
        <v/>
      </c>
      <c r="AP4324" s="6" t="s">
        <v>1387</v>
      </c>
      <c r="AT4324" s="10">
        <v>67.561019883691003</v>
      </c>
      <c r="BC4324" s="10">
        <v>135</v>
      </c>
      <c r="BD4324" s="10">
        <v>0</v>
      </c>
    </row>
    <row r="4325" spans="1:56" ht="23.25" x14ac:dyDescent="0.25">
      <c r="A4325" s="6" t="s">
        <v>1386</v>
      </c>
      <c r="B4325" s="38" t="s">
        <v>269</v>
      </c>
      <c r="C4325" s="9" t="s">
        <v>427</v>
      </c>
      <c r="D4325" s="10">
        <v>1200</v>
      </c>
      <c r="E4325" s="11">
        <v>14</v>
      </c>
      <c r="F4325" s="12">
        <v>8</v>
      </c>
      <c r="G4325" s="11">
        <v>11</v>
      </c>
      <c r="H4325" s="12">
        <v>6</v>
      </c>
      <c r="I4325" s="11">
        <v>8</v>
      </c>
      <c r="J4325" s="12">
        <v>3</v>
      </c>
      <c r="K4325" s="10">
        <v>-1.85</v>
      </c>
      <c r="L4325" s="10">
        <v>-2.1083333333333201</v>
      </c>
      <c r="M4325" s="14">
        <v>92.222765216145604</v>
      </c>
      <c r="N4325" s="14">
        <v>-1.63861739192718</v>
      </c>
      <c r="O4325" s="15">
        <v>2</v>
      </c>
      <c r="P4325" s="16">
        <v>2.75</v>
      </c>
      <c r="Q4325" s="10">
        <v>4.0999999999999996</v>
      </c>
      <c r="R4325" s="10">
        <v>6.25</v>
      </c>
      <c r="S4325" s="25">
        <v>49</v>
      </c>
      <c r="T4325" s="6" t="s">
        <v>57</v>
      </c>
      <c r="U4325" s="6" t="s">
        <v>52</v>
      </c>
      <c r="V4325" s="18" t="str">
        <f>"*" &amp; IF(AND(O4325&lt;=-1.5,NOT(ISBLANK(AF4325))),"Z","")</f>
        <v>*</v>
      </c>
      <c r="W4325" s="18" t="str">
        <f t="shared" si="842"/>
        <v/>
      </c>
      <c r="X4325" s="17" t="s">
        <v>230</v>
      </c>
      <c r="AB4325" s="18" t="str">
        <f t="shared" si="843"/>
        <v>*</v>
      </c>
      <c r="AC4325" s="18" t="str">
        <f t="shared" si="844"/>
        <v/>
      </c>
      <c r="AD4325" s="18" t="str">
        <f t="shared" si="849"/>
        <v/>
      </c>
      <c r="AI4325" s="18" t="str">
        <f t="shared" si="845"/>
        <v/>
      </c>
      <c r="AJ4325" s="18" t="str">
        <f t="shared" si="846"/>
        <v/>
      </c>
      <c r="AK4325" s="18" t="str">
        <f t="shared" si="847"/>
        <v/>
      </c>
      <c r="AP4325" s="6" t="s">
        <v>425</v>
      </c>
      <c r="AT4325" s="10">
        <v>73.097765216145604</v>
      </c>
      <c r="BC4325" s="10">
        <v>135</v>
      </c>
      <c r="BD4325" s="10">
        <v>3</v>
      </c>
    </row>
    <row r="4326" spans="1:56" ht="23.25" x14ac:dyDescent="0.25">
      <c r="A4326" s="6" t="s">
        <v>1386</v>
      </c>
      <c r="B4326" s="26" t="s">
        <v>629</v>
      </c>
      <c r="C4326" s="39" t="s">
        <v>235</v>
      </c>
      <c r="D4326" s="10">
        <v>1200</v>
      </c>
      <c r="E4326" s="11">
        <v>9</v>
      </c>
      <c r="F4326" s="12">
        <v>5</v>
      </c>
      <c r="G4326" s="11">
        <v>7</v>
      </c>
      <c r="H4326" s="12">
        <v>4</v>
      </c>
      <c r="I4326" s="11">
        <v>7</v>
      </c>
      <c r="J4326" s="12">
        <v>3</v>
      </c>
      <c r="K4326" s="10">
        <v>0.50000000000000699</v>
      </c>
      <c r="L4326" s="10">
        <v>-0.29166666666667401</v>
      </c>
      <c r="M4326" s="14">
        <v>98.655968733875895</v>
      </c>
      <c r="N4326" s="29">
        <v>1.4279843669379499</v>
      </c>
      <c r="O4326" s="15">
        <v>1</v>
      </c>
      <c r="P4326" s="16">
        <v>1.25</v>
      </c>
      <c r="Q4326" s="10">
        <v>0.95000000000000595</v>
      </c>
      <c r="R4326" s="10">
        <v>2.0499999999999998</v>
      </c>
      <c r="S4326" s="10">
        <v>10</v>
      </c>
      <c r="T4326" s="6" t="s">
        <v>57</v>
      </c>
      <c r="U4326" s="6" t="s">
        <v>52</v>
      </c>
      <c r="V4326" s="18" t="str">
        <f>"*" &amp; IF(AND(O4326&lt;=-1.5,NOT(ISBLANK(AF4326))),"Z","")</f>
        <v>*</v>
      </c>
      <c r="W4326" s="19" t="str">
        <f t="shared" si="842"/>
        <v/>
      </c>
      <c r="X4326" s="6"/>
      <c r="AA4326" s="20"/>
      <c r="AB4326" s="18" t="str">
        <f t="shared" si="843"/>
        <v/>
      </c>
      <c r="AC4326" s="19" t="str">
        <f t="shared" si="844"/>
        <v/>
      </c>
      <c r="AD4326" s="18" t="str">
        <f t="shared" si="849"/>
        <v>GR</v>
      </c>
      <c r="AI4326" s="18" t="str">
        <f t="shared" si="845"/>
        <v/>
      </c>
      <c r="AJ4326" s="18" t="str">
        <f t="shared" si="846"/>
        <v/>
      </c>
      <c r="AK4326" s="18" t="str">
        <f t="shared" si="847"/>
        <v/>
      </c>
      <c r="AP4326" s="6" t="s">
        <v>315</v>
      </c>
      <c r="AT4326" s="10">
        <v>78.730968733875898</v>
      </c>
      <c r="AU4326" s="21"/>
      <c r="BC4326" s="22">
        <v>118</v>
      </c>
      <c r="BD4326" s="10">
        <v>0</v>
      </c>
    </row>
    <row r="4327" spans="1:56" ht="23.25" x14ac:dyDescent="0.25">
      <c r="A4327" s="6" t="s">
        <v>1388</v>
      </c>
      <c r="B4327" s="6" t="s">
        <v>180</v>
      </c>
      <c r="C4327" s="39" t="s">
        <v>195</v>
      </c>
      <c r="D4327" s="10">
        <v>1650</v>
      </c>
      <c r="E4327" s="24">
        <v>2</v>
      </c>
      <c r="F4327" s="12">
        <v>1</v>
      </c>
      <c r="G4327" s="24">
        <v>2</v>
      </c>
      <c r="H4327" s="12">
        <v>0</v>
      </c>
      <c r="I4327" s="24">
        <v>7</v>
      </c>
      <c r="J4327" s="12">
        <v>2</v>
      </c>
      <c r="K4327" s="10">
        <v>-2.6500000000000101</v>
      </c>
      <c r="L4327" s="15">
        <v>0.640000000000015</v>
      </c>
      <c r="M4327" s="14">
        <v>94.017873343569704</v>
      </c>
      <c r="N4327" s="14">
        <v>-1.54106332821513</v>
      </c>
      <c r="O4327" s="15">
        <v>1</v>
      </c>
      <c r="P4327" s="33">
        <v>-1.25</v>
      </c>
      <c r="Q4327" s="10">
        <v>-1.7</v>
      </c>
      <c r="R4327" s="13">
        <v>-2.75</v>
      </c>
      <c r="T4327" s="30" t="s">
        <v>61</v>
      </c>
      <c r="U4327" s="17" t="s">
        <v>25</v>
      </c>
      <c r="V4327" s="18" t="str">
        <f>"" &amp; IF(AND(O4327&lt;=-1.5,NOT(ISBLANK(AF4327))),"Z","")</f>
        <v/>
      </c>
      <c r="W4327" s="18" t="str">
        <f t="shared" si="842"/>
        <v/>
      </c>
      <c r="X4327" s="6"/>
      <c r="AB4327" s="18" t="str">
        <f t="shared" si="843"/>
        <v/>
      </c>
      <c r="AC4327" s="18" t="str">
        <f t="shared" si="844"/>
        <v/>
      </c>
      <c r="AD4327" s="18" t="str">
        <f t="shared" si="849"/>
        <v/>
      </c>
      <c r="AI4327" s="18" t="str">
        <f t="shared" si="845"/>
        <v/>
      </c>
      <c r="AJ4327" s="18" t="str">
        <f t="shared" si="846"/>
        <v/>
      </c>
      <c r="AK4327" s="18" t="str">
        <f t="shared" si="847"/>
        <v/>
      </c>
      <c r="AP4327" s="6" t="s">
        <v>651</v>
      </c>
      <c r="AT4327" s="10">
        <v>75.292873343569696</v>
      </c>
      <c r="BC4327" s="10">
        <v>118</v>
      </c>
      <c r="BD4327" s="10">
        <v>0</v>
      </c>
    </row>
    <row r="4328" spans="1:56" ht="23.25" x14ac:dyDescent="0.25">
      <c r="A4328" s="6" t="s">
        <v>1388</v>
      </c>
      <c r="B4328" s="26" t="s">
        <v>234</v>
      </c>
      <c r="C4328" s="39" t="s">
        <v>235</v>
      </c>
      <c r="D4328" s="10">
        <v>1650</v>
      </c>
      <c r="E4328" s="24">
        <v>9</v>
      </c>
      <c r="F4328" s="12">
        <v>7</v>
      </c>
      <c r="G4328" s="24">
        <v>8</v>
      </c>
      <c r="H4328" s="12">
        <v>5</v>
      </c>
      <c r="I4328" s="24">
        <v>9</v>
      </c>
      <c r="J4328" s="12">
        <v>8</v>
      </c>
      <c r="K4328" s="10">
        <v>3.9500000000000299</v>
      </c>
      <c r="L4328" s="15">
        <v>1.3624999999999901</v>
      </c>
      <c r="M4328" s="14">
        <v>89.177931335317297</v>
      </c>
      <c r="N4328" s="29">
        <v>1.1889656676586899</v>
      </c>
      <c r="O4328" s="15">
        <v>2</v>
      </c>
      <c r="P4328" s="33">
        <v>-3.5</v>
      </c>
      <c r="Q4328" s="10">
        <v>-4.0499999999999901</v>
      </c>
      <c r="R4328" s="13">
        <v>-6.8500000000000103</v>
      </c>
      <c r="S4328" s="10">
        <v>21</v>
      </c>
      <c r="T4328" s="6" t="s">
        <v>57</v>
      </c>
      <c r="U4328" s="6" t="s">
        <v>52</v>
      </c>
      <c r="V4328" s="18" t="str">
        <f>"" &amp; IF(AND(O4328&lt;=-1.5,NOT(ISBLANK(AF4328))),"Z","")</f>
        <v/>
      </c>
      <c r="W4328" s="18" t="str">
        <f t="shared" si="842"/>
        <v/>
      </c>
      <c r="X4328" s="6"/>
      <c r="AB4328" s="18" t="str">
        <f t="shared" si="843"/>
        <v/>
      </c>
      <c r="AC4328" s="18" t="str">
        <f t="shared" si="844"/>
        <v/>
      </c>
      <c r="AD4328" s="18" t="str">
        <f t="shared" ref="AD4328:AD4359" si="851">IF(AND(OR(I4328=1,I4328=2,I4328=3,I4328=4),M4328&gt;=97.5),"G",IF(OR(AND(J4328&lt;=3,I4328&lt;8,P4328&gt;-1.6,M4328&gt;=95,M4328&lt;300),AND(OR(I4328=1,I4328=2,I4328=3),M4328&lt;97.5)),"GR",""))</f>
        <v/>
      </c>
      <c r="AI4328" s="18" t="str">
        <f t="shared" si="845"/>
        <v/>
      </c>
      <c r="AJ4328" s="18" t="str">
        <f t="shared" si="846"/>
        <v/>
      </c>
      <c r="AK4328" s="18" t="str">
        <f t="shared" si="847"/>
        <v/>
      </c>
      <c r="AP4328" s="6" t="s">
        <v>441</v>
      </c>
      <c r="AT4328" s="10">
        <v>73.002931335317399</v>
      </c>
      <c r="BC4328" s="10">
        <v>118</v>
      </c>
      <c r="BD4328" s="10">
        <v>-1</v>
      </c>
    </row>
    <row r="4329" spans="1:56" ht="23.25" x14ac:dyDescent="0.25">
      <c r="A4329" s="6" t="s">
        <v>1388</v>
      </c>
      <c r="B4329" s="26" t="s">
        <v>294</v>
      </c>
      <c r="C4329" s="39" t="s">
        <v>293</v>
      </c>
      <c r="D4329" s="10">
        <v>1650</v>
      </c>
      <c r="E4329" s="24">
        <v>5</v>
      </c>
      <c r="F4329" s="12">
        <v>3</v>
      </c>
      <c r="G4329" s="24">
        <v>5</v>
      </c>
      <c r="H4329" s="12">
        <v>3</v>
      </c>
      <c r="I4329" s="24">
        <v>9</v>
      </c>
      <c r="J4329" s="12">
        <v>5</v>
      </c>
      <c r="K4329" s="10">
        <v>4.4000000000000501</v>
      </c>
      <c r="L4329" s="13">
        <v>-0.599999999999969</v>
      </c>
      <c r="M4329" s="36">
        <v>92.069331842980702</v>
      </c>
      <c r="N4329" s="36">
        <v>0.13466592149036699</v>
      </c>
      <c r="O4329" s="15">
        <v>0</v>
      </c>
      <c r="P4329" s="33">
        <v>-2.25</v>
      </c>
      <c r="Q4329" s="10">
        <v>-3.5</v>
      </c>
      <c r="R4329" s="13">
        <v>-5.3999999999999897</v>
      </c>
      <c r="S4329" s="10">
        <v>21</v>
      </c>
      <c r="T4329" s="6" t="s">
        <v>65</v>
      </c>
      <c r="U4329" s="17" t="s">
        <v>25</v>
      </c>
      <c r="V4329" s="18" t="str">
        <f>"" &amp; IF(AND(O4329&lt;=-1.5,NOT(ISBLANK(AF4329))),"Z","")</f>
        <v/>
      </c>
      <c r="W4329" s="18" t="str">
        <f t="shared" si="842"/>
        <v/>
      </c>
      <c r="X4329" s="6"/>
      <c r="AB4329" s="18" t="str">
        <f t="shared" si="843"/>
        <v/>
      </c>
      <c r="AC4329" s="18" t="str">
        <f t="shared" si="844"/>
        <v/>
      </c>
      <c r="AD4329" s="18" t="str">
        <f t="shared" si="851"/>
        <v/>
      </c>
      <c r="AI4329" s="18" t="str">
        <f t="shared" si="845"/>
        <v/>
      </c>
      <c r="AJ4329" s="18" t="str">
        <f t="shared" si="846"/>
        <v/>
      </c>
      <c r="AK4329" s="18" t="str">
        <f t="shared" si="847"/>
        <v/>
      </c>
      <c r="AP4329" s="6" t="s">
        <v>537</v>
      </c>
      <c r="AT4329" s="10">
        <v>74.769331842980705</v>
      </c>
      <c r="BC4329" s="10">
        <v>119</v>
      </c>
      <c r="BD4329" s="10">
        <v>-1</v>
      </c>
    </row>
    <row r="4330" spans="1:56" ht="23.25" x14ac:dyDescent="0.25">
      <c r="A4330" s="6" t="s">
        <v>1388</v>
      </c>
      <c r="B4330" s="26" t="s">
        <v>394</v>
      </c>
      <c r="C4330" s="37" t="s">
        <v>393</v>
      </c>
      <c r="D4330" s="10">
        <v>1650</v>
      </c>
      <c r="E4330" s="24">
        <v>7</v>
      </c>
      <c r="F4330" s="12">
        <v>3</v>
      </c>
      <c r="G4330" s="24">
        <v>7</v>
      </c>
      <c r="H4330" s="12">
        <v>2</v>
      </c>
      <c r="I4330" s="24">
        <v>9</v>
      </c>
      <c r="J4330" s="12">
        <v>5</v>
      </c>
      <c r="K4330" s="10">
        <v>-1.1499999999999799</v>
      </c>
      <c r="L4330" s="34">
        <v>3.2124999999999901</v>
      </c>
      <c r="M4330" s="14">
        <v>98.034893290949995</v>
      </c>
      <c r="N4330" s="29">
        <v>2.81744664547496</v>
      </c>
      <c r="O4330" s="15">
        <v>1</v>
      </c>
      <c r="P4330" s="33">
        <v>-2.75</v>
      </c>
      <c r="Q4330" s="10">
        <v>1.0999999999999901</v>
      </c>
      <c r="R4330" s="10">
        <v>-1.1000000000000101</v>
      </c>
      <c r="S4330" s="10">
        <v>7</v>
      </c>
      <c r="T4330" s="6" t="s">
        <v>47</v>
      </c>
      <c r="U4330" s="17" t="s">
        <v>78</v>
      </c>
      <c r="V4330" s="18" t="str">
        <f>"*" &amp; IF(AND(O4330&lt;=-1.5,NOT(ISBLANK(AF4330))),"Z","")</f>
        <v>*</v>
      </c>
      <c r="W4330" s="18" t="str">
        <f t="shared" si="842"/>
        <v/>
      </c>
      <c r="X4330" s="6"/>
      <c r="AB4330" s="18" t="str">
        <f t="shared" si="843"/>
        <v/>
      </c>
      <c r="AC4330" s="18" t="str">
        <f t="shared" si="844"/>
        <v/>
      </c>
      <c r="AD4330" s="18" t="str">
        <f t="shared" si="851"/>
        <v/>
      </c>
      <c r="AI4330" s="18" t="str">
        <f t="shared" si="845"/>
        <v/>
      </c>
      <c r="AJ4330" s="18" t="str">
        <f t="shared" si="846"/>
        <v/>
      </c>
      <c r="AK4330" s="18" t="str">
        <f t="shared" si="847"/>
        <v/>
      </c>
      <c r="AP4330" s="6" t="s">
        <v>443</v>
      </c>
      <c r="AT4330" s="10">
        <v>79.509893290949904</v>
      </c>
      <c r="BC4330" s="10">
        <v>117</v>
      </c>
      <c r="BD4330" s="10">
        <v>0</v>
      </c>
    </row>
    <row r="4331" spans="1:56" ht="23.25" x14ac:dyDescent="0.25">
      <c r="A4331" s="6" t="s">
        <v>1388</v>
      </c>
      <c r="B4331" s="26" t="s">
        <v>240</v>
      </c>
      <c r="C4331" s="39" t="s">
        <v>340</v>
      </c>
      <c r="D4331" s="10">
        <v>1650</v>
      </c>
      <c r="E4331" s="24">
        <v>8</v>
      </c>
      <c r="F4331" s="12">
        <v>6</v>
      </c>
      <c r="G4331" s="24">
        <v>8</v>
      </c>
      <c r="H4331" s="12">
        <v>4</v>
      </c>
      <c r="I4331" s="24">
        <v>4</v>
      </c>
      <c r="J4331" s="12">
        <v>2</v>
      </c>
      <c r="K4331" s="10">
        <v>8.7000000000000099</v>
      </c>
      <c r="L4331" s="10">
        <v>0.70000000000005602</v>
      </c>
      <c r="M4331" s="14">
        <v>99.751009876454802</v>
      </c>
      <c r="N4331" s="29">
        <v>1.1255049382273801</v>
      </c>
      <c r="O4331" s="15">
        <v>2</v>
      </c>
      <c r="P4331" s="16">
        <v>2</v>
      </c>
      <c r="Q4331" s="10">
        <v>-0.39999999999999097</v>
      </c>
      <c r="R4331" s="10">
        <v>1.1499999999999999</v>
      </c>
      <c r="S4331" s="10">
        <v>28</v>
      </c>
      <c r="T4331" s="6" t="s">
        <v>111</v>
      </c>
      <c r="U4331" s="6" t="s">
        <v>52</v>
      </c>
      <c r="V4331" s="18" t="str">
        <f t="shared" ref="V4331:V4337" si="852">"" &amp; IF(AND(O4331&lt;=-1.5,NOT(ISBLANK(AF4331))),"Z","")</f>
        <v/>
      </c>
      <c r="W4331" s="19" t="str">
        <f t="shared" si="842"/>
        <v/>
      </c>
      <c r="X4331" s="17" t="s">
        <v>193</v>
      </c>
      <c r="AA4331" s="20"/>
      <c r="AB4331" s="18" t="str">
        <f t="shared" si="843"/>
        <v>*</v>
      </c>
      <c r="AC4331" s="19" t="str">
        <f t="shared" si="844"/>
        <v/>
      </c>
      <c r="AD4331" s="18" t="str">
        <f t="shared" si="851"/>
        <v>G</v>
      </c>
      <c r="AI4331" s="18" t="str">
        <f t="shared" si="845"/>
        <v/>
      </c>
      <c r="AJ4331" s="18" t="str">
        <f t="shared" si="846"/>
        <v/>
      </c>
      <c r="AK4331" s="18" t="str">
        <f t="shared" si="847"/>
        <v/>
      </c>
      <c r="AP4331" s="6" t="s">
        <v>765</v>
      </c>
      <c r="AT4331" s="10">
        <v>80.001009876454802</v>
      </c>
      <c r="AU4331" s="21"/>
      <c r="BC4331" s="22">
        <v>135</v>
      </c>
      <c r="BD4331" s="10">
        <v>0</v>
      </c>
    </row>
    <row r="4332" spans="1:56" ht="23.25" x14ac:dyDescent="0.25">
      <c r="A4332" s="6" t="s">
        <v>1388</v>
      </c>
      <c r="B4332" s="23" t="s">
        <v>447</v>
      </c>
      <c r="C4332" s="39" t="s">
        <v>373</v>
      </c>
      <c r="D4332" s="10">
        <v>1650</v>
      </c>
      <c r="E4332" s="24">
        <v>4</v>
      </c>
      <c r="F4332" s="12">
        <v>3</v>
      </c>
      <c r="G4332" s="24">
        <v>5</v>
      </c>
      <c r="H4332" s="12">
        <v>3</v>
      </c>
      <c r="I4332" s="24">
        <v>2</v>
      </c>
      <c r="J4332" s="12">
        <v>1</v>
      </c>
      <c r="K4332" s="10">
        <v>1.2000000000000099</v>
      </c>
      <c r="L4332" s="13">
        <v>1.86666666666667</v>
      </c>
      <c r="M4332" s="29">
        <v>101.658524225733</v>
      </c>
      <c r="N4332" s="29">
        <v>1.57926211286657</v>
      </c>
      <c r="O4332" s="15">
        <v>0</v>
      </c>
      <c r="P4332" s="16">
        <v>2.5</v>
      </c>
      <c r="Q4332" s="10">
        <v>-5.8</v>
      </c>
      <c r="R4332" s="13">
        <v>-3.95</v>
      </c>
      <c r="S4332" s="25">
        <v>77</v>
      </c>
      <c r="T4332" s="6" t="s">
        <v>65</v>
      </c>
      <c r="U4332" s="17" t="s">
        <v>25</v>
      </c>
      <c r="V4332" s="18" t="str">
        <f t="shared" si="852"/>
        <v/>
      </c>
      <c r="W4332" s="19" t="str">
        <f t="shared" si="842"/>
        <v/>
      </c>
      <c r="X4332" s="17" t="s">
        <v>66</v>
      </c>
      <c r="AA4332" s="20"/>
      <c r="AB4332" s="18" t="str">
        <f t="shared" si="843"/>
        <v/>
      </c>
      <c r="AC4332" s="19" t="str">
        <f t="shared" si="844"/>
        <v/>
      </c>
      <c r="AD4332" s="19" t="str">
        <f t="shared" si="851"/>
        <v>G</v>
      </c>
      <c r="AI4332" s="18" t="str">
        <f t="shared" si="845"/>
        <v/>
      </c>
      <c r="AJ4332" s="18" t="str">
        <f t="shared" si="846"/>
        <v/>
      </c>
      <c r="AK4332" s="18" t="str">
        <f t="shared" si="847"/>
        <v/>
      </c>
      <c r="AP4332" s="6" t="s">
        <v>1211</v>
      </c>
      <c r="AT4332" s="10">
        <v>80.533524225733103</v>
      </c>
      <c r="AU4332" s="21"/>
      <c r="BC4332" s="22">
        <v>135</v>
      </c>
      <c r="BD4332" s="10">
        <v>0</v>
      </c>
    </row>
    <row r="4333" spans="1:56" ht="23.25" x14ac:dyDescent="0.25">
      <c r="A4333" s="6" t="s">
        <v>1388</v>
      </c>
      <c r="B4333" s="26" t="s">
        <v>376</v>
      </c>
      <c r="C4333" s="39" t="s">
        <v>237</v>
      </c>
      <c r="D4333" s="10">
        <v>1650</v>
      </c>
      <c r="E4333" s="24">
        <v>5</v>
      </c>
      <c r="F4333" s="12">
        <v>2</v>
      </c>
      <c r="G4333" s="24">
        <v>7</v>
      </c>
      <c r="H4333" s="12">
        <v>3</v>
      </c>
      <c r="I4333" s="24">
        <v>4</v>
      </c>
      <c r="J4333" s="12">
        <v>2</v>
      </c>
      <c r="K4333" s="10">
        <v>-0.70000000000000295</v>
      </c>
      <c r="L4333" s="10">
        <v>-0.112500000000022</v>
      </c>
      <c r="M4333" s="14">
        <v>97.978333506827695</v>
      </c>
      <c r="N4333" s="29">
        <v>0.98916675341385496</v>
      </c>
      <c r="O4333" s="15">
        <v>-1</v>
      </c>
      <c r="P4333" s="16">
        <v>0.5</v>
      </c>
      <c r="Q4333" s="10">
        <v>2.1000000000000099</v>
      </c>
      <c r="R4333" s="10">
        <v>2.5</v>
      </c>
      <c r="S4333" s="10">
        <v>14</v>
      </c>
      <c r="T4333" s="6" t="s">
        <v>47</v>
      </c>
      <c r="U4333" s="17" t="s">
        <v>25</v>
      </c>
      <c r="V4333" s="18" t="str">
        <f t="shared" si="852"/>
        <v/>
      </c>
      <c r="W4333" s="19" t="str">
        <f t="shared" si="842"/>
        <v/>
      </c>
      <c r="X4333" s="6"/>
      <c r="AA4333" s="20"/>
      <c r="AB4333" s="18" t="str">
        <f t="shared" si="843"/>
        <v/>
      </c>
      <c r="AC4333" s="19" t="str">
        <f t="shared" si="844"/>
        <v/>
      </c>
      <c r="AD4333" s="18" t="str">
        <f t="shared" si="851"/>
        <v>G</v>
      </c>
      <c r="AI4333" s="18" t="str">
        <f t="shared" si="845"/>
        <v/>
      </c>
      <c r="AJ4333" s="18" t="str">
        <f t="shared" si="846"/>
        <v/>
      </c>
      <c r="AK4333" s="18" t="str">
        <f t="shared" si="847"/>
        <v/>
      </c>
      <c r="AP4333" s="6" t="s">
        <v>737</v>
      </c>
      <c r="AT4333" s="10">
        <v>79.228333506827695</v>
      </c>
      <c r="AU4333" s="21"/>
      <c r="BC4333" s="22">
        <v>118</v>
      </c>
      <c r="BD4333" s="10">
        <v>0</v>
      </c>
    </row>
    <row r="4334" spans="1:56" ht="23.25" x14ac:dyDescent="0.25">
      <c r="A4334" s="6" t="s">
        <v>1388</v>
      </c>
      <c r="B4334" s="26" t="s">
        <v>378</v>
      </c>
      <c r="C4334" s="39" t="s">
        <v>195</v>
      </c>
      <c r="D4334" s="10">
        <v>1650</v>
      </c>
      <c r="E4334" s="24">
        <v>5</v>
      </c>
      <c r="F4334" s="12">
        <v>4</v>
      </c>
      <c r="G4334" s="24">
        <v>5</v>
      </c>
      <c r="H4334" s="12">
        <v>4</v>
      </c>
      <c r="I4334" s="24">
        <v>4</v>
      </c>
      <c r="J4334" s="12">
        <v>2</v>
      </c>
      <c r="K4334" s="10">
        <v>5.05000000000003</v>
      </c>
      <c r="L4334" s="10">
        <v>1.9000000000000099</v>
      </c>
      <c r="M4334" s="29">
        <v>100.659791826347</v>
      </c>
      <c r="N4334" s="29">
        <v>1.7798959131736301</v>
      </c>
      <c r="O4334" s="15">
        <v>0</v>
      </c>
      <c r="P4334" s="16">
        <v>2.25</v>
      </c>
      <c r="Q4334" s="10">
        <v>-2.25</v>
      </c>
      <c r="R4334" s="10">
        <v>-0.49999999999998901</v>
      </c>
      <c r="S4334" s="10">
        <v>21</v>
      </c>
      <c r="T4334" s="6" t="s">
        <v>65</v>
      </c>
      <c r="U4334" s="17" t="s">
        <v>25</v>
      </c>
      <c r="V4334" s="18" t="str">
        <f t="shared" si="852"/>
        <v/>
      </c>
      <c r="W4334" s="19" t="str">
        <f t="shared" si="842"/>
        <v/>
      </c>
      <c r="X4334" s="17" t="s">
        <v>217</v>
      </c>
      <c r="AA4334" s="20"/>
      <c r="AB4334" s="18" t="str">
        <f t="shared" si="843"/>
        <v/>
      </c>
      <c r="AC4334" s="19" t="str">
        <f t="shared" si="844"/>
        <v/>
      </c>
      <c r="AD4334" s="19" t="str">
        <f t="shared" si="851"/>
        <v>G</v>
      </c>
      <c r="AI4334" s="18" t="str">
        <f t="shared" si="845"/>
        <v/>
      </c>
      <c r="AJ4334" s="18" t="str">
        <f t="shared" si="846"/>
        <v/>
      </c>
      <c r="AK4334" s="18" t="str">
        <f t="shared" si="847"/>
        <v/>
      </c>
      <c r="AP4334" s="6" t="s">
        <v>502</v>
      </c>
      <c r="AT4334" s="10">
        <v>80.934791826347293</v>
      </c>
      <c r="AU4334" s="21"/>
      <c r="BC4334" s="22">
        <v>118</v>
      </c>
      <c r="BD4334" s="10">
        <v>0</v>
      </c>
    </row>
    <row r="4335" spans="1:56" ht="23.25" x14ac:dyDescent="0.25">
      <c r="A4335" s="6" t="s">
        <v>1388</v>
      </c>
      <c r="B4335" s="26" t="s">
        <v>246</v>
      </c>
      <c r="C4335" s="39" t="s">
        <v>237</v>
      </c>
      <c r="D4335" s="10">
        <v>1800</v>
      </c>
      <c r="E4335" s="24">
        <v>3</v>
      </c>
      <c r="F4335" s="12">
        <v>2</v>
      </c>
      <c r="G4335" s="24">
        <v>3</v>
      </c>
      <c r="H4335" s="12">
        <v>2</v>
      </c>
      <c r="I4335" s="24">
        <v>2</v>
      </c>
      <c r="J4335" s="12">
        <v>0</v>
      </c>
      <c r="K4335" s="10">
        <v>1.8</v>
      </c>
      <c r="L4335" s="10">
        <v>2.2833333333333199</v>
      </c>
      <c r="M4335" s="29">
        <v>102.250744124568</v>
      </c>
      <c r="N4335" s="29">
        <v>1.1253720622840999</v>
      </c>
      <c r="O4335" s="15">
        <v>0</v>
      </c>
      <c r="P4335" s="16">
        <v>1.4</v>
      </c>
      <c r="Q4335" s="10">
        <v>-0.250000000000004</v>
      </c>
      <c r="R4335" s="10">
        <v>0.95000000000000595</v>
      </c>
      <c r="S4335" s="10">
        <v>11</v>
      </c>
      <c r="T4335" s="32">
        <v>8</v>
      </c>
      <c r="U4335" s="17" t="s">
        <v>25</v>
      </c>
      <c r="V4335" s="18" t="str">
        <f t="shared" si="852"/>
        <v/>
      </c>
      <c r="W4335" s="19" t="str">
        <f t="shared" si="842"/>
        <v/>
      </c>
      <c r="X4335" s="17" t="s">
        <v>73</v>
      </c>
      <c r="AA4335" s="20"/>
      <c r="AB4335" s="18" t="str">
        <f t="shared" si="843"/>
        <v/>
      </c>
      <c r="AC4335" s="19" t="str">
        <f t="shared" si="844"/>
        <v/>
      </c>
      <c r="AD4335" s="19" t="str">
        <f t="shared" si="851"/>
        <v>G</v>
      </c>
      <c r="AI4335" s="18" t="str">
        <f t="shared" si="845"/>
        <v/>
      </c>
      <c r="AJ4335" s="18" t="str">
        <f t="shared" si="846"/>
        <v/>
      </c>
      <c r="AK4335" s="18" t="str">
        <f t="shared" si="847"/>
        <v/>
      </c>
      <c r="AP4335" s="6" t="s">
        <v>353</v>
      </c>
      <c r="AT4335" s="10">
        <v>82.600744124568195</v>
      </c>
      <c r="AU4335" s="21"/>
      <c r="BC4335" s="22">
        <v>116</v>
      </c>
      <c r="BD4335" s="10">
        <v>0</v>
      </c>
    </row>
    <row r="4336" spans="1:56" ht="23.25" x14ac:dyDescent="0.25">
      <c r="A4336" s="6" t="s">
        <v>1388</v>
      </c>
      <c r="B4336" s="26" t="s">
        <v>356</v>
      </c>
      <c r="C4336" s="39" t="s">
        <v>235</v>
      </c>
      <c r="D4336" s="10">
        <v>1800</v>
      </c>
      <c r="E4336" s="24">
        <v>2</v>
      </c>
      <c r="F4336" s="12">
        <v>1</v>
      </c>
      <c r="G4336" s="24">
        <v>2</v>
      </c>
      <c r="H4336" s="12">
        <v>0</v>
      </c>
      <c r="I4336" s="24">
        <v>8</v>
      </c>
      <c r="J4336" s="12">
        <v>4</v>
      </c>
      <c r="K4336" s="10">
        <v>2.9499999999999802</v>
      </c>
      <c r="L4336" s="34">
        <v>1.7333333333333401</v>
      </c>
      <c r="M4336" s="14">
        <v>98.326463613934393</v>
      </c>
      <c r="N4336" s="29">
        <v>2.1632318069671901</v>
      </c>
      <c r="O4336" s="15">
        <v>1</v>
      </c>
      <c r="P4336" s="33">
        <v>-3.65</v>
      </c>
      <c r="Q4336" s="10">
        <v>0.80000000000000104</v>
      </c>
      <c r="R4336" s="10">
        <v>-1.99999999999999</v>
      </c>
      <c r="S4336" s="10">
        <v>10</v>
      </c>
      <c r="T4336" s="32">
        <v>8</v>
      </c>
      <c r="U4336" s="17" t="s">
        <v>25</v>
      </c>
      <c r="V4336" s="18" t="str">
        <f t="shared" si="852"/>
        <v/>
      </c>
      <c r="W4336" s="18" t="str">
        <f t="shared" si="842"/>
        <v/>
      </c>
      <c r="X4336" s="6"/>
      <c r="AB4336" s="18" t="str">
        <f t="shared" si="843"/>
        <v/>
      </c>
      <c r="AC4336" s="18" t="str">
        <f t="shared" si="844"/>
        <v/>
      </c>
      <c r="AD4336" s="18" t="str">
        <f t="shared" si="851"/>
        <v/>
      </c>
      <c r="AI4336" s="18" t="str">
        <f t="shared" si="845"/>
        <v/>
      </c>
      <c r="AJ4336" s="18" t="str">
        <f t="shared" si="846"/>
        <v/>
      </c>
      <c r="AK4336" s="18" t="str">
        <f t="shared" si="847"/>
        <v/>
      </c>
      <c r="AP4336" s="6" t="s">
        <v>202</v>
      </c>
      <c r="AT4336" s="10">
        <v>79.701463613934393</v>
      </c>
      <c r="BC4336" s="10">
        <v>118</v>
      </c>
      <c r="BD4336" s="10">
        <v>0</v>
      </c>
    </row>
    <row r="4337" spans="1:56" ht="23.25" x14ac:dyDescent="0.25">
      <c r="A4337" s="6" t="s">
        <v>1388</v>
      </c>
      <c r="B4337" s="26" t="s">
        <v>253</v>
      </c>
      <c r="C4337" s="37" t="s">
        <v>393</v>
      </c>
      <c r="D4337" s="10">
        <v>1650</v>
      </c>
      <c r="E4337" s="11">
        <v>9</v>
      </c>
      <c r="F4337" s="12">
        <v>4</v>
      </c>
      <c r="G4337" s="11">
        <v>12</v>
      </c>
      <c r="H4337" s="12">
        <v>5</v>
      </c>
      <c r="I4337" s="11">
        <v>13</v>
      </c>
      <c r="J4337" s="12">
        <v>18</v>
      </c>
      <c r="K4337" s="10">
        <v>1.8</v>
      </c>
      <c r="L4337" s="15">
        <v>-1.88333333333333</v>
      </c>
      <c r="M4337" s="14">
        <v>72.2928953600493</v>
      </c>
      <c r="N4337" s="29">
        <v>0.54644768002468402</v>
      </c>
      <c r="O4337" s="15">
        <v>0</v>
      </c>
      <c r="P4337" s="34">
        <v>-13</v>
      </c>
      <c r="Q4337" s="10">
        <v>-0.19999999999999599</v>
      </c>
      <c r="R4337" s="13">
        <v>-10.6</v>
      </c>
      <c r="S4337" s="10">
        <v>25</v>
      </c>
      <c r="T4337" s="6" t="s">
        <v>57</v>
      </c>
      <c r="U4337" s="6" t="s">
        <v>52</v>
      </c>
      <c r="V4337" s="18" t="str">
        <f t="shared" si="852"/>
        <v/>
      </c>
      <c r="W4337" s="18" t="str">
        <f t="shared" si="842"/>
        <v/>
      </c>
      <c r="X4337" s="6"/>
      <c r="AB4337" s="18" t="str">
        <f t="shared" si="843"/>
        <v/>
      </c>
      <c r="AC4337" s="18" t="str">
        <f t="shared" si="844"/>
        <v/>
      </c>
      <c r="AD4337" s="18" t="str">
        <f t="shared" si="851"/>
        <v/>
      </c>
      <c r="AI4337" s="18" t="str">
        <f t="shared" si="845"/>
        <v/>
      </c>
      <c r="AJ4337" s="18" t="str">
        <f t="shared" si="846"/>
        <v/>
      </c>
      <c r="AK4337" s="18" t="str">
        <f t="shared" si="847"/>
        <v/>
      </c>
      <c r="AP4337" s="6" t="s">
        <v>860</v>
      </c>
      <c r="AT4337" s="10">
        <v>54.592895360049397</v>
      </c>
      <c r="BC4337" s="10">
        <v>121</v>
      </c>
      <c r="BD4337" s="10">
        <v>-2</v>
      </c>
    </row>
    <row r="4338" spans="1:56" ht="23.25" x14ac:dyDescent="0.25">
      <c r="A4338" s="6" t="s">
        <v>1388</v>
      </c>
      <c r="B4338" s="26" t="s">
        <v>383</v>
      </c>
      <c r="C4338" s="39" t="s">
        <v>374</v>
      </c>
      <c r="D4338" s="10">
        <v>1650</v>
      </c>
      <c r="E4338" s="11">
        <v>5</v>
      </c>
      <c r="F4338" s="12">
        <v>4</v>
      </c>
      <c r="G4338" s="11">
        <v>5</v>
      </c>
      <c r="H4338" s="12">
        <v>3</v>
      </c>
      <c r="I4338" s="11">
        <v>2</v>
      </c>
      <c r="J4338" s="12">
        <v>0</v>
      </c>
      <c r="K4338" s="10">
        <v>5.5999999999999899</v>
      </c>
      <c r="L4338" s="10">
        <v>0.299999999999983</v>
      </c>
      <c r="M4338" s="29">
        <v>101.80656822582399</v>
      </c>
      <c r="N4338" s="29">
        <v>1.15328411291188</v>
      </c>
      <c r="O4338" s="15">
        <v>1</v>
      </c>
      <c r="P4338" s="16">
        <v>2.65</v>
      </c>
      <c r="Q4338" s="10">
        <v>0</v>
      </c>
      <c r="R4338" s="10">
        <v>1.95</v>
      </c>
      <c r="S4338" s="10">
        <v>25</v>
      </c>
      <c r="T4338" s="6" t="s">
        <v>65</v>
      </c>
      <c r="U4338" s="17" t="s">
        <v>25</v>
      </c>
      <c r="V4338" s="18" t="str">
        <f>"*" &amp; IF(AND(O4338&lt;=-1.5,NOT(ISBLANK(AF4338))),"Z","")</f>
        <v>*</v>
      </c>
      <c r="W4338" s="19" t="str">
        <f t="shared" si="842"/>
        <v/>
      </c>
      <c r="X4338" s="17" t="s">
        <v>217</v>
      </c>
      <c r="AA4338" s="20"/>
      <c r="AB4338" s="18" t="str">
        <f t="shared" si="843"/>
        <v/>
      </c>
      <c r="AC4338" s="19" t="str">
        <f t="shared" si="844"/>
        <v/>
      </c>
      <c r="AD4338" s="19" t="str">
        <f t="shared" si="851"/>
        <v>G</v>
      </c>
      <c r="AI4338" s="18" t="str">
        <f t="shared" si="845"/>
        <v/>
      </c>
      <c r="AJ4338" s="18" t="str">
        <f t="shared" si="846"/>
        <v/>
      </c>
      <c r="AK4338" s="18" t="str">
        <f t="shared" si="847"/>
        <v/>
      </c>
      <c r="AP4338" s="6" t="s">
        <v>1211</v>
      </c>
      <c r="AT4338" s="10">
        <v>82.156568225823804</v>
      </c>
      <c r="AU4338" s="21"/>
      <c r="BC4338" s="22">
        <v>135</v>
      </c>
      <c r="BD4338" s="10">
        <v>0</v>
      </c>
    </row>
    <row r="4339" spans="1:56" ht="23.25" x14ac:dyDescent="0.25">
      <c r="A4339" s="6" t="s">
        <v>1388</v>
      </c>
      <c r="B4339" s="26" t="s">
        <v>408</v>
      </c>
      <c r="C4339" s="39" t="s">
        <v>195</v>
      </c>
      <c r="D4339" s="10">
        <v>1650</v>
      </c>
      <c r="E4339" s="24">
        <v>3</v>
      </c>
      <c r="F4339" s="12">
        <v>2</v>
      </c>
      <c r="G4339" s="24">
        <v>5</v>
      </c>
      <c r="H4339" s="12">
        <v>2</v>
      </c>
      <c r="I4339" s="24">
        <v>8</v>
      </c>
      <c r="J4339" s="12">
        <v>3</v>
      </c>
      <c r="K4339" s="10">
        <v>4.7500000000000098</v>
      </c>
      <c r="L4339" s="13">
        <v>-0.57499999999999196</v>
      </c>
      <c r="M4339" s="36">
        <v>95.812823923152706</v>
      </c>
      <c r="N4339" s="36">
        <v>0.50641196157641799</v>
      </c>
      <c r="O4339" s="15">
        <v>0</v>
      </c>
      <c r="P4339" s="33">
        <v>-1.75</v>
      </c>
      <c r="Q4339" s="10">
        <v>0.50000000000000699</v>
      </c>
      <c r="R4339" s="13">
        <v>-0.89999999999999902</v>
      </c>
      <c r="S4339" s="10">
        <v>20</v>
      </c>
      <c r="T4339" s="6" t="s">
        <v>54</v>
      </c>
      <c r="U4339" s="17" t="s">
        <v>25</v>
      </c>
      <c r="V4339" s="18" t="str">
        <f>"" &amp; IF(AND(O4339&lt;=-1.5,NOT(ISBLANK(AF4339))),"Z","")</f>
        <v/>
      </c>
      <c r="W4339" s="18" t="str">
        <f t="shared" si="842"/>
        <v/>
      </c>
      <c r="X4339" s="6"/>
      <c r="AB4339" s="18" t="str">
        <f t="shared" si="843"/>
        <v/>
      </c>
      <c r="AC4339" s="18" t="str">
        <f t="shared" si="844"/>
        <v/>
      </c>
      <c r="AD4339" s="18" t="str">
        <f t="shared" si="851"/>
        <v/>
      </c>
      <c r="AI4339" s="18" t="str">
        <f t="shared" si="845"/>
        <v/>
      </c>
      <c r="AJ4339" s="18" t="str">
        <f t="shared" si="846"/>
        <v/>
      </c>
      <c r="AK4339" s="18" t="str">
        <f t="shared" si="847"/>
        <v/>
      </c>
      <c r="AP4339" s="6" t="s">
        <v>504</v>
      </c>
      <c r="AT4339" s="10">
        <v>76.137823923152794</v>
      </c>
      <c r="BC4339" s="10">
        <v>112</v>
      </c>
      <c r="BD4339" s="10">
        <v>0</v>
      </c>
    </row>
    <row r="4340" spans="1:56" ht="23.25" x14ac:dyDescent="0.25">
      <c r="A4340" s="6" t="s">
        <v>1388</v>
      </c>
      <c r="B4340" s="26" t="s">
        <v>280</v>
      </c>
      <c r="C4340" s="37" t="s">
        <v>393</v>
      </c>
      <c r="D4340" s="10">
        <v>1650</v>
      </c>
      <c r="E4340" s="24">
        <v>5</v>
      </c>
      <c r="F4340" s="12">
        <v>3</v>
      </c>
      <c r="G4340" s="24">
        <v>5</v>
      </c>
      <c r="H4340" s="12">
        <v>2</v>
      </c>
      <c r="I4340" s="24">
        <v>11</v>
      </c>
      <c r="J4340" s="12">
        <v>7</v>
      </c>
      <c r="K4340" s="10">
        <v>4.1499999999999897</v>
      </c>
      <c r="L4340" s="15">
        <v>-1.0999999999999901</v>
      </c>
      <c r="M4340" s="36">
        <v>89.634165545249004</v>
      </c>
      <c r="N4340" s="36">
        <v>0.21708277262448</v>
      </c>
      <c r="O4340" s="15">
        <v>0</v>
      </c>
      <c r="P4340" s="34">
        <v>-4.25</v>
      </c>
      <c r="Q4340" s="10">
        <v>-3.4500000000000099</v>
      </c>
      <c r="R4340" s="13">
        <v>-6.8500000000000103</v>
      </c>
      <c r="S4340" s="10">
        <v>11</v>
      </c>
      <c r="T4340" s="6" t="s">
        <v>65</v>
      </c>
      <c r="U4340" s="17" t="s">
        <v>25</v>
      </c>
      <c r="V4340" s="18" t="str">
        <f>"" &amp; IF(AND(O4340&lt;=-1.5,NOT(ISBLANK(AF4340))),"Z","")</f>
        <v/>
      </c>
      <c r="W4340" s="18" t="str">
        <f t="shared" si="842"/>
        <v/>
      </c>
      <c r="X4340" s="6"/>
      <c r="AB4340" s="18" t="str">
        <f t="shared" si="843"/>
        <v/>
      </c>
      <c r="AC4340" s="18" t="str">
        <f t="shared" si="844"/>
        <v/>
      </c>
      <c r="AD4340" s="18" t="str">
        <f t="shared" si="851"/>
        <v/>
      </c>
      <c r="AI4340" s="18" t="str">
        <f t="shared" si="845"/>
        <v/>
      </c>
      <c r="AJ4340" s="18" t="str">
        <f t="shared" si="846"/>
        <v/>
      </c>
      <c r="AK4340" s="18" t="str">
        <f t="shared" si="847"/>
        <v/>
      </c>
      <c r="AP4340" s="6" t="s">
        <v>705</v>
      </c>
      <c r="AT4340" s="10">
        <v>70.309165545249002</v>
      </c>
      <c r="BC4340" s="10">
        <v>119</v>
      </c>
      <c r="BD4340" s="10">
        <v>-1</v>
      </c>
    </row>
    <row r="4341" spans="1:56" ht="23.25" x14ac:dyDescent="0.25">
      <c r="A4341" s="6" t="s">
        <v>1388</v>
      </c>
      <c r="B4341" s="26" t="s">
        <v>402</v>
      </c>
      <c r="C4341" s="37" t="s">
        <v>371</v>
      </c>
      <c r="D4341" s="10">
        <v>1800</v>
      </c>
      <c r="E4341" s="11">
        <v>1</v>
      </c>
      <c r="F4341" s="12">
        <v>0</v>
      </c>
      <c r="G4341" s="11">
        <v>2</v>
      </c>
      <c r="H4341" s="12">
        <v>0</v>
      </c>
      <c r="I4341" s="11">
        <v>7</v>
      </c>
      <c r="J4341" s="12">
        <v>14</v>
      </c>
      <c r="K4341" s="10">
        <v>-3.05</v>
      </c>
      <c r="L4341" s="15">
        <v>-4.8666666666666201</v>
      </c>
      <c r="M4341" s="36">
        <v>78.418168233633693</v>
      </c>
      <c r="N4341" s="36">
        <v>0.80908411681690495</v>
      </c>
      <c r="O4341" s="15">
        <v>0</v>
      </c>
      <c r="P4341" s="34">
        <v>-14</v>
      </c>
      <c r="Q4341" s="10">
        <v>-0.15000000000000599</v>
      </c>
      <c r="R4341" s="13">
        <v>-11.35</v>
      </c>
      <c r="S4341" s="10">
        <v>17</v>
      </c>
      <c r="T4341" s="27" t="s">
        <v>61</v>
      </c>
      <c r="U4341" s="17" t="s">
        <v>25</v>
      </c>
      <c r="V4341" s="18" t="str">
        <f>"" &amp; IF(AND(O4341&lt;=-1.5,NOT(ISBLANK(AF4341))),"Z","")</f>
        <v/>
      </c>
      <c r="W4341" s="18" t="str">
        <f t="shared" si="842"/>
        <v/>
      </c>
      <c r="X4341" s="6"/>
      <c r="AB4341" s="18" t="str">
        <f t="shared" si="843"/>
        <v/>
      </c>
      <c r="AC4341" s="18" t="str">
        <f t="shared" si="844"/>
        <v/>
      </c>
      <c r="AD4341" s="18" t="str">
        <f t="shared" si="851"/>
        <v/>
      </c>
      <c r="AI4341" s="18" t="str">
        <f t="shared" si="845"/>
        <v/>
      </c>
      <c r="AJ4341" s="18" t="str">
        <f t="shared" si="846"/>
        <v/>
      </c>
      <c r="AK4341" s="18" t="str">
        <f t="shared" si="847"/>
        <v/>
      </c>
      <c r="AP4341" s="6" t="s">
        <v>1020</v>
      </c>
      <c r="AT4341" s="10">
        <v>54.368168233633803</v>
      </c>
      <c r="BC4341" s="10">
        <v>128</v>
      </c>
      <c r="BD4341" s="10">
        <v>-2</v>
      </c>
    </row>
    <row r="4342" spans="1:56" ht="23.25" x14ac:dyDescent="0.25">
      <c r="A4342" s="6" t="s">
        <v>1388</v>
      </c>
      <c r="B4342" s="26" t="s">
        <v>191</v>
      </c>
      <c r="C4342" s="39" t="s">
        <v>340</v>
      </c>
      <c r="D4342" s="10">
        <v>1650</v>
      </c>
      <c r="E4342" s="24">
        <v>2</v>
      </c>
      <c r="F4342" s="12">
        <v>3</v>
      </c>
      <c r="G4342" s="24">
        <v>2</v>
      </c>
      <c r="H4342" s="12">
        <v>1</v>
      </c>
      <c r="I4342" s="24">
        <v>4</v>
      </c>
      <c r="J4342" s="12">
        <v>2</v>
      </c>
      <c r="K4342" s="10">
        <v>-1.6</v>
      </c>
      <c r="L4342" s="10">
        <v>-2.2874999999999801</v>
      </c>
      <c r="M4342" s="14">
        <v>93.4964525280716</v>
      </c>
      <c r="N4342" s="14">
        <v>-1.70177373596424</v>
      </c>
      <c r="O4342" s="15">
        <v>2</v>
      </c>
      <c r="P4342" s="33">
        <v>-1.25</v>
      </c>
      <c r="Q4342" s="10">
        <v>3.85</v>
      </c>
      <c r="R4342" s="10">
        <v>2.9000000000000101</v>
      </c>
      <c r="S4342" s="10">
        <v>14</v>
      </c>
      <c r="T4342" s="27" t="s">
        <v>61</v>
      </c>
      <c r="U4342" s="17" t="s">
        <v>25</v>
      </c>
      <c r="V4342" s="18" t="str">
        <f>"*" &amp; IF(AND(O4342&lt;=-1.5,NOT(ISBLANK(AF4342))),"Z","")</f>
        <v>*</v>
      </c>
      <c r="W4342" s="18" t="str">
        <f t="shared" si="842"/>
        <v/>
      </c>
      <c r="X4342" s="6"/>
      <c r="AB4342" s="18" t="str">
        <f t="shared" si="843"/>
        <v/>
      </c>
      <c r="AC4342" s="18" t="str">
        <f t="shared" si="844"/>
        <v/>
      </c>
      <c r="AD4342" s="18" t="str">
        <f t="shared" si="851"/>
        <v/>
      </c>
      <c r="AI4342" s="18" t="str">
        <f t="shared" si="845"/>
        <v/>
      </c>
      <c r="AJ4342" s="18" t="str">
        <f t="shared" si="846"/>
        <v/>
      </c>
      <c r="AK4342" s="18" t="str">
        <f t="shared" si="847"/>
        <v/>
      </c>
      <c r="AP4342" s="6" t="s">
        <v>1226</v>
      </c>
      <c r="AT4342" s="10">
        <v>71.596452528071495</v>
      </c>
      <c r="BC4342" s="10">
        <v>133</v>
      </c>
      <c r="BD4342" s="10">
        <v>1</v>
      </c>
    </row>
    <row r="4343" spans="1:56" ht="23.25" x14ac:dyDescent="0.25">
      <c r="A4343" s="6" t="s">
        <v>1388</v>
      </c>
      <c r="B4343" s="26" t="s">
        <v>368</v>
      </c>
      <c r="C4343" s="39" t="s">
        <v>232</v>
      </c>
      <c r="D4343" s="10">
        <v>1650</v>
      </c>
      <c r="E4343" s="24">
        <v>1</v>
      </c>
      <c r="F4343" s="12">
        <v>0</v>
      </c>
      <c r="G4343" s="24">
        <v>1</v>
      </c>
      <c r="H4343" s="12">
        <v>0</v>
      </c>
      <c r="I4343" s="24">
        <v>7</v>
      </c>
      <c r="J4343" s="12">
        <v>3</v>
      </c>
      <c r="K4343" s="10">
        <v>1.05</v>
      </c>
      <c r="L4343" s="13">
        <v>-1.6166666666666201</v>
      </c>
      <c r="M4343" s="36">
        <v>94.803202010491404</v>
      </c>
      <c r="N4343" s="36">
        <v>-0.498398994754368</v>
      </c>
      <c r="O4343" s="15">
        <v>0</v>
      </c>
      <c r="P4343" s="33">
        <v>-2.75</v>
      </c>
      <c r="Q4343" s="10">
        <v>0.64999999999999503</v>
      </c>
      <c r="R4343" s="13">
        <v>-1.45</v>
      </c>
      <c r="S4343" s="10">
        <v>21</v>
      </c>
      <c r="T4343" s="30" t="s">
        <v>61</v>
      </c>
      <c r="U4343" s="17" t="s">
        <v>25</v>
      </c>
      <c r="V4343" s="18" t="str">
        <f>"" &amp; IF(AND(O4343&lt;=-1.5,NOT(ISBLANK(AF4343))),"Z","")</f>
        <v/>
      </c>
      <c r="W4343" s="18" t="str">
        <f t="shared" si="842"/>
        <v/>
      </c>
      <c r="X4343" s="6"/>
      <c r="AB4343" s="18" t="str">
        <f t="shared" si="843"/>
        <v/>
      </c>
      <c r="AC4343" s="18" t="str">
        <f t="shared" si="844"/>
        <v/>
      </c>
      <c r="AD4343" s="18" t="str">
        <f t="shared" si="851"/>
        <v/>
      </c>
      <c r="AI4343" s="18" t="str">
        <f t="shared" si="845"/>
        <v/>
      </c>
      <c r="AJ4343" s="18" t="str">
        <f t="shared" si="846"/>
        <v/>
      </c>
      <c r="AK4343" s="18" t="str">
        <f t="shared" si="847"/>
        <v/>
      </c>
      <c r="AP4343" s="6" t="s">
        <v>667</v>
      </c>
      <c r="AT4343" s="10">
        <v>72.878202010491293</v>
      </c>
      <c r="BC4343" s="10">
        <v>132</v>
      </c>
      <c r="BD4343" s="10">
        <v>0</v>
      </c>
    </row>
    <row r="4344" spans="1:56" ht="23.25" x14ac:dyDescent="0.25">
      <c r="A4344" s="6" t="s">
        <v>1389</v>
      </c>
      <c r="B4344" s="6" t="s">
        <v>236</v>
      </c>
      <c r="C4344" s="39" t="s">
        <v>340</v>
      </c>
      <c r="D4344" s="10">
        <v>1000</v>
      </c>
      <c r="E4344" s="11">
        <v>7</v>
      </c>
      <c r="F4344" s="12">
        <v>2</v>
      </c>
      <c r="G4344" s="11">
        <v>7</v>
      </c>
      <c r="H4344" s="12">
        <v>5</v>
      </c>
      <c r="I4344" s="11">
        <v>8</v>
      </c>
      <c r="J4344" s="12">
        <v>3</v>
      </c>
      <c r="K4344" s="10">
        <v>0.249999999999995</v>
      </c>
      <c r="L4344" s="34">
        <v>0.71999999999998499</v>
      </c>
      <c r="M4344" s="14">
        <v>92.839469793881506</v>
      </c>
      <c r="N4344" s="14">
        <v>-1.1302651030592901</v>
      </c>
      <c r="O4344" s="15">
        <v>-3</v>
      </c>
      <c r="P4344" s="16">
        <v>1.75</v>
      </c>
      <c r="Q4344" s="10">
        <v>-2.0999999999999899</v>
      </c>
      <c r="R4344" s="10">
        <v>-0.74999999999999301</v>
      </c>
      <c r="T4344" s="6" t="s">
        <v>90</v>
      </c>
      <c r="U4344" s="6" t="s">
        <v>52</v>
      </c>
      <c r="V4344" s="18" t="str">
        <f>"" &amp; IF(AND(O4344&lt;=-1.5,NOT(ISBLANK(AF4344))),"Z","")</f>
        <v/>
      </c>
      <c r="W4344" s="18" t="str">
        <f t="shared" si="842"/>
        <v/>
      </c>
      <c r="X4344" s="6"/>
      <c r="AB4344" s="18" t="str">
        <f t="shared" si="843"/>
        <v/>
      </c>
      <c r="AC4344" s="18" t="str">
        <f t="shared" si="844"/>
        <v/>
      </c>
      <c r="AD4344" s="18" t="str">
        <f t="shared" si="851"/>
        <v/>
      </c>
      <c r="AI4344" s="18" t="str">
        <f t="shared" si="845"/>
        <v/>
      </c>
      <c r="AJ4344" s="18" t="str">
        <f t="shared" si="846"/>
        <v/>
      </c>
      <c r="AK4344" s="18" t="str">
        <f t="shared" si="847"/>
        <v/>
      </c>
      <c r="AP4344" s="6" t="s">
        <v>610</v>
      </c>
      <c r="AT4344" s="10">
        <v>70.239469793881398</v>
      </c>
      <c r="BC4344" s="10">
        <v>128</v>
      </c>
      <c r="BD4344" s="10">
        <v>0</v>
      </c>
    </row>
    <row r="4345" spans="1:56" ht="23.25" x14ac:dyDescent="0.25">
      <c r="A4345" s="6" t="s">
        <v>1389</v>
      </c>
      <c r="B4345" s="26" t="s">
        <v>182</v>
      </c>
      <c r="C4345" s="39" t="s">
        <v>232</v>
      </c>
      <c r="D4345" s="10">
        <v>1000</v>
      </c>
      <c r="E4345" s="24">
        <v>7</v>
      </c>
      <c r="F4345" s="12">
        <v>2</v>
      </c>
      <c r="G4345" s="24">
        <v>6</v>
      </c>
      <c r="H4345" s="12">
        <v>4</v>
      </c>
      <c r="I4345" s="24">
        <v>3</v>
      </c>
      <c r="J4345" s="12">
        <v>4</v>
      </c>
      <c r="K4345" s="10">
        <v>0.750000000000002</v>
      </c>
      <c r="L4345" s="34">
        <v>1.4874999999999901</v>
      </c>
      <c r="M4345" s="14">
        <v>98.292257583413402</v>
      </c>
      <c r="N4345" s="29">
        <v>1.84612879170672</v>
      </c>
      <c r="O4345" s="15">
        <v>-2</v>
      </c>
      <c r="P4345" s="16">
        <v>0.75</v>
      </c>
      <c r="Q4345" s="10">
        <v>-1.45</v>
      </c>
      <c r="R4345" s="10">
        <v>-0.74999999999999301</v>
      </c>
      <c r="S4345" s="10">
        <v>28</v>
      </c>
      <c r="T4345" s="6" t="s">
        <v>90</v>
      </c>
      <c r="U4345" s="6" t="s">
        <v>52</v>
      </c>
      <c r="V4345" s="18" t="str">
        <f>"*" &amp; IF(AND(O4345&lt;=-1.5,NOT(ISBLANK(AF4345))),"Z","")</f>
        <v>*</v>
      </c>
      <c r="W4345" s="19" t="str">
        <f t="shared" si="842"/>
        <v/>
      </c>
      <c r="X4345" s="6"/>
      <c r="AA4345" s="20"/>
      <c r="AB4345" s="18" t="str">
        <f t="shared" si="843"/>
        <v/>
      </c>
      <c r="AC4345" s="19" t="str">
        <f t="shared" si="844"/>
        <v/>
      </c>
      <c r="AD4345" s="18" t="str">
        <f t="shared" si="851"/>
        <v>G</v>
      </c>
      <c r="AI4345" s="18" t="str">
        <f t="shared" si="845"/>
        <v/>
      </c>
      <c r="AJ4345" s="18" t="str">
        <f t="shared" si="846"/>
        <v/>
      </c>
      <c r="AK4345" s="18" t="str">
        <f t="shared" si="847"/>
        <v/>
      </c>
      <c r="AP4345" s="6" t="s">
        <v>448</v>
      </c>
      <c r="AT4345" s="10">
        <v>72.942257583413394</v>
      </c>
      <c r="AU4345" s="21"/>
      <c r="BC4345" s="22">
        <v>128</v>
      </c>
      <c r="BD4345" s="10">
        <v>0</v>
      </c>
    </row>
    <row r="4346" spans="1:56" ht="23.25" x14ac:dyDescent="0.25">
      <c r="A4346" s="6" t="s">
        <v>1389</v>
      </c>
      <c r="B4346" s="26" t="s">
        <v>350</v>
      </c>
      <c r="C4346" s="9" t="s">
        <v>427</v>
      </c>
      <c r="D4346" s="10">
        <v>1200</v>
      </c>
      <c r="E4346" s="11">
        <v>3</v>
      </c>
      <c r="F4346" s="12">
        <v>1</v>
      </c>
      <c r="G4346" s="11">
        <v>3</v>
      </c>
      <c r="H4346" s="12">
        <v>1</v>
      </c>
      <c r="I4346" s="11">
        <v>7</v>
      </c>
      <c r="J4346" s="12">
        <v>2</v>
      </c>
      <c r="K4346" s="10">
        <v>-3.0000000000000102</v>
      </c>
      <c r="L4346" s="10">
        <v>-1.03000000000002</v>
      </c>
      <c r="M4346" s="14">
        <v>94.199972331533402</v>
      </c>
      <c r="N4346" s="14">
        <v>-1.3500138342332899</v>
      </c>
      <c r="O4346" s="15">
        <v>0</v>
      </c>
      <c r="P4346" s="33">
        <v>-0.75</v>
      </c>
      <c r="Q4346" s="10">
        <v>2.15</v>
      </c>
      <c r="R4346" s="10">
        <v>1.6</v>
      </c>
      <c r="S4346" s="10">
        <v>19</v>
      </c>
      <c r="T4346" s="30" t="s">
        <v>72</v>
      </c>
      <c r="U4346" s="17" t="s">
        <v>25</v>
      </c>
      <c r="V4346" s="18" t="str">
        <f t="shared" ref="V4346:V4351" si="853">"" &amp; IF(AND(O4346&lt;=-1.5,NOT(ISBLANK(AF4346))),"Z","")</f>
        <v/>
      </c>
      <c r="W4346" s="18" t="str">
        <f t="shared" si="842"/>
        <v/>
      </c>
      <c r="X4346" s="6"/>
      <c r="AB4346" s="18" t="str">
        <f t="shared" si="843"/>
        <v/>
      </c>
      <c r="AC4346" s="18" t="str">
        <f t="shared" si="844"/>
        <v/>
      </c>
      <c r="AD4346" s="18" t="str">
        <f t="shared" si="851"/>
        <v/>
      </c>
      <c r="AI4346" s="18" t="str">
        <f t="shared" si="845"/>
        <v/>
      </c>
      <c r="AJ4346" s="18" t="str">
        <f t="shared" si="846"/>
        <v/>
      </c>
      <c r="AK4346" s="18" t="str">
        <f t="shared" si="847"/>
        <v/>
      </c>
      <c r="AP4346" s="6" t="s">
        <v>741</v>
      </c>
      <c r="AT4346" s="10">
        <v>69.299972331533397</v>
      </c>
      <c r="BC4346" s="10">
        <v>129</v>
      </c>
      <c r="BD4346" s="10">
        <v>0</v>
      </c>
    </row>
    <row r="4347" spans="1:56" ht="23.25" x14ac:dyDescent="0.25">
      <c r="A4347" s="6" t="s">
        <v>1389</v>
      </c>
      <c r="B4347" s="23" t="s">
        <v>447</v>
      </c>
      <c r="C4347" s="39" t="s">
        <v>373</v>
      </c>
      <c r="D4347" s="10">
        <v>1200</v>
      </c>
      <c r="E4347" s="24">
        <v>3</v>
      </c>
      <c r="F4347" s="12">
        <v>1</v>
      </c>
      <c r="G4347" s="24">
        <v>3</v>
      </c>
      <c r="H4347" s="12">
        <v>2</v>
      </c>
      <c r="I4347" s="24">
        <v>4</v>
      </c>
      <c r="J4347" s="12">
        <v>4</v>
      </c>
      <c r="K4347" s="10">
        <v>-3.05</v>
      </c>
      <c r="L4347" s="13">
        <v>-1.3599999999999699</v>
      </c>
      <c r="M4347" s="14">
        <v>94.610770546956502</v>
      </c>
      <c r="N4347" s="29">
        <v>0.15538527347821701</v>
      </c>
      <c r="O4347" s="15">
        <v>-1</v>
      </c>
      <c r="P4347" s="33">
        <v>-1.25</v>
      </c>
      <c r="Q4347" s="10">
        <v>0</v>
      </c>
      <c r="R4347" s="13">
        <v>-0.84999999999999098</v>
      </c>
      <c r="S4347" s="25">
        <v>72</v>
      </c>
      <c r="T4347" s="30" t="s">
        <v>72</v>
      </c>
      <c r="U4347" s="17" t="s">
        <v>25</v>
      </c>
      <c r="V4347" s="18" t="str">
        <f t="shared" si="853"/>
        <v/>
      </c>
      <c r="W4347" s="18" t="str">
        <f t="shared" si="842"/>
        <v/>
      </c>
      <c r="X4347" s="6"/>
      <c r="AB4347" s="18" t="str">
        <f t="shared" si="843"/>
        <v/>
      </c>
      <c r="AC4347" s="18" t="str">
        <f t="shared" si="844"/>
        <v/>
      </c>
      <c r="AD4347" s="18" t="str">
        <f t="shared" si="851"/>
        <v/>
      </c>
      <c r="AI4347" s="18" t="str">
        <f t="shared" si="845"/>
        <v/>
      </c>
      <c r="AJ4347" s="18" t="str">
        <f t="shared" si="846"/>
        <v/>
      </c>
      <c r="AK4347" s="18" t="str">
        <f t="shared" si="847"/>
        <v/>
      </c>
      <c r="AP4347" s="6" t="s">
        <v>579</v>
      </c>
      <c r="AT4347" s="10">
        <v>70.685770546956405</v>
      </c>
      <c r="BC4347" s="10">
        <v>126</v>
      </c>
      <c r="BD4347" s="10">
        <v>0</v>
      </c>
    </row>
    <row r="4348" spans="1:56" ht="23.25" x14ac:dyDescent="0.25">
      <c r="A4348" s="6" t="s">
        <v>1389</v>
      </c>
      <c r="B4348" s="26" t="s">
        <v>376</v>
      </c>
      <c r="C4348" s="39" t="s">
        <v>340</v>
      </c>
      <c r="D4348" s="10">
        <v>1200</v>
      </c>
      <c r="E4348" s="24">
        <v>3</v>
      </c>
      <c r="F4348" s="12">
        <v>2</v>
      </c>
      <c r="G4348" s="24">
        <v>4</v>
      </c>
      <c r="H4348" s="12">
        <v>4</v>
      </c>
      <c r="I4348" s="24">
        <v>8</v>
      </c>
      <c r="J4348" s="12">
        <v>3</v>
      </c>
      <c r="K4348" s="10">
        <v>-0.80000000000000104</v>
      </c>
      <c r="L4348" s="10">
        <v>0.17500000000000099</v>
      </c>
      <c r="M4348" s="14">
        <v>95.314682902391894</v>
      </c>
      <c r="N4348" s="29">
        <v>0.30734145119595302</v>
      </c>
      <c r="O4348" s="15">
        <v>-2</v>
      </c>
      <c r="P4348" s="16">
        <v>0.25</v>
      </c>
      <c r="Q4348" s="10">
        <v>0.15000000000000599</v>
      </c>
      <c r="R4348" s="10">
        <v>0.30000000000001098</v>
      </c>
      <c r="S4348" s="10">
        <v>14</v>
      </c>
      <c r="T4348" s="6" t="s">
        <v>51</v>
      </c>
      <c r="U4348" s="6" t="s">
        <v>52</v>
      </c>
      <c r="V4348" s="18" t="str">
        <f t="shared" si="853"/>
        <v/>
      </c>
      <c r="W4348" s="18" t="str">
        <f t="shared" si="842"/>
        <v/>
      </c>
      <c r="X4348" s="6"/>
      <c r="AB4348" s="18" t="str">
        <f t="shared" si="843"/>
        <v/>
      </c>
      <c r="AC4348" s="18" t="str">
        <f t="shared" si="844"/>
        <v/>
      </c>
      <c r="AD4348" s="18" t="str">
        <f t="shared" si="851"/>
        <v/>
      </c>
      <c r="AI4348" s="18" t="str">
        <f t="shared" si="845"/>
        <v/>
      </c>
      <c r="AJ4348" s="18" t="str">
        <f t="shared" si="846"/>
        <v/>
      </c>
      <c r="AK4348" s="18" t="str">
        <f t="shared" si="847"/>
        <v/>
      </c>
      <c r="AP4348" s="6" t="s">
        <v>562</v>
      </c>
      <c r="AT4348" s="10">
        <v>71.239682902391905</v>
      </c>
      <c r="BC4348" s="10">
        <v>126</v>
      </c>
      <c r="BD4348" s="10">
        <v>0</v>
      </c>
    </row>
    <row r="4349" spans="1:56" ht="23.25" x14ac:dyDescent="0.25">
      <c r="A4349" s="6" t="s">
        <v>1389</v>
      </c>
      <c r="B4349" s="2" t="s">
        <v>246</v>
      </c>
      <c r="C4349" s="39" t="s">
        <v>340</v>
      </c>
      <c r="D4349" s="10">
        <v>1000</v>
      </c>
      <c r="E4349" s="11">
        <v>11</v>
      </c>
      <c r="F4349" s="12">
        <v>5</v>
      </c>
      <c r="G4349" s="11">
        <v>10</v>
      </c>
      <c r="H4349" s="12">
        <v>6</v>
      </c>
      <c r="I4349" s="11">
        <v>7</v>
      </c>
      <c r="J4349" s="12">
        <v>1</v>
      </c>
      <c r="K4349" s="10">
        <v>0.35000000000000098</v>
      </c>
      <c r="L4349" s="10">
        <v>-0.30000000000000099</v>
      </c>
      <c r="M4349" s="14">
        <v>96.327429473330596</v>
      </c>
      <c r="N4349" s="14">
        <v>-0.93628526333468198</v>
      </c>
      <c r="O4349" s="15">
        <v>-2</v>
      </c>
      <c r="P4349" s="16">
        <v>5.5</v>
      </c>
      <c r="Q4349" s="10">
        <v>-0.149999999999988</v>
      </c>
      <c r="R4349" s="10">
        <v>4.1500000000000101</v>
      </c>
      <c r="S4349" s="10">
        <v>32</v>
      </c>
      <c r="T4349" s="6" t="s">
        <v>57</v>
      </c>
      <c r="U4349" s="6" t="s">
        <v>52</v>
      </c>
      <c r="V4349" s="18" t="str">
        <f t="shared" si="853"/>
        <v/>
      </c>
      <c r="W4349" s="19" t="str">
        <f t="shared" si="842"/>
        <v/>
      </c>
      <c r="X4349" s="6"/>
      <c r="AA4349" s="20"/>
      <c r="AB4349" s="18" t="str">
        <f t="shared" si="843"/>
        <v/>
      </c>
      <c r="AC4349" s="19" t="str">
        <f t="shared" si="844"/>
        <v>**</v>
      </c>
      <c r="AD4349" s="18" t="str">
        <f t="shared" si="851"/>
        <v>GR</v>
      </c>
      <c r="AI4349" s="18" t="str">
        <f t="shared" si="845"/>
        <v>$</v>
      </c>
      <c r="AJ4349" s="18" t="str">
        <f t="shared" si="846"/>
        <v/>
      </c>
      <c r="AK4349" s="18" t="str">
        <f t="shared" si="847"/>
        <v/>
      </c>
      <c r="AP4349" s="6" t="s">
        <v>443</v>
      </c>
      <c r="AT4349" s="10">
        <v>71.127429473330594</v>
      </c>
      <c r="AU4349" s="21"/>
      <c r="BC4349" s="22">
        <v>124</v>
      </c>
      <c r="BD4349" s="28">
        <v>2</v>
      </c>
    </row>
    <row r="4350" spans="1:56" ht="23.25" x14ac:dyDescent="0.25">
      <c r="A4350" s="6" t="s">
        <v>1389</v>
      </c>
      <c r="B4350" s="26" t="s">
        <v>749</v>
      </c>
      <c r="C4350" s="39" t="s">
        <v>232</v>
      </c>
      <c r="D4350" s="10">
        <v>1000</v>
      </c>
      <c r="E4350" s="11">
        <v>10</v>
      </c>
      <c r="F4350" s="12">
        <v>4</v>
      </c>
      <c r="G4350" s="11">
        <v>12</v>
      </c>
      <c r="H4350" s="12">
        <v>8</v>
      </c>
      <c r="I4350" s="11">
        <v>12</v>
      </c>
      <c r="J4350" s="12">
        <v>4</v>
      </c>
      <c r="K4350" s="10">
        <v>0.94999999999999796</v>
      </c>
      <c r="L4350" s="10">
        <v>0.39999999999997998</v>
      </c>
      <c r="M4350" s="14">
        <v>94.917457658891195</v>
      </c>
      <c r="N4350" s="29">
        <v>0.15872882944563599</v>
      </c>
      <c r="O4350" s="15">
        <v>-4</v>
      </c>
      <c r="P4350" s="16">
        <v>4</v>
      </c>
      <c r="Q4350" s="10">
        <v>-1.8499999999999901</v>
      </c>
      <c r="R4350" s="10">
        <v>1.4500000000000099</v>
      </c>
      <c r="S4350" s="10">
        <v>17</v>
      </c>
      <c r="T4350" s="6" t="s">
        <v>57</v>
      </c>
      <c r="U4350" s="6" t="s">
        <v>52</v>
      </c>
      <c r="V4350" s="18" t="str">
        <f t="shared" si="853"/>
        <v/>
      </c>
      <c r="W4350" s="18" t="str">
        <f t="shared" si="842"/>
        <v/>
      </c>
      <c r="X4350" s="6"/>
      <c r="AB4350" s="18" t="str">
        <f t="shared" si="843"/>
        <v/>
      </c>
      <c r="AC4350" s="18" t="str">
        <f t="shared" si="844"/>
        <v/>
      </c>
      <c r="AD4350" s="18" t="str">
        <f t="shared" si="851"/>
        <v/>
      </c>
      <c r="AI4350" s="18" t="str">
        <f t="shared" si="845"/>
        <v/>
      </c>
      <c r="AJ4350" s="18" t="str">
        <f t="shared" si="846"/>
        <v/>
      </c>
      <c r="AK4350" s="18" t="str">
        <f t="shared" si="847"/>
        <v/>
      </c>
      <c r="AP4350" s="6" t="s">
        <v>579</v>
      </c>
      <c r="AT4350" s="10">
        <v>69.0674576588913</v>
      </c>
      <c r="BC4350" s="10">
        <v>124</v>
      </c>
      <c r="BD4350" s="10">
        <v>1</v>
      </c>
    </row>
    <row r="4351" spans="1:56" ht="23.25" x14ac:dyDescent="0.25">
      <c r="A4351" s="6" t="s">
        <v>1389</v>
      </c>
      <c r="B4351" s="26" t="s">
        <v>188</v>
      </c>
      <c r="C4351" s="39" t="s">
        <v>373</v>
      </c>
      <c r="D4351" s="10">
        <v>1000</v>
      </c>
      <c r="E4351" s="24">
        <v>12</v>
      </c>
      <c r="F4351" s="12">
        <v>4</v>
      </c>
      <c r="G4351" s="24">
        <v>12</v>
      </c>
      <c r="H4351" s="12">
        <v>8</v>
      </c>
      <c r="I4351" s="24">
        <v>7</v>
      </c>
      <c r="J4351" s="12">
        <v>3</v>
      </c>
      <c r="K4351" s="10">
        <v>0.149999999999997</v>
      </c>
      <c r="L4351" s="34">
        <v>1.4749999999999901</v>
      </c>
      <c r="M4351" s="14">
        <v>96.475778334377395</v>
      </c>
      <c r="N4351" s="29">
        <v>0.43788916718867199</v>
      </c>
      <c r="O4351" s="15">
        <v>-4</v>
      </c>
      <c r="P4351" s="16">
        <v>5.25</v>
      </c>
      <c r="Q4351" s="10">
        <v>-0.64999999999999503</v>
      </c>
      <c r="R4351" s="10">
        <v>3.55</v>
      </c>
      <c r="S4351" s="10">
        <v>21</v>
      </c>
      <c r="T4351" s="6" t="s">
        <v>57</v>
      </c>
      <c r="U4351" s="6" t="s">
        <v>52</v>
      </c>
      <c r="V4351" s="18" t="str">
        <f t="shared" si="853"/>
        <v/>
      </c>
      <c r="W4351" s="19" t="str">
        <f t="shared" si="842"/>
        <v/>
      </c>
      <c r="X4351" s="6"/>
      <c r="AA4351" s="20"/>
      <c r="AB4351" s="18" t="str">
        <f t="shared" si="843"/>
        <v/>
      </c>
      <c r="AC4351" s="19" t="str">
        <f t="shared" si="844"/>
        <v>*</v>
      </c>
      <c r="AD4351" s="18" t="str">
        <f t="shared" si="851"/>
        <v>GR</v>
      </c>
      <c r="AI4351" s="18" t="str">
        <f t="shared" si="845"/>
        <v/>
      </c>
      <c r="AJ4351" s="18" t="str">
        <f t="shared" si="846"/>
        <v/>
      </c>
      <c r="AK4351" s="18" t="str">
        <f t="shared" si="847"/>
        <v/>
      </c>
      <c r="AP4351" s="6" t="s">
        <v>519</v>
      </c>
      <c r="AT4351" s="10">
        <v>68.250778334377401</v>
      </c>
      <c r="AU4351" s="21"/>
      <c r="BC4351" s="22">
        <v>124</v>
      </c>
      <c r="BD4351" s="28">
        <v>2</v>
      </c>
    </row>
    <row r="4352" spans="1:56" ht="23.25" x14ac:dyDescent="0.25">
      <c r="A4352" s="6" t="s">
        <v>1389</v>
      </c>
      <c r="B4352" s="26" t="s">
        <v>536</v>
      </c>
      <c r="C4352" s="39" t="s">
        <v>232</v>
      </c>
      <c r="D4352" s="10">
        <v>1200</v>
      </c>
      <c r="E4352" s="24">
        <v>9</v>
      </c>
      <c r="F4352" s="12">
        <v>4</v>
      </c>
      <c r="G4352" s="24">
        <v>10</v>
      </c>
      <c r="H4352" s="12">
        <v>4</v>
      </c>
      <c r="I4352" s="24">
        <v>1</v>
      </c>
      <c r="J4352" s="12">
        <v>0</v>
      </c>
      <c r="K4352" s="10">
        <v>1.25</v>
      </c>
      <c r="L4352" s="10">
        <v>0.140000000000015</v>
      </c>
      <c r="M4352" s="29">
        <v>101.466348021051</v>
      </c>
      <c r="N4352" s="29">
        <v>0.73317401052570097</v>
      </c>
      <c r="O4352" s="15">
        <v>0</v>
      </c>
      <c r="P4352" s="16">
        <v>4</v>
      </c>
      <c r="Q4352" s="10">
        <v>-0.49999999999998901</v>
      </c>
      <c r="R4352" s="10">
        <v>2.7</v>
      </c>
      <c r="S4352" s="10">
        <v>7</v>
      </c>
      <c r="T4352" s="6" t="s">
        <v>57</v>
      </c>
      <c r="U4352" s="6" t="s">
        <v>52</v>
      </c>
      <c r="V4352" s="18" t="str">
        <f>"*" &amp; IF(AND(O4352&lt;=-1.5,NOT(ISBLANK(AF4352))),"Z","")</f>
        <v>*</v>
      </c>
      <c r="W4352" s="19" t="str">
        <f t="shared" si="842"/>
        <v/>
      </c>
      <c r="X4352" s="17" t="s">
        <v>66</v>
      </c>
      <c r="AA4352" s="20"/>
      <c r="AB4352" s="18" t="str">
        <f t="shared" si="843"/>
        <v/>
      </c>
      <c r="AC4352" s="19" t="str">
        <f t="shared" si="844"/>
        <v>*</v>
      </c>
      <c r="AD4352" s="19" t="str">
        <f t="shared" si="851"/>
        <v>G</v>
      </c>
      <c r="AI4352" s="18" t="str">
        <f t="shared" si="845"/>
        <v/>
      </c>
      <c r="AJ4352" s="18" t="str">
        <f t="shared" si="846"/>
        <v/>
      </c>
      <c r="AK4352" s="18" t="str">
        <f t="shared" si="847"/>
        <v/>
      </c>
      <c r="AP4352" s="6" t="s">
        <v>301</v>
      </c>
      <c r="AT4352" s="10">
        <v>73.966348021051402</v>
      </c>
      <c r="AU4352" s="21"/>
      <c r="BC4352" s="22">
        <v>120</v>
      </c>
      <c r="BD4352" s="28">
        <v>1</v>
      </c>
    </row>
    <row r="4353" spans="1:56" ht="23.25" x14ac:dyDescent="0.25">
      <c r="A4353" s="6" t="s">
        <v>1389</v>
      </c>
      <c r="B4353" s="26" t="s">
        <v>176</v>
      </c>
      <c r="C4353" s="39" t="s">
        <v>373</v>
      </c>
      <c r="D4353" s="10">
        <v>1200</v>
      </c>
      <c r="E4353" s="11">
        <v>12</v>
      </c>
      <c r="F4353" s="12">
        <v>7</v>
      </c>
      <c r="G4353" s="11">
        <v>12</v>
      </c>
      <c r="H4353" s="12">
        <v>4</v>
      </c>
      <c r="I4353" s="11">
        <v>3</v>
      </c>
      <c r="J4353" s="12">
        <v>0</v>
      </c>
      <c r="K4353" s="10">
        <v>-1.1000000000000101</v>
      </c>
      <c r="L4353" s="10">
        <v>-2.2125000000000101</v>
      </c>
      <c r="M4353" s="14">
        <v>92.418769749835505</v>
      </c>
      <c r="N4353" s="14">
        <v>-3.4906151250822899</v>
      </c>
      <c r="O4353" s="15">
        <v>2</v>
      </c>
      <c r="P4353" s="16">
        <v>4.4000000000000004</v>
      </c>
      <c r="Q4353" s="10">
        <v>-0.74999999999999301</v>
      </c>
      <c r="R4353" s="10">
        <v>2.55000000000001</v>
      </c>
      <c r="S4353" s="10">
        <v>28</v>
      </c>
      <c r="T4353" s="6" t="s">
        <v>57</v>
      </c>
      <c r="U4353" s="6" t="s">
        <v>52</v>
      </c>
      <c r="V4353" s="18" t="str">
        <f t="shared" ref="V4353:V4360" si="854">"" &amp; IF(AND(O4353&lt;=-1.5,NOT(ISBLANK(AF4353))),"Z","")</f>
        <v/>
      </c>
      <c r="W4353" s="19" t="str">
        <f t="shared" ref="W4353:W4416" si="855">IF(AND(ISNUMBER(AS4353),VALUE(AS4353)&gt;=3,VALUE(P4353)&gt;=-0.5),IF(AND(VALUE(M4353)&gt;=94,VALUE(M4353)&lt;444), IF(VALUE(L4353)&gt;=2,"***","**"),"*"),"")</f>
        <v/>
      </c>
      <c r="X4353" s="17" t="s">
        <v>230</v>
      </c>
      <c r="AA4353" s="20"/>
      <c r="AB4353" s="18" t="str">
        <f t="shared" ref="AB4353:AB4416" si="856">IF(AND(O4353&gt;=2,P4353&gt;=0),IF(AND(ISNUMBER(AS4353),VALUE(AS4353)&gt;=3),IF(LEN(AF4353)&gt;0,"***","**"),"*"),"")</f>
        <v>*</v>
      </c>
      <c r="AC4353" s="19" t="str">
        <f t="shared" ref="AC4353:AC4416" si="857">IF(OR(G4353-I4353&gt;=5,P4353&gt;4.9,AND(G4353-I4353&gt;=1,P4353&gt;5)),IF(L4353&lt;-3,"***",IF(L4353&lt;0,"**","*")),"")</f>
        <v>**</v>
      </c>
      <c r="AD4353" s="18" t="str">
        <f t="shared" si="851"/>
        <v>GR</v>
      </c>
      <c r="AI4353" s="18" t="str">
        <f t="shared" ref="AI4353:AI4416" si="858">IF(LEN(AD4353)&gt;0,IF(AC4353="**","$",IF(AC4353="***",IF(LEN(AF4353)&gt;0,"$$$","$$"),"")),"")</f>
        <v>$</v>
      </c>
      <c r="AJ4353" s="18" t="str">
        <f t="shared" ref="AJ4353:AJ4416" si="859">IF(LEN(AD4353)&gt;0,IF(AND(W4353="**",U4353="*"),IF(LEN(AF4353)&gt;0,"$$$","$$"),IF(AB4353="***","$$$",IF(AND(AB4353="**",U4353="*"),"$$",IF(AND(OR(W4353="**",W4353="***"),LEN(AF4353)&gt;0),"$$","")))),IF(AND(OR(W4353="**",W4353="***"),LEN(AF4353)&gt;0),"$$",""))</f>
        <v/>
      </c>
      <c r="AK4353" s="18" t="str">
        <f t="shared" ref="AK4353:AK4416" si="860">IF(LEN(AD4353)&gt;0,IF(Y4353="**","$$",IF(Y4353="***","$$$",IF(W4353="***",IF(OR(U4353="***",LEN(AF4353)&gt;0),"$$$",""),""))),"")</f>
        <v/>
      </c>
      <c r="AP4353" s="6" t="s">
        <v>579</v>
      </c>
      <c r="AT4353" s="10">
        <v>66.368769749835394</v>
      </c>
      <c r="AU4353" s="21"/>
      <c r="BC4353" s="22">
        <v>127</v>
      </c>
      <c r="BD4353" s="28">
        <v>1</v>
      </c>
    </row>
    <row r="4354" spans="1:56" ht="23.25" x14ac:dyDescent="0.25">
      <c r="A4354" s="6" t="s">
        <v>1389</v>
      </c>
      <c r="B4354" s="26" t="s">
        <v>385</v>
      </c>
      <c r="C4354" s="39" t="s">
        <v>340</v>
      </c>
      <c r="D4354" s="10">
        <v>1200</v>
      </c>
      <c r="E4354" s="24">
        <v>6</v>
      </c>
      <c r="F4354" s="12">
        <v>3</v>
      </c>
      <c r="G4354" s="24">
        <v>7</v>
      </c>
      <c r="H4354" s="12">
        <v>4</v>
      </c>
      <c r="I4354" s="24">
        <v>2</v>
      </c>
      <c r="J4354" s="12">
        <v>0</v>
      </c>
      <c r="K4354" s="10">
        <v>-5.0000000000007802E-2</v>
      </c>
      <c r="L4354" s="10">
        <v>-0.75000000000001099</v>
      </c>
      <c r="M4354" s="14">
        <v>92.364969761400502</v>
      </c>
      <c r="N4354" s="14">
        <v>-3.4675151192997302</v>
      </c>
      <c r="O4354" s="15">
        <v>-1</v>
      </c>
      <c r="P4354" s="16">
        <v>3.25</v>
      </c>
      <c r="Q4354" s="10">
        <v>-1.0999999999999901</v>
      </c>
      <c r="R4354" s="10">
        <v>1.55000000000001</v>
      </c>
      <c r="S4354" s="10">
        <v>14</v>
      </c>
      <c r="T4354" s="6" t="s">
        <v>111</v>
      </c>
      <c r="U4354" s="6" t="s">
        <v>52</v>
      </c>
      <c r="V4354" s="18" t="str">
        <f t="shared" si="854"/>
        <v/>
      </c>
      <c r="W4354" s="19" t="str">
        <f t="shared" si="855"/>
        <v/>
      </c>
      <c r="X4354" s="6"/>
      <c r="AA4354" s="20"/>
      <c r="AB4354" s="18" t="str">
        <f t="shared" si="856"/>
        <v/>
      </c>
      <c r="AC4354" s="19" t="str">
        <f t="shared" si="857"/>
        <v>**</v>
      </c>
      <c r="AD4354" s="18" t="str">
        <f t="shared" si="851"/>
        <v>GR</v>
      </c>
      <c r="AI4354" s="18" t="str">
        <f t="shared" si="858"/>
        <v>$</v>
      </c>
      <c r="AJ4354" s="18" t="str">
        <f t="shared" si="859"/>
        <v/>
      </c>
      <c r="AK4354" s="18" t="str">
        <f t="shared" si="860"/>
        <v/>
      </c>
      <c r="AP4354" s="6" t="s">
        <v>610</v>
      </c>
      <c r="AT4354" s="10">
        <v>68.814969761400505</v>
      </c>
      <c r="AU4354" s="21"/>
      <c r="BC4354" s="22">
        <v>128</v>
      </c>
      <c r="BD4354" s="10">
        <v>0</v>
      </c>
    </row>
    <row r="4355" spans="1:56" ht="23.25" x14ac:dyDescent="0.25">
      <c r="A4355" s="6" t="s">
        <v>1389</v>
      </c>
      <c r="B4355" s="2" t="s">
        <v>191</v>
      </c>
      <c r="C4355" s="39" t="s">
        <v>340</v>
      </c>
      <c r="D4355" s="10">
        <v>1200</v>
      </c>
      <c r="E4355" s="24">
        <v>9</v>
      </c>
      <c r="F4355" s="12">
        <v>4</v>
      </c>
      <c r="G4355" s="24">
        <v>9</v>
      </c>
      <c r="H4355" s="12">
        <v>4</v>
      </c>
      <c r="I4355" s="24">
        <v>11</v>
      </c>
      <c r="J4355" s="12">
        <v>6</v>
      </c>
      <c r="K4355" s="10">
        <v>0.49999999999998901</v>
      </c>
      <c r="L4355" s="15">
        <v>1.21999999999998</v>
      </c>
      <c r="M4355" s="14">
        <v>87.985641112425796</v>
      </c>
      <c r="N4355" s="14">
        <v>-1.4071794437870699</v>
      </c>
      <c r="O4355" s="15">
        <v>0</v>
      </c>
      <c r="P4355" s="33">
        <v>-2</v>
      </c>
      <c r="Q4355" s="10">
        <v>-0.39999999999999097</v>
      </c>
      <c r="R4355" s="13">
        <v>-1.99999999999999</v>
      </c>
      <c r="S4355" s="25">
        <v>35</v>
      </c>
      <c r="T4355" s="6" t="s">
        <v>57</v>
      </c>
      <c r="U4355" s="6" t="s">
        <v>52</v>
      </c>
      <c r="V4355" s="18" t="str">
        <f t="shared" si="854"/>
        <v/>
      </c>
      <c r="W4355" s="18" t="str">
        <f t="shared" si="855"/>
        <v/>
      </c>
      <c r="X4355" s="6"/>
      <c r="AB4355" s="18" t="str">
        <f t="shared" si="856"/>
        <v/>
      </c>
      <c r="AC4355" s="18" t="str">
        <f t="shared" si="857"/>
        <v/>
      </c>
      <c r="AD4355" s="18" t="str">
        <f t="shared" si="851"/>
        <v/>
      </c>
      <c r="AI4355" s="18" t="str">
        <f t="shared" si="858"/>
        <v/>
      </c>
      <c r="AJ4355" s="18" t="str">
        <f t="shared" si="859"/>
        <v/>
      </c>
      <c r="AK4355" s="18" t="str">
        <f t="shared" si="860"/>
        <v/>
      </c>
      <c r="AP4355" s="6" t="s">
        <v>703</v>
      </c>
      <c r="AT4355" s="10">
        <v>67.060641112425898</v>
      </c>
      <c r="BC4355" s="10">
        <v>134</v>
      </c>
      <c r="BD4355" s="10">
        <v>0</v>
      </c>
    </row>
    <row r="4356" spans="1:56" ht="23.25" x14ac:dyDescent="0.25">
      <c r="A4356" s="6" t="s">
        <v>1390</v>
      </c>
      <c r="B4356" s="6" t="s">
        <v>80</v>
      </c>
      <c r="C4356" s="9" t="s">
        <v>260</v>
      </c>
      <c r="D4356" s="10">
        <v>1200</v>
      </c>
      <c r="E4356" s="11">
        <v>14</v>
      </c>
      <c r="F4356" s="12">
        <v>6</v>
      </c>
      <c r="G4356" s="11">
        <v>14</v>
      </c>
      <c r="H4356" s="12">
        <v>6</v>
      </c>
      <c r="I4356" s="11">
        <v>3</v>
      </c>
      <c r="J4356" s="12">
        <v>1</v>
      </c>
      <c r="K4356" s="10">
        <v>-1.0999999999999901</v>
      </c>
      <c r="L4356" s="10">
        <v>-3.5187499999999901</v>
      </c>
      <c r="M4356" s="14">
        <v>92.332655948372903</v>
      </c>
      <c r="N4356" s="14">
        <v>-3.2836720258135399</v>
      </c>
      <c r="O4356" s="15">
        <v>0</v>
      </c>
      <c r="P4356" s="16">
        <v>5.25</v>
      </c>
      <c r="Q4356" s="10">
        <v>1.6</v>
      </c>
      <c r="R4356" s="10">
        <v>5.8499999999999899</v>
      </c>
      <c r="T4356" s="6" t="s">
        <v>57</v>
      </c>
      <c r="U4356" s="6" t="s">
        <v>52</v>
      </c>
      <c r="V4356" s="18" t="str">
        <f t="shared" si="854"/>
        <v/>
      </c>
      <c r="W4356" s="19" t="str">
        <f t="shared" si="855"/>
        <v/>
      </c>
      <c r="X4356" s="17" t="s">
        <v>230</v>
      </c>
      <c r="AA4356" s="20"/>
      <c r="AB4356" s="18" t="str">
        <f t="shared" si="856"/>
        <v/>
      </c>
      <c r="AC4356" s="19" t="str">
        <f t="shared" si="857"/>
        <v>***</v>
      </c>
      <c r="AD4356" s="18" t="str">
        <f t="shared" si="851"/>
        <v>GR</v>
      </c>
      <c r="AI4356" s="18" t="str">
        <f t="shared" si="858"/>
        <v>$$</v>
      </c>
      <c r="AJ4356" s="18" t="str">
        <f t="shared" si="859"/>
        <v/>
      </c>
      <c r="AK4356" s="18" t="str">
        <f t="shared" si="860"/>
        <v/>
      </c>
      <c r="AP4356" s="6" t="s">
        <v>754</v>
      </c>
      <c r="AT4356" s="10">
        <v>67.807655948372897</v>
      </c>
      <c r="AU4356" s="21"/>
      <c r="BC4356" s="22">
        <v>127</v>
      </c>
      <c r="BD4356" s="28">
        <v>3</v>
      </c>
    </row>
    <row r="4357" spans="1:56" ht="23.25" x14ac:dyDescent="0.25">
      <c r="A4357" s="6" t="s">
        <v>1391</v>
      </c>
      <c r="B4357" s="6" t="s">
        <v>168</v>
      </c>
      <c r="C4357" s="9" t="s">
        <v>423</v>
      </c>
      <c r="D4357" s="10">
        <v>1200</v>
      </c>
      <c r="E4357" s="11">
        <v>6</v>
      </c>
      <c r="F4357" s="12">
        <v>4</v>
      </c>
      <c r="G4357" s="11">
        <v>6</v>
      </c>
      <c r="H4357" s="12">
        <v>2</v>
      </c>
      <c r="I4357" s="11">
        <v>9</v>
      </c>
      <c r="J4357" s="12">
        <v>5</v>
      </c>
      <c r="K4357" s="10">
        <v>0.19999999999999599</v>
      </c>
      <c r="L4357" s="15">
        <v>1.1187499999999899</v>
      </c>
      <c r="M4357" s="14">
        <v>92.464011880845902</v>
      </c>
      <c r="N4357" s="14">
        <v>-1.7994059577048901E-2</v>
      </c>
      <c r="O4357" s="15">
        <v>2</v>
      </c>
      <c r="P4357" s="33">
        <v>-3</v>
      </c>
      <c r="Q4357" s="10">
        <v>0.149999999999988</v>
      </c>
      <c r="R4357" s="13">
        <v>-2.2000000000000099</v>
      </c>
      <c r="T4357" s="6" t="s">
        <v>90</v>
      </c>
      <c r="U4357" s="6" t="s">
        <v>52</v>
      </c>
      <c r="V4357" s="18" t="str">
        <f t="shared" si="854"/>
        <v/>
      </c>
      <c r="W4357" s="18" t="str">
        <f t="shared" si="855"/>
        <v/>
      </c>
      <c r="X4357" s="6"/>
      <c r="AB4357" s="18" t="str">
        <f t="shared" si="856"/>
        <v/>
      </c>
      <c r="AC4357" s="18" t="str">
        <f t="shared" si="857"/>
        <v/>
      </c>
      <c r="AD4357" s="18" t="str">
        <f t="shared" si="851"/>
        <v/>
      </c>
      <c r="AI4357" s="18" t="str">
        <f t="shared" si="858"/>
        <v/>
      </c>
      <c r="AJ4357" s="18" t="str">
        <f t="shared" si="859"/>
        <v/>
      </c>
      <c r="AK4357" s="18" t="str">
        <f t="shared" si="860"/>
        <v/>
      </c>
      <c r="AP4357" s="6" t="s">
        <v>587</v>
      </c>
      <c r="AT4357" s="10">
        <v>67.839011880845902</v>
      </c>
      <c r="BC4357" s="10">
        <v>127</v>
      </c>
      <c r="BD4357" s="10">
        <v>0</v>
      </c>
    </row>
    <row r="4358" spans="1:56" ht="23.25" x14ac:dyDescent="0.25">
      <c r="A4358" s="6" t="s">
        <v>1391</v>
      </c>
      <c r="B4358" s="2" t="s">
        <v>134</v>
      </c>
      <c r="C4358" s="9" t="s">
        <v>258</v>
      </c>
      <c r="D4358" s="10">
        <v>1200</v>
      </c>
      <c r="E4358" s="24">
        <v>8</v>
      </c>
      <c r="F4358" s="12">
        <v>8</v>
      </c>
      <c r="G4358" s="24">
        <v>7</v>
      </c>
      <c r="H4358" s="12">
        <v>5</v>
      </c>
      <c r="I4358" s="24">
        <v>2</v>
      </c>
      <c r="J4358" s="12">
        <v>0</v>
      </c>
      <c r="K4358" s="10">
        <v>-0.80000000000000104</v>
      </c>
      <c r="L4358" s="34">
        <v>0.92500000000002602</v>
      </c>
      <c r="M4358" s="14">
        <v>96.449797368304601</v>
      </c>
      <c r="N4358" s="14">
        <v>-1.3251013158476601</v>
      </c>
      <c r="O4358" s="15">
        <v>3</v>
      </c>
      <c r="P4358" s="16">
        <v>4.5</v>
      </c>
      <c r="Q4358" s="10">
        <v>-0.89999999999999902</v>
      </c>
      <c r="R4358" s="10">
        <v>2.6499999999999901</v>
      </c>
      <c r="S4358" s="25">
        <v>35</v>
      </c>
      <c r="T4358" s="6" t="s">
        <v>57</v>
      </c>
      <c r="U4358" s="6" t="s">
        <v>52</v>
      </c>
      <c r="V4358" s="18" t="str">
        <f t="shared" si="854"/>
        <v/>
      </c>
      <c r="W4358" s="19" t="str">
        <f t="shared" si="855"/>
        <v/>
      </c>
      <c r="X4358" s="17" t="s">
        <v>88</v>
      </c>
      <c r="AA4358" s="20"/>
      <c r="AB4358" s="18" t="str">
        <f t="shared" si="856"/>
        <v>*</v>
      </c>
      <c r="AC4358" s="19" t="str">
        <f t="shared" si="857"/>
        <v>*</v>
      </c>
      <c r="AD4358" s="18" t="str">
        <f t="shared" si="851"/>
        <v>GR</v>
      </c>
      <c r="AI4358" s="18" t="str">
        <f t="shared" si="858"/>
        <v/>
      </c>
      <c r="AJ4358" s="18" t="str">
        <f t="shared" si="859"/>
        <v/>
      </c>
      <c r="AK4358" s="18" t="str">
        <f t="shared" si="860"/>
        <v/>
      </c>
      <c r="AP4358" s="6" t="s">
        <v>674</v>
      </c>
      <c r="AT4358" s="10">
        <v>74.099797368304706</v>
      </c>
      <c r="AU4358" s="21"/>
      <c r="BC4358" s="22">
        <v>127</v>
      </c>
      <c r="BD4358" s="28">
        <v>1</v>
      </c>
    </row>
    <row r="4359" spans="1:56" ht="23.25" x14ac:dyDescent="0.25">
      <c r="A4359" s="6" t="s">
        <v>1391</v>
      </c>
      <c r="B4359" s="26" t="s">
        <v>80</v>
      </c>
      <c r="C4359" s="9" t="s">
        <v>260</v>
      </c>
      <c r="D4359" s="10">
        <v>1400</v>
      </c>
      <c r="E4359" s="24">
        <v>7</v>
      </c>
      <c r="F4359" s="12">
        <v>3</v>
      </c>
      <c r="G4359" s="24">
        <v>8</v>
      </c>
      <c r="H4359" s="12">
        <v>2</v>
      </c>
      <c r="I4359" s="24">
        <v>10</v>
      </c>
      <c r="J4359" s="12">
        <v>5</v>
      </c>
      <c r="K4359" s="10">
        <v>0.70000000000000295</v>
      </c>
      <c r="L4359" s="13">
        <v>0.231250000000012</v>
      </c>
      <c r="M4359" s="14">
        <v>89.393542964886606</v>
      </c>
      <c r="N4359" s="14">
        <v>-1.25322851755669</v>
      </c>
      <c r="O4359" s="15">
        <v>0</v>
      </c>
      <c r="P4359" s="33">
        <v>-2.5</v>
      </c>
      <c r="Q4359" s="10">
        <v>-0.70000000000000295</v>
      </c>
      <c r="R4359" s="13">
        <v>-2.75</v>
      </c>
      <c r="S4359" s="10">
        <v>14</v>
      </c>
      <c r="T4359" s="6" t="s">
        <v>90</v>
      </c>
      <c r="U4359" s="17" t="s">
        <v>25</v>
      </c>
      <c r="V4359" s="18" t="str">
        <f t="shared" si="854"/>
        <v/>
      </c>
      <c r="W4359" s="18" t="str">
        <f t="shared" si="855"/>
        <v/>
      </c>
      <c r="X4359" s="6"/>
      <c r="AB4359" s="18" t="str">
        <f t="shared" si="856"/>
        <v/>
      </c>
      <c r="AC4359" s="18" t="str">
        <f t="shared" si="857"/>
        <v/>
      </c>
      <c r="AD4359" s="18" t="str">
        <f t="shared" si="851"/>
        <v/>
      </c>
      <c r="AI4359" s="18" t="str">
        <f t="shared" si="858"/>
        <v/>
      </c>
      <c r="AJ4359" s="18" t="str">
        <f t="shared" si="859"/>
        <v/>
      </c>
      <c r="AK4359" s="18" t="str">
        <f t="shared" si="860"/>
        <v/>
      </c>
      <c r="AP4359" s="6" t="s">
        <v>511</v>
      </c>
      <c r="AT4359" s="10">
        <v>64.993542964886601</v>
      </c>
      <c r="BC4359" s="10">
        <v>129</v>
      </c>
      <c r="BD4359" s="10">
        <v>0</v>
      </c>
    </row>
    <row r="4360" spans="1:56" ht="23.25" x14ac:dyDescent="0.25">
      <c r="A4360" s="6" t="s">
        <v>1392</v>
      </c>
      <c r="B4360" s="6" t="s">
        <v>349</v>
      </c>
      <c r="C4360" s="9" t="s">
        <v>258</v>
      </c>
      <c r="D4360" s="10">
        <v>1400</v>
      </c>
      <c r="E4360" s="24">
        <v>7</v>
      </c>
      <c r="F4360" s="12">
        <v>4</v>
      </c>
      <c r="G4360" s="24">
        <v>8</v>
      </c>
      <c r="H4360" s="12">
        <v>3</v>
      </c>
      <c r="I4360" s="24">
        <v>6</v>
      </c>
      <c r="J4360" s="12">
        <v>5</v>
      </c>
      <c r="K4360" s="10">
        <v>0.70000000000000295</v>
      </c>
      <c r="L4360" s="34">
        <v>2.2300000000000102</v>
      </c>
      <c r="M4360" s="14">
        <v>93.235988903674595</v>
      </c>
      <c r="N4360" s="29">
        <v>0.56799445183727904</v>
      </c>
      <c r="O4360" s="15">
        <v>1</v>
      </c>
      <c r="P4360" s="33">
        <v>-1.75</v>
      </c>
      <c r="Q4360" s="10">
        <v>1.05</v>
      </c>
      <c r="R4360" s="10">
        <v>-0.30000000000001098</v>
      </c>
      <c r="T4360" s="6" t="s">
        <v>57</v>
      </c>
      <c r="U4360" s="6" t="s">
        <v>52</v>
      </c>
      <c r="V4360" s="18" t="str">
        <f t="shared" si="854"/>
        <v/>
      </c>
      <c r="W4360" s="18" t="str">
        <f t="shared" si="855"/>
        <v/>
      </c>
      <c r="X4360" s="6"/>
      <c r="AB4360" s="18" t="str">
        <f t="shared" si="856"/>
        <v/>
      </c>
      <c r="AC4360" s="18" t="str">
        <f t="shared" si="857"/>
        <v/>
      </c>
      <c r="AD4360" s="18" t="str">
        <f t="shared" ref="AD4360:AD4390" si="861">IF(AND(OR(I4360=1,I4360=2,I4360=3,I4360=4),M4360&gt;=97.5),"G",IF(OR(AND(J4360&lt;=3,I4360&lt;8,P4360&gt;-1.6,M4360&gt;=95,M4360&lt;300),AND(OR(I4360=1,I4360=2,I4360=3),M4360&lt;97.5)),"GR",""))</f>
        <v/>
      </c>
      <c r="AI4360" s="18" t="str">
        <f t="shared" si="858"/>
        <v/>
      </c>
      <c r="AJ4360" s="18" t="str">
        <f t="shared" si="859"/>
        <v/>
      </c>
      <c r="AK4360" s="18" t="str">
        <f t="shared" si="860"/>
        <v/>
      </c>
      <c r="AP4360" s="6" t="s">
        <v>307</v>
      </c>
      <c r="AT4360" s="10">
        <v>70.135988903674601</v>
      </c>
      <c r="BC4360" s="10">
        <v>129</v>
      </c>
      <c r="BD4360" s="10">
        <v>0</v>
      </c>
    </row>
    <row r="4361" spans="1:56" ht="23.25" x14ac:dyDescent="0.25">
      <c r="A4361" s="6" t="s">
        <v>1392</v>
      </c>
      <c r="B4361" s="2" t="s">
        <v>212</v>
      </c>
      <c r="C4361" s="9" t="s">
        <v>423</v>
      </c>
      <c r="D4361" s="10">
        <v>1200</v>
      </c>
      <c r="E4361" s="11">
        <v>8</v>
      </c>
      <c r="F4361" s="12">
        <v>6</v>
      </c>
      <c r="G4361" s="11">
        <v>8</v>
      </c>
      <c r="H4361" s="12">
        <v>7</v>
      </c>
      <c r="I4361" s="11">
        <v>10</v>
      </c>
      <c r="J4361" s="12">
        <v>8</v>
      </c>
      <c r="K4361" s="10">
        <v>1.5499999999999901</v>
      </c>
      <c r="L4361" s="34">
        <v>1.2687499999999801</v>
      </c>
      <c r="M4361" s="14">
        <v>95.797774869456404</v>
      </c>
      <c r="N4361" s="29">
        <v>4.0488874347282398</v>
      </c>
      <c r="O4361" s="15">
        <v>-1</v>
      </c>
      <c r="P4361" s="33">
        <v>-0.75</v>
      </c>
      <c r="Q4361" s="10">
        <v>-0.40000000000000902</v>
      </c>
      <c r="R4361" s="10">
        <v>-0.95000000000000595</v>
      </c>
      <c r="S4361" s="25">
        <v>35</v>
      </c>
      <c r="T4361" s="6" t="s">
        <v>57</v>
      </c>
      <c r="U4361" s="6" t="s">
        <v>52</v>
      </c>
      <c r="V4361" s="18" t="str">
        <f>"*" &amp; IF(AND(O4361&lt;=-1.5,NOT(ISBLANK(AF4361))),"Z","")</f>
        <v>*</v>
      </c>
      <c r="W4361" s="18" t="str">
        <f t="shared" si="855"/>
        <v/>
      </c>
      <c r="X4361" s="6"/>
      <c r="AB4361" s="18" t="str">
        <f t="shared" si="856"/>
        <v/>
      </c>
      <c r="AC4361" s="18" t="str">
        <f t="shared" si="857"/>
        <v/>
      </c>
      <c r="AD4361" s="18" t="str">
        <f t="shared" si="861"/>
        <v/>
      </c>
      <c r="AI4361" s="18" t="str">
        <f t="shared" si="858"/>
        <v/>
      </c>
      <c r="AJ4361" s="18" t="str">
        <f t="shared" si="859"/>
        <v/>
      </c>
      <c r="AK4361" s="18" t="str">
        <f t="shared" si="860"/>
        <v/>
      </c>
      <c r="AP4361" s="6" t="s">
        <v>741</v>
      </c>
      <c r="AT4361" s="10">
        <v>70.972774869456501</v>
      </c>
      <c r="BC4361" s="10">
        <v>126</v>
      </c>
      <c r="BD4361" s="10">
        <v>0</v>
      </c>
    </row>
    <row r="4362" spans="1:56" ht="23.25" x14ac:dyDescent="0.25">
      <c r="A4362" s="6" t="s">
        <v>1392</v>
      </c>
      <c r="B4362" s="2" t="s">
        <v>93</v>
      </c>
      <c r="C4362" s="9" t="s">
        <v>260</v>
      </c>
      <c r="D4362" s="10">
        <v>1400</v>
      </c>
      <c r="E4362" s="11">
        <v>9</v>
      </c>
      <c r="F4362" s="12">
        <v>7</v>
      </c>
      <c r="G4362" s="11">
        <v>9</v>
      </c>
      <c r="H4362" s="12">
        <v>8</v>
      </c>
      <c r="I4362" s="11">
        <v>6</v>
      </c>
      <c r="J4362" s="12">
        <v>4</v>
      </c>
      <c r="K4362" s="10">
        <v>-3.3500000000000099</v>
      </c>
      <c r="L4362" s="10">
        <v>-3.0416666666666701</v>
      </c>
      <c r="M4362" s="14">
        <v>95.459003117298096</v>
      </c>
      <c r="N4362" s="29">
        <v>1.2295015586490601</v>
      </c>
      <c r="O4362" s="15">
        <v>0</v>
      </c>
      <c r="P4362" s="16">
        <v>3.25</v>
      </c>
      <c r="Q4362" s="10">
        <v>3.3499999999999899</v>
      </c>
      <c r="R4362" s="10">
        <v>6.05</v>
      </c>
      <c r="S4362" s="25">
        <v>35</v>
      </c>
      <c r="T4362" s="6" t="s">
        <v>57</v>
      </c>
      <c r="U4362" s="6" t="s">
        <v>52</v>
      </c>
      <c r="V4362" s="18" t="str">
        <f>"" &amp; IF(AND(O4362&lt;=-1.5,NOT(ISBLANK(AF4362))),"Z","")</f>
        <v/>
      </c>
      <c r="W4362" s="18" t="str">
        <f t="shared" si="855"/>
        <v/>
      </c>
      <c r="X4362" s="6"/>
      <c r="AB4362" s="18" t="str">
        <f t="shared" si="856"/>
        <v/>
      </c>
      <c r="AC4362" s="18" t="str">
        <f t="shared" si="857"/>
        <v/>
      </c>
      <c r="AD4362" s="18" t="str">
        <f t="shared" si="861"/>
        <v/>
      </c>
      <c r="AI4362" s="18" t="str">
        <f t="shared" si="858"/>
        <v/>
      </c>
      <c r="AJ4362" s="18" t="str">
        <f t="shared" si="859"/>
        <v/>
      </c>
      <c r="AK4362" s="18" t="str">
        <f t="shared" si="860"/>
        <v/>
      </c>
      <c r="AP4362" s="6" t="s">
        <v>498</v>
      </c>
      <c r="AT4362" s="10">
        <v>68.209003117298096</v>
      </c>
      <c r="BC4362" s="10">
        <v>122</v>
      </c>
      <c r="BD4362" s="10">
        <v>3</v>
      </c>
    </row>
    <row r="4363" spans="1:56" ht="23.25" x14ac:dyDescent="0.25">
      <c r="A4363" s="6" t="s">
        <v>1392</v>
      </c>
      <c r="B4363" s="26" t="s">
        <v>150</v>
      </c>
      <c r="C4363" s="9" t="s">
        <v>260</v>
      </c>
      <c r="D4363" s="10">
        <v>1400</v>
      </c>
      <c r="E4363" s="24">
        <v>5</v>
      </c>
      <c r="F4363" s="12">
        <v>4</v>
      </c>
      <c r="G4363" s="24">
        <v>6</v>
      </c>
      <c r="H4363" s="12">
        <v>3</v>
      </c>
      <c r="I4363" s="24">
        <v>5</v>
      </c>
      <c r="J4363" s="12">
        <v>2</v>
      </c>
      <c r="K4363" s="10">
        <v>-0.50000000000000699</v>
      </c>
      <c r="L4363" s="10">
        <v>-1.2124999999999999</v>
      </c>
      <c r="M4363" s="14">
        <v>93.371846000212699</v>
      </c>
      <c r="N4363" s="14">
        <v>-1.7640769998936201</v>
      </c>
      <c r="O4363" s="15">
        <v>1</v>
      </c>
      <c r="P4363" s="16">
        <v>1</v>
      </c>
      <c r="Q4363" s="10">
        <v>0.64999999999999503</v>
      </c>
      <c r="R4363" s="10">
        <v>1.5</v>
      </c>
      <c r="S4363" s="10">
        <v>21</v>
      </c>
      <c r="T4363" s="6" t="s">
        <v>111</v>
      </c>
      <c r="U4363" s="17" t="s">
        <v>25</v>
      </c>
      <c r="V4363" s="18" t="str">
        <f>"" &amp; IF(AND(O4363&lt;=-1.5,NOT(ISBLANK(AF4363))),"Z","")</f>
        <v/>
      </c>
      <c r="W4363" s="18" t="str">
        <f t="shared" si="855"/>
        <v/>
      </c>
      <c r="X4363" s="17" t="s">
        <v>204</v>
      </c>
      <c r="AB4363" s="18" t="str">
        <f t="shared" si="856"/>
        <v/>
      </c>
      <c r="AC4363" s="18" t="str">
        <f t="shared" si="857"/>
        <v/>
      </c>
      <c r="AD4363" s="18" t="str">
        <f t="shared" si="861"/>
        <v/>
      </c>
      <c r="AI4363" s="18" t="str">
        <f t="shared" si="858"/>
        <v/>
      </c>
      <c r="AJ4363" s="18" t="str">
        <f t="shared" si="859"/>
        <v/>
      </c>
      <c r="AK4363" s="18" t="str">
        <f t="shared" si="860"/>
        <v/>
      </c>
      <c r="AP4363" s="6" t="s">
        <v>533</v>
      </c>
      <c r="AT4363" s="10">
        <v>65.471846000212807</v>
      </c>
      <c r="BC4363" s="10">
        <v>121</v>
      </c>
      <c r="BD4363" s="10">
        <v>0</v>
      </c>
    </row>
    <row r="4364" spans="1:56" ht="23.25" x14ac:dyDescent="0.25">
      <c r="A4364" s="6" t="s">
        <v>1392</v>
      </c>
      <c r="B4364" s="23" t="s">
        <v>199</v>
      </c>
      <c r="C4364" s="9" t="s">
        <v>423</v>
      </c>
      <c r="D4364" s="10">
        <v>1200</v>
      </c>
      <c r="E4364" s="24">
        <v>6</v>
      </c>
      <c r="F4364" s="12">
        <v>4</v>
      </c>
      <c r="G4364" s="24">
        <v>6</v>
      </c>
      <c r="H4364" s="12">
        <v>4</v>
      </c>
      <c r="I4364" s="24">
        <v>1</v>
      </c>
      <c r="J4364" s="12">
        <v>0</v>
      </c>
      <c r="K4364" s="10">
        <v>1.5499999999999901</v>
      </c>
      <c r="L4364" s="16">
        <v>3.0277777777777999</v>
      </c>
      <c r="M4364" s="29">
        <v>103.091837473675</v>
      </c>
      <c r="N4364" s="29">
        <v>1.54591873683756</v>
      </c>
      <c r="O4364" s="15">
        <v>0</v>
      </c>
      <c r="P4364" s="16">
        <v>4.25</v>
      </c>
      <c r="Q4364" s="10">
        <v>-1.3500000000000201</v>
      </c>
      <c r="R4364" s="16">
        <v>2.0499999999999998</v>
      </c>
      <c r="S4364" s="25">
        <v>79</v>
      </c>
      <c r="T4364" s="6" t="s">
        <v>111</v>
      </c>
      <c r="U4364" s="6" t="s">
        <v>52</v>
      </c>
      <c r="V4364" s="18" t="str">
        <f>"*" &amp; IF(AND(O4364&lt;=-1.5,NOT(ISBLANK(AF4364))),"Z","")</f>
        <v>*</v>
      </c>
      <c r="W4364" s="19" t="str">
        <f t="shared" si="855"/>
        <v/>
      </c>
      <c r="X4364" s="17" t="s">
        <v>73</v>
      </c>
      <c r="AA4364" s="20"/>
      <c r="AB4364" s="18" t="str">
        <f t="shared" si="856"/>
        <v/>
      </c>
      <c r="AC4364" s="19" t="str">
        <f t="shared" si="857"/>
        <v>*</v>
      </c>
      <c r="AD4364" s="19" t="str">
        <f t="shared" si="861"/>
        <v>G</v>
      </c>
      <c r="AI4364" s="18" t="str">
        <f t="shared" si="858"/>
        <v/>
      </c>
      <c r="AJ4364" s="18" t="str">
        <f t="shared" si="859"/>
        <v/>
      </c>
      <c r="AK4364" s="18" t="str">
        <f t="shared" si="860"/>
        <v/>
      </c>
      <c r="AP4364" s="6" t="s">
        <v>750</v>
      </c>
      <c r="AT4364" s="10">
        <v>74.091837473675099</v>
      </c>
      <c r="AU4364" s="21"/>
      <c r="BC4364" s="22">
        <v>121</v>
      </c>
      <c r="BD4364" s="10">
        <v>0</v>
      </c>
    </row>
    <row r="4365" spans="1:56" ht="23.25" x14ac:dyDescent="0.25">
      <c r="A4365" s="6" t="s">
        <v>1392</v>
      </c>
      <c r="B4365" s="2" t="s">
        <v>126</v>
      </c>
      <c r="C4365" s="9" t="s">
        <v>423</v>
      </c>
      <c r="D4365" s="10">
        <v>1200</v>
      </c>
      <c r="E4365" s="24">
        <v>5</v>
      </c>
      <c r="F4365" s="12">
        <v>4</v>
      </c>
      <c r="G4365" s="24">
        <v>5</v>
      </c>
      <c r="H4365" s="12">
        <v>4</v>
      </c>
      <c r="I4365" s="24">
        <v>3</v>
      </c>
      <c r="J4365" s="12">
        <v>2</v>
      </c>
      <c r="K4365" s="10">
        <v>1.05</v>
      </c>
      <c r="L4365" s="16">
        <v>1.55000000000002</v>
      </c>
      <c r="M4365" s="29">
        <v>100.71620885921</v>
      </c>
      <c r="N4365" s="29">
        <v>1.6581044296049201</v>
      </c>
      <c r="O4365" s="15">
        <v>0</v>
      </c>
      <c r="P4365" s="16">
        <v>2.5</v>
      </c>
      <c r="Q4365" s="10">
        <v>-0.15000000000000599</v>
      </c>
      <c r="R4365" s="16">
        <v>1.74999999999999</v>
      </c>
      <c r="S4365" s="10">
        <v>33</v>
      </c>
      <c r="T4365" s="6" t="s">
        <v>247</v>
      </c>
      <c r="U4365" s="6" t="s">
        <v>52</v>
      </c>
      <c r="V4365" s="18" t="str">
        <f>"" &amp; IF(AND(O4365&lt;=-1.5,NOT(ISBLANK(AF4365))),"Z","")</f>
        <v/>
      </c>
      <c r="W4365" s="19" t="str">
        <f t="shared" si="855"/>
        <v/>
      </c>
      <c r="X4365" s="6"/>
      <c r="AA4365" s="20"/>
      <c r="AB4365" s="18" t="str">
        <f t="shared" si="856"/>
        <v/>
      </c>
      <c r="AC4365" s="19" t="str">
        <f t="shared" si="857"/>
        <v/>
      </c>
      <c r="AD4365" s="19" t="str">
        <f t="shared" si="861"/>
        <v>G</v>
      </c>
      <c r="AI4365" s="18" t="str">
        <f t="shared" si="858"/>
        <v/>
      </c>
      <c r="AJ4365" s="18" t="str">
        <f t="shared" si="859"/>
        <v/>
      </c>
      <c r="AK4365" s="18" t="str">
        <f t="shared" si="860"/>
        <v/>
      </c>
      <c r="AP4365" s="6" t="s">
        <v>417</v>
      </c>
      <c r="AT4365" s="10">
        <v>73.566208859209794</v>
      </c>
      <c r="AU4365" s="21"/>
      <c r="BC4365" s="22">
        <v>125</v>
      </c>
      <c r="BD4365" s="10">
        <v>0</v>
      </c>
    </row>
    <row r="4366" spans="1:56" ht="23.25" x14ac:dyDescent="0.25">
      <c r="A4366" s="6" t="s">
        <v>1392</v>
      </c>
      <c r="B4366" s="26" t="s">
        <v>223</v>
      </c>
      <c r="C4366" s="9" t="s">
        <v>258</v>
      </c>
      <c r="D4366" s="10">
        <v>1200</v>
      </c>
      <c r="E4366" s="24">
        <v>10</v>
      </c>
      <c r="F4366" s="12">
        <v>7</v>
      </c>
      <c r="G4366" s="24">
        <v>8</v>
      </c>
      <c r="H4366" s="12">
        <v>5</v>
      </c>
      <c r="I4366" s="24">
        <v>5</v>
      </c>
      <c r="J4366" s="12">
        <v>3</v>
      </c>
      <c r="K4366" s="10">
        <v>1.19999999999999</v>
      </c>
      <c r="L4366" s="34">
        <v>0.60999999999999899</v>
      </c>
      <c r="M4366" s="14">
        <v>93.466590925398194</v>
      </c>
      <c r="N4366" s="14">
        <v>-0.96670453730084205</v>
      </c>
      <c r="O4366" s="15">
        <v>2</v>
      </c>
      <c r="P4366" s="16">
        <v>2.25</v>
      </c>
      <c r="Q4366" s="10">
        <v>-1.25</v>
      </c>
      <c r="R4366" s="10">
        <v>0.44999999999999901</v>
      </c>
      <c r="S4366" s="10">
        <v>21</v>
      </c>
      <c r="T4366" s="6" t="s">
        <v>57</v>
      </c>
      <c r="U4366" s="6" t="s">
        <v>52</v>
      </c>
      <c r="V4366" s="18" t="str">
        <f>"" &amp; IF(AND(O4366&lt;=-1.5,NOT(ISBLANK(AF4366))),"Z","")</f>
        <v/>
      </c>
      <c r="W4366" s="18" t="str">
        <f t="shared" si="855"/>
        <v/>
      </c>
      <c r="X4366" s="17" t="s">
        <v>204</v>
      </c>
      <c r="AB4366" s="18" t="str">
        <f t="shared" si="856"/>
        <v>*</v>
      </c>
      <c r="AC4366" s="18" t="str">
        <f t="shared" si="857"/>
        <v/>
      </c>
      <c r="AD4366" s="18" t="str">
        <f t="shared" si="861"/>
        <v/>
      </c>
      <c r="AI4366" s="18" t="str">
        <f t="shared" si="858"/>
        <v/>
      </c>
      <c r="AJ4366" s="18" t="str">
        <f t="shared" si="859"/>
        <v/>
      </c>
      <c r="AK4366" s="18" t="str">
        <f t="shared" si="860"/>
        <v/>
      </c>
      <c r="AP4366" s="6" t="s">
        <v>741</v>
      </c>
      <c r="AT4366" s="10">
        <v>67.441590925398302</v>
      </c>
      <c r="BC4366" s="10">
        <v>125</v>
      </c>
      <c r="BD4366" s="10">
        <v>0</v>
      </c>
    </row>
    <row r="4367" spans="1:56" ht="23.25" x14ac:dyDescent="0.25">
      <c r="A4367" s="6" t="s">
        <v>1392</v>
      </c>
      <c r="B4367" s="2" t="s">
        <v>455</v>
      </c>
      <c r="C4367" s="9" t="s">
        <v>321</v>
      </c>
      <c r="D4367" s="10">
        <v>1400</v>
      </c>
      <c r="E4367" s="24">
        <v>9</v>
      </c>
      <c r="F4367" s="12">
        <v>4</v>
      </c>
      <c r="G4367" s="24">
        <v>10</v>
      </c>
      <c r="H4367" s="12">
        <v>4</v>
      </c>
      <c r="I4367" s="24">
        <v>9</v>
      </c>
      <c r="J4367" s="12">
        <v>6</v>
      </c>
      <c r="K4367" s="10">
        <v>1.9000000000000099</v>
      </c>
      <c r="L4367" s="13">
        <v>8.5714285714299093E-2</v>
      </c>
      <c r="M4367" s="14">
        <v>92.7747032132675</v>
      </c>
      <c r="N4367" s="29">
        <v>1.5873516066336899</v>
      </c>
      <c r="O4367" s="15">
        <v>1</v>
      </c>
      <c r="P4367" s="33">
        <v>-3</v>
      </c>
      <c r="Q4367" s="10">
        <v>1.3999999999999899</v>
      </c>
      <c r="R4367" s="13">
        <v>-0.999999999999996</v>
      </c>
      <c r="S4367" s="25">
        <v>35</v>
      </c>
      <c r="T4367" s="6" t="s">
        <v>57</v>
      </c>
      <c r="U4367" s="6" t="s">
        <v>52</v>
      </c>
      <c r="V4367" s="18" t="str">
        <f>"" &amp; IF(AND(O4367&lt;=-1.5,NOT(ISBLANK(AF4367))),"Z","")</f>
        <v/>
      </c>
      <c r="W4367" s="18" t="str">
        <f t="shared" si="855"/>
        <v/>
      </c>
      <c r="X4367" s="6"/>
      <c r="AB4367" s="18" t="str">
        <f t="shared" si="856"/>
        <v/>
      </c>
      <c r="AC4367" s="18" t="str">
        <f t="shared" si="857"/>
        <v/>
      </c>
      <c r="AD4367" s="18" t="str">
        <f t="shared" si="861"/>
        <v/>
      </c>
      <c r="AI4367" s="18" t="str">
        <f t="shared" si="858"/>
        <v/>
      </c>
      <c r="AJ4367" s="18" t="str">
        <f t="shared" si="859"/>
        <v/>
      </c>
      <c r="AK4367" s="18" t="str">
        <f t="shared" si="860"/>
        <v/>
      </c>
      <c r="AP4367" s="6" t="s">
        <v>500</v>
      </c>
      <c r="AT4367" s="10">
        <v>71.424703213267406</v>
      </c>
      <c r="BC4367" s="10">
        <v>126</v>
      </c>
      <c r="BD4367" s="10">
        <v>0</v>
      </c>
    </row>
    <row r="4368" spans="1:56" ht="23.25" x14ac:dyDescent="0.25">
      <c r="A4368" s="6" t="s">
        <v>1392</v>
      </c>
      <c r="B4368" s="26" t="s">
        <v>77</v>
      </c>
      <c r="C4368" s="9" t="s">
        <v>260</v>
      </c>
      <c r="D4368" s="10">
        <v>1200</v>
      </c>
      <c r="E4368" s="11">
        <v>10</v>
      </c>
      <c r="F4368" s="12">
        <v>6</v>
      </c>
      <c r="G4368" s="11">
        <v>11</v>
      </c>
      <c r="H4368" s="12">
        <v>6</v>
      </c>
      <c r="I4368" s="11">
        <v>7</v>
      </c>
      <c r="J4368" s="12">
        <v>5</v>
      </c>
      <c r="K4368" s="10">
        <v>-5.0000000000007802E-2</v>
      </c>
      <c r="L4368" s="10">
        <v>-2.5062499999999699</v>
      </c>
      <c r="M4368" s="14">
        <v>89.154493741923602</v>
      </c>
      <c r="N4368" s="14">
        <v>-1.62275312903816</v>
      </c>
      <c r="O4368" s="15">
        <v>0</v>
      </c>
      <c r="P4368" s="16">
        <v>1.25</v>
      </c>
      <c r="Q4368" s="10">
        <v>1.94999999999999</v>
      </c>
      <c r="R4368" s="10">
        <v>2.95</v>
      </c>
      <c r="S4368" s="10">
        <v>21</v>
      </c>
      <c r="T4368" s="6" t="s">
        <v>57</v>
      </c>
      <c r="U4368" s="6" t="s">
        <v>52</v>
      </c>
      <c r="V4368" s="18" t="str">
        <f>"" &amp; IF(AND(O4368&lt;=-1.5,NOT(ISBLANK(AF4368))),"Z","")</f>
        <v/>
      </c>
      <c r="W4368" s="18" t="str">
        <f t="shared" si="855"/>
        <v/>
      </c>
      <c r="X4368" s="6"/>
      <c r="AB4368" s="18" t="str">
        <f t="shared" si="856"/>
        <v/>
      </c>
      <c r="AC4368" s="18" t="str">
        <f t="shared" si="857"/>
        <v/>
      </c>
      <c r="AD4368" s="18" t="str">
        <f t="shared" si="861"/>
        <v/>
      </c>
      <c r="AI4368" s="18" t="str">
        <f t="shared" si="858"/>
        <v/>
      </c>
      <c r="AJ4368" s="18" t="str">
        <f t="shared" si="859"/>
        <v/>
      </c>
      <c r="AK4368" s="18" t="str">
        <f t="shared" si="860"/>
        <v/>
      </c>
      <c r="AP4368" s="6" t="s">
        <v>422</v>
      </c>
      <c r="AT4368" s="10">
        <v>64.629493741923696</v>
      </c>
      <c r="BC4368" s="10">
        <v>127</v>
      </c>
      <c r="BD4368" s="10">
        <v>1</v>
      </c>
    </row>
    <row r="4369" spans="1:56" ht="23.25" x14ac:dyDescent="0.25">
      <c r="A4369" s="6" t="s">
        <v>1392</v>
      </c>
      <c r="B4369" s="26" t="s">
        <v>190</v>
      </c>
      <c r="C4369" s="39" t="s">
        <v>373</v>
      </c>
      <c r="D4369" s="10">
        <v>1200</v>
      </c>
      <c r="E4369" s="11">
        <v>8</v>
      </c>
      <c r="F4369" s="12">
        <v>3</v>
      </c>
      <c r="G4369" s="11">
        <v>7</v>
      </c>
      <c r="H4369" s="12">
        <v>5</v>
      </c>
      <c r="I4369" s="11">
        <v>3</v>
      </c>
      <c r="J4369" s="12">
        <v>1</v>
      </c>
      <c r="K4369" s="10">
        <v>0.250000000000004</v>
      </c>
      <c r="L4369" s="10">
        <v>1.63</v>
      </c>
      <c r="M4369" s="14">
        <v>99.610864441355901</v>
      </c>
      <c r="N4369" s="29">
        <v>0.35543222067794</v>
      </c>
      <c r="O4369" s="15">
        <v>-2</v>
      </c>
      <c r="P4369" s="16">
        <v>4</v>
      </c>
      <c r="Q4369" s="10">
        <v>-2.25</v>
      </c>
      <c r="R4369" s="10">
        <v>0.999999999999996</v>
      </c>
      <c r="S4369" s="10">
        <v>17</v>
      </c>
      <c r="T4369" s="6" t="s">
        <v>57</v>
      </c>
      <c r="U4369" s="6" t="s">
        <v>52</v>
      </c>
      <c r="V4369" s="18" t="str">
        <f>"*" &amp; IF(AND(O4369&lt;=-1.5,NOT(ISBLANK(AF4369))),"Z","")</f>
        <v>*</v>
      </c>
      <c r="W4369" s="19" t="str">
        <f t="shared" si="855"/>
        <v/>
      </c>
      <c r="X4369" s="6"/>
      <c r="AA4369" s="20"/>
      <c r="AB4369" s="18" t="str">
        <f t="shared" si="856"/>
        <v/>
      </c>
      <c r="AC4369" s="19" t="str">
        <f t="shared" si="857"/>
        <v/>
      </c>
      <c r="AD4369" s="18" t="str">
        <f t="shared" si="861"/>
        <v>G</v>
      </c>
      <c r="AI4369" s="18" t="str">
        <f t="shared" si="858"/>
        <v/>
      </c>
      <c r="AJ4369" s="18" t="str">
        <f t="shared" si="859"/>
        <v/>
      </c>
      <c r="AK4369" s="18" t="str">
        <f t="shared" si="860"/>
        <v/>
      </c>
      <c r="AP4369" s="6" t="s">
        <v>233</v>
      </c>
      <c r="AT4369" s="10">
        <v>74.085864441355895</v>
      </c>
      <c r="AU4369" s="21"/>
      <c r="BC4369" s="22">
        <v>123</v>
      </c>
      <c r="BD4369" s="10">
        <v>0</v>
      </c>
    </row>
    <row r="4370" spans="1:56" ht="23.25" x14ac:dyDescent="0.25">
      <c r="A4370" s="6" t="s">
        <v>1392</v>
      </c>
      <c r="B4370" s="2" t="s">
        <v>629</v>
      </c>
      <c r="C4370" s="39" t="s">
        <v>373</v>
      </c>
      <c r="D4370" s="10">
        <v>1200</v>
      </c>
      <c r="E4370" s="24">
        <v>7</v>
      </c>
      <c r="F4370" s="12">
        <v>4</v>
      </c>
      <c r="G4370" s="24">
        <v>8</v>
      </c>
      <c r="H4370" s="12">
        <v>4</v>
      </c>
      <c r="I4370" s="24">
        <v>1</v>
      </c>
      <c r="J4370" s="12">
        <v>0</v>
      </c>
      <c r="K4370" s="10">
        <v>0.39999999999999097</v>
      </c>
      <c r="L4370" s="10">
        <v>-1.0916666666666599</v>
      </c>
      <c r="M4370" s="14">
        <v>92.615439487874795</v>
      </c>
      <c r="N4370" s="14">
        <v>-3.6922802560626198</v>
      </c>
      <c r="O4370" s="15">
        <v>0</v>
      </c>
      <c r="P4370" s="16">
        <v>3.75</v>
      </c>
      <c r="Q4370" s="10">
        <v>-1.8</v>
      </c>
      <c r="R4370" s="10">
        <v>1.2000000000000099</v>
      </c>
      <c r="S4370" s="25">
        <v>35</v>
      </c>
      <c r="T4370" s="6" t="s">
        <v>57</v>
      </c>
      <c r="U4370" s="6" t="s">
        <v>52</v>
      </c>
      <c r="V4370" s="18" t="str">
        <f t="shared" ref="V4370:V4377" si="862">"" &amp; IF(AND(O4370&lt;=-1.5,NOT(ISBLANK(AF4370))),"Z","")</f>
        <v/>
      </c>
      <c r="W4370" s="19" t="str">
        <f t="shared" si="855"/>
        <v/>
      </c>
      <c r="X4370" s="6"/>
      <c r="AA4370" s="20"/>
      <c r="AB4370" s="18" t="str">
        <f t="shared" si="856"/>
        <v/>
      </c>
      <c r="AC4370" s="19" t="str">
        <f t="shared" si="857"/>
        <v>**</v>
      </c>
      <c r="AD4370" s="18" t="str">
        <f t="shared" si="861"/>
        <v>GR</v>
      </c>
      <c r="AI4370" s="18" t="str">
        <f t="shared" si="858"/>
        <v>$</v>
      </c>
      <c r="AJ4370" s="18" t="str">
        <f t="shared" si="859"/>
        <v/>
      </c>
      <c r="AK4370" s="18" t="str">
        <f t="shared" si="860"/>
        <v/>
      </c>
      <c r="AP4370" s="6" t="s">
        <v>579</v>
      </c>
      <c r="AT4370" s="10">
        <v>65.615439487874795</v>
      </c>
      <c r="AU4370" s="21"/>
      <c r="BC4370" s="22">
        <v>123</v>
      </c>
      <c r="BD4370" s="10">
        <v>0</v>
      </c>
    </row>
    <row r="4371" spans="1:56" ht="23.25" x14ac:dyDescent="0.25">
      <c r="A4371" s="6" t="s">
        <v>1393</v>
      </c>
      <c r="B4371" s="6" t="s">
        <v>200</v>
      </c>
      <c r="C4371" s="9" t="s">
        <v>172</v>
      </c>
      <c r="D4371" s="10">
        <v>1200</v>
      </c>
      <c r="E4371" s="11">
        <v>10</v>
      </c>
      <c r="F4371" s="12">
        <v>8</v>
      </c>
      <c r="G4371" s="11">
        <v>13</v>
      </c>
      <c r="H4371" s="12">
        <v>9</v>
      </c>
      <c r="I4371" s="11">
        <v>12</v>
      </c>
      <c r="J4371" s="12">
        <v>7</v>
      </c>
      <c r="K4371" s="10">
        <v>2.0499999999999998</v>
      </c>
      <c r="L4371" s="34">
        <v>3.1499999999999702</v>
      </c>
      <c r="M4371" s="14">
        <v>93.565433727870698</v>
      </c>
      <c r="N4371" s="29">
        <v>2.18271686393535</v>
      </c>
      <c r="O4371" s="15">
        <v>-2</v>
      </c>
      <c r="P4371" s="16">
        <v>2.25</v>
      </c>
      <c r="Q4371" s="10">
        <v>-1.9</v>
      </c>
      <c r="R4371" s="10">
        <v>-9.9999999999997896E-2</v>
      </c>
      <c r="T4371" s="6" t="s">
        <v>57</v>
      </c>
      <c r="U4371" s="6" t="s">
        <v>52</v>
      </c>
      <c r="V4371" s="18" t="str">
        <f t="shared" si="862"/>
        <v/>
      </c>
      <c r="W4371" s="18" t="str">
        <f t="shared" si="855"/>
        <v/>
      </c>
      <c r="X4371" s="6"/>
      <c r="AB4371" s="18" t="str">
        <f t="shared" si="856"/>
        <v/>
      </c>
      <c r="AC4371" s="18" t="str">
        <f t="shared" si="857"/>
        <v/>
      </c>
      <c r="AD4371" s="18" t="str">
        <f t="shared" si="861"/>
        <v/>
      </c>
      <c r="AI4371" s="18" t="str">
        <f t="shared" si="858"/>
        <v/>
      </c>
      <c r="AJ4371" s="18" t="str">
        <f t="shared" si="859"/>
        <v/>
      </c>
      <c r="AK4371" s="18" t="str">
        <f t="shared" si="860"/>
        <v/>
      </c>
      <c r="AP4371" s="6" t="s">
        <v>307</v>
      </c>
      <c r="AT4371" s="10">
        <v>75.240433727870695</v>
      </c>
      <c r="BC4371" s="10">
        <v>116</v>
      </c>
      <c r="BD4371" s="10">
        <v>0</v>
      </c>
    </row>
    <row r="4372" spans="1:56" ht="23.25" x14ac:dyDescent="0.25">
      <c r="A4372" s="6" t="s">
        <v>1393</v>
      </c>
      <c r="B4372" s="26" t="s">
        <v>253</v>
      </c>
      <c r="C4372" s="9" t="s">
        <v>210</v>
      </c>
      <c r="D4372" s="10">
        <v>1400</v>
      </c>
      <c r="E4372" s="24">
        <v>12</v>
      </c>
      <c r="F4372" s="12">
        <v>8</v>
      </c>
      <c r="G4372" s="24">
        <v>14</v>
      </c>
      <c r="H4372" s="12">
        <v>8</v>
      </c>
      <c r="I4372" s="24">
        <v>12</v>
      </c>
      <c r="J4372" s="12">
        <v>13</v>
      </c>
      <c r="K4372" s="10">
        <v>3.3500000000000099</v>
      </c>
      <c r="L4372" s="34">
        <v>3.5249999999999901</v>
      </c>
      <c r="M4372" s="14">
        <v>87.947957502144902</v>
      </c>
      <c r="N4372" s="29">
        <v>4.2239787510724396</v>
      </c>
      <c r="O4372" s="15">
        <v>0</v>
      </c>
      <c r="P4372" s="33">
        <v>-5.25</v>
      </c>
      <c r="Q4372" s="10">
        <v>-9.9999999999997896E-2</v>
      </c>
      <c r="R4372" s="10">
        <v>-4.3500000000000103</v>
      </c>
      <c r="S4372" s="10">
        <v>22</v>
      </c>
      <c r="T4372" s="6" t="s">
        <v>57</v>
      </c>
      <c r="U4372" s="6" t="s">
        <v>52</v>
      </c>
      <c r="V4372" s="18" t="str">
        <f t="shared" si="862"/>
        <v/>
      </c>
      <c r="W4372" s="18" t="str">
        <f t="shared" si="855"/>
        <v/>
      </c>
      <c r="X4372" s="6"/>
      <c r="AB4372" s="18" t="str">
        <f t="shared" si="856"/>
        <v/>
      </c>
      <c r="AC4372" s="18" t="str">
        <f t="shared" si="857"/>
        <v/>
      </c>
      <c r="AD4372" s="18" t="str">
        <f t="shared" si="861"/>
        <v/>
      </c>
      <c r="AI4372" s="18" t="str">
        <f t="shared" si="858"/>
        <v/>
      </c>
      <c r="AJ4372" s="18" t="str">
        <f t="shared" si="859"/>
        <v/>
      </c>
      <c r="AK4372" s="18" t="str">
        <f t="shared" si="860"/>
        <v/>
      </c>
      <c r="AP4372" s="6" t="s">
        <v>521</v>
      </c>
      <c r="AT4372" s="10">
        <v>74.322957502144902</v>
      </c>
      <c r="BC4372" s="10">
        <v>121</v>
      </c>
      <c r="BD4372" s="10">
        <v>0</v>
      </c>
    </row>
    <row r="4373" spans="1:56" ht="23.25" x14ac:dyDescent="0.25">
      <c r="A4373" s="6" t="s">
        <v>1393</v>
      </c>
      <c r="B4373" s="26" t="s">
        <v>265</v>
      </c>
      <c r="C4373" s="9" t="s">
        <v>210</v>
      </c>
      <c r="D4373" s="10">
        <v>1400</v>
      </c>
      <c r="E4373" s="11">
        <v>14</v>
      </c>
      <c r="F4373" s="12">
        <v>8</v>
      </c>
      <c r="G4373" s="11">
        <v>13</v>
      </c>
      <c r="H4373" s="12">
        <v>6</v>
      </c>
      <c r="I4373" s="11">
        <v>12</v>
      </c>
      <c r="J4373" s="12">
        <v>9</v>
      </c>
      <c r="K4373" s="10">
        <v>-0.849999999999973</v>
      </c>
      <c r="L4373" s="34">
        <v>0.73125000000003704</v>
      </c>
      <c r="M4373" s="14">
        <v>89.395087266743204</v>
      </c>
      <c r="N4373" s="29">
        <v>1.9975436333715599</v>
      </c>
      <c r="O4373" s="15">
        <v>2</v>
      </c>
      <c r="P4373" s="33">
        <v>-3.75</v>
      </c>
      <c r="Q4373" s="10">
        <v>3.9000000000000101</v>
      </c>
      <c r="R4373" s="10">
        <v>0.999999999999996</v>
      </c>
      <c r="S4373" s="10">
        <v>14</v>
      </c>
      <c r="T4373" s="6" t="s">
        <v>57</v>
      </c>
      <c r="U4373" s="6" t="s">
        <v>52</v>
      </c>
      <c r="V4373" s="18" t="str">
        <f t="shared" si="862"/>
        <v/>
      </c>
      <c r="W4373" s="18" t="str">
        <f t="shared" si="855"/>
        <v/>
      </c>
      <c r="X4373" s="6"/>
      <c r="AB4373" s="18" t="str">
        <f t="shared" si="856"/>
        <v/>
      </c>
      <c r="AC4373" s="18" t="str">
        <f t="shared" si="857"/>
        <v/>
      </c>
      <c r="AD4373" s="18" t="str">
        <f t="shared" si="861"/>
        <v/>
      </c>
      <c r="AI4373" s="18" t="str">
        <f t="shared" si="858"/>
        <v/>
      </c>
      <c r="AJ4373" s="18" t="str">
        <f t="shared" si="859"/>
        <v/>
      </c>
      <c r="AK4373" s="18" t="str">
        <f t="shared" si="860"/>
        <v/>
      </c>
      <c r="AP4373" s="6" t="s">
        <v>410</v>
      </c>
      <c r="AT4373" s="10">
        <v>71.120087266743099</v>
      </c>
      <c r="BC4373" s="10">
        <v>117</v>
      </c>
      <c r="BD4373" s="10">
        <v>0</v>
      </c>
    </row>
    <row r="4374" spans="1:56" ht="23.25" x14ac:dyDescent="0.25">
      <c r="A4374" s="6" t="s">
        <v>1393</v>
      </c>
      <c r="B4374" s="26" t="s">
        <v>455</v>
      </c>
      <c r="C4374" s="9" t="s">
        <v>321</v>
      </c>
      <c r="D4374" s="10">
        <v>1400</v>
      </c>
      <c r="E4374" s="24">
        <v>12</v>
      </c>
      <c r="F4374" s="12">
        <v>6</v>
      </c>
      <c r="G4374" s="24">
        <v>14</v>
      </c>
      <c r="H4374" s="12">
        <v>6</v>
      </c>
      <c r="I4374" s="24">
        <v>11</v>
      </c>
      <c r="J4374" s="12">
        <v>10</v>
      </c>
      <c r="K4374" s="10">
        <v>1.9000000000000099</v>
      </c>
      <c r="L4374" s="13">
        <v>8.5714285714299093E-2</v>
      </c>
      <c r="M4374" s="14">
        <v>87.474703213267404</v>
      </c>
      <c r="N4374" s="29">
        <v>1.5873516066336899</v>
      </c>
      <c r="O4374" s="15">
        <v>1</v>
      </c>
      <c r="P4374" s="33">
        <v>-4.25</v>
      </c>
      <c r="Q4374" s="10">
        <v>1.3999999999999899</v>
      </c>
      <c r="R4374" s="13">
        <v>-2.0499999999999998</v>
      </c>
      <c r="S4374" s="10">
        <v>14</v>
      </c>
      <c r="T4374" s="6" t="s">
        <v>57</v>
      </c>
      <c r="U4374" s="6" t="s">
        <v>52</v>
      </c>
      <c r="V4374" s="18" t="str">
        <f t="shared" si="862"/>
        <v/>
      </c>
      <c r="W4374" s="18" t="str">
        <f t="shared" si="855"/>
        <v/>
      </c>
      <c r="X4374" s="6"/>
      <c r="AB4374" s="18" t="str">
        <f t="shared" si="856"/>
        <v/>
      </c>
      <c r="AC4374" s="18" t="str">
        <f t="shared" si="857"/>
        <v/>
      </c>
      <c r="AD4374" s="18" t="str">
        <f t="shared" si="861"/>
        <v/>
      </c>
      <c r="AI4374" s="18" t="str">
        <f t="shared" si="858"/>
        <v/>
      </c>
      <c r="AJ4374" s="18" t="str">
        <f t="shared" si="859"/>
        <v/>
      </c>
      <c r="AK4374" s="18" t="str">
        <f t="shared" si="860"/>
        <v/>
      </c>
      <c r="AP4374" s="6" t="s">
        <v>564</v>
      </c>
      <c r="AT4374" s="10">
        <v>71.049703213267406</v>
      </c>
      <c r="BC4374" s="10">
        <v>135</v>
      </c>
      <c r="BD4374" s="10">
        <v>0</v>
      </c>
    </row>
    <row r="4375" spans="1:56" ht="23.25" x14ac:dyDescent="0.25">
      <c r="A4375" s="6" t="s">
        <v>1393</v>
      </c>
      <c r="B4375" s="31" t="s">
        <v>134</v>
      </c>
      <c r="C4375" s="9" t="s">
        <v>258</v>
      </c>
      <c r="D4375" s="10">
        <v>1400</v>
      </c>
      <c r="E4375" s="11">
        <v>6</v>
      </c>
      <c r="F4375" s="12">
        <v>4</v>
      </c>
      <c r="G4375" s="11">
        <v>7</v>
      </c>
      <c r="H4375" s="12">
        <v>4</v>
      </c>
      <c r="I4375" s="11">
        <v>12</v>
      </c>
      <c r="J4375" s="12">
        <v>6</v>
      </c>
      <c r="K4375" s="10">
        <v>-3.9000000000000101</v>
      </c>
      <c r="L4375" s="13">
        <v>-4.4749999999999996</v>
      </c>
      <c r="M4375" s="14">
        <v>85.413178511413406</v>
      </c>
      <c r="N4375" s="14">
        <v>-2.2934107442932801</v>
      </c>
      <c r="O4375" s="15">
        <v>1</v>
      </c>
      <c r="P4375" s="33">
        <v>-2.75</v>
      </c>
      <c r="Q4375" s="10">
        <v>3.55</v>
      </c>
      <c r="R4375" s="13">
        <v>1.35</v>
      </c>
      <c r="S4375" s="25">
        <v>42</v>
      </c>
      <c r="T4375" s="6" t="s">
        <v>111</v>
      </c>
      <c r="U4375" s="6" t="s">
        <v>52</v>
      </c>
      <c r="V4375" s="18" t="str">
        <f t="shared" si="862"/>
        <v/>
      </c>
      <c r="W4375" s="18" t="str">
        <f t="shared" si="855"/>
        <v/>
      </c>
      <c r="X4375" s="6"/>
      <c r="AB4375" s="18" t="str">
        <f t="shared" si="856"/>
        <v/>
      </c>
      <c r="AC4375" s="18" t="str">
        <f t="shared" si="857"/>
        <v/>
      </c>
      <c r="AD4375" s="18" t="str">
        <f t="shared" si="861"/>
        <v/>
      </c>
      <c r="AI4375" s="18" t="str">
        <f t="shared" si="858"/>
        <v/>
      </c>
      <c r="AJ4375" s="18" t="str">
        <f t="shared" si="859"/>
        <v/>
      </c>
      <c r="AK4375" s="18" t="str">
        <f t="shared" si="860"/>
        <v/>
      </c>
      <c r="AP4375" s="6" t="s">
        <v>853</v>
      </c>
      <c r="AT4375" s="10">
        <v>64.538178511413406</v>
      </c>
      <c r="BC4375" s="10">
        <v>134</v>
      </c>
      <c r="BD4375" s="10">
        <v>1</v>
      </c>
    </row>
    <row r="4376" spans="1:56" ht="23.25" x14ac:dyDescent="0.25">
      <c r="A4376" s="6" t="s">
        <v>1394</v>
      </c>
      <c r="B4376" s="6" t="s">
        <v>392</v>
      </c>
      <c r="C4376" s="39" t="s">
        <v>237</v>
      </c>
      <c r="D4376" s="10">
        <v>1200</v>
      </c>
      <c r="E4376" s="24">
        <v>5</v>
      </c>
      <c r="F4376" s="12">
        <v>2</v>
      </c>
      <c r="G4376" s="24">
        <v>5</v>
      </c>
      <c r="H4376" s="12">
        <v>3</v>
      </c>
      <c r="I4376" s="24">
        <v>7</v>
      </c>
      <c r="J4376" s="12">
        <v>4</v>
      </c>
      <c r="K4376" s="10">
        <v>-1.45</v>
      </c>
      <c r="L4376" s="13">
        <v>-3.7999999999999901</v>
      </c>
      <c r="M4376" s="14">
        <v>90.015563239767104</v>
      </c>
      <c r="N4376" s="14">
        <v>-1.64221838011649</v>
      </c>
      <c r="O4376" s="15">
        <v>0</v>
      </c>
      <c r="P4376" s="33">
        <v>-1.25</v>
      </c>
      <c r="Q4376" s="10">
        <v>2.80000000000001</v>
      </c>
      <c r="R4376" s="13">
        <v>1.85</v>
      </c>
      <c r="T4376" s="6" t="s">
        <v>51</v>
      </c>
      <c r="U4376" s="6" t="s">
        <v>52</v>
      </c>
      <c r="V4376" s="18" t="str">
        <f t="shared" si="862"/>
        <v/>
      </c>
      <c r="W4376" s="18" t="str">
        <f t="shared" si="855"/>
        <v/>
      </c>
      <c r="X4376" s="6"/>
      <c r="AB4376" s="18" t="str">
        <f t="shared" si="856"/>
        <v/>
      </c>
      <c r="AC4376" s="18" t="str">
        <f t="shared" si="857"/>
        <v/>
      </c>
      <c r="AD4376" s="18" t="str">
        <f t="shared" si="861"/>
        <v/>
      </c>
      <c r="AI4376" s="18" t="str">
        <f t="shared" si="858"/>
        <v/>
      </c>
      <c r="AJ4376" s="18" t="str">
        <f t="shared" si="859"/>
        <v/>
      </c>
      <c r="AK4376" s="18" t="str">
        <f t="shared" si="860"/>
        <v/>
      </c>
      <c r="AP4376" s="6" t="s">
        <v>454</v>
      </c>
      <c r="AT4376" s="10">
        <v>74.340563239766993</v>
      </c>
      <c r="BC4376" s="10">
        <v>122</v>
      </c>
      <c r="BD4376" s="10">
        <v>1</v>
      </c>
    </row>
    <row r="4377" spans="1:56" ht="23.25" x14ac:dyDescent="0.25">
      <c r="A4377" s="6" t="s">
        <v>1394</v>
      </c>
      <c r="B4377" s="26" t="s">
        <v>148</v>
      </c>
      <c r="C4377" s="9" t="s">
        <v>276</v>
      </c>
      <c r="D4377" s="10">
        <v>1200</v>
      </c>
      <c r="E4377" s="24">
        <v>7</v>
      </c>
      <c r="F4377" s="12">
        <v>4</v>
      </c>
      <c r="G4377" s="24">
        <v>7</v>
      </c>
      <c r="H4377" s="12">
        <v>2</v>
      </c>
      <c r="I4377" s="24">
        <v>10</v>
      </c>
      <c r="J4377" s="12">
        <v>4</v>
      </c>
      <c r="K4377" s="10">
        <v>-1.30000000000001</v>
      </c>
      <c r="L4377" s="13">
        <v>-3.4642857142857499</v>
      </c>
      <c r="M4377" s="14">
        <v>85.002451748709504</v>
      </c>
      <c r="N4377" s="14">
        <v>-4.6487741256451898</v>
      </c>
      <c r="O4377" s="15">
        <v>2</v>
      </c>
      <c r="P4377" s="33">
        <v>-1.25</v>
      </c>
      <c r="Q4377" s="10">
        <v>2.7</v>
      </c>
      <c r="R4377" s="13">
        <v>1.6499999999999899</v>
      </c>
      <c r="S4377" s="10">
        <v>24</v>
      </c>
      <c r="T4377" s="6" t="s">
        <v>90</v>
      </c>
      <c r="U4377" s="6" t="s">
        <v>52</v>
      </c>
      <c r="V4377" s="18" t="str">
        <f t="shared" si="862"/>
        <v/>
      </c>
      <c r="W4377" s="18" t="str">
        <f t="shared" si="855"/>
        <v/>
      </c>
      <c r="X4377" s="6"/>
      <c r="AB4377" s="18" t="str">
        <f t="shared" si="856"/>
        <v/>
      </c>
      <c r="AC4377" s="18" t="str">
        <f t="shared" si="857"/>
        <v/>
      </c>
      <c r="AD4377" s="18" t="str">
        <f t="shared" si="861"/>
        <v/>
      </c>
      <c r="AI4377" s="18" t="str">
        <f t="shared" si="858"/>
        <v/>
      </c>
      <c r="AJ4377" s="18" t="str">
        <f t="shared" si="859"/>
        <v/>
      </c>
      <c r="AK4377" s="18" t="str">
        <f t="shared" si="860"/>
        <v/>
      </c>
      <c r="AP4377" s="6" t="s">
        <v>564</v>
      </c>
      <c r="AT4377" s="10">
        <v>67.952451748709606</v>
      </c>
      <c r="BC4377" s="10">
        <v>124</v>
      </c>
      <c r="BD4377" s="10">
        <v>1</v>
      </c>
    </row>
    <row r="4378" spans="1:56" ht="23.25" x14ac:dyDescent="0.25">
      <c r="A4378" s="6" t="s">
        <v>1394</v>
      </c>
      <c r="B4378" s="26" t="s">
        <v>238</v>
      </c>
      <c r="C4378" s="9" t="s">
        <v>276</v>
      </c>
      <c r="D4378" s="10">
        <v>1400</v>
      </c>
      <c r="E4378" s="11">
        <v>12</v>
      </c>
      <c r="F4378" s="12">
        <v>9</v>
      </c>
      <c r="G4378" s="11">
        <v>10</v>
      </c>
      <c r="H4378" s="12">
        <v>6</v>
      </c>
      <c r="I4378" s="11">
        <v>2</v>
      </c>
      <c r="J4378" s="12">
        <v>0</v>
      </c>
      <c r="K4378" s="10">
        <v>3.4500000000000202</v>
      </c>
      <c r="L4378" s="16">
        <v>2.99999999999998</v>
      </c>
      <c r="M4378" s="29">
        <v>101.51668795291501</v>
      </c>
      <c r="N4378" s="29">
        <v>1.0583439764575799</v>
      </c>
      <c r="O4378" s="35">
        <v>3</v>
      </c>
      <c r="P4378" s="16">
        <v>5.65</v>
      </c>
      <c r="Q4378" s="10">
        <v>-1.7</v>
      </c>
      <c r="R4378" s="16">
        <v>2.6</v>
      </c>
      <c r="S4378" s="10">
        <v>28</v>
      </c>
      <c r="T4378" s="6" t="s">
        <v>57</v>
      </c>
      <c r="U4378" s="6" t="s">
        <v>52</v>
      </c>
      <c r="V4378" s="18" t="str">
        <f>"*" &amp; IF(AND(O4378&lt;=-1.5,NOT(ISBLANK(AF4378))),"Z","")</f>
        <v>*</v>
      </c>
      <c r="W4378" s="19" t="str">
        <f t="shared" si="855"/>
        <v/>
      </c>
      <c r="X4378" s="6"/>
      <c r="AA4378" s="20"/>
      <c r="AB4378" s="19" t="str">
        <f t="shared" si="856"/>
        <v>*</v>
      </c>
      <c r="AC4378" s="19" t="str">
        <f t="shared" si="857"/>
        <v>*</v>
      </c>
      <c r="AD4378" s="19" t="str">
        <f t="shared" si="861"/>
        <v>G</v>
      </c>
      <c r="AI4378" s="18" t="str">
        <f t="shared" si="858"/>
        <v/>
      </c>
      <c r="AJ4378" s="18" t="str">
        <f t="shared" si="859"/>
        <v/>
      </c>
      <c r="AK4378" s="18" t="str">
        <f t="shared" si="860"/>
        <v/>
      </c>
      <c r="AP4378" s="6" t="s">
        <v>218</v>
      </c>
      <c r="AT4378" s="10">
        <v>82.966687952915194</v>
      </c>
      <c r="AU4378" s="21"/>
      <c r="BC4378" s="22">
        <v>119</v>
      </c>
      <c r="BD4378" s="10">
        <v>0</v>
      </c>
    </row>
    <row r="4379" spans="1:56" ht="23.25" x14ac:dyDescent="0.25">
      <c r="A4379" s="6" t="s">
        <v>1394</v>
      </c>
      <c r="B4379" s="26" t="s">
        <v>275</v>
      </c>
      <c r="C4379" s="9" t="s">
        <v>276</v>
      </c>
      <c r="D4379" s="10">
        <v>1400</v>
      </c>
      <c r="E4379" s="11">
        <v>13</v>
      </c>
      <c r="F4379" s="12">
        <v>10</v>
      </c>
      <c r="G4379" s="11">
        <v>11</v>
      </c>
      <c r="H4379" s="12">
        <v>4</v>
      </c>
      <c r="I4379" s="11">
        <v>10</v>
      </c>
      <c r="J4379" s="12">
        <v>6</v>
      </c>
      <c r="K4379" s="10">
        <v>-0.79999999999998295</v>
      </c>
      <c r="L4379" s="13">
        <v>-3.9000000000000101</v>
      </c>
      <c r="M4379" s="14">
        <v>87.584607682571203</v>
      </c>
      <c r="N4379" s="14">
        <v>-1.00769615871442</v>
      </c>
      <c r="O4379" s="15">
        <v>6</v>
      </c>
      <c r="P4379" s="33">
        <v>-2.25</v>
      </c>
      <c r="Q4379" s="10">
        <v>3.80000000000001</v>
      </c>
      <c r="R4379" s="13">
        <v>2.0000000000000102</v>
      </c>
      <c r="S4379" s="10">
        <v>28</v>
      </c>
      <c r="T4379" s="6" t="s">
        <v>57</v>
      </c>
      <c r="U4379" s="6" t="s">
        <v>52</v>
      </c>
      <c r="V4379" s="18" t="str">
        <f>"" &amp; IF(AND(O4379&lt;=-1.5,NOT(ISBLANK(AF4379))),"Z","")</f>
        <v/>
      </c>
      <c r="W4379" s="18" t="str">
        <f t="shared" si="855"/>
        <v/>
      </c>
      <c r="X4379" s="6"/>
      <c r="AB4379" s="18" t="str">
        <f t="shared" si="856"/>
        <v/>
      </c>
      <c r="AC4379" s="18" t="str">
        <f t="shared" si="857"/>
        <v/>
      </c>
      <c r="AD4379" s="18" t="str">
        <f t="shared" si="861"/>
        <v/>
      </c>
      <c r="AI4379" s="18" t="str">
        <f t="shared" si="858"/>
        <v/>
      </c>
      <c r="AJ4379" s="18" t="str">
        <f t="shared" si="859"/>
        <v/>
      </c>
      <c r="AK4379" s="18" t="str">
        <f t="shared" si="860"/>
        <v/>
      </c>
      <c r="AP4379" s="6" t="s">
        <v>410</v>
      </c>
      <c r="AT4379" s="10">
        <v>69.234607682571195</v>
      </c>
      <c r="BC4379" s="10">
        <v>122</v>
      </c>
      <c r="BD4379" s="10">
        <v>0</v>
      </c>
    </row>
    <row r="4380" spans="1:56" ht="23.25" x14ac:dyDescent="0.25">
      <c r="A4380" s="6" t="s">
        <v>1394</v>
      </c>
      <c r="B4380" s="23" t="s">
        <v>324</v>
      </c>
      <c r="C4380" s="9" t="s">
        <v>276</v>
      </c>
      <c r="D4380" s="10">
        <v>1400</v>
      </c>
      <c r="E4380" s="24">
        <v>10</v>
      </c>
      <c r="F4380" s="12">
        <v>5</v>
      </c>
      <c r="G4380" s="24">
        <v>9</v>
      </c>
      <c r="H4380" s="12">
        <v>4</v>
      </c>
      <c r="I4380" s="24">
        <v>2</v>
      </c>
      <c r="J4380" s="12">
        <v>0</v>
      </c>
      <c r="K4380" s="10">
        <v>1.00000000000001</v>
      </c>
      <c r="L4380" s="10">
        <v>4.3749999999999902</v>
      </c>
      <c r="M4380" s="14">
        <v>99.845593705742004</v>
      </c>
      <c r="N4380" s="29">
        <v>0.122796852870977</v>
      </c>
      <c r="O4380" s="15">
        <v>1</v>
      </c>
      <c r="P4380" s="16">
        <v>3.4</v>
      </c>
      <c r="Q4380" s="10">
        <v>-2.5499999999999901</v>
      </c>
      <c r="R4380" s="10">
        <v>5.0000000000007802E-2</v>
      </c>
      <c r="S4380" s="25">
        <v>84</v>
      </c>
      <c r="T4380" s="6" t="s">
        <v>57</v>
      </c>
      <c r="U4380" s="6" t="s">
        <v>52</v>
      </c>
      <c r="V4380" s="18" t="str">
        <f>"*" &amp; IF(AND(O4380&lt;=-1.5,NOT(ISBLANK(AF4380))),"Z","")</f>
        <v>*</v>
      </c>
      <c r="W4380" s="19" t="str">
        <f t="shared" si="855"/>
        <v/>
      </c>
      <c r="X4380" s="17" t="s">
        <v>207</v>
      </c>
      <c r="AA4380" s="20"/>
      <c r="AB4380" s="18" t="str">
        <f t="shared" si="856"/>
        <v/>
      </c>
      <c r="AC4380" s="19" t="str">
        <f t="shared" si="857"/>
        <v>*</v>
      </c>
      <c r="AD4380" s="18" t="str">
        <f t="shared" si="861"/>
        <v>G</v>
      </c>
      <c r="AI4380" s="18" t="str">
        <f t="shared" si="858"/>
        <v/>
      </c>
      <c r="AJ4380" s="18" t="str">
        <f t="shared" si="859"/>
        <v/>
      </c>
      <c r="AK4380" s="18" t="str">
        <f t="shared" si="860"/>
        <v/>
      </c>
      <c r="AP4380" s="6" t="s">
        <v>62</v>
      </c>
      <c r="AT4380" s="10">
        <v>83.595593705742004</v>
      </c>
      <c r="AU4380" s="21"/>
      <c r="BC4380" s="22">
        <v>124</v>
      </c>
      <c r="BD4380" s="10">
        <v>0</v>
      </c>
    </row>
    <row r="4381" spans="1:56" ht="23.25" x14ac:dyDescent="0.25">
      <c r="A4381" s="6" t="s">
        <v>1394</v>
      </c>
      <c r="B4381" s="26" t="s">
        <v>71</v>
      </c>
      <c r="C4381" s="9" t="s">
        <v>263</v>
      </c>
      <c r="D4381" s="10">
        <v>1400</v>
      </c>
      <c r="E4381" s="11">
        <v>7</v>
      </c>
      <c r="F4381" s="12">
        <v>4</v>
      </c>
      <c r="G4381" s="11">
        <v>7</v>
      </c>
      <c r="H4381" s="12">
        <v>3</v>
      </c>
      <c r="I4381" s="11">
        <v>5</v>
      </c>
      <c r="J4381" s="12">
        <v>4</v>
      </c>
      <c r="K4381" s="10">
        <v>1.4000000000000099</v>
      </c>
      <c r="L4381" s="10">
        <v>0.135714285714269</v>
      </c>
      <c r="M4381" s="14">
        <v>94.263384069850204</v>
      </c>
      <c r="N4381" s="29">
        <v>0.18169203492512101</v>
      </c>
      <c r="O4381" s="15">
        <v>1</v>
      </c>
      <c r="P4381" s="33">
        <v>-1</v>
      </c>
      <c r="Q4381" s="10">
        <v>1.35</v>
      </c>
      <c r="R4381" s="10">
        <v>0.50000000000000699</v>
      </c>
      <c r="S4381" s="10">
        <v>22</v>
      </c>
      <c r="T4381" s="6" t="s">
        <v>111</v>
      </c>
      <c r="U4381" s="17" t="s">
        <v>25</v>
      </c>
      <c r="V4381" s="18" t="str">
        <f>"" &amp; IF(AND(O4381&lt;=-1.5,NOT(ISBLANK(AF4381))),"Z","")</f>
        <v/>
      </c>
      <c r="W4381" s="18" t="str">
        <f t="shared" si="855"/>
        <v/>
      </c>
      <c r="X4381" s="6"/>
      <c r="AB4381" s="18" t="str">
        <f t="shared" si="856"/>
        <v/>
      </c>
      <c r="AC4381" s="18" t="str">
        <f t="shared" si="857"/>
        <v/>
      </c>
      <c r="AD4381" s="18" t="str">
        <f t="shared" si="861"/>
        <v/>
      </c>
      <c r="AI4381" s="18" t="str">
        <f t="shared" si="858"/>
        <v/>
      </c>
      <c r="AJ4381" s="18" t="str">
        <f t="shared" si="859"/>
        <v/>
      </c>
      <c r="AK4381" s="18" t="str">
        <f t="shared" si="860"/>
        <v/>
      </c>
      <c r="AP4381" s="6" t="s">
        <v>312</v>
      </c>
      <c r="AT4381" s="10">
        <v>79.238384069850198</v>
      </c>
      <c r="BC4381" s="10">
        <v>125</v>
      </c>
      <c r="BD4381" s="10">
        <v>0</v>
      </c>
    </row>
    <row r="4382" spans="1:56" ht="23.25" x14ac:dyDescent="0.25">
      <c r="A4382" s="6" t="s">
        <v>1394</v>
      </c>
      <c r="B4382" s="26" t="s">
        <v>126</v>
      </c>
      <c r="C4382" s="9" t="s">
        <v>210</v>
      </c>
      <c r="D4382" s="10">
        <v>1400</v>
      </c>
      <c r="E4382" s="24">
        <v>13</v>
      </c>
      <c r="F4382" s="12">
        <v>9</v>
      </c>
      <c r="G4382" s="24">
        <v>11</v>
      </c>
      <c r="H4382" s="12">
        <v>6</v>
      </c>
      <c r="I4382" s="24">
        <v>5</v>
      </c>
      <c r="J4382" s="12">
        <v>4</v>
      </c>
      <c r="K4382" s="10">
        <v>0.19999999999999599</v>
      </c>
      <c r="L4382" s="34">
        <v>0.89999999999996805</v>
      </c>
      <c r="M4382" s="14">
        <v>97.758405081845893</v>
      </c>
      <c r="N4382" s="29">
        <v>1.87920254092298</v>
      </c>
      <c r="O4382" s="15">
        <v>4</v>
      </c>
      <c r="P4382" s="16">
        <v>1.75</v>
      </c>
      <c r="Q4382" s="10">
        <v>1.05</v>
      </c>
      <c r="R4382" s="10">
        <v>2.4500000000000099</v>
      </c>
      <c r="S4382" s="10">
        <v>14</v>
      </c>
      <c r="T4382" s="6" t="s">
        <v>57</v>
      </c>
      <c r="U4382" s="6" t="s">
        <v>52</v>
      </c>
      <c r="V4382" s="18" t="str">
        <f>"*" &amp; IF(AND(O4382&lt;=-1.5,NOT(ISBLANK(AF4382))),"Z","")</f>
        <v>*</v>
      </c>
      <c r="W4382" s="18" t="str">
        <f t="shared" si="855"/>
        <v/>
      </c>
      <c r="X4382" s="17" t="s">
        <v>88</v>
      </c>
      <c r="AB4382" s="18" t="str">
        <f t="shared" si="856"/>
        <v>*</v>
      </c>
      <c r="AC4382" s="18" t="str">
        <f t="shared" si="857"/>
        <v>*</v>
      </c>
      <c r="AD4382" s="18" t="str">
        <f t="shared" si="861"/>
        <v/>
      </c>
      <c r="AI4382" s="18" t="str">
        <f t="shared" si="858"/>
        <v/>
      </c>
      <c r="AJ4382" s="18" t="str">
        <f t="shared" si="859"/>
        <v/>
      </c>
      <c r="AK4382" s="18" t="str">
        <f t="shared" si="860"/>
        <v/>
      </c>
      <c r="AP4382" s="6" t="s">
        <v>278</v>
      </c>
      <c r="AT4382" s="10">
        <v>84.633405081846007</v>
      </c>
      <c r="BC4382" s="10">
        <v>125</v>
      </c>
      <c r="BD4382" s="10">
        <v>0</v>
      </c>
    </row>
    <row r="4383" spans="1:56" ht="23.25" x14ac:dyDescent="0.25">
      <c r="A4383" s="6" t="s">
        <v>1394</v>
      </c>
      <c r="B4383" s="2" t="s">
        <v>53</v>
      </c>
      <c r="C4383" s="9" t="s">
        <v>216</v>
      </c>
      <c r="D4383" s="10">
        <v>1400</v>
      </c>
      <c r="E4383" s="24">
        <v>9</v>
      </c>
      <c r="F4383" s="12">
        <v>6</v>
      </c>
      <c r="G4383" s="24">
        <v>10</v>
      </c>
      <c r="H4383" s="12">
        <v>4</v>
      </c>
      <c r="I4383" s="24">
        <v>12</v>
      </c>
      <c r="J4383" s="12">
        <v>7</v>
      </c>
      <c r="K4383" s="10">
        <v>-0.64999999999997704</v>
      </c>
      <c r="L4383" s="15">
        <v>-0.53333333333334598</v>
      </c>
      <c r="M4383" s="14">
        <v>89.968991095274603</v>
      </c>
      <c r="N4383" s="29">
        <v>0.534495547637306</v>
      </c>
      <c r="O4383" s="15">
        <v>2</v>
      </c>
      <c r="P4383" s="34">
        <v>-3.5</v>
      </c>
      <c r="Q4383" s="10">
        <v>1.95</v>
      </c>
      <c r="R4383" s="13">
        <v>-0.80000000000000104</v>
      </c>
      <c r="S4383" s="25">
        <v>35</v>
      </c>
      <c r="T4383" s="6" t="s">
        <v>57</v>
      </c>
      <c r="U4383" s="6" t="s">
        <v>52</v>
      </c>
      <c r="V4383" s="18" t="str">
        <f>"" &amp; IF(AND(O4383&lt;=-1.5,NOT(ISBLANK(AF4383))),"Z","")</f>
        <v/>
      </c>
      <c r="W4383" s="18" t="str">
        <f t="shared" si="855"/>
        <v/>
      </c>
      <c r="X4383" s="6"/>
      <c r="AB4383" s="18" t="str">
        <f t="shared" si="856"/>
        <v/>
      </c>
      <c r="AC4383" s="18" t="str">
        <f t="shared" si="857"/>
        <v/>
      </c>
      <c r="AD4383" s="18" t="str">
        <f t="shared" si="861"/>
        <v/>
      </c>
      <c r="AI4383" s="18" t="str">
        <f t="shared" si="858"/>
        <v/>
      </c>
      <c r="AJ4383" s="18" t="str">
        <f t="shared" si="859"/>
        <v/>
      </c>
      <c r="AK4383" s="18" t="str">
        <f t="shared" si="860"/>
        <v/>
      </c>
      <c r="AP4383" s="6" t="s">
        <v>545</v>
      </c>
      <c r="AT4383" s="10">
        <v>72.068991095274598</v>
      </c>
      <c r="BC4383" s="10">
        <v>121</v>
      </c>
      <c r="BD4383" s="10">
        <v>0</v>
      </c>
    </row>
    <row r="4384" spans="1:56" ht="23.25" x14ac:dyDescent="0.25">
      <c r="A4384" s="6" t="s">
        <v>1394</v>
      </c>
      <c r="B4384" s="26" t="s">
        <v>487</v>
      </c>
      <c r="C4384" s="37" t="s">
        <v>393</v>
      </c>
      <c r="D4384" s="10">
        <v>1650</v>
      </c>
      <c r="E4384" s="11">
        <v>5</v>
      </c>
      <c r="F4384" s="12">
        <v>2</v>
      </c>
      <c r="G4384" s="11">
        <v>4</v>
      </c>
      <c r="H4384" s="12">
        <v>2</v>
      </c>
      <c r="I4384" s="11">
        <v>5</v>
      </c>
      <c r="J4384" s="12">
        <v>2</v>
      </c>
      <c r="K4384" s="10">
        <v>2.1500000000000301</v>
      </c>
      <c r="L4384" s="34">
        <v>1.87500000000005</v>
      </c>
      <c r="M4384" s="14">
        <v>99.431483215670696</v>
      </c>
      <c r="N4384" s="29">
        <v>1.6157416078353</v>
      </c>
      <c r="O4384" s="15">
        <v>0</v>
      </c>
      <c r="P4384" s="16">
        <v>0</v>
      </c>
      <c r="Q4384" s="10">
        <v>-1.75000000000001</v>
      </c>
      <c r="R4384" s="10">
        <v>-1.85</v>
      </c>
      <c r="S4384" s="10">
        <v>10</v>
      </c>
      <c r="T4384" s="6" t="s">
        <v>65</v>
      </c>
      <c r="U4384" s="17" t="s">
        <v>25</v>
      </c>
      <c r="V4384" s="18" t="str">
        <f>"*" &amp; IF(AND(O4384&lt;=-1.5,NOT(ISBLANK(AF4384))),"Z","")</f>
        <v>*</v>
      </c>
      <c r="W4384" s="19" t="str">
        <f t="shared" si="855"/>
        <v/>
      </c>
      <c r="X4384" s="17" t="s">
        <v>193</v>
      </c>
      <c r="AA4384" s="20"/>
      <c r="AB4384" s="18" t="str">
        <f t="shared" si="856"/>
        <v/>
      </c>
      <c r="AC4384" s="19" t="str">
        <f t="shared" si="857"/>
        <v/>
      </c>
      <c r="AD4384" s="18" t="str">
        <f t="shared" si="861"/>
        <v>GR</v>
      </c>
      <c r="AI4384" s="18" t="str">
        <f t="shared" si="858"/>
        <v/>
      </c>
      <c r="AJ4384" s="18" t="str">
        <f t="shared" si="859"/>
        <v/>
      </c>
      <c r="AK4384" s="18" t="str">
        <f t="shared" si="860"/>
        <v/>
      </c>
      <c r="AP4384" s="6" t="s">
        <v>233</v>
      </c>
      <c r="AT4384" s="10">
        <v>79.856483215670593</v>
      </c>
      <c r="AU4384" s="21"/>
      <c r="BC4384" s="22">
        <v>105</v>
      </c>
      <c r="BD4384" s="10">
        <v>0</v>
      </c>
    </row>
    <row r="4385" spans="1:56" ht="23.25" x14ac:dyDescent="0.25">
      <c r="A4385" s="6" t="s">
        <v>1394</v>
      </c>
      <c r="B4385" s="26" t="s">
        <v>455</v>
      </c>
      <c r="C4385" s="9" t="s">
        <v>263</v>
      </c>
      <c r="D4385" s="10">
        <v>1400</v>
      </c>
      <c r="E4385" s="11">
        <v>6</v>
      </c>
      <c r="F4385" s="12">
        <v>4</v>
      </c>
      <c r="G4385" s="11">
        <v>6</v>
      </c>
      <c r="H4385" s="12">
        <v>3</v>
      </c>
      <c r="I4385" s="11">
        <v>10</v>
      </c>
      <c r="J4385" s="12">
        <v>3</v>
      </c>
      <c r="K4385" s="10">
        <v>-3.8499999999999801</v>
      </c>
      <c r="L4385" s="13">
        <v>-4.1142857142857201</v>
      </c>
      <c r="M4385" s="14">
        <v>90.829832948813902</v>
      </c>
      <c r="N4385" s="14">
        <v>-2.1350835255930898</v>
      </c>
      <c r="O4385" s="15">
        <v>1</v>
      </c>
      <c r="P4385" s="16">
        <v>0</v>
      </c>
      <c r="Q4385" s="10">
        <v>2.55000000000001</v>
      </c>
      <c r="R4385" s="13">
        <v>2.5</v>
      </c>
      <c r="S4385" s="10">
        <v>11</v>
      </c>
      <c r="T4385" s="6" t="s">
        <v>111</v>
      </c>
      <c r="U4385" s="6" t="s">
        <v>52</v>
      </c>
      <c r="V4385" s="18" t="str">
        <f>"" &amp; IF(AND(O4385&lt;=-1.5,NOT(ISBLANK(AF4385))),"Z","")</f>
        <v/>
      </c>
      <c r="W4385" s="18" t="str">
        <f t="shared" si="855"/>
        <v/>
      </c>
      <c r="X4385" s="6"/>
      <c r="AB4385" s="18" t="str">
        <f t="shared" si="856"/>
        <v/>
      </c>
      <c r="AC4385" s="18" t="str">
        <f t="shared" si="857"/>
        <v/>
      </c>
      <c r="AD4385" s="18" t="str">
        <f t="shared" si="861"/>
        <v/>
      </c>
      <c r="AI4385" s="18" t="str">
        <f t="shared" si="858"/>
        <v/>
      </c>
      <c r="AJ4385" s="18" t="str">
        <f t="shared" si="859"/>
        <v/>
      </c>
      <c r="AK4385" s="18" t="str">
        <f t="shared" si="860"/>
        <v/>
      </c>
      <c r="AP4385" s="6" t="s">
        <v>274</v>
      </c>
      <c r="AT4385" s="10">
        <v>71.229832948813794</v>
      </c>
      <c r="BC4385" s="10">
        <v>108</v>
      </c>
      <c r="BD4385" s="10">
        <v>1</v>
      </c>
    </row>
    <row r="4386" spans="1:56" ht="23.25" x14ac:dyDescent="0.25">
      <c r="A4386" s="6" t="s">
        <v>1394</v>
      </c>
      <c r="B4386" s="26" t="s">
        <v>77</v>
      </c>
      <c r="C4386" s="9" t="s">
        <v>260</v>
      </c>
      <c r="D4386" s="10">
        <v>1400</v>
      </c>
      <c r="E4386" s="11">
        <v>14</v>
      </c>
      <c r="F4386" s="12">
        <v>8</v>
      </c>
      <c r="G4386" s="11">
        <v>14</v>
      </c>
      <c r="H4386" s="12">
        <v>6</v>
      </c>
      <c r="I4386" s="11">
        <v>7</v>
      </c>
      <c r="J4386" s="12">
        <v>3</v>
      </c>
      <c r="K4386" s="10">
        <v>3.69999999999997</v>
      </c>
      <c r="L4386" s="34">
        <v>4.09374999999996</v>
      </c>
      <c r="M4386" s="14">
        <v>97.263491156811696</v>
      </c>
      <c r="N4386" s="29">
        <v>1.08174557840591</v>
      </c>
      <c r="O4386" s="15">
        <v>2</v>
      </c>
      <c r="P4386" s="16">
        <v>3.5</v>
      </c>
      <c r="Q4386" s="10">
        <v>-2.5</v>
      </c>
      <c r="R4386" s="10">
        <v>0.250000000000004</v>
      </c>
      <c r="S4386" s="10">
        <v>21</v>
      </c>
      <c r="T4386" s="6" t="s">
        <v>57</v>
      </c>
      <c r="U4386" s="6" t="s">
        <v>52</v>
      </c>
      <c r="V4386" s="18" t="str">
        <f>"*" &amp; IF(AND(O4386&lt;=-1.5,NOT(ISBLANK(AF4386))),"Z","")</f>
        <v>*</v>
      </c>
      <c r="W4386" s="19" t="str">
        <f t="shared" si="855"/>
        <v/>
      </c>
      <c r="X4386" s="6"/>
      <c r="AA4386" s="20"/>
      <c r="AB4386" s="19" t="str">
        <f t="shared" si="856"/>
        <v>*</v>
      </c>
      <c r="AC4386" s="19" t="str">
        <f t="shared" si="857"/>
        <v>*</v>
      </c>
      <c r="AD4386" s="18" t="str">
        <f t="shared" si="861"/>
        <v>GR</v>
      </c>
      <c r="AI4386" s="18" t="str">
        <f t="shared" si="858"/>
        <v/>
      </c>
      <c r="AJ4386" s="18" t="str">
        <f t="shared" si="859"/>
        <v/>
      </c>
      <c r="AK4386" s="18" t="str">
        <f t="shared" si="860"/>
        <v/>
      </c>
      <c r="AP4386" s="6" t="s">
        <v>497</v>
      </c>
      <c r="AT4386" s="10">
        <v>78.163491156811801</v>
      </c>
      <c r="AU4386" s="21"/>
      <c r="BC4386" s="22">
        <v>135</v>
      </c>
      <c r="BD4386" s="10">
        <v>0</v>
      </c>
    </row>
    <row r="4387" spans="1:56" ht="23.25" x14ac:dyDescent="0.25">
      <c r="A4387" s="6" t="s">
        <v>1394</v>
      </c>
      <c r="B4387" s="26" t="s">
        <v>121</v>
      </c>
      <c r="C4387" s="9" t="s">
        <v>321</v>
      </c>
      <c r="D4387" s="10">
        <v>1400</v>
      </c>
      <c r="E4387" s="24">
        <v>8</v>
      </c>
      <c r="F4387" s="12">
        <v>5</v>
      </c>
      <c r="G4387" s="24">
        <v>9</v>
      </c>
      <c r="H4387" s="12">
        <v>5</v>
      </c>
      <c r="I4387" s="24">
        <v>6</v>
      </c>
      <c r="J4387" s="12">
        <v>3</v>
      </c>
      <c r="K4387" s="10">
        <v>0.54999999999999705</v>
      </c>
      <c r="L4387" s="10">
        <v>-1.0357142857143</v>
      </c>
      <c r="M4387" s="14">
        <v>93.118380523985394</v>
      </c>
      <c r="N4387" s="14">
        <v>-1.1408097380072499</v>
      </c>
      <c r="O4387" s="15">
        <v>0</v>
      </c>
      <c r="P4387" s="16">
        <v>2</v>
      </c>
      <c r="Q4387" s="10">
        <v>-0.95000000000000595</v>
      </c>
      <c r="R4387" s="10">
        <v>0.74999999999999301</v>
      </c>
      <c r="S4387" s="10">
        <v>12</v>
      </c>
      <c r="T4387" s="6" t="s">
        <v>57</v>
      </c>
      <c r="U4387" s="6" t="s">
        <v>52</v>
      </c>
      <c r="V4387" s="18" t="str">
        <f>"" &amp; IF(AND(O4387&lt;=-1.5,NOT(ISBLANK(AF4387))),"Z","")</f>
        <v/>
      </c>
      <c r="W4387" s="18" t="str">
        <f t="shared" si="855"/>
        <v/>
      </c>
      <c r="X4387" s="6"/>
      <c r="AB4387" s="18" t="str">
        <f t="shared" si="856"/>
        <v/>
      </c>
      <c r="AC4387" s="18" t="str">
        <f t="shared" si="857"/>
        <v/>
      </c>
      <c r="AD4387" s="18" t="str">
        <f t="shared" si="861"/>
        <v/>
      </c>
      <c r="AI4387" s="18" t="str">
        <f t="shared" si="858"/>
        <v/>
      </c>
      <c r="AJ4387" s="18" t="str">
        <f t="shared" si="859"/>
        <v/>
      </c>
      <c r="AK4387" s="18" t="str">
        <f t="shared" si="860"/>
        <v/>
      </c>
      <c r="AP4387" s="6" t="s">
        <v>533</v>
      </c>
      <c r="AT4387" s="10">
        <v>70.218380523985502</v>
      </c>
      <c r="BC4387" s="10">
        <v>133</v>
      </c>
      <c r="BD4387" s="10">
        <v>0</v>
      </c>
    </row>
    <row r="4388" spans="1:56" ht="23.25" x14ac:dyDescent="0.25">
      <c r="A4388" s="6" t="s">
        <v>1394</v>
      </c>
      <c r="B4388" s="26" t="s">
        <v>80</v>
      </c>
      <c r="C4388" s="9" t="s">
        <v>260</v>
      </c>
      <c r="D4388" s="10">
        <v>1400</v>
      </c>
      <c r="E4388" s="11">
        <v>10</v>
      </c>
      <c r="F4388" s="12">
        <v>4</v>
      </c>
      <c r="G4388" s="11">
        <v>11</v>
      </c>
      <c r="H4388" s="12">
        <v>4</v>
      </c>
      <c r="I4388" s="11">
        <v>12</v>
      </c>
      <c r="J4388" s="12">
        <v>6</v>
      </c>
      <c r="K4388" s="10">
        <v>0.70000000000000295</v>
      </c>
      <c r="L4388" s="13">
        <v>0.231250000000012</v>
      </c>
      <c r="M4388" s="14">
        <v>88.593542964886595</v>
      </c>
      <c r="N4388" s="14">
        <v>-1.25322851755669</v>
      </c>
      <c r="O4388" s="15">
        <v>0</v>
      </c>
      <c r="P4388" s="33">
        <v>-2</v>
      </c>
      <c r="Q4388" s="10">
        <v>-0.70000000000000295</v>
      </c>
      <c r="R4388" s="13">
        <v>-2.3500000000000099</v>
      </c>
      <c r="S4388" s="10">
        <v>23</v>
      </c>
      <c r="T4388" s="6" t="s">
        <v>57</v>
      </c>
      <c r="U4388" s="17" t="s">
        <v>25</v>
      </c>
      <c r="V4388" s="18" t="str">
        <f>"" &amp; IF(AND(O4388&lt;=-1.5,NOT(ISBLANK(AF4388))),"Z","")</f>
        <v/>
      </c>
      <c r="W4388" s="18" t="str">
        <f t="shared" si="855"/>
        <v/>
      </c>
      <c r="X4388" s="6"/>
      <c r="AB4388" s="18" t="str">
        <f t="shared" si="856"/>
        <v/>
      </c>
      <c r="AC4388" s="18" t="str">
        <f t="shared" si="857"/>
        <v/>
      </c>
      <c r="AD4388" s="18" t="str">
        <f t="shared" si="861"/>
        <v/>
      </c>
      <c r="AI4388" s="18" t="str">
        <f t="shared" si="858"/>
        <v/>
      </c>
      <c r="AJ4388" s="18" t="str">
        <f t="shared" si="859"/>
        <v/>
      </c>
      <c r="AK4388" s="18" t="str">
        <f t="shared" si="860"/>
        <v/>
      </c>
      <c r="AP4388" s="6" t="s">
        <v>730</v>
      </c>
      <c r="AT4388" s="10">
        <v>60.243542964886601</v>
      </c>
      <c r="BC4388" s="10">
        <v>121</v>
      </c>
      <c r="BD4388" s="10">
        <v>0</v>
      </c>
    </row>
    <row r="4389" spans="1:56" ht="23.25" x14ac:dyDescent="0.25">
      <c r="A4389" s="6" t="s">
        <v>1394</v>
      </c>
      <c r="B4389" s="26" t="s">
        <v>303</v>
      </c>
      <c r="C4389" s="9" t="s">
        <v>260</v>
      </c>
      <c r="D4389" s="10">
        <v>1400</v>
      </c>
      <c r="E4389" s="24">
        <v>10</v>
      </c>
      <c r="F4389" s="12">
        <v>6</v>
      </c>
      <c r="G4389" s="24">
        <v>9</v>
      </c>
      <c r="H4389" s="12">
        <v>4</v>
      </c>
      <c r="I4389" s="24">
        <v>4</v>
      </c>
      <c r="J4389" s="12">
        <v>2</v>
      </c>
      <c r="K4389" s="10">
        <v>2.3499999999999899</v>
      </c>
      <c r="L4389" s="34">
        <v>1.25000000000003</v>
      </c>
      <c r="M4389" s="14">
        <v>94.087246036005496</v>
      </c>
      <c r="N4389" s="14">
        <v>-1.60637698199729</v>
      </c>
      <c r="O4389" s="15">
        <v>2</v>
      </c>
      <c r="P4389" s="16">
        <v>2.5</v>
      </c>
      <c r="Q4389" s="10">
        <v>-0.35000000000000098</v>
      </c>
      <c r="R4389" s="10">
        <v>1.7</v>
      </c>
      <c r="S4389" s="10">
        <v>28</v>
      </c>
      <c r="T4389" s="6" t="s">
        <v>57</v>
      </c>
      <c r="U4389" s="6" t="s">
        <v>52</v>
      </c>
      <c r="V4389" s="18" t="str">
        <f>"*" &amp; IF(AND(O4389&lt;=-1.5,NOT(ISBLANK(AF4389))),"Z","")</f>
        <v>*</v>
      </c>
      <c r="W4389" s="18" t="str">
        <f t="shared" si="855"/>
        <v/>
      </c>
      <c r="X4389" s="17" t="s">
        <v>193</v>
      </c>
      <c r="AB4389" s="18" t="str">
        <f t="shared" si="856"/>
        <v>*</v>
      </c>
      <c r="AC4389" s="18" t="str">
        <f t="shared" si="857"/>
        <v>*</v>
      </c>
      <c r="AD4389" s="18" t="str">
        <f t="shared" si="861"/>
        <v/>
      </c>
      <c r="AI4389" s="18" t="str">
        <f t="shared" si="858"/>
        <v/>
      </c>
      <c r="AJ4389" s="18" t="str">
        <f t="shared" si="859"/>
        <v/>
      </c>
      <c r="AK4389" s="18" t="str">
        <f t="shared" si="860"/>
        <v/>
      </c>
      <c r="AP4389" s="6" t="s">
        <v>498</v>
      </c>
      <c r="AT4389" s="10">
        <v>69.662246036005399</v>
      </c>
      <c r="BC4389" s="10">
        <v>129</v>
      </c>
      <c r="BD4389" s="10">
        <v>0</v>
      </c>
    </row>
    <row r="4390" spans="1:56" ht="23.25" x14ac:dyDescent="0.25">
      <c r="A4390" s="6" t="s">
        <v>1395</v>
      </c>
      <c r="B4390" s="6" t="s">
        <v>117</v>
      </c>
      <c r="C4390" s="9" t="s">
        <v>260</v>
      </c>
      <c r="D4390" s="10">
        <v>1200</v>
      </c>
      <c r="E4390" s="24">
        <v>3</v>
      </c>
      <c r="F4390" s="12">
        <v>2</v>
      </c>
      <c r="G4390" s="24">
        <v>3</v>
      </c>
      <c r="H4390" s="12">
        <v>2</v>
      </c>
      <c r="I4390" s="24">
        <v>7</v>
      </c>
      <c r="J4390" s="12">
        <v>2</v>
      </c>
      <c r="K4390" s="10">
        <v>-1.05</v>
      </c>
      <c r="L4390" s="10">
        <v>-0.86666666666664205</v>
      </c>
      <c r="M4390" s="14">
        <v>96.033994549738793</v>
      </c>
      <c r="N4390" s="14">
        <v>-0.18300272513059199</v>
      </c>
      <c r="O4390" s="15">
        <v>0</v>
      </c>
      <c r="P4390" s="33">
        <v>-0.75</v>
      </c>
      <c r="Q4390" s="10">
        <v>2.2999999999999901</v>
      </c>
      <c r="R4390" s="10">
        <v>1.7</v>
      </c>
      <c r="T4390" s="30" t="s">
        <v>72</v>
      </c>
      <c r="U4390" s="17" t="s">
        <v>25</v>
      </c>
      <c r="V4390" s="18" t="str">
        <f>"" &amp; IF(AND(O4390&lt;=-1.5,NOT(ISBLANK(AF4390))),"Z","")</f>
        <v/>
      </c>
      <c r="W4390" s="19" t="str">
        <f t="shared" si="855"/>
        <v/>
      </c>
      <c r="X4390" s="6"/>
      <c r="AA4390" s="20"/>
      <c r="AB4390" s="18" t="str">
        <f t="shared" si="856"/>
        <v/>
      </c>
      <c r="AC4390" s="19" t="str">
        <f t="shared" si="857"/>
        <v/>
      </c>
      <c r="AD4390" s="18" t="str">
        <f t="shared" si="861"/>
        <v>GR</v>
      </c>
      <c r="AI4390" s="18" t="str">
        <f t="shared" si="858"/>
        <v/>
      </c>
      <c r="AJ4390" s="18" t="str">
        <f t="shared" si="859"/>
        <v/>
      </c>
      <c r="AK4390" s="18" t="str">
        <f t="shared" si="860"/>
        <v/>
      </c>
      <c r="AP4390" s="6" t="s">
        <v>675</v>
      </c>
      <c r="AT4390" s="10">
        <v>69.258994549738802</v>
      </c>
      <c r="AU4390" s="21"/>
      <c r="BC4390" s="22">
        <v>119</v>
      </c>
      <c r="BD4390" s="10">
        <v>0</v>
      </c>
    </row>
    <row r="4391" spans="1:56" ht="23.25" x14ac:dyDescent="0.25">
      <c r="A4391" s="6" t="s">
        <v>1395</v>
      </c>
      <c r="B4391" s="26" t="s">
        <v>93</v>
      </c>
      <c r="C4391" s="9" t="s">
        <v>260</v>
      </c>
      <c r="D4391" s="10">
        <v>1400</v>
      </c>
      <c r="E4391" s="11">
        <v>2</v>
      </c>
      <c r="F4391" s="12">
        <v>0</v>
      </c>
      <c r="G4391" s="11">
        <v>2</v>
      </c>
      <c r="H4391" s="12">
        <v>0</v>
      </c>
      <c r="I4391" s="11">
        <v>5</v>
      </c>
      <c r="J4391" s="12">
        <v>2</v>
      </c>
      <c r="K4391" s="10">
        <v>0.70000000000000295</v>
      </c>
      <c r="L4391" s="13">
        <v>2.4583333333333401</v>
      </c>
      <c r="M4391" s="29">
        <v>100.989577493765</v>
      </c>
      <c r="N4391" s="29">
        <v>2.1447887468824001</v>
      </c>
      <c r="O4391" s="15">
        <v>0</v>
      </c>
      <c r="P4391" s="33">
        <v>-1.8</v>
      </c>
      <c r="Q4391" s="10">
        <v>-1.4000000000000099</v>
      </c>
      <c r="R4391" s="13">
        <v>-3.05</v>
      </c>
      <c r="S4391" s="10">
        <v>28</v>
      </c>
      <c r="T4391" s="32">
        <v>8</v>
      </c>
      <c r="U4391" s="17" t="s">
        <v>25</v>
      </c>
      <c r="V4391" s="18" t="str">
        <f>"*" &amp; IF(AND(O4391&lt;=-1.5,NOT(ISBLANK(AF4391))),"Z","")</f>
        <v>*</v>
      </c>
      <c r="W4391" s="19" t="str">
        <f t="shared" si="855"/>
        <v/>
      </c>
      <c r="X4391" s="6"/>
      <c r="Y4391" s="18" t="str">
        <f>IF(AND(ISNUMBER(AS4391),VALUE(AS4391)&gt;2),IF(LEN(AF4391)&gt;0,"***","**"),"*")</f>
        <v>*</v>
      </c>
      <c r="AA4391" s="20"/>
      <c r="AB4391" s="18" t="str">
        <f t="shared" si="856"/>
        <v/>
      </c>
      <c r="AC4391" s="19" t="str">
        <f t="shared" si="857"/>
        <v/>
      </c>
      <c r="AD4391" s="6" t="s">
        <v>24</v>
      </c>
      <c r="AI4391" s="18" t="str">
        <f t="shared" si="858"/>
        <v/>
      </c>
      <c r="AJ4391" s="18" t="str">
        <f t="shared" si="859"/>
        <v/>
      </c>
      <c r="AK4391" s="18" t="str">
        <f t="shared" si="860"/>
        <v/>
      </c>
      <c r="AP4391" s="6" t="s">
        <v>450</v>
      </c>
      <c r="AT4391" s="10">
        <v>71.289577493764796</v>
      </c>
      <c r="AU4391" s="21"/>
      <c r="BC4391" s="22">
        <v>118</v>
      </c>
      <c r="BD4391" s="10">
        <v>-1</v>
      </c>
    </row>
    <row r="4392" spans="1:56" ht="23.25" x14ac:dyDescent="0.25">
      <c r="A4392" s="6" t="s">
        <v>1395</v>
      </c>
      <c r="B4392" s="26" t="s">
        <v>313</v>
      </c>
      <c r="C4392" s="39" t="s">
        <v>232</v>
      </c>
      <c r="D4392" s="10">
        <v>1200</v>
      </c>
      <c r="E4392" s="24">
        <v>1</v>
      </c>
      <c r="F4392" s="12">
        <v>0</v>
      </c>
      <c r="G4392" s="24">
        <v>1</v>
      </c>
      <c r="H4392" s="12">
        <v>0</v>
      </c>
      <c r="I4392" s="24">
        <v>1</v>
      </c>
      <c r="J4392" s="12">
        <v>0</v>
      </c>
      <c r="K4392" s="10">
        <v>0.29999999999999399</v>
      </c>
      <c r="L4392" s="10">
        <v>1.3800000000000101</v>
      </c>
      <c r="M4392" s="29">
        <v>105.8473996358</v>
      </c>
      <c r="N4392" s="29">
        <v>2.9236998178999598</v>
      </c>
      <c r="O4392" s="15">
        <v>0</v>
      </c>
      <c r="P4392" s="16">
        <v>0</v>
      </c>
      <c r="Q4392" s="10">
        <v>0.50000000000000699</v>
      </c>
      <c r="R4392" s="10">
        <v>0.50000000000000699</v>
      </c>
      <c r="S4392" s="10">
        <v>17</v>
      </c>
      <c r="T4392" s="30" t="s">
        <v>61</v>
      </c>
      <c r="U4392" s="17" t="s">
        <v>25</v>
      </c>
      <c r="V4392" s="18" t="str">
        <f>"*" &amp; IF(AND(O4392&lt;=-1.5,NOT(ISBLANK(AF4392))),"Z","")</f>
        <v>*</v>
      </c>
      <c r="W4392" s="19" t="str">
        <f t="shared" si="855"/>
        <v/>
      </c>
      <c r="X4392" s="6"/>
      <c r="AA4392" s="20"/>
      <c r="AB4392" s="18" t="str">
        <f t="shared" si="856"/>
        <v/>
      </c>
      <c r="AC4392" s="19" t="str">
        <f t="shared" si="857"/>
        <v/>
      </c>
      <c r="AD4392" s="19" t="str">
        <f t="shared" ref="AD4392:AD4455" si="863">IF(AND(OR(I4392=1,I4392=2,I4392=3,I4392=4),M4392&gt;=97.5),"G",IF(OR(AND(J4392&lt;=3,I4392&lt;8,P4392&gt;-1.6,M4392&gt;=95,M4392&lt;300),AND(OR(I4392=1,I4392=2,I4392=3),M4392&lt;97.5)),"GR",""))</f>
        <v>G</v>
      </c>
      <c r="AI4392" s="18" t="str">
        <f t="shared" si="858"/>
        <v/>
      </c>
      <c r="AJ4392" s="18" t="str">
        <f t="shared" si="859"/>
        <v/>
      </c>
      <c r="AK4392" s="18" t="str">
        <f t="shared" si="860"/>
        <v/>
      </c>
      <c r="AP4392" s="6" t="s">
        <v>466</v>
      </c>
      <c r="AT4392" s="10">
        <v>75.847399635799903</v>
      </c>
      <c r="AU4392" s="21"/>
      <c r="BC4392" s="22">
        <v>117</v>
      </c>
      <c r="BD4392" s="10">
        <v>0</v>
      </c>
    </row>
    <row r="4393" spans="1:56" ht="23.25" x14ac:dyDescent="0.25">
      <c r="A4393" s="6" t="s">
        <v>1395</v>
      </c>
      <c r="B4393" s="23" t="s">
        <v>185</v>
      </c>
      <c r="C4393" s="39" t="s">
        <v>232</v>
      </c>
      <c r="D4393" s="10">
        <v>1200</v>
      </c>
      <c r="E4393" s="24">
        <v>1</v>
      </c>
      <c r="F4393" s="12">
        <v>0</v>
      </c>
      <c r="G4393" s="24">
        <v>1</v>
      </c>
      <c r="H4393" s="12">
        <v>0</v>
      </c>
      <c r="I4393" s="24">
        <v>7</v>
      </c>
      <c r="J4393" s="12">
        <v>4</v>
      </c>
      <c r="K4393" s="10">
        <v>0.60000000000000497</v>
      </c>
      <c r="L4393" s="15">
        <v>1.8600000000000101</v>
      </c>
      <c r="M4393" s="14">
        <v>91.628122831323694</v>
      </c>
      <c r="N4393" s="14">
        <v>-0.63593858433819195</v>
      </c>
      <c r="O4393" s="15">
        <v>0</v>
      </c>
      <c r="P4393" s="33">
        <v>-4.5</v>
      </c>
      <c r="Q4393" s="10">
        <v>-2.0499999999999998</v>
      </c>
      <c r="R4393" s="13">
        <v>-5.6000000000000103</v>
      </c>
      <c r="S4393" s="25">
        <v>70</v>
      </c>
      <c r="T4393" s="32">
        <v>8</v>
      </c>
      <c r="U4393" s="17" t="s">
        <v>25</v>
      </c>
      <c r="V4393" s="18" t="str">
        <f>"" &amp; IF(AND(O4393&lt;=-1.5,NOT(ISBLANK(AF4393))),"Z","")</f>
        <v/>
      </c>
      <c r="W4393" s="18" t="str">
        <f t="shared" si="855"/>
        <v/>
      </c>
      <c r="X4393" s="6"/>
      <c r="AB4393" s="18" t="str">
        <f t="shared" si="856"/>
        <v/>
      </c>
      <c r="AC4393" s="18" t="str">
        <f t="shared" si="857"/>
        <v/>
      </c>
      <c r="AD4393" s="18" t="str">
        <f t="shared" si="863"/>
        <v/>
      </c>
      <c r="AI4393" s="18" t="str">
        <f t="shared" si="858"/>
        <v/>
      </c>
      <c r="AJ4393" s="18" t="str">
        <f t="shared" si="859"/>
        <v/>
      </c>
      <c r="AK4393" s="18" t="str">
        <f t="shared" si="860"/>
        <v/>
      </c>
      <c r="AP4393" s="6" t="s">
        <v>543</v>
      </c>
      <c r="AT4393" s="10">
        <v>64.978122831323603</v>
      </c>
      <c r="BC4393" s="10">
        <v>124</v>
      </c>
      <c r="BD4393" s="10">
        <v>-1</v>
      </c>
    </row>
    <row r="4394" spans="1:56" ht="23.25" x14ac:dyDescent="0.25">
      <c r="A4394" s="6" t="s">
        <v>1395</v>
      </c>
      <c r="B4394" s="31" t="s">
        <v>246</v>
      </c>
      <c r="C4394" s="39" t="s">
        <v>340</v>
      </c>
      <c r="D4394" s="10">
        <v>1200</v>
      </c>
      <c r="E4394" s="24">
        <v>1</v>
      </c>
      <c r="F4394" s="12">
        <v>0</v>
      </c>
      <c r="G4394" s="24">
        <v>1</v>
      </c>
      <c r="H4394" s="12">
        <v>0</v>
      </c>
      <c r="I4394" s="24">
        <v>6</v>
      </c>
      <c r="J4394" s="12">
        <v>5</v>
      </c>
      <c r="K4394" s="10">
        <v>0</v>
      </c>
      <c r="L4394" s="15">
        <v>0.79999999999999305</v>
      </c>
      <c r="M4394" s="14">
        <v>92.855106306194998</v>
      </c>
      <c r="N4394" s="29">
        <v>0.12755315309746601</v>
      </c>
      <c r="O4394" s="15">
        <v>0</v>
      </c>
      <c r="P4394" s="33">
        <v>-4.75</v>
      </c>
      <c r="Q4394" s="10">
        <v>-0.74999999999999301</v>
      </c>
      <c r="R4394" s="13">
        <v>-4.45</v>
      </c>
      <c r="S4394" s="25">
        <v>39</v>
      </c>
      <c r="T4394" s="30" t="s">
        <v>61</v>
      </c>
      <c r="U4394" s="17" t="s">
        <v>25</v>
      </c>
      <c r="V4394" s="18" t="str">
        <f>"" &amp; IF(AND(O4394&lt;=-1.5,NOT(ISBLANK(AF4394))),"Z","")</f>
        <v/>
      </c>
      <c r="W4394" s="18" t="str">
        <f t="shared" si="855"/>
        <v/>
      </c>
      <c r="X4394" s="6"/>
      <c r="AB4394" s="18" t="str">
        <f t="shared" si="856"/>
        <v/>
      </c>
      <c r="AC4394" s="18" t="str">
        <f t="shared" si="857"/>
        <v/>
      </c>
      <c r="AD4394" s="18" t="str">
        <f t="shared" si="863"/>
        <v/>
      </c>
      <c r="AI4394" s="18" t="str">
        <f t="shared" si="858"/>
        <v/>
      </c>
      <c r="AJ4394" s="18" t="str">
        <f t="shared" si="859"/>
        <v/>
      </c>
      <c r="AK4394" s="18" t="str">
        <f t="shared" si="860"/>
        <v/>
      </c>
      <c r="AP4394" s="6" t="s">
        <v>461</v>
      </c>
      <c r="AT4394" s="10">
        <v>69.130106306194904</v>
      </c>
      <c r="BC4394" s="10">
        <v>125</v>
      </c>
      <c r="BD4394" s="10">
        <v>-1</v>
      </c>
    </row>
    <row r="4395" spans="1:56" ht="23.25" x14ac:dyDescent="0.25">
      <c r="A4395" s="6" t="s">
        <v>1395</v>
      </c>
      <c r="B4395" s="26" t="s">
        <v>251</v>
      </c>
      <c r="C4395" s="39" t="s">
        <v>340</v>
      </c>
      <c r="D4395" s="10">
        <v>1200</v>
      </c>
      <c r="E4395" s="11">
        <v>3</v>
      </c>
      <c r="F4395" s="12">
        <v>1</v>
      </c>
      <c r="G4395" s="11">
        <v>3</v>
      </c>
      <c r="H4395" s="12">
        <v>1</v>
      </c>
      <c r="I4395" s="11">
        <v>11</v>
      </c>
      <c r="J4395" s="12">
        <v>10</v>
      </c>
      <c r="K4395" s="10">
        <v>1.05</v>
      </c>
      <c r="L4395" s="15">
        <v>2.03000000000003</v>
      </c>
      <c r="M4395" s="14">
        <v>86.243673634157602</v>
      </c>
      <c r="N4395" s="29">
        <v>1.07183681707873</v>
      </c>
      <c r="O4395" s="15">
        <v>0</v>
      </c>
      <c r="P4395" s="33">
        <v>-8.75</v>
      </c>
      <c r="Q4395" s="10">
        <v>-1.6499999999999899</v>
      </c>
      <c r="R4395" s="13">
        <v>-8.5999999999999908</v>
      </c>
      <c r="S4395" s="10">
        <v>24</v>
      </c>
      <c r="T4395" s="32">
        <v>8</v>
      </c>
      <c r="U4395" s="17" t="s">
        <v>25</v>
      </c>
      <c r="V4395" s="18" t="str">
        <f>"" &amp; IF(AND(O4395&lt;=-1.5,NOT(ISBLANK(AF4395))),"Z","")</f>
        <v/>
      </c>
      <c r="W4395" s="18" t="str">
        <f t="shared" si="855"/>
        <v/>
      </c>
      <c r="X4395" s="6"/>
      <c r="AB4395" s="18" t="str">
        <f t="shared" si="856"/>
        <v/>
      </c>
      <c r="AC4395" s="18" t="str">
        <f t="shared" si="857"/>
        <v/>
      </c>
      <c r="AD4395" s="18" t="str">
        <f t="shared" si="863"/>
        <v/>
      </c>
      <c r="AI4395" s="18" t="str">
        <f t="shared" si="858"/>
        <v/>
      </c>
      <c r="AJ4395" s="18" t="str">
        <f t="shared" si="859"/>
        <v/>
      </c>
      <c r="AK4395" s="18" t="str">
        <f t="shared" si="860"/>
        <v/>
      </c>
      <c r="AP4395" s="6" t="s">
        <v>722</v>
      </c>
      <c r="AT4395" s="10">
        <v>61.643673634157501</v>
      </c>
      <c r="BC4395" s="10">
        <v>127</v>
      </c>
      <c r="BD4395" s="10">
        <v>-2</v>
      </c>
    </row>
    <row r="4396" spans="1:56" ht="23.25" x14ac:dyDescent="0.25">
      <c r="A4396" s="6" t="s">
        <v>1395</v>
      </c>
      <c r="B4396" s="38" t="s">
        <v>176</v>
      </c>
      <c r="C4396" s="39" t="s">
        <v>373</v>
      </c>
      <c r="D4396" s="10">
        <v>1200</v>
      </c>
      <c r="E4396" s="24">
        <v>5</v>
      </c>
      <c r="F4396" s="12">
        <v>2</v>
      </c>
      <c r="G4396" s="24">
        <v>7</v>
      </c>
      <c r="H4396" s="12">
        <v>4</v>
      </c>
      <c r="I4396" s="24">
        <v>9</v>
      </c>
      <c r="J4396" s="12">
        <v>6</v>
      </c>
      <c r="K4396" s="10">
        <v>0.19999999999999599</v>
      </c>
      <c r="L4396" s="13">
        <v>0.18750000000000699</v>
      </c>
      <c r="M4396" s="14">
        <v>88.024574701923797</v>
      </c>
      <c r="N4396" s="14">
        <v>-1.63771264903808</v>
      </c>
      <c r="O4396" s="15">
        <v>-2</v>
      </c>
      <c r="P4396" s="33">
        <v>-1.25</v>
      </c>
      <c r="Q4396" s="10">
        <v>-1.85</v>
      </c>
      <c r="R4396" s="13">
        <v>-2.7999999999999901</v>
      </c>
      <c r="S4396" s="25">
        <v>49</v>
      </c>
      <c r="T4396" s="6" t="s">
        <v>90</v>
      </c>
      <c r="U4396" s="6" t="s">
        <v>52</v>
      </c>
      <c r="V4396" s="18" t="str">
        <f>"" &amp; IF(AND(O4396&lt;=-1.5,NOT(ISBLANK(AF4396))),"Z","")</f>
        <v/>
      </c>
      <c r="W4396" s="18" t="str">
        <f t="shared" si="855"/>
        <v/>
      </c>
      <c r="X4396" s="6"/>
      <c r="AB4396" s="18" t="str">
        <f t="shared" si="856"/>
        <v/>
      </c>
      <c r="AC4396" s="18" t="str">
        <f t="shared" si="857"/>
        <v/>
      </c>
      <c r="AD4396" s="18" t="str">
        <f t="shared" si="863"/>
        <v/>
      </c>
      <c r="AI4396" s="18" t="str">
        <f t="shared" si="858"/>
        <v/>
      </c>
      <c r="AJ4396" s="18" t="str">
        <f t="shared" si="859"/>
        <v/>
      </c>
      <c r="AK4396" s="18" t="str">
        <f t="shared" si="860"/>
        <v/>
      </c>
      <c r="AP4396" s="6" t="s">
        <v>703</v>
      </c>
      <c r="AT4396" s="10">
        <v>61.9745747019238</v>
      </c>
      <c r="BC4396" s="10">
        <v>124</v>
      </c>
      <c r="BD4396" s="10">
        <v>0</v>
      </c>
    </row>
    <row r="4397" spans="1:56" ht="23.25" x14ac:dyDescent="0.25">
      <c r="A4397" s="6" t="s">
        <v>1395</v>
      </c>
      <c r="B4397" s="23" t="s">
        <v>607</v>
      </c>
      <c r="C4397" s="39" t="s">
        <v>374</v>
      </c>
      <c r="D4397" s="10">
        <v>1200</v>
      </c>
      <c r="E4397" s="24">
        <v>3</v>
      </c>
      <c r="F4397" s="12">
        <v>2</v>
      </c>
      <c r="G4397" s="24">
        <v>3</v>
      </c>
      <c r="H4397" s="12">
        <v>1</v>
      </c>
      <c r="I4397" s="24">
        <v>3</v>
      </c>
      <c r="J4397" s="12">
        <v>2</v>
      </c>
      <c r="K4397" s="10">
        <v>2.5499999999999901</v>
      </c>
      <c r="L4397" s="34">
        <v>1.4299999999999899</v>
      </c>
      <c r="M4397" s="14">
        <v>98.132157867017796</v>
      </c>
      <c r="N4397" s="29">
        <v>0.416078933508857</v>
      </c>
      <c r="O4397" s="15">
        <v>1</v>
      </c>
      <c r="P4397" s="33">
        <v>-0.5</v>
      </c>
      <c r="Q4397" s="10">
        <v>-0.94999999999998896</v>
      </c>
      <c r="R4397" s="10">
        <v>-1.2999999999999901</v>
      </c>
      <c r="S4397" s="25">
        <v>56</v>
      </c>
      <c r="T4397" s="30" t="s">
        <v>72</v>
      </c>
      <c r="U4397" s="17" t="s">
        <v>25</v>
      </c>
      <c r="V4397" s="18" t="str">
        <f>"*" &amp; IF(AND(O4397&lt;=-1.5,NOT(ISBLANK(AF4397))),"Z","")</f>
        <v>*</v>
      </c>
      <c r="W4397" s="19" t="str">
        <f t="shared" si="855"/>
        <v/>
      </c>
      <c r="X4397" s="17" t="s">
        <v>193</v>
      </c>
      <c r="AA4397" s="20"/>
      <c r="AB4397" s="18" t="str">
        <f t="shared" si="856"/>
        <v/>
      </c>
      <c r="AC4397" s="19" t="str">
        <f t="shared" si="857"/>
        <v/>
      </c>
      <c r="AD4397" s="18" t="str">
        <f t="shared" si="863"/>
        <v>G</v>
      </c>
      <c r="AI4397" s="18" t="str">
        <f t="shared" si="858"/>
        <v/>
      </c>
      <c r="AJ4397" s="18" t="str">
        <f t="shared" si="859"/>
        <v/>
      </c>
      <c r="AK4397" s="18" t="str">
        <f t="shared" si="860"/>
        <v/>
      </c>
      <c r="AP4397" s="6" t="s">
        <v>448</v>
      </c>
      <c r="AT4397" s="10">
        <v>71.207157867017699</v>
      </c>
      <c r="AU4397" s="21"/>
      <c r="BC4397" s="22">
        <v>122</v>
      </c>
      <c r="BD4397" s="10">
        <v>0</v>
      </c>
    </row>
    <row r="4398" spans="1:56" ht="23.25" x14ac:dyDescent="0.25">
      <c r="A4398" s="6" t="s">
        <v>1395</v>
      </c>
      <c r="B4398" s="26" t="s">
        <v>303</v>
      </c>
      <c r="C4398" s="9" t="s">
        <v>260</v>
      </c>
      <c r="D4398" s="10">
        <v>1200</v>
      </c>
      <c r="E4398" s="11">
        <v>1</v>
      </c>
      <c r="F4398" s="12">
        <v>0</v>
      </c>
      <c r="G4398" s="11">
        <v>1</v>
      </c>
      <c r="H4398" s="12">
        <v>0</v>
      </c>
      <c r="I4398" s="11">
        <v>1</v>
      </c>
      <c r="J4398" s="12">
        <v>0</v>
      </c>
      <c r="K4398" s="10">
        <v>-1.75000000000001</v>
      </c>
      <c r="L4398" s="10">
        <v>-1.85</v>
      </c>
      <c r="M4398" s="14">
        <v>99.643660212093707</v>
      </c>
      <c r="N4398" s="14">
        <v>-0.17816989395314001</v>
      </c>
      <c r="O4398" s="15">
        <v>0</v>
      </c>
      <c r="P4398" s="16">
        <v>0</v>
      </c>
      <c r="Q4398" s="10">
        <v>3.2499999999999898</v>
      </c>
      <c r="R4398" s="10">
        <v>3.2499999999999898</v>
      </c>
      <c r="S4398" s="10">
        <v>18</v>
      </c>
      <c r="T4398" s="30" t="s">
        <v>61</v>
      </c>
      <c r="U4398" s="17" t="s">
        <v>25</v>
      </c>
      <c r="V4398" s="18" t="str">
        <f t="shared" ref="V4398:V4403" si="864">"" &amp; IF(AND(O4398&lt;=-1.5,NOT(ISBLANK(AF4398))),"Z","")</f>
        <v/>
      </c>
      <c r="W4398" s="19" t="str">
        <f t="shared" si="855"/>
        <v/>
      </c>
      <c r="X4398" s="6"/>
      <c r="AA4398" s="20"/>
      <c r="AB4398" s="18" t="str">
        <f t="shared" si="856"/>
        <v/>
      </c>
      <c r="AC4398" s="19" t="str">
        <f t="shared" si="857"/>
        <v/>
      </c>
      <c r="AD4398" s="18" t="str">
        <f t="shared" si="863"/>
        <v>G</v>
      </c>
      <c r="AI4398" s="18" t="str">
        <f t="shared" si="858"/>
        <v/>
      </c>
      <c r="AJ4398" s="18" t="str">
        <f t="shared" si="859"/>
        <v/>
      </c>
      <c r="AK4398" s="18" t="str">
        <f t="shared" si="860"/>
        <v/>
      </c>
      <c r="AP4398" s="6" t="s">
        <v>417</v>
      </c>
      <c r="AT4398" s="10">
        <v>71.143660212093707</v>
      </c>
      <c r="AU4398" s="21"/>
      <c r="BC4398" s="22">
        <v>121</v>
      </c>
      <c r="BD4398" s="10">
        <v>0</v>
      </c>
    </row>
    <row r="4399" spans="1:56" ht="23.25" x14ac:dyDescent="0.25">
      <c r="A4399" s="6" t="s">
        <v>1396</v>
      </c>
      <c r="B4399" s="6" t="s">
        <v>180</v>
      </c>
      <c r="C4399" s="39" t="s">
        <v>232</v>
      </c>
      <c r="D4399" s="10">
        <v>1200</v>
      </c>
      <c r="E4399" s="11">
        <v>12</v>
      </c>
      <c r="F4399" s="12">
        <v>8</v>
      </c>
      <c r="G4399" s="11">
        <v>12</v>
      </c>
      <c r="H4399" s="12">
        <v>9</v>
      </c>
      <c r="I4399" s="11">
        <v>4</v>
      </c>
      <c r="J4399" s="12">
        <v>2</v>
      </c>
      <c r="K4399" s="10">
        <v>0.19999999999999599</v>
      </c>
      <c r="L4399" s="34">
        <v>1.44999999999999</v>
      </c>
      <c r="M4399" s="14">
        <v>98.554357764611197</v>
      </c>
      <c r="N4399" s="29">
        <v>1.1271788823056299</v>
      </c>
      <c r="O4399" s="15">
        <v>-2</v>
      </c>
      <c r="P4399" s="16">
        <v>7</v>
      </c>
      <c r="Q4399" s="10">
        <v>-2.7</v>
      </c>
      <c r="R4399" s="10">
        <v>2.85</v>
      </c>
      <c r="T4399" s="6" t="s">
        <v>57</v>
      </c>
      <c r="U4399" s="6" t="s">
        <v>52</v>
      </c>
      <c r="V4399" s="18" t="str">
        <f t="shared" si="864"/>
        <v/>
      </c>
      <c r="W4399" s="19" t="str">
        <f t="shared" si="855"/>
        <v/>
      </c>
      <c r="X4399" s="17" t="s">
        <v>88</v>
      </c>
      <c r="AA4399" s="20"/>
      <c r="AB4399" s="18" t="str">
        <f t="shared" si="856"/>
        <v/>
      </c>
      <c r="AC4399" s="19" t="str">
        <f t="shared" si="857"/>
        <v>*</v>
      </c>
      <c r="AD4399" s="18" t="str">
        <f t="shared" si="863"/>
        <v>G</v>
      </c>
      <c r="AI4399" s="18" t="str">
        <f t="shared" si="858"/>
        <v/>
      </c>
      <c r="AJ4399" s="18" t="str">
        <f t="shared" si="859"/>
        <v/>
      </c>
      <c r="AK4399" s="18" t="str">
        <f t="shared" si="860"/>
        <v/>
      </c>
      <c r="AP4399" s="6" t="s">
        <v>377</v>
      </c>
      <c r="AT4399" s="10">
        <v>69.379357764611299</v>
      </c>
      <c r="AU4399" s="21"/>
      <c r="BC4399" s="22">
        <v>116</v>
      </c>
      <c r="BD4399" s="28">
        <v>1</v>
      </c>
    </row>
    <row r="4400" spans="1:56" ht="23.25" x14ac:dyDescent="0.25">
      <c r="A4400" s="6" t="s">
        <v>1396</v>
      </c>
      <c r="B4400" s="26" t="s">
        <v>292</v>
      </c>
      <c r="C4400" s="39" t="s">
        <v>1335</v>
      </c>
      <c r="D4400" s="10">
        <v>1200</v>
      </c>
      <c r="E4400" s="24">
        <v>2</v>
      </c>
      <c r="F4400" s="12">
        <v>0</v>
      </c>
      <c r="G4400" s="24">
        <v>2</v>
      </c>
      <c r="H4400" s="12">
        <v>1</v>
      </c>
      <c r="I4400" s="24">
        <v>8</v>
      </c>
      <c r="J4400" s="12">
        <v>4</v>
      </c>
      <c r="K4400" s="10">
        <v>-1.9</v>
      </c>
      <c r="L4400" s="13">
        <v>-1.0333333333333099</v>
      </c>
      <c r="M4400" s="36">
        <v>94.018551055275594</v>
      </c>
      <c r="N4400" s="36">
        <v>-0.240724472362217</v>
      </c>
      <c r="O4400" s="15">
        <v>0</v>
      </c>
      <c r="P4400" s="33">
        <v>-2.5</v>
      </c>
      <c r="Q4400" s="10">
        <v>-0.29999999999999399</v>
      </c>
      <c r="R4400" s="13">
        <v>-2.25</v>
      </c>
      <c r="S4400" s="10">
        <v>14</v>
      </c>
      <c r="T4400" s="30" t="s">
        <v>61</v>
      </c>
      <c r="U4400" s="17" t="s">
        <v>25</v>
      </c>
      <c r="V4400" s="18" t="str">
        <f t="shared" si="864"/>
        <v/>
      </c>
      <c r="W4400" s="18" t="str">
        <f t="shared" si="855"/>
        <v/>
      </c>
      <c r="X4400" s="6"/>
      <c r="AB4400" s="18" t="str">
        <f t="shared" si="856"/>
        <v/>
      </c>
      <c r="AC4400" s="18" t="str">
        <f t="shared" si="857"/>
        <v/>
      </c>
      <c r="AD4400" s="18" t="str">
        <f t="shared" si="863"/>
        <v/>
      </c>
      <c r="AI4400" s="18" t="str">
        <f t="shared" si="858"/>
        <v/>
      </c>
      <c r="AJ4400" s="18" t="str">
        <f t="shared" si="859"/>
        <v/>
      </c>
      <c r="AK4400" s="18" t="str">
        <f t="shared" si="860"/>
        <v/>
      </c>
      <c r="AP4400" s="6" t="s">
        <v>651</v>
      </c>
      <c r="AT4400" s="10">
        <v>66.768551055275594</v>
      </c>
      <c r="BC4400" s="10">
        <v>135</v>
      </c>
      <c r="BD4400" s="10">
        <v>0</v>
      </c>
    </row>
    <row r="4401" spans="1:56" ht="23.25" x14ac:dyDescent="0.25">
      <c r="A4401" s="6" t="s">
        <v>1396</v>
      </c>
      <c r="B4401" s="26" t="s">
        <v>234</v>
      </c>
      <c r="C4401" s="39" t="s">
        <v>1308</v>
      </c>
      <c r="D4401" s="10">
        <v>1000</v>
      </c>
      <c r="E4401" s="24">
        <v>12</v>
      </c>
      <c r="F4401" s="12">
        <v>3</v>
      </c>
      <c r="G4401" s="24">
        <v>9</v>
      </c>
      <c r="H4401" s="12">
        <v>4</v>
      </c>
      <c r="I4401" s="24">
        <v>4</v>
      </c>
      <c r="J4401" s="12">
        <v>2</v>
      </c>
      <c r="K4401" s="10">
        <v>-1.05</v>
      </c>
      <c r="L4401" s="13">
        <v>-0.58000000000001295</v>
      </c>
      <c r="M4401" s="14">
        <v>95.613172226220101</v>
      </c>
      <c r="N4401" s="14">
        <v>-0.34341388688993402</v>
      </c>
      <c r="O4401" s="15">
        <v>-1</v>
      </c>
      <c r="P4401" s="16">
        <v>1.75</v>
      </c>
      <c r="Q4401" s="10">
        <v>-1.19999999999999</v>
      </c>
      <c r="R4401" s="13">
        <v>0.15000000000000599</v>
      </c>
      <c r="S4401" s="10">
        <v>7</v>
      </c>
      <c r="T4401" s="6" t="s">
        <v>57</v>
      </c>
      <c r="U4401" s="6" t="s">
        <v>52</v>
      </c>
      <c r="V4401" s="18" t="str">
        <f t="shared" si="864"/>
        <v/>
      </c>
      <c r="W4401" s="19" t="str">
        <f t="shared" si="855"/>
        <v/>
      </c>
      <c r="X4401" s="6"/>
      <c r="AA4401" s="20"/>
      <c r="AB4401" s="18" t="str">
        <f t="shared" si="856"/>
        <v/>
      </c>
      <c r="AC4401" s="19" t="str">
        <f t="shared" si="857"/>
        <v>**</v>
      </c>
      <c r="AD4401" s="18" t="str">
        <f t="shared" si="863"/>
        <v>GR</v>
      </c>
      <c r="AI4401" s="18" t="str">
        <f t="shared" si="858"/>
        <v>$</v>
      </c>
      <c r="AJ4401" s="18" t="str">
        <f t="shared" si="859"/>
        <v/>
      </c>
      <c r="AK4401" s="18" t="str">
        <f t="shared" si="860"/>
        <v/>
      </c>
      <c r="AP4401" s="6" t="s">
        <v>504</v>
      </c>
      <c r="AT4401" s="10">
        <v>65.438172226220104</v>
      </c>
      <c r="AU4401" s="21"/>
      <c r="BC4401" s="22">
        <v>135</v>
      </c>
      <c r="BD4401" s="10">
        <v>0</v>
      </c>
    </row>
    <row r="4402" spans="1:56" ht="23.25" x14ac:dyDescent="0.25">
      <c r="A4402" s="6" t="s">
        <v>1396</v>
      </c>
      <c r="B4402" s="26" t="s">
        <v>212</v>
      </c>
      <c r="C4402" s="9" t="s">
        <v>1306</v>
      </c>
      <c r="D4402" s="10">
        <v>1200</v>
      </c>
      <c r="E4402" s="24">
        <v>9</v>
      </c>
      <c r="F4402" s="12">
        <v>5</v>
      </c>
      <c r="G4402" s="24">
        <v>10</v>
      </c>
      <c r="H4402" s="12">
        <v>4</v>
      </c>
      <c r="I4402" s="24">
        <v>2</v>
      </c>
      <c r="J4402" s="12">
        <v>1</v>
      </c>
      <c r="K4402" s="10">
        <v>3.05</v>
      </c>
      <c r="L4402" s="10">
        <v>6.8750000000004099E-2</v>
      </c>
      <c r="M4402" s="14">
        <v>97.548657318898506</v>
      </c>
      <c r="N4402" s="14">
        <v>-0.32567134055078401</v>
      </c>
      <c r="O4402" s="15">
        <v>1</v>
      </c>
      <c r="P4402" s="16">
        <v>2.5</v>
      </c>
      <c r="Q4402" s="10">
        <v>-2.25</v>
      </c>
      <c r="R4402" s="10">
        <v>-0.15000000000000599</v>
      </c>
      <c r="S4402" s="10">
        <v>18</v>
      </c>
      <c r="T4402" s="6" t="s">
        <v>57</v>
      </c>
      <c r="U4402" s="6" t="s">
        <v>52</v>
      </c>
      <c r="V4402" s="18" t="str">
        <f t="shared" si="864"/>
        <v/>
      </c>
      <c r="W4402" s="19" t="str">
        <f t="shared" si="855"/>
        <v/>
      </c>
      <c r="X4402" s="6"/>
      <c r="AA4402" s="20"/>
      <c r="AB4402" s="18" t="str">
        <f t="shared" si="856"/>
        <v/>
      </c>
      <c r="AC4402" s="19" t="str">
        <f t="shared" si="857"/>
        <v>*</v>
      </c>
      <c r="AD4402" s="18" t="str">
        <f t="shared" si="863"/>
        <v>G</v>
      </c>
      <c r="AI4402" s="18" t="str">
        <f t="shared" si="858"/>
        <v/>
      </c>
      <c r="AJ4402" s="18" t="str">
        <f t="shared" si="859"/>
        <v/>
      </c>
      <c r="AK4402" s="18" t="str">
        <f t="shared" si="860"/>
        <v/>
      </c>
      <c r="AP4402" s="6" t="s">
        <v>1397</v>
      </c>
      <c r="AT4402" s="10">
        <v>65.473657318898404</v>
      </c>
      <c r="AU4402" s="21"/>
      <c r="BC4402" s="22">
        <v>133</v>
      </c>
      <c r="BD4402" s="10">
        <v>0</v>
      </c>
    </row>
    <row r="4403" spans="1:56" ht="23.25" x14ac:dyDescent="0.25">
      <c r="A4403" s="6" t="s">
        <v>1396</v>
      </c>
      <c r="B4403" s="26" t="s">
        <v>63</v>
      </c>
      <c r="C4403" s="9" t="s">
        <v>1398</v>
      </c>
      <c r="D4403" s="10">
        <v>1400</v>
      </c>
      <c r="E4403" s="24">
        <v>5</v>
      </c>
      <c r="F4403" s="12">
        <v>4</v>
      </c>
      <c r="G4403" s="24">
        <v>6</v>
      </c>
      <c r="H4403" s="12">
        <v>4</v>
      </c>
      <c r="I4403" s="24">
        <v>3</v>
      </c>
      <c r="J4403" s="12">
        <v>1</v>
      </c>
      <c r="K4403" s="10">
        <v>-5.2500000000000204</v>
      </c>
      <c r="L4403" s="10">
        <v>-3.62222222222222</v>
      </c>
      <c r="M4403" s="14">
        <v>92.120406081696402</v>
      </c>
      <c r="N4403" s="14">
        <v>-3.0897969591517702</v>
      </c>
      <c r="O4403" s="15">
        <v>0</v>
      </c>
      <c r="P4403" s="16">
        <v>2.5</v>
      </c>
      <c r="Q4403" s="10">
        <v>3.7999999999999901</v>
      </c>
      <c r="R4403" s="10">
        <v>5.7499999999999902</v>
      </c>
      <c r="S4403" s="10">
        <v>14</v>
      </c>
      <c r="T4403" s="6" t="s">
        <v>111</v>
      </c>
      <c r="U4403" s="17" t="s">
        <v>25</v>
      </c>
      <c r="V4403" s="18" t="str">
        <f t="shared" si="864"/>
        <v/>
      </c>
      <c r="W4403" s="19" t="str">
        <f t="shared" si="855"/>
        <v/>
      </c>
      <c r="X4403" s="6"/>
      <c r="AA4403" s="20"/>
      <c r="AB4403" s="18" t="str">
        <f t="shared" si="856"/>
        <v/>
      </c>
      <c r="AC4403" s="19" t="str">
        <f t="shared" si="857"/>
        <v/>
      </c>
      <c r="AD4403" s="18" t="str">
        <f t="shared" si="863"/>
        <v>GR</v>
      </c>
      <c r="AI4403" s="18" t="str">
        <f t="shared" si="858"/>
        <v/>
      </c>
      <c r="AJ4403" s="18" t="str">
        <f t="shared" si="859"/>
        <v/>
      </c>
      <c r="AK4403" s="18" t="str">
        <f t="shared" si="860"/>
        <v/>
      </c>
      <c r="AP4403" s="6" t="s">
        <v>754</v>
      </c>
      <c r="AT4403" s="10">
        <v>61.320406081696497</v>
      </c>
      <c r="AU4403" s="21"/>
      <c r="BC4403" s="22">
        <v>134</v>
      </c>
      <c r="BD4403" s="28">
        <v>3</v>
      </c>
    </row>
    <row r="4404" spans="1:56" ht="23.25" x14ac:dyDescent="0.25">
      <c r="A4404" s="6" t="s">
        <v>1396</v>
      </c>
      <c r="B4404" s="26" t="s">
        <v>213</v>
      </c>
      <c r="C4404" s="9" t="s">
        <v>1306</v>
      </c>
      <c r="D4404" s="10">
        <v>1200</v>
      </c>
      <c r="E4404" s="24">
        <v>3</v>
      </c>
      <c r="F4404" s="12">
        <v>1</v>
      </c>
      <c r="G4404" s="24">
        <v>3</v>
      </c>
      <c r="H4404" s="12">
        <v>1</v>
      </c>
      <c r="I4404" s="24">
        <v>1</v>
      </c>
      <c r="J4404" s="12">
        <v>0</v>
      </c>
      <c r="K4404" s="10">
        <v>-2.7</v>
      </c>
      <c r="L4404" s="13">
        <v>-3.8428571428570999</v>
      </c>
      <c r="M4404" s="14">
        <v>98.026571365349895</v>
      </c>
      <c r="N4404" s="14">
        <v>-0.98671431732505299</v>
      </c>
      <c r="O4404" s="15">
        <v>0</v>
      </c>
      <c r="P4404" s="16">
        <v>1.25</v>
      </c>
      <c r="Q4404" s="10">
        <v>1.4000000000000099</v>
      </c>
      <c r="R4404" s="13">
        <v>2.4</v>
      </c>
      <c r="S4404" s="10">
        <v>13</v>
      </c>
      <c r="T4404" s="27" t="s">
        <v>72</v>
      </c>
      <c r="U4404" s="17" t="s">
        <v>25</v>
      </c>
      <c r="V4404" s="18" t="str">
        <f>"*" &amp; IF(AND(O4404&lt;=-1.5,NOT(ISBLANK(AF4404))),"Z","")</f>
        <v>*</v>
      </c>
      <c r="W4404" s="19" t="str">
        <f t="shared" si="855"/>
        <v/>
      </c>
      <c r="X4404" s="6"/>
      <c r="AA4404" s="20"/>
      <c r="AB4404" s="18" t="str">
        <f t="shared" si="856"/>
        <v/>
      </c>
      <c r="AC4404" s="19" t="str">
        <f t="shared" si="857"/>
        <v/>
      </c>
      <c r="AD4404" s="18" t="str">
        <f t="shared" si="863"/>
        <v>G</v>
      </c>
      <c r="AI4404" s="18" t="str">
        <f t="shared" si="858"/>
        <v/>
      </c>
      <c r="AJ4404" s="18" t="str">
        <f t="shared" si="859"/>
        <v/>
      </c>
      <c r="AK4404" s="18" t="str">
        <f t="shared" si="860"/>
        <v/>
      </c>
      <c r="AP4404" s="6" t="s">
        <v>1399</v>
      </c>
      <c r="AT4404" s="10">
        <v>67.026571365349895</v>
      </c>
      <c r="AU4404" s="21"/>
      <c r="BC4404" s="22">
        <v>133</v>
      </c>
      <c r="BD4404" s="28">
        <v>1</v>
      </c>
    </row>
    <row r="4405" spans="1:56" ht="23.25" x14ac:dyDescent="0.25">
      <c r="A4405" s="6" t="s">
        <v>1396</v>
      </c>
      <c r="B4405" s="23" t="s">
        <v>185</v>
      </c>
      <c r="C4405" s="39" t="s">
        <v>232</v>
      </c>
      <c r="D4405" s="10">
        <v>1200</v>
      </c>
      <c r="E4405" s="24">
        <v>7</v>
      </c>
      <c r="F4405" s="12">
        <v>5</v>
      </c>
      <c r="G4405" s="24">
        <v>7</v>
      </c>
      <c r="H4405" s="12">
        <v>6</v>
      </c>
      <c r="I4405" s="24">
        <v>3</v>
      </c>
      <c r="J4405" s="12">
        <v>1</v>
      </c>
      <c r="K4405" s="10">
        <v>0.60000000000000497</v>
      </c>
      <c r="L4405" s="34">
        <v>1.8600000000000101</v>
      </c>
      <c r="M4405" s="14">
        <v>96.928122831323705</v>
      </c>
      <c r="N4405" s="14">
        <v>-0.63593858433819195</v>
      </c>
      <c r="O4405" s="15">
        <v>-1</v>
      </c>
      <c r="P4405" s="16">
        <v>5.25</v>
      </c>
      <c r="Q4405" s="10">
        <v>-2.0499999999999998</v>
      </c>
      <c r="R4405" s="10">
        <v>2.25</v>
      </c>
      <c r="S4405" s="25">
        <v>95</v>
      </c>
      <c r="T4405" s="6" t="s">
        <v>111</v>
      </c>
      <c r="U4405" s="6" t="s">
        <v>52</v>
      </c>
      <c r="V4405" s="18" t="str">
        <f t="shared" ref="V4405:V4410" si="865">"" &amp; IF(AND(O4405&lt;=-1.5,NOT(ISBLANK(AF4405))),"Z","")</f>
        <v/>
      </c>
      <c r="W4405" s="19" t="str">
        <f t="shared" si="855"/>
        <v/>
      </c>
      <c r="X4405" s="17" t="s">
        <v>88</v>
      </c>
      <c r="AA4405" s="20"/>
      <c r="AB4405" s="18" t="str">
        <f t="shared" si="856"/>
        <v/>
      </c>
      <c r="AC4405" s="19" t="str">
        <f t="shared" si="857"/>
        <v>*</v>
      </c>
      <c r="AD4405" s="18" t="str">
        <f t="shared" si="863"/>
        <v>GR</v>
      </c>
      <c r="AI4405" s="18" t="str">
        <f t="shared" si="858"/>
        <v/>
      </c>
      <c r="AJ4405" s="18" t="str">
        <f t="shared" si="859"/>
        <v/>
      </c>
      <c r="AK4405" s="18" t="str">
        <f t="shared" si="860"/>
        <v/>
      </c>
      <c r="AP4405" s="6" t="s">
        <v>443</v>
      </c>
      <c r="AT4405" s="10">
        <v>66.853122831323603</v>
      </c>
      <c r="AU4405" s="21"/>
      <c r="BC4405" s="22">
        <v>118</v>
      </c>
      <c r="BD4405" s="28">
        <v>1</v>
      </c>
    </row>
    <row r="4406" spans="1:56" ht="23.25" x14ac:dyDescent="0.25">
      <c r="A4406" s="6" t="s">
        <v>1396</v>
      </c>
      <c r="B4406" s="26" t="s">
        <v>449</v>
      </c>
      <c r="C4406" s="39" t="s">
        <v>373</v>
      </c>
      <c r="D4406" s="10">
        <v>1200</v>
      </c>
      <c r="E4406" s="24">
        <v>8</v>
      </c>
      <c r="F4406" s="12">
        <v>5</v>
      </c>
      <c r="G4406" s="24">
        <v>8</v>
      </c>
      <c r="H4406" s="12">
        <v>4</v>
      </c>
      <c r="I4406" s="24">
        <v>2</v>
      </c>
      <c r="J4406" s="12">
        <v>0</v>
      </c>
      <c r="K4406" s="10">
        <v>-0.40000000000000902</v>
      </c>
      <c r="L4406" s="10">
        <v>-2.6900000000000102</v>
      </c>
      <c r="M4406" s="14">
        <v>95.765556803808394</v>
      </c>
      <c r="N4406" s="14">
        <v>-2.0672215980958</v>
      </c>
      <c r="O4406" s="15">
        <v>1</v>
      </c>
      <c r="P4406" s="16">
        <v>3.8</v>
      </c>
      <c r="Q4406" s="10">
        <v>1.1499999999999999</v>
      </c>
      <c r="R4406" s="10">
        <v>4.3</v>
      </c>
      <c r="S4406" s="10">
        <v>21</v>
      </c>
      <c r="T4406" s="6" t="s">
        <v>57</v>
      </c>
      <c r="U4406" s="6" t="s">
        <v>52</v>
      </c>
      <c r="V4406" s="18" t="str">
        <f t="shared" si="865"/>
        <v/>
      </c>
      <c r="W4406" s="19" t="str">
        <f t="shared" si="855"/>
        <v/>
      </c>
      <c r="X4406" s="17" t="s">
        <v>277</v>
      </c>
      <c r="AA4406" s="20"/>
      <c r="AB4406" s="18" t="str">
        <f t="shared" si="856"/>
        <v/>
      </c>
      <c r="AC4406" s="19" t="str">
        <f t="shared" si="857"/>
        <v>**</v>
      </c>
      <c r="AD4406" s="18" t="str">
        <f t="shared" si="863"/>
        <v>GR</v>
      </c>
      <c r="AI4406" s="18" t="str">
        <f t="shared" si="858"/>
        <v>$</v>
      </c>
      <c r="AJ4406" s="18" t="str">
        <f t="shared" si="859"/>
        <v/>
      </c>
      <c r="AK4406" s="18" t="str">
        <f t="shared" si="860"/>
        <v/>
      </c>
      <c r="AP4406" s="6" t="s">
        <v>519</v>
      </c>
      <c r="AT4406" s="10">
        <v>65.565556803808406</v>
      </c>
      <c r="AU4406" s="21"/>
      <c r="BC4406" s="22">
        <v>119</v>
      </c>
      <c r="BD4406" s="28">
        <v>2</v>
      </c>
    </row>
    <row r="4407" spans="1:56" ht="23.25" x14ac:dyDescent="0.25">
      <c r="A4407" s="6" t="s">
        <v>1396</v>
      </c>
      <c r="B4407" s="26" t="s">
        <v>246</v>
      </c>
      <c r="C4407" s="39" t="s">
        <v>340</v>
      </c>
      <c r="D4407" s="10">
        <v>1200</v>
      </c>
      <c r="E4407" s="11">
        <v>5</v>
      </c>
      <c r="F4407" s="12">
        <v>4</v>
      </c>
      <c r="G4407" s="11">
        <v>6</v>
      </c>
      <c r="H4407" s="12">
        <v>3</v>
      </c>
      <c r="I4407" s="11">
        <v>2</v>
      </c>
      <c r="J4407" s="12">
        <v>0</v>
      </c>
      <c r="K4407" s="10">
        <v>0.29999999999999399</v>
      </c>
      <c r="L4407" s="10">
        <v>-1.8500000000000101</v>
      </c>
      <c r="M4407" s="14">
        <v>96.633275523444098</v>
      </c>
      <c r="N4407" s="14">
        <v>-1.58336223827796</v>
      </c>
      <c r="O4407" s="15">
        <v>0</v>
      </c>
      <c r="P4407" s="16">
        <v>2.95</v>
      </c>
      <c r="Q4407" s="10">
        <v>0.70000000000000295</v>
      </c>
      <c r="R4407" s="10">
        <v>3.2</v>
      </c>
      <c r="S4407" s="10">
        <v>18</v>
      </c>
      <c r="T4407" s="6" t="s">
        <v>111</v>
      </c>
      <c r="U4407" s="6" t="s">
        <v>52</v>
      </c>
      <c r="V4407" s="18" t="str">
        <f t="shared" si="865"/>
        <v/>
      </c>
      <c r="W4407" s="19" t="str">
        <f t="shared" si="855"/>
        <v/>
      </c>
      <c r="X4407" s="6"/>
      <c r="AA4407" s="20"/>
      <c r="AB4407" s="18" t="str">
        <f t="shared" si="856"/>
        <v/>
      </c>
      <c r="AC4407" s="19" t="str">
        <f t="shared" si="857"/>
        <v/>
      </c>
      <c r="AD4407" s="18" t="str">
        <f t="shared" si="863"/>
        <v>GR</v>
      </c>
      <c r="AI4407" s="18" t="str">
        <f t="shared" si="858"/>
        <v/>
      </c>
      <c r="AJ4407" s="18" t="str">
        <f t="shared" si="859"/>
        <v/>
      </c>
      <c r="AK4407" s="18" t="str">
        <f t="shared" si="860"/>
        <v/>
      </c>
      <c r="AP4407" s="6" t="s">
        <v>443</v>
      </c>
      <c r="AT4407" s="10">
        <v>68.883275523444098</v>
      </c>
      <c r="AU4407" s="21"/>
      <c r="BC4407" s="22">
        <v>123</v>
      </c>
      <c r="BD4407" s="28">
        <v>1</v>
      </c>
    </row>
    <row r="4408" spans="1:56" ht="23.25" x14ac:dyDescent="0.25">
      <c r="A4408" s="6" t="s">
        <v>1396</v>
      </c>
      <c r="B4408" s="26" t="s">
        <v>356</v>
      </c>
      <c r="C4408" s="39" t="s">
        <v>373</v>
      </c>
      <c r="D4408" s="10">
        <v>1200</v>
      </c>
      <c r="E4408" s="11">
        <v>9</v>
      </c>
      <c r="F4408" s="12">
        <v>5</v>
      </c>
      <c r="G4408" s="11">
        <v>9</v>
      </c>
      <c r="H4408" s="12">
        <v>4</v>
      </c>
      <c r="I4408" s="11">
        <v>6</v>
      </c>
      <c r="J4408" s="12">
        <v>4</v>
      </c>
      <c r="K4408" s="10">
        <v>-0.999999999999996</v>
      </c>
      <c r="L4408" s="10">
        <v>-2.8333333333333499</v>
      </c>
      <c r="M4408" s="14">
        <v>93.108546455803506</v>
      </c>
      <c r="N4408" s="14">
        <v>-0.245726772098251</v>
      </c>
      <c r="O4408" s="15">
        <v>2</v>
      </c>
      <c r="P4408" s="33">
        <v>-0.25</v>
      </c>
      <c r="Q4408" s="10">
        <v>2.95</v>
      </c>
      <c r="R4408" s="10">
        <v>2.75</v>
      </c>
      <c r="S4408" s="10">
        <v>10</v>
      </c>
      <c r="T4408" s="6" t="s">
        <v>57</v>
      </c>
      <c r="U4408" s="6" t="s">
        <v>52</v>
      </c>
      <c r="V4408" s="18" t="str">
        <f t="shared" si="865"/>
        <v/>
      </c>
      <c r="W4408" s="18" t="str">
        <f t="shared" si="855"/>
        <v/>
      </c>
      <c r="X4408" s="6"/>
      <c r="AB4408" s="18" t="str">
        <f t="shared" si="856"/>
        <v/>
      </c>
      <c r="AC4408" s="18" t="str">
        <f t="shared" si="857"/>
        <v/>
      </c>
      <c r="AD4408" s="18" t="str">
        <f t="shared" si="863"/>
        <v/>
      </c>
      <c r="AI4408" s="18" t="str">
        <f t="shared" si="858"/>
        <v/>
      </c>
      <c r="AJ4408" s="18" t="str">
        <f t="shared" si="859"/>
        <v/>
      </c>
      <c r="AK4408" s="18" t="str">
        <f t="shared" si="860"/>
        <v/>
      </c>
      <c r="AP4408" s="6" t="s">
        <v>610</v>
      </c>
      <c r="AT4408" s="10">
        <v>65.008546455803497</v>
      </c>
      <c r="BC4408" s="10">
        <v>122</v>
      </c>
      <c r="BD4408" s="10">
        <v>1</v>
      </c>
    </row>
    <row r="4409" spans="1:56" ht="23.25" x14ac:dyDescent="0.25">
      <c r="A4409" s="6" t="s">
        <v>1396</v>
      </c>
      <c r="B4409" s="31" t="s">
        <v>265</v>
      </c>
      <c r="C4409" s="9" t="s">
        <v>423</v>
      </c>
      <c r="D4409" s="10">
        <v>1200</v>
      </c>
      <c r="E4409" s="24">
        <v>9</v>
      </c>
      <c r="F4409" s="12">
        <v>6</v>
      </c>
      <c r="G4409" s="24">
        <v>10</v>
      </c>
      <c r="H4409" s="12">
        <v>4</v>
      </c>
      <c r="I4409" s="24">
        <v>9</v>
      </c>
      <c r="J4409" s="12">
        <v>4</v>
      </c>
      <c r="K4409" s="10">
        <v>-3.3500000000000099</v>
      </c>
      <c r="L4409" s="16">
        <v>0</v>
      </c>
      <c r="M4409" s="14">
        <v>444</v>
      </c>
      <c r="N4409" s="14">
        <v>172</v>
      </c>
      <c r="O4409" s="15">
        <v>2</v>
      </c>
      <c r="P4409" s="33">
        <v>-0.5</v>
      </c>
      <c r="Q4409" s="10">
        <v>4.55</v>
      </c>
      <c r="R4409" s="16">
        <v>4.2</v>
      </c>
      <c r="S4409" s="25">
        <v>39</v>
      </c>
      <c r="T4409" s="6" t="s">
        <v>57</v>
      </c>
      <c r="U4409" s="6" t="s">
        <v>52</v>
      </c>
      <c r="V4409" s="18" t="str">
        <f t="shared" si="865"/>
        <v/>
      </c>
      <c r="W4409" s="18" t="str">
        <f t="shared" si="855"/>
        <v/>
      </c>
      <c r="X4409" s="6"/>
      <c r="AB4409" s="18" t="str">
        <f t="shared" si="856"/>
        <v/>
      </c>
      <c r="AC4409" s="18" t="str">
        <f t="shared" si="857"/>
        <v/>
      </c>
      <c r="AD4409" s="18" t="str">
        <f t="shared" si="863"/>
        <v/>
      </c>
      <c r="AI4409" s="18" t="str">
        <f t="shared" si="858"/>
        <v/>
      </c>
      <c r="AJ4409" s="18" t="str">
        <f t="shared" si="859"/>
        <v/>
      </c>
      <c r="AK4409" s="18" t="str">
        <f t="shared" si="860"/>
        <v/>
      </c>
      <c r="AP4409" s="6" t="s">
        <v>1207</v>
      </c>
      <c r="AT4409" s="10">
        <v>410.25</v>
      </c>
      <c r="BC4409" s="10">
        <v>124</v>
      </c>
      <c r="BD4409" s="10">
        <v>4</v>
      </c>
    </row>
    <row r="4410" spans="1:56" ht="23.25" x14ac:dyDescent="0.25">
      <c r="A4410" s="6" t="s">
        <v>1396</v>
      </c>
      <c r="B4410" s="26" t="s">
        <v>266</v>
      </c>
      <c r="C4410" s="9" t="s">
        <v>423</v>
      </c>
      <c r="D4410" s="10">
        <v>1200</v>
      </c>
      <c r="E4410" s="11">
        <v>12</v>
      </c>
      <c r="F4410" s="12">
        <v>9</v>
      </c>
      <c r="G4410" s="11">
        <v>12</v>
      </c>
      <c r="H4410" s="12">
        <v>6</v>
      </c>
      <c r="I4410" s="11">
        <v>11</v>
      </c>
      <c r="J4410" s="12">
        <v>5</v>
      </c>
      <c r="K4410" s="10">
        <v>-2.15</v>
      </c>
      <c r="L4410" s="13">
        <v>-4.46999999999999</v>
      </c>
      <c r="M4410" s="14">
        <v>82.936019883691003</v>
      </c>
      <c r="N4410" s="14">
        <v>-4.5319900581544896</v>
      </c>
      <c r="O4410" s="15">
        <v>4</v>
      </c>
      <c r="P4410" s="16">
        <v>0.5</v>
      </c>
      <c r="Q4410" s="10">
        <v>0.84999999999999098</v>
      </c>
      <c r="R4410" s="13">
        <v>1.25</v>
      </c>
      <c r="S4410" s="10">
        <v>28</v>
      </c>
      <c r="T4410" s="6" t="s">
        <v>57</v>
      </c>
      <c r="U4410" s="6" t="s">
        <v>52</v>
      </c>
      <c r="V4410" s="18" t="str">
        <f t="shared" si="865"/>
        <v/>
      </c>
      <c r="W4410" s="18" t="str">
        <f t="shared" si="855"/>
        <v/>
      </c>
      <c r="X4410" s="17" t="s">
        <v>273</v>
      </c>
      <c r="AB4410" s="18" t="str">
        <f t="shared" si="856"/>
        <v>*</v>
      </c>
      <c r="AC4410" s="18" t="str">
        <f t="shared" si="857"/>
        <v/>
      </c>
      <c r="AD4410" s="18" t="str">
        <f t="shared" si="863"/>
        <v/>
      </c>
      <c r="AI4410" s="18" t="str">
        <f t="shared" si="858"/>
        <v/>
      </c>
      <c r="AJ4410" s="18" t="str">
        <f t="shared" si="859"/>
        <v/>
      </c>
      <c r="AK4410" s="18" t="str">
        <f t="shared" si="860"/>
        <v/>
      </c>
      <c r="AP4410" s="6" t="s">
        <v>1207</v>
      </c>
      <c r="AT4410" s="10">
        <v>53.436019883691003</v>
      </c>
      <c r="BC4410" s="10">
        <v>115</v>
      </c>
      <c r="BD4410" s="10">
        <v>1</v>
      </c>
    </row>
    <row r="4411" spans="1:56" ht="23.25" x14ac:dyDescent="0.25">
      <c r="A4411" s="6" t="s">
        <v>1396</v>
      </c>
      <c r="B4411" s="26" t="s">
        <v>77</v>
      </c>
      <c r="C4411" s="9" t="s">
        <v>260</v>
      </c>
      <c r="D4411" s="10">
        <v>1200</v>
      </c>
      <c r="E4411" s="24">
        <v>5</v>
      </c>
      <c r="F4411" s="12">
        <v>3</v>
      </c>
      <c r="G4411" s="24">
        <v>6</v>
      </c>
      <c r="H4411" s="12">
        <v>3</v>
      </c>
      <c r="I4411" s="24">
        <v>3</v>
      </c>
      <c r="J4411" s="12">
        <v>3</v>
      </c>
      <c r="K4411" s="10">
        <v>-5.0000000000007802E-2</v>
      </c>
      <c r="L4411" s="13">
        <v>-2.5062499999999699</v>
      </c>
      <c r="M4411" s="14">
        <v>92.454493741923798</v>
      </c>
      <c r="N4411" s="14">
        <v>-1.62275312903816</v>
      </c>
      <c r="O4411" s="15">
        <v>0</v>
      </c>
      <c r="P4411" s="16">
        <v>0.5</v>
      </c>
      <c r="Q4411" s="10">
        <v>1.94999999999999</v>
      </c>
      <c r="R4411" s="13">
        <v>2.3999999999999799</v>
      </c>
      <c r="S4411" s="10">
        <v>7</v>
      </c>
      <c r="T4411" s="6" t="s">
        <v>111</v>
      </c>
      <c r="U4411" s="6" t="s">
        <v>52</v>
      </c>
      <c r="V4411" s="18" t="str">
        <f>"*" &amp; IF(AND(O4411&lt;=-1.5,NOT(ISBLANK(AF4411))),"Z","")</f>
        <v>*</v>
      </c>
      <c r="W4411" s="19" t="str">
        <f t="shared" si="855"/>
        <v/>
      </c>
      <c r="X4411" s="6"/>
      <c r="AA4411" s="20"/>
      <c r="AB4411" s="18" t="str">
        <f t="shared" si="856"/>
        <v/>
      </c>
      <c r="AC4411" s="19" t="str">
        <f t="shared" si="857"/>
        <v/>
      </c>
      <c r="AD4411" s="18" t="str">
        <f t="shared" si="863"/>
        <v>GR</v>
      </c>
      <c r="AI4411" s="18" t="str">
        <f t="shared" si="858"/>
        <v/>
      </c>
      <c r="AJ4411" s="18" t="str">
        <f t="shared" si="859"/>
        <v/>
      </c>
      <c r="AK4411" s="18" t="str">
        <f t="shared" si="860"/>
        <v/>
      </c>
      <c r="AP4411" s="6" t="s">
        <v>425</v>
      </c>
      <c r="AT4411" s="10">
        <v>64.629493741923696</v>
      </c>
      <c r="AU4411" s="21"/>
      <c r="BC4411" s="22">
        <v>121</v>
      </c>
      <c r="BD4411" s="28">
        <v>1</v>
      </c>
    </row>
    <row r="4412" spans="1:56" ht="23.25" x14ac:dyDescent="0.25">
      <c r="A4412" s="6" t="s">
        <v>1396</v>
      </c>
      <c r="B4412" s="2" t="s">
        <v>387</v>
      </c>
      <c r="C4412" s="39" t="s">
        <v>232</v>
      </c>
      <c r="D4412" s="10">
        <v>1200</v>
      </c>
      <c r="E4412" s="24">
        <v>7</v>
      </c>
      <c r="F4412" s="12">
        <v>3</v>
      </c>
      <c r="G4412" s="24">
        <v>5</v>
      </c>
      <c r="H4412" s="12">
        <v>3</v>
      </c>
      <c r="I4412" s="24">
        <v>1</v>
      </c>
      <c r="J4412" s="12">
        <v>0</v>
      </c>
      <c r="K4412" s="10">
        <v>0.70000000000000295</v>
      </c>
      <c r="L4412" s="10">
        <v>1.1500000000000099</v>
      </c>
      <c r="M4412" s="29">
        <v>100.42425262555901</v>
      </c>
      <c r="N4412" s="29">
        <v>0.212126312779333</v>
      </c>
      <c r="O4412" s="15">
        <v>0</v>
      </c>
      <c r="P4412" s="16">
        <v>3.25</v>
      </c>
      <c r="Q4412" s="10">
        <v>-1.05</v>
      </c>
      <c r="R4412" s="10">
        <v>1.55000000000001</v>
      </c>
      <c r="S4412" s="10">
        <v>31</v>
      </c>
      <c r="T4412" s="6" t="s">
        <v>111</v>
      </c>
      <c r="U4412" s="6" t="s">
        <v>52</v>
      </c>
      <c r="V4412" s="18" t="str">
        <f>"*" &amp; IF(AND(O4412&lt;=-1.5,NOT(ISBLANK(AF4412))),"Z","")</f>
        <v>*</v>
      </c>
      <c r="W4412" s="19" t="str">
        <f t="shared" si="855"/>
        <v/>
      </c>
      <c r="X4412" s="6"/>
      <c r="AA4412" s="20"/>
      <c r="AB4412" s="18" t="str">
        <f t="shared" si="856"/>
        <v/>
      </c>
      <c r="AC4412" s="19" t="str">
        <f t="shared" si="857"/>
        <v/>
      </c>
      <c r="AD4412" s="19" t="str">
        <f t="shared" si="863"/>
        <v>G</v>
      </c>
      <c r="AI4412" s="18" t="str">
        <f t="shared" si="858"/>
        <v/>
      </c>
      <c r="AJ4412" s="18" t="str">
        <f t="shared" si="859"/>
        <v/>
      </c>
      <c r="AK4412" s="18" t="str">
        <f t="shared" si="860"/>
        <v/>
      </c>
      <c r="AP4412" s="6" t="s">
        <v>267</v>
      </c>
      <c r="AT4412" s="10">
        <v>70.424252625558694</v>
      </c>
      <c r="AU4412" s="21"/>
      <c r="BC4412" s="22">
        <v>118</v>
      </c>
      <c r="BD4412" s="10">
        <v>0</v>
      </c>
    </row>
    <row r="4413" spans="1:56" ht="23.25" x14ac:dyDescent="0.25">
      <c r="A4413" s="6" t="s">
        <v>1396</v>
      </c>
      <c r="B4413" s="26" t="s">
        <v>629</v>
      </c>
      <c r="C4413" s="39" t="s">
        <v>373</v>
      </c>
      <c r="D4413" s="10">
        <v>1200</v>
      </c>
      <c r="E4413" s="24">
        <v>5</v>
      </c>
      <c r="F4413" s="12">
        <v>3</v>
      </c>
      <c r="G4413" s="24">
        <v>4</v>
      </c>
      <c r="H4413" s="12">
        <v>2</v>
      </c>
      <c r="I4413" s="24">
        <v>1</v>
      </c>
      <c r="J4413" s="12">
        <v>0</v>
      </c>
      <c r="K4413" s="10">
        <v>0.250000000000004</v>
      </c>
      <c r="L4413" s="10">
        <v>-1.49166666666665</v>
      </c>
      <c r="M4413" s="14">
        <v>97.934867023046493</v>
      </c>
      <c r="N4413" s="14">
        <v>-1.03256648847676</v>
      </c>
      <c r="O4413" s="15">
        <v>1</v>
      </c>
      <c r="P4413" s="16">
        <v>2</v>
      </c>
      <c r="Q4413" s="10">
        <v>0.44999999999999901</v>
      </c>
      <c r="R4413" s="10">
        <v>2.0499999999999998</v>
      </c>
      <c r="S4413" s="10">
        <v>21</v>
      </c>
      <c r="T4413" s="6" t="s">
        <v>51</v>
      </c>
      <c r="U4413" s="6" t="s">
        <v>52</v>
      </c>
      <c r="V4413" s="18" t="str">
        <f>"" &amp; IF(AND(O4413&lt;=-1.5,NOT(ISBLANK(AF4413))),"Z","")</f>
        <v/>
      </c>
      <c r="W4413" s="19" t="str">
        <f t="shared" si="855"/>
        <v/>
      </c>
      <c r="X4413" s="6"/>
      <c r="AA4413" s="20"/>
      <c r="AB4413" s="18" t="str">
        <f t="shared" si="856"/>
        <v/>
      </c>
      <c r="AC4413" s="19" t="str">
        <f t="shared" si="857"/>
        <v/>
      </c>
      <c r="AD4413" s="18" t="str">
        <f t="shared" si="863"/>
        <v>G</v>
      </c>
      <c r="AI4413" s="18" t="str">
        <f t="shared" si="858"/>
        <v/>
      </c>
      <c r="AJ4413" s="18" t="str">
        <f t="shared" si="859"/>
        <v/>
      </c>
      <c r="AK4413" s="18" t="str">
        <f t="shared" si="860"/>
        <v/>
      </c>
      <c r="AP4413" s="6" t="s">
        <v>377</v>
      </c>
      <c r="AT4413" s="10">
        <v>70.934867023046493</v>
      </c>
      <c r="AU4413" s="21"/>
      <c r="BC4413" s="22">
        <v>124</v>
      </c>
      <c r="BD4413" s="10">
        <v>0</v>
      </c>
    </row>
    <row r="4414" spans="1:56" ht="23.25" x14ac:dyDescent="0.25">
      <c r="A4414" s="6" t="s">
        <v>1396</v>
      </c>
      <c r="B4414" s="26" t="s">
        <v>82</v>
      </c>
      <c r="C4414" s="9" t="s">
        <v>589</v>
      </c>
      <c r="D4414" s="10">
        <v>1200</v>
      </c>
      <c r="E4414" s="11">
        <v>14</v>
      </c>
      <c r="F4414" s="12">
        <v>9</v>
      </c>
      <c r="G4414" s="11">
        <v>14</v>
      </c>
      <c r="H4414" s="12">
        <v>7</v>
      </c>
      <c r="I4414" s="11">
        <v>11</v>
      </c>
      <c r="J4414" s="12">
        <v>6</v>
      </c>
      <c r="K4414" s="10">
        <v>-0.54999999999999705</v>
      </c>
      <c r="L4414" s="34">
        <v>0.86250000000004201</v>
      </c>
      <c r="M4414" s="14">
        <v>91.002551048159305</v>
      </c>
      <c r="N4414" s="29">
        <v>0.20127552407963401</v>
      </c>
      <c r="O4414" s="15">
        <v>2</v>
      </c>
      <c r="P4414" s="16">
        <v>1.25</v>
      </c>
      <c r="Q4414" s="10">
        <v>9.9999999999997896E-2</v>
      </c>
      <c r="R4414" s="10">
        <v>1.19999999999999</v>
      </c>
      <c r="S4414" s="10">
        <v>18</v>
      </c>
      <c r="T4414" s="6" t="s">
        <v>57</v>
      </c>
      <c r="U4414" s="6" t="s">
        <v>52</v>
      </c>
      <c r="V4414" s="18" t="str">
        <f>"" &amp; IF(AND(O4414&lt;=-1.5,NOT(ISBLANK(AF4414))),"Z","")</f>
        <v/>
      </c>
      <c r="W4414" s="18" t="str">
        <f t="shared" si="855"/>
        <v/>
      </c>
      <c r="X4414" s="6"/>
      <c r="AB4414" s="18" t="str">
        <f t="shared" si="856"/>
        <v>*</v>
      </c>
      <c r="AC4414" s="18" t="str">
        <f t="shared" si="857"/>
        <v/>
      </c>
      <c r="AD4414" s="18" t="str">
        <f t="shared" si="863"/>
        <v/>
      </c>
      <c r="AI4414" s="18" t="str">
        <f t="shared" si="858"/>
        <v/>
      </c>
      <c r="AJ4414" s="18" t="str">
        <f t="shared" si="859"/>
        <v/>
      </c>
      <c r="AK4414" s="18" t="str">
        <f t="shared" si="860"/>
        <v/>
      </c>
      <c r="AP4414" s="6" t="s">
        <v>322</v>
      </c>
      <c r="AT4414" s="10">
        <v>68.402551048159296</v>
      </c>
      <c r="BC4414" s="10">
        <v>130</v>
      </c>
      <c r="BD4414" s="10">
        <v>0</v>
      </c>
    </row>
    <row r="4415" spans="1:56" ht="23.25" x14ac:dyDescent="0.25">
      <c r="A4415" s="6" t="s">
        <v>1400</v>
      </c>
      <c r="B4415" s="6" t="s">
        <v>234</v>
      </c>
      <c r="C4415" s="39" t="s">
        <v>373</v>
      </c>
      <c r="D4415" s="10">
        <v>1200</v>
      </c>
      <c r="E4415" s="24">
        <v>8</v>
      </c>
      <c r="F4415" s="12">
        <v>7</v>
      </c>
      <c r="G4415" s="24">
        <v>7</v>
      </c>
      <c r="H4415" s="12">
        <v>5</v>
      </c>
      <c r="I4415" s="24">
        <v>11</v>
      </c>
      <c r="J4415" s="12">
        <v>8</v>
      </c>
      <c r="K4415" s="10">
        <v>2.3499999999999899</v>
      </c>
      <c r="L4415" s="13">
        <v>-1.0800000000000201</v>
      </c>
      <c r="M4415" s="14">
        <v>83.157424579154494</v>
      </c>
      <c r="N4415" s="14">
        <v>-2.3712877104227199</v>
      </c>
      <c r="O4415" s="15">
        <v>2</v>
      </c>
      <c r="P4415" s="33">
        <v>-2.75</v>
      </c>
      <c r="Q4415" s="10">
        <v>-2.75</v>
      </c>
      <c r="R4415" s="13">
        <v>-5</v>
      </c>
      <c r="T4415" s="6" t="s">
        <v>57</v>
      </c>
      <c r="U4415" s="6" t="s">
        <v>52</v>
      </c>
      <c r="V4415" s="18" t="str">
        <f>"" &amp; IF(AND(O4415&lt;=-1.5,NOT(ISBLANK(AF4415))),"Z","")</f>
        <v/>
      </c>
      <c r="W4415" s="18" t="str">
        <f t="shared" si="855"/>
        <v/>
      </c>
      <c r="X4415" s="6"/>
      <c r="AB4415" s="18" t="str">
        <f t="shared" si="856"/>
        <v/>
      </c>
      <c r="AC4415" s="18" t="str">
        <f t="shared" si="857"/>
        <v/>
      </c>
      <c r="AD4415" s="18" t="str">
        <f t="shared" si="863"/>
        <v/>
      </c>
      <c r="AI4415" s="18" t="str">
        <f t="shared" si="858"/>
        <v/>
      </c>
      <c r="AJ4415" s="18" t="str">
        <f t="shared" si="859"/>
        <v/>
      </c>
      <c r="AK4415" s="18" t="str">
        <f t="shared" si="860"/>
        <v/>
      </c>
      <c r="AP4415" s="6" t="s">
        <v>602</v>
      </c>
      <c r="AT4415" s="10">
        <v>58.507424579154602</v>
      </c>
      <c r="BC4415" s="10">
        <v>127</v>
      </c>
      <c r="BD4415" s="10">
        <v>0</v>
      </c>
    </row>
    <row r="4416" spans="1:56" ht="23.25" x14ac:dyDescent="0.25">
      <c r="A4416" s="6" t="s">
        <v>1400</v>
      </c>
      <c r="B4416" s="31" t="s">
        <v>238</v>
      </c>
      <c r="C4416" s="9" t="s">
        <v>258</v>
      </c>
      <c r="D4416" s="10">
        <v>1200</v>
      </c>
      <c r="E4416" s="11">
        <v>11</v>
      </c>
      <c r="F4416" s="12">
        <v>7</v>
      </c>
      <c r="G4416" s="11">
        <v>9</v>
      </c>
      <c r="H4416" s="12">
        <v>6</v>
      </c>
      <c r="I4416" s="11">
        <v>6</v>
      </c>
      <c r="J4416" s="12">
        <v>6</v>
      </c>
      <c r="K4416" s="10">
        <v>-3.5</v>
      </c>
      <c r="L4416" s="13">
        <v>-4.6499999999999897</v>
      </c>
      <c r="M4416" s="14">
        <v>87.911148908274001</v>
      </c>
      <c r="N4416" s="14">
        <v>-1.0444255458629901</v>
      </c>
      <c r="O4416" s="15">
        <v>2</v>
      </c>
      <c r="P4416" s="33">
        <v>-0.75</v>
      </c>
      <c r="Q4416" s="10">
        <v>4.2499999999999902</v>
      </c>
      <c r="R4416" s="13">
        <v>3.6499999999999799</v>
      </c>
      <c r="S4416" s="25">
        <v>38</v>
      </c>
      <c r="T4416" s="6" t="s">
        <v>57</v>
      </c>
      <c r="U4416" s="6" t="s">
        <v>52</v>
      </c>
      <c r="V4416" s="18" t="str">
        <f>"" &amp; IF(AND(O4416&lt;=-1.5,NOT(ISBLANK(AF4416))),"Z","")</f>
        <v/>
      </c>
      <c r="W4416" s="18" t="str">
        <f t="shared" si="855"/>
        <v/>
      </c>
      <c r="X4416" s="6"/>
      <c r="AB4416" s="18" t="str">
        <f t="shared" si="856"/>
        <v/>
      </c>
      <c r="AC4416" s="18" t="str">
        <f t="shared" si="857"/>
        <v/>
      </c>
      <c r="AD4416" s="18" t="str">
        <f t="shared" si="863"/>
        <v/>
      </c>
      <c r="AI4416" s="18" t="str">
        <f t="shared" si="858"/>
        <v/>
      </c>
      <c r="AJ4416" s="18" t="str">
        <f t="shared" si="859"/>
        <v/>
      </c>
      <c r="AK4416" s="18" t="str">
        <f t="shared" si="860"/>
        <v/>
      </c>
      <c r="AP4416" s="6" t="s">
        <v>1079</v>
      </c>
      <c r="AT4416" s="10">
        <v>64.036148908274001</v>
      </c>
      <c r="BC4416" s="10">
        <v>129</v>
      </c>
      <c r="BD4416" s="10">
        <v>2</v>
      </c>
    </row>
    <row r="4417" spans="1:56" ht="23.25" x14ac:dyDescent="0.25">
      <c r="A4417" s="6" t="s">
        <v>1400</v>
      </c>
      <c r="B4417" s="26" t="s">
        <v>296</v>
      </c>
      <c r="C4417" s="39" t="s">
        <v>373</v>
      </c>
      <c r="D4417" s="10">
        <v>1650</v>
      </c>
      <c r="E4417" s="24">
        <v>6</v>
      </c>
      <c r="F4417" s="12">
        <v>6</v>
      </c>
      <c r="G4417" s="24">
        <v>6</v>
      </c>
      <c r="H4417" s="12">
        <v>3</v>
      </c>
      <c r="I4417" s="24">
        <v>4</v>
      </c>
      <c r="J4417" s="12">
        <v>4</v>
      </c>
      <c r="K4417" s="10">
        <v>3.8500000000000201</v>
      </c>
      <c r="L4417" s="13">
        <v>-9.99999999999623E-2</v>
      </c>
      <c r="M4417" s="14">
        <v>95.130309128629705</v>
      </c>
      <c r="N4417" s="29">
        <v>0.26515456431489798</v>
      </c>
      <c r="O4417" s="15">
        <v>3</v>
      </c>
      <c r="P4417" s="33">
        <v>-0.25</v>
      </c>
      <c r="Q4417" s="10">
        <v>-1.85</v>
      </c>
      <c r="R4417" s="13">
        <v>-1.95</v>
      </c>
      <c r="S4417" s="10">
        <v>26</v>
      </c>
      <c r="T4417" s="6" t="s">
        <v>90</v>
      </c>
      <c r="U4417" s="6" t="s">
        <v>52</v>
      </c>
      <c r="V4417" s="18" t="str">
        <f>"*" &amp; IF(AND(O4417&lt;=-1.5,NOT(ISBLANK(AF4417))),"Z","")</f>
        <v>*</v>
      </c>
      <c r="W4417" s="18" t="str">
        <f t="shared" ref="W4417:W4480" si="866">IF(AND(ISNUMBER(AS4417),VALUE(AS4417)&gt;=3,VALUE(P4417)&gt;=-0.5),IF(AND(VALUE(M4417)&gt;=94,VALUE(M4417)&lt;444), IF(VALUE(L4417)&gt;=2,"***","**"),"*"),"")</f>
        <v/>
      </c>
      <c r="X4417" s="6"/>
      <c r="AB4417" s="18" t="str">
        <f t="shared" ref="AB4417:AB4480" si="867">IF(AND(O4417&gt;=2,P4417&gt;=0),IF(AND(ISNUMBER(AS4417),VALUE(AS4417)&gt;=3),IF(LEN(AF4417)&gt;0,"***","**"),"*"),"")</f>
        <v/>
      </c>
      <c r="AC4417" s="18" t="str">
        <f t="shared" ref="AC4417:AC4480" si="868">IF(OR(G4417-I4417&gt;=5,P4417&gt;4.9,AND(G4417-I4417&gt;=1,P4417&gt;5)),IF(L4417&lt;-3,"***",IF(L4417&lt;0,"**","*")),"")</f>
        <v/>
      </c>
      <c r="AD4417" s="18" t="str">
        <f t="shared" si="863"/>
        <v/>
      </c>
      <c r="AI4417" s="18" t="str">
        <f t="shared" ref="AI4417:AI4480" si="869">IF(LEN(AD4417)&gt;0,IF(AC4417="**","$",IF(AC4417="***",IF(LEN(AF4417)&gt;0,"$$$","$$"),"")),"")</f>
        <v/>
      </c>
      <c r="AJ4417" s="18" t="str">
        <f t="shared" ref="AJ4417:AJ4480" si="870">IF(LEN(AD4417)&gt;0,IF(AND(W4417="**",U4417="*"),IF(LEN(AF4417)&gt;0,"$$$","$$"),IF(AB4417="***","$$$",IF(AND(AB4417="**",U4417="*"),"$$",IF(AND(OR(W4417="**",W4417="***"),LEN(AF4417)&gt;0),"$$","")))),IF(AND(OR(W4417="**",W4417="***"),LEN(AF4417)&gt;0),"$$",""))</f>
        <v/>
      </c>
      <c r="AK4417" s="18" t="str">
        <f t="shared" ref="AK4417:AK4480" si="871">IF(LEN(AD4417)&gt;0,IF(Y4417="**","$$",IF(Y4417="***","$$$",IF(W4417="***",IF(OR(U4417="***",LEN(AF4417)&gt;0),"$$$",""),""))),"")</f>
        <v/>
      </c>
      <c r="AP4417" s="6" t="s">
        <v>667</v>
      </c>
      <c r="AT4417" s="10">
        <v>68.780309128629796</v>
      </c>
      <c r="BC4417" s="10">
        <v>124</v>
      </c>
      <c r="BD4417" s="10">
        <v>0</v>
      </c>
    </row>
    <row r="4418" spans="1:56" ht="23.25" x14ac:dyDescent="0.25">
      <c r="A4418" s="6" t="s">
        <v>1400</v>
      </c>
      <c r="B4418" s="26" t="s">
        <v>150</v>
      </c>
      <c r="C4418" s="9" t="s">
        <v>260</v>
      </c>
      <c r="D4418" s="10">
        <v>1400</v>
      </c>
      <c r="E4418" s="11">
        <v>11</v>
      </c>
      <c r="F4418" s="12">
        <v>6</v>
      </c>
      <c r="G4418" s="11">
        <v>11</v>
      </c>
      <c r="H4418" s="12">
        <v>5</v>
      </c>
      <c r="I4418" s="11">
        <v>10</v>
      </c>
      <c r="J4418" s="12">
        <v>6</v>
      </c>
      <c r="K4418" s="10">
        <v>-0.50000000000000699</v>
      </c>
      <c r="L4418" s="13">
        <v>-0.96250000000001301</v>
      </c>
      <c r="M4418" s="14">
        <v>86.660907150827597</v>
      </c>
      <c r="N4418" s="14">
        <v>-2.0695464245862598</v>
      </c>
      <c r="O4418" s="15">
        <v>1</v>
      </c>
      <c r="P4418" s="33">
        <v>-1</v>
      </c>
      <c r="Q4418" s="10">
        <v>0.149999999999988</v>
      </c>
      <c r="R4418" s="13">
        <v>-0.64999999999999503</v>
      </c>
      <c r="S4418" s="10">
        <v>10</v>
      </c>
      <c r="T4418" s="6" t="s">
        <v>57</v>
      </c>
      <c r="U4418" s="6" t="s">
        <v>52</v>
      </c>
      <c r="V4418" s="18" t="str">
        <f>"" &amp; IF(AND(O4418&lt;=-1.5,NOT(ISBLANK(AF4418))),"Z","")</f>
        <v/>
      </c>
      <c r="W4418" s="18" t="str">
        <f t="shared" si="866"/>
        <v/>
      </c>
      <c r="X4418" s="6"/>
      <c r="AB4418" s="18" t="str">
        <f t="shared" si="867"/>
        <v/>
      </c>
      <c r="AC4418" s="18" t="str">
        <f t="shared" si="868"/>
        <v/>
      </c>
      <c r="AD4418" s="18" t="str">
        <f t="shared" si="863"/>
        <v/>
      </c>
      <c r="AI4418" s="18" t="str">
        <f t="shared" si="869"/>
        <v/>
      </c>
      <c r="AJ4418" s="18" t="str">
        <f t="shared" si="870"/>
        <v/>
      </c>
      <c r="AK4418" s="18" t="str">
        <f t="shared" si="871"/>
        <v/>
      </c>
      <c r="AP4418" s="6" t="s">
        <v>564</v>
      </c>
      <c r="AT4418" s="10">
        <v>58.735907150827501</v>
      </c>
      <c r="BC4418" s="10">
        <v>125</v>
      </c>
      <c r="BD4418" s="10">
        <v>0</v>
      </c>
    </row>
    <row r="4419" spans="1:56" ht="23.25" x14ac:dyDescent="0.25">
      <c r="A4419" s="6" t="s">
        <v>1400</v>
      </c>
      <c r="B4419" s="23" t="s">
        <v>199</v>
      </c>
      <c r="C4419" s="9" t="s">
        <v>423</v>
      </c>
      <c r="D4419" s="10">
        <v>1800</v>
      </c>
      <c r="E4419" s="24">
        <v>7</v>
      </c>
      <c r="F4419" s="12">
        <v>4</v>
      </c>
      <c r="G4419" s="24">
        <v>8</v>
      </c>
      <c r="H4419" s="12">
        <v>5</v>
      </c>
      <c r="I4419" s="24">
        <v>13</v>
      </c>
      <c r="J4419" s="12">
        <v>7</v>
      </c>
      <c r="K4419" s="10">
        <v>0.55000000000003302</v>
      </c>
      <c r="L4419" s="13">
        <v>0</v>
      </c>
      <c r="M4419" s="14">
        <v>88.511090563522103</v>
      </c>
      <c r="N4419" s="29">
        <v>5.5452817611012497E-3</v>
      </c>
      <c r="O4419" s="15">
        <v>-1</v>
      </c>
      <c r="P4419" s="33">
        <v>-2.5</v>
      </c>
      <c r="Q4419" s="10">
        <v>-0.70000000000000295</v>
      </c>
      <c r="R4419" s="13">
        <v>-2.6500000000000101</v>
      </c>
      <c r="S4419" s="25">
        <v>79</v>
      </c>
      <c r="T4419" s="6" t="s">
        <v>90</v>
      </c>
      <c r="U4419" s="6" t="s">
        <v>52</v>
      </c>
      <c r="V4419" s="18" t="str">
        <f>"" &amp; IF(AND(O4419&lt;=-1.5,NOT(ISBLANK(AF4419))),"Z","")</f>
        <v/>
      </c>
      <c r="W4419" s="18" t="str">
        <f t="shared" si="866"/>
        <v/>
      </c>
      <c r="X4419" s="6"/>
      <c r="AB4419" s="18" t="str">
        <f t="shared" si="867"/>
        <v/>
      </c>
      <c r="AC4419" s="18" t="str">
        <f t="shared" si="868"/>
        <v/>
      </c>
      <c r="AD4419" s="18" t="str">
        <f t="shared" si="863"/>
        <v/>
      </c>
      <c r="AI4419" s="18" t="str">
        <f t="shared" si="869"/>
        <v/>
      </c>
      <c r="AJ4419" s="18" t="str">
        <f t="shared" si="870"/>
        <v/>
      </c>
      <c r="AK4419" s="18" t="str">
        <f t="shared" si="871"/>
        <v/>
      </c>
      <c r="AP4419" s="6" t="s">
        <v>390</v>
      </c>
      <c r="AT4419" s="10">
        <v>60.636090563522203</v>
      </c>
      <c r="BC4419" s="10">
        <v>121</v>
      </c>
      <c r="BD4419" s="10">
        <v>0</v>
      </c>
    </row>
    <row r="4420" spans="1:56" ht="23.25" x14ac:dyDescent="0.25">
      <c r="A4420" s="6" t="s">
        <v>1400</v>
      </c>
      <c r="B4420" s="26" t="s">
        <v>246</v>
      </c>
      <c r="C4420" s="39" t="s">
        <v>340</v>
      </c>
      <c r="D4420" s="10">
        <v>1650</v>
      </c>
      <c r="E4420" s="24">
        <v>8</v>
      </c>
      <c r="F4420" s="12">
        <v>6</v>
      </c>
      <c r="G4420" s="24">
        <v>8</v>
      </c>
      <c r="H4420" s="12">
        <v>4</v>
      </c>
      <c r="I4420" s="24">
        <v>3</v>
      </c>
      <c r="J4420" s="12">
        <v>2</v>
      </c>
      <c r="K4420" s="10">
        <v>-2.15</v>
      </c>
      <c r="L4420" s="10">
        <v>-2.4166666666666701</v>
      </c>
      <c r="M4420" s="14">
        <v>94.384006161735201</v>
      </c>
      <c r="N4420" s="14">
        <v>-1.5579969191323799</v>
      </c>
      <c r="O4420" s="15">
        <v>2</v>
      </c>
      <c r="P4420" s="16">
        <v>2.75</v>
      </c>
      <c r="Q4420" s="10">
        <v>1.6</v>
      </c>
      <c r="R4420" s="10">
        <v>3.75</v>
      </c>
      <c r="S4420" s="10">
        <v>26</v>
      </c>
      <c r="T4420" s="6" t="s">
        <v>57</v>
      </c>
      <c r="U4420" s="6" t="s">
        <v>52</v>
      </c>
      <c r="V4420" s="18" t="str">
        <f>"*" &amp; IF(AND(O4420&lt;=-1.5,NOT(ISBLANK(AF4420))),"Z","")</f>
        <v>*</v>
      </c>
      <c r="W4420" s="19" t="str">
        <f t="shared" si="866"/>
        <v/>
      </c>
      <c r="X4420" s="17" t="s">
        <v>125</v>
      </c>
      <c r="AA4420" s="20"/>
      <c r="AB4420" s="18" t="str">
        <f t="shared" si="867"/>
        <v>*</v>
      </c>
      <c r="AC4420" s="19" t="str">
        <f t="shared" si="868"/>
        <v>**</v>
      </c>
      <c r="AD4420" s="18" t="str">
        <f t="shared" si="863"/>
        <v>GR</v>
      </c>
      <c r="AI4420" s="18" t="str">
        <f t="shared" si="869"/>
        <v>$</v>
      </c>
      <c r="AJ4420" s="18" t="str">
        <f t="shared" si="870"/>
        <v/>
      </c>
      <c r="AK4420" s="18" t="str">
        <f t="shared" si="871"/>
        <v/>
      </c>
      <c r="AP4420" s="6" t="s">
        <v>667</v>
      </c>
      <c r="AT4420" s="10">
        <v>64.634006161735201</v>
      </c>
      <c r="AU4420" s="21"/>
      <c r="BC4420" s="22">
        <v>119</v>
      </c>
      <c r="BD4420" s="28">
        <v>1</v>
      </c>
    </row>
    <row r="4421" spans="1:56" ht="23.25" x14ac:dyDescent="0.25">
      <c r="A4421" s="6" t="s">
        <v>1400</v>
      </c>
      <c r="B4421" s="26" t="s">
        <v>749</v>
      </c>
      <c r="C4421" s="39" t="s">
        <v>232</v>
      </c>
      <c r="D4421" s="10">
        <v>1650</v>
      </c>
      <c r="E4421" s="11">
        <v>1</v>
      </c>
      <c r="F4421" s="12">
        <v>0</v>
      </c>
      <c r="G4421" s="11">
        <v>1</v>
      </c>
      <c r="H4421" s="12">
        <v>0</v>
      </c>
      <c r="I4421" s="11">
        <v>5</v>
      </c>
      <c r="J4421" s="12">
        <v>4</v>
      </c>
      <c r="K4421" s="10">
        <v>-2.7</v>
      </c>
      <c r="L4421" s="15">
        <v>-0.91666666666663799</v>
      </c>
      <c r="M4421" s="36">
        <v>94.566326229776095</v>
      </c>
      <c r="N4421" s="36">
        <v>0.43316311488801801</v>
      </c>
      <c r="O4421" s="15">
        <v>0</v>
      </c>
      <c r="P4421" s="34">
        <v>-4</v>
      </c>
      <c r="Q4421" s="10">
        <v>0.250000000000004</v>
      </c>
      <c r="R4421" s="13">
        <v>-2.8999999999999901</v>
      </c>
      <c r="S4421" s="10">
        <v>17</v>
      </c>
      <c r="T4421" s="30" t="s">
        <v>61</v>
      </c>
      <c r="U4421" s="17" t="s">
        <v>25</v>
      </c>
      <c r="V4421" s="18" t="str">
        <f>"" &amp; IF(AND(O4421&lt;=-1.5,NOT(ISBLANK(AF4421))),"Z","")</f>
        <v/>
      </c>
      <c r="W4421" s="18" t="str">
        <f t="shared" si="866"/>
        <v/>
      </c>
      <c r="X4421" s="6"/>
      <c r="AB4421" s="18" t="str">
        <f t="shared" si="867"/>
        <v/>
      </c>
      <c r="AC4421" s="18" t="str">
        <f t="shared" si="868"/>
        <v/>
      </c>
      <c r="AD4421" s="18" t="str">
        <f t="shared" si="863"/>
        <v/>
      </c>
      <c r="AI4421" s="18" t="str">
        <f t="shared" si="869"/>
        <v/>
      </c>
      <c r="AJ4421" s="18" t="str">
        <f t="shared" si="870"/>
        <v/>
      </c>
      <c r="AK4421" s="18" t="str">
        <f t="shared" si="871"/>
        <v/>
      </c>
      <c r="AP4421" s="6" t="s">
        <v>1226</v>
      </c>
      <c r="AT4421" s="10">
        <v>64.866326229776007</v>
      </c>
      <c r="BC4421" s="10">
        <v>119</v>
      </c>
      <c r="BD4421" s="10">
        <v>0</v>
      </c>
    </row>
    <row r="4422" spans="1:56" ht="23.25" x14ac:dyDescent="0.25">
      <c r="A4422" s="6" t="s">
        <v>1400</v>
      </c>
      <c r="B4422" s="26" t="s">
        <v>188</v>
      </c>
      <c r="C4422" s="39" t="s">
        <v>1308</v>
      </c>
      <c r="D4422" s="10">
        <v>1650</v>
      </c>
      <c r="E4422" s="11">
        <v>7</v>
      </c>
      <c r="F4422" s="12">
        <v>5</v>
      </c>
      <c r="G4422" s="11">
        <v>7</v>
      </c>
      <c r="H4422" s="12">
        <v>4</v>
      </c>
      <c r="I4422" s="11">
        <v>1</v>
      </c>
      <c r="J4422" s="12">
        <v>0</v>
      </c>
      <c r="K4422" s="10">
        <v>2.2999999999999998</v>
      </c>
      <c r="L4422" s="10">
        <v>-0.57000000000003603</v>
      </c>
      <c r="M4422" s="14">
        <v>99.978305571946706</v>
      </c>
      <c r="N4422" s="14">
        <v>-1.08472140266258E-2</v>
      </c>
      <c r="O4422" s="15">
        <v>1</v>
      </c>
      <c r="P4422" s="16">
        <v>4.5</v>
      </c>
      <c r="Q4422" s="10">
        <v>-1.05</v>
      </c>
      <c r="R4422" s="10">
        <v>2.5499999999999901</v>
      </c>
      <c r="S4422" s="10">
        <v>21</v>
      </c>
      <c r="T4422" s="6" t="s">
        <v>111</v>
      </c>
      <c r="U4422" s="6" t="s">
        <v>52</v>
      </c>
      <c r="V4422" s="18" t="str">
        <f>"*" &amp; IF(AND(O4422&lt;=-1.5,NOT(ISBLANK(AF4422))),"Z","")</f>
        <v>*</v>
      </c>
      <c r="W4422" s="19" t="str">
        <f t="shared" si="866"/>
        <v/>
      </c>
      <c r="X4422" s="17" t="s">
        <v>193</v>
      </c>
      <c r="AA4422" s="20"/>
      <c r="AB4422" s="18" t="str">
        <f t="shared" si="867"/>
        <v/>
      </c>
      <c r="AC4422" s="19" t="str">
        <f t="shared" si="868"/>
        <v>**</v>
      </c>
      <c r="AD4422" s="18" t="str">
        <f t="shared" si="863"/>
        <v>G</v>
      </c>
      <c r="AI4422" s="18" t="str">
        <f t="shared" si="869"/>
        <v>$</v>
      </c>
      <c r="AJ4422" s="18" t="str">
        <f t="shared" si="870"/>
        <v/>
      </c>
      <c r="AK4422" s="18" t="str">
        <f t="shared" si="871"/>
        <v/>
      </c>
      <c r="AP4422" s="6" t="s">
        <v>1401</v>
      </c>
      <c r="AT4422" s="10">
        <v>69.978305571946805</v>
      </c>
      <c r="AU4422" s="21"/>
      <c r="BC4422" s="22">
        <v>135</v>
      </c>
      <c r="BD4422" s="10">
        <v>0</v>
      </c>
    </row>
    <row r="4423" spans="1:56" ht="23.25" x14ac:dyDescent="0.25">
      <c r="A4423" s="6" t="s">
        <v>1400</v>
      </c>
      <c r="B4423" s="26" t="s">
        <v>383</v>
      </c>
      <c r="C4423" s="39" t="s">
        <v>374</v>
      </c>
      <c r="D4423" s="10">
        <v>1650</v>
      </c>
      <c r="E4423" s="11">
        <v>8</v>
      </c>
      <c r="F4423" s="12">
        <v>5</v>
      </c>
      <c r="G4423" s="11">
        <v>8</v>
      </c>
      <c r="H4423" s="12">
        <v>5</v>
      </c>
      <c r="I4423" s="11">
        <v>1</v>
      </c>
      <c r="J4423" s="12">
        <v>0</v>
      </c>
      <c r="K4423" s="10">
        <v>0.35000000000000098</v>
      </c>
      <c r="L4423" s="10">
        <v>-1.49999999999994</v>
      </c>
      <c r="M4423" s="14">
        <v>99.497577166027199</v>
      </c>
      <c r="N4423" s="14">
        <v>-0.25121141698640798</v>
      </c>
      <c r="O4423" s="15">
        <v>0</v>
      </c>
      <c r="P4423" s="16">
        <v>5</v>
      </c>
      <c r="Q4423" s="10">
        <v>0.40000000000000902</v>
      </c>
      <c r="R4423" s="10">
        <v>4.4000000000000004</v>
      </c>
      <c r="S4423" s="10">
        <v>22</v>
      </c>
      <c r="T4423" s="6" t="s">
        <v>57</v>
      </c>
      <c r="U4423" s="6" t="s">
        <v>52</v>
      </c>
      <c r="V4423" s="18" t="str">
        <f t="shared" ref="V4423:V4431" si="872">"" &amp; IF(AND(O4423&lt;=-1.5,NOT(ISBLANK(AF4423))),"Z","")</f>
        <v/>
      </c>
      <c r="W4423" s="19" t="str">
        <f t="shared" si="866"/>
        <v/>
      </c>
      <c r="X4423" s="17" t="s">
        <v>88</v>
      </c>
      <c r="AA4423" s="20"/>
      <c r="AB4423" s="18" t="str">
        <f t="shared" si="867"/>
        <v/>
      </c>
      <c r="AC4423" s="19" t="str">
        <f t="shared" si="868"/>
        <v>**</v>
      </c>
      <c r="AD4423" s="18" t="str">
        <f t="shared" si="863"/>
        <v>G</v>
      </c>
      <c r="AI4423" s="18" t="str">
        <f t="shared" si="869"/>
        <v>$</v>
      </c>
      <c r="AJ4423" s="18" t="str">
        <f t="shared" si="870"/>
        <v/>
      </c>
      <c r="AK4423" s="18" t="str">
        <f t="shared" si="871"/>
        <v/>
      </c>
      <c r="AP4423" s="6" t="s">
        <v>765</v>
      </c>
      <c r="AT4423" s="10">
        <v>73.497577166027199</v>
      </c>
      <c r="AU4423" s="21"/>
      <c r="BC4423" s="22">
        <v>123</v>
      </c>
      <c r="BD4423" s="28">
        <v>1</v>
      </c>
    </row>
    <row r="4424" spans="1:56" ht="23.25" x14ac:dyDescent="0.25">
      <c r="A4424" s="6" t="s">
        <v>1400</v>
      </c>
      <c r="B4424" s="26" t="s">
        <v>176</v>
      </c>
      <c r="C4424" s="39" t="s">
        <v>373</v>
      </c>
      <c r="D4424" s="10">
        <v>1650</v>
      </c>
      <c r="E4424" s="24">
        <v>7</v>
      </c>
      <c r="F4424" s="12">
        <v>4</v>
      </c>
      <c r="G4424" s="24">
        <v>6</v>
      </c>
      <c r="H4424" s="12">
        <v>3</v>
      </c>
      <c r="I4424" s="24">
        <v>2</v>
      </c>
      <c r="J4424" s="12">
        <v>1</v>
      </c>
      <c r="K4424" s="10">
        <v>-1.2999999999999901</v>
      </c>
      <c r="L4424" s="34">
        <v>3.5100000000000602</v>
      </c>
      <c r="M4424" s="14">
        <v>99.314939065324495</v>
      </c>
      <c r="N4424" s="29">
        <v>0.20746953266225901</v>
      </c>
      <c r="O4424" s="15">
        <v>1</v>
      </c>
      <c r="P4424" s="16">
        <v>2.25</v>
      </c>
      <c r="Q4424" s="10">
        <v>-1.25</v>
      </c>
      <c r="R4424" s="10">
        <v>0.60000000000000497</v>
      </c>
      <c r="S4424" s="10">
        <v>13</v>
      </c>
      <c r="T4424" s="6" t="s">
        <v>47</v>
      </c>
      <c r="U4424" s="17" t="s">
        <v>78</v>
      </c>
      <c r="V4424" s="18" t="str">
        <f t="shared" si="872"/>
        <v/>
      </c>
      <c r="W4424" s="19" t="str">
        <f t="shared" si="866"/>
        <v/>
      </c>
      <c r="X4424" s="17" t="s">
        <v>207</v>
      </c>
      <c r="AA4424" s="20"/>
      <c r="AB4424" s="18" t="str">
        <f t="shared" si="867"/>
        <v/>
      </c>
      <c r="AC4424" s="19" t="str">
        <f t="shared" si="868"/>
        <v/>
      </c>
      <c r="AD4424" s="18" t="str">
        <f t="shared" si="863"/>
        <v>G</v>
      </c>
      <c r="AI4424" s="18" t="str">
        <f t="shared" si="869"/>
        <v/>
      </c>
      <c r="AJ4424" s="18" t="str">
        <f t="shared" si="870"/>
        <v/>
      </c>
      <c r="AK4424" s="18" t="str">
        <f t="shared" si="871"/>
        <v/>
      </c>
      <c r="AP4424" s="6" t="s">
        <v>765</v>
      </c>
      <c r="AT4424" s="10">
        <v>74.289939065324504</v>
      </c>
      <c r="AU4424" s="21"/>
      <c r="BC4424" s="22">
        <v>127</v>
      </c>
      <c r="BD4424" s="10">
        <v>0</v>
      </c>
    </row>
    <row r="4425" spans="1:56" ht="23.25" x14ac:dyDescent="0.25">
      <c r="A4425" s="6" t="s">
        <v>1400</v>
      </c>
      <c r="B4425" s="38" t="s">
        <v>191</v>
      </c>
      <c r="C4425" s="39" t="s">
        <v>340</v>
      </c>
      <c r="D4425" s="10">
        <v>1650</v>
      </c>
      <c r="E4425" s="24">
        <v>10</v>
      </c>
      <c r="F4425" s="12">
        <v>9</v>
      </c>
      <c r="G4425" s="24">
        <v>10</v>
      </c>
      <c r="H4425" s="12">
        <v>6</v>
      </c>
      <c r="I4425" s="24">
        <v>6</v>
      </c>
      <c r="J4425" s="12">
        <v>2</v>
      </c>
      <c r="K4425" s="10">
        <v>-1.6</v>
      </c>
      <c r="L4425" s="10">
        <v>-2.2874999999999801</v>
      </c>
      <c r="M4425" s="14">
        <v>92.696452528071703</v>
      </c>
      <c r="N4425" s="14">
        <v>-1.70177373596424</v>
      </c>
      <c r="O4425" s="15">
        <v>4</v>
      </c>
      <c r="P4425" s="16">
        <v>3</v>
      </c>
      <c r="Q4425" s="10">
        <v>3.85</v>
      </c>
      <c r="R4425" s="10">
        <v>6.3000000000000096</v>
      </c>
      <c r="S4425" s="25">
        <v>49</v>
      </c>
      <c r="T4425" s="6" t="s">
        <v>57</v>
      </c>
      <c r="U4425" s="6" t="s">
        <v>52</v>
      </c>
      <c r="V4425" s="18" t="str">
        <f t="shared" si="872"/>
        <v/>
      </c>
      <c r="W4425" s="18" t="str">
        <f t="shared" si="866"/>
        <v/>
      </c>
      <c r="X4425" s="17" t="s">
        <v>230</v>
      </c>
      <c r="AB4425" s="18" t="str">
        <f t="shared" si="867"/>
        <v>*</v>
      </c>
      <c r="AC4425" s="18" t="str">
        <f t="shared" si="868"/>
        <v/>
      </c>
      <c r="AD4425" s="18" t="str">
        <f t="shared" si="863"/>
        <v/>
      </c>
      <c r="AI4425" s="18" t="str">
        <f t="shared" si="869"/>
        <v/>
      </c>
      <c r="AJ4425" s="18" t="str">
        <f t="shared" si="870"/>
        <v/>
      </c>
      <c r="AK4425" s="18" t="str">
        <f t="shared" si="871"/>
        <v/>
      </c>
      <c r="AP4425" s="6" t="s">
        <v>870</v>
      </c>
      <c r="AT4425" s="10">
        <v>68.846452528071495</v>
      </c>
      <c r="BC4425" s="10">
        <v>129</v>
      </c>
      <c r="BD4425" s="10">
        <v>2</v>
      </c>
    </row>
    <row r="4426" spans="1:56" ht="23.25" x14ac:dyDescent="0.25">
      <c r="A4426" s="6" t="s">
        <v>1400</v>
      </c>
      <c r="B4426" s="26" t="s">
        <v>629</v>
      </c>
      <c r="C4426" s="39" t="s">
        <v>373</v>
      </c>
      <c r="D4426" s="10">
        <v>1650</v>
      </c>
      <c r="E4426" s="24">
        <v>6</v>
      </c>
      <c r="F4426" s="12">
        <v>5</v>
      </c>
      <c r="G4426" s="24">
        <v>5</v>
      </c>
      <c r="H4426" s="12">
        <v>4</v>
      </c>
      <c r="I4426" s="24">
        <v>6</v>
      </c>
      <c r="J4426" s="12">
        <v>6</v>
      </c>
      <c r="K4426" s="10">
        <v>2.24999999999998</v>
      </c>
      <c r="L4426" s="34">
        <v>0.86666666666666003</v>
      </c>
      <c r="M4426" s="14">
        <v>90.813356262229703</v>
      </c>
      <c r="N4426" s="14">
        <v>-0.19332186888512101</v>
      </c>
      <c r="O4426" s="15">
        <v>2</v>
      </c>
      <c r="P4426" s="33">
        <v>-2</v>
      </c>
      <c r="Q4426" s="10">
        <v>0.89999999999999902</v>
      </c>
      <c r="R4426" s="10">
        <v>-0.70000000000000295</v>
      </c>
      <c r="S4426" s="10">
        <v>14</v>
      </c>
      <c r="T4426" s="6" t="s">
        <v>90</v>
      </c>
      <c r="U4426" s="6" t="s">
        <v>52</v>
      </c>
      <c r="V4426" s="18" t="str">
        <f t="shared" si="872"/>
        <v/>
      </c>
      <c r="W4426" s="18" t="str">
        <f t="shared" si="866"/>
        <v/>
      </c>
      <c r="X4426" s="6"/>
      <c r="AB4426" s="18" t="str">
        <f t="shared" si="867"/>
        <v/>
      </c>
      <c r="AC4426" s="18" t="str">
        <f t="shared" si="868"/>
        <v/>
      </c>
      <c r="AD4426" s="18" t="str">
        <f t="shared" si="863"/>
        <v/>
      </c>
      <c r="AI4426" s="18" t="str">
        <f t="shared" si="869"/>
        <v/>
      </c>
      <c r="AJ4426" s="18" t="str">
        <f t="shared" si="870"/>
        <v/>
      </c>
      <c r="AK4426" s="18" t="str">
        <f t="shared" si="871"/>
        <v/>
      </c>
      <c r="AP4426" s="6" t="s">
        <v>890</v>
      </c>
      <c r="AT4426" s="10">
        <v>68.8633562622298</v>
      </c>
      <c r="BC4426" s="10">
        <v>129</v>
      </c>
      <c r="BD4426" s="10">
        <v>0</v>
      </c>
    </row>
    <row r="4427" spans="1:56" ht="23.25" x14ac:dyDescent="0.25">
      <c r="A4427" s="6" t="s">
        <v>1402</v>
      </c>
      <c r="B4427" s="6" t="s">
        <v>148</v>
      </c>
      <c r="C4427" s="9" t="s">
        <v>276</v>
      </c>
      <c r="D4427" s="10">
        <v>1000</v>
      </c>
      <c r="E4427" s="11">
        <v>9</v>
      </c>
      <c r="F4427" s="12">
        <v>4</v>
      </c>
      <c r="G4427" s="11">
        <v>10</v>
      </c>
      <c r="H4427" s="12">
        <v>7</v>
      </c>
      <c r="I4427" s="11">
        <v>9</v>
      </c>
      <c r="J4427" s="12">
        <v>11</v>
      </c>
      <c r="K4427" s="10">
        <v>0</v>
      </c>
      <c r="L4427" s="34">
        <v>2.4357142857142802</v>
      </c>
      <c r="M4427" s="14">
        <v>93.639055579423101</v>
      </c>
      <c r="N4427" s="29">
        <v>5.3695277897115501</v>
      </c>
      <c r="O4427" s="15">
        <v>-2</v>
      </c>
      <c r="P4427" s="33">
        <v>-4</v>
      </c>
      <c r="Q4427" s="10">
        <v>2.9000000000000101</v>
      </c>
      <c r="R4427" s="10">
        <v>-0.250000000000004</v>
      </c>
      <c r="T4427" s="6" t="s">
        <v>57</v>
      </c>
      <c r="U4427" s="6" t="s">
        <v>52</v>
      </c>
      <c r="V4427" s="18" t="str">
        <f t="shared" si="872"/>
        <v/>
      </c>
      <c r="W4427" s="18" t="str">
        <f t="shared" si="866"/>
        <v/>
      </c>
      <c r="X4427" s="6"/>
      <c r="AB4427" s="18" t="str">
        <f t="shared" si="867"/>
        <v/>
      </c>
      <c r="AC4427" s="18" t="str">
        <f t="shared" si="868"/>
        <v/>
      </c>
      <c r="AD4427" s="18" t="str">
        <f t="shared" si="863"/>
        <v/>
      </c>
      <c r="AI4427" s="18" t="str">
        <f t="shared" si="869"/>
        <v/>
      </c>
      <c r="AJ4427" s="18" t="str">
        <f t="shared" si="870"/>
        <v/>
      </c>
      <c r="AK4427" s="18" t="str">
        <f t="shared" si="871"/>
        <v/>
      </c>
      <c r="AP4427" s="6" t="s">
        <v>483</v>
      </c>
      <c r="AT4427" s="10">
        <v>80.614055579423095</v>
      </c>
      <c r="BC4427" s="10">
        <v>131</v>
      </c>
      <c r="BD4427" s="10">
        <v>0</v>
      </c>
    </row>
    <row r="4428" spans="1:56" ht="23.25" x14ac:dyDescent="0.25">
      <c r="A4428" s="6" t="s">
        <v>1402</v>
      </c>
      <c r="B4428" s="26" t="s">
        <v>117</v>
      </c>
      <c r="C4428" s="9" t="s">
        <v>216</v>
      </c>
      <c r="D4428" s="10">
        <v>1200</v>
      </c>
      <c r="E4428" s="24">
        <v>9</v>
      </c>
      <c r="F4428" s="12">
        <v>6</v>
      </c>
      <c r="G4428" s="24">
        <v>10</v>
      </c>
      <c r="H4428" s="12">
        <v>5</v>
      </c>
      <c r="I4428" s="24">
        <v>13</v>
      </c>
      <c r="J4428" s="12">
        <v>11</v>
      </c>
      <c r="K4428" s="10">
        <v>-0.35000000000000098</v>
      </c>
      <c r="L4428" s="15">
        <v>-2.3666666666667</v>
      </c>
      <c r="M4428" s="14">
        <v>81.891479867384206</v>
      </c>
      <c r="N4428" s="29">
        <v>4.5739933692132702E-2</v>
      </c>
      <c r="O4428" s="15">
        <v>0</v>
      </c>
      <c r="P4428" s="34">
        <v>-6</v>
      </c>
      <c r="Q4428" s="10">
        <v>3.95</v>
      </c>
      <c r="R4428" s="13">
        <v>-0.95000000000000595</v>
      </c>
      <c r="S4428" s="10">
        <v>15</v>
      </c>
      <c r="T4428" s="6" t="s">
        <v>57</v>
      </c>
      <c r="U4428" s="6" t="s">
        <v>52</v>
      </c>
      <c r="V4428" s="18" t="str">
        <f t="shared" si="872"/>
        <v/>
      </c>
      <c r="W4428" s="18" t="str">
        <f t="shared" si="866"/>
        <v/>
      </c>
      <c r="X4428" s="6"/>
      <c r="AB4428" s="18" t="str">
        <f t="shared" si="867"/>
        <v/>
      </c>
      <c r="AC4428" s="18" t="str">
        <f t="shared" si="868"/>
        <v/>
      </c>
      <c r="AD4428" s="18" t="str">
        <f t="shared" si="863"/>
        <v/>
      </c>
      <c r="AI4428" s="18" t="str">
        <f t="shared" si="869"/>
        <v/>
      </c>
      <c r="AJ4428" s="18" t="str">
        <f t="shared" si="870"/>
        <v/>
      </c>
      <c r="AK4428" s="18" t="str">
        <f t="shared" si="871"/>
        <v/>
      </c>
      <c r="AP4428" s="6" t="s">
        <v>494</v>
      </c>
      <c r="AT4428" s="10">
        <v>71.216479867384294</v>
      </c>
      <c r="BC4428" s="10">
        <v>132</v>
      </c>
      <c r="BD4428" s="10">
        <v>0</v>
      </c>
    </row>
    <row r="4429" spans="1:56" ht="23.25" x14ac:dyDescent="0.25">
      <c r="A4429" s="6" t="s">
        <v>1402</v>
      </c>
      <c r="B4429" s="26" t="s">
        <v>93</v>
      </c>
      <c r="C4429" s="37" t="s">
        <v>393</v>
      </c>
      <c r="D4429" s="10">
        <v>1650</v>
      </c>
      <c r="E4429" s="24">
        <v>7</v>
      </c>
      <c r="F4429" s="12">
        <v>5</v>
      </c>
      <c r="G4429" s="24">
        <v>9</v>
      </c>
      <c r="H4429" s="12">
        <v>4</v>
      </c>
      <c r="I4429" s="24">
        <v>9</v>
      </c>
      <c r="J4429" s="12">
        <v>11</v>
      </c>
      <c r="K4429" s="10">
        <v>-8.4</v>
      </c>
      <c r="L4429" s="15">
        <v>-4.6000000000000103</v>
      </c>
      <c r="M4429" s="14">
        <v>77.956480380499599</v>
      </c>
      <c r="N4429" s="14">
        <v>-1.9717598097501801</v>
      </c>
      <c r="O4429" s="15">
        <v>2</v>
      </c>
      <c r="P4429" s="34">
        <v>-7.75</v>
      </c>
      <c r="Q4429" s="10">
        <v>4.9499999999999904</v>
      </c>
      <c r="R4429" s="13">
        <v>-1.30000000000001</v>
      </c>
      <c r="S4429" s="10">
        <v>28</v>
      </c>
      <c r="T4429" s="6" t="s">
        <v>90</v>
      </c>
      <c r="U4429" s="6" t="s">
        <v>52</v>
      </c>
      <c r="V4429" s="18" t="str">
        <f t="shared" si="872"/>
        <v/>
      </c>
      <c r="W4429" s="18" t="str">
        <f t="shared" si="866"/>
        <v/>
      </c>
      <c r="X4429" s="6"/>
      <c r="AB4429" s="18" t="str">
        <f t="shared" si="867"/>
        <v/>
      </c>
      <c r="AC4429" s="18" t="str">
        <f t="shared" si="868"/>
        <v/>
      </c>
      <c r="AD4429" s="18" t="str">
        <f t="shared" si="863"/>
        <v/>
      </c>
      <c r="AI4429" s="18" t="str">
        <f t="shared" si="869"/>
        <v/>
      </c>
      <c r="AJ4429" s="18" t="str">
        <f t="shared" si="870"/>
        <v/>
      </c>
      <c r="AK4429" s="18" t="str">
        <f t="shared" si="871"/>
        <v/>
      </c>
      <c r="AP4429" s="6" t="s">
        <v>1403</v>
      </c>
      <c r="AT4429" s="10">
        <v>62.6814803804996</v>
      </c>
      <c r="BC4429" s="10">
        <v>122</v>
      </c>
      <c r="BD4429" s="10">
        <v>0</v>
      </c>
    </row>
    <row r="4430" spans="1:56" ht="23.25" x14ac:dyDescent="0.25">
      <c r="A4430" s="6" t="s">
        <v>1402</v>
      </c>
      <c r="B4430" s="23" t="s">
        <v>449</v>
      </c>
      <c r="C4430" s="39" t="s">
        <v>235</v>
      </c>
      <c r="D4430" s="10">
        <v>1650</v>
      </c>
      <c r="E4430" s="24">
        <v>10</v>
      </c>
      <c r="F4430" s="12">
        <v>7</v>
      </c>
      <c r="G4430" s="24">
        <v>8</v>
      </c>
      <c r="H4430" s="12">
        <v>4</v>
      </c>
      <c r="I4430" s="24">
        <v>8</v>
      </c>
      <c r="J4430" s="12">
        <v>5</v>
      </c>
      <c r="K4430" s="10">
        <v>2.9500000000000202</v>
      </c>
      <c r="L4430" s="34">
        <v>3.1000000000000498</v>
      </c>
      <c r="M4430" s="14">
        <v>88.703115209580801</v>
      </c>
      <c r="N4430" s="14">
        <v>-1.79844239520961</v>
      </c>
      <c r="O4430" s="35">
        <v>3</v>
      </c>
      <c r="P4430" s="33">
        <v>-0.5</v>
      </c>
      <c r="Q4430" s="10">
        <v>-1.5499999999999901</v>
      </c>
      <c r="R4430" s="10">
        <v>-1.99999999999999</v>
      </c>
      <c r="S4430" s="25">
        <v>108</v>
      </c>
      <c r="T4430" s="6" t="s">
        <v>57</v>
      </c>
      <c r="U4430" s="6" t="s">
        <v>52</v>
      </c>
      <c r="V4430" s="18" t="str">
        <f t="shared" si="872"/>
        <v/>
      </c>
      <c r="W4430" s="18" t="str">
        <f t="shared" si="866"/>
        <v/>
      </c>
      <c r="X4430" s="6"/>
      <c r="AB4430" s="18" t="str">
        <f t="shared" si="867"/>
        <v/>
      </c>
      <c r="AC4430" s="18" t="str">
        <f t="shared" si="868"/>
        <v/>
      </c>
      <c r="AD4430" s="18" t="str">
        <f t="shared" si="863"/>
        <v/>
      </c>
      <c r="AI4430" s="18" t="str">
        <f t="shared" si="869"/>
        <v/>
      </c>
      <c r="AJ4430" s="18" t="str">
        <f t="shared" si="870"/>
        <v/>
      </c>
      <c r="AK4430" s="18" t="str">
        <f t="shared" si="871"/>
        <v/>
      </c>
      <c r="AP4430" s="6" t="s">
        <v>721</v>
      </c>
      <c r="AT4430" s="10">
        <v>75.278115209580804</v>
      </c>
      <c r="BC4430" s="10">
        <v>125</v>
      </c>
      <c r="BD4430" s="10">
        <v>0</v>
      </c>
    </row>
    <row r="4431" spans="1:56" ht="23.25" x14ac:dyDescent="0.25">
      <c r="A4431" s="6" t="s">
        <v>1402</v>
      </c>
      <c r="B4431" s="26" t="s">
        <v>397</v>
      </c>
      <c r="C4431" s="37" t="s">
        <v>393</v>
      </c>
      <c r="D4431" s="10">
        <v>1650</v>
      </c>
      <c r="E4431" s="24">
        <v>5</v>
      </c>
      <c r="F4431" s="12">
        <v>4</v>
      </c>
      <c r="G4431" s="24">
        <v>7</v>
      </c>
      <c r="H4431" s="12">
        <v>3</v>
      </c>
      <c r="I4431" s="24">
        <v>9</v>
      </c>
      <c r="J4431" s="12">
        <v>12</v>
      </c>
      <c r="K4431" s="10">
        <v>1.2000000000000099</v>
      </c>
      <c r="L4431" s="13">
        <v>0.37500000000005002</v>
      </c>
      <c r="M4431" s="14">
        <v>78.5948153128641</v>
      </c>
      <c r="N4431" s="14">
        <v>-1.6025923435679299</v>
      </c>
      <c r="O4431" s="15">
        <v>1</v>
      </c>
      <c r="P4431" s="33">
        <v>-8.5</v>
      </c>
      <c r="Q4431" s="10">
        <v>-3.85</v>
      </c>
      <c r="R4431" s="13">
        <v>-10.55</v>
      </c>
      <c r="S4431" s="10">
        <v>14</v>
      </c>
      <c r="T4431" s="6" t="s">
        <v>47</v>
      </c>
      <c r="U4431" s="17" t="s">
        <v>25</v>
      </c>
      <c r="V4431" s="18" t="str">
        <f t="shared" si="872"/>
        <v/>
      </c>
      <c r="W4431" s="18" t="str">
        <f t="shared" si="866"/>
        <v/>
      </c>
      <c r="X4431" s="6"/>
      <c r="AB4431" s="18" t="str">
        <f t="shared" si="867"/>
        <v/>
      </c>
      <c r="AC4431" s="18" t="str">
        <f t="shared" si="868"/>
        <v/>
      </c>
      <c r="AD4431" s="18" t="str">
        <f t="shared" si="863"/>
        <v/>
      </c>
      <c r="AI4431" s="18" t="str">
        <f t="shared" si="869"/>
        <v/>
      </c>
      <c r="AJ4431" s="18" t="str">
        <f t="shared" si="870"/>
        <v/>
      </c>
      <c r="AK4431" s="18" t="str">
        <f t="shared" si="871"/>
        <v/>
      </c>
      <c r="AP4431" s="6" t="s">
        <v>1403</v>
      </c>
      <c r="AT4431" s="10">
        <v>67.044815312864102</v>
      </c>
      <c r="BC4431" s="10">
        <v>125</v>
      </c>
      <c r="BD4431" s="10">
        <v>-2</v>
      </c>
    </row>
    <row r="4432" spans="1:56" ht="23.25" x14ac:dyDescent="0.25">
      <c r="A4432" s="6" t="s">
        <v>1402</v>
      </c>
      <c r="B4432" s="26" t="s">
        <v>251</v>
      </c>
      <c r="C4432" s="39" t="s">
        <v>237</v>
      </c>
      <c r="D4432" s="10">
        <v>1650</v>
      </c>
      <c r="E4432" s="24">
        <v>11</v>
      </c>
      <c r="F4432" s="12">
        <v>5</v>
      </c>
      <c r="G4432" s="24">
        <v>10</v>
      </c>
      <c r="H4432" s="12">
        <v>4</v>
      </c>
      <c r="I4432" s="24">
        <v>9</v>
      </c>
      <c r="J4432" s="12">
        <v>5</v>
      </c>
      <c r="K4432" s="10">
        <v>4.6500000000000297</v>
      </c>
      <c r="L4432" s="13">
        <v>0.112500000000004</v>
      </c>
      <c r="M4432" s="14">
        <v>94.556798387289106</v>
      </c>
      <c r="N4432" s="29">
        <v>1.22839919364452</v>
      </c>
      <c r="O4432" s="15">
        <v>2</v>
      </c>
      <c r="P4432" s="33">
        <v>-1.25</v>
      </c>
      <c r="Q4432" s="10">
        <v>-0.94999999999998896</v>
      </c>
      <c r="R4432" s="13">
        <v>-1.99999999999999</v>
      </c>
      <c r="S4432" s="10">
        <v>28</v>
      </c>
      <c r="T4432" s="6" t="s">
        <v>111</v>
      </c>
      <c r="U4432" s="6" t="s">
        <v>52</v>
      </c>
      <c r="V4432" s="18" t="str">
        <f>"*" &amp; IF(AND(O4432&lt;=-1.5,NOT(ISBLANK(AF4432))),"Z","")</f>
        <v>*</v>
      </c>
      <c r="W4432" s="18" t="str">
        <f t="shared" si="866"/>
        <v/>
      </c>
      <c r="X4432" s="6"/>
      <c r="AB4432" s="18" t="str">
        <f t="shared" si="867"/>
        <v/>
      </c>
      <c r="AC4432" s="18" t="str">
        <f t="shared" si="868"/>
        <v/>
      </c>
      <c r="AD4432" s="18" t="str">
        <f t="shared" si="863"/>
        <v/>
      </c>
      <c r="AI4432" s="18" t="str">
        <f t="shared" si="869"/>
        <v/>
      </c>
      <c r="AJ4432" s="18" t="str">
        <f t="shared" si="870"/>
        <v/>
      </c>
      <c r="AK4432" s="18" t="str">
        <f t="shared" si="871"/>
        <v/>
      </c>
      <c r="AP4432" s="6" t="s">
        <v>457</v>
      </c>
      <c r="AT4432" s="10">
        <v>75.956798387288998</v>
      </c>
      <c r="BC4432" s="10">
        <v>121</v>
      </c>
      <c r="BD4432" s="10">
        <v>0</v>
      </c>
    </row>
    <row r="4433" spans="1:56" ht="23.25" x14ac:dyDescent="0.25">
      <c r="A4433" s="6" t="s">
        <v>1402</v>
      </c>
      <c r="B4433" s="26" t="s">
        <v>381</v>
      </c>
      <c r="C4433" s="39" t="s">
        <v>293</v>
      </c>
      <c r="D4433" s="10">
        <v>1800</v>
      </c>
      <c r="E4433" s="11">
        <v>2</v>
      </c>
      <c r="F4433" s="12">
        <v>1</v>
      </c>
      <c r="G4433" s="11">
        <v>2</v>
      </c>
      <c r="H4433" s="12">
        <v>0</v>
      </c>
      <c r="I4433" s="11">
        <v>3</v>
      </c>
      <c r="J4433" s="12">
        <v>0</v>
      </c>
      <c r="K4433" s="10">
        <v>3.5527136788005003E-14</v>
      </c>
      <c r="L4433" s="10">
        <v>0.42500000000004001</v>
      </c>
      <c r="M4433" s="14">
        <v>99.300409038840101</v>
      </c>
      <c r="N4433" s="29">
        <v>2.0451942006616299E-4</v>
      </c>
      <c r="O4433" s="15">
        <v>1</v>
      </c>
      <c r="P4433" s="16">
        <v>0</v>
      </c>
      <c r="Q4433" s="10">
        <v>-0.15000000000000599</v>
      </c>
      <c r="R4433" s="10">
        <v>-9.9999999999997896E-2</v>
      </c>
      <c r="S4433" s="10">
        <v>7</v>
      </c>
      <c r="T4433" s="30" t="s">
        <v>61</v>
      </c>
      <c r="U4433" s="17" t="s">
        <v>25</v>
      </c>
      <c r="V4433" s="18" t="str">
        <f>"" &amp; IF(AND(O4433&lt;=-1.5,NOT(ISBLANK(AF4433))),"Z","")</f>
        <v/>
      </c>
      <c r="W4433" s="19" t="str">
        <f t="shared" si="866"/>
        <v/>
      </c>
      <c r="X4433" s="6"/>
      <c r="AA4433" s="20"/>
      <c r="AB4433" s="18" t="str">
        <f t="shared" si="867"/>
        <v/>
      </c>
      <c r="AC4433" s="19" t="str">
        <f t="shared" si="868"/>
        <v/>
      </c>
      <c r="AD4433" s="18" t="str">
        <f t="shared" si="863"/>
        <v>G</v>
      </c>
      <c r="AI4433" s="18" t="str">
        <f t="shared" si="869"/>
        <v/>
      </c>
      <c r="AJ4433" s="18" t="str">
        <f t="shared" si="870"/>
        <v/>
      </c>
      <c r="AK4433" s="18" t="str">
        <f t="shared" si="871"/>
        <v/>
      </c>
      <c r="AP4433" s="6" t="s">
        <v>295</v>
      </c>
      <c r="AT4433" s="10">
        <v>79.250409038840104</v>
      </c>
      <c r="AU4433" s="21"/>
      <c r="BC4433" s="22">
        <v>120</v>
      </c>
      <c r="BD4433" s="10">
        <v>0</v>
      </c>
    </row>
    <row r="4434" spans="1:56" ht="23.25" x14ac:dyDescent="0.25">
      <c r="A4434" s="6" t="s">
        <v>1402</v>
      </c>
      <c r="B4434" s="26" t="s">
        <v>265</v>
      </c>
      <c r="C4434" s="9" t="s">
        <v>210</v>
      </c>
      <c r="D4434" s="10">
        <v>1600</v>
      </c>
      <c r="E4434" s="24">
        <v>6</v>
      </c>
      <c r="F4434" s="12">
        <v>4</v>
      </c>
      <c r="G4434" s="24">
        <v>5</v>
      </c>
      <c r="H4434" s="12">
        <v>3</v>
      </c>
      <c r="I4434" s="24">
        <v>11</v>
      </c>
      <c r="J4434" s="12">
        <v>4</v>
      </c>
      <c r="K4434" s="10">
        <v>2.0500000000000198</v>
      </c>
      <c r="L4434" s="10">
        <v>-0.224999999999973</v>
      </c>
      <c r="M4434" s="14">
        <v>95.779854325990499</v>
      </c>
      <c r="N4434" s="29">
        <v>0.73992716299521499</v>
      </c>
      <c r="O4434" s="15">
        <v>1</v>
      </c>
      <c r="P4434" s="33">
        <v>-0.75</v>
      </c>
      <c r="Q4434" s="10">
        <v>1.6</v>
      </c>
      <c r="R4434" s="10">
        <v>0.94999999999998896</v>
      </c>
      <c r="S4434" s="10">
        <v>18</v>
      </c>
      <c r="T4434" s="6" t="s">
        <v>47</v>
      </c>
      <c r="U4434" s="17" t="s">
        <v>25</v>
      </c>
      <c r="V4434" s="18" t="str">
        <f>"" &amp; IF(AND(O4434&lt;=-1.5,NOT(ISBLANK(AF4434))),"Z","")</f>
        <v/>
      </c>
      <c r="W4434" s="18" t="str">
        <f t="shared" si="866"/>
        <v/>
      </c>
      <c r="X4434" s="17" t="s">
        <v>193</v>
      </c>
      <c r="AB4434" s="18" t="str">
        <f t="shared" si="867"/>
        <v/>
      </c>
      <c r="AC4434" s="18" t="str">
        <f t="shared" si="868"/>
        <v/>
      </c>
      <c r="AD4434" s="18" t="str">
        <f t="shared" si="863"/>
        <v/>
      </c>
      <c r="AI4434" s="18" t="str">
        <f t="shared" si="869"/>
        <v/>
      </c>
      <c r="AJ4434" s="18" t="str">
        <f t="shared" si="870"/>
        <v/>
      </c>
      <c r="AK4434" s="18" t="str">
        <f t="shared" si="871"/>
        <v/>
      </c>
      <c r="AP4434" s="6" t="s">
        <v>562</v>
      </c>
      <c r="AT4434" s="10">
        <v>78.229854325990402</v>
      </c>
      <c r="BC4434" s="10">
        <v>118</v>
      </c>
      <c r="BD4434" s="10">
        <v>0</v>
      </c>
    </row>
    <row r="4435" spans="1:56" ht="23.25" x14ac:dyDescent="0.25">
      <c r="A4435" s="6" t="s">
        <v>1402</v>
      </c>
      <c r="B4435" s="26" t="s">
        <v>176</v>
      </c>
      <c r="C4435" s="39" t="s">
        <v>235</v>
      </c>
      <c r="D4435" s="10">
        <v>1800</v>
      </c>
      <c r="E4435" s="24">
        <v>1</v>
      </c>
      <c r="F4435" s="12">
        <v>0</v>
      </c>
      <c r="G4435" s="24">
        <v>1</v>
      </c>
      <c r="H4435" s="12">
        <v>0</v>
      </c>
      <c r="I4435" s="24">
        <v>12</v>
      </c>
      <c r="J4435" s="12">
        <v>16</v>
      </c>
      <c r="K4435" s="10">
        <v>3.3000000000000198</v>
      </c>
      <c r="L4435" s="15">
        <v>2.8099999999999898</v>
      </c>
      <c r="M4435" s="14">
        <v>76.194868821058705</v>
      </c>
      <c r="N4435" s="29">
        <v>1.3474344105293301</v>
      </c>
      <c r="O4435" s="15">
        <v>0</v>
      </c>
      <c r="P4435" s="33">
        <v>-16.5</v>
      </c>
      <c r="Q4435" s="10">
        <v>0.54999999999999705</v>
      </c>
      <c r="R4435" s="13">
        <v>-12.7</v>
      </c>
      <c r="S4435" s="10">
        <v>24</v>
      </c>
      <c r="T4435" s="32">
        <v>8</v>
      </c>
      <c r="U4435" s="17" t="s">
        <v>25</v>
      </c>
      <c r="V4435" s="18" t="str">
        <f>"" &amp; IF(AND(O4435&lt;=-1.5,NOT(ISBLANK(AF4435))),"Z","")</f>
        <v/>
      </c>
      <c r="W4435" s="18" t="str">
        <f t="shared" si="866"/>
        <v/>
      </c>
      <c r="X4435" s="6"/>
      <c r="AB4435" s="18" t="str">
        <f t="shared" si="867"/>
        <v/>
      </c>
      <c r="AC4435" s="18" t="str">
        <f t="shared" si="868"/>
        <v/>
      </c>
      <c r="AD4435" s="18" t="str">
        <f t="shared" si="863"/>
        <v/>
      </c>
      <c r="AI4435" s="18" t="str">
        <f t="shared" si="869"/>
        <v/>
      </c>
      <c r="AJ4435" s="18" t="str">
        <f t="shared" si="870"/>
        <v/>
      </c>
      <c r="AK4435" s="18" t="str">
        <f t="shared" si="871"/>
        <v/>
      </c>
      <c r="AP4435" s="6" t="s">
        <v>1404</v>
      </c>
      <c r="AT4435" s="10">
        <v>59.444868821058698</v>
      </c>
      <c r="BC4435" s="10">
        <v>120</v>
      </c>
      <c r="BD4435" s="10">
        <v>-2</v>
      </c>
    </row>
    <row r="4436" spans="1:56" ht="23.25" x14ac:dyDescent="0.25">
      <c r="A4436" s="6" t="s">
        <v>1402</v>
      </c>
      <c r="B4436" s="26" t="s">
        <v>385</v>
      </c>
      <c r="C4436" s="39" t="s">
        <v>237</v>
      </c>
      <c r="D4436" s="10">
        <v>1800</v>
      </c>
      <c r="E4436" s="11">
        <v>2</v>
      </c>
      <c r="F4436" s="12">
        <v>0</v>
      </c>
      <c r="G4436" s="11">
        <v>2</v>
      </c>
      <c r="H4436" s="12">
        <v>0</v>
      </c>
      <c r="I4436" s="11">
        <v>5</v>
      </c>
      <c r="J4436" s="12">
        <v>3</v>
      </c>
      <c r="K4436" s="10">
        <v>-3.8500000000000201</v>
      </c>
      <c r="L4436" s="13">
        <v>-1.5833333333333599</v>
      </c>
      <c r="M4436" s="36">
        <v>94.302966396022597</v>
      </c>
      <c r="N4436" s="36">
        <v>-0.59851680198867996</v>
      </c>
      <c r="O4436" s="15">
        <v>0</v>
      </c>
      <c r="P4436" s="33">
        <v>-2.25</v>
      </c>
      <c r="Q4436" s="10">
        <v>2.5</v>
      </c>
      <c r="R4436" s="13">
        <v>0.64999999999999503</v>
      </c>
      <c r="S4436" s="10">
        <v>14</v>
      </c>
      <c r="T4436" s="30" t="s">
        <v>61</v>
      </c>
      <c r="U4436" s="17" t="s">
        <v>25</v>
      </c>
      <c r="V4436" s="18" t="str">
        <f>"*" &amp; IF(AND(O4436&lt;=-1.5,NOT(ISBLANK(AF4436))),"Z","")</f>
        <v>*</v>
      </c>
      <c r="W4436" s="18" t="str">
        <f t="shared" si="866"/>
        <v/>
      </c>
      <c r="X4436" s="6"/>
      <c r="AB4436" s="18" t="str">
        <f t="shared" si="867"/>
        <v/>
      </c>
      <c r="AC4436" s="18" t="str">
        <f t="shared" si="868"/>
        <v/>
      </c>
      <c r="AD4436" s="18" t="str">
        <f t="shared" si="863"/>
        <v/>
      </c>
      <c r="AI4436" s="18" t="str">
        <f t="shared" si="869"/>
        <v/>
      </c>
      <c r="AJ4436" s="18" t="str">
        <f t="shared" si="870"/>
        <v/>
      </c>
      <c r="AK4436" s="18" t="str">
        <f t="shared" si="871"/>
        <v/>
      </c>
      <c r="AP4436" s="6" t="s">
        <v>363</v>
      </c>
      <c r="AT4436" s="10">
        <v>74.677966396022597</v>
      </c>
      <c r="BC4436" s="10">
        <v>117</v>
      </c>
      <c r="BD4436" s="10">
        <v>0</v>
      </c>
    </row>
    <row r="4437" spans="1:56" ht="23.25" x14ac:dyDescent="0.25">
      <c r="A4437" s="6" t="s">
        <v>1402</v>
      </c>
      <c r="B4437" s="26" t="s">
        <v>281</v>
      </c>
      <c r="C4437" s="9" t="s">
        <v>423</v>
      </c>
      <c r="D4437" s="10">
        <v>1800</v>
      </c>
      <c r="E4437" s="11">
        <v>9</v>
      </c>
      <c r="F4437" s="12">
        <v>4</v>
      </c>
      <c r="G4437" s="11">
        <v>8</v>
      </c>
      <c r="H4437" s="12">
        <v>3</v>
      </c>
      <c r="I4437" s="11">
        <v>9</v>
      </c>
      <c r="J4437" s="12">
        <v>6</v>
      </c>
      <c r="K4437" s="10">
        <v>8.9500000000000295</v>
      </c>
      <c r="L4437" s="34">
        <v>3.2000000000000499</v>
      </c>
      <c r="M4437" s="14">
        <v>93.257842155806301</v>
      </c>
      <c r="N4437" s="29">
        <v>1.4289210779031001</v>
      </c>
      <c r="O4437" s="15">
        <v>0</v>
      </c>
      <c r="P4437" s="33">
        <v>-3</v>
      </c>
      <c r="Q4437" s="10">
        <v>-9.9999999999997896E-2</v>
      </c>
      <c r="R4437" s="10">
        <v>-2.5</v>
      </c>
      <c r="S4437" s="10">
        <v>25</v>
      </c>
      <c r="T4437" s="6" t="s">
        <v>90</v>
      </c>
      <c r="U4437" s="17" t="s">
        <v>78</v>
      </c>
      <c r="V4437" s="18" t="str">
        <f t="shared" ref="V4437:V4442" si="873">"" &amp; IF(AND(O4437&lt;=-1.5,NOT(ISBLANK(AF4437))),"Z","")</f>
        <v/>
      </c>
      <c r="W4437" s="18" t="str">
        <f t="shared" si="866"/>
        <v/>
      </c>
      <c r="X4437" s="17" t="s">
        <v>605</v>
      </c>
      <c r="AB4437" s="18" t="str">
        <f t="shared" si="867"/>
        <v/>
      </c>
      <c r="AC4437" s="18" t="str">
        <f t="shared" si="868"/>
        <v/>
      </c>
      <c r="AD4437" s="18" t="str">
        <f t="shared" si="863"/>
        <v/>
      </c>
      <c r="AI4437" s="18" t="str">
        <f t="shared" si="869"/>
        <v/>
      </c>
      <c r="AJ4437" s="18" t="str">
        <f t="shared" si="870"/>
        <v/>
      </c>
      <c r="AK4437" s="18" t="str">
        <f t="shared" si="871"/>
        <v/>
      </c>
      <c r="AP4437" s="6" t="s">
        <v>365</v>
      </c>
      <c r="AT4437" s="10">
        <v>72.857842155806196</v>
      </c>
      <c r="BC4437" s="10">
        <v>135</v>
      </c>
      <c r="BD4437" s="10">
        <v>-1</v>
      </c>
    </row>
    <row r="4438" spans="1:56" ht="23.25" x14ac:dyDescent="0.25">
      <c r="A4438" s="6" t="s">
        <v>1402</v>
      </c>
      <c r="B4438" s="26" t="s">
        <v>607</v>
      </c>
      <c r="C4438" s="39" t="s">
        <v>374</v>
      </c>
      <c r="D4438" s="10">
        <v>1800</v>
      </c>
      <c r="E4438" s="11">
        <v>11</v>
      </c>
      <c r="F4438" s="12">
        <v>9</v>
      </c>
      <c r="G4438" s="11">
        <v>8</v>
      </c>
      <c r="H4438" s="12">
        <v>6</v>
      </c>
      <c r="I4438" s="11">
        <v>11</v>
      </c>
      <c r="J4438" s="12">
        <v>20</v>
      </c>
      <c r="K4438" s="10">
        <v>7.15</v>
      </c>
      <c r="L4438" s="15">
        <v>3.3999999999999799</v>
      </c>
      <c r="M4438" s="14">
        <v>74.967728843620904</v>
      </c>
      <c r="N4438" s="29">
        <v>3.5838644218105</v>
      </c>
      <c r="O4438" s="35">
        <v>3</v>
      </c>
      <c r="P4438" s="33">
        <v>-14.25</v>
      </c>
      <c r="Q4438" s="10">
        <v>-0.94999999999998896</v>
      </c>
      <c r="R4438" s="13">
        <v>-12.25</v>
      </c>
      <c r="S4438" s="10">
        <v>17</v>
      </c>
      <c r="T4438" s="6" t="s">
        <v>57</v>
      </c>
      <c r="U4438" s="6" t="s">
        <v>52</v>
      </c>
      <c r="V4438" s="18" t="str">
        <f t="shared" si="873"/>
        <v/>
      </c>
      <c r="W4438" s="18" t="str">
        <f t="shared" si="866"/>
        <v/>
      </c>
      <c r="X4438" s="6"/>
      <c r="AB4438" s="18" t="str">
        <f t="shared" si="867"/>
        <v/>
      </c>
      <c r="AC4438" s="18" t="str">
        <f t="shared" si="868"/>
        <v/>
      </c>
      <c r="AD4438" s="18" t="str">
        <f t="shared" si="863"/>
        <v/>
      </c>
      <c r="AI4438" s="18" t="str">
        <f t="shared" si="869"/>
        <v/>
      </c>
      <c r="AJ4438" s="18" t="str">
        <f t="shared" si="870"/>
        <v/>
      </c>
      <c r="AK4438" s="18" t="str">
        <f t="shared" si="871"/>
        <v/>
      </c>
      <c r="AP4438" s="6" t="s">
        <v>1405</v>
      </c>
      <c r="AT4438" s="10">
        <v>56.792728843620999</v>
      </c>
      <c r="BC4438" s="10">
        <v>134</v>
      </c>
      <c r="BD4438" s="10">
        <v>-1</v>
      </c>
    </row>
    <row r="4439" spans="1:56" ht="23.25" x14ac:dyDescent="0.25">
      <c r="A4439" s="6" t="s">
        <v>1406</v>
      </c>
      <c r="B4439" s="6" t="s">
        <v>168</v>
      </c>
      <c r="C4439" s="9" t="s">
        <v>210</v>
      </c>
      <c r="D4439" s="10">
        <v>1200</v>
      </c>
      <c r="E4439" s="24">
        <v>12</v>
      </c>
      <c r="F4439" s="12">
        <v>6</v>
      </c>
      <c r="G4439" s="24">
        <v>10</v>
      </c>
      <c r="H4439" s="12">
        <v>4</v>
      </c>
      <c r="I4439" s="24">
        <v>9</v>
      </c>
      <c r="J4439" s="12">
        <v>4</v>
      </c>
      <c r="K4439" s="10">
        <v>-1.1499999999999999</v>
      </c>
      <c r="L4439" s="13">
        <v>-2.78125000000002</v>
      </c>
      <c r="M4439" s="14">
        <v>87.534241896213004</v>
      </c>
      <c r="N4439" s="14">
        <v>-3.1328790518935499</v>
      </c>
      <c r="O4439" s="15">
        <v>2</v>
      </c>
      <c r="P4439" s="16">
        <v>0.25</v>
      </c>
      <c r="Q4439" s="10">
        <v>1.9</v>
      </c>
      <c r="R4439" s="13">
        <v>1.99999999999999</v>
      </c>
      <c r="T4439" s="6" t="s">
        <v>57</v>
      </c>
      <c r="U4439" s="6" t="s">
        <v>52</v>
      </c>
      <c r="V4439" s="18" t="str">
        <f t="shared" si="873"/>
        <v/>
      </c>
      <c r="W4439" s="18" t="str">
        <f t="shared" si="866"/>
        <v/>
      </c>
      <c r="X4439" s="6"/>
      <c r="AB4439" s="18" t="str">
        <f t="shared" si="867"/>
        <v>*</v>
      </c>
      <c r="AC4439" s="18" t="str">
        <f t="shared" si="868"/>
        <v/>
      </c>
      <c r="AD4439" s="18" t="str">
        <f t="shared" si="863"/>
        <v/>
      </c>
      <c r="AI4439" s="18" t="str">
        <f t="shared" si="869"/>
        <v/>
      </c>
      <c r="AJ4439" s="18" t="str">
        <f t="shared" si="870"/>
        <v/>
      </c>
      <c r="AK4439" s="18" t="str">
        <f t="shared" si="871"/>
        <v/>
      </c>
      <c r="AP4439" s="6" t="s">
        <v>730</v>
      </c>
      <c r="AT4439" s="10">
        <v>71.109241896212893</v>
      </c>
      <c r="BC4439" s="10">
        <v>125</v>
      </c>
      <c r="BD4439" s="10">
        <v>1</v>
      </c>
    </row>
    <row r="4440" spans="1:56" ht="23.25" x14ac:dyDescent="0.25">
      <c r="A4440" s="6" t="s">
        <v>1406</v>
      </c>
      <c r="B4440" s="26" t="s">
        <v>385</v>
      </c>
      <c r="C4440" s="39" t="s">
        <v>237</v>
      </c>
      <c r="D4440" s="10">
        <v>1200</v>
      </c>
      <c r="E4440" s="11">
        <v>12</v>
      </c>
      <c r="F4440" s="12">
        <v>6</v>
      </c>
      <c r="G4440" s="11">
        <v>10</v>
      </c>
      <c r="H4440" s="12">
        <v>5</v>
      </c>
      <c r="I4440" s="11">
        <v>12</v>
      </c>
      <c r="J4440" s="12">
        <v>10</v>
      </c>
      <c r="K4440" s="10">
        <v>-0.39999999999999097</v>
      </c>
      <c r="L4440" s="15">
        <v>-2.2999999999999901</v>
      </c>
      <c r="M4440" s="14">
        <v>86.531736920012904</v>
      </c>
      <c r="N4440" s="29">
        <v>0.96586846000647597</v>
      </c>
      <c r="O4440" s="15">
        <v>2</v>
      </c>
      <c r="P4440" s="34">
        <v>-4.75</v>
      </c>
      <c r="Q4440" s="10">
        <v>3.55</v>
      </c>
      <c r="R4440" s="13">
        <v>-0.35000000000000098</v>
      </c>
      <c r="S4440" s="10">
        <v>17</v>
      </c>
      <c r="T4440" s="6" t="s">
        <v>57</v>
      </c>
      <c r="U4440" s="6" t="s">
        <v>52</v>
      </c>
      <c r="V4440" s="18" t="str">
        <f t="shared" si="873"/>
        <v/>
      </c>
      <c r="W4440" s="18" t="str">
        <f t="shared" si="866"/>
        <v/>
      </c>
      <c r="X4440" s="6"/>
      <c r="AB4440" s="18" t="str">
        <f t="shared" si="867"/>
        <v/>
      </c>
      <c r="AC4440" s="18" t="str">
        <f t="shared" si="868"/>
        <v/>
      </c>
      <c r="AD4440" s="18" t="str">
        <f t="shared" si="863"/>
        <v/>
      </c>
      <c r="AI4440" s="18" t="str">
        <f t="shared" si="869"/>
        <v/>
      </c>
      <c r="AJ4440" s="18" t="str">
        <f t="shared" si="870"/>
        <v/>
      </c>
      <c r="AK4440" s="18" t="str">
        <f t="shared" si="871"/>
        <v/>
      </c>
      <c r="AP4440" s="6" t="s">
        <v>521</v>
      </c>
      <c r="AT4440" s="10">
        <v>70.181736920012995</v>
      </c>
      <c r="BC4440" s="10">
        <v>124</v>
      </c>
      <c r="BD4440" s="10">
        <v>0</v>
      </c>
    </row>
    <row r="4441" spans="1:56" ht="23.25" x14ac:dyDescent="0.25">
      <c r="A4441" s="6" t="s">
        <v>1406</v>
      </c>
      <c r="B4441" s="26" t="s">
        <v>190</v>
      </c>
      <c r="C4441" s="39" t="s">
        <v>235</v>
      </c>
      <c r="D4441" s="10">
        <v>1000</v>
      </c>
      <c r="E4441" s="24">
        <v>7</v>
      </c>
      <c r="F4441" s="12">
        <v>3</v>
      </c>
      <c r="G4441" s="24">
        <v>10</v>
      </c>
      <c r="H4441" s="12">
        <v>8</v>
      </c>
      <c r="I4441" s="24">
        <v>11</v>
      </c>
      <c r="J4441" s="12">
        <v>10</v>
      </c>
      <c r="K4441" s="10">
        <v>-4.9999999999998899E-2</v>
      </c>
      <c r="L4441" s="15">
        <v>1.63</v>
      </c>
      <c r="M4441" s="14">
        <v>85.406730857896207</v>
      </c>
      <c r="N4441" s="29">
        <v>0.653365428948121</v>
      </c>
      <c r="O4441" s="15">
        <v>-4</v>
      </c>
      <c r="P4441" s="33">
        <v>-2.5</v>
      </c>
      <c r="Q4441" s="10">
        <v>-2.1000000000000099</v>
      </c>
      <c r="R4441" s="13">
        <v>-4.0499999999999901</v>
      </c>
      <c r="S4441" s="10">
        <v>14</v>
      </c>
      <c r="T4441" s="6" t="s">
        <v>57</v>
      </c>
      <c r="U4441" s="6" t="s">
        <v>52</v>
      </c>
      <c r="V4441" s="18" t="str">
        <f t="shared" si="873"/>
        <v/>
      </c>
      <c r="W4441" s="18" t="str">
        <f t="shared" si="866"/>
        <v/>
      </c>
      <c r="X4441" s="6"/>
      <c r="AB4441" s="18" t="str">
        <f t="shared" si="867"/>
        <v/>
      </c>
      <c r="AC4441" s="18" t="str">
        <f t="shared" si="868"/>
        <v/>
      </c>
      <c r="AD4441" s="18" t="str">
        <f t="shared" si="863"/>
        <v/>
      </c>
      <c r="AI4441" s="18" t="str">
        <f t="shared" si="869"/>
        <v/>
      </c>
      <c r="AJ4441" s="18" t="str">
        <f t="shared" si="870"/>
        <v/>
      </c>
      <c r="AK4441" s="18" t="str">
        <f t="shared" si="871"/>
        <v/>
      </c>
      <c r="AP4441" s="6" t="s">
        <v>1188</v>
      </c>
      <c r="AT4441" s="10">
        <v>67.806730857896198</v>
      </c>
      <c r="BC4441" s="10">
        <v>121</v>
      </c>
      <c r="BD4441" s="10">
        <v>0</v>
      </c>
    </row>
    <row r="4442" spans="1:56" ht="23.25" x14ac:dyDescent="0.25">
      <c r="A4442" s="6" t="s">
        <v>1406</v>
      </c>
      <c r="B4442" s="26" t="s">
        <v>281</v>
      </c>
      <c r="C4442" s="9" t="s">
        <v>210</v>
      </c>
      <c r="D4442" s="10">
        <v>1000</v>
      </c>
      <c r="E4442" s="24">
        <v>12</v>
      </c>
      <c r="F4442" s="12">
        <v>3</v>
      </c>
      <c r="G4442" s="24">
        <v>14</v>
      </c>
      <c r="H4442" s="12">
        <v>6</v>
      </c>
      <c r="I4442" s="24">
        <v>14</v>
      </c>
      <c r="J4442" s="12">
        <v>8</v>
      </c>
      <c r="K4442" s="10">
        <v>0</v>
      </c>
      <c r="L4442" s="13">
        <v>-2.3249999999999802</v>
      </c>
      <c r="M4442" s="14">
        <v>86.170971375404307</v>
      </c>
      <c r="N4442" s="14">
        <v>-0.96451431229780804</v>
      </c>
      <c r="O4442" s="15">
        <v>-3</v>
      </c>
      <c r="P4442" s="33">
        <v>-1.5</v>
      </c>
      <c r="Q4442" s="10">
        <v>1.45</v>
      </c>
      <c r="R4442" s="13">
        <v>0.30000000000001098</v>
      </c>
      <c r="S4442" s="10">
        <v>11</v>
      </c>
      <c r="T4442" s="6" t="s">
        <v>57</v>
      </c>
      <c r="U4442" s="6" t="s">
        <v>52</v>
      </c>
      <c r="V4442" s="18" t="str">
        <f t="shared" si="873"/>
        <v/>
      </c>
      <c r="W4442" s="18" t="str">
        <f t="shared" si="866"/>
        <v/>
      </c>
      <c r="X4442" s="6"/>
      <c r="AB4442" s="18" t="str">
        <f t="shared" si="867"/>
        <v/>
      </c>
      <c r="AC4442" s="18" t="str">
        <f t="shared" si="868"/>
        <v/>
      </c>
      <c r="AD4442" s="18" t="str">
        <f t="shared" si="863"/>
        <v/>
      </c>
      <c r="AI4442" s="18" t="str">
        <f t="shared" si="869"/>
        <v/>
      </c>
      <c r="AJ4442" s="18" t="str">
        <f t="shared" si="870"/>
        <v/>
      </c>
      <c r="AK4442" s="18" t="str">
        <f t="shared" si="871"/>
        <v/>
      </c>
      <c r="AP4442" s="6" t="s">
        <v>512</v>
      </c>
      <c r="AT4442" s="10">
        <v>66.820971375404397</v>
      </c>
      <c r="BC4442" s="10">
        <v>115</v>
      </c>
      <c r="BD4442" s="10">
        <v>0</v>
      </c>
    </row>
    <row r="4443" spans="1:56" ht="23.25" x14ac:dyDescent="0.25">
      <c r="A4443" s="6" t="s">
        <v>1406</v>
      </c>
      <c r="B4443" s="26" t="s">
        <v>191</v>
      </c>
      <c r="C4443" s="39" t="s">
        <v>237</v>
      </c>
      <c r="D4443" s="10">
        <v>1200</v>
      </c>
      <c r="E4443" s="11">
        <v>9</v>
      </c>
      <c r="F4443" s="12">
        <v>5</v>
      </c>
      <c r="G4443" s="11">
        <v>9</v>
      </c>
      <c r="H4443" s="12">
        <v>4</v>
      </c>
      <c r="I4443" s="11">
        <v>9</v>
      </c>
      <c r="J4443" s="12">
        <v>4</v>
      </c>
      <c r="K4443" s="10">
        <v>-1.25</v>
      </c>
      <c r="L4443" s="10">
        <v>-1.4299999999999899</v>
      </c>
      <c r="M4443" s="14">
        <v>97.391177472926003</v>
      </c>
      <c r="N4443" s="29">
        <v>1.5455887364629499</v>
      </c>
      <c r="O4443" s="15">
        <v>0</v>
      </c>
      <c r="P4443" s="16">
        <v>1</v>
      </c>
      <c r="Q4443" s="10">
        <v>4.3</v>
      </c>
      <c r="R4443" s="10">
        <v>5.0500000000000096</v>
      </c>
      <c r="S4443" s="10">
        <v>10</v>
      </c>
      <c r="T4443" s="6" t="s">
        <v>57</v>
      </c>
      <c r="U4443" s="6" t="s">
        <v>52</v>
      </c>
      <c r="V4443" s="18" t="str">
        <f>"*" &amp; IF(AND(O4443&lt;=-1.5,NOT(ISBLANK(AF4443))),"Z","")</f>
        <v>*</v>
      </c>
      <c r="W4443" s="18" t="str">
        <f t="shared" si="866"/>
        <v/>
      </c>
      <c r="X4443" s="6"/>
      <c r="AB4443" s="18" t="str">
        <f t="shared" si="867"/>
        <v/>
      </c>
      <c r="AC4443" s="18" t="str">
        <f t="shared" si="868"/>
        <v/>
      </c>
      <c r="AD4443" s="18" t="str">
        <f t="shared" si="863"/>
        <v/>
      </c>
      <c r="AI4443" s="18" t="str">
        <f t="shared" si="869"/>
        <v/>
      </c>
      <c r="AJ4443" s="18" t="str">
        <f t="shared" si="870"/>
        <v/>
      </c>
      <c r="AK4443" s="18" t="str">
        <f t="shared" si="871"/>
        <v/>
      </c>
      <c r="AP4443" s="6" t="s">
        <v>278</v>
      </c>
      <c r="AT4443" s="10">
        <v>77.841177472925906</v>
      </c>
      <c r="BC4443" s="10">
        <v>115</v>
      </c>
      <c r="BD4443" s="10">
        <v>2</v>
      </c>
    </row>
    <row r="4444" spans="1:56" ht="23.25" x14ac:dyDescent="0.25">
      <c r="A4444" s="6" t="s">
        <v>1406</v>
      </c>
      <c r="B4444" s="26" t="s">
        <v>629</v>
      </c>
      <c r="C4444" s="39" t="s">
        <v>373</v>
      </c>
      <c r="D4444" s="10">
        <v>1200</v>
      </c>
      <c r="E4444" s="24">
        <v>11</v>
      </c>
      <c r="F4444" s="12">
        <v>6</v>
      </c>
      <c r="G4444" s="24">
        <v>11</v>
      </c>
      <c r="H4444" s="12">
        <v>4</v>
      </c>
      <c r="I4444" s="24">
        <v>6</v>
      </c>
      <c r="J4444" s="12">
        <v>3</v>
      </c>
      <c r="K4444" s="10">
        <v>0.250000000000004</v>
      </c>
      <c r="L4444" s="10">
        <v>-1.49166666666665</v>
      </c>
      <c r="M4444" s="14">
        <v>93.134867023046397</v>
      </c>
      <c r="N4444" s="14">
        <v>-1.03256648847676</v>
      </c>
      <c r="O4444" s="15">
        <v>1</v>
      </c>
      <c r="P4444" s="16">
        <v>1.25</v>
      </c>
      <c r="Q4444" s="10">
        <v>0.44999999999999901</v>
      </c>
      <c r="R4444" s="10">
        <v>1.45</v>
      </c>
      <c r="S4444" s="10">
        <v>14</v>
      </c>
      <c r="T4444" s="6" t="s">
        <v>57</v>
      </c>
      <c r="U4444" s="6" t="s">
        <v>52</v>
      </c>
      <c r="V4444" s="18" t="str">
        <f>"" &amp; IF(AND(O4444&lt;=-1.5,NOT(ISBLANK(AF4444))),"Z","")</f>
        <v/>
      </c>
      <c r="W4444" s="18" t="str">
        <f t="shared" si="866"/>
        <v/>
      </c>
      <c r="X4444" s="6"/>
      <c r="AB4444" s="18" t="str">
        <f t="shared" si="867"/>
        <v/>
      </c>
      <c r="AC4444" s="18" t="str">
        <f t="shared" si="868"/>
        <v>**</v>
      </c>
      <c r="AD4444" s="18" t="str">
        <f t="shared" si="863"/>
        <v/>
      </c>
      <c r="AI4444" s="18" t="str">
        <f t="shared" si="869"/>
        <v/>
      </c>
      <c r="AJ4444" s="18" t="str">
        <f t="shared" si="870"/>
        <v/>
      </c>
      <c r="AK4444" s="18" t="str">
        <f t="shared" si="871"/>
        <v/>
      </c>
      <c r="AP4444" s="6" t="s">
        <v>610</v>
      </c>
      <c r="AT4444" s="10">
        <v>71.434867023046493</v>
      </c>
      <c r="BC4444" s="10">
        <v>134</v>
      </c>
      <c r="BD4444" s="10">
        <v>0</v>
      </c>
    </row>
    <row r="4445" spans="1:56" ht="23.25" x14ac:dyDescent="0.25">
      <c r="A4445" s="6" t="s">
        <v>1406</v>
      </c>
      <c r="B4445" s="26" t="s">
        <v>442</v>
      </c>
      <c r="C4445" s="37" t="s">
        <v>371</v>
      </c>
      <c r="D4445" s="10">
        <v>1650</v>
      </c>
      <c r="E4445" s="24">
        <v>6</v>
      </c>
      <c r="F4445" s="12">
        <v>3</v>
      </c>
      <c r="G4445" s="24">
        <v>6</v>
      </c>
      <c r="H4445" s="12">
        <v>3</v>
      </c>
      <c r="I4445" s="24">
        <v>5</v>
      </c>
      <c r="J4445" s="12">
        <v>6</v>
      </c>
      <c r="K4445" s="10">
        <v>3.6499999999999799</v>
      </c>
      <c r="L4445" s="34">
        <v>0.63750000000002405</v>
      </c>
      <c r="M4445" s="14">
        <v>93.735064348933307</v>
      </c>
      <c r="N4445" s="29">
        <v>1.2675321744666901</v>
      </c>
      <c r="O4445" s="15">
        <v>0</v>
      </c>
      <c r="P4445" s="33">
        <v>-2.5</v>
      </c>
      <c r="Q4445" s="10">
        <v>2.7999999999999901</v>
      </c>
      <c r="R4445" s="10">
        <v>0.80000000000000104</v>
      </c>
      <c r="S4445" s="10">
        <v>14</v>
      </c>
      <c r="T4445" s="6" t="s">
        <v>47</v>
      </c>
      <c r="U4445" s="17" t="s">
        <v>25</v>
      </c>
      <c r="V4445" s="18" t="str">
        <f>"" &amp; IF(AND(O4445&lt;=-1.5,NOT(ISBLANK(AF4445))),"Z","")</f>
        <v/>
      </c>
      <c r="W4445" s="18" t="str">
        <f t="shared" si="866"/>
        <v/>
      </c>
      <c r="X4445" s="6"/>
      <c r="AB4445" s="18" t="str">
        <f t="shared" si="867"/>
        <v/>
      </c>
      <c r="AC4445" s="18" t="str">
        <f t="shared" si="868"/>
        <v/>
      </c>
      <c r="AD4445" s="18" t="str">
        <f t="shared" si="863"/>
        <v/>
      </c>
      <c r="AI4445" s="18" t="str">
        <f t="shared" si="869"/>
        <v/>
      </c>
      <c r="AJ4445" s="18" t="str">
        <f t="shared" si="870"/>
        <v/>
      </c>
      <c r="AK4445" s="18" t="str">
        <f t="shared" si="871"/>
        <v/>
      </c>
      <c r="AP4445" s="6" t="s">
        <v>1225</v>
      </c>
      <c r="AT4445" s="10">
        <v>72.785064348933403</v>
      </c>
      <c r="BC4445" s="10">
        <v>132</v>
      </c>
      <c r="BD4445" s="10">
        <v>0</v>
      </c>
    </row>
    <row r="4446" spans="1:56" ht="23.25" x14ac:dyDescent="0.25">
      <c r="A4446" s="6" t="s">
        <v>1407</v>
      </c>
      <c r="B4446" s="6" t="s">
        <v>80</v>
      </c>
      <c r="C4446" s="9" t="s">
        <v>260</v>
      </c>
      <c r="D4446" s="10">
        <v>1200</v>
      </c>
      <c r="E4446" s="11">
        <v>11</v>
      </c>
      <c r="F4446" s="12">
        <v>4</v>
      </c>
      <c r="G4446" s="11">
        <v>12</v>
      </c>
      <c r="H4446" s="12">
        <v>4</v>
      </c>
      <c r="I4446" s="11">
        <v>2</v>
      </c>
      <c r="J4446" s="12">
        <v>1</v>
      </c>
      <c r="K4446" s="10">
        <v>-1.0999999999999901</v>
      </c>
      <c r="L4446" s="10">
        <v>-3.5187499999999901</v>
      </c>
      <c r="M4446" s="14">
        <v>92.432655948372798</v>
      </c>
      <c r="N4446" s="14">
        <v>-3.2836720258135399</v>
      </c>
      <c r="O4446" s="15">
        <v>0</v>
      </c>
      <c r="P4446" s="16">
        <v>3.75</v>
      </c>
      <c r="Q4446" s="10">
        <v>1.6</v>
      </c>
      <c r="R4446" s="10">
        <v>4.6999999999999904</v>
      </c>
      <c r="T4446" s="6" t="s">
        <v>57</v>
      </c>
      <c r="U4446" s="6" t="s">
        <v>52</v>
      </c>
      <c r="V4446" s="18" t="str">
        <f>"" &amp; IF(AND(O4446&lt;=-1.5,NOT(ISBLANK(AF4446))),"Z","")</f>
        <v/>
      </c>
      <c r="W4446" s="19" t="str">
        <f t="shared" si="866"/>
        <v/>
      </c>
      <c r="X4446" s="6"/>
      <c r="AA4446" s="20"/>
      <c r="AB4446" s="18" t="str">
        <f t="shared" si="867"/>
        <v/>
      </c>
      <c r="AC4446" s="19" t="str">
        <f t="shared" si="868"/>
        <v>***</v>
      </c>
      <c r="AD4446" s="18" t="str">
        <f t="shared" si="863"/>
        <v>GR</v>
      </c>
      <c r="AI4446" s="18" t="str">
        <f t="shared" si="869"/>
        <v>$$</v>
      </c>
      <c r="AJ4446" s="18" t="str">
        <f t="shared" si="870"/>
        <v/>
      </c>
      <c r="AK4446" s="18" t="str">
        <f t="shared" si="871"/>
        <v/>
      </c>
      <c r="AP4446" s="6" t="s">
        <v>754</v>
      </c>
      <c r="AT4446" s="10">
        <v>66.807655948372897</v>
      </c>
      <c r="AU4446" s="21"/>
      <c r="BC4446" s="22">
        <v>125</v>
      </c>
      <c r="BD4446" s="28">
        <v>2</v>
      </c>
    </row>
    <row r="4447" spans="1:56" ht="23.25" x14ac:dyDescent="0.25">
      <c r="A4447" s="6" t="s">
        <v>1407</v>
      </c>
      <c r="B4447" s="26" t="s">
        <v>303</v>
      </c>
      <c r="C4447" s="9" t="s">
        <v>260</v>
      </c>
      <c r="D4447" s="10">
        <v>1200</v>
      </c>
      <c r="E4447" s="11">
        <v>9</v>
      </c>
      <c r="F4447" s="12">
        <v>4</v>
      </c>
      <c r="G4447" s="11">
        <v>10</v>
      </c>
      <c r="H4447" s="12">
        <v>6</v>
      </c>
      <c r="I4447" s="11">
        <v>4</v>
      </c>
      <c r="J4447" s="12">
        <v>2</v>
      </c>
      <c r="K4447" s="10">
        <v>-1.75000000000001</v>
      </c>
      <c r="L4447" s="10">
        <v>-1.85</v>
      </c>
      <c r="M4447" s="14">
        <v>95.843660212093596</v>
      </c>
      <c r="N4447" s="14">
        <v>-0.17816989395314001</v>
      </c>
      <c r="O4447" s="15">
        <v>-2</v>
      </c>
      <c r="P4447" s="16">
        <v>3</v>
      </c>
      <c r="Q4447" s="10">
        <v>3.2499999999999898</v>
      </c>
      <c r="R4447" s="10">
        <v>5.7499999999999902</v>
      </c>
      <c r="S4447" s="10">
        <v>28</v>
      </c>
      <c r="T4447" s="6" t="s">
        <v>57</v>
      </c>
      <c r="U4447" s="6" t="s">
        <v>52</v>
      </c>
      <c r="V4447" s="18" t="str">
        <f>"*" &amp; IF(AND(O4447&lt;=-1.5,NOT(ISBLANK(AF4447))),"Z","")</f>
        <v>*</v>
      </c>
      <c r="W4447" s="19" t="str">
        <f t="shared" si="866"/>
        <v/>
      </c>
      <c r="X4447" s="6"/>
      <c r="AA4447" s="20"/>
      <c r="AB4447" s="18" t="str">
        <f t="shared" si="867"/>
        <v/>
      </c>
      <c r="AC4447" s="19" t="str">
        <f t="shared" si="868"/>
        <v>**</v>
      </c>
      <c r="AD4447" s="18" t="str">
        <f t="shared" si="863"/>
        <v>GR</v>
      </c>
      <c r="AI4447" s="18" t="str">
        <f t="shared" si="869"/>
        <v>$</v>
      </c>
      <c r="AJ4447" s="18" t="str">
        <f t="shared" si="870"/>
        <v/>
      </c>
      <c r="AK4447" s="18" t="str">
        <f t="shared" si="871"/>
        <v/>
      </c>
      <c r="AP4447" s="6" t="s">
        <v>675</v>
      </c>
      <c r="AT4447" s="10">
        <v>70.393660212093707</v>
      </c>
      <c r="AU4447" s="21"/>
      <c r="BC4447" s="22">
        <v>127</v>
      </c>
      <c r="BD4447" s="28">
        <v>2</v>
      </c>
    </row>
    <row r="4448" spans="1:56" ht="23.25" x14ac:dyDescent="0.25">
      <c r="A4448" s="6" t="s">
        <v>1408</v>
      </c>
      <c r="B4448" s="6" t="s">
        <v>56</v>
      </c>
      <c r="C4448" s="9" t="s">
        <v>321</v>
      </c>
      <c r="D4448" s="10">
        <v>1600</v>
      </c>
      <c r="E4448" s="11">
        <v>6</v>
      </c>
      <c r="F4448" s="12">
        <v>4</v>
      </c>
      <c r="G4448" s="11">
        <v>7</v>
      </c>
      <c r="H4448" s="12">
        <v>3</v>
      </c>
      <c r="I4448" s="11">
        <v>3</v>
      </c>
      <c r="J4448" s="12">
        <v>2</v>
      </c>
      <c r="K4448" s="10">
        <v>-1.5499999999999801</v>
      </c>
      <c r="L4448" s="13">
        <v>0</v>
      </c>
      <c r="M4448" s="14">
        <v>444</v>
      </c>
      <c r="N4448" s="14">
        <v>172</v>
      </c>
      <c r="O4448" s="15">
        <v>1</v>
      </c>
      <c r="P4448" s="16">
        <v>0.25</v>
      </c>
      <c r="Q4448" s="10">
        <v>-1.8</v>
      </c>
      <c r="R4448" s="13">
        <v>-1.6</v>
      </c>
      <c r="T4448" s="6" t="s">
        <v>47</v>
      </c>
      <c r="U4448" s="17" t="s">
        <v>25</v>
      </c>
      <c r="V4448" s="18" t="str">
        <f>"" &amp; IF(AND(O4448&lt;=-1.5,NOT(ISBLANK(AF4448))),"Z","")</f>
        <v/>
      </c>
      <c r="W4448" s="19" t="str">
        <f t="shared" si="866"/>
        <v/>
      </c>
      <c r="X4448" s="6"/>
      <c r="AA4448" s="20"/>
      <c r="AB4448" s="18" t="str">
        <f t="shared" si="867"/>
        <v/>
      </c>
      <c r="AC4448" s="19" t="str">
        <f t="shared" si="868"/>
        <v/>
      </c>
      <c r="AD4448" s="18" t="str">
        <f t="shared" si="863"/>
        <v>G</v>
      </c>
      <c r="AI4448" s="18" t="str">
        <f t="shared" si="869"/>
        <v/>
      </c>
      <c r="AJ4448" s="18" t="str">
        <f t="shared" si="870"/>
        <v/>
      </c>
      <c r="AK4448" s="18" t="str">
        <f t="shared" si="871"/>
        <v/>
      </c>
      <c r="AP4448" s="6" t="s">
        <v>1079</v>
      </c>
      <c r="AT4448" s="10">
        <v>410.25</v>
      </c>
      <c r="AU4448" s="21"/>
      <c r="BC4448" s="22">
        <v>122</v>
      </c>
      <c r="BD4448" s="10">
        <v>0</v>
      </c>
    </row>
    <row r="4449" spans="1:56" ht="23.25" x14ac:dyDescent="0.25">
      <c r="A4449" s="6" t="s">
        <v>1408</v>
      </c>
      <c r="B4449" s="26" t="s">
        <v>292</v>
      </c>
      <c r="C4449" s="39" t="s">
        <v>374</v>
      </c>
      <c r="D4449" s="10">
        <v>1650</v>
      </c>
      <c r="E4449" s="24">
        <v>5</v>
      </c>
      <c r="F4449" s="12">
        <v>3</v>
      </c>
      <c r="G4449" s="24">
        <v>3</v>
      </c>
      <c r="H4449" s="12">
        <v>1</v>
      </c>
      <c r="I4449" s="24">
        <v>2</v>
      </c>
      <c r="J4449" s="12">
        <v>0</v>
      </c>
      <c r="K4449" s="10">
        <v>-5.3000000000000096</v>
      </c>
      <c r="L4449" s="10">
        <v>-2.7499999999999898</v>
      </c>
      <c r="M4449" s="29">
        <v>100.31402972969801</v>
      </c>
      <c r="N4449" s="29">
        <v>0.50701486484925296</v>
      </c>
      <c r="O4449" s="15">
        <v>2</v>
      </c>
      <c r="P4449" s="16">
        <v>0.75</v>
      </c>
      <c r="Q4449" s="10">
        <v>2.85</v>
      </c>
      <c r="R4449" s="10">
        <v>3.5</v>
      </c>
      <c r="S4449" s="10">
        <v>17</v>
      </c>
      <c r="T4449" s="6" t="s">
        <v>54</v>
      </c>
      <c r="U4449" s="17" t="s">
        <v>25</v>
      </c>
      <c r="V4449" s="18" t="str">
        <f>"*" &amp; IF(AND(O4449&lt;=-1.5,NOT(ISBLANK(AF4449))),"Z","")</f>
        <v>*</v>
      </c>
      <c r="W4449" s="19" t="str">
        <f t="shared" si="866"/>
        <v/>
      </c>
      <c r="X4449" s="6"/>
      <c r="AA4449" s="20"/>
      <c r="AB4449" s="18" t="str">
        <f t="shared" si="867"/>
        <v>*</v>
      </c>
      <c r="AC4449" s="19" t="str">
        <f t="shared" si="868"/>
        <v/>
      </c>
      <c r="AD4449" s="19" t="str">
        <f t="shared" si="863"/>
        <v>G</v>
      </c>
      <c r="AI4449" s="18" t="str">
        <f t="shared" si="869"/>
        <v/>
      </c>
      <c r="AJ4449" s="18" t="str">
        <f t="shared" si="870"/>
        <v/>
      </c>
      <c r="AK4449" s="18" t="str">
        <f t="shared" si="871"/>
        <v/>
      </c>
      <c r="AP4449" s="6" t="s">
        <v>766</v>
      </c>
      <c r="AT4449" s="10">
        <v>72.264029729698507</v>
      </c>
      <c r="AU4449" s="21"/>
      <c r="BC4449" s="22">
        <v>124</v>
      </c>
      <c r="BD4449" s="28">
        <v>1</v>
      </c>
    </row>
    <row r="4450" spans="1:56" ht="23.25" x14ac:dyDescent="0.25">
      <c r="A4450" s="6" t="s">
        <v>1408</v>
      </c>
      <c r="B4450" s="26" t="s">
        <v>627</v>
      </c>
      <c r="C4450" s="39" t="s">
        <v>232</v>
      </c>
      <c r="D4450" s="10">
        <v>1650</v>
      </c>
      <c r="E4450" s="24">
        <v>6</v>
      </c>
      <c r="F4450" s="12">
        <v>4</v>
      </c>
      <c r="G4450" s="24">
        <v>5</v>
      </c>
      <c r="H4450" s="12">
        <v>3</v>
      </c>
      <c r="I4450" s="24">
        <v>3</v>
      </c>
      <c r="J4450" s="12">
        <v>1</v>
      </c>
      <c r="K4450" s="10">
        <v>-2.15</v>
      </c>
      <c r="L4450" s="13">
        <v>-1.37499999999998</v>
      </c>
      <c r="M4450" s="14">
        <v>96.509397632821404</v>
      </c>
      <c r="N4450" s="14">
        <v>-0.69530118358933601</v>
      </c>
      <c r="O4450" s="15">
        <v>1</v>
      </c>
      <c r="P4450" s="16">
        <v>1.75</v>
      </c>
      <c r="Q4450" s="10">
        <v>-2.6</v>
      </c>
      <c r="R4450" s="13">
        <v>-1.25</v>
      </c>
      <c r="S4450" s="10">
        <v>14</v>
      </c>
      <c r="T4450" s="6" t="s">
        <v>47</v>
      </c>
      <c r="U4450" s="17" t="s">
        <v>25</v>
      </c>
      <c r="V4450" s="18" t="str">
        <f t="shared" ref="V4450:V4455" si="874">"" &amp; IF(AND(O4450&lt;=-1.5,NOT(ISBLANK(AF4450))),"Z","")</f>
        <v/>
      </c>
      <c r="W4450" s="19" t="str">
        <f t="shared" si="866"/>
        <v/>
      </c>
      <c r="X4450" s="17" t="s">
        <v>399</v>
      </c>
      <c r="AA4450" s="20"/>
      <c r="AB4450" s="18" t="str">
        <f t="shared" si="867"/>
        <v/>
      </c>
      <c r="AC4450" s="19" t="str">
        <f t="shared" si="868"/>
        <v/>
      </c>
      <c r="AD4450" s="18" t="str">
        <f t="shared" si="863"/>
        <v>GR</v>
      </c>
      <c r="AI4450" s="18" t="str">
        <f t="shared" si="869"/>
        <v/>
      </c>
      <c r="AJ4450" s="18" t="str">
        <f t="shared" si="870"/>
        <v/>
      </c>
      <c r="AK4450" s="18" t="str">
        <f t="shared" si="871"/>
        <v/>
      </c>
      <c r="AP4450" s="6" t="s">
        <v>1120</v>
      </c>
      <c r="AT4450" s="10">
        <v>70.234397632821299</v>
      </c>
      <c r="AU4450" s="21"/>
      <c r="BC4450" s="22">
        <v>124</v>
      </c>
      <c r="BD4450" s="10">
        <v>0</v>
      </c>
    </row>
    <row r="4451" spans="1:56" ht="23.25" x14ac:dyDescent="0.25">
      <c r="A4451" s="6" t="s">
        <v>1408</v>
      </c>
      <c r="B4451" s="26" t="s">
        <v>294</v>
      </c>
      <c r="C4451" s="39" t="s">
        <v>374</v>
      </c>
      <c r="D4451" s="10">
        <v>1650</v>
      </c>
      <c r="E4451" s="11">
        <v>10</v>
      </c>
      <c r="F4451" s="12">
        <v>5</v>
      </c>
      <c r="G4451" s="11">
        <v>8</v>
      </c>
      <c r="H4451" s="12">
        <v>3</v>
      </c>
      <c r="I4451" s="11">
        <v>4</v>
      </c>
      <c r="J4451" s="12">
        <v>0</v>
      </c>
      <c r="K4451" s="10">
        <v>4.6999999999999904</v>
      </c>
      <c r="L4451" s="15">
        <v>1.85</v>
      </c>
      <c r="M4451" s="14">
        <v>98.976436322298994</v>
      </c>
      <c r="N4451" s="14">
        <v>-0.111781838850504</v>
      </c>
      <c r="O4451" s="15">
        <v>2</v>
      </c>
      <c r="P4451" s="16">
        <v>2.5</v>
      </c>
      <c r="Q4451" s="10">
        <v>-6.1999999999999904</v>
      </c>
      <c r="R4451" s="13">
        <v>-4.2</v>
      </c>
      <c r="S4451" s="10">
        <v>14</v>
      </c>
      <c r="T4451" s="6" t="s">
        <v>111</v>
      </c>
      <c r="U4451" s="6" t="s">
        <v>52</v>
      </c>
      <c r="V4451" s="18" t="str">
        <f t="shared" si="874"/>
        <v/>
      </c>
      <c r="W4451" s="19" t="str">
        <f t="shared" si="866"/>
        <v/>
      </c>
      <c r="X4451" s="17" t="s">
        <v>193</v>
      </c>
      <c r="AA4451" s="20"/>
      <c r="AB4451" s="18" t="str">
        <f t="shared" si="867"/>
        <v>*</v>
      </c>
      <c r="AC4451" s="19" t="str">
        <f t="shared" si="868"/>
        <v/>
      </c>
      <c r="AD4451" s="18" t="str">
        <f t="shared" si="863"/>
        <v>G</v>
      </c>
      <c r="AI4451" s="18" t="str">
        <f t="shared" si="869"/>
        <v/>
      </c>
      <c r="AJ4451" s="18" t="str">
        <f t="shared" si="870"/>
        <v/>
      </c>
      <c r="AK4451" s="18" t="str">
        <f t="shared" si="871"/>
        <v/>
      </c>
      <c r="AP4451" s="6" t="s">
        <v>765</v>
      </c>
      <c r="AT4451" s="10">
        <v>70.026436322299006</v>
      </c>
      <c r="AU4451" s="21"/>
      <c r="BC4451" s="22">
        <v>123</v>
      </c>
      <c r="BD4451" s="10">
        <v>-1</v>
      </c>
    </row>
    <row r="4452" spans="1:56" ht="23.25" x14ac:dyDescent="0.25">
      <c r="A4452" s="6" t="s">
        <v>1408</v>
      </c>
      <c r="B4452" s="26" t="s">
        <v>499</v>
      </c>
      <c r="C4452" s="39" t="s">
        <v>373</v>
      </c>
      <c r="D4452" s="10">
        <v>1650</v>
      </c>
      <c r="E4452" s="24">
        <v>3</v>
      </c>
      <c r="F4452" s="12">
        <v>2</v>
      </c>
      <c r="G4452" s="24">
        <v>3</v>
      </c>
      <c r="H4452" s="12">
        <v>2</v>
      </c>
      <c r="I4452" s="24">
        <v>2</v>
      </c>
      <c r="J4452" s="12">
        <v>0</v>
      </c>
      <c r="K4452" s="10">
        <v>-11.25</v>
      </c>
      <c r="L4452" s="13">
        <v>-4.7874999999999597</v>
      </c>
      <c r="M4452" s="14">
        <v>96.678731479157705</v>
      </c>
      <c r="N4452" s="14">
        <v>-1.26063426042116</v>
      </c>
      <c r="O4452" s="15">
        <v>0</v>
      </c>
      <c r="P4452" s="16">
        <v>1.5</v>
      </c>
      <c r="Q4452" s="10">
        <v>1.5</v>
      </c>
      <c r="R4452" s="13">
        <v>2.7</v>
      </c>
      <c r="S4452" s="10">
        <v>14</v>
      </c>
      <c r="T4452" s="27" t="s">
        <v>72</v>
      </c>
      <c r="U4452" s="17" t="s">
        <v>25</v>
      </c>
      <c r="V4452" s="18" t="str">
        <f t="shared" si="874"/>
        <v/>
      </c>
      <c r="W4452" s="19" t="str">
        <f t="shared" si="866"/>
        <v/>
      </c>
      <c r="X4452" s="6"/>
      <c r="AA4452" s="20"/>
      <c r="AB4452" s="18" t="str">
        <f t="shared" si="867"/>
        <v/>
      </c>
      <c r="AC4452" s="19" t="str">
        <f t="shared" si="868"/>
        <v/>
      </c>
      <c r="AD4452" s="18" t="str">
        <f t="shared" si="863"/>
        <v>GR</v>
      </c>
      <c r="AI4452" s="18" t="str">
        <f t="shared" si="869"/>
        <v/>
      </c>
      <c r="AJ4452" s="18" t="str">
        <f t="shared" si="870"/>
        <v/>
      </c>
      <c r="AK4452" s="18" t="str">
        <f t="shared" si="871"/>
        <v/>
      </c>
      <c r="AP4452" s="6" t="s">
        <v>1120</v>
      </c>
      <c r="AT4452" s="10">
        <v>69.228731479157702</v>
      </c>
      <c r="AU4452" s="21"/>
      <c r="BC4452" s="22">
        <v>123</v>
      </c>
      <c r="BD4452" s="28">
        <v>1</v>
      </c>
    </row>
    <row r="4453" spans="1:56" ht="23.25" x14ac:dyDescent="0.25">
      <c r="A4453" s="6" t="s">
        <v>1408</v>
      </c>
      <c r="B4453" s="26" t="s">
        <v>240</v>
      </c>
      <c r="C4453" s="39" t="s">
        <v>340</v>
      </c>
      <c r="D4453" s="10">
        <v>1650</v>
      </c>
      <c r="E4453" s="24">
        <v>3</v>
      </c>
      <c r="F4453" s="12">
        <v>2</v>
      </c>
      <c r="G4453" s="24">
        <v>4</v>
      </c>
      <c r="H4453" s="12">
        <v>2</v>
      </c>
      <c r="I4453" s="24">
        <v>3</v>
      </c>
      <c r="J4453" s="12">
        <v>5</v>
      </c>
      <c r="K4453" s="10">
        <v>5.69999999999997</v>
      </c>
      <c r="L4453" s="15">
        <v>0.90000000000001601</v>
      </c>
      <c r="M4453" s="14">
        <v>94.654145176048402</v>
      </c>
      <c r="N4453" s="29">
        <v>1.4770725880241999</v>
      </c>
      <c r="O4453" s="15">
        <v>0</v>
      </c>
      <c r="P4453" s="33">
        <v>-2.75</v>
      </c>
      <c r="Q4453" s="10">
        <v>-0.250000000000004</v>
      </c>
      <c r="R4453" s="13">
        <v>-2.4</v>
      </c>
      <c r="S4453" s="10">
        <v>21</v>
      </c>
      <c r="T4453" s="6" t="s">
        <v>54</v>
      </c>
      <c r="U4453" s="17" t="s">
        <v>25</v>
      </c>
      <c r="V4453" s="18" t="str">
        <f t="shared" si="874"/>
        <v/>
      </c>
      <c r="W4453" s="19" t="str">
        <f t="shared" si="866"/>
        <v/>
      </c>
      <c r="X4453" s="6"/>
      <c r="AA4453" s="20"/>
      <c r="AB4453" s="18" t="str">
        <f t="shared" si="867"/>
        <v/>
      </c>
      <c r="AC4453" s="19" t="str">
        <f t="shared" si="868"/>
        <v/>
      </c>
      <c r="AD4453" s="18" t="str">
        <f t="shared" si="863"/>
        <v>GR</v>
      </c>
      <c r="AI4453" s="18" t="str">
        <f t="shared" si="869"/>
        <v/>
      </c>
      <c r="AJ4453" s="18" t="str">
        <f t="shared" si="870"/>
        <v/>
      </c>
      <c r="AK4453" s="18" t="str">
        <f t="shared" si="871"/>
        <v/>
      </c>
      <c r="AP4453" s="6" t="s">
        <v>870</v>
      </c>
      <c r="AT4453" s="10">
        <v>70.079145176048399</v>
      </c>
      <c r="AU4453" s="21"/>
      <c r="BC4453" s="22">
        <v>127</v>
      </c>
      <c r="BD4453" s="10">
        <v>0</v>
      </c>
    </row>
    <row r="4454" spans="1:56" ht="23.25" x14ac:dyDescent="0.25">
      <c r="A4454" s="6" t="s">
        <v>1408</v>
      </c>
      <c r="B4454" s="23" t="s">
        <v>376</v>
      </c>
      <c r="C4454" s="39" t="s">
        <v>340</v>
      </c>
      <c r="D4454" s="10">
        <v>1650</v>
      </c>
      <c r="E4454" s="24">
        <v>8</v>
      </c>
      <c r="F4454" s="12">
        <v>4</v>
      </c>
      <c r="G4454" s="24">
        <v>7</v>
      </c>
      <c r="H4454" s="12">
        <v>6</v>
      </c>
      <c r="I4454" s="24">
        <v>6</v>
      </c>
      <c r="J4454" s="12">
        <v>2</v>
      </c>
      <c r="K4454" s="10">
        <v>-2.3499999999999899</v>
      </c>
      <c r="L4454" s="34">
        <v>2.2875000000000001</v>
      </c>
      <c r="M4454" s="14">
        <v>92.966455911880502</v>
      </c>
      <c r="N4454" s="14">
        <v>-1.71677204405974</v>
      </c>
      <c r="O4454" s="15">
        <v>-1</v>
      </c>
      <c r="P4454" s="16">
        <v>3.25</v>
      </c>
      <c r="Q4454" s="10">
        <v>-2.9999999999999898</v>
      </c>
      <c r="R4454" s="10">
        <v>-0.39999999999999097</v>
      </c>
      <c r="S4454" s="25">
        <v>91</v>
      </c>
      <c r="T4454" s="6" t="s">
        <v>57</v>
      </c>
      <c r="U4454" s="6" t="s">
        <v>52</v>
      </c>
      <c r="V4454" s="18" t="str">
        <f t="shared" si="874"/>
        <v/>
      </c>
      <c r="W4454" s="18" t="str">
        <f t="shared" si="866"/>
        <v/>
      </c>
      <c r="X4454" s="6"/>
      <c r="AB4454" s="18" t="str">
        <f t="shared" si="867"/>
        <v/>
      </c>
      <c r="AC4454" s="18" t="str">
        <f t="shared" si="868"/>
        <v/>
      </c>
      <c r="AD4454" s="18" t="str">
        <f t="shared" si="863"/>
        <v/>
      </c>
      <c r="AI4454" s="18" t="str">
        <f t="shared" si="869"/>
        <v/>
      </c>
      <c r="AJ4454" s="18" t="str">
        <f t="shared" si="870"/>
        <v/>
      </c>
      <c r="AK4454" s="18" t="str">
        <f t="shared" si="871"/>
        <v/>
      </c>
      <c r="AP4454" s="6" t="s">
        <v>870</v>
      </c>
      <c r="AT4454" s="10">
        <v>66.691455911880496</v>
      </c>
      <c r="BC4454" s="10">
        <v>127</v>
      </c>
      <c r="BD4454" s="10">
        <v>0</v>
      </c>
    </row>
    <row r="4455" spans="1:56" ht="23.25" x14ac:dyDescent="0.25">
      <c r="A4455" s="6" t="s">
        <v>1408</v>
      </c>
      <c r="B4455" s="26" t="s">
        <v>378</v>
      </c>
      <c r="C4455" s="39" t="s">
        <v>232</v>
      </c>
      <c r="D4455" s="10">
        <v>1650</v>
      </c>
      <c r="E4455" s="24">
        <v>10</v>
      </c>
      <c r="F4455" s="12">
        <v>5</v>
      </c>
      <c r="G4455" s="24">
        <v>11</v>
      </c>
      <c r="H4455" s="12">
        <v>6</v>
      </c>
      <c r="I4455" s="24">
        <v>3</v>
      </c>
      <c r="J4455" s="12">
        <v>2</v>
      </c>
      <c r="K4455" s="10">
        <v>1.7999999999999601</v>
      </c>
      <c r="L4455" s="10">
        <v>-1.9000000000000099</v>
      </c>
      <c r="M4455" s="14">
        <v>93.989673666638694</v>
      </c>
      <c r="N4455" s="14">
        <v>-1.7051631666807101</v>
      </c>
      <c r="O4455" s="15">
        <v>-1</v>
      </c>
      <c r="P4455" s="16">
        <v>4.75</v>
      </c>
      <c r="Q4455" s="10">
        <v>-1.9</v>
      </c>
      <c r="R4455" s="10">
        <v>1.8</v>
      </c>
      <c r="S4455" s="10">
        <v>21</v>
      </c>
      <c r="T4455" s="6" t="s">
        <v>57</v>
      </c>
      <c r="U4455" s="6" t="s">
        <v>52</v>
      </c>
      <c r="V4455" s="18" t="str">
        <f t="shared" si="874"/>
        <v/>
      </c>
      <c r="W4455" s="19" t="str">
        <f t="shared" si="866"/>
        <v/>
      </c>
      <c r="X4455" s="6"/>
      <c r="AA4455" s="20"/>
      <c r="AB4455" s="18" t="str">
        <f t="shared" si="867"/>
        <v/>
      </c>
      <c r="AC4455" s="19" t="str">
        <f t="shared" si="868"/>
        <v>**</v>
      </c>
      <c r="AD4455" s="18" t="str">
        <f t="shared" si="863"/>
        <v>GR</v>
      </c>
      <c r="AI4455" s="18" t="str">
        <f t="shared" si="869"/>
        <v>$</v>
      </c>
      <c r="AJ4455" s="18" t="str">
        <f t="shared" si="870"/>
        <v/>
      </c>
      <c r="AK4455" s="18" t="str">
        <f t="shared" si="871"/>
        <v/>
      </c>
      <c r="AP4455" s="6" t="s">
        <v>667</v>
      </c>
      <c r="AT4455" s="10">
        <v>66.839673666638603</v>
      </c>
      <c r="AU4455" s="21"/>
      <c r="BC4455" s="22">
        <v>125</v>
      </c>
      <c r="BD4455" s="10">
        <v>0</v>
      </c>
    </row>
    <row r="4456" spans="1:56" ht="23.25" x14ac:dyDescent="0.25">
      <c r="A4456" s="6" t="s">
        <v>1408</v>
      </c>
      <c r="B4456" s="26" t="s">
        <v>418</v>
      </c>
      <c r="C4456" s="39" t="s">
        <v>374</v>
      </c>
      <c r="D4456" s="10">
        <v>1650</v>
      </c>
      <c r="E4456" s="24">
        <v>8</v>
      </c>
      <c r="F4456" s="12">
        <v>4</v>
      </c>
      <c r="G4456" s="24">
        <v>7</v>
      </c>
      <c r="H4456" s="12">
        <v>3</v>
      </c>
      <c r="I4456" s="24">
        <v>2</v>
      </c>
      <c r="J4456" s="12">
        <v>0</v>
      </c>
      <c r="K4456" s="10">
        <v>-2.9000000000000301</v>
      </c>
      <c r="L4456" s="10">
        <v>-2.5125000000000401</v>
      </c>
      <c r="M4456" s="29">
        <v>100.023450185795</v>
      </c>
      <c r="N4456" s="29">
        <v>6.1725092897333397E-2</v>
      </c>
      <c r="O4456" s="15">
        <v>0</v>
      </c>
      <c r="P4456" s="16">
        <v>3.05</v>
      </c>
      <c r="Q4456" s="10">
        <v>1.45</v>
      </c>
      <c r="R4456" s="10">
        <v>4</v>
      </c>
      <c r="S4456" s="10">
        <v>14</v>
      </c>
      <c r="T4456" s="6" t="s">
        <v>90</v>
      </c>
      <c r="U4456" s="17" t="s">
        <v>25</v>
      </c>
      <c r="V4456" s="18" t="str">
        <f>"*" &amp; IF(AND(O4456&lt;=-1.5,NOT(ISBLANK(AF4456))),"Z","")</f>
        <v>*</v>
      </c>
      <c r="W4456" s="19" t="str">
        <f t="shared" si="866"/>
        <v/>
      </c>
      <c r="X4456" s="6"/>
      <c r="AA4456" s="20"/>
      <c r="AB4456" s="18" t="str">
        <f t="shared" si="867"/>
        <v/>
      </c>
      <c r="AC4456" s="19" t="str">
        <f t="shared" si="868"/>
        <v>**</v>
      </c>
      <c r="AD4456" s="19" t="str">
        <f t="shared" ref="AD4456:AD4519" si="875">IF(AND(OR(I4456=1,I4456=2,I4456=3,I4456=4),M4456&gt;=97.5),"G",IF(OR(AND(J4456&lt;=3,I4456&lt;8,P4456&gt;-1.6,M4456&gt;=95,M4456&lt;300),AND(OR(I4456=1,I4456=2,I4456=3),M4456&lt;97.5)),"GR",""))</f>
        <v>G</v>
      </c>
      <c r="AI4456" s="18" t="str">
        <f t="shared" si="869"/>
        <v>$</v>
      </c>
      <c r="AJ4456" s="18" t="str">
        <f t="shared" si="870"/>
        <v/>
      </c>
      <c r="AK4456" s="18" t="str">
        <f t="shared" si="871"/>
        <v/>
      </c>
      <c r="AP4456" s="6" t="s">
        <v>766</v>
      </c>
      <c r="AT4456" s="10">
        <v>72.823450185794698</v>
      </c>
      <c r="AU4456" s="21"/>
      <c r="BC4456" s="22">
        <v>123</v>
      </c>
      <c r="BD4456" s="28">
        <v>1</v>
      </c>
    </row>
    <row r="4457" spans="1:56" ht="23.25" x14ac:dyDescent="0.25">
      <c r="A4457" s="6" t="s">
        <v>1408</v>
      </c>
      <c r="B4457" s="26" t="s">
        <v>251</v>
      </c>
      <c r="C4457" s="39" t="s">
        <v>340</v>
      </c>
      <c r="D4457" s="10">
        <v>1650</v>
      </c>
      <c r="E4457" s="24">
        <v>10</v>
      </c>
      <c r="F4457" s="12">
        <v>8</v>
      </c>
      <c r="G4457" s="24">
        <v>9</v>
      </c>
      <c r="H4457" s="12">
        <v>6</v>
      </c>
      <c r="I4457" s="24">
        <v>5</v>
      </c>
      <c r="J4457" s="12">
        <v>2</v>
      </c>
      <c r="K4457" s="10">
        <v>1.7999999999999601</v>
      </c>
      <c r="L4457" s="10">
        <v>-0.98749999999999005</v>
      </c>
      <c r="M4457" s="14">
        <v>93.251545163364995</v>
      </c>
      <c r="N4457" s="14">
        <v>-1.82422741831751</v>
      </c>
      <c r="O4457" s="15">
        <v>1</v>
      </c>
      <c r="P4457" s="16">
        <v>4.5</v>
      </c>
      <c r="Q4457" s="10">
        <v>-2.8999999999999901</v>
      </c>
      <c r="R4457" s="10">
        <v>0.75000000000001099</v>
      </c>
      <c r="S4457" s="10">
        <v>21</v>
      </c>
      <c r="T4457" s="6" t="s">
        <v>57</v>
      </c>
      <c r="U4457" s="6" t="s">
        <v>52</v>
      </c>
      <c r="V4457" s="18" t="str">
        <f>"" &amp; IF(AND(O4457&lt;=-1.5,NOT(ISBLANK(AF4457))),"Z","")</f>
        <v/>
      </c>
      <c r="W4457" s="18" t="str">
        <f t="shared" si="866"/>
        <v/>
      </c>
      <c r="X4457" s="17" t="s">
        <v>204</v>
      </c>
      <c r="AB4457" s="18" t="str">
        <f t="shared" si="867"/>
        <v/>
      </c>
      <c r="AC4457" s="18" t="str">
        <f t="shared" si="868"/>
        <v/>
      </c>
      <c r="AD4457" s="18" t="str">
        <f t="shared" si="875"/>
        <v/>
      </c>
      <c r="AI4457" s="18" t="str">
        <f t="shared" si="869"/>
        <v/>
      </c>
      <c r="AJ4457" s="18" t="str">
        <f t="shared" si="870"/>
        <v/>
      </c>
      <c r="AK4457" s="18" t="str">
        <f t="shared" si="871"/>
        <v/>
      </c>
      <c r="AP4457" s="6" t="s">
        <v>870</v>
      </c>
      <c r="AT4457" s="10">
        <v>68.851545163365003</v>
      </c>
      <c r="BC4457" s="10">
        <v>131</v>
      </c>
      <c r="BD4457" s="10">
        <v>0</v>
      </c>
    </row>
    <row r="4458" spans="1:56" ht="23.25" x14ac:dyDescent="0.25">
      <c r="A4458" s="6" t="s">
        <v>1408</v>
      </c>
      <c r="B4458" s="26" t="s">
        <v>188</v>
      </c>
      <c r="C4458" s="39" t="s">
        <v>373</v>
      </c>
      <c r="D4458" s="10">
        <v>1650</v>
      </c>
      <c r="E4458" s="24">
        <v>10</v>
      </c>
      <c r="F4458" s="12">
        <v>9</v>
      </c>
      <c r="G4458" s="24">
        <v>10</v>
      </c>
      <c r="H4458" s="12">
        <v>7</v>
      </c>
      <c r="I4458" s="24">
        <v>9</v>
      </c>
      <c r="J4458" s="12">
        <v>3</v>
      </c>
      <c r="K4458" s="10">
        <v>3.1500000000000101</v>
      </c>
      <c r="L4458" s="34">
        <v>0.68000000000003502</v>
      </c>
      <c r="M4458" s="14">
        <v>93.085270977601297</v>
      </c>
      <c r="N4458" s="14">
        <v>-1.2573645111993399</v>
      </c>
      <c r="O4458" s="15">
        <v>2</v>
      </c>
      <c r="P4458" s="16">
        <v>4.25</v>
      </c>
      <c r="Q4458" s="10">
        <v>-3.55</v>
      </c>
      <c r="R4458" s="10">
        <v>-0.149999999999988</v>
      </c>
      <c r="S4458" s="10">
        <v>14</v>
      </c>
      <c r="T4458" s="6" t="s">
        <v>57</v>
      </c>
      <c r="U4458" s="6" t="s">
        <v>52</v>
      </c>
      <c r="V4458" s="18" t="str">
        <f>"" &amp; IF(AND(O4458&lt;=-1.5,NOT(ISBLANK(AF4458))),"Z","")</f>
        <v/>
      </c>
      <c r="W4458" s="18" t="str">
        <f t="shared" si="866"/>
        <v/>
      </c>
      <c r="X4458" s="17" t="s">
        <v>214</v>
      </c>
      <c r="AB4458" s="18" t="str">
        <f t="shared" si="867"/>
        <v>*</v>
      </c>
      <c r="AC4458" s="18" t="str">
        <f t="shared" si="868"/>
        <v/>
      </c>
      <c r="AD4458" s="18" t="str">
        <f t="shared" si="875"/>
        <v/>
      </c>
      <c r="AI4458" s="18" t="str">
        <f t="shared" si="869"/>
        <v/>
      </c>
      <c r="AJ4458" s="18" t="str">
        <f t="shared" si="870"/>
        <v/>
      </c>
      <c r="AK4458" s="18" t="str">
        <f t="shared" si="871"/>
        <v/>
      </c>
      <c r="AP4458" s="6" t="s">
        <v>870</v>
      </c>
      <c r="AT4458" s="10">
        <v>66.860270977601303</v>
      </c>
      <c r="BC4458" s="10">
        <v>126</v>
      </c>
      <c r="BD4458" s="10">
        <v>0</v>
      </c>
    </row>
    <row r="4459" spans="1:56" ht="23.25" x14ac:dyDescent="0.25">
      <c r="A4459" s="6" t="s">
        <v>1408</v>
      </c>
      <c r="B4459" s="26" t="s">
        <v>536</v>
      </c>
      <c r="C4459" s="39" t="s">
        <v>232</v>
      </c>
      <c r="D4459" s="10">
        <v>1800</v>
      </c>
      <c r="E4459" s="24">
        <v>9</v>
      </c>
      <c r="F4459" s="12">
        <v>8</v>
      </c>
      <c r="G4459" s="24">
        <v>8</v>
      </c>
      <c r="H4459" s="12">
        <v>5</v>
      </c>
      <c r="I4459" s="24">
        <v>1</v>
      </c>
      <c r="J4459" s="12">
        <v>0</v>
      </c>
      <c r="K4459" s="10">
        <v>8.6999999999999709</v>
      </c>
      <c r="L4459" s="16">
        <v>8.2499999999999396</v>
      </c>
      <c r="M4459" s="29">
        <v>109.560885782246</v>
      </c>
      <c r="N4459" s="29">
        <v>4.7804428911229699</v>
      </c>
      <c r="O4459" s="35">
        <v>3</v>
      </c>
      <c r="P4459" s="16">
        <v>5.25</v>
      </c>
      <c r="Q4459" s="10">
        <v>-2.7</v>
      </c>
      <c r="R4459" s="16">
        <v>1.5</v>
      </c>
      <c r="S4459" s="10">
        <v>7</v>
      </c>
      <c r="T4459" s="6" t="s">
        <v>57</v>
      </c>
      <c r="U4459" s="6" t="s">
        <v>52</v>
      </c>
      <c r="V4459" s="18" t="str">
        <f>"*" &amp; IF(AND(O4459&lt;=-1.5,NOT(ISBLANK(AF4459))),"Z","")</f>
        <v>*</v>
      </c>
      <c r="W4459" s="19" t="str">
        <f t="shared" si="866"/>
        <v/>
      </c>
      <c r="X4459" s="6"/>
      <c r="AA4459" s="20"/>
      <c r="AB4459" s="19" t="str">
        <f t="shared" si="867"/>
        <v>*</v>
      </c>
      <c r="AC4459" s="19" t="str">
        <f t="shared" si="868"/>
        <v>*</v>
      </c>
      <c r="AD4459" s="19" t="str">
        <f t="shared" si="875"/>
        <v>G</v>
      </c>
      <c r="AI4459" s="18" t="str">
        <f t="shared" si="869"/>
        <v/>
      </c>
      <c r="AJ4459" s="18" t="str">
        <f t="shared" si="870"/>
        <v/>
      </c>
      <c r="AK4459" s="18" t="str">
        <f t="shared" si="871"/>
        <v/>
      </c>
      <c r="AP4459" s="6" t="s">
        <v>1069</v>
      </c>
      <c r="AT4459" s="10">
        <v>85.560885782246004</v>
      </c>
      <c r="AU4459" s="21"/>
      <c r="BC4459" s="22">
        <v>127</v>
      </c>
      <c r="BD4459" s="10">
        <v>0</v>
      </c>
    </row>
    <row r="4460" spans="1:56" ht="23.25" x14ac:dyDescent="0.25">
      <c r="A4460" s="6" t="s">
        <v>1408</v>
      </c>
      <c r="B4460" s="26" t="s">
        <v>168</v>
      </c>
      <c r="C4460" s="37" t="s">
        <v>371</v>
      </c>
      <c r="D4460" s="10">
        <v>1800</v>
      </c>
      <c r="E4460" s="11">
        <v>11</v>
      </c>
      <c r="F4460" s="12">
        <v>6</v>
      </c>
      <c r="G4460" s="11">
        <v>11</v>
      </c>
      <c r="H4460" s="12">
        <v>6</v>
      </c>
      <c r="I4460" s="11">
        <v>9</v>
      </c>
      <c r="J4460" s="12">
        <v>6</v>
      </c>
      <c r="K4460" s="10">
        <v>0.54999999999999705</v>
      </c>
      <c r="L4460" s="10">
        <v>0.37500000000001399</v>
      </c>
      <c r="M4460" s="14">
        <v>89.371201979923597</v>
      </c>
      <c r="N4460" s="14">
        <v>-0.16439901003821</v>
      </c>
      <c r="O4460" s="15">
        <v>0</v>
      </c>
      <c r="P4460" s="33">
        <v>-0.5</v>
      </c>
      <c r="Q4460" s="10">
        <v>1.4000000000000099</v>
      </c>
      <c r="R4460" s="10">
        <v>1.05</v>
      </c>
      <c r="S4460" s="10">
        <v>25</v>
      </c>
      <c r="T4460" s="6" t="s">
        <v>57</v>
      </c>
      <c r="U4460" s="6" t="s">
        <v>52</v>
      </c>
      <c r="V4460" s="18" t="str">
        <f>"" &amp; IF(AND(O4460&lt;=-1.5,NOT(ISBLANK(AF4460))),"Z","")</f>
        <v/>
      </c>
      <c r="W4460" s="18" t="str">
        <f t="shared" si="866"/>
        <v/>
      </c>
      <c r="X4460" s="6"/>
      <c r="AB4460" s="18" t="str">
        <f t="shared" si="867"/>
        <v/>
      </c>
      <c r="AC4460" s="18" t="str">
        <f t="shared" si="868"/>
        <v/>
      </c>
      <c r="AD4460" s="18" t="str">
        <f t="shared" si="875"/>
        <v/>
      </c>
      <c r="AI4460" s="18" t="str">
        <f t="shared" si="869"/>
        <v/>
      </c>
      <c r="AJ4460" s="18" t="str">
        <f t="shared" si="870"/>
        <v/>
      </c>
      <c r="AK4460" s="18" t="str">
        <f t="shared" si="871"/>
        <v/>
      </c>
      <c r="AP4460" s="6" t="s">
        <v>545</v>
      </c>
      <c r="AT4460" s="10">
        <v>66.921201979923595</v>
      </c>
      <c r="BC4460" s="10">
        <v>130</v>
      </c>
      <c r="BD4460" s="10">
        <v>0</v>
      </c>
    </row>
    <row r="4461" spans="1:56" ht="23.25" x14ac:dyDescent="0.25">
      <c r="A4461" s="6" t="s">
        <v>1408</v>
      </c>
      <c r="B4461" s="26" t="s">
        <v>408</v>
      </c>
      <c r="C4461" s="39" t="s">
        <v>232</v>
      </c>
      <c r="D4461" s="10">
        <v>1800</v>
      </c>
      <c r="E4461" s="24">
        <v>8</v>
      </c>
      <c r="F4461" s="12">
        <v>6</v>
      </c>
      <c r="G4461" s="24">
        <v>7</v>
      </c>
      <c r="H4461" s="12">
        <v>5</v>
      </c>
      <c r="I4461" s="24">
        <v>2</v>
      </c>
      <c r="J4461" s="12">
        <v>1</v>
      </c>
      <c r="K4461" s="10">
        <v>8.9000000000000092</v>
      </c>
      <c r="L4461" s="16">
        <v>2.57499999999999</v>
      </c>
      <c r="M4461" s="29">
        <v>101.526656294063</v>
      </c>
      <c r="N4461" s="29">
        <v>1.3633281470315901</v>
      </c>
      <c r="O4461" s="15">
        <v>1</v>
      </c>
      <c r="P4461" s="16">
        <v>4.25</v>
      </c>
      <c r="Q4461" s="10">
        <v>-1.5</v>
      </c>
      <c r="R4461" s="16">
        <v>1.9</v>
      </c>
      <c r="S4461" s="10">
        <v>10</v>
      </c>
      <c r="T4461" s="6" t="s">
        <v>57</v>
      </c>
      <c r="U4461" s="6" t="s">
        <v>52</v>
      </c>
      <c r="V4461" s="18" t="str">
        <f>"*" &amp; IF(AND(O4461&lt;=-1.5,NOT(ISBLANK(AF4461))),"Z","")</f>
        <v>*</v>
      </c>
      <c r="W4461" s="19" t="str">
        <f t="shared" si="866"/>
        <v/>
      </c>
      <c r="X4461" s="6"/>
      <c r="AA4461" s="20"/>
      <c r="AB4461" s="18" t="str">
        <f t="shared" si="867"/>
        <v/>
      </c>
      <c r="AC4461" s="19" t="str">
        <f t="shared" si="868"/>
        <v>*</v>
      </c>
      <c r="AD4461" s="19" t="str">
        <f t="shared" si="875"/>
        <v>G</v>
      </c>
      <c r="AI4461" s="18" t="str">
        <f t="shared" si="869"/>
        <v/>
      </c>
      <c r="AJ4461" s="18" t="str">
        <f t="shared" si="870"/>
        <v/>
      </c>
      <c r="AK4461" s="18" t="str">
        <f t="shared" si="871"/>
        <v/>
      </c>
      <c r="AP4461" s="6" t="s">
        <v>261</v>
      </c>
      <c r="AT4461" s="10">
        <v>80.601656294063204</v>
      </c>
      <c r="AU4461" s="21"/>
      <c r="BC4461" s="22">
        <v>131</v>
      </c>
      <c r="BD4461" s="10">
        <v>0</v>
      </c>
    </row>
    <row r="4462" spans="1:56" ht="23.25" x14ac:dyDescent="0.25">
      <c r="A4462" s="6" t="s">
        <v>1408</v>
      </c>
      <c r="B4462" s="26" t="s">
        <v>190</v>
      </c>
      <c r="C4462" s="39" t="s">
        <v>373</v>
      </c>
      <c r="D4462" s="10">
        <v>1800</v>
      </c>
      <c r="E4462" s="11">
        <v>12</v>
      </c>
      <c r="F4462" s="12">
        <v>10</v>
      </c>
      <c r="G4462" s="11">
        <v>12</v>
      </c>
      <c r="H4462" s="12">
        <v>8</v>
      </c>
      <c r="I4462" s="11">
        <v>10</v>
      </c>
      <c r="J4462" s="12">
        <v>4</v>
      </c>
      <c r="K4462" s="10">
        <v>-0.85000000000000897</v>
      </c>
      <c r="L4462" s="34">
        <v>2.2249999999999801</v>
      </c>
      <c r="M4462" s="14">
        <v>97.726022695325696</v>
      </c>
      <c r="N4462" s="29">
        <v>1.81301134766287</v>
      </c>
      <c r="O4462" s="35">
        <v>2</v>
      </c>
      <c r="P4462" s="16">
        <v>4</v>
      </c>
      <c r="Q4462" s="10">
        <v>0.95000000000000595</v>
      </c>
      <c r="R4462" s="10">
        <v>4.2</v>
      </c>
      <c r="S4462" s="10">
        <v>21</v>
      </c>
      <c r="T4462" s="6" t="s">
        <v>57</v>
      </c>
      <c r="U4462" s="6" t="s">
        <v>52</v>
      </c>
      <c r="V4462" s="18" t="str">
        <f>"" &amp; IF(AND(O4462&lt;=-1.5,NOT(ISBLANK(AF4462))),"Z","")</f>
        <v/>
      </c>
      <c r="W4462" s="18" t="str">
        <f t="shared" si="866"/>
        <v/>
      </c>
      <c r="X4462" s="17" t="s">
        <v>207</v>
      </c>
      <c r="AB4462" s="19" t="str">
        <f t="shared" si="867"/>
        <v>*</v>
      </c>
      <c r="AC4462" s="18" t="str">
        <f t="shared" si="868"/>
        <v/>
      </c>
      <c r="AD4462" s="18" t="str">
        <f t="shared" si="875"/>
        <v/>
      </c>
      <c r="AI4462" s="18" t="str">
        <f t="shared" si="869"/>
        <v/>
      </c>
      <c r="AJ4462" s="18" t="str">
        <f t="shared" si="870"/>
        <v/>
      </c>
      <c r="AK4462" s="18" t="str">
        <f t="shared" si="871"/>
        <v/>
      </c>
      <c r="AP4462" s="6" t="s">
        <v>411</v>
      </c>
      <c r="AT4462" s="10">
        <v>78.001022695325702</v>
      </c>
      <c r="BC4462" s="10">
        <v>135</v>
      </c>
      <c r="BD4462" s="10">
        <v>1</v>
      </c>
    </row>
    <row r="4463" spans="1:56" ht="23.25" x14ac:dyDescent="0.25">
      <c r="A4463" s="6" t="s">
        <v>1408</v>
      </c>
      <c r="B4463" s="26" t="s">
        <v>281</v>
      </c>
      <c r="C4463" s="9" t="s">
        <v>423</v>
      </c>
      <c r="D4463" s="10">
        <v>1800</v>
      </c>
      <c r="E4463" s="24">
        <v>8</v>
      </c>
      <c r="F4463" s="12">
        <v>4</v>
      </c>
      <c r="G4463" s="24">
        <v>7</v>
      </c>
      <c r="H4463" s="12">
        <v>3</v>
      </c>
      <c r="I4463" s="24">
        <v>8</v>
      </c>
      <c r="J4463" s="12">
        <v>6</v>
      </c>
      <c r="K4463" s="10">
        <v>8.9500000000000295</v>
      </c>
      <c r="L4463" s="34">
        <v>3.2000000000000499</v>
      </c>
      <c r="M4463" s="14">
        <v>93.357842155806196</v>
      </c>
      <c r="N4463" s="29">
        <v>1.4289210779031001</v>
      </c>
      <c r="O4463" s="15">
        <v>1</v>
      </c>
      <c r="P4463" s="33">
        <v>-3.25</v>
      </c>
      <c r="Q4463" s="10">
        <v>-9.9999999999997896E-2</v>
      </c>
      <c r="R4463" s="10">
        <v>-2.6500000000000101</v>
      </c>
      <c r="S4463" s="10">
        <v>11</v>
      </c>
      <c r="T4463" s="6" t="s">
        <v>90</v>
      </c>
      <c r="U4463" s="17" t="s">
        <v>78</v>
      </c>
      <c r="V4463" s="18" t="str">
        <f>"" &amp; IF(AND(O4463&lt;=-1.5,NOT(ISBLANK(AF4463))),"Z","")</f>
        <v/>
      </c>
      <c r="W4463" s="18" t="str">
        <f t="shared" si="866"/>
        <v/>
      </c>
      <c r="X4463" s="17" t="s">
        <v>605</v>
      </c>
      <c r="AB4463" s="18" t="str">
        <f t="shared" si="867"/>
        <v/>
      </c>
      <c r="AC4463" s="18" t="str">
        <f t="shared" si="868"/>
        <v/>
      </c>
      <c r="AD4463" s="18" t="str">
        <f t="shared" si="875"/>
        <v/>
      </c>
      <c r="AI4463" s="18" t="str">
        <f t="shared" si="869"/>
        <v/>
      </c>
      <c r="AJ4463" s="18" t="str">
        <f t="shared" si="870"/>
        <v/>
      </c>
      <c r="AK4463" s="18" t="str">
        <f t="shared" si="871"/>
        <v/>
      </c>
      <c r="AP4463" s="6" t="s">
        <v>365</v>
      </c>
      <c r="AT4463" s="10">
        <v>72.357842155806196</v>
      </c>
      <c r="BC4463" s="10">
        <v>134</v>
      </c>
      <c r="BD4463" s="10">
        <v>-1</v>
      </c>
    </row>
    <row r="4464" spans="1:56" ht="23.25" x14ac:dyDescent="0.25">
      <c r="A4464" s="6" t="s">
        <v>1408</v>
      </c>
      <c r="B4464" s="26" t="s">
        <v>607</v>
      </c>
      <c r="C4464" s="39" t="s">
        <v>374</v>
      </c>
      <c r="D4464" s="10">
        <v>1800</v>
      </c>
      <c r="E4464" s="24">
        <v>8</v>
      </c>
      <c r="F4464" s="12">
        <v>7</v>
      </c>
      <c r="G4464" s="24">
        <v>7</v>
      </c>
      <c r="H4464" s="12">
        <v>5</v>
      </c>
      <c r="I4464" s="24">
        <v>6</v>
      </c>
      <c r="J4464" s="12">
        <v>4</v>
      </c>
      <c r="K4464" s="10">
        <v>7.15</v>
      </c>
      <c r="L4464" s="10">
        <v>3.3999999999999799</v>
      </c>
      <c r="M4464" s="29">
        <v>100.36772884362099</v>
      </c>
      <c r="N4464" s="29">
        <v>3.5838644218105</v>
      </c>
      <c r="O4464" s="35">
        <v>2</v>
      </c>
      <c r="P4464" s="16">
        <v>0.5</v>
      </c>
      <c r="Q4464" s="10">
        <v>-0.94999999999998896</v>
      </c>
      <c r="R4464" s="10">
        <v>-0.54999999999999705</v>
      </c>
      <c r="S4464" s="10">
        <v>17</v>
      </c>
      <c r="T4464" s="6" t="s">
        <v>57</v>
      </c>
      <c r="U4464" s="6" t="s">
        <v>52</v>
      </c>
      <c r="V4464" s="18" t="str">
        <f>"*" &amp; IF(AND(O4464&lt;=-1.5,NOT(ISBLANK(AF4464))),"Z","")</f>
        <v>*</v>
      </c>
      <c r="W4464" s="18" t="str">
        <f t="shared" si="866"/>
        <v/>
      </c>
      <c r="X4464" s="6"/>
      <c r="AB4464" s="19" t="str">
        <f t="shared" si="867"/>
        <v>*</v>
      </c>
      <c r="AC4464" s="18" t="str">
        <f t="shared" si="868"/>
        <v/>
      </c>
      <c r="AD4464" s="18" t="str">
        <f t="shared" si="875"/>
        <v/>
      </c>
      <c r="AI4464" s="18" t="str">
        <f t="shared" si="869"/>
        <v/>
      </c>
      <c r="AJ4464" s="18" t="str">
        <f t="shared" si="870"/>
        <v/>
      </c>
      <c r="AK4464" s="18" t="str">
        <f t="shared" si="871"/>
        <v/>
      </c>
      <c r="AP4464" s="6" t="s">
        <v>259</v>
      </c>
      <c r="AT4464" s="10">
        <v>80.792728843621006</v>
      </c>
      <c r="BC4464" s="10">
        <v>134</v>
      </c>
      <c r="BD4464" s="10">
        <v>0</v>
      </c>
    </row>
    <row r="4465" spans="1:56" ht="23.25" x14ac:dyDescent="0.25">
      <c r="A4465" s="6" t="s">
        <v>1409</v>
      </c>
      <c r="B4465" s="6" t="s">
        <v>117</v>
      </c>
      <c r="C4465" s="9" t="s">
        <v>46</v>
      </c>
      <c r="D4465" s="10">
        <v>1200</v>
      </c>
      <c r="E4465" s="11">
        <v>12</v>
      </c>
      <c r="F4465" s="12">
        <v>7</v>
      </c>
      <c r="G4465" s="11">
        <v>14</v>
      </c>
      <c r="H4465" s="12">
        <v>9</v>
      </c>
      <c r="I4465" s="11">
        <v>11</v>
      </c>
      <c r="J4465" s="12">
        <v>6</v>
      </c>
      <c r="K4465" s="10">
        <v>-0.60000000000000497</v>
      </c>
      <c r="L4465" s="34">
        <v>1.43333333333336</v>
      </c>
      <c r="M4465" s="14">
        <v>88.014580778074802</v>
      </c>
      <c r="N4465" s="14">
        <v>-0.99270961096259203</v>
      </c>
      <c r="O4465" s="15">
        <v>-2</v>
      </c>
      <c r="P4465" s="16">
        <v>3</v>
      </c>
      <c r="Q4465" s="10">
        <v>-0.54999999999999705</v>
      </c>
      <c r="R4465" s="10">
        <v>1.85</v>
      </c>
      <c r="T4465" s="6" t="s">
        <v>57</v>
      </c>
      <c r="U4465" s="6" t="s">
        <v>52</v>
      </c>
      <c r="V4465" s="18" t="str">
        <f>"" &amp; IF(AND(O4465&lt;=-1.5,NOT(ISBLANK(AF4465))),"Z","")</f>
        <v/>
      </c>
      <c r="W4465" s="18" t="str">
        <f t="shared" si="866"/>
        <v/>
      </c>
      <c r="X4465" s="6"/>
      <c r="AB4465" s="18" t="str">
        <f t="shared" si="867"/>
        <v/>
      </c>
      <c r="AC4465" s="18" t="str">
        <f t="shared" si="868"/>
        <v/>
      </c>
      <c r="AD4465" s="18" t="str">
        <f t="shared" si="875"/>
        <v/>
      </c>
      <c r="AI4465" s="18" t="str">
        <f t="shared" si="869"/>
        <v/>
      </c>
      <c r="AJ4465" s="18" t="str">
        <f t="shared" si="870"/>
        <v/>
      </c>
      <c r="AK4465" s="18" t="str">
        <f t="shared" si="871"/>
        <v/>
      </c>
      <c r="AP4465" s="6" t="s">
        <v>1410</v>
      </c>
      <c r="AT4465" s="10">
        <v>53.639580778074802</v>
      </c>
      <c r="BC4465" s="10">
        <v>121</v>
      </c>
      <c r="BD4465" s="10">
        <v>1</v>
      </c>
    </row>
    <row r="4466" spans="1:56" ht="23.25" x14ac:dyDescent="0.25">
      <c r="A4466" s="6" t="s">
        <v>1409</v>
      </c>
      <c r="B4466" s="23" t="s">
        <v>243</v>
      </c>
      <c r="C4466" s="9" t="s">
        <v>321</v>
      </c>
      <c r="D4466" s="10">
        <v>1200</v>
      </c>
      <c r="E4466" s="11">
        <v>12</v>
      </c>
      <c r="F4466" s="12">
        <v>5</v>
      </c>
      <c r="G4466" s="11">
        <v>9</v>
      </c>
      <c r="H4466" s="12">
        <v>4</v>
      </c>
      <c r="I4466" s="11">
        <v>2</v>
      </c>
      <c r="J4466" s="12">
        <v>0</v>
      </c>
      <c r="K4466" s="10">
        <v>-0.64999999999999503</v>
      </c>
      <c r="L4466" s="13">
        <v>-2.8142857142856998</v>
      </c>
      <c r="M4466" s="14">
        <v>96.073890549566997</v>
      </c>
      <c r="N4466" s="14">
        <v>-1.96305472521651</v>
      </c>
      <c r="O4466" s="15">
        <v>2</v>
      </c>
      <c r="P4466" s="16">
        <v>3.3</v>
      </c>
      <c r="Q4466" s="10">
        <v>-0.89999999999999902</v>
      </c>
      <c r="R4466" s="13">
        <v>1.9</v>
      </c>
      <c r="S4466" s="25">
        <v>119</v>
      </c>
      <c r="T4466" s="6" t="s">
        <v>57</v>
      </c>
      <c r="U4466" s="6" t="s">
        <v>52</v>
      </c>
      <c r="V4466" s="18" t="str">
        <f>"*" &amp; IF(AND(O4466&lt;=-1.5,NOT(ISBLANK(AF4466))),"Z","")</f>
        <v>*</v>
      </c>
      <c r="W4466" s="19" t="str">
        <f t="shared" si="866"/>
        <v/>
      </c>
      <c r="X4466" s="17" t="s">
        <v>277</v>
      </c>
      <c r="AA4466" s="20"/>
      <c r="AB4466" s="18" t="str">
        <f t="shared" si="867"/>
        <v>*</v>
      </c>
      <c r="AC4466" s="19" t="str">
        <f t="shared" si="868"/>
        <v>**</v>
      </c>
      <c r="AD4466" s="18" t="str">
        <f t="shared" si="875"/>
        <v>GR</v>
      </c>
      <c r="AI4466" s="18" t="str">
        <f t="shared" si="869"/>
        <v>$</v>
      </c>
      <c r="AJ4466" s="18" t="str">
        <f t="shared" si="870"/>
        <v/>
      </c>
      <c r="AK4466" s="18" t="str">
        <f t="shared" si="871"/>
        <v/>
      </c>
      <c r="AP4466" s="6" t="s">
        <v>674</v>
      </c>
      <c r="AT4466" s="10">
        <v>69.773890549567</v>
      </c>
      <c r="AU4466" s="21"/>
      <c r="BC4466" s="22">
        <v>126</v>
      </c>
      <c r="BD4466" s="28">
        <v>1</v>
      </c>
    </row>
    <row r="4467" spans="1:56" ht="23.25" x14ac:dyDescent="0.25">
      <c r="A4467" s="6" t="s">
        <v>1409</v>
      </c>
      <c r="B4467" s="26" t="s">
        <v>87</v>
      </c>
      <c r="C4467" s="9" t="s">
        <v>589</v>
      </c>
      <c r="D4467" s="10">
        <v>1200</v>
      </c>
      <c r="E4467" s="11">
        <v>9</v>
      </c>
      <c r="F4467" s="12">
        <v>4</v>
      </c>
      <c r="G4467" s="11">
        <v>9</v>
      </c>
      <c r="H4467" s="12">
        <v>3</v>
      </c>
      <c r="I4467" s="11">
        <v>5</v>
      </c>
      <c r="J4467" s="12">
        <v>0</v>
      </c>
      <c r="K4467" s="10">
        <v>-2.95</v>
      </c>
      <c r="L4467" s="10">
        <v>-1.78571428571427</v>
      </c>
      <c r="M4467" s="14">
        <v>94.269947728548303</v>
      </c>
      <c r="N4467" s="14">
        <v>-2.6650261357259102</v>
      </c>
      <c r="O4467" s="15">
        <v>1</v>
      </c>
      <c r="P4467" s="16">
        <v>3.15</v>
      </c>
      <c r="Q4467" s="10">
        <v>1.49999999999999</v>
      </c>
      <c r="R4467" s="10">
        <v>3.8999999999999901</v>
      </c>
      <c r="S4467" s="10">
        <v>21</v>
      </c>
      <c r="T4467" s="6" t="s">
        <v>57</v>
      </c>
      <c r="U4467" s="6" t="s">
        <v>52</v>
      </c>
      <c r="V4467" s="18" t="str">
        <f>"" &amp; IF(AND(O4467&lt;=-1.5,NOT(ISBLANK(AF4467))),"Z","")</f>
        <v/>
      </c>
      <c r="W4467" s="18" t="str">
        <f t="shared" si="866"/>
        <v/>
      </c>
      <c r="X4467" s="6"/>
      <c r="AB4467" s="18" t="str">
        <f t="shared" si="867"/>
        <v/>
      </c>
      <c r="AC4467" s="18" t="str">
        <f t="shared" si="868"/>
        <v/>
      </c>
      <c r="AD4467" s="18" t="str">
        <f t="shared" si="875"/>
        <v/>
      </c>
      <c r="AI4467" s="18" t="str">
        <f t="shared" si="869"/>
        <v/>
      </c>
      <c r="AJ4467" s="18" t="str">
        <f t="shared" si="870"/>
        <v/>
      </c>
      <c r="AK4467" s="18" t="str">
        <f t="shared" si="871"/>
        <v/>
      </c>
      <c r="AP4467" s="6" t="s">
        <v>306</v>
      </c>
      <c r="AT4467" s="10">
        <v>67.519947728548203</v>
      </c>
      <c r="BC4467" s="10">
        <v>126</v>
      </c>
      <c r="BD4467" s="10">
        <v>1</v>
      </c>
    </row>
    <row r="4468" spans="1:56" ht="23.25" x14ac:dyDescent="0.25">
      <c r="A4468" s="6" t="s">
        <v>1409</v>
      </c>
      <c r="B4468" s="26" t="s">
        <v>200</v>
      </c>
      <c r="C4468" s="9" t="s">
        <v>589</v>
      </c>
      <c r="D4468" s="10">
        <v>1200</v>
      </c>
      <c r="E4468" s="11">
        <v>10</v>
      </c>
      <c r="F4468" s="12">
        <v>5</v>
      </c>
      <c r="G4468" s="11">
        <v>9</v>
      </c>
      <c r="H4468" s="12">
        <v>3</v>
      </c>
      <c r="I4468" s="11">
        <v>3</v>
      </c>
      <c r="J4468" s="12">
        <v>0</v>
      </c>
      <c r="K4468" s="10">
        <v>-4.0999999999999996</v>
      </c>
      <c r="L4468" s="13">
        <v>-7.1499999999999702</v>
      </c>
      <c r="M4468" s="14">
        <v>91.297232306865197</v>
      </c>
      <c r="N4468" s="14">
        <v>-4.0513838465673802</v>
      </c>
      <c r="O4468" s="15">
        <v>2</v>
      </c>
      <c r="P4468" s="16">
        <v>3.15</v>
      </c>
      <c r="Q4468" s="10">
        <v>4.0999999999999996</v>
      </c>
      <c r="R4468" s="13">
        <v>6.3999999999999897</v>
      </c>
      <c r="S4468" s="10">
        <v>27</v>
      </c>
      <c r="T4468" s="6" t="s">
        <v>57</v>
      </c>
      <c r="U4468" s="6" t="s">
        <v>52</v>
      </c>
      <c r="V4468" s="18" t="str">
        <f>"" &amp; IF(AND(O4468&lt;=-1.5,NOT(ISBLANK(AF4468))),"Z","")</f>
        <v/>
      </c>
      <c r="W4468" s="19" t="str">
        <f t="shared" si="866"/>
        <v/>
      </c>
      <c r="X4468" s="17" t="s">
        <v>273</v>
      </c>
      <c r="AA4468" s="20"/>
      <c r="AB4468" s="18" t="str">
        <f t="shared" si="867"/>
        <v>*</v>
      </c>
      <c r="AC4468" s="19" t="str">
        <f t="shared" si="868"/>
        <v>***</v>
      </c>
      <c r="AD4468" s="18" t="str">
        <f t="shared" si="875"/>
        <v>GR</v>
      </c>
      <c r="AI4468" s="18" t="str">
        <f t="shared" si="869"/>
        <v>$$</v>
      </c>
      <c r="AJ4468" s="18" t="str">
        <f t="shared" si="870"/>
        <v/>
      </c>
      <c r="AK4468" s="18" t="str">
        <f t="shared" si="871"/>
        <v/>
      </c>
      <c r="AP4468" s="6" t="s">
        <v>754</v>
      </c>
      <c r="AT4468" s="10">
        <v>66.7472323068652</v>
      </c>
      <c r="AU4468" s="21"/>
      <c r="BC4468" s="22">
        <v>130</v>
      </c>
      <c r="BD4468" s="28">
        <v>4</v>
      </c>
    </row>
    <row r="4469" spans="1:56" ht="23.25" x14ac:dyDescent="0.25">
      <c r="A4469" s="6" t="s">
        <v>1409</v>
      </c>
      <c r="B4469" s="31" t="s">
        <v>254</v>
      </c>
      <c r="C4469" s="9" t="s">
        <v>589</v>
      </c>
      <c r="D4469" s="10">
        <v>1400</v>
      </c>
      <c r="E4469" s="11">
        <v>8</v>
      </c>
      <c r="F4469" s="12">
        <v>3</v>
      </c>
      <c r="G4469" s="11">
        <v>3</v>
      </c>
      <c r="H4469" s="12">
        <v>2</v>
      </c>
      <c r="I4469" s="11">
        <v>2</v>
      </c>
      <c r="J4469" s="12">
        <v>0</v>
      </c>
      <c r="K4469" s="10">
        <v>-0.89999999999999902</v>
      </c>
      <c r="L4469" s="10">
        <v>-3.9312499999999799</v>
      </c>
      <c r="M4469" s="14">
        <v>95.979398626079202</v>
      </c>
      <c r="N4469" s="14">
        <v>-1.86030068696041</v>
      </c>
      <c r="O4469" s="15">
        <v>2</v>
      </c>
      <c r="P4469" s="16">
        <v>1.45</v>
      </c>
      <c r="Q4469" s="10">
        <v>2.5</v>
      </c>
      <c r="R4469" s="10">
        <v>3.75</v>
      </c>
      <c r="S4469" s="25">
        <v>43</v>
      </c>
      <c r="T4469" s="6" t="s">
        <v>90</v>
      </c>
      <c r="U4469" s="17" t="s">
        <v>25</v>
      </c>
      <c r="V4469" s="18" t="str">
        <f>"*" &amp; IF(AND(O4469&lt;=-1.5,NOT(ISBLANK(AF4469))),"Z","")</f>
        <v>*</v>
      </c>
      <c r="W4469" s="19" t="str">
        <f t="shared" si="866"/>
        <v/>
      </c>
      <c r="X4469" s="6"/>
      <c r="AA4469" s="20"/>
      <c r="AB4469" s="18" t="str">
        <f t="shared" si="867"/>
        <v>*</v>
      </c>
      <c r="AC4469" s="19" t="str">
        <f t="shared" si="868"/>
        <v/>
      </c>
      <c r="AD4469" s="18" t="str">
        <f t="shared" si="875"/>
        <v>GR</v>
      </c>
      <c r="AI4469" s="18" t="str">
        <f t="shared" si="869"/>
        <v/>
      </c>
      <c r="AJ4469" s="18" t="str">
        <f t="shared" si="870"/>
        <v/>
      </c>
      <c r="AK4469" s="18" t="str">
        <f t="shared" si="871"/>
        <v/>
      </c>
      <c r="AP4469" s="6" t="s">
        <v>497</v>
      </c>
      <c r="AT4469" s="10">
        <v>72.329398626079197</v>
      </c>
      <c r="AU4469" s="21"/>
      <c r="BC4469" s="22">
        <v>130</v>
      </c>
      <c r="BD4469" s="28">
        <v>1</v>
      </c>
    </row>
    <row r="4470" spans="1:56" ht="23.25" x14ac:dyDescent="0.25">
      <c r="A4470" s="6" t="s">
        <v>1409</v>
      </c>
      <c r="B4470" s="26" t="s">
        <v>77</v>
      </c>
      <c r="C4470" s="9" t="s">
        <v>260</v>
      </c>
      <c r="D4470" s="10">
        <v>1400</v>
      </c>
      <c r="E4470" s="11">
        <v>7</v>
      </c>
      <c r="F4470" s="12">
        <v>3</v>
      </c>
      <c r="G4470" s="11">
        <v>6</v>
      </c>
      <c r="H4470" s="12">
        <v>3</v>
      </c>
      <c r="I4470" s="11">
        <v>3</v>
      </c>
      <c r="J4470" s="12">
        <v>0</v>
      </c>
      <c r="K4470" s="10">
        <v>3.69999999999997</v>
      </c>
      <c r="L4470" s="16">
        <v>4.09374999999996</v>
      </c>
      <c r="M4470" s="29">
        <v>101.663491156812</v>
      </c>
      <c r="N4470" s="29">
        <v>1.08174557840591</v>
      </c>
      <c r="O4470" s="15">
        <v>0</v>
      </c>
      <c r="P4470" s="16">
        <v>2.9</v>
      </c>
      <c r="Q4470" s="10">
        <v>-2.5</v>
      </c>
      <c r="R4470" s="16">
        <v>-0.35000000000000098</v>
      </c>
      <c r="S4470" s="10">
        <v>28</v>
      </c>
      <c r="T4470" s="6" t="s">
        <v>111</v>
      </c>
      <c r="U4470" s="17" t="s">
        <v>78</v>
      </c>
      <c r="V4470" s="18" t="str">
        <f>"*" &amp; IF(AND(O4470&lt;=-1.5,NOT(ISBLANK(AF4470))),"Z","")</f>
        <v>*</v>
      </c>
      <c r="W4470" s="19" t="str">
        <f t="shared" si="866"/>
        <v/>
      </c>
      <c r="X4470" s="17" t="s">
        <v>75</v>
      </c>
      <c r="AA4470" s="20"/>
      <c r="AB4470" s="18" t="str">
        <f t="shared" si="867"/>
        <v/>
      </c>
      <c r="AC4470" s="19" t="str">
        <f t="shared" si="868"/>
        <v/>
      </c>
      <c r="AD4470" s="19" t="str">
        <f t="shared" si="875"/>
        <v>G</v>
      </c>
      <c r="AI4470" s="18" t="str">
        <f t="shared" si="869"/>
        <v/>
      </c>
      <c r="AJ4470" s="18" t="str">
        <f t="shared" si="870"/>
        <v/>
      </c>
      <c r="AK4470" s="18" t="str">
        <f t="shared" si="871"/>
        <v/>
      </c>
      <c r="AP4470" s="6" t="s">
        <v>271</v>
      </c>
      <c r="AT4470" s="10">
        <v>80.013491156811796</v>
      </c>
      <c r="AU4470" s="21"/>
      <c r="BC4470" s="22">
        <v>130</v>
      </c>
      <c r="BD4470" s="10">
        <v>0</v>
      </c>
    </row>
    <row r="4471" spans="1:56" ht="23.25" x14ac:dyDescent="0.25">
      <c r="A4471" s="6" t="s">
        <v>1409</v>
      </c>
      <c r="B4471" s="2" t="s">
        <v>80</v>
      </c>
      <c r="C4471" s="9" t="s">
        <v>260</v>
      </c>
      <c r="D4471" s="10">
        <v>1400</v>
      </c>
      <c r="E4471" s="11">
        <v>2</v>
      </c>
      <c r="F4471" s="12">
        <v>0</v>
      </c>
      <c r="G4471" s="11">
        <v>3</v>
      </c>
      <c r="H4471" s="12">
        <v>0</v>
      </c>
      <c r="I4471" s="11">
        <v>4</v>
      </c>
      <c r="J4471" s="12">
        <v>2</v>
      </c>
      <c r="K4471" s="10">
        <v>0.70000000000000295</v>
      </c>
      <c r="L4471" s="13">
        <v>0.231250000000012</v>
      </c>
      <c r="M4471" s="14">
        <v>94.393542964886606</v>
      </c>
      <c r="N4471" s="14">
        <v>-1.25322851755669</v>
      </c>
      <c r="O4471" s="15">
        <v>0</v>
      </c>
      <c r="P4471" s="33">
        <v>-1.9</v>
      </c>
      <c r="Q4471" s="10">
        <v>-0.70000000000000295</v>
      </c>
      <c r="R4471" s="13">
        <v>-2.0499999999999998</v>
      </c>
      <c r="S4471" s="25">
        <v>35</v>
      </c>
      <c r="T4471" s="30" t="s">
        <v>72</v>
      </c>
      <c r="U4471" s="17" t="s">
        <v>25</v>
      </c>
      <c r="V4471" s="18" t="str">
        <f>"" &amp; IF(AND(O4471&lt;=-1.5,NOT(ISBLANK(AF4471))),"Z","")</f>
        <v/>
      </c>
      <c r="W4471" s="18" t="str">
        <f t="shared" si="866"/>
        <v/>
      </c>
      <c r="X4471" s="6"/>
      <c r="AB4471" s="18" t="str">
        <f t="shared" si="867"/>
        <v/>
      </c>
      <c r="AC4471" s="18" t="str">
        <f t="shared" si="868"/>
        <v/>
      </c>
      <c r="AD4471" s="18" t="str">
        <f t="shared" si="875"/>
        <v/>
      </c>
      <c r="AI4471" s="18" t="str">
        <f t="shared" si="869"/>
        <v/>
      </c>
      <c r="AJ4471" s="18" t="str">
        <f t="shared" si="870"/>
        <v/>
      </c>
      <c r="AK4471" s="18" t="str">
        <f t="shared" si="871"/>
        <v/>
      </c>
      <c r="AP4471" s="6" t="s">
        <v>498</v>
      </c>
      <c r="AT4471" s="10">
        <v>70.993542964886601</v>
      </c>
      <c r="BC4471" s="10">
        <v>132</v>
      </c>
      <c r="BD4471" s="10">
        <v>0</v>
      </c>
    </row>
    <row r="4472" spans="1:56" ht="23.25" x14ac:dyDescent="0.25">
      <c r="A4472" s="6" t="s">
        <v>1409</v>
      </c>
      <c r="B4472" s="26" t="s">
        <v>137</v>
      </c>
      <c r="C4472" s="9" t="s">
        <v>258</v>
      </c>
      <c r="D4472" s="10">
        <v>1400</v>
      </c>
      <c r="E4472" s="11">
        <v>4</v>
      </c>
      <c r="F4472" s="12">
        <v>2</v>
      </c>
      <c r="G4472" s="11">
        <v>3</v>
      </c>
      <c r="H4472" s="12">
        <v>2</v>
      </c>
      <c r="I4472" s="11">
        <v>6</v>
      </c>
      <c r="J4472" s="12">
        <v>2</v>
      </c>
      <c r="K4472" s="10">
        <v>1.2000000000000099</v>
      </c>
      <c r="L4472" s="34">
        <v>2.1666666666666798</v>
      </c>
      <c r="M4472" s="14">
        <v>98.370709882633804</v>
      </c>
      <c r="N4472" s="29">
        <v>1.0353549413169101</v>
      </c>
      <c r="O4472" s="15">
        <v>0</v>
      </c>
      <c r="P4472" s="33">
        <v>-0.5</v>
      </c>
      <c r="Q4472" s="10">
        <v>-0.70000000000000295</v>
      </c>
      <c r="R4472" s="10">
        <v>-1.1499999999999999</v>
      </c>
      <c r="S4472" s="10">
        <v>14</v>
      </c>
      <c r="T4472" s="32">
        <v>7</v>
      </c>
      <c r="U4472" s="17" t="s">
        <v>25</v>
      </c>
      <c r="V4472" s="18" t="str">
        <f>"*" &amp; IF(AND(O4472&lt;=-1.5,NOT(ISBLANK(AF4472))),"Z","")</f>
        <v>*</v>
      </c>
      <c r="W4472" s="19" t="str">
        <f t="shared" si="866"/>
        <v/>
      </c>
      <c r="X4472" s="17" t="s">
        <v>207</v>
      </c>
      <c r="Y4472" s="18" t="str">
        <f>IF(AND(ISNUMBER(AS4472),VALUE(AS4472)&gt;2),IF(LEN(AF4472)&gt;0,"***","**"),"*")</f>
        <v>*</v>
      </c>
      <c r="AA4472" s="20"/>
      <c r="AB4472" s="18" t="str">
        <f t="shared" si="867"/>
        <v/>
      </c>
      <c r="AC4472" s="19" t="str">
        <f t="shared" si="868"/>
        <v/>
      </c>
      <c r="AD4472" s="18" t="str">
        <f t="shared" si="875"/>
        <v>GR</v>
      </c>
      <c r="AI4472" s="18" t="str">
        <f t="shared" si="869"/>
        <v/>
      </c>
      <c r="AJ4472" s="18" t="str">
        <f t="shared" si="870"/>
        <v/>
      </c>
      <c r="AK4472" s="18" t="str">
        <f t="shared" si="871"/>
        <v/>
      </c>
      <c r="AP4472" s="6" t="s">
        <v>649</v>
      </c>
      <c r="AT4472" s="10">
        <v>75.195709882633807</v>
      </c>
      <c r="AU4472" s="21"/>
      <c r="BC4472" s="22">
        <v>132</v>
      </c>
      <c r="BD4472" s="10">
        <v>0</v>
      </c>
    </row>
    <row r="4473" spans="1:56" ht="23.25" x14ac:dyDescent="0.25">
      <c r="A4473" s="6" t="s">
        <v>1411</v>
      </c>
      <c r="B4473" s="6" t="s">
        <v>45</v>
      </c>
      <c r="C4473" s="9" t="s">
        <v>216</v>
      </c>
      <c r="D4473" s="10">
        <v>1400</v>
      </c>
      <c r="E4473" s="24">
        <v>9</v>
      </c>
      <c r="F4473" s="12">
        <v>6</v>
      </c>
      <c r="G4473" s="24">
        <v>10</v>
      </c>
      <c r="H4473" s="12">
        <v>5</v>
      </c>
      <c r="I4473" s="24">
        <v>13</v>
      </c>
      <c r="J4473" s="12">
        <v>7</v>
      </c>
      <c r="K4473" s="10">
        <v>-3.44999999999999</v>
      </c>
      <c r="L4473" s="13">
        <v>-6.8000000000000096</v>
      </c>
      <c r="M4473" s="14">
        <v>82.242106722165602</v>
      </c>
      <c r="N4473" s="14">
        <v>-3.1789466389172101</v>
      </c>
      <c r="O4473" s="15">
        <v>1</v>
      </c>
      <c r="P4473" s="33">
        <v>-2</v>
      </c>
      <c r="Q4473" s="10">
        <v>1.05</v>
      </c>
      <c r="R4473" s="13">
        <v>-0.44999999999999901</v>
      </c>
      <c r="T4473" s="6" t="s">
        <v>57</v>
      </c>
      <c r="U4473" s="6" t="s">
        <v>52</v>
      </c>
      <c r="V4473" s="18" t="str">
        <f>"" &amp; IF(AND(O4473&lt;=-1.5,NOT(ISBLANK(AF4473))),"Z","")</f>
        <v/>
      </c>
      <c r="W4473" s="18" t="str">
        <f t="shared" si="866"/>
        <v/>
      </c>
      <c r="X4473" s="6"/>
      <c r="AB4473" s="18" t="str">
        <f t="shared" si="867"/>
        <v/>
      </c>
      <c r="AC4473" s="18" t="str">
        <f t="shared" si="868"/>
        <v/>
      </c>
      <c r="AD4473" s="18" t="str">
        <f t="shared" si="875"/>
        <v/>
      </c>
      <c r="AI4473" s="18" t="str">
        <f t="shared" si="869"/>
        <v/>
      </c>
      <c r="AJ4473" s="18" t="str">
        <f t="shared" si="870"/>
        <v/>
      </c>
      <c r="AK4473" s="18" t="str">
        <f t="shared" si="871"/>
        <v/>
      </c>
      <c r="AP4473" s="6" t="s">
        <v>822</v>
      </c>
      <c r="AT4473" s="10">
        <v>66.767106722165593</v>
      </c>
      <c r="BC4473" s="10">
        <v>124</v>
      </c>
      <c r="BD4473" s="10">
        <v>1</v>
      </c>
    </row>
    <row r="4474" spans="1:56" ht="23.25" x14ac:dyDescent="0.25">
      <c r="A4474" s="6" t="s">
        <v>1411</v>
      </c>
      <c r="B4474" s="2" t="s">
        <v>63</v>
      </c>
      <c r="C4474" s="9" t="s">
        <v>270</v>
      </c>
      <c r="D4474" s="10">
        <v>1400</v>
      </c>
      <c r="E4474" s="24">
        <v>8</v>
      </c>
      <c r="F4474" s="12">
        <v>4</v>
      </c>
      <c r="G4474" s="24">
        <v>11</v>
      </c>
      <c r="H4474" s="12">
        <v>4</v>
      </c>
      <c r="I4474" s="24">
        <v>8</v>
      </c>
      <c r="J4474" s="12">
        <v>5</v>
      </c>
      <c r="K4474" s="10">
        <v>0.450000000000017</v>
      </c>
      <c r="L4474" s="10">
        <v>0.22777777777775601</v>
      </c>
      <c r="M4474" s="14">
        <v>91.842039733387793</v>
      </c>
      <c r="N4474" s="14">
        <v>-0.228980133306109</v>
      </c>
      <c r="O4474" s="15">
        <v>0</v>
      </c>
      <c r="P4474" s="33">
        <v>-0.25</v>
      </c>
      <c r="Q4474" s="10">
        <v>2.2999999999999998</v>
      </c>
      <c r="R4474" s="10">
        <v>2.0499999999999998</v>
      </c>
      <c r="S4474" s="25">
        <v>35</v>
      </c>
      <c r="T4474" s="6" t="s">
        <v>57</v>
      </c>
      <c r="U4474" s="6" t="s">
        <v>52</v>
      </c>
      <c r="V4474" s="18" t="str">
        <f>"*" &amp; IF(AND(O4474&lt;=-1.5,NOT(ISBLANK(AF4474))),"Z","")</f>
        <v>*</v>
      </c>
      <c r="W4474" s="18" t="str">
        <f t="shared" si="866"/>
        <v/>
      </c>
      <c r="X4474" s="6"/>
      <c r="AB4474" s="18" t="str">
        <f t="shared" si="867"/>
        <v/>
      </c>
      <c r="AC4474" s="18" t="str">
        <f t="shared" si="868"/>
        <v/>
      </c>
      <c r="AD4474" s="18" t="str">
        <f t="shared" si="875"/>
        <v/>
      </c>
      <c r="AI4474" s="18" t="str">
        <f t="shared" si="869"/>
        <v/>
      </c>
      <c r="AJ4474" s="18" t="str">
        <f t="shared" si="870"/>
        <v/>
      </c>
      <c r="AK4474" s="18" t="str">
        <f t="shared" si="871"/>
        <v/>
      </c>
      <c r="AP4474" s="6" t="s">
        <v>274</v>
      </c>
      <c r="AT4474" s="10">
        <v>75.417039733387796</v>
      </c>
      <c r="BC4474" s="10">
        <v>126</v>
      </c>
      <c r="BD4474" s="10">
        <v>1</v>
      </c>
    </row>
    <row r="4475" spans="1:56" ht="23.25" x14ac:dyDescent="0.25">
      <c r="A4475" s="6" t="s">
        <v>1411</v>
      </c>
      <c r="B4475" s="26" t="s">
        <v>93</v>
      </c>
      <c r="C4475" s="9" t="s">
        <v>216</v>
      </c>
      <c r="D4475" s="10">
        <v>1400</v>
      </c>
      <c r="E4475" s="11">
        <v>12</v>
      </c>
      <c r="F4475" s="12">
        <v>8</v>
      </c>
      <c r="G4475" s="11">
        <v>14</v>
      </c>
      <c r="H4475" s="12">
        <v>7</v>
      </c>
      <c r="I4475" s="11">
        <v>11</v>
      </c>
      <c r="J4475" s="12">
        <v>10</v>
      </c>
      <c r="K4475" s="10">
        <v>3.9000000000000101</v>
      </c>
      <c r="L4475" s="15">
        <v>2.4583333333333002</v>
      </c>
      <c r="M4475" s="14">
        <v>82.453479580977401</v>
      </c>
      <c r="N4475" s="14">
        <v>-0.72326020951130898</v>
      </c>
      <c r="O4475" s="15">
        <v>0</v>
      </c>
      <c r="P4475" s="33">
        <v>-2.75</v>
      </c>
      <c r="Q4475" s="10">
        <v>-3.75</v>
      </c>
      <c r="R4475" s="13">
        <v>-6</v>
      </c>
      <c r="S4475" s="10">
        <v>21</v>
      </c>
      <c r="T4475" s="6" t="s">
        <v>57</v>
      </c>
      <c r="U4475" s="6" t="s">
        <v>52</v>
      </c>
      <c r="V4475" s="18" t="str">
        <f>"" &amp; IF(AND(O4475&lt;=-1.5,NOT(ISBLANK(AF4475))),"Z","")</f>
        <v/>
      </c>
      <c r="W4475" s="18" t="str">
        <f t="shared" si="866"/>
        <v/>
      </c>
      <c r="X4475" s="6"/>
      <c r="AB4475" s="18" t="str">
        <f t="shared" si="867"/>
        <v/>
      </c>
      <c r="AC4475" s="18" t="str">
        <f t="shared" si="868"/>
        <v/>
      </c>
      <c r="AD4475" s="18" t="str">
        <f t="shared" si="875"/>
        <v/>
      </c>
      <c r="AI4475" s="18" t="str">
        <f t="shared" si="869"/>
        <v/>
      </c>
      <c r="AJ4475" s="18" t="str">
        <f t="shared" si="870"/>
        <v/>
      </c>
      <c r="AK4475" s="18" t="str">
        <f t="shared" si="871"/>
        <v/>
      </c>
      <c r="AP4475" s="6" t="s">
        <v>822</v>
      </c>
      <c r="AT4475" s="10">
        <v>65.553479580977395</v>
      </c>
      <c r="BC4475" s="10">
        <v>121</v>
      </c>
      <c r="BD4475" s="10">
        <v>-1</v>
      </c>
    </row>
    <row r="4476" spans="1:56" ht="23.25" x14ac:dyDescent="0.25">
      <c r="A4476" s="6" t="s">
        <v>1411</v>
      </c>
      <c r="B4476" s="26" t="s">
        <v>275</v>
      </c>
      <c r="C4476" s="9" t="s">
        <v>276</v>
      </c>
      <c r="D4476" s="10">
        <v>1400</v>
      </c>
      <c r="E4476" s="11">
        <v>13</v>
      </c>
      <c r="F4476" s="12">
        <v>9</v>
      </c>
      <c r="G4476" s="11">
        <v>13</v>
      </c>
      <c r="H4476" s="12">
        <v>4</v>
      </c>
      <c r="I4476" s="11">
        <v>9</v>
      </c>
      <c r="J4476" s="12">
        <v>7</v>
      </c>
      <c r="K4476" s="10">
        <v>3.4</v>
      </c>
      <c r="L4476" s="13">
        <v>0.349999999999966</v>
      </c>
      <c r="M4476" s="14">
        <v>90.854441389844595</v>
      </c>
      <c r="N4476" s="29">
        <v>0.77722069492232004</v>
      </c>
      <c r="O4476" s="15">
        <v>4</v>
      </c>
      <c r="P4476" s="33">
        <v>-2.25</v>
      </c>
      <c r="Q4476" s="10">
        <v>0.999999999999996</v>
      </c>
      <c r="R4476" s="13">
        <v>-0.74999999999999301</v>
      </c>
      <c r="S4476" s="10">
        <v>13</v>
      </c>
      <c r="T4476" s="6" t="s">
        <v>57</v>
      </c>
      <c r="U4476" s="6" t="s">
        <v>52</v>
      </c>
      <c r="V4476" s="18" t="str">
        <f>"*" &amp; IF(AND(O4476&lt;=-1.5,NOT(ISBLANK(AF4476))),"Z","")</f>
        <v>*</v>
      </c>
      <c r="W4476" s="18" t="str">
        <f t="shared" si="866"/>
        <v/>
      </c>
      <c r="X4476" s="6"/>
      <c r="AB4476" s="18" t="str">
        <f t="shared" si="867"/>
        <v/>
      </c>
      <c r="AC4476" s="18" t="str">
        <f t="shared" si="868"/>
        <v/>
      </c>
      <c r="AD4476" s="18" t="str">
        <f t="shared" si="875"/>
        <v/>
      </c>
      <c r="AI4476" s="18" t="str">
        <f t="shared" si="869"/>
        <v/>
      </c>
      <c r="AJ4476" s="18" t="str">
        <f t="shared" si="870"/>
        <v/>
      </c>
      <c r="AK4476" s="18" t="str">
        <f t="shared" si="871"/>
        <v/>
      </c>
      <c r="AP4476" s="6" t="s">
        <v>454</v>
      </c>
      <c r="AT4476" s="10">
        <v>72.429441389844598</v>
      </c>
      <c r="BC4476" s="10">
        <v>121</v>
      </c>
      <c r="BD4476" s="10">
        <v>0</v>
      </c>
    </row>
    <row r="4477" spans="1:56" ht="23.25" x14ac:dyDescent="0.25">
      <c r="A4477" s="6" t="s">
        <v>1411</v>
      </c>
      <c r="B4477" s="23" t="s">
        <v>197</v>
      </c>
      <c r="C4477" s="9" t="s">
        <v>589</v>
      </c>
      <c r="D4477" s="10">
        <v>1400</v>
      </c>
      <c r="E4477" s="24">
        <v>5</v>
      </c>
      <c r="F4477" s="12">
        <v>2</v>
      </c>
      <c r="G4477" s="24">
        <v>3</v>
      </c>
      <c r="H4477" s="12">
        <v>1</v>
      </c>
      <c r="I4477" s="24">
        <v>6</v>
      </c>
      <c r="J4477" s="12">
        <v>4</v>
      </c>
      <c r="K4477" s="10">
        <v>-0.50000000000000699</v>
      </c>
      <c r="L4477" s="13">
        <v>-0.47857142857145002</v>
      </c>
      <c r="M4477" s="14">
        <v>88.5292419258585</v>
      </c>
      <c r="N4477" s="14">
        <v>-2.3853790370707602</v>
      </c>
      <c r="O4477" s="15">
        <v>1</v>
      </c>
      <c r="P4477" s="33">
        <v>-3.25</v>
      </c>
      <c r="Q4477" s="10">
        <v>1.25</v>
      </c>
      <c r="R4477" s="13">
        <v>-1.30000000000001</v>
      </c>
      <c r="S4477" s="25">
        <v>71</v>
      </c>
      <c r="T4477" s="6" t="s">
        <v>54</v>
      </c>
      <c r="U4477" s="17" t="s">
        <v>25</v>
      </c>
      <c r="V4477" s="18" t="str">
        <f>"" &amp; IF(AND(O4477&lt;=-1.5,NOT(ISBLANK(AF4477))),"Z","")</f>
        <v/>
      </c>
      <c r="W4477" s="18" t="str">
        <f t="shared" si="866"/>
        <v/>
      </c>
      <c r="X4477" s="6"/>
      <c r="AB4477" s="18" t="str">
        <f t="shared" si="867"/>
        <v/>
      </c>
      <c r="AC4477" s="18" t="str">
        <f t="shared" si="868"/>
        <v/>
      </c>
      <c r="AD4477" s="18" t="str">
        <f t="shared" si="875"/>
        <v/>
      </c>
      <c r="AI4477" s="18" t="str">
        <f t="shared" si="869"/>
        <v/>
      </c>
      <c r="AJ4477" s="18" t="str">
        <f t="shared" si="870"/>
        <v/>
      </c>
      <c r="AK4477" s="18" t="str">
        <f t="shared" si="871"/>
        <v/>
      </c>
      <c r="AP4477" s="6" t="s">
        <v>511</v>
      </c>
      <c r="AT4477" s="10">
        <v>63.854241925858503</v>
      </c>
      <c r="BC4477" s="10">
        <v>125</v>
      </c>
      <c r="BD4477" s="10">
        <v>0</v>
      </c>
    </row>
    <row r="4478" spans="1:56" ht="23.25" x14ac:dyDescent="0.25">
      <c r="A4478" s="6" t="s">
        <v>1411</v>
      </c>
      <c r="B4478" s="26" t="s">
        <v>163</v>
      </c>
      <c r="C4478" s="9" t="s">
        <v>260</v>
      </c>
      <c r="D4478" s="10">
        <v>1400</v>
      </c>
      <c r="E4478" s="11">
        <v>9</v>
      </c>
      <c r="F4478" s="12">
        <v>4</v>
      </c>
      <c r="G4478" s="11">
        <v>8</v>
      </c>
      <c r="H4478" s="12">
        <v>4</v>
      </c>
      <c r="I4478" s="11">
        <v>12</v>
      </c>
      <c r="J4478" s="12">
        <v>9</v>
      </c>
      <c r="K4478" s="10">
        <v>-3.6499999999999799</v>
      </c>
      <c r="L4478" s="15">
        <v>-2.22142857142856</v>
      </c>
      <c r="M4478" s="14">
        <v>88.435521374291994</v>
      </c>
      <c r="N4478" s="29">
        <v>1.1177606871460499</v>
      </c>
      <c r="O4478" s="15">
        <v>1</v>
      </c>
      <c r="P4478" s="34">
        <v>-5</v>
      </c>
      <c r="Q4478" s="10">
        <v>4.6500000000000004</v>
      </c>
      <c r="R4478" s="13">
        <v>0.74999999999999301</v>
      </c>
      <c r="S4478" s="10">
        <v>21</v>
      </c>
      <c r="T4478" s="6" t="s">
        <v>57</v>
      </c>
      <c r="U4478" s="6" t="s">
        <v>52</v>
      </c>
      <c r="V4478" s="18" t="str">
        <f>"" &amp; IF(AND(O4478&lt;=-1.5,NOT(ISBLANK(AF4478))),"Z","")</f>
        <v/>
      </c>
      <c r="W4478" s="18" t="str">
        <f t="shared" si="866"/>
        <v/>
      </c>
      <c r="X4478" s="6"/>
      <c r="AB4478" s="18" t="str">
        <f t="shared" si="867"/>
        <v/>
      </c>
      <c r="AC4478" s="18" t="str">
        <f t="shared" si="868"/>
        <v/>
      </c>
      <c r="AD4478" s="18" t="str">
        <f t="shared" si="875"/>
        <v/>
      </c>
      <c r="AI4478" s="18" t="str">
        <f t="shared" si="869"/>
        <v/>
      </c>
      <c r="AJ4478" s="18" t="str">
        <f t="shared" si="870"/>
        <v/>
      </c>
      <c r="AK4478" s="18" t="str">
        <f t="shared" si="871"/>
        <v/>
      </c>
      <c r="AP4478" s="6" t="s">
        <v>663</v>
      </c>
      <c r="AT4478" s="10">
        <v>66.610521374292105</v>
      </c>
      <c r="BC4478" s="10">
        <v>133</v>
      </c>
      <c r="BD4478" s="10">
        <v>0</v>
      </c>
    </row>
    <row r="4479" spans="1:56" ht="23.25" x14ac:dyDescent="0.25">
      <c r="A4479" s="6" t="s">
        <v>1411</v>
      </c>
      <c r="B4479" s="26" t="s">
        <v>418</v>
      </c>
      <c r="C4479" s="39" t="s">
        <v>374</v>
      </c>
      <c r="D4479" s="10">
        <v>1650</v>
      </c>
      <c r="E4479" s="24">
        <v>4</v>
      </c>
      <c r="F4479" s="12">
        <v>2</v>
      </c>
      <c r="G4479" s="24">
        <v>3</v>
      </c>
      <c r="H4479" s="12">
        <v>2</v>
      </c>
      <c r="I4479" s="24">
        <v>2</v>
      </c>
      <c r="J4479" s="12">
        <v>0</v>
      </c>
      <c r="K4479" s="10">
        <v>2.3499999999999899</v>
      </c>
      <c r="L4479" s="15">
        <v>1.28750000000005</v>
      </c>
      <c r="M4479" s="14">
        <v>96.632447953235797</v>
      </c>
      <c r="N4479" s="14">
        <v>-1.3337760233821401</v>
      </c>
      <c r="O4479" s="15">
        <v>0</v>
      </c>
      <c r="P4479" s="16">
        <v>2.15</v>
      </c>
      <c r="Q4479" s="10">
        <v>-3.75</v>
      </c>
      <c r="R4479" s="13">
        <v>-2.2999999999999998</v>
      </c>
      <c r="S4479" s="10">
        <v>24</v>
      </c>
      <c r="T4479" s="6" t="s">
        <v>54</v>
      </c>
      <c r="U4479" s="17" t="s">
        <v>25</v>
      </c>
      <c r="V4479" s="18" t="str">
        <f>"*" &amp; IF(AND(O4479&lt;=-1.5,NOT(ISBLANK(AF4479))),"Z","")</f>
        <v>*</v>
      </c>
      <c r="W4479" s="19" t="str">
        <f t="shared" si="866"/>
        <v/>
      </c>
      <c r="X4479" s="17" t="s">
        <v>193</v>
      </c>
      <c r="AA4479" s="20"/>
      <c r="AB4479" s="18" t="str">
        <f t="shared" si="867"/>
        <v/>
      </c>
      <c r="AC4479" s="19" t="str">
        <f t="shared" si="868"/>
        <v/>
      </c>
      <c r="AD4479" s="18" t="str">
        <f t="shared" si="875"/>
        <v>GR</v>
      </c>
      <c r="AI4479" s="18" t="str">
        <f t="shared" si="869"/>
        <v/>
      </c>
      <c r="AJ4479" s="18" t="str">
        <f t="shared" si="870"/>
        <v/>
      </c>
      <c r="AK4479" s="18" t="str">
        <f t="shared" si="871"/>
        <v/>
      </c>
      <c r="AP4479" s="6" t="s">
        <v>1090</v>
      </c>
      <c r="AT4479" s="10">
        <v>74.682447953235695</v>
      </c>
      <c r="AU4479" s="21"/>
      <c r="BC4479" s="22">
        <v>131</v>
      </c>
      <c r="BD4479" s="10">
        <v>0</v>
      </c>
    </row>
    <row r="4480" spans="1:56" ht="23.25" x14ac:dyDescent="0.25">
      <c r="A4480" s="6" t="s">
        <v>1411</v>
      </c>
      <c r="B4480" s="26" t="s">
        <v>251</v>
      </c>
      <c r="C4480" s="39" t="s">
        <v>340</v>
      </c>
      <c r="D4480" s="10">
        <v>1650</v>
      </c>
      <c r="E4480" s="24">
        <v>2</v>
      </c>
      <c r="F4480" s="12">
        <v>0</v>
      </c>
      <c r="G4480" s="24">
        <v>1</v>
      </c>
      <c r="H4480" s="12">
        <v>0</v>
      </c>
      <c r="I4480" s="24">
        <v>11</v>
      </c>
      <c r="J4480" s="12">
        <v>14</v>
      </c>
      <c r="K4480" s="10">
        <v>6.6499999999999897</v>
      </c>
      <c r="L4480" s="15">
        <v>2.3625000000000198</v>
      </c>
      <c r="M4480" s="14">
        <v>82.048217373096307</v>
      </c>
      <c r="N4480" s="29">
        <v>1.87410868654815</v>
      </c>
      <c r="O4480" s="15">
        <v>0</v>
      </c>
      <c r="P4480" s="33">
        <v>-13.5</v>
      </c>
      <c r="Q4480" s="10">
        <v>-2.5499999999999901</v>
      </c>
      <c r="R4480" s="13">
        <v>-13.4</v>
      </c>
      <c r="S4480" s="10">
        <v>21</v>
      </c>
      <c r="T4480" s="32">
        <v>8</v>
      </c>
      <c r="U4480" s="17" t="s">
        <v>25</v>
      </c>
      <c r="V4480" s="18" t="str">
        <f>"" &amp; IF(AND(O4480&lt;=-1.5,NOT(ISBLANK(AF4480))),"Z","")</f>
        <v/>
      </c>
      <c r="W4480" s="18" t="str">
        <f t="shared" si="866"/>
        <v/>
      </c>
      <c r="X4480" s="6"/>
      <c r="AB4480" s="18" t="str">
        <f t="shared" si="867"/>
        <v/>
      </c>
      <c r="AC4480" s="18" t="str">
        <f t="shared" si="868"/>
        <v/>
      </c>
      <c r="AD4480" s="18" t="str">
        <f t="shared" si="875"/>
        <v/>
      </c>
      <c r="AI4480" s="18" t="str">
        <f t="shared" si="869"/>
        <v/>
      </c>
      <c r="AJ4480" s="18" t="str">
        <f t="shared" si="870"/>
        <v/>
      </c>
      <c r="AK4480" s="18" t="str">
        <f t="shared" si="871"/>
        <v/>
      </c>
      <c r="AP4480" s="6" t="s">
        <v>768</v>
      </c>
      <c r="AT4480" s="10">
        <v>62.998217373096303</v>
      </c>
      <c r="BC4480" s="10">
        <v>135</v>
      </c>
      <c r="BD4480" s="10">
        <v>-5</v>
      </c>
    </row>
    <row r="4481" spans="1:56" ht="23.25" x14ac:dyDescent="0.25">
      <c r="A4481" s="6" t="s">
        <v>1411</v>
      </c>
      <c r="B4481" s="2" t="s">
        <v>383</v>
      </c>
      <c r="C4481" s="39" t="s">
        <v>374</v>
      </c>
      <c r="D4481" s="10">
        <v>1650</v>
      </c>
      <c r="E4481" s="11">
        <v>12</v>
      </c>
      <c r="F4481" s="12">
        <v>9</v>
      </c>
      <c r="G4481" s="11">
        <v>12</v>
      </c>
      <c r="H4481" s="12">
        <v>8</v>
      </c>
      <c r="I4481" s="11">
        <v>3</v>
      </c>
      <c r="J4481" s="12">
        <v>0</v>
      </c>
      <c r="K4481" s="10">
        <v>0.35000000000000098</v>
      </c>
      <c r="L4481" s="10">
        <v>-1.49999999999994</v>
      </c>
      <c r="M4481" s="14">
        <v>99.297577166027196</v>
      </c>
      <c r="N4481" s="14">
        <v>-0.25121141698640798</v>
      </c>
      <c r="O4481" s="15">
        <v>1</v>
      </c>
      <c r="P4481" s="16">
        <v>7.3</v>
      </c>
      <c r="Q4481" s="10">
        <v>0.40000000000000902</v>
      </c>
      <c r="R4481" s="10">
        <v>6.3000000000000096</v>
      </c>
      <c r="S4481" s="25">
        <v>36</v>
      </c>
      <c r="T4481" s="6" t="s">
        <v>57</v>
      </c>
      <c r="U4481" s="6" t="s">
        <v>52</v>
      </c>
      <c r="V4481" s="18" t="str">
        <f>"*" &amp; IF(AND(O4481&lt;=-1.5,NOT(ISBLANK(AF4481))),"Z","")</f>
        <v>*</v>
      </c>
      <c r="W4481" s="19" t="str">
        <f t="shared" ref="W4481:W4544" si="876">IF(AND(ISNUMBER(AS4481),VALUE(AS4481)&gt;=3,VALUE(P4481)&gt;=-0.5),IF(AND(VALUE(M4481)&gt;=94,VALUE(M4481)&lt;444), IF(VALUE(L4481)&gt;=2,"***","**"),"*"),"")</f>
        <v/>
      </c>
      <c r="X4481" s="17" t="s">
        <v>88</v>
      </c>
      <c r="AA4481" s="20"/>
      <c r="AB4481" s="18" t="str">
        <f t="shared" ref="AB4481:AB4544" si="877">IF(AND(O4481&gt;=2,P4481&gt;=0),IF(AND(ISNUMBER(AS4481),VALUE(AS4481)&gt;=3),IF(LEN(AF4481)&gt;0,"***","**"),"*"),"")</f>
        <v/>
      </c>
      <c r="AC4481" s="19" t="str">
        <f t="shared" ref="AC4481:AC4544" si="878">IF(OR(G4481-I4481&gt;=5,P4481&gt;4.9,AND(G4481-I4481&gt;=1,P4481&gt;5)),IF(L4481&lt;-3,"***",IF(L4481&lt;0,"**","*")),"")</f>
        <v>**</v>
      </c>
      <c r="AD4481" s="18" t="str">
        <f t="shared" si="875"/>
        <v>G</v>
      </c>
      <c r="AI4481" s="18" t="str">
        <f t="shared" ref="AI4481:AI4544" si="879">IF(LEN(AD4481)&gt;0,IF(AC4481="**","$",IF(AC4481="***",IF(LEN(AF4481)&gt;0,"$$$","$$"),"")),"")</f>
        <v>$</v>
      </c>
      <c r="AJ4481" s="18" t="str">
        <f t="shared" ref="AJ4481:AJ4544" si="880">IF(LEN(AD4481)&gt;0,IF(AND(W4481="**",U4481="*"),IF(LEN(AF4481)&gt;0,"$$$","$$"),IF(AB4481="***","$$$",IF(AND(AB4481="**",U4481="*"),"$$",IF(AND(OR(W4481="**",W4481="***"),LEN(AF4481)&gt;0),"$$","")))),IF(AND(OR(W4481="**",W4481="***"),LEN(AF4481)&gt;0),"$$",""))</f>
        <v/>
      </c>
      <c r="AK4481" s="18" t="str">
        <f t="shared" ref="AK4481:AK4544" si="881">IF(LEN(AD4481)&gt;0,IF(Y4481="**","$$",IF(Y4481="***","$$$",IF(W4481="***",IF(OR(U4481="***",LEN(AF4481)&gt;0),"$$$",""),""))),"")</f>
        <v/>
      </c>
      <c r="AP4481" s="6" t="s">
        <v>765</v>
      </c>
      <c r="AT4481" s="10">
        <v>79.197577166027202</v>
      </c>
      <c r="AU4481" s="21"/>
      <c r="BC4481" s="22">
        <v>135</v>
      </c>
      <c r="BD4481" s="28">
        <v>2</v>
      </c>
    </row>
    <row r="4482" spans="1:56" ht="23.25" x14ac:dyDescent="0.25">
      <c r="A4482" s="6" t="s">
        <v>1411</v>
      </c>
      <c r="B4482" s="26" t="s">
        <v>176</v>
      </c>
      <c r="C4482" s="39" t="s">
        <v>373</v>
      </c>
      <c r="D4482" s="10">
        <v>1650</v>
      </c>
      <c r="E4482" s="24">
        <v>4</v>
      </c>
      <c r="F4482" s="12">
        <v>2</v>
      </c>
      <c r="G4482" s="24">
        <v>4</v>
      </c>
      <c r="H4482" s="12">
        <v>2</v>
      </c>
      <c r="I4482" s="24">
        <v>6</v>
      </c>
      <c r="J4482" s="12">
        <v>2</v>
      </c>
      <c r="K4482" s="10">
        <v>-4.7000000000000197</v>
      </c>
      <c r="L4482" s="13">
        <v>-0.73999999999998101</v>
      </c>
      <c r="M4482" s="14">
        <v>91.443363113197194</v>
      </c>
      <c r="N4482" s="14">
        <v>-2.2783184434013699</v>
      </c>
      <c r="O4482" s="15">
        <v>0</v>
      </c>
      <c r="P4482" s="33">
        <v>-1</v>
      </c>
      <c r="Q4482" s="10">
        <v>0.50000000000000699</v>
      </c>
      <c r="R4482" s="13">
        <v>-0.29999999999999399</v>
      </c>
      <c r="S4482" s="10">
        <v>13</v>
      </c>
      <c r="T4482" s="6" t="s">
        <v>65</v>
      </c>
      <c r="U4482" s="17" t="s">
        <v>25</v>
      </c>
      <c r="V4482" s="18" t="str">
        <f>"" &amp; IF(AND(O4482&lt;=-1.5,NOT(ISBLANK(AF4482))),"Z","")</f>
        <v/>
      </c>
      <c r="W4482" s="18" t="str">
        <f t="shared" si="876"/>
        <v/>
      </c>
      <c r="X4482" s="6"/>
      <c r="AB4482" s="18" t="str">
        <f t="shared" si="877"/>
        <v/>
      </c>
      <c r="AC4482" s="18" t="str">
        <f t="shared" si="878"/>
        <v/>
      </c>
      <c r="AD4482" s="18" t="str">
        <f t="shared" si="875"/>
        <v/>
      </c>
      <c r="AI4482" s="18" t="str">
        <f t="shared" si="879"/>
        <v/>
      </c>
      <c r="AJ4482" s="18" t="str">
        <f t="shared" si="880"/>
        <v/>
      </c>
      <c r="AK4482" s="18" t="str">
        <f t="shared" si="881"/>
        <v/>
      </c>
      <c r="AP4482" s="6" t="s">
        <v>891</v>
      </c>
      <c r="AT4482" s="10">
        <v>70.693363113197194</v>
      </c>
      <c r="BC4482" s="10">
        <v>135</v>
      </c>
      <c r="BD4482" s="10">
        <v>0</v>
      </c>
    </row>
    <row r="4483" spans="1:56" ht="23.25" x14ac:dyDescent="0.25">
      <c r="A4483" s="6" t="s">
        <v>1411</v>
      </c>
      <c r="B4483" s="38" t="s">
        <v>191</v>
      </c>
      <c r="C4483" s="39" t="s">
        <v>340</v>
      </c>
      <c r="D4483" s="10">
        <v>1650</v>
      </c>
      <c r="E4483" s="24">
        <v>8</v>
      </c>
      <c r="F4483" s="12">
        <v>8</v>
      </c>
      <c r="G4483" s="24">
        <v>8</v>
      </c>
      <c r="H4483" s="12">
        <v>4</v>
      </c>
      <c r="I4483" s="24">
        <v>7</v>
      </c>
      <c r="J4483" s="12">
        <v>4</v>
      </c>
      <c r="K4483" s="10">
        <v>-1.6</v>
      </c>
      <c r="L4483" s="10">
        <v>-2.2874999999999801</v>
      </c>
      <c r="M4483" s="14">
        <v>90.796452528071498</v>
      </c>
      <c r="N4483" s="14">
        <v>-1.70177373596424</v>
      </c>
      <c r="O4483" s="15">
        <v>3</v>
      </c>
      <c r="P4483" s="16">
        <v>1</v>
      </c>
      <c r="Q4483" s="10">
        <v>3.85</v>
      </c>
      <c r="R4483" s="10">
        <v>4.55</v>
      </c>
      <c r="S4483" s="25">
        <v>49</v>
      </c>
      <c r="T4483" s="6" t="s">
        <v>57</v>
      </c>
      <c r="U4483" s="6" t="s">
        <v>52</v>
      </c>
      <c r="V4483" s="18" t="str">
        <f>"" &amp; IF(AND(O4483&lt;=-1.5,NOT(ISBLANK(AF4483))),"Z","")</f>
        <v/>
      </c>
      <c r="W4483" s="18" t="str">
        <f t="shared" si="876"/>
        <v/>
      </c>
      <c r="X4483" s="17" t="s">
        <v>230</v>
      </c>
      <c r="AB4483" s="18" t="str">
        <f t="shared" si="877"/>
        <v>*</v>
      </c>
      <c r="AC4483" s="18" t="str">
        <f t="shared" si="878"/>
        <v/>
      </c>
      <c r="AD4483" s="18" t="str">
        <f t="shared" si="875"/>
        <v/>
      </c>
      <c r="AI4483" s="18" t="str">
        <f t="shared" si="879"/>
        <v/>
      </c>
      <c r="AJ4483" s="18" t="str">
        <f t="shared" si="880"/>
        <v/>
      </c>
      <c r="AK4483" s="18" t="str">
        <f t="shared" si="881"/>
        <v/>
      </c>
      <c r="AP4483" s="6" t="s">
        <v>891</v>
      </c>
      <c r="AT4483" s="10">
        <v>69.346452528071495</v>
      </c>
      <c r="BC4483" s="10">
        <v>133</v>
      </c>
      <c r="BD4483" s="10">
        <v>1</v>
      </c>
    </row>
    <row r="4484" spans="1:56" ht="23.25" x14ac:dyDescent="0.25">
      <c r="A4484" s="6" t="s">
        <v>1411</v>
      </c>
      <c r="B4484" s="26" t="s">
        <v>368</v>
      </c>
      <c r="C4484" s="39" t="s">
        <v>232</v>
      </c>
      <c r="D4484" s="10">
        <v>1650</v>
      </c>
      <c r="E4484" s="11">
        <v>12</v>
      </c>
      <c r="F4484" s="12">
        <v>8</v>
      </c>
      <c r="G4484" s="11">
        <v>12</v>
      </c>
      <c r="H4484" s="12">
        <v>7</v>
      </c>
      <c r="I4484" s="11">
        <v>5</v>
      </c>
      <c r="J4484" s="12">
        <v>2</v>
      </c>
      <c r="K4484" s="10">
        <v>1.05</v>
      </c>
      <c r="L4484" s="10">
        <v>-1.6166666666666201</v>
      </c>
      <c r="M4484" s="14">
        <v>95.103202010491302</v>
      </c>
      <c r="N4484" s="14">
        <v>-0.498398994754368</v>
      </c>
      <c r="O4484" s="15">
        <v>2</v>
      </c>
      <c r="P4484" s="16">
        <v>4.5</v>
      </c>
      <c r="Q4484" s="10">
        <v>0.64999999999999503</v>
      </c>
      <c r="R4484" s="10">
        <v>4.3</v>
      </c>
      <c r="S4484" s="10">
        <v>21</v>
      </c>
      <c r="T4484" s="6" t="s">
        <v>57</v>
      </c>
      <c r="U4484" s="6" t="s">
        <v>52</v>
      </c>
      <c r="V4484" s="18" t="str">
        <f>"*" &amp; IF(AND(O4484&lt;=-1.5,NOT(ISBLANK(AF4484))),"Z","")</f>
        <v>*</v>
      </c>
      <c r="W4484" s="19" t="str">
        <f t="shared" si="876"/>
        <v/>
      </c>
      <c r="X4484" s="17" t="s">
        <v>88</v>
      </c>
      <c r="AA4484" s="20"/>
      <c r="AB4484" s="18" t="str">
        <f t="shared" si="877"/>
        <v>*</v>
      </c>
      <c r="AC4484" s="19" t="str">
        <f t="shared" si="878"/>
        <v>**</v>
      </c>
      <c r="AD4484" s="18" t="str">
        <f t="shared" si="875"/>
        <v>GR</v>
      </c>
      <c r="AI4484" s="18" t="str">
        <f t="shared" si="879"/>
        <v>$</v>
      </c>
      <c r="AJ4484" s="18" t="str">
        <f t="shared" si="880"/>
        <v/>
      </c>
      <c r="AK4484" s="18" t="str">
        <f t="shared" si="881"/>
        <v/>
      </c>
      <c r="AP4484" s="6" t="s">
        <v>667</v>
      </c>
      <c r="AT4484" s="10">
        <v>72.753202010491293</v>
      </c>
      <c r="AU4484" s="21"/>
      <c r="BC4484" s="22">
        <v>131</v>
      </c>
      <c r="BD4484" s="28">
        <v>1</v>
      </c>
    </row>
    <row r="4485" spans="1:56" ht="23.25" x14ac:dyDescent="0.25">
      <c r="A4485" s="6" t="s">
        <v>1412</v>
      </c>
      <c r="B4485" s="6" t="s">
        <v>370</v>
      </c>
      <c r="C4485" s="37" t="s">
        <v>371</v>
      </c>
      <c r="D4485" s="10">
        <v>1200</v>
      </c>
      <c r="E4485" s="24">
        <v>4</v>
      </c>
      <c r="F4485" s="12">
        <v>1</v>
      </c>
      <c r="G4485" s="24">
        <v>6</v>
      </c>
      <c r="H4485" s="12">
        <v>3</v>
      </c>
      <c r="I4485" s="24">
        <v>7</v>
      </c>
      <c r="J4485" s="12">
        <v>4</v>
      </c>
      <c r="K4485" s="10">
        <v>-1.5</v>
      </c>
      <c r="L4485" s="13">
        <v>-0.65000000000000602</v>
      </c>
      <c r="M4485" s="14">
        <v>86.481175062616799</v>
      </c>
      <c r="N4485" s="14">
        <v>-3.3094124686915198</v>
      </c>
      <c r="O4485" s="15">
        <v>-2</v>
      </c>
      <c r="P4485" s="33">
        <v>-1.5</v>
      </c>
      <c r="Q4485" s="10">
        <v>0.250000000000004</v>
      </c>
      <c r="R4485" s="13">
        <v>-0.999999999999996</v>
      </c>
      <c r="T4485" s="6" t="s">
        <v>51</v>
      </c>
      <c r="U4485" s="6" t="s">
        <v>52</v>
      </c>
      <c r="V4485" s="18" t="str">
        <f>"" &amp; IF(AND(O4485&lt;=-1.5,NOT(ISBLANK(AF4485))),"Z","")</f>
        <v/>
      </c>
      <c r="W4485" s="18" t="str">
        <f t="shared" si="876"/>
        <v/>
      </c>
      <c r="X4485" s="6"/>
      <c r="AB4485" s="18" t="str">
        <f t="shared" si="877"/>
        <v/>
      </c>
      <c r="AC4485" s="18" t="str">
        <f t="shared" si="878"/>
        <v/>
      </c>
      <c r="AD4485" s="18" t="str">
        <f t="shared" si="875"/>
        <v/>
      </c>
      <c r="AI4485" s="18" t="str">
        <f t="shared" si="879"/>
        <v/>
      </c>
      <c r="AJ4485" s="18" t="str">
        <f t="shared" si="880"/>
        <v/>
      </c>
      <c r="AK4485" s="18" t="str">
        <f t="shared" si="881"/>
        <v/>
      </c>
      <c r="AP4485" s="6" t="s">
        <v>410</v>
      </c>
      <c r="AT4485" s="10">
        <v>61.506175062616997</v>
      </c>
      <c r="BC4485" s="10">
        <v>129</v>
      </c>
      <c r="BD4485" s="10">
        <v>0</v>
      </c>
    </row>
    <row r="4486" spans="1:56" ht="23.25" x14ac:dyDescent="0.25">
      <c r="A4486" s="6" t="s">
        <v>1412</v>
      </c>
      <c r="B4486" s="26" t="s">
        <v>209</v>
      </c>
      <c r="C4486" s="9" t="s">
        <v>423</v>
      </c>
      <c r="D4486" s="10">
        <v>1000</v>
      </c>
      <c r="E4486" s="24">
        <v>8</v>
      </c>
      <c r="F4486" s="12">
        <v>2</v>
      </c>
      <c r="G4486" s="24">
        <v>6</v>
      </c>
      <c r="H4486" s="12">
        <v>3</v>
      </c>
      <c r="I4486" s="24">
        <v>11</v>
      </c>
      <c r="J4486" s="12">
        <v>5</v>
      </c>
      <c r="K4486" s="10">
        <v>0</v>
      </c>
      <c r="L4486" s="10">
        <v>1.325</v>
      </c>
      <c r="M4486" s="29">
        <v>101.468398757069</v>
      </c>
      <c r="N4486" s="29">
        <v>4.9841993785346297</v>
      </c>
      <c r="O4486" s="15">
        <v>0</v>
      </c>
      <c r="P4486" s="33">
        <v>-2.5</v>
      </c>
      <c r="Q4486" s="10">
        <v>2.4</v>
      </c>
      <c r="R4486" s="10">
        <v>0.35000000000000098</v>
      </c>
      <c r="S4486" s="10">
        <v>17</v>
      </c>
      <c r="T4486" s="6" t="s">
        <v>90</v>
      </c>
      <c r="U4486" s="6" t="s">
        <v>52</v>
      </c>
      <c r="V4486" s="18" t="str">
        <f>"*" &amp; IF(AND(O4486&lt;=-1.5,NOT(ISBLANK(AF4486))),"Z","")</f>
        <v>*</v>
      </c>
      <c r="W4486" s="18" t="str">
        <f t="shared" si="876"/>
        <v/>
      </c>
      <c r="X4486" s="6"/>
      <c r="AB4486" s="18" t="str">
        <f t="shared" si="877"/>
        <v/>
      </c>
      <c r="AC4486" s="18" t="str">
        <f t="shared" si="878"/>
        <v/>
      </c>
      <c r="AD4486" s="18" t="str">
        <f t="shared" si="875"/>
        <v/>
      </c>
      <c r="AI4486" s="18" t="str">
        <f t="shared" si="879"/>
        <v/>
      </c>
      <c r="AJ4486" s="18" t="str">
        <f t="shared" si="880"/>
        <v/>
      </c>
      <c r="AK4486" s="18" t="str">
        <f t="shared" si="881"/>
        <v/>
      </c>
      <c r="AP4486" s="6" t="s">
        <v>259</v>
      </c>
      <c r="AT4486" s="10">
        <v>74.093398757069195</v>
      </c>
      <c r="BC4486" s="10">
        <v>124</v>
      </c>
      <c r="BD4486" s="10">
        <v>0</v>
      </c>
    </row>
    <row r="4487" spans="1:56" ht="23.25" x14ac:dyDescent="0.25">
      <c r="A4487" s="6" t="s">
        <v>1412</v>
      </c>
      <c r="B4487" s="31" t="s">
        <v>63</v>
      </c>
      <c r="C4487" s="9" t="s">
        <v>427</v>
      </c>
      <c r="D4487" s="10">
        <v>1200</v>
      </c>
      <c r="E4487" s="24">
        <v>4</v>
      </c>
      <c r="F4487" s="12">
        <v>1</v>
      </c>
      <c r="G4487" s="24">
        <v>3</v>
      </c>
      <c r="H4487" s="12">
        <v>1</v>
      </c>
      <c r="I4487" s="24">
        <v>4</v>
      </c>
      <c r="J4487" s="12">
        <v>2</v>
      </c>
      <c r="K4487" s="10">
        <v>-2.44999999999999</v>
      </c>
      <c r="L4487" s="10">
        <v>-0.12222222222221001</v>
      </c>
      <c r="M4487" s="14">
        <v>95.6855896531128</v>
      </c>
      <c r="N4487" s="14">
        <v>-0.30720517344356302</v>
      </c>
      <c r="O4487" s="15">
        <v>0</v>
      </c>
      <c r="P4487" s="33">
        <v>-1</v>
      </c>
      <c r="Q4487" s="10">
        <v>2.5499999999999901</v>
      </c>
      <c r="R4487" s="10">
        <v>1.7</v>
      </c>
      <c r="S4487" s="25">
        <v>43</v>
      </c>
      <c r="T4487" s="6" t="s">
        <v>54</v>
      </c>
      <c r="U4487" s="17" t="s">
        <v>25</v>
      </c>
      <c r="V4487" s="18" t="str">
        <f>"" &amp; IF(AND(O4487&lt;=-1.5,NOT(ISBLANK(AF4487))),"Z","")</f>
        <v/>
      </c>
      <c r="W4487" s="19" t="str">
        <f t="shared" si="876"/>
        <v/>
      </c>
      <c r="X4487" s="6"/>
      <c r="AA4487" s="20"/>
      <c r="AB4487" s="18" t="str">
        <f t="shared" si="877"/>
        <v/>
      </c>
      <c r="AC4487" s="19" t="str">
        <f t="shared" si="878"/>
        <v/>
      </c>
      <c r="AD4487" s="18" t="str">
        <f t="shared" si="875"/>
        <v>GR</v>
      </c>
      <c r="AI4487" s="18" t="str">
        <f t="shared" si="879"/>
        <v/>
      </c>
      <c r="AJ4487" s="18" t="str">
        <f t="shared" si="880"/>
        <v/>
      </c>
      <c r="AK4487" s="18" t="str">
        <f t="shared" si="881"/>
        <v/>
      </c>
      <c r="AP4487" s="6" t="s">
        <v>675</v>
      </c>
      <c r="AT4487" s="10">
        <v>69.510589653112902</v>
      </c>
      <c r="AU4487" s="21"/>
      <c r="BC4487" s="22">
        <v>125</v>
      </c>
      <c r="BD4487" s="10">
        <v>0</v>
      </c>
    </row>
    <row r="4488" spans="1:56" ht="23.25" x14ac:dyDescent="0.25">
      <c r="A4488" s="6" t="s">
        <v>1412</v>
      </c>
      <c r="B4488" s="26" t="s">
        <v>240</v>
      </c>
      <c r="C4488" s="39" t="s">
        <v>340</v>
      </c>
      <c r="D4488" s="10">
        <v>1200</v>
      </c>
      <c r="E4488" s="24">
        <v>2</v>
      </c>
      <c r="F4488" s="12">
        <v>1</v>
      </c>
      <c r="G4488" s="24">
        <v>2</v>
      </c>
      <c r="H4488" s="12">
        <v>1</v>
      </c>
      <c r="I4488" s="24">
        <v>4</v>
      </c>
      <c r="J4488" s="12">
        <v>2</v>
      </c>
      <c r="K4488" s="10">
        <v>-1.1000000000000101</v>
      </c>
      <c r="L4488" s="10">
        <v>-0.75999999999997703</v>
      </c>
      <c r="M4488" s="14">
        <v>93.970721804387296</v>
      </c>
      <c r="N4488" s="14">
        <v>-1.4146390978063299</v>
      </c>
      <c r="O4488" s="15">
        <v>0</v>
      </c>
      <c r="P4488" s="33">
        <v>-0.75</v>
      </c>
      <c r="Q4488" s="10">
        <v>1.9</v>
      </c>
      <c r="R4488" s="10">
        <v>1.30000000000001</v>
      </c>
      <c r="S4488" s="10">
        <v>24</v>
      </c>
      <c r="T4488" s="30" t="s">
        <v>61</v>
      </c>
      <c r="U4488" s="17" t="s">
        <v>25</v>
      </c>
      <c r="V4488" s="18" t="str">
        <f>"" &amp; IF(AND(O4488&lt;=-1.5,NOT(ISBLANK(AF4488))),"Z","")</f>
        <v/>
      </c>
      <c r="W4488" s="18" t="str">
        <f t="shared" si="876"/>
        <v/>
      </c>
      <c r="X4488" s="6"/>
      <c r="AB4488" s="18" t="str">
        <f t="shared" si="877"/>
        <v/>
      </c>
      <c r="AC4488" s="18" t="str">
        <f t="shared" si="878"/>
        <v/>
      </c>
      <c r="AD4488" s="18" t="str">
        <f t="shared" si="875"/>
        <v/>
      </c>
      <c r="AI4488" s="18" t="str">
        <f t="shared" si="879"/>
        <v/>
      </c>
      <c r="AJ4488" s="18" t="str">
        <f t="shared" si="880"/>
        <v/>
      </c>
      <c r="AK4488" s="18" t="str">
        <f t="shared" si="881"/>
        <v/>
      </c>
      <c r="AP4488" s="6" t="s">
        <v>579</v>
      </c>
      <c r="AT4488" s="10">
        <v>67.170721804387398</v>
      </c>
      <c r="BC4488" s="10">
        <v>124</v>
      </c>
      <c r="BD4488" s="10">
        <v>0</v>
      </c>
    </row>
    <row r="4489" spans="1:56" ht="23.25" x14ac:dyDescent="0.25">
      <c r="A4489" s="6" t="s">
        <v>1412</v>
      </c>
      <c r="B4489" s="26" t="s">
        <v>313</v>
      </c>
      <c r="C4489" s="39" t="s">
        <v>232</v>
      </c>
      <c r="D4489" s="10">
        <v>1200</v>
      </c>
      <c r="E4489" s="11">
        <v>5</v>
      </c>
      <c r="F4489" s="12">
        <v>2</v>
      </c>
      <c r="G4489" s="11">
        <v>5</v>
      </c>
      <c r="H4489" s="12">
        <v>2</v>
      </c>
      <c r="I4489" s="11">
        <v>5</v>
      </c>
      <c r="J4489" s="12">
        <v>3</v>
      </c>
      <c r="K4489" s="10">
        <v>-0.70000000000000295</v>
      </c>
      <c r="L4489" s="13">
        <v>-3.0699999999999901</v>
      </c>
      <c r="M4489" s="14">
        <v>91.205210966771105</v>
      </c>
      <c r="N4489" s="14">
        <v>-1.74739451661445</v>
      </c>
      <c r="O4489" s="15">
        <v>0</v>
      </c>
      <c r="P4489" s="33">
        <v>-1.5</v>
      </c>
      <c r="Q4489" s="10">
        <v>1.7</v>
      </c>
      <c r="R4489" s="13">
        <v>0.44999999999999901</v>
      </c>
      <c r="S4489" s="10">
        <v>14</v>
      </c>
      <c r="T4489" s="6" t="s">
        <v>65</v>
      </c>
      <c r="U4489" s="17" t="s">
        <v>25</v>
      </c>
      <c r="V4489" s="18" t="str">
        <f>"" &amp; IF(AND(O4489&lt;=-1.5,NOT(ISBLANK(AF4489))),"Z","")</f>
        <v/>
      </c>
      <c r="W4489" s="18" t="str">
        <f t="shared" si="876"/>
        <v/>
      </c>
      <c r="X4489" s="6"/>
      <c r="AB4489" s="18" t="str">
        <f t="shared" si="877"/>
        <v/>
      </c>
      <c r="AC4489" s="18" t="str">
        <f t="shared" si="878"/>
        <v/>
      </c>
      <c r="AD4489" s="18" t="str">
        <f t="shared" si="875"/>
        <v/>
      </c>
      <c r="AI4489" s="18" t="str">
        <f t="shared" si="879"/>
        <v/>
      </c>
      <c r="AJ4489" s="18" t="str">
        <f t="shared" si="880"/>
        <v/>
      </c>
      <c r="AK4489" s="18" t="str">
        <f t="shared" si="881"/>
        <v/>
      </c>
      <c r="AP4489" s="6" t="s">
        <v>543</v>
      </c>
      <c r="AT4489" s="10">
        <v>65.130210966771102</v>
      </c>
      <c r="BC4489" s="10">
        <v>122</v>
      </c>
      <c r="BD4489" s="10">
        <v>0</v>
      </c>
    </row>
    <row r="4490" spans="1:56" ht="23.25" x14ac:dyDescent="0.25">
      <c r="A4490" s="6" t="s">
        <v>1412</v>
      </c>
      <c r="B4490" s="23" t="s">
        <v>197</v>
      </c>
      <c r="C4490" s="9" t="s">
        <v>589</v>
      </c>
      <c r="D4490" s="10">
        <v>1400</v>
      </c>
      <c r="E4490" s="11">
        <v>1</v>
      </c>
      <c r="F4490" s="12">
        <v>0</v>
      </c>
      <c r="G4490" s="11">
        <v>1</v>
      </c>
      <c r="H4490" s="12">
        <v>0</v>
      </c>
      <c r="I4490" s="11">
        <v>8</v>
      </c>
      <c r="J4490" s="12">
        <v>4</v>
      </c>
      <c r="K4490" s="10">
        <v>0</v>
      </c>
      <c r="L4490" s="34">
        <v>1.72142857142857</v>
      </c>
      <c r="M4490" s="14">
        <v>94.171239225616304</v>
      </c>
      <c r="N4490" s="29">
        <v>0.185619612808097</v>
      </c>
      <c r="O4490" s="15">
        <v>0</v>
      </c>
      <c r="P4490" s="33">
        <v>-4</v>
      </c>
      <c r="Q4490" s="10">
        <v>1.1499999999999999</v>
      </c>
      <c r="R4490" s="10">
        <v>-1.95</v>
      </c>
      <c r="S4490" s="25">
        <v>67</v>
      </c>
      <c r="T4490" s="32">
        <v>8</v>
      </c>
      <c r="U4490" s="17" t="s">
        <v>25</v>
      </c>
      <c r="V4490" s="18" t="str">
        <f>"*" &amp; IF(AND(O4490&lt;=-1.5,NOT(ISBLANK(AF4490))),"Z","")</f>
        <v>*</v>
      </c>
      <c r="W4490" s="18" t="str">
        <f t="shared" si="876"/>
        <v/>
      </c>
      <c r="X4490" s="6"/>
      <c r="AB4490" s="18" t="str">
        <f t="shared" si="877"/>
        <v/>
      </c>
      <c r="AC4490" s="18" t="str">
        <f t="shared" si="878"/>
        <v/>
      </c>
      <c r="AD4490" s="18" t="str">
        <f t="shared" si="875"/>
        <v/>
      </c>
      <c r="AI4490" s="18" t="str">
        <f t="shared" si="879"/>
        <v/>
      </c>
      <c r="AJ4490" s="18" t="str">
        <f t="shared" si="880"/>
        <v/>
      </c>
      <c r="AK4490" s="18" t="str">
        <f t="shared" si="881"/>
        <v/>
      </c>
      <c r="AP4490" s="6" t="s">
        <v>533</v>
      </c>
      <c r="AT4490" s="10">
        <v>66.871239225616193</v>
      </c>
      <c r="BC4490" s="10">
        <v>118</v>
      </c>
      <c r="BD4490" s="10">
        <v>0</v>
      </c>
    </row>
    <row r="4491" spans="1:56" ht="23.25" x14ac:dyDescent="0.25">
      <c r="A4491" s="6" t="s">
        <v>1412</v>
      </c>
      <c r="B4491" s="26" t="s">
        <v>324</v>
      </c>
      <c r="C4491" s="37" t="s">
        <v>371</v>
      </c>
      <c r="D4491" s="10">
        <v>1200</v>
      </c>
      <c r="E4491" s="24">
        <v>2</v>
      </c>
      <c r="F4491" s="12">
        <v>0</v>
      </c>
      <c r="G4491" s="24">
        <v>1</v>
      </c>
      <c r="H4491" s="12">
        <v>0</v>
      </c>
      <c r="I4491" s="24">
        <v>1</v>
      </c>
      <c r="J4491" s="12">
        <v>0</v>
      </c>
      <c r="K4491" s="10">
        <v>-2.1000000000000099</v>
      </c>
      <c r="L4491" s="10">
        <v>-5.00000000000256E-2</v>
      </c>
      <c r="M4491" s="29">
        <v>103.497604571463</v>
      </c>
      <c r="N4491" s="29">
        <v>1.7488022857316601</v>
      </c>
      <c r="O4491" s="15">
        <v>0</v>
      </c>
      <c r="P4491" s="16">
        <v>0</v>
      </c>
      <c r="Q4491" s="10">
        <v>1.75000000000001</v>
      </c>
      <c r="R4491" s="10">
        <v>1.75000000000001</v>
      </c>
      <c r="S4491" s="10">
        <v>13</v>
      </c>
      <c r="T4491" s="30" t="s">
        <v>61</v>
      </c>
      <c r="U4491" s="17" t="s">
        <v>25</v>
      </c>
      <c r="V4491" s="18" t="str">
        <f>"*" &amp; IF(AND(O4491&lt;=-1.5,NOT(ISBLANK(AF4491))),"Z","")</f>
        <v>*</v>
      </c>
      <c r="W4491" s="19" t="str">
        <f t="shared" si="876"/>
        <v/>
      </c>
      <c r="X4491" s="6"/>
      <c r="AA4491" s="20"/>
      <c r="AB4491" s="18" t="str">
        <f t="shared" si="877"/>
        <v/>
      </c>
      <c r="AC4491" s="19" t="str">
        <f t="shared" si="878"/>
        <v/>
      </c>
      <c r="AD4491" s="19" t="str">
        <f t="shared" si="875"/>
        <v>G</v>
      </c>
      <c r="AI4491" s="18" t="str">
        <f t="shared" si="879"/>
        <v/>
      </c>
      <c r="AJ4491" s="18" t="str">
        <f t="shared" si="880"/>
        <v/>
      </c>
      <c r="AK4491" s="18" t="str">
        <f t="shared" si="881"/>
        <v/>
      </c>
      <c r="AP4491" s="6" t="s">
        <v>347</v>
      </c>
      <c r="AT4491" s="10">
        <v>73.497604571463299</v>
      </c>
      <c r="AU4491" s="21"/>
      <c r="BC4491" s="22">
        <v>109</v>
      </c>
      <c r="BD4491" s="10">
        <v>0</v>
      </c>
    </row>
    <row r="4492" spans="1:56" ht="23.25" x14ac:dyDescent="0.25">
      <c r="A4492" s="6" t="s">
        <v>1412</v>
      </c>
      <c r="B4492" s="26" t="s">
        <v>397</v>
      </c>
      <c r="C4492" s="37" t="s">
        <v>371</v>
      </c>
      <c r="D4492" s="10">
        <v>1200</v>
      </c>
      <c r="E4492" s="24">
        <v>1</v>
      </c>
      <c r="F4492" s="12">
        <v>0</v>
      </c>
      <c r="G4492" s="24">
        <v>1</v>
      </c>
      <c r="H4492" s="12">
        <v>0</v>
      </c>
      <c r="I4492" s="24">
        <v>6</v>
      </c>
      <c r="J4492" s="12">
        <v>5</v>
      </c>
      <c r="K4492" s="10">
        <v>-0.60000000000000497</v>
      </c>
      <c r="L4492" s="13">
        <v>0.47499999999999398</v>
      </c>
      <c r="M4492" s="14">
        <v>97.1373375933034</v>
      </c>
      <c r="N4492" s="29">
        <v>2.36866879665165</v>
      </c>
      <c r="O4492" s="15">
        <v>0</v>
      </c>
      <c r="P4492" s="33">
        <v>-4.75</v>
      </c>
      <c r="Q4492" s="10">
        <v>-0.35000000000000098</v>
      </c>
      <c r="R4492" s="13">
        <v>-4.1499999999999897</v>
      </c>
      <c r="S4492" s="10">
        <v>25</v>
      </c>
      <c r="T4492" s="30" t="s">
        <v>61</v>
      </c>
      <c r="U4492" s="17" t="s">
        <v>25</v>
      </c>
      <c r="V4492" s="18" t="str">
        <f>"" &amp; IF(AND(O4492&lt;=-1.5,NOT(ISBLANK(AF4492))),"Z","")</f>
        <v/>
      </c>
      <c r="W4492" s="18" t="str">
        <f t="shared" si="876"/>
        <v/>
      </c>
      <c r="X4492" s="6"/>
      <c r="AB4492" s="18" t="str">
        <f t="shared" si="877"/>
        <v/>
      </c>
      <c r="AC4492" s="18" t="str">
        <f t="shared" si="878"/>
        <v/>
      </c>
      <c r="AD4492" s="18" t="str">
        <f t="shared" si="875"/>
        <v/>
      </c>
      <c r="AI4492" s="18" t="str">
        <f t="shared" si="879"/>
        <v/>
      </c>
      <c r="AJ4492" s="18" t="str">
        <f t="shared" si="880"/>
        <v/>
      </c>
      <c r="AK4492" s="18" t="str">
        <f t="shared" si="881"/>
        <v/>
      </c>
      <c r="AP4492" s="6" t="s">
        <v>244</v>
      </c>
      <c r="AT4492" s="10">
        <v>67.612337593303295</v>
      </c>
      <c r="BC4492" s="10">
        <v>113</v>
      </c>
      <c r="BD4492" s="10">
        <v>0</v>
      </c>
    </row>
    <row r="4493" spans="1:56" ht="23.25" x14ac:dyDescent="0.25">
      <c r="A4493" s="6" t="s">
        <v>1412</v>
      </c>
      <c r="B4493" s="2" t="s">
        <v>223</v>
      </c>
      <c r="C4493" s="37" t="s">
        <v>371</v>
      </c>
      <c r="D4493" s="10">
        <v>1200</v>
      </c>
      <c r="E4493" s="11">
        <v>8</v>
      </c>
      <c r="F4493" s="12">
        <v>3</v>
      </c>
      <c r="G4493" s="11">
        <v>7</v>
      </c>
      <c r="H4493" s="12">
        <v>3</v>
      </c>
      <c r="I4493" s="11">
        <v>12</v>
      </c>
      <c r="J4493" s="12">
        <v>9</v>
      </c>
      <c r="K4493" s="10">
        <v>-0.19999999999999599</v>
      </c>
      <c r="L4493" s="15">
        <v>-1.1499999999999999</v>
      </c>
      <c r="M4493" s="14">
        <v>84.570740253060407</v>
      </c>
      <c r="N4493" s="14">
        <v>-0.61462987346978104</v>
      </c>
      <c r="O4493" s="15">
        <v>0</v>
      </c>
      <c r="P4493" s="34">
        <v>-5.75</v>
      </c>
      <c r="Q4493" s="10">
        <v>3.0000000000000102</v>
      </c>
      <c r="R4493" s="13">
        <v>-1.7</v>
      </c>
      <c r="S4493" s="10">
        <v>32</v>
      </c>
      <c r="T4493" s="6" t="s">
        <v>57</v>
      </c>
      <c r="U4493" s="6" t="s">
        <v>52</v>
      </c>
      <c r="V4493" s="18" t="str">
        <f>"" &amp; IF(AND(O4493&lt;=-1.5,NOT(ISBLANK(AF4493))),"Z","")</f>
        <v/>
      </c>
      <c r="W4493" s="18" t="str">
        <f t="shared" si="876"/>
        <v/>
      </c>
      <c r="X4493" s="6"/>
      <c r="AB4493" s="18" t="str">
        <f t="shared" si="877"/>
        <v/>
      </c>
      <c r="AC4493" s="18" t="str">
        <f t="shared" si="878"/>
        <v/>
      </c>
      <c r="AD4493" s="18" t="str">
        <f t="shared" si="875"/>
        <v/>
      </c>
      <c r="AI4493" s="18" t="str">
        <f t="shared" si="879"/>
        <v/>
      </c>
      <c r="AJ4493" s="18" t="str">
        <f t="shared" si="880"/>
        <v/>
      </c>
      <c r="AK4493" s="18" t="str">
        <f t="shared" si="881"/>
        <v/>
      </c>
      <c r="AP4493" s="6" t="s">
        <v>372</v>
      </c>
      <c r="AT4493" s="10">
        <v>59.145740253060403</v>
      </c>
      <c r="BC4493" s="10">
        <v>123</v>
      </c>
      <c r="BD4493" s="10">
        <v>0</v>
      </c>
    </row>
    <row r="4494" spans="1:56" ht="23.25" x14ac:dyDescent="0.25">
      <c r="A4494" s="6" t="s">
        <v>1412</v>
      </c>
      <c r="B4494" s="2" t="s">
        <v>455</v>
      </c>
      <c r="C4494" s="37" t="s">
        <v>371</v>
      </c>
      <c r="D4494" s="10">
        <v>1200</v>
      </c>
      <c r="E4494" s="24">
        <v>1</v>
      </c>
      <c r="F4494" s="12">
        <v>0</v>
      </c>
      <c r="G4494" s="24">
        <v>1</v>
      </c>
      <c r="H4494" s="12">
        <v>0</v>
      </c>
      <c r="I4494" s="24">
        <v>1</v>
      </c>
      <c r="J4494" s="12">
        <v>0</v>
      </c>
      <c r="K4494" s="10">
        <v>-2.25</v>
      </c>
      <c r="L4494" s="10">
        <v>-1.25000000000002</v>
      </c>
      <c r="M4494" s="14">
        <v>97.526885389863196</v>
      </c>
      <c r="N4494" s="14">
        <v>-1.2365573050684</v>
      </c>
      <c r="O4494" s="15">
        <v>0</v>
      </c>
      <c r="P4494" s="16">
        <v>0</v>
      </c>
      <c r="Q4494" s="10">
        <v>2.4500000000000099</v>
      </c>
      <c r="R4494" s="10">
        <v>2.4500000000000099</v>
      </c>
      <c r="S4494" s="25">
        <v>35</v>
      </c>
      <c r="T4494" s="30" t="s">
        <v>61</v>
      </c>
      <c r="U4494" s="17" t="s">
        <v>25</v>
      </c>
      <c r="V4494" s="18" t="str">
        <f>"*" &amp; IF(AND(O4494&lt;=-1.5,NOT(ISBLANK(AF4494))),"Z","")</f>
        <v>*</v>
      </c>
      <c r="W4494" s="19" t="str">
        <f t="shared" si="876"/>
        <v/>
      </c>
      <c r="X4494" s="6"/>
      <c r="AA4494" s="20"/>
      <c r="AB4494" s="18" t="str">
        <f t="shared" si="877"/>
        <v/>
      </c>
      <c r="AC4494" s="19" t="str">
        <f t="shared" si="878"/>
        <v/>
      </c>
      <c r="AD4494" s="18" t="str">
        <f t="shared" si="875"/>
        <v>G</v>
      </c>
      <c r="AI4494" s="18" t="str">
        <f t="shared" si="879"/>
        <v/>
      </c>
      <c r="AJ4494" s="18" t="str">
        <f t="shared" si="880"/>
        <v/>
      </c>
      <c r="AK4494" s="18" t="str">
        <f t="shared" si="881"/>
        <v/>
      </c>
      <c r="AP4494" s="6" t="s">
        <v>282</v>
      </c>
      <c r="AT4494" s="10">
        <v>67.526885389863196</v>
      </c>
      <c r="AU4494" s="21"/>
      <c r="BC4494" s="22">
        <v>114</v>
      </c>
      <c r="BD4494" s="10">
        <v>0</v>
      </c>
    </row>
    <row r="4495" spans="1:56" ht="23.25" x14ac:dyDescent="0.25">
      <c r="A4495" s="6" t="s">
        <v>1412</v>
      </c>
      <c r="B4495" s="26" t="s">
        <v>266</v>
      </c>
      <c r="C4495" s="37" t="s">
        <v>371</v>
      </c>
      <c r="D4495" s="10">
        <v>1200</v>
      </c>
      <c r="E4495" s="24">
        <v>3</v>
      </c>
      <c r="F4495" s="12">
        <v>0</v>
      </c>
      <c r="G4495" s="24">
        <v>1</v>
      </c>
      <c r="H4495" s="12">
        <v>0</v>
      </c>
      <c r="I4495" s="24">
        <v>11</v>
      </c>
      <c r="J4495" s="12">
        <v>10</v>
      </c>
      <c r="K4495" s="10">
        <v>1.05</v>
      </c>
      <c r="L4495" s="13">
        <v>0.11666666666667901</v>
      </c>
      <c r="M4495" s="14">
        <v>82.562253432295293</v>
      </c>
      <c r="N4495" s="14">
        <v>-0.96887328385228999</v>
      </c>
      <c r="O4495" s="15">
        <v>0</v>
      </c>
      <c r="P4495" s="33">
        <v>-9.75</v>
      </c>
      <c r="Q4495" s="10">
        <v>-2.6499999999999901</v>
      </c>
      <c r="R4495" s="13">
        <v>-10.4</v>
      </c>
      <c r="S4495" s="10">
        <v>14</v>
      </c>
      <c r="T4495" s="30" t="s">
        <v>61</v>
      </c>
      <c r="U4495" s="17" t="s">
        <v>25</v>
      </c>
      <c r="V4495" s="18" t="str">
        <f>"" &amp; IF(AND(O4495&lt;=-1.5,NOT(ISBLANK(AF4495))),"Z","")</f>
        <v/>
      </c>
      <c r="W4495" s="18" t="str">
        <f t="shared" si="876"/>
        <v/>
      </c>
      <c r="X4495" s="6"/>
      <c r="AB4495" s="18" t="str">
        <f t="shared" si="877"/>
        <v/>
      </c>
      <c r="AC4495" s="18" t="str">
        <f t="shared" si="878"/>
        <v/>
      </c>
      <c r="AD4495" s="18" t="str">
        <f t="shared" si="875"/>
        <v/>
      </c>
      <c r="AI4495" s="18" t="str">
        <f t="shared" si="879"/>
        <v/>
      </c>
      <c r="AJ4495" s="18" t="str">
        <f t="shared" si="880"/>
        <v/>
      </c>
      <c r="AK4495" s="18" t="str">
        <f t="shared" si="881"/>
        <v/>
      </c>
      <c r="AP4495" s="6" t="s">
        <v>822</v>
      </c>
      <c r="AT4495" s="10">
        <v>56.4372534322954</v>
      </c>
      <c r="BC4495" s="10">
        <v>124</v>
      </c>
      <c r="BD4495" s="10">
        <v>-3</v>
      </c>
    </row>
    <row r="4496" spans="1:56" ht="23.25" x14ac:dyDescent="0.25">
      <c r="A4496" s="6" t="s">
        <v>1412</v>
      </c>
      <c r="B4496" s="2" t="s">
        <v>402</v>
      </c>
      <c r="C4496" s="37" t="s">
        <v>371</v>
      </c>
      <c r="D4496" s="10">
        <v>1200</v>
      </c>
      <c r="E4496" s="11">
        <v>3</v>
      </c>
      <c r="F4496" s="12">
        <v>1</v>
      </c>
      <c r="G4496" s="11">
        <v>3</v>
      </c>
      <c r="H4496" s="12">
        <v>1</v>
      </c>
      <c r="I4496" s="11">
        <v>5</v>
      </c>
      <c r="J4496" s="12">
        <v>5</v>
      </c>
      <c r="K4496" s="10">
        <v>-0.39999999999999097</v>
      </c>
      <c r="L4496" s="15">
        <v>-0.87500000000000899</v>
      </c>
      <c r="M4496" s="36">
        <v>90.304301627852098</v>
      </c>
      <c r="N4496" s="36">
        <v>-0.74784918607392104</v>
      </c>
      <c r="O4496" s="15">
        <v>0</v>
      </c>
      <c r="P4496" s="34">
        <v>-3.75</v>
      </c>
      <c r="Q4496" s="10">
        <v>-4.5999999999999899</v>
      </c>
      <c r="R4496" s="13">
        <v>-7.7</v>
      </c>
      <c r="S4496" s="10">
        <v>31</v>
      </c>
      <c r="T4496" s="30" t="s">
        <v>72</v>
      </c>
      <c r="U4496" s="17" t="s">
        <v>25</v>
      </c>
      <c r="V4496" s="18" t="str">
        <f>"*" &amp; IF(AND(O4496&lt;=-1.5,NOT(ISBLANK(AF4496))),"Z","")</f>
        <v>*</v>
      </c>
      <c r="W4496" s="18" t="str">
        <f t="shared" si="876"/>
        <v/>
      </c>
      <c r="X4496" s="6"/>
      <c r="AB4496" s="18" t="str">
        <f t="shared" si="877"/>
        <v/>
      </c>
      <c r="AC4496" s="18" t="str">
        <f t="shared" si="878"/>
        <v/>
      </c>
      <c r="AD4496" s="18" t="str">
        <f t="shared" si="875"/>
        <v/>
      </c>
      <c r="AI4496" s="18" t="str">
        <f t="shared" si="879"/>
        <v/>
      </c>
      <c r="AJ4496" s="18" t="str">
        <f t="shared" si="880"/>
        <v/>
      </c>
      <c r="AK4496" s="18" t="str">
        <f t="shared" si="881"/>
        <v/>
      </c>
      <c r="AP4496" s="6" t="s">
        <v>211</v>
      </c>
      <c r="AT4496" s="10">
        <v>68.5043016278522</v>
      </c>
      <c r="BC4496" s="10">
        <v>133</v>
      </c>
      <c r="BD4496" s="10">
        <v>-1</v>
      </c>
    </row>
    <row r="4497" spans="1:56" ht="23.25" x14ac:dyDescent="0.25">
      <c r="A4497" s="6" t="s">
        <v>1412</v>
      </c>
      <c r="B4497" s="26" t="s">
        <v>137</v>
      </c>
      <c r="C4497" s="37" t="s">
        <v>371</v>
      </c>
      <c r="D4497" s="10">
        <v>1200</v>
      </c>
      <c r="E4497" s="24">
        <v>11</v>
      </c>
      <c r="F4497" s="12">
        <v>5</v>
      </c>
      <c r="G4497" s="24">
        <v>10</v>
      </c>
      <c r="H4497" s="12">
        <v>8</v>
      </c>
      <c r="I4497" s="24">
        <v>9</v>
      </c>
      <c r="J4497" s="12">
        <v>8</v>
      </c>
      <c r="K4497" s="10">
        <v>-1.6</v>
      </c>
      <c r="L4497" s="10">
        <v>-4.9999999999990101E-2</v>
      </c>
      <c r="M4497" s="14">
        <v>87.959695234221996</v>
      </c>
      <c r="N4497" s="29">
        <v>0.32984761711105598</v>
      </c>
      <c r="O4497" s="15">
        <v>-3</v>
      </c>
      <c r="P4497" s="16">
        <v>0</v>
      </c>
      <c r="Q4497" s="10">
        <v>0.54999999999999705</v>
      </c>
      <c r="R4497" s="10">
        <v>0.60000000000000497</v>
      </c>
      <c r="S4497" s="10">
        <v>25</v>
      </c>
      <c r="T4497" s="6" t="s">
        <v>57</v>
      </c>
      <c r="U4497" s="6" t="s">
        <v>52</v>
      </c>
      <c r="V4497" s="18" t="str">
        <f t="shared" ref="V4497:V4502" si="882">"" &amp; IF(AND(O4497&lt;=-1.5,NOT(ISBLANK(AF4497))),"Z","")</f>
        <v/>
      </c>
      <c r="W4497" s="18" t="str">
        <f t="shared" si="876"/>
        <v/>
      </c>
      <c r="X4497" s="6"/>
      <c r="AB4497" s="18" t="str">
        <f t="shared" si="877"/>
        <v/>
      </c>
      <c r="AC4497" s="18" t="str">
        <f t="shared" si="878"/>
        <v/>
      </c>
      <c r="AD4497" s="18" t="str">
        <f t="shared" si="875"/>
        <v/>
      </c>
      <c r="AI4497" s="18" t="str">
        <f t="shared" si="879"/>
        <v/>
      </c>
      <c r="AJ4497" s="18" t="str">
        <f t="shared" si="880"/>
        <v/>
      </c>
      <c r="AK4497" s="18" t="str">
        <f t="shared" si="881"/>
        <v/>
      </c>
      <c r="AP4497" s="6" t="s">
        <v>410</v>
      </c>
      <c r="AT4497" s="10">
        <v>66.159695234222099</v>
      </c>
      <c r="BC4497" s="10">
        <v>130</v>
      </c>
      <c r="BD4497" s="10">
        <v>1</v>
      </c>
    </row>
    <row r="4498" spans="1:56" ht="23.25" x14ac:dyDescent="0.25">
      <c r="A4498" s="6" t="s">
        <v>1413</v>
      </c>
      <c r="B4498" s="6" t="s">
        <v>392</v>
      </c>
      <c r="C4498" s="39" t="s">
        <v>237</v>
      </c>
      <c r="D4498" s="10">
        <v>1200</v>
      </c>
      <c r="E4498" s="24">
        <v>4</v>
      </c>
      <c r="F4498" s="12">
        <v>2</v>
      </c>
      <c r="G4498" s="24">
        <v>4</v>
      </c>
      <c r="H4498" s="12">
        <v>2</v>
      </c>
      <c r="I4498" s="24">
        <v>8</v>
      </c>
      <c r="J4498" s="12">
        <v>6</v>
      </c>
      <c r="K4498" s="10">
        <v>-1.45</v>
      </c>
      <c r="L4498" s="15">
        <v>-3.7999999999999901</v>
      </c>
      <c r="M4498" s="36">
        <v>87.615563239767098</v>
      </c>
      <c r="N4498" s="36">
        <v>-1.64221838011649</v>
      </c>
      <c r="O4498" s="15">
        <v>0</v>
      </c>
      <c r="P4498" s="34">
        <v>-3.5</v>
      </c>
      <c r="Q4498" s="10">
        <v>2.80000000000001</v>
      </c>
      <c r="R4498" s="13">
        <v>5.0000000000007802E-2</v>
      </c>
      <c r="T4498" s="6" t="s">
        <v>65</v>
      </c>
      <c r="U4498" s="17" t="s">
        <v>25</v>
      </c>
      <c r="V4498" s="18" t="str">
        <f t="shared" si="882"/>
        <v/>
      </c>
      <c r="W4498" s="18" t="str">
        <f t="shared" si="876"/>
        <v/>
      </c>
      <c r="X4498" s="6"/>
      <c r="AB4498" s="18" t="str">
        <f t="shared" si="877"/>
        <v/>
      </c>
      <c r="AC4498" s="18" t="str">
        <f t="shared" si="878"/>
        <v/>
      </c>
      <c r="AD4498" s="18" t="str">
        <f t="shared" si="875"/>
        <v/>
      </c>
      <c r="AI4498" s="18" t="str">
        <f t="shared" si="879"/>
        <v/>
      </c>
      <c r="AJ4498" s="18" t="str">
        <f t="shared" si="880"/>
        <v/>
      </c>
      <c r="AK4498" s="18" t="str">
        <f t="shared" si="881"/>
        <v/>
      </c>
      <c r="AP4498" s="6" t="s">
        <v>410</v>
      </c>
      <c r="AT4498" s="10">
        <v>72.090563239766993</v>
      </c>
      <c r="BC4498" s="10">
        <v>122</v>
      </c>
      <c r="BD4498" s="10">
        <v>0</v>
      </c>
    </row>
    <row r="4499" spans="1:56" ht="23.25" x14ac:dyDescent="0.25">
      <c r="A4499" s="6" t="s">
        <v>1413</v>
      </c>
      <c r="B4499" s="26" t="s">
        <v>627</v>
      </c>
      <c r="C4499" s="39" t="s">
        <v>195</v>
      </c>
      <c r="D4499" s="10">
        <v>1200</v>
      </c>
      <c r="E4499" s="24">
        <v>7</v>
      </c>
      <c r="F4499" s="12">
        <v>6</v>
      </c>
      <c r="G4499" s="24">
        <v>7</v>
      </c>
      <c r="H4499" s="12">
        <v>7</v>
      </c>
      <c r="I4499" s="24">
        <v>9</v>
      </c>
      <c r="J4499" s="12">
        <v>8</v>
      </c>
      <c r="K4499" s="10">
        <v>1.3500000000000201</v>
      </c>
      <c r="L4499" s="15">
        <v>0.75</v>
      </c>
      <c r="M4499" s="14">
        <v>89.666691830816106</v>
      </c>
      <c r="N4499" s="29">
        <v>0.88334591540807095</v>
      </c>
      <c r="O4499" s="15">
        <v>-1</v>
      </c>
      <c r="P4499" s="33">
        <v>-0.5</v>
      </c>
      <c r="Q4499" s="10">
        <v>-2.5499999999999901</v>
      </c>
      <c r="R4499" s="13">
        <v>-2.9999999999999898</v>
      </c>
      <c r="S4499" s="10">
        <v>21</v>
      </c>
      <c r="T4499" s="6" t="s">
        <v>111</v>
      </c>
      <c r="U4499" s="6" t="s">
        <v>52</v>
      </c>
      <c r="V4499" s="18" t="str">
        <f t="shared" si="882"/>
        <v/>
      </c>
      <c r="W4499" s="18" t="str">
        <f t="shared" si="876"/>
        <v/>
      </c>
      <c r="X4499" s="6"/>
      <c r="AB4499" s="18" t="str">
        <f t="shared" si="877"/>
        <v/>
      </c>
      <c r="AC4499" s="18" t="str">
        <f t="shared" si="878"/>
        <v/>
      </c>
      <c r="AD4499" s="18" t="str">
        <f t="shared" si="875"/>
        <v/>
      </c>
      <c r="AI4499" s="18" t="str">
        <f t="shared" si="879"/>
        <v/>
      </c>
      <c r="AJ4499" s="18" t="str">
        <f t="shared" si="880"/>
        <v/>
      </c>
      <c r="AK4499" s="18" t="str">
        <f t="shared" si="881"/>
        <v/>
      </c>
      <c r="AP4499" s="6" t="s">
        <v>545</v>
      </c>
      <c r="AT4499" s="10">
        <v>73.0166918308161</v>
      </c>
      <c r="BC4499" s="10">
        <v>120</v>
      </c>
      <c r="BD4499" s="10">
        <v>0</v>
      </c>
    </row>
    <row r="4500" spans="1:56" ht="23.25" x14ac:dyDescent="0.25">
      <c r="A4500" s="6" t="s">
        <v>1413</v>
      </c>
      <c r="B4500" s="26" t="s">
        <v>499</v>
      </c>
      <c r="C4500" s="39" t="s">
        <v>235</v>
      </c>
      <c r="D4500" s="10">
        <v>1200</v>
      </c>
      <c r="E4500" s="11">
        <v>12</v>
      </c>
      <c r="F4500" s="12">
        <v>8</v>
      </c>
      <c r="G4500" s="11">
        <v>11</v>
      </c>
      <c r="H4500" s="12">
        <v>10</v>
      </c>
      <c r="I4500" s="11">
        <v>11</v>
      </c>
      <c r="J4500" s="12">
        <v>7</v>
      </c>
      <c r="K4500" s="10">
        <v>1.9000000000000099</v>
      </c>
      <c r="L4500" s="15">
        <v>2.5900000000000101</v>
      </c>
      <c r="M4500" s="14">
        <v>90.391030417167102</v>
      </c>
      <c r="N4500" s="29">
        <v>0.59551520858356399</v>
      </c>
      <c r="O4500" s="15">
        <v>-2</v>
      </c>
      <c r="P4500" s="16">
        <v>3.75</v>
      </c>
      <c r="Q4500" s="10">
        <v>-6.9999999999999902</v>
      </c>
      <c r="R4500" s="13">
        <v>-4</v>
      </c>
      <c r="S4500" s="10">
        <v>28</v>
      </c>
      <c r="T4500" s="6" t="s">
        <v>57</v>
      </c>
      <c r="U4500" s="6" t="s">
        <v>52</v>
      </c>
      <c r="V4500" s="18" t="str">
        <f t="shared" si="882"/>
        <v/>
      </c>
      <c r="W4500" s="18" t="str">
        <f t="shared" si="876"/>
        <v/>
      </c>
      <c r="X4500" s="6"/>
      <c r="AB4500" s="18" t="str">
        <f t="shared" si="877"/>
        <v/>
      </c>
      <c r="AC4500" s="18" t="str">
        <f t="shared" si="878"/>
        <v/>
      </c>
      <c r="AD4500" s="18" t="str">
        <f t="shared" si="875"/>
        <v/>
      </c>
      <c r="AI4500" s="18" t="str">
        <f t="shared" si="879"/>
        <v/>
      </c>
      <c r="AJ4500" s="18" t="str">
        <f t="shared" si="880"/>
        <v/>
      </c>
      <c r="AK4500" s="18" t="str">
        <f t="shared" si="881"/>
        <v/>
      </c>
      <c r="AP4500" s="6" t="s">
        <v>454</v>
      </c>
      <c r="AT4500" s="10">
        <v>72.066030417167099</v>
      </c>
      <c r="BC4500" s="10">
        <v>119</v>
      </c>
      <c r="BD4500" s="10">
        <v>0</v>
      </c>
    </row>
    <row r="4501" spans="1:56" ht="23.25" x14ac:dyDescent="0.25">
      <c r="A4501" s="6" t="s">
        <v>1413</v>
      </c>
      <c r="B4501" s="26" t="s">
        <v>182</v>
      </c>
      <c r="C4501" s="39" t="s">
        <v>195</v>
      </c>
      <c r="D4501" s="10">
        <v>1200</v>
      </c>
      <c r="E4501" s="24">
        <v>1</v>
      </c>
      <c r="F4501" s="12">
        <v>0</v>
      </c>
      <c r="G4501" s="24">
        <v>1</v>
      </c>
      <c r="H4501" s="12">
        <v>0</v>
      </c>
      <c r="I4501" s="24">
        <v>1</v>
      </c>
      <c r="J4501" s="12">
        <v>0</v>
      </c>
      <c r="K4501" s="10">
        <v>-0.24999999999998601</v>
      </c>
      <c r="L4501" s="13">
        <v>-1.51249999999998</v>
      </c>
      <c r="M4501" s="14">
        <v>95.452046504772895</v>
      </c>
      <c r="N4501" s="14">
        <v>-2.2739767476135602</v>
      </c>
      <c r="O4501" s="15">
        <v>0</v>
      </c>
      <c r="P4501" s="16">
        <v>0</v>
      </c>
      <c r="Q4501" s="10">
        <v>-1.2999999999999901</v>
      </c>
      <c r="R4501" s="13">
        <v>-1.2999999999999901</v>
      </c>
      <c r="S4501" s="10">
        <v>7</v>
      </c>
      <c r="T4501" s="30" t="s">
        <v>61</v>
      </c>
      <c r="U4501" s="17" t="s">
        <v>25</v>
      </c>
      <c r="V4501" s="18" t="str">
        <f t="shared" si="882"/>
        <v/>
      </c>
      <c r="W4501" s="19" t="str">
        <f t="shared" si="876"/>
        <v/>
      </c>
      <c r="X4501" s="6"/>
      <c r="AA4501" s="20"/>
      <c r="AB4501" s="18" t="str">
        <f t="shared" si="877"/>
        <v/>
      </c>
      <c r="AC4501" s="19" t="str">
        <f t="shared" si="878"/>
        <v/>
      </c>
      <c r="AD4501" s="18" t="str">
        <f t="shared" si="875"/>
        <v>GR</v>
      </c>
      <c r="AI4501" s="18" t="str">
        <f t="shared" si="879"/>
        <v/>
      </c>
      <c r="AJ4501" s="18" t="str">
        <f t="shared" si="880"/>
        <v/>
      </c>
      <c r="AK4501" s="18" t="str">
        <f t="shared" si="881"/>
        <v/>
      </c>
      <c r="AP4501" s="6" t="s">
        <v>244</v>
      </c>
      <c r="AT4501" s="10">
        <v>75.452046504772895</v>
      </c>
      <c r="AU4501" s="21"/>
      <c r="BC4501" s="22">
        <v>115</v>
      </c>
      <c r="BD4501" s="10">
        <v>0</v>
      </c>
    </row>
    <row r="4502" spans="1:56" ht="23.25" x14ac:dyDescent="0.25">
      <c r="A4502" s="6" t="s">
        <v>1413</v>
      </c>
      <c r="B4502" s="26" t="s">
        <v>296</v>
      </c>
      <c r="C4502" s="39" t="s">
        <v>235</v>
      </c>
      <c r="D4502" s="10">
        <v>1200</v>
      </c>
      <c r="E4502" s="11">
        <v>5</v>
      </c>
      <c r="F4502" s="12">
        <v>2</v>
      </c>
      <c r="G4502" s="11">
        <v>1</v>
      </c>
      <c r="H4502" s="12">
        <v>0</v>
      </c>
      <c r="I4502" s="11">
        <v>11</v>
      </c>
      <c r="J4502" s="12">
        <v>5</v>
      </c>
      <c r="K4502" s="10">
        <v>-0.54999999999999705</v>
      </c>
      <c r="L4502" s="13">
        <v>0</v>
      </c>
      <c r="M4502" s="14">
        <v>444</v>
      </c>
      <c r="N4502" s="14">
        <v>172</v>
      </c>
      <c r="O4502" s="15">
        <v>2</v>
      </c>
      <c r="P4502" s="33">
        <v>-4.75</v>
      </c>
      <c r="Q4502" s="10">
        <v>-4.2</v>
      </c>
      <c r="R4502" s="13">
        <v>-8.0500000000000007</v>
      </c>
      <c r="S4502" s="10">
        <v>22</v>
      </c>
      <c r="T4502" s="6" t="s">
        <v>72</v>
      </c>
      <c r="U4502" s="17" t="s">
        <v>25</v>
      </c>
      <c r="V4502" s="18" t="str">
        <f t="shared" si="882"/>
        <v/>
      </c>
      <c r="W4502" s="18" t="str">
        <f t="shared" si="876"/>
        <v/>
      </c>
      <c r="X4502" s="6"/>
      <c r="AB4502" s="18" t="str">
        <f t="shared" si="877"/>
        <v/>
      </c>
      <c r="AC4502" s="18" t="str">
        <f t="shared" si="878"/>
        <v/>
      </c>
      <c r="AD4502" s="18" t="str">
        <f t="shared" si="875"/>
        <v/>
      </c>
      <c r="AI4502" s="18" t="str">
        <f t="shared" si="879"/>
        <v/>
      </c>
      <c r="AJ4502" s="18" t="str">
        <f t="shared" si="880"/>
        <v/>
      </c>
      <c r="AK4502" s="18" t="str">
        <f t="shared" si="881"/>
        <v/>
      </c>
      <c r="AP4502" s="6" t="s">
        <v>960</v>
      </c>
      <c r="AT4502" s="10">
        <v>418.875</v>
      </c>
      <c r="BC4502" s="10">
        <v>121</v>
      </c>
      <c r="BD4502" s="10">
        <v>-2</v>
      </c>
    </row>
    <row r="4503" spans="1:56" ht="23.25" x14ac:dyDescent="0.25">
      <c r="A4503" s="6" t="s">
        <v>1413</v>
      </c>
      <c r="B4503" s="23" t="s">
        <v>447</v>
      </c>
      <c r="C4503" s="39" t="s">
        <v>235</v>
      </c>
      <c r="D4503" s="10">
        <v>1200</v>
      </c>
      <c r="E4503" s="24">
        <v>8</v>
      </c>
      <c r="F4503" s="12">
        <v>6</v>
      </c>
      <c r="G4503" s="24">
        <v>8</v>
      </c>
      <c r="H4503" s="12">
        <v>5</v>
      </c>
      <c r="I4503" s="24">
        <v>3</v>
      </c>
      <c r="J4503" s="12">
        <v>2</v>
      </c>
      <c r="K4503" s="10">
        <v>1.75000000000001</v>
      </c>
      <c r="L4503" s="13">
        <v>0.190000000000005</v>
      </c>
      <c r="M4503" s="14">
        <v>91.8984692376699</v>
      </c>
      <c r="N4503" s="14">
        <v>-2.70076538116506</v>
      </c>
      <c r="O4503" s="15">
        <v>0</v>
      </c>
      <c r="P4503" s="16">
        <v>3.25</v>
      </c>
      <c r="Q4503" s="10">
        <v>-3.55</v>
      </c>
      <c r="R4503" s="13">
        <v>-0.89999999999999902</v>
      </c>
      <c r="S4503" s="25">
        <v>69</v>
      </c>
      <c r="T4503" s="6" t="s">
        <v>57</v>
      </c>
      <c r="U4503" s="6" t="s">
        <v>52</v>
      </c>
      <c r="V4503" s="18" t="str">
        <f>"*" &amp; IF(AND(O4503&lt;=-1.5,NOT(ISBLANK(AF4503))),"Z","")</f>
        <v>*</v>
      </c>
      <c r="W4503" s="19" t="str">
        <f t="shared" si="876"/>
        <v/>
      </c>
      <c r="X4503" s="6"/>
      <c r="AA4503" s="20"/>
      <c r="AB4503" s="18" t="str">
        <f t="shared" si="877"/>
        <v/>
      </c>
      <c r="AC4503" s="19" t="str">
        <f t="shared" si="878"/>
        <v>*</v>
      </c>
      <c r="AD4503" s="18" t="str">
        <f t="shared" si="875"/>
        <v>GR</v>
      </c>
      <c r="AI4503" s="18" t="str">
        <f t="shared" si="879"/>
        <v/>
      </c>
      <c r="AJ4503" s="18" t="str">
        <f t="shared" si="880"/>
        <v/>
      </c>
      <c r="AK4503" s="18" t="str">
        <f t="shared" si="881"/>
        <v/>
      </c>
      <c r="AP4503" s="6" t="s">
        <v>365</v>
      </c>
      <c r="AT4503" s="10">
        <v>73.973469237669903</v>
      </c>
      <c r="AU4503" s="21"/>
      <c r="BC4503" s="22">
        <v>123</v>
      </c>
      <c r="BD4503" s="10">
        <v>0</v>
      </c>
    </row>
    <row r="4504" spans="1:56" ht="23.25" x14ac:dyDescent="0.25">
      <c r="A4504" s="6" t="s">
        <v>1413</v>
      </c>
      <c r="B4504" s="2" t="s">
        <v>378</v>
      </c>
      <c r="C4504" s="39" t="s">
        <v>195</v>
      </c>
      <c r="D4504" s="10">
        <v>1200</v>
      </c>
      <c r="E4504" s="24">
        <v>6</v>
      </c>
      <c r="F4504" s="12">
        <v>3</v>
      </c>
      <c r="G4504" s="24">
        <v>8</v>
      </c>
      <c r="H4504" s="12">
        <v>3</v>
      </c>
      <c r="I4504" s="24">
        <v>4</v>
      </c>
      <c r="J4504" s="12">
        <v>4</v>
      </c>
      <c r="K4504" s="10">
        <v>1.4500000000000099</v>
      </c>
      <c r="L4504" s="10">
        <v>-0.37499999999998501</v>
      </c>
      <c r="M4504" s="14">
        <v>93.325908495642395</v>
      </c>
      <c r="N4504" s="29">
        <v>0.212954247821173</v>
      </c>
      <c r="O4504" s="15">
        <v>0</v>
      </c>
      <c r="P4504" s="33">
        <v>-1.5</v>
      </c>
      <c r="Q4504" s="10">
        <v>1.2000000000000099</v>
      </c>
      <c r="R4504" s="10">
        <v>5.0000000000007802E-2</v>
      </c>
      <c r="S4504" s="25">
        <v>35</v>
      </c>
      <c r="T4504" s="6" t="s">
        <v>57</v>
      </c>
      <c r="U4504" s="6" t="s">
        <v>52</v>
      </c>
      <c r="V4504" s="18" t="str">
        <f>"*" &amp; IF(AND(O4504&lt;=-1.5,NOT(ISBLANK(AF4504))),"Z","")</f>
        <v>*</v>
      </c>
      <c r="W4504" s="18" t="str">
        <f t="shared" si="876"/>
        <v/>
      </c>
      <c r="X4504" s="6"/>
      <c r="AB4504" s="18" t="str">
        <f t="shared" si="877"/>
        <v/>
      </c>
      <c r="AC4504" s="18" t="str">
        <f t="shared" si="878"/>
        <v/>
      </c>
      <c r="AD4504" s="18" t="str">
        <f t="shared" si="875"/>
        <v/>
      </c>
      <c r="AI4504" s="18" t="str">
        <f t="shared" si="879"/>
        <v/>
      </c>
      <c r="AJ4504" s="18" t="str">
        <f t="shared" si="880"/>
        <v/>
      </c>
      <c r="AK4504" s="18" t="str">
        <f t="shared" si="881"/>
        <v/>
      </c>
      <c r="AP4504" s="6" t="s">
        <v>365</v>
      </c>
      <c r="AT4504" s="10">
        <v>76.175908495642403</v>
      </c>
      <c r="BC4504" s="10">
        <v>125</v>
      </c>
      <c r="BD4504" s="10">
        <v>0</v>
      </c>
    </row>
    <row r="4505" spans="1:56" ht="23.25" x14ac:dyDescent="0.25">
      <c r="A4505" s="6" t="s">
        <v>1413</v>
      </c>
      <c r="B4505" s="26" t="s">
        <v>356</v>
      </c>
      <c r="C4505" s="39" t="s">
        <v>235</v>
      </c>
      <c r="D4505" s="10">
        <v>1200</v>
      </c>
      <c r="E4505" s="24">
        <v>7</v>
      </c>
      <c r="F4505" s="12">
        <v>4</v>
      </c>
      <c r="G4505" s="24">
        <v>8</v>
      </c>
      <c r="H4505" s="12">
        <v>5</v>
      </c>
      <c r="I4505" s="24">
        <v>10</v>
      </c>
      <c r="J4505" s="12">
        <v>6</v>
      </c>
      <c r="K4505" s="10">
        <v>1.5</v>
      </c>
      <c r="L4505" s="34">
        <v>0.81666666666666998</v>
      </c>
      <c r="M4505" s="14">
        <v>91.780647931342699</v>
      </c>
      <c r="N4505" s="29">
        <v>0.19032396567134</v>
      </c>
      <c r="O4505" s="15">
        <v>-1</v>
      </c>
      <c r="P4505" s="33">
        <v>-0.75</v>
      </c>
      <c r="Q4505" s="10">
        <v>-0.39999999999999097</v>
      </c>
      <c r="R4505" s="10">
        <v>-0.89999999999999902</v>
      </c>
      <c r="S4505" s="10">
        <v>21</v>
      </c>
      <c r="T4505" s="6" t="s">
        <v>57</v>
      </c>
      <c r="U4505" s="6" t="s">
        <v>52</v>
      </c>
      <c r="V4505" s="18" t="str">
        <f>"" &amp; IF(AND(O4505&lt;=-1.5,NOT(ISBLANK(AF4505))),"Z","")</f>
        <v/>
      </c>
      <c r="W4505" s="18" t="str">
        <f t="shared" si="876"/>
        <v/>
      </c>
      <c r="X4505" s="6"/>
      <c r="AB4505" s="18" t="str">
        <f t="shared" si="877"/>
        <v/>
      </c>
      <c r="AC4505" s="18" t="str">
        <f t="shared" si="878"/>
        <v/>
      </c>
      <c r="AD4505" s="18" t="str">
        <f t="shared" si="875"/>
        <v/>
      </c>
      <c r="AI4505" s="18" t="str">
        <f t="shared" si="879"/>
        <v/>
      </c>
      <c r="AJ4505" s="18" t="str">
        <f t="shared" si="880"/>
        <v/>
      </c>
      <c r="AK4505" s="18" t="str">
        <f t="shared" si="881"/>
        <v/>
      </c>
      <c r="AP4505" s="6" t="s">
        <v>211</v>
      </c>
      <c r="AT4505" s="10">
        <v>75.130647931342693</v>
      </c>
      <c r="BC4505" s="10">
        <v>119</v>
      </c>
      <c r="BD4505" s="10">
        <v>0</v>
      </c>
    </row>
    <row r="4506" spans="1:56" ht="23.25" x14ac:dyDescent="0.25">
      <c r="A4506" s="6" t="s">
        <v>1413</v>
      </c>
      <c r="B4506" s="31" t="s">
        <v>265</v>
      </c>
      <c r="C4506" s="9" t="s">
        <v>210</v>
      </c>
      <c r="D4506" s="10">
        <v>1200</v>
      </c>
      <c r="E4506" s="24">
        <v>5</v>
      </c>
      <c r="F4506" s="12">
        <v>3</v>
      </c>
      <c r="G4506" s="24">
        <v>6</v>
      </c>
      <c r="H4506" s="12">
        <v>2</v>
      </c>
      <c r="I4506" s="24">
        <v>6</v>
      </c>
      <c r="J4506" s="12">
        <v>4</v>
      </c>
      <c r="K4506" s="10">
        <v>-5.0500000000000096</v>
      </c>
      <c r="L4506" s="13">
        <v>-3.8187500000000201</v>
      </c>
      <c r="M4506" s="14">
        <v>84.314603694740796</v>
      </c>
      <c r="N4506" s="14">
        <v>-4.6926981526296201</v>
      </c>
      <c r="O4506" s="15">
        <v>0</v>
      </c>
      <c r="P4506" s="33">
        <v>-1.5</v>
      </c>
      <c r="Q4506" s="10">
        <v>3.5</v>
      </c>
      <c r="R4506" s="13">
        <v>2.3499999999999899</v>
      </c>
      <c r="S4506" s="25">
        <v>39</v>
      </c>
      <c r="T4506" s="6" t="s">
        <v>90</v>
      </c>
      <c r="U4506" s="6" t="s">
        <v>52</v>
      </c>
      <c r="V4506" s="18" t="str">
        <f>"" &amp; IF(AND(O4506&lt;=-1.5,NOT(ISBLANK(AF4506))),"Z","")</f>
        <v/>
      </c>
      <c r="W4506" s="18" t="str">
        <f t="shared" si="876"/>
        <v/>
      </c>
      <c r="X4506" s="6"/>
      <c r="AB4506" s="18" t="str">
        <f t="shared" si="877"/>
        <v/>
      </c>
      <c r="AC4506" s="18" t="str">
        <f t="shared" si="878"/>
        <v/>
      </c>
      <c r="AD4506" s="18" t="str">
        <f t="shared" si="875"/>
        <v/>
      </c>
      <c r="AI4506" s="18" t="str">
        <f t="shared" si="879"/>
        <v/>
      </c>
      <c r="AJ4506" s="18" t="str">
        <f t="shared" si="880"/>
        <v/>
      </c>
      <c r="AK4506" s="18" t="str">
        <f t="shared" si="881"/>
        <v/>
      </c>
      <c r="AP4506" s="6" t="s">
        <v>853</v>
      </c>
      <c r="AT4506" s="10">
        <v>66.614603694740794</v>
      </c>
      <c r="BC4506" s="10">
        <v>120</v>
      </c>
      <c r="BD4506" s="10">
        <v>1</v>
      </c>
    </row>
    <row r="4507" spans="1:56" ht="23.25" x14ac:dyDescent="0.25">
      <c r="A4507" s="6" t="s">
        <v>1413</v>
      </c>
      <c r="B4507" s="26" t="s">
        <v>168</v>
      </c>
      <c r="C4507" s="9" t="s">
        <v>210</v>
      </c>
      <c r="D4507" s="10">
        <v>1200</v>
      </c>
      <c r="E4507" s="11">
        <v>3</v>
      </c>
      <c r="F4507" s="12">
        <v>2</v>
      </c>
      <c r="G4507" s="11">
        <v>3</v>
      </c>
      <c r="H4507" s="12">
        <v>1</v>
      </c>
      <c r="I4507" s="11">
        <v>5</v>
      </c>
      <c r="J4507" s="12">
        <v>2</v>
      </c>
      <c r="K4507" s="10">
        <v>-1.1499999999999999</v>
      </c>
      <c r="L4507" s="13">
        <v>-2.78125000000002</v>
      </c>
      <c r="M4507" s="14">
        <v>89.934241896212896</v>
      </c>
      <c r="N4507" s="14">
        <v>-3.1328790518935499</v>
      </c>
      <c r="O4507" s="15">
        <v>2</v>
      </c>
      <c r="P4507" s="33">
        <v>-1.5</v>
      </c>
      <c r="Q4507" s="10">
        <v>1.9</v>
      </c>
      <c r="R4507" s="13">
        <v>0.60000000000000497</v>
      </c>
      <c r="S4507" s="10">
        <v>21</v>
      </c>
      <c r="T4507" s="27" t="s">
        <v>72</v>
      </c>
      <c r="U4507" s="17" t="s">
        <v>25</v>
      </c>
      <c r="V4507" s="18" t="str">
        <f>"" &amp; IF(AND(O4507&lt;=-1.5,NOT(ISBLANK(AF4507))),"Z","")</f>
        <v/>
      </c>
      <c r="W4507" s="18" t="str">
        <f t="shared" si="876"/>
        <v/>
      </c>
      <c r="X4507" s="6"/>
      <c r="AB4507" s="18" t="str">
        <f t="shared" si="877"/>
        <v/>
      </c>
      <c r="AC4507" s="18" t="str">
        <f t="shared" si="878"/>
        <v/>
      </c>
      <c r="AD4507" s="18" t="str">
        <f t="shared" si="875"/>
        <v/>
      </c>
      <c r="AI4507" s="18" t="str">
        <f t="shared" si="879"/>
        <v/>
      </c>
      <c r="AJ4507" s="18" t="str">
        <f t="shared" si="880"/>
        <v/>
      </c>
      <c r="AK4507" s="18" t="str">
        <f t="shared" si="881"/>
        <v/>
      </c>
      <c r="AP4507" s="6" t="s">
        <v>598</v>
      </c>
      <c r="AT4507" s="10">
        <v>71.359241896212893</v>
      </c>
      <c r="BC4507" s="10">
        <v>121</v>
      </c>
      <c r="BD4507" s="10">
        <v>0</v>
      </c>
    </row>
    <row r="4508" spans="1:56" ht="23.25" x14ac:dyDescent="0.25">
      <c r="A4508" s="6" t="s">
        <v>1413</v>
      </c>
      <c r="B4508" s="26" t="s">
        <v>385</v>
      </c>
      <c r="C4508" s="39" t="s">
        <v>237</v>
      </c>
      <c r="D4508" s="10">
        <v>1200</v>
      </c>
      <c r="E4508" s="24">
        <v>4</v>
      </c>
      <c r="F4508" s="12">
        <v>2</v>
      </c>
      <c r="G4508" s="24">
        <v>5</v>
      </c>
      <c r="H4508" s="12">
        <v>4</v>
      </c>
      <c r="I4508" s="24">
        <v>9</v>
      </c>
      <c r="J4508" s="12">
        <v>5</v>
      </c>
      <c r="K4508" s="10">
        <v>0.60000000000000497</v>
      </c>
      <c r="L4508" s="34">
        <v>1.5999999999999801</v>
      </c>
      <c r="M4508" s="14">
        <v>95.378941820104899</v>
      </c>
      <c r="N4508" s="29">
        <v>1.5394709100524999</v>
      </c>
      <c r="O4508" s="15">
        <v>-1</v>
      </c>
      <c r="P4508" s="33">
        <v>-1.25</v>
      </c>
      <c r="Q4508" s="10">
        <v>5.0000000000007802E-2</v>
      </c>
      <c r="R4508" s="10">
        <v>-0.999999999999996</v>
      </c>
      <c r="S4508" s="10">
        <v>17</v>
      </c>
      <c r="T4508" s="6" t="s">
        <v>51</v>
      </c>
      <c r="U4508" s="6" t="s">
        <v>52</v>
      </c>
      <c r="V4508" s="18" t="str">
        <f>"*" &amp; IF(AND(O4508&lt;=-1.5,NOT(ISBLANK(AF4508))),"Z","")</f>
        <v>*</v>
      </c>
      <c r="W4508" s="18" t="str">
        <f t="shared" si="876"/>
        <v/>
      </c>
      <c r="X4508" s="6"/>
      <c r="AB4508" s="18" t="str">
        <f t="shared" si="877"/>
        <v/>
      </c>
      <c r="AC4508" s="18" t="str">
        <f t="shared" si="878"/>
        <v/>
      </c>
      <c r="AD4508" s="18" t="str">
        <f t="shared" si="875"/>
        <v/>
      </c>
      <c r="AI4508" s="18" t="str">
        <f t="shared" si="879"/>
        <v/>
      </c>
      <c r="AJ4508" s="18" t="str">
        <f t="shared" si="880"/>
        <v/>
      </c>
      <c r="AK4508" s="18" t="str">
        <f t="shared" si="881"/>
        <v/>
      </c>
      <c r="AP4508" s="6" t="s">
        <v>215</v>
      </c>
      <c r="AT4508" s="10">
        <v>77.453941820105001</v>
      </c>
      <c r="BC4508" s="10">
        <v>117</v>
      </c>
      <c r="BD4508" s="10">
        <v>0</v>
      </c>
    </row>
    <row r="4509" spans="1:56" ht="23.25" x14ac:dyDescent="0.25">
      <c r="A4509" s="6" t="s">
        <v>1413</v>
      </c>
      <c r="B4509" s="26" t="s">
        <v>387</v>
      </c>
      <c r="C4509" s="39" t="s">
        <v>232</v>
      </c>
      <c r="D4509" s="10">
        <v>1200</v>
      </c>
      <c r="E4509" s="11">
        <v>9</v>
      </c>
      <c r="F4509" s="12">
        <v>4</v>
      </c>
      <c r="G4509" s="11">
        <v>9</v>
      </c>
      <c r="H4509" s="12">
        <v>6</v>
      </c>
      <c r="I4509" s="11">
        <v>10</v>
      </c>
      <c r="J4509" s="12">
        <v>6</v>
      </c>
      <c r="K4509" s="10">
        <v>1.3999999999999899</v>
      </c>
      <c r="L4509" s="34">
        <v>2.1499999999999599</v>
      </c>
      <c r="M4509" s="14">
        <v>91.525401607047002</v>
      </c>
      <c r="N4509" s="29">
        <v>0.71270080352356002</v>
      </c>
      <c r="O4509" s="15">
        <v>-2</v>
      </c>
      <c r="P4509" s="33">
        <v>-0.25</v>
      </c>
      <c r="Q4509" s="10">
        <v>-1.7</v>
      </c>
      <c r="R4509" s="10">
        <v>-1.85</v>
      </c>
      <c r="S4509" s="10">
        <v>28</v>
      </c>
      <c r="T4509" s="6" t="s">
        <v>57</v>
      </c>
      <c r="U4509" s="6" t="s">
        <v>52</v>
      </c>
      <c r="V4509" s="18" t="str">
        <f>"" &amp; IF(AND(O4509&lt;=-1.5,NOT(ISBLANK(AF4509))),"Z","")</f>
        <v/>
      </c>
      <c r="W4509" s="18" t="str">
        <f t="shared" si="876"/>
        <v/>
      </c>
      <c r="X4509" s="6"/>
      <c r="AB4509" s="18" t="str">
        <f t="shared" si="877"/>
        <v/>
      </c>
      <c r="AC4509" s="18" t="str">
        <f t="shared" si="878"/>
        <v/>
      </c>
      <c r="AD4509" s="18" t="str">
        <f t="shared" si="875"/>
        <v/>
      </c>
      <c r="AI4509" s="18" t="str">
        <f t="shared" si="879"/>
        <v/>
      </c>
      <c r="AJ4509" s="18" t="str">
        <f t="shared" si="880"/>
        <v/>
      </c>
      <c r="AK4509" s="18" t="str">
        <f t="shared" si="881"/>
        <v/>
      </c>
      <c r="AP4509" s="6" t="s">
        <v>613</v>
      </c>
      <c r="AT4509" s="10">
        <v>70.550401607047107</v>
      </c>
      <c r="BC4509" s="10">
        <v>133</v>
      </c>
      <c r="BD4509" s="10">
        <v>0</v>
      </c>
    </row>
    <row r="4510" spans="1:56" ht="23.25" x14ac:dyDescent="0.25">
      <c r="A4510" s="6" t="s">
        <v>1413</v>
      </c>
      <c r="B4510" s="26" t="s">
        <v>629</v>
      </c>
      <c r="C4510" s="39" t="s">
        <v>373</v>
      </c>
      <c r="D4510" s="10">
        <v>1200</v>
      </c>
      <c r="E4510" s="11">
        <v>11</v>
      </c>
      <c r="F4510" s="12">
        <v>5</v>
      </c>
      <c r="G4510" s="11">
        <v>11</v>
      </c>
      <c r="H4510" s="12">
        <v>6</v>
      </c>
      <c r="I4510" s="11">
        <v>7</v>
      </c>
      <c r="J4510" s="12">
        <v>4</v>
      </c>
      <c r="K4510" s="10">
        <v>1.05</v>
      </c>
      <c r="L4510" s="10">
        <v>8.3333333333377394E-3</v>
      </c>
      <c r="M4510" s="14">
        <v>95.660379752365799</v>
      </c>
      <c r="N4510" s="29">
        <v>0.980189876182891</v>
      </c>
      <c r="O4510" s="15">
        <v>0</v>
      </c>
      <c r="P4510" s="16">
        <v>1.5</v>
      </c>
      <c r="Q4510" s="10">
        <v>0.35000000000000098</v>
      </c>
      <c r="R4510" s="10">
        <v>1.6</v>
      </c>
      <c r="S4510" s="10">
        <v>21</v>
      </c>
      <c r="T4510" s="6" t="s">
        <v>57</v>
      </c>
      <c r="U4510" s="6" t="s">
        <v>52</v>
      </c>
      <c r="V4510" s="18" t="str">
        <f>"*" &amp; IF(AND(O4510&lt;=-1.5,NOT(ISBLANK(AF4510))),"Z","")</f>
        <v>*</v>
      </c>
      <c r="W4510" s="18" t="str">
        <f t="shared" si="876"/>
        <v/>
      </c>
      <c r="X4510" s="6"/>
      <c r="AB4510" s="18" t="str">
        <f t="shared" si="877"/>
        <v/>
      </c>
      <c r="AC4510" s="18" t="str">
        <f t="shared" si="878"/>
        <v/>
      </c>
      <c r="AD4510" s="18" t="str">
        <f t="shared" si="875"/>
        <v/>
      </c>
      <c r="AI4510" s="18" t="str">
        <f t="shared" si="879"/>
        <v/>
      </c>
      <c r="AJ4510" s="18" t="str">
        <f t="shared" si="880"/>
        <v/>
      </c>
      <c r="AK4510" s="18" t="str">
        <f t="shared" si="881"/>
        <v/>
      </c>
      <c r="AP4510" s="6" t="s">
        <v>562</v>
      </c>
      <c r="AT4510" s="10">
        <v>72.960379752365796</v>
      </c>
      <c r="BC4510" s="10">
        <v>132</v>
      </c>
      <c r="BD4510" s="10">
        <v>0</v>
      </c>
    </row>
    <row r="4511" spans="1:56" ht="23.25" x14ac:dyDescent="0.25">
      <c r="A4511" s="6" t="s">
        <v>1414</v>
      </c>
      <c r="B4511" s="6" t="s">
        <v>45</v>
      </c>
      <c r="C4511" s="9" t="s">
        <v>260</v>
      </c>
      <c r="D4511" s="10">
        <v>2000</v>
      </c>
      <c r="E4511" s="24">
        <v>3</v>
      </c>
      <c r="F4511" s="12">
        <v>2</v>
      </c>
      <c r="G4511" s="24">
        <v>3</v>
      </c>
      <c r="H4511" s="12">
        <v>3</v>
      </c>
      <c r="I4511" s="24">
        <v>2</v>
      </c>
      <c r="J4511" s="12">
        <v>1</v>
      </c>
      <c r="K4511" s="10">
        <v>-6.5999999999999703</v>
      </c>
      <c r="L4511" s="10">
        <v>0</v>
      </c>
      <c r="M4511" s="14">
        <v>444</v>
      </c>
      <c r="N4511" s="14">
        <v>172</v>
      </c>
      <c r="O4511" s="15">
        <v>-1</v>
      </c>
      <c r="P4511" s="16">
        <v>2</v>
      </c>
      <c r="Q4511" s="10">
        <v>-0.64999999999999503</v>
      </c>
      <c r="R4511" s="10">
        <v>0.95000000000000595</v>
      </c>
      <c r="T4511" s="30" t="s">
        <v>72</v>
      </c>
      <c r="U4511" s="17" t="s">
        <v>25</v>
      </c>
      <c r="V4511" s="18" t="str">
        <f t="shared" ref="V4511:V4517" si="883">"" &amp; IF(AND(O4511&lt;=-1.5,NOT(ISBLANK(AF4511))),"Z","")</f>
        <v/>
      </c>
      <c r="W4511" s="19" t="str">
        <f t="shared" si="876"/>
        <v/>
      </c>
      <c r="X4511" s="6"/>
      <c r="AA4511" s="20"/>
      <c r="AB4511" s="18" t="str">
        <f t="shared" si="877"/>
        <v/>
      </c>
      <c r="AC4511" s="19" t="str">
        <f t="shared" si="878"/>
        <v/>
      </c>
      <c r="AD4511" s="18" t="str">
        <f t="shared" si="875"/>
        <v>G</v>
      </c>
      <c r="AI4511" s="18" t="str">
        <f t="shared" si="879"/>
        <v/>
      </c>
      <c r="AJ4511" s="18" t="str">
        <f t="shared" si="880"/>
        <v/>
      </c>
      <c r="AK4511" s="18" t="str">
        <f t="shared" si="881"/>
        <v/>
      </c>
      <c r="AP4511" s="6" t="s">
        <v>872</v>
      </c>
      <c r="AT4511" s="10">
        <v>419.125</v>
      </c>
      <c r="AU4511" s="21"/>
      <c r="BC4511" s="22">
        <v>128</v>
      </c>
      <c r="BD4511" s="10">
        <v>0</v>
      </c>
    </row>
    <row r="4512" spans="1:56" ht="23.25" x14ac:dyDescent="0.25">
      <c r="A4512" s="6" t="s">
        <v>1414</v>
      </c>
      <c r="B4512" s="26" t="s">
        <v>212</v>
      </c>
      <c r="C4512" s="9" t="s">
        <v>423</v>
      </c>
      <c r="D4512" s="10">
        <v>1800</v>
      </c>
      <c r="E4512" s="24">
        <v>9</v>
      </c>
      <c r="F4512" s="12">
        <v>7</v>
      </c>
      <c r="G4512" s="24">
        <v>10</v>
      </c>
      <c r="H4512" s="12">
        <v>6</v>
      </c>
      <c r="I4512" s="24">
        <v>11</v>
      </c>
      <c r="J4512" s="12">
        <v>8</v>
      </c>
      <c r="K4512" s="10">
        <v>3.9999999999999898</v>
      </c>
      <c r="L4512" s="15">
        <v>2.0749999999999602</v>
      </c>
      <c r="M4512" s="14">
        <v>88.363800403960198</v>
      </c>
      <c r="N4512" s="29">
        <v>0.83190020198010495</v>
      </c>
      <c r="O4512" s="15">
        <v>1</v>
      </c>
      <c r="P4512" s="33">
        <v>-2</v>
      </c>
      <c r="Q4512" s="10">
        <v>-3.95</v>
      </c>
      <c r="R4512" s="13">
        <v>-5.6000000000000103</v>
      </c>
      <c r="S4512" s="10">
        <v>21</v>
      </c>
      <c r="T4512" s="6" t="s">
        <v>57</v>
      </c>
      <c r="U4512" s="6" t="s">
        <v>52</v>
      </c>
      <c r="V4512" s="18" t="str">
        <f t="shared" si="883"/>
        <v/>
      </c>
      <c r="W4512" s="18" t="str">
        <f t="shared" si="876"/>
        <v/>
      </c>
      <c r="X4512" s="6"/>
      <c r="AB4512" s="18" t="str">
        <f t="shared" si="877"/>
        <v/>
      </c>
      <c r="AC4512" s="18" t="str">
        <f t="shared" si="878"/>
        <v/>
      </c>
      <c r="AD4512" s="18" t="str">
        <f t="shared" si="875"/>
        <v/>
      </c>
      <c r="AI4512" s="18" t="str">
        <f t="shared" si="879"/>
        <v/>
      </c>
      <c r="AJ4512" s="18" t="str">
        <f t="shared" si="880"/>
        <v/>
      </c>
      <c r="AK4512" s="18" t="str">
        <f t="shared" si="881"/>
        <v/>
      </c>
      <c r="AP4512" s="6" t="s">
        <v>410</v>
      </c>
      <c r="AT4512" s="10">
        <v>65.288800403960195</v>
      </c>
      <c r="BC4512" s="10">
        <v>129</v>
      </c>
      <c r="BD4512" s="10">
        <v>0</v>
      </c>
    </row>
    <row r="4513" spans="1:56" ht="23.25" x14ac:dyDescent="0.25">
      <c r="A4513" s="6" t="s">
        <v>1414</v>
      </c>
      <c r="B4513" s="26" t="s">
        <v>499</v>
      </c>
      <c r="C4513" s="39" t="s">
        <v>373</v>
      </c>
      <c r="D4513" s="10">
        <v>2200</v>
      </c>
      <c r="E4513" s="24">
        <v>7</v>
      </c>
      <c r="F4513" s="12">
        <v>5</v>
      </c>
      <c r="G4513" s="24">
        <v>6</v>
      </c>
      <c r="H4513" s="12">
        <v>4</v>
      </c>
      <c r="I4513" s="24">
        <v>5</v>
      </c>
      <c r="J4513" s="12">
        <v>5</v>
      </c>
      <c r="K4513" s="10">
        <v>0.69999999999993201</v>
      </c>
      <c r="L4513" s="13">
        <v>0</v>
      </c>
      <c r="M4513" s="14">
        <v>444</v>
      </c>
      <c r="N4513" s="14">
        <v>172</v>
      </c>
      <c r="O4513" s="15">
        <v>1</v>
      </c>
      <c r="P4513" s="33">
        <v>-1</v>
      </c>
      <c r="Q4513" s="10">
        <v>-3.2499999999999898</v>
      </c>
      <c r="R4513" s="13">
        <v>-3.95</v>
      </c>
      <c r="S4513" s="10">
        <v>17</v>
      </c>
      <c r="T4513" s="6" t="s">
        <v>90</v>
      </c>
      <c r="U4513" s="6" t="s">
        <v>52</v>
      </c>
      <c r="V4513" s="18" t="str">
        <f t="shared" si="883"/>
        <v/>
      </c>
      <c r="W4513" s="18" t="str">
        <f t="shared" si="876"/>
        <v/>
      </c>
      <c r="X4513" s="6"/>
      <c r="AB4513" s="18" t="str">
        <f t="shared" si="877"/>
        <v/>
      </c>
      <c r="AC4513" s="18" t="str">
        <f t="shared" si="878"/>
        <v/>
      </c>
      <c r="AD4513" s="18" t="str">
        <f t="shared" si="875"/>
        <v/>
      </c>
      <c r="AI4513" s="18" t="str">
        <f t="shared" si="879"/>
        <v/>
      </c>
      <c r="AJ4513" s="18" t="str">
        <f t="shared" si="880"/>
        <v/>
      </c>
      <c r="AK4513" s="18" t="str">
        <f t="shared" si="881"/>
        <v/>
      </c>
      <c r="AP4513" s="6" t="s">
        <v>333</v>
      </c>
      <c r="AT4513" s="10">
        <v>412</v>
      </c>
      <c r="BC4513" s="10">
        <v>129</v>
      </c>
      <c r="BD4513" s="10">
        <v>0</v>
      </c>
    </row>
    <row r="4514" spans="1:56" ht="23.25" x14ac:dyDescent="0.25">
      <c r="A4514" s="6" t="s">
        <v>1414</v>
      </c>
      <c r="B4514" s="23" t="s">
        <v>607</v>
      </c>
      <c r="C4514" s="39" t="s">
        <v>374</v>
      </c>
      <c r="D4514" s="10">
        <v>1800</v>
      </c>
      <c r="E4514" s="11">
        <v>2</v>
      </c>
      <c r="F4514" s="12">
        <v>2</v>
      </c>
      <c r="G4514" s="11">
        <v>12</v>
      </c>
      <c r="H4514" s="12">
        <v>8</v>
      </c>
      <c r="I4514" s="11">
        <v>12</v>
      </c>
      <c r="J4514" s="12">
        <v>46</v>
      </c>
      <c r="K4514" s="10">
        <v>7.15</v>
      </c>
      <c r="L4514" s="15">
        <v>3.3999999999999799</v>
      </c>
      <c r="M4514" s="14">
        <v>32.767728843620901</v>
      </c>
      <c r="N4514" s="29">
        <v>3.5838644218105</v>
      </c>
      <c r="O4514" s="15">
        <v>-7</v>
      </c>
      <c r="P4514" s="33">
        <v>-38</v>
      </c>
      <c r="Q4514" s="10">
        <v>-0.94999999999998896</v>
      </c>
      <c r="R4514" s="13">
        <v>-31.35</v>
      </c>
      <c r="S4514" s="25">
        <v>273</v>
      </c>
      <c r="T4514" s="6" t="s">
        <v>90</v>
      </c>
      <c r="U4514" s="6" t="s">
        <v>52</v>
      </c>
      <c r="V4514" s="18" t="str">
        <f t="shared" si="883"/>
        <v/>
      </c>
      <c r="W4514" s="18" t="str">
        <f t="shared" si="876"/>
        <v/>
      </c>
      <c r="X4514" s="6"/>
      <c r="AB4514" s="18" t="str">
        <f t="shared" si="877"/>
        <v/>
      </c>
      <c r="AC4514" s="18" t="str">
        <f t="shared" si="878"/>
        <v/>
      </c>
      <c r="AD4514" s="18" t="str">
        <f t="shared" si="875"/>
        <v/>
      </c>
      <c r="AI4514" s="18" t="str">
        <f t="shared" si="879"/>
        <v/>
      </c>
      <c r="AJ4514" s="18" t="str">
        <f t="shared" si="880"/>
        <v/>
      </c>
      <c r="AK4514" s="18" t="str">
        <f t="shared" si="881"/>
        <v/>
      </c>
      <c r="AP4514" s="6" t="s">
        <v>1415</v>
      </c>
      <c r="AT4514" s="10">
        <v>17.417728843620999</v>
      </c>
      <c r="BC4514" s="10">
        <v>134</v>
      </c>
      <c r="BD4514" s="10">
        <v>-9</v>
      </c>
    </row>
    <row r="4515" spans="1:56" ht="23.25" x14ac:dyDescent="0.25">
      <c r="A4515" s="6" t="s">
        <v>1416</v>
      </c>
      <c r="B4515" s="6" t="s">
        <v>68</v>
      </c>
      <c r="C4515" s="9" t="s">
        <v>260</v>
      </c>
      <c r="D4515" s="10">
        <v>1200</v>
      </c>
      <c r="E4515" s="11">
        <v>12</v>
      </c>
      <c r="F4515" s="12">
        <v>10</v>
      </c>
      <c r="G4515" s="11">
        <v>12</v>
      </c>
      <c r="H4515" s="12">
        <v>10</v>
      </c>
      <c r="I4515" s="11">
        <v>7</v>
      </c>
      <c r="J4515" s="12">
        <v>5</v>
      </c>
      <c r="K4515" s="10">
        <v>-0.15000000000000599</v>
      </c>
      <c r="L4515" s="16">
        <v>3.2888888888889101</v>
      </c>
      <c r="M4515" s="29">
        <v>101.219596092179</v>
      </c>
      <c r="N4515" s="29">
        <v>4.8097980460895702</v>
      </c>
      <c r="O4515" s="15">
        <v>0</v>
      </c>
      <c r="P4515" s="16">
        <v>4.5</v>
      </c>
      <c r="Q4515" s="10">
        <v>2.5499999999999901</v>
      </c>
      <c r="R4515" s="16">
        <v>6.1499999999999799</v>
      </c>
      <c r="T4515" s="6" t="s">
        <v>57</v>
      </c>
      <c r="U4515" s="6" t="s">
        <v>52</v>
      </c>
      <c r="V4515" s="18" t="str">
        <f t="shared" si="883"/>
        <v/>
      </c>
      <c r="W4515" s="18" t="str">
        <f t="shared" si="876"/>
        <v/>
      </c>
      <c r="X4515" s="17" t="s">
        <v>73</v>
      </c>
      <c r="AB4515" s="18" t="str">
        <f t="shared" si="877"/>
        <v/>
      </c>
      <c r="AC4515" s="18" t="str">
        <f t="shared" si="878"/>
        <v>*</v>
      </c>
      <c r="AD4515" s="18" t="str">
        <f t="shared" si="875"/>
        <v/>
      </c>
      <c r="AI4515" s="18" t="str">
        <f t="shared" si="879"/>
        <v/>
      </c>
      <c r="AJ4515" s="18" t="str">
        <f t="shared" si="880"/>
        <v/>
      </c>
      <c r="AK4515" s="18" t="str">
        <f t="shared" si="881"/>
        <v/>
      </c>
      <c r="AP4515" s="6" t="s">
        <v>635</v>
      </c>
      <c r="AT4515" s="10">
        <v>74.744596092179094</v>
      </c>
      <c r="BC4515" s="10">
        <v>121</v>
      </c>
      <c r="BD4515" s="10">
        <v>3</v>
      </c>
    </row>
    <row r="4516" spans="1:56" ht="23.25" x14ac:dyDescent="0.25">
      <c r="A4516" s="6" t="s">
        <v>1416</v>
      </c>
      <c r="B4516" s="26" t="s">
        <v>324</v>
      </c>
      <c r="C4516" s="9" t="s">
        <v>258</v>
      </c>
      <c r="D4516" s="10">
        <v>1400</v>
      </c>
      <c r="E4516" s="11">
        <v>11</v>
      </c>
      <c r="F4516" s="12">
        <v>5</v>
      </c>
      <c r="G4516" s="11">
        <v>10</v>
      </c>
      <c r="H4516" s="12">
        <v>4</v>
      </c>
      <c r="I4516" s="11">
        <v>5</v>
      </c>
      <c r="J4516" s="12">
        <v>4</v>
      </c>
      <c r="K4516" s="10">
        <v>-0.89999999999999902</v>
      </c>
      <c r="L4516" s="10">
        <v>1.2750000000000099</v>
      </c>
      <c r="M4516" s="14">
        <v>99.657284369857393</v>
      </c>
      <c r="N4516" s="29">
        <v>2.6786421849286799</v>
      </c>
      <c r="O4516" s="15">
        <v>2</v>
      </c>
      <c r="P4516" s="16">
        <v>0</v>
      </c>
      <c r="Q4516" s="10">
        <v>2.6499999999999901</v>
      </c>
      <c r="R4516" s="10">
        <v>2.6</v>
      </c>
      <c r="S4516" s="10">
        <v>20</v>
      </c>
      <c r="T4516" s="6" t="s">
        <v>57</v>
      </c>
      <c r="U4516" s="6" t="s">
        <v>52</v>
      </c>
      <c r="V4516" s="18" t="str">
        <f t="shared" si="883"/>
        <v/>
      </c>
      <c r="W4516" s="18" t="str">
        <f t="shared" si="876"/>
        <v/>
      </c>
      <c r="X4516" s="6"/>
      <c r="AB4516" s="18" t="str">
        <f t="shared" si="877"/>
        <v>*</v>
      </c>
      <c r="AC4516" s="18" t="str">
        <f t="shared" si="878"/>
        <v>*</v>
      </c>
      <c r="AD4516" s="18" t="str">
        <f t="shared" si="875"/>
        <v/>
      </c>
      <c r="AI4516" s="18" t="str">
        <f t="shared" si="879"/>
        <v/>
      </c>
      <c r="AJ4516" s="18" t="str">
        <f t="shared" si="880"/>
        <v/>
      </c>
      <c r="AK4516" s="18" t="str">
        <f t="shared" si="881"/>
        <v/>
      </c>
      <c r="AP4516" s="6" t="s">
        <v>649</v>
      </c>
      <c r="AT4516" s="10">
        <v>72.107284369857396</v>
      </c>
      <c r="BC4516" s="10">
        <v>120</v>
      </c>
      <c r="BD4516" s="10">
        <v>1</v>
      </c>
    </row>
    <row r="4517" spans="1:56" ht="23.25" x14ac:dyDescent="0.25">
      <c r="A4517" s="6" t="s">
        <v>1416</v>
      </c>
      <c r="B4517" s="2" t="s">
        <v>126</v>
      </c>
      <c r="C4517" s="9" t="s">
        <v>423</v>
      </c>
      <c r="D4517" s="10">
        <v>1400</v>
      </c>
      <c r="E4517" s="24">
        <v>12</v>
      </c>
      <c r="F4517" s="12">
        <v>6</v>
      </c>
      <c r="G4517" s="24">
        <v>11</v>
      </c>
      <c r="H4517" s="12">
        <v>4</v>
      </c>
      <c r="I4517" s="24">
        <v>5</v>
      </c>
      <c r="J4517" s="12">
        <v>2</v>
      </c>
      <c r="K4517" s="10">
        <v>0.450000000000017</v>
      </c>
      <c r="L4517" s="10">
        <v>-0.85000000000000298</v>
      </c>
      <c r="M4517" s="14">
        <v>97.421170760086696</v>
      </c>
      <c r="N4517" s="29">
        <v>0.71058538004336902</v>
      </c>
      <c r="O4517" s="15">
        <v>2</v>
      </c>
      <c r="P4517" s="16">
        <v>1.5</v>
      </c>
      <c r="Q4517" s="10">
        <v>1.85</v>
      </c>
      <c r="R4517" s="10">
        <v>3.05</v>
      </c>
      <c r="S4517" s="25">
        <v>36</v>
      </c>
      <c r="T4517" s="6" t="s">
        <v>57</v>
      </c>
      <c r="U4517" s="6" t="s">
        <v>52</v>
      </c>
      <c r="V4517" s="18" t="str">
        <f t="shared" si="883"/>
        <v/>
      </c>
      <c r="W4517" s="19" t="str">
        <f t="shared" si="876"/>
        <v/>
      </c>
      <c r="X4517" s="6"/>
      <c r="AA4517" s="20"/>
      <c r="AB4517" s="18" t="str">
        <f t="shared" si="877"/>
        <v>*</v>
      </c>
      <c r="AC4517" s="19" t="str">
        <f t="shared" si="878"/>
        <v>**</v>
      </c>
      <c r="AD4517" s="18" t="str">
        <f t="shared" si="875"/>
        <v>GR</v>
      </c>
      <c r="AI4517" s="18" t="str">
        <f t="shared" si="879"/>
        <v>$</v>
      </c>
      <c r="AJ4517" s="18" t="str">
        <f t="shared" si="880"/>
        <v/>
      </c>
      <c r="AK4517" s="18" t="str">
        <f t="shared" si="881"/>
        <v/>
      </c>
      <c r="AP4517" s="6" t="s">
        <v>497</v>
      </c>
      <c r="AT4517" s="10">
        <v>69.671170760086696</v>
      </c>
      <c r="AU4517" s="21"/>
      <c r="BC4517" s="22">
        <v>119</v>
      </c>
      <c r="BD4517" s="28">
        <v>1</v>
      </c>
    </row>
    <row r="4518" spans="1:56" ht="23.25" x14ac:dyDescent="0.25">
      <c r="A4518" s="6" t="s">
        <v>1416</v>
      </c>
      <c r="B4518" s="26" t="s">
        <v>251</v>
      </c>
      <c r="C4518" s="39" t="s">
        <v>340</v>
      </c>
      <c r="D4518" s="10">
        <v>1650</v>
      </c>
      <c r="E4518" s="24">
        <v>7</v>
      </c>
      <c r="F4518" s="12">
        <v>6</v>
      </c>
      <c r="G4518" s="24">
        <v>6</v>
      </c>
      <c r="H4518" s="12">
        <v>4</v>
      </c>
      <c r="I4518" s="24">
        <v>1</v>
      </c>
      <c r="J4518" s="12">
        <v>0</v>
      </c>
      <c r="K4518" s="10">
        <v>6.6499999999999897</v>
      </c>
      <c r="L4518" s="10">
        <v>2.3625000000000198</v>
      </c>
      <c r="M4518" s="29">
        <v>103.748217373096</v>
      </c>
      <c r="N4518" s="29">
        <v>1.87410868654815</v>
      </c>
      <c r="O4518" s="15">
        <v>2</v>
      </c>
      <c r="P4518" s="16">
        <v>3.5</v>
      </c>
      <c r="Q4518" s="10">
        <v>-2.5499999999999901</v>
      </c>
      <c r="R4518" s="10">
        <v>0.250000000000004</v>
      </c>
      <c r="S4518" s="10">
        <v>17</v>
      </c>
      <c r="T4518" s="6" t="s">
        <v>90</v>
      </c>
      <c r="U4518" s="6" t="s">
        <v>52</v>
      </c>
      <c r="V4518" s="18" t="str">
        <f>"*" &amp; IF(AND(O4518&lt;=-1.5,NOT(ISBLANK(AF4518))),"Z","")</f>
        <v>*</v>
      </c>
      <c r="W4518" s="19" t="str">
        <f t="shared" si="876"/>
        <v/>
      </c>
      <c r="X4518" s="6"/>
      <c r="AA4518" s="20"/>
      <c r="AB4518" s="19" t="str">
        <f t="shared" si="877"/>
        <v>*</v>
      </c>
      <c r="AC4518" s="19" t="str">
        <f t="shared" si="878"/>
        <v>*</v>
      </c>
      <c r="AD4518" s="19" t="str">
        <f t="shared" si="875"/>
        <v>G</v>
      </c>
      <c r="AI4518" s="18" t="str">
        <f t="shared" si="879"/>
        <v/>
      </c>
      <c r="AJ4518" s="18" t="str">
        <f t="shared" si="880"/>
        <v/>
      </c>
      <c r="AK4518" s="18" t="str">
        <f t="shared" si="881"/>
        <v/>
      </c>
      <c r="AP4518" s="6" t="s">
        <v>1024</v>
      </c>
      <c r="AT4518" s="10">
        <v>74.748217373096296</v>
      </c>
      <c r="AU4518" s="21"/>
      <c r="BC4518" s="22">
        <v>118</v>
      </c>
      <c r="BD4518" s="10">
        <v>0</v>
      </c>
    </row>
    <row r="4519" spans="1:56" ht="23.25" x14ac:dyDescent="0.25">
      <c r="A4519" s="6" t="s">
        <v>1416</v>
      </c>
      <c r="B4519" s="26" t="s">
        <v>536</v>
      </c>
      <c r="C4519" s="39" t="s">
        <v>232</v>
      </c>
      <c r="D4519" s="10">
        <v>1650</v>
      </c>
      <c r="E4519" s="24">
        <v>10</v>
      </c>
      <c r="F4519" s="12">
        <v>5</v>
      </c>
      <c r="G4519" s="24">
        <v>10</v>
      </c>
      <c r="H4519" s="12">
        <v>6</v>
      </c>
      <c r="I4519" s="24">
        <v>8</v>
      </c>
      <c r="J4519" s="12">
        <v>3</v>
      </c>
      <c r="K4519" s="10">
        <v>-7.7</v>
      </c>
      <c r="L4519" s="10">
        <v>-3.7999999999999701</v>
      </c>
      <c r="M4519" s="14">
        <v>90.575770742522394</v>
      </c>
      <c r="N4519" s="14">
        <v>-2.61211462873881</v>
      </c>
      <c r="O4519" s="15">
        <v>-2</v>
      </c>
      <c r="P4519" s="16">
        <v>3.5</v>
      </c>
      <c r="Q4519" s="10">
        <v>1.5</v>
      </c>
      <c r="R4519" s="10">
        <v>4.4000000000000004</v>
      </c>
      <c r="S4519" s="10">
        <v>21</v>
      </c>
      <c r="T4519" s="6" t="s">
        <v>57</v>
      </c>
      <c r="U4519" s="6" t="s">
        <v>52</v>
      </c>
      <c r="V4519" s="18" t="str">
        <f>"" &amp; IF(AND(O4519&lt;=-1.5,NOT(ISBLANK(AF4519))),"Z","")</f>
        <v/>
      </c>
      <c r="W4519" s="18" t="str">
        <f t="shared" si="876"/>
        <v/>
      </c>
      <c r="X4519" s="6"/>
      <c r="AB4519" s="18" t="str">
        <f t="shared" si="877"/>
        <v/>
      </c>
      <c r="AC4519" s="18" t="str">
        <f t="shared" si="878"/>
        <v/>
      </c>
      <c r="AD4519" s="18" t="str">
        <f t="shared" si="875"/>
        <v/>
      </c>
      <c r="AI4519" s="18" t="str">
        <f t="shared" si="879"/>
        <v/>
      </c>
      <c r="AJ4519" s="18" t="str">
        <f t="shared" si="880"/>
        <v/>
      </c>
      <c r="AK4519" s="18" t="str">
        <f t="shared" si="881"/>
        <v/>
      </c>
      <c r="AP4519" s="6" t="s">
        <v>890</v>
      </c>
      <c r="AT4519" s="10">
        <v>62.650770742522397</v>
      </c>
      <c r="BC4519" s="10">
        <v>123</v>
      </c>
      <c r="BD4519" s="10">
        <v>2</v>
      </c>
    </row>
    <row r="4520" spans="1:56" ht="23.25" x14ac:dyDescent="0.25">
      <c r="A4520" s="6" t="s">
        <v>1416</v>
      </c>
      <c r="B4520" s="26" t="s">
        <v>383</v>
      </c>
      <c r="C4520" s="39" t="s">
        <v>374</v>
      </c>
      <c r="D4520" s="10">
        <v>1650</v>
      </c>
      <c r="E4520" s="24">
        <v>12</v>
      </c>
      <c r="F4520" s="12">
        <v>6</v>
      </c>
      <c r="G4520" s="24">
        <v>6</v>
      </c>
      <c r="H4520" s="12">
        <v>3</v>
      </c>
      <c r="I4520" s="24">
        <v>3</v>
      </c>
      <c r="J4520" s="12">
        <v>2</v>
      </c>
      <c r="K4520" s="10">
        <v>1.1499999999999799</v>
      </c>
      <c r="L4520" s="13">
        <v>-2.5499999999999798</v>
      </c>
      <c r="M4520" s="14">
        <v>94.391476089736798</v>
      </c>
      <c r="N4520" s="14">
        <v>-1.2042619551316101</v>
      </c>
      <c r="O4520" s="15">
        <v>3</v>
      </c>
      <c r="P4520" s="16">
        <v>0.75</v>
      </c>
      <c r="Q4520" s="10">
        <v>0.50000000000000699</v>
      </c>
      <c r="R4520" s="13">
        <v>1.1000000000000101</v>
      </c>
      <c r="S4520" s="10">
        <v>15</v>
      </c>
      <c r="T4520" s="6" t="s">
        <v>90</v>
      </c>
      <c r="U4520" s="6" t="s">
        <v>52</v>
      </c>
      <c r="V4520" s="18" t="str">
        <f>"*" &amp; IF(AND(O4520&lt;=-1.5,NOT(ISBLANK(AF4520))),"Z","")</f>
        <v>*</v>
      </c>
      <c r="W4520" s="19" t="str">
        <f t="shared" si="876"/>
        <v/>
      </c>
      <c r="X4520" s="6"/>
      <c r="AA4520" s="20"/>
      <c r="AB4520" s="18" t="str">
        <f t="shared" si="877"/>
        <v>*</v>
      </c>
      <c r="AC4520" s="19" t="str">
        <f t="shared" si="878"/>
        <v/>
      </c>
      <c r="AD4520" s="18" t="str">
        <f t="shared" ref="AD4520:AD4583" si="884">IF(AND(OR(I4520=1,I4520=2,I4520=3,I4520=4),M4520&gt;=97.5),"G",IF(OR(AND(J4520&lt;=3,I4520&lt;8,P4520&gt;-1.6,M4520&gt;=95,M4520&lt;300),AND(OR(I4520=1,I4520=2,I4520=3),M4520&lt;97.5)),"GR",""))</f>
        <v>GR</v>
      </c>
      <c r="AI4520" s="18" t="str">
        <f t="shared" si="879"/>
        <v/>
      </c>
      <c r="AJ4520" s="18" t="str">
        <f t="shared" si="880"/>
        <v/>
      </c>
      <c r="AK4520" s="18" t="str">
        <f t="shared" si="881"/>
        <v/>
      </c>
      <c r="AP4520" s="6" t="s">
        <v>667</v>
      </c>
      <c r="AT4520" s="10">
        <v>66.591476089736801</v>
      </c>
      <c r="AU4520" s="21"/>
      <c r="BC4520" s="22">
        <v>121</v>
      </c>
      <c r="BD4520" s="10">
        <v>0</v>
      </c>
    </row>
    <row r="4521" spans="1:56" ht="23.25" x14ac:dyDescent="0.25">
      <c r="A4521" s="6" t="s">
        <v>1416</v>
      </c>
      <c r="B4521" s="26" t="s">
        <v>408</v>
      </c>
      <c r="C4521" s="39" t="s">
        <v>232</v>
      </c>
      <c r="D4521" s="10">
        <v>1650</v>
      </c>
      <c r="E4521" s="24">
        <v>4</v>
      </c>
      <c r="F4521" s="12">
        <v>3</v>
      </c>
      <c r="G4521" s="24">
        <v>4</v>
      </c>
      <c r="H4521" s="12">
        <v>2</v>
      </c>
      <c r="I4521" s="24">
        <v>1</v>
      </c>
      <c r="J4521" s="12">
        <v>0</v>
      </c>
      <c r="K4521" s="10">
        <v>2.5999999999999801</v>
      </c>
      <c r="L4521" s="13">
        <v>-1.5750000000000099</v>
      </c>
      <c r="M4521" s="14">
        <v>97.599796920639406</v>
      </c>
      <c r="N4521" s="14">
        <v>-1.2001015396803201</v>
      </c>
      <c r="O4521" s="15">
        <v>1</v>
      </c>
      <c r="P4521" s="16">
        <v>2</v>
      </c>
      <c r="Q4521" s="10">
        <v>-0.19999999999999599</v>
      </c>
      <c r="R4521" s="13">
        <v>1.4000000000000099</v>
      </c>
      <c r="S4521" s="10">
        <v>20</v>
      </c>
      <c r="T4521" s="6" t="s">
        <v>65</v>
      </c>
      <c r="U4521" s="17" t="s">
        <v>25</v>
      </c>
      <c r="V4521" s="18" t="str">
        <f t="shared" ref="V4521:V4528" si="885">"" &amp; IF(AND(O4521&lt;=-1.5,NOT(ISBLANK(AF4521))),"Z","")</f>
        <v/>
      </c>
      <c r="W4521" s="19" t="str">
        <f t="shared" si="876"/>
        <v/>
      </c>
      <c r="X4521" s="17" t="s">
        <v>193</v>
      </c>
      <c r="AA4521" s="20"/>
      <c r="AB4521" s="18" t="str">
        <f t="shared" si="877"/>
        <v/>
      </c>
      <c r="AC4521" s="19" t="str">
        <f t="shared" si="878"/>
        <v/>
      </c>
      <c r="AD4521" s="18" t="str">
        <f t="shared" si="884"/>
        <v>G</v>
      </c>
      <c r="AI4521" s="18" t="str">
        <f t="shared" si="879"/>
        <v/>
      </c>
      <c r="AJ4521" s="18" t="str">
        <f t="shared" si="880"/>
        <v/>
      </c>
      <c r="AK4521" s="18" t="str">
        <f t="shared" si="881"/>
        <v/>
      </c>
      <c r="AP4521" s="6" t="s">
        <v>761</v>
      </c>
      <c r="AT4521" s="10">
        <v>68.099796920639406</v>
      </c>
      <c r="AU4521" s="21"/>
      <c r="BC4521" s="22">
        <v>121</v>
      </c>
      <c r="BD4521" s="10">
        <v>0</v>
      </c>
    </row>
    <row r="4522" spans="1:56" ht="23.25" x14ac:dyDescent="0.25">
      <c r="A4522" s="6" t="s">
        <v>1416</v>
      </c>
      <c r="B4522" s="26" t="s">
        <v>190</v>
      </c>
      <c r="C4522" s="39" t="s">
        <v>373</v>
      </c>
      <c r="D4522" s="10">
        <v>1800</v>
      </c>
      <c r="E4522" s="11">
        <v>11</v>
      </c>
      <c r="F4522" s="12">
        <v>8</v>
      </c>
      <c r="G4522" s="11">
        <v>11</v>
      </c>
      <c r="H4522" s="12">
        <v>7</v>
      </c>
      <c r="I4522" s="11">
        <v>12</v>
      </c>
      <c r="J4522" s="12">
        <v>4</v>
      </c>
      <c r="K4522" s="10">
        <v>-0.85000000000000897</v>
      </c>
      <c r="L4522" s="34">
        <v>2.2249999999999801</v>
      </c>
      <c r="M4522" s="14">
        <v>97.226022695325696</v>
      </c>
      <c r="N4522" s="29">
        <v>1.81301134766287</v>
      </c>
      <c r="O4522" s="15">
        <v>2</v>
      </c>
      <c r="P4522" s="16">
        <v>2.75</v>
      </c>
      <c r="Q4522" s="10">
        <v>0.95000000000000595</v>
      </c>
      <c r="R4522" s="10">
        <v>3.15</v>
      </c>
      <c r="S4522" s="10">
        <v>21</v>
      </c>
      <c r="T4522" s="6" t="s">
        <v>57</v>
      </c>
      <c r="U4522" s="6" t="s">
        <v>52</v>
      </c>
      <c r="V4522" s="18" t="str">
        <f t="shared" si="885"/>
        <v/>
      </c>
      <c r="W4522" s="18" t="str">
        <f t="shared" si="876"/>
        <v/>
      </c>
      <c r="X4522" s="17" t="s">
        <v>207</v>
      </c>
      <c r="AB4522" s="19" t="str">
        <f t="shared" si="877"/>
        <v>*</v>
      </c>
      <c r="AC4522" s="18" t="str">
        <f t="shared" si="878"/>
        <v/>
      </c>
      <c r="AD4522" s="18" t="str">
        <f t="shared" si="884"/>
        <v/>
      </c>
      <c r="AI4522" s="18" t="str">
        <f t="shared" si="879"/>
        <v/>
      </c>
      <c r="AJ4522" s="18" t="str">
        <f t="shared" si="880"/>
        <v/>
      </c>
      <c r="AK4522" s="18" t="str">
        <f t="shared" si="881"/>
        <v/>
      </c>
      <c r="AP4522" s="6" t="s">
        <v>411</v>
      </c>
      <c r="AT4522" s="10">
        <v>76.126022695325702</v>
      </c>
      <c r="BC4522" s="10">
        <v>132</v>
      </c>
      <c r="BD4522" s="10">
        <v>1</v>
      </c>
    </row>
    <row r="4523" spans="1:56" ht="23.25" x14ac:dyDescent="0.25">
      <c r="A4523" s="6" t="s">
        <v>1416</v>
      </c>
      <c r="B4523" s="26" t="s">
        <v>191</v>
      </c>
      <c r="C4523" s="39" t="s">
        <v>340</v>
      </c>
      <c r="D4523" s="10">
        <v>1650</v>
      </c>
      <c r="E4523" s="11">
        <v>11</v>
      </c>
      <c r="F4523" s="12">
        <v>11</v>
      </c>
      <c r="G4523" s="11">
        <v>12</v>
      </c>
      <c r="H4523" s="12">
        <v>8</v>
      </c>
      <c r="I4523" s="11">
        <v>9</v>
      </c>
      <c r="J4523" s="12">
        <v>6</v>
      </c>
      <c r="K4523" s="10">
        <v>-1.6</v>
      </c>
      <c r="L4523" s="10">
        <v>-2.2874999999999801</v>
      </c>
      <c r="M4523" s="14">
        <v>87.4964525280716</v>
      </c>
      <c r="N4523" s="14">
        <v>-1.70177373596424</v>
      </c>
      <c r="O4523" s="15">
        <v>3</v>
      </c>
      <c r="P4523" s="16">
        <v>2.25</v>
      </c>
      <c r="Q4523" s="10">
        <v>3.85</v>
      </c>
      <c r="R4523" s="10">
        <v>5.7</v>
      </c>
      <c r="S4523" s="10">
        <v>21</v>
      </c>
      <c r="T4523" s="6" t="s">
        <v>57</v>
      </c>
      <c r="U4523" s="6" t="s">
        <v>52</v>
      </c>
      <c r="V4523" s="18" t="str">
        <f t="shared" si="885"/>
        <v/>
      </c>
      <c r="W4523" s="18" t="str">
        <f t="shared" si="876"/>
        <v/>
      </c>
      <c r="X4523" s="17" t="s">
        <v>230</v>
      </c>
      <c r="AB4523" s="18" t="str">
        <f t="shared" si="877"/>
        <v>*</v>
      </c>
      <c r="AC4523" s="18" t="str">
        <f t="shared" si="878"/>
        <v/>
      </c>
      <c r="AD4523" s="18" t="str">
        <f t="shared" si="884"/>
        <v/>
      </c>
      <c r="AI4523" s="18" t="str">
        <f t="shared" si="879"/>
        <v/>
      </c>
      <c r="AJ4523" s="18" t="str">
        <f t="shared" si="880"/>
        <v/>
      </c>
      <c r="AK4523" s="18" t="str">
        <f t="shared" si="881"/>
        <v/>
      </c>
      <c r="AP4523" s="6" t="s">
        <v>1202</v>
      </c>
      <c r="AT4523" s="10">
        <v>63.971452528071502</v>
      </c>
      <c r="BC4523" s="10">
        <v>129</v>
      </c>
      <c r="BD4523" s="10">
        <v>2</v>
      </c>
    </row>
    <row r="4524" spans="1:56" ht="23.25" x14ac:dyDescent="0.25">
      <c r="A4524" s="6" t="s">
        <v>1417</v>
      </c>
      <c r="B4524" s="6" t="s">
        <v>349</v>
      </c>
      <c r="C4524" s="9" t="s">
        <v>114</v>
      </c>
      <c r="D4524" s="10">
        <v>1000</v>
      </c>
      <c r="E4524" s="24">
        <v>6</v>
      </c>
      <c r="F4524" s="12">
        <v>2</v>
      </c>
      <c r="G4524" s="24">
        <v>5</v>
      </c>
      <c r="H4524" s="12">
        <v>2</v>
      </c>
      <c r="I4524" s="24">
        <v>1</v>
      </c>
      <c r="J4524" s="12">
        <v>0</v>
      </c>
      <c r="K4524" s="10">
        <v>-0.4</v>
      </c>
      <c r="L4524" s="10">
        <v>-0.41999999999999499</v>
      </c>
      <c r="M4524" s="14">
        <v>98.969265541289801</v>
      </c>
      <c r="N4524" s="14">
        <v>-0.51536722935509305</v>
      </c>
      <c r="O4524" s="15">
        <v>0</v>
      </c>
      <c r="P4524" s="16">
        <v>1.75</v>
      </c>
      <c r="Q4524" s="10">
        <v>2.2999999999999998</v>
      </c>
      <c r="R4524" s="10">
        <v>3.7000000000000099</v>
      </c>
      <c r="T4524" s="6" t="s">
        <v>47</v>
      </c>
      <c r="U4524" s="17" t="s">
        <v>25</v>
      </c>
      <c r="V4524" s="18" t="str">
        <f t="shared" si="885"/>
        <v/>
      </c>
      <c r="W4524" s="19" t="str">
        <f t="shared" si="876"/>
        <v/>
      </c>
      <c r="X4524" s="17" t="s">
        <v>88</v>
      </c>
      <c r="AA4524" s="20"/>
      <c r="AB4524" s="18" t="str">
        <f t="shared" si="877"/>
        <v/>
      </c>
      <c r="AC4524" s="19" t="str">
        <f t="shared" si="878"/>
        <v/>
      </c>
      <c r="AD4524" s="18" t="str">
        <f t="shared" si="884"/>
        <v>G</v>
      </c>
      <c r="AI4524" s="18" t="str">
        <f t="shared" si="879"/>
        <v/>
      </c>
      <c r="AJ4524" s="18" t="str">
        <f t="shared" si="880"/>
        <v/>
      </c>
      <c r="AK4524" s="18" t="str">
        <f t="shared" si="881"/>
        <v/>
      </c>
      <c r="AP4524" s="6" t="s">
        <v>259</v>
      </c>
      <c r="AT4524" s="10">
        <v>65.469265541289801</v>
      </c>
      <c r="AU4524" s="21"/>
      <c r="BC4524" s="22">
        <v>124</v>
      </c>
      <c r="BD4524" s="28">
        <v>1</v>
      </c>
    </row>
    <row r="4525" spans="1:56" ht="23.25" x14ac:dyDescent="0.25">
      <c r="A4525" s="6" t="s">
        <v>1417</v>
      </c>
      <c r="B4525" s="31" t="s">
        <v>117</v>
      </c>
      <c r="C4525" s="9" t="s">
        <v>46</v>
      </c>
      <c r="D4525" s="10">
        <v>1200</v>
      </c>
      <c r="E4525" s="24">
        <v>10</v>
      </c>
      <c r="F4525" s="12">
        <v>5</v>
      </c>
      <c r="G4525" s="24">
        <v>10</v>
      </c>
      <c r="H4525" s="12">
        <v>6</v>
      </c>
      <c r="I4525" s="24">
        <v>1</v>
      </c>
      <c r="J4525" s="12">
        <v>0</v>
      </c>
      <c r="K4525" s="10">
        <v>-0.60000000000000497</v>
      </c>
      <c r="L4525" s="34">
        <v>1.43333333333336</v>
      </c>
      <c r="M4525" s="14">
        <v>98.014580778074802</v>
      </c>
      <c r="N4525" s="14">
        <v>-0.99270961096259203</v>
      </c>
      <c r="O4525" s="15">
        <v>-1</v>
      </c>
      <c r="P4525" s="16">
        <v>6</v>
      </c>
      <c r="Q4525" s="10">
        <v>-0.54999999999999705</v>
      </c>
      <c r="R4525" s="10">
        <v>4.2500000000000098</v>
      </c>
      <c r="S4525" s="25">
        <v>42</v>
      </c>
      <c r="T4525" s="6" t="s">
        <v>57</v>
      </c>
      <c r="U4525" s="6" t="s">
        <v>52</v>
      </c>
      <c r="V4525" s="18" t="str">
        <f t="shared" si="885"/>
        <v/>
      </c>
      <c r="W4525" s="19" t="str">
        <f t="shared" si="876"/>
        <v/>
      </c>
      <c r="X4525" s="17" t="s">
        <v>88</v>
      </c>
      <c r="AA4525" s="20"/>
      <c r="AB4525" s="18" t="str">
        <f t="shared" si="877"/>
        <v/>
      </c>
      <c r="AC4525" s="19" t="str">
        <f t="shared" si="878"/>
        <v>*</v>
      </c>
      <c r="AD4525" s="18" t="str">
        <f t="shared" si="884"/>
        <v>G</v>
      </c>
      <c r="AI4525" s="18" t="str">
        <f t="shared" si="879"/>
        <v/>
      </c>
      <c r="AJ4525" s="18" t="str">
        <f t="shared" si="880"/>
        <v/>
      </c>
      <c r="AK4525" s="18" t="str">
        <f t="shared" si="881"/>
        <v/>
      </c>
      <c r="AP4525" s="6" t="s">
        <v>1418</v>
      </c>
      <c r="AT4525" s="10">
        <v>68.014580778074802</v>
      </c>
      <c r="AU4525" s="21"/>
      <c r="BC4525" s="22">
        <v>131</v>
      </c>
      <c r="BD4525" s="28">
        <v>1</v>
      </c>
    </row>
    <row r="4526" spans="1:56" ht="23.25" x14ac:dyDescent="0.25">
      <c r="A4526" s="6" t="s">
        <v>1417</v>
      </c>
      <c r="B4526" s="31" t="s">
        <v>275</v>
      </c>
      <c r="C4526" s="9" t="s">
        <v>276</v>
      </c>
      <c r="D4526" s="10">
        <v>1400</v>
      </c>
      <c r="E4526" s="24">
        <v>12</v>
      </c>
      <c r="F4526" s="12">
        <v>9</v>
      </c>
      <c r="G4526" s="24">
        <v>13</v>
      </c>
      <c r="H4526" s="12">
        <v>6</v>
      </c>
      <c r="I4526" s="24">
        <v>12</v>
      </c>
      <c r="J4526" s="12">
        <v>8</v>
      </c>
      <c r="K4526" s="10">
        <v>-0.79999999999998295</v>
      </c>
      <c r="L4526" s="13">
        <v>-3.9000000000000101</v>
      </c>
      <c r="M4526" s="14">
        <v>85.284607682571206</v>
      </c>
      <c r="N4526" s="14">
        <v>-1.00769615871442</v>
      </c>
      <c r="O4526" s="15">
        <v>3</v>
      </c>
      <c r="P4526" s="33">
        <v>-2.5</v>
      </c>
      <c r="Q4526" s="10">
        <v>3.80000000000001</v>
      </c>
      <c r="R4526" s="13">
        <v>1.85</v>
      </c>
      <c r="S4526" s="25">
        <v>41</v>
      </c>
      <c r="T4526" s="6" t="s">
        <v>57</v>
      </c>
      <c r="U4526" s="6" t="s">
        <v>52</v>
      </c>
      <c r="V4526" s="18" t="str">
        <f t="shared" si="885"/>
        <v/>
      </c>
      <c r="W4526" s="18" t="str">
        <f t="shared" si="876"/>
        <v/>
      </c>
      <c r="X4526" s="6"/>
      <c r="AB4526" s="18" t="str">
        <f t="shared" si="877"/>
        <v/>
      </c>
      <c r="AC4526" s="18" t="str">
        <f t="shared" si="878"/>
        <v/>
      </c>
      <c r="AD4526" s="18" t="str">
        <f t="shared" si="884"/>
        <v/>
      </c>
      <c r="AI4526" s="18" t="str">
        <f t="shared" si="879"/>
        <v/>
      </c>
      <c r="AJ4526" s="18" t="str">
        <f t="shared" si="880"/>
        <v/>
      </c>
      <c r="AK4526" s="18" t="str">
        <f t="shared" si="881"/>
        <v/>
      </c>
      <c r="AP4526" s="6" t="s">
        <v>1015</v>
      </c>
      <c r="AT4526" s="10">
        <v>66.484607682571195</v>
      </c>
      <c r="BC4526" s="10">
        <v>121</v>
      </c>
      <c r="BD4526" s="10">
        <v>1</v>
      </c>
    </row>
    <row r="4527" spans="1:56" ht="23.25" x14ac:dyDescent="0.25">
      <c r="A4527" s="6" t="s">
        <v>1417</v>
      </c>
      <c r="B4527" s="23" t="s">
        <v>71</v>
      </c>
      <c r="C4527" s="9" t="s">
        <v>263</v>
      </c>
      <c r="D4527" s="10">
        <v>1200</v>
      </c>
      <c r="E4527" s="24">
        <v>9</v>
      </c>
      <c r="F4527" s="12">
        <v>6</v>
      </c>
      <c r="G4527" s="24">
        <v>8</v>
      </c>
      <c r="H4527" s="12">
        <v>4</v>
      </c>
      <c r="I4527" s="24">
        <v>10</v>
      </c>
      <c r="J4527" s="12">
        <v>6</v>
      </c>
      <c r="K4527" s="10">
        <v>-1.45</v>
      </c>
      <c r="L4527" s="13">
        <v>-3.46428571428573</v>
      </c>
      <c r="M4527" s="14">
        <v>85.442333078248296</v>
      </c>
      <c r="N4527" s="14">
        <v>-2.3788334608759198</v>
      </c>
      <c r="O4527" s="15">
        <v>2</v>
      </c>
      <c r="P4527" s="33">
        <v>-1.75</v>
      </c>
      <c r="Q4527" s="10">
        <v>2.8999999999999901</v>
      </c>
      <c r="R4527" s="13">
        <v>1.4000000000000099</v>
      </c>
      <c r="S4527" s="25">
        <v>106</v>
      </c>
      <c r="T4527" s="6" t="s">
        <v>57</v>
      </c>
      <c r="U4527" s="6" t="s">
        <v>52</v>
      </c>
      <c r="V4527" s="18" t="str">
        <f t="shared" si="885"/>
        <v/>
      </c>
      <c r="W4527" s="18" t="str">
        <f t="shared" si="876"/>
        <v/>
      </c>
      <c r="X4527" s="6"/>
      <c r="AB4527" s="18" t="str">
        <f t="shared" si="877"/>
        <v/>
      </c>
      <c r="AC4527" s="18" t="str">
        <f t="shared" si="878"/>
        <v/>
      </c>
      <c r="AD4527" s="18" t="str">
        <f t="shared" si="884"/>
        <v/>
      </c>
      <c r="AI4527" s="18" t="str">
        <f t="shared" si="879"/>
        <v/>
      </c>
      <c r="AJ4527" s="18" t="str">
        <f t="shared" si="880"/>
        <v/>
      </c>
      <c r="AK4527" s="18" t="str">
        <f t="shared" si="881"/>
        <v/>
      </c>
      <c r="AP4527" s="6" t="s">
        <v>853</v>
      </c>
      <c r="AT4527" s="10">
        <v>67.742333078248194</v>
      </c>
      <c r="BC4527" s="10">
        <v>119</v>
      </c>
      <c r="BD4527" s="10">
        <v>1</v>
      </c>
    </row>
    <row r="4528" spans="1:56" ht="23.25" x14ac:dyDescent="0.25">
      <c r="A4528" s="6" t="s">
        <v>1417</v>
      </c>
      <c r="B4528" s="26" t="s">
        <v>49</v>
      </c>
      <c r="C4528" s="9" t="s">
        <v>263</v>
      </c>
      <c r="D4528" s="10">
        <v>1400</v>
      </c>
      <c r="E4528" s="11">
        <v>10</v>
      </c>
      <c r="F4528" s="12">
        <v>5</v>
      </c>
      <c r="G4528" s="11">
        <v>12</v>
      </c>
      <c r="H4528" s="12">
        <v>3</v>
      </c>
      <c r="I4528" s="11">
        <v>11</v>
      </c>
      <c r="J4528" s="12">
        <v>5</v>
      </c>
      <c r="K4528" s="10">
        <v>-1.25</v>
      </c>
      <c r="L4528" s="13">
        <v>-3.1312500000000201</v>
      </c>
      <c r="M4528" s="14">
        <v>88.579760869491096</v>
      </c>
      <c r="N4528" s="14">
        <v>-1.86011956525441</v>
      </c>
      <c r="O4528" s="15">
        <v>2</v>
      </c>
      <c r="P4528" s="33">
        <v>-1.5</v>
      </c>
      <c r="Q4528" s="10">
        <v>3.5</v>
      </c>
      <c r="R4528" s="13">
        <v>2.25</v>
      </c>
      <c r="S4528" s="10">
        <v>28</v>
      </c>
      <c r="T4528" s="6" t="s">
        <v>57</v>
      </c>
      <c r="U4528" s="6" t="s">
        <v>52</v>
      </c>
      <c r="V4528" s="18" t="str">
        <f t="shared" si="885"/>
        <v/>
      </c>
      <c r="W4528" s="18" t="str">
        <f t="shared" si="876"/>
        <v/>
      </c>
      <c r="X4528" s="6"/>
      <c r="AB4528" s="18" t="str">
        <f t="shared" si="877"/>
        <v/>
      </c>
      <c r="AC4528" s="18" t="str">
        <f t="shared" si="878"/>
        <v/>
      </c>
      <c r="AD4528" s="18" t="str">
        <f t="shared" si="884"/>
        <v/>
      </c>
      <c r="AI4528" s="18" t="str">
        <f t="shared" si="879"/>
        <v/>
      </c>
      <c r="AJ4528" s="18" t="str">
        <f t="shared" si="880"/>
        <v/>
      </c>
      <c r="AK4528" s="18" t="str">
        <f t="shared" si="881"/>
        <v/>
      </c>
      <c r="AP4528" s="6" t="s">
        <v>545</v>
      </c>
      <c r="AT4528" s="10">
        <v>72.654760869491199</v>
      </c>
      <c r="BC4528" s="10">
        <v>121</v>
      </c>
      <c r="BD4528" s="10">
        <v>1</v>
      </c>
    </row>
    <row r="4529" spans="1:56" ht="23.25" x14ac:dyDescent="0.25">
      <c r="A4529" s="6" t="s">
        <v>1417</v>
      </c>
      <c r="B4529" s="23" t="s">
        <v>77</v>
      </c>
      <c r="C4529" s="9" t="s">
        <v>216</v>
      </c>
      <c r="D4529" s="10">
        <v>1400</v>
      </c>
      <c r="E4529" s="24">
        <v>9</v>
      </c>
      <c r="F4529" s="12">
        <v>6</v>
      </c>
      <c r="G4529" s="24">
        <v>10</v>
      </c>
      <c r="H4529" s="12">
        <v>5</v>
      </c>
      <c r="I4529" s="24">
        <v>13</v>
      </c>
      <c r="J4529" s="12">
        <v>5</v>
      </c>
      <c r="K4529" s="10">
        <v>-9.9999999999980105E-2</v>
      </c>
      <c r="L4529" s="34">
        <v>1.4437499999999901</v>
      </c>
      <c r="M4529" s="14">
        <v>94.2191313711578</v>
      </c>
      <c r="N4529" s="29">
        <v>1.2095656855789401</v>
      </c>
      <c r="O4529" s="15">
        <v>1</v>
      </c>
      <c r="P4529" s="33">
        <v>-0.25</v>
      </c>
      <c r="Q4529" s="10">
        <v>0.250000000000004</v>
      </c>
      <c r="R4529" s="10">
        <v>-4.9999999999990101E-2</v>
      </c>
      <c r="S4529" s="25">
        <v>63</v>
      </c>
      <c r="T4529" s="6" t="s">
        <v>57</v>
      </c>
      <c r="U4529" s="6" t="s">
        <v>52</v>
      </c>
      <c r="V4529" s="18" t="str">
        <f>"*" &amp; IF(AND(O4529&lt;=-1.5,NOT(ISBLANK(AF4529))),"Z","")</f>
        <v>*</v>
      </c>
      <c r="W4529" s="18" t="str">
        <f t="shared" si="876"/>
        <v/>
      </c>
      <c r="X4529" s="6"/>
      <c r="AB4529" s="18" t="str">
        <f t="shared" si="877"/>
        <v/>
      </c>
      <c r="AC4529" s="18" t="str">
        <f t="shared" si="878"/>
        <v/>
      </c>
      <c r="AD4529" s="18" t="str">
        <f t="shared" si="884"/>
        <v/>
      </c>
      <c r="AI4529" s="18" t="str">
        <f t="shared" si="879"/>
        <v/>
      </c>
      <c r="AJ4529" s="18" t="str">
        <f t="shared" si="880"/>
        <v/>
      </c>
      <c r="AK4529" s="18" t="str">
        <f t="shared" si="881"/>
        <v/>
      </c>
      <c r="AP4529" s="6" t="s">
        <v>438</v>
      </c>
      <c r="AT4529" s="10">
        <v>74.919131371157903</v>
      </c>
      <c r="BC4529" s="10">
        <v>118</v>
      </c>
      <c r="BD4529" s="10">
        <v>0</v>
      </c>
    </row>
    <row r="4530" spans="1:56" ht="23.25" x14ac:dyDescent="0.25">
      <c r="A4530" s="6" t="s">
        <v>1417</v>
      </c>
      <c r="B4530" s="31" t="s">
        <v>269</v>
      </c>
      <c r="C4530" s="9" t="s">
        <v>427</v>
      </c>
      <c r="D4530" s="10">
        <v>1400</v>
      </c>
      <c r="E4530" s="24">
        <v>12</v>
      </c>
      <c r="F4530" s="12">
        <v>8</v>
      </c>
      <c r="G4530" s="24">
        <v>12</v>
      </c>
      <c r="H4530" s="12">
        <v>6</v>
      </c>
      <c r="I4530" s="24">
        <v>10</v>
      </c>
      <c r="J4530" s="12">
        <v>7</v>
      </c>
      <c r="K4530" s="10">
        <v>-2.85</v>
      </c>
      <c r="L4530" s="10">
        <v>-0.80833333333333202</v>
      </c>
      <c r="M4530" s="14">
        <v>84.324791801231001</v>
      </c>
      <c r="N4530" s="14">
        <v>-2.1876040993844699</v>
      </c>
      <c r="O4530" s="15">
        <v>2</v>
      </c>
      <c r="P4530" s="33">
        <v>-1</v>
      </c>
      <c r="Q4530" s="10">
        <v>2.6</v>
      </c>
      <c r="R4530" s="10">
        <v>1.74999999999999</v>
      </c>
      <c r="S4530" s="25">
        <v>42</v>
      </c>
      <c r="T4530" s="6" t="s">
        <v>57</v>
      </c>
      <c r="U4530" s="6" t="s">
        <v>52</v>
      </c>
      <c r="V4530" s="18" t="str">
        <f t="shared" ref="V4530:V4543" si="886">"" &amp; IF(AND(O4530&lt;=-1.5,NOT(ISBLANK(AF4530))),"Z","")</f>
        <v/>
      </c>
      <c r="W4530" s="18" t="str">
        <f t="shared" si="876"/>
        <v/>
      </c>
      <c r="X4530" s="6"/>
      <c r="AB4530" s="18" t="str">
        <f t="shared" si="877"/>
        <v/>
      </c>
      <c r="AC4530" s="18" t="str">
        <f t="shared" si="878"/>
        <v/>
      </c>
      <c r="AD4530" s="18" t="str">
        <f t="shared" si="884"/>
        <v/>
      </c>
      <c r="AI4530" s="18" t="str">
        <f t="shared" si="879"/>
        <v/>
      </c>
      <c r="AJ4530" s="18" t="str">
        <f t="shared" si="880"/>
        <v/>
      </c>
      <c r="AK4530" s="18" t="str">
        <f t="shared" si="881"/>
        <v/>
      </c>
      <c r="AP4530" s="6" t="s">
        <v>784</v>
      </c>
      <c r="AT4530" s="10">
        <v>61.624791801230998</v>
      </c>
      <c r="BC4530" s="10">
        <v>133</v>
      </c>
      <c r="BD4530" s="10">
        <v>1</v>
      </c>
    </row>
    <row r="4531" spans="1:56" ht="23.25" x14ac:dyDescent="0.25">
      <c r="A4531" s="6" t="s">
        <v>1417</v>
      </c>
      <c r="B4531" s="26" t="s">
        <v>303</v>
      </c>
      <c r="C4531" s="9" t="s">
        <v>260</v>
      </c>
      <c r="D4531" s="10">
        <v>1600</v>
      </c>
      <c r="E4531" s="24">
        <v>5</v>
      </c>
      <c r="F4531" s="12">
        <v>2</v>
      </c>
      <c r="G4531" s="24">
        <v>3</v>
      </c>
      <c r="H4531" s="12">
        <v>2</v>
      </c>
      <c r="I4531" s="24">
        <v>10</v>
      </c>
      <c r="J4531" s="12">
        <v>7</v>
      </c>
      <c r="K4531" s="10">
        <v>0.10000000000001601</v>
      </c>
      <c r="L4531" s="13">
        <v>0</v>
      </c>
      <c r="M4531" s="14">
        <v>444</v>
      </c>
      <c r="N4531" s="14">
        <v>172</v>
      </c>
      <c r="O4531" s="15">
        <v>0</v>
      </c>
      <c r="P4531" s="33">
        <v>-5.75</v>
      </c>
      <c r="Q4531" s="10">
        <v>2.3500000000000099</v>
      </c>
      <c r="R4531" s="13">
        <v>-2.15</v>
      </c>
      <c r="S4531" s="10">
        <v>21</v>
      </c>
      <c r="T4531" s="6" t="s">
        <v>54</v>
      </c>
      <c r="U4531" s="17" t="s">
        <v>25</v>
      </c>
      <c r="V4531" s="18" t="str">
        <f t="shared" si="886"/>
        <v/>
      </c>
      <c r="W4531" s="18" t="str">
        <f t="shared" si="876"/>
        <v/>
      </c>
      <c r="X4531" s="6"/>
      <c r="AB4531" s="18" t="str">
        <f t="shared" si="877"/>
        <v/>
      </c>
      <c r="AC4531" s="18" t="str">
        <f t="shared" si="878"/>
        <v/>
      </c>
      <c r="AD4531" s="18" t="str">
        <f t="shared" si="884"/>
        <v/>
      </c>
      <c r="AI4531" s="18" t="str">
        <f t="shared" si="879"/>
        <v/>
      </c>
      <c r="AJ4531" s="18" t="str">
        <f t="shared" si="880"/>
        <v/>
      </c>
      <c r="AK4531" s="18" t="str">
        <f t="shared" si="881"/>
        <v/>
      </c>
      <c r="AP4531" s="6" t="s">
        <v>683</v>
      </c>
      <c r="AT4531" s="10">
        <v>410.625</v>
      </c>
      <c r="BC4531" s="10">
        <v>131</v>
      </c>
      <c r="BD4531" s="10">
        <v>0</v>
      </c>
    </row>
    <row r="4532" spans="1:56" ht="23.25" x14ac:dyDescent="0.25">
      <c r="A4532" s="6" t="s">
        <v>1419</v>
      </c>
      <c r="B4532" s="6" t="s">
        <v>213</v>
      </c>
      <c r="C4532" s="9" t="s">
        <v>210</v>
      </c>
      <c r="D4532" s="10">
        <v>1200</v>
      </c>
      <c r="E4532" s="24">
        <v>3</v>
      </c>
      <c r="F4532" s="12">
        <v>2</v>
      </c>
      <c r="G4532" s="24">
        <v>4</v>
      </c>
      <c r="H4532" s="12">
        <v>2</v>
      </c>
      <c r="I4532" s="24">
        <v>3</v>
      </c>
      <c r="J4532" s="12">
        <v>7</v>
      </c>
      <c r="K4532" s="10">
        <v>-3.4</v>
      </c>
      <c r="L4532" s="15">
        <v>-3.5928571428571501</v>
      </c>
      <c r="M4532" s="36">
        <v>83.877839731980004</v>
      </c>
      <c r="N4532" s="36">
        <v>-2.4110801340100401</v>
      </c>
      <c r="O4532" s="15">
        <v>0</v>
      </c>
      <c r="P4532" s="34">
        <v>-5</v>
      </c>
      <c r="Q4532" s="10">
        <v>0.19999999999999599</v>
      </c>
      <c r="R4532" s="13">
        <v>-3.85</v>
      </c>
      <c r="T4532" s="6" t="s">
        <v>54</v>
      </c>
      <c r="U4532" s="17" t="s">
        <v>25</v>
      </c>
      <c r="V4532" s="18" t="str">
        <f t="shared" si="886"/>
        <v/>
      </c>
      <c r="W4532" s="19" t="str">
        <f t="shared" si="876"/>
        <v/>
      </c>
      <c r="X4532" s="6"/>
      <c r="AA4532" s="20"/>
      <c r="AB4532" s="18" t="str">
        <f t="shared" si="877"/>
        <v/>
      </c>
      <c r="AC4532" s="19" t="str">
        <f t="shared" si="878"/>
        <v/>
      </c>
      <c r="AD4532" s="18" t="str">
        <f t="shared" si="884"/>
        <v>GR</v>
      </c>
      <c r="AI4532" s="18" t="str">
        <f t="shared" si="879"/>
        <v/>
      </c>
      <c r="AJ4532" s="18" t="str">
        <f t="shared" si="880"/>
        <v/>
      </c>
      <c r="AK4532" s="18" t="str">
        <f t="shared" si="881"/>
        <v/>
      </c>
      <c r="AP4532" s="6" t="s">
        <v>785</v>
      </c>
      <c r="AT4532" s="10">
        <v>64.677839731979901</v>
      </c>
      <c r="AU4532" s="21"/>
      <c r="BC4532" s="22">
        <v>120</v>
      </c>
      <c r="BD4532" s="10">
        <v>0</v>
      </c>
    </row>
    <row r="4533" spans="1:56" ht="23.25" x14ac:dyDescent="0.25">
      <c r="A4533" s="6" t="s">
        <v>1419</v>
      </c>
      <c r="B4533" s="26" t="s">
        <v>275</v>
      </c>
      <c r="C4533" s="9" t="s">
        <v>276</v>
      </c>
      <c r="D4533" s="10">
        <v>1200</v>
      </c>
      <c r="E4533" s="11">
        <v>11</v>
      </c>
      <c r="F4533" s="12">
        <v>8</v>
      </c>
      <c r="G4533" s="11">
        <v>12</v>
      </c>
      <c r="H4533" s="12">
        <v>7</v>
      </c>
      <c r="I4533" s="11">
        <v>12</v>
      </c>
      <c r="J4533" s="12">
        <v>8</v>
      </c>
      <c r="K4533" s="10">
        <v>0.70000000000000295</v>
      </c>
      <c r="L4533" s="13">
        <v>-1.4000000000000099</v>
      </c>
      <c r="M4533" s="14">
        <v>85.665545197340293</v>
      </c>
      <c r="N4533" s="14">
        <v>-0.56722740132983096</v>
      </c>
      <c r="O4533" s="15">
        <v>1</v>
      </c>
      <c r="P4533" s="33">
        <v>-1.5</v>
      </c>
      <c r="Q4533" s="10">
        <v>1.25</v>
      </c>
      <c r="R4533" s="13">
        <v>5.0000000000007802E-2</v>
      </c>
      <c r="S4533" s="10">
        <v>21</v>
      </c>
      <c r="T4533" s="6" t="s">
        <v>57</v>
      </c>
      <c r="U4533" s="6" t="s">
        <v>52</v>
      </c>
      <c r="V4533" s="18" t="str">
        <f t="shared" si="886"/>
        <v/>
      </c>
      <c r="W4533" s="18" t="str">
        <f t="shared" si="876"/>
        <v/>
      </c>
      <c r="X4533" s="6"/>
      <c r="AB4533" s="18" t="str">
        <f t="shared" si="877"/>
        <v/>
      </c>
      <c r="AC4533" s="18" t="str">
        <f t="shared" si="878"/>
        <v/>
      </c>
      <c r="AD4533" s="18" t="str">
        <f t="shared" si="884"/>
        <v/>
      </c>
      <c r="AI4533" s="18" t="str">
        <f t="shared" si="879"/>
        <v/>
      </c>
      <c r="AJ4533" s="18" t="str">
        <f t="shared" si="880"/>
        <v/>
      </c>
      <c r="AK4533" s="18" t="str">
        <f t="shared" si="881"/>
        <v/>
      </c>
      <c r="AP4533" s="6" t="s">
        <v>784</v>
      </c>
      <c r="AT4533" s="10">
        <v>66.490545197340296</v>
      </c>
      <c r="BC4533" s="10">
        <v>120</v>
      </c>
      <c r="BD4533" s="10">
        <v>0</v>
      </c>
    </row>
    <row r="4534" spans="1:56" ht="23.25" x14ac:dyDescent="0.25">
      <c r="A4534" s="6" t="s">
        <v>1419</v>
      </c>
      <c r="B4534" s="23" t="s">
        <v>378</v>
      </c>
      <c r="C4534" s="39" t="s">
        <v>195</v>
      </c>
      <c r="D4534" s="10">
        <v>1200</v>
      </c>
      <c r="E4534" s="24">
        <v>12</v>
      </c>
      <c r="F4534" s="12">
        <v>6</v>
      </c>
      <c r="G4534" s="24">
        <v>12</v>
      </c>
      <c r="H4534" s="12">
        <v>6</v>
      </c>
      <c r="I4534" s="24">
        <v>7</v>
      </c>
      <c r="J4534" s="12">
        <v>7</v>
      </c>
      <c r="K4534" s="10">
        <v>1.4500000000000099</v>
      </c>
      <c r="L4534" s="10">
        <v>-0.37499999999998501</v>
      </c>
      <c r="M4534" s="14">
        <v>89.525908495642497</v>
      </c>
      <c r="N4534" s="29">
        <v>0.212954247821173</v>
      </c>
      <c r="O4534" s="15">
        <v>0</v>
      </c>
      <c r="P4534" s="33">
        <v>-1</v>
      </c>
      <c r="Q4534" s="10">
        <v>1.2000000000000099</v>
      </c>
      <c r="R4534" s="10">
        <v>0.35000000000000098</v>
      </c>
      <c r="S4534" s="25">
        <v>102</v>
      </c>
      <c r="T4534" s="6" t="s">
        <v>57</v>
      </c>
      <c r="U4534" s="6" t="s">
        <v>52</v>
      </c>
      <c r="V4534" s="18" t="str">
        <f t="shared" si="886"/>
        <v/>
      </c>
      <c r="W4534" s="18" t="str">
        <f t="shared" si="876"/>
        <v/>
      </c>
      <c r="X4534" s="6"/>
      <c r="AB4534" s="18" t="str">
        <f t="shared" si="877"/>
        <v/>
      </c>
      <c r="AC4534" s="18" t="str">
        <f t="shared" si="878"/>
        <v>**</v>
      </c>
      <c r="AD4534" s="18" t="str">
        <f t="shared" si="884"/>
        <v/>
      </c>
      <c r="AI4534" s="18" t="str">
        <f t="shared" si="879"/>
        <v/>
      </c>
      <c r="AJ4534" s="18" t="str">
        <f t="shared" si="880"/>
        <v/>
      </c>
      <c r="AK4534" s="18" t="str">
        <f t="shared" si="881"/>
        <v/>
      </c>
      <c r="AP4534" s="6" t="s">
        <v>545</v>
      </c>
      <c r="AT4534" s="10">
        <v>70.800908495642403</v>
      </c>
      <c r="BC4534" s="10">
        <v>121</v>
      </c>
      <c r="BD4534" s="10">
        <v>0</v>
      </c>
    </row>
    <row r="4535" spans="1:56" ht="23.25" x14ac:dyDescent="0.25">
      <c r="A4535" s="6" t="s">
        <v>1419</v>
      </c>
      <c r="B4535" s="23" t="s">
        <v>281</v>
      </c>
      <c r="C4535" s="9" t="s">
        <v>423</v>
      </c>
      <c r="D4535" s="10">
        <v>1200</v>
      </c>
      <c r="E4535" s="24">
        <v>5</v>
      </c>
      <c r="F4535" s="12">
        <v>2</v>
      </c>
      <c r="G4535" s="24">
        <v>6</v>
      </c>
      <c r="H4535" s="12">
        <v>3</v>
      </c>
      <c r="I4535" s="24">
        <v>12</v>
      </c>
      <c r="J4535" s="12">
        <v>10</v>
      </c>
      <c r="K4535" s="10">
        <v>0.54999999999999705</v>
      </c>
      <c r="L4535" s="15">
        <v>-1.07499999999998</v>
      </c>
      <c r="M4535" s="14">
        <v>85.1421108740725</v>
      </c>
      <c r="N4535" s="29">
        <v>0.57105543703627903</v>
      </c>
      <c r="O4535" s="15">
        <v>-1</v>
      </c>
      <c r="P4535" s="34">
        <v>-7.25</v>
      </c>
      <c r="Q4535" s="10">
        <v>1.6</v>
      </c>
      <c r="R4535" s="13">
        <v>-4.2</v>
      </c>
      <c r="S4535" s="25">
        <v>123</v>
      </c>
      <c r="T4535" s="6" t="s">
        <v>90</v>
      </c>
      <c r="U4535" s="6" t="s">
        <v>52</v>
      </c>
      <c r="V4535" s="18" t="str">
        <f t="shared" si="886"/>
        <v/>
      </c>
      <c r="W4535" s="18" t="str">
        <f t="shared" si="876"/>
        <v/>
      </c>
      <c r="X4535" s="6"/>
      <c r="AB4535" s="18" t="str">
        <f t="shared" si="877"/>
        <v/>
      </c>
      <c r="AC4535" s="18" t="str">
        <f t="shared" si="878"/>
        <v/>
      </c>
      <c r="AD4535" s="18" t="str">
        <f t="shared" si="884"/>
        <v/>
      </c>
      <c r="AI4535" s="18" t="str">
        <f t="shared" si="879"/>
        <v/>
      </c>
      <c r="AJ4535" s="18" t="str">
        <f t="shared" si="880"/>
        <v/>
      </c>
      <c r="AK4535" s="18" t="str">
        <f t="shared" si="881"/>
        <v/>
      </c>
      <c r="AP4535" s="6" t="s">
        <v>1207</v>
      </c>
      <c r="AT4535" s="10">
        <v>64.1421108740726</v>
      </c>
      <c r="BC4535" s="10">
        <v>134</v>
      </c>
      <c r="BD4535" s="10">
        <v>0</v>
      </c>
    </row>
    <row r="4536" spans="1:56" ht="23.25" x14ac:dyDescent="0.25">
      <c r="A4536" s="6" t="s">
        <v>1419</v>
      </c>
      <c r="B4536" s="31" t="s">
        <v>82</v>
      </c>
      <c r="C4536" s="9" t="s">
        <v>589</v>
      </c>
      <c r="D4536" s="10">
        <v>1200</v>
      </c>
      <c r="E4536" s="11">
        <v>6</v>
      </c>
      <c r="F4536" s="12">
        <v>3</v>
      </c>
      <c r="G4536" s="11">
        <v>9</v>
      </c>
      <c r="H4536" s="12">
        <v>4</v>
      </c>
      <c r="I4536" s="11">
        <v>9</v>
      </c>
      <c r="J4536" s="12">
        <v>6</v>
      </c>
      <c r="K4536" s="10">
        <v>-2.4</v>
      </c>
      <c r="L4536" s="13">
        <v>-2.4375000000000102</v>
      </c>
      <c r="M4536" s="14">
        <v>87.847956705796094</v>
      </c>
      <c r="N4536" s="14">
        <v>-1.0260216471019801</v>
      </c>
      <c r="O4536" s="15">
        <v>-1</v>
      </c>
      <c r="P4536" s="33">
        <v>-2</v>
      </c>
      <c r="Q4536" s="10">
        <v>2.5499999999999901</v>
      </c>
      <c r="R4536" s="13">
        <v>0.89999999999999902</v>
      </c>
      <c r="S4536" s="25">
        <v>42</v>
      </c>
      <c r="T4536" s="6" t="s">
        <v>57</v>
      </c>
      <c r="U4536" s="6" t="s">
        <v>52</v>
      </c>
      <c r="V4536" s="18" t="str">
        <f t="shared" si="886"/>
        <v/>
      </c>
      <c r="W4536" s="18" t="str">
        <f t="shared" si="876"/>
        <v/>
      </c>
      <c r="X4536" s="6"/>
      <c r="AB4536" s="18" t="str">
        <f t="shared" si="877"/>
        <v/>
      </c>
      <c r="AC4536" s="18" t="str">
        <f t="shared" si="878"/>
        <v/>
      </c>
      <c r="AD4536" s="18" t="str">
        <f t="shared" si="884"/>
        <v/>
      </c>
      <c r="AI4536" s="18" t="str">
        <f t="shared" si="879"/>
        <v/>
      </c>
      <c r="AJ4536" s="18" t="str">
        <f t="shared" si="880"/>
        <v/>
      </c>
      <c r="AK4536" s="18" t="str">
        <f t="shared" si="881"/>
        <v/>
      </c>
      <c r="AP4536" s="6" t="s">
        <v>1079</v>
      </c>
      <c r="AT4536" s="10">
        <v>63.572956705796003</v>
      </c>
      <c r="BC4536" s="10">
        <v>129</v>
      </c>
      <c r="BD4536" s="10">
        <v>0</v>
      </c>
    </row>
    <row r="4537" spans="1:56" ht="23.25" x14ac:dyDescent="0.25">
      <c r="A4537" s="6" t="s">
        <v>1420</v>
      </c>
      <c r="B4537" s="6" t="s">
        <v>200</v>
      </c>
      <c r="C4537" s="9" t="s">
        <v>172</v>
      </c>
      <c r="D4537" s="10">
        <v>1200</v>
      </c>
      <c r="E4537" s="11">
        <v>14</v>
      </c>
      <c r="F4537" s="12">
        <v>11</v>
      </c>
      <c r="G4537" s="11">
        <v>14</v>
      </c>
      <c r="H4537" s="12">
        <v>11</v>
      </c>
      <c r="I4537" s="11">
        <v>13</v>
      </c>
      <c r="J4537" s="12">
        <v>9</v>
      </c>
      <c r="K4537" s="10">
        <v>2.0499999999999998</v>
      </c>
      <c r="L4537" s="34">
        <v>3.1499999999999702</v>
      </c>
      <c r="M4537" s="14">
        <v>89.965433727870703</v>
      </c>
      <c r="N4537" s="29">
        <v>2.18271686393535</v>
      </c>
      <c r="O4537" s="15">
        <v>0</v>
      </c>
      <c r="P4537" s="16">
        <v>1.75</v>
      </c>
      <c r="Q4537" s="10">
        <v>-1.9</v>
      </c>
      <c r="R4537" s="10">
        <v>-0.50000000000000699</v>
      </c>
      <c r="T4537" s="6" t="s">
        <v>57</v>
      </c>
      <c r="U4537" s="6" t="s">
        <v>52</v>
      </c>
      <c r="V4537" s="18" t="str">
        <f t="shared" si="886"/>
        <v/>
      </c>
      <c r="W4537" s="18" t="str">
        <f t="shared" si="876"/>
        <v/>
      </c>
      <c r="X4537" s="6"/>
      <c r="AB4537" s="18" t="str">
        <f t="shared" si="877"/>
        <v/>
      </c>
      <c r="AC4537" s="18" t="str">
        <f t="shared" si="878"/>
        <v/>
      </c>
      <c r="AD4537" s="18" t="str">
        <f t="shared" si="884"/>
        <v/>
      </c>
      <c r="AI4537" s="18" t="str">
        <f t="shared" si="879"/>
        <v/>
      </c>
      <c r="AJ4537" s="18" t="str">
        <f t="shared" si="880"/>
        <v/>
      </c>
      <c r="AK4537" s="18" t="str">
        <f t="shared" si="881"/>
        <v/>
      </c>
      <c r="AP4537" s="6" t="s">
        <v>730</v>
      </c>
      <c r="AT4537" s="10">
        <v>70.865433727870695</v>
      </c>
      <c r="BC4537" s="10">
        <v>114</v>
      </c>
      <c r="BD4537" s="10">
        <v>0</v>
      </c>
    </row>
    <row r="4538" spans="1:56" ht="23.25" x14ac:dyDescent="0.25">
      <c r="A4538" s="6" t="s">
        <v>1420</v>
      </c>
      <c r="B4538" s="2" t="s">
        <v>536</v>
      </c>
      <c r="C4538" s="39" t="s">
        <v>195</v>
      </c>
      <c r="D4538" s="10">
        <v>1000</v>
      </c>
      <c r="E4538" s="24">
        <v>9</v>
      </c>
      <c r="F4538" s="12">
        <v>4</v>
      </c>
      <c r="G4538" s="24">
        <v>11</v>
      </c>
      <c r="H4538" s="12">
        <v>8</v>
      </c>
      <c r="I4538" s="24">
        <v>12</v>
      </c>
      <c r="J4538" s="12">
        <v>8</v>
      </c>
      <c r="K4538" s="10">
        <v>4.9999999999998899E-2</v>
      </c>
      <c r="L4538" s="15">
        <v>2.2400000000000202</v>
      </c>
      <c r="M4538" s="14">
        <v>82.467109918838503</v>
      </c>
      <c r="N4538" s="14">
        <v>-2.0164450405807299</v>
      </c>
      <c r="O4538" s="15">
        <v>-4</v>
      </c>
      <c r="P4538" s="33">
        <v>-1</v>
      </c>
      <c r="Q4538" s="10">
        <v>-4.0499999999999901</v>
      </c>
      <c r="R4538" s="13">
        <v>-4.8</v>
      </c>
      <c r="S4538" s="10">
        <v>32</v>
      </c>
      <c r="T4538" s="6" t="s">
        <v>57</v>
      </c>
      <c r="U4538" s="6" t="s">
        <v>52</v>
      </c>
      <c r="V4538" s="18" t="str">
        <f t="shared" si="886"/>
        <v/>
      </c>
      <c r="W4538" s="18" t="str">
        <f t="shared" si="876"/>
        <v/>
      </c>
      <c r="X4538" s="6"/>
      <c r="AB4538" s="18" t="str">
        <f t="shared" si="877"/>
        <v/>
      </c>
      <c r="AC4538" s="18" t="str">
        <f t="shared" si="878"/>
        <v/>
      </c>
      <c r="AD4538" s="18" t="str">
        <f t="shared" si="884"/>
        <v/>
      </c>
      <c r="AI4538" s="18" t="str">
        <f t="shared" si="879"/>
        <v/>
      </c>
      <c r="AJ4538" s="18" t="str">
        <f t="shared" si="880"/>
        <v/>
      </c>
      <c r="AK4538" s="18" t="str">
        <f t="shared" si="881"/>
        <v/>
      </c>
      <c r="AP4538" s="6" t="s">
        <v>401</v>
      </c>
      <c r="AT4538" s="10">
        <v>65.717109918838503</v>
      </c>
      <c r="BC4538" s="10">
        <v>125</v>
      </c>
      <c r="BD4538" s="10">
        <v>0</v>
      </c>
    </row>
    <row r="4539" spans="1:56" ht="23.25" x14ac:dyDescent="0.25">
      <c r="A4539" s="6" t="s">
        <v>1420</v>
      </c>
      <c r="B4539" s="26" t="s">
        <v>455</v>
      </c>
      <c r="C4539" s="37" t="s">
        <v>393</v>
      </c>
      <c r="D4539" s="10">
        <v>1200</v>
      </c>
      <c r="E4539" s="11">
        <v>10</v>
      </c>
      <c r="F4539" s="12">
        <v>5</v>
      </c>
      <c r="G4539" s="11">
        <v>11</v>
      </c>
      <c r="H4539" s="12">
        <v>6</v>
      </c>
      <c r="I4539" s="11">
        <v>10</v>
      </c>
      <c r="J4539" s="12">
        <v>14</v>
      </c>
      <c r="K4539" s="10">
        <v>0.30000000000001098</v>
      </c>
      <c r="L4539" s="15">
        <v>1.25000000000002</v>
      </c>
      <c r="M4539" s="14">
        <v>80.973277881150807</v>
      </c>
      <c r="N4539" s="29">
        <v>1.2366389405753599</v>
      </c>
      <c r="O4539" s="15">
        <v>-1</v>
      </c>
      <c r="P4539" s="33">
        <v>-7.75</v>
      </c>
      <c r="Q4539" s="10">
        <v>1.6499999999999899</v>
      </c>
      <c r="R4539" s="13">
        <v>-4.4999999999999902</v>
      </c>
      <c r="S4539" s="10">
        <v>18</v>
      </c>
      <c r="T4539" s="6" t="s">
        <v>57</v>
      </c>
      <c r="U4539" s="6" t="s">
        <v>52</v>
      </c>
      <c r="V4539" s="18" t="str">
        <f t="shared" si="886"/>
        <v/>
      </c>
      <c r="W4539" s="18" t="str">
        <f t="shared" si="876"/>
        <v/>
      </c>
      <c r="X4539" s="6"/>
      <c r="AB4539" s="18" t="str">
        <f t="shared" si="877"/>
        <v/>
      </c>
      <c r="AC4539" s="18" t="str">
        <f t="shared" si="878"/>
        <v/>
      </c>
      <c r="AD4539" s="18" t="str">
        <f t="shared" si="884"/>
        <v/>
      </c>
      <c r="AI4539" s="18" t="str">
        <f t="shared" si="879"/>
        <v/>
      </c>
      <c r="AJ4539" s="18" t="str">
        <f t="shared" si="880"/>
        <v/>
      </c>
      <c r="AK4539" s="18" t="str">
        <f t="shared" si="881"/>
        <v/>
      </c>
      <c r="AP4539" s="6" t="s">
        <v>482</v>
      </c>
      <c r="AT4539" s="10">
        <v>63.2232778811507</v>
      </c>
      <c r="BC4539" s="10">
        <v>115</v>
      </c>
      <c r="BD4539" s="10">
        <v>0</v>
      </c>
    </row>
    <row r="4540" spans="1:56" ht="23.25" x14ac:dyDescent="0.25">
      <c r="A4540" s="6" t="s">
        <v>1420</v>
      </c>
      <c r="B4540" s="26" t="s">
        <v>168</v>
      </c>
      <c r="C4540" s="9" t="s">
        <v>210</v>
      </c>
      <c r="D4540" s="10">
        <v>1000</v>
      </c>
      <c r="E4540" s="24">
        <v>14</v>
      </c>
      <c r="F4540" s="12">
        <v>4</v>
      </c>
      <c r="G4540" s="24">
        <v>14</v>
      </c>
      <c r="H4540" s="12">
        <v>6</v>
      </c>
      <c r="I4540" s="24">
        <v>12</v>
      </c>
      <c r="J4540" s="12">
        <v>8</v>
      </c>
      <c r="K4540" s="10">
        <v>-1.65</v>
      </c>
      <c r="L4540" s="10">
        <v>-1.1312499999999901</v>
      </c>
      <c r="M4540" s="14">
        <v>88.114734769035294</v>
      </c>
      <c r="N4540" s="29">
        <v>0.55736738451763301</v>
      </c>
      <c r="O4540" s="15">
        <v>-2</v>
      </c>
      <c r="P4540" s="33">
        <v>-1.75</v>
      </c>
      <c r="Q4540" s="10">
        <v>2.6500000000000101</v>
      </c>
      <c r="R4540" s="10">
        <v>1.35</v>
      </c>
      <c r="S4540" s="10">
        <v>7</v>
      </c>
      <c r="T4540" s="6" t="s">
        <v>57</v>
      </c>
      <c r="U4540" s="6" t="s">
        <v>52</v>
      </c>
      <c r="V4540" s="18" t="str">
        <f t="shared" si="886"/>
        <v/>
      </c>
      <c r="W4540" s="18" t="str">
        <f t="shared" si="876"/>
        <v/>
      </c>
      <c r="X4540" s="6"/>
      <c r="AB4540" s="18" t="str">
        <f t="shared" si="877"/>
        <v/>
      </c>
      <c r="AC4540" s="18" t="str">
        <f t="shared" si="878"/>
        <v/>
      </c>
      <c r="AD4540" s="18" t="str">
        <f t="shared" si="884"/>
        <v/>
      </c>
      <c r="AI4540" s="18" t="str">
        <f t="shared" si="879"/>
        <v/>
      </c>
      <c r="AJ4540" s="18" t="str">
        <f t="shared" si="880"/>
        <v/>
      </c>
      <c r="AK4540" s="18" t="str">
        <f t="shared" si="881"/>
        <v/>
      </c>
      <c r="AP4540" s="6" t="s">
        <v>527</v>
      </c>
      <c r="AT4540" s="10">
        <v>68.739734769035294</v>
      </c>
      <c r="BC4540" s="10">
        <v>117</v>
      </c>
      <c r="BD4540" s="10">
        <v>1</v>
      </c>
    </row>
    <row r="4541" spans="1:56" ht="23.25" x14ac:dyDescent="0.25">
      <c r="A4541" s="6" t="s">
        <v>1420</v>
      </c>
      <c r="B4541" s="2" t="s">
        <v>134</v>
      </c>
      <c r="C4541" s="9" t="s">
        <v>258</v>
      </c>
      <c r="D4541" s="10">
        <v>1200</v>
      </c>
      <c r="E4541" s="24">
        <v>10</v>
      </c>
      <c r="F4541" s="12">
        <v>5</v>
      </c>
      <c r="G4541" s="24">
        <v>11</v>
      </c>
      <c r="H4541" s="12">
        <v>5</v>
      </c>
      <c r="I4541" s="24">
        <v>11</v>
      </c>
      <c r="J4541" s="12">
        <v>8</v>
      </c>
      <c r="K4541" s="10">
        <v>-0.999999999999996</v>
      </c>
      <c r="L4541" s="15">
        <v>1.4750000000000201</v>
      </c>
      <c r="M4541" s="14">
        <v>89.132314036359801</v>
      </c>
      <c r="N4541" s="29">
        <v>0.76615701817985404</v>
      </c>
      <c r="O4541" s="15">
        <v>0</v>
      </c>
      <c r="P4541" s="33">
        <v>-3</v>
      </c>
      <c r="Q4541" s="10">
        <v>0</v>
      </c>
      <c r="R4541" s="13">
        <v>-2.4</v>
      </c>
      <c r="S4541" s="25">
        <v>35</v>
      </c>
      <c r="T4541" s="6" t="s">
        <v>57</v>
      </c>
      <c r="U4541" s="6" t="s">
        <v>52</v>
      </c>
      <c r="V4541" s="18" t="str">
        <f t="shared" si="886"/>
        <v/>
      </c>
      <c r="W4541" s="18" t="str">
        <f t="shared" si="876"/>
        <v/>
      </c>
      <c r="X4541" s="6"/>
      <c r="AB4541" s="18" t="str">
        <f t="shared" si="877"/>
        <v/>
      </c>
      <c r="AC4541" s="18" t="str">
        <f t="shared" si="878"/>
        <v/>
      </c>
      <c r="AD4541" s="18" t="str">
        <f t="shared" si="884"/>
        <v/>
      </c>
      <c r="AI4541" s="18" t="str">
        <f t="shared" si="879"/>
        <v/>
      </c>
      <c r="AJ4541" s="18" t="str">
        <f t="shared" si="880"/>
        <v/>
      </c>
      <c r="AK4541" s="18" t="str">
        <f t="shared" si="881"/>
        <v/>
      </c>
      <c r="AP4541" s="6" t="s">
        <v>1387</v>
      </c>
      <c r="AT4541" s="10">
        <v>69.407314036359693</v>
      </c>
      <c r="BC4541" s="10">
        <v>135</v>
      </c>
      <c r="BD4541" s="10">
        <v>0</v>
      </c>
    </row>
    <row r="4542" spans="1:56" ht="23.25" x14ac:dyDescent="0.25">
      <c r="A4542" s="6" t="s">
        <v>1420</v>
      </c>
      <c r="B4542" s="2" t="s">
        <v>629</v>
      </c>
      <c r="C4542" s="39" t="s">
        <v>373</v>
      </c>
      <c r="D4542" s="10">
        <v>1650</v>
      </c>
      <c r="E4542" s="24">
        <v>5</v>
      </c>
      <c r="F4542" s="12">
        <v>4</v>
      </c>
      <c r="G4542" s="24">
        <v>6</v>
      </c>
      <c r="H4542" s="12">
        <v>4</v>
      </c>
      <c r="I4542" s="24">
        <v>9</v>
      </c>
      <c r="J4542" s="12">
        <v>8</v>
      </c>
      <c r="K4542" s="10">
        <v>2.24999999999998</v>
      </c>
      <c r="L4542" s="15">
        <v>0.86666666666666003</v>
      </c>
      <c r="M4542" s="14">
        <v>86.913356262229698</v>
      </c>
      <c r="N4542" s="14">
        <v>-0.19332186888512101</v>
      </c>
      <c r="O4542" s="15">
        <v>0</v>
      </c>
      <c r="P4542" s="33">
        <v>-4</v>
      </c>
      <c r="Q4542" s="10">
        <v>0.89999999999999902</v>
      </c>
      <c r="R4542" s="13">
        <v>-2.25</v>
      </c>
      <c r="S4542" s="10">
        <v>31</v>
      </c>
      <c r="T4542" s="6" t="s">
        <v>47</v>
      </c>
      <c r="U4542" s="17" t="s">
        <v>25</v>
      </c>
      <c r="V4542" s="18" t="str">
        <f t="shared" si="886"/>
        <v/>
      </c>
      <c r="W4542" s="18" t="str">
        <f t="shared" si="876"/>
        <v/>
      </c>
      <c r="X4542" s="6"/>
      <c r="AB4542" s="18" t="str">
        <f t="shared" si="877"/>
        <v/>
      </c>
      <c r="AC4542" s="18" t="str">
        <f t="shared" si="878"/>
        <v/>
      </c>
      <c r="AD4542" s="18" t="str">
        <f t="shared" si="884"/>
        <v/>
      </c>
      <c r="AI4542" s="18" t="str">
        <f t="shared" si="879"/>
        <v/>
      </c>
      <c r="AJ4542" s="18" t="str">
        <f t="shared" si="880"/>
        <v/>
      </c>
      <c r="AK4542" s="18" t="str">
        <f t="shared" si="881"/>
        <v/>
      </c>
      <c r="AP4542" s="6" t="s">
        <v>1122</v>
      </c>
      <c r="AT4542" s="10">
        <v>66.1133562622298</v>
      </c>
      <c r="BC4542" s="10">
        <v>131</v>
      </c>
      <c r="BD4542" s="10">
        <v>0</v>
      </c>
    </row>
    <row r="4543" spans="1:56" ht="23.25" x14ac:dyDescent="0.25">
      <c r="A4543" s="6" t="s">
        <v>1421</v>
      </c>
      <c r="B4543" s="6" t="s">
        <v>370</v>
      </c>
      <c r="C4543" s="37" t="s">
        <v>371</v>
      </c>
      <c r="D4543" s="10">
        <v>1650</v>
      </c>
      <c r="E4543" s="24">
        <v>8</v>
      </c>
      <c r="F4543" s="12">
        <v>6</v>
      </c>
      <c r="G4543" s="24">
        <v>9</v>
      </c>
      <c r="H4543" s="12">
        <v>3</v>
      </c>
      <c r="I4543" s="24">
        <v>2</v>
      </c>
      <c r="J4543" s="12">
        <v>1</v>
      </c>
      <c r="K4543" s="10">
        <v>5.0499999999999901</v>
      </c>
      <c r="L4543" s="10">
        <v>-1.4166666666666801</v>
      </c>
      <c r="M4543" s="14">
        <v>95.092237465728402</v>
      </c>
      <c r="N4543" s="14">
        <v>-1.7038812671357599</v>
      </c>
      <c r="O4543" s="15">
        <v>4</v>
      </c>
      <c r="P4543" s="16">
        <v>1.75</v>
      </c>
      <c r="Q4543" s="10">
        <v>1.35</v>
      </c>
      <c r="R4543" s="10">
        <v>2.7999999999999901</v>
      </c>
      <c r="T4543" s="6" t="s">
        <v>111</v>
      </c>
      <c r="U4543" s="6" t="s">
        <v>52</v>
      </c>
      <c r="V4543" s="18" t="str">
        <f t="shared" si="886"/>
        <v/>
      </c>
      <c r="W4543" s="19" t="str">
        <f t="shared" si="876"/>
        <v/>
      </c>
      <c r="X4543" s="17" t="s">
        <v>193</v>
      </c>
      <c r="AA4543" s="20"/>
      <c r="AB4543" s="18" t="str">
        <f t="shared" si="877"/>
        <v>*</v>
      </c>
      <c r="AC4543" s="19" t="str">
        <f t="shared" si="878"/>
        <v>**</v>
      </c>
      <c r="AD4543" s="18" t="str">
        <f t="shared" si="884"/>
        <v>GR</v>
      </c>
      <c r="AI4543" s="18" t="str">
        <f t="shared" si="879"/>
        <v>$</v>
      </c>
      <c r="AJ4543" s="18" t="str">
        <f t="shared" si="880"/>
        <v/>
      </c>
      <c r="AK4543" s="18" t="str">
        <f t="shared" si="881"/>
        <v/>
      </c>
      <c r="AP4543" s="6" t="s">
        <v>788</v>
      </c>
      <c r="AT4543" s="10">
        <v>69.592237465728502</v>
      </c>
      <c r="AU4543" s="21"/>
      <c r="BC4543" s="22">
        <v>124</v>
      </c>
      <c r="BD4543" s="10">
        <v>0</v>
      </c>
    </row>
    <row r="4544" spans="1:56" ht="23.25" x14ac:dyDescent="0.25">
      <c r="A4544" s="6" t="s">
        <v>1421</v>
      </c>
      <c r="B4544" s="26" t="s">
        <v>209</v>
      </c>
      <c r="C4544" s="37" t="s">
        <v>371</v>
      </c>
      <c r="D4544" s="10">
        <v>1650</v>
      </c>
      <c r="E4544" s="24">
        <v>5</v>
      </c>
      <c r="F4544" s="12">
        <v>4</v>
      </c>
      <c r="G4544" s="24">
        <v>4</v>
      </c>
      <c r="H4544" s="12">
        <v>2</v>
      </c>
      <c r="I4544" s="24">
        <v>1</v>
      </c>
      <c r="J4544" s="12">
        <v>0</v>
      </c>
      <c r="K4544" s="10">
        <v>5.8500000000000103</v>
      </c>
      <c r="L4544" s="16">
        <v>5.3250000000000597</v>
      </c>
      <c r="M4544" s="29">
        <v>106.22771258312299</v>
      </c>
      <c r="N4544" s="29">
        <v>3.1138562915616301</v>
      </c>
      <c r="O4544" s="15">
        <v>2</v>
      </c>
      <c r="P4544" s="16">
        <v>2.5</v>
      </c>
      <c r="Q4544" s="10">
        <v>-0.19999999999999599</v>
      </c>
      <c r="R4544" s="16">
        <v>1.8</v>
      </c>
      <c r="S4544" s="10">
        <v>17</v>
      </c>
      <c r="T4544" s="6" t="s">
        <v>51</v>
      </c>
      <c r="U4544" s="6" t="s">
        <v>52</v>
      </c>
      <c r="V4544" s="18" t="str">
        <f>"*" &amp; IF(AND(O4544&lt;=-1.5,NOT(ISBLANK(AF4544))),"Z","")</f>
        <v>*</v>
      </c>
      <c r="W4544" s="19" t="str">
        <f t="shared" si="876"/>
        <v/>
      </c>
      <c r="X4544" s="6"/>
      <c r="AA4544" s="20"/>
      <c r="AB4544" s="19" t="str">
        <f t="shared" si="877"/>
        <v>*</v>
      </c>
      <c r="AC4544" s="19" t="str">
        <f t="shared" si="878"/>
        <v/>
      </c>
      <c r="AD4544" s="19" t="str">
        <f t="shared" si="884"/>
        <v>G</v>
      </c>
      <c r="AI4544" s="18" t="str">
        <f t="shared" si="879"/>
        <v/>
      </c>
      <c r="AJ4544" s="18" t="str">
        <f t="shared" si="880"/>
        <v/>
      </c>
      <c r="AK4544" s="18" t="str">
        <f t="shared" si="881"/>
        <v/>
      </c>
      <c r="AP4544" s="6" t="s">
        <v>1072</v>
      </c>
      <c r="AT4544" s="10">
        <v>79.727712583123306</v>
      </c>
      <c r="AU4544" s="21"/>
      <c r="BC4544" s="22">
        <v>125</v>
      </c>
      <c r="BD4544" s="10">
        <v>0</v>
      </c>
    </row>
    <row r="4545" spans="1:56" ht="23.25" x14ac:dyDescent="0.25">
      <c r="A4545" s="6" t="s">
        <v>1421</v>
      </c>
      <c r="B4545" s="38" t="s">
        <v>499</v>
      </c>
      <c r="C4545" s="39" t="s">
        <v>235</v>
      </c>
      <c r="D4545" s="10">
        <v>1650</v>
      </c>
      <c r="E4545" s="11">
        <v>9</v>
      </c>
      <c r="F4545" s="12">
        <v>8</v>
      </c>
      <c r="G4545" s="11">
        <v>10</v>
      </c>
      <c r="H4545" s="12">
        <v>6</v>
      </c>
      <c r="I4545" s="11">
        <v>6</v>
      </c>
      <c r="J4545" s="12">
        <v>5</v>
      </c>
      <c r="K4545" s="10">
        <v>2.19999999999999</v>
      </c>
      <c r="L4545" s="34">
        <v>4.4124999999999801</v>
      </c>
      <c r="M4545" s="14">
        <v>95.077895701929506</v>
      </c>
      <c r="N4545" s="29">
        <v>1.78894785096482</v>
      </c>
      <c r="O4545" s="15">
        <v>2</v>
      </c>
      <c r="P4545" s="16">
        <v>0.5</v>
      </c>
      <c r="Q4545" s="10">
        <v>-4.5999999999999899</v>
      </c>
      <c r="R4545" s="10">
        <v>-4.2499999999999902</v>
      </c>
      <c r="S4545" s="25">
        <v>46</v>
      </c>
      <c r="T4545" s="6" t="s">
        <v>57</v>
      </c>
      <c r="U4545" s="6" t="s">
        <v>52</v>
      </c>
      <c r="V4545" s="18" t="str">
        <f>"" &amp; IF(AND(O4545&lt;=-1.5,NOT(ISBLANK(AF4545))),"Z","")</f>
        <v/>
      </c>
      <c r="W4545" s="18" t="str">
        <f t="shared" ref="W4545:W4608" si="887">IF(AND(ISNUMBER(AS4545),VALUE(AS4545)&gt;=3,VALUE(P4545)&gt;=-0.5),IF(AND(VALUE(M4545)&gt;=94,VALUE(M4545)&lt;444), IF(VALUE(L4545)&gt;=2,"***","**"),"*"),"")</f>
        <v/>
      </c>
      <c r="X4545" s="6"/>
      <c r="AB4545" s="19" t="str">
        <f t="shared" ref="AB4545:AB4608" si="888">IF(AND(O4545&gt;=2,P4545&gt;=0),IF(AND(ISNUMBER(AS4545),VALUE(AS4545)&gt;=3),IF(LEN(AF4545)&gt;0,"***","**"),"*"),"")</f>
        <v>*</v>
      </c>
      <c r="AC4545" s="18" t="str">
        <f t="shared" ref="AC4545:AC4608" si="889">IF(OR(G4545-I4545&gt;=5,P4545&gt;4.9,AND(G4545-I4545&gt;=1,P4545&gt;5)),IF(L4545&lt;-3,"***",IF(L4545&lt;0,"**","*")),"")</f>
        <v/>
      </c>
      <c r="AD4545" s="18" t="str">
        <f t="shared" si="884"/>
        <v/>
      </c>
      <c r="AI4545" s="18" t="str">
        <f t="shared" ref="AI4545:AI4608" si="890">IF(LEN(AD4545)&gt;0,IF(AC4545="**","$",IF(AC4545="***",IF(LEN(AF4545)&gt;0,"$$$","$$"),"")),"")</f>
        <v/>
      </c>
      <c r="AJ4545" s="18" t="str">
        <f t="shared" ref="AJ4545:AJ4608" si="891">IF(LEN(AD4545)&gt;0,IF(AND(W4545="**",U4545="*"),IF(LEN(AF4545)&gt;0,"$$$","$$"),IF(AB4545="***","$$$",IF(AND(AB4545="**",U4545="*"),"$$",IF(AND(OR(W4545="**",W4545="***"),LEN(AF4545)&gt;0),"$$","")))),IF(AND(OR(W4545="**",W4545="***"),LEN(AF4545)&gt;0),"$$",""))</f>
        <v/>
      </c>
      <c r="AK4545" s="18" t="str">
        <f t="shared" ref="AK4545:AK4608" si="892">IF(LEN(AD4545)&gt;0,IF(Y4545="**","$$",IF(Y4545="***","$$$",IF(W4545="***",IF(OR(U4545="***",LEN(AF4545)&gt;0),"$$$",""),""))),"")</f>
        <v/>
      </c>
      <c r="AP4545" s="6" t="s">
        <v>651</v>
      </c>
      <c r="AT4545" s="10">
        <v>75.702895701929606</v>
      </c>
      <c r="BC4545" s="10">
        <v>116</v>
      </c>
      <c r="BD4545" s="10">
        <v>0</v>
      </c>
    </row>
    <row r="4546" spans="1:56" ht="23.25" x14ac:dyDescent="0.25">
      <c r="A4546" s="6" t="s">
        <v>1421</v>
      </c>
      <c r="B4546" s="2" t="s">
        <v>275</v>
      </c>
      <c r="C4546" s="9" t="s">
        <v>276</v>
      </c>
      <c r="D4546" s="10">
        <v>1400</v>
      </c>
      <c r="E4546" s="24">
        <v>11</v>
      </c>
      <c r="F4546" s="12">
        <v>8</v>
      </c>
      <c r="G4546" s="24">
        <v>11</v>
      </c>
      <c r="H4546" s="12">
        <v>4</v>
      </c>
      <c r="I4546" s="24">
        <v>8</v>
      </c>
      <c r="J4546" s="12">
        <v>5</v>
      </c>
      <c r="K4546" s="10">
        <v>3.4</v>
      </c>
      <c r="L4546" s="10">
        <v>0.349999999999966</v>
      </c>
      <c r="M4546" s="14">
        <v>93.854441389844695</v>
      </c>
      <c r="N4546" s="29">
        <v>0.77722069492232004</v>
      </c>
      <c r="O4546" s="15">
        <v>4</v>
      </c>
      <c r="P4546" s="33">
        <v>-0.5</v>
      </c>
      <c r="Q4546" s="10">
        <v>0.999999999999996</v>
      </c>
      <c r="R4546" s="10">
        <v>0.54999999999999705</v>
      </c>
      <c r="S4546" s="10">
        <v>31</v>
      </c>
      <c r="T4546" s="6" t="s">
        <v>57</v>
      </c>
      <c r="U4546" s="6" t="s">
        <v>52</v>
      </c>
      <c r="V4546" s="18" t="str">
        <f>"" &amp; IF(AND(O4546&lt;=-1.5,NOT(ISBLANK(AF4546))),"Z","")</f>
        <v/>
      </c>
      <c r="W4546" s="18" t="str">
        <f t="shared" si="887"/>
        <v/>
      </c>
      <c r="X4546" s="6"/>
      <c r="AB4546" s="18" t="str">
        <f t="shared" si="888"/>
        <v/>
      </c>
      <c r="AC4546" s="18" t="str">
        <f t="shared" si="889"/>
        <v/>
      </c>
      <c r="AD4546" s="18" t="str">
        <f t="shared" si="884"/>
        <v/>
      </c>
      <c r="AI4546" s="18" t="str">
        <f t="shared" si="890"/>
        <v/>
      </c>
      <c r="AJ4546" s="18" t="str">
        <f t="shared" si="891"/>
        <v/>
      </c>
      <c r="AK4546" s="18" t="str">
        <f t="shared" si="892"/>
        <v/>
      </c>
      <c r="AP4546" s="6" t="s">
        <v>438</v>
      </c>
      <c r="AT4546" s="10">
        <v>76.929441389844598</v>
      </c>
      <c r="BC4546" s="10">
        <v>124</v>
      </c>
      <c r="BD4546" s="10">
        <v>0</v>
      </c>
    </row>
    <row r="4547" spans="1:56" ht="23.25" x14ac:dyDescent="0.25">
      <c r="A4547" s="6" t="s">
        <v>1421</v>
      </c>
      <c r="B4547" s="23" t="s">
        <v>447</v>
      </c>
      <c r="C4547" s="39" t="s">
        <v>235</v>
      </c>
      <c r="D4547" s="10">
        <v>1650</v>
      </c>
      <c r="E4547" s="24">
        <v>2</v>
      </c>
      <c r="F4547" s="12">
        <v>2</v>
      </c>
      <c r="G4547" s="24">
        <v>2</v>
      </c>
      <c r="H4547" s="12">
        <v>1</v>
      </c>
      <c r="I4547" s="24">
        <v>9</v>
      </c>
      <c r="J4547" s="12">
        <v>6</v>
      </c>
      <c r="K4547" s="10">
        <v>4.1000000000000396</v>
      </c>
      <c r="L4547" s="15">
        <v>1.9666666666666499</v>
      </c>
      <c r="M4547" s="14">
        <v>92.860145581585698</v>
      </c>
      <c r="N4547" s="29">
        <v>0.78007279079287195</v>
      </c>
      <c r="O4547" s="15">
        <v>1</v>
      </c>
      <c r="P4547" s="33">
        <v>-4.5</v>
      </c>
      <c r="Q4547" s="10">
        <v>-6.7</v>
      </c>
      <c r="R4547" s="13">
        <v>-10.25</v>
      </c>
      <c r="S4547" s="25">
        <v>67</v>
      </c>
      <c r="T4547" s="32">
        <v>8</v>
      </c>
      <c r="U4547" s="17" t="s">
        <v>25</v>
      </c>
      <c r="V4547" s="18" t="str">
        <f>"" &amp; IF(AND(O4547&lt;=-1.5,NOT(ISBLANK(AF4547))),"Z","")</f>
        <v/>
      </c>
      <c r="W4547" s="18" t="str">
        <f t="shared" si="887"/>
        <v/>
      </c>
      <c r="X4547" s="6"/>
      <c r="AB4547" s="18" t="str">
        <f t="shared" si="888"/>
        <v/>
      </c>
      <c r="AC4547" s="18" t="str">
        <f t="shared" si="889"/>
        <v/>
      </c>
      <c r="AD4547" s="18" t="str">
        <f t="shared" si="884"/>
        <v/>
      </c>
      <c r="AI4547" s="18" t="str">
        <f t="shared" si="890"/>
        <v/>
      </c>
      <c r="AJ4547" s="18" t="str">
        <f t="shared" si="891"/>
        <v/>
      </c>
      <c r="AK4547" s="18" t="str">
        <f t="shared" si="892"/>
        <v/>
      </c>
      <c r="AP4547" s="6" t="s">
        <v>606</v>
      </c>
      <c r="AT4547" s="10">
        <v>73.3101455815858</v>
      </c>
      <c r="BC4547" s="10">
        <v>114</v>
      </c>
      <c r="BD4547" s="10">
        <v>-3</v>
      </c>
    </row>
    <row r="4548" spans="1:56" ht="23.25" x14ac:dyDescent="0.25">
      <c r="A4548" s="6" t="s">
        <v>1421</v>
      </c>
      <c r="B4548" s="26" t="s">
        <v>324</v>
      </c>
      <c r="C4548" s="9" t="s">
        <v>276</v>
      </c>
      <c r="D4548" s="10">
        <v>1200</v>
      </c>
      <c r="E4548" s="24">
        <v>9</v>
      </c>
      <c r="F4548" s="12">
        <v>6</v>
      </c>
      <c r="G4548" s="24">
        <v>9</v>
      </c>
      <c r="H4548" s="12">
        <v>6</v>
      </c>
      <c r="I4548" s="24">
        <v>6</v>
      </c>
      <c r="J4548" s="12">
        <v>4</v>
      </c>
      <c r="K4548" s="10">
        <v>-2.25</v>
      </c>
      <c r="L4548" s="10">
        <v>2.49999999999715E-2</v>
      </c>
      <c r="M4548" s="14">
        <v>97.661720525629406</v>
      </c>
      <c r="N4548" s="29">
        <v>1.58086026281467</v>
      </c>
      <c r="O4548" s="15">
        <v>0</v>
      </c>
      <c r="P4548" s="16">
        <v>2.5</v>
      </c>
      <c r="Q4548" s="10">
        <v>2.95</v>
      </c>
      <c r="R4548" s="10">
        <v>5</v>
      </c>
      <c r="S4548" s="10">
        <v>17</v>
      </c>
      <c r="T4548" s="6" t="s">
        <v>57</v>
      </c>
      <c r="U4548" s="6" t="s">
        <v>52</v>
      </c>
      <c r="V4548" s="18" t="str">
        <f>"*" &amp; IF(AND(O4548&lt;=-1.5,NOT(ISBLANK(AF4548))),"Z","")</f>
        <v>*</v>
      </c>
      <c r="W4548" s="18" t="str">
        <f t="shared" si="887"/>
        <v/>
      </c>
      <c r="X4548" s="6"/>
      <c r="AB4548" s="18" t="str">
        <f t="shared" si="888"/>
        <v/>
      </c>
      <c r="AC4548" s="18" t="str">
        <f t="shared" si="889"/>
        <v/>
      </c>
      <c r="AD4548" s="18" t="str">
        <f t="shared" si="884"/>
        <v/>
      </c>
      <c r="AI4548" s="18" t="str">
        <f t="shared" si="890"/>
        <v/>
      </c>
      <c r="AJ4548" s="18" t="str">
        <f t="shared" si="891"/>
        <v/>
      </c>
      <c r="AK4548" s="18" t="str">
        <f t="shared" si="892"/>
        <v/>
      </c>
      <c r="AP4548" s="6" t="s">
        <v>497</v>
      </c>
      <c r="AT4548" s="10">
        <v>79.411720525629306</v>
      </c>
      <c r="BC4548" s="10">
        <v>120</v>
      </c>
      <c r="BD4548" s="10">
        <v>3</v>
      </c>
    </row>
    <row r="4549" spans="1:56" ht="23.25" x14ac:dyDescent="0.25">
      <c r="A4549" s="6" t="s">
        <v>1421</v>
      </c>
      <c r="B4549" s="26" t="s">
        <v>87</v>
      </c>
      <c r="C4549" s="9" t="s">
        <v>172</v>
      </c>
      <c r="D4549" s="10">
        <v>1200</v>
      </c>
      <c r="E4549" s="24">
        <v>5</v>
      </c>
      <c r="F4549" s="12">
        <v>4</v>
      </c>
      <c r="G4549" s="24">
        <v>4</v>
      </c>
      <c r="H4549" s="12">
        <v>2</v>
      </c>
      <c r="I4549" s="24">
        <v>6</v>
      </c>
      <c r="J4549" s="12">
        <v>3</v>
      </c>
      <c r="K4549" s="10">
        <v>-1.6</v>
      </c>
      <c r="L4549" s="34">
        <v>0.91428571428569505</v>
      </c>
      <c r="M4549" s="14">
        <v>97.463385885830604</v>
      </c>
      <c r="N4549" s="29">
        <v>1.33169294291527</v>
      </c>
      <c r="O4549" s="15">
        <v>2</v>
      </c>
      <c r="P4549" s="33">
        <v>-0.75</v>
      </c>
      <c r="Q4549" s="10">
        <v>1.5499999999999901</v>
      </c>
      <c r="R4549" s="10">
        <v>0.95000000000000595</v>
      </c>
      <c r="S4549" s="10">
        <v>15</v>
      </c>
      <c r="T4549" s="6" t="s">
        <v>51</v>
      </c>
      <c r="U4549" s="6" t="s">
        <v>52</v>
      </c>
      <c r="V4549" s="18" t="str">
        <f>"" &amp; IF(AND(O4549&lt;=-1.5,NOT(ISBLANK(AF4549))),"Z","")</f>
        <v/>
      </c>
      <c r="W4549" s="19" t="str">
        <f t="shared" si="887"/>
        <v/>
      </c>
      <c r="X4549" s="6"/>
      <c r="AA4549" s="20"/>
      <c r="AB4549" s="18" t="str">
        <f t="shared" si="888"/>
        <v/>
      </c>
      <c r="AC4549" s="19" t="str">
        <f t="shared" si="889"/>
        <v/>
      </c>
      <c r="AD4549" s="18" t="str">
        <f t="shared" si="884"/>
        <v>GR</v>
      </c>
      <c r="AI4549" s="18" t="str">
        <f t="shared" si="890"/>
        <v/>
      </c>
      <c r="AJ4549" s="18" t="str">
        <f t="shared" si="891"/>
        <v/>
      </c>
      <c r="AK4549" s="18" t="str">
        <f t="shared" si="892"/>
        <v/>
      </c>
      <c r="AP4549" s="6" t="s">
        <v>497</v>
      </c>
      <c r="AT4549" s="10">
        <v>80.788385885830493</v>
      </c>
      <c r="AU4549" s="21"/>
      <c r="BC4549" s="22">
        <v>120</v>
      </c>
      <c r="BD4549" s="10">
        <v>0</v>
      </c>
    </row>
    <row r="4550" spans="1:56" ht="23.25" x14ac:dyDescent="0.25">
      <c r="A4550" s="6" t="s">
        <v>1421</v>
      </c>
      <c r="B4550" s="26" t="s">
        <v>397</v>
      </c>
      <c r="C4550" s="37" t="s">
        <v>371</v>
      </c>
      <c r="D4550" s="10">
        <v>1650</v>
      </c>
      <c r="E4550" s="24">
        <v>4</v>
      </c>
      <c r="F4550" s="12">
        <v>2</v>
      </c>
      <c r="G4550" s="24">
        <v>4</v>
      </c>
      <c r="H4550" s="12">
        <v>3</v>
      </c>
      <c r="I4550" s="24">
        <v>6</v>
      </c>
      <c r="J4550" s="12">
        <v>8</v>
      </c>
      <c r="K4550" s="10">
        <v>-3.2500000000000302</v>
      </c>
      <c r="L4550" s="13">
        <v>-0.175000000000018</v>
      </c>
      <c r="M4550" s="36">
        <v>92.253247804633205</v>
      </c>
      <c r="N4550" s="36">
        <v>2.6266239023166098</v>
      </c>
      <c r="O4550" s="15">
        <v>-1</v>
      </c>
      <c r="P4550" s="33">
        <v>-5</v>
      </c>
      <c r="Q4550" s="10">
        <v>0.89999999999999902</v>
      </c>
      <c r="R4550" s="13">
        <v>-3.2</v>
      </c>
      <c r="S4550" s="10">
        <v>10</v>
      </c>
      <c r="T4550" s="6" t="s">
        <v>65</v>
      </c>
      <c r="U4550" s="17" t="s">
        <v>25</v>
      </c>
      <c r="V4550" s="18" t="str">
        <f>"" &amp; IF(AND(O4550&lt;=-1.5,NOT(ISBLANK(AF4550))),"Z","")</f>
        <v/>
      </c>
      <c r="W4550" s="18" t="str">
        <f t="shared" si="887"/>
        <v/>
      </c>
      <c r="X4550" s="6"/>
      <c r="AB4550" s="18" t="str">
        <f t="shared" si="888"/>
        <v/>
      </c>
      <c r="AC4550" s="18" t="str">
        <f t="shared" si="889"/>
        <v/>
      </c>
      <c r="AD4550" s="18" t="str">
        <f t="shared" si="884"/>
        <v/>
      </c>
      <c r="AI4550" s="18" t="str">
        <f t="shared" si="890"/>
        <v/>
      </c>
      <c r="AJ4550" s="18" t="str">
        <f t="shared" si="891"/>
        <v/>
      </c>
      <c r="AK4550" s="18" t="str">
        <f t="shared" si="892"/>
        <v/>
      </c>
      <c r="AP4550" s="6" t="s">
        <v>846</v>
      </c>
      <c r="AT4550" s="10">
        <v>73.253247804633205</v>
      </c>
      <c r="BC4550" s="10">
        <v>135</v>
      </c>
      <c r="BD4550" s="10">
        <v>0</v>
      </c>
    </row>
    <row r="4551" spans="1:56" ht="23.25" x14ac:dyDescent="0.25">
      <c r="A4551" s="6" t="s">
        <v>1421</v>
      </c>
      <c r="B4551" s="26" t="s">
        <v>356</v>
      </c>
      <c r="C4551" s="39" t="s">
        <v>373</v>
      </c>
      <c r="D4551" s="10">
        <v>1650</v>
      </c>
      <c r="E4551" s="24">
        <v>2</v>
      </c>
      <c r="F4551" s="12">
        <v>1</v>
      </c>
      <c r="G4551" s="24">
        <v>2</v>
      </c>
      <c r="H4551" s="12">
        <v>0</v>
      </c>
      <c r="I4551" s="24">
        <v>8</v>
      </c>
      <c r="J4551" s="12">
        <v>5</v>
      </c>
      <c r="K4551" s="10">
        <v>1.9000000000000099</v>
      </c>
      <c r="L4551" s="15">
        <v>0.98333333333338602</v>
      </c>
      <c r="M4551" s="14">
        <v>90.946228844905306</v>
      </c>
      <c r="N4551" s="14">
        <v>-0.67688557754728196</v>
      </c>
      <c r="O4551" s="15">
        <v>0</v>
      </c>
      <c r="P4551" s="33">
        <v>-4.25</v>
      </c>
      <c r="Q4551" s="10">
        <v>-1.5499999999999901</v>
      </c>
      <c r="R4551" s="13">
        <v>-5</v>
      </c>
      <c r="S4551" s="10">
        <v>14</v>
      </c>
      <c r="T4551" s="30" t="s">
        <v>61</v>
      </c>
      <c r="U4551" s="17" t="s">
        <v>25</v>
      </c>
      <c r="V4551" s="18" t="str">
        <f>"" &amp; IF(AND(O4551&lt;=-1.5,NOT(ISBLANK(AF4551))),"Z","")</f>
        <v/>
      </c>
      <c r="W4551" s="18" t="str">
        <f t="shared" si="887"/>
        <v/>
      </c>
      <c r="X4551" s="6"/>
      <c r="AB4551" s="18" t="str">
        <f t="shared" si="888"/>
        <v/>
      </c>
      <c r="AC4551" s="18" t="str">
        <f t="shared" si="889"/>
        <v/>
      </c>
      <c r="AD4551" s="18" t="str">
        <f t="shared" si="884"/>
        <v/>
      </c>
      <c r="AI4551" s="18" t="str">
        <f t="shared" si="890"/>
        <v/>
      </c>
      <c r="AJ4551" s="18" t="str">
        <f t="shared" si="891"/>
        <v/>
      </c>
      <c r="AK4551" s="18" t="str">
        <f t="shared" si="892"/>
        <v/>
      </c>
      <c r="AP4551" s="6" t="s">
        <v>890</v>
      </c>
      <c r="AT4551" s="10">
        <v>66.521228844905394</v>
      </c>
      <c r="BC4551" s="10">
        <v>128</v>
      </c>
      <c r="BD4551" s="10">
        <v>-1</v>
      </c>
    </row>
    <row r="4552" spans="1:56" ht="23.25" x14ac:dyDescent="0.25">
      <c r="A4552" s="6" t="s">
        <v>1421</v>
      </c>
      <c r="B4552" s="23" t="s">
        <v>455</v>
      </c>
      <c r="C4552" s="9" t="s">
        <v>321</v>
      </c>
      <c r="D4552" s="10">
        <v>1200</v>
      </c>
      <c r="E4552" s="11">
        <v>12</v>
      </c>
      <c r="F4552" s="12">
        <v>7</v>
      </c>
      <c r="G4552" s="11">
        <v>13</v>
      </c>
      <c r="H4552" s="12">
        <v>6</v>
      </c>
      <c r="I4552" s="11">
        <v>3</v>
      </c>
      <c r="J4552" s="12">
        <v>3</v>
      </c>
      <c r="K4552" s="10">
        <v>0.39999999999999097</v>
      </c>
      <c r="L4552" s="34">
        <v>0.68571428571428605</v>
      </c>
      <c r="M4552" s="14">
        <v>98.9782180274712</v>
      </c>
      <c r="N4552" s="29">
        <v>1.5891090137355901</v>
      </c>
      <c r="O4552" s="15">
        <v>2</v>
      </c>
      <c r="P4552" s="16">
        <v>2.75</v>
      </c>
      <c r="Q4552" s="10">
        <v>0.59999999999998699</v>
      </c>
      <c r="R4552" s="10">
        <v>2.8999999999999901</v>
      </c>
      <c r="S4552" s="25">
        <v>53</v>
      </c>
      <c r="T4552" s="6" t="s">
        <v>57</v>
      </c>
      <c r="U4552" s="6" t="s">
        <v>52</v>
      </c>
      <c r="V4552" s="18" t="str">
        <f>"*" &amp; IF(AND(O4552&lt;=-1.5,NOT(ISBLANK(AF4552))),"Z","")</f>
        <v>*</v>
      </c>
      <c r="W4552" s="19" t="str">
        <f t="shared" si="887"/>
        <v/>
      </c>
      <c r="X4552" s="17" t="s">
        <v>88</v>
      </c>
      <c r="AA4552" s="20"/>
      <c r="AB4552" s="18" t="str">
        <f t="shared" si="888"/>
        <v>*</v>
      </c>
      <c r="AC4552" s="19" t="str">
        <f t="shared" si="889"/>
        <v>*</v>
      </c>
      <c r="AD4552" s="18" t="str">
        <f t="shared" si="884"/>
        <v>G</v>
      </c>
      <c r="AI4552" s="18" t="str">
        <f t="shared" si="890"/>
        <v/>
      </c>
      <c r="AJ4552" s="18" t="str">
        <f t="shared" si="891"/>
        <v/>
      </c>
      <c r="AK4552" s="18" t="str">
        <f t="shared" si="892"/>
        <v/>
      </c>
      <c r="AP4552" s="6" t="s">
        <v>452</v>
      </c>
      <c r="AT4552" s="10">
        <v>77.053218027471203</v>
      </c>
      <c r="AU4552" s="21"/>
      <c r="BC4552" s="22">
        <v>131</v>
      </c>
      <c r="BD4552" s="28">
        <v>1</v>
      </c>
    </row>
    <row r="4553" spans="1:56" ht="23.25" x14ac:dyDescent="0.25">
      <c r="A4553" s="6" t="s">
        <v>1421</v>
      </c>
      <c r="B4553" s="26" t="s">
        <v>77</v>
      </c>
      <c r="C4553" s="9" t="s">
        <v>260</v>
      </c>
      <c r="D4553" s="10">
        <v>1400</v>
      </c>
      <c r="E4553" s="24">
        <v>10</v>
      </c>
      <c r="F4553" s="12">
        <v>6</v>
      </c>
      <c r="G4553" s="24">
        <v>8</v>
      </c>
      <c r="H4553" s="12">
        <v>4</v>
      </c>
      <c r="I4553" s="24">
        <v>3</v>
      </c>
      <c r="J4553" s="12">
        <v>2</v>
      </c>
      <c r="K4553" s="10">
        <v>1.7000000000000199</v>
      </c>
      <c r="L4553" s="34">
        <v>2.9937500000000399</v>
      </c>
      <c r="M4553" s="14">
        <v>98.1641486938925</v>
      </c>
      <c r="N4553" s="29">
        <v>0.53207434694620304</v>
      </c>
      <c r="O4553" s="15">
        <v>1</v>
      </c>
      <c r="P4553" s="16">
        <v>2.75</v>
      </c>
      <c r="Q4553" s="10">
        <v>-1.85</v>
      </c>
      <c r="R4553" s="10">
        <v>0.29999999999999399</v>
      </c>
      <c r="S4553" s="10">
        <v>21</v>
      </c>
      <c r="T4553" s="6" t="s">
        <v>57</v>
      </c>
      <c r="U4553" s="6" t="s">
        <v>52</v>
      </c>
      <c r="V4553" s="18" t="str">
        <f>"" &amp; IF(AND(O4553&lt;=-1.5,NOT(ISBLANK(AF4553))),"Z","")</f>
        <v/>
      </c>
      <c r="W4553" s="19" t="str">
        <f t="shared" si="887"/>
        <v/>
      </c>
      <c r="X4553" s="17" t="s">
        <v>207</v>
      </c>
      <c r="AA4553" s="20"/>
      <c r="AB4553" s="18" t="str">
        <f t="shared" si="888"/>
        <v/>
      </c>
      <c r="AC4553" s="19" t="str">
        <f t="shared" si="889"/>
        <v>*</v>
      </c>
      <c r="AD4553" s="18" t="str">
        <f t="shared" si="884"/>
        <v>G</v>
      </c>
      <c r="AI4553" s="18" t="str">
        <f t="shared" si="890"/>
        <v/>
      </c>
      <c r="AJ4553" s="18" t="str">
        <f t="shared" si="891"/>
        <v/>
      </c>
      <c r="AK4553" s="18" t="str">
        <f t="shared" si="892"/>
        <v/>
      </c>
      <c r="AP4553" s="6" t="s">
        <v>649</v>
      </c>
      <c r="AT4553" s="10">
        <v>76.439148693892406</v>
      </c>
      <c r="AU4553" s="21"/>
      <c r="BC4553" s="22">
        <v>130</v>
      </c>
      <c r="BD4553" s="10">
        <v>0</v>
      </c>
    </row>
    <row r="4554" spans="1:56" ht="23.25" x14ac:dyDescent="0.25">
      <c r="A4554" s="6" t="s">
        <v>1421</v>
      </c>
      <c r="B4554" s="26" t="s">
        <v>190</v>
      </c>
      <c r="C4554" s="39" t="s">
        <v>373</v>
      </c>
      <c r="D4554" s="10">
        <v>1200</v>
      </c>
      <c r="E4554" s="11">
        <v>12</v>
      </c>
      <c r="F4554" s="12">
        <v>6</v>
      </c>
      <c r="G4554" s="11">
        <v>11</v>
      </c>
      <c r="H4554" s="12">
        <v>5</v>
      </c>
      <c r="I4554" s="11">
        <v>3</v>
      </c>
      <c r="J4554" s="12">
        <v>2</v>
      </c>
      <c r="K4554" s="10">
        <v>0</v>
      </c>
      <c r="L4554" s="10">
        <v>0.18000000000000699</v>
      </c>
      <c r="M4554" s="14">
        <v>96.126122205154303</v>
      </c>
      <c r="N4554" s="14">
        <v>-0.78693889742282896</v>
      </c>
      <c r="O4554" s="15">
        <v>2</v>
      </c>
      <c r="P4554" s="16">
        <v>3.25</v>
      </c>
      <c r="Q4554" s="10">
        <v>-1.6</v>
      </c>
      <c r="R4554" s="10">
        <v>1.05</v>
      </c>
      <c r="S4554" s="10">
        <v>17</v>
      </c>
      <c r="T4554" s="6" t="s">
        <v>57</v>
      </c>
      <c r="U4554" s="6" t="s">
        <v>52</v>
      </c>
      <c r="V4554" s="18" t="str">
        <f>"" &amp; IF(AND(O4554&lt;=-1.5,NOT(ISBLANK(AF4554))),"Z","")</f>
        <v/>
      </c>
      <c r="W4554" s="19" t="str">
        <f t="shared" si="887"/>
        <v/>
      </c>
      <c r="X4554" s="17" t="s">
        <v>88</v>
      </c>
      <c r="AA4554" s="20"/>
      <c r="AB4554" s="18" t="str">
        <f t="shared" si="888"/>
        <v>*</v>
      </c>
      <c r="AC4554" s="19" t="str">
        <f t="shared" si="889"/>
        <v>*</v>
      </c>
      <c r="AD4554" s="18" t="str">
        <f t="shared" si="884"/>
        <v>GR</v>
      </c>
      <c r="AI4554" s="18" t="str">
        <f t="shared" si="890"/>
        <v/>
      </c>
      <c r="AJ4554" s="18" t="str">
        <f t="shared" si="891"/>
        <v/>
      </c>
      <c r="AK4554" s="18" t="str">
        <f t="shared" si="892"/>
        <v/>
      </c>
      <c r="AP4554" s="6" t="s">
        <v>519</v>
      </c>
      <c r="AT4554" s="10">
        <v>72.6761222051544</v>
      </c>
      <c r="AU4554" s="21"/>
      <c r="BC4554" s="22">
        <v>130</v>
      </c>
      <c r="BD4554" s="10">
        <v>0</v>
      </c>
    </row>
    <row r="4555" spans="1:56" ht="23.25" x14ac:dyDescent="0.25">
      <c r="A4555" s="6" t="s">
        <v>1422</v>
      </c>
      <c r="B4555" s="6" t="s">
        <v>93</v>
      </c>
      <c r="C4555" s="9" t="s">
        <v>260</v>
      </c>
      <c r="D4555" s="10">
        <v>1200</v>
      </c>
      <c r="E4555" s="11">
        <v>9</v>
      </c>
      <c r="F4555" s="12">
        <v>4</v>
      </c>
      <c r="G4555" s="11">
        <v>10</v>
      </c>
      <c r="H4555" s="12">
        <v>4</v>
      </c>
      <c r="I4555" s="11">
        <v>12</v>
      </c>
      <c r="J4555" s="12">
        <v>8</v>
      </c>
      <c r="K4555" s="10">
        <v>0.74999999999999301</v>
      </c>
      <c r="L4555" s="15">
        <v>-0.79166666666665697</v>
      </c>
      <c r="M4555" s="14">
        <v>91.2956850763521</v>
      </c>
      <c r="N4555" s="29">
        <v>2.2978425381760599</v>
      </c>
      <c r="O4555" s="15">
        <v>0</v>
      </c>
      <c r="P4555" s="34">
        <v>-4.25</v>
      </c>
      <c r="Q4555" s="10">
        <v>1.6</v>
      </c>
      <c r="R4555" s="13">
        <v>-1.85</v>
      </c>
      <c r="T4555" s="6" t="s">
        <v>57</v>
      </c>
      <c r="U4555" s="6" t="s">
        <v>52</v>
      </c>
      <c r="V4555" s="18" t="str">
        <f>"" &amp; IF(AND(O4555&lt;=-1.5,NOT(ISBLANK(AF4555))),"Z","")</f>
        <v/>
      </c>
      <c r="W4555" s="18" t="str">
        <f t="shared" si="887"/>
        <v/>
      </c>
      <c r="X4555" s="6"/>
      <c r="AB4555" s="18" t="str">
        <f t="shared" si="888"/>
        <v/>
      </c>
      <c r="AC4555" s="18" t="str">
        <f t="shared" si="889"/>
        <v/>
      </c>
      <c r="AD4555" s="18" t="str">
        <f t="shared" si="884"/>
        <v/>
      </c>
      <c r="AI4555" s="18" t="str">
        <f t="shared" si="890"/>
        <v/>
      </c>
      <c r="AJ4555" s="18" t="str">
        <f t="shared" si="891"/>
        <v/>
      </c>
      <c r="AK4555" s="18" t="str">
        <f t="shared" si="892"/>
        <v/>
      </c>
      <c r="AP4555" s="6" t="s">
        <v>322</v>
      </c>
      <c r="AT4555" s="10">
        <v>68.220685076352098</v>
      </c>
      <c r="BC4555" s="10">
        <v>129</v>
      </c>
      <c r="BD4555" s="10">
        <v>0</v>
      </c>
    </row>
    <row r="4556" spans="1:56" ht="23.25" x14ac:dyDescent="0.25">
      <c r="A4556" s="6" t="s">
        <v>1422</v>
      </c>
      <c r="B4556" s="23" t="s">
        <v>185</v>
      </c>
      <c r="C4556" s="39" t="s">
        <v>232</v>
      </c>
      <c r="D4556" s="10">
        <v>1200</v>
      </c>
      <c r="E4556" s="24">
        <v>3</v>
      </c>
      <c r="F4556" s="12">
        <v>2</v>
      </c>
      <c r="G4556" s="24">
        <v>4</v>
      </c>
      <c r="H4556" s="12">
        <v>2</v>
      </c>
      <c r="I4556" s="24">
        <v>7</v>
      </c>
      <c r="J4556" s="12">
        <v>5</v>
      </c>
      <c r="K4556" s="10">
        <v>-0.250000000000004</v>
      </c>
      <c r="L4556" s="10">
        <v>0.15999999999999701</v>
      </c>
      <c r="M4556" s="14">
        <v>98.499446770536096</v>
      </c>
      <c r="N4556" s="29">
        <v>3.1497233852680799</v>
      </c>
      <c r="O4556" s="15">
        <v>-1</v>
      </c>
      <c r="P4556" s="33">
        <v>-2.25</v>
      </c>
      <c r="Q4556" s="10">
        <v>2.2999999999999998</v>
      </c>
      <c r="R4556" s="10">
        <v>0.40000000000000902</v>
      </c>
      <c r="S4556" s="25">
        <v>87</v>
      </c>
      <c r="T4556" s="6" t="s">
        <v>54</v>
      </c>
      <c r="U4556" s="17" t="s">
        <v>25</v>
      </c>
      <c r="V4556" s="18" t="str">
        <f>"*" &amp; IF(AND(O4556&lt;=-1.5,NOT(ISBLANK(AF4556))),"Z","")</f>
        <v>*</v>
      </c>
      <c r="W4556" s="18" t="str">
        <f t="shared" si="887"/>
        <v/>
      </c>
      <c r="X4556" s="6"/>
      <c r="AB4556" s="18" t="str">
        <f t="shared" si="888"/>
        <v/>
      </c>
      <c r="AC4556" s="18" t="str">
        <f t="shared" si="889"/>
        <v/>
      </c>
      <c r="AD4556" s="18" t="str">
        <f t="shared" si="884"/>
        <v/>
      </c>
      <c r="AI4556" s="18" t="str">
        <f t="shared" si="890"/>
        <v/>
      </c>
      <c r="AJ4556" s="18" t="str">
        <f t="shared" si="891"/>
        <v/>
      </c>
      <c r="AK4556" s="18" t="str">
        <f t="shared" si="892"/>
        <v/>
      </c>
      <c r="AP4556" s="6" t="s">
        <v>448</v>
      </c>
      <c r="AT4556" s="10">
        <v>75.174446770536207</v>
      </c>
      <c r="BC4556" s="10">
        <v>127</v>
      </c>
      <c r="BD4556" s="10">
        <v>0</v>
      </c>
    </row>
    <row r="4557" spans="1:56" ht="23.25" x14ac:dyDescent="0.25">
      <c r="A4557" s="6" t="s">
        <v>1422</v>
      </c>
      <c r="B4557" s="26" t="s">
        <v>199</v>
      </c>
      <c r="C4557" s="9" t="s">
        <v>423</v>
      </c>
      <c r="D4557" s="10">
        <v>1200</v>
      </c>
      <c r="E4557" s="11">
        <v>10</v>
      </c>
      <c r="F4557" s="12">
        <v>7</v>
      </c>
      <c r="G4557" s="11">
        <v>11</v>
      </c>
      <c r="H4557" s="12">
        <v>7</v>
      </c>
      <c r="I4557" s="11">
        <v>7</v>
      </c>
      <c r="J4557" s="12">
        <v>6</v>
      </c>
      <c r="K4557" s="10">
        <v>-0.74999999999999301</v>
      </c>
      <c r="L4557" s="34">
        <v>0.57777777777779304</v>
      </c>
      <c r="M4557" s="14">
        <v>90.084034337723196</v>
      </c>
      <c r="N4557" s="14">
        <v>-0.25798283113843501</v>
      </c>
      <c r="O4557" s="15">
        <v>0</v>
      </c>
      <c r="P4557" s="16">
        <v>1</v>
      </c>
      <c r="Q4557" s="10">
        <v>-0.15000000000000599</v>
      </c>
      <c r="R4557" s="10">
        <v>0.74999999999999301</v>
      </c>
      <c r="S4557" s="10">
        <v>13</v>
      </c>
      <c r="T4557" s="6" t="s">
        <v>57</v>
      </c>
      <c r="U4557" s="6" t="s">
        <v>52</v>
      </c>
      <c r="V4557" s="18" t="str">
        <f t="shared" ref="V4557:V4563" si="893">"" &amp; IF(AND(O4557&lt;=-1.5,NOT(ISBLANK(AF4557))),"Z","")</f>
        <v/>
      </c>
      <c r="W4557" s="18" t="str">
        <f t="shared" si="887"/>
        <v/>
      </c>
      <c r="X4557" s="6"/>
      <c r="AB4557" s="18" t="str">
        <f t="shared" si="888"/>
        <v/>
      </c>
      <c r="AC4557" s="18" t="str">
        <f t="shared" si="889"/>
        <v/>
      </c>
      <c r="AD4557" s="18" t="str">
        <f t="shared" si="884"/>
        <v/>
      </c>
      <c r="AI4557" s="18" t="str">
        <f t="shared" si="890"/>
        <v/>
      </c>
      <c r="AJ4557" s="18" t="str">
        <f t="shared" si="891"/>
        <v/>
      </c>
      <c r="AK4557" s="18" t="str">
        <f t="shared" si="892"/>
        <v/>
      </c>
      <c r="AP4557" s="6" t="s">
        <v>422</v>
      </c>
      <c r="AT4557" s="10">
        <v>66.984034337723102</v>
      </c>
      <c r="BC4557" s="10">
        <v>133</v>
      </c>
      <c r="BD4557" s="10">
        <v>0</v>
      </c>
    </row>
    <row r="4558" spans="1:56" ht="23.25" x14ac:dyDescent="0.25">
      <c r="A4558" s="6" t="s">
        <v>1422</v>
      </c>
      <c r="B4558" s="23" t="s">
        <v>487</v>
      </c>
      <c r="C4558" s="37" t="s">
        <v>371</v>
      </c>
      <c r="D4558" s="10">
        <v>1200</v>
      </c>
      <c r="E4558" s="24">
        <v>9</v>
      </c>
      <c r="F4558" s="12">
        <v>5</v>
      </c>
      <c r="G4558" s="24">
        <v>11</v>
      </c>
      <c r="H4558" s="12">
        <v>6</v>
      </c>
      <c r="I4558" s="24">
        <v>8</v>
      </c>
      <c r="J4558" s="12">
        <v>7</v>
      </c>
      <c r="K4558" s="10">
        <v>0.64999999999999503</v>
      </c>
      <c r="L4558" s="13">
        <v>-1.31250000000001</v>
      </c>
      <c r="M4558" s="14">
        <v>91.460284145114201</v>
      </c>
      <c r="N4558" s="29">
        <v>1.2801420725571</v>
      </c>
      <c r="O4558" s="15">
        <v>-1</v>
      </c>
      <c r="P4558" s="33">
        <v>-1.5</v>
      </c>
      <c r="Q4558" s="10">
        <v>0.60000000000000497</v>
      </c>
      <c r="R4558" s="13">
        <v>-0.54999999999999705</v>
      </c>
      <c r="S4558" s="25">
        <v>78</v>
      </c>
      <c r="T4558" s="6" t="s">
        <v>57</v>
      </c>
      <c r="U4558" s="6" t="s">
        <v>52</v>
      </c>
      <c r="V4558" s="18" t="str">
        <f t="shared" si="893"/>
        <v/>
      </c>
      <c r="W4558" s="18" t="str">
        <f t="shared" si="887"/>
        <v/>
      </c>
      <c r="X4558" s="6"/>
      <c r="AB4558" s="18" t="str">
        <f t="shared" si="888"/>
        <v/>
      </c>
      <c r="AC4558" s="18" t="str">
        <f t="shared" si="889"/>
        <v/>
      </c>
      <c r="AD4558" s="18" t="str">
        <f t="shared" si="884"/>
        <v/>
      </c>
      <c r="AI4558" s="18" t="str">
        <f t="shared" si="890"/>
        <v/>
      </c>
      <c r="AJ4558" s="18" t="str">
        <f t="shared" si="891"/>
        <v/>
      </c>
      <c r="AK4558" s="18" t="str">
        <f t="shared" si="892"/>
        <v/>
      </c>
      <c r="AP4558" s="6" t="s">
        <v>211</v>
      </c>
      <c r="AT4558" s="10">
        <v>66.060284145114196</v>
      </c>
      <c r="BC4558" s="10">
        <v>125</v>
      </c>
      <c r="BD4558" s="10">
        <v>0</v>
      </c>
    </row>
    <row r="4559" spans="1:56" ht="23.25" x14ac:dyDescent="0.25">
      <c r="A4559" s="6" t="s">
        <v>1422</v>
      </c>
      <c r="B4559" s="26" t="s">
        <v>176</v>
      </c>
      <c r="C4559" s="39" t="s">
        <v>373</v>
      </c>
      <c r="D4559" s="10">
        <v>1200</v>
      </c>
      <c r="E4559" s="11">
        <v>4</v>
      </c>
      <c r="F4559" s="12">
        <v>2</v>
      </c>
      <c r="G4559" s="11">
        <v>1</v>
      </c>
      <c r="H4559" s="12">
        <v>0</v>
      </c>
      <c r="I4559" s="11">
        <v>1</v>
      </c>
      <c r="J4559" s="12">
        <v>0</v>
      </c>
      <c r="K4559" s="10">
        <v>-1.1000000000000101</v>
      </c>
      <c r="L4559" s="13">
        <v>-2.2125000000000101</v>
      </c>
      <c r="M4559" s="14">
        <v>93.0187697498354</v>
      </c>
      <c r="N4559" s="14">
        <v>-3.4906151250822899</v>
      </c>
      <c r="O4559" s="15">
        <v>2</v>
      </c>
      <c r="P4559" s="16">
        <v>0</v>
      </c>
      <c r="Q4559" s="10">
        <v>-0.74999999999999301</v>
      </c>
      <c r="R4559" s="13">
        <v>-0.74999999999999301</v>
      </c>
      <c r="S4559" s="10">
        <v>21</v>
      </c>
      <c r="T4559" s="6" t="s">
        <v>72</v>
      </c>
      <c r="U4559" s="17" t="s">
        <v>25</v>
      </c>
      <c r="V4559" s="18" t="str">
        <f t="shared" si="893"/>
        <v/>
      </c>
      <c r="W4559" s="19" t="str">
        <f t="shared" si="887"/>
        <v/>
      </c>
      <c r="X4559" s="6"/>
      <c r="AA4559" s="20"/>
      <c r="AB4559" s="18" t="str">
        <f t="shared" si="888"/>
        <v>*</v>
      </c>
      <c r="AC4559" s="19" t="str">
        <f t="shared" si="889"/>
        <v/>
      </c>
      <c r="AD4559" s="18" t="str">
        <f t="shared" si="884"/>
        <v>GR</v>
      </c>
      <c r="AI4559" s="18" t="str">
        <f t="shared" si="890"/>
        <v/>
      </c>
      <c r="AJ4559" s="18" t="str">
        <f t="shared" si="891"/>
        <v/>
      </c>
      <c r="AK4559" s="18" t="str">
        <f t="shared" si="892"/>
        <v/>
      </c>
      <c r="AP4559" s="6" t="s">
        <v>579</v>
      </c>
      <c r="AT4559" s="10">
        <v>64.0187697498354</v>
      </c>
      <c r="AU4559" s="21"/>
      <c r="BC4559" s="22">
        <v>122</v>
      </c>
      <c r="BD4559" s="10">
        <v>0</v>
      </c>
    </row>
    <row r="4560" spans="1:56" ht="23.25" x14ac:dyDescent="0.25">
      <c r="A4560" s="6" t="s">
        <v>1422</v>
      </c>
      <c r="B4560" s="26" t="s">
        <v>385</v>
      </c>
      <c r="C4560" s="39" t="s">
        <v>340</v>
      </c>
      <c r="D4560" s="10">
        <v>1200</v>
      </c>
      <c r="E4560" s="24">
        <v>5</v>
      </c>
      <c r="F4560" s="12">
        <v>3</v>
      </c>
      <c r="G4560" s="24">
        <v>5</v>
      </c>
      <c r="H4560" s="12">
        <v>3</v>
      </c>
      <c r="I4560" s="24">
        <v>8</v>
      </c>
      <c r="J4560" s="12">
        <v>3</v>
      </c>
      <c r="K4560" s="10">
        <v>2.5499999999999901</v>
      </c>
      <c r="L4560" s="34">
        <v>2.9000000000000101</v>
      </c>
      <c r="M4560" s="14">
        <v>93.108954590205599</v>
      </c>
      <c r="N4560" s="14">
        <v>-0.89552270489718899</v>
      </c>
      <c r="O4560" s="15">
        <v>0</v>
      </c>
      <c r="P4560" s="33">
        <v>-0.25</v>
      </c>
      <c r="Q4560" s="10">
        <v>-2.95</v>
      </c>
      <c r="R4560" s="10">
        <v>-3.1000000000000099</v>
      </c>
      <c r="S4560" s="10">
        <v>14</v>
      </c>
      <c r="T4560" s="6" t="s">
        <v>247</v>
      </c>
      <c r="U4560" s="6" t="s">
        <v>52</v>
      </c>
      <c r="V4560" s="18" t="str">
        <f t="shared" si="893"/>
        <v/>
      </c>
      <c r="W4560" s="18" t="str">
        <f t="shared" si="887"/>
        <v/>
      </c>
      <c r="X4560" s="6"/>
      <c r="AB4560" s="18" t="str">
        <f t="shared" si="888"/>
        <v/>
      </c>
      <c r="AC4560" s="18" t="str">
        <f t="shared" si="889"/>
        <v/>
      </c>
      <c r="AD4560" s="18" t="str">
        <f t="shared" si="884"/>
        <v/>
      </c>
      <c r="AI4560" s="18" t="str">
        <f t="shared" si="890"/>
        <v/>
      </c>
      <c r="AJ4560" s="18" t="str">
        <f t="shared" si="891"/>
        <v/>
      </c>
      <c r="AK4560" s="18" t="str">
        <f t="shared" si="892"/>
        <v/>
      </c>
      <c r="AP4560" s="6" t="s">
        <v>610</v>
      </c>
      <c r="AT4560" s="10">
        <v>68.833954590205593</v>
      </c>
      <c r="BC4560" s="10">
        <v>127</v>
      </c>
      <c r="BD4560" s="10">
        <v>0</v>
      </c>
    </row>
    <row r="4561" spans="1:56" ht="23.25" x14ac:dyDescent="0.25">
      <c r="A4561" s="6" t="s">
        <v>1422</v>
      </c>
      <c r="B4561" s="2" t="s">
        <v>191</v>
      </c>
      <c r="C4561" s="39" t="s">
        <v>340</v>
      </c>
      <c r="D4561" s="10">
        <v>1200</v>
      </c>
      <c r="E4561" s="24">
        <v>3</v>
      </c>
      <c r="F4561" s="12">
        <v>1</v>
      </c>
      <c r="G4561" s="24">
        <v>3</v>
      </c>
      <c r="H4561" s="12">
        <v>2</v>
      </c>
      <c r="I4561" s="24">
        <v>10</v>
      </c>
      <c r="J4561" s="12">
        <v>5</v>
      </c>
      <c r="K4561" s="10">
        <v>0.49999999999998901</v>
      </c>
      <c r="L4561" s="15">
        <v>1.21999999999998</v>
      </c>
      <c r="M4561" s="14">
        <v>89.185641112425898</v>
      </c>
      <c r="N4561" s="14">
        <v>-1.4071794437870699</v>
      </c>
      <c r="O4561" s="15">
        <v>0</v>
      </c>
      <c r="P4561" s="33">
        <v>-3.5</v>
      </c>
      <c r="Q4561" s="10">
        <v>-0.39999999999999097</v>
      </c>
      <c r="R4561" s="13">
        <v>-3.2</v>
      </c>
      <c r="S4561" s="25">
        <v>35</v>
      </c>
      <c r="T4561" s="30" t="s">
        <v>72</v>
      </c>
      <c r="U4561" s="17" t="s">
        <v>25</v>
      </c>
      <c r="V4561" s="18" t="str">
        <f t="shared" si="893"/>
        <v/>
      </c>
      <c r="W4561" s="18" t="str">
        <f t="shared" si="887"/>
        <v/>
      </c>
      <c r="X4561" s="6"/>
      <c r="AB4561" s="18" t="str">
        <f t="shared" si="888"/>
        <v/>
      </c>
      <c r="AC4561" s="18" t="str">
        <f t="shared" si="889"/>
        <v/>
      </c>
      <c r="AD4561" s="18" t="str">
        <f t="shared" si="884"/>
        <v/>
      </c>
      <c r="AI4561" s="18" t="str">
        <f t="shared" si="890"/>
        <v/>
      </c>
      <c r="AJ4561" s="18" t="str">
        <f t="shared" si="891"/>
        <v/>
      </c>
      <c r="AK4561" s="18" t="str">
        <f t="shared" si="892"/>
        <v/>
      </c>
      <c r="AP4561" s="6" t="s">
        <v>705</v>
      </c>
      <c r="AT4561" s="10">
        <v>67.685641112425898</v>
      </c>
      <c r="BC4561" s="10">
        <v>133</v>
      </c>
      <c r="BD4561" s="10">
        <v>0</v>
      </c>
    </row>
    <row r="4562" spans="1:56" ht="23.25" x14ac:dyDescent="0.25">
      <c r="A4562" s="6" t="s">
        <v>1422</v>
      </c>
      <c r="B4562" s="26" t="s">
        <v>137</v>
      </c>
      <c r="C4562" s="37" t="s">
        <v>371</v>
      </c>
      <c r="D4562" s="10">
        <v>1200</v>
      </c>
      <c r="E4562" s="24">
        <v>9</v>
      </c>
      <c r="F4562" s="12">
        <v>4</v>
      </c>
      <c r="G4562" s="24">
        <v>12</v>
      </c>
      <c r="H4562" s="12">
        <v>9</v>
      </c>
      <c r="I4562" s="24">
        <v>11</v>
      </c>
      <c r="J4562" s="12">
        <v>9</v>
      </c>
      <c r="K4562" s="10">
        <v>-1.6</v>
      </c>
      <c r="L4562" s="10">
        <v>-4.9999999999990101E-2</v>
      </c>
      <c r="M4562" s="14">
        <v>86.859695234222002</v>
      </c>
      <c r="N4562" s="29">
        <v>0.32984761711105598</v>
      </c>
      <c r="O4562" s="15">
        <v>-4</v>
      </c>
      <c r="P4562" s="16">
        <v>0</v>
      </c>
      <c r="Q4562" s="10">
        <v>0.54999999999999705</v>
      </c>
      <c r="R4562" s="10">
        <v>0.64999999999999503</v>
      </c>
      <c r="S4562" s="10">
        <v>11</v>
      </c>
      <c r="T4562" s="6" t="s">
        <v>57</v>
      </c>
      <c r="U4562" s="6" t="s">
        <v>52</v>
      </c>
      <c r="V4562" s="18" t="str">
        <f t="shared" si="893"/>
        <v/>
      </c>
      <c r="W4562" s="18" t="str">
        <f t="shared" si="887"/>
        <v/>
      </c>
      <c r="X4562" s="6"/>
      <c r="AB4562" s="18" t="str">
        <f t="shared" si="888"/>
        <v/>
      </c>
      <c r="AC4562" s="18" t="str">
        <f t="shared" si="889"/>
        <v/>
      </c>
      <c r="AD4562" s="18" t="str">
        <f t="shared" si="884"/>
        <v/>
      </c>
      <c r="AI4562" s="18" t="str">
        <f t="shared" si="890"/>
        <v/>
      </c>
      <c r="AJ4562" s="18" t="str">
        <f t="shared" si="891"/>
        <v/>
      </c>
      <c r="AK4562" s="18" t="str">
        <f t="shared" si="892"/>
        <v/>
      </c>
      <c r="AP4562" s="6" t="s">
        <v>521</v>
      </c>
      <c r="AT4562" s="10">
        <v>61.034695234222099</v>
      </c>
      <c r="BC4562" s="10">
        <v>122</v>
      </c>
      <c r="BD4562" s="10">
        <v>1</v>
      </c>
    </row>
    <row r="4563" spans="1:56" ht="23.25" x14ac:dyDescent="0.25">
      <c r="A4563" s="6" t="s">
        <v>1423</v>
      </c>
      <c r="B4563" s="6" t="s">
        <v>254</v>
      </c>
      <c r="C4563" s="9" t="s">
        <v>589</v>
      </c>
      <c r="D4563" s="10">
        <v>1400</v>
      </c>
      <c r="E4563" s="11">
        <v>13</v>
      </c>
      <c r="F4563" s="12">
        <v>6</v>
      </c>
      <c r="G4563" s="11">
        <v>13</v>
      </c>
      <c r="H4563" s="12">
        <v>5</v>
      </c>
      <c r="I4563" s="11">
        <v>10</v>
      </c>
      <c r="J4563" s="12">
        <v>5</v>
      </c>
      <c r="K4563" s="10">
        <v>-0.89999999999999902</v>
      </c>
      <c r="L4563" s="13">
        <v>-3.9312499999999799</v>
      </c>
      <c r="M4563" s="14">
        <v>88.2793986260792</v>
      </c>
      <c r="N4563" s="14">
        <v>-1.86030068696041</v>
      </c>
      <c r="O4563" s="15">
        <v>2</v>
      </c>
      <c r="P4563" s="16">
        <v>0</v>
      </c>
      <c r="Q4563" s="10">
        <v>2.5</v>
      </c>
      <c r="R4563" s="13">
        <v>2.5</v>
      </c>
      <c r="T4563" s="6" t="s">
        <v>57</v>
      </c>
      <c r="U4563" s="6" t="s">
        <v>52</v>
      </c>
      <c r="V4563" s="18" t="str">
        <f t="shared" si="893"/>
        <v/>
      </c>
      <c r="W4563" s="18" t="str">
        <f t="shared" si="887"/>
        <v/>
      </c>
      <c r="X4563" s="6"/>
      <c r="AB4563" s="18" t="str">
        <f t="shared" si="888"/>
        <v>*</v>
      </c>
      <c r="AC4563" s="18" t="str">
        <f t="shared" si="889"/>
        <v/>
      </c>
      <c r="AD4563" s="18" t="str">
        <f t="shared" si="884"/>
        <v/>
      </c>
      <c r="AI4563" s="18" t="str">
        <f t="shared" si="890"/>
        <v/>
      </c>
      <c r="AJ4563" s="18" t="str">
        <f t="shared" si="891"/>
        <v/>
      </c>
      <c r="AK4563" s="18" t="str">
        <f t="shared" si="892"/>
        <v/>
      </c>
      <c r="AP4563" s="6" t="s">
        <v>730</v>
      </c>
      <c r="AT4563" s="10">
        <v>64.7793986260792</v>
      </c>
      <c r="BC4563" s="10">
        <v>129</v>
      </c>
      <c r="BD4563" s="10">
        <v>1</v>
      </c>
    </row>
    <row r="4564" spans="1:56" ht="23.25" x14ac:dyDescent="0.25">
      <c r="A4564" s="6" t="s">
        <v>1423</v>
      </c>
      <c r="B4564" s="38" t="s">
        <v>190</v>
      </c>
      <c r="C4564" s="39" t="s">
        <v>373</v>
      </c>
      <c r="D4564" s="10">
        <v>1800</v>
      </c>
      <c r="E4564" s="24">
        <v>8</v>
      </c>
      <c r="F4564" s="12">
        <v>6</v>
      </c>
      <c r="G4564" s="24">
        <v>8</v>
      </c>
      <c r="H4564" s="12">
        <v>5</v>
      </c>
      <c r="I4564" s="24">
        <v>3</v>
      </c>
      <c r="J4564" s="12">
        <v>1</v>
      </c>
      <c r="K4564" s="10">
        <v>-0.85000000000000897</v>
      </c>
      <c r="L4564" s="16">
        <v>2.2249999999999801</v>
      </c>
      <c r="M4564" s="29">
        <v>102.426022695326</v>
      </c>
      <c r="N4564" s="29">
        <v>1.81301134766287</v>
      </c>
      <c r="O4564" s="15">
        <v>2</v>
      </c>
      <c r="P4564" s="16">
        <v>4.25</v>
      </c>
      <c r="Q4564" s="10">
        <v>0.95000000000000595</v>
      </c>
      <c r="R4564" s="16">
        <v>4.3500000000000103</v>
      </c>
      <c r="S4564" s="25">
        <v>45</v>
      </c>
      <c r="T4564" s="6" t="s">
        <v>57</v>
      </c>
      <c r="U4564" s="6" t="s">
        <v>52</v>
      </c>
      <c r="V4564" s="18" t="str">
        <f>"*" &amp; IF(AND(O4564&lt;=-1.5,NOT(ISBLANK(AF4564))),"Z","")</f>
        <v>*</v>
      </c>
      <c r="W4564" s="19" t="str">
        <f t="shared" si="887"/>
        <v/>
      </c>
      <c r="X4564" s="17" t="s">
        <v>73</v>
      </c>
      <c r="AA4564" s="20"/>
      <c r="AB4564" s="19" t="str">
        <f t="shared" si="888"/>
        <v>*</v>
      </c>
      <c r="AC4564" s="19" t="str">
        <f t="shared" si="889"/>
        <v>*</v>
      </c>
      <c r="AD4564" s="19" t="str">
        <f t="shared" si="884"/>
        <v>G</v>
      </c>
      <c r="AI4564" s="18" t="str">
        <f t="shared" si="890"/>
        <v/>
      </c>
      <c r="AJ4564" s="18" t="str">
        <f t="shared" si="891"/>
        <v/>
      </c>
      <c r="AK4564" s="18" t="str">
        <f t="shared" si="892"/>
        <v/>
      </c>
      <c r="AP4564" s="6" t="s">
        <v>445</v>
      </c>
      <c r="AT4564" s="10">
        <v>80.001022695325702</v>
      </c>
      <c r="AU4564" s="21"/>
      <c r="BC4564" s="22">
        <v>130</v>
      </c>
      <c r="BD4564" s="28">
        <v>1</v>
      </c>
    </row>
    <row r="4565" spans="1:56" ht="23.25" x14ac:dyDescent="0.25">
      <c r="A4565" s="6" t="s">
        <v>1423</v>
      </c>
      <c r="B4565" s="26" t="s">
        <v>607</v>
      </c>
      <c r="C4565" s="39" t="s">
        <v>374</v>
      </c>
      <c r="D4565" s="10">
        <v>1800</v>
      </c>
      <c r="E4565" s="24">
        <v>12</v>
      </c>
      <c r="F4565" s="12">
        <v>10</v>
      </c>
      <c r="G4565" s="24">
        <v>11</v>
      </c>
      <c r="H4565" s="12">
        <v>7</v>
      </c>
      <c r="I4565" s="24">
        <v>2</v>
      </c>
      <c r="J4565" s="12">
        <v>2</v>
      </c>
      <c r="K4565" s="10">
        <v>7.15</v>
      </c>
      <c r="L4565" s="16">
        <v>3.3999999999999799</v>
      </c>
      <c r="M4565" s="29">
        <v>103.467728843621</v>
      </c>
      <c r="N4565" s="29">
        <v>3.5838644218105</v>
      </c>
      <c r="O4565" s="35">
        <v>3</v>
      </c>
      <c r="P4565" s="16">
        <v>5</v>
      </c>
      <c r="Q4565" s="10">
        <v>-0.94999999999998896</v>
      </c>
      <c r="R4565" s="16">
        <v>3.0000000000000102</v>
      </c>
      <c r="S4565" s="10">
        <v>28</v>
      </c>
      <c r="T4565" s="6" t="s">
        <v>57</v>
      </c>
      <c r="U4565" s="6" t="s">
        <v>52</v>
      </c>
      <c r="V4565" s="18" t="str">
        <f>"" &amp; IF(AND(O4565&lt;=-1.5,NOT(ISBLANK(AF4565))),"Z","")</f>
        <v/>
      </c>
      <c r="W4565" s="19" t="str">
        <f t="shared" si="887"/>
        <v/>
      </c>
      <c r="X4565" s="6"/>
      <c r="AA4565" s="20"/>
      <c r="AB4565" s="19" t="str">
        <f t="shared" si="888"/>
        <v>*</v>
      </c>
      <c r="AC4565" s="19" t="str">
        <f t="shared" si="889"/>
        <v>*</v>
      </c>
      <c r="AD4565" s="19" t="str">
        <f t="shared" si="884"/>
        <v>G</v>
      </c>
      <c r="AI4565" s="18" t="str">
        <f t="shared" si="890"/>
        <v/>
      </c>
      <c r="AJ4565" s="18" t="str">
        <f t="shared" si="891"/>
        <v/>
      </c>
      <c r="AK4565" s="18" t="str">
        <f t="shared" si="892"/>
        <v/>
      </c>
      <c r="AP4565" s="6" t="s">
        <v>873</v>
      </c>
      <c r="AT4565" s="10">
        <v>82.292728843621006</v>
      </c>
      <c r="AU4565" s="21"/>
      <c r="BC4565" s="22">
        <v>131</v>
      </c>
      <c r="BD4565" s="10">
        <v>0</v>
      </c>
    </row>
    <row r="4566" spans="1:56" ht="23.25" x14ac:dyDescent="0.25">
      <c r="A4566" s="6" t="s">
        <v>1423</v>
      </c>
      <c r="B4566" s="26" t="s">
        <v>82</v>
      </c>
      <c r="C4566" s="9" t="s">
        <v>589</v>
      </c>
      <c r="D4566" s="10">
        <v>2000</v>
      </c>
      <c r="E4566" s="24">
        <v>7</v>
      </c>
      <c r="F4566" s="12">
        <v>5</v>
      </c>
      <c r="G4566" s="24">
        <v>6</v>
      </c>
      <c r="H4566" s="12">
        <v>4</v>
      </c>
      <c r="I4566" s="24">
        <v>5</v>
      </c>
      <c r="J4566" s="12">
        <v>3</v>
      </c>
      <c r="K4566" s="10">
        <v>1.30000000000003</v>
      </c>
      <c r="L4566" s="13">
        <v>0</v>
      </c>
      <c r="M4566" s="14">
        <v>444</v>
      </c>
      <c r="N4566" s="14">
        <v>172</v>
      </c>
      <c r="O4566" s="15">
        <v>2</v>
      </c>
      <c r="P4566" s="16">
        <v>0.75</v>
      </c>
      <c r="Q4566" s="10">
        <v>-2.6499999999999901</v>
      </c>
      <c r="R4566" s="13">
        <v>-1.99999999999999</v>
      </c>
      <c r="S4566" s="10">
        <v>25</v>
      </c>
      <c r="T4566" s="6" t="s">
        <v>90</v>
      </c>
      <c r="U4566" s="6" t="s">
        <v>52</v>
      </c>
      <c r="V4566" s="18" t="str">
        <f>"" &amp; IF(AND(O4566&lt;=-1.5,NOT(ISBLANK(AF4566))),"Z","")</f>
        <v/>
      </c>
      <c r="W4566" s="18" t="str">
        <f t="shared" si="887"/>
        <v/>
      </c>
      <c r="X4566" s="6"/>
      <c r="AB4566" s="18" t="str">
        <f t="shared" si="888"/>
        <v>*</v>
      </c>
      <c r="AC4566" s="18" t="str">
        <f t="shared" si="889"/>
        <v/>
      </c>
      <c r="AD4566" s="18" t="str">
        <f t="shared" si="884"/>
        <v/>
      </c>
      <c r="AI4566" s="18" t="str">
        <f t="shared" si="890"/>
        <v/>
      </c>
      <c r="AJ4566" s="18" t="str">
        <f t="shared" si="891"/>
        <v/>
      </c>
      <c r="AK4566" s="18" t="str">
        <f t="shared" si="892"/>
        <v/>
      </c>
      <c r="AP4566" s="6" t="s">
        <v>1424</v>
      </c>
      <c r="AT4566" s="10">
        <v>416.375</v>
      </c>
      <c r="BC4566" s="10">
        <v>130</v>
      </c>
      <c r="BD4566" s="10">
        <v>0</v>
      </c>
    </row>
    <row r="4567" spans="1:56" ht="23.25" x14ac:dyDescent="0.25">
      <c r="A4567" s="6" t="s">
        <v>1425</v>
      </c>
      <c r="B4567" s="6" t="s">
        <v>370</v>
      </c>
      <c r="C4567" s="37" t="s">
        <v>1304</v>
      </c>
      <c r="D4567" s="10">
        <v>1800</v>
      </c>
      <c r="E4567" s="11">
        <v>1</v>
      </c>
      <c r="F4567" s="12">
        <v>0</v>
      </c>
      <c r="G4567" s="11">
        <v>4</v>
      </c>
      <c r="H4567" s="12">
        <v>1</v>
      </c>
      <c r="I4567" s="11">
        <v>14</v>
      </c>
      <c r="J4567" s="12">
        <v>20</v>
      </c>
      <c r="K4567" s="10">
        <v>3.4</v>
      </c>
      <c r="L4567" s="15">
        <v>-1.2166666666667201</v>
      </c>
      <c r="M4567" s="36">
        <v>65.884441398343398</v>
      </c>
      <c r="N4567" s="36">
        <v>-1.25777930082833</v>
      </c>
      <c r="O4567" s="15">
        <v>-1</v>
      </c>
      <c r="P4567" s="34">
        <v>-18.5</v>
      </c>
      <c r="Q4567" s="10">
        <v>1.6</v>
      </c>
      <c r="R4567" s="13">
        <v>-13.2</v>
      </c>
      <c r="T4567" s="6" t="s">
        <v>72</v>
      </c>
      <c r="U4567" s="17" t="s">
        <v>25</v>
      </c>
      <c r="V4567" s="18" t="str">
        <f>"" &amp; IF(AND(O4567&lt;=-1.5,NOT(ISBLANK(AF4567))),"Z","")</f>
        <v/>
      </c>
      <c r="W4567" s="18" t="str">
        <f t="shared" si="887"/>
        <v/>
      </c>
      <c r="X4567" s="6"/>
      <c r="AB4567" s="18" t="str">
        <f t="shared" si="888"/>
        <v/>
      </c>
      <c r="AC4567" s="18" t="str">
        <f t="shared" si="889"/>
        <v/>
      </c>
      <c r="AD4567" s="18" t="str">
        <f t="shared" si="884"/>
        <v/>
      </c>
      <c r="AI4567" s="18" t="str">
        <f t="shared" si="890"/>
        <v/>
      </c>
      <c r="AJ4567" s="18" t="str">
        <f t="shared" si="891"/>
        <v/>
      </c>
      <c r="AK4567" s="18" t="str">
        <f t="shared" si="892"/>
        <v/>
      </c>
      <c r="AP4567" s="6" t="s">
        <v>1426</v>
      </c>
      <c r="AT4567" s="10">
        <v>32.3594413983433</v>
      </c>
      <c r="BC4567" s="10">
        <v>122</v>
      </c>
      <c r="BD4567" s="10">
        <v>-3</v>
      </c>
    </row>
    <row r="4568" spans="1:56" ht="23.25" x14ac:dyDescent="0.25">
      <c r="A4568" s="6" t="s">
        <v>1425</v>
      </c>
      <c r="B4568" s="26" t="s">
        <v>292</v>
      </c>
      <c r="C4568" s="39" t="s">
        <v>1335</v>
      </c>
      <c r="D4568" s="10">
        <v>1800</v>
      </c>
      <c r="E4568" s="24">
        <v>1</v>
      </c>
      <c r="F4568" s="12">
        <v>0</v>
      </c>
      <c r="G4568" s="24">
        <v>1</v>
      </c>
      <c r="H4568" s="12">
        <v>0</v>
      </c>
      <c r="I4568" s="24">
        <v>3</v>
      </c>
      <c r="J4568" s="12">
        <v>0</v>
      </c>
      <c r="K4568" s="10">
        <v>-2.7499999999999498</v>
      </c>
      <c r="L4568" s="15">
        <v>0.95000000000006002</v>
      </c>
      <c r="M4568" s="14">
        <v>99.224289470597896</v>
      </c>
      <c r="N4568" s="14">
        <v>-0.187855264701042</v>
      </c>
      <c r="O4568" s="15">
        <v>0</v>
      </c>
      <c r="P4568" s="33">
        <v>-0.3</v>
      </c>
      <c r="Q4568" s="10">
        <v>-1.9000000000000099</v>
      </c>
      <c r="R4568" s="13">
        <v>-2.1000000000000099</v>
      </c>
      <c r="S4568" s="10">
        <v>21</v>
      </c>
      <c r="T4568" s="30" t="s">
        <v>61</v>
      </c>
      <c r="U4568" s="17" t="s">
        <v>25</v>
      </c>
      <c r="V4568" s="18" t="str">
        <f>"*" &amp; IF(AND(O4568&lt;=-1.5,NOT(ISBLANK(AF4568))),"Z","")</f>
        <v>*</v>
      </c>
      <c r="W4568" s="19" t="str">
        <f t="shared" si="887"/>
        <v/>
      </c>
      <c r="X4568" s="6"/>
      <c r="AA4568" s="20"/>
      <c r="AB4568" s="18" t="str">
        <f t="shared" si="888"/>
        <v/>
      </c>
      <c r="AC4568" s="19" t="str">
        <f t="shared" si="889"/>
        <v/>
      </c>
      <c r="AD4568" s="18" t="str">
        <f t="shared" si="884"/>
        <v>G</v>
      </c>
      <c r="AI4568" s="18" t="str">
        <f t="shared" si="890"/>
        <v/>
      </c>
      <c r="AJ4568" s="18" t="str">
        <f t="shared" si="891"/>
        <v/>
      </c>
      <c r="AK4568" s="18" t="str">
        <f t="shared" si="892"/>
        <v/>
      </c>
      <c r="AP4568" s="6" t="s">
        <v>233</v>
      </c>
      <c r="AT4568" s="10">
        <v>61.674289470597898</v>
      </c>
      <c r="AU4568" s="21"/>
      <c r="BC4568" s="22">
        <v>120</v>
      </c>
      <c r="BD4568" s="10">
        <v>0</v>
      </c>
    </row>
    <row r="4569" spans="1:56" ht="23.25" x14ac:dyDescent="0.25">
      <c r="A4569" s="6" t="s">
        <v>1425</v>
      </c>
      <c r="B4569" s="26" t="s">
        <v>627</v>
      </c>
      <c r="C4569" s="39" t="s">
        <v>1334</v>
      </c>
      <c r="D4569" s="10">
        <v>1650</v>
      </c>
      <c r="E4569" s="24">
        <v>2</v>
      </c>
      <c r="F4569" s="12">
        <v>2</v>
      </c>
      <c r="G4569" s="24">
        <v>2</v>
      </c>
      <c r="H4569" s="12">
        <v>1</v>
      </c>
      <c r="I4569" s="24">
        <v>1</v>
      </c>
      <c r="J4569" s="12">
        <v>0</v>
      </c>
      <c r="K4569" s="10">
        <v>5.35</v>
      </c>
      <c r="L4569" s="13">
        <v>3.9749999999999899</v>
      </c>
      <c r="M4569" s="29">
        <v>101.196375691412</v>
      </c>
      <c r="N4569" s="29">
        <v>0.59818784570602201</v>
      </c>
      <c r="O4569" s="15">
        <v>1</v>
      </c>
      <c r="P4569" s="16">
        <v>1.25</v>
      </c>
      <c r="Q4569" s="10">
        <v>-6.6500000000000101</v>
      </c>
      <c r="R4569" s="13">
        <v>-5.6500000000000101</v>
      </c>
      <c r="S4569" s="10">
        <v>14</v>
      </c>
      <c r="T4569" s="32">
        <v>8</v>
      </c>
      <c r="U4569" s="17" t="s">
        <v>78</v>
      </c>
      <c r="V4569" s="18" t="str">
        <f t="shared" ref="V4569:V4578" si="894">"" &amp; IF(AND(O4569&lt;=-1.5,NOT(ISBLANK(AF4569))),"Z","")</f>
        <v/>
      </c>
      <c r="W4569" s="19" t="str">
        <f t="shared" si="887"/>
        <v/>
      </c>
      <c r="X4569" s="17" t="s">
        <v>75</v>
      </c>
      <c r="AA4569" s="20"/>
      <c r="AB4569" s="18" t="str">
        <f t="shared" si="888"/>
        <v/>
      </c>
      <c r="AC4569" s="19" t="str">
        <f t="shared" si="889"/>
        <v/>
      </c>
      <c r="AD4569" s="19" t="str">
        <f t="shared" si="884"/>
        <v>G</v>
      </c>
      <c r="AI4569" s="18" t="str">
        <f t="shared" si="890"/>
        <v/>
      </c>
      <c r="AJ4569" s="18" t="str">
        <f t="shared" si="891"/>
        <v/>
      </c>
      <c r="AK4569" s="18" t="str">
        <f t="shared" si="892"/>
        <v/>
      </c>
      <c r="AP4569" s="6" t="s">
        <v>1427</v>
      </c>
      <c r="AT4569" s="10">
        <v>64.196375691412001</v>
      </c>
      <c r="AU4569" s="21"/>
      <c r="BC4569" s="22">
        <v>121</v>
      </c>
      <c r="BD4569" s="10">
        <v>-1</v>
      </c>
    </row>
    <row r="4570" spans="1:56" ht="23.25" x14ac:dyDescent="0.25">
      <c r="A4570" s="6" t="s">
        <v>1425</v>
      </c>
      <c r="B4570" s="26" t="s">
        <v>394</v>
      </c>
      <c r="C4570" s="37" t="s">
        <v>1304</v>
      </c>
      <c r="D4570" s="10">
        <v>1650</v>
      </c>
      <c r="E4570" s="11">
        <v>2</v>
      </c>
      <c r="F4570" s="12">
        <v>2</v>
      </c>
      <c r="G4570" s="11">
        <v>2</v>
      </c>
      <c r="H4570" s="12">
        <v>1</v>
      </c>
      <c r="I4570" s="11">
        <v>10</v>
      </c>
      <c r="J4570" s="12">
        <v>6</v>
      </c>
      <c r="K4570" s="10">
        <v>-0.74999999999999301</v>
      </c>
      <c r="L4570" s="15">
        <v>4.6624999999999499</v>
      </c>
      <c r="M4570" s="14">
        <v>93.380975695635897</v>
      </c>
      <c r="N4570" s="29">
        <v>1.6404878478179099</v>
      </c>
      <c r="O4570" s="15">
        <v>0</v>
      </c>
      <c r="P4570" s="33">
        <v>-5</v>
      </c>
      <c r="Q4570" s="10">
        <v>-1.55000000000001</v>
      </c>
      <c r="R4570" s="13">
        <v>-5.5000000000000098</v>
      </c>
      <c r="S4570" s="10">
        <v>21</v>
      </c>
      <c r="T4570" s="32">
        <v>8</v>
      </c>
      <c r="U4570" s="17" t="s">
        <v>78</v>
      </c>
      <c r="V4570" s="18" t="str">
        <f t="shared" si="894"/>
        <v/>
      </c>
      <c r="W4570" s="18" t="str">
        <f t="shared" si="887"/>
        <v/>
      </c>
      <c r="X4570" s="6"/>
      <c r="AB4570" s="18" t="str">
        <f t="shared" si="888"/>
        <v/>
      </c>
      <c r="AC4570" s="18" t="str">
        <f t="shared" si="889"/>
        <v/>
      </c>
      <c r="AD4570" s="18" t="str">
        <f t="shared" si="884"/>
        <v/>
      </c>
      <c r="AI4570" s="18" t="str">
        <f t="shared" si="890"/>
        <v/>
      </c>
      <c r="AJ4570" s="18" t="str">
        <f t="shared" si="891"/>
        <v/>
      </c>
      <c r="AK4570" s="18" t="str">
        <f t="shared" si="892"/>
        <v/>
      </c>
      <c r="AP4570" s="6" t="s">
        <v>1428</v>
      </c>
      <c r="AT4570" s="10">
        <v>61.405975695635803</v>
      </c>
      <c r="BC4570" s="10">
        <v>127</v>
      </c>
      <c r="BD4570" s="10">
        <v>0</v>
      </c>
    </row>
    <row r="4571" spans="1:56" ht="23.25" x14ac:dyDescent="0.25">
      <c r="A4571" s="6" t="s">
        <v>1425</v>
      </c>
      <c r="B4571" s="2" t="s">
        <v>350</v>
      </c>
      <c r="C4571" s="9" t="s">
        <v>1398</v>
      </c>
      <c r="D4571" s="10">
        <v>1400</v>
      </c>
      <c r="E4571" s="24">
        <v>4</v>
      </c>
      <c r="F4571" s="12">
        <v>2</v>
      </c>
      <c r="G4571" s="24">
        <v>3</v>
      </c>
      <c r="H4571" s="12">
        <v>2</v>
      </c>
      <c r="I4571" s="24">
        <v>2</v>
      </c>
      <c r="J4571" s="12">
        <v>2</v>
      </c>
      <c r="K4571" s="10">
        <v>-2.85</v>
      </c>
      <c r="L4571" s="10">
        <v>-1.83</v>
      </c>
      <c r="M4571" s="14">
        <v>91.797388396442003</v>
      </c>
      <c r="N4571" s="14">
        <v>-2.95130580177897</v>
      </c>
      <c r="O4571" s="15">
        <v>1</v>
      </c>
      <c r="P4571" s="16">
        <v>0</v>
      </c>
      <c r="Q4571" s="10">
        <v>1.74999999999999</v>
      </c>
      <c r="R4571" s="10">
        <v>1.8</v>
      </c>
      <c r="S4571" s="10">
        <v>33</v>
      </c>
      <c r="T4571" s="6" t="s">
        <v>54</v>
      </c>
      <c r="U4571" s="17" t="s">
        <v>25</v>
      </c>
      <c r="V4571" s="18" t="str">
        <f t="shared" si="894"/>
        <v/>
      </c>
      <c r="W4571" s="19" t="str">
        <f t="shared" si="887"/>
        <v/>
      </c>
      <c r="X4571" s="6"/>
      <c r="AA4571" s="20"/>
      <c r="AB4571" s="18" t="str">
        <f t="shared" si="888"/>
        <v/>
      </c>
      <c r="AC4571" s="19" t="str">
        <f t="shared" si="889"/>
        <v/>
      </c>
      <c r="AD4571" s="18" t="str">
        <f t="shared" si="884"/>
        <v>GR</v>
      </c>
      <c r="AI4571" s="18" t="str">
        <f t="shared" si="890"/>
        <v/>
      </c>
      <c r="AJ4571" s="18" t="str">
        <f t="shared" si="891"/>
        <v/>
      </c>
      <c r="AK4571" s="18" t="str">
        <f t="shared" si="892"/>
        <v/>
      </c>
      <c r="AP4571" s="6" t="s">
        <v>425</v>
      </c>
      <c r="AT4571" s="10">
        <v>57.347388396442099</v>
      </c>
      <c r="AU4571" s="21"/>
      <c r="BC4571" s="22">
        <v>126</v>
      </c>
      <c r="BD4571" s="10">
        <v>0</v>
      </c>
    </row>
    <row r="4572" spans="1:56" ht="23.25" x14ac:dyDescent="0.25">
      <c r="A4572" s="6" t="s">
        <v>1425</v>
      </c>
      <c r="B4572" s="23" t="s">
        <v>447</v>
      </c>
      <c r="C4572" s="39" t="s">
        <v>1308</v>
      </c>
      <c r="D4572" s="10">
        <v>1650</v>
      </c>
      <c r="E4572" s="24">
        <v>1</v>
      </c>
      <c r="F4572" s="12">
        <v>0</v>
      </c>
      <c r="G4572" s="24">
        <v>1</v>
      </c>
      <c r="H4572" s="12">
        <v>0</v>
      </c>
      <c r="I4572" s="24">
        <v>3</v>
      </c>
      <c r="J4572" s="12">
        <v>0</v>
      </c>
      <c r="K4572" s="10">
        <v>-0.89999999999999902</v>
      </c>
      <c r="L4572" s="13">
        <v>-3.8333333333333299</v>
      </c>
      <c r="M4572" s="14">
        <v>94.694758861113002</v>
      </c>
      <c r="N4572" s="14">
        <v>-2.1526205694435401</v>
      </c>
      <c r="O4572" s="15">
        <v>0</v>
      </c>
      <c r="P4572" s="33">
        <v>-0.5</v>
      </c>
      <c r="Q4572" s="10">
        <v>-3.9000000000000101</v>
      </c>
      <c r="R4572" s="13">
        <v>-4.4000000000000101</v>
      </c>
      <c r="S4572" s="25">
        <v>72</v>
      </c>
      <c r="T4572" s="27" t="s">
        <v>61</v>
      </c>
      <c r="U4572" s="17" t="s">
        <v>25</v>
      </c>
      <c r="V4572" s="18" t="str">
        <f t="shared" si="894"/>
        <v/>
      </c>
      <c r="W4572" s="19" t="str">
        <f t="shared" si="887"/>
        <v/>
      </c>
      <c r="X4572" s="6"/>
      <c r="AA4572" s="20"/>
      <c r="AB4572" s="18" t="str">
        <f t="shared" si="888"/>
        <v/>
      </c>
      <c r="AC4572" s="19" t="str">
        <f t="shared" si="889"/>
        <v/>
      </c>
      <c r="AD4572" s="18" t="str">
        <f t="shared" si="884"/>
        <v>GR</v>
      </c>
      <c r="AI4572" s="18" t="str">
        <f t="shared" si="890"/>
        <v/>
      </c>
      <c r="AJ4572" s="18" t="str">
        <f t="shared" si="891"/>
        <v/>
      </c>
      <c r="AK4572" s="18" t="str">
        <f t="shared" si="892"/>
        <v/>
      </c>
      <c r="AP4572" s="6" t="s">
        <v>1429</v>
      </c>
      <c r="AT4572" s="10">
        <v>59.444758861112902</v>
      </c>
      <c r="AU4572" s="21"/>
      <c r="BC4572" s="22">
        <v>127</v>
      </c>
      <c r="BD4572" s="10">
        <v>0</v>
      </c>
    </row>
    <row r="4573" spans="1:56" ht="23.25" x14ac:dyDescent="0.25">
      <c r="A4573" s="6" t="s">
        <v>1425</v>
      </c>
      <c r="B4573" s="26" t="s">
        <v>243</v>
      </c>
      <c r="C4573" s="37" t="s">
        <v>1304</v>
      </c>
      <c r="D4573" s="10">
        <v>1650</v>
      </c>
      <c r="E4573" s="24">
        <v>3</v>
      </c>
      <c r="F4573" s="12">
        <v>2</v>
      </c>
      <c r="G4573" s="24">
        <v>5</v>
      </c>
      <c r="H4573" s="12">
        <v>2</v>
      </c>
      <c r="I4573" s="24">
        <v>5</v>
      </c>
      <c r="J4573" s="12">
        <v>7</v>
      </c>
      <c r="K4573" s="10">
        <v>4.2499999999999698</v>
      </c>
      <c r="L4573" s="13">
        <v>0.12499999999999301</v>
      </c>
      <c r="M4573" s="14">
        <v>90.8734418539713</v>
      </c>
      <c r="N4573" s="29">
        <v>1.3367209269856799</v>
      </c>
      <c r="O4573" s="15">
        <v>0</v>
      </c>
      <c r="P4573" s="33">
        <v>-5.5</v>
      </c>
      <c r="Q4573" s="10">
        <v>-0.999999999999996</v>
      </c>
      <c r="R4573" s="13">
        <v>-5.5000000000000098</v>
      </c>
      <c r="S4573" s="10">
        <v>11</v>
      </c>
      <c r="T4573" s="6" t="s">
        <v>54</v>
      </c>
      <c r="U4573" s="17" t="s">
        <v>25</v>
      </c>
      <c r="V4573" s="18" t="str">
        <f t="shared" si="894"/>
        <v/>
      </c>
      <c r="W4573" s="18" t="str">
        <f t="shared" si="887"/>
        <v/>
      </c>
      <c r="X4573" s="6"/>
      <c r="AB4573" s="18" t="str">
        <f t="shared" si="888"/>
        <v/>
      </c>
      <c r="AC4573" s="18" t="str">
        <f t="shared" si="889"/>
        <v/>
      </c>
      <c r="AD4573" s="18" t="str">
        <f t="shared" si="884"/>
        <v/>
      </c>
      <c r="AI4573" s="18" t="str">
        <f t="shared" si="890"/>
        <v/>
      </c>
      <c r="AJ4573" s="18" t="str">
        <f t="shared" si="891"/>
        <v/>
      </c>
      <c r="AK4573" s="18" t="str">
        <f t="shared" si="892"/>
        <v/>
      </c>
      <c r="AP4573" s="6" t="s">
        <v>1430</v>
      </c>
      <c r="AT4573" s="10">
        <v>54.298441853971397</v>
      </c>
      <c r="BC4573" s="10">
        <v>125</v>
      </c>
      <c r="BD4573" s="10">
        <v>-1</v>
      </c>
    </row>
    <row r="4574" spans="1:56" ht="23.25" x14ac:dyDescent="0.25">
      <c r="A4574" s="6" t="s">
        <v>1425</v>
      </c>
      <c r="B4574" s="26" t="s">
        <v>71</v>
      </c>
      <c r="C4574" s="9" t="s">
        <v>1167</v>
      </c>
      <c r="D4574" s="10">
        <v>1600</v>
      </c>
      <c r="E4574" s="24">
        <v>1</v>
      </c>
      <c r="F4574" s="12">
        <v>0</v>
      </c>
      <c r="G4574" s="24">
        <v>1</v>
      </c>
      <c r="H4574" s="12">
        <v>0</v>
      </c>
      <c r="I4574" s="24">
        <v>9</v>
      </c>
      <c r="J4574" s="12">
        <v>6</v>
      </c>
      <c r="K4574" s="10">
        <v>1.3499999999999801</v>
      </c>
      <c r="L4574" s="13">
        <v>0.46666666666662099</v>
      </c>
      <c r="M4574" s="14">
        <v>92.651016118387602</v>
      </c>
      <c r="N4574" s="29">
        <v>0.875508059193848</v>
      </c>
      <c r="O4574" s="15">
        <v>0</v>
      </c>
      <c r="P4574" s="33">
        <v>-5.75</v>
      </c>
      <c r="Q4574" s="10">
        <v>0.39999999999999097</v>
      </c>
      <c r="R4574" s="13">
        <v>-4.1499999999999897</v>
      </c>
      <c r="S4574" s="10">
        <v>28</v>
      </c>
      <c r="T4574" s="30" t="s">
        <v>61</v>
      </c>
      <c r="U4574" s="17" t="s">
        <v>25</v>
      </c>
      <c r="V4574" s="18" t="str">
        <f t="shared" si="894"/>
        <v/>
      </c>
      <c r="W4574" s="18" t="str">
        <f t="shared" si="887"/>
        <v/>
      </c>
      <c r="X4574" s="6"/>
      <c r="AB4574" s="18" t="str">
        <f t="shared" si="888"/>
        <v/>
      </c>
      <c r="AC4574" s="18" t="str">
        <f t="shared" si="889"/>
        <v/>
      </c>
      <c r="AD4574" s="18" t="str">
        <f t="shared" si="884"/>
        <v/>
      </c>
      <c r="AI4574" s="18" t="str">
        <f t="shared" si="890"/>
        <v/>
      </c>
      <c r="AJ4574" s="18" t="str">
        <f t="shared" si="891"/>
        <v/>
      </c>
      <c r="AK4574" s="18" t="str">
        <f t="shared" si="892"/>
        <v/>
      </c>
      <c r="AP4574" s="6" t="s">
        <v>1431</v>
      </c>
      <c r="AT4574" s="10">
        <v>60.626016118387703</v>
      </c>
      <c r="BC4574" s="10">
        <v>127</v>
      </c>
      <c r="BD4574" s="10">
        <v>-1</v>
      </c>
    </row>
    <row r="4575" spans="1:56" ht="23.25" x14ac:dyDescent="0.25">
      <c r="A4575" s="6" t="s">
        <v>1425</v>
      </c>
      <c r="B4575" s="26" t="s">
        <v>200</v>
      </c>
      <c r="C4575" s="37" t="s">
        <v>1304</v>
      </c>
      <c r="D4575" s="10">
        <v>1650</v>
      </c>
      <c r="E4575" s="11">
        <v>1</v>
      </c>
      <c r="F4575" s="12">
        <v>0</v>
      </c>
      <c r="G4575" s="11">
        <v>2</v>
      </c>
      <c r="H4575" s="12">
        <v>0</v>
      </c>
      <c r="I4575" s="11">
        <v>2</v>
      </c>
      <c r="J4575" s="12">
        <v>1</v>
      </c>
      <c r="K4575" s="10">
        <v>3.5999999999999899</v>
      </c>
      <c r="L4575" s="13">
        <v>-0.275000000000034</v>
      </c>
      <c r="M4575" s="14">
        <v>97.513328380601394</v>
      </c>
      <c r="N4575" s="14">
        <v>-0.34333580969935401</v>
      </c>
      <c r="O4575" s="15">
        <v>0</v>
      </c>
      <c r="P4575" s="33">
        <v>-0.75</v>
      </c>
      <c r="Q4575" s="10">
        <v>-0.89999999999999902</v>
      </c>
      <c r="R4575" s="13">
        <v>-1.4000000000000099</v>
      </c>
      <c r="S4575" s="10">
        <v>20</v>
      </c>
      <c r="T4575" s="30" t="s">
        <v>61</v>
      </c>
      <c r="U4575" s="17" t="s">
        <v>25</v>
      </c>
      <c r="V4575" s="18" t="str">
        <f t="shared" si="894"/>
        <v/>
      </c>
      <c r="W4575" s="19" t="str">
        <f t="shared" si="887"/>
        <v/>
      </c>
      <c r="X4575" s="6"/>
      <c r="AA4575" s="20"/>
      <c r="AB4575" s="18" t="str">
        <f t="shared" si="888"/>
        <v/>
      </c>
      <c r="AC4575" s="19" t="str">
        <f t="shared" si="889"/>
        <v/>
      </c>
      <c r="AD4575" s="18" t="str">
        <f t="shared" si="884"/>
        <v>G</v>
      </c>
      <c r="AI4575" s="18" t="str">
        <f t="shared" si="890"/>
        <v/>
      </c>
      <c r="AJ4575" s="18" t="str">
        <f t="shared" si="891"/>
        <v/>
      </c>
      <c r="AK4575" s="18" t="str">
        <f t="shared" si="892"/>
        <v/>
      </c>
      <c r="AP4575" s="6" t="s">
        <v>1432</v>
      </c>
      <c r="AT4575" s="10">
        <v>61.438328380601298</v>
      </c>
      <c r="AU4575" s="21"/>
      <c r="BC4575" s="22">
        <v>125</v>
      </c>
      <c r="BD4575" s="10">
        <v>0</v>
      </c>
    </row>
    <row r="4576" spans="1:56" ht="23.25" x14ac:dyDescent="0.25">
      <c r="A4576" s="6" t="s">
        <v>1425</v>
      </c>
      <c r="B4576" s="26" t="s">
        <v>253</v>
      </c>
      <c r="C4576" s="37" t="s">
        <v>1304</v>
      </c>
      <c r="D4576" s="10">
        <v>1650</v>
      </c>
      <c r="E4576" s="24">
        <v>3</v>
      </c>
      <c r="F4576" s="12">
        <v>6</v>
      </c>
      <c r="G4576" s="24">
        <v>3</v>
      </c>
      <c r="H4576" s="12">
        <v>2</v>
      </c>
      <c r="I4576" s="24">
        <v>1</v>
      </c>
      <c r="J4576" s="12">
        <v>0</v>
      </c>
      <c r="K4576" s="10">
        <v>7.8000000000000096</v>
      </c>
      <c r="L4576" s="13">
        <v>1.4666666666666099</v>
      </c>
      <c r="M4576" s="29">
        <v>100.66323728415</v>
      </c>
      <c r="N4576" s="29">
        <v>0.33161864207514202</v>
      </c>
      <c r="O4576" s="15">
        <v>5</v>
      </c>
      <c r="P4576" s="16">
        <v>1.75</v>
      </c>
      <c r="Q4576" s="10">
        <v>-3.75</v>
      </c>
      <c r="R4576" s="13">
        <v>-2.3500000000000099</v>
      </c>
      <c r="S4576" s="10">
        <v>22</v>
      </c>
      <c r="T4576" s="6" t="s">
        <v>103</v>
      </c>
      <c r="U4576" s="6" t="s">
        <v>52</v>
      </c>
      <c r="V4576" s="18" t="str">
        <f t="shared" si="894"/>
        <v/>
      </c>
      <c r="W4576" s="19" t="str">
        <f t="shared" si="887"/>
        <v/>
      </c>
      <c r="X4576" s="17" t="s">
        <v>217</v>
      </c>
      <c r="AA4576" s="20"/>
      <c r="AB4576" s="18" t="str">
        <f t="shared" si="888"/>
        <v>*</v>
      </c>
      <c r="AC4576" s="19" t="str">
        <f t="shared" si="889"/>
        <v/>
      </c>
      <c r="AD4576" s="19" t="str">
        <f t="shared" si="884"/>
        <v>G</v>
      </c>
      <c r="AI4576" s="18" t="str">
        <f t="shared" si="890"/>
        <v/>
      </c>
      <c r="AJ4576" s="18" t="str">
        <f t="shared" si="891"/>
        <v/>
      </c>
      <c r="AK4576" s="18" t="str">
        <f t="shared" si="892"/>
        <v/>
      </c>
      <c r="AP4576" s="6" t="s">
        <v>1433</v>
      </c>
      <c r="AT4576" s="10">
        <v>66.163237284150298</v>
      </c>
      <c r="AU4576" s="21"/>
      <c r="BC4576" s="22">
        <v>127</v>
      </c>
      <c r="BD4576" s="10">
        <v>0</v>
      </c>
    </row>
    <row r="4577" spans="1:56" ht="23.25" x14ac:dyDescent="0.25">
      <c r="A4577" s="6" t="s">
        <v>1425</v>
      </c>
      <c r="B4577" s="26" t="s">
        <v>487</v>
      </c>
      <c r="C4577" s="37" t="s">
        <v>1304</v>
      </c>
      <c r="D4577" s="10">
        <v>1800</v>
      </c>
      <c r="E4577" s="11">
        <v>1</v>
      </c>
      <c r="F4577" s="12">
        <v>0</v>
      </c>
      <c r="G4577" s="11">
        <v>1</v>
      </c>
      <c r="H4577" s="12">
        <v>0</v>
      </c>
      <c r="I4577" s="11">
        <v>2</v>
      </c>
      <c r="J4577" s="12">
        <v>0</v>
      </c>
      <c r="K4577" s="10">
        <v>-4.0999999999999996</v>
      </c>
      <c r="L4577" s="13">
        <v>-1.67500000000006</v>
      </c>
      <c r="M4577" s="14">
        <v>97.221165354401407</v>
      </c>
      <c r="N4577" s="14">
        <v>-1.33941732279929</v>
      </c>
      <c r="O4577" s="15">
        <v>0</v>
      </c>
      <c r="P4577" s="33">
        <v>-0.2</v>
      </c>
      <c r="Q4577" s="10">
        <v>-1.19999999999999</v>
      </c>
      <c r="R4577" s="13">
        <v>-1.25</v>
      </c>
      <c r="S4577" s="10">
        <v>17</v>
      </c>
      <c r="T4577" s="30" t="s">
        <v>61</v>
      </c>
      <c r="U4577" s="17" t="s">
        <v>25</v>
      </c>
      <c r="V4577" s="18" t="str">
        <f t="shared" si="894"/>
        <v/>
      </c>
      <c r="W4577" s="19" t="str">
        <f t="shared" si="887"/>
        <v/>
      </c>
      <c r="X4577" s="6"/>
      <c r="AA4577" s="20"/>
      <c r="AB4577" s="18" t="str">
        <f t="shared" si="888"/>
        <v/>
      </c>
      <c r="AC4577" s="19" t="str">
        <f t="shared" si="889"/>
        <v/>
      </c>
      <c r="AD4577" s="18" t="str">
        <f t="shared" si="884"/>
        <v>GR</v>
      </c>
      <c r="AI4577" s="18" t="str">
        <f t="shared" si="890"/>
        <v/>
      </c>
      <c r="AJ4577" s="18" t="str">
        <f t="shared" si="891"/>
        <v/>
      </c>
      <c r="AK4577" s="18" t="str">
        <f t="shared" si="892"/>
        <v/>
      </c>
      <c r="AP4577" s="6" t="s">
        <v>1434</v>
      </c>
      <c r="AT4577" s="10">
        <v>65.021165354401404</v>
      </c>
      <c r="AU4577" s="21"/>
      <c r="BC4577" s="22">
        <v>131</v>
      </c>
      <c r="BD4577" s="10">
        <v>0</v>
      </c>
    </row>
    <row r="4578" spans="1:56" ht="23.25" x14ac:dyDescent="0.25">
      <c r="A4578" s="6" t="s">
        <v>1425</v>
      </c>
      <c r="B4578" s="31" t="s">
        <v>280</v>
      </c>
      <c r="C4578" s="37" t="s">
        <v>1304</v>
      </c>
      <c r="D4578" s="10">
        <v>1650</v>
      </c>
      <c r="E4578" s="11">
        <v>2</v>
      </c>
      <c r="F4578" s="12">
        <v>2</v>
      </c>
      <c r="G4578" s="11">
        <v>2</v>
      </c>
      <c r="H4578" s="12">
        <v>1</v>
      </c>
      <c r="I4578" s="11">
        <v>1</v>
      </c>
      <c r="J4578" s="12">
        <v>0</v>
      </c>
      <c r="K4578" s="10">
        <v>6.7000000000000197</v>
      </c>
      <c r="L4578" s="15">
        <v>1.0999999999999901</v>
      </c>
      <c r="M4578" s="14">
        <v>97.819913346566196</v>
      </c>
      <c r="N4578" s="14">
        <v>-1.0900433267168801</v>
      </c>
      <c r="O4578" s="15">
        <v>1</v>
      </c>
      <c r="P4578" s="16">
        <v>1</v>
      </c>
      <c r="Q4578" s="10">
        <v>-6.95</v>
      </c>
      <c r="R4578" s="13">
        <v>-6.15</v>
      </c>
      <c r="S4578" s="25">
        <v>39</v>
      </c>
      <c r="T4578" s="30" t="s">
        <v>61</v>
      </c>
      <c r="U4578" s="17" t="s">
        <v>25</v>
      </c>
      <c r="V4578" s="18" t="str">
        <f t="shared" si="894"/>
        <v/>
      </c>
      <c r="W4578" s="19" t="str">
        <f t="shared" si="887"/>
        <v/>
      </c>
      <c r="X4578" s="17" t="s">
        <v>193</v>
      </c>
      <c r="AA4578" s="20"/>
      <c r="AB4578" s="18" t="str">
        <f t="shared" si="888"/>
        <v/>
      </c>
      <c r="AC4578" s="19" t="str">
        <f t="shared" si="889"/>
        <v/>
      </c>
      <c r="AD4578" s="18" t="str">
        <f t="shared" si="884"/>
        <v>G</v>
      </c>
      <c r="AI4578" s="18" t="str">
        <f t="shared" si="890"/>
        <v/>
      </c>
      <c r="AJ4578" s="18" t="str">
        <f t="shared" si="891"/>
        <v/>
      </c>
      <c r="AK4578" s="18" t="str">
        <f t="shared" si="892"/>
        <v/>
      </c>
      <c r="AP4578" s="6" t="s">
        <v>1364</v>
      </c>
      <c r="AT4578" s="10">
        <v>69.319913346566196</v>
      </c>
      <c r="AU4578" s="21"/>
      <c r="BC4578" s="22">
        <v>133</v>
      </c>
      <c r="BD4578" s="10">
        <v>-1</v>
      </c>
    </row>
    <row r="4579" spans="1:56" ht="23.25" x14ac:dyDescent="0.25">
      <c r="A4579" s="6" t="s">
        <v>1425</v>
      </c>
      <c r="B4579" s="26" t="s">
        <v>402</v>
      </c>
      <c r="C4579" s="37" t="s">
        <v>371</v>
      </c>
      <c r="D4579" s="10">
        <v>1650</v>
      </c>
      <c r="E4579" s="11">
        <v>1</v>
      </c>
      <c r="F4579" s="12">
        <v>0</v>
      </c>
      <c r="G4579" s="11">
        <v>1</v>
      </c>
      <c r="H4579" s="12">
        <v>0</v>
      </c>
      <c r="I4579" s="11">
        <v>1</v>
      </c>
      <c r="J4579" s="12">
        <v>0</v>
      </c>
      <c r="K4579" s="10">
        <v>-1.30000000000003</v>
      </c>
      <c r="L4579" s="13">
        <v>1.7333333333332701</v>
      </c>
      <c r="M4579" s="29">
        <v>105.069365700147</v>
      </c>
      <c r="N4579" s="29">
        <v>2.53468285007337</v>
      </c>
      <c r="O4579" s="15">
        <v>0</v>
      </c>
      <c r="P4579" s="16">
        <v>0</v>
      </c>
      <c r="Q4579" s="10">
        <v>-4</v>
      </c>
      <c r="R4579" s="13">
        <v>-4</v>
      </c>
      <c r="S4579" s="10">
        <v>17</v>
      </c>
      <c r="T4579" s="32">
        <v>8</v>
      </c>
      <c r="U4579" s="17" t="s">
        <v>25</v>
      </c>
      <c r="V4579" s="18" t="str">
        <f>"*" &amp; IF(AND(O4579&lt;=-1.5,NOT(ISBLANK(AF4579))),"Z","")</f>
        <v>*</v>
      </c>
      <c r="W4579" s="19" t="str">
        <f t="shared" si="887"/>
        <v/>
      </c>
      <c r="X4579" s="6"/>
      <c r="AA4579" s="20"/>
      <c r="AB4579" s="18" t="str">
        <f t="shared" si="888"/>
        <v/>
      </c>
      <c r="AC4579" s="19" t="str">
        <f t="shared" si="889"/>
        <v/>
      </c>
      <c r="AD4579" s="19" t="str">
        <f t="shared" si="884"/>
        <v>G</v>
      </c>
      <c r="AI4579" s="18" t="str">
        <f t="shared" si="890"/>
        <v/>
      </c>
      <c r="AJ4579" s="18" t="str">
        <f t="shared" si="891"/>
        <v/>
      </c>
      <c r="AK4579" s="18" t="str">
        <f t="shared" si="892"/>
        <v/>
      </c>
      <c r="AP4579" s="6" t="s">
        <v>1311</v>
      </c>
      <c r="AT4579" s="10">
        <v>77.069365700146705</v>
      </c>
      <c r="AU4579" s="21"/>
      <c r="BC4579" s="22">
        <v>121</v>
      </c>
      <c r="BD4579" s="10">
        <v>0</v>
      </c>
    </row>
    <row r="4580" spans="1:56" ht="23.25" x14ac:dyDescent="0.25">
      <c r="A4580" s="6" t="s">
        <v>1425</v>
      </c>
      <c r="B4580" s="26" t="s">
        <v>269</v>
      </c>
      <c r="C4580" s="37" t="s">
        <v>371</v>
      </c>
      <c r="D4580" s="10">
        <v>1650</v>
      </c>
      <c r="E4580" s="24">
        <v>1</v>
      </c>
      <c r="F4580" s="12">
        <v>0</v>
      </c>
      <c r="G4580" s="24">
        <v>1</v>
      </c>
      <c r="H4580" s="12">
        <v>0</v>
      </c>
      <c r="I4580" s="24">
        <v>5</v>
      </c>
      <c r="J4580" s="12">
        <v>2</v>
      </c>
      <c r="K4580" s="10">
        <v>1.95</v>
      </c>
      <c r="L4580" s="16">
        <v>2.7749999999999599</v>
      </c>
      <c r="M4580" s="29">
        <v>103.14608868615301</v>
      </c>
      <c r="N4580" s="29">
        <v>3.0230443430763598</v>
      </c>
      <c r="O4580" s="15">
        <v>0</v>
      </c>
      <c r="P4580" s="33">
        <v>-1.75</v>
      </c>
      <c r="Q4580" s="10">
        <v>4.75</v>
      </c>
      <c r="R4580" s="16">
        <v>3.3</v>
      </c>
      <c r="S4580" s="10">
        <v>18</v>
      </c>
      <c r="T4580" s="32">
        <v>8</v>
      </c>
      <c r="U4580" s="17" t="s">
        <v>25</v>
      </c>
      <c r="V4580" s="18" t="str">
        <f t="shared" ref="V4580:V4585" si="895">"" &amp; IF(AND(O4580&lt;=-1.5,NOT(ISBLANK(AF4580))),"Z","")</f>
        <v/>
      </c>
      <c r="W4580" s="18" t="str">
        <f t="shared" si="887"/>
        <v/>
      </c>
      <c r="X4580" s="6"/>
      <c r="AB4580" s="18" t="str">
        <f t="shared" si="888"/>
        <v/>
      </c>
      <c r="AC4580" s="18" t="str">
        <f t="shared" si="889"/>
        <v/>
      </c>
      <c r="AD4580" s="18" t="str">
        <f t="shared" si="884"/>
        <v/>
      </c>
      <c r="AI4580" s="18" t="str">
        <f t="shared" si="890"/>
        <v/>
      </c>
      <c r="AJ4580" s="18" t="str">
        <f t="shared" si="891"/>
        <v/>
      </c>
      <c r="AK4580" s="18" t="str">
        <f t="shared" si="892"/>
        <v/>
      </c>
      <c r="AP4580" s="6" t="s">
        <v>1071</v>
      </c>
      <c r="AT4580" s="10">
        <v>79.4210886861527</v>
      </c>
      <c r="BC4580" s="10">
        <v>128</v>
      </c>
      <c r="BD4580" s="10">
        <v>0</v>
      </c>
    </row>
    <row r="4581" spans="1:56" ht="23.25" x14ac:dyDescent="0.25">
      <c r="A4581" s="6" t="s">
        <v>1425</v>
      </c>
      <c r="B4581" s="26" t="s">
        <v>442</v>
      </c>
      <c r="C4581" s="37" t="s">
        <v>371</v>
      </c>
      <c r="D4581" s="10">
        <v>1650</v>
      </c>
      <c r="E4581" s="24">
        <v>1</v>
      </c>
      <c r="F4581" s="12">
        <v>0</v>
      </c>
      <c r="G4581" s="24">
        <v>1</v>
      </c>
      <c r="H4581" s="12">
        <v>0</v>
      </c>
      <c r="I4581" s="24">
        <v>3</v>
      </c>
      <c r="J4581" s="12">
        <v>2</v>
      </c>
      <c r="K4581" s="10">
        <v>-2.9500000000000202</v>
      </c>
      <c r="L4581" s="13">
        <v>-3.6125000000000198</v>
      </c>
      <c r="M4581" s="36">
        <v>95.371045723834996</v>
      </c>
      <c r="N4581" s="36">
        <v>-0.61447713808249205</v>
      </c>
      <c r="O4581" s="15">
        <v>0</v>
      </c>
      <c r="P4581" s="33">
        <v>-2.25</v>
      </c>
      <c r="Q4581" s="10">
        <v>5.2</v>
      </c>
      <c r="R4581" s="13">
        <v>3.5</v>
      </c>
      <c r="S4581" s="10">
        <v>24</v>
      </c>
      <c r="T4581" s="27" t="s">
        <v>61</v>
      </c>
      <c r="U4581" s="17" t="s">
        <v>25</v>
      </c>
      <c r="V4581" s="18" t="str">
        <f t="shared" si="895"/>
        <v/>
      </c>
      <c r="W4581" s="19" t="str">
        <f t="shared" si="887"/>
        <v/>
      </c>
      <c r="X4581" s="6"/>
      <c r="AA4581" s="20"/>
      <c r="AB4581" s="18" t="str">
        <f t="shared" si="888"/>
        <v/>
      </c>
      <c r="AC4581" s="19" t="str">
        <f t="shared" si="889"/>
        <v/>
      </c>
      <c r="AD4581" s="18" t="str">
        <f t="shared" si="884"/>
        <v>GR</v>
      </c>
      <c r="AI4581" s="18" t="str">
        <f t="shared" si="890"/>
        <v/>
      </c>
      <c r="AJ4581" s="18" t="str">
        <f t="shared" si="891"/>
        <v/>
      </c>
      <c r="AK4581" s="18" t="str">
        <f t="shared" si="892"/>
        <v/>
      </c>
      <c r="AP4581" s="6" t="s">
        <v>1133</v>
      </c>
      <c r="AT4581" s="10">
        <v>75.896045723835002</v>
      </c>
      <c r="AU4581" s="21"/>
      <c r="BC4581" s="22">
        <v>128</v>
      </c>
      <c r="BD4581" s="28">
        <v>1</v>
      </c>
    </row>
    <row r="4582" spans="1:56" ht="23.25" x14ac:dyDescent="0.25">
      <c r="A4582" s="6" t="s">
        <v>1435</v>
      </c>
      <c r="B4582" s="6" t="s">
        <v>455</v>
      </c>
      <c r="C4582" s="9" t="s">
        <v>321</v>
      </c>
      <c r="D4582" s="10">
        <v>1400</v>
      </c>
      <c r="E4582" s="11">
        <v>7</v>
      </c>
      <c r="F4582" s="12">
        <v>4</v>
      </c>
      <c r="G4582" s="11">
        <v>7</v>
      </c>
      <c r="H4582" s="12">
        <v>2</v>
      </c>
      <c r="I4582" s="11">
        <v>2</v>
      </c>
      <c r="J4582" s="12">
        <v>2</v>
      </c>
      <c r="K4582" s="10">
        <v>1.9000000000000099</v>
      </c>
      <c r="L4582" s="10">
        <v>8.5714285714299093E-2</v>
      </c>
      <c r="M4582" s="14">
        <v>99.874703213267395</v>
      </c>
      <c r="N4582" s="29">
        <v>1.5873516066336899</v>
      </c>
      <c r="O4582" s="15">
        <v>1</v>
      </c>
      <c r="P4582" s="16">
        <v>0.5</v>
      </c>
      <c r="Q4582" s="10">
        <v>1.3999999999999899</v>
      </c>
      <c r="R4582" s="10">
        <v>1.74999999999999</v>
      </c>
      <c r="T4582" s="6" t="s">
        <v>90</v>
      </c>
      <c r="U4582" s="17" t="s">
        <v>25</v>
      </c>
      <c r="V4582" s="18" t="str">
        <f t="shared" si="895"/>
        <v/>
      </c>
      <c r="W4582" s="19" t="str">
        <f t="shared" si="887"/>
        <v/>
      </c>
      <c r="X4582" s="17" t="s">
        <v>88</v>
      </c>
      <c r="AA4582" s="20"/>
      <c r="AB4582" s="18" t="str">
        <f t="shared" si="888"/>
        <v/>
      </c>
      <c r="AC4582" s="19" t="str">
        <f t="shared" si="889"/>
        <v>*</v>
      </c>
      <c r="AD4582" s="18" t="str">
        <f t="shared" si="884"/>
        <v>G</v>
      </c>
      <c r="AI4582" s="18" t="str">
        <f t="shared" si="890"/>
        <v/>
      </c>
      <c r="AJ4582" s="18" t="str">
        <f t="shared" si="891"/>
        <v/>
      </c>
      <c r="AK4582" s="18" t="str">
        <f t="shared" si="892"/>
        <v/>
      </c>
      <c r="AP4582" s="6" t="s">
        <v>346</v>
      </c>
      <c r="AT4582" s="10">
        <v>78.674703213267406</v>
      </c>
      <c r="AU4582" s="21"/>
      <c r="BC4582" s="22">
        <v>127</v>
      </c>
      <c r="BD4582" s="10">
        <v>0</v>
      </c>
    </row>
    <row r="4583" spans="1:56" ht="23.25" x14ac:dyDescent="0.25">
      <c r="A4583" s="6" t="s">
        <v>1435</v>
      </c>
      <c r="B4583" s="23" t="s">
        <v>80</v>
      </c>
      <c r="C4583" s="9" t="s">
        <v>260</v>
      </c>
      <c r="D4583" s="10">
        <v>1400</v>
      </c>
      <c r="E4583" s="24">
        <v>3</v>
      </c>
      <c r="F4583" s="12">
        <v>1</v>
      </c>
      <c r="G4583" s="24">
        <v>2</v>
      </c>
      <c r="H4583" s="12">
        <v>0</v>
      </c>
      <c r="I4583" s="24">
        <v>8</v>
      </c>
      <c r="J4583" s="12">
        <v>3</v>
      </c>
      <c r="K4583" s="10">
        <v>0.70000000000000295</v>
      </c>
      <c r="L4583" s="13">
        <v>0.231250000000012</v>
      </c>
      <c r="M4583" s="14">
        <v>93.293542964886598</v>
      </c>
      <c r="N4583" s="14">
        <v>-1.25322851755669</v>
      </c>
      <c r="O4583" s="15">
        <v>1</v>
      </c>
      <c r="P4583" s="33">
        <v>-2.5499999999999998</v>
      </c>
      <c r="Q4583" s="10">
        <v>-0.70000000000000295</v>
      </c>
      <c r="R4583" s="13">
        <v>-2.80000000000001</v>
      </c>
      <c r="S4583" s="25">
        <v>56</v>
      </c>
      <c r="T4583" s="30" t="s">
        <v>72</v>
      </c>
      <c r="U4583" s="17" t="s">
        <v>25</v>
      </c>
      <c r="V4583" s="18" t="str">
        <f t="shared" si="895"/>
        <v/>
      </c>
      <c r="W4583" s="18" t="str">
        <f t="shared" si="887"/>
        <v/>
      </c>
      <c r="X4583" s="6"/>
      <c r="AB4583" s="18" t="str">
        <f t="shared" si="888"/>
        <v/>
      </c>
      <c r="AC4583" s="18" t="str">
        <f t="shared" si="889"/>
        <v/>
      </c>
      <c r="AD4583" s="18" t="str">
        <f t="shared" si="884"/>
        <v/>
      </c>
      <c r="AI4583" s="18" t="str">
        <f t="shared" si="890"/>
        <v/>
      </c>
      <c r="AJ4583" s="18" t="str">
        <f t="shared" si="891"/>
        <v/>
      </c>
      <c r="AK4583" s="18" t="str">
        <f t="shared" si="892"/>
        <v/>
      </c>
      <c r="AP4583" s="6" t="s">
        <v>533</v>
      </c>
      <c r="AT4583" s="10">
        <v>67.868542964886601</v>
      </c>
      <c r="BC4583" s="10">
        <v>128</v>
      </c>
      <c r="BD4583" s="10">
        <v>0</v>
      </c>
    </row>
    <row r="4584" spans="1:56" ht="23.25" x14ac:dyDescent="0.25">
      <c r="A4584" s="6" t="s">
        <v>1436</v>
      </c>
      <c r="B4584" s="6" t="s">
        <v>77</v>
      </c>
      <c r="C4584" s="9" t="s">
        <v>260</v>
      </c>
      <c r="D4584" s="10">
        <v>1200</v>
      </c>
      <c r="E4584" s="24">
        <v>4</v>
      </c>
      <c r="F4584" s="12">
        <v>2</v>
      </c>
      <c r="G4584" s="24">
        <v>7</v>
      </c>
      <c r="H4584" s="12">
        <v>2</v>
      </c>
      <c r="I4584" s="24">
        <v>6</v>
      </c>
      <c r="J4584" s="12">
        <v>2</v>
      </c>
      <c r="K4584" s="10">
        <v>-0.70000000000000295</v>
      </c>
      <c r="L4584" s="13">
        <v>-2.7562499999999899</v>
      </c>
      <c r="M4584" s="14">
        <v>89.296355925871794</v>
      </c>
      <c r="N4584" s="14">
        <v>-4.1518220370640799</v>
      </c>
      <c r="O4584" s="15">
        <v>-1</v>
      </c>
      <c r="P4584" s="16">
        <v>1</v>
      </c>
      <c r="Q4584" s="10">
        <v>0.44999999999999901</v>
      </c>
      <c r="R4584" s="13">
        <v>1.25</v>
      </c>
      <c r="T4584" s="6" t="s">
        <v>47</v>
      </c>
      <c r="U4584" s="17" t="s">
        <v>25</v>
      </c>
      <c r="V4584" s="18" t="str">
        <f t="shared" si="895"/>
        <v/>
      </c>
      <c r="W4584" s="18" t="str">
        <f t="shared" si="887"/>
        <v/>
      </c>
      <c r="X4584" s="6"/>
      <c r="AB4584" s="18" t="str">
        <f t="shared" si="888"/>
        <v/>
      </c>
      <c r="AC4584" s="18" t="str">
        <f t="shared" si="889"/>
        <v/>
      </c>
      <c r="AD4584" s="18" t="str">
        <f t="shared" ref="AD4584:AD4637" si="896">IF(AND(OR(I4584=1,I4584=2,I4584=3,I4584=4),M4584&gt;=97.5),"G",IF(OR(AND(J4584&lt;=3,I4584&lt;8,P4584&gt;-1.6,M4584&gt;=95,M4584&lt;300),AND(OR(I4584=1,I4584=2,I4584=3),M4584&lt;97.5)),"GR",""))</f>
        <v/>
      </c>
      <c r="AI4584" s="18" t="str">
        <f t="shared" si="890"/>
        <v/>
      </c>
      <c r="AJ4584" s="18" t="str">
        <f t="shared" si="891"/>
        <v/>
      </c>
      <c r="AK4584" s="18" t="str">
        <f t="shared" si="892"/>
        <v/>
      </c>
      <c r="AP4584" s="6" t="s">
        <v>1148</v>
      </c>
      <c r="AT4584" s="10">
        <v>65.446355925871799</v>
      </c>
      <c r="BC4584" s="10">
        <v>127</v>
      </c>
      <c r="BD4584" s="10">
        <v>0</v>
      </c>
    </row>
    <row r="4585" spans="1:56" ht="23.25" x14ac:dyDescent="0.25">
      <c r="A4585" s="6" t="s">
        <v>1436</v>
      </c>
      <c r="B4585" s="2" t="s">
        <v>80</v>
      </c>
      <c r="C4585" s="9" t="s">
        <v>260</v>
      </c>
      <c r="D4585" s="10">
        <v>1200</v>
      </c>
      <c r="E4585" s="11">
        <v>4</v>
      </c>
      <c r="F4585" s="12">
        <v>2</v>
      </c>
      <c r="G4585" s="11">
        <v>4</v>
      </c>
      <c r="H4585" s="12">
        <v>2</v>
      </c>
      <c r="I4585" s="11">
        <v>4</v>
      </c>
      <c r="J4585" s="12">
        <v>1</v>
      </c>
      <c r="K4585" s="10">
        <v>-1.0999999999999901</v>
      </c>
      <c r="L4585" s="13">
        <v>-3.5187499999999901</v>
      </c>
      <c r="M4585" s="14">
        <v>92.232655948372894</v>
      </c>
      <c r="N4585" s="14">
        <v>-3.2836720258135399</v>
      </c>
      <c r="O4585" s="15">
        <v>0</v>
      </c>
      <c r="P4585" s="16">
        <v>1</v>
      </c>
      <c r="Q4585" s="10">
        <v>1.6</v>
      </c>
      <c r="R4585" s="13">
        <v>2.3999999999999799</v>
      </c>
      <c r="S4585" s="25">
        <v>35</v>
      </c>
      <c r="T4585" s="6" t="s">
        <v>65</v>
      </c>
      <c r="U4585" s="17" t="s">
        <v>25</v>
      </c>
      <c r="V4585" s="18" t="str">
        <f t="shared" si="895"/>
        <v/>
      </c>
      <c r="W4585" s="18" t="str">
        <f t="shared" si="887"/>
        <v/>
      </c>
      <c r="X4585" s="6"/>
      <c r="AB4585" s="18" t="str">
        <f t="shared" si="888"/>
        <v/>
      </c>
      <c r="AC4585" s="18" t="str">
        <f t="shared" si="889"/>
        <v/>
      </c>
      <c r="AD4585" s="18" t="str">
        <f t="shared" si="896"/>
        <v/>
      </c>
      <c r="AI4585" s="18" t="str">
        <f t="shared" si="890"/>
        <v/>
      </c>
      <c r="AJ4585" s="18" t="str">
        <f t="shared" si="891"/>
        <v/>
      </c>
      <c r="AK4585" s="18" t="str">
        <f t="shared" si="892"/>
        <v/>
      </c>
      <c r="AP4585" s="6" t="s">
        <v>754</v>
      </c>
      <c r="AT4585" s="10">
        <v>67.807655948372897</v>
      </c>
      <c r="BC4585" s="10">
        <v>127</v>
      </c>
      <c r="BD4585" s="10">
        <v>1</v>
      </c>
    </row>
    <row r="4586" spans="1:56" ht="23.25" x14ac:dyDescent="0.25">
      <c r="A4586" s="6" t="s">
        <v>1436</v>
      </c>
      <c r="B4586" s="2" t="s">
        <v>82</v>
      </c>
      <c r="C4586" s="9" t="s">
        <v>589</v>
      </c>
      <c r="D4586" s="10">
        <v>1200</v>
      </c>
      <c r="E4586" s="24">
        <v>5</v>
      </c>
      <c r="F4586" s="12">
        <v>2</v>
      </c>
      <c r="G4586" s="24">
        <v>4</v>
      </c>
      <c r="H4586" s="12">
        <v>2</v>
      </c>
      <c r="I4586" s="24">
        <v>3</v>
      </c>
      <c r="J4586" s="12">
        <v>2</v>
      </c>
      <c r="K4586" s="10">
        <v>-0.54999999999999705</v>
      </c>
      <c r="L4586" s="34">
        <v>0.86250000000004201</v>
      </c>
      <c r="M4586" s="14">
        <v>98.202551048159293</v>
      </c>
      <c r="N4586" s="29">
        <v>0.20127552407963401</v>
      </c>
      <c r="O4586" s="15">
        <v>0</v>
      </c>
      <c r="P4586" s="16">
        <v>0.25</v>
      </c>
      <c r="Q4586" s="10">
        <v>9.9999999999997896E-2</v>
      </c>
      <c r="R4586" s="10">
        <v>0.39999999999999097</v>
      </c>
      <c r="S4586" s="25">
        <v>35</v>
      </c>
      <c r="T4586" s="6" t="s">
        <v>65</v>
      </c>
      <c r="U4586" s="17" t="s">
        <v>25</v>
      </c>
      <c r="V4586" s="18" t="str">
        <f>"*" &amp; IF(AND(O4586&lt;=-1.5,NOT(ISBLANK(AF4586))),"Z","")</f>
        <v>*</v>
      </c>
      <c r="W4586" s="19" t="str">
        <f t="shared" si="887"/>
        <v/>
      </c>
      <c r="X4586" s="6"/>
      <c r="AA4586" s="20"/>
      <c r="AB4586" s="18" t="str">
        <f t="shared" si="888"/>
        <v/>
      </c>
      <c r="AC4586" s="19" t="str">
        <f t="shared" si="889"/>
        <v/>
      </c>
      <c r="AD4586" s="18" t="str">
        <f t="shared" si="896"/>
        <v>G</v>
      </c>
      <c r="AI4586" s="18" t="str">
        <f t="shared" si="890"/>
        <v/>
      </c>
      <c r="AJ4586" s="18" t="str">
        <f t="shared" si="891"/>
        <v/>
      </c>
      <c r="AK4586" s="18" t="str">
        <f t="shared" si="892"/>
        <v/>
      </c>
      <c r="AP4586" s="6" t="s">
        <v>416</v>
      </c>
      <c r="AT4586" s="10">
        <v>74.652551048159296</v>
      </c>
      <c r="AU4586" s="21"/>
      <c r="BC4586" s="22">
        <v>129</v>
      </c>
      <c r="BD4586" s="10">
        <v>0</v>
      </c>
    </row>
    <row r="4587" spans="1:56" ht="23.25" x14ac:dyDescent="0.25">
      <c r="A4587" s="6" t="s">
        <v>1437</v>
      </c>
      <c r="B4587" s="6" t="s">
        <v>134</v>
      </c>
      <c r="C4587" s="9" t="s">
        <v>258</v>
      </c>
      <c r="D4587" s="10">
        <v>1200</v>
      </c>
      <c r="E4587" s="24">
        <v>9</v>
      </c>
      <c r="F4587" s="12">
        <v>9</v>
      </c>
      <c r="G4587" s="24">
        <v>8</v>
      </c>
      <c r="H4587" s="12">
        <v>6</v>
      </c>
      <c r="I4587" s="24">
        <v>3</v>
      </c>
      <c r="J4587" s="12">
        <v>1</v>
      </c>
      <c r="K4587" s="10">
        <v>-0.80000000000000104</v>
      </c>
      <c r="L4587" s="34">
        <v>0.92500000000002602</v>
      </c>
      <c r="M4587" s="14">
        <v>95.249797368304598</v>
      </c>
      <c r="N4587" s="14">
        <v>-1.3251013158476601</v>
      </c>
      <c r="O4587" s="15">
        <v>4</v>
      </c>
      <c r="P4587" s="16">
        <v>4.25</v>
      </c>
      <c r="Q4587" s="10">
        <v>-0.89999999999999902</v>
      </c>
      <c r="R4587" s="10">
        <v>2.44999999999999</v>
      </c>
      <c r="T4587" s="6" t="s">
        <v>57</v>
      </c>
      <c r="U4587" s="6" t="s">
        <v>52</v>
      </c>
      <c r="V4587" s="18" t="str">
        <f>"" &amp; IF(AND(O4587&lt;=-1.5,NOT(ISBLANK(AF4587))),"Z","")</f>
        <v/>
      </c>
      <c r="W4587" s="19" t="str">
        <f t="shared" si="887"/>
        <v/>
      </c>
      <c r="X4587" s="17" t="s">
        <v>88</v>
      </c>
      <c r="AA4587" s="20"/>
      <c r="AB4587" s="18" t="str">
        <f t="shared" si="888"/>
        <v>*</v>
      </c>
      <c r="AC4587" s="19" t="str">
        <f t="shared" si="889"/>
        <v>*</v>
      </c>
      <c r="AD4587" s="18" t="str">
        <f t="shared" si="896"/>
        <v>GR</v>
      </c>
      <c r="AI4587" s="18" t="str">
        <f t="shared" si="890"/>
        <v/>
      </c>
      <c r="AJ4587" s="18" t="str">
        <f t="shared" si="891"/>
        <v/>
      </c>
      <c r="AK4587" s="18" t="str">
        <f t="shared" si="892"/>
        <v/>
      </c>
      <c r="AP4587" s="6" t="s">
        <v>675</v>
      </c>
      <c r="AT4587" s="10">
        <v>72.974797368304706</v>
      </c>
      <c r="AU4587" s="21"/>
      <c r="BC4587" s="22">
        <v>127</v>
      </c>
      <c r="BD4587" s="28">
        <v>1</v>
      </c>
    </row>
    <row r="4588" spans="1:56" ht="23.25" x14ac:dyDescent="0.25">
      <c r="A4588" s="6" t="s">
        <v>1437</v>
      </c>
      <c r="B4588" s="26" t="s">
        <v>137</v>
      </c>
      <c r="C4588" s="9" t="s">
        <v>258</v>
      </c>
      <c r="D4588" s="10">
        <v>1200</v>
      </c>
      <c r="E4588" s="11">
        <v>9</v>
      </c>
      <c r="F4588" s="12">
        <v>6</v>
      </c>
      <c r="G4588" s="11">
        <v>9</v>
      </c>
      <c r="H4588" s="12">
        <v>6</v>
      </c>
      <c r="I4588" s="11">
        <v>5</v>
      </c>
      <c r="J4588" s="12">
        <v>2</v>
      </c>
      <c r="K4588" s="10">
        <v>0.60000000000000497</v>
      </c>
      <c r="L4588" s="34">
        <v>3.0166666666666901</v>
      </c>
      <c r="M4588" s="14">
        <v>98.328340572740302</v>
      </c>
      <c r="N4588" s="29">
        <v>0.96417028637013402</v>
      </c>
      <c r="O4588" s="15">
        <v>0</v>
      </c>
      <c r="P4588" s="16">
        <v>4</v>
      </c>
      <c r="Q4588" s="10">
        <v>-1.7</v>
      </c>
      <c r="R4588" s="10">
        <v>1.49999999999999</v>
      </c>
      <c r="S4588" s="10">
        <v>28</v>
      </c>
      <c r="T4588" s="6" t="s">
        <v>57</v>
      </c>
      <c r="U4588" s="6" t="s">
        <v>52</v>
      </c>
      <c r="V4588" s="18" t="str">
        <f>"*" &amp; IF(AND(O4588&lt;=-1.5,NOT(ISBLANK(AF4588))),"Z","")</f>
        <v>*</v>
      </c>
      <c r="W4588" s="19" t="str">
        <f t="shared" si="887"/>
        <v/>
      </c>
      <c r="X4588" s="17" t="s">
        <v>207</v>
      </c>
      <c r="AA4588" s="20"/>
      <c r="AB4588" s="18" t="str">
        <f t="shared" si="888"/>
        <v/>
      </c>
      <c r="AC4588" s="19" t="str">
        <f t="shared" si="889"/>
        <v/>
      </c>
      <c r="AD4588" s="18" t="str">
        <f t="shared" si="896"/>
        <v>GR</v>
      </c>
      <c r="AI4588" s="18" t="str">
        <f t="shared" si="890"/>
        <v/>
      </c>
      <c r="AJ4588" s="18" t="str">
        <f t="shared" si="891"/>
        <v/>
      </c>
      <c r="AK4588" s="18" t="str">
        <f t="shared" si="892"/>
        <v/>
      </c>
      <c r="AP4588" s="6" t="s">
        <v>416</v>
      </c>
      <c r="AT4588" s="10">
        <v>80.053340572740296</v>
      </c>
      <c r="AU4588" s="21"/>
      <c r="BC4588" s="22">
        <v>129</v>
      </c>
      <c r="BD4588" s="10">
        <v>0</v>
      </c>
    </row>
    <row r="4589" spans="1:56" ht="23.25" x14ac:dyDescent="0.25">
      <c r="A4589" s="6" t="s">
        <v>1438</v>
      </c>
      <c r="B4589" s="6" t="s">
        <v>209</v>
      </c>
      <c r="C4589" s="37" t="s">
        <v>1304</v>
      </c>
      <c r="D4589" s="10">
        <v>1650</v>
      </c>
      <c r="E4589" s="24">
        <v>3</v>
      </c>
      <c r="F4589" s="12">
        <v>2</v>
      </c>
      <c r="G4589" s="24">
        <v>3</v>
      </c>
      <c r="H4589" s="12">
        <v>1</v>
      </c>
      <c r="I4589" s="24">
        <v>1</v>
      </c>
      <c r="J4589" s="12">
        <v>0</v>
      </c>
      <c r="K4589" s="10">
        <v>-1.00000000000001</v>
      </c>
      <c r="L4589" s="10">
        <v>-5.3250000000000597</v>
      </c>
      <c r="M4589" s="14">
        <v>93.836298150036697</v>
      </c>
      <c r="N4589" s="14">
        <v>-3.0818509249816399</v>
      </c>
      <c r="O4589" s="15">
        <v>1</v>
      </c>
      <c r="P4589" s="16">
        <v>1.25</v>
      </c>
      <c r="Q4589" s="10">
        <v>4.3500000000000103</v>
      </c>
      <c r="R4589" s="10">
        <v>5.35</v>
      </c>
      <c r="T4589" s="27" t="s">
        <v>72</v>
      </c>
      <c r="U4589" s="17" t="s">
        <v>25</v>
      </c>
      <c r="V4589" s="18" t="str">
        <f>"" &amp; IF(AND(O4589&lt;=-1.5,NOT(ISBLANK(AF4589))),"Z","")</f>
        <v/>
      </c>
      <c r="W4589" s="19" t="str">
        <f t="shared" si="887"/>
        <v/>
      </c>
      <c r="X4589" s="6"/>
      <c r="AA4589" s="20"/>
      <c r="AB4589" s="18" t="str">
        <f t="shared" si="888"/>
        <v/>
      </c>
      <c r="AC4589" s="19" t="str">
        <f t="shared" si="889"/>
        <v/>
      </c>
      <c r="AD4589" s="18" t="str">
        <f t="shared" si="896"/>
        <v>GR</v>
      </c>
      <c r="AI4589" s="18" t="str">
        <f t="shared" si="890"/>
        <v/>
      </c>
      <c r="AJ4589" s="18" t="str">
        <f t="shared" si="891"/>
        <v/>
      </c>
      <c r="AK4589" s="18" t="str">
        <f t="shared" si="892"/>
        <v/>
      </c>
      <c r="AP4589" s="6" t="s">
        <v>1439</v>
      </c>
      <c r="AT4589" s="10">
        <v>60.836298150036697</v>
      </c>
      <c r="AU4589" s="21"/>
      <c r="BC4589" s="22">
        <v>124</v>
      </c>
      <c r="BD4589" s="28">
        <v>1</v>
      </c>
    </row>
    <row r="4590" spans="1:56" ht="23.25" x14ac:dyDescent="0.25">
      <c r="A4590" s="6" t="s">
        <v>1438</v>
      </c>
      <c r="B4590" s="26" t="s">
        <v>627</v>
      </c>
      <c r="C4590" s="39" t="s">
        <v>1334</v>
      </c>
      <c r="D4590" s="10">
        <v>1650</v>
      </c>
      <c r="E4590" s="24">
        <v>5</v>
      </c>
      <c r="F4590" s="12">
        <v>4</v>
      </c>
      <c r="G4590" s="24">
        <v>5</v>
      </c>
      <c r="H4590" s="12">
        <v>4</v>
      </c>
      <c r="I4590" s="24">
        <v>2</v>
      </c>
      <c r="J4590" s="12">
        <v>1</v>
      </c>
      <c r="K4590" s="10">
        <v>5.35</v>
      </c>
      <c r="L4590" s="15">
        <v>3.9749999999999899</v>
      </c>
      <c r="M4590" s="14">
        <v>99.196375691412001</v>
      </c>
      <c r="N4590" s="29">
        <v>0.59818784570602201</v>
      </c>
      <c r="O4590" s="15">
        <v>0</v>
      </c>
      <c r="P4590" s="16">
        <v>2.25</v>
      </c>
      <c r="Q4590" s="10">
        <v>-6.6500000000000101</v>
      </c>
      <c r="R4590" s="13">
        <v>-4.8500000000000103</v>
      </c>
      <c r="S4590" s="10">
        <v>18</v>
      </c>
      <c r="T4590" s="6" t="s">
        <v>65</v>
      </c>
      <c r="U4590" s="17" t="s">
        <v>78</v>
      </c>
      <c r="V4590" s="18" t="str">
        <f>"*" &amp; IF(AND(O4590&lt;=-1.5,NOT(ISBLANK(AF4590))),"Z","")</f>
        <v>*</v>
      </c>
      <c r="W4590" s="19" t="str">
        <f t="shared" si="887"/>
        <v/>
      </c>
      <c r="X4590" s="17" t="s">
        <v>166</v>
      </c>
      <c r="AA4590" s="20"/>
      <c r="AB4590" s="18" t="str">
        <f t="shared" si="888"/>
        <v/>
      </c>
      <c r="AC4590" s="19" t="str">
        <f t="shared" si="889"/>
        <v/>
      </c>
      <c r="AD4590" s="18" t="str">
        <f t="shared" si="896"/>
        <v>G</v>
      </c>
      <c r="AI4590" s="18" t="str">
        <f t="shared" si="890"/>
        <v/>
      </c>
      <c r="AJ4590" s="18" t="str">
        <f t="shared" si="891"/>
        <v/>
      </c>
      <c r="AK4590" s="18" t="str">
        <f t="shared" si="892"/>
        <v/>
      </c>
      <c r="AP4590" s="6" t="s">
        <v>1440</v>
      </c>
      <c r="AT4590" s="10">
        <v>67.321375691412001</v>
      </c>
      <c r="AU4590" s="21"/>
      <c r="BC4590" s="22">
        <v>131</v>
      </c>
      <c r="BD4590" s="10">
        <v>-1</v>
      </c>
    </row>
    <row r="4591" spans="1:56" ht="23.25" x14ac:dyDescent="0.25">
      <c r="A4591" s="6" t="s">
        <v>1438</v>
      </c>
      <c r="B4591" s="2" t="s">
        <v>182</v>
      </c>
      <c r="C4591" s="39" t="s">
        <v>1334</v>
      </c>
      <c r="D4591" s="10">
        <v>1650</v>
      </c>
      <c r="E4591" s="11">
        <v>1</v>
      </c>
      <c r="F4591" s="12">
        <v>0</v>
      </c>
      <c r="G4591" s="11">
        <v>1</v>
      </c>
      <c r="H4591" s="12">
        <v>0</v>
      </c>
      <c r="I4591" s="11">
        <v>1</v>
      </c>
      <c r="J4591" s="12">
        <v>0</v>
      </c>
      <c r="K4591" s="10">
        <v>3.3500000000000099</v>
      </c>
      <c r="L4591" s="10">
        <v>0.140000000000015</v>
      </c>
      <c r="M4591" s="29">
        <v>103.207555595917</v>
      </c>
      <c r="N4591" s="29">
        <v>1.6037777979583701</v>
      </c>
      <c r="O4591" s="15">
        <v>0</v>
      </c>
      <c r="P4591" s="16">
        <v>0</v>
      </c>
      <c r="Q4591" s="10">
        <v>-0.10000000000001601</v>
      </c>
      <c r="R4591" s="10">
        <v>-0.10000000000001601</v>
      </c>
      <c r="S4591" s="25">
        <v>35</v>
      </c>
      <c r="T4591" s="30" t="s">
        <v>61</v>
      </c>
      <c r="U4591" s="17" t="s">
        <v>25</v>
      </c>
      <c r="V4591" s="18" t="str">
        <f>"*" &amp; IF(AND(O4591&lt;=-1.5,NOT(ISBLANK(AF4591))),"Z","")</f>
        <v>*</v>
      </c>
      <c r="W4591" s="19" t="str">
        <f t="shared" si="887"/>
        <v/>
      </c>
      <c r="X4591" s="17" t="s">
        <v>217</v>
      </c>
      <c r="AA4591" s="20"/>
      <c r="AB4591" s="18" t="str">
        <f t="shared" si="888"/>
        <v/>
      </c>
      <c r="AC4591" s="19" t="str">
        <f t="shared" si="889"/>
        <v/>
      </c>
      <c r="AD4591" s="19" t="str">
        <f t="shared" si="896"/>
        <v>G</v>
      </c>
      <c r="AI4591" s="18" t="str">
        <f t="shared" si="890"/>
        <v/>
      </c>
      <c r="AJ4591" s="18" t="str">
        <f t="shared" si="891"/>
        <v/>
      </c>
      <c r="AK4591" s="18" t="str">
        <f t="shared" si="892"/>
        <v/>
      </c>
      <c r="AP4591" s="6" t="s">
        <v>1118</v>
      </c>
      <c r="AT4591" s="10">
        <v>67.707555595916702</v>
      </c>
      <c r="AU4591" s="21"/>
      <c r="BC4591" s="22">
        <v>124</v>
      </c>
      <c r="BD4591" s="10">
        <v>0</v>
      </c>
    </row>
    <row r="4592" spans="1:56" ht="23.25" x14ac:dyDescent="0.25">
      <c r="A4592" s="6" t="s">
        <v>1438</v>
      </c>
      <c r="B4592" s="23" t="s">
        <v>188</v>
      </c>
      <c r="C4592" s="39" t="s">
        <v>373</v>
      </c>
      <c r="D4592" s="10">
        <v>1650</v>
      </c>
      <c r="E4592" s="24">
        <v>3</v>
      </c>
      <c r="F4592" s="12">
        <v>2</v>
      </c>
      <c r="G4592" s="24">
        <v>4</v>
      </c>
      <c r="H4592" s="12">
        <v>2</v>
      </c>
      <c r="I4592" s="24">
        <v>12</v>
      </c>
      <c r="J4592" s="12">
        <v>19</v>
      </c>
      <c r="K4592" s="10">
        <v>3.1500000000000101</v>
      </c>
      <c r="L4592" s="15">
        <v>0.68000000000003502</v>
      </c>
      <c r="M4592" s="14">
        <v>67.585270977601397</v>
      </c>
      <c r="N4592" s="14">
        <v>-1.2573645111993399</v>
      </c>
      <c r="O4592" s="15">
        <v>0</v>
      </c>
      <c r="P4592" s="33">
        <v>-16.75</v>
      </c>
      <c r="Q4592" s="10">
        <v>-3.55</v>
      </c>
      <c r="R4592" s="13">
        <v>-16.899999999999999</v>
      </c>
      <c r="S4592" s="25">
        <v>175</v>
      </c>
      <c r="T4592" s="6" t="s">
        <v>54</v>
      </c>
      <c r="U4592" s="17" t="s">
        <v>25</v>
      </c>
      <c r="V4592" s="18" t="str">
        <f>"" &amp; IF(AND(O4592&lt;=-1.5,NOT(ISBLANK(AF4592))),"Z","")</f>
        <v/>
      </c>
      <c r="W4592" s="18" t="str">
        <f t="shared" si="887"/>
        <v/>
      </c>
      <c r="X4592" s="6"/>
      <c r="AB4592" s="18" t="str">
        <f t="shared" si="888"/>
        <v/>
      </c>
      <c r="AC4592" s="18" t="str">
        <f t="shared" si="889"/>
        <v/>
      </c>
      <c r="AD4592" s="18" t="str">
        <f t="shared" si="896"/>
        <v/>
      </c>
      <c r="AI4592" s="18" t="str">
        <f t="shared" si="890"/>
        <v/>
      </c>
      <c r="AJ4592" s="18" t="str">
        <f t="shared" si="891"/>
        <v/>
      </c>
      <c r="AK4592" s="18" t="str">
        <f t="shared" si="892"/>
        <v/>
      </c>
      <c r="AP4592" s="6" t="s">
        <v>1441</v>
      </c>
      <c r="AT4592" s="10">
        <v>39.860270977601303</v>
      </c>
      <c r="BC4592" s="10">
        <v>120</v>
      </c>
      <c r="BD4592" s="10">
        <v>-6</v>
      </c>
    </row>
    <row r="4593" spans="1:56" ht="23.25" x14ac:dyDescent="0.25">
      <c r="A4593" s="6" t="s">
        <v>1438</v>
      </c>
      <c r="B4593" s="26" t="s">
        <v>383</v>
      </c>
      <c r="C4593" s="39" t="s">
        <v>374</v>
      </c>
      <c r="D4593" s="10">
        <v>1650</v>
      </c>
      <c r="E4593" s="24">
        <v>1</v>
      </c>
      <c r="F4593" s="12">
        <v>0</v>
      </c>
      <c r="G4593" s="24">
        <v>1</v>
      </c>
      <c r="H4593" s="12">
        <v>0</v>
      </c>
      <c r="I4593" s="24">
        <v>5</v>
      </c>
      <c r="J4593" s="12">
        <v>1</v>
      </c>
      <c r="K4593" s="10">
        <v>0.35000000000000098</v>
      </c>
      <c r="L4593" s="13">
        <v>-1.49999999999994</v>
      </c>
      <c r="M4593" s="14">
        <v>97.897577166027204</v>
      </c>
      <c r="N4593" s="14">
        <v>-0.25121141698640798</v>
      </c>
      <c r="O4593" s="15">
        <v>0</v>
      </c>
      <c r="P4593" s="33">
        <v>-1</v>
      </c>
      <c r="Q4593" s="10">
        <v>0.40000000000000902</v>
      </c>
      <c r="R4593" s="13">
        <v>-0.39999999999999097</v>
      </c>
      <c r="S4593" s="10">
        <v>22</v>
      </c>
      <c r="T4593" s="30" t="s">
        <v>61</v>
      </c>
      <c r="U4593" s="17" t="s">
        <v>25</v>
      </c>
      <c r="V4593" s="18" t="str">
        <f>"*" &amp; IF(AND(O4593&lt;=-1.5,NOT(ISBLANK(AF4593))),"Z","")</f>
        <v>*</v>
      </c>
      <c r="W4593" s="19" t="str">
        <f t="shared" si="887"/>
        <v/>
      </c>
      <c r="X4593" s="6"/>
      <c r="AA4593" s="20"/>
      <c r="AB4593" s="18" t="str">
        <f t="shared" si="888"/>
        <v/>
      </c>
      <c r="AC4593" s="19" t="str">
        <f t="shared" si="889"/>
        <v/>
      </c>
      <c r="AD4593" s="18" t="str">
        <f t="shared" si="896"/>
        <v>GR</v>
      </c>
      <c r="AI4593" s="18" t="str">
        <f t="shared" si="890"/>
        <v/>
      </c>
      <c r="AJ4593" s="18" t="str">
        <f t="shared" si="891"/>
        <v/>
      </c>
      <c r="AK4593" s="18" t="str">
        <f t="shared" si="892"/>
        <v/>
      </c>
      <c r="AP4593" s="6" t="s">
        <v>1090</v>
      </c>
      <c r="AT4593" s="10">
        <v>67.997577166027199</v>
      </c>
      <c r="AU4593" s="21"/>
      <c r="BC4593" s="22">
        <v>115</v>
      </c>
      <c r="BD4593" s="10">
        <v>0</v>
      </c>
    </row>
    <row r="4594" spans="1:56" ht="23.25" x14ac:dyDescent="0.25">
      <c r="A4594" s="6" t="s">
        <v>1438</v>
      </c>
      <c r="B4594" s="38" t="s">
        <v>402</v>
      </c>
      <c r="C4594" s="37" t="s">
        <v>371</v>
      </c>
      <c r="D4594" s="10">
        <v>1800</v>
      </c>
      <c r="E4594" s="11">
        <v>4</v>
      </c>
      <c r="F4594" s="12">
        <v>4</v>
      </c>
      <c r="G4594" s="11">
        <v>3</v>
      </c>
      <c r="H4594" s="12">
        <v>1</v>
      </c>
      <c r="I4594" s="11">
        <v>1</v>
      </c>
      <c r="J4594" s="12">
        <v>0</v>
      </c>
      <c r="K4594" s="10">
        <v>-3.05</v>
      </c>
      <c r="L4594" s="13">
        <v>-4.8666666666666201</v>
      </c>
      <c r="M4594" s="29">
        <v>101.61816823363399</v>
      </c>
      <c r="N4594" s="29">
        <v>0.80908411681690495</v>
      </c>
      <c r="O4594" s="15">
        <v>2</v>
      </c>
      <c r="P4594" s="16">
        <v>1.25</v>
      </c>
      <c r="Q4594" s="10">
        <v>-0.15000000000000599</v>
      </c>
      <c r="R4594" s="13">
        <v>0.85000000000000897</v>
      </c>
      <c r="S4594" s="25">
        <v>48</v>
      </c>
      <c r="T4594" s="6" t="s">
        <v>54</v>
      </c>
      <c r="U4594" s="17" t="s">
        <v>25</v>
      </c>
      <c r="V4594" s="18" t="str">
        <f>"*" &amp; IF(AND(O4594&lt;=-1.5,NOT(ISBLANK(AF4594))),"Z","")</f>
        <v>*</v>
      </c>
      <c r="W4594" s="19" t="str">
        <f t="shared" si="887"/>
        <v/>
      </c>
      <c r="X4594" s="6"/>
      <c r="AA4594" s="20"/>
      <c r="AB4594" s="18" t="str">
        <f t="shared" si="888"/>
        <v>*</v>
      </c>
      <c r="AC4594" s="19" t="str">
        <f t="shared" si="889"/>
        <v/>
      </c>
      <c r="AD4594" s="19" t="str">
        <f t="shared" si="896"/>
        <v>G</v>
      </c>
      <c r="AI4594" s="18" t="str">
        <f t="shared" si="890"/>
        <v/>
      </c>
      <c r="AJ4594" s="18" t="str">
        <f t="shared" si="891"/>
        <v/>
      </c>
      <c r="AK4594" s="18" t="str">
        <f t="shared" si="892"/>
        <v/>
      </c>
      <c r="AP4594" s="6" t="s">
        <v>218</v>
      </c>
      <c r="AT4594" s="10">
        <v>72.118168233633796</v>
      </c>
      <c r="AU4594" s="21"/>
      <c r="BC4594" s="22">
        <v>120</v>
      </c>
      <c r="BD4594" s="10">
        <v>0</v>
      </c>
    </row>
    <row r="4595" spans="1:56" ht="23.25" x14ac:dyDescent="0.25">
      <c r="A4595" s="6" t="s">
        <v>1438</v>
      </c>
      <c r="B4595" s="26" t="s">
        <v>387</v>
      </c>
      <c r="C4595" s="39" t="s">
        <v>232</v>
      </c>
      <c r="D4595" s="10">
        <v>1650</v>
      </c>
      <c r="E4595" s="24">
        <v>1</v>
      </c>
      <c r="F4595" s="12">
        <v>0</v>
      </c>
      <c r="G4595" s="24">
        <v>1</v>
      </c>
      <c r="H4595" s="12">
        <v>0</v>
      </c>
      <c r="I4595" s="24">
        <v>7</v>
      </c>
      <c r="J4595" s="12">
        <v>4</v>
      </c>
      <c r="K4595" s="10">
        <v>3.3499999999999699</v>
      </c>
      <c r="L4595" s="15">
        <v>-1.9833333333333301</v>
      </c>
      <c r="M4595" s="36">
        <v>90.525820944996397</v>
      </c>
      <c r="N4595" s="36">
        <v>-1.33708952750183</v>
      </c>
      <c r="O4595" s="15">
        <v>0</v>
      </c>
      <c r="P4595" s="34">
        <v>-4.25</v>
      </c>
      <c r="Q4595" s="10">
        <v>-0.49999999999998901</v>
      </c>
      <c r="R4595" s="13">
        <v>-3.8999999999999901</v>
      </c>
      <c r="S4595" s="10">
        <v>7</v>
      </c>
      <c r="T4595" s="30" t="s">
        <v>61</v>
      </c>
      <c r="U4595" s="17" t="s">
        <v>25</v>
      </c>
      <c r="V4595" s="18" t="str">
        <f>"" &amp; IF(AND(O4595&lt;=-1.5,NOT(ISBLANK(AF4595))),"Z","")</f>
        <v/>
      </c>
      <c r="W4595" s="18" t="str">
        <f t="shared" si="887"/>
        <v/>
      </c>
      <c r="X4595" s="6"/>
      <c r="AB4595" s="18" t="str">
        <f t="shared" si="888"/>
        <v/>
      </c>
      <c r="AC4595" s="18" t="str">
        <f t="shared" si="889"/>
        <v/>
      </c>
      <c r="AD4595" s="18" t="str">
        <f t="shared" si="896"/>
        <v/>
      </c>
      <c r="AI4595" s="18" t="str">
        <f t="shared" si="890"/>
        <v/>
      </c>
      <c r="AJ4595" s="18" t="str">
        <f t="shared" si="891"/>
        <v/>
      </c>
      <c r="AK4595" s="18" t="str">
        <f t="shared" si="892"/>
        <v/>
      </c>
      <c r="AP4595" s="6" t="s">
        <v>890</v>
      </c>
      <c r="AT4595" s="10">
        <v>64.450820944996295</v>
      </c>
      <c r="BC4595" s="10">
        <v>120</v>
      </c>
      <c r="BD4595" s="10">
        <v>-1</v>
      </c>
    </row>
    <row r="4596" spans="1:56" ht="23.25" x14ac:dyDescent="0.25">
      <c r="A4596" s="6" t="s">
        <v>1438</v>
      </c>
      <c r="B4596" s="2" t="s">
        <v>442</v>
      </c>
      <c r="C4596" s="37" t="s">
        <v>371</v>
      </c>
      <c r="D4596" s="10">
        <v>1650</v>
      </c>
      <c r="E4596" s="11">
        <v>2</v>
      </c>
      <c r="F4596" s="12">
        <v>1</v>
      </c>
      <c r="G4596" s="11">
        <v>2</v>
      </c>
      <c r="H4596" s="12">
        <v>0</v>
      </c>
      <c r="I4596" s="11">
        <v>2</v>
      </c>
      <c r="J4596" s="12">
        <v>2</v>
      </c>
      <c r="K4596" s="10">
        <v>-2.9500000000000202</v>
      </c>
      <c r="L4596" s="10">
        <v>-3.6125000000000198</v>
      </c>
      <c r="M4596" s="14">
        <v>96.571045723834999</v>
      </c>
      <c r="N4596" s="14">
        <v>-0.61447713808249205</v>
      </c>
      <c r="O4596" s="15">
        <v>0</v>
      </c>
      <c r="P4596" s="33">
        <v>-1</v>
      </c>
      <c r="Q4596" s="10">
        <v>5.2</v>
      </c>
      <c r="R4596" s="10">
        <v>4.4999999999999902</v>
      </c>
      <c r="S4596" s="25">
        <v>35</v>
      </c>
      <c r="T4596" s="27" t="s">
        <v>61</v>
      </c>
      <c r="U4596" s="17" t="s">
        <v>25</v>
      </c>
      <c r="V4596" s="18" t="str">
        <f>"*" &amp; IF(AND(O4596&lt;=-1.5,NOT(ISBLANK(AF4596))),"Z","")</f>
        <v>*</v>
      </c>
      <c r="W4596" s="19" t="str">
        <f t="shared" si="887"/>
        <v/>
      </c>
      <c r="X4596" s="6"/>
      <c r="AA4596" s="20"/>
      <c r="AB4596" s="18" t="str">
        <f t="shared" si="888"/>
        <v/>
      </c>
      <c r="AC4596" s="19" t="str">
        <f t="shared" si="889"/>
        <v/>
      </c>
      <c r="AD4596" s="18" t="str">
        <f t="shared" si="896"/>
        <v>GR</v>
      </c>
      <c r="AI4596" s="18" t="str">
        <f t="shared" si="890"/>
        <v/>
      </c>
      <c r="AJ4596" s="18" t="str">
        <f t="shared" si="891"/>
        <v/>
      </c>
      <c r="AK4596" s="18" t="str">
        <f t="shared" si="892"/>
        <v/>
      </c>
      <c r="AP4596" s="6" t="s">
        <v>1442</v>
      </c>
      <c r="AT4596" s="10">
        <v>73.021045723835002</v>
      </c>
      <c r="AU4596" s="21"/>
      <c r="BC4596" s="22">
        <v>120</v>
      </c>
      <c r="BD4596" s="28">
        <v>1</v>
      </c>
    </row>
    <row r="4597" spans="1:56" ht="23.25" x14ac:dyDescent="0.25">
      <c r="A4597" s="6" t="s">
        <v>1443</v>
      </c>
      <c r="B4597" s="6" t="s">
        <v>292</v>
      </c>
      <c r="C4597" s="39" t="s">
        <v>293</v>
      </c>
      <c r="D4597" s="10">
        <v>1000</v>
      </c>
      <c r="E4597" s="24">
        <v>4</v>
      </c>
      <c r="F4597" s="12">
        <v>1</v>
      </c>
      <c r="G4597" s="24">
        <v>5</v>
      </c>
      <c r="H4597" s="12">
        <v>3</v>
      </c>
      <c r="I4597" s="24">
        <v>4</v>
      </c>
      <c r="J4597" s="12">
        <v>2</v>
      </c>
      <c r="K4597" s="10">
        <v>-4.9999999999998899E-2</v>
      </c>
      <c r="L4597" s="10">
        <v>2.2666666666666702</v>
      </c>
      <c r="M4597" s="29">
        <v>104.0387633656</v>
      </c>
      <c r="N4597" s="29">
        <v>3.71938168279996</v>
      </c>
      <c r="O4597" s="15">
        <v>-2</v>
      </c>
      <c r="P4597" s="16">
        <v>0.75</v>
      </c>
      <c r="Q4597" s="10">
        <v>-0.89999999999999902</v>
      </c>
      <c r="R4597" s="10">
        <v>-0.19999999999999599</v>
      </c>
      <c r="T4597" s="6" t="s">
        <v>51</v>
      </c>
      <c r="U4597" s="6" t="s">
        <v>52</v>
      </c>
      <c r="V4597" s="18" t="str">
        <f>"" &amp; IF(AND(O4597&lt;=-1.5,NOT(ISBLANK(AF4597))),"Z","")</f>
        <v/>
      </c>
      <c r="W4597" s="19" t="str">
        <f t="shared" si="887"/>
        <v/>
      </c>
      <c r="X4597" s="6"/>
      <c r="AA4597" s="20"/>
      <c r="AB4597" s="18" t="str">
        <f t="shared" si="888"/>
        <v/>
      </c>
      <c r="AC4597" s="19" t="str">
        <f t="shared" si="889"/>
        <v/>
      </c>
      <c r="AD4597" s="19" t="str">
        <f t="shared" si="896"/>
        <v>G</v>
      </c>
      <c r="AI4597" s="18" t="str">
        <f t="shared" si="890"/>
        <v/>
      </c>
      <c r="AJ4597" s="18" t="str">
        <f t="shared" si="891"/>
        <v/>
      </c>
      <c r="AK4597" s="18" t="str">
        <f t="shared" si="892"/>
        <v/>
      </c>
      <c r="AP4597" s="6" t="s">
        <v>395</v>
      </c>
      <c r="AT4597" s="10">
        <v>84.063763365599897</v>
      </c>
      <c r="AU4597" s="21"/>
      <c r="BC4597" s="22">
        <v>115</v>
      </c>
      <c r="BD4597" s="10">
        <v>0</v>
      </c>
    </row>
    <row r="4598" spans="1:56" ht="23.25" x14ac:dyDescent="0.25">
      <c r="A4598" s="6" t="s">
        <v>1443</v>
      </c>
      <c r="B4598" s="38" t="s">
        <v>182</v>
      </c>
      <c r="C4598" s="39" t="s">
        <v>195</v>
      </c>
      <c r="D4598" s="10">
        <v>1000</v>
      </c>
      <c r="E4598" s="24">
        <v>3</v>
      </c>
      <c r="F4598" s="12">
        <v>0</v>
      </c>
      <c r="G4598" s="24">
        <v>5</v>
      </c>
      <c r="H4598" s="12">
        <v>3</v>
      </c>
      <c r="I4598" s="24">
        <v>10</v>
      </c>
      <c r="J4598" s="12">
        <v>6</v>
      </c>
      <c r="K4598" s="10">
        <v>0.54999999999999705</v>
      </c>
      <c r="L4598" s="15">
        <v>2.4874999999999998</v>
      </c>
      <c r="M4598" s="14">
        <v>89.704902908436097</v>
      </c>
      <c r="N4598" s="29">
        <v>2.4514542180043E-3</v>
      </c>
      <c r="O4598" s="15">
        <v>-3</v>
      </c>
      <c r="P4598" s="33">
        <v>-3.25</v>
      </c>
      <c r="Q4598" s="10">
        <v>-3.5</v>
      </c>
      <c r="R4598" s="13">
        <v>-6.05</v>
      </c>
      <c r="S4598" s="25">
        <v>49</v>
      </c>
      <c r="T4598" s="6" t="s">
        <v>51</v>
      </c>
      <c r="U4598" s="6" t="s">
        <v>52</v>
      </c>
      <c r="V4598" s="18" t="str">
        <f>"" &amp; IF(AND(O4598&lt;=-1.5,NOT(ISBLANK(AF4598))),"Z","")</f>
        <v/>
      </c>
      <c r="W4598" s="18" t="str">
        <f t="shared" si="887"/>
        <v/>
      </c>
      <c r="X4598" s="6"/>
      <c r="AB4598" s="18" t="str">
        <f t="shared" si="888"/>
        <v/>
      </c>
      <c r="AC4598" s="18" t="str">
        <f t="shared" si="889"/>
        <v/>
      </c>
      <c r="AD4598" s="18" t="str">
        <f t="shared" si="896"/>
        <v/>
      </c>
      <c r="AI4598" s="18" t="str">
        <f t="shared" si="890"/>
        <v/>
      </c>
      <c r="AJ4598" s="18" t="str">
        <f t="shared" si="891"/>
        <v/>
      </c>
      <c r="AK4598" s="18" t="str">
        <f t="shared" si="892"/>
        <v/>
      </c>
      <c r="AP4598" s="6" t="s">
        <v>958</v>
      </c>
      <c r="AT4598" s="10">
        <v>72.254902908435994</v>
      </c>
      <c r="BC4598" s="10">
        <v>117</v>
      </c>
      <c r="BD4598" s="10">
        <v>-1</v>
      </c>
    </row>
    <row r="4599" spans="1:56" ht="23.25" x14ac:dyDescent="0.25">
      <c r="A4599" s="6" t="s">
        <v>1443</v>
      </c>
      <c r="B4599" s="23" t="s">
        <v>199</v>
      </c>
      <c r="C4599" s="9" t="s">
        <v>210</v>
      </c>
      <c r="D4599" s="10">
        <v>1200</v>
      </c>
      <c r="E4599" s="24">
        <v>4</v>
      </c>
      <c r="F4599" s="12">
        <v>2</v>
      </c>
      <c r="G4599" s="24">
        <v>5</v>
      </c>
      <c r="H4599" s="12">
        <v>2</v>
      </c>
      <c r="I4599" s="24">
        <v>8</v>
      </c>
      <c r="J4599" s="12">
        <v>8</v>
      </c>
      <c r="K4599" s="10">
        <v>0.44999999999999901</v>
      </c>
      <c r="L4599" s="15">
        <v>-2.0222222222222199</v>
      </c>
      <c r="M4599" s="36">
        <v>80.242784597113001</v>
      </c>
      <c r="N4599" s="36">
        <v>-3.2286077014435199</v>
      </c>
      <c r="O4599" s="15">
        <v>0</v>
      </c>
      <c r="P4599" s="34">
        <v>-6.25</v>
      </c>
      <c r="Q4599" s="10">
        <v>0.39999999999999097</v>
      </c>
      <c r="R4599" s="13">
        <v>-4.6500000000000004</v>
      </c>
      <c r="S4599" s="25">
        <v>111</v>
      </c>
      <c r="T4599" s="6" t="s">
        <v>65</v>
      </c>
      <c r="U4599" s="17" t="s">
        <v>25</v>
      </c>
      <c r="V4599" s="18" t="str">
        <f>"" &amp; IF(AND(O4599&lt;=-1.5,NOT(ISBLANK(AF4599))),"Z","")</f>
        <v/>
      </c>
      <c r="W4599" s="18" t="str">
        <f t="shared" si="887"/>
        <v/>
      </c>
      <c r="X4599" s="6"/>
      <c r="AB4599" s="18" t="str">
        <f t="shared" si="888"/>
        <v/>
      </c>
      <c r="AC4599" s="18" t="str">
        <f t="shared" si="889"/>
        <v/>
      </c>
      <c r="AD4599" s="18" t="str">
        <f t="shared" si="896"/>
        <v/>
      </c>
      <c r="AI4599" s="18" t="str">
        <f t="shared" si="890"/>
        <v/>
      </c>
      <c r="AJ4599" s="18" t="str">
        <f t="shared" si="891"/>
        <v/>
      </c>
      <c r="AK4599" s="18" t="str">
        <f t="shared" si="892"/>
        <v/>
      </c>
      <c r="AP4599" s="6" t="s">
        <v>517</v>
      </c>
      <c r="AT4599" s="10">
        <v>69.667784597112998</v>
      </c>
      <c r="BC4599" s="10">
        <v>125</v>
      </c>
      <c r="BD4599" s="10">
        <v>0</v>
      </c>
    </row>
    <row r="4600" spans="1:56" ht="23.25" x14ac:dyDescent="0.25">
      <c r="A4600" s="6" t="s">
        <v>1443</v>
      </c>
      <c r="B4600" s="26" t="s">
        <v>418</v>
      </c>
      <c r="C4600" s="39" t="s">
        <v>293</v>
      </c>
      <c r="D4600" s="10">
        <v>1200</v>
      </c>
      <c r="E4600" s="24">
        <v>5</v>
      </c>
      <c r="F4600" s="12">
        <v>3</v>
      </c>
      <c r="G4600" s="24">
        <v>6</v>
      </c>
      <c r="H4600" s="12">
        <v>3</v>
      </c>
      <c r="I4600" s="24">
        <v>12</v>
      </c>
      <c r="J4600" s="12">
        <v>8</v>
      </c>
      <c r="K4600" s="10">
        <v>1.6500000000000099</v>
      </c>
      <c r="L4600" s="15">
        <v>1.4</v>
      </c>
      <c r="M4600" s="14">
        <v>91.183575074008601</v>
      </c>
      <c r="N4600" s="29">
        <v>1.7417875370043101</v>
      </c>
      <c r="O4600" s="15">
        <v>0</v>
      </c>
      <c r="P4600" s="33">
        <v>-4.5</v>
      </c>
      <c r="Q4600" s="10">
        <v>-0.80000000000000104</v>
      </c>
      <c r="R4600" s="13">
        <v>-4.3500000000000103</v>
      </c>
      <c r="S4600" s="10">
        <v>29</v>
      </c>
      <c r="T4600" s="6" t="s">
        <v>111</v>
      </c>
      <c r="U4600" s="6" t="s">
        <v>52</v>
      </c>
      <c r="V4600" s="18" t="str">
        <f>"*" &amp; IF(AND(O4600&lt;=-1.5,NOT(ISBLANK(AF4600))),"Z","")</f>
        <v>*</v>
      </c>
      <c r="W4600" s="18" t="str">
        <f t="shared" si="887"/>
        <v/>
      </c>
      <c r="X4600" s="6"/>
      <c r="AB4600" s="18" t="str">
        <f t="shared" si="888"/>
        <v/>
      </c>
      <c r="AC4600" s="18" t="str">
        <f t="shared" si="889"/>
        <v/>
      </c>
      <c r="AD4600" s="18" t="str">
        <f t="shared" si="896"/>
        <v/>
      </c>
      <c r="AI4600" s="18" t="str">
        <f t="shared" si="890"/>
        <v/>
      </c>
      <c r="AJ4600" s="18" t="str">
        <f t="shared" si="891"/>
        <v/>
      </c>
      <c r="AK4600" s="18" t="str">
        <f t="shared" si="892"/>
        <v/>
      </c>
      <c r="AP4600" s="6" t="s">
        <v>454</v>
      </c>
      <c r="AT4600" s="10">
        <v>75.358575074008598</v>
      </c>
      <c r="BC4600" s="10">
        <v>127</v>
      </c>
      <c r="BD4600" s="10">
        <v>0</v>
      </c>
    </row>
    <row r="4601" spans="1:56" ht="23.25" x14ac:dyDescent="0.25">
      <c r="A4601" s="6" t="s">
        <v>1443</v>
      </c>
      <c r="B4601" s="26" t="s">
        <v>223</v>
      </c>
      <c r="C4601" s="37" t="s">
        <v>393</v>
      </c>
      <c r="D4601" s="10">
        <v>1200</v>
      </c>
      <c r="E4601" s="24">
        <v>4</v>
      </c>
      <c r="F4601" s="12">
        <v>1</v>
      </c>
      <c r="G4601" s="24">
        <v>6</v>
      </c>
      <c r="H4601" s="12">
        <v>2</v>
      </c>
      <c r="I4601" s="24">
        <v>10</v>
      </c>
      <c r="J4601" s="12">
        <v>11</v>
      </c>
      <c r="K4601" s="10">
        <v>0.60000000000000497</v>
      </c>
      <c r="L4601" s="15">
        <v>1.1499999999999999</v>
      </c>
      <c r="M4601" s="14">
        <v>84.079752142536805</v>
      </c>
      <c r="N4601" s="29">
        <v>0.63987607126840396</v>
      </c>
      <c r="O4601" s="15">
        <v>-1</v>
      </c>
      <c r="P4601" s="33">
        <v>-8.5</v>
      </c>
      <c r="Q4601" s="10">
        <v>1.5499999999999901</v>
      </c>
      <c r="R4601" s="13">
        <v>-5.25</v>
      </c>
      <c r="S4601" s="10">
        <v>25</v>
      </c>
      <c r="T4601" s="6" t="s">
        <v>65</v>
      </c>
      <c r="U4601" s="17" t="s">
        <v>25</v>
      </c>
      <c r="V4601" s="18" t="str">
        <f>"" &amp; IF(AND(O4601&lt;=-1.5,NOT(ISBLANK(AF4601))),"Z","")</f>
        <v/>
      </c>
      <c r="W4601" s="18" t="str">
        <f t="shared" si="887"/>
        <v/>
      </c>
      <c r="X4601" s="6"/>
      <c r="AB4601" s="18" t="str">
        <f t="shared" si="888"/>
        <v/>
      </c>
      <c r="AC4601" s="18" t="str">
        <f t="shared" si="889"/>
        <v/>
      </c>
      <c r="AD4601" s="18" t="str">
        <f t="shared" si="896"/>
        <v/>
      </c>
      <c r="AI4601" s="18" t="str">
        <f t="shared" si="890"/>
        <v/>
      </c>
      <c r="AJ4601" s="18" t="str">
        <f t="shared" si="891"/>
        <v/>
      </c>
      <c r="AK4601" s="18" t="str">
        <f t="shared" si="892"/>
        <v/>
      </c>
      <c r="AP4601" s="6" t="s">
        <v>568</v>
      </c>
      <c r="AT4601" s="10">
        <v>65.154752142536793</v>
      </c>
      <c r="BC4601" s="10">
        <v>110</v>
      </c>
      <c r="BD4601" s="10">
        <v>-1</v>
      </c>
    </row>
    <row r="4602" spans="1:56" ht="23.25" x14ac:dyDescent="0.25">
      <c r="A4602" s="6" t="s">
        <v>1443</v>
      </c>
      <c r="B4602" s="26" t="s">
        <v>254</v>
      </c>
      <c r="C4602" s="9" t="s">
        <v>172</v>
      </c>
      <c r="D4602" s="10">
        <v>1200</v>
      </c>
      <c r="E4602" s="11">
        <v>1</v>
      </c>
      <c r="F4602" s="12">
        <v>0</v>
      </c>
      <c r="G4602" s="11">
        <v>2</v>
      </c>
      <c r="H4602" s="12">
        <v>0</v>
      </c>
      <c r="I4602" s="11">
        <v>13</v>
      </c>
      <c r="J4602" s="12">
        <v>6</v>
      </c>
      <c r="K4602" s="10">
        <v>-3.1000000000000099</v>
      </c>
      <c r="L4602" s="15">
        <v>-5.9812500000000002</v>
      </c>
      <c r="M4602" s="36">
        <v>85.573254075266604</v>
      </c>
      <c r="N4602" s="36">
        <v>-2.5633729623667301</v>
      </c>
      <c r="O4602" s="15">
        <v>0</v>
      </c>
      <c r="P4602" s="34">
        <v>-5.55</v>
      </c>
      <c r="Q4602" s="10">
        <v>4.2</v>
      </c>
      <c r="R4602" s="13">
        <v>-0.44999999999999901</v>
      </c>
      <c r="S4602" s="10">
        <v>28</v>
      </c>
      <c r="T4602" s="27" t="s">
        <v>61</v>
      </c>
      <c r="U4602" s="17" t="s">
        <v>25</v>
      </c>
      <c r="V4602" s="18" t="str">
        <f>"" &amp; IF(AND(O4602&lt;=-1.5,NOT(ISBLANK(AF4602))),"Z","")</f>
        <v/>
      </c>
      <c r="W4602" s="18" t="str">
        <f t="shared" si="887"/>
        <v/>
      </c>
      <c r="X4602" s="6"/>
      <c r="AB4602" s="18" t="str">
        <f t="shared" si="888"/>
        <v/>
      </c>
      <c r="AC4602" s="18" t="str">
        <f t="shared" si="889"/>
        <v/>
      </c>
      <c r="AD4602" s="18" t="str">
        <f t="shared" si="896"/>
        <v/>
      </c>
      <c r="AI4602" s="18" t="str">
        <f t="shared" si="890"/>
        <v/>
      </c>
      <c r="AJ4602" s="18" t="str">
        <f t="shared" si="891"/>
        <v/>
      </c>
      <c r="AK4602" s="18" t="str">
        <f t="shared" si="892"/>
        <v/>
      </c>
      <c r="AP4602" s="6" t="s">
        <v>853</v>
      </c>
      <c r="AT4602" s="10">
        <v>66.248254075266601</v>
      </c>
      <c r="BC4602" s="10">
        <v>108</v>
      </c>
      <c r="BD4602" s="10">
        <v>0</v>
      </c>
    </row>
    <row r="4603" spans="1:56" ht="23.25" x14ac:dyDescent="0.25">
      <c r="A4603" s="6" t="s">
        <v>1443</v>
      </c>
      <c r="B4603" s="26" t="s">
        <v>113</v>
      </c>
      <c r="C4603" s="9" t="s">
        <v>276</v>
      </c>
      <c r="D4603" s="10">
        <v>1200</v>
      </c>
      <c r="E4603" s="24">
        <v>4</v>
      </c>
      <c r="F4603" s="12">
        <v>2</v>
      </c>
      <c r="G4603" s="24">
        <v>3</v>
      </c>
      <c r="H4603" s="12">
        <v>2</v>
      </c>
      <c r="I4603" s="24">
        <v>8</v>
      </c>
      <c r="J4603" s="12">
        <v>3</v>
      </c>
      <c r="K4603" s="10">
        <v>-1.1000000000000101</v>
      </c>
      <c r="L4603" s="13">
        <v>-0.85000000000000397</v>
      </c>
      <c r="M4603" s="14">
        <v>91.768401799320998</v>
      </c>
      <c r="N4603" s="14">
        <v>-1.7657991003395099</v>
      </c>
      <c r="O4603" s="15">
        <v>0</v>
      </c>
      <c r="P4603" s="33">
        <v>-1.25</v>
      </c>
      <c r="Q4603" s="10">
        <v>-1.85</v>
      </c>
      <c r="R4603" s="13">
        <v>-2.7999999999999901</v>
      </c>
      <c r="S4603" s="10">
        <v>10</v>
      </c>
      <c r="T4603" s="6" t="s">
        <v>54</v>
      </c>
      <c r="U4603" s="17" t="s">
        <v>25</v>
      </c>
      <c r="V4603" s="18" t="str">
        <f>"*" &amp; IF(AND(O4603&lt;=-1.5,NOT(ISBLANK(AF4603))),"Z","")</f>
        <v>*</v>
      </c>
      <c r="W4603" s="18" t="str">
        <f t="shared" si="887"/>
        <v/>
      </c>
      <c r="X4603" s="6"/>
      <c r="AB4603" s="18" t="str">
        <f t="shared" si="888"/>
        <v/>
      </c>
      <c r="AC4603" s="18" t="str">
        <f t="shared" si="889"/>
        <v/>
      </c>
      <c r="AD4603" s="18" t="str">
        <f t="shared" si="896"/>
        <v/>
      </c>
      <c r="AI4603" s="18" t="str">
        <f t="shared" si="890"/>
        <v/>
      </c>
      <c r="AJ4603" s="18" t="str">
        <f t="shared" si="891"/>
        <v/>
      </c>
      <c r="AK4603" s="18" t="str">
        <f t="shared" si="892"/>
        <v/>
      </c>
      <c r="AP4603" s="6" t="s">
        <v>500</v>
      </c>
      <c r="AT4603" s="10">
        <v>71.968401799321001</v>
      </c>
      <c r="BC4603" s="10">
        <v>110</v>
      </c>
      <c r="BD4603" s="10">
        <v>0</v>
      </c>
    </row>
    <row r="4604" spans="1:56" ht="23.25" x14ac:dyDescent="0.25">
      <c r="A4604" s="6" t="s">
        <v>1443</v>
      </c>
      <c r="B4604" s="26" t="s">
        <v>408</v>
      </c>
      <c r="C4604" s="39" t="s">
        <v>232</v>
      </c>
      <c r="D4604" s="10">
        <v>1000</v>
      </c>
      <c r="E4604" s="24">
        <v>4</v>
      </c>
      <c r="F4604" s="12">
        <v>2</v>
      </c>
      <c r="G4604" s="24">
        <v>4</v>
      </c>
      <c r="H4604" s="12">
        <v>3</v>
      </c>
      <c r="I4604" s="24">
        <v>5</v>
      </c>
      <c r="J4604" s="12">
        <v>2</v>
      </c>
      <c r="K4604" s="10">
        <v>9.9999999999997896E-2</v>
      </c>
      <c r="L4604" s="10">
        <v>-0.130000000000003</v>
      </c>
      <c r="M4604" s="14">
        <v>99.595459634248897</v>
      </c>
      <c r="N4604" s="29">
        <v>1.24772981712447</v>
      </c>
      <c r="O4604" s="15">
        <v>-1</v>
      </c>
      <c r="P4604" s="16">
        <v>1.5</v>
      </c>
      <c r="Q4604" s="10">
        <v>1.25</v>
      </c>
      <c r="R4604" s="10">
        <v>2.4</v>
      </c>
      <c r="S4604" s="10">
        <v>14</v>
      </c>
      <c r="T4604" s="6" t="s">
        <v>51</v>
      </c>
      <c r="U4604" s="6" t="s">
        <v>52</v>
      </c>
      <c r="V4604" s="18" t="str">
        <f>"*" &amp; IF(AND(O4604&lt;=-1.5,NOT(ISBLANK(AF4604))),"Z","")</f>
        <v>*</v>
      </c>
      <c r="W4604" s="19" t="str">
        <f t="shared" si="887"/>
        <v/>
      </c>
      <c r="X4604" s="6"/>
      <c r="AA4604" s="20"/>
      <c r="AB4604" s="18" t="str">
        <f t="shared" si="888"/>
        <v/>
      </c>
      <c r="AC4604" s="19" t="str">
        <f t="shared" si="889"/>
        <v/>
      </c>
      <c r="AD4604" s="18" t="str">
        <f t="shared" si="896"/>
        <v>GR</v>
      </c>
      <c r="AI4604" s="18" t="str">
        <f t="shared" si="890"/>
        <v/>
      </c>
      <c r="AJ4604" s="18" t="str">
        <f t="shared" si="891"/>
        <v/>
      </c>
      <c r="AK4604" s="18" t="str">
        <f t="shared" si="892"/>
        <v/>
      </c>
      <c r="AP4604" s="6" t="s">
        <v>233</v>
      </c>
      <c r="AT4604" s="10">
        <v>78.370459634248903</v>
      </c>
      <c r="AU4604" s="21"/>
      <c r="BC4604" s="22">
        <v>134</v>
      </c>
      <c r="BD4604" s="28">
        <v>1</v>
      </c>
    </row>
    <row r="4605" spans="1:56" ht="23.25" x14ac:dyDescent="0.25">
      <c r="A4605" s="6" t="s">
        <v>1443</v>
      </c>
      <c r="B4605" s="2" t="s">
        <v>387</v>
      </c>
      <c r="C4605" s="39" t="s">
        <v>232</v>
      </c>
      <c r="D4605" s="10">
        <v>1000</v>
      </c>
      <c r="E4605" s="11">
        <v>7</v>
      </c>
      <c r="F4605" s="12">
        <v>2</v>
      </c>
      <c r="G4605" s="11">
        <v>8</v>
      </c>
      <c r="H4605" s="12">
        <v>8</v>
      </c>
      <c r="I4605" s="11">
        <v>11</v>
      </c>
      <c r="J4605" s="12">
        <v>7</v>
      </c>
      <c r="K4605" s="10">
        <v>0.750000000000002</v>
      </c>
      <c r="L4605" s="34">
        <v>2.1499999999999901</v>
      </c>
      <c r="M4605" s="14">
        <v>90.676409197512498</v>
      </c>
      <c r="N4605" s="29">
        <v>0.73820459875626898</v>
      </c>
      <c r="O4605" s="15">
        <v>-6</v>
      </c>
      <c r="P4605" s="16">
        <v>0.75</v>
      </c>
      <c r="Q4605" s="10">
        <v>-1.8499999999999901</v>
      </c>
      <c r="R4605" s="10">
        <v>-1.25</v>
      </c>
      <c r="S4605" s="25">
        <v>35</v>
      </c>
      <c r="T4605" s="6" t="s">
        <v>90</v>
      </c>
      <c r="U4605" s="6" t="s">
        <v>52</v>
      </c>
      <c r="V4605" s="18" t="str">
        <f>"" &amp; IF(AND(O4605&lt;=-1.5,NOT(ISBLANK(AF4605))),"Z","")</f>
        <v/>
      </c>
      <c r="W4605" s="18" t="str">
        <f t="shared" si="887"/>
        <v/>
      </c>
      <c r="X4605" s="6"/>
      <c r="AB4605" s="18" t="str">
        <f t="shared" si="888"/>
        <v/>
      </c>
      <c r="AC4605" s="18" t="str">
        <f t="shared" si="889"/>
        <v/>
      </c>
      <c r="AD4605" s="18" t="str">
        <f t="shared" si="896"/>
        <v/>
      </c>
      <c r="AI4605" s="18" t="str">
        <f t="shared" si="890"/>
        <v/>
      </c>
      <c r="AJ4605" s="18" t="str">
        <f t="shared" si="891"/>
        <v/>
      </c>
      <c r="AK4605" s="18" t="str">
        <f t="shared" si="892"/>
        <v/>
      </c>
      <c r="AP4605" s="6" t="s">
        <v>645</v>
      </c>
      <c r="AT4605" s="10">
        <v>65.851409197512496</v>
      </c>
      <c r="BC4605" s="10">
        <v>125</v>
      </c>
      <c r="BD4605" s="10">
        <v>0</v>
      </c>
    </row>
    <row r="4606" spans="1:56" ht="23.25" x14ac:dyDescent="0.25">
      <c r="A4606" s="6" t="s">
        <v>1443</v>
      </c>
      <c r="B4606" s="26" t="s">
        <v>368</v>
      </c>
      <c r="C4606" s="39" t="s">
        <v>232</v>
      </c>
      <c r="D4606" s="10">
        <v>1000</v>
      </c>
      <c r="E4606" s="24">
        <v>7</v>
      </c>
      <c r="F4606" s="12">
        <v>2</v>
      </c>
      <c r="G4606" s="24">
        <v>6</v>
      </c>
      <c r="H4606" s="12">
        <v>3</v>
      </c>
      <c r="I4606" s="24">
        <v>6</v>
      </c>
      <c r="J4606" s="12">
        <v>2</v>
      </c>
      <c r="K4606" s="10">
        <v>0.64999999999999503</v>
      </c>
      <c r="L4606" s="10">
        <v>-0.91666666666667396</v>
      </c>
      <c r="M4606" s="14">
        <v>97.391012601001407</v>
      </c>
      <c r="N4606" s="29">
        <v>0.34550630050070202</v>
      </c>
      <c r="O4606" s="15">
        <v>-1</v>
      </c>
      <c r="P4606" s="16">
        <v>1</v>
      </c>
      <c r="Q4606" s="10">
        <v>1.5</v>
      </c>
      <c r="R4606" s="10">
        <v>2.2500000000000102</v>
      </c>
      <c r="S4606" s="10">
        <v>28</v>
      </c>
      <c r="T4606" s="6" t="s">
        <v>90</v>
      </c>
      <c r="U4606" s="6" t="s">
        <v>52</v>
      </c>
      <c r="V4606" s="18" t="str">
        <f>"*" &amp; IF(AND(O4606&lt;=-1.5,NOT(ISBLANK(AF4606))),"Z","")</f>
        <v>*</v>
      </c>
      <c r="W4606" s="19" t="str">
        <f t="shared" si="887"/>
        <v/>
      </c>
      <c r="X4606" s="6"/>
      <c r="AA4606" s="20"/>
      <c r="AB4606" s="18" t="str">
        <f t="shared" si="888"/>
        <v/>
      </c>
      <c r="AC4606" s="19" t="str">
        <f t="shared" si="889"/>
        <v/>
      </c>
      <c r="AD4606" s="18" t="str">
        <f t="shared" si="896"/>
        <v>GR</v>
      </c>
      <c r="AI4606" s="18" t="str">
        <f t="shared" si="890"/>
        <v/>
      </c>
      <c r="AJ4606" s="18" t="str">
        <f t="shared" si="891"/>
        <v/>
      </c>
      <c r="AK4606" s="18" t="str">
        <f t="shared" si="892"/>
        <v/>
      </c>
      <c r="AP4606" s="6" t="s">
        <v>448</v>
      </c>
      <c r="AT4606" s="10">
        <v>74.191012601001404</v>
      </c>
      <c r="AU4606" s="21"/>
      <c r="BC4606" s="22">
        <v>130</v>
      </c>
      <c r="BD4606" s="10">
        <v>0</v>
      </c>
    </row>
    <row r="4607" spans="1:56" ht="23.25" x14ac:dyDescent="0.25">
      <c r="A4607" s="6" t="s">
        <v>1444</v>
      </c>
      <c r="B4607" s="6" t="s">
        <v>234</v>
      </c>
      <c r="C4607" s="39" t="s">
        <v>373</v>
      </c>
      <c r="D4607" s="10">
        <v>1200</v>
      </c>
      <c r="E4607" s="11">
        <v>2</v>
      </c>
      <c r="F4607" s="12">
        <v>2</v>
      </c>
      <c r="G4607" s="11">
        <v>2</v>
      </c>
      <c r="H4607" s="12">
        <v>1</v>
      </c>
      <c r="I4607" s="11">
        <v>1</v>
      </c>
      <c r="J4607" s="12">
        <v>0</v>
      </c>
      <c r="K4607" s="10">
        <v>2.3499999999999899</v>
      </c>
      <c r="L4607" s="13">
        <v>-1.0800000000000201</v>
      </c>
      <c r="M4607" s="14">
        <v>95.257424579154602</v>
      </c>
      <c r="N4607" s="14">
        <v>-2.3712877104227199</v>
      </c>
      <c r="O4607" s="15">
        <v>0</v>
      </c>
      <c r="P4607" s="16">
        <v>1</v>
      </c>
      <c r="Q4607" s="10">
        <v>-2.75</v>
      </c>
      <c r="R4607" s="13">
        <v>-1.95</v>
      </c>
      <c r="T4607" s="30" t="s">
        <v>61</v>
      </c>
      <c r="U4607" s="17" t="s">
        <v>25</v>
      </c>
      <c r="V4607" s="18" t="str">
        <f>"" &amp; IF(AND(O4607&lt;=-1.5,NOT(ISBLANK(AF4607))),"Z","")</f>
        <v/>
      </c>
      <c r="W4607" s="19" t="str">
        <f t="shared" si="887"/>
        <v/>
      </c>
      <c r="X4607" s="17" t="s">
        <v>193</v>
      </c>
      <c r="AA4607" s="20"/>
      <c r="AB4607" s="18" t="str">
        <f t="shared" si="888"/>
        <v/>
      </c>
      <c r="AC4607" s="19" t="str">
        <f t="shared" si="889"/>
        <v/>
      </c>
      <c r="AD4607" s="18" t="str">
        <f t="shared" si="896"/>
        <v>GR</v>
      </c>
      <c r="AI4607" s="18" t="str">
        <f t="shared" si="890"/>
        <v/>
      </c>
      <c r="AJ4607" s="18" t="str">
        <f t="shared" si="891"/>
        <v/>
      </c>
      <c r="AK4607" s="18" t="str">
        <f t="shared" si="892"/>
        <v/>
      </c>
      <c r="AP4607" s="6" t="s">
        <v>519</v>
      </c>
      <c r="AT4607" s="10">
        <v>73.757424579154602</v>
      </c>
      <c r="AU4607" s="21"/>
      <c r="BC4607" s="22">
        <v>135</v>
      </c>
      <c r="BD4607" s="10">
        <v>0</v>
      </c>
    </row>
    <row r="4608" spans="1:56" ht="23.25" x14ac:dyDescent="0.25">
      <c r="A4608" s="6" t="s">
        <v>1444</v>
      </c>
      <c r="B4608" s="2" t="s">
        <v>499</v>
      </c>
      <c r="C4608" s="39" t="s">
        <v>235</v>
      </c>
      <c r="D4608" s="10">
        <v>1200</v>
      </c>
      <c r="E4608" s="11">
        <v>4</v>
      </c>
      <c r="F4608" s="12">
        <v>2</v>
      </c>
      <c r="G4608" s="11">
        <v>4</v>
      </c>
      <c r="H4608" s="12">
        <v>2</v>
      </c>
      <c r="I4608" s="11">
        <v>12</v>
      </c>
      <c r="J4608" s="12">
        <v>9</v>
      </c>
      <c r="K4608" s="10">
        <v>2.4</v>
      </c>
      <c r="L4608" s="13">
        <v>-5.9999999999995203E-2</v>
      </c>
      <c r="M4608" s="36">
        <v>86.024249898181196</v>
      </c>
      <c r="N4608" s="36">
        <v>0.31212494909055999</v>
      </c>
      <c r="O4608" s="15">
        <v>0</v>
      </c>
      <c r="P4608" s="33">
        <v>-7</v>
      </c>
      <c r="Q4608" s="10">
        <v>-4.55</v>
      </c>
      <c r="R4608" s="13">
        <v>-10.050000000000001</v>
      </c>
      <c r="S4608" s="25">
        <v>35</v>
      </c>
      <c r="T4608" s="6" t="s">
        <v>65</v>
      </c>
      <c r="U4608" s="17" t="s">
        <v>25</v>
      </c>
      <c r="V4608" s="18" t="str">
        <f>"" &amp; IF(AND(O4608&lt;=-1.5,NOT(ISBLANK(AF4608))),"Z","")</f>
        <v/>
      </c>
      <c r="W4608" s="18" t="str">
        <f t="shared" si="887"/>
        <v/>
      </c>
      <c r="X4608" s="6"/>
      <c r="AB4608" s="18" t="str">
        <f t="shared" si="888"/>
        <v/>
      </c>
      <c r="AC4608" s="18" t="str">
        <f t="shared" si="889"/>
        <v/>
      </c>
      <c r="AD4608" s="18" t="str">
        <f t="shared" si="896"/>
        <v/>
      </c>
      <c r="AI4608" s="18" t="str">
        <f t="shared" si="890"/>
        <v/>
      </c>
      <c r="AJ4608" s="18" t="str">
        <f t="shared" si="891"/>
        <v/>
      </c>
      <c r="AK4608" s="18" t="str">
        <f t="shared" si="892"/>
        <v/>
      </c>
      <c r="AP4608" s="6" t="s">
        <v>1015</v>
      </c>
      <c r="AT4608" s="10">
        <v>71.249249898181105</v>
      </c>
      <c r="BC4608" s="10">
        <v>125</v>
      </c>
      <c r="BD4608" s="10">
        <v>-2</v>
      </c>
    </row>
    <row r="4609" spans="1:56" ht="23.25" x14ac:dyDescent="0.25">
      <c r="A4609" s="6" t="s">
        <v>1444</v>
      </c>
      <c r="B4609" s="23" t="s">
        <v>447</v>
      </c>
      <c r="C4609" s="39" t="s">
        <v>235</v>
      </c>
      <c r="D4609" s="10">
        <v>1200</v>
      </c>
      <c r="E4609" s="11">
        <v>1</v>
      </c>
      <c r="F4609" s="12">
        <v>0</v>
      </c>
      <c r="G4609" s="11">
        <v>1</v>
      </c>
      <c r="H4609" s="12">
        <v>0</v>
      </c>
      <c r="I4609" s="11">
        <v>12</v>
      </c>
      <c r="J4609" s="12">
        <v>14</v>
      </c>
      <c r="K4609" s="10">
        <v>1.75000000000001</v>
      </c>
      <c r="L4609" s="13">
        <v>0.190000000000005</v>
      </c>
      <c r="M4609" s="14">
        <v>72.098469237669903</v>
      </c>
      <c r="N4609" s="14">
        <v>-2.70076538116506</v>
      </c>
      <c r="O4609" s="15">
        <v>0</v>
      </c>
      <c r="P4609" s="33">
        <v>-14</v>
      </c>
      <c r="Q4609" s="10">
        <v>-3.55</v>
      </c>
      <c r="R4609" s="13">
        <v>-14.8</v>
      </c>
      <c r="S4609" s="25">
        <v>98</v>
      </c>
      <c r="T4609" s="30" t="s">
        <v>61</v>
      </c>
      <c r="U4609" s="17" t="s">
        <v>25</v>
      </c>
      <c r="V4609" s="18" t="str">
        <f>"" &amp; IF(AND(O4609&lt;=-1.5,NOT(ISBLANK(AF4609))),"Z","")</f>
        <v/>
      </c>
      <c r="W4609" s="18" t="str">
        <f t="shared" ref="W4609:W4637" si="897">IF(AND(ISNUMBER(AS4609),VALUE(AS4609)&gt;=3,VALUE(P4609)&gt;=-0.5),IF(AND(VALUE(M4609)&gt;=94,VALUE(M4609)&lt;444), IF(VALUE(L4609)&gt;=2,"***","**"),"*"),"")</f>
        <v/>
      </c>
      <c r="X4609" s="6"/>
      <c r="AB4609" s="18" t="str">
        <f t="shared" ref="AB4609:AB4637" si="898">IF(AND(O4609&gt;=2,P4609&gt;=0),IF(AND(ISNUMBER(AS4609),VALUE(AS4609)&gt;=3),IF(LEN(AF4609)&gt;0,"***","**"),"*"),"")</f>
        <v/>
      </c>
      <c r="AC4609" s="18" t="str">
        <f t="shared" ref="AC4609:AC4637" si="899">IF(OR(G4609-I4609&gt;=5,P4609&gt;4.9,AND(G4609-I4609&gt;=1,P4609&gt;5)),IF(L4609&lt;-3,"***",IF(L4609&lt;0,"**","*")),"")</f>
        <v/>
      </c>
      <c r="AD4609" s="18" t="str">
        <f t="shared" si="896"/>
        <v/>
      </c>
      <c r="AI4609" s="18" t="str">
        <f t="shared" ref="AI4609:AI4637" si="900">IF(LEN(AD4609)&gt;0,IF(AC4609="**","$",IF(AC4609="***",IF(LEN(AF4609)&gt;0,"$$$","$$"),"")),"")</f>
        <v/>
      </c>
      <c r="AJ4609" s="18" t="str">
        <f t="shared" ref="AJ4609:AJ4637" si="901">IF(LEN(AD4609)&gt;0,IF(AND(W4609="**",U4609="*"),IF(LEN(AF4609)&gt;0,"$$$","$$"),IF(AB4609="***","$$$",IF(AND(AB4609="**",U4609="*"),"$$",IF(AND(OR(W4609="**",W4609="***"),LEN(AF4609)&gt;0),"$$","")))),IF(AND(OR(W4609="**",W4609="***"),LEN(AF4609)&gt;0),"$$",""))</f>
        <v/>
      </c>
      <c r="AK4609" s="18" t="str">
        <f t="shared" ref="AK4609:AK4637" si="902">IF(LEN(AD4609)&gt;0,IF(Y4609="**","$$",IF(Y4609="***","$$$",IF(W4609="***",IF(OR(U4609="***",LEN(AF4609)&gt;0),"$$$",""),""))),"")</f>
        <v/>
      </c>
      <c r="AP4609" s="6" t="s">
        <v>1128</v>
      </c>
      <c r="AT4609" s="10">
        <v>56.098469237669903</v>
      </c>
      <c r="BC4609" s="10">
        <v>124</v>
      </c>
      <c r="BD4609" s="10">
        <v>-4</v>
      </c>
    </row>
    <row r="4610" spans="1:56" ht="23.25" x14ac:dyDescent="0.25">
      <c r="A4610" s="6" t="s">
        <v>1444</v>
      </c>
      <c r="B4610" s="26" t="s">
        <v>243</v>
      </c>
      <c r="C4610" s="9" t="s">
        <v>263</v>
      </c>
      <c r="D4610" s="10">
        <v>1200</v>
      </c>
      <c r="E4610" s="24">
        <v>3</v>
      </c>
      <c r="F4610" s="12">
        <v>1</v>
      </c>
      <c r="G4610" s="24">
        <v>3</v>
      </c>
      <c r="H4610" s="12">
        <v>2</v>
      </c>
      <c r="I4610" s="24">
        <v>10</v>
      </c>
      <c r="J4610" s="12">
        <v>6</v>
      </c>
      <c r="K4610" s="10">
        <v>0.44999999999999901</v>
      </c>
      <c r="L4610" s="13">
        <v>8.5714285714289004E-2</v>
      </c>
      <c r="M4610" s="14">
        <v>90.169320454083405</v>
      </c>
      <c r="N4610" s="14">
        <v>-0.26533977295834199</v>
      </c>
      <c r="O4610" s="15">
        <v>0</v>
      </c>
      <c r="P4610" s="33">
        <v>-4</v>
      </c>
      <c r="Q4610" s="10">
        <v>-2.6</v>
      </c>
      <c r="R4610" s="13">
        <v>-5.8500000000000103</v>
      </c>
      <c r="S4610" s="10">
        <v>11</v>
      </c>
      <c r="T4610" s="30" t="s">
        <v>72</v>
      </c>
      <c r="U4610" s="17" t="s">
        <v>25</v>
      </c>
      <c r="V4610" s="18" t="str">
        <f>"*" &amp; IF(AND(O4610&lt;=-1.5,NOT(ISBLANK(AF4610))),"Z","")</f>
        <v>*</v>
      </c>
      <c r="W4610" s="18" t="str">
        <f t="shared" si="897"/>
        <v/>
      </c>
      <c r="X4610" s="6"/>
      <c r="AB4610" s="18" t="str">
        <f t="shared" si="898"/>
        <v/>
      </c>
      <c r="AC4610" s="18" t="str">
        <f t="shared" si="899"/>
        <v/>
      </c>
      <c r="AD4610" s="18" t="str">
        <f t="shared" si="896"/>
        <v/>
      </c>
      <c r="AI4610" s="18" t="str">
        <f t="shared" si="900"/>
        <v/>
      </c>
      <c r="AJ4610" s="18" t="str">
        <f t="shared" si="901"/>
        <v/>
      </c>
      <c r="AK4610" s="18" t="str">
        <f t="shared" si="902"/>
        <v/>
      </c>
      <c r="AP4610" s="6" t="s">
        <v>664</v>
      </c>
      <c r="AT4610" s="10">
        <v>70.844320454083302</v>
      </c>
      <c r="BC4610" s="10">
        <v>120</v>
      </c>
      <c r="BD4610" s="10">
        <v>-1</v>
      </c>
    </row>
    <row r="4611" spans="1:56" ht="23.25" x14ac:dyDescent="0.25">
      <c r="A4611" s="6" t="s">
        <v>1444</v>
      </c>
      <c r="B4611" s="26" t="s">
        <v>378</v>
      </c>
      <c r="C4611" s="39" t="s">
        <v>195</v>
      </c>
      <c r="D4611" s="10">
        <v>1200</v>
      </c>
      <c r="E4611" s="11">
        <v>1</v>
      </c>
      <c r="F4611" s="12">
        <v>0</v>
      </c>
      <c r="G4611" s="11">
        <v>1</v>
      </c>
      <c r="H4611" s="12">
        <v>0</v>
      </c>
      <c r="I4611" s="11">
        <v>11</v>
      </c>
      <c r="J4611" s="12">
        <v>10</v>
      </c>
      <c r="K4611" s="10">
        <v>1.4500000000000099</v>
      </c>
      <c r="L4611" s="13">
        <v>-0.37499999999998501</v>
      </c>
      <c r="M4611" s="36">
        <v>84.825908495642494</v>
      </c>
      <c r="N4611" s="36">
        <v>0.212954247821173</v>
      </c>
      <c r="O4611" s="15">
        <v>0</v>
      </c>
      <c r="P4611" s="33">
        <v>-9.75</v>
      </c>
      <c r="Q4611" s="10">
        <v>1.2000000000000099</v>
      </c>
      <c r="R4611" s="13">
        <v>-6.6</v>
      </c>
      <c r="S4611" s="10">
        <v>24</v>
      </c>
      <c r="T4611" s="30" t="s">
        <v>61</v>
      </c>
      <c r="U4611" s="17" t="s">
        <v>25</v>
      </c>
      <c r="V4611" s="18" t="str">
        <f>"" &amp; IF(AND(O4611&lt;=-1.5,NOT(ISBLANK(AF4611))),"Z","")</f>
        <v/>
      </c>
      <c r="W4611" s="18" t="str">
        <f t="shared" si="897"/>
        <v/>
      </c>
      <c r="X4611" s="6"/>
      <c r="AB4611" s="18" t="str">
        <f t="shared" si="898"/>
        <v/>
      </c>
      <c r="AC4611" s="18" t="str">
        <f t="shared" si="899"/>
        <v/>
      </c>
      <c r="AD4611" s="18" t="str">
        <f t="shared" si="896"/>
        <v/>
      </c>
      <c r="AI4611" s="18" t="str">
        <f t="shared" si="900"/>
        <v/>
      </c>
      <c r="AJ4611" s="18" t="str">
        <f t="shared" si="901"/>
        <v/>
      </c>
      <c r="AK4611" s="18" t="str">
        <f t="shared" si="902"/>
        <v/>
      </c>
      <c r="AP4611" s="6" t="s">
        <v>372</v>
      </c>
      <c r="AT4611" s="10">
        <v>68.300908495642403</v>
      </c>
      <c r="BC4611" s="10">
        <v>125</v>
      </c>
      <c r="BD4611" s="10">
        <v>-1</v>
      </c>
    </row>
    <row r="4612" spans="1:56" ht="23.25" x14ac:dyDescent="0.25">
      <c r="A4612" s="6" t="s">
        <v>1444</v>
      </c>
      <c r="B4612" s="26" t="s">
        <v>246</v>
      </c>
      <c r="C4612" s="39" t="s">
        <v>237</v>
      </c>
      <c r="D4612" s="10">
        <v>1200</v>
      </c>
      <c r="E4612" s="11">
        <v>1</v>
      </c>
      <c r="F4612" s="12">
        <v>0</v>
      </c>
      <c r="G4612" s="11">
        <v>2</v>
      </c>
      <c r="H4612" s="12">
        <v>0</v>
      </c>
      <c r="I4612" s="11">
        <v>11</v>
      </c>
      <c r="J4612" s="12">
        <v>6</v>
      </c>
      <c r="K4612" s="10">
        <v>0.75000000000001099</v>
      </c>
      <c r="L4612" s="13">
        <v>0.45000000000002699</v>
      </c>
      <c r="M4612" s="14">
        <v>91.393672462701801</v>
      </c>
      <c r="N4612" s="29">
        <v>0.69683623135091499</v>
      </c>
      <c r="O4612" s="15">
        <v>0</v>
      </c>
      <c r="P4612" s="33">
        <v>-6.05</v>
      </c>
      <c r="Q4612" s="10">
        <v>0</v>
      </c>
      <c r="R4612" s="13">
        <v>-5</v>
      </c>
      <c r="S4612" s="10">
        <v>11</v>
      </c>
      <c r="T4612" s="30" t="s">
        <v>61</v>
      </c>
      <c r="U4612" s="17" t="s">
        <v>25</v>
      </c>
      <c r="V4612" s="18" t="str">
        <f>"*" &amp; IF(AND(O4612&lt;=-1.5,NOT(ISBLANK(AF4612))),"Z","")</f>
        <v>*</v>
      </c>
      <c r="W4612" s="18" t="str">
        <f t="shared" si="897"/>
        <v/>
      </c>
      <c r="X4612" s="6"/>
      <c r="AB4612" s="18" t="str">
        <f t="shared" si="898"/>
        <v/>
      </c>
      <c r="AC4612" s="18" t="str">
        <f t="shared" si="899"/>
        <v/>
      </c>
      <c r="AD4612" s="18" t="str">
        <f t="shared" si="896"/>
        <v/>
      </c>
      <c r="AI4612" s="18" t="str">
        <f t="shared" si="900"/>
        <v/>
      </c>
      <c r="AJ4612" s="18" t="str">
        <f t="shared" si="901"/>
        <v/>
      </c>
      <c r="AK4612" s="18" t="str">
        <f t="shared" si="902"/>
        <v/>
      </c>
      <c r="AP4612" s="6" t="s">
        <v>211</v>
      </c>
      <c r="AT4612" s="10">
        <v>72.018672462701801</v>
      </c>
      <c r="BC4612" s="10">
        <v>116</v>
      </c>
      <c r="BD4612" s="10">
        <v>-1</v>
      </c>
    </row>
    <row r="4613" spans="1:56" ht="23.25" x14ac:dyDescent="0.25">
      <c r="A4613" s="6" t="s">
        <v>1444</v>
      </c>
      <c r="B4613" s="26" t="s">
        <v>49</v>
      </c>
      <c r="C4613" s="9" t="s">
        <v>263</v>
      </c>
      <c r="D4613" s="10">
        <v>1000</v>
      </c>
      <c r="E4613" s="24">
        <v>2</v>
      </c>
      <c r="F4613" s="12">
        <v>0</v>
      </c>
      <c r="G4613" s="24">
        <v>6</v>
      </c>
      <c r="H4613" s="12">
        <v>2</v>
      </c>
      <c r="I4613" s="24">
        <v>14</v>
      </c>
      <c r="J4613" s="12">
        <v>19</v>
      </c>
      <c r="K4613" s="10">
        <v>0.70000000000000295</v>
      </c>
      <c r="L4613" s="15">
        <v>-0.53124999999997002</v>
      </c>
      <c r="M4613" s="36">
        <v>74.494065173509</v>
      </c>
      <c r="N4613" s="36">
        <v>2.4970325867545302</v>
      </c>
      <c r="O4613" s="15">
        <v>-1</v>
      </c>
      <c r="P4613" s="34">
        <v>-17.25</v>
      </c>
      <c r="Q4613" s="10">
        <v>3.05</v>
      </c>
      <c r="R4613" s="13">
        <v>-10.8</v>
      </c>
      <c r="S4613" s="10">
        <v>21</v>
      </c>
      <c r="T4613" s="6" t="s">
        <v>54</v>
      </c>
      <c r="U4613" s="17" t="s">
        <v>25</v>
      </c>
      <c r="V4613" s="18" t="str">
        <f>"" &amp; IF(AND(O4613&lt;=-1.5,NOT(ISBLANK(AF4613))),"Z","")</f>
        <v/>
      </c>
      <c r="W4613" s="18" t="str">
        <f t="shared" si="897"/>
        <v/>
      </c>
      <c r="X4613" s="6"/>
      <c r="AB4613" s="18" t="str">
        <f t="shared" si="898"/>
        <v/>
      </c>
      <c r="AC4613" s="18" t="str">
        <f t="shared" si="899"/>
        <v/>
      </c>
      <c r="AD4613" s="18" t="str">
        <f t="shared" si="896"/>
        <v/>
      </c>
      <c r="AI4613" s="18" t="str">
        <f t="shared" si="900"/>
        <v/>
      </c>
      <c r="AJ4613" s="18" t="str">
        <f t="shared" si="901"/>
        <v/>
      </c>
      <c r="AK4613" s="18" t="str">
        <f t="shared" si="902"/>
        <v/>
      </c>
      <c r="AP4613" s="6" t="s">
        <v>1445</v>
      </c>
      <c r="AT4613" s="10">
        <v>56.4940651735091</v>
      </c>
      <c r="BC4613" s="10">
        <v>114</v>
      </c>
      <c r="BD4613" s="10">
        <v>-2</v>
      </c>
    </row>
    <row r="4614" spans="1:56" ht="23.25" x14ac:dyDescent="0.25">
      <c r="A4614" s="6" t="s">
        <v>1444</v>
      </c>
      <c r="B4614" s="23" t="s">
        <v>176</v>
      </c>
      <c r="C4614" s="39" t="s">
        <v>373</v>
      </c>
      <c r="D4614" s="10">
        <v>1200</v>
      </c>
      <c r="E4614" s="24">
        <v>3</v>
      </c>
      <c r="F4614" s="12">
        <v>1</v>
      </c>
      <c r="G4614" s="24">
        <v>4</v>
      </c>
      <c r="H4614" s="12">
        <v>2</v>
      </c>
      <c r="I4614" s="24">
        <v>11</v>
      </c>
      <c r="J4614" s="12">
        <v>7</v>
      </c>
      <c r="K4614" s="10">
        <v>0.19999999999999599</v>
      </c>
      <c r="L4614" s="13">
        <v>0.18750000000000699</v>
      </c>
      <c r="M4614" s="14">
        <v>85.924574701923902</v>
      </c>
      <c r="N4614" s="14">
        <v>-1.63771264903808</v>
      </c>
      <c r="O4614" s="15">
        <v>-2</v>
      </c>
      <c r="P4614" s="33">
        <v>-4.25</v>
      </c>
      <c r="Q4614" s="10">
        <v>-1.85</v>
      </c>
      <c r="R4614" s="13">
        <v>-5.25</v>
      </c>
      <c r="S4614" s="25">
        <v>52</v>
      </c>
      <c r="T4614" s="6" t="s">
        <v>54</v>
      </c>
      <c r="U4614" s="17" t="s">
        <v>25</v>
      </c>
      <c r="V4614" s="18" t="str">
        <f>"" &amp; IF(AND(O4614&lt;=-1.5,NOT(ISBLANK(AF4614))),"Z","")</f>
        <v/>
      </c>
      <c r="W4614" s="18" t="str">
        <f t="shared" si="897"/>
        <v/>
      </c>
      <c r="X4614" s="6"/>
      <c r="AB4614" s="18" t="str">
        <f t="shared" si="898"/>
        <v/>
      </c>
      <c r="AC4614" s="18" t="str">
        <f t="shared" si="899"/>
        <v/>
      </c>
      <c r="AD4614" s="18" t="str">
        <f t="shared" si="896"/>
        <v/>
      </c>
      <c r="AI4614" s="18" t="str">
        <f t="shared" si="900"/>
        <v/>
      </c>
      <c r="AJ4614" s="18" t="str">
        <f t="shared" si="901"/>
        <v/>
      </c>
      <c r="AK4614" s="18" t="str">
        <f t="shared" si="902"/>
        <v/>
      </c>
      <c r="AP4614" s="6" t="s">
        <v>825</v>
      </c>
      <c r="AT4614" s="10">
        <v>65.5995747019238</v>
      </c>
      <c r="BC4614" s="10">
        <v>135</v>
      </c>
      <c r="BD4614" s="10">
        <v>0</v>
      </c>
    </row>
    <row r="4615" spans="1:56" ht="23.25" x14ac:dyDescent="0.25">
      <c r="A4615" s="6" t="s">
        <v>1444</v>
      </c>
      <c r="B4615" s="26" t="s">
        <v>190</v>
      </c>
      <c r="C4615" s="39" t="s">
        <v>373</v>
      </c>
      <c r="D4615" s="10">
        <v>1200</v>
      </c>
      <c r="E4615" s="24">
        <v>2</v>
      </c>
      <c r="F4615" s="12">
        <v>0</v>
      </c>
      <c r="G4615" s="24">
        <v>2</v>
      </c>
      <c r="H4615" s="12">
        <v>2</v>
      </c>
      <c r="I4615" s="24">
        <v>10</v>
      </c>
      <c r="J4615" s="12">
        <v>8</v>
      </c>
      <c r="K4615" s="10">
        <v>0.250000000000004</v>
      </c>
      <c r="L4615" s="15">
        <v>1.63</v>
      </c>
      <c r="M4615" s="14">
        <v>88.810864441355903</v>
      </c>
      <c r="N4615" s="29">
        <v>0.35543222067794</v>
      </c>
      <c r="O4615" s="15">
        <v>-2</v>
      </c>
      <c r="P4615" s="33">
        <v>-5.75</v>
      </c>
      <c r="Q4615" s="10">
        <v>-2.25</v>
      </c>
      <c r="R4615" s="13">
        <v>-6.8</v>
      </c>
      <c r="S4615" s="10">
        <v>28</v>
      </c>
      <c r="T4615" s="32">
        <v>8</v>
      </c>
      <c r="U4615" s="17" t="s">
        <v>25</v>
      </c>
      <c r="V4615" s="18" t="str">
        <f>"" &amp; IF(AND(O4615&lt;=-1.5,NOT(ISBLANK(AF4615))),"Z","")</f>
        <v/>
      </c>
      <c r="W4615" s="18" t="str">
        <f t="shared" si="897"/>
        <v/>
      </c>
      <c r="X4615" s="6"/>
      <c r="AB4615" s="18" t="str">
        <f t="shared" si="898"/>
        <v/>
      </c>
      <c r="AC4615" s="18" t="str">
        <f t="shared" si="899"/>
        <v/>
      </c>
      <c r="AD4615" s="18" t="str">
        <f t="shared" si="896"/>
        <v/>
      </c>
      <c r="AI4615" s="18" t="str">
        <f t="shared" si="900"/>
        <v/>
      </c>
      <c r="AJ4615" s="18" t="str">
        <f t="shared" si="901"/>
        <v/>
      </c>
      <c r="AK4615" s="18" t="str">
        <f t="shared" si="902"/>
        <v/>
      </c>
      <c r="AP4615" s="6" t="s">
        <v>703</v>
      </c>
      <c r="AT4615" s="10">
        <v>67.960864441355895</v>
      </c>
      <c r="BC4615" s="10">
        <v>131</v>
      </c>
      <c r="BD4615" s="10">
        <v>-1</v>
      </c>
    </row>
    <row r="4616" spans="1:56" ht="23.25" x14ac:dyDescent="0.25">
      <c r="A4616" s="6" t="s">
        <v>1444</v>
      </c>
      <c r="B4616" s="26" t="s">
        <v>387</v>
      </c>
      <c r="C4616" s="39" t="s">
        <v>232</v>
      </c>
      <c r="D4616" s="10">
        <v>1200</v>
      </c>
      <c r="E4616" s="24">
        <v>1</v>
      </c>
      <c r="F4616" s="12">
        <v>0</v>
      </c>
      <c r="G4616" s="24">
        <v>1</v>
      </c>
      <c r="H4616" s="12">
        <v>0</v>
      </c>
      <c r="I4616" s="24">
        <v>3</v>
      </c>
      <c r="J4616" s="12">
        <v>0</v>
      </c>
      <c r="K4616" s="10">
        <v>0.70000000000000295</v>
      </c>
      <c r="L4616" s="13">
        <v>1.1500000000000099</v>
      </c>
      <c r="M4616" s="14">
        <v>99.524252625558603</v>
      </c>
      <c r="N4616" s="29">
        <v>0.212126312779333</v>
      </c>
      <c r="O4616" s="15">
        <v>0</v>
      </c>
      <c r="P4616" s="33">
        <v>-0.5</v>
      </c>
      <c r="Q4616" s="10">
        <v>-1.05</v>
      </c>
      <c r="R4616" s="13">
        <v>-1.5</v>
      </c>
      <c r="S4616" s="10">
        <v>14</v>
      </c>
      <c r="T4616" s="30" t="s">
        <v>61</v>
      </c>
      <c r="U4616" s="17" t="s">
        <v>25</v>
      </c>
      <c r="V4616" s="18" t="str">
        <f>"*" &amp; IF(AND(O4616&lt;=-1.5,NOT(ISBLANK(AF4616))),"Z","")</f>
        <v>*</v>
      </c>
      <c r="W4616" s="19" t="str">
        <f t="shared" si="897"/>
        <v/>
      </c>
      <c r="X4616" s="6"/>
      <c r="AA4616" s="20"/>
      <c r="AB4616" s="18" t="str">
        <f t="shared" si="898"/>
        <v/>
      </c>
      <c r="AC4616" s="19" t="str">
        <f t="shared" si="899"/>
        <v/>
      </c>
      <c r="AD4616" s="18" t="str">
        <f t="shared" si="896"/>
        <v>G</v>
      </c>
      <c r="AI4616" s="18" t="str">
        <f t="shared" si="900"/>
        <v/>
      </c>
      <c r="AJ4616" s="18" t="str">
        <f t="shared" si="901"/>
        <v/>
      </c>
      <c r="AK4616" s="18" t="str">
        <f t="shared" si="902"/>
        <v/>
      </c>
      <c r="AP4616" s="6" t="s">
        <v>233</v>
      </c>
      <c r="AT4616" s="10">
        <v>74.674252625558694</v>
      </c>
      <c r="AU4616" s="21"/>
      <c r="BC4616" s="22">
        <v>128</v>
      </c>
      <c r="BD4616" s="10">
        <v>0</v>
      </c>
    </row>
    <row r="4617" spans="1:56" ht="23.25" x14ac:dyDescent="0.25">
      <c r="A4617" s="6" t="s">
        <v>1444</v>
      </c>
      <c r="B4617" s="26" t="s">
        <v>607</v>
      </c>
      <c r="C4617" s="39" t="s">
        <v>374</v>
      </c>
      <c r="D4617" s="10">
        <v>1200</v>
      </c>
      <c r="E4617" s="24">
        <v>1</v>
      </c>
      <c r="F4617" s="12">
        <v>0</v>
      </c>
      <c r="G4617" s="24">
        <v>1</v>
      </c>
      <c r="H4617" s="12">
        <v>0</v>
      </c>
      <c r="I4617" s="24">
        <v>5</v>
      </c>
      <c r="J4617" s="12">
        <v>3</v>
      </c>
      <c r="K4617" s="10">
        <v>0.44999999999999901</v>
      </c>
      <c r="L4617" s="15">
        <v>0.98000000000001097</v>
      </c>
      <c r="M4617" s="14">
        <v>94.242129866140104</v>
      </c>
      <c r="N4617" s="14">
        <v>-0.72893506692992105</v>
      </c>
      <c r="O4617" s="15">
        <v>0</v>
      </c>
      <c r="P4617" s="33">
        <v>-2.75</v>
      </c>
      <c r="Q4617" s="10">
        <v>-1.2999999999999901</v>
      </c>
      <c r="R4617" s="13">
        <v>-3.44999999999999</v>
      </c>
      <c r="S4617" s="10">
        <v>14</v>
      </c>
      <c r="T4617" s="30" t="s">
        <v>61</v>
      </c>
      <c r="U4617" s="17" t="s">
        <v>25</v>
      </c>
      <c r="V4617" s="18" t="str">
        <f>"" &amp; IF(AND(O4617&lt;=-1.5,NOT(ISBLANK(AF4617))),"Z","")</f>
        <v/>
      </c>
      <c r="W4617" s="18" t="str">
        <f t="shared" si="897"/>
        <v/>
      </c>
      <c r="X4617" s="6"/>
      <c r="AB4617" s="18" t="str">
        <f t="shared" si="898"/>
        <v/>
      </c>
      <c r="AC4617" s="18" t="str">
        <f t="shared" si="899"/>
        <v/>
      </c>
      <c r="AD4617" s="18" t="str">
        <f t="shared" si="896"/>
        <v/>
      </c>
      <c r="AI4617" s="18" t="str">
        <f t="shared" si="900"/>
        <v/>
      </c>
      <c r="AJ4617" s="18" t="str">
        <f t="shared" si="901"/>
        <v/>
      </c>
      <c r="AK4617" s="18" t="str">
        <f t="shared" si="902"/>
        <v/>
      </c>
      <c r="AP4617" s="6" t="s">
        <v>579</v>
      </c>
      <c r="AT4617" s="10">
        <v>72.917129866140201</v>
      </c>
      <c r="BC4617" s="10">
        <v>132</v>
      </c>
      <c r="BD4617" s="10">
        <v>0</v>
      </c>
    </row>
    <row r="4618" spans="1:56" ht="23.25" x14ac:dyDescent="0.25">
      <c r="A4618" s="6" t="s">
        <v>1446</v>
      </c>
      <c r="B4618" s="6" t="s">
        <v>56</v>
      </c>
      <c r="C4618" s="9" t="s">
        <v>321</v>
      </c>
      <c r="D4618" s="10">
        <v>1400</v>
      </c>
      <c r="E4618" s="11">
        <v>12</v>
      </c>
      <c r="F4618" s="12">
        <v>8</v>
      </c>
      <c r="G4618" s="11">
        <v>13</v>
      </c>
      <c r="H4618" s="12">
        <v>6</v>
      </c>
      <c r="I4618" s="11">
        <v>7</v>
      </c>
      <c r="J4618" s="12">
        <v>3</v>
      </c>
      <c r="K4618" s="10">
        <v>2.4000000000000199</v>
      </c>
      <c r="L4618" s="34">
        <v>1.30000000000003</v>
      </c>
      <c r="M4618" s="14">
        <v>93.318583080342606</v>
      </c>
      <c r="N4618" s="14">
        <v>-0.89070845982874403</v>
      </c>
      <c r="O4618" s="15">
        <v>2</v>
      </c>
      <c r="P4618" s="16">
        <v>2.5</v>
      </c>
      <c r="Q4618" s="10">
        <v>-1.5</v>
      </c>
      <c r="R4618" s="10">
        <v>0.44999999999999901</v>
      </c>
      <c r="T4618" s="6" t="s">
        <v>57</v>
      </c>
      <c r="U4618" s="6" t="s">
        <v>52</v>
      </c>
      <c r="V4618" s="18" t="str">
        <f>"" &amp; IF(AND(O4618&lt;=-1.5,NOT(ISBLANK(AF4618))),"Z","")</f>
        <v/>
      </c>
      <c r="W4618" s="18" t="str">
        <f t="shared" si="897"/>
        <v/>
      </c>
      <c r="X4618" s="17" t="s">
        <v>214</v>
      </c>
      <c r="AB4618" s="18" t="str">
        <f t="shared" si="898"/>
        <v>*</v>
      </c>
      <c r="AC4618" s="18" t="str">
        <f t="shared" si="899"/>
        <v>*</v>
      </c>
      <c r="AD4618" s="18" t="str">
        <f t="shared" si="896"/>
        <v/>
      </c>
      <c r="AI4618" s="18" t="str">
        <f t="shared" si="900"/>
        <v/>
      </c>
      <c r="AJ4618" s="18" t="str">
        <f t="shared" si="901"/>
        <v/>
      </c>
      <c r="AK4618" s="18" t="str">
        <f t="shared" si="902"/>
        <v/>
      </c>
      <c r="AP4618" s="6" t="s">
        <v>533</v>
      </c>
      <c r="AT4618" s="10">
        <v>70.718583080342498</v>
      </c>
      <c r="BC4618" s="10">
        <v>128</v>
      </c>
      <c r="BD4618" s="10">
        <v>0</v>
      </c>
    </row>
    <row r="4619" spans="1:56" ht="23.25" x14ac:dyDescent="0.25">
      <c r="A4619" s="6" t="s">
        <v>1446</v>
      </c>
      <c r="B4619" s="26" t="s">
        <v>45</v>
      </c>
      <c r="C4619" s="9" t="s">
        <v>260</v>
      </c>
      <c r="D4619" s="10">
        <v>1400</v>
      </c>
      <c r="E4619" s="11">
        <v>12</v>
      </c>
      <c r="F4619" s="12">
        <v>6</v>
      </c>
      <c r="G4619" s="11">
        <v>13</v>
      </c>
      <c r="H4619" s="12">
        <v>7</v>
      </c>
      <c r="I4619" s="11">
        <v>10</v>
      </c>
      <c r="J4619" s="12">
        <v>7</v>
      </c>
      <c r="K4619" s="10">
        <v>1.05</v>
      </c>
      <c r="L4619" s="15">
        <v>1.75000000000002</v>
      </c>
      <c r="M4619" s="14">
        <v>92.249250531026703</v>
      </c>
      <c r="N4619" s="29">
        <v>2.0246252655132899</v>
      </c>
      <c r="O4619" s="15">
        <v>-1</v>
      </c>
      <c r="P4619" s="16">
        <v>0</v>
      </c>
      <c r="Q4619" s="10">
        <v>-3.2</v>
      </c>
      <c r="R4619" s="13">
        <v>-3.3</v>
      </c>
      <c r="S4619" s="10">
        <v>21</v>
      </c>
      <c r="T4619" s="6" t="s">
        <v>57</v>
      </c>
      <c r="U4619" s="6" t="s">
        <v>52</v>
      </c>
      <c r="V4619" s="18" t="str">
        <f>"" &amp; IF(AND(O4619&lt;=-1.5,NOT(ISBLANK(AF4619))),"Z","")</f>
        <v/>
      </c>
      <c r="W4619" s="18" t="str">
        <f t="shared" si="897"/>
        <v/>
      </c>
      <c r="X4619" s="6"/>
      <c r="AB4619" s="18" t="str">
        <f t="shared" si="898"/>
        <v/>
      </c>
      <c r="AC4619" s="18" t="str">
        <f t="shared" si="899"/>
        <v/>
      </c>
      <c r="AD4619" s="18" t="str">
        <f t="shared" si="896"/>
        <v/>
      </c>
      <c r="AI4619" s="18" t="str">
        <f t="shared" si="900"/>
        <v/>
      </c>
      <c r="AJ4619" s="18" t="str">
        <f t="shared" si="901"/>
        <v/>
      </c>
      <c r="AK4619" s="18" t="str">
        <f t="shared" si="902"/>
        <v/>
      </c>
      <c r="AP4619" s="6" t="s">
        <v>500</v>
      </c>
      <c r="AT4619" s="10">
        <v>68.174250531026601</v>
      </c>
      <c r="BC4619" s="10">
        <v>125</v>
      </c>
      <c r="BD4619" s="10">
        <v>0</v>
      </c>
    </row>
    <row r="4620" spans="1:56" ht="23.25" x14ac:dyDescent="0.25">
      <c r="A4620" s="6" t="s">
        <v>1446</v>
      </c>
      <c r="B4620" s="26" t="s">
        <v>59</v>
      </c>
      <c r="C4620" s="9" t="s">
        <v>427</v>
      </c>
      <c r="D4620" s="10">
        <v>1600</v>
      </c>
      <c r="E4620" s="24">
        <v>6</v>
      </c>
      <c r="F4620" s="12">
        <v>3</v>
      </c>
      <c r="G4620" s="24">
        <v>6</v>
      </c>
      <c r="H4620" s="12">
        <v>3</v>
      </c>
      <c r="I4620" s="24">
        <v>9</v>
      </c>
      <c r="J4620" s="12">
        <v>4</v>
      </c>
      <c r="K4620" s="10">
        <v>1.2999999999999901</v>
      </c>
      <c r="L4620" s="13">
        <v>0</v>
      </c>
      <c r="M4620" s="14">
        <v>444</v>
      </c>
      <c r="N4620" s="14">
        <v>172</v>
      </c>
      <c r="O4620" s="15">
        <v>0</v>
      </c>
      <c r="P4620" s="33">
        <v>-1.25</v>
      </c>
      <c r="Q4620" s="10">
        <v>-1.1499999999999999</v>
      </c>
      <c r="R4620" s="13">
        <v>-2.0499999999999998</v>
      </c>
      <c r="S4620" s="10">
        <v>7</v>
      </c>
      <c r="T4620" s="6" t="s">
        <v>47</v>
      </c>
      <c r="U4620" s="17" t="s">
        <v>25</v>
      </c>
      <c r="V4620" s="18" t="str">
        <f>"" &amp; IF(AND(O4620&lt;=-1.5,NOT(ISBLANK(AF4620))),"Z","")</f>
        <v/>
      </c>
      <c r="W4620" s="18" t="str">
        <f t="shared" si="897"/>
        <v/>
      </c>
      <c r="X4620" s="6"/>
      <c r="AB4620" s="18" t="str">
        <f t="shared" si="898"/>
        <v/>
      </c>
      <c r="AC4620" s="18" t="str">
        <f t="shared" si="899"/>
        <v/>
      </c>
      <c r="AD4620" s="18" t="str">
        <f t="shared" si="896"/>
        <v/>
      </c>
      <c r="AI4620" s="18" t="str">
        <f t="shared" si="900"/>
        <v/>
      </c>
      <c r="AJ4620" s="18" t="str">
        <f t="shared" si="901"/>
        <v/>
      </c>
      <c r="AK4620" s="18" t="str">
        <f t="shared" si="902"/>
        <v/>
      </c>
      <c r="AP4620" s="6" t="s">
        <v>1356</v>
      </c>
      <c r="AT4620" s="10">
        <v>412</v>
      </c>
      <c r="BC4620" s="10">
        <v>123</v>
      </c>
      <c r="BD4620" s="10">
        <v>0</v>
      </c>
    </row>
    <row r="4621" spans="1:56" ht="23.25" x14ac:dyDescent="0.25">
      <c r="A4621" s="6" t="s">
        <v>1446</v>
      </c>
      <c r="B4621" s="26" t="s">
        <v>212</v>
      </c>
      <c r="C4621" s="9" t="s">
        <v>423</v>
      </c>
      <c r="D4621" s="10">
        <v>1400</v>
      </c>
      <c r="E4621" s="11">
        <v>4</v>
      </c>
      <c r="F4621" s="12">
        <v>3</v>
      </c>
      <c r="G4621" s="11">
        <v>2</v>
      </c>
      <c r="H4621" s="12">
        <v>2</v>
      </c>
      <c r="I4621" s="11">
        <v>2</v>
      </c>
      <c r="J4621" s="12">
        <v>2</v>
      </c>
      <c r="K4621" s="10">
        <v>2.3999999999999799</v>
      </c>
      <c r="L4621" s="15">
        <v>1.1187500000000099</v>
      </c>
      <c r="M4621" s="14">
        <v>95.532146398493893</v>
      </c>
      <c r="N4621" s="14">
        <v>-0.93392680075311296</v>
      </c>
      <c r="O4621" s="15">
        <v>2</v>
      </c>
      <c r="P4621" s="16">
        <v>0</v>
      </c>
      <c r="Q4621" s="10">
        <v>-4.0500000000000096</v>
      </c>
      <c r="R4621" s="13">
        <v>-4.1500000000000101</v>
      </c>
      <c r="S4621" s="10">
        <v>14</v>
      </c>
      <c r="T4621" s="6" t="s">
        <v>786</v>
      </c>
      <c r="U4621" s="17" t="s">
        <v>25</v>
      </c>
      <c r="V4621" s="18" t="str">
        <f>"*" &amp; IF(AND(O4621&lt;=-1.5,NOT(ISBLANK(AF4621))),"Z","")</f>
        <v>*</v>
      </c>
      <c r="W4621" s="19" t="str">
        <f t="shared" si="897"/>
        <v/>
      </c>
      <c r="X4621" s="17" t="s">
        <v>193</v>
      </c>
      <c r="AA4621" s="20"/>
      <c r="AB4621" s="18" t="str">
        <f t="shared" si="898"/>
        <v>*</v>
      </c>
      <c r="AC4621" s="19" t="str">
        <f t="shared" si="899"/>
        <v/>
      </c>
      <c r="AD4621" s="18" t="str">
        <f t="shared" si="896"/>
        <v>GR</v>
      </c>
      <c r="AI4621" s="18" t="str">
        <f t="shared" si="900"/>
        <v/>
      </c>
      <c r="AJ4621" s="18" t="str">
        <f t="shared" si="901"/>
        <v/>
      </c>
      <c r="AK4621" s="18" t="str">
        <f t="shared" si="902"/>
        <v/>
      </c>
      <c r="AP4621" s="6" t="s">
        <v>341</v>
      </c>
      <c r="AT4621" s="10">
        <v>70.382146398493802</v>
      </c>
      <c r="AU4621" s="21"/>
      <c r="BC4621" s="22">
        <v>123</v>
      </c>
      <c r="BD4621" s="10">
        <v>-1</v>
      </c>
    </row>
    <row r="4622" spans="1:56" ht="23.25" x14ac:dyDescent="0.25">
      <c r="A4622" s="6" t="s">
        <v>1446</v>
      </c>
      <c r="B4622" s="26" t="s">
        <v>238</v>
      </c>
      <c r="C4622" s="9" t="s">
        <v>258</v>
      </c>
      <c r="D4622" s="10">
        <v>1600</v>
      </c>
      <c r="E4622" s="11">
        <v>3</v>
      </c>
      <c r="F4622" s="12">
        <v>1</v>
      </c>
      <c r="G4622" s="11">
        <v>4</v>
      </c>
      <c r="H4622" s="12">
        <v>4</v>
      </c>
      <c r="I4622" s="11">
        <v>9</v>
      </c>
      <c r="J4622" s="12">
        <v>10</v>
      </c>
      <c r="K4622" s="10">
        <v>5.7</v>
      </c>
      <c r="L4622" s="15">
        <v>1.4000000000000099</v>
      </c>
      <c r="M4622" s="14">
        <v>81.279716251659394</v>
      </c>
      <c r="N4622" s="14">
        <v>-1.0601418741703099</v>
      </c>
      <c r="O4622" s="15">
        <v>-3</v>
      </c>
      <c r="P4622" s="33">
        <v>-6.5</v>
      </c>
      <c r="Q4622" s="10">
        <v>-4.8499999999999899</v>
      </c>
      <c r="R4622" s="13">
        <v>-10.15</v>
      </c>
      <c r="S4622" s="10">
        <v>20</v>
      </c>
      <c r="T4622" s="6" t="s">
        <v>54</v>
      </c>
      <c r="U4622" s="17" t="s">
        <v>25</v>
      </c>
      <c r="V4622" s="18" t="str">
        <f>"" &amp; IF(AND(O4622&lt;=-1.5,NOT(ISBLANK(AF4622))),"Z","")</f>
        <v/>
      </c>
      <c r="W4622" s="18" t="str">
        <f t="shared" si="897"/>
        <v/>
      </c>
      <c r="X4622" s="6"/>
      <c r="AB4622" s="18" t="str">
        <f t="shared" si="898"/>
        <v/>
      </c>
      <c r="AC4622" s="18" t="str">
        <f t="shared" si="899"/>
        <v/>
      </c>
      <c r="AD4622" s="18" t="str">
        <f t="shared" si="896"/>
        <v/>
      </c>
      <c r="AI4622" s="18" t="str">
        <f t="shared" si="900"/>
        <v/>
      </c>
      <c r="AJ4622" s="18" t="str">
        <f t="shared" si="901"/>
        <v/>
      </c>
      <c r="AK4622" s="18" t="str">
        <f t="shared" si="902"/>
        <v/>
      </c>
      <c r="AP4622" s="6" t="s">
        <v>1254</v>
      </c>
      <c r="AT4622" s="10">
        <v>54.504716251659403</v>
      </c>
      <c r="BC4622" s="10">
        <v>124</v>
      </c>
      <c r="BD4622" s="10">
        <v>-3</v>
      </c>
    </row>
    <row r="4623" spans="1:56" ht="23.25" x14ac:dyDescent="0.25">
      <c r="A4623" s="6" t="s">
        <v>1446</v>
      </c>
      <c r="B4623" s="26" t="s">
        <v>275</v>
      </c>
      <c r="C4623" s="9" t="s">
        <v>258</v>
      </c>
      <c r="D4623" s="10">
        <v>1600</v>
      </c>
      <c r="E4623" s="11">
        <v>1</v>
      </c>
      <c r="F4623" s="12">
        <v>0</v>
      </c>
      <c r="G4623" s="11">
        <v>1</v>
      </c>
      <c r="H4623" s="12">
        <v>0</v>
      </c>
      <c r="I4623" s="11">
        <v>1</v>
      </c>
      <c r="J4623" s="12">
        <v>0</v>
      </c>
      <c r="K4623" s="10">
        <v>1.99999999999999</v>
      </c>
      <c r="L4623" s="10">
        <v>1.9750000000000201</v>
      </c>
      <c r="M4623" s="29">
        <v>101.111376062741</v>
      </c>
      <c r="N4623" s="29">
        <v>0.555688031370423</v>
      </c>
      <c r="O4623" s="15">
        <v>0</v>
      </c>
      <c r="P4623" s="16">
        <v>0</v>
      </c>
      <c r="Q4623" s="10">
        <v>1.35</v>
      </c>
      <c r="R4623" s="10">
        <v>1.35</v>
      </c>
      <c r="S4623" s="10">
        <v>28</v>
      </c>
      <c r="T4623" s="32">
        <v>8</v>
      </c>
      <c r="U4623" s="17" t="s">
        <v>25</v>
      </c>
      <c r="V4623" s="18" t="str">
        <f>"*" &amp; IF(AND(O4623&lt;=-1.5,NOT(ISBLANK(AF4623))),"Z","")</f>
        <v>*</v>
      </c>
      <c r="W4623" s="19" t="str">
        <f t="shared" si="897"/>
        <v/>
      </c>
      <c r="X4623" s="6"/>
      <c r="AA4623" s="20"/>
      <c r="AB4623" s="18" t="str">
        <f t="shared" si="898"/>
        <v/>
      </c>
      <c r="AC4623" s="19" t="str">
        <f t="shared" si="899"/>
        <v/>
      </c>
      <c r="AD4623" s="19" t="str">
        <f t="shared" si="896"/>
        <v>G</v>
      </c>
      <c r="AI4623" s="18" t="str">
        <f t="shared" si="900"/>
        <v/>
      </c>
      <c r="AJ4623" s="18" t="str">
        <f t="shared" si="901"/>
        <v/>
      </c>
      <c r="AK4623" s="18" t="str">
        <f t="shared" si="902"/>
        <v/>
      </c>
      <c r="AP4623" s="6" t="s">
        <v>819</v>
      </c>
      <c r="AT4623" s="10">
        <v>74.611376062740803</v>
      </c>
      <c r="AU4623" s="21"/>
      <c r="BC4623" s="22">
        <v>123</v>
      </c>
      <c r="BD4623" s="10">
        <v>0</v>
      </c>
    </row>
    <row r="4624" spans="1:56" ht="23.25" x14ac:dyDescent="0.25">
      <c r="A4624" s="6" t="s">
        <v>1446</v>
      </c>
      <c r="B4624" s="23" t="s">
        <v>197</v>
      </c>
      <c r="C4624" s="9" t="s">
        <v>589</v>
      </c>
      <c r="D4624" s="10">
        <v>1400</v>
      </c>
      <c r="E4624" s="24">
        <v>1</v>
      </c>
      <c r="F4624" s="12">
        <v>0</v>
      </c>
      <c r="G4624" s="24">
        <v>1</v>
      </c>
      <c r="H4624" s="12">
        <v>0</v>
      </c>
      <c r="I4624" s="24">
        <v>5</v>
      </c>
      <c r="J4624" s="12">
        <v>2</v>
      </c>
      <c r="K4624" s="10">
        <v>-0.50000000000000699</v>
      </c>
      <c r="L4624" s="10">
        <v>-0.47857142857145002</v>
      </c>
      <c r="M4624" s="14">
        <v>92.729241925858503</v>
      </c>
      <c r="N4624" s="14">
        <v>-2.3853790370707602</v>
      </c>
      <c r="O4624" s="15">
        <v>0</v>
      </c>
      <c r="P4624" s="33">
        <v>-1.5</v>
      </c>
      <c r="Q4624" s="10">
        <v>1.25</v>
      </c>
      <c r="R4624" s="10">
        <v>0</v>
      </c>
      <c r="S4624" s="25">
        <v>71</v>
      </c>
      <c r="T4624" s="30" t="s">
        <v>61</v>
      </c>
      <c r="U4624" s="17" t="s">
        <v>25</v>
      </c>
      <c r="V4624" s="18" t="str">
        <f>"" &amp; IF(AND(O4624&lt;=-1.5,NOT(ISBLANK(AF4624))),"Z","")</f>
        <v/>
      </c>
      <c r="W4624" s="18" t="str">
        <f t="shared" si="897"/>
        <v/>
      </c>
      <c r="X4624" s="6"/>
      <c r="AB4624" s="18" t="str">
        <f t="shared" si="898"/>
        <v/>
      </c>
      <c r="AC4624" s="18" t="str">
        <f t="shared" si="899"/>
        <v/>
      </c>
      <c r="AD4624" s="18" t="str">
        <f t="shared" si="896"/>
        <v/>
      </c>
      <c r="AI4624" s="18" t="str">
        <f t="shared" si="900"/>
        <v/>
      </c>
      <c r="AJ4624" s="18" t="str">
        <f t="shared" si="901"/>
        <v/>
      </c>
      <c r="AK4624" s="18" t="str">
        <f t="shared" si="902"/>
        <v/>
      </c>
      <c r="AP4624" s="6" t="s">
        <v>533</v>
      </c>
      <c r="AT4624" s="10">
        <v>69.479241925858503</v>
      </c>
      <c r="BC4624" s="10">
        <v>128</v>
      </c>
      <c r="BD4624" s="10">
        <v>0</v>
      </c>
    </row>
    <row r="4625" spans="1:56" ht="23.25" x14ac:dyDescent="0.25">
      <c r="A4625" s="6" t="s">
        <v>1447</v>
      </c>
      <c r="B4625" s="6" t="s">
        <v>137</v>
      </c>
      <c r="C4625" s="9" t="s">
        <v>258</v>
      </c>
      <c r="D4625" s="10">
        <v>1200</v>
      </c>
      <c r="E4625" s="11">
        <v>2</v>
      </c>
      <c r="F4625" s="12">
        <v>1</v>
      </c>
      <c r="G4625" s="11">
        <v>2</v>
      </c>
      <c r="H4625" s="12">
        <v>1</v>
      </c>
      <c r="I4625" s="11">
        <v>2</v>
      </c>
      <c r="J4625" s="12">
        <v>1</v>
      </c>
      <c r="K4625" s="10">
        <v>-3.69999999999999</v>
      </c>
      <c r="L4625" s="13">
        <v>-5.3833333333333098</v>
      </c>
      <c r="M4625" s="14">
        <v>91.092536546099197</v>
      </c>
      <c r="N4625" s="14">
        <v>-3.5037317269504298</v>
      </c>
      <c r="O4625" s="15">
        <v>0</v>
      </c>
      <c r="P4625" s="33">
        <v>-0.5</v>
      </c>
      <c r="Q4625" s="10">
        <v>3.5999999999999899</v>
      </c>
      <c r="R4625" s="13">
        <v>3.2499999999999898</v>
      </c>
      <c r="T4625" s="27" t="s">
        <v>61</v>
      </c>
      <c r="U4625" s="17" t="s">
        <v>25</v>
      </c>
      <c r="V4625" s="18" t="str">
        <f>"" &amp; IF(AND(O4625&lt;=-1.5,NOT(ISBLANK(AF4625))),"Z","")</f>
        <v/>
      </c>
      <c r="W4625" s="19" t="str">
        <f t="shared" si="897"/>
        <v/>
      </c>
      <c r="X4625" s="6"/>
      <c r="AA4625" s="20"/>
      <c r="AB4625" s="18" t="str">
        <f t="shared" si="898"/>
        <v/>
      </c>
      <c r="AC4625" s="19" t="str">
        <f t="shared" si="899"/>
        <v/>
      </c>
      <c r="AD4625" s="18" t="str">
        <f t="shared" si="896"/>
        <v>GR</v>
      </c>
      <c r="AI4625" s="18" t="str">
        <f t="shared" si="900"/>
        <v/>
      </c>
      <c r="AJ4625" s="18" t="str">
        <f t="shared" si="901"/>
        <v/>
      </c>
      <c r="AK4625" s="18" t="str">
        <f t="shared" si="902"/>
        <v/>
      </c>
      <c r="AP4625" s="6" t="s">
        <v>587</v>
      </c>
      <c r="AT4625" s="10">
        <v>68.117536546099103</v>
      </c>
      <c r="AU4625" s="21"/>
      <c r="BC4625" s="22">
        <v>127</v>
      </c>
      <c r="BD4625" s="28">
        <v>1</v>
      </c>
    </row>
    <row r="4626" spans="1:56" ht="23.25" x14ac:dyDescent="0.25">
      <c r="A4626" s="6" t="s">
        <v>1447</v>
      </c>
      <c r="B4626" s="26" t="s">
        <v>82</v>
      </c>
      <c r="C4626" s="9" t="s">
        <v>589</v>
      </c>
      <c r="D4626" s="10">
        <v>1200</v>
      </c>
      <c r="E4626" s="24">
        <v>5</v>
      </c>
      <c r="F4626" s="12">
        <v>2</v>
      </c>
      <c r="G4626" s="24">
        <v>4</v>
      </c>
      <c r="H4626" s="12">
        <v>2</v>
      </c>
      <c r="I4626" s="24">
        <v>4</v>
      </c>
      <c r="J4626" s="12">
        <v>2</v>
      </c>
      <c r="K4626" s="10">
        <v>-2.4</v>
      </c>
      <c r="L4626" s="10">
        <v>-2.4375000000000102</v>
      </c>
      <c r="M4626" s="14">
        <v>94.347956705795994</v>
      </c>
      <c r="N4626" s="14">
        <v>-1.0260216471019801</v>
      </c>
      <c r="O4626" s="15">
        <v>0</v>
      </c>
      <c r="P4626" s="16">
        <v>0</v>
      </c>
      <c r="Q4626" s="10">
        <v>2.5499999999999901</v>
      </c>
      <c r="R4626" s="10">
        <v>2.5499999999999901</v>
      </c>
      <c r="S4626" s="10">
        <v>21</v>
      </c>
      <c r="T4626" s="6" t="s">
        <v>65</v>
      </c>
      <c r="U4626" s="17" t="s">
        <v>25</v>
      </c>
      <c r="V4626" s="18" t="str">
        <f>"*" &amp; IF(AND(O4626&lt;=-1.5,NOT(ISBLANK(AF4626))),"Z","")</f>
        <v>*</v>
      </c>
      <c r="W4626" s="18" t="str">
        <f t="shared" si="897"/>
        <v/>
      </c>
      <c r="X4626" s="6"/>
      <c r="AB4626" s="18" t="str">
        <f t="shared" si="898"/>
        <v/>
      </c>
      <c r="AC4626" s="18" t="str">
        <f t="shared" si="899"/>
        <v/>
      </c>
      <c r="AD4626" s="18" t="str">
        <f t="shared" si="896"/>
        <v/>
      </c>
      <c r="AI4626" s="18" t="str">
        <f t="shared" si="900"/>
        <v/>
      </c>
      <c r="AJ4626" s="18" t="str">
        <f t="shared" si="901"/>
        <v/>
      </c>
      <c r="AK4626" s="18" t="str">
        <f t="shared" si="902"/>
        <v/>
      </c>
      <c r="AP4626" s="6" t="s">
        <v>741</v>
      </c>
      <c r="AT4626" s="10">
        <v>69.072956705796003</v>
      </c>
      <c r="BC4626" s="10">
        <v>128</v>
      </c>
      <c r="BD4626" s="10">
        <v>1</v>
      </c>
    </row>
    <row r="4627" spans="1:56" ht="23.25" x14ac:dyDescent="0.25">
      <c r="A4627" s="6" t="s">
        <v>1448</v>
      </c>
      <c r="B4627" s="6" t="s">
        <v>350</v>
      </c>
      <c r="C4627" s="9" t="s">
        <v>270</v>
      </c>
      <c r="D4627" s="10">
        <v>1000</v>
      </c>
      <c r="E4627" s="24">
        <v>11</v>
      </c>
      <c r="F4627" s="12">
        <v>3</v>
      </c>
      <c r="G4627" s="24">
        <v>10</v>
      </c>
      <c r="H4627" s="12">
        <v>2</v>
      </c>
      <c r="I4627" s="24">
        <v>7</v>
      </c>
      <c r="J4627" s="12">
        <v>5</v>
      </c>
      <c r="K4627" s="10">
        <v>0.30000000000000199</v>
      </c>
      <c r="L4627" s="10">
        <v>-0.67999999999997796</v>
      </c>
      <c r="M4627" s="14">
        <v>95.513106440455999</v>
      </c>
      <c r="N4627" s="29">
        <v>1.60655322022798</v>
      </c>
      <c r="O4627" s="15">
        <v>1</v>
      </c>
      <c r="P4627" s="33">
        <v>-2.75</v>
      </c>
      <c r="Q4627" s="10">
        <v>3.3500000000000099</v>
      </c>
      <c r="R4627" s="10">
        <v>1.1000000000000101</v>
      </c>
      <c r="T4627" s="6" t="s">
        <v>111</v>
      </c>
      <c r="U4627" s="6" t="s">
        <v>52</v>
      </c>
      <c r="V4627" s="18" t="str">
        <f t="shared" ref="V4627:V4632" si="903">"" &amp; IF(AND(O4627&lt;=-1.5,NOT(ISBLANK(AF4627))),"Z","")</f>
        <v/>
      </c>
      <c r="W4627" s="18" t="str">
        <f t="shared" si="897"/>
        <v/>
      </c>
      <c r="X4627" s="6"/>
      <c r="AB4627" s="18" t="str">
        <f t="shared" si="898"/>
        <v/>
      </c>
      <c r="AC4627" s="18" t="str">
        <f t="shared" si="899"/>
        <v/>
      </c>
      <c r="AD4627" s="18" t="str">
        <f t="shared" si="896"/>
        <v/>
      </c>
      <c r="AI4627" s="18" t="str">
        <f t="shared" si="900"/>
        <v/>
      </c>
      <c r="AJ4627" s="18" t="str">
        <f t="shared" si="901"/>
        <v/>
      </c>
      <c r="AK4627" s="18" t="str">
        <f t="shared" si="902"/>
        <v/>
      </c>
      <c r="AP4627" s="6" t="s">
        <v>481</v>
      </c>
      <c r="AT4627" s="10">
        <v>81.588106440456002</v>
      </c>
      <c r="BC4627" s="10">
        <v>126</v>
      </c>
      <c r="BD4627" s="10">
        <v>0</v>
      </c>
    </row>
    <row r="4628" spans="1:56" ht="23.25" x14ac:dyDescent="0.25">
      <c r="A4628" s="6" t="s">
        <v>1448</v>
      </c>
      <c r="B4628" s="26" t="s">
        <v>150</v>
      </c>
      <c r="C4628" s="9" t="s">
        <v>216</v>
      </c>
      <c r="D4628" s="10">
        <v>1200</v>
      </c>
      <c r="E4628" s="24">
        <v>4</v>
      </c>
      <c r="F4628" s="12">
        <v>3</v>
      </c>
      <c r="G4628" s="24">
        <v>5</v>
      </c>
      <c r="H4628" s="12">
        <v>2</v>
      </c>
      <c r="I4628" s="24">
        <v>10</v>
      </c>
      <c r="J4628" s="12">
        <v>7</v>
      </c>
      <c r="K4628" s="10">
        <v>2.15</v>
      </c>
      <c r="L4628" s="13">
        <v>-0.36250000000002602</v>
      </c>
      <c r="M4628" s="14">
        <v>90.5051076893116</v>
      </c>
      <c r="N4628" s="29">
        <v>0.90255384465578503</v>
      </c>
      <c r="O4628" s="15">
        <v>1</v>
      </c>
      <c r="P4628" s="33">
        <v>-5.25</v>
      </c>
      <c r="Q4628" s="10">
        <v>1.7</v>
      </c>
      <c r="R4628" s="13">
        <v>-2.55000000000001</v>
      </c>
      <c r="S4628" s="10">
        <v>13</v>
      </c>
      <c r="T4628" s="6" t="s">
        <v>51</v>
      </c>
      <c r="U4628" s="6" t="s">
        <v>52</v>
      </c>
      <c r="V4628" s="18" t="str">
        <f t="shared" si="903"/>
        <v/>
      </c>
      <c r="W4628" s="18" t="str">
        <f t="shared" si="897"/>
        <v/>
      </c>
      <c r="X4628" s="6"/>
      <c r="AB4628" s="18" t="str">
        <f t="shared" si="898"/>
        <v/>
      </c>
      <c r="AC4628" s="18" t="str">
        <f t="shared" si="899"/>
        <v/>
      </c>
      <c r="AD4628" s="18" t="str">
        <f t="shared" si="896"/>
        <v/>
      </c>
      <c r="AI4628" s="18" t="str">
        <f t="shared" si="900"/>
        <v/>
      </c>
      <c r="AJ4628" s="18" t="str">
        <f t="shared" si="901"/>
        <v/>
      </c>
      <c r="AK4628" s="18" t="str">
        <f t="shared" si="902"/>
        <v/>
      </c>
      <c r="AP4628" s="6" t="s">
        <v>664</v>
      </c>
      <c r="AT4628" s="10">
        <v>76.305107689311598</v>
      </c>
      <c r="BC4628" s="10">
        <v>125</v>
      </c>
      <c r="BD4628" s="10">
        <v>0</v>
      </c>
    </row>
    <row r="4629" spans="1:56" ht="23.25" x14ac:dyDescent="0.25">
      <c r="A4629" s="6" t="s">
        <v>1448</v>
      </c>
      <c r="B4629" s="23" t="s">
        <v>185</v>
      </c>
      <c r="C4629" s="39" t="s">
        <v>195</v>
      </c>
      <c r="D4629" s="10">
        <v>1200</v>
      </c>
      <c r="E4629" s="24">
        <v>2</v>
      </c>
      <c r="F4629" s="12">
        <v>0</v>
      </c>
      <c r="G4629" s="24">
        <v>1</v>
      </c>
      <c r="H4629" s="12">
        <v>0</v>
      </c>
      <c r="I4629" s="24">
        <v>4</v>
      </c>
      <c r="J4629" s="12">
        <v>2</v>
      </c>
      <c r="K4629" s="10">
        <v>-0.29999999999999399</v>
      </c>
      <c r="L4629" s="13">
        <v>-0.74000000000000199</v>
      </c>
      <c r="M4629" s="36">
        <v>94.819944239566794</v>
      </c>
      <c r="N4629" s="36">
        <v>-1.14002788021658</v>
      </c>
      <c r="O4629" s="15">
        <v>0</v>
      </c>
      <c r="P4629" s="33">
        <v>-1.75</v>
      </c>
      <c r="Q4629" s="10">
        <v>0.19999999999999599</v>
      </c>
      <c r="R4629" s="13">
        <v>-1.25</v>
      </c>
      <c r="S4629" s="25">
        <v>66</v>
      </c>
      <c r="T4629" s="30" t="s">
        <v>61</v>
      </c>
      <c r="U4629" s="17" t="s">
        <v>25</v>
      </c>
      <c r="V4629" s="18" t="str">
        <f t="shared" si="903"/>
        <v/>
      </c>
      <c r="W4629" s="18" t="str">
        <f t="shared" si="897"/>
        <v/>
      </c>
      <c r="X4629" s="6"/>
      <c r="AB4629" s="18" t="str">
        <f t="shared" si="898"/>
        <v/>
      </c>
      <c r="AC4629" s="18" t="str">
        <f t="shared" si="899"/>
        <v/>
      </c>
      <c r="AD4629" s="18" t="str">
        <f t="shared" si="896"/>
        <v/>
      </c>
      <c r="AI4629" s="18" t="str">
        <f t="shared" si="900"/>
        <v/>
      </c>
      <c r="AJ4629" s="18" t="str">
        <f t="shared" si="901"/>
        <v/>
      </c>
      <c r="AK4629" s="18" t="str">
        <f t="shared" si="902"/>
        <v/>
      </c>
      <c r="AP4629" s="6" t="s">
        <v>215</v>
      </c>
      <c r="AT4629" s="10">
        <v>78.0949442395668</v>
      </c>
      <c r="BC4629" s="10">
        <v>126</v>
      </c>
      <c r="BD4629" s="10">
        <v>0</v>
      </c>
    </row>
    <row r="4630" spans="1:56" ht="23.25" x14ac:dyDescent="0.25">
      <c r="A4630" s="6" t="s">
        <v>1448</v>
      </c>
      <c r="B4630" s="26" t="s">
        <v>449</v>
      </c>
      <c r="C4630" s="39" t="s">
        <v>235</v>
      </c>
      <c r="D4630" s="10">
        <v>1200</v>
      </c>
      <c r="E4630" s="24">
        <v>7</v>
      </c>
      <c r="F4630" s="12">
        <v>3</v>
      </c>
      <c r="G4630" s="24">
        <v>6</v>
      </c>
      <c r="H4630" s="12">
        <v>3</v>
      </c>
      <c r="I4630" s="24">
        <v>9</v>
      </c>
      <c r="J4630" s="12">
        <v>6</v>
      </c>
      <c r="K4630" s="10">
        <v>-0.49999999999998901</v>
      </c>
      <c r="L4630" s="15">
        <v>-0.83999999999998898</v>
      </c>
      <c r="M4630" s="14">
        <v>89.729374562412403</v>
      </c>
      <c r="N4630" s="29">
        <v>6.4687281206232697E-2</v>
      </c>
      <c r="O4630" s="15">
        <v>0</v>
      </c>
      <c r="P4630" s="34">
        <v>-3.5</v>
      </c>
      <c r="Q4630" s="10">
        <v>0.80000000000000104</v>
      </c>
      <c r="R4630" s="13">
        <v>-1.99999999999999</v>
      </c>
      <c r="S4630" s="10">
        <v>21</v>
      </c>
      <c r="T4630" s="6" t="s">
        <v>111</v>
      </c>
      <c r="U4630" s="6" t="s">
        <v>52</v>
      </c>
      <c r="V4630" s="18" t="str">
        <f t="shared" si="903"/>
        <v/>
      </c>
      <c r="W4630" s="18" t="str">
        <f t="shared" si="897"/>
        <v/>
      </c>
      <c r="X4630" s="6"/>
      <c r="AB4630" s="18" t="str">
        <f t="shared" si="898"/>
        <v/>
      </c>
      <c r="AC4630" s="18" t="str">
        <f t="shared" si="899"/>
        <v/>
      </c>
      <c r="AD4630" s="18" t="str">
        <f t="shared" si="896"/>
        <v/>
      </c>
      <c r="AI4630" s="18" t="str">
        <f t="shared" si="900"/>
        <v/>
      </c>
      <c r="AJ4630" s="18" t="str">
        <f t="shared" si="901"/>
        <v/>
      </c>
      <c r="AK4630" s="18" t="str">
        <f t="shared" si="902"/>
        <v/>
      </c>
      <c r="AP4630" s="6" t="s">
        <v>545</v>
      </c>
      <c r="AT4630" s="10">
        <v>74.879374562412494</v>
      </c>
      <c r="BC4630" s="10">
        <v>123</v>
      </c>
      <c r="BD4630" s="10">
        <v>0</v>
      </c>
    </row>
    <row r="4631" spans="1:56" ht="23.25" x14ac:dyDescent="0.25">
      <c r="A4631" s="6" t="s">
        <v>1448</v>
      </c>
      <c r="B4631" s="26" t="s">
        <v>126</v>
      </c>
      <c r="C4631" s="9" t="s">
        <v>210</v>
      </c>
      <c r="D4631" s="10">
        <v>1400</v>
      </c>
      <c r="E4631" s="24">
        <v>1</v>
      </c>
      <c r="F4631" s="12">
        <v>0</v>
      </c>
      <c r="G4631" s="24">
        <v>2</v>
      </c>
      <c r="H4631" s="12">
        <v>0</v>
      </c>
      <c r="I4631" s="24">
        <v>12</v>
      </c>
      <c r="J4631" s="12">
        <v>8</v>
      </c>
      <c r="K4631" s="10">
        <v>1.55000000000001</v>
      </c>
      <c r="L4631" s="15">
        <v>2</v>
      </c>
      <c r="M4631" s="14">
        <v>85.591174222202397</v>
      </c>
      <c r="N4631" s="14">
        <v>-0.75441288889884095</v>
      </c>
      <c r="O4631" s="15">
        <v>0</v>
      </c>
      <c r="P4631" s="33">
        <v>-7.9</v>
      </c>
      <c r="Q4631" s="10">
        <v>-2.19999999999999</v>
      </c>
      <c r="R4631" s="13">
        <v>-8.4499999999999904</v>
      </c>
      <c r="S4631" s="10">
        <v>25</v>
      </c>
      <c r="T4631" s="32">
        <v>8</v>
      </c>
      <c r="U4631" s="17" t="s">
        <v>25</v>
      </c>
      <c r="V4631" s="18" t="str">
        <f t="shared" si="903"/>
        <v/>
      </c>
      <c r="W4631" s="18" t="str">
        <f t="shared" si="897"/>
        <v/>
      </c>
      <c r="X4631" s="6"/>
      <c r="AB4631" s="18" t="str">
        <f t="shared" si="898"/>
        <v/>
      </c>
      <c r="AC4631" s="18" t="str">
        <f t="shared" si="899"/>
        <v/>
      </c>
      <c r="AD4631" s="18" t="str">
        <f t="shared" si="896"/>
        <v/>
      </c>
      <c r="AI4631" s="18" t="str">
        <f t="shared" si="900"/>
        <v/>
      </c>
      <c r="AJ4631" s="18" t="str">
        <f t="shared" si="901"/>
        <v/>
      </c>
      <c r="AK4631" s="18" t="str">
        <f t="shared" si="902"/>
        <v/>
      </c>
      <c r="AP4631" s="6" t="s">
        <v>1015</v>
      </c>
      <c r="AT4631" s="10">
        <v>70.991174222202304</v>
      </c>
      <c r="BC4631" s="10">
        <v>122</v>
      </c>
      <c r="BD4631" s="10">
        <v>-2</v>
      </c>
    </row>
    <row r="4632" spans="1:56" ht="23.25" x14ac:dyDescent="0.25">
      <c r="A4632" s="6" t="s">
        <v>1448</v>
      </c>
      <c r="B4632" s="26" t="s">
        <v>251</v>
      </c>
      <c r="C4632" s="39" t="s">
        <v>237</v>
      </c>
      <c r="D4632" s="10">
        <v>1200</v>
      </c>
      <c r="E4632" s="24">
        <v>10</v>
      </c>
      <c r="F4632" s="12">
        <v>6</v>
      </c>
      <c r="G4632" s="24">
        <v>10</v>
      </c>
      <c r="H4632" s="12">
        <v>6</v>
      </c>
      <c r="I4632" s="24">
        <v>7</v>
      </c>
      <c r="J4632" s="12">
        <v>3</v>
      </c>
      <c r="K4632" s="10">
        <v>0.35000000000000098</v>
      </c>
      <c r="L4632" s="10">
        <v>-0.27000000000001001</v>
      </c>
      <c r="M4632" s="14">
        <v>89.867287076125095</v>
      </c>
      <c r="N4632" s="14">
        <v>-2.86635646193744</v>
      </c>
      <c r="O4632" s="15">
        <v>0</v>
      </c>
      <c r="P4632" s="16">
        <v>3</v>
      </c>
      <c r="Q4632" s="10">
        <v>-2.0999999999999899</v>
      </c>
      <c r="R4632" s="10">
        <v>0.30000000000001098</v>
      </c>
      <c r="S4632" s="10">
        <v>17</v>
      </c>
      <c r="T4632" s="6" t="s">
        <v>57</v>
      </c>
      <c r="U4632" s="6" t="s">
        <v>52</v>
      </c>
      <c r="V4632" s="18" t="str">
        <f t="shared" si="903"/>
        <v/>
      </c>
      <c r="W4632" s="18" t="str">
        <f t="shared" si="897"/>
        <v/>
      </c>
      <c r="X4632" s="6"/>
      <c r="AB4632" s="18" t="str">
        <f t="shared" si="898"/>
        <v/>
      </c>
      <c r="AC4632" s="18" t="str">
        <f t="shared" si="899"/>
        <v/>
      </c>
      <c r="AD4632" s="18" t="str">
        <f t="shared" si="896"/>
        <v/>
      </c>
      <c r="AI4632" s="18" t="str">
        <f t="shared" si="900"/>
        <v/>
      </c>
      <c r="AJ4632" s="18" t="str">
        <f t="shared" si="901"/>
        <v/>
      </c>
      <c r="AK4632" s="18" t="str">
        <f t="shared" si="902"/>
        <v/>
      </c>
      <c r="AP4632" s="6" t="s">
        <v>211</v>
      </c>
      <c r="AT4632" s="10">
        <v>71.6422870761251</v>
      </c>
      <c r="BC4632" s="10">
        <v>123</v>
      </c>
      <c r="BD4632" s="10">
        <v>0</v>
      </c>
    </row>
    <row r="4633" spans="1:56" ht="23.25" x14ac:dyDescent="0.25">
      <c r="A4633" s="6" t="s">
        <v>1448</v>
      </c>
      <c r="B4633" s="26" t="s">
        <v>265</v>
      </c>
      <c r="C4633" s="9" t="s">
        <v>210</v>
      </c>
      <c r="D4633" s="10">
        <v>1400</v>
      </c>
      <c r="E4633" s="11">
        <v>7</v>
      </c>
      <c r="F4633" s="12">
        <v>3</v>
      </c>
      <c r="G4633" s="11">
        <v>7</v>
      </c>
      <c r="H4633" s="12">
        <v>2</v>
      </c>
      <c r="I4633" s="11">
        <v>10</v>
      </c>
      <c r="J4633" s="12">
        <v>7</v>
      </c>
      <c r="K4633" s="10">
        <v>-0.849999999999973</v>
      </c>
      <c r="L4633" s="34">
        <v>0.73125000000003704</v>
      </c>
      <c r="M4633" s="14">
        <v>92.895087266743104</v>
      </c>
      <c r="N4633" s="29">
        <v>1.9975436333715599</v>
      </c>
      <c r="O4633" s="15">
        <v>0</v>
      </c>
      <c r="P4633" s="33">
        <v>-4.5</v>
      </c>
      <c r="Q4633" s="10">
        <v>3.9000000000000101</v>
      </c>
      <c r="R4633" s="10">
        <v>0.35000000000000098</v>
      </c>
      <c r="S4633" s="10">
        <v>25</v>
      </c>
      <c r="T4633" s="6" t="s">
        <v>90</v>
      </c>
      <c r="U4633" s="17" t="s">
        <v>25</v>
      </c>
      <c r="V4633" s="18" t="str">
        <f>"*" &amp; IF(AND(O4633&lt;=-1.5,NOT(ISBLANK(AF4633))),"Z","")</f>
        <v>*</v>
      </c>
      <c r="W4633" s="18" t="str">
        <f t="shared" si="897"/>
        <v/>
      </c>
      <c r="X4633" s="6"/>
      <c r="AB4633" s="18" t="str">
        <f t="shared" si="898"/>
        <v/>
      </c>
      <c r="AC4633" s="18" t="str">
        <f t="shared" si="899"/>
        <v/>
      </c>
      <c r="AD4633" s="18" t="str">
        <f t="shared" si="896"/>
        <v/>
      </c>
      <c r="AI4633" s="18" t="str">
        <f t="shared" si="900"/>
        <v/>
      </c>
      <c r="AJ4633" s="18" t="str">
        <f t="shared" si="901"/>
        <v/>
      </c>
      <c r="AK4633" s="18" t="str">
        <f t="shared" si="902"/>
        <v/>
      </c>
      <c r="AP4633" s="6" t="s">
        <v>274</v>
      </c>
      <c r="AT4633" s="10">
        <v>73.995087266743099</v>
      </c>
      <c r="BC4633" s="10">
        <v>116</v>
      </c>
      <c r="BD4633" s="10">
        <v>0</v>
      </c>
    </row>
    <row r="4634" spans="1:56" ht="23.25" x14ac:dyDescent="0.25">
      <c r="A4634" s="6" t="s">
        <v>1448</v>
      </c>
      <c r="B4634" s="26" t="s">
        <v>455</v>
      </c>
      <c r="C4634" s="37" t="s">
        <v>371</v>
      </c>
      <c r="D4634" s="10">
        <v>1200</v>
      </c>
      <c r="E4634" s="11">
        <v>6</v>
      </c>
      <c r="F4634" s="12">
        <v>2</v>
      </c>
      <c r="G4634" s="11">
        <v>6</v>
      </c>
      <c r="H4634" s="12">
        <v>3</v>
      </c>
      <c r="I4634" s="11">
        <v>11</v>
      </c>
      <c r="J4634" s="12">
        <v>12</v>
      </c>
      <c r="K4634" s="10">
        <v>-2.25</v>
      </c>
      <c r="L4634" s="15">
        <v>-1.25000000000002</v>
      </c>
      <c r="M4634" s="14">
        <v>79.126885389863304</v>
      </c>
      <c r="N4634" s="14">
        <v>-1.2365573050684</v>
      </c>
      <c r="O4634" s="15">
        <v>0</v>
      </c>
      <c r="P4634" s="34">
        <v>-8.75</v>
      </c>
      <c r="Q4634" s="10">
        <v>2.4500000000000099</v>
      </c>
      <c r="R4634" s="13">
        <v>-4.55</v>
      </c>
      <c r="S4634" s="10">
        <v>14</v>
      </c>
      <c r="T4634" s="6" t="s">
        <v>90</v>
      </c>
      <c r="U4634" s="6" t="s">
        <v>52</v>
      </c>
      <c r="V4634" s="18" t="str">
        <f>"" &amp; IF(AND(O4634&lt;=-1.5,NOT(ISBLANK(AF4634))),"Z","")</f>
        <v/>
      </c>
      <c r="W4634" s="18" t="str">
        <f t="shared" si="897"/>
        <v/>
      </c>
      <c r="X4634" s="6"/>
      <c r="AB4634" s="18" t="str">
        <f t="shared" si="898"/>
        <v/>
      </c>
      <c r="AC4634" s="18" t="str">
        <f t="shared" si="899"/>
        <v/>
      </c>
      <c r="AD4634" s="18" t="str">
        <f t="shared" si="896"/>
        <v/>
      </c>
      <c r="AI4634" s="18" t="str">
        <f t="shared" si="900"/>
        <v/>
      </c>
      <c r="AJ4634" s="18" t="str">
        <f t="shared" si="901"/>
        <v/>
      </c>
      <c r="AK4634" s="18" t="str">
        <f t="shared" si="902"/>
        <v/>
      </c>
      <c r="AP4634" s="6" t="s">
        <v>414</v>
      </c>
      <c r="AT4634" s="10">
        <v>59.776885389863203</v>
      </c>
      <c r="BC4634" s="10">
        <v>133</v>
      </c>
      <c r="BD4634" s="10">
        <v>0</v>
      </c>
    </row>
    <row r="4635" spans="1:56" ht="23.25" x14ac:dyDescent="0.25">
      <c r="A4635" s="6" t="s">
        <v>1448</v>
      </c>
      <c r="B4635" s="26" t="s">
        <v>385</v>
      </c>
      <c r="C4635" s="39" t="s">
        <v>340</v>
      </c>
      <c r="D4635" s="10">
        <v>1200</v>
      </c>
      <c r="E4635" s="11">
        <v>12</v>
      </c>
      <c r="F4635" s="12">
        <v>6</v>
      </c>
      <c r="G4635" s="11">
        <v>12</v>
      </c>
      <c r="H4635" s="12">
        <v>6</v>
      </c>
      <c r="I4635" s="11">
        <v>11</v>
      </c>
      <c r="J4635" s="12">
        <v>6</v>
      </c>
      <c r="K4635" s="10">
        <v>-1.05</v>
      </c>
      <c r="L4635" s="10">
        <v>-0.60000000000000497</v>
      </c>
      <c r="M4635" s="14">
        <v>90.323616199807304</v>
      </c>
      <c r="N4635" s="14">
        <v>-3.81919000962938E-2</v>
      </c>
      <c r="O4635" s="15">
        <v>0</v>
      </c>
      <c r="P4635" s="16">
        <v>0.5</v>
      </c>
      <c r="Q4635" s="10">
        <v>1.1499999999999999</v>
      </c>
      <c r="R4635" s="10">
        <v>1.55000000000001</v>
      </c>
      <c r="S4635" s="10">
        <v>24</v>
      </c>
      <c r="T4635" s="6" t="s">
        <v>57</v>
      </c>
      <c r="U4635" s="6" t="s">
        <v>52</v>
      </c>
      <c r="V4635" s="18" t="str">
        <f>"*" &amp; IF(AND(O4635&lt;=-1.5,NOT(ISBLANK(AF4635))),"Z","")</f>
        <v>*</v>
      </c>
      <c r="W4635" s="18" t="str">
        <f t="shared" si="897"/>
        <v/>
      </c>
      <c r="X4635" s="6"/>
      <c r="AB4635" s="18" t="str">
        <f t="shared" si="898"/>
        <v/>
      </c>
      <c r="AC4635" s="18" t="str">
        <f t="shared" si="899"/>
        <v/>
      </c>
      <c r="AD4635" s="18" t="str">
        <f t="shared" si="896"/>
        <v/>
      </c>
      <c r="AI4635" s="18" t="str">
        <f t="shared" si="900"/>
        <v/>
      </c>
      <c r="AJ4635" s="18" t="str">
        <f t="shared" si="901"/>
        <v/>
      </c>
      <c r="AK4635" s="18" t="str">
        <f t="shared" si="902"/>
        <v/>
      </c>
      <c r="AP4635" s="6" t="s">
        <v>645</v>
      </c>
      <c r="AT4635" s="10">
        <v>68.423616199807398</v>
      </c>
      <c r="BC4635" s="10">
        <v>132</v>
      </c>
      <c r="BD4635" s="10">
        <v>1</v>
      </c>
    </row>
    <row r="4636" spans="1:56" ht="23.25" x14ac:dyDescent="0.25">
      <c r="A4636" s="6" t="s">
        <v>1448</v>
      </c>
      <c r="B4636" s="26" t="s">
        <v>402</v>
      </c>
      <c r="C4636" s="37" t="s">
        <v>371</v>
      </c>
      <c r="D4636" s="10">
        <v>1650</v>
      </c>
      <c r="E4636" s="24">
        <v>9</v>
      </c>
      <c r="F4636" s="12">
        <v>5</v>
      </c>
      <c r="G4636" s="24">
        <v>7</v>
      </c>
      <c r="H4636" s="12">
        <v>5</v>
      </c>
      <c r="I4636" s="24">
        <v>7</v>
      </c>
      <c r="J4636" s="12">
        <v>10</v>
      </c>
      <c r="K4636" s="10">
        <v>-1.30000000000003</v>
      </c>
      <c r="L4636" s="15">
        <v>1.7333333333332701</v>
      </c>
      <c r="M4636" s="14">
        <v>89.669365700146798</v>
      </c>
      <c r="N4636" s="29">
        <v>2.53468285007337</v>
      </c>
      <c r="O4636" s="15">
        <v>0</v>
      </c>
      <c r="P4636" s="33">
        <v>-4.5</v>
      </c>
      <c r="Q4636" s="10">
        <v>-4</v>
      </c>
      <c r="R4636" s="13">
        <v>-7.5</v>
      </c>
      <c r="S4636" s="10">
        <v>21</v>
      </c>
      <c r="T4636" s="6" t="s">
        <v>57</v>
      </c>
      <c r="U4636" s="6" t="s">
        <v>52</v>
      </c>
      <c r="V4636" s="18" t="str">
        <f>"" &amp; IF(AND(O4636&lt;=-1.5,NOT(ISBLANK(AF4636))),"Z","")</f>
        <v/>
      </c>
      <c r="W4636" s="18" t="str">
        <f t="shared" si="897"/>
        <v/>
      </c>
      <c r="X4636" s="6"/>
      <c r="AB4636" s="18" t="str">
        <f t="shared" si="898"/>
        <v/>
      </c>
      <c r="AC4636" s="18" t="str">
        <f t="shared" si="899"/>
        <v/>
      </c>
      <c r="AD4636" s="18" t="str">
        <f t="shared" si="896"/>
        <v/>
      </c>
      <c r="AI4636" s="18" t="str">
        <f t="shared" si="900"/>
        <v/>
      </c>
      <c r="AJ4636" s="18" t="str">
        <f t="shared" si="901"/>
        <v/>
      </c>
      <c r="AK4636" s="18" t="str">
        <f t="shared" si="902"/>
        <v/>
      </c>
      <c r="AP4636" s="6" t="s">
        <v>460</v>
      </c>
      <c r="AT4636" s="10">
        <v>66.944365700146705</v>
      </c>
      <c r="BC4636" s="10">
        <v>130</v>
      </c>
      <c r="BD4636" s="10">
        <v>-1</v>
      </c>
    </row>
    <row r="4637" spans="1:56" ht="23.25" x14ac:dyDescent="0.25">
      <c r="A4637" s="6" t="s">
        <v>1448</v>
      </c>
      <c r="B4637" s="2" t="s">
        <v>368</v>
      </c>
      <c r="C4637" s="39" t="s">
        <v>232</v>
      </c>
      <c r="D4637" s="10">
        <v>1200</v>
      </c>
      <c r="E4637" s="24">
        <v>2</v>
      </c>
      <c r="F4637" s="12">
        <v>0</v>
      </c>
      <c r="G4637" s="24">
        <v>2</v>
      </c>
      <c r="H4637" s="12">
        <v>0</v>
      </c>
      <c r="I4637" s="24">
        <v>4</v>
      </c>
      <c r="J4637" s="12">
        <v>2</v>
      </c>
      <c r="K4637" s="10">
        <v>0.35000000000000098</v>
      </c>
      <c r="L4637" s="13">
        <v>-6.6666666666665306E-2</v>
      </c>
      <c r="M4637" s="14">
        <v>95.533882076565007</v>
      </c>
      <c r="N4637" s="14">
        <v>-1.0330589617174699</v>
      </c>
      <c r="O4637" s="15">
        <v>0</v>
      </c>
      <c r="P4637" s="33">
        <v>-1</v>
      </c>
      <c r="Q4637" s="10">
        <v>0.15000000000000599</v>
      </c>
      <c r="R4637" s="13">
        <v>-0.64999999999999503</v>
      </c>
      <c r="S4637" s="25">
        <v>35</v>
      </c>
      <c r="T4637" s="30" t="s">
        <v>61</v>
      </c>
      <c r="U4637" s="17" t="s">
        <v>25</v>
      </c>
      <c r="V4637" s="18" t="str">
        <f>"" &amp; IF(AND(O4637&lt;=-1.5,NOT(ISBLANK(AF4637))),"Z","")</f>
        <v/>
      </c>
      <c r="W4637" s="19" t="str">
        <f t="shared" si="897"/>
        <v/>
      </c>
      <c r="X4637" s="6"/>
      <c r="AA4637" s="20"/>
      <c r="AB4637" s="18" t="str">
        <f t="shared" si="898"/>
        <v/>
      </c>
      <c r="AC4637" s="19" t="str">
        <f t="shared" si="899"/>
        <v/>
      </c>
      <c r="AD4637" s="18" t="str">
        <f t="shared" si="896"/>
        <v>GR</v>
      </c>
      <c r="AI4637" s="18" t="str">
        <f t="shared" si="900"/>
        <v/>
      </c>
      <c r="AJ4637" s="18" t="str">
        <f t="shared" si="901"/>
        <v/>
      </c>
      <c r="AK4637" s="18" t="str">
        <f t="shared" si="902"/>
        <v/>
      </c>
      <c r="AP4637" s="6" t="s">
        <v>519</v>
      </c>
      <c r="AT4637" s="10">
        <v>73.183882076565098</v>
      </c>
      <c r="AU4637" s="21"/>
      <c r="BC4637" s="22">
        <v>129</v>
      </c>
      <c r="BD4637" s="10">
        <v>0</v>
      </c>
    </row>
    <row r="4638" spans="1:56" x14ac:dyDescent="0.25">
      <c r="A4638" s="6" t="s">
        <v>1449</v>
      </c>
    </row>
    <row r="4639" spans="1:56" x14ac:dyDescent="0.25">
      <c r="A4639" s="6" t="s">
        <v>1450</v>
      </c>
    </row>
    <row r="4640" spans="1:56" x14ac:dyDescent="0.25">
      <c r="A4640" s="6" t="s">
        <v>1451</v>
      </c>
    </row>
    <row r="4641" spans="1:56" x14ac:dyDescent="0.25">
      <c r="A4641" s="6" t="s">
        <v>1452</v>
      </c>
    </row>
    <row r="4642" spans="1:56" ht="23.25" x14ac:dyDescent="0.25">
      <c r="A4642" s="6" t="s">
        <v>1453</v>
      </c>
      <c r="B4642" s="6" t="s">
        <v>45</v>
      </c>
      <c r="C4642" s="9" t="s">
        <v>216</v>
      </c>
      <c r="D4642" s="10">
        <v>1600</v>
      </c>
      <c r="E4642" s="24">
        <v>3</v>
      </c>
      <c r="F4642" s="12">
        <v>3</v>
      </c>
      <c r="G4642" s="24">
        <v>5</v>
      </c>
      <c r="H4642" s="12">
        <v>5</v>
      </c>
      <c r="I4642" s="24">
        <v>11</v>
      </c>
      <c r="J4642" s="12">
        <v>16</v>
      </c>
      <c r="K4642" s="10">
        <v>5.6000000000000201</v>
      </c>
      <c r="L4642" s="13">
        <v>0</v>
      </c>
      <c r="M4642" s="14">
        <v>444</v>
      </c>
      <c r="N4642" s="14">
        <v>172</v>
      </c>
      <c r="O4642" s="15">
        <v>-2</v>
      </c>
      <c r="P4642" s="33">
        <v>-11.25</v>
      </c>
      <c r="Q4642" s="10">
        <v>-6.6</v>
      </c>
      <c r="R4642" s="13">
        <v>-15.55</v>
      </c>
      <c r="T4642" s="6" t="s">
        <v>51</v>
      </c>
      <c r="U4642" s="6" t="s">
        <v>52</v>
      </c>
      <c r="V4642" s="18" t="str">
        <f>"" &amp; IF(AND(O4642&lt;=-1.5,NOT(ISBLANK(AF4642))),"Z","")</f>
        <v/>
      </c>
      <c r="W4642" s="18" t="str">
        <f t="shared" ref="W4642:W4659" si="904">IF(AND(ISNUMBER(AS4642),VALUE(AS4642)&gt;=3,VALUE(P4642)&gt;=-0.5),IF(AND(VALUE(M4642)&gt;=94,VALUE(M4642)&lt;444), IF(VALUE(L4642)&gt;=2,"***","**"),"*"),"")</f>
        <v/>
      </c>
      <c r="X4642" s="6"/>
      <c r="AB4642" s="18" t="str">
        <f t="shared" ref="AB4642:AB4659" si="905">IF(AND(O4642&gt;=2,P4642&gt;=0),IF(AND(ISNUMBER(AS4642),VALUE(AS4642)&gt;=3),IF(LEN(AF4642)&gt;0,"***","**"),"*"),"")</f>
        <v/>
      </c>
      <c r="AC4642" s="18" t="str">
        <f t="shared" ref="AC4642:AC4659" si="906">IF(OR(G4642-I4642&gt;=5,P4642&gt;4.9,AND(G4642-I4642&gt;=1,P4642&gt;5)),IF(L4642&lt;-3,"***",IF(L4642&lt;0,"**","*")),"")</f>
        <v/>
      </c>
      <c r="AD4642" s="18" t="str">
        <f t="shared" ref="AD4642:AD4659" si="907">IF(AND(OR(I4642=1,I4642=2,I4642=3,I4642=4),M4642&gt;=97.5),"G",IF(OR(AND(J4642&lt;=3,I4642&lt;8,P4642&gt;-1.6,M4642&gt;=95,M4642&lt;300),AND(OR(I4642=1,I4642=2,I4642=3),M4642&lt;97.5)),"GR",""))</f>
        <v/>
      </c>
      <c r="AI4642" s="18" t="str">
        <f t="shared" ref="AI4642:AI4659" si="908">IF(LEN(AD4642)&gt;0,IF(AC4642="**","$",IF(AC4642="***",IF(LEN(AF4642)&gt;0,"$$$","$$"),"")),"")</f>
        <v/>
      </c>
      <c r="AJ4642" s="18" t="str">
        <f t="shared" ref="AJ4642:AJ4659" si="909">IF(LEN(AD4642)&gt;0,IF(AND(W4642="**",U4642="*"),IF(LEN(AF4642)&gt;0,"$$$","$$"),IF(AB4642="***","$$$",IF(AND(AB4642="**",U4642="*"),"$$",IF(AND(OR(W4642="**",W4642="***"),LEN(AF4642)&gt;0),"$$","")))),IF(AND(OR(W4642="**",W4642="***"),LEN(AF4642)&gt;0),"$$",""))</f>
        <v/>
      </c>
      <c r="AK4642" s="18" t="str">
        <f t="shared" ref="AK4642:AK4659" si="910">IF(LEN(AD4642)&gt;0,IF(Y4642="**","$$",IF(Y4642="***","$$$",IF(W4642="***",IF(OR(U4642="***",LEN(AF4642)&gt;0),"$$$",""),""))),"")</f>
        <v/>
      </c>
      <c r="AP4642" s="6" t="s">
        <v>1454</v>
      </c>
      <c r="AT4642" s="10">
        <v>405.25</v>
      </c>
      <c r="BC4642" s="10">
        <v>128</v>
      </c>
      <c r="BD4642" s="10">
        <v>-6</v>
      </c>
    </row>
    <row r="4643" spans="1:56" ht="23.25" x14ac:dyDescent="0.25">
      <c r="A4643" s="6" t="s">
        <v>1453</v>
      </c>
      <c r="B4643" s="31" t="s">
        <v>238</v>
      </c>
      <c r="C4643" s="9" t="s">
        <v>276</v>
      </c>
      <c r="D4643" s="10">
        <v>1800</v>
      </c>
      <c r="E4643" s="11">
        <v>13</v>
      </c>
      <c r="F4643" s="12">
        <v>12</v>
      </c>
      <c r="G4643" s="11">
        <v>12</v>
      </c>
      <c r="H4643" s="12">
        <v>6</v>
      </c>
      <c r="I4643" s="11">
        <v>4</v>
      </c>
      <c r="J4643" s="12">
        <v>2</v>
      </c>
      <c r="K4643" s="10">
        <v>2.3499999999999899</v>
      </c>
      <c r="L4643" s="10">
        <v>-1.4000000000000099</v>
      </c>
      <c r="M4643" s="14">
        <v>99.425358103456006</v>
      </c>
      <c r="N4643" s="29">
        <v>1.06267905172807</v>
      </c>
      <c r="O4643" s="15">
        <v>7</v>
      </c>
      <c r="P4643" s="16">
        <v>3.75</v>
      </c>
      <c r="Q4643" s="10">
        <v>0.200000000000014</v>
      </c>
      <c r="R4643" s="10">
        <v>3.2500000000000102</v>
      </c>
      <c r="S4643" s="25">
        <v>41</v>
      </c>
      <c r="T4643" s="6" t="s">
        <v>57</v>
      </c>
      <c r="U4643" s="6" t="s">
        <v>52</v>
      </c>
      <c r="V4643" s="18" t="str">
        <f>"*" &amp; IF(AND(O4643&lt;=-1.5,NOT(ISBLANK(AF4643))),"Z","")</f>
        <v>*</v>
      </c>
      <c r="W4643" s="19" t="str">
        <f t="shared" si="904"/>
        <v/>
      </c>
      <c r="X4643" s="17" t="s">
        <v>193</v>
      </c>
      <c r="AA4643" s="20"/>
      <c r="AB4643" s="18" t="str">
        <f t="shared" si="905"/>
        <v>*</v>
      </c>
      <c r="AC4643" s="19" t="str">
        <f t="shared" si="906"/>
        <v>**</v>
      </c>
      <c r="AD4643" s="18" t="str">
        <f t="shared" si="907"/>
        <v>G</v>
      </c>
      <c r="AI4643" s="18" t="str">
        <f t="shared" si="908"/>
        <v>$</v>
      </c>
      <c r="AJ4643" s="18" t="str">
        <f t="shared" si="909"/>
        <v/>
      </c>
      <c r="AK4643" s="18" t="str">
        <f t="shared" si="910"/>
        <v/>
      </c>
      <c r="AP4643" s="6" t="s">
        <v>295</v>
      </c>
      <c r="AT4643" s="10">
        <v>82.000358103456094</v>
      </c>
      <c r="AU4643" s="21"/>
      <c r="BC4643" s="22">
        <v>122</v>
      </c>
      <c r="BD4643" s="28">
        <v>1</v>
      </c>
    </row>
    <row r="4644" spans="1:56" ht="23.25" x14ac:dyDescent="0.25">
      <c r="A4644" s="6" t="s">
        <v>1453</v>
      </c>
      <c r="B4644" s="26" t="s">
        <v>213</v>
      </c>
      <c r="C4644" s="9" t="s">
        <v>210</v>
      </c>
      <c r="D4644" s="10">
        <v>1600</v>
      </c>
      <c r="E4644" s="11">
        <v>8</v>
      </c>
      <c r="F4644" s="12">
        <v>7</v>
      </c>
      <c r="G4644" s="11">
        <v>13</v>
      </c>
      <c r="H4644" s="12">
        <v>9</v>
      </c>
      <c r="I4644" s="11">
        <v>7</v>
      </c>
      <c r="J4644" s="12">
        <v>7</v>
      </c>
      <c r="K4644" s="10">
        <v>3.9500000000000299</v>
      </c>
      <c r="L4644" s="34">
        <v>3.8750000000000302</v>
      </c>
      <c r="M4644" s="14">
        <v>94.456609271464899</v>
      </c>
      <c r="N4644" s="29">
        <v>2.5283046357323999</v>
      </c>
      <c r="O4644" s="15">
        <v>-2</v>
      </c>
      <c r="P4644" s="16">
        <v>2.25</v>
      </c>
      <c r="Q4644" s="10">
        <v>-4.8</v>
      </c>
      <c r="R4644" s="10">
        <v>-2.9000000000000101</v>
      </c>
      <c r="S4644" s="10">
        <v>7</v>
      </c>
      <c r="T4644" s="6" t="s">
        <v>57</v>
      </c>
      <c r="U4644" s="6" t="s">
        <v>52</v>
      </c>
      <c r="V4644" s="18" t="str">
        <f>"" &amp; IF(AND(O4644&lt;=-1.5,NOT(ISBLANK(AF4644))),"Z","")</f>
        <v/>
      </c>
      <c r="W4644" s="18" t="str">
        <f t="shared" si="904"/>
        <v/>
      </c>
      <c r="X4644" s="6"/>
      <c r="AB4644" s="18" t="str">
        <f t="shared" si="905"/>
        <v/>
      </c>
      <c r="AC4644" s="18" t="str">
        <f t="shared" si="906"/>
        <v>*</v>
      </c>
      <c r="AD4644" s="18" t="str">
        <f t="shared" si="907"/>
        <v/>
      </c>
      <c r="AI4644" s="18" t="str">
        <f t="shared" si="908"/>
        <v/>
      </c>
      <c r="AJ4644" s="18" t="str">
        <f t="shared" si="909"/>
        <v/>
      </c>
      <c r="AK4644" s="18" t="str">
        <f t="shared" si="910"/>
        <v/>
      </c>
      <c r="AP4644" s="6" t="s">
        <v>610</v>
      </c>
      <c r="AT4644" s="10">
        <v>78.431609271464794</v>
      </c>
      <c r="BC4644" s="10">
        <v>125</v>
      </c>
      <c r="BD4644" s="10">
        <v>0</v>
      </c>
    </row>
    <row r="4645" spans="1:56" ht="23.25" x14ac:dyDescent="0.25">
      <c r="A4645" s="6" t="s">
        <v>1453</v>
      </c>
      <c r="B4645" s="26" t="s">
        <v>150</v>
      </c>
      <c r="C4645" s="9" t="s">
        <v>216</v>
      </c>
      <c r="D4645" s="10">
        <v>1600</v>
      </c>
      <c r="E4645" s="24">
        <v>7</v>
      </c>
      <c r="F4645" s="12">
        <v>4</v>
      </c>
      <c r="G4645" s="24">
        <v>9</v>
      </c>
      <c r="H4645" s="12">
        <v>3</v>
      </c>
      <c r="I4645" s="24">
        <v>5</v>
      </c>
      <c r="J4645" s="12">
        <v>4</v>
      </c>
      <c r="K4645" s="10">
        <v>2.19999999999999</v>
      </c>
      <c r="L4645" s="34">
        <v>0.71666666666672496</v>
      </c>
      <c r="M4645" s="14">
        <v>94.902519591271798</v>
      </c>
      <c r="N4645" s="29">
        <v>0.351259795635883</v>
      </c>
      <c r="O4645" s="15">
        <v>1</v>
      </c>
      <c r="P4645" s="33">
        <v>-0.5</v>
      </c>
      <c r="Q4645" s="10">
        <v>-9.9999999999997896E-2</v>
      </c>
      <c r="R4645" s="10">
        <v>-0.40000000000000902</v>
      </c>
      <c r="S4645" s="10">
        <v>29</v>
      </c>
      <c r="T4645" s="6" t="s">
        <v>90</v>
      </c>
      <c r="U4645" s="17" t="s">
        <v>25</v>
      </c>
      <c r="V4645" s="18" t="str">
        <f>"" &amp; IF(AND(O4645&lt;=-1.5,NOT(ISBLANK(AF4645))),"Z","")</f>
        <v/>
      </c>
      <c r="W4645" s="18" t="str">
        <f t="shared" si="904"/>
        <v/>
      </c>
      <c r="X4645" s="17" t="s">
        <v>193</v>
      </c>
      <c r="AB4645" s="18" t="str">
        <f t="shared" si="905"/>
        <v/>
      </c>
      <c r="AC4645" s="18" t="str">
        <f t="shared" si="906"/>
        <v/>
      </c>
      <c r="AD4645" s="18" t="str">
        <f t="shared" si="907"/>
        <v/>
      </c>
      <c r="AI4645" s="18" t="str">
        <f t="shared" si="908"/>
        <v/>
      </c>
      <c r="AJ4645" s="18" t="str">
        <f t="shared" si="909"/>
        <v/>
      </c>
      <c r="AK4645" s="18" t="str">
        <f t="shared" si="910"/>
        <v/>
      </c>
      <c r="AP4645" s="6" t="s">
        <v>579</v>
      </c>
      <c r="AT4645" s="10">
        <v>80.077519591271795</v>
      </c>
      <c r="BC4645" s="10">
        <v>125</v>
      </c>
      <c r="BD4645" s="10">
        <v>0</v>
      </c>
    </row>
    <row r="4646" spans="1:56" ht="23.25" x14ac:dyDescent="0.25">
      <c r="A4646" s="6" t="s">
        <v>1453</v>
      </c>
      <c r="B4646" s="23" t="s">
        <v>243</v>
      </c>
      <c r="C4646" s="9" t="s">
        <v>263</v>
      </c>
      <c r="D4646" s="10">
        <v>1600</v>
      </c>
      <c r="E4646" s="24">
        <v>6</v>
      </c>
      <c r="F4646" s="12">
        <v>4</v>
      </c>
      <c r="G4646" s="24">
        <v>5</v>
      </c>
      <c r="H4646" s="12">
        <v>3</v>
      </c>
      <c r="I4646" s="24">
        <v>7</v>
      </c>
      <c r="J4646" s="12">
        <v>3</v>
      </c>
      <c r="K4646" s="10">
        <v>-2.9499999999999802</v>
      </c>
      <c r="L4646" s="13">
        <v>0</v>
      </c>
      <c r="M4646" s="14">
        <v>95.350624821603802</v>
      </c>
      <c r="N4646" s="29">
        <v>0.12531241080189701</v>
      </c>
      <c r="O4646" s="15">
        <v>1</v>
      </c>
      <c r="P4646" s="16">
        <v>0</v>
      </c>
      <c r="Q4646" s="10">
        <v>-4.3500000000000103</v>
      </c>
      <c r="R4646" s="13">
        <v>-4.4000000000000004</v>
      </c>
      <c r="S4646" s="25">
        <v>70</v>
      </c>
      <c r="T4646" s="6" t="s">
        <v>47</v>
      </c>
      <c r="U4646" s="17" t="s">
        <v>25</v>
      </c>
      <c r="V4646" s="18" t="str">
        <f>"" &amp; IF(AND(O4646&lt;=-1.5,NOT(ISBLANK(AF4646))),"Z","")</f>
        <v/>
      </c>
      <c r="W4646" s="19" t="str">
        <f t="shared" si="904"/>
        <v/>
      </c>
      <c r="X4646" s="6"/>
      <c r="AA4646" s="20"/>
      <c r="AB4646" s="18" t="str">
        <f t="shared" si="905"/>
        <v/>
      </c>
      <c r="AC4646" s="19" t="str">
        <f t="shared" si="906"/>
        <v/>
      </c>
      <c r="AD4646" s="18" t="str">
        <f t="shared" si="907"/>
        <v>GR</v>
      </c>
      <c r="AI4646" s="18" t="str">
        <f t="shared" si="908"/>
        <v/>
      </c>
      <c r="AJ4646" s="18" t="str">
        <f t="shared" si="909"/>
        <v/>
      </c>
      <c r="AK4646" s="18" t="str">
        <f t="shared" si="910"/>
        <v/>
      </c>
      <c r="AP4646" s="6" t="s">
        <v>562</v>
      </c>
      <c r="AT4646" s="10">
        <v>76.750624821603793</v>
      </c>
      <c r="AU4646" s="21"/>
      <c r="BC4646" s="22">
        <v>119</v>
      </c>
      <c r="BD4646" s="10">
        <v>0</v>
      </c>
    </row>
    <row r="4647" spans="1:56" ht="23.25" x14ac:dyDescent="0.25">
      <c r="A4647" s="6" t="s">
        <v>1453</v>
      </c>
      <c r="B4647" s="26" t="s">
        <v>87</v>
      </c>
      <c r="C4647" s="9" t="s">
        <v>172</v>
      </c>
      <c r="D4647" s="10">
        <v>2000</v>
      </c>
      <c r="E4647" s="11">
        <v>9</v>
      </c>
      <c r="F4647" s="12">
        <v>6</v>
      </c>
      <c r="G4647" s="11">
        <v>8</v>
      </c>
      <c r="H4647" s="12">
        <v>4</v>
      </c>
      <c r="I4647" s="11">
        <v>6</v>
      </c>
      <c r="J4647" s="12">
        <v>4</v>
      </c>
      <c r="K4647" s="10">
        <v>-1.7000000000000199</v>
      </c>
      <c r="L4647" s="10">
        <v>0</v>
      </c>
      <c r="M4647" s="14">
        <v>444</v>
      </c>
      <c r="N4647" s="14">
        <v>172</v>
      </c>
      <c r="O4647" s="15">
        <v>2</v>
      </c>
      <c r="P4647" s="16">
        <v>0.25</v>
      </c>
      <c r="Q4647" s="10">
        <v>2.1000000000000099</v>
      </c>
      <c r="R4647" s="10">
        <v>2.4</v>
      </c>
      <c r="S4647" s="10">
        <v>21</v>
      </c>
      <c r="T4647" s="6" t="s">
        <v>57</v>
      </c>
      <c r="U4647" s="6" t="s">
        <v>52</v>
      </c>
      <c r="V4647" s="18" t="str">
        <f>"" &amp; IF(AND(O4647&lt;=-1.5,NOT(ISBLANK(AF4647))),"Z","")</f>
        <v/>
      </c>
      <c r="W4647" s="18" t="str">
        <f t="shared" si="904"/>
        <v/>
      </c>
      <c r="X4647" s="6"/>
      <c r="AB4647" s="18" t="str">
        <f t="shared" si="905"/>
        <v>*</v>
      </c>
      <c r="AC4647" s="18" t="str">
        <f t="shared" si="906"/>
        <v/>
      </c>
      <c r="AD4647" s="18" t="str">
        <f t="shared" si="907"/>
        <v/>
      </c>
      <c r="AI4647" s="18" t="str">
        <f t="shared" si="908"/>
        <v/>
      </c>
      <c r="AJ4647" s="18" t="str">
        <f t="shared" si="909"/>
        <v/>
      </c>
      <c r="AK4647" s="18" t="str">
        <f t="shared" si="910"/>
        <v/>
      </c>
      <c r="AP4647" s="6" t="s">
        <v>572</v>
      </c>
      <c r="AT4647" s="10">
        <v>418</v>
      </c>
      <c r="BC4647" s="10">
        <v>112</v>
      </c>
      <c r="BD4647" s="10">
        <v>1</v>
      </c>
    </row>
    <row r="4648" spans="1:56" ht="23.25" x14ac:dyDescent="0.25">
      <c r="A4648" s="6" t="s">
        <v>1453</v>
      </c>
      <c r="B4648" s="26" t="s">
        <v>126</v>
      </c>
      <c r="C4648" s="9" t="s">
        <v>210</v>
      </c>
      <c r="D4648" s="10">
        <v>1400</v>
      </c>
      <c r="E4648" s="11">
        <v>12</v>
      </c>
      <c r="F4648" s="12">
        <v>8</v>
      </c>
      <c r="G4648" s="11">
        <v>9</v>
      </c>
      <c r="H4648" s="12">
        <v>4</v>
      </c>
      <c r="I4648" s="11">
        <v>7</v>
      </c>
      <c r="J4648" s="12">
        <v>4</v>
      </c>
      <c r="K4648" s="10">
        <v>0.19999999999999599</v>
      </c>
      <c r="L4648" s="34">
        <v>0.89999999999996805</v>
      </c>
      <c r="M4648" s="14">
        <v>96.958405081845896</v>
      </c>
      <c r="N4648" s="29">
        <v>1.87920254092298</v>
      </c>
      <c r="O4648" s="15">
        <v>4</v>
      </c>
      <c r="P4648" s="16">
        <v>0.25</v>
      </c>
      <c r="Q4648" s="10">
        <v>1.05</v>
      </c>
      <c r="R4648" s="10">
        <v>1.25</v>
      </c>
      <c r="S4648" s="10">
        <v>21</v>
      </c>
      <c r="T4648" s="6" t="s">
        <v>57</v>
      </c>
      <c r="U4648" s="6" t="s">
        <v>52</v>
      </c>
      <c r="V4648" s="18" t="str">
        <f>"*" &amp; IF(AND(O4648&lt;=-1.5,NOT(ISBLANK(AF4648))),"Z","")</f>
        <v>*</v>
      </c>
      <c r="W4648" s="18" t="str">
        <f t="shared" si="904"/>
        <v/>
      </c>
      <c r="X4648" s="17" t="s">
        <v>88</v>
      </c>
      <c r="AB4648" s="18" t="str">
        <f t="shared" si="905"/>
        <v>*</v>
      </c>
      <c r="AC4648" s="18" t="str">
        <f t="shared" si="906"/>
        <v/>
      </c>
      <c r="AD4648" s="18" t="str">
        <f t="shared" si="907"/>
        <v/>
      </c>
      <c r="AI4648" s="18" t="str">
        <f t="shared" si="908"/>
        <v/>
      </c>
      <c r="AJ4648" s="18" t="str">
        <f t="shared" si="909"/>
        <v/>
      </c>
      <c r="AK4648" s="18" t="str">
        <f t="shared" si="910"/>
        <v/>
      </c>
      <c r="AP4648" s="6" t="s">
        <v>244</v>
      </c>
      <c r="AT4648" s="10">
        <v>79.883405081846007</v>
      </c>
      <c r="BC4648" s="10">
        <v>117</v>
      </c>
      <c r="BD4648" s="10">
        <v>0</v>
      </c>
    </row>
    <row r="4649" spans="1:56" ht="23.25" x14ac:dyDescent="0.25">
      <c r="A4649" s="6" t="s">
        <v>1453</v>
      </c>
      <c r="B4649" s="2" t="s">
        <v>53</v>
      </c>
      <c r="C4649" s="9" t="s">
        <v>216</v>
      </c>
      <c r="D4649" s="10">
        <v>1800</v>
      </c>
      <c r="E4649" s="11">
        <v>13</v>
      </c>
      <c r="F4649" s="12">
        <v>11</v>
      </c>
      <c r="G4649" s="11">
        <v>12</v>
      </c>
      <c r="H4649" s="12">
        <v>8</v>
      </c>
      <c r="I4649" s="11">
        <v>12</v>
      </c>
      <c r="J4649" s="12">
        <v>7</v>
      </c>
      <c r="K4649" s="10">
        <v>-0.59999999999998699</v>
      </c>
      <c r="L4649" s="10">
        <v>0</v>
      </c>
      <c r="M4649" s="14">
        <v>444</v>
      </c>
      <c r="N4649" s="14">
        <v>172</v>
      </c>
      <c r="O4649" s="15">
        <v>3</v>
      </c>
      <c r="P4649" s="16">
        <v>0.75</v>
      </c>
      <c r="Q4649" s="10">
        <v>-0.39999999999999097</v>
      </c>
      <c r="R4649" s="10">
        <v>0.10000000000001601</v>
      </c>
      <c r="S4649" s="25">
        <v>35</v>
      </c>
      <c r="T4649" s="6" t="s">
        <v>57</v>
      </c>
      <c r="U4649" s="6" t="s">
        <v>52</v>
      </c>
      <c r="V4649" s="18" t="str">
        <f>"" &amp; IF(AND(O4649&lt;=-1.5,NOT(ISBLANK(AF4649))),"Z","")</f>
        <v/>
      </c>
      <c r="W4649" s="18" t="str">
        <f t="shared" si="904"/>
        <v/>
      </c>
      <c r="X4649" s="6"/>
      <c r="AB4649" s="18" t="str">
        <f t="shared" si="905"/>
        <v>*</v>
      </c>
      <c r="AC4649" s="18" t="str">
        <f t="shared" si="906"/>
        <v/>
      </c>
      <c r="AD4649" s="18" t="str">
        <f t="shared" si="907"/>
        <v/>
      </c>
      <c r="AI4649" s="18" t="str">
        <f t="shared" si="908"/>
        <v/>
      </c>
      <c r="AJ4649" s="18" t="str">
        <f t="shared" si="909"/>
        <v/>
      </c>
      <c r="AK4649" s="18" t="str">
        <f t="shared" si="910"/>
        <v/>
      </c>
      <c r="AP4649" s="6" t="s">
        <v>1455</v>
      </c>
      <c r="AT4649" s="10">
        <v>413.875</v>
      </c>
      <c r="BC4649" s="10">
        <v>119</v>
      </c>
      <c r="BD4649" s="10">
        <v>1</v>
      </c>
    </row>
    <row r="4650" spans="1:56" ht="23.25" x14ac:dyDescent="0.25">
      <c r="A4650" s="6" t="s">
        <v>1453</v>
      </c>
      <c r="B4650" s="26" t="s">
        <v>265</v>
      </c>
      <c r="C4650" s="9" t="s">
        <v>423</v>
      </c>
      <c r="D4650" s="10">
        <v>1600</v>
      </c>
      <c r="E4650" s="11">
        <v>5</v>
      </c>
      <c r="F4650" s="12">
        <v>3</v>
      </c>
      <c r="G4650" s="11">
        <v>4</v>
      </c>
      <c r="H4650" s="12">
        <v>0</v>
      </c>
      <c r="I4650" s="11">
        <v>6</v>
      </c>
      <c r="J4650" s="12">
        <v>4</v>
      </c>
      <c r="K4650" s="10">
        <v>3.4</v>
      </c>
      <c r="L4650" s="13">
        <v>0.224999999999973</v>
      </c>
      <c r="M4650" s="14">
        <v>92.701554474718606</v>
      </c>
      <c r="N4650" s="14">
        <v>-0.69922276264073002</v>
      </c>
      <c r="O4650" s="15">
        <v>3</v>
      </c>
      <c r="P4650" s="33">
        <v>-3.25</v>
      </c>
      <c r="Q4650" s="10">
        <v>-0.19999999999999599</v>
      </c>
      <c r="R4650" s="13">
        <v>-2.75</v>
      </c>
      <c r="S4650" s="10">
        <v>7</v>
      </c>
      <c r="T4650" s="6" t="s">
        <v>65</v>
      </c>
      <c r="U4650" s="17" t="s">
        <v>25</v>
      </c>
      <c r="V4650" s="18" t="str">
        <f>"*" &amp; IF(AND(O4650&lt;=-1.5,NOT(ISBLANK(AF4650))),"Z","")</f>
        <v>*</v>
      </c>
      <c r="W4650" s="18" t="str">
        <f t="shared" si="904"/>
        <v/>
      </c>
      <c r="X4650" s="6"/>
      <c r="AB4650" s="18" t="str">
        <f t="shared" si="905"/>
        <v/>
      </c>
      <c r="AC4650" s="18" t="str">
        <f t="shared" si="906"/>
        <v/>
      </c>
      <c r="AD4650" s="18" t="str">
        <f t="shared" si="907"/>
        <v/>
      </c>
      <c r="AI4650" s="18" t="str">
        <f t="shared" si="908"/>
        <v/>
      </c>
      <c r="AJ4650" s="18" t="str">
        <f t="shared" si="909"/>
        <v/>
      </c>
      <c r="AK4650" s="18" t="str">
        <f t="shared" si="910"/>
        <v/>
      </c>
      <c r="AP4650" s="6" t="s">
        <v>425</v>
      </c>
      <c r="AT4650" s="10">
        <v>70.976554474718597</v>
      </c>
      <c r="BC4650" s="10">
        <v>134</v>
      </c>
      <c r="BD4650" s="10">
        <v>0</v>
      </c>
    </row>
    <row r="4651" spans="1:56" ht="23.25" x14ac:dyDescent="0.25">
      <c r="A4651" s="6" t="s">
        <v>1453</v>
      </c>
      <c r="B4651" s="23" t="s">
        <v>137</v>
      </c>
      <c r="C4651" s="9" t="s">
        <v>258</v>
      </c>
      <c r="D4651" s="10">
        <v>1600</v>
      </c>
      <c r="E4651" s="24">
        <v>7</v>
      </c>
      <c r="F4651" s="12">
        <v>5</v>
      </c>
      <c r="G4651" s="24">
        <v>8</v>
      </c>
      <c r="H4651" s="12">
        <v>3</v>
      </c>
      <c r="I4651" s="24">
        <v>10</v>
      </c>
      <c r="J4651" s="12">
        <v>6</v>
      </c>
      <c r="K4651" s="10">
        <v>3.2</v>
      </c>
      <c r="L4651" s="13">
        <v>0.48333333333336798</v>
      </c>
      <c r="M4651" s="14">
        <v>89.354582289161002</v>
      </c>
      <c r="N4651" s="14">
        <v>-0.97270885541945495</v>
      </c>
      <c r="O4651" s="15">
        <v>2</v>
      </c>
      <c r="P4651" s="33">
        <v>-2.5</v>
      </c>
      <c r="Q4651" s="10">
        <v>-0.44999999999999901</v>
      </c>
      <c r="R4651" s="13">
        <v>-2.4</v>
      </c>
      <c r="S4651" s="25">
        <v>84</v>
      </c>
      <c r="T4651" s="6" t="s">
        <v>90</v>
      </c>
      <c r="U4651" s="6" t="s">
        <v>52</v>
      </c>
      <c r="V4651" s="18" t="str">
        <f>"" &amp; IF(AND(O4651&lt;=-1.5,NOT(ISBLANK(AF4651))),"Z","")</f>
        <v/>
      </c>
      <c r="W4651" s="18" t="str">
        <f t="shared" si="904"/>
        <v/>
      </c>
      <c r="X4651" s="6"/>
      <c r="AB4651" s="18" t="str">
        <f t="shared" si="905"/>
        <v/>
      </c>
      <c r="AC4651" s="18" t="str">
        <f t="shared" si="906"/>
        <v/>
      </c>
      <c r="AD4651" s="18" t="str">
        <f t="shared" si="907"/>
        <v/>
      </c>
      <c r="AI4651" s="18" t="str">
        <f t="shared" si="908"/>
        <v/>
      </c>
      <c r="AJ4651" s="18" t="str">
        <f t="shared" si="909"/>
        <v/>
      </c>
      <c r="AK4651" s="18" t="str">
        <f t="shared" si="910"/>
        <v/>
      </c>
      <c r="AP4651" s="6" t="s">
        <v>422</v>
      </c>
      <c r="AT4651" s="10">
        <v>72.804582289161104</v>
      </c>
      <c r="BC4651" s="10">
        <v>131</v>
      </c>
      <c r="BD4651" s="10">
        <v>0</v>
      </c>
    </row>
    <row r="4652" spans="1:56" ht="23.25" x14ac:dyDescent="0.25">
      <c r="A4652" s="6" t="s">
        <v>1453</v>
      </c>
      <c r="B4652" s="26" t="s">
        <v>283</v>
      </c>
      <c r="C4652" s="9" t="s">
        <v>423</v>
      </c>
      <c r="D4652" s="10">
        <v>1800</v>
      </c>
      <c r="E4652" s="11">
        <v>4</v>
      </c>
      <c r="F4652" s="12">
        <v>2</v>
      </c>
      <c r="G4652" s="11">
        <v>4</v>
      </c>
      <c r="H4652" s="12">
        <v>1</v>
      </c>
      <c r="I4652" s="11">
        <v>9</v>
      </c>
      <c r="J4652" s="12">
        <v>4</v>
      </c>
      <c r="K4652" s="10">
        <v>-3.19999999999993</v>
      </c>
      <c r="L4652" s="10">
        <v>-1.19999999999995</v>
      </c>
      <c r="M4652" s="14">
        <v>92.359695697405201</v>
      </c>
      <c r="N4652" s="14">
        <v>-0.52015215129742398</v>
      </c>
      <c r="O4652" s="15">
        <v>1</v>
      </c>
      <c r="P4652" s="33">
        <v>-3</v>
      </c>
      <c r="Q4652" s="10">
        <v>4.6999999999999904</v>
      </c>
      <c r="R4652" s="10">
        <v>2.4</v>
      </c>
      <c r="S4652" s="10">
        <v>6</v>
      </c>
      <c r="T4652" s="6" t="s">
        <v>65</v>
      </c>
      <c r="U4652" s="17" t="s">
        <v>25</v>
      </c>
      <c r="V4652" s="18" t="str">
        <f>"" &amp; IF(AND(O4652&lt;=-1.5,NOT(ISBLANK(AF4652))),"Z","")</f>
        <v/>
      </c>
      <c r="W4652" s="18" t="str">
        <f t="shared" si="904"/>
        <v/>
      </c>
      <c r="X4652" s="6"/>
      <c r="AB4652" s="18" t="str">
        <f t="shared" si="905"/>
        <v/>
      </c>
      <c r="AC4652" s="18" t="str">
        <f t="shared" si="906"/>
        <v/>
      </c>
      <c r="AD4652" s="18" t="str">
        <f t="shared" si="907"/>
        <v/>
      </c>
      <c r="AI4652" s="18" t="str">
        <f t="shared" si="908"/>
        <v/>
      </c>
      <c r="AJ4652" s="18" t="str">
        <f t="shared" si="909"/>
        <v/>
      </c>
      <c r="AK4652" s="18" t="str">
        <f t="shared" si="910"/>
        <v/>
      </c>
      <c r="AP4652" s="6" t="s">
        <v>274</v>
      </c>
      <c r="AT4652" s="10">
        <v>70.084695697405195</v>
      </c>
      <c r="BC4652" s="10">
        <v>127</v>
      </c>
      <c r="BD4652" s="10">
        <v>1</v>
      </c>
    </row>
    <row r="4653" spans="1:56" ht="23.25" x14ac:dyDescent="0.25">
      <c r="A4653" s="6" t="s">
        <v>1456</v>
      </c>
      <c r="B4653" s="6" t="s">
        <v>212</v>
      </c>
      <c r="C4653" s="9" t="s">
        <v>210</v>
      </c>
      <c r="D4653" s="10">
        <v>1400</v>
      </c>
      <c r="E4653" s="11">
        <v>7</v>
      </c>
      <c r="F4653" s="12">
        <v>5</v>
      </c>
      <c r="G4653" s="11">
        <v>10</v>
      </c>
      <c r="H4653" s="12">
        <v>5</v>
      </c>
      <c r="I4653" s="11">
        <v>14</v>
      </c>
      <c r="J4653" s="12">
        <v>19</v>
      </c>
      <c r="K4653" s="10">
        <v>4.0000000000000204</v>
      </c>
      <c r="L4653" s="15">
        <v>0.61875000000000102</v>
      </c>
      <c r="M4653" s="14">
        <v>69.802325878153695</v>
      </c>
      <c r="N4653" s="14">
        <v>-0.14883706092319901</v>
      </c>
      <c r="O4653" s="15">
        <v>0</v>
      </c>
      <c r="P4653" s="33">
        <v>-13.5</v>
      </c>
      <c r="Q4653" s="10">
        <v>-2.8999999999999901</v>
      </c>
      <c r="R4653" s="13">
        <v>-13.65</v>
      </c>
      <c r="T4653" s="6" t="s">
        <v>57</v>
      </c>
      <c r="U4653" s="6" t="s">
        <v>52</v>
      </c>
      <c r="V4653" s="18" t="str">
        <f>"" &amp; IF(AND(O4653&lt;=-1.5,NOT(ISBLANK(AF4653))),"Z","")</f>
        <v/>
      </c>
      <c r="W4653" s="18" t="str">
        <f t="shared" si="904"/>
        <v/>
      </c>
      <c r="X4653" s="6"/>
      <c r="AB4653" s="18" t="str">
        <f t="shared" si="905"/>
        <v/>
      </c>
      <c r="AC4653" s="18" t="str">
        <f t="shared" si="906"/>
        <v/>
      </c>
      <c r="AD4653" s="18" t="str">
        <f t="shared" si="907"/>
        <v/>
      </c>
      <c r="AI4653" s="18" t="str">
        <f t="shared" si="908"/>
        <v/>
      </c>
      <c r="AJ4653" s="18" t="str">
        <f t="shared" si="909"/>
        <v/>
      </c>
      <c r="AK4653" s="18" t="str">
        <f t="shared" si="910"/>
        <v/>
      </c>
      <c r="AP4653" s="6" t="s">
        <v>1318</v>
      </c>
      <c r="AT4653" s="10">
        <v>53.577325878153601</v>
      </c>
      <c r="BC4653" s="10">
        <v>120</v>
      </c>
      <c r="BD4653" s="10">
        <v>-4</v>
      </c>
    </row>
    <row r="4654" spans="1:56" ht="23.25" x14ac:dyDescent="0.25">
      <c r="A4654" s="6" t="s">
        <v>1456</v>
      </c>
      <c r="B4654" s="26" t="s">
        <v>238</v>
      </c>
      <c r="C4654" s="9" t="s">
        <v>276</v>
      </c>
      <c r="D4654" s="10">
        <v>1400</v>
      </c>
      <c r="E4654" s="11">
        <v>2</v>
      </c>
      <c r="F4654" s="12">
        <v>2</v>
      </c>
      <c r="G4654" s="11">
        <v>6</v>
      </c>
      <c r="H4654" s="12">
        <v>4</v>
      </c>
      <c r="I4654" s="11">
        <v>12</v>
      </c>
      <c r="J4654" s="12">
        <v>17</v>
      </c>
      <c r="K4654" s="10">
        <v>3.4500000000000202</v>
      </c>
      <c r="L4654" s="15">
        <v>2.99999999999998</v>
      </c>
      <c r="M4654" s="14">
        <v>74.416687952915197</v>
      </c>
      <c r="N4654" s="29">
        <v>1.0583439764575799</v>
      </c>
      <c r="O4654" s="15">
        <v>-2</v>
      </c>
      <c r="P4654" s="33">
        <v>-13.75</v>
      </c>
      <c r="Q4654" s="10">
        <v>-1.7</v>
      </c>
      <c r="R4654" s="13">
        <v>-12.75</v>
      </c>
      <c r="S4654" s="10">
        <v>20</v>
      </c>
      <c r="T4654" s="6" t="s">
        <v>51</v>
      </c>
      <c r="U4654" s="17" t="s">
        <v>25</v>
      </c>
      <c r="V4654" s="18" t="str">
        <f>"" &amp; IF(AND(O4654&lt;=-1.5,NOT(ISBLANK(AF4654))),"Z","")</f>
        <v/>
      </c>
      <c r="W4654" s="18" t="str">
        <f t="shared" si="904"/>
        <v/>
      </c>
      <c r="X4654" s="6"/>
      <c r="AB4654" s="18" t="str">
        <f t="shared" si="905"/>
        <v/>
      </c>
      <c r="AC4654" s="18" t="str">
        <f t="shared" si="906"/>
        <v/>
      </c>
      <c r="AD4654" s="18" t="str">
        <f t="shared" si="907"/>
        <v/>
      </c>
      <c r="AI4654" s="18" t="str">
        <f t="shared" si="908"/>
        <v/>
      </c>
      <c r="AJ4654" s="18" t="str">
        <f t="shared" si="909"/>
        <v/>
      </c>
      <c r="AK4654" s="18" t="str">
        <f t="shared" si="910"/>
        <v/>
      </c>
      <c r="AP4654" s="6" t="s">
        <v>821</v>
      </c>
      <c r="AT4654" s="10">
        <v>57.7416879529152</v>
      </c>
      <c r="BC4654" s="10">
        <v>120</v>
      </c>
      <c r="BD4654" s="10">
        <v>-4</v>
      </c>
    </row>
    <row r="4655" spans="1:56" ht="23.25" x14ac:dyDescent="0.25">
      <c r="A4655" s="6" t="s">
        <v>1456</v>
      </c>
      <c r="B4655" s="26" t="s">
        <v>350</v>
      </c>
      <c r="C4655" s="9" t="s">
        <v>270</v>
      </c>
      <c r="D4655" s="10">
        <v>1200</v>
      </c>
      <c r="E4655" s="11">
        <v>3</v>
      </c>
      <c r="F4655" s="12">
        <v>2</v>
      </c>
      <c r="G4655" s="11">
        <v>8</v>
      </c>
      <c r="H4655" s="12">
        <v>3</v>
      </c>
      <c r="I4655" s="11">
        <v>14</v>
      </c>
      <c r="J4655" s="12">
        <v>29</v>
      </c>
      <c r="K4655" s="10">
        <v>0.70000000000000295</v>
      </c>
      <c r="L4655" s="15">
        <v>2.22000000000001</v>
      </c>
      <c r="M4655" s="14">
        <v>61.053700213501102</v>
      </c>
      <c r="N4655" s="29">
        <v>3.5268501067505298</v>
      </c>
      <c r="O4655" s="15">
        <v>-2</v>
      </c>
      <c r="P4655" s="33">
        <v>-25.75</v>
      </c>
      <c r="Q4655" s="10">
        <v>2.25</v>
      </c>
      <c r="R4655" s="13">
        <v>-18.350000000000001</v>
      </c>
      <c r="S4655" s="10">
        <v>23</v>
      </c>
      <c r="T4655" s="6" t="s">
        <v>90</v>
      </c>
      <c r="U4655" s="6" t="s">
        <v>52</v>
      </c>
      <c r="V4655" s="18" t="str">
        <f>"" &amp; IF(AND(O4655&lt;=-1.5,NOT(ISBLANK(AF4655))),"Z","")</f>
        <v/>
      </c>
      <c r="W4655" s="18" t="str">
        <f t="shared" si="904"/>
        <v/>
      </c>
      <c r="X4655" s="6"/>
      <c r="AB4655" s="18" t="str">
        <f t="shared" si="905"/>
        <v/>
      </c>
      <c r="AC4655" s="18" t="str">
        <f t="shared" si="906"/>
        <v/>
      </c>
      <c r="AD4655" s="18" t="str">
        <f t="shared" si="907"/>
        <v/>
      </c>
      <c r="AI4655" s="18" t="str">
        <f t="shared" si="908"/>
        <v/>
      </c>
      <c r="AJ4655" s="18" t="str">
        <f t="shared" si="909"/>
        <v/>
      </c>
      <c r="AK4655" s="18" t="str">
        <f t="shared" si="910"/>
        <v/>
      </c>
      <c r="AP4655" s="6" t="s">
        <v>1457</v>
      </c>
      <c r="AT4655" s="10">
        <v>44.928700213501102</v>
      </c>
      <c r="BC4655" s="10">
        <v>122</v>
      </c>
      <c r="BD4655" s="10">
        <v>-8</v>
      </c>
    </row>
    <row r="4656" spans="1:56" ht="23.25" x14ac:dyDescent="0.25">
      <c r="A4656" s="6" t="s">
        <v>1456</v>
      </c>
      <c r="B4656" s="23" t="s">
        <v>383</v>
      </c>
      <c r="C4656" s="39" t="s">
        <v>374</v>
      </c>
      <c r="D4656" s="10">
        <v>1000</v>
      </c>
      <c r="E4656" s="11">
        <v>8</v>
      </c>
      <c r="F4656" s="12">
        <v>4</v>
      </c>
      <c r="G4656" s="11">
        <v>9</v>
      </c>
      <c r="H4656" s="12">
        <v>5</v>
      </c>
      <c r="I4656" s="11">
        <v>4</v>
      </c>
      <c r="J4656" s="12">
        <v>3</v>
      </c>
      <c r="K4656" s="10">
        <v>1.05</v>
      </c>
      <c r="L4656" s="34">
        <v>2.2900000000000098</v>
      </c>
      <c r="M4656" s="14">
        <v>95.557751920987002</v>
      </c>
      <c r="N4656" s="14">
        <v>-7.1124039506500494E-2</v>
      </c>
      <c r="O4656" s="15">
        <v>-1</v>
      </c>
      <c r="P4656" s="16">
        <v>2.25</v>
      </c>
      <c r="Q4656" s="10">
        <v>0</v>
      </c>
      <c r="R4656" s="10">
        <v>1.85</v>
      </c>
      <c r="S4656" s="25">
        <v>178</v>
      </c>
      <c r="T4656" s="6" t="s">
        <v>57</v>
      </c>
      <c r="U4656" s="6" t="s">
        <v>52</v>
      </c>
      <c r="V4656" s="18" t="str">
        <f>"*" &amp; IF(AND(O4656&lt;=-1.5,NOT(ISBLANK(AF4656))),"Z","")</f>
        <v>*</v>
      </c>
      <c r="W4656" s="19" t="str">
        <f t="shared" si="904"/>
        <v/>
      </c>
      <c r="X4656" s="6"/>
      <c r="AA4656" s="20"/>
      <c r="AB4656" s="18" t="str">
        <f t="shared" si="905"/>
        <v/>
      </c>
      <c r="AC4656" s="19" t="str">
        <f t="shared" si="906"/>
        <v>*</v>
      </c>
      <c r="AD4656" s="18" t="str">
        <f t="shared" si="907"/>
        <v>GR</v>
      </c>
      <c r="AI4656" s="18" t="str">
        <f t="shared" si="908"/>
        <v/>
      </c>
      <c r="AJ4656" s="18" t="str">
        <f t="shared" si="909"/>
        <v/>
      </c>
      <c r="AK4656" s="18" t="str">
        <f t="shared" si="910"/>
        <v/>
      </c>
      <c r="AP4656" s="6" t="s">
        <v>562</v>
      </c>
      <c r="AT4656" s="10">
        <v>72.732751920986999</v>
      </c>
      <c r="AU4656" s="21"/>
      <c r="BC4656" s="22">
        <v>134</v>
      </c>
      <c r="BD4656" s="28">
        <v>1</v>
      </c>
    </row>
    <row r="4657" spans="1:56" ht="23.25" x14ac:dyDescent="0.25">
      <c r="A4657" s="6" t="s">
        <v>1456</v>
      </c>
      <c r="B4657" s="26" t="s">
        <v>385</v>
      </c>
      <c r="C4657" s="39" t="s">
        <v>340</v>
      </c>
      <c r="D4657" s="10">
        <v>1200</v>
      </c>
      <c r="E4657" s="11">
        <v>11</v>
      </c>
      <c r="F4657" s="12">
        <v>7</v>
      </c>
      <c r="G4657" s="11">
        <v>10</v>
      </c>
      <c r="H4657" s="12">
        <v>7</v>
      </c>
      <c r="I4657" s="11">
        <v>11</v>
      </c>
      <c r="J4657" s="12">
        <v>4</v>
      </c>
      <c r="K4657" s="10">
        <v>2.5499999999999901</v>
      </c>
      <c r="L4657" s="34">
        <v>2.9000000000000101</v>
      </c>
      <c r="M4657" s="14">
        <v>91.308954590205602</v>
      </c>
      <c r="N4657" s="14">
        <v>-0.89552270489718899</v>
      </c>
      <c r="O4657" s="15">
        <v>0</v>
      </c>
      <c r="P4657" s="16">
        <v>3</v>
      </c>
      <c r="Q4657" s="10">
        <v>-2.95</v>
      </c>
      <c r="R4657" s="10">
        <v>-0.60000000000000497</v>
      </c>
      <c r="S4657" s="10">
        <v>27</v>
      </c>
      <c r="T4657" s="6" t="s">
        <v>57</v>
      </c>
      <c r="U4657" s="6" t="s">
        <v>52</v>
      </c>
      <c r="V4657" s="18" t="str">
        <f>"" &amp; IF(AND(O4657&lt;=-1.5,NOT(ISBLANK(AF4657))),"Z","")</f>
        <v/>
      </c>
      <c r="W4657" s="18" t="str">
        <f t="shared" si="904"/>
        <v/>
      </c>
      <c r="X4657" s="6"/>
      <c r="AB4657" s="18" t="str">
        <f t="shared" si="905"/>
        <v/>
      </c>
      <c r="AC4657" s="18" t="str">
        <f t="shared" si="906"/>
        <v/>
      </c>
      <c r="AD4657" s="18" t="str">
        <f t="shared" si="907"/>
        <v/>
      </c>
      <c r="AI4657" s="18" t="str">
        <f t="shared" si="908"/>
        <v/>
      </c>
      <c r="AJ4657" s="18" t="str">
        <f t="shared" si="909"/>
        <v/>
      </c>
      <c r="AK4657" s="18" t="str">
        <f t="shared" si="910"/>
        <v/>
      </c>
      <c r="AP4657" s="6" t="s">
        <v>543</v>
      </c>
      <c r="AT4657" s="10">
        <v>69.833954590205593</v>
      </c>
      <c r="BC4657" s="10">
        <v>132</v>
      </c>
      <c r="BD4657" s="10">
        <v>0</v>
      </c>
    </row>
    <row r="4658" spans="1:56" ht="23.25" x14ac:dyDescent="0.25">
      <c r="A4658" s="6" t="s">
        <v>1456</v>
      </c>
      <c r="B4658" s="26" t="s">
        <v>387</v>
      </c>
      <c r="C4658" s="39" t="s">
        <v>232</v>
      </c>
      <c r="D4658" s="10">
        <v>1200</v>
      </c>
      <c r="E4658" s="24">
        <v>8</v>
      </c>
      <c r="F4658" s="12">
        <v>4</v>
      </c>
      <c r="G4658" s="24">
        <v>7</v>
      </c>
      <c r="H4658" s="12">
        <v>4</v>
      </c>
      <c r="I4658" s="24">
        <v>5</v>
      </c>
      <c r="J4658" s="12">
        <v>2</v>
      </c>
      <c r="K4658" s="10">
        <v>1.3999999999999899</v>
      </c>
      <c r="L4658" s="34">
        <v>2.1499999999999599</v>
      </c>
      <c r="M4658" s="14">
        <v>98.325401607047098</v>
      </c>
      <c r="N4658" s="29">
        <v>0.71270080352356002</v>
      </c>
      <c r="O4658" s="15">
        <v>0</v>
      </c>
      <c r="P4658" s="16">
        <v>2.5</v>
      </c>
      <c r="Q4658" s="10">
        <v>-1.7</v>
      </c>
      <c r="R4658" s="10">
        <v>0.35000000000000098</v>
      </c>
      <c r="S4658" s="10">
        <v>28</v>
      </c>
      <c r="T4658" s="6" t="s">
        <v>57</v>
      </c>
      <c r="U4658" s="6" t="s">
        <v>52</v>
      </c>
      <c r="V4658" s="18" t="str">
        <f>"*" &amp; IF(AND(O4658&lt;=-1.5,NOT(ISBLANK(AF4658))),"Z","")</f>
        <v>*</v>
      </c>
      <c r="W4658" s="19" t="str">
        <f t="shared" si="904"/>
        <v/>
      </c>
      <c r="X4658" s="6"/>
      <c r="AA4658" s="20"/>
      <c r="AB4658" s="18" t="str">
        <f t="shared" si="905"/>
        <v/>
      </c>
      <c r="AC4658" s="19" t="str">
        <f t="shared" si="906"/>
        <v/>
      </c>
      <c r="AD4658" s="18" t="str">
        <f t="shared" si="907"/>
        <v>GR</v>
      </c>
      <c r="AI4658" s="18" t="str">
        <f t="shared" si="908"/>
        <v/>
      </c>
      <c r="AJ4658" s="18" t="str">
        <f t="shared" si="909"/>
        <v/>
      </c>
      <c r="AK4658" s="18" t="str">
        <f t="shared" si="910"/>
        <v/>
      </c>
      <c r="AP4658" s="6" t="s">
        <v>448</v>
      </c>
      <c r="AT4658" s="10">
        <v>75.425401607047107</v>
      </c>
      <c r="AU4658" s="21"/>
      <c r="BC4658" s="22">
        <v>130</v>
      </c>
      <c r="BD4658" s="10">
        <v>0</v>
      </c>
    </row>
    <row r="4659" spans="1:56" ht="23.25" x14ac:dyDescent="0.25">
      <c r="A4659" s="6" t="s">
        <v>1456</v>
      </c>
      <c r="B4659" s="26" t="s">
        <v>368</v>
      </c>
      <c r="C4659" s="39" t="s">
        <v>232</v>
      </c>
      <c r="D4659" s="10">
        <v>1200</v>
      </c>
      <c r="E4659" s="11">
        <v>8</v>
      </c>
      <c r="F4659" s="12">
        <v>3</v>
      </c>
      <c r="G4659" s="11">
        <v>5</v>
      </c>
      <c r="H4659" s="12">
        <v>2</v>
      </c>
      <c r="I4659" s="11">
        <v>9</v>
      </c>
      <c r="J4659" s="12">
        <v>5</v>
      </c>
      <c r="K4659" s="10">
        <v>0.84999999999999098</v>
      </c>
      <c r="L4659" s="15">
        <v>0.88333333333332298</v>
      </c>
      <c r="M4659" s="14">
        <v>93.416187311739705</v>
      </c>
      <c r="N4659" s="29">
        <v>0.90809365586984803</v>
      </c>
      <c r="O4659" s="15">
        <v>1</v>
      </c>
      <c r="P4659" s="33">
        <v>-2.75</v>
      </c>
      <c r="Q4659" s="10">
        <v>0.54999999999999705</v>
      </c>
      <c r="R4659" s="13">
        <v>-1.6499999999999899</v>
      </c>
      <c r="S4659" s="10">
        <v>28</v>
      </c>
      <c r="T4659" s="6" t="s">
        <v>90</v>
      </c>
      <c r="U4659" s="6" t="s">
        <v>52</v>
      </c>
      <c r="V4659" s="18" t="str">
        <f>"" &amp; IF(AND(O4659&lt;=-1.5,NOT(ISBLANK(AF4659))),"Z","")</f>
        <v/>
      </c>
      <c r="W4659" s="18" t="str">
        <f t="shared" si="904"/>
        <v/>
      </c>
      <c r="X4659" s="6"/>
      <c r="AB4659" s="18" t="str">
        <f t="shared" si="905"/>
        <v/>
      </c>
      <c r="AC4659" s="18" t="str">
        <f t="shared" si="906"/>
        <v/>
      </c>
      <c r="AD4659" s="18" t="str">
        <f t="shared" si="907"/>
        <v/>
      </c>
      <c r="AI4659" s="18" t="str">
        <f t="shared" si="908"/>
        <v/>
      </c>
      <c r="AJ4659" s="18" t="str">
        <f t="shared" si="909"/>
        <v/>
      </c>
      <c r="AK4659" s="18" t="str">
        <f t="shared" si="910"/>
        <v/>
      </c>
      <c r="AP4659" s="6" t="s">
        <v>461</v>
      </c>
      <c r="AT4659" s="10">
        <v>72.441187311739696</v>
      </c>
      <c r="BC4659" s="10">
        <v>130</v>
      </c>
      <c r="BD4659" s="10">
        <v>0</v>
      </c>
    </row>
    <row r="4660" spans="1:56" x14ac:dyDescent="0.25">
      <c r="A4660" s="6" t="s">
        <v>1458</v>
      </c>
    </row>
    <row r="4661" spans="1:56" x14ac:dyDescent="0.25">
      <c r="A4661" s="6" t="s">
        <v>1459</v>
      </c>
    </row>
    <row r="4662" spans="1:56" x14ac:dyDescent="0.25">
      <c r="A4662" s="6" t="s">
        <v>1460</v>
      </c>
    </row>
    <row r="4663" spans="1:56" x14ac:dyDescent="0.25">
      <c r="A4663" s="6" t="s">
        <v>1461</v>
      </c>
    </row>
    <row r="4664" spans="1:56" x14ac:dyDescent="0.25">
      <c r="A4664" s="6" t="s">
        <v>1462</v>
      </c>
    </row>
    <row r="4665" spans="1:56" x14ac:dyDescent="0.25">
      <c r="A4665" s="6" t="s">
        <v>1463</v>
      </c>
    </row>
    <row r="4666" spans="1:56" x14ac:dyDescent="0.25">
      <c r="A4666" s="6" t="s">
        <v>1464</v>
      </c>
    </row>
    <row r="4667" spans="1:56" x14ac:dyDescent="0.25">
      <c r="A4667" s="6" t="s">
        <v>1465</v>
      </c>
    </row>
    <row r="4668" spans="1:56" x14ac:dyDescent="0.25">
      <c r="A4668" s="6" t="s">
        <v>1466</v>
      </c>
    </row>
    <row r="4669" spans="1:56" x14ac:dyDescent="0.25">
      <c r="A4669" s="6" t="s">
        <v>1467</v>
      </c>
    </row>
    <row r="4670" spans="1:56" x14ac:dyDescent="0.25">
      <c r="A4670" s="6" t="s">
        <v>1468</v>
      </c>
    </row>
    <row r="4671" spans="1:56" x14ac:dyDescent="0.25">
      <c r="A4671" s="6" t="s">
        <v>1469</v>
      </c>
    </row>
    <row r="4672" spans="1:56" x14ac:dyDescent="0.25">
      <c r="A4672" s="6" t="s">
        <v>1470</v>
      </c>
    </row>
    <row r="4673" spans="1:56" x14ac:dyDescent="0.25">
      <c r="A4673" s="6" t="s">
        <v>1471</v>
      </c>
    </row>
    <row r="4674" spans="1:56" x14ac:dyDescent="0.25">
      <c r="A4674" s="6" t="s">
        <v>1472</v>
      </c>
    </row>
    <row r="4675" spans="1:56" x14ac:dyDescent="0.25">
      <c r="A4675" s="6" t="s">
        <v>1473</v>
      </c>
    </row>
    <row r="4676" spans="1:56" ht="23.25" x14ac:dyDescent="0.25">
      <c r="A4676" s="6" t="s">
        <v>1474</v>
      </c>
      <c r="B4676" s="6" t="s">
        <v>266</v>
      </c>
      <c r="C4676" s="9" t="s">
        <v>423</v>
      </c>
      <c r="D4676" s="10">
        <v>1200</v>
      </c>
      <c r="E4676" s="24">
        <v>9</v>
      </c>
      <c r="F4676" s="12">
        <v>5</v>
      </c>
      <c r="G4676" s="24">
        <v>10</v>
      </c>
      <c r="H4676" s="12">
        <v>6</v>
      </c>
      <c r="I4676" s="24">
        <v>11</v>
      </c>
      <c r="J4676" s="12">
        <v>7</v>
      </c>
      <c r="K4676" s="10">
        <v>0.999999999999996</v>
      </c>
      <c r="L4676" s="15">
        <v>1.8799999999999899</v>
      </c>
      <c r="M4676" s="14">
        <v>87.230853045532101</v>
      </c>
      <c r="N4676" s="14">
        <v>-0.784573477233934</v>
      </c>
      <c r="O4676" s="15">
        <v>0</v>
      </c>
      <c r="P4676" s="33">
        <v>-1.5</v>
      </c>
      <c r="Q4676" s="10">
        <v>-2.9000000000000101</v>
      </c>
      <c r="R4676" s="13">
        <v>-4.0999999999999996</v>
      </c>
      <c r="T4676" s="6" t="s">
        <v>57</v>
      </c>
      <c r="U4676" s="6" t="s">
        <v>52</v>
      </c>
      <c r="V4676" s="18" t="str">
        <f>"" &amp; IF(AND(O4676&lt;=-1.5,NOT(ISBLANK(AF4676))),"Z","")</f>
        <v/>
      </c>
      <c r="W4676" s="18" t="str">
        <f>IF(AND(ISNUMBER(AS4676),VALUE(AS4676)&gt;=3,VALUE(P4676)&gt;=-0.5),IF(AND(VALUE(M4676)&gt;=94,VALUE(M4676)&lt;444), IF(VALUE(L4676)&gt;=2,"***","**"),"*"),"")</f>
        <v/>
      </c>
      <c r="X4676" s="6"/>
      <c r="AB4676" s="18" t="str">
        <f>IF(AND(O4676&gt;=2,P4676&gt;=0),IF(AND(ISNUMBER(AS4676),VALUE(AS4676)&gt;=3),IF(LEN(AF4676)&gt;0,"***","**"),"*"),"")</f>
        <v/>
      </c>
      <c r="AC4676" s="18" t="str">
        <f>IF(OR(G4676-I4676&gt;=5,P4676&gt;4.9,AND(G4676-I4676&gt;=1,P4676&gt;5)),IF(L4676&lt;-3,"***",IF(L4676&lt;0,"**","*")),"")</f>
        <v/>
      </c>
      <c r="AD4676" s="18" t="str">
        <f>IF(AND(OR(I4676=1,I4676=2,I4676=3,I4676=4),M4676&gt;=97.5),"G",IF(OR(AND(J4676&lt;=3,I4676&lt;8,P4676&gt;-1.6,M4676&gt;=95,M4676&lt;300),AND(OR(I4676=1,I4676=2,I4676=3),M4676&lt;97.5)),"GR",""))</f>
        <v/>
      </c>
      <c r="AI4676" s="18" t="str">
        <f>IF(LEN(AD4676)&gt;0,IF(AC4676="**","$",IF(AC4676="***",IF(LEN(AF4676)&gt;0,"$$$","$$"),"")),"")</f>
        <v/>
      </c>
      <c r="AJ4676" s="18" t="str">
        <f>IF(LEN(AD4676)&gt;0,IF(AND(W4676="**",U4676="*"),IF(LEN(AF4676)&gt;0,"$$$","$$"),IF(AB4676="***","$$$",IF(AND(AB4676="**",U4676="*"),"$$",IF(AND(OR(W4676="**",W4676="***"),LEN(AF4676)&gt;0),"$$","")))),IF(AND(OR(W4676="**",W4676="***"),LEN(AF4676)&gt;0),"$$",""))</f>
        <v/>
      </c>
      <c r="AK4676" s="18" t="str">
        <f>IF(LEN(AD4676)&gt;0,IF(Y4676="**","$$",IF(Y4676="***","$$$",IF(W4676="***",IF(OR(U4676="***",LEN(AF4676)&gt;0),"$$$",""),""))),"")</f>
        <v/>
      </c>
      <c r="AP4676" s="6" t="s">
        <v>1130</v>
      </c>
      <c r="AT4676" s="10">
        <v>62.930853045532103</v>
      </c>
      <c r="BC4676" s="10">
        <v>127</v>
      </c>
      <c r="BD4676" s="10">
        <v>0</v>
      </c>
    </row>
    <row r="4677" spans="1:56" x14ac:dyDescent="0.25">
      <c r="A4677" s="6" t="s">
        <v>1475</v>
      </c>
    </row>
    <row r="4678" spans="1:56" x14ac:dyDescent="0.25">
      <c r="A4678" s="6" t="s">
        <v>1476</v>
      </c>
    </row>
    <row r="4679" spans="1:56" ht="23.25" x14ac:dyDescent="0.25">
      <c r="A4679" s="6" t="s">
        <v>1477</v>
      </c>
      <c r="B4679" s="6" t="s">
        <v>82</v>
      </c>
      <c r="C4679" s="9" t="s">
        <v>589</v>
      </c>
      <c r="D4679" s="10">
        <v>1200</v>
      </c>
      <c r="E4679" s="11">
        <v>9</v>
      </c>
      <c r="F4679" s="12">
        <v>5</v>
      </c>
      <c r="G4679" s="11">
        <v>8</v>
      </c>
      <c r="H4679" s="12">
        <v>4</v>
      </c>
      <c r="I4679" s="11">
        <v>5</v>
      </c>
      <c r="J4679" s="12">
        <v>3</v>
      </c>
      <c r="K4679" s="10">
        <v>-2.4</v>
      </c>
      <c r="L4679" s="10">
        <v>-2.4375000000000102</v>
      </c>
      <c r="M4679" s="14">
        <v>92.947956705796003</v>
      </c>
      <c r="N4679" s="14">
        <v>-1.0260216471019801</v>
      </c>
      <c r="O4679" s="15">
        <v>1</v>
      </c>
      <c r="P4679" s="16">
        <v>0.75</v>
      </c>
      <c r="Q4679" s="10">
        <v>2.5499999999999901</v>
      </c>
      <c r="R4679" s="10">
        <v>3.2499999999999898</v>
      </c>
      <c r="T4679" s="6" t="s">
        <v>57</v>
      </c>
      <c r="U4679" s="6" t="s">
        <v>52</v>
      </c>
      <c r="V4679" s="18" t="str">
        <f>"" &amp; IF(AND(O4679&lt;=-1.5,NOT(ISBLANK(AF4679))),"Z","")</f>
        <v/>
      </c>
      <c r="W4679" s="18" t="str">
        <f>IF(AND(ISNUMBER(AS4679),VALUE(AS4679)&gt;=3,VALUE(P4679)&gt;=-0.5),IF(AND(VALUE(M4679)&gt;=94,VALUE(M4679)&lt;444), IF(VALUE(L4679)&gt;=2,"***","**"),"*"),"")</f>
        <v/>
      </c>
      <c r="X4679" s="6"/>
      <c r="AB4679" s="18" t="str">
        <f>IF(AND(O4679&gt;=2,P4679&gt;=0),IF(AND(ISNUMBER(AS4679),VALUE(AS4679)&gt;=3),IF(LEN(AF4679)&gt;0,"***","**"),"*"),"")</f>
        <v/>
      </c>
      <c r="AC4679" s="18" t="str">
        <f>IF(OR(G4679-I4679&gt;=5,P4679&gt;4.9,AND(G4679-I4679&gt;=1,P4679&gt;5)),IF(L4679&lt;-3,"***",IF(L4679&lt;0,"**","*")),"")</f>
        <v/>
      </c>
      <c r="AD4679" s="18" t="str">
        <f>IF(AND(OR(I4679=1,I4679=2,I4679=3,I4679=4),M4679&gt;=97.5),"G",IF(OR(AND(J4679&lt;=3,I4679&lt;8,P4679&gt;-1.6,M4679&gt;=95,M4679&lt;300),AND(OR(I4679=1,I4679=2,I4679=3),M4679&lt;97.5)),"GR",""))</f>
        <v/>
      </c>
      <c r="AI4679" s="18" t="str">
        <f>IF(LEN(AD4679)&gt;0,IF(AC4679="**","$",IF(AC4679="***",IF(LEN(AF4679)&gt;0,"$$$","$$"),"")),"")</f>
        <v/>
      </c>
      <c r="AJ4679" s="18" t="str">
        <f>IF(LEN(AD4679)&gt;0,IF(AND(W4679="**",U4679="*"),IF(LEN(AF4679)&gt;0,"$$$","$$"),IF(AB4679="***","$$$",IF(AND(AB4679="**",U4679="*"),"$$",IF(AND(OR(W4679="**",W4679="***"),LEN(AF4679)&gt;0),"$$","")))),IF(AND(OR(W4679="**",W4679="***"),LEN(AF4679)&gt;0),"$$",""))</f>
        <v/>
      </c>
      <c r="AK4679" s="18" t="str">
        <f>IF(LEN(AD4679)&gt;0,IF(Y4679="**","$$",IF(Y4679="***","$$$",IF(W4679="***",IF(OR(U4679="***",LEN(AF4679)&gt;0),"$$$",""),""))),"")</f>
        <v/>
      </c>
      <c r="AP4679" s="6" t="s">
        <v>425</v>
      </c>
      <c r="AT4679" s="10">
        <v>67.072956705796003</v>
      </c>
      <c r="BC4679" s="10">
        <v>127</v>
      </c>
      <c r="BD4679" s="10">
        <v>1</v>
      </c>
    </row>
    <row r="4680" spans="1:56" x14ac:dyDescent="0.25">
      <c r="A4680" s="6" t="s">
        <v>1478</v>
      </c>
    </row>
    <row r="4681" spans="1:56" x14ac:dyDescent="0.25">
      <c r="A4681" s="6" t="s">
        <v>1479</v>
      </c>
    </row>
    <row r="4682" spans="1:56" x14ac:dyDescent="0.25">
      <c r="A4682" s="6" t="s">
        <v>1480</v>
      </c>
    </row>
    <row r="4683" spans="1:56" x14ac:dyDescent="0.25">
      <c r="A4683" s="6" t="s">
        <v>1481</v>
      </c>
    </row>
    <row r="4684" spans="1:56" ht="23.25" x14ac:dyDescent="0.25">
      <c r="A4684" s="6" t="s">
        <v>1482</v>
      </c>
      <c r="B4684" s="6" t="s">
        <v>253</v>
      </c>
      <c r="C4684" s="9" t="s">
        <v>423</v>
      </c>
      <c r="D4684" s="10">
        <v>1200</v>
      </c>
      <c r="E4684" s="11">
        <v>2</v>
      </c>
      <c r="F4684" s="12">
        <v>0</v>
      </c>
      <c r="G4684" s="11">
        <v>3</v>
      </c>
      <c r="H4684" s="12">
        <v>3</v>
      </c>
      <c r="I4684" s="11">
        <v>12</v>
      </c>
      <c r="J4684" s="12">
        <v>20</v>
      </c>
      <c r="K4684" s="10">
        <v>0.50000000000000699</v>
      </c>
      <c r="L4684" s="15">
        <v>1.5249999999999999</v>
      </c>
      <c r="M4684" s="14">
        <v>64.975227453298899</v>
      </c>
      <c r="N4684" s="14">
        <v>-1.76238627335053</v>
      </c>
      <c r="O4684" s="15">
        <v>-3</v>
      </c>
      <c r="P4684" s="33">
        <v>-16.5</v>
      </c>
      <c r="Q4684" s="10">
        <v>-2.75</v>
      </c>
      <c r="R4684" s="13">
        <v>-15.9</v>
      </c>
      <c r="T4684" s="6" t="s">
        <v>103</v>
      </c>
      <c r="U4684" s="6" t="s">
        <v>52</v>
      </c>
      <c r="V4684" s="18" t="str">
        <f>"" &amp; IF(AND(O4684&lt;=-1.5,NOT(ISBLANK(AF4684))),"Z","")</f>
        <v/>
      </c>
      <c r="W4684" s="18" t="str">
        <f>IF(AND(ISNUMBER(AS4684),VALUE(AS4684)&gt;=3,VALUE(P4684)&gt;=-0.5),IF(AND(VALUE(M4684)&gt;=94,VALUE(M4684)&lt;444), IF(VALUE(L4684)&gt;=2,"***","**"),"*"),"")</f>
        <v/>
      </c>
      <c r="X4684" s="6"/>
      <c r="AB4684" s="18" t="str">
        <f>IF(AND(O4684&gt;=2,P4684&gt;=0),IF(AND(ISNUMBER(AS4684),VALUE(AS4684)&gt;=3),IF(LEN(AF4684)&gt;0,"***","**"),"*"),"")</f>
        <v/>
      </c>
      <c r="AC4684" s="18" t="str">
        <f>IF(OR(G4684-I4684&gt;=5,P4684&gt;4.9,AND(G4684-I4684&gt;=1,P4684&gt;5)),IF(L4684&lt;-3,"***",IF(L4684&lt;0,"**","*")),"")</f>
        <v/>
      </c>
      <c r="AD4684" s="18" t="str">
        <f>IF(AND(OR(I4684=1,I4684=2,I4684=3,I4684=4),M4684&gt;=97.5),"G",IF(OR(AND(J4684&lt;=3,I4684&lt;8,P4684&gt;-1.6,M4684&gt;=95,M4684&lt;300),AND(OR(I4684=1,I4684=2,I4684=3),M4684&lt;97.5)),"GR",""))</f>
        <v/>
      </c>
      <c r="AI4684" s="18" t="str">
        <f>IF(LEN(AD4684)&gt;0,IF(AC4684="**","$",IF(AC4684="***",IF(LEN(AF4684)&gt;0,"$$$","$$"),"")),"")</f>
        <v/>
      </c>
      <c r="AJ4684" s="18" t="str">
        <f>IF(LEN(AD4684)&gt;0,IF(AND(W4684="**",U4684="*"),IF(LEN(AF4684)&gt;0,"$$$","$$"),IF(AB4684="***","$$$",IF(AND(AB4684="**",U4684="*"),"$$",IF(AND(OR(W4684="**",W4684="***"),LEN(AF4684)&gt;0),"$$","")))),IF(AND(OR(W4684="**",W4684="***"),LEN(AF4684)&gt;0),"$$",""))</f>
        <v/>
      </c>
      <c r="AK4684" s="18" t="str">
        <f>IF(LEN(AD4684)&gt;0,IF(Y4684="**","$$",IF(Y4684="***","$$$",IF(W4684="***",IF(OR(U4684="***",LEN(AF4684)&gt;0),"$$$",""),""))),"")</f>
        <v/>
      </c>
      <c r="AP4684" s="6" t="s">
        <v>1483</v>
      </c>
      <c r="AT4684" s="10">
        <v>41.850227453298899</v>
      </c>
      <c r="BC4684" s="10">
        <v>128</v>
      </c>
      <c r="BD4684" s="10">
        <v>-6</v>
      </c>
    </row>
    <row r="4685" spans="1:56" x14ac:dyDescent="0.25">
      <c r="A4685" s="6" t="s">
        <v>1484</v>
      </c>
    </row>
    <row r="4686" spans="1:56" x14ac:dyDescent="0.25">
      <c r="A4686" s="6" t="s">
        <v>1485</v>
      </c>
    </row>
    <row r="4687" spans="1:56" x14ac:dyDescent="0.25">
      <c r="A4687" s="6" t="s">
        <v>1486</v>
      </c>
    </row>
    <row r="4688" spans="1:56" x14ac:dyDescent="0.25">
      <c r="A4688" s="6" t="s">
        <v>1487</v>
      </c>
    </row>
    <row r="4689" spans="1:56" x14ac:dyDescent="0.25">
      <c r="A4689" s="6" t="s">
        <v>1488</v>
      </c>
    </row>
    <row r="4690" spans="1:56" x14ac:dyDescent="0.25">
      <c r="A4690" s="6" t="s">
        <v>1489</v>
      </c>
    </row>
    <row r="4691" spans="1:56" ht="23.25" x14ac:dyDescent="0.25">
      <c r="A4691" s="6" t="s">
        <v>1490</v>
      </c>
      <c r="B4691" s="6" t="s">
        <v>283</v>
      </c>
      <c r="C4691" s="9" t="s">
        <v>423</v>
      </c>
      <c r="D4691" s="10">
        <v>1000</v>
      </c>
      <c r="E4691" s="24">
        <v>3</v>
      </c>
      <c r="F4691" s="12">
        <v>1</v>
      </c>
      <c r="G4691" s="24">
        <v>2</v>
      </c>
      <c r="H4691" s="12">
        <v>1</v>
      </c>
      <c r="I4691" s="24">
        <v>4</v>
      </c>
      <c r="J4691" s="12">
        <v>3</v>
      </c>
      <c r="K4691" s="10">
        <v>0.19999999999999599</v>
      </c>
      <c r="L4691" s="34">
        <v>3.8642857142857001</v>
      </c>
      <c r="M4691" s="14">
        <v>98.960242472160004</v>
      </c>
      <c r="N4691" s="29">
        <v>1.68012123608001</v>
      </c>
      <c r="O4691" s="15">
        <v>0</v>
      </c>
      <c r="P4691" s="33">
        <v>-2</v>
      </c>
      <c r="Q4691" s="10">
        <v>0.35000000000000098</v>
      </c>
      <c r="R4691" s="10">
        <v>-1.25</v>
      </c>
      <c r="T4691" s="32">
        <v>8</v>
      </c>
      <c r="U4691" s="17" t="s">
        <v>78</v>
      </c>
      <c r="V4691" s="18" t="str">
        <f>"" &amp; IF(AND(O4691&lt;=-1.5,NOT(ISBLANK(AF4691))),"Z","")</f>
        <v/>
      </c>
      <c r="W4691" s="19" t="str">
        <f>IF(AND(ISNUMBER(AS4691),VALUE(AS4691)&gt;=3,VALUE(P4691)&gt;=-0.5),IF(AND(VALUE(M4691)&gt;=94,VALUE(M4691)&lt;444), IF(VALUE(L4691)&gt;=2,"***","**"),"*"),"")</f>
        <v/>
      </c>
      <c r="X4691" s="6"/>
      <c r="Y4691" s="18" t="str">
        <f>IF(AND(ISNUMBER(AS4691),VALUE(AS4691)&gt;2),IF(LEN(AF4691)&gt;0,"***","**"),"*")</f>
        <v>*</v>
      </c>
      <c r="AA4691" s="20"/>
      <c r="AB4691" s="18" t="str">
        <f>IF(AND(O4691&gt;=2,P4691&gt;=0),IF(AND(ISNUMBER(AS4691),VALUE(AS4691)&gt;=3),IF(LEN(AF4691)&gt;0,"***","**"),"*"),"")</f>
        <v/>
      </c>
      <c r="AC4691" s="19" t="str">
        <f>IF(OR(G4691-I4691&gt;=5,P4691&gt;4.9,AND(G4691-I4691&gt;=1,P4691&gt;5)),IF(L4691&lt;-3,"***",IF(L4691&lt;0,"**","*")),"")</f>
        <v/>
      </c>
      <c r="AD4691" s="18" t="str">
        <f>IF(AND(OR(I4691=1,I4691=2,I4691=3,I4691=4),M4691&gt;=97.5),"G",IF(OR(AND(J4691&lt;=3,I4691&lt;8,P4691&gt;-1.6,M4691&gt;=95,M4691&lt;300),AND(OR(I4691=1,I4691=2,I4691=3),M4691&lt;97.5)),"GR",""))</f>
        <v>G</v>
      </c>
      <c r="AI4691" s="18" t="str">
        <f>IF(LEN(AD4691)&gt;0,IF(AC4691="**","$",IF(AC4691="***",IF(LEN(AF4691)&gt;0,"$$$","$$"),"")),"")</f>
        <v/>
      </c>
      <c r="AJ4691" s="18" t="str">
        <f>IF(LEN(AD4691)&gt;0,IF(AND(W4691="**",U4691="*"),IF(LEN(AF4691)&gt;0,"$$$","$$"),IF(AB4691="***","$$$",IF(AND(AB4691="**",U4691="*"),"$$",IF(AND(OR(W4691="**",W4691="***"),LEN(AF4691)&gt;0),"$$","")))),IF(AND(OR(W4691="**",W4691="***"),LEN(AF4691)&gt;0),"$$",""))</f>
        <v/>
      </c>
      <c r="AK4691" s="18" t="str">
        <f>IF(LEN(AD4691)&gt;0,IF(Y4691="**","$$",IF(Y4691="***","$$$",IF(W4691="***",IF(OR(U4691="***",LEN(AF4691)&gt;0),"$$$",""),""))),"")</f>
        <v/>
      </c>
      <c r="AP4691" s="6" t="s">
        <v>400</v>
      </c>
      <c r="AT4691" s="10">
        <v>76.235242472159996</v>
      </c>
      <c r="AU4691" s="21"/>
      <c r="BC4691" s="22">
        <v>128</v>
      </c>
      <c r="BD4691" s="10">
        <v>0</v>
      </c>
    </row>
    <row r="4692" spans="1:56" x14ac:dyDescent="0.25">
      <c r="A4692" s="6" t="s">
        <v>1491</v>
      </c>
    </row>
    <row r="4693" spans="1:56" x14ac:dyDescent="0.25">
      <c r="A4693" s="6" t="s">
        <v>1492</v>
      </c>
    </row>
    <row r="4694" spans="1:56" x14ac:dyDescent="0.25">
      <c r="A4694" s="6" t="s">
        <v>1493</v>
      </c>
    </row>
    <row r="4695" spans="1:56" x14ac:dyDescent="0.25">
      <c r="A4695" s="6" t="s">
        <v>1494</v>
      </c>
    </row>
    <row r="4696" spans="1:56" ht="23.25" x14ac:dyDescent="0.25">
      <c r="A4696" s="6" t="s">
        <v>1495</v>
      </c>
      <c r="B4696" s="6" t="s">
        <v>168</v>
      </c>
      <c r="C4696" s="9" t="s">
        <v>423</v>
      </c>
      <c r="D4696" s="10">
        <v>1200</v>
      </c>
      <c r="E4696" s="24">
        <v>7</v>
      </c>
      <c r="F4696" s="12">
        <v>4</v>
      </c>
      <c r="G4696" s="24">
        <v>9</v>
      </c>
      <c r="H4696" s="12">
        <v>3</v>
      </c>
      <c r="I4696" s="24">
        <v>4</v>
      </c>
      <c r="J4696" s="12">
        <v>2</v>
      </c>
      <c r="K4696" s="10">
        <v>0.19999999999999599</v>
      </c>
      <c r="L4696" s="34">
        <v>1.1187499999999899</v>
      </c>
      <c r="M4696" s="14">
        <v>97.164011880845905</v>
      </c>
      <c r="N4696" s="14">
        <v>-1.7994059577048901E-2</v>
      </c>
      <c r="O4696" s="15">
        <v>1</v>
      </c>
      <c r="P4696" s="16">
        <v>1.5</v>
      </c>
      <c r="Q4696" s="10">
        <v>0.149999999999988</v>
      </c>
      <c r="R4696" s="10">
        <v>1.35</v>
      </c>
      <c r="T4696" s="6" t="s">
        <v>57</v>
      </c>
      <c r="U4696" s="6" t="s">
        <v>52</v>
      </c>
      <c r="V4696" s="18" t="str">
        <f>"" &amp; IF(AND(O4696&lt;=-1.5,NOT(ISBLANK(AF4696))),"Z","")</f>
        <v/>
      </c>
      <c r="W4696" s="19" t="str">
        <f>IF(AND(ISNUMBER(AS4696),VALUE(AS4696)&gt;=3,VALUE(P4696)&gt;=-0.5),IF(AND(VALUE(M4696)&gt;=94,VALUE(M4696)&lt;444), IF(VALUE(L4696)&gt;=2,"***","**"),"*"),"")</f>
        <v/>
      </c>
      <c r="X4696" s="6"/>
      <c r="AA4696" s="20"/>
      <c r="AB4696" s="18" t="str">
        <f>IF(AND(O4696&gt;=2,P4696&gt;=0),IF(AND(ISNUMBER(AS4696),VALUE(AS4696)&gt;=3),IF(LEN(AF4696)&gt;0,"***","**"),"*"),"")</f>
        <v/>
      </c>
      <c r="AC4696" s="19" t="str">
        <f>IF(OR(G4696-I4696&gt;=5,P4696&gt;4.9,AND(G4696-I4696&gt;=1,P4696&gt;5)),IF(L4696&lt;-3,"***",IF(L4696&lt;0,"**","*")),"")</f>
        <v>*</v>
      </c>
      <c r="AD4696" s="18" t="str">
        <f>IF(AND(OR(I4696=1,I4696=2,I4696=3,I4696=4),M4696&gt;=97.5),"G",IF(OR(AND(J4696&lt;=3,I4696&lt;8,P4696&gt;-1.6,M4696&gt;=95,M4696&lt;300),AND(OR(I4696=1,I4696=2,I4696=3),M4696&lt;97.5)),"GR",""))</f>
        <v>GR</v>
      </c>
      <c r="AI4696" s="18" t="str">
        <f>IF(LEN(AD4696)&gt;0,IF(AC4696="**","$",IF(AC4696="***",IF(LEN(AF4696)&gt;0,"$$$","$$"),"")),"")</f>
        <v/>
      </c>
      <c r="AJ4696" s="18" t="str">
        <f>IF(LEN(AD4696)&gt;0,IF(AND(W4696="**",U4696="*"),IF(LEN(AF4696)&gt;0,"$$$","$$"),IF(AB4696="***","$$$",IF(AND(AB4696="**",U4696="*"),"$$",IF(AND(OR(W4696="**",W4696="***"),LEN(AF4696)&gt;0),"$$","")))),IF(AND(OR(W4696="**",W4696="***"),LEN(AF4696)&gt;0),"$$",""))</f>
        <v/>
      </c>
      <c r="AK4696" s="18" t="str">
        <f>IF(LEN(AD4696)&gt;0,IF(Y4696="**","$$",IF(Y4696="***","$$$",IF(W4696="***",IF(OR(U4696="***",LEN(AF4696)&gt;0),"$$$",""),""))),"")</f>
        <v/>
      </c>
      <c r="AP4696" s="6" t="s">
        <v>674</v>
      </c>
      <c r="AT4696" s="10">
        <v>72.339011880845902</v>
      </c>
      <c r="AU4696" s="21"/>
      <c r="BC4696" s="22">
        <v>127</v>
      </c>
      <c r="BD4696" s="10">
        <v>0</v>
      </c>
    </row>
    <row r="4697" spans="1:56" ht="23.25" x14ac:dyDescent="0.25">
      <c r="A4697" s="6" t="s">
        <v>1495</v>
      </c>
      <c r="B4697" s="26" t="s">
        <v>121</v>
      </c>
      <c r="C4697" s="9" t="s">
        <v>321</v>
      </c>
      <c r="D4697" s="10">
        <v>1200</v>
      </c>
      <c r="E4697" s="24">
        <v>5</v>
      </c>
      <c r="F4697" s="12">
        <v>2</v>
      </c>
      <c r="G4697" s="24">
        <v>5</v>
      </c>
      <c r="H4697" s="12">
        <v>2</v>
      </c>
      <c r="I4697" s="24">
        <v>9</v>
      </c>
      <c r="J4697" s="12">
        <v>4</v>
      </c>
      <c r="K4697" s="10">
        <v>-0.50000000000000699</v>
      </c>
      <c r="L4697" s="13">
        <v>-0.48571428571430603</v>
      </c>
      <c r="M4697" s="36">
        <v>93.162046810361005</v>
      </c>
      <c r="N4697" s="36">
        <v>-6.8976594819503106E-2</v>
      </c>
      <c r="O4697" s="15">
        <v>0</v>
      </c>
      <c r="P4697" s="33">
        <v>-1.75</v>
      </c>
      <c r="Q4697" s="10">
        <v>-0.50000000000000699</v>
      </c>
      <c r="R4697" s="13">
        <v>-1.85</v>
      </c>
      <c r="S4697" s="10">
        <v>26</v>
      </c>
      <c r="T4697" s="6" t="s">
        <v>65</v>
      </c>
      <c r="U4697" s="17" t="s">
        <v>25</v>
      </c>
      <c r="V4697" s="18" t="str">
        <f>"" &amp; IF(AND(O4697&lt;=-1.5,NOT(ISBLANK(AF4697))),"Z","")</f>
        <v/>
      </c>
      <c r="W4697" s="18" t="str">
        <f>IF(AND(ISNUMBER(AS4697),VALUE(AS4697)&gt;=3,VALUE(P4697)&gt;=-0.5),IF(AND(VALUE(M4697)&gt;=94,VALUE(M4697)&lt;444), IF(VALUE(L4697)&gt;=2,"***","**"),"*"),"")</f>
        <v/>
      </c>
      <c r="X4697" s="6"/>
      <c r="AB4697" s="18" t="str">
        <f>IF(AND(O4697&gt;=2,P4697&gt;=0),IF(AND(ISNUMBER(AS4697),VALUE(AS4697)&gt;=3),IF(LEN(AF4697)&gt;0,"***","**"),"*"),"")</f>
        <v/>
      </c>
      <c r="AC4697" s="18" t="str">
        <f>IF(OR(G4697-I4697&gt;=5,P4697&gt;4.9,AND(G4697-I4697&gt;=1,P4697&gt;5)),IF(L4697&lt;-3,"***",IF(L4697&lt;0,"**","*")),"")</f>
        <v/>
      </c>
      <c r="AD4697" s="18" t="str">
        <f>IF(AND(OR(I4697=1,I4697=2,I4697=3,I4697=4),M4697&gt;=97.5),"G",IF(OR(AND(J4697&lt;=3,I4697&lt;8,P4697&gt;-1.6,M4697&gt;=95,M4697&lt;300),AND(OR(I4697=1,I4697=2,I4697=3),M4697&lt;97.5)),"GR",""))</f>
        <v/>
      </c>
      <c r="AI4697" s="18" t="str">
        <f>IF(LEN(AD4697)&gt;0,IF(AC4697="**","$",IF(AC4697="***",IF(LEN(AF4697)&gt;0,"$$$","$$"),"")),"")</f>
        <v/>
      </c>
      <c r="AJ4697" s="18" t="str">
        <f>IF(LEN(AD4697)&gt;0,IF(AND(W4697="**",U4697="*"),IF(LEN(AF4697)&gt;0,"$$$","$$"),IF(AB4697="***","$$$",IF(AND(AB4697="**",U4697="*"),"$$",IF(AND(OR(W4697="**",W4697="***"),LEN(AF4697)&gt;0),"$$","")))),IF(AND(OR(W4697="**",W4697="***"),LEN(AF4697)&gt;0),"$$",""))</f>
        <v/>
      </c>
      <c r="AK4697" s="18" t="str">
        <f>IF(LEN(AD4697)&gt;0,IF(Y4697="**","$$",IF(Y4697="***","$$$",IF(W4697="***",IF(OR(U4697="***",LEN(AF4697)&gt;0),"$$$",""),""))),"")</f>
        <v/>
      </c>
      <c r="AP4697" s="6" t="s">
        <v>425</v>
      </c>
      <c r="AT4697" s="10">
        <v>68.487046810360994</v>
      </c>
      <c r="BC4697" s="10">
        <v>130</v>
      </c>
      <c r="BD4697" s="10">
        <v>0</v>
      </c>
    </row>
    <row r="4698" spans="1:56" x14ac:dyDescent="0.25">
      <c r="A4698" s="6" t="s">
        <v>1496</v>
      </c>
    </row>
    <row r="4699" spans="1:56" x14ac:dyDescent="0.25">
      <c r="A4699" s="6" t="s">
        <v>1497</v>
      </c>
    </row>
    <row r="4700" spans="1:56" ht="23.25" x14ac:dyDescent="0.25">
      <c r="A4700" s="6" t="s">
        <v>1498</v>
      </c>
      <c r="B4700" s="6" t="s">
        <v>281</v>
      </c>
      <c r="C4700" s="9" t="s">
        <v>423</v>
      </c>
      <c r="D4700" s="10">
        <v>1200</v>
      </c>
      <c r="E4700" s="11">
        <v>1</v>
      </c>
      <c r="F4700" s="12">
        <v>0</v>
      </c>
      <c r="G4700" s="11">
        <v>1</v>
      </c>
      <c r="H4700" s="12">
        <v>0</v>
      </c>
      <c r="I4700" s="11">
        <v>3</v>
      </c>
      <c r="J4700" s="12">
        <v>1</v>
      </c>
      <c r="K4700" s="10">
        <v>0.54999999999999705</v>
      </c>
      <c r="L4700" s="10">
        <v>-1.07499999999998</v>
      </c>
      <c r="M4700" s="14">
        <v>99.442110874072497</v>
      </c>
      <c r="N4700" s="29">
        <v>0.57105543703627903</v>
      </c>
      <c r="O4700" s="15">
        <v>0</v>
      </c>
      <c r="P4700" s="33">
        <v>-1</v>
      </c>
      <c r="Q4700" s="10">
        <v>1.6</v>
      </c>
      <c r="R4700" s="10">
        <v>0.74999999999999301</v>
      </c>
      <c r="T4700" s="30" t="s">
        <v>61</v>
      </c>
      <c r="U4700" s="17" t="s">
        <v>25</v>
      </c>
      <c r="V4700" s="18" t="str">
        <f>"" &amp; IF(AND(O4700&lt;=-1.5,NOT(ISBLANK(AF4700))),"Z","")</f>
        <v/>
      </c>
      <c r="W4700" s="19" t="str">
        <f t="shared" ref="W4700:W4716" si="911">IF(AND(ISNUMBER(AS4700),VALUE(AS4700)&gt;=3,VALUE(P4700)&gt;=-0.5),IF(AND(VALUE(M4700)&gt;=94,VALUE(M4700)&lt;444), IF(VALUE(L4700)&gt;=2,"***","**"),"*"),"")</f>
        <v/>
      </c>
      <c r="X4700" s="6"/>
      <c r="AA4700" s="20"/>
      <c r="AB4700" s="18" t="str">
        <f t="shared" ref="AB4700:AB4716" si="912">IF(AND(O4700&gt;=2,P4700&gt;=0),IF(AND(ISNUMBER(AS4700),VALUE(AS4700)&gt;=3),IF(LEN(AF4700)&gt;0,"***","**"),"*"),"")</f>
        <v/>
      </c>
      <c r="AC4700" s="19" t="str">
        <f t="shared" ref="AC4700:AC4716" si="913">IF(OR(G4700-I4700&gt;=5,P4700&gt;4.9,AND(G4700-I4700&gt;=1,P4700&gt;5)),IF(L4700&lt;-3,"***",IF(L4700&lt;0,"**","*")),"")</f>
        <v/>
      </c>
      <c r="AD4700" s="18" t="str">
        <f t="shared" ref="AD4700:AD4712" si="914">IF(AND(OR(I4700=1,I4700=2,I4700=3,I4700=4),M4700&gt;=97.5),"G",IF(OR(AND(J4700&lt;=3,I4700&lt;8,P4700&gt;-1.6,M4700&gt;=95,M4700&lt;300),AND(OR(I4700=1,I4700=2,I4700=3),M4700&lt;97.5)),"GR",""))</f>
        <v>G</v>
      </c>
      <c r="AI4700" s="18" t="str">
        <f t="shared" ref="AI4700:AI4716" si="915">IF(LEN(AD4700)&gt;0,IF(AC4700="**","$",IF(AC4700="***",IF(LEN(AF4700)&gt;0,"$$$","$$"),"")),"")</f>
        <v/>
      </c>
      <c r="AJ4700" s="18" t="str">
        <f t="shared" ref="AJ4700:AJ4716" si="916">IF(LEN(AD4700)&gt;0,IF(AND(W4700="**",U4700="*"),IF(LEN(AF4700)&gt;0,"$$$","$$"),IF(AB4700="***","$$$",IF(AND(AB4700="**",U4700="*"),"$$",IF(AND(OR(W4700="**",W4700="***"),LEN(AF4700)&gt;0),"$$","")))),IF(AND(OR(W4700="**",W4700="***"),LEN(AF4700)&gt;0),"$$",""))</f>
        <v/>
      </c>
      <c r="AK4700" s="18" t="str">
        <f t="shared" ref="AK4700:AK4716" si="917">IF(LEN(AD4700)&gt;0,IF(Y4700="**","$$",IF(Y4700="***","$$$",IF(W4700="***",IF(OR(U4700="***",LEN(AF4700)&gt;0),"$$$",""),""))),"")</f>
        <v/>
      </c>
      <c r="AP4700" s="6" t="s">
        <v>635</v>
      </c>
      <c r="AT4700" s="10">
        <v>74.1421108740726</v>
      </c>
      <c r="AU4700" s="21"/>
      <c r="BC4700" s="22">
        <v>127</v>
      </c>
      <c r="BD4700" s="10">
        <v>0</v>
      </c>
    </row>
    <row r="4701" spans="1:56" ht="23.25" x14ac:dyDescent="0.25">
      <c r="A4701" s="6" t="s">
        <v>1498</v>
      </c>
      <c r="B4701" s="26" t="s">
        <v>269</v>
      </c>
      <c r="C4701" s="9" t="s">
        <v>427</v>
      </c>
      <c r="D4701" s="10">
        <v>1200</v>
      </c>
      <c r="E4701" s="11">
        <v>4</v>
      </c>
      <c r="F4701" s="12">
        <v>2</v>
      </c>
      <c r="G4701" s="11">
        <v>4</v>
      </c>
      <c r="H4701" s="12">
        <v>2</v>
      </c>
      <c r="I4701" s="11">
        <v>10</v>
      </c>
      <c r="J4701" s="12">
        <v>4</v>
      </c>
      <c r="K4701" s="10">
        <v>-1.85</v>
      </c>
      <c r="L4701" s="10">
        <v>-2.1083333333333201</v>
      </c>
      <c r="M4701" s="36">
        <v>90.322765216145598</v>
      </c>
      <c r="N4701" s="36">
        <v>-1.63861739192718</v>
      </c>
      <c r="O4701" s="15">
        <v>1</v>
      </c>
      <c r="P4701" s="33">
        <v>-2.5</v>
      </c>
      <c r="Q4701" s="10">
        <v>4.0999999999999996</v>
      </c>
      <c r="R4701" s="10">
        <v>2.0999999999999899</v>
      </c>
      <c r="S4701" s="10">
        <v>14</v>
      </c>
      <c r="T4701" s="6" t="s">
        <v>65</v>
      </c>
      <c r="U4701" s="17" t="s">
        <v>25</v>
      </c>
      <c r="V4701" s="18" t="str">
        <f>"" &amp; IF(AND(O4701&lt;=-1.5,NOT(ISBLANK(AF4701))),"Z","")</f>
        <v/>
      </c>
      <c r="W4701" s="18" t="str">
        <f t="shared" si="911"/>
        <v/>
      </c>
      <c r="X4701" s="6"/>
      <c r="AB4701" s="18" t="str">
        <f t="shared" si="912"/>
        <v/>
      </c>
      <c r="AC4701" s="18" t="str">
        <f t="shared" si="913"/>
        <v/>
      </c>
      <c r="AD4701" s="18" t="str">
        <f t="shared" si="914"/>
        <v/>
      </c>
      <c r="AI4701" s="18" t="str">
        <f t="shared" si="915"/>
        <v/>
      </c>
      <c r="AJ4701" s="18" t="str">
        <f t="shared" si="916"/>
        <v/>
      </c>
      <c r="AK4701" s="18" t="str">
        <f t="shared" si="917"/>
        <v/>
      </c>
      <c r="AP4701" s="6" t="s">
        <v>1148</v>
      </c>
      <c r="AT4701" s="10">
        <v>67.722765216145604</v>
      </c>
      <c r="BC4701" s="10">
        <v>128</v>
      </c>
      <c r="BD4701" s="10">
        <v>1</v>
      </c>
    </row>
    <row r="4702" spans="1:56" ht="23.25" x14ac:dyDescent="0.25">
      <c r="A4702" s="6" t="s">
        <v>1499</v>
      </c>
      <c r="B4702" s="6" t="s">
        <v>292</v>
      </c>
      <c r="C4702" s="39" t="s">
        <v>374</v>
      </c>
      <c r="D4702" s="10">
        <v>1000</v>
      </c>
      <c r="E4702" s="11">
        <v>2</v>
      </c>
      <c r="F4702" s="12">
        <v>0</v>
      </c>
      <c r="G4702" s="11">
        <v>2</v>
      </c>
      <c r="H4702" s="12">
        <v>1</v>
      </c>
      <c r="I4702" s="11">
        <v>3</v>
      </c>
      <c r="J4702" s="12">
        <v>2</v>
      </c>
      <c r="K4702" s="10">
        <v>-0.80000000000000104</v>
      </c>
      <c r="L4702" s="13">
        <v>-1.43333333333334</v>
      </c>
      <c r="M4702" s="14">
        <v>93.326542418647804</v>
      </c>
      <c r="N4702" s="14">
        <v>-1.5867287906760901</v>
      </c>
      <c r="O4702" s="15">
        <v>-1</v>
      </c>
      <c r="P4702" s="33">
        <v>-1.5</v>
      </c>
      <c r="Q4702" s="10">
        <v>-0.24999999999998601</v>
      </c>
      <c r="R4702" s="13">
        <v>-1.3999999999999899</v>
      </c>
      <c r="T4702" s="30" t="s">
        <v>61</v>
      </c>
      <c r="U4702" s="17" t="s">
        <v>25</v>
      </c>
      <c r="V4702" s="18" t="str">
        <f>"" &amp; IF(AND(O4702&lt;=-1.5,NOT(ISBLANK(AF4702))),"Z","")</f>
        <v/>
      </c>
      <c r="W4702" s="19" t="str">
        <f t="shared" si="911"/>
        <v/>
      </c>
      <c r="X4702" s="6"/>
      <c r="AA4702" s="20"/>
      <c r="AB4702" s="18" t="str">
        <f t="shared" si="912"/>
        <v/>
      </c>
      <c r="AC4702" s="19" t="str">
        <f t="shared" si="913"/>
        <v/>
      </c>
      <c r="AD4702" s="18" t="str">
        <f t="shared" si="914"/>
        <v>GR</v>
      </c>
      <c r="AI4702" s="18" t="str">
        <f t="shared" si="915"/>
        <v/>
      </c>
      <c r="AJ4702" s="18" t="str">
        <f t="shared" si="916"/>
        <v/>
      </c>
      <c r="AK4702" s="18" t="str">
        <f t="shared" si="917"/>
        <v/>
      </c>
      <c r="AP4702" s="6" t="s">
        <v>610</v>
      </c>
      <c r="AT4702" s="10">
        <v>68.451542418647804</v>
      </c>
      <c r="AU4702" s="21"/>
      <c r="BC4702" s="22">
        <v>123</v>
      </c>
      <c r="BD4702" s="10">
        <v>0</v>
      </c>
    </row>
    <row r="4703" spans="1:56" ht="23.25" x14ac:dyDescent="0.25">
      <c r="A4703" s="6" t="s">
        <v>1499</v>
      </c>
      <c r="B4703" s="26" t="s">
        <v>627</v>
      </c>
      <c r="C4703" s="39" t="s">
        <v>232</v>
      </c>
      <c r="D4703" s="10">
        <v>1200</v>
      </c>
      <c r="E4703" s="24">
        <v>1</v>
      </c>
      <c r="F4703" s="12">
        <v>0</v>
      </c>
      <c r="G4703" s="24">
        <v>1</v>
      </c>
      <c r="H4703" s="12">
        <v>0</v>
      </c>
      <c r="I4703" s="24">
        <v>2</v>
      </c>
      <c r="J4703" s="12">
        <v>0</v>
      </c>
      <c r="K4703" s="10">
        <v>2.0999999999999899</v>
      </c>
      <c r="L4703" s="13">
        <v>4.0999999999999703</v>
      </c>
      <c r="M4703" s="29">
        <v>105.22506005025799</v>
      </c>
      <c r="N4703" s="29">
        <v>3.1625300251289401</v>
      </c>
      <c r="O4703" s="15">
        <v>0</v>
      </c>
      <c r="P4703" s="33">
        <v>-0.5</v>
      </c>
      <c r="Q4703" s="10">
        <v>-4.3</v>
      </c>
      <c r="R4703" s="13">
        <v>-4.8499999999999899</v>
      </c>
      <c r="S4703" s="10">
        <v>14</v>
      </c>
      <c r="T4703" s="32">
        <v>8</v>
      </c>
      <c r="U4703" s="17" t="s">
        <v>78</v>
      </c>
      <c r="V4703" s="18" t="str">
        <f>"*" &amp; IF(AND(O4703&lt;=-1.5,NOT(ISBLANK(AF4703))),"Z","")</f>
        <v>*</v>
      </c>
      <c r="W4703" s="19" t="str">
        <f t="shared" si="911"/>
        <v/>
      </c>
      <c r="X4703" s="17" t="s">
        <v>75</v>
      </c>
      <c r="Y4703" s="18" t="str">
        <f>IF(AND(ISNUMBER(AS4703),VALUE(AS4703)&gt;2),IF(LEN(AF4703)&gt;0,"***","**"),"*")</f>
        <v>*</v>
      </c>
      <c r="AA4703" s="20"/>
      <c r="AB4703" s="18" t="str">
        <f t="shared" si="912"/>
        <v/>
      </c>
      <c r="AC4703" s="19" t="str">
        <f t="shared" si="913"/>
        <v/>
      </c>
      <c r="AD4703" s="19" t="str">
        <f t="shared" si="914"/>
        <v>G</v>
      </c>
      <c r="AI4703" s="18" t="str">
        <f t="shared" si="915"/>
        <v/>
      </c>
      <c r="AJ4703" s="18" t="str">
        <f t="shared" si="916"/>
        <v/>
      </c>
      <c r="AK4703" s="18" t="str">
        <f t="shared" si="917"/>
        <v/>
      </c>
      <c r="AP4703" s="6" t="s">
        <v>544</v>
      </c>
      <c r="AT4703" s="10">
        <v>76.575060050257903</v>
      </c>
      <c r="AU4703" s="21"/>
      <c r="BC4703" s="22">
        <v>118</v>
      </c>
      <c r="BD4703" s="10">
        <v>-1</v>
      </c>
    </row>
    <row r="4704" spans="1:56" ht="23.25" x14ac:dyDescent="0.25">
      <c r="A4704" s="6" t="s">
        <v>1499</v>
      </c>
      <c r="B4704" s="26" t="s">
        <v>294</v>
      </c>
      <c r="C4704" s="39" t="s">
        <v>374</v>
      </c>
      <c r="D4704" s="10">
        <v>1200</v>
      </c>
      <c r="E4704" s="24">
        <v>1</v>
      </c>
      <c r="F4704" s="12">
        <v>0</v>
      </c>
      <c r="G4704" s="24">
        <v>1</v>
      </c>
      <c r="H4704" s="12">
        <v>0</v>
      </c>
      <c r="I4704" s="24">
        <v>1</v>
      </c>
      <c r="J4704" s="12">
        <v>0</v>
      </c>
      <c r="K4704" s="10">
        <v>-0.70000000000000295</v>
      </c>
      <c r="L4704" s="10">
        <v>0.22000000000001299</v>
      </c>
      <c r="M4704" s="29">
        <v>103.09291891251399</v>
      </c>
      <c r="N4704" s="29">
        <v>1.54645945625695</v>
      </c>
      <c r="O4704" s="15">
        <v>0</v>
      </c>
      <c r="P4704" s="16">
        <v>0</v>
      </c>
      <c r="Q4704" s="10">
        <v>-0.49999999999998901</v>
      </c>
      <c r="R4704" s="10">
        <v>-0.49999999999998901</v>
      </c>
      <c r="S4704" s="10">
        <v>14</v>
      </c>
      <c r="T4704" s="30" t="s">
        <v>61</v>
      </c>
      <c r="U4704" s="17" t="s">
        <v>25</v>
      </c>
      <c r="V4704" s="18" t="str">
        <f>"" &amp; IF(AND(O4704&lt;=-1.5,NOT(ISBLANK(AF4704))),"Z","")</f>
        <v/>
      </c>
      <c r="W4704" s="19" t="str">
        <f t="shared" si="911"/>
        <v/>
      </c>
      <c r="X4704" s="6"/>
      <c r="AA4704" s="20"/>
      <c r="AB4704" s="18" t="str">
        <f t="shared" si="912"/>
        <v/>
      </c>
      <c r="AC4704" s="19" t="str">
        <f t="shared" si="913"/>
        <v/>
      </c>
      <c r="AD4704" s="19" t="str">
        <f t="shared" si="914"/>
        <v>G</v>
      </c>
      <c r="AI4704" s="18" t="str">
        <f t="shared" si="915"/>
        <v/>
      </c>
      <c r="AJ4704" s="18" t="str">
        <f t="shared" si="916"/>
        <v/>
      </c>
      <c r="AK4704" s="18" t="str">
        <f t="shared" si="917"/>
        <v/>
      </c>
      <c r="AP4704" s="6" t="s">
        <v>379</v>
      </c>
      <c r="AT4704" s="10">
        <v>76.092918912513895</v>
      </c>
      <c r="AU4704" s="21"/>
      <c r="BC4704" s="22">
        <v>124</v>
      </c>
      <c r="BD4704" s="10">
        <v>0</v>
      </c>
    </row>
    <row r="4705" spans="1:56" ht="23.25" x14ac:dyDescent="0.25">
      <c r="A4705" s="6" t="s">
        <v>1499</v>
      </c>
      <c r="B4705" s="2" t="s">
        <v>240</v>
      </c>
      <c r="C4705" s="39" t="s">
        <v>340</v>
      </c>
      <c r="D4705" s="10">
        <v>1200</v>
      </c>
      <c r="E4705" s="24">
        <v>3</v>
      </c>
      <c r="F4705" s="12">
        <v>1</v>
      </c>
      <c r="G4705" s="24">
        <v>3</v>
      </c>
      <c r="H4705" s="12">
        <v>1</v>
      </c>
      <c r="I4705" s="24">
        <v>2</v>
      </c>
      <c r="J4705" s="12">
        <v>1</v>
      </c>
      <c r="K4705" s="10">
        <v>-1.1000000000000101</v>
      </c>
      <c r="L4705" s="10">
        <v>-0.75999999999997703</v>
      </c>
      <c r="M4705" s="14">
        <v>95.970721804387296</v>
      </c>
      <c r="N4705" s="14">
        <v>-1.4146390978063299</v>
      </c>
      <c r="O4705" s="15">
        <v>0</v>
      </c>
      <c r="P4705" s="16">
        <v>0.5</v>
      </c>
      <c r="Q4705" s="10">
        <v>1.9</v>
      </c>
      <c r="R4705" s="10">
        <v>2.2999999999999998</v>
      </c>
      <c r="S4705" s="25">
        <v>35</v>
      </c>
      <c r="T4705" s="30" t="s">
        <v>72</v>
      </c>
      <c r="U4705" s="17" t="s">
        <v>25</v>
      </c>
      <c r="V4705" s="18" t="str">
        <f>"" &amp; IF(AND(O4705&lt;=-1.5,NOT(ISBLANK(AF4705))),"Z","")</f>
        <v/>
      </c>
      <c r="W4705" s="19" t="str">
        <f t="shared" si="911"/>
        <v/>
      </c>
      <c r="X4705" s="6"/>
      <c r="AA4705" s="20"/>
      <c r="AB4705" s="18" t="str">
        <f t="shared" si="912"/>
        <v/>
      </c>
      <c r="AC4705" s="19" t="str">
        <f t="shared" si="913"/>
        <v/>
      </c>
      <c r="AD4705" s="18" t="str">
        <f t="shared" si="914"/>
        <v>GR</v>
      </c>
      <c r="AI4705" s="18" t="str">
        <f t="shared" si="915"/>
        <v/>
      </c>
      <c r="AJ4705" s="18" t="str">
        <f t="shared" si="916"/>
        <v/>
      </c>
      <c r="AK4705" s="18" t="str">
        <f t="shared" si="917"/>
        <v/>
      </c>
      <c r="AP4705" s="6" t="s">
        <v>443</v>
      </c>
      <c r="AT4705" s="10">
        <v>69.545721804387398</v>
      </c>
      <c r="AU4705" s="21"/>
      <c r="BC4705" s="22">
        <v>125</v>
      </c>
      <c r="BD4705" s="10">
        <v>0</v>
      </c>
    </row>
    <row r="4706" spans="1:56" ht="23.25" x14ac:dyDescent="0.25">
      <c r="A4706" s="6" t="s">
        <v>1499</v>
      </c>
      <c r="B4706" s="26" t="s">
        <v>313</v>
      </c>
      <c r="C4706" s="39" t="s">
        <v>232</v>
      </c>
      <c r="D4706" s="10">
        <v>1200</v>
      </c>
      <c r="E4706" s="24">
        <v>3</v>
      </c>
      <c r="F4706" s="12">
        <v>1</v>
      </c>
      <c r="G4706" s="24">
        <v>4</v>
      </c>
      <c r="H4706" s="12">
        <v>2</v>
      </c>
      <c r="I4706" s="24">
        <v>5</v>
      </c>
      <c r="J4706" s="12">
        <v>4</v>
      </c>
      <c r="K4706" s="10">
        <v>1.35</v>
      </c>
      <c r="L4706" s="15">
        <v>0.53000000000000103</v>
      </c>
      <c r="M4706" s="14">
        <v>90.192662925818198</v>
      </c>
      <c r="N4706" s="14">
        <v>-1.60366853709093</v>
      </c>
      <c r="O4706" s="15">
        <v>0</v>
      </c>
      <c r="P4706" s="33">
        <v>-2.75</v>
      </c>
      <c r="Q4706" s="10">
        <v>-1.8</v>
      </c>
      <c r="R4706" s="13">
        <v>-3.8999999999999901</v>
      </c>
      <c r="S4706" s="10">
        <v>14</v>
      </c>
      <c r="T4706" s="6" t="s">
        <v>54</v>
      </c>
      <c r="U4706" s="17" t="s">
        <v>25</v>
      </c>
      <c r="V4706" s="18" t="str">
        <f>"" &amp; IF(AND(O4706&lt;=-1.5,NOT(ISBLANK(AF4706))),"Z","")</f>
        <v/>
      </c>
      <c r="W4706" s="18" t="str">
        <f t="shared" si="911"/>
        <v/>
      </c>
      <c r="X4706" s="6"/>
      <c r="AB4706" s="18" t="str">
        <f t="shared" si="912"/>
        <v/>
      </c>
      <c r="AC4706" s="18" t="str">
        <f t="shared" si="913"/>
        <v/>
      </c>
      <c r="AD4706" s="18" t="str">
        <f t="shared" si="914"/>
        <v/>
      </c>
      <c r="AI4706" s="18" t="str">
        <f t="shared" si="915"/>
        <v/>
      </c>
      <c r="AJ4706" s="18" t="str">
        <f t="shared" si="916"/>
        <v/>
      </c>
      <c r="AK4706" s="18" t="str">
        <f t="shared" si="917"/>
        <v/>
      </c>
      <c r="AP4706" s="6" t="s">
        <v>645</v>
      </c>
      <c r="AT4706" s="10">
        <v>68.417662925818206</v>
      </c>
      <c r="BC4706" s="10">
        <v>132</v>
      </c>
      <c r="BD4706" s="10">
        <v>-1</v>
      </c>
    </row>
    <row r="4707" spans="1:56" ht="23.25" x14ac:dyDescent="0.25">
      <c r="A4707" s="6" t="s">
        <v>1499</v>
      </c>
      <c r="B4707" s="23" t="s">
        <v>449</v>
      </c>
      <c r="C4707" s="39" t="s">
        <v>373</v>
      </c>
      <c r="D4707" s="10">
        <v>1200</v>
      </c>
      <c r="E4707" s="11">
        <v>2</v>
      </c>
      <c r="F4707" s="12">
        <v>1</v>
      </c>
      <c r="G4707" s="11">
        <v>2</v>
      </c>
      <c r="H4707" s="12">
        <v>0</v>
      </c>
      <c r="I4707" s="11">
        <v>8</v>
      </c>
      <c r="J4707" s="12">
        <v>6</v>
      </c>
      <c r="K4707" s="10">
        <v>1.9</v>
      </c>
      <c r="L4707" s="15">
        <v>0.65999999999999703</v>
      </c>
      <c r="M4707" s="14">
        <v>91.836229863569898</v>
      </c>
      <c r="N4707" s="29">
        <v>0.568114931784933</v>
      </c>
      <c r="O4707" s="15">
        <v>0</v>
      </c>
      <c r="P4707" s="33">
        <v>-5.25</v>
      </c>
      <c r="Q4707" s="10">
        <v>-0.35000000000000098</v>
      </c>
      <c r="R4707" s="13">
        <v>-4.5999999999999899</v>
      </c>
      <c r="S4707" s="25">
        <v>91</v>
      </c>
      <c r="T4707" s="30" t="s">
        <v>61</v>
      </c>
      <c r="U4707" s="17" t="s">
        <v>25</v>
      </c>
      <c r="V4707" s="18" t="str">
        <f>"" &amp; IF(AND(O4707&lt;=-1.5,NOT(ISBLANK(AF4707))),"Z","")</f>
        <v/>
      </c>
      <c r="W4707" s="18" t="str">
        <f t="shared" si="911"/>
        <v/>
      </c>
      <c r="X4707" s="6"/>
      <c r="AB4707" s="18" t="str">
        <f t="shared" si="912"/>
        <v/>
      </c>
      <c r="AC4707" s="18" t="str">
        <f t="shared" si="913"/>
        <v/>
      </c>
      <c r="AD4707" s="18" t="str">
        <f t="shared" si="914"/>
        <v/>
      </c>
      <c r="AI4707" s="18" t="str">
        <f t="shared" si="915"/>
        <v/>
      </c>
      <c r="AJ4707" s="18" t="str">
        <f t="shared" si="916"/>
        <v/>
      </c>
      <c r="AK4707" s="18" t="str">
        <f t="shared" si="917"/>
        <v/>
      </c>
      <c r="AP4707" s="6" t="s">
        <v>543</v>
      </c>
      <c r="AT4707" s="10">
        <v>69.511229863569895</v>
      </c>
      <c r="BC4707" s="10">
        <v>132</v>
      </c>
      <c r="BD4707" s="10">
        <v>-1</v>
      </c>
    </row>
    <row r="4708" spans="1:56" ht="23.25" x14ac:dyDescent="0.25">
      <c r="A4708" s="6" t="s">
        <v>1499</v>
      </c>
      <c r="B4708" s="26" t="s">
        <v>356</v>
      </c>
      <c r="C4708" s="39" t="s">
        <v>373</v>
      </c>
      <c r="D4708" s="10">
        <v>1200</v>
      </c>
      <c r="E4708" s="24">
        <v>1</v>
      </c>
      <c r="F4708" s="12">
        <v>0</v>
      </c>
      <c r="G4708" s="24">
        <v>1</v>
      </c>
      <c r="H4708" s="12">
        <v>0</v>
      </c>
      <c r="I4708" s="24">
        <v>3</v>
      </c>
      <c r="J4708" s="12">
        <v>1</v>
      </c>
      <c r="K4708" s="10">
        <v>0.44999999999999901</v>
      </c>
      <c r="L4708" s="10">
        <v>1.6666666666666401</v>
      </c>
      <c r="M4708" s="14">
        <v>99.701279663581602</v>
      </c>
      <c r="N4708" s="29">
        <v>0.90063983179085505</v>
      </c>
      <c r="O4708" s="15">
        <v>0</v>
      </c>
      <c r="P4708" s="33">
        <v>-1.25</v>
      </c>
      <c r="Q4708" s="10">
        <v>-0.74999999999999301</v>
      </c>
      <c r="R4708" s="10">
        <v>-1.8</v>
      </c>
      <c r="S4708" s="10">
        <v>28</v>
      </c>
      <c r="T4708" s="32">
        <v>8</v>
      </c>
      <c r="U4708" s="17" t="s">
        <v>25</v>
      </c>
      <c r="V4708" s="18" t="str">
        <f>"*" &amp; IF(AND(O4708&lt;=-1.5,NOT(ISBLANK(AF4708))),"Z","")</f>
        <v>*</v>
      </c>
      <c r="W4708" s="19" t="str">
        <f t="shared" si="911"/>
        <v/>
      </c>
      <c r="X4708" s="6"/>
      <c r="AA4708" s="20"/>
      <c r="AB4708" s="18" t="str">
        <f t="shared" si="912"/>
        <v/>
      </c>
      <c r="AC4708" s="19" t="str">
        <f t="shared" si="913"/>
        <v/>
      </c>
      <c r="AD4708" s="18" t="str">
        <f t="shared" si="914"/>
        <v>G</v>
      </c>
      <c r="AI4708" s="18" t="str">
        <f t="shared" si="915"/>
        <v/>
      </c>
      <c r="AJ4708" s="18" t="str">
        <f t="shared" si="916"/>
        <v/>
      </c>
      <c r="AK4708" s="18" t="str">
        <f t="shared" si="917"/>
        <v/>
      </c>
      <c r="AP4708" s="6" t="s">
        <v>233</v>
      </c>
      <c r="AT4708" s="10">
        <v>73.426279663581695</v>
      </c>
      <c r="AU4708" s="21"/>
      <c r="BC4708" s="22">
        <v>124</v>
      </c>
      <c r="BD4708" s="10">
        <v>0</v>
      </c>
    </row>
    <row r="4709" spans="1:56" ht="23.25" x14ac:dyDescent="0.25">
      <c r="A4709" s="6" t="s">
        <v>1499</v>
      </c>
      <c r="B4709" s="26" t="s">
        <v>749</v>
      </c>
      <c r="C4709" s="39" t="s">
        <v>232</v>
      </c>
      <c r="D4709" s="10">
        <v>1000</v>
      </c>
      <c r="E4709" s="24">
        <v>6</v>
      </c>
      <c r="F4709" s="12">
        <v>1</v>
      </c>
      <c r="G4709" s="24">
        <v>5</v>
      </c>
      <c r="H4709" s="12">
        <v>3</v>
      </c>
      <c r="I4709" s="24">
        <v>2</v>
      </c>
      <c r="J4709" s="12">
        <v>0</v>
      </c>
      <c r="K4709" s="10">
        <v>0.94999999999999796</v>
      </c>
      <c r="L4709" s="10">
        <v>0.39999999999997998</v>
      </c>
      <c r="M4709" s="14">
        <v>99.917457658891195</v>
      </c>
      <c r="N4709" s="29">
        <v>0.15872882944563599</v>
      </c>
      <c r="O4709" s="15">
        <v>-2</v>
      </c>
      <c r="P4709" s="16">
        <v>2.65</v>
      </c>
      <c r="Q4709" s="10">
        <v>-1.8499999999999901</v>
      </c>
      <c r="R4709" s="10">
        <v>0.15000000000000599</v>
      </c>
      <c r="S4709" s="10">
        <v>7</v>
      </c>
      <c r="T4709" s="6" t="s">
        <v>90</v>
      </c>
      <c r="U4709" s="6" t="s">
        <v>52</v>
      </c>
      <c r="V4709" s="18" t="str">
        <f>"" &amp; IF(AND(O4709&lt;=-1.5,NOT(ISBLANK(AF4709))),"Z","")</f>
        <v/>
      </c>
      <c r="W4709" s="19" t="str">
        <f t="shared" si="911"/>
        <v/>
      </c>
      <c r="X4709" s="6"/>
      <c r="AA4709" s="20"/>
      <c r="AB4709" s="18" t="str">
        <f t="shared" si="912"/>
        <v/>
      </c>
      <c r="AC4709" s="19" t="str">
        <f t="shared" si="913"/>
        <v/>
      </c>
      <c r="AD4709" s="18" t="str">
        <f t="shared" si="914"/>
        <v>G</v>
      </c>
      <c r="AI4709" s="18" t="str">
        <f t="shared" si="915"/>
        <v/>
      </c>
      <c r="AJ4709" s="18" t="str">
        <f t="shared" si="916"/>
        <v/>
      </c>
      <c r="AK4709" s="18" t="str">
        <f t="shared" si="917"/>
        <v/>
      </c>
      <c r="AP4709" s="6" t="s">
        <v>267</v>
      </c>
      <c r="AT4709" s="10">
        <v>74.667457658891294</v>
      </c>
      <c r="AU4709" s="21"/>
      <c r="BC4709" s="22">
        <v>125</v>
      </c>
      <c r="BD4709" s="10">
        <v>0</v>
      </c>
    </row>
    <row r="4710" spans="1:56" ht="23.25" x14ac:dyDescent="0.25">
      <c r="A4710" s="6" t="s">
        <v>1499</v>
      </c>
      <c r="B4710" s="26" t="s">
        <v>188</v>
      </c>
      <c r="C4710" s="39" t="s">
        <v>373</v>
      </c>
      <c r="D4710" s="10">
        <v>1000</v>
      </c>
      <c r="E4710" s="24">
        <v>4</v>
      </c>
      <c r="F4710" s="12">
        <v>1</v>
      </c>
      <c r="G4710" s="24">
        <v>4</v>
      </c>
      <c r="H4710" s="12">
        <v>2</v>
      </c>
      <c r="I4710" s="24">
        <v>2</v>
      </c>
      <c r="J4710" s="12">
        <v>0</v>
      </c>
      <c r="K4710" s="10">
        <v>0.149999999999997</v>
      </c>
      <c r="L4710" s="10">
        <v>1.4749999999999901</v>
      </c>
      <c r="M4710" s="29">
        <v>100.875778334377</v>
      </c>
      <c r="N4710" s="29">
        <v>0.43788916718867199</v>
      </c>
      <c r="O4710" s="15">
        <v>-1</v>
      </c>
      <c r="P4710" s="16">
        <v>2.4</v>
      </c>
      <c r="Q4710" s="10">
        <v>-0.64999999999999503</v>
      </c>
      <c r="R4710" s="10">
        <v>1.3500000000000201</v>
      </c>
      <c r="S4710" s="10">
        <v>21</v>
      </c>
      <c r="T4710" s="6" t="s">
        <v>65</v>
      </c>
      <c r="U4710" s="17" t="s">
        <v>25</v>
      </c>
      <c r="V4710" s="18" t="str">
        <f>"" &amp; IF(AND(O4710&lt;=-1.5,NOT(ISBLANK(AF4710))),"Z","")</f>
        <v/>
      </c>
      <c r="W4710" s="19" t="str">
        <f t="shared" si="911"/>
        <v/>
      </c>
      <c r="X4710" s="17" t="s">
        <v>66</v>
      </c>
      <c r="AA4710" s="20"/>
      <c r="AB4710" s="18" t="str">
        <f t="shared" si="912"/>
        <v/>
      </c>
      <c r="AC4710" s="19" t="str">
        <f t="shared" si="913"/>
        <v/>
      </c>
      <c r="AD4710" s="19" t="str">
        <f t="shared" si="914"/>
        <v>G</v>
      </c>
      <c r="AI4710" s="18" t="str">
        <f t="shared" si="915"/>
        <v/>
      </c>
      <c r="AJ4710" s="18" t="str">
        <f t="shared" si="916"/>
        <v/>
      </c>
      <c r="AK4710" s="18" t="str">
        <f t="shared" si="917"/>
        <v/>
      </c>
      <c r="AP4710" s="6" t="s">
        <v>301</v>
      </c>
      <c r="AT4710" s="10">
        <v>77.225778334377395</v>
      </c>
      <c r="AU4710" s="21"/>
      <c r="BC4710" s="22">
        <v>134</v>
      </c>
      <c r="BD4710" s="10">
        <v>0</v>
      </c>
    </row>
    <row r="4711" spans="1:56" ht="23.25" x14ac:dyDescent="0.25">
      <c r="A4711" s="6" t="s">
        <v>1499</v>
      </c>
      <c r="B4711" s="26" t="s">
        <v>383</v>
      </c>
      <c r="C4711" s="39" t="s">
        <v>374</v>
      </c>
      <c r="D4711" s="10">
        <v>1000</v>
      </c>
      <c r="E4711" s="24">
        <v>4</v>
      </c>
      <c r="F4711" s="12">
        <v>2</v>
      </c>
      <c r="G4711" s="24">
        <v>4</v>
      </c>
      <c r="H4711" s="12">
        <v>2</v>
      </c>
      <c r="I4711" s="24">
        <v>9</v>
      </c>
      <c r="J4711" s="12">
        <v>6</v>
      </c>
      <c r="K4711" s="10">
        <v>1.05</v>
      </c>
      <c r="L4711" s="15">
        <v>2.2900000000000098</v>
      </c>
      <c r="M4711" s="14">
        <v>90.957751920986993</v>
      </c>
      <c r="N4711" s="14">
        <v>-7.1124039506500494E-2</v>
      </c>
      <c r="O4711" s="15">
        <v>0</v>
      </c>
      <c r="P4711" s="33">
        <v>-3.25</v>
      </c>
      <c r="Q4711" s="10">
        <v>0</v>
      </c>
      <c r="R4711" s="13">
        <v>-2.6499999999999901</v>
      </c>
      <c r="S4711" s="10">
        <v>22</v>
      </c>
      <c r="T4711" s="6" t="s">
        <v>65</v>
      </c>
      <c r="U4711" s="17" t="s">
        <v>25</v>
      </c>
      <c r="V4711" s="18" t="str">
        <f>"" &amp; IF(AND(O4711&lt;=-1.5,NOT(ISBLANK(AF4711))),"Z","")</f>
        <v/>
      </c>
      <c r="W4711" s="18" t="str">
        <f t="shared" si="911"/>
        <v/>
      </c>
      <c r="X4711" s="6"/>
      <c r="AB4711" s="18" t="str">
        <f t="shared" si="912"/>
        <v/>
      </c>
      <c r="AC4711" s="18" t="str">
        <f t="shared" si="913"/>
        <v/>
      </c>
      <c r="AD4711" s="18" t="str">
        <f t="shared" si="914"/>
        <v/>
      </c>
      <c r="AI4711" s="18" t="str">
        <f t="shared" si="915"/>
        <v/>
      </c>
      <c r="AJ4711" s="18" t="str">
        <f t="shared" si="916"/>
        <v/>
      </c>
      <c r="AK4711" s="18" t="str">
        <f t="shared" si="917"/>
        <v/>
      </c>
      <c r="AP4711" s="6" t="s">
        <v>613</v>
      </c>
      <c r="AT4711" s="10">
        <v>69.107751920986999</v>
      </c>
      <c r="BC4711" s="10">
        <v>135</v>
      </c>
      <c r="BD4711" s="10">
        <v>0</v>
      </c>
    </row>
    <row r="4712" spans="1:56" ht="23.25" x14ac:dyDescent="0.25">
      <c r="A4712" s="6" t="s">
        <v>1499</v>
      </c>
      <c r="B4712" s="26" t="s">
        <v>408</v>
      </c>
      <c r="C4712" s="39" t="s">
        <v>232</v>
      </c>
      <c r="D4712" s="10">
        <v>1000</v>
      </c>
      <c r="E4712" s="11">
        <v>3</v>
      </c>
      <c r="F4712" s="12">
        <v>2</v>
      </c>
      <c r="G4712" s="11">
        <v>2</v>
      </c>
      <c r="H4712" s="12">
        <v>1</v>
      </c>
      <c r="I4712" s="11">
        <v>8</v>
      </c>
      <c r="J4712" s="12">
        <v>3</v>
      </c>
      <c r="K4712" s="10">
        <v>9.9999999999997896E-2</v>
      </c>
      <c r="L4712" s="10">
        <v>-0.130000000000003</v>
      </c>
      <c r="M4712" s="36">
        <v>97.295459634248999</v>
      </c>
      <c r="N4712" s="36">
        <v>1.24772981712447</v>
      </c>
      <c r="O4712" s="15">
        <v>0</v>
      </c>
      <c r="P4712" s="33">
        <v>-2</v>
      </c>
      <c r="Q4712" s="10">
        <v>1.25</v>
      </c>
      <c r="R4712" s="10">
        <v>-0.35000000000000098</v>
      </c>
      <c r="S4712" s="10">
        <v>20</v>
      </c>
      <c r="T4712" s="30" t="s">
        <v>72</v>
      </c>
      <c r="U4712" s="17" t="s">
        <v>25</v>
      </c>
      <c r="V4712" s="18" t="str">
        <f>"*" &amp; IF(AND(O4712&lt;=-1.5,NOT(ISBLANK(AF4712))),"Z","")</f>
        <v>*</v>
      </c>
      <c r="W4712" s="18" t="str">
        <f t="shared" si="911"/>
        <v/>
      </c>
      <c r="X4712" s="6"/>
      <c r="AB4712" s="18" t="str">
        <f t="shared" si="912"/>
        <v/>
      </c>
      <c r="AC4712" s="18" t="str">
        <f t="shared" si="913"/>
        <v/>
      </c>
      <c r="AD4712" s="18" t="str">
        <f t="shared" si="914"/>
        <v/>
      </c>
      <c r="AI4712" s="18" t="str">
        <f t="shared" si="915"/>
        <v/>
      </c>
      <c r="AJ4712" s="18" t="str">
        <f t="shared" si="916"/>
        <v/>
      </c>
      <c r="AK4712" s="18" t="str">
        <f t="shared" si="917"/>
        <v/>
      </c>
      <c r="AP4712" s="6" t="s">
        <v>443</v>
      </c>
      <c r="AT4712" s="10">
        <v>72.620459634248903</v>
      </c>
      <c r="BC4712" s="10">
        <v>127</v>
      </c>
      <c r="BD4712" s="10">
        <v>0</v>
      </c>
    </row>
    <row r="4713" spans="1:56" ht="23.25" x14ac:dyDescent="0.25">
      <c r="A4713" s="6" t="s">
        <v>1499</v>
      </c>
      <c r="B4713" s="26" t="s">
        <v>385</v>
      </c>
      <c r="C4713" s="39" t="s">
        <v>340</v>
      </c>
      <c r="D4713" s="10">
        <v>1200</v>
      </c>
      <c r="E4713" s="11">
        <v>1</v>
      </c>
      <c r="F4713" s="12">
        <v>0</v>
      </c>
      <c r="G4713" s="11">
        <v>1</v>
      </c>
      <c r="H4713" s="12">
        <v>0</v>
      </c>
      <c r="I4713" s="11">
        <v>4</v>
      </c>
      <c r="J4713" s="12">
        <v>2</v>
      </c>
      <c r="K4713" s="10">
        <v>2.5499999999999901</v>
      </c>
      <c r="L4713" s="15">
        <v>2.9000000000000101</v>
      </c>
      <c r="M4713" s="14">
        <v>94.308954590205602</v>
      </c>
      <c r="N4713" s="14">
        <v>-0.89552270489718899</v>
      </c>
      <c r="O4713" s="15">
        <v>0</v>
      </c>
      <c r="P4713" s="33">
        <v>-2.5</v>
      </c>
      <c r="Q4713" s="10">
        <v>-2.95</v>
      </c>
      <c r="R4713" s="13">
        <v>-4.9000000000000004</v>
      </c>
      <c r="S4713" s="10">
        <v>7</v>
      </c>
      <c r="T4713" s="32">
        <v>8</v>
      </c>
      <c r="U4713" s="17" t="s">
        <v>25</v>
      </c>
      <c r="V4713" s="18" t="str">
        <f>"" &amp; IF(AND(O4713&lt;=-1.5,NOT(ISBLANK(AF4713))),"Z","")</f>
        <v/>
      </c>
      <c r="W4713" s="19" t="str">
        <f t="shared" si="911"/>
        <v/>
      </c>
      <c r="X4713" s="17" t="s">
        <v>166</v>
      </c>
      <c r="Y4713" s="18" t="str">
        <f>IF(AND(ISNUMBER(AS4713),VALUE(AS4713)&gt;2),IF(LEN(AF4713)&gt;0,"***","**"),"*")</f>
        <v>*</v>
      </c>
      <c r="AA4713" s="20"/>
      <c r="AB4713" s="18" t="str">
        <f t="shared" si="912"/>
        <v/>
      </c>
      <c r="AC4713" s="19" t="str">
        <f t="shared" si="913"/>
        <v/>
      </c>
      <c r="AD4713" s="6" t="s">
        <v>24</v>
      </c>
      <c r="AI4713" s="18" t="str">
        <f t="shared" si="915"/>
        <v/>
      </c>
      <c r="AJ4713" s="18" t="str">
        <f t="shared" si="916"/>
        <v/>
      </c>
      <c r="AK4713" s="18" t="str">
        <f t="shared" si="917"/>
        <v/>
      </c>
      <c r="AP4713" s="6" t="s">
        <v>579</v>
      </c>
      <c r="AT4713" s="10">
        <v>69.458954590205593</v>
      </c>
      <c r="AU4713" s="21"/>
      <c r="BC4713" s="22">
        <v>126</v>
      </c>
      <c r="BD4713" s="10">
        <v>-1</v>
      </c>
    </row>
    <row r="4714" spans="1:56" ht="23.25" x14ac:dyDescent="0.25">
      <c r="A4714" s="6" t="s">
        <v>1499</v>
      </c>
      <c r="B4714" s="26" t="s">
        <v>402</v>
      </c>
      <c r="C4714" s="37" t="s">
        <v>371</v>
      </c>
      <c r="D4714" s="10">
        <v>1200</v>
      </c>
      <c r="E4714" s="11">
        <v>1</v>
      </c>
      <c r="F4714" s="12">
        <v>0</v>
      </c>
      <c r="G4714" s="11">
        <v>1</v>
      </c>
      <c r="H4714" s="12">
        <v>0</v>
      </c>
      <c r="I4714" s="11">
        <v>7</v>
      </c>
      <c r="J4714" s="12">
        <v>6</v>
      </c>
      <c r="K4714" s="10">
        <v>-0.39999999999999097</v>
      </c>
      <c r="L4714" s="15">
        <v>-0.87500000000000899</v>
      </c>
      <c r="M4714" s="36">
        <v>89.004301627852101</v>
      </c>
      <c r="N4714" s="36">
        <v>-0.74784918607392104</v>
      </c>
      <c r="O4714" s="15">
        <v>0</v>
      </c>
      <c r="P4714" s="34">
        <v>-6</v>
      </c>
      <c r="Q4714" s="10">
        <v>-4.5999999999999899</v>
      </c>
      <c r="R4714" s="13">
        <v>-9.3500000000000103</v>
      </c>
      <c r="S4714" s="10">
        <v>21</v>
      </c>
      <c r="T4714" s="30" t="s">
        <v>61</v>
      </c>
      <c r="U4714" s="17" t="s">
        <v>25</v>
      </c>
      <c r="V4714" s="18" t="str">
        <f>"" &amp; IF(AND(O4714&lt;=-1.5,NOT(ISBLANK(AF4714))),"Z","")</f>
        <v/>
      </c>
      <c r="W4714" s="18" t="str">
        <f t="shared" si="911"/>
        <v/>
      </c>
      <c r="X4714" s="6"/>
      <c r="AB4714" s="18" t="str">
        <f t="shared" si="912"/>
        <v/>
      </c>
      <c r="AC4714" s="18" t="str">
        <f t="shared" si="913"/>
        <v/>
      </c>
      <c r="AD4714" s="18" t="str">
        <f>IF(AND(OR(I4714=1,I4714=2,I4714=3,I4714=4),M4714&gt;=97.5),"G",IF(OR(AND(J4714&lt;=3,I4714&lt;8,P4714&gt;-1.6,M4714&gt;=95,M4714&lt;300),AND(OR(I4714=1,I4714=2,I4714=3),M4714&lt;97.5)),"GR",""))</f>
        <v/>
      </c>
      <c r="AI4714" s="18" t="str">
        <f t="shared" si="915"/>
        <v/>
      </c>
      <c r="AJ4714" s="18" t="str">
        <f t="shared" si="916"/>
        <v/>
      </c>
      <c r="AK4714" s="18" t="str">
        <f t="shared" si="917"/>
        <v/>
      </c>
      <c r="AP4714" s="6" t="s">
        <v>545</v>
      </c>
      <c r="AT4714" s="10">
        <v>64.0043016278522</v>
      </c>
      <c r="BC4714" s="10">
        <v>127</v>
      </c>
      <c r="BD4714" s="10">
        <v>-1</v>
      </c>
    </row>
    <row r="4715" spans="1:56" ht="23.25" x14ac:dyDescent="0.25">
      <c r="A4715" s="6" t="s">
        <v>1499</v>
      </c>
      <c r="B4715" s="26" t="s">
        <v>269</v>
      </c>
      <c r="C4715" s="9" t="s">
        <v>427</v>
      </c>
      <c r="D4715" s="10">
        <v>1400</v>
      </c>
      <c r="E4715" s="24">
        <v>1</v>
      </c>
      <c r="F4715" s="12">
        <v>0</v>
      </c>
      <c r="G4715" s="24">
        <v>1</v>
      </c>
      <c r="H4715" s="12">
        <v>0</v>
      </c>
      <c r="I4715" s="24">
        <v>3</v>
      </c>
      <c r="J4715" s="12">
        <v>2</v>
      </c>
      <c r="K4715" s="10">
        <v>-2.85</v>
      </c>
      <c r="L4715" s="10">
        <v>-0.80833333333333202</v>
      </c>
      <c r="M4715" s="14">
        <v>93.124791801231098</v>
      </c>
      <c r="N4715" s="14">
        <v>-2.1876040993844699</v>
      </c>
      <c r="O4715" s="15">
        <v>0</v>
      </c>
      <c r="P4715" s="33">
        <v>-1.5</v>
      </c>
      <c r="Q4715" s="10">
        <v>2.6</v>
      </c>
      <c r="R4715" s="10">
        <v>1.35</v>
      </c>
      <c r="S4715" s="10">
        <v>18</v>
      </c>
      <c r="T4715" s="30" t="s">
        <v>61</v>
      </c>
      <c r="U4715" s="17" t="s">
        <v>25</v>
      </c>
      <c r="V4715" s="18" t="str">
        <f>"" &amp; IF(AND(O4715&lt;=-1.5,NOT(ISBLANK(AF4715))),"Z","")</f>
        <v/>
      </c>
      <c r="W4715" s="19" t="str">
        <f t="shared" si="911"/>
        <v/>
      </c>
      <c r="X4715" s="6"/>
      <c r="AA4715" s="20"/>
      <c r="AB4715" s="18" t="str">
        <f t="shared" si="912"/>
        <v/>
      </c>
      <c r="AC4715" s="19" t="str">
        <f t="shared" si="913"/>
        <v/>
      </c>
      <c r="AD4715" s="18" t="str">
        <f>IF(AND(OR(I4715=1,I4715=2,I4715=3,I4715=4),M4715&gt;=97.5),"G",IF(OR(AND(J4715&lt;=3,I4715&lt;8,P4715&gt;-1.6,M4715&gt;=95,M4715&lt;300),AND(OR(I4715=1,I4715=2,I4715=3),M4715&lt;97.5)),"GR",""))</f>
        <v>GR</v>
      </c>
      <c r="AI4715" s="18" t="str">
        <f t="shared" si="915"/>
        <v/>
      </c>
      <c r="AJ4715" s="18" t="str">
        <f t="shared" si="916"/>
        <v/>
      </c>
      <c r="AK4715" s="18" t="str">
        <f t="shared" si="917"/>
        <v/>
      </c>
      <c r="AP4715" s="6" t="s">
        <v>498</v>
      </c>
      <c r="AT4715" s="10">
        <v>63.374791801230998</v>
      </c>
      <c r="AU4715" s="21"/>
      <c r="BC4715" s="22">
        <v>120</v>
      </c>
      <c r="BD4715" s="10">
        <v>0</v>
      </c>
    </row>
    <row r="4716" spans="1:56" ht="23.25" x14ac:dyDescent="0.25">
      <c r="A4716" s="6" t="s">
        <v>1499</v>
      </c>
      <c r="B4716" s="26" t="s">
        <v>303</v>
      </c>
      <c r="C4716" s="9" t="s">
        <v>260</v>
      </c>
      <c r="D4716" s="10">
        <v>1400</v>
      </c>
      <c r="E4716" s="24">
        <v>1</v>
      </c>
      <c r="F4716" s="12">
        <v>0</v>
      </c>
      <c r="G4716" s="24">
        <v>1</v>
      </c>
      <c r="H4716" s="12">
        <v>0</v>
      </c>
      <c r="I4716" s="24">
        <v>8</v>
      </c>
      <c r="J4716" s="12">
        <v>4</v>
      </c>
      <c r="K4716" s="10">
        <v>2.3499999999999899</v>
      </c>
      <c r="L4716" s="15">
        <v>1.25000000000003</v>
      </c>
      <c r="M4716" s="14">
        <v>90.987246036005402</v>
      </c>
      <c r="N4716" s="14">
        <v>-1.60637698199729</v>
      </c>
      <c r="O4716" s="15">
        <v>0</v>
      </c>
      <c r="P4716" s="33">
        <v>-3.5</v>
      </c>
      <c r="Q4716" s="10">
        <v>-0.35000000000000098</v>
      </c>
      <c r="R4716" s="13">
        <v>-3.2500000000000102</v>
      </c>
      <c r="S4716" s="10">
        <v>21</v>
      </c>
      <c r="T4716" s="30" t="s">
        <v>61</v>
      </c>
      <c r="U4716" s="17" t="s">
        <v>25</v>
      </c>
      <c r="V4716" s="18" t="str">
        <f>"" &amp; IF(AND(O4716&lt;=-1.5,NOT(ISBLANK(AF4716))),"Z","")</f>
        <v/>
      </c>
      <c r="W4716" s="18" t="str">
        <f t="shared" si="911"/>
        <v/>
      </c>
      <c r="X4716" s="6"/>
      <c r="AB4716" s="18" t="str">
        <f t="shared" si="912"/>
        <v/>
      </c>
      <c r="AC4716" s="18" t="str">
        <f t="shared" si="913"/>
        <v/>
      </c>
      <c r="AD4716" s="18" t="str">
        <f>IF(AND(OR(I4716=1,I4716=2,I4716=3,I4716=4),M4716&gt;=97.5),"G",IF(OR(AND(J4716&lt;=3,I4716&lt;8,P4716&gt;-1.6,M4716&gt;=95,M4716&lt;300),AND(OR(I4716=1,I4716=2,I4716=3),M4716&lt;97.5)),"GR",""))</f>
        <v/>
      </c>
      <c r="AI4716" s="18" t="str">
        <f t="shared" si="915"/>
        <v/>
      </c>
      <c r="AJ4716" s="18" t="str">
        <f t="shared" si="916"/>
        <v/>
      </c>
      <c r="AK4716" s="18" t="str">
        <f t="shared" si="917"/>
        <v/>
      </c>
      <c r="AP4716" s="6" t="s">
        <v>500</v>
      </c>
      <c r="AT4716" s="10">
        <v>62.037246036005399</v>
      </c>
      <c r="BC4716" s="10">
        <v>119</v>
      </c>
      <c r="BD4716" s="10">
        <v>-1</v>
      </c>
    </row>
    <row r="4717" spans="1:56" x14ac:dyDescent="0.25">
      <c r="A4717" s="6" t="s">
        <v>1500</v>
      </c>
    </row>
    <row r="4718" spans="1:56" x14ac:dyDescent="0.25">
      <c r="A4718" s="6" t="s">
        <v>1501</v>
      </c>
    </row>
    <row r="4719" spans="1:56" x14ac:dyDescent="0.25">
      <c r="A4719" s="6" t="s">
        <v>1502</v>
      </c>
    </row>
    <row r="4720" spans="1:56" x14ac:dyDescent="0.25">
      <c r="A4720" s="6" t="s">
        <v>1503</v>
      </c>
    </row>
    <row r="4721" spans="1:56" x14ac:dyDescent="0.25">
      <c r="A4721" s="6" t="s">
        <v>1504</v>
      </c>
    </row>
    <row r="4722" spans="1:56" ht="23.25" x14ac:dyDescent="0.25">
      <c r="A4722" s="6" t="s">
        <v>1505</v>
      </c>
      <c r="B4722" s="6" t="s">
        <v>254</v>
      </c>
      <c r="C4722" s="9" t="s">
        <v>589</v>
      </c>
      <c r="D4722" s="10">
        <v>1400</v>
      </c>
      <c r="E4722" s="24">
        <v>9</v>
      </c>
      <c r="F4722" s="12">
        <v>4</v>
      </c>
      <c r="G4722" s="24">
        <v>11</v>
      </c>
      <c r="H4722" s="12">
        <v>4</v>
      </c>
      <c r="I4722" s="24">
        <v>11</v>
      </c>
      <c r="J4722" s="12">
        <v>5</v>
      </c>
      <c r="K4722" s="10">
        <v>-0.89999999999999902</v>
      </c>
      <c r="L4722" s="13">
        <v>-3.9312499999999799</v>
      </c>
      <c r="M4722" s="14">
        <v>87.979398626079202</v>
      </c>
      <c r="N4722" s="14">
        <v>-1.86030068696041</v>
      </c>
      <c r="O4722" s="15">
        <v>0</v>
      </c>
      <c r="P4722" s="33">
        <v>-1</v>
      </c>
      <c r="Q4722" s="10">
        <v>2.5</v>
      </c>
      <c r="R4722" s="13">
        <v>1.74999999999999</v>
      </c>
      <c r="T4722" s="6" t="s">
        <v>57</v>
      </c>
      <c r="U4722" s="6" t="s">
        <v>52</v>
      </c>
      <c r="V4722" s="18" t="str">
        <f>"" &amp; IF(AND(O4722&lt;=-1.5,NOT(ISBLANK(AF4722))),"Z","")</f>
        <v/>
      </c>
      <c r="W4722" s="18" t="str">
        <f>IF(AND(ISNUMBER(AS4722),VALUE(AS4722)&gt;=3,VALUE(P4722)&gt;=-0.5),IF(AND(VALUE(M4722)&gt;=94,VALUE(M4722)&lt;444), IF(VALUE(L4722)&gt;=2,"***","**"),"*"),"")</f>
        <v/>
      </c>
      <c r="X4722" s="6"/>
      <c r="AB4722" s="18" t="str">
        <f>IF(AND(O4722&gt;=2,P4722&gt;=0),IF(AND(ISNUMBER(AS4722),VALUE(AS4722)&gt;=3),IF(LEN(AF4722)&gt;0,"***","**"),"*"),"")</f>
        <v/>
      </c>
      <c r="AC4722" s="18" t="str">
        <f>IF(OR(G4722-I4722&gt;=5,P4722&gt;4.9,AND(G4722-I4722&gt;=1,P4722&gt;5)),IF(L4722&lt;-3,"***",IF(L4722&lt;0,"**","*")),"")</f>
        <v/>
      </c>
      <c r="AD4722" s="18" t="str">
        <f>IF(AND(OR(I4722=1,I4722=2,I4722=3,I4722=4),M4722&gt;=97.5),"G",IF(OR(AND(J4722&lt;=3,I4722&lt;8,P4722&gt;-1.6,M4722&gt;=95,M4722&lt;300),AND(OR(I4722=1,I4722=2,I4722=3),M4722&lt;97.5)),"GR",""))</f>
        <v/>
      </c>
      <c r="AI4722" s="18" t="str">
        <f>IF(LEN(AD4722)&gt;0,IF(AC4722="**","$",IF(AC4722="***",IF(LEN(AF4722)&gt;0,"$$$","$$"),"")),"")</f>
        <v/>
      </c>
      <c r="AJ4722" s="18" t="str">
        <f>IF(LEN(AD4722)&gt;0,IF(AND(W4722="**",U4722="*"),IF(LEN(AF4722)&gt;0,"$$$","$$"),IF(AB4722="***","$$$",IF(AND(AB4722="**",U4722="*"),"$$",IF(AND(OR(W4722="**",W4722="***"),LEN(AF4722)&gt;0),"$$","")))),IF(AND(OR(W4722="**",W4722="***"),LEN(AF4722)&gt;0),"$$",""))</f>
        <v/>
      </c>
      <c r="AK4722" s="18" t="str">
        <f>IF(LEN(AD4722)&gt;0,IF(Y4722="**","$$",IF(Y4722="***","$$$",IF(W4722="***",IF(OR(U4722="***",LEN(AF4722)&gt;0),"$$$",""),""))),"")</f>
        <v/>
      </c>
      <c r="AP4722" s="6" t="s">
        <v>730</v>
      </c>
      <c r="AT4722" s="10">
        <v>64.4043986260792</v>
      </c>
      <c r="BC4722" s="10">
        <v>129</v>
      </c>
      <c r="BD4722" s="10">
        <v>1</v>
      </c>
    </row>
    <row r="4723" spans="1:56" ht="23.25" x14ac:dyDescent="0.25">
      <c r="A4723" s="6" t="s">
        <v>1505</v>
      </c>
      <c r="B4723" s="23" t="s">
        <v>281</v>
      </c>
      <c r="C4723" s="9" t="s">
        <v>423</v>
      </c>
      <c r="D4723" s="10">
        <v>1400</v>
      </c>
      <c r="E4723" s="24">
        <v>12</v>
      </c>
      <c r="F4723" s="12">
        <v>10</v>
      </c>
      <c r="G4723" s="24">
        <v>14</v>
      </c>
      <c r="H4723" s="12">
        <v>22</v>
      </c>
      <c r="I4723" s="24">
        <v>14</v>
      </c>
      <c r="J4723" s="12">
        <v>70</v>
      </c>
      <c r="K4723" s="10">
        <v>4.9999999999990101E-2</v>
      </c>
      <c r="L4723" s="15">
        <v>1.37499999999999</v>
      </c>
      <c r="M4723" s="14">
        <v>-12.7618297288451</v>
      </c>
      <c r="N4723" s="14">
        <v>-8.0914864422538799E-2</v>
      </c>
      <c r="O4723" s="15">
        <v>-12</v>
      </c>
      <c r="P4723" s="33">
        <v>-48.5</v>
      </c>
      <c r="Q4723" s="10">
        <v>-0.85000000000000897</v>
      </c>
      <c r="R4723" s="13">
        <v>-39.549999999999997</v>
      </c>
      <c r="S4723" s="25">
        <v>56</v>
      </c>
      <c r="T4723" s="6" t="s">
        <v>57</v>
      </c>
      <c r="U4723" s="6" t="s">
        <v>52</v>
      </c>
      <c r="V4723" s="18" t="str">
        <f>"" &amp; IF(AND(O4723&lt;=-1.5,NOT(ISBLANK(AF4723))),"Z","")</f>
        <v/>
      </c>
      <c r="W4723" s="18" t="str">
        <f>IF(AND(ISNUMBER(AS4723),VALUE(AS4723)&gt;=3,VALUE(P4723)&gt;=-0.5),IF(AND(VALUE(M4723)&gt;=94,VALUE(M4723)&lt;444), IF(VALUE(L4723)&gt;=2,"***","**"),"*"),"")</f>
        <v/>
      </c>
      <c r="X4723" s="6"/>
      <c r="AB4723" s="18" t="str">
        <f>IF(AND(O4723&gt;=2,P4723&gt;=0),IF(AND(ISNUMBER(AS4723),VALUE(AS4723)&gt;=3),IF(LEN(AF4723)&gt;0,"***","**"),"*"),"")</f>
        <v/>
      </c>
      <c r="AC4723" s="18" t="str">
        <f>IF(OR(G4723-I4723&gt;=5,P4723&gt;4.9,AND(G4723-I4723&gt;=1,P4723&gt;5)),IF(L4723&lt;-3,"***",IF(L4723&lt;0,"**","*")),"")</f>
        <v/>
      </c>
      <c r="AD4723" s="18" t="str">
        <f>IF(AND(OR(I4723=1,I4723=2,I4723=3,I4723=4),M4723&gt;=97.5),"G",IF(OR(AND(J4723&lt;=3,I4723&lt;8,P4723&gt;-1.6,M4723&gt;=95,M4723&lt;300),AND(OR(I4723=1,I4723=2,I4723=3),M4723&lt;97.5)),"GR",""))</f>
        <v/>
      </c>
      <c r="AI4723" s="18" t="str">
        <f>IF(LEN(AD4723)&gt;0,IF(AC4723="**","$",IF(AC4723="***",IF(LEN(AF4723)&gt;0,"$$$","$$"),"")),"")</f>
        <v/>
      </c>
      <c r="AJ4723" s="18" t="str">
        <f>IF(LEN(AD4723)&gt;0,IF(AND(W4723="**",U4723="*"),IF(LEN(AF4723)&gt;0,"$$$","$$"),IF(AB4723="***","$$$",IF(AND(AB4723="**",U4723="*"),"$$",IF(AND(OR(W4723="**",W4723="***"),LEN(AF4723)&gt;0),"$$","")))),IF(AND(OR(W4723="**",W4723="***"),LEN(AF4723)&gt;0),"$$",""))</f>
        <v/>
      </c>
      <c r="AK4723" s="18" t="str">
        <f>IF(LEN(AD4723)&gt;0,IF(Y4723="**","$$",IF(Y4723="***","$$$",IF(W4723="***",IF(OR(U4723="***",LEN(AF4723)&gt;0),"$$$",""),""))),"")</f>
        <v/>
      </c>
      <c r="AP4723" s="6" t="s">
        <v>1506</v>
      </c>
      <c r="AT4723" s="10">
        <v>-30.411829728845099</v>
      </c>
      <c r="BC4723" s="10">
        <v>127</v>
      </c>
      <c r="BD4723" s="10">
        <v>-20</v>
      </c>
    </row>
    <row r="4724" spans="1:56" x14ac:dyDescent="0.25">
      <c r="A4724" s="6" t="s">
        <v>1507</v>
      </c>
    </row>
    <row r="4725" spans="1:56" x14ac:dyDescent="0.25">
      <c r="A4725" s="6" t="s">
        <v>1508</v>
      </c>
    </row>
    <row r="4726" spans="1:56" x14ac:dyDescent="0.25">
      <c r="A4726" s="6" t="s">
        <v>1509</v>
      </c>
    </row>
    <row r="4727" spans="1:56" ht="23.25" x14ac:dyDescent="0.25">
      <c r="A4727" s="6" t="s">
        <v>1510</v>
      </c>
      <c r="B4727" s="6" t="s">
        <v>80</v>
      </c>
      <c r="C4727" s="9" t="s">
        <v>260</v>
      </c>
      <c r="D4727" s="10">
        <v>1400</v>
      </c>
      <c r="E4727" s="24">
        <v>9</v>
      </c>
      <c r="F4727" s="12">
        <v>4</v>
      </c>
      <c r="G4727" s="24">
        <v>10</v>
      </c>
      <c r="H4727" s="12">
        <v>3</v>
      </c>
      <c r="I4727" s="24">
        <v>13</v>
      </c>
      <c r="J4727" s="12">
        <v>10</v>
      </c>
      <c r="K4727" s="10">
        <v>0.70000000000000295</v>
      </c>
      <c r="L4727" s="13">
        <v>0.231250000000012</v>
      </c>
      <c r="M4727" s="14">
        <v>81.793542964886498</v>
      </c>
      <c r="N4727" s="14">
        <v>-1.25322851755669</v>
      </c>
      <c r="O4727" s="15">
        <v>0</v>
      </c>
      <c r="P4727" s="33">
        <v>-6.5</v>
      </c>
      <c r="Q4727" s="10">
        <v>-0.70000000000000295</v>
      </c>
      <c r="R4727" s="13">
        <v>-5.9500000000000099</v>
      </c>
      <c r="T4727" s="6" t="s">
        <v>57</v>
      </c>
      <c r="U4727" s="17" t="s">
        <v>25</v>
      </c>
      <c r="V4727" s="18" t="str">
        <f>"" &amp; IF(AND(O4727&lt;=-1.5,NOT(ISBLANK(AF4727))),"Z","")</f>
        <v/>
      </c>
      <c r="W4727" s="18" t="str">
        <f t="shared" ref="W4727:W4732" si="918">IF(AND(ISNUMBER(AS4727),VALUE(AS4727)&gt;=3,VALUE(P4727)&gt;=-0.5),IF(AND(VALUE(M4727)&gt;=94,VALUE(M4727)&lt;444), IF(VALUE(L4727)&gt;=2,"***","**"),"*"),"")</f>
        <v/>
      </c>
      <c r="X4727" s="6"/>
      <c r="AB4727" s="18" t="str">
        <f t="shared" ref="AB4727:AB4732" si="919">IF(AND(O4727&gt;=2,P4727&gt;=0),IF(AND(ISNUMBER(AS4727),VALUE(AS4727)&gt;=3),IF(LEN(AF4727)&gt;0,"***","**"),"*"),"")</f>
        <v/>
      </c>
      <c r="AC4727" s="18" t="str">
        <f t="shared" ref="AC4727:AC4732" si="920">IF(OR(G4727-I4727&gt;=5,P4727&gt;4.9,AND(G4727-I4727&gt;=1,P4727&gt;5)),IF(L4727&lt;-3,"***",IF(L4727&lt;0,"**","*")),"")</f>
        <v/>
      </c>
      <c r="AD4727" s="18" t="str">
        <f t="shared" ref="AD4727:AD4732" si="921">IF(AND(OR(I4727=1,I4727=2,I4727=3,I4727=4),M4727&gt;=97.5),"G",IF(OR(AND(J4727&lt;=3,I4727&lt;8,P4727&gt;-1.6,M4727&gt;=95,M4727&lt;300),AND(OR(I4727=1,I4727=2,I4727=3),M4727&lt;97.5)),"GR",""))</f>
        <v/>
      </c>
      <c r="AI4727" s="18" t="str">
        <f t="shared" ref="AI4727:AI4732" si="922">IF(LEN(AD4727)&gt;0,IF(AC4727="**","$",IF(AC4727="***",IF(LEN(AF4727)&gt;0,"$$$","$$"),"")),"")</f>
        <v/>
      </c>
      <c r="AJ4727" s="18" t="str">
        <f t="shared" ref="AJ4727:AJ4732" si="923">IF(LEN(AD4727)&gt;0,IF(AND(W4727="**",U4727="*"),IF(LEN(AF4727)&gt;0,"$$$","$$"),IF(AB4727="***","$$$",IF(AND(AB4727="**",U4727="*"),"$$",IF(AND(OR(W4727="**",W4727="***"),LEN(AF4727)&gt;0),"$$","")))),IF(AND(OR(W4727="**",W4727="***"),LEN(AF4727)&gt;0),"$$",""))</f>
        <v/>
      </c>
      <c r="AK4727" s="18" t="str">
        <f t="shared" ref="AK4727:AK4732" si="924">IF(LEN(AD4727)&gt;0,IF(Y4727="**","$$",IF(Y4727="***","$$$",IF(W4727="***",IF(OR(U4727="***",LEN(AF4727)&gt;0),"$$$",""),""))),"")</f>
        <v/>
      </c>
      <c r="AP4727" s="6" t="s">
        <v>494</v>
      </c>
      <c r="AT4727" s="10">
        <v>56.868542964886601</v>
      </c>
      <c r="BC4727" s="10">
        <v>127</v>
      </c>
      <c r="BD4727" s="10">
        <v>-1</v>
      </c>
    </row>
    <row r="4728" spans="1:56" ht="23.25" x14ac:dyDescent="0.25">
      <c r="A4728" s="6" t="s">
        <v>1511</v>
      </c>
      <c r="B4728" s="6" t="s">
        <v>223</v>
      </c>
      <c r="C4728" s="9" t="s">
        <v>258</v>
      </c>
      <c r="D4728" s="10">
        <v>1200</v>
      </c>
      <c r="E4728" s="24">
        <v>4</v>
      </c>
      <c r="F4728" s="12">
        <v>2</v>
      </c>
      <c r="G4728" s="24">
        <v>4</v>
      </c>
      <c r="H4728" s="12">
        <v>2</v>
      </c>
      <c r="I4728" s="24">
        <v>10</v>
      </c>
      <c r="J4728" s="12">
        <v>7</v>
      </c>
      <c r="K4728" s="10">
        <v>1.19999999999999</v>
      </c>
      <c r="L4728" s="15">
        <v>0.60999999999999899</v>
      </c>
      <c r="M4728" s="14">
        <v>86.766590925398404</v>
      </c>
      <c r="N4728" s="14">
        <v>-0.96670453730084205</v>
      </c>
      <c r="O4728" s="15">
        <v>0</v>
      </c>
      <c r="P4728" s="33">
        <v>-4.5</v>
      </c>
      <c r="Q4728" s="10">
        <v>-1.25</v>
      </c>
      <c r="R4728" s="13">
        <v>-4.9000000000000004</v>
      </c>
      <c r="T4728" s="6" t="s">
        <v>65</v>
      </c>
      <c r="U4728" s="17" t="s">
        <v>25</v>
      </c>
      <c r="V4728" s="18" t="str">
        <f>"" &amp; IF(AND(O4728&lt;=-1.5,NOT(ISBLANK(AF4728))),"Z","")</f>
        <v/>
      </c>
      <c r="W4728" s="18" t="str">
        <f t="shared" si="918"/>
        <v/>
      </c>
      <c r="X4728" s="6"/>
      <c r="AB4728" s="18" t="str">
        <f t="shared" si="919"/>
        <v/>
      </c>
      <c r="AC4728" s="18" t="str">
        <f t="shared" si="920"/>
        <v/>
      </c>
      <c r="AD4728" s="18" t="str">
        <f t="shared" si="921"/>
        <v/>
      </c>
      <c r="AI4728" s="18" t="str">
        <f t="shared" si="922"/>
        <v/>
      </c>
      <c r="AJ4728" s="18" t="str">
        <f t="shared" si="923"/>
        <v/>
      </c>
      <c r="AK4728" s="18" t="str">
        <f t="shared" si="924"/>
        <v/>
      </c>
      <c r="AP4728" s="6" t="s">
        <v>1130</v>
      </c>
      <c r="AT4728" s="10">
        <v>62.566590925398302</v>
      </c>
      <c r="BC4728" s="10">
        <v>128</v>
      </c>
      <c r="BD4728" s="10">
        <v>-1</v>
      </c>
    </row>
    <row r="4729" spans="1:56" ht="23.25" x14ac:dyDescent="0.25">
      <c r="A4729" s="6" t="s">
        <v>1511</v>
      </c>
      <c r="B4729" s="31" t="s">
        <v>113</v>
      </c>
      <c r="C4729" s="9" t="s">
        <v>258</v>
      </c>
      <c r="D4729" s="10">
        <v>1400</v>
      </c>
      <c r="E4729" s="11">
        <v>11</v>
      </c>
      <c r="F4729" s="12">
        <v>8</v>
      </c>
      <c r="G4729" s="11">
        <v>11</v>
      </c>
      <c r="H4729" s="12">
        <v>7</v>
      </c>
      <c r="I4729" s="11">
        <v>6</v>
      </c>
      <c r="J4729" s="12">
        <v>2</v>
      </c>
      <c r="K4729" s="10">
        <v>-3.55</v>
      </c>
      <c r="L4729" s="10">
        <v>-2.1</v>
      </c>
      <c r="M4729" s="14">
        <v>95.952387766002303</v>
      </c>
      <c r="N4729" s="14">
        <v>-0.12380611699882101</v>
      </c>
      <c r="O4729" s="15">
        <v>1</v>
      </c>
      <c r="P4729" s="16">
        <v>4.25</v>
      </c>
      <c r="Q4729" s="10">
        <v>0.29999999999999399</v>
      </c>
      <c r="R4729" s="10">
        <v>3.7999999999999901</v>
      </c>
      <c r="S4729" s="25">
        <v>38</v>
      </c>
      <c r="T4729" s="6" t="s">
        <v>57</v>
      </c>
      <c r="U4729" s="6" t="s">
        <v>52</v>
      </c>
      <c r="V4729" s="18" t="str">
        <f>"*" &amp; IF(AND(O4729&lt;=-1.5,NOT(ISBLANK(AF4729))),"Z","")</f>
        <v>*</v>
      </c>
      <c r="W4729" s="19" t="str">
        <f t="shared" si="918"/>
        <v/>
      </c>
      <c r="X4729" s="17" t="s">
        <v>125</v>
      </c>
      <c r="AA4729" s="20"/>
      <c r="AB4729" s="18" t="str">
        <f t="shared" si="919"/>
        <v/>
      </c>
      <c r="AC4729" s="19" t="str">
        <f t="shared" si="920"/>
        <v>**</v>
      </c>
      <c r="AD4729" s="18" t="str">
        <f t="shared" si="921"/>
        <v>GR</v>
      </c>
      <c r="AI4729" s="18" t="str">
        <f t="shared" si="922"/>
        <v>$</v>
      </c>
      <c r="AJ4729" s="18" t="str">
        <f t="shared" si="923"/>
        <v/>
      </c>
      <c r="AK4729" s="18" t="str">
        <f t="shared" si="924"/>
        <v/>
      </c>
      <c r="AP4729" s="6" t="s">
        <v>341</v>
      </c>
      <c r="AT4729" s="10">
        <v>71.0023877660024</v>
      </c>
      <c r="AU4729" s="21"/>
      <c r="BC4729" s="22">
        <v>127</v>
      </c>
      <c r="BD4729" s="28">
        <v>1</v>
      </c>
    </row>
    <row r="4730" spans="1:56" ht="23.25" x14ac:dyDescent="0.25">
      <c r="A4730" s="6" t="s">
        <v>1511</v>
      </c>
      <c r="B4730" s="2" t="s">
        <v>121</v>
      </c>
      <c r="C4730" s="9" t="s">
        <v>321</v>
      </c>
      <c r="D4730" s="10">
        <v>1400</v>
      </c>
      <c r="E4730" s="24">
        <v>12</v>
      </c>
      <c r="F4730" s="12">
        <v>7</v>
      </c>
      <c r="G4730" s="24">
        <v>14</v>
      </c>
      <c r="H4730" s="12">
        <v>7</v>
      </c>
      <c r="I4730" s="24">
        <v>7</v>
      </c>
      <c r="J4730" s="12">
        <v>3</v>
      </c>
      <c r="K4730" s="10">
        <v>0.54999999999999705</v>
      </c>
      <c r="L4730" s="10">
        <v>-1.0357142857143</v>
      </c>
      <c r="M4730" s="14">
        <v>93.018380523985499</v>
      </c>
      <c r="N4730" s="14">
        <v>-1.1408097380072499</v>
      </c>
      <c r="O4730" s="15">
        <v>0</v>
      </c>
      <c r="P4730" s="16">
        <v>4.25</v>
      </c>
      <c r="Q4730" s="10">
        <v>-0.95000000000000595</v>
      </c>
      <c r="R4730" s="10">
        <v>2.5</v>
      </c>
      <c r="S4730" s="10">
        <v>30</v>
      </c>
      <c r="T4730" s="6" t="s">
        <v>57</v>
      </c>
      <c r="U4730" s="6" t="s">
        <v>52</v>
      </c>
      <c r="V4730" s="18" t="str">
        <f>"" &amp; IF(AND(O4730&lt;=-1.5,NOT(ISBLANK(AF4730))),"Z","")</f>
        <v/>
      </c>
      <c r="W4730" s="18" t="str">
        <f t="shared" si="918"/>
        <v/>
      </c>
      <c r="X4730" s="17" t="s">
        <v>204</v>
      </c>
      <c r="AB4730" s="18" t="str">
        <f t="shared" si="919"/>
        <v/>
      </c>
      <c r="AC4730" s="18" t="str">
        <f t="shared" si="920"/>
        <v>**</v>
      </c>
      <c r="AD4730" s="18" t="str">
        <f t="shared" si="921"/>
        <v/>
      </c>
      <c r="AI4730" s="18" t="str">
        <f t="shared" si="922"/>
        <v/>
      </c>
      <c r="AJ4730" s="18" t="str">
        <f t="shared" si="923"/>
        <v/>
      </c>
      <c r="AK4730" s="18" t="str">
        <f t="shared" si="924"/>
        <v/>
      </c>
      <c r="AP4730" s="6" t="s">
        <v>533</v>
      </c>
      <c r="AT4730" s="10">
        <v>66.718380523985502</v>
      </c>
      <c r="BC4730" s="10">
        <v>126</v>
      </c>
      <c r="BD4730" s="10">
        <v>1</v>
      </c>
    </row>
    <row r="4731" spans="1:56" ht="23.25" x14ac:dyDescent="0.25">
      <c r="A4731" s="6" t="s">
        <v>1511</v>
      </c>
      <c r="B4731" s="26" t="s">
        <v>80</v>
      </c>
      <c r="C4731" s="9" t="s">
        <v>260</v>
      </c>
      <c r="D4731" s="10">
        <v>1400</v>
      </c>
      <c r="E4731" s="24">
        <v>11</v>
      </c>
      <c r="F4731" s="12">
        <v>4</v>
      </c>
      <c r="G4731" s="24">
        <v>13</v>
      </c>
      <c r="H4731" s="12">
        <v>4</v>
      </c>
      <c r="I4731" s="24">
        <v>2</v>
      </c>
      <c r="J4731" s="12">
        <v>0</v>
      </c>
      <c r="K4731" s="10">
        <v>0.70000000000000295</v>
      </c>
      <c r="L4731" s="10">
        <v>0.231250000000012</v>
      </c>
      <c r="M4731" s="14">
        <v>96.893542964886606</v>
      </c>
      <c r="N4731" s="14">
        <v>-1.25322851755669</v>
      </c>
      <c r="O4731" s="15">
        <v>0</v>
      </c>
      <c r="P4731" s="16">
        <v>3.9</v>
      </c>
      <c r="Q4731" s="10">
        <v>-0.70000000000000295</v>
      </c>
      <c r="R4731" s="10">
        <v>2.19999999999999</v>
      </c>
      <c r="S4731" s="10">
        <v>23</v>
      </c>
      <c r="T4731" s="6" t="s">
        <v>57</v>
      </c>
      <c r="U4731" s="6" t="s">
        <v>52</v>
      </c>
      <c r="V4731" s="18" t="str">
        <f>"" &amp; IF(AND(O4731&lt;=-1.5,NOT(ISBLANK(AF4731))),"Z","")</f>
        <v/>
      </c>
      <c r="W4731" s="19" t="str">
        <f t="shared" si="918"/>
        <v/>
      </c>
      <c r="X4731" s="17" t="s">
        <v>88</v>
      </c>
      <c r="AA4731" s="20"/>
      <c r="AB4731" s="18" t="str">
        <f t="shared" si="919"/>
        <v/>
      </c>
      <c r="AC4731" s="19" t="str">
        <f t="shared" si="920"/>
        <v>*</v>
      </c>
      <c r="AD4731" s="18" t="str">
        <f t="shared" si="921"/>
        <v>GR</v>
      </c>
      <c r="AI4731" s="18" t="str">
        <f t="shared" si="922"/>
        <v/>
      </c>
      <c r="AJ4731" s="18" t="str">
        <f t="shared" si="923"/>
        <v/>
      </c>
      <c r="AK4731" s="18" t="str">
        <f t="shared" si="924"/>
        <v/>
      </c>
      <c r="AP4731" s="6" t="s">
        <v>495</v>
      </c>
      <c r="AT4731" s="10">
        <v>70.343542964886595</v>
      </c>
      <c r="AU4731" s="21"/>
      <c r="BC4731" s="22">
        <v>125</v>
      </c>
      <c r="BD4731" s="10">
        <v>0</v>
      </c>
    </row>
    <row r="4732" spans="1:56" ht="23.25" x14ac:dyDescent="0.25">
      <c r="A4732" s="6" t="s">
        <v>1511</v>
      </c>
      <c r="B4732" s="2" t="s">
        <v>82</v>
      </c>
      <c r="C4732" s="9" t="s">
        <v>589</v>
      </c>
      <c r="D4732" s="10">
        <v>1400</v>
      </c>
      <c r="E4732" s="11">
        <v>13</v>
      </c>
      <c r="F4732" s="12">
        <v>15</v>
      </c>
      <c r="G4732" s="11">
        <v>12</v>
      </c>
      <c r="H4732" s="12">
        <v>12</v>
      </c>
      <c r="I4732" s="11">
        <v>11</v>
      </c>
      <c r="J4732" s="12">
        <v>6</v>
      </c>
      <c r="K4732" s="10">
        <v>4.3499999999999899</v>
      </c>
      <c r="L4732" s="34">
        <v>4.3124999999999902</v>
      </c>
      <c r="M4732" s="14">
        <v>94.361651814865198</v>
      </c>
      <c r="N4732" s="29">
        <v>2.0808259074326001</v>
      </c>
      <c r="O4732" s="35">
        <v>3</v>
      </c>
      <c r="P4732" s="16">
        <v>5.5</v>
      </c>
      <c r="Q4732" s="10">
        <v>-1.7</v>
      </c>
      <c r="R4732" s="10">
        <v>2.6</v>
      </c>
      <c r="S4732" s="25">
        <v>35</v>
      </c>
      <c r="T4732" s="6" t="s">
        <v>57</v>
      </c>
      <c r="U4732" s="6" t="s">
        <v>52</v>
      </c>
      <c r="V4732" s="18" t="str">
        <f>"" &amp; IF(AND(O4732&lt;=-1.5,NOT(ISBLANK(AF4732))),"Z","")</f>
        <v/>
      </c>
      <c r="W4732" s="18" t="str">
        <f t="shared" si="918"/>
        <v/>
      </c>
      <c r="X4732" s="6"/>
      <c r="AB4732" s="19" t="str">
        <f t="shared" si="919"/>
        <v>*</v>
      </c>
      <c r="AC4732" s="18" t="str">
        <f t="shared" si="920"/>
        <v>*</v>
      </c>
      <c r="AD4732" s="18" t="str">
        <f t="shared" si="921"/>
        <v/>
      </c>
      <c r="AI4732" s="18" t="str">
        <f t="shared" si="922"/>
        <v/>
      </c>
      <c r="AJ4732" s="18" t="str">
        <f t="shared" si="923"/>
        <v/>
      </c>
      <c r="AK4732" s="18" t="str">
        <f t="shared" si="924"/>
        <v/>
      </c>
      <c r="AP4732" s="6" t="s">
        <v>533</v>
      </c>
      <c r="AT4732" s="10">
        <v>70.161651814865195</v>
      </c>
      <c r="BC4732" s="10">
        <v>128</v>
      </c>
      <c r="BD4732" s="10">
        <v>1</v>
      </c>
    </row>
    <row r="4733" spans="1:56" x14ac:dyDescent="0.25">
      <c r="A4733" s="6" t="s">
        <v>1512</v>
      </c>
    </row>
    <row r="4734" spans="1:56" ht="23.25" x14ac:dyDescent="0.25">
      <c r="A4734" s="6" t="s">
        <v>1513</v>
      </c>
      <c r="B4734" s="6" t="s">
        <v>56</v>
      </c>
      <c r="C4734" s="9" t="s">
        <v>321</v>
      </c>
      <c r="D4734" s="10">
        <v>1600</v>
      </c>
      <c r="E4734" s="24">
        <v>9</v>
      </c>
      <c r="F4734" s="12">
        <v>5</v>
      </c>
      <c r="G4734" s="24">
        <v>9</v>
      </c>
      <c r="H4734" s="12">
        <v>4</v>
      </c>
      <c r="I4734" s="24">
        <v>7</v>
      </c>
      <c r="J4734" s="12">
        <v>3</v>
      </c>
      <c r="K4734" s="10">
        <v>-1.5499999999999801</v>
      </c>
      <c r="L4734" s="13">
        <v>0</v>
      </c>
      <c r="M4734" s="14">
        <v>444</v>
      </c>
      <c r="N4734" s="14">
        <v>172</v>
      </c>
      <c r="O4734" s="15">
        <v>1</v>
      </c>
      <c r="P4734" s="16">
        <v>1</v>
      </c>
      <c r="Q4734" s="10">
        <v>-1.8</v>
      </c>
      <c r="R4734" s="13">
        <v>-1.0999999999999901</v>
      </c>
      <c r="T4734" s="6" t="s">
        <v>57</v>
      </c>
      <c r="U4734" s="6" t="s">
        <v>52</v>
      </c>
      <c r="V4734" s="18" t="str">
        <f>"" &amp; IF(AND(O4734&lt;=-1.5,NOT(ISBLANK(AF4734))),"Z","")</f>
        <v/>
      </c>
      <c r="W4734" s="18" t="str">
        <f t="shared" ref="W4734:W4747" si="925">IF(AND(ISNUMBER(AS4734),VALUE(AS4734)&gt;=3,VALUE(P4734)&gt;=-0.5),IF(AND(VALUE(M4734)&gt;=94,VALUE(M4734)&lt;444), IF(VALUE(L4734)&gt;=2,"***","**"),"*"),"")</f>
        <v/>
      </c>
      <c r="X4734" s="6"/>
      <c r="AB4734" s="18" t="str">
        <f t="shared" ref="AB4734:AB4747" si="926">IF(AND(O4734&gt;=2,P4734&gt;=0),IF(AND(ISNUMBER(AS4734),VALUE(AS4734)&gt;=3),IF(LEN(AF4734)&gt;0,"***","**"),"*"),"")</f>
        <v/>
      </c>
      <c r="AC4734" s="18" t="str">
        <f t="shared" ref="AC4734:AC4747" si="927">IF(OR(G4734-I4734&gt;=5,P4734&gt;4.9,AND(G4734-I4734&gt;=1,P4734&gt;5)),IF(L4734&lt;-3,"***",IF(L4734&lt;0,"**","*")),"")</f>
        <v/>
      </c>
      <c r="AD4734" s="18" t="str">
        <f t="shared" ref="AD4734:AD4747" si="928">IF(AND(OR(I4734=1,I4734=2,I4734=3,I4734=4),M4734&gt;=97.5),"G",IF(OR(AND(J4734&lt;=3,I4734&lt;8,P4734&gt;-1.6,M4734&gt;=95,M4734&lt;300),AND(OR(I4734=1,I4734=2,I4734=3),M4734&lt;97.5)),"GR",""))</f>
        <v/>
      </c>
      <c r="AI4734" s="18" t="str">
        <f t="shared" ref="AI4734:AI4747" si="929">IF(LEN(AD4734)&gt;0,IF(AC4734="**","$",IF(AC4734="***",IF(LEN(AF4734)&gt;0,"$$$","$$"),"")),"")</f>
        <v/>
      </c>
      <c r="AJ4734" s="18" t="str">
        <f t="shared" ref="AJ4734:AJ4747" si="930">IF(LEN(AD4734)&gt;0,IF(AND(W4734="**",U4734="*"),IF(LEN(AF4734)&gt;0,"$$$","$$"),IF(AB4734="***","$$$",IF(AND(AB4734="**",U4734="*"),"$$",IF(AND(OR(W4734="**",W4734="***"),LEN(AF4734)&gt;0),"$$","")))),IF(AND(OR(W4734="**",W4734="***"),LEN(AF4734)&gt;0),"$$",""))</f>
        <v/>
      </c>
      <c r="AK4734" s="18" t="str">
        <f t="shared" ref="AK4734:AK4747" si="931">IF(LEN(AD4734)&gt;0,IF(Y4734="**","$$",IF(Y4734="***","$$$",IF(W4734="***",IF(OR(U4734="***",LEN(AF4734)&gt;0),"$$$",""),""))),"")</f>
        <v/>
      </c>
      <c r="AP4734" s="6" t="s">
        <v>949</v>
      </c>
      <c r="AT4734" s="10">
        <v>414.125</v>
      </c>
      <c r="BC4734" s="10">
        <v>132</v>
      </c>
      <c r="BD4734" s="10">
        <v>0</v>
      </c>
    </row>
    <row r="4735" spans="1:56" ht="23.25" x14ac:dyDescent="0.25">
      <c r="A4735" s="6" t="s">
        <v>1513</v>
      </c>
      <c r="B4735" s="26" t="s">
        <v>45</v>
      </c>
      <c r="C4735" s="9" t="s">
        <v>260</v>
      </c>
      <c r="D4735" s="10">
        <v>2000</v>
      </c>
      <c r="E4735" s="11">
        <v>9</v>
      </c>
      <c r="F4735" s="12">
        <v>5</v>
      </c>
      <c r="G4735" s="11">
        <v>13</v>
      </c>
      <c r="H4735" s="12">
        <v>9</v>
      </c>
      <c r="I4735" s="11">
        <v>12</v>
      </c>
      <c r="J4735" s="12">
        <v>13</v>
      </c>
      <c r="K4735" s="10">
        <v>-6.5999999999999703</v>
      </c>
      <c r="L4735" s="13">
        <v>0</v>
      </c>
      <c r="M4735" s="14">
        <v>444</v>
      </c>
      <c r="N4735" s="14">
        <v>172</v>
      </c>
      <c r="O4735" s="15">
        <v>-4</v>
      </c>
      <c r="P4735" s="33">
        <v>-3.75</v>
      </c>
      <c r="Q4735" s="10">
        <v>-0.64999999999999503</v>
      </c>
      <c r="R4735" s="13">
        <v>-3.5499999999999901</v>
      </c>
      <c r="S4735" s="10">
        <v>21</v>
      </c>
      <c r="T4735" s="6" t="s">
        <v>57</v>
      </c>
      <c r="U4735" s="6" t="s">
        <v>52</v>
      </c>
      <c r="V4735" s="18" t="str">
        <f>"" &amp; IF(AND(O4735&lt;=-1.5,NOT(ISBLANK(AF4735))),"Z","")</f>
        <v/>
      </c>
      <c r="W4735" s="18" t="str">
        <f t="shared" si="925"/>
        <v/>
      </c>
      <c r="X4735" s="6"/>
      <c r="AB4735" s="18" t="str">
        <f t="shared" si="926"/>
        <v/>
      </c>
      <c r="AC4735" s="18" t="str">
        <f t="shared" si="927"/>
        <v/>
      </c>
      <c r="AD4735" s="18" t="str">
        <f t="shared" si="928"/>
        <v/>
      </c>
      <c r="AI4735" s="18" t="str">
        <f t="shared" si="929"/>
        <v/>
      </c>
      <c r="AJ4735" s="18" t="str">
        <f t="shared" si="930"/>
        <v/>
      </c>
      <c r="AK4735" s="18" t="str">
        <f t="shared" si="931"/>
        <v/>
      </c>
      <c r="AP4735" s="6" t="s">
        <v>1514</v>
      </c>
      <c r="AT4735" s="10">
        <v>403.375</v>
      </c>
      <c r="BC4735" s="10">
        <v>131</v>
      </c>
      <c r="BD4735" s="10">
        <v>0</v>
      </c>
    </row>
    <row r="4736" spans="1:56" ht="23.25" x14ac:dyDescent="0.25">
      <c r="A4736" s="6" t="s">
        <v>1513</v>
      </c>
      <c r="B4736" s="26" t="s">
        <v>59</v>
      </c>
      <c r="C4736" s="9" t="s">
        <v>427</v>
      </c>
      <c r="D4736" s="10">
        <v>1600</v>
      </c>
      <c r="E4736" s="11">
        <v>2</v>
      </c>
      <c r="F4736" s="12">
        <v>1</v>
      </c>
      <c r="G4736" s="11">
        <v>2</v>
      </c>
      <c r="H4736" s="12">
        <v>0</v>
      </c>
      <c r="I4736" s="11">
        <v>2</v>
      </c>
      <c r="J4736" s="12">
        <v>0</v>
      </c>
      <c r="K4736" s="10">
        <v>1.2999999999999901</v>
      </c>
      <c r="L4736" s="13">
        <v>0</v>
      </c>
      <c r="M4736" s="14">
        <v>444</v>
      </c>
      <c r="N4736" s="14">
        <v>172</v>
      </c>
      <c r="O4736" s="15">
        <v>1</v>
      </c>
      <c r="P4736" s="33">
        <v>-0.2</v>
      </c>
      <c r="Q4736" s="10">
        <v>-1.1499999999999999</v>
      </c>
      <c r="R4736" s="13">
        <v>-1.0999999999999901</v>
      </c>
      <c r="S4736" s="10">
        <v>7</v>
      </c>
      <c r="T4736" s="30" t="s">
        <v>61</v>
      </c>
      <c r="U4736" s="17" t="s">
        <v>25</v>
      </c>
      <c r="V4736" s="18" t="str">
        <f>"" &amp; IF(AND(O4736&lt;=-1.5,NOT(ISBLANK(AF4736))),"Z","")</f>
        <v/>
      </c>
      <c r="W4736" s="19" t="str">
        <f t="shared" si="925"/>
        <v/>
      </c>
      <c r="X4736" s="6"/>
      <c r="AA4736" s="20"/>
      <c r="AB4736" s="18" t="str">
        <f t="shared" si="926"/>
        <v/>
      </c>
      <c r="AC4736" s="19" t="str">
        <f t="shared" si="927"/>
        <v/>
      </c>
      <c r="AD4736" s="18" t="str">
        <f t="shared" si="928"/>
        <v>G</v>
      </c>
      <c r="AI4736" s="18" t="str">
        <f t="shared" si="929"/>
        <v/>
      </c>
      <c r="AJ4736" s="18" t="str">
        <f t="shared" si="930"/>
        <v/>
      </c>
      <c r="AK4736" s="18" t="str">
        <f t="shared" si="931"/>
        <v/>
      </c>
      <c r="AP4736" s="6" t="s">
        <v>1148</v>
      </c>
      <c r="AT4736" s="10">
        <v>419.55</v>
      </c>
      <c r="AU4736" s="21"/>
      <c r="BC4736" s="22">
        <v>127</v>
      </c>
      <c r="BD4736" s="10">
        <v>0</v>
      </c>
    </row>
    <row r="4737" spans="1:56" ht="23.25" x14ac:dyDescent="0.25">
      <c r="A4737" s="6" t="s">
        <v>1513</v>
      </c>
      <c r="B4737" s="26" t="s">
        <v>117</v>
      </c>
      <c r="C4737" s="9" t="s">
        <v>260</v>
      </c>
      <c r="D4737" s="10">
        <v>1600</v>
      </c>
      <c r="E4737" s="24">
        <v>3</v>
      </c>
      <c r="F4737" s="12">
        <v>2</v>
      </c>
      <c r="G4737" s="24">
        <v>4</v>
      </c>
      <c r="H4737" s="12">
        <v>2</v>
      </c>
      <c r="I4737" s="24">
        <v>6</v>
      </c>
      <c r="J4737" s="12">
        <v>4</v>
      </c>
      <c r="K4737" s="10">
        <v>-1.05</v>
      </c>
      <c r="L4737" s="13">
        <v>-2.23750000000001</v>
      </c>
      <c r="M4737" s="36">
        <v>93.307498195469506</v>
      </c>
      <c r="N4737" s="36">
        <v>3.7490977347687201E-3</v>
      </c>
      <c r="O4737" s="15">
        <v>0</v>
      </c>
      <c r="P4737" s="33">
        <v>-2.5</v>
      </c>
      <c r="Q4737" s="10">
        <v>1.2000000000000099</v>
      </c>
      <c r="R4737" s="13">
        <v>-0.74999999999999301</v>
      </c>
      <c r="S4737" s="10">
        <v>21</v>
      </c>
      <c r="T4737" s="6" t="s">
        <v>54</v>
      </c>
      <c r="U4737" s="17" t="s">
        <v>25</v>
      </c>
      <c r="V4737" s="18" t="str">
        <f>"*" &amp; IF(AND(O4737&lt;=-1.5,NOT(ISBLANK(AF4737))),"Z","")</f>
        <v>*</v>
      </c>
      <c r="W4737" s="18" t="str">
        <f t="shared" si="925"/>
        <v/>
      </c>
      <c r="X4737" s="6"/>
      <c r="AB4737" s="18" t="str">
        <f t="shared" si="926"/>
        <v/>
      </c>
      <c r="AC4737" s="18" t="str">
        <f t="shared" si="927"/>
        <v/>
      </c>
      <c r="AD4737" s="18" t="str">
        <f t="shared" si="928"/>
        <v/>
      </c>
      <c r="AI4737" s="18" t="str">
        <f t="shared" si="929"/>
        <v/>
      </c>
      <c r="AJ4737" s="18" t="str">
        <f t="shared" si="930"/>
        <v/>
      </c>
      <c r="AK4737" s="18" t="str">
        <f t="shared" si="931"/>
        <v/>
      </c>
      <c r="AP4737" s="6" t="s">
        <v>754</v>
      </c>
      <c r="AT4737" s="10">
        <v>69.632498195469495</v>
      </c>
      <c r="BC4737" s="10">
        <v>129</v>
      </c>
      <c r="BD4737" s="10">
        <v>0</v>
      </c>
    </row>
    <row r="4738" spans="1:56" ht="23.25" x14ac:dyDescent="0.25">
      <c r="A4738" s="6" t="s">
        <v>1513</v>
      </c>
      <c r="B4738" s="26" t="s">
        <v>182</v>
      </c>
      <c r="C4738" s="39" t="s">
        <v>232</v>
      </c>
      <c r="D4738" s="10">
        <v>1650</v>
      </c>
      <c r="E4738" s="11">
        <v>8</v>
      </c>
      <c r="F4738" s="12">
        <v>7</v>
      </c>
      <c r="G4738" s="11">
        <v>8</v>
      </c>
      <c r="H4738" s="12">
        <v>5</v>
      </c>
      <c r="I4738" s="11">
        <v>9</v>
      </c>
      <c r="J4738" s="12">
        <v>8</v>
      </c>
      <c r="K4738" s="10">
        <v>5.9</v>
      </c>
      <c r="L4738" s="15">
        <v>5.39</v>
      </c>
      <c r="M4738" s="14">
        <v>93.487909563547504</v>
      </c>
      <c r="N4738" s="29">
        <v>3.1439547817737399</v>
      </c>
      <c r="O4738" s="15">
        <v>2</v>
      </c>
      <c r="P4738" s="33">
        <v>-3</v>
      </c>
      <c r="Q4738" s="10">
        <v>-3.7999999999999901</v>
      </c>
      <c r="R4738" s="13">
        <v>-6.1999999999999904</v>
      </c>
      <c r="S4738" s="10">
        <v>17</v>
      </c>
      <c r="T4738" s="6" t="s">
        <v>57</v>
      </c>
      <c r="U4738" s="6" t="s">
        <v>52</v>
      </c>
      <c r="V4738" s="18" t="str">
        <f>"" &amp; IF(AND(O4738&lt;=-1.5,NOT(ISBLANK(AF4738))),"Z","")</f>
        <v/>
      </c>
      <c r="W4738" s="18" t="str">
        <f t="shared" si="925"/>
        <v/>
      </c>
      <c r="X4738" s="6"/>
      <c r="AB4738" s="18" t="str">
        <f t="shared" si="926"/>
        <v/>
      </c>
      <c r="AC4738" s="18" t="str">
        <f t="shared" si="927"/>
        <v/>
      </c>
      <c r="AD4738" s="18" t="str">
        <f t="shared" si="928"/>
        <v/>
      </c>
      <c r="AI4738" s="18" t="str">
        <f t="shared" si="929"/>
        <v/>
      </c>
      <c r="AJ4738" s="18" t="str">
        <f t="shared" si="930"/>
        <v/>
      </c>
      <c r="AK4738" s="18" t="str">
        <f t="shared" si="931"/>
        <v/>
      </c>
      <c r="AP4738" s="6" t="s">
        <v>891</v>
      </c>
      <c r="AT4738" s="10">
        <v>71.287909563547501</v>
      </c>
      <c r="BC4738" s="10">
        <v>129</v>
      </c>
      <c r="BD4738" s="10">
        <v>-1</v>
      </c>
    </row>
    <row r="4739" spans="1:56" ht="23.25" x14ac:dyDescent="0.25">
      <c r="A4739" s="6" t="s">
        <v>1513</v>
      </c>
      <c r="B4739" s="26" t="s">
        <v>93</v>
      </c>
      <c r="C4739" s="9" t="s">
        <v>260</v>
      </c>
      <c r="D4739" s="10">
        <v>1800</v>
      </c>
      <c r="E4739" s="24">
        <v>3</v>
      </c>
      <c r="F4739" s="12">
        <v>4</v>
      </c>
      <c r="G4739" s="24">
        <v>3</v>
      </c>
      <c r="H4739" s="12">
        <v>3</v>
      </c>
      <c r="I4739" s="24">
        <v>6</v>
      </c>
      <c r="J4739" s="12">
        <v>3</v>
      </c>
      <c r="K4739" s="10">
        <v>-0.29999999999993998</v>
      </c>
      <c r="L4739" s="10">
        <v>0</v>
      </c>
      <c r="M4739" s="14">
        <v>444</v>
      </c>
      <c r="N4739" s="14">
        <v>172</v>
      </c>
      <c r="O4739" s="15">
        <v>1</v>
      </c>
      <c r="P4739" s="33">
        <v>-0.25</v>
      </c>
      <c r="Q4739" s="10">
        <v>1.95</v>
      </c>
      <c r="R4739" s="10">
        <v>1.74999999999999</v>
      </c>
      <c r="S4739" s="10">
        <v>11</v>
      </c>
      <c r="T4739" s="30" t="s">
        <v>72</v>
      </c>
      <c r="U4739" s="17" t="s">
        <v>25</v>
      </c>
      <c r="V4739" s="18" t="str">
        <f>"" &amp; IF(AND(O4739&lt;=-1.5,NOT(ISBLANK(AF4739))),"Z","")</f>
        <v/>
      </c>
      <c r="W4739" s="18" t="str">
        <f t="shared" si="925"/>
        <v/>
      </c>
      <c r="X4739" s="6"/>
      <c r="AB4739" s="18" t="str">
        <f t="shared" si="926"/>
        <v/>
      </c>
      <c r="AC4739" s="18" t="str">
        <f t="shared" si="927"/>
        <v/>
      </c>
      <c r="AD4739" s="18" t="str">
        <f t="shared" si="928"/>
        <v/>
      </c>
      <c r="AI4739" s="18" t="str">
        <f t="shared" si="929"/>
        <v/>
      </c>
      <c r="AJ4739" s="18" t="str">
        <f t="shared" si="930"/>
        <v/>
      </c>
      <c r="AK4739" s="18" t="str">
        <f t="shared" si="931"/>
        <v/>
      </c>
      <c r="AP4739" s="6" t="s">
        <v>512</v>
      </c>
      <c r="AT4739" s="10">
        <v>416.125</v>
      </c>
      <c r="BC4739" s="10">
        <v>128</v>
      </c>
      <c r="BD4739" s="10">
        <v>0</v>
      </c>
    </row>
    <row r="4740" spans="1:56" ht="23.25" x14ac:dyDescent="0.25">
      <c r="A4740" s="6" t="s">
        <v>1513</v>
      </c>
      <c r="B4740" s="23" t="s">
        <v>197</v>
      </c>
      <c r="C4740" s="9" t="s">
        <v>589</v>
      </c>
      <c r="D4740" s="10">
        <v>1600</v>
      </c>
      <c r="E4740" s="24">
        <v>4</v>
      </c>
      <c r="F4740" s="12">
        <v>4</v>
      </c>
      <c r="G4740" s="24">
        <v>4</v>
      </c>
      <c r="H4740" s="12">
        <v>4</v>
      </c>
      <c r="I4740" s="24">
        <v>4</v>
      </c>
      <c r="J4740" s="12">
        <v>3</v>
      </c>
      <c r="K4740" s="10">
        <v>1.9000000000000099</v>
      </c>
      <c r="L4740" s="10">
        <v>0</v>
      </c>
      <c r="M4740" s="14">
        <v>95.7733125801917</v>
      </c>
      <c r="N4740" s="29">
        <v>8.6656290095845606E-2</v>
      </c>
      <c r="O4740" s="15">
        <v>0</v>
      </c>
      <c r="P4740" s="16">
        <v>1</v>
      </c>
      <c r="Q4740" s="10">
        <v>2.4</v>
      </c>
      <c r="R4740" s="10">
        <v>3.2</v>
      </c>
      <c r="S4740" s="25">
        <v>84</v>
      </c>
      <c r="T4740" s="6" t="s">
        <v>65</v>
      </c>
      <c r="U4740" s="17" t="s">
        <v>25</v>
      </c>
      <c r="V4740" s="18" t="str">
        <f>"*" &amp; IF(AND(O4740&lt;=-1.5,NOT(ISBLANK(AF4740))),"Z","")</f>
        <v>*</v>
      </c>
      <c r="W4740" s="19" t="str">
        <f t="shared" si="925"/>
        <v/>
      </c>
      <c r="X4740" s="6"/>
      <c r="AA4740" s="20"/>
      <c r="AB4740" s="18" t="str">
        <f t="shared" si="926"/>
        <v/>
      </c>
      <c r="AC4740" s="19" t="str">
        <f t="shared" si="927"/>
        <v/>
      </c>
      <c r="AD4740" s="18" t="str">
        <f t="shared" si="928"/>
        <v>GR</v>
      </c>
      <c r="AI4740" s="18" t="str">
        <f t="shared" si="929"/>
        <v/>
      </c>
      <c r="AJ4740" s="18" t="str">
        <f t="shared" si="930"/>
        <v/>
      </c>
      <c r="AK4740" s="18" t="str">
        <f t="shared" si="931"/>
        <v/>
      </c>
      <c r="AP4740" s="6" t="s">
        <v>675</v>
      </c>
      <c r="AT4740" s="10">
        <v>71.048312580191705</v>
      </c>
      <c r="AU4740" s="21"/>
      <c r="BC4740" s="22">
        <v>125</v>
      </c>
      <c r="BD4740" s="10">
        <v>0</v>
      </c>
    </row>
    <row r="4741" spans="1:56" ht="23.25" x14ac:dyDescent="0.25">
      <c r="A4741" s="6" t="s">
        <v>1513</v>
      </c>
      <c r="B4741" s="26" t="s">
        <v>199</v>
      </c>
      <c r="C4741" s="9" t="s">
        <v>423</v>
      </c>
      <c r="D4741" s="10">
        <v>1800</v>
      </c>
      <c r="E4741" s="11">
        <v>10</v>
      </c>
      <c r="F4741" s="12">
        <v>5</v>
      </c>
      <c r="G4741" s="11">
        <v>11</v>
      </c>
      <c r="H4741" s="12">
        <v>6</v>
      </c>
      <c r="I4741" s="11">
        <v>9</v>
      </c>
      <c r="J4741" s="12">
        <v>5</v>
      </c>
      <c r="K4741" s="10">
        <v>0.55000000000003302</v>
      </c>
      <c r="L4741" s="10">
        <v>0</v>
      </c>
      <c r="M4741" s="14">
        <v>92.411090563522194</v>
      </c>
      <c r="N4741" s="29">
        <v>5.5452817611012497E-3</v>
      </c>
      <c r="O4741" s="15">
        <v>-1</v>
      </c>
      <c r="P4741" s="16">
        <v>1.25</v>
      </c>
      <c r="Q4741" s="10">
        <v>-0.70000000000000295</v>
      </c>
      <c r="R4741" s="10">
        <v>0.29999999999999399</v>
      </c>
      <c r="S4741" s="10">
        <v>16</v>
      </c>
      <c r="T4741" s="6" t="s">
        <v>57</v>
      </c>
      <c r="U4741" s="6" t="s">
        <v>52</v>
      </c>
      <c r="V4741" s="18" t="str">
        <f t="shared" ref="V4741:V4747" si="932">"" &amp; IF(AND(O4741&lt;=-1.5,NOT(ISBLANK(AF4741))),"Z","")</f>
        <v/>
      </c>
      <c r="W4741" s="18" t="str">
        <f t="shared" si="925"/>
        <v/>
      </c>
      <c r="X4741" s="6"/>
      <c r="AB4741" s="18" t="str">
        <f t="shared" si="926"/>
        <v/>
      </c>
      <c r="AC4741" s="18" t="str">
        <f t="shared" si="927"/>
        <v/>
      </c>
      <c r="AD4741" s="18" t="str">
        <f t="shared" si="928"/>
        <v/>
      </c>
      <c r="AI4741" s="18" t="str">
        <f t="shared" si="929"/>
        <v/>
      </c>
      <c r="AJ4741" s="18" t="str">
        <f t="shared" si="930"/>
        <v/>
      </c>
      <c r="AK4741" s="18" t="str">
        <f t="shared" si="931"/>
        <v/>
      </c>
      <c r="AP4741" s="6" t="s">
        <v>365</v>
      </c>
      <c r="AT4741" s="10">
        <v>67.386090563522203</v>
      </c>
      <c r="BC4741" s="10">
        <v>127</v>
      </c>
      <c r="BD4741" s="10">
        <v>0</v>
      </c>
    </row>
    <row r="4742" spans="1:56" ht="23.25" x14ac:dyDescent="0.25">
      <c r="A4742" s="6" t="s">
        <v>1513</v>
      </c>
      <c r="B4742" s="2" t="s">
        <v>126</v>
      </c>
      <c r="C4742" s="9" t="s">
        <v>423</v>
      </c>
      <c r="D4742" s="10">
        <v>1600</v>
      </c>
      <c r="E4742" s="11">
        <v>10</v>
      </c>
      <c r="F4742" s="12">
        <v>6</v>
      </c>
      <c r="G4742" s="11">
        <v>9</v>
      </c>
      <c r="H4742" s="12">
        <v>3</v>
      </c>
      <c r="I4742" s="11">
        <v>11</v>
      </c>
      <c r="J4742" s="12">
        <v>8</v>
      </c>
      <c r="K4742" s="10">
        <v>2.6000000000000201</v>
      </c>
      <c r="L4742" s="15">
        <v>-2.2999999999999901</v>
      </c>
      <c r="M4742" s="14">
        <v>87.253284650747403</v>
      </c>
      <c r="N4742" s="14">
        <v>-7.3357674626350899E-2</v>
      </c>
      <c r="O4742" s="15">
        <v>3</v>
      </c>
      <c r="P4742" s="34">
        <v>-4.5</v>
      </c>
      <c r="Q4742" s="10">
        <v>1.25</v>
      </c>
      <c r="R4742" s="13">
        <v>-2.44999999999999</v>
      </c>
      <c r="S4742" s="10">
        <v>33</v>
      </c>
      <c r="T4742" s="6" t="s">
        <v>111</v>
      </c>
      <c r="U4742" s="6" t="s">
        <v>52</v>
      </c>
      <c r="V4742" s="18" t="str">
        <f t="shared" si="932"/>
        <v/>
      </c>
      <c r="W4742" s="18" t="str">
        <f t="shared" si="925"/>
        <v/>
      </c>
      <c r="X4742" s="6"/>
      <c r="AB4742" s="18" t="str">
        <f t="shared" si="926"/>
        <v/>
      </c>
      <c r="AC4742" s="18" t="str">
        <f t="shared" si="927"/>
        <v/>
      </c>
      <c r="AD4742" s="18" t="str">
        <f t="shared" si="928"/>
        <v/>
      </c>
      <c r="AI4742" s="18" t="str">
        <f t="shared" si="929"/>
        <v/>
      </c>
      <c r="AJ4742" s="18" t="str">
        <f t="shared" si="930"/>
        <v/>
      </c>
      <c r="AK4742" s="18" t="str">
        <f t="shared" si="931"/>
        <v/>
      </c>
      <c r="AP4742" s="6" t="s">
        <v>1130</v>
      </c>
      <c r="AT4742" s="10">
        <v>61.228284650747298</v>
      </c>
      <c r="BC4742" s="10">
        <v>124</v>
      </c>
      <c r="BD4742" s="10">
        <v>0</v>
      </c>
    </row>
    <row r="4743" spans="1:56" ht="23.25" x14ac:dyDescent="0.25">
      <c r="A4743" s="6" t="s">
        <v>1513</v>
      </c>
      <c r="B4743" s="26" t="s">
        <v>251</v>
      </c>
      <c r="C4743" s="39" t="s">
        <v>340</v>
      </c>
      <c r="D4743" s="10">
        <v>1650</v>
      </c>
      <c r="E4743" s="11">
        <v>11</v>
      </c>
      <c r="F4743" s="12">
        <v>9</v>
      </c>
      <c r="G4743" s="11">
        <v>11</v>
      </c>
      <c r="H4743" s="12">
        <v>8</v>
      </c>
      <c r="I4743" s="11">
        <v>8</v>
      </c>
      <c r="J4743" s="12">
        <v>4</v>
      </c>
      <c r="K4743" s="10">
        <v>1.7999999999999601</v>
      </c>
      <c r="L4743" s="13">
        <v>-0.98749999999999005</v>
      </c>
      <c r="M4743" s="14">
        <v>90.651545163364901</v>
      </c>
      <c r="N4743" s="14">
        <v>-1.82422741831751</v>
      </c>
      <c r="O4743" s="15">
        <v>1</v>
      </c>
      <c r="P4743" s="16">
        <v>4</v>
      </c>
      <c r="Q4743" s="10">
        <v>-2.8999999999999901</v>
      </c>
      <c r="R4743" s="13">
        <v>0.250000000000004</v>
      </c>
      <c r="S4743" s="10">
        <v>17</v>
      </c>
      <c r="T4743" s="6" t="s">
        <v>57</v>
      </c>
      <c r="U4743" s="6" t="s">
        <v>52</v>
      </c>
      <c r="V4743" s="18" t="str">
        <f t="shared" si="932"/>
        <v/>
      </c>
      <c r="W4743" s="18" t="str">
        <f t="shared" si="925"/>
        <v/>
      </c>
      <c r="X4743" s="17" t="s">
        <v>204</v>
      </c>
      <c r="AB4743" s="18" t="str">
        <f t="shared" si="926"/>
        <v/>
      </c>
      <c r="AC4743" s="18" t="str">
        <f t="shared" si="927"/>
        <v/>
      </c>
      <c r="AD4743" s="18" t="str">
        <f t="shared" si="928"/>
        <v/>
      </c>
      <c r="AI4743" s="18" t="str">
        <f t="shared" si="929"/>
        <v/>
      </c>
      <c r="AJ4743" s="18" t="str">
        <f t="shared" si="930"/>
        <v/>
      </c>
      <c r="AK4743" s="18" t="str">
        <f t="shared" si="931"/>
        <v/>
      </c>
      <c r="AP4743" s="6" t="s">
        <v>890</v>
      </c>
      <c r="AT4743" s="10">
        <v>64.101545163365003</v>
      </c>
      <c r="BC4743" s="10">
        <v>126</v>
      </c>
      <c r="BD4743" s="10">
        <v>0</v>
      </c>
    </row>
    <row r="4744" spans="1:56" ht="23.25" x14ac:dyDescent="0.25">
      <c r="A4744" s="6" t="s">
        <v>1513</v>
      </c>
      <c r="B4744" s="23" t="s">
        <v>77</v>
      </c>
      <c r="C4744" s="9" t="s">
        <v>260</v>
      </c>
      <c r="D4744" s="10">
        <v>1600</v>
      </c>
      <c r="E4744" s="24">
        <v>4</v>
      </c>
      <c r="F4744" s="12">
        <v>2</v>
      </c>
      <c r="G4744" s="24">
        <v>2</v>
      </c>
      <c r="H4744" s="12">
        <v>0</v>
      </c>
      <c r="I4744" s="24">
        <v>4</v>
      </c>
      <c r="J4744" s="12">
        <v>2</v>
      </c>
      <c r="K4744" s="10">
        <v>3.95</v>
      </c>
      <c r="L4744" s="13">
        <v>0</v>
      </c>
      <c r="M4744" s="14">
        <v>444</v>
      </c>
      <c r="N4744" s="14">
        <v>172</v>
      </c>
      <c r="O4744" s="15">
        <v>2</v>
      </c>
      <c r="P4744" s="33">
        <v>-1.8</v>
      </c>
      <c r="Q4744" s="10">
        <v>-2.85</v>
      </c>
      <c r="R4744" s="13">
        <v>-4.4999999999999902</v>
      </c>
      <c r="S4744" s="25">
        <v>60</v>
      </c>
      <c r="T4744" s="6" t="s">
        <v>72</v>
      </c>
      <c r="U4744" s="17" t="s">
        <v>25</v>
      </c>
      <c r="V4744" s="18" t="str">
        <f t="shared" si="932"/>
        <v/>
      </c>
      <c r="W4744" s="19" t="str">
        <f t="shared" si="925"/>
        <v/>
      </c>
      <c r="X4744" s="6"/>
      <c r="AA4744" s="20"/>
      <c r="AB4744" s="18" t="str">
        <f t="shared" si="926"/>
        <v/>
      </c>
      <c r="AC4744" s="19" t="str">
        <f t="shared" si="927"/>
        <v/>
      </c>
      <c r="AD4744" s="18" t="str">
        <f t="shared" si="928"/>
        <v>G</v>
      </c>
      <c r="AI4744" s="18" t="str">
        <f t="shared" si="929"/>
        <v/>
      </c>
      <c r="AJ4744" s="18" t="str">
        <f t="shared" si="930"/>
        <v/>
      </c>
      <c r="AK4744" s="18" t="str">
        <f t="shared" si="931"/>
        <v/>
      </c>
      <c r="AP4744" s="6" t="s">
        <v>1387</v>
      </c>
      <c r="AT4744" s="10">
        <v>413</v>
      </c>
      <c r="AU4744" s="21"/>
      <c r="BC4744" s="22">
        <v>120</v>
      </c>
      <c r="BD4744" s="10">
        <v>-1</v>
      </c>
    </row>
    <row r="4745" spans="1:56" ht="23.25" x14ac:dyDescent="0.25">
      <c r="A4745" s="6" t="s">
        <v>1513</v>
      </c>
      <c r="B4745" s="2" t="s">
        <v>80</v>
      </c>
      <c r="C4745" s="9" t="s">
        <v>260</v>
      </c>
      <c r="D4745" s="10">
        <v>1600</v>
      </c>
      <c r="E4745" s="24">
        <v>5</v>
      </c>
      <c r="F4745" s="12">
        <v>4</v>
      </c>
      <c r="G4745" s="24">
        <v>4</v>
      </c>
      <c r="H4745" s="12">
        <v>2</v>
      </c>
      <c r="I4745" s="24">
        <v>1</v>
      </c>
      <c r="J4745" s="12">
        <v>0</v>
      </c>
      <c r="K4745" s="10">
        <v>3.7999999999999901</v>
      </c>
      <c r="L4745" s="10">
        <v>0</v>
      </c>
      <c r="M4745" s="14">
        <v>444</v>
      </c>
      <c r="N4745" s="14">
        <v>172</v>
      </c>
      <c r="O4745" s="15">
        <v>1</v>
      </c>
      <c r="P4745" s="16">
        <v>2.5</v>
      </c>
      <c r="Q4745" s="10">
        <v>0.64999999999999503</v>
      </c>
      <c r="R4745" s="10">
        <v>2.6500000000000101</v>
      </c>
      <c r="S4745" s="25">
        <v>35</v>
      </c>
      <c r="T4745" s="6" t="s">
        <v>65</v>
      </c>
      <c r="U4745" s="17" t="s">
        <v>25</v>
      </c>
      <c r="V4745" s="18" t="str">
        <f t="shared" si="932"/>
        <v/>
      </c>
      <c r="W4745" s="19" t="str">
        <f t="shared" si="925"/>
        <v/>
      </c>
      <c r="X4745" s="6"/>
      <c r="AA4745" s="20"/>
      <c r="AB4745" s="18" t="str">
        <f t="shared" si="926"/>
        <v/>
      </c>
      <c r="AC4745" s="19" t="str">
        <f t="shared" si="927"/>
        <v/>
      </c>
      <c r="AD4745" s="18" t="str">
        <f t="shared" si="928"/>
        <v>G</v>
      </c>
      <c r="AI4745" s="18" t="str">
        <f t="shared" si="929"/>
        <v/>
      </c>
      <c r="AJ4745" s="18" t="str">
        <f t="shared" si="930"/>
        <v/>
      </c>
      <c r="AK4745" s="18" t="str">
        <f t="shared" si="931"/>
        <v/>
      </c>
      <c r="AP4745" s="6" t="s">
        <v>587</v>
      </c>
      <c r="AT4745" s="10">
        <v>416</v>
      </c>
      <c r="AU4745" s="21"/>
      <c r="BC4745" s="22">
        <v>120</v>
      </c>
      <c r="BD4745" s="10">
        <v>0</v>
      </c>
    </row>
    <row r="4746" spans="1:56" ht="23.25" x14ac:dyDescent="0.25">
      <c r="A4746" s="6" t="s">
        <v>1513</v>
      </c>
      <c r="B4746" s="26" t="s">
        <v>303</v>
      </c>
      <c r="C4746" s="9" t="s">
        <v>260</v>
      </c>
      <c r="D4746" s="10">
        <v>1600</v>
      </c>
      <c r="E4746" s="24">
        <v>4</v>
      </c>
      <c r="F4746" s="12">
        <v>1</v>
      </c>
      <c r="G4746" s="24">
        <v>6</v>
      </c>
      <c r="H4746" s="12">
        <v>3</v>
      </c>
      <c r="I4746" s="24">
        <v>11</v>
      </c>
      <c r="J4746" s="12">
        <v>8</v>
      </c>
      <c r="K4746" s="10">
        <v>0.10000000000001601</v>
      </c>
      <c r="L4746" s="13">
        <v>0</v>
      </c>
      <c r="M4746" s="14">
        <v>444</v>
      </c>
      <c r="N4746" s="14">
        <v>172</v>
      </c>
      <c r="O4746" s="15">
        <v>-2</v>
      </c>
      <c r="P4746" s="33">
        <v>-5.25</v>
      </c>
      <c r="Q4746" s="10">
        <v>2.3500000000000099</v>
      </c>
      <c r="R4746" s="13">
        <v>-1.9</v>
      </c>
      <c r="S4746" s="10">
        <v>28</v>
      </c>
      <c r="T4746" s="6" t="s">
        <v>65</v>
      </c>
      <c r="U4746" s="17" t="s">
        <v>25</v>
      </c>
      <c r="V4746" s="18" t="str">
        <f t="shared" si="932"/>
        <v/>
      </c>
      <c r="W4746" s="18" t="str">
        <f t="shared" si="925"/>
        <v/>
      </c>
      <c r="X4746" s="6"/>
      <c r="AB4746" s="18" t="str">
        <f t="shared" si="926"/>
        <v/>
      </c>
      <c r="AC4746" s="18" t="str">
        <f t="shared" si="927"/>
        <v/>
      </c>
      <c r="AD4746" s="18" t="str">
        <f t="shared" si="928"/>
        <v/>
      </c>
      <c r="AI4746" s="18" t="str">
        <f t="shared" si="929"/>
        <v/>
      </c>
      <c r="AJ4746" s="18" t="str">
        <f t="shared" si="930"/>
        <v/>
      </c>
      <c r="AK4746" s="18" t="str">
        <f t="shared" si="931"/>
        <v/>
      </c>
      <c r="AP4746" s="6" t="s">
        <v>1515</v>
      </c>
      <c r="AT4746" s="10">
        <v>408</v>
      </c>
      <c r="BC4746" s="10">
        <v>128</v>
      </c>
      <c r="BD4746" s="10">
        <v>0</v>
      </c>
    </row>
    <row r="4747" spans="1:56" ht="23.25" x14ac:dyDescent="0.25">
      <c r="A4747" s="6" t="s">
        <v>1516</v>
      </c>
      <c r="B4747" s="6" t="s">
        <v>629</v>
      </c>
      <c r="C4747" s="39" t="s">
        <v>373</v>
      </c>
      <c r="D4747" s="10">
        <v>1200</v>
      </c>
      <c r="E4747" s="24">
        <v>9</v>
      </c>
      <c r="F4747" s="12">
        <v>4</v>
      </c>
      <c r="G4747" s="24">
        <v>8</v>
      </c>
      <c r="H4747" s="12">
        <v>3</v>
      </c>
      <c r="I4747" s="24">
        <v>3</v>
      </c>
      <c r="J4747" s="12">
        <v>2</v>
      </c>
      <c r="K4747" s="10">
        <v>0.250000000000004</v>
      </c>
      <c r="L4747" s="10">
        <v>-1.49166666666665</v>
      </c>
      <c r="M4747" s="14">
        <v>95.634867023046397</v>
      </c>
      <c r="N4747" s="14">
        <v>-1.03256648847676</v>
      </c>
      <c r="O4747" s="15">
        <v>1</v>
      </c>
      <c r="P4747" s="16">
        <v>1.75</v>
      </c>
      <c r="Q4747" s="10">
        <v>0.44999999999999901</v>
      </c>
      <c r="R4747" s="10">
        <v>1.9</v>
      </c>
      <c r="T4747" s="6" t="s">
        <v>57</v>
      </c>
      <c r="U4747" s="6" t="s">
        <v>52</v>
      </c>
      <c r="V4747" s="18" t="str">
        <f t="shared" si="932"/>
        <v/>
      </c>
      <c r="W4747" s="19" t="str">
        <f t="shared" si="925"/>
        <v/>
      </c>
      <c r="X4747" s="6"/>
      <c r="AA4747" s="20"/>
      <c r="AB4747" s="18" t="str">
        <f t="shared" si="926"/>
        <v/>
      </c>
      <c r="AC4747" s="19" t="str">
        <f t="shared" si="927"/>
        <v>**</v>
      </c>
      <c r="AD4747" s="18" t="str">
        <f t="shared" si="928"/>
        <v>GR</v>
      </c>
      <c r="AI4747" s="18" t="str">
        <f t="shared" si="929"/>
        <v>$</v>
      </c>
      <c r="AJ4747" s="18" t="str">
        <f t="shared" si="930"/>
        <v/>
      </c>
      <c r="AK4747" s="18" t="str">
        <f t="shared" si="931"/>
        <v/>
      </c>
      <c r="AP4747" s="6" t="s">
        <v>519</v>
      </c>
      <c r="AT4747" s="10">
        <v>70.684867023046493</v>
      </c>
      <c r="AU4747" s="21"/>
      <c r="BC4747" s="22">
        <v>128</v>
      </c>
      <c r="BD4747" s="10">
        <v>0</v>
      </c>
    </row>
    <row r="4748" spans="1:56" x14ac:dyDescent="0.25">
      <c r="A4748" s="6" t="s">
        <v>1517</v>
      </c>
    </row>
    <row r="4749" spans="1:56" x14ac:dyDescent="0.25">
      <c r="A4749" s="6" t="s">
        <v>1518</v>
      </c>
    </row>
    <row r="4750" spans="1:56" ht="23.25" x14ac:dyDescent="0.25">
      <c r="A4750" s="6" t="s">
        <v>1519</v>
      </c>
      <c r="B4750" s="6" t="s">
        <v>134</v>
      </c>
      <c r="C4750" s="9" t="s">
        <v>258</v>
      </c>
      <c r="D4750" s="10">
        <v>1200</v>
      </c>
      <c r="E4750" s="24">
        <v>6</v>
      </c>
      <c r="F4750" s="12">
        <v>3</v>
      </c>
      <c r="G4750" s="24">
        <v>6</v>
      </c>
      <c r="H4750" s="12">
        <v>3</v>
      </c>
      <c r="K4750" s="10">
        <v>-0.999999999999996</v>
      </c>
      <c r="L4750" s="16">
        <v>1.4750000000000201</v>
      </c>
      <c r="M4750" s="14">
        <v>793.83231403636</v>
      </c>
      <c r="N4750" s="29">
        <v>0.76615701817985404</v>
      </c>
      <c r="O4750" s="15">
        <v>0</v>
      </c>
      <c r="P4750" s="33">
        <v>-0.25</v>
      </c>
      <c r="Q4750" s="10">
        <v>0</v>
      </c>
      <c r="R4750" s="16">
        <v>4.8999999999999799</v>
      </c>
      <c r="T4750" s="6" t="s">
        <v>111</v>
      </c>
      <c r="U4750" s="6" t="s">
        <v>52</v>
      </c>
      <c r="V4750" s="18" t="str">
        <f>"" &amp; IF(AND(O4750&lt;=-1.5,NOT(ISBLANK(AF4750))),"Z","")</f>
        <v/>
      </c>
      <c r="W4750" s="18" t="str">
        <f>IF(AND(ISNUMBER(AS4750),VALUE(AS4750)&gt;=3,VALUE(P4750)&gt;=-0.5),IF(AND(VALUE(M4750)&gt;=94,VALUE(M4750)&lt;444), IF(VALUE(L4750)&gt;=2,"***","**"),"*"),"")</f>
        <v/>
      </c>
      <c r="X4750" s="6"/>
      <c r="AB4750" s="18" t="str">
        <f>IF(AND(O4750&gt;=2,P4750&gt;=0),IF(AND(ISNUMBER(AS4750),VALUE(AS4750)&gt;=3),IF(LEN(AF4750)&gt;0,"***","**"),"*"),"")</f>
        <v/>
      </c>
      <c r="AC4750" s="18" t="str">
        <f>IF(OR(G4750-I4750&gt;=5,P4750&gt;4.9,AND(G4750-I4750&gt;=1,P4750&gt;5)),IF(L4750&lt;-3,"***",IF(L4750&lt;0,"**","*")),"")</f>
        <v>*</v>
      </c>
      <c r="AD4750" s="18" t="str">
        <f>IF(AND(OR(I4750=1,I4750=2,I4750=3,I4750=4),M4750&gt;=97.5),"G",IF(OR(AND(J4750&lt;=3,I4750&lt;8,P4750&gt;-1.6,M4750&gt;=95,M4750&lt;300),AND(OR(I4750=1,I4750=2,I4750=3),M4750&lt;97.5)),"GR",""))</f>
        <v/>
      </c>
      <c r="AI4750" s="18" t="str">
        <f>IF(LEN(AD4750)&gt;0,IF(AC4750="**","$",IF(AC4750="***",IF(LEN(AF4750)&gt;0,"$$$","$$"),"")),"")</f>
        <v/>
      </c>
      <c r="AJ4750" s="18" t="str">
        <f>IF(LEN(AD4750)&gt;0,IF(AND(W4750="**",U4750="*"),IF(LEN(AF4750)&gt;0,"$$$","$$"),IF(AB4750="***","$$$",IF(AND(AB4750="**",U4750="*"),"$$",IF(AND(OR(W4750="**",W4750="***"),LEN(AF4750)&gt;0),"$$","")))),IF(AND(OR(W4750="**",W4750="***"),LEN(AF4750)&gt;0),"$$",""))</f>
        <v/>
      </c>
      <c r="AK4750" s="18" t="str">
        <f>IF(LEN(AD4750)&gt;0,IF(Y4750="**","$$",IF(Y4750="***","$$$",IF(W4750="***",IF(OR(U4750="***",LEN(AF4750)&gt;0),"$$$",""),""))),"")</f>
        <v/>
      </c>
      <c r="BC4750" s="10">
        <v>128</v>
      </c>
      <c r="BD4750" s="10">
        <v>-944</v>
      </c>
    </row>
    <row r="4751" spans="1:56" x14ac:dyDescent="0.25">
      <c r="A4751" s="6" t="s">
        <v>1520</v>
      </c>
    </row>
    <row r="4752" spans="1:56" ht="23.25" x14ac:dyDescent="0.25">
      <c r="A4752" s="6" t="s">
        <v>1521</v>
      </c>
      <c r="B4752" s="6" t="s">
        <v>381</v>
      </c>
      <c r="C4752" s="39" t="s">
        <v>374</v>
      </c>
      <c r="D4752" s="10">
        <v>1200</v>
      </c>
      <c r="E4752" s="24">
        <v>10</v>
      </c>
      <c r="F4752" s="12">
        <v>8</v>
      </c>
      <c r="G4752" s="24">
        <v>10</v>
      </c>
      <c r="H4752" s="12">
        <v>6</v>
      </c>
      <c r="I4752" s="24">
        <v>10</v>
      </c>
      <c r="J4752" s="12">
        <v>6</v>
      </c>
      <c r="K4752" s="10">
        <v>-1.55000000000001</v>
      </c>
      <c r="L4752" s="10">
        <v>-3.26000000000001</v>
      </c>
      <c r="M4752" s="14">
        <v>90.222118527348997</v>
      </c>
      <c r="N4752" s="14">
        <v>-0.23894073632554599</v>
      </c>
      <c r="O4752" s="15">
        <v>1</v>
      </c>
      <c r="P4752" s="16">
        <v>0.75</v>
      </c>
      <c r="Q4752" s="10">
        <v>2.4</v>
      </c>
      <c r="R4752" s="10">
        <v>2.95</v>
      </c>
      <c r="T4752" s="6" t="s">
        <v>57</v>
      </c>
      <c r="U4752" s="6" t="s">
        <v>52</v>
      </c>
      <c r="V4752" s="18" t="str">
        <f>"" &amp; IF(AND(O4752&lt;=-1.5,NOT(ISBLANK(AF4752))),"Z","")</f>
        <v/>
      </c>
      <c r="W4752" s="18" t="str">
        <f>IF(AND(ISNUMBER(AS4752),VALUE(AS4752)&gt;=3,VALUE(P4752)&gt;=-0.5),IF(AND(VALUE(M4752)&gt;=94,VALUE(M4752)&lt;444), IF(VALUE(L4752)&gt;=2,"***","**"),"*"),"")</f>
        <v/>
      </c>
      <c r="X4752" s="6"/>
      <c r="AB4752" s="18" t="str">
        <f>IF(AND(O4752&gt;=2,P4752&gt;=0),IF(AND(ISNUMBER(AS4752),VALUE(AS4752)&gt;=3),IF(LEN(AF4752)&gt;0,"***","**"),"*"),"")</f>
        <v/>
      </c>
      <c r="AC4752" s="18" t="str">
        <f>IF(OR(G4752-I4752&gt;=5,P4752&gt;4.9,AND(G4752-I4752&gt;=1,P4752&gt;5)),IF(L4752&lt;-3,"***",IF(L4752&lt;0,"**","*")),"")</f>
        <v/>
      </c>
      <c r="AD4752" s="18" t="str">
        <f>IF(AND(OR(I4752=1,I4752=2,I4752=3,I4752=4),M4752&gt;=97.5),"G",IF(OR(AND(J4752&lt;=3,I4752&lt;8,P4752&gt;-1.6,M4752&gt;=95,M4752&lt;300),AND(OR(I4752=1,I4752=2,I4752=3),M4752&lt;97.5)),"GR",""))</f>
        <v/>
      </c>
      <c r="AI4752" s="18" t="str">
        <f>IF(LEN(AD4752)&gt;0,IF(AC4752="**","$",IF(AC4752="***",IF(LEN(AF4752)&gt;0,"$$$","$$"),"")),"")</f>
        <v/>
      </c>
      <c r="AJ4752" s="18" t="str">
        <f>IF(LEN(AD4752)&gt;0,IF(AND(W4752="**",U4752="*"),IF(LEN(AF4752)&gt;0,"$$$","$$"),IF(AB4752="***","$$$",IF(AND(AB4752="**",U4752="*"),"$$",IF(AND(OR(W4752="**",W4752="***"),LEN(AF4752)&gt;0),"$$","")))),IF(AND(OR(W4752="**",W4752="***"),LEN(AF4752)&gt;0),"$$",""))</f>
        <v/>
      </c>
      <c r="AK4752" s="18" t="str">
        <f>IF(LEN(AD4752)&gt;0,IF(Y4752="**","$$",IF(Y4752="***","$$$",IF(W4752="***",IF(OR(U4752="***",LEN(AF4752)&gt;0),"$$$",""),""))),"")</f>
        <v/>
      </c>
      <c r="AP4752" s="6" t="s">
        <v>645</v>
      </c>
      <c r="AT4752" s="10">
        <v>66.397118527348894</v>
      </c>
      <c r="BC4752" s="10">
        <v>127</v>
      </c>
      <c r="BD4752" s="10">
        <v>1</v>
      </c>
    </row>
    <row r="4753" spans="1:56" x14ac:dyDescent="0.25">
      <c r="A4753" s="6" t="s">
        <v>1522</v>
      </c>
    </row>
    <row r="4754" spans="1:56" x14ac:dyDescent="0.25">
      <c r="A4754" s="6" t="s">
        <v>1523</v>
      </c>
    </row>
    <row r="4755" spans="1:56" x14ac:dyDescent="0.25">
      <c r="A4755" s="6" t="s">
        <v>1524</v>
      </c>
    </row>
    <row r="4756" spans="1:56" x14ac:dyDescent="0.25">
      <c r="A4756" s="6" t="s">
        <v>1525</v>
      </c>
    </row>
    <row r="4757" spans="1:56" x14ac:dyDescent="0.25">
      <c r="A4757" s="6" t="s">
        <v>1526</v>
      </c>
    </row>
    <row r="4758" spans="1:56" ht="23.25" x14ac:dyDescent="0.25">
      <c r="A4758" s="6" t="s">
        <v>1527</v>
      </c>
      <c r="B4758" s="6" t="s">
        <v>442</v>
      </c>
      <c r="C4758" s="37" t="s">
        <v>371</v>
      </c>
      <c r="D4758" s="10">
        <v>1200</v>
      </c>
      <c r="E4758" s="11">
        <v>10</v>
      </c>
      <c r="F4758" s="12">
        <v>4</v>
      </c>
      <c r="G4758" s="11">
        <v>12</v>
      </c>
      <c r="H4758" s="12">
        <v>6</v>
      </c>
      <c r="I4758" s="11">
        <v>7</v>
      </c>
      <c r="J4758" s="12">
        <v>3</v>
      </c>
      <c r="K4758" s="10">
        <v>-1.75000000000001</v>
      </c>
      <c r="L4758" s="10">
        <v>-2.02000000000002</v>
      </c>
      <c r="M4758" s="14">
        <v>86.819677344150406</v>
      </c>
      <c r="N4758" s="14">
        <v>-4.1901613279248604</v>
      </c>
      <c r="O4758" s="15">
        <v>-2</v>
      </c>
      <c r="P4758" s="16">
        <v>3.5</v>
      </c>
      <c r="Q4758" s="10">
        <v>1.5</v>
      </c>
      <c r="R4758" s="10">
        <v>4.3</v>
      </c>
      <c r="T4758" s="6" t="s">
        <v>57</v>
      </c>
      <c r="U4758" s="6" t="s">
        <v>52</v>
      </c>
      <c r="V4758" s="18" t="str">
        <f>"" &amp; IF(AND(O4758&lt;=-1.5,NOT(ISBLANK(AF4758))),"Z","")</f>
        <v/>
      </c>
      <c r="W4758" s="18" t="str">
        <f>IF(AND(ISNUMBER(AS4758),VALUE(AS4758)&gt;=3,VALUE(P4758)&gt;=-0.5),IF(AND(VALUE(M4758)&gt;=94,VALUE(M4758)&lt;444), IF(VALUE(L4758)&gt;=2,"***","**"),"*"),"")</f>
        <v/>
      </c>
      <c r="X4758" s="6"/>
      <c r="AB4758" s="18" t="str">
        <f>IF(AND(O4758&gt;=2,P4758&gt;=0),IF(AND(ISNUMBER(AS4758),VALUE(AS4758)&gt;=3),IF(LEN(AF4758)&gt;0,"***","**"),"*"),"")</f>
        <v/>
      </c>
      <c r="AC4758" s="18" t="str">
        <f>IF(OR(G4758-I4758&gt;=5,P4758&gt;4.9,AND(G4758-I4758&gt;=1,P4758&gt;5)),IF(L4758&lt;-3,"***",IF(L4758&lt;0,"**","*")),"")</f>
        <v>**</v>
      </c>
      <c r="AD4758" s="18" t="str">
        <f>IF(AND(OR(I4758=1,I4758=2,I4758=3,I4758=4),M4758&gt;=97.5),"G",IF(OR(AND(J4758&lt;=3,I4758&lt;8,P4758&gt;-1.6,M4758&gt;=95,M4758&lt;300),AND(OR(I4758=1,I4758=2,I4758=3),M4758&lt;97.5)),"GR",""))</f>
        <v/>
      </c>
      <c r="AI4758" s="18" t="str">
        <f>IF(LEN(AD4758)&gt;0,IF(AC4758="**","$",IF(AC4758="***",IF(LEN(AF4758)&gt;0,"$$$","$$"),"")),"")</f>
        <v/>
      </c>
      <c r="AJ4758" s="18" t="str">
        <f>IF(LEN(AD4758)&gt;0,IF(AND(W4758="**",U4758="*"),IF(LEN(AF4758)&gt;0,"$$$","$$"),IF(AB4758="***","$$$",IF(AND(AB4758="**",U4758="*"),"$$",IF(AND(OR(W4758="**",W4758="***"),LEN(AF4758)&gt;0),"$$","")))),IF(AND(OR(W4758="**",W4758="***"),LEN(AF4758)&gt;0),"$$",""))</f>
        <v/>
      </c>
      <c r="AK4758" s="18" t="str">
        <f>IF(LEN(AD4758)&gt;0,IF(Y4758="**","$$",IF(Y4758="***","$$$",IF(W4758="***",IF(OR(U4758="***",LEN(AF4758)&gt;0),"$$$",""),""))),"")</f>
        <v/>
      </c>
      <c r="AP4758" s="6" t="s">
        <v>390</v>
      </c>
      <c r="AT4758" s="10">
        <v>62.619677344150297</v>
      </c>
      <c r="BC4758" s="10">
        <v>125</v>
      </c>
      <c r="BD4758" s="10">
        <v>2</v>
      </c>
    </row>
    <row r="4759" spans="1:56" ht="23.25" x14ac:dyDescent="0.25">
      <c r="A4759" s="6" t="s">
        <v>1528</v>
      </c>
      <c r="B4759" s="6" t="s">
        <v>223</v>
      </c>
      <c r="C4759" s="9" t="s">
        <v>258</v>
      </c>
      <c r="D4759" s="10">
        <v>1000</v>
      </c>
      <c r="E4759" s="24">
        <v>13</v>
      </c>
      <c r="F4759" s="12">
        <v>4</v>
      </c>
      <c r="G4759" s="24">
        <v>12</v>
      </c>
      <c r="H4759" s="12">
        <v>4</v>
      </c>
      <c r="I4759" s="24">
        <v>4</v>
      </c>
      <c r="J4759" s="12">
        <v>1</v>
      </c>
      <c r="K4759" s="10">
        <v>-1.25</v>
      </c>
      <c r="L4759" s="10">
        <v>-2.8900000000000099</v>
      </c>
      <c r="M4759" s="14">
        <v>92.570005876198607</v>
      </c>
      <c r="N4759" s="14">
        <v>-2.6149970619007199</v>
      </c>
      <c r="O4759" s="15">
        <v>0</v>
      </c>
      <c r="P4759" s="16">
        <v>3</v>
      </c>
      <c r="Q4759" s="10">
        <v>1.30000000000001</v>
      </c>
      <c r="R4759" s="10">
        <v>3.6000000000000099</v>
      </c>
      <c r="T4759" s="6" t="s">
        <v>57</v>
      </c>
      <c r="U4759" s="6" t="s">
        <v>52</v>
      </c>
      <c r="V4759" s="18" t="str">
        <f>"" &amp; IF(AND(O4759&lt;=-1.5,NOT(ISBLANK(AF4759))),"Z","")</f>
        <v/>
      </c>
      <c r="W4759" s="18" t="str">
        <f>IF(AND(ISNUMBER(AS4759),VALUE(AS4759)&gt;=3,VALUE(P4759)&gt;=-0.5),IF(AND(VALUE(M4759)&gt;=94,VALUE(M4759)&lt;444), IF(VALUE(L4759)&gt;=2,"***","**"),"*"),"")</f>
        <v/>
      </c>
      <c r="X4759" s="6"/>
      <c r="AB4759" s="18" t="str">
        <f>IF(AND(O4759&gt;=2,P4759&gt;=0),IF(AND(ISNUMBER(AS4759),VALUE(AS4759)&gt;=3),IF(LEN(AF4759)&gt;0,"***","**"),"*"),"")</f>
        <v/>
      </c>
      <c r="AC4759" s="18" t="str">
        <f>IF(OR(G4759-I4759&gt;=5,P4759&gt;4.9,AND(G4759-I4759&gt;=1,P4759&gt;5)),IF(L4759&lt;-3,"***",IF(L4759&lt;0,"**","*")),"")</f>
        <v>**</v>
      </c>
      <c r="AD4759" s="18" t="str">
        <f>IF(AND(OR(I4759=1,I4759=2,I4759=3,I4759=4),M4759&gt;=97.5),"G",IF(OR(AND(J4759&lt;=3,I4759&lt;8,P4759&gt;-1.6,M4759&gt;=95,M4759&lt;300),AND(OR(I4759=1,I4759=2,I4759=3),M4759&lt;97.5)),"GR",""))</f>
        <v/>
      </c>
      <c r="AI4759" s="18" t="str">
        <f>IF(LEN(AD4759)&gt;0,IF(AC4759="**","$",IF(AC4759="***",IF(LEN(AF4759)&gt;0,"$$$","$$"),"")),"")</f>
        <v/>
      </c>
      <c r="AJ4759" s="18" t="str">
        <f>IF(LEN(AD4759)&gt;0,IF(AND(W4759="**",U4759="*"),IF(LEN(AF4759)&gt;0,"$$$","$$"),IF(AB4759="***","$$$",IF(AND(AB4759="**",U4759="*"),"$$",IF(AND(OR(W4759="**",W4759="***"),LEN(AF4759)&gt;0),"$$","")))),IF(AND(OR(W4759="**",W4759="***"),LEN(AF4759)&gt;0),"$$",""))</f>
        <v/>
      </c>
      <c r="AK4759" s="18" t="str">
        <f>IF(LEN(AD4759)&gt;0,IF(Y4759="**","$$",IF(Y4759="***","$$$",IF(W4759="***",IF(OR(U4759="***",LEN(AF4759)&gt;0),"$$$",""),""))),"")</f>
        <v/>
      </c>
      <c r="AP4759" s="6" t="s">
        <v>999</v>
      </c>
      <c r="AT4759" s="10">
        <v>73.895005876198596</v>
      </c>
      <c r="BC4759" s="10">
        <v>128</v>
      </c>
      <c r="BD4759" s="10">
        <v>2</v>
      </c>
    </row>
    <row r="4760" spans="1:56" x14ac:dyDescent="0.25">
      <c r="A4760" s="6" t="s">
        <v>1529</v>
      </c>
    </row>
    <row r="4761" spans="1:56" ht="23.25" x14ac:dyDescent="0.25">
      <c r="A4761" s="6" t="s">
        <v>1530</v>
      </c>
      <c r="B4761" s="6" t="s">
        <v>82</v>
      </c>
      <c r="C4761" s="9" t="s">
        <v>589</v>
      </c>
      <c r="D4761" s="10">
        <v>1200</v>
      </c>
      <c r="E4761" s="11">
        <v>12</v>
      </c>
      <c r="F4761" s="12">
        <v>7</v>
      </c>
      <c r="G4761" s="11">
        <v>11</v>
      </c>
      <c r="H4761" s="12">
        <v>5</v>
      </c>
      <c r="I4761" s="11">
        <v>6</v>
      </c>
      <c r="J4761" s="12">
        <v>4</v>
      </c>
      <c r="K4761" s="10">
        <v>-2.4</v>
      </c>
      <c r="L4761" s="10">
        <v>-2.4375000000000102</v>
      </c>
      <c r="M4761" s="14">
        <v>92.547956705796096</v>
      </c>
      <c r="N4761" s="14">
        <v>-1.0260216471019801</v>
      </c>
      <c r="O4761" s="15">
        <v>2</v>
      </c>
      <c r="P4761" s="16">
        <v>1.75</v>
      </c>
      <c r="Q4761" s="10">
        <v>2.5499999999999901</v>
      </c>
      <c r="R4761" s="10">
        <v>4.0499999999999901</v>
      </c>
      <c r="T4761" s="6" t="s">
        <v>57</v>
      </c>
      <c r="U4761" s="6" t="s">
        <v>52</v>
      </c>
      <c r="V4761" s="18" t="str">
        <f>"" &amp; IF(AND(O4761&lt;=-1.5,NOT(ISBLANK(AF4761))),"Z","")</f>
        <v/>
      </c>
      <c r="W4761" s="18" t="str">
        <f>IF(AND(ISNUMBER(AS4761),VALUE(AS4761)&gt;=3,VALUE(P4761)&gt;=-0.5),IF(AND(VALUE(M4761)&gt;=94,VALUE(M4761)&lt;444), IF(VALUE(L4761)&gt;=2,"***","**"),"*"),"")</f>
        <v/>
      </c>
      <c r="X4761" s="6"/>
      <c r="AB4761" s="18" t="str">
        <f>IF(AND(O4761&gt;=2,P4761&gt;=0),IF(AND(ISNUMBER(AS4761),VALUE(AS4761)&gt;=3),IF(LEN(AF4761)&gt;0,"***","**"),"*"),"")</f>
        <v>*</v>
      </c>
      <c r="AC4761" s="18" t="str">
        <f>IF(OR(G4761-I4761&gt;=5,P4761&gt;4.9,AND(G4761-I4761&gt;=1,P4761&gt;5)),IF(L4761&lt;-3,"***",IF(L4761&lt;0,"**","*")),"")</f>
        <v>**</v>
      </c>
      <c r="AD4761" s="18" t="str">
        <f>IF(AND(OR(I4761=1,I4761=2,I4761=3,I4761=4),M4761&gt;=97.5),"G",IF(OR(AND(J4761&lt;=3,I4761&lt;8,P4761&gt;-1.6,M4761&gt;=95,M4761&lt;300),AND(OR(I4761=1,I4761=2,I4761=3),M4761&lt;97.5)),"GR",""))</f>
        <v/>
      </c>
      <c r="AI4761" s="18" t="str">
        <f>IF(LEN(AD4761)&gt;0,IF(AC4761="**","$",IF(AC4761="***",IF(LEN(AF4761)&gt;0,"$$$","$$"),"")),"")</f>
        <v/>
      </c>
      <c r="AJ4761" s="18" t="str">
        <f>IF(LEN(AD4761)&gt;0,IF(AND(W4761="**",U4761="*"),IF(LEN(AF4761)&gt;0,"$$$","$$"),IF(AB4761="***","$$$",IF(AND(AB4761="**",U4761="*"),"$$",IF(AND(OR(W4761="**",W4761="***"),LEN(AF4761)&gt;0),"$$","")))),IF(AND(OR(W4761="**",W4761="***"),LEN(AF4761)&gt;0),"$$",""))</f>
        <v/>
      </c>
      <c r="AK4761" s="18" t="str">
        <f>IF(LEN(AD4761)&gt;0,IF(Y4761="**","$$",IF(Y4761="***","$$$",IF(W4761="***",IF(OR(U4761="***",LEN(AF4761)&gt;0),"$$$",""),""))),"")</f>
        <v/>
      </c>
      <c r="AP4761" s="6" t="s">
        <v>425</v>
      </c>
      <c r="AT4761" s="10">
        <v>66.697956705796003</v>
      </c>
      <c r="BC4761" s="10">
        <v>127</v>
      </c>
      <c r="BD4761" s="10">
        <v>2</v>
      </c>
    </row>
    <row r="4762" spans="1:56" x14ac:dyDescent="0.25">
      <c r="A4762" s="6" t="s">
        <v>1531</v>
      </c>
    </row>
    <row r="4763" spans="1:56" ht="23.25" x14ac:dyDescent="0.25">
      <c r="A4763" s="6" t="s">
        <v>1532</v>
      </c>
      <c r="B4763" s="6" t="s">
        <v>113</v>
      </c>
      <c r="C4763" s="9" t="s">
        <v>258</v>
      </c>
      <c r="D4763" s="10">
        <v>1200</v>
      </c>
      <c r="E4763" s="24">
        <v>5</v>
      </c>
      <c r="F4763" s="12">
        <v>3</v>
      </c>
      <c r="G4763" s="24">
        <v>5</v>
      </c>
      <c r="H4763" s="12">
        <v>4</v>
      </c>
      <c r="I4763" s="24">
        <v>10</v>
      </c>
      <c r="J4763" s="12">
        <v>7</v>
      </c>
      <c r="K4763" s="10">
        <v>1.8</v>
      </c>
      <c r="L4763" s="15">
        <v>2.7</v>
      </c>
      <c r="M4763" s="14">
        <v>83.142775326918496</v>
      </c>
      <c r="N4763" s="14">
        <v>-2.82861233654081</v>
      </c>
      <c r="O4763" s="15">
        <v>-2</v>
      </c>
      <c r="P4763" s="33">
        <v>-2.75</v>
      </c>
      <c r="Q4763" s="10">
        <v>-6.15</v>
      </c>
      <c r="R4763" s="13">
        <v>-8.3500000000000103</v>
      </c>
      <c r="T4763" s="6" t="s">
        <v>247</v>
      </c>
      <c r="U4763" s="6" t="s">
        <v>52</v>
      </c>
      <c r="V4763" s="18" t="str">
        <f>"" &amp; IF(AND(O4763&lt;=-1.5,NOT(ISBLANK(AF4763))),"Z","")</f>
        <v/>
      </c>
      <c r="W4763" s="18" t="str">
        <f>IF(AND(ISNUMBER(AS4763),VALUE(AS4763)&gt;=3,VALUE(P4763)&gt;=-0.5),IF(AND(VALUE(M4763)&gt;=94,VALUE(M4763)&lt;444), IF(VALUE(L4763)&gt;=2,"***","**"),"*"),"")</f>
        <v/>
      </c>
      <c r="X4763" s="6"/>
      <c r="AB4763" s="18" t="str">
        <f>IF(AND(O4763&gt;=2,P4763&gt;=0),IF(AND(ISNUMBER(AS4763),VALUE(AS4763)&gt;=3),IF(LEN(AF4763)&gt;0,"***","**"),"*"),"")</f>
        <v/>
      </c>
      <c r="AC4763" s="18" t="str">
        <f>IF(OR(G4763-I4763&gt;=5,P4763&gt;4.9,AND(G4763-I4763&gt;=1,P4763&gt;5)),IF(L4763&lt;-3,"***",IF(L4763&lt;0,"**","*")),"")</f>
        <v/>
      </c>
      <c r="AD4763" s="18" t="str">
        <f>IF(AND(OR(I4763=1,I4763=2,I4763=3,I4763=4),M4763&gt;=97.5),"G",IF(OR(AND(J4763&lt;=3,I4763&lt;8,P4763&gt;-1.6,M4763&gt;=95,M4763&lt;300),AND(OR(I4763=1,I4763=2,I4763=3),M4763&lt;97.5)),"GR",""))</f>
        <v/>
      </c>
      <c r="AI4763" s="18" t="str">
        <f>IF(LEN(AD4763)&gt;0,IF(AC4763="**","$",IF(AC4763="***",IF(LEN(AF4763)&gt;0,"$$$","$$"),"")),"")</f>
        <v/>
      </c>
      <c r="AJ4763" s="18" t="str">
        <f>IF(LEN(AD4763)&gt;0,IF(AND(W4763="**",U4763="*"),IF(LEN(AF4763)&gt;0,"$$$","$$"),IF(AB4763="***","$$$",IF(AND(AB4763="**",U4763="*"),"$$",IF(AND(OR(W4763="**",W4763="***"),LEN(AF4763)&gt;0),"$$","")))),IF(AND(OR(W4763="**",W4763="***"),LEN(AF4763)&gt;0),"$$",""))</f>
        <v/>
      </c>
      <c r="AK4763" s="18" t="str">
        <f>IF(LEN(AD4763)&gt;0,IF(Y4763="**","$$",IF(Y4763="***","$$$",IF(W4763="***",IF(OR(U4763="***",LEN(AF4763)&gt;0),"$$$",""),""))),"")</f>
        <v/>
      </c>
      <c r="AP4763" s="6" t="s">
        <v>1302</v>
      </c>
      <c r="AT4763" s="10">
        <v>59.3427753269184</v>
      </c>
      <c r="BC4763" s="10">
        <v>128</v>
      </c>
      <c r="BD4763" s="10">
        <v>-2</v>
      </c>
    </row>
    <row r="4764" spans="1:56" x14ac:dyDescent="0.25">
      <c r="A4764" s="6" t="s">
        <v>1533</v>
      </c>
    </row>
    <row r="4765" spans="1:56" x14ac:dyDescent="0.25">
      <c r="A4765" s="6" t="s">
        <v>1534</v>
      </c>
    </row>
    <row r="4766" spans="1:56" x14ac:dyDescent="0.25">
      <c r="A4766" s="6" t="s">
        <v>1535</v>
      </c>
    </row>
    <row r="4767" spans="1:56" ht="23.25" x14ac:dyDescent="0.25">
      <c r="A4767" s="6" t="s">
        <v>1536</v>
      </c>
      <c r="B4767" s="6" t="s">
        <v>607</v>
      </c>
      <c r="C4767" s="39" t="s">
        <v>374</v>
      </c>
      <c r="D4767" s="10">
        <v>1200</v>
      </c>
      <c r="E4767" s="24">
        <v>8</v>
      </c>
      <c r="F4767" s="12">
        <v>4</v>
      </c>
      <c r="G4767" s="24">
        <v>9</v>
      </c>
      <c r="H4767" s="12">
        <v>5</v>
      </c>
      <c r="I4767" s="24">
        <v>10</v>
      </c>
      <c r="J4767" s="12">
        <v>5</v>
      </c>
      <c r="K4767" s="10">
        <v>0.44999999999999901</v>
      </c>
      <c r="L4767" s="34">
        <v>0.98000000000001097</v>
      </c>
      <c r="M4767" s="14">
        <v>90.242129866140203</v>
      </c>
      <c r="N4767" s="14">
        <v>-0.72893506692992105</v>
      </c>
      <c r="O4767" s="15">
        <v>-1</v>
      </c>
      <c r="P4767" s="33">
        <v>-0.25</v>
      </c>
      <c r="Q4767" s="10">
        <v>-1.2999999999999901</v>
      </c>
      <c r="R4767" s="10">
        <v>-1.45</v>
      </c>
      <c r="T4767" s="6" t="s">
        <v>57</v>
      </c>
      <c r="U4767" s="6" t="s">
        <v>52</v>
      </c>
      <c r="V4767" s="18" t="str">
        <f>"" &amp; IF(AND(O4767&lt;=-1.5,NOT(ISBLANK(AF4767))),"Z","")</f>
        <v/>
      </c>
      <c r="W4767" s="18" t="str">
        <f>IF(AND(ISNUMBER(AS4767),VALUE(AS4767)&gt;=3,VALUE(P4767)&gt;=-0.5),IF(AND(VALUE(M4767)&gt;=94,VALUE(M4767)&lt;444), IF(VALUE(L4767)&gt;=2,"***","**"),"*"),"")</f>
        <v/>
      </c>
      <c r="X4767" s="6"/>
      <c r="AB4767" s="18" t="str">
        <f>IF(AND(O4767&gt;=2,P4767&gt;=0),IF(AND(ISNUMBER(AS4767),VALUE(AS4767)&gt;=3),IF(LEN(AF4767)&gt;0,"***","**"),"*"),"")</f>
        <v/>
      </c>
      <c r="AC4767" s="18" t="str">
        <f>IF(OR(G4767-I4767&gt;=5,P4767&gt;4.9,AND(G4767-I4767&gt;=1,P4767&gt;5)),IF(L4767&lt;-3,"***",IF(L4767&lt;0,"**","*")),"")</f>
        <v/>
      </c>
      <c r="AD4767" s="18" t="str">
        <f>IF(AND(OR(I4767=1,I4767=2,I4767=3,I4767=4),M4767&gt;=97.5),"G",IF(OR(AND(J4767&lt;=3,I4767&lt;8,P4767&gt;-1.6,M4767&gt;=95,M4767&lt;300),AND(OR(I4767=1,I4767=2,I4767=3),M4767&lt;97.5)),"GR",""))</f>
        <v/>
      </c>
      <c r="AI4767" s="18" t="str">
        <f>IF(LEN(AD4767)&gt;0,IF(AC4767="**","$",IF(AC4767="***",IF(LEN(AF4767)&gt;0,"$$$","$$"),"")),"")</f>
        <v/>
      </c>
      <c r="AJ4767" s="18" t="str">
        <f>IF(LEN(AD4767)&gt;0,IF(AND(W4767="**",U4767="*"),IF(LEN(AF4767)&gt;0,"$$$","$$"),IF(AB4767="***","$$$",IF(AND(AB4767="**",U4767="*"),"$$",IF(AND(OR(W4767="**",W4767="***"),LEN(AF4767)&gt;0),"$$","")))),IF(AND(OR(W4767="**",W4767="***"),LEN(AF4767)&gt;0),"$$",""))</f>
        <v/>
      </c>
      <c r="AK4767" s="18" t="str">
        <f>IF(LEN(AD4767)&gt;0,IF(Y4767="**","$$",IF(Y4767="***","$$$",IF(W4767="***",IF(OR(U4767="***",LEN(AF4767)&gt;0),"$$$",""),""))),"")</f>
        <v/>
      </c>
      <c r="AP4767" s="6" t="s">
        <v>645</v>
      </c>
      <c r="AT4767" s="10">
        <v>68.167129866140201</v>
      </c>
      <c r="BC4767" s="10">
        <v>130</v>
      </c>
      <c r="BD4767" s="10">
        <v>0</v>
      </c>
    </row>
    <row r="4768" spans="1:56" x14ac:dyDescent="0.25">
      <c r="A4768" s="6" t="s">
        <v>1537</v>
      </c>
    </row>
    <row r="4769" spans="1:56" ht="23.25" x14ac:dyDescent="0.25">
      <c r="A4769" s="6" t="s">
        <v>1538</v>
      </c>
      <c r="B4769" s="6" t="s">
        <v>197</v>
      </c>
      <c r="C4769" s="9" t="s">
        <v>172</v>
      </c>
      <c r="D4769" s="10">
        <v>1000</v>
      </c>
      <c r="E4769" s="24">
        <v>11</v>
      </c>
      <c r="F4769" s="12">
        <v>4</v>
      </c>
      <c r="G4769" s="24">
        <v>13</v>
      </c>
      <c r="H4769" s="12">
        <v>6</v>
      </c>
      <c r="I4769" s="24">
        <v>14</v>
      </c>
      <c r="J4769" s="12">
        <v>12</v>
      </c>
      <c r="K4769" s="10">
        <v>-0.999999999999996</v>
      </c>
      <c r="L4769" s="15">
        <v>-1.6285714285713999</v>
      </c>
      <c r="M4769" s="14">
        <v>88.008525685084095</v>
      </c>
      <c r="N4769" s="29">
        <v>4.0542628425420402</v>
      </c>
      <c r="O4769" s="15">
        <v>-2</v>
      </c>
      <c r="P4769" s="34">
        <v>-6.75</v>
      </c>
      <c r="Q4769" s="10">
        <v>6.05</v>
      </c>
      <c r="R4769" s="13">
        <v>0.60000000000000497</v>
      </c>
      <c r="T4769" s="6" t="s">
        <v>57</v>
      </c>
      <c r="U4769" s="6" t="s">
        <v>52</v>
      </c>
      <c r="V4769" s="18" t="str">
        <f>"" &amp; IF(AND(O4769&lt;=-1.5,NOT(ISBLANK(AF4769))),"Z","")</f>
        <v/>
      </c>
      <c r="W4769" s="18" t="str">
        <f t="shared" ref="W4769:W4777" si="933">IF(AND(ISNUMBER(AS4769),VALUE(AS4769)&gt;=3,VALUE(P4769)&gt;=-0.5),IF(AND(VALUE(M4769)&gt;=94,VALUE(M4769)&lt;444), IF(VALUE(L4769)&gt;=2,"***","**"),"*"),"")</f>
        <v/>
      </c>
      <c r="X4769" s="6"/>
      <c r="AB4769" s="18" t="str">
        <f t="shared" ref="AB4769:AB4777" si="934">IF(AND(O4769&gt;=2,P4769&gt;=0),IF(AND(ISNUMBER(AS4769),VALUE(AS4769)&gt;=3),IF(LEN(AF4769)&gt;0,"***","**"),"*"),"")</f>
        <v/>
      </c>
      <c r="AC4769" s="18" t="str">
        <f t="shared" ref="AC4769:AC4777" si="935">IF(OR(G4769-I4769&gt;=5,P4769&gt;4.9,AND(G4769-I4769&gt;=1,P4769&gt;5)),IF(L4769&lt;-3,"***",IF(L4769&lt;0,"**","*")),"")</f>
        <v/>
      </c>
      <c r="AD4769" s="18" t="str">
        <f t="shared" ref="AD4769:AD4777" si="936">IF(AND(OR(I4769=1,I4769=2,I4769=3,I4769=4),M4769&gt;=97.5),"G",IF(OR(AND(J4769&lt;=3,I4769&lt;8,P4769&gt;-1.6,M4769&gt;=95,M4769&lt;300),AND(OR(I4769=1,I4769=2,I4769=3),M4769&lt;97.5)),"GR",""))</f>
        <v/>
      </c>
      <c r="AI4769" s="18" t="str">
        <f t="shared" ref="AI4769:AI4777" si="937">IF(LEN(AD4769)&gt;0,IF(AC4769="**","$",IF(AC4769="***",IF(LEN(AF4769)&gt;0,"$$$","$$"),"")),"")</f>
        <v/>
      </c>
      <c r="AJ4769" s="18" t="str">
        <f t="shared" ref="AJ4769:AJ4777" si="938">IF(LEN(AD4769)&gt;0,IF(AND(W4769="**",U4769="*"),IF(LEN(AF4769)&gt;0,"$$$","$$"),IF(AB4769="***","$$$",IF(AND(AB4769="**",U4769="*"),"$$",IF(AND(OR(W4769="**",W4769="***"),LEN(AF4769)&gt;0),"$$","")))),IF(AND(OR(W4769="**",W4769="***"),LEN(AF4769)&gt;0),"$$",""))</f>
        <v/>
      </c>
      <c r="AK4769" s="18" t="str">
        <f t="shared" ref="AK4769:AK4777" si="939">IF(LEN(AD4769)&gt;0,IF(Y4769="**","$$",IF(Y4769="***","$$$",IF(W4769="***",IF(OR(U4769="***",LEN(AF4769)&gt;0),"$$$",""),""))),"")</f>
        <v/>
      </c>
      <c r="AP4769" s="6" t="s">
        <v>512</v>
      </c>
      <c r="AT4769" s="10">
        <v>77.358525685084103</v>
      </c>
      <c r="BC4769" s="10">
        <v>121</v>
      </c>
      <c r="BD4769" s="10">
        <v>1</v>
      </c>
    </row>
    <row r="4770" spans="1:56" ht="23.25" x14ac:dyDescent="0.25">
      <c r="A4770" s="6" t="s">
        <v>1538</v>
      </c>
      <c r="B4770" s="26" t="s">
        <v>163</v>
      </c>
      <c r="C4770" s="9" t="s">
        <v>216</v>
      </c>
      <c r="D4770" s="10">
        <v>1000</v>
      </c>
      <c r="E4770" s="11">
        <v>14</v>
      </c>
      <c r="F4770" s="12">
        <v>4</v>
      </c>
      <c r="G4770" s="11">
        <v>10</v>
      </c>
      <c r="H4770" s="12">
        <v>4</v>
      </c>
      <c r="I4770" s="11">
        <v>9</v>
      </c>
      <c r="J4770" s="12">
        <v>4</v>
      </c>
      <c r="K4770" s="10">
        <v>-9.9999999999997896E-2</v>
      </c>
      <c r="L4770" s="10">
        <v>-0.67142857142854395</v>
      </c>
      <c r="M4770" s="14">
        <v>94.651857246689602</v>
      </c>
      <c r="N4770" s="29">
        <v>7.5928623344765397E-2</v>
      </c>
      <c r="O4770" s="15">
        <v>0</v>
      </c>
      <c r="P4770" s="16">
        <v>0.25</v>
      </c>
      <c r="Q4770" s="10">
        <v>2.2000000000000099</v>
      </c>
      <c r="R4770" s="10">
        <v>2.4500000000000099</v>
      </c>
      <c r="S4770" s="10">
        <v>21</v>
      </c>
      <c r="T4770" s="6" t="s">
        <v>57</v>
      </c>
      <c r="U4770" s="6" t="s">
        <v>52</v>
      </c>
      <c r="V4770" s="18" t="str">
        <f>"" &amp; IF(AND(O4770&lt;=-1.5,NOT(ISBLANK(AF4770))),"Z","")</f>
        <v/>
      </c>
      <c r="W4770" s="18" t="str">
        <f t="shared" si="933"/>
        <v/>
      </c>
      <c r="X4770" s="6"/>
      <c r="AB4770" s="18" t="str">
        <f t="shared" si="934"/>
        <v/>
      </c>
      <c r="AC4770" s="18" t="str">
        <f t="shared" si="935"/>
        <v/>
      </c>
      <c r="AD4770" s="18" t="str">
        <f t="shared" si="936"/>
        <v/>
      </c>
      <c r="AI4770" s="18" t="str">
        <f t="shared" si="937"/>
        <v/>
      </c>
      <c r="AJ4770" s="18" t="str">
        <f t="shared" si="938"/>
        <v/>
      </c>
      <c r="AK4770" s="18" t="str">
        <f t="shared" si="939"/>
        <v/>
      </c>
      <c r="AP4770" s="6" t="s">
        <v>717</v>
      </c>
      <c r="AT4770" s="10">
        <v>80.901857246689502</v>
      </c>
      <c r="BC4770" s="10">
        <v>120</v>
      </c>
      <c r="BD4770" s="10">
        <v>1</v>
      </c>
    </row>
    <row r="4771" spans="1:56" ht="23.25" x14ac:dyDescent="0.25">
      <c r="A4771" s="6" t="s">
        <v>1538</v>
      </c>
      <c r="B4771" s="26" t="s">
        <v>246</v>
      </c>
      <c r="C4771" s="39" t="s">
        <v>237</v>
      </c>
      <c r="D4771" s="10">
        <v>1000</v>
      </c>
      <c r="E4771" s="24">
        <v>12</v>
      </c>
      <c r="F4771" s="12">
        <v>4</v>
      </c>
      <c r="G4771" s="24">
        <v>12</v>
      </c>
      <c r="H4771" s="12">
        <v>9</v>
      </c>
      <c r="I4771" s="24">
        <v>12</v>
      </c>
      <c r="J4771" s="12">
        <v>15</v>
      </c>
      <c r="K4771" s="10">
        <v>-0.30000000000000199</v>
      </c>
      <c r="L4771" s="15">
        <v>-1.50000000000001</v>
      </c>
      <c r="M4771" s="14">
        <v>73.537458841756305</v>
      </c>
      <c r="N4771" s="14">
        <v>-1.4812705791218399</v>
      </c>
      <c r="O4771" s="15">
        <v>-5</v>
      </c>
      <c r="P4771" s="34">
        <v>-5.75</v>
      </c>
      <c r="Q4771" s="10">
        <v>0.74999999999999301</v>
      </c>
      <c r="R4771" s="13">
        <v>-3.80000000000001</v>
      </c>
      <c r="S4771" s="10">
        <v>21</v>
      </c>
      <c r="T4771" s="6" t="s">
        <v>57</v>
      </c>
      <c r="U4771" s="6" t="s">
        <v>52</v>
      </c>
      <c r="V4771" s="18" t="str">
        <f>"" &amp; IF(AND(O4771&lt;=-1.5,NOT(ISBLANK(AF4771))),"Z","")</f>
        <v/>
      </c>
      <c r="W4771" s="18" t="str">
        <f t="shared" si="933"/>
        <v/>
      </c>
      <c r="X4771" s="6"/>
      <c r="AB4771" s="18" t="str">
        <f t="shared" si="934"/>
        <v/>
      </c>
      <c r="AC4771" s="18" t="str">
        <f t="shared" si="935"/>
        <v/>
      </c>
      <c r="AD4771" s="18" t="str">
        <f t="shared" si="936"/>
        <v/>
      </c>
      <c r="AI4771" s="18" t="str">
        <f t="shared" si="937"/>
        <v/>
      </c>
      <c r="AJ4771" s="18" t="str">
        <f t="shared" si="938"/>
        <v/>
      </c>
      <c r="AK4771" s="18" t="str">
        <f t="shared" si="939"/>
        <v/>
      </c>
      <c r="AP4771" s="6" t="s">
        <v>1539</v>
      </c>
      <c r="AT4771" s="10">
        <v>56.412458841756298</v>
      </c>
      <c r="BC4771" s="10">
        <v>119</v>
      </c>
      <c r="BD4771" s="10">
        <v>0</v>
      </c>
    </row>
    <row r="4772" spans="1:56" ht="23.25" x14ac:dyDescent="0.25">
      <c r="A4772" s="6" t="s">
        <v>1538</v>
      </c>
      <c r="B4772" s="38" t="s">
        <v>265</v>
      </c>
      <c r="C4772" s="9" t="s">
        <v>423</v>
      </c>
      <c r="D4772" s="10">
        <v>1000</v>
      </c>
      <c r="E4772" s="11">
        <v>2</v>
      </c>
      <c r="F4772" s="12">
        <v>0</v>
      </c>
      <c r="G4772" s="11">
        <v>2</v>
      </c>
      <c r="H4772" s="12">
        <v>0</v>
      </c>
      <c r="I4772" s="11">
        <v>3</v>
      </c>
      <c r="J4772" s="12">
        <v>1</v>
      </c>
      <c r="K4772" s="10">
        <v>-1.65</v>
      </c>
      <c r="L4772" s="10">
        <v>1.83125</v>
      </c>
      <c r="M4772" s="29">
        <v>101.45357418031099</v>
      </c>
      <c r="N4772" s="29">
        <v>1.57678709015563</v>
      </c>
      <c r="O4772" s="15">
        <v>0</v>
      </c>
      <c r="P4772" s="33">
        <v>-0.8</v>
      </c>
      <c r="Q4772" s="10">
        <v>1.9000000000000099</v>
      </c>
      <c r="R4772" s="10">
        <v>1.05</v>
      </c>
      <c r="S4772" s="25">
        <v>49</v>
      </c>
      <c r="T4772" s="32">
        <v>8</v>
      </c>
      <c r="U4772" s="17" t="s">
        <v>25</v>
      </c>
      <c r="V4772" s="18" t="str">
        <f>"*" &amp; IF(AND(O4772&lt;=-1.5,NOT(ISBLANK(AF4772))),"Z","")</f>
        <v>*</v>
      </c>
      <c r="W4772" s="19" t="str">
        <f t="shared" si="933"/>
        <v/>
      </c>
      <c r="X4772" s="6"/>
      <c r="AA4772" s="20"/>
      <c r="AB4772" s="18" t="str">
        <f t="shared" si="934"/>
        <v/>
      </c>
      <c r="AC4772" s="19" t="str">
        <f t="shared" si="935"/>
        <v/>
      </c>
      <c r="AD4772" s="19" t="str">
        <f t="shared" si="936"/>
        <v>G</v>
      </c>
      <c r="AI4772" s="18" t="str">
        <f t="shared" si="937"/>
        <v/>
      </c>
      <c r="AJ4772" s="18" t="str">
        <f t="shared" si="938"/>
        <v/>
      </c>
      <c r="AK4772" s="18" t="str">
        <f t="shared" si="939"/>
        <v/>
      </c>
      <c r="AP4772" s="6" t="s">
        <v>261</v>
      </c>
      <c r="AT4772" s="10">
        <v>81.153574180311296</v>
      </c>
      <c r="AU4772" s="21"/>
      <c r="BC4772" s="22">
        <v>135</v>
      </c>
      <c r="BD4772" s="10">
        <v>0</v>
      </c>
    </row>
    <row r="4773" spans="1:56" ht="23.25" x14ac:dyDescent="0.25">
      <c r="A4773" s="6" t="s">
        <v>1538</v>
      </c>
      <c r="B4773" s="26" t="s">
        <v>168</v>
      </c>
      <c r="C4773" s="9" t="s">
        <v>423</v>
      </c>
      <c r="D4773" s="10">
        <v>1000</v>
      </c>
      <c r="E4773" s="24">
        <v>6</v>
      </c>
      <c r="F4773" s="12">
        <v>1</v>
      </c>
      <c r="G4773" s="24">
        <v>11</v>
      </c>
      <c r="H4773" s="12">
        <v>4</v>
      </c>
      <c r="I4773" s="24">
        <v>14</v>
      </c>
      <c r="J4773" s="12">
        <v>13</v>
      </c>
      <c r="K4773" s="10">
        <v>-1.65</v>
      </c>
      <c r="L4773" s="13">
        <v>-8.1250000000019404E-2</v>
      </c>
      <c r="M4773" s="14">
        <v>80.206594731744801</v>
      </c>
      <c r="N4773" s="29">
        <v>0.55329736587239597</v>
      </c>
      <c r="O4773" s="15">
        <v>-3</v>
      </c>
      <c r="P4773" s="33">
        <v>-9</v>
      </c>
      <c r="Q4773" s="10">
        <v>1.6</v>
      </c>
      <c r="R4773" s="13">
        <v>-5.65</v>
      </c>
      <c r="S4773" s="10">
        <v>21</v>
      </c>
      <c r="T4773" s="6" t="s">
        <v>90</v>
      </c>
      <c r="U4773" s="6" t="s">
        <v>52</v>
      </c>
      <c r="V4773" s="18" t="str">
        <f>"" &amp; IF(AND(O4773&lt;=-1.5,NOT(ISBLANK(AF4773))),"Z","")</f>
        <v/>
      </c>
      <c r="W4773" s="18" t="str">
        <f t="shared" si="933"/>
        <v/>
      </c>
      <c r="X4773" s="6"/>
      <c r="AB4773" s="18" t="str">
        <f t="shared" si="934"/>
        <v/>
      </c>
      <c r="AC4773" s="18" t="str">
        <f t="shared" si="935"/>
        <v/>
      </c>
      <c r="AD4773" s="18" t="str">
        <f t="shared" si="936"/>
        <v/>
      </c>
      <c r="AI4773" s="18" t="str">
        <f t="shared" si="937"/>
        <v/>
      </c>
      <c r="AJ4773" s="18" t="str">
        <f t="shared" si="938"/>
        <v/>
      </c>
      <c r="AK4773" s="18" t="str">
        <f t="shared" si="939"/>
        <v/>
      </c>
      <c r="AP4773" s="6" t="s">
        <v>1540</v>
      </c>
      <c r="AT4773" s="10">
        <v>53.606594731744799</v>
      </c>
      <c r="BC4773" s="10">
        <v>122</v>
      </c>
      <c r="BD4773" s="10">
        <v>0</v>
      </c>
    </row>
    <row r="4774" spans="1:56" ht="23.25" x14ac:dyDescent="0.25">
      <c r="A4774" s="6" t="s">
        <v>1538</v>
      </c>
      <c r="B4774" s="2" t="s">
        <v>134</v>
      </c>
      <c r="C4774" s="9" t="s">
        <v>258</v>
      </c>
      <c r="D4774" s="10">
        <v>1000</v>
      </c>
      <c r="E4774" s="11">
        <v>3</v>
      </c>
      <c r="F4774" s="12">
        <v>2</v>
      </c>
      <c r="G4774" s="11">
        <v>8</v>
      </c>
      <c r="H4774" s="12">
        <v>2</v>
      </c>
      <c r="I4774" s="11">
        <v>3</v>
      </c>
      <c r="J4774" s="12">
        <v>4</v>
      </c>
      <c r="K4774" s="10">
        <v>-0.19999999999999599</v>
      </c>
      <c r="L4774" s="13">
        <v>0.22499999999998699</v>
      </c>
      <c r="M4774" s="14">
        <v>94.484405112054006</v>
      </c>
      <c r="N4774" s="29">
        <v>0.34220255602697602</v>
      </c>
      <c r="O4774" s="15">
        <v>0</v>
      </c>
      <c r="P4774" s="33">
        <v>-2.25</v>
      </c>
      <c r="Q4774" s="10">
        <v>0.89999999999999902</v>
      </c>
      <c r="R4774" s="13">
        <v>-0.80000000000000104</v>
      </c>
      <c r="S4774" s="25">
        <v>35</v>
      </c>
      <c r="T4774" s="6" t="s">
        <v>47</v>
      </c>
      <c r="U4774" s="17" t="s">
        <v>25</v>
      </c>
      <c r="V4774" s="18" t="str">
        <f>"*" &amp; IF(AND(O4774&lt;=-1.5,NOT(ISBLANK(AF4774))),"Z","")</f>
        <v>*</v>
      </c>
      <c r="W4774" s="19" t="str">
        <f t="shared" si="933"/>
        <v/>
      </c>
      <c r="X4774" s="6"/>
      <c r="AA4774" s="20"/>
      <c r="AB4774" s="18" t="str">
        <f t="shared" si="934"/>
        <v/>
      </c>
      <c r="AC4774" s="19" t="str">
        <f t="shared" si="935"/>
        <v>*</v>
      </c>
      <c r="AD4774" s="18" t="str">
        <f t="shared" si="936"/>
        <v>GR</v>
      </c>
      <c r="AI4774" s="18" t="str">
        <f t="shared" si="937"/>
        <v/>
      </c>
      <c r="AJ4774" s="18" t="str">
        <f t="shared" si="938"/>
        <v/>
      </c>
      <c r="AK4774" s="18" t="str">
        <f t="shared" si="939"/>
        <v/>
      </c>
      <c r="AP4774" s="6" t="s">
        <v>467</v>
      </c>
      <c r="AT4774" s="10">
        <v>71.684405112053994</v>
      </c>
      <c r="AU4774" s="21"/>
      <c r="BC4774" s="22">
        <v>132</v>
      </c>
      <c r="BD4774" s="10">
        <v>0</v>
      </c>
    </row>
    <row r="4775" spans="1:56" ht="23.25" x14ac:dyDescent="0.25">
      <c r="A4775" s="6" t="s">
        <v>1538</v>
      </c>
      <c r="B4775" s="26" t="s">
        <v>80</v>
      </c>
      <c r="C4775" s="9" t="s">
        <v>260</v>
      </c>
      <c r="D4775" s="10">
        <v>1200</v>
      </c>
      <c r="E4775" s="11">
        <v>1</v>
      </c>
      <c r="F4775" s="12">
        <v>0</v>
      </c>
      <c r="G4775" s="11">
        <v>1</v>
      </c>
      <c r="H4775" s="12">
        <v>0</v>
      </c>
      <c r="I4775" s="11">
        <v>12</v>
      </c>
      <c r="J4775" s="12">
        <v>6</v>
      </c>
      <c r="K4775" s="10">
        <v>-1.0999999999999901</v>
      </c>
      <c r="L4775" s="15">
        <v>-3.5187499999999901</v>
      </c>
      <c r="M4775" s="36">
        <v>83.6326559483729</v>
      </c>
      <c r="N4775" s="36">
        <v>-3.2836720258135399</v>
      </c>
      <c r="O4775" s="15">
        <v>0</v>
      </c>
      <c r="P4775" s="34">
        <v>-6.25</v>
      </c>
      <c r="Q4775" s="10">
        <v>1.6</v>
      </c>
      <c r="R4775" s="13">
        <v>-3.3</v>
      </c>
      <c r="S4775" s="10">
        <v>14</v>
      </c>
      <c r="T4775" s="27" t="s">
        <v>61</v>
      </c>
      <c r="U4775" s="17" t="s">
        <v>25</v>
      </c>
      <c r="V4775" s="18" t="str">
        <f>"" &amp; IF(AND(O4775&lt;=-1.5,NOT(ISBLANK(AF4775))),"Z","")</f>
        <v/>
      </c>
      <c r="W4775" s="18" t="str">
        <f t="shared" si="933"/>
        <v/>
      </c>
      <c r="X4775" s="6"/>
      <c r="AB4775" s="18" t="str">
        <f t="shared" si="934"/>
        <v/>
      </c>
      <c r="AC4775" s="18" t="str">
        <f t="shared" si="935"/>
        <v/>
      </c>
      <c r="AD4775" s="18" t="str">
        <f t="shared" si="936"/>
        <v/>
      </c>
      <c r="AI4775" s="18" t="str">
        <f t="shared" si="937"/>
        <v/>
      </c>
      <c r="AJ4775" s="18" t="str">
        <f t="shared" si="938"/>
        <v/>
      </c>
      <c r="AK4775" s="18" t="str">
        <f t="shared" si="939"/>
        <v/>
      </c>
      <c r="AP4775" s="6" t="s">
        <v>1207</v>
      </c>
      <c r="AT4775" s="10">
        <v>57.057655948372897</v>
      </c>
      <c r="BC4775" s="10">
        <v>122</v>
      </c>
      <c r="BD4775" s="10">
        <v>0</v>
      </c>
    </row>
    <row r="4776" spans="1:56" ht="23.25" x14ac:dyDescent="0.25">
      <c r="A4776" s="6" t="s">
        <v>1538</v>
      </c>
      <c r="B4776" s="26" t="s">
        <v>269</v>
      </c>
      <c r="C4776" s="9" t="s">
        <v>427</v>
      </c>
      <c r="D4776" s="10">
        <v>1000</v>
      </c>
      <c r="E4776" s="11">
        <v>3</v>
      </c>
      <c r="F4776" s="12">
        <v>1</v>
      </c>
      <c r="G4776" s="11">
        <v>2</v>
      </c>
      <c r="H4776" s="12">
        <v>1</v>
      </c>
      <c r="I4776" s="11">
        <v>4</v>
      </c>
      <c r="J4776" s="12">
        <v>4</v>
      </c>
      <c r="K4776" s="10">
        <v>0.19999999999999599</v>
      </c>
      <c r="L4776" s="10">
        <v>1.9916666666666401</v>
      </c>
      <c r="M4776" s="29">
        <v>104.025179180072</v>
      </c>
      <c r="N4776" s="29">
        <v>5.1125895900361202</v>
      </c>
      <c r="O4776" s="15">
        <v>0</v>
      </c>
      <c r="P4776" s="33">
        <v>-2.75</v>
      </c>
      <c r="Q4776" s="10">
        <v>3.55</v>
      </c>
      <c r="R4776" s="10">
        <v>1.4500000000000099</v>
      </c>
      <c r="S4776" s="10">
        <v>7</v>
      </c>
      <c r="T4776" s="32">
        <v>8</v>
      </c>
      <c r="U4776" s="17" t="s">
        <v>25</v>
      </c>
      <c r="V4776" s="18" t="str">
        <f>"*" &amp; IF(AND(O4776&lt;=-1.5,NOT(ISBLANK(AF4776))),"Z","")</f>
        <v>*</v>
      </c>
      <c r="W4776" s="19" t="str">
        <f t="shared" si="933"/>
        <v/>
      </c>
      <c r="X4776" s="6"/>
      <c r="AA4776" s="20"/>
      <c r="AB4776" s="18" t="str">
        <f t="shared" si="934"/>
        <v/>
      </c>
      <c r="AC4776" s="19" t="str">
        <f t="shared" si="935"/>
        <v/>
      </c>
      <c r="AD4776" s="19" t="str">
        <f t="shared" si="936"/>
        <v>G</v>
      </c>
      <c r="AI4776" s="18" t="str">
        <f t="shared" si="937"/>
        <v/>
      </c>
      <c r="AJ4776" s="18" t="str">
        <f t="shared" si="938"/>
        <v/>
      </c>
      <c r="AK4776" s="18" t="str">
        <f t="shared" si="939"/>
        <v/>
      </c>
      <c r="AP4776" s="6" t="s">
        <v>445</v>
      </c>
      <c r="AT4776" s="10">
        <v>81.225179180072203</v>
      </c>
      <c r="AU4776" s="21"/>
      <c r="BC4776" s="22">
        <v>131</v>
      </c>
      <c r="BD4776" s="10">
        <v>0</v>
      </c>
    </row>
    <row r="4777" spans="1:56" ht="23.25" x14ac:dyDescent="0.25">
      <c r="A4777" s="6" t="s">
        <v>1538</v>
      </c>
      <c r="B4777" s="26" t="s">
        <v>283</v>
      </c>
      <c r="C4777" s="9" t="s">
        <v>423</v>
      </c>
      <c r="D4777" s="10">
        <v>1000</v>
      </c>
      <c r="E4777" s="11">
        <v>5</v>
      </c>
      <c r="F4777" s="12">
        <v>2</v>
      </c>
      <c r="G4777" s="11">
        <v>7</v>
      </c>
      <c r="H4777" s="12">
        <v>3</v>
      </c>
      <c r="I4777" s="11">
        <v>14</v>
      </c>
      <c r="J4777" s="12">
        <v>15</v>
      </c>
      <c r="K4777" s="10">
        <v>0.19999999999999599</v>
      </c>
      <c r="L4777" s="15">
        <v>3.8642857142857001</v>
      </c>
      <c r="M4777" s="14">
        <v>78.960242472160004</v>
      </c>
      <c r="N4777" s="29">
        <v>1.68012123608001</v>
      </c>
      <c r="O4777" s="15">
        <v>-1</v>
      </c>
      <c r="P4777" s="33">
        <v>-12.5</v>
      </c>
      <c r="Q4777" s="10">
        <v>0.35000000000000098</v>
      </c>
      <c r="R4777" s="13">
        <v>-9.65</v>
      </c>
      <c r="S4777" s="10">
        <v>13</v>
      </c>
      <c r="T4777" s="6" t="s">
        <v>90</v>
      </c>
      <c r="U4777" s="6" t="s">
        <v>52</v>
      </c>
      <c r="V4777" s="18" t="str">
        <f>"" &amp; IF(AND(O4777&lt;=-1.5,NOT(ISBLANK(AF4777))),"Z","")</f>
        <v/>
      </c>
      <c r="W4777" s="18" t="str">
        <f t="shared" si="933"/>
        <v/>
      </c>
      <c r="X4777" s="6"/>
      <c r="AB4777" s="18" t="str">
        <f t="shared" si="934"/>
        <v/>
      </c>
      <c r="AC4777" s="18" t="str">
        <f t="shared" si="935"/>
        <v/>
      </c>
      <c r="AD4777" s="18" t="str">
        <f t="shared" si="936"/>
        <v/>
      </c>
      <c r="AI4777" s="18" t="str">
        <f t="shared" si="937"/>
        <v/>
      </c>
      <c r="AJ4777" s="18" t="str">
        <f t="shared" si="938"/>
        <v/>
      </c>
      <c r="AK4777" s="18" t="str">
        <f t="shared" si="939"/>
        <v/>
      </c>
      <c r="AP4777" s="6" t="s">
        <v>1541</v>
      </c>
      <c r="AT4777" s="10">
        <v>58.485242472160003</v>
      </c>
      <c r="BC4777" s="10">
        <v>130</v>
      </c>
      <c r="BD4777" s="10">
        <v>-2</v>
      </c>
    </row>
    <row r="4778" spans="1:56" x14ac:dyDescent="0.25">
      <c r="A4778" s="6" t="s">
        <v>1542</v>
      </c>
    </row>
    <row r="4779" spans="1:56" x14ac:dyDescent="0.25">
      <c r="A4779" s="6" t="s">
        <v>1543</v>
      </c>
    </row>
    <row r="4780" spans="1:56" x14ac:dyDescent="0.25">
      <c r="A4780" s="6" t="s">
        <v>1544</v>
      </c>
    </row>
    <row r="4781" spans="1:56" x14ac:dyDescent="0.25">
      <c r="A4781" s="6" t="s">
        <v>1545</v>
      </c>
    </row>
    <row r="4782" spans="1:56" x14ac:dyDescent="0.25">
      <c r="A4782" s="6" t="s">
        <v>1546</v>
      </c>
    </row>
    <row r="4783" spans="1:56" x14ac:dyDescent="0.25">
      <c r="A4783" s="6" t="s">
        <v>1547</v>
      </c>
    </row>
    <row r="4784" spans="1:56" ht="23.25" x14ac:dyDescent="0.25">
      <c r="A4784" s="6" t="s">
        <v>1548</v>
      </c>
      <c r="B4784" s="6" t="s">
        <v>281</v>
      </c>
      <c r="C4784" s="9" t="s">
        <v>423</v>
      </c>
      <c r="D4784" s="10">
        <v>1200</v>
      </c>
      <c r="E4784" s="11">
        <v>10</v>
      </c>
      <c r="F4784" s="12">
        <v>6</v>
      </c>
      <c r="G4784" s="11">
        <v>12</v>
      </c>
      <c r="H4784" s="12">
        <v>6</v>
      </c>
      <c r="I4784" s="11">
        <v>10</v>
      </c>
      <c r="J4784" s="12">
        <v>6</v>
      </c>
      <c r="K4784" s="10">
        <v>0.54999999999999705</v>
      </c>
      <c r="L4784" s="10">
        <v>-1.07499999999998</v>
      </c>
      <c r="M4784" s="14">
        <v>90.742110874072495</v>
      </c>
      <c r="N4784" s="29">
        <v>0.57105543703627903</v>
      </c>
      <c r="O4784" s="15">
        <v>0</v>
      </c>
      <c r="P4784" s="33">
        <v>-1</v>
      </c>
      <c r="Q4784" s="10">
        <v>1.6</v>
      </c>
      <c r="R4784" s="10">
        <v>0.80000000000000104</v>
      </c>
      <c r="T4784" s="6" t="s">
        <v>57</v>
      </c>
      <c r="U4784" s="6" t="s">
        <v>52</v>
      </c>
      <c r="V4784" s="18" t="str">
        <f>"" &amp; IF(AND(O4784&lt;=-1.5,NOT(ISBLANK(AF4784))),"Z","")</f>
        <v/>
      </c>
      <c r="W4784" s="18" t="str">
        <f t="shared" ref="W4784:W4789" si="940">IF(AND(ISNUMBER(AS4784),VALUE(AS4784)&gt;=3,VALUE(P4784)&gt;=-0.5),IF(AND(VALUE(M4784)&gt;=94,VALUE(M4784)&lt;444), IF(VALUE(L4784)&gt;=2,"***","**"),"*"),"")</f>
        <v/>
      </c>
      <c r="X4784" s="6"/>
      <c r="AB4784" s="18" t="str">
        <f t="shared" ref="AB4784:AB4789" si="941">IF(AND(O4784&gt;=2,P4784&gt;=0),IF(AND(ISNUMBER(AS4784),VALUE(AS4784)&gt;=3),IF(LEN(AF4784)&gt;0,"***","**"),"*"),"")</f>
        <v/>
      </c>
      <c r="AC4784" s="18" t="str">
        <f t="shared" ref="AC4784:AC4789" si="942">IF(OR(G4784-I4784&gt;=5,P4784&gt;4.9,AND(G4784-I4784&gt;=1,P4784&gt;5)),IF(L4784&lt;-3,"***",IF(L4784&lt;0,"**","*")),"")</f>
        <v/>
      </c>
      <c r="AD4784" s="18" t="str">
        <f t="shared" ref="AD4784:AD4789" si="943">IF(AND(OR(I4784=1,I4784=2,I4784=3,I4784=4),M4784&gt;=97.5),"G",IF(OR(AND(J4784&lt;=3,I4784&lt;8,P4784&gt;-1.6,M4784&gt;=95,M4784&lt;300),AND(OR(I4784=1,I4784=2,I4784=3),M4784&lt;97.5)),"GR",""))</f>
        <v/>
      </c>
      <c r="AI4784" s="18" t="str">
        <f t="shared" ref="AI4784:AI4789" si="944">IF(LEN(AD4784)&gt;0,IF(AC4784="**","$",IF(AC4784="***",IF(LEN(AF4784)&gt;0,"$$$","$$"),"")),"")</f>
        <v/>
      </c>
      <c r="AJ4784" s="18" t="str">
        <f t="shared" ref="AJ4784:AJ4789" si="945">IF(LEN(AD4784)&gt;0,IF(AND(W4784="**",U4784="*"),IF(LEN(AF4784)&gt;0,"$$$","$$"),IF(AB4784="***","$$$",IF(AND(AB4784="**",U4784="*"),"$$",IF(AND(OR(W4784="**",W4784="***"),LEN(AF4784)&gt;0),"$$","")))),IF(AND(OR(W4784="**",W4784="***"),LEN(AF4784)&gt;0),"$$",""))</f>
        <v/>
      </c>
      <c r="AK4784" s="18" t="str">
        <f t="shared" ref="AK4784:AK4789" si="946">IF(LEN(AD4784)&gt;0,IF(Y4784="**","$$",IF(Y4784="***","$$$",IF(W4784="***",IF(OR(U4784="***",LEN(AF4784)&gt;0),"$$$",""),""))),"")</f>
        <v/>
      </c>
      <c r="AP4784" s="6" t="s">
        <v>322</v>
      </c>
      <c r="AT4784" s="10">
        <v>65.8921108740726</v>
      </c>
      <c r="BC4784" s="10">
        <v>127</v>
      </c>
      <c r="BD4784" s="10">
        <v>0</v>
      </c>
    </row>
    <row r="4785" spans="1:56" ht="23.25" x14ac:dyDescent="0.25">
      <c r="A4785" s="6" t="s">
        <v>1549</v>
      </c>
      <c r="B4785" s="6" t="s">
        <v>87</v>
      </c>
      <c r="C4785" s="9" t="s">
        <v>589</v>
      </c>
      <c r="D4785" s="10">
        <v>1200</v>
      </c>
      <c r="E4785" s="11">
        <v>13</v>
      </c>
      <c r="F4785" s="12">
        <v>7</v>
      </c>
      <c r="G4785" s="11">
        <v>12</v>
      </c>
      <c r="H4785" s="12">
        <v>6</v>
      </c>
      <c r="I4785" s="11">
        <v>7</v>
      </c>
      <c r="J4785" s="12">
        <v>2</v>
      </c>
      <c r="K4785" s="10">
        <v>-2.95</v>
      </c>
      <c r="L4785" s="10">
        <v>-1.78571428571427</v>
      </c>
      <c r="M4785" s="14">
        <v>90.869947728548198</v>
      </c>
      <c r="N4785" s="14">
        <v>-2.6650261357259102</v>
      </c>
      <c r="O4785" s="15">
        <v>1</v>
      </c>
      <c r="P4785" s="16">
        <v>3.5</v>
      </c>
      <c r="Q4785" s="10">
        <v>1.49999999999999</v>
      </c>
      <c r="R4785" s="10">
        <v>4.4000000000000004</v>
      </c>
      <c r="T4785" s="6" t="s">
        <v>57</v>
      </c>
      <c r="U4785" s="6" t="s">
        <v>52</v>
      </c>
      <c r="V4785" s="18" t="str">
        <f>"" &amp; IF(AND(O4785&lt;=-1.5,NOT(ISBLANK(AF4785))),"Z","")</f>
        <v/>
      </c>
      <c r="W4785" s="18" t="str">
        <f t="shared" si="940"/>
        <v/>
      </c>
      <c r="X4785" s="6"/>
      <c r="AB4785" s="18" t="str">
        <f t="shared" si="941"/>
        <v/>
      </c>
      <c r="AC4785" s="18" t="str">
        <f t="shared" si="942"/>
        <v>**</v>
      </c>
      <c r="AD4785" s="18" t="str">
        <f t="shared" si="943"/>
        <v/>
      </c>
      <c r="AI4785" s="18" t="str">
        <f t="shared" si="944"/>
        <v/>
      </c>
      <c r="AJ4785" s="18" t="str">
        <f t="shared" si="945"/>
        <v/>
      </c>
      <c r="AK4785" s="18" t="str">
        <f t="shared" si="946"/>
        <v/>
      </c>
      <c r="AP4785" s="6" t="s">
        <v>587</v>
      </c>
      <c r="AT4785" s="10">
        <v>63.919947728548202</v>
      </c>
      <c r="BC4785" s="10">
        <v>126</v>
      </c>
      <c r="BD4785" s="10">
        <v>2</v>
      </c>
    </row>
    <row r="4786" spans="1:56" ht="23.25" x14ac:dyDescent="0.25">
      <c r="A4786" s="6" t="s">
        <v>1549</v>
      </c>
      <c r="B4786" s="2" t="s">
        <v>749</v>
      </c>
      <c r="C4786" s="39" t="s">
        <v>232</v>
      </c>
      <c r="D4786" s="10">
        <v>1200</v>
      </c>
      <c r="E4786" s="11">
        <v>11</v>
      </c>
      <c r="F4786" s="12">
        <v>6</v>
      </c>
      <c r="G4786" s="11">
        <v>11</v>
      </c>
      <c r="H4786" s="12">
        <v>5</v>
      </c>
      <c r="I4786" s="11">
        <v>2</v>
      </c>
      <c r="J4786" s="12">
        <v>0</v>
      </c>
      <c r="K4786" s="10">
        <v>1.25</v>
      </c>
      <c r="L4786" s="10">
        <v>0.80000000000000704</v>
      </c>
      <c r="M4786" s="14">
        <v>99.885070263070205</v>
      </c>
      <c r="N4786" s="14">
        <v>-7.4648684649503104E-3</v>
      </c>
      <c r="O4786" s="15">
        <v>1</v>
      </c>
      <c r="P4786" s="16">
        <v>5.05</v>
      </c>
      <c r="Q4786" s="10">
        <v>-2.4</v>
      </c>
      <c r="R4786" s="10">
        <v>1.75000000000001</v>
      </c>
      <c r="S4786" s="10">
        <v>31</v>
      </c>
      <c r="T4786" s="6" t="s">
        <v>57</v>
      </c>
      <c r="U4786" s="6" t="s">
        <v>52</v>
      </c>
      <c r="V4786" s="18" t="str">
        <f>"*" &amp; IF(AND(O4786&lt;=-1.5,NOT(ISBLANK(AF4786))),"Z","")</f>
        <v>*</v>
      </c>
      <c r="W4786" s="19" t="str">
        <f t="shared" si="940"/>
        <v/>
      </c>
      <c r="X4786" s="17" t="s">
        <v>88</v>
      </c>
      <c r="AA4786" s="20"/>
      <c r="AB4786" s="18" t="str">
        <f t="shared" si="941"/>
        <v/>
      </c>
      <c r="AC4786" s="19" t="str">
        <f t="shared" si="942"/>
        <v>*</v>
      </c>
      <c r="AD4786" s="18" t="str">
        <f t="shared" si="943"/>
        <v>G</v>
      </c>
      <c r="AI4786" s="18" t="str">
        <f t="shared" si="944"/>
        <v/>
      </c>
      <c r="AJ4786" s="18" t="str">
        <f t="shared" si="945"/>
        <v/>
      </c>
      <c r="AK4786" s="18" t="str">
        <f t="shared" si="946"/>
        <v/>
      </c>
      <c r="AP4786" s="6" t="s">
        <v>267</v>
      </c>
      <c r="AT4786" s="10">
        <v>76.185070263070102</v>
      </c>
      <c r="AU4786" s="21"/>
      <c r="BC4786" s="22">
        <v>127</v>
      </c>
      <c r="BD4786" s="10">
        <v>0</v>
      </c>
    </row>
    <row r="4787" spans="1:56" ht="23.25" x14ac:dyDescent="0.25">
      <c r="A4787" s="6" t="s">
        <v>1549</v>
      </c>
      <c r="B4787" s="31" t="s">
        <v>383</v>
      </c>
      <c r="C4787" s="39" t="s">
        <v>374</v>
      </c>
      <c r="D4787" s="10">
        <v>1200</v>
      </c>
      <c r="E4787" s="11">
        <v>10</v>
      </c>
      <c r="F4787" s="12">
        <v>6</v>
      </c>
      <c r="G4787" s="11">
        <v>9</v>
      </c>
      <c r="H4787" s="12">
        <v>4</v>
      </c>
      <c r="I4787" s="11">
        <v>6</v>
      </c>
      <c r="J4787" s="12">
        <v>4</v>
      </c>
      <c r="K4787" s="10">
        <v>-3.15</v>
      </c>
      <c r="L4787" s="10">
        <v>-3.51000000000001</v>
      </c>
      <c r="M4787" s="14">
        <v>86.676967142227994</v>
      </c>
      <c r="N4787" s="14">
        <v>-3.5615164288859802</v>
      </c>
      <c r="O4787" s="15">
        <v>1</v>
      </c>
      <c r="P4787" s="16">
        <v>0.5</v>
      </c>
      <c r="Q4787" s="10">
        <v>3.4500000000000099</v>
      </c>
      <c r="R4787" s="10">
        <v>3.95</v>
      </c>
      <c r="S4787" s="25">
        <v>43</v>
      </c>
      <c r="T4787" s="6" t="s">
        <v>57</v>
      </c>
      <c r="U4787" s="6" t="s">
        <v>52</v>
      </c>
      <c r="V4787" s="18" t="str">
        <f>"" &amp; IF(AND(O4787&lt;=-1.5,NOT(ISBLANK(AF4787))),"Z","")</f>
        <v/>
      </c>
      <c r="W4787" s="18" t="str">
        <f t="shared" si="940"/>
        <v/>
      </c>
      <c r="X4787" s="6"/>
      <c r="AB4787" s="18" t="str">
        <f t="shared" si="941"/>
        <v/>
      </c>
      <c r="AC4787" s="18" t="str">
        <f t="shared" si="942"/>
        <v/>
      </c>
      <c r="AD4787" s="18" t="str">
        <f t="shared" si="943"/>
        <v/>
      </c>
      <c r="AI4787" s="18" t="str">
        <f t="shared" si="944"/>
        <v/>
      </c>
      <c r="AJ4787" s="18" t="str">
        <f t="shared" si="945"/>
        <v/>
      </c>
      <c r="AK4787" s="18" t="str">
        <f t="shared" si="946"/>
        <v/>
      </c>
      <c r="AP4787" s="6" t="s">
        <v>489</v>
      </c>
      <c r="AT4787" s="10">
        <v>62.876967142227997</v>
      </c>
      <c r="BC4787" s="10">
        <v>130</v>
      </c>
      <c r="BD4787" s="10">
        <v>2</v>
      </c>
    </row>
    <row r="4788" spans="1:56" ht="23.25" x14ac:dyDescent="0.25">
      <c r="A4788" s="6" t="s">
        <v>1549</v>
      </c>
      <c r="B4788" s="26" t="s">
        <v>77</v>
      </c>
      <c r="C4788" s="9" t="s">
        <v>260</v>
      </c>
      <c r="D4788" s="10">
        <v>1400</v>
      </c>
      <c r="E4788" s="11">
        <v>12</v>
      </c>
      <c r="F4788" s="12">
        <v>6</v>
      </c>
      <c r="G4788" s="11">
        <v>12</v>
      </c>
      <c r="H4788" s="12">
        <v>6</v>
      </c>
      <c r="I4788" s="11">
        <v>8</v>
      </c>
      <c r="J4788" s="12">
        <v>4</v>
      </c>
      <c r="K4788" s="10">
        <v>3.69999999999997</v>
      </c>
      <c r="L4788" s="34">
        <v>4.09374999999996</v>
      </c>
      <c r="M4788" s="14">
        <v>95.663491156811801</v>
      </c>
      <c r="N4788" s="29">
        <v>1.08174557840591</v>
      </c>
      <c r="O4788" s="15">
        <v>1</v>
      </c>
      <c r="P4788" s="16">
        <v>1.75</v>
      </c>
      <c r="Q4788" s="10">
        <v>-2.5</v>
      </c>
      <c r="R4788" s="10">
        <v>-1.1499999999999999</v>
      </c>
      <c r="S4788" s="10">
        <v>24</v>
      </c>
      <c r="T4788" s="6" t="s">
        <v>57</v>
      </c>
      <c r="U4788" s="6" t="s">
        <v>52</v>
      </c>
      <c r="V4788" s="18" t="str">
        <f>"*" &amp; IF(AND(O4788&lt;=-1.5,NOT(ISBLANK(AF4788))),"Z","")</f>
        <v>*</v>
      </c>
      <c r="W4788" s="18" t="str">
        <f t="shared" si="940"/>
        <v/>
      </c>
      <c r="X4788" s="6"/>
      <c r="AB4788" s="18" t="str">
        <f t="shared" si="941"/>
        <v/>
      </c>
      <c r="AC4788" s="18" t="str">
        <f t="shared" si="942"/>
        <v/>
      </c>
      <c r="AD4788" s="18" t="str">
        <f t="shared" si="943"/>
        <v/>
      </c>
      <c r="AI4788" s="18" t="str">
        <f t="shared" si="944"/>
        <v/>
      </c>
      <c r="AJ4788" s="18" t="str">
        <f t="shared" si="945"/>
        <v/>
      </c>
      <c r="AK4788" s="18" t="str">
        <f t="shared" si="946"/>
        <v/>
      </c>
      <c r="AP4788" s="6" t="s">
        <v>453</v>
      </c>
      <c r="AT4788" s="10">
        <v>73.663491156811801</v>
      </c>
      <c r="BC4788" s="10">
        <v>129</v>
      </c>
      <c r="BD4788" s="10">
        <v>0</v>
      </c>
    </row>
    <row r="4789" spans="1:56" ht="23.25" x14ac:dyDescent="0.25">
      <c r="A4789" s="6" t="s">
        <v>1549</v>
      </c>
      <c r="B4789" s="26" t="s">
        <v>134</v>
      </c>
      <c r="C4789" s="9" t="s">
        <v>258</v>
      </c>
      <c r="D4789" s="10">
        <v>1400</v>
      </c>
      <c r="E4789" s="24">
        <v>7</v>
      </c>
      <c r="F4789" s="12">
        <v>4</v>
      </c>
      <c r="G4789" s="24">
        <v>6</v>
      </c>
      <c r="H4789" s="12">
        <v>3</v>
      </c>
      <c r="I4789" s="24">
        <v>3</v>
      </c>
      <c r="J4789" s="12">
        <v>2</v>
      </c>
      <c r="K4789" s="10">
        <v>-3.9000000000000101</v>
      </c>
      <c r="L4789" s="10">
        <v>-4.4749999999999996</v>
      </c>
      <c r="M4789" s="14">
        <v>92.0131785114134</v>
      </c>
      <c r="N4789" s="14">
        <v>-2.2934107442932801</v>
      </c>
      <c r="O4789" s="15">
        <v>1</v>
      </c>
      <c r="P4789" s="16">
        <v>1.25</v>
      </c>
      <c r="Q4789" s="10">
        <v>3.55</v>
      </c>
      <c r="R4789" s="10">
        <v>4.45</v>
      </c>
      <c r="S4789" s="10">
        <v>21</v>
      </c>
      <c r="T4789" s="6" t="s">
        <v>111</v>
      </c>
      <c r="U4789" s="6" t="s">
        <v>52</v>
      </c>
      <c r="V4789" s="18" t="str">
        <f>"" &amp; IF(AND(O4789&lt;=-1.5,NOT(ISBLANK(AF4789))),"Z","")</f>
        <v/>
      </c>
      <c r="W4789" s="19" t="str">
        <f t="shared" si="940"/>
        <v/>
      </c>
      <c r="X4789" s="6"/>
      <c r="AA4789" s="20"/>
      <c r="AB4789" s="18" t="str">
        <f t="shared" si="941"/>
        <v/>
      </c>
      <c r="AC4789" s="19" t="str">
        <f t="shared" si="942"/>
        <v/>
      </c>
      <c r="AD4789" s="18" t="str">
        <f t="shared" si="943"/>
        <v>GR</v>
      </c>
      <c r="AI4789" s="18" t="str">
        <f t="shared" si="944"/>
        <v/>
      </c>
      <c r="AJ4789" s="18" t="str">
        <f t="shared" si="945"/>
        <v/>
      </c>
      <c r="AK4789" s="18" t="str">
        <f t="shared" si="946"/>
        <v/>
      </c>
      <c r="AP4789" s="6" t="s">
        <v>307</v>
      </c>
      <c r="AT4789" s="10">
        <v>68.413178511413406</v>
      </c>
      <c r="AU4789" s="21"/>
      <c r="BC4789" s="22">
        <v>129</v>
      </c>
      <c r="BD4789" s="28">
        <v>2</v>
      </c>
    </row>
    <row r="4790" spans="1:56" x14ac:dyDescent="0.25">
      <c r="A4790" s="6" t="s">
        <v>1550</v>
      </c>
    </row>
    <row r="4791" spans="1:56" ht="23.25" x14ac:dyDescent="0.25">
      <c r="A4791" s="6" t="s">
        <v>1551</v>
      </c>
      <c r="B4791" s="6" t="s">
        <v>82</v>
      </c>
      <c r="C4791" s="9" t="s">
        <v>589</v>
      </c>
      <c r="D4791" s="10">
        <v>1200</v>
      </c>
      <c r="E4791" s="11">
        <v>12</v>
      </c>
      <c r="F4791" s="12">
        <v>7</v>
      </c>
      <c r="G4791" s="11">
        <v>10</v>
      </c>
      <c r="H4791" s="12">
        <v>5</v>
      </c>
      <c r="I4791" s="11">
        <v>9</v>
      </c>
      <c r="J4791" s="12">
        <v>4</v>
      </c>
      <c r="K4791" s="10">
        <v>-0.54999999999999705</v>
      </c>
      <c r="L4791" s="34">
        <v>0.86250000000004201</v>
      </c>
      <c r="M4791" s="14">
        <v>94.102551048159299</v>
      </c>
      <c r="N4791" s="29">
        <v>0.20127552407963401</v>
      </c>
      <c r="O4791" s="15">
        <v>2</v>
      </c>
      <c r="P4791" s="16">
        <v>1.25</v>
      </c>
      <c r="Q4791" s="10">
        <v>9.9999999999997896E-2</v>
      </c>
      <c r="R4791" s="10">
        <v>1.1499999999999799</v>
      </c>
      <c r="T4791" s="6" t="s">
        <v>57</v>
      </c>
      <c r="U4791" s="6" t="s">
        <v>52</v>
      </c>
      <c r="V4791" s="18" t="str">
        <f>"" &amp; IF(AND(O4791&lt;=-1.5,NOT(ISBLANK(AF4791))),"Z","")</f>
        <v/>
      </c>
      <c r="W4791" s="18" t="str">
        <f>IF(AND(ISNUMBER(AS4791),VALUE(AS4791)&gt;=3,VALUE(P4791)&gt;=-0.5),IF(AND(VALUE(M4791)&gt;=94,VALUE(M4791)&lt;444), IF(VALUE(L4791)&gt;=2,"***","**"),"*"),"")</f>
        <v/>
      </c>
      <c r="X4791" s="6"/>
      <c r="AB4791" s="18" t="str">
        <f>IF(AND(O4791&gt;=2,P4791&gt;=0),IF(AND(ISNUMBER(AS4791),VALUE(AS4791)&gt;=3),IF(LEN(AF4791)&gt;0,"***","**"),"*"),"")</f>
        <v>*</v>
      </c>
      <c r="AC4791" s="18" t="str">
        <f>IF(OR(G4791-I4791&gt;=5,P4791&gt;4.9,AND(G4791-I4791&gt;=1,P4791&gt;5)),IF(L4791&lt;-3,"***",IF(L4791&lt;0,"**","*")),"")</f>
        <v/>
      </c>
      <c r="AD4791" s="18" t="str">
        <f>IF(AND(OR(I4791=1,I4791=2,I4791=3,I4791=4),M4791&gt;=97.5),"G",IF(OR(AND(J4791&lt;=3,I4791&lt;8,P4791&gt;-1.6,M4791&gt;=95,M4791&lt;300),AND(OR(I4791=1,I4791=2,I4791=3),M4791&lt;97.5)),"GR",""))</f>
        <v/>
      </c>
      <c r="AI4791" s="18" t="str">
        <f>IF(LEN(AD4791)&gt;0,IF(AC4791="**","$",IF(AC4791="***",IF(LEN(AF4791)&gt;0,"$$$","$$"),"")),"")</f>
        <v/>
      </c>
      <c r="AJ4791" s="18" t="str">
        <f>IF(LEN(AD4791)&gt;0,IF(AND(W4791="**",U4791="*"),IF(LEN(AF4791)&gt;0,"$$$","$$"),IF(AB4791="***","$$$",IF(AND(AB4791="**",U4791="*"),"$$",IF(AND(OR(W4791="**",W4791="***"),LEN(AF4791)&gt;0),"$$","")))),IF(AND(OR(W4791="**",W4791="***"),LEN(AF4791)&gt;0),"$$",""))</f>
        <v/>
      </c>
      <c r="AK4791" s="18" t="str">
        <f>IF(LEN(AD4791)&gt;0,IF(Y4791="**","$$",IF(Y4791="***","$$$",IF(W4791="***",IF(OR(U4791="***",LEN(AF4791)&gt;0),"$$$",""),""))),"")</f>
        <v/>
      </c>
      <c r="AP4791" s="6" t="s">
        <v>754</v>
      </c>
      <c r="AT4791" s="10">
        <v>70.402551048159296</v>
      </c>
      <c r="BC4791" s="10">
        <v>128</v>
      </c>
      <c r="BD4791" s="10">
        <v>0</v>
      </c>
    </row>
    <row r="4792" spans="1:56" ht="23.25" x14ac:dyDescent="0.25">
      <c r="A4792" s="6" t="s">
        <v>1552</v>
      </c>
      <c r="B4792" s="6" t="s">
        <v>82</v>
      </c>
      <c r="C4792" s="9" t="s">
        <v>589</v>
      </c>
      <c r="D4792" s="10">
        <v>1400</v>
      </c>
      <c r="E4792" s="11">
        <v>10</v>
      </c>
      <c r="F4792" s="12">
        <v>13</v>
      </c>
      <c r="G4792" s="11">
        <v>13</v>
      </c>
      <c r="H4792" s="12">
        <v>12</v>
      </c>
      <c r="I4792" s="11">
        <v>14</v>
      </c>
      <c r="J4792" s="12">
        <v>14</v>
      </c>
      <c r="K4792" s="10">
        <v>4.3499999999999899</v>
      </c>
      <c r="L4792" s="34">
        <v>4.3124999999999902</v>
      </c>
      <c r="M4792" s="14">
        <v>82.361651814865098</v>
      </c>
      <c r="N4792" s="29">
        <v>2.0808259074326001</v>
      </c>
      <c r="O4792" s="15">
        <v>2</v>
      </c>
      <c r="P4792" s="33">
        <v>-1.75</v>
      </c>
      <c r="Q4792" s="10">
        <v>-1.7</v>
      </c>
      <c r="R4792" s="10">
        <v>-3.2</v>
      </c>
      <c r="T4792" s="6" t="s">
        <v>57</v>
      </c>
      <c r="U4792" s="6" t="s">
        <v>52</v>
      </c>
      <c r="V4792" s="18" t="str">
        <f>"" &amp; IF(AND(O4792&lt;=-1.5,NOT(ISBLANK(AF4792))),"Z","")</f>
        <v/>
      </c>
      <c r="W4792" s="18" t="str">
        <f>IF(AND(ISNUMBER(AS4792),VALUE(AS4792)&gt;=3,VALUE(P4792)&gt;=-0.5),IF(AND(VALUE(M4792)&gt;=94,VALUE(M4792)&lt;444), IF(VALUE(L4792)&gt;=2,"***","**"),"*"),"")</f>
        <v/>
      </c>
      <c r="X4792" s="6"/>
      <c r="AB4792" s="18" t="str">
        <f>IF(AND(O4792&gt;=2,P4792&gt;=0),IF(AND(ISNUMBER(AS4792),VALUE(AS4792)&gt;=3),IF(LEN(AF4792)&gt;0,"***","**"),"*"),"")</f>
        <v/>
      </c>
      <c r="AC4792" s="18" t="str">
        <f>IF(OR(G4792-I4792&gt;=5,P4792&gt;4.9,AND(G4792-I4792&gt;=1,P4792&gt;5)),IF(L4792&lt;-3,"***",IF(L4792&lt;0,"**","*")),"")</f>
        <v/>
      </c>
      <c r="AD4792" s="18" t="str">
        <f>IF(AND(OR(I4792=1,I4792=2,I4792=3,I4792=4),M4792&gt;=97.5),"G",IF(OR(AND(J4792&lt;=3,I4792&lt;8,P4792&gt;-1.6,M4792&gt;=95,M4792&lt;300),AND(OR(I4792=1,I4792=2,I4792=3),M4792&lt;97.5)),"GR",""))</f>
        <v/>
      </c>
      <c r="AI4792" s="18" t="str">
        <f>IF(LEN(AD4792)&gt;0,IF(AC4792="**","$",IF(AC4792="***",IF(LEN(AF4792)&gt;0,"$$$","$$"),"")),"")</f>
        <v/>
      </c>
      <c r="AJ4792" s="18" t="str">
        <f>IF(LEN(AD4792)&gt;0,IF(AND(W4792="**",U4792="*"),IF(LEN(AF4792)&gt;0,"$$$","$$"),IF(AB4792="***","$$$",IF(AND(AB4792="**",U4792="*"),"$$",IF(AND(OR(W4792="**",W4792="***"),LEN(AF4792)&gt;0),"$$","")))),IF(AND(OR(W4792="**",W4792="***"),LEN(AF4792)&gt;0),"$$",""))</f>
        <v/>
      </c>
      <c r="AK4792" s="18" t="str">
        <f>IF(LEN(AD4792)&gt;0,IF(Y4792="**","$$",IF(Y4792="***","$$$",IF(W4792="***",IF(OR(U4792="***",LEN(AF4792)&gt;0),"$$$",""),""))),"")</f>
        <v/>
      </c>
      <c r="AP4792" s="6" t="s">
        <v>517</v>
      </c>
      <c r="AT4792" s="10">
        <v>58.911651814865202</v>
      </c>
      <c r="BC4792" s="10">
        <v>128</v>
      </c>
      <c r="BD4792" s="10">
        <v>0</v>
      </c>
    </row>
    <row r="4793" spans="1:56" x14ac:dyDescent="0.25">
      <c r="A4793" s="6" t="s">
        <v>1553</v>
      </c>
    </row>
    <row r="4794" spans="1:56" x14ac:dyDescent="0.25">
      <c r="A4794" s="6" t="s">
        <v>1554</v>
      </c>
    </row>
    <row r="4795" spans="1:56" ht="23.25" x14ac:dyDescent="0.25">
      <c r="A4795" s="6" t="s">
        <v>1555</v>
      </c>
      <c r="B4795" s="6" t="s">
        <v>82</v>
      </c>
      <c r="C4795" s="9" t="s">
        <v>589</v>
      </c>
      <c r="D4795" s="10">
        <v>1200</v>
      </c>
      <c r="E4795" s="11">
        <v>8</v>
      </c>
      <c r="F4795" s="12">
        <v>4</v>
      </c>
      <c r="G4795" s="11">
        <v>9</v>
      </c>
      <c r="H4795" s="12">
        <v>4</v>
      </c>
      <c r="I4795" s="11">
        <v>8</v>
      </c>
      <c r="J4795" s="12">
        <v>4</v>
      </c>
      <c r="K4795" s="10">
        <v>-0.54999999999999705</v>
      </c>
      <c r="L4795" s="34">
        <v>0.86250000000004201</v>
      </c>
      <c r="M4795" s="14">
        <v>94.502551048159404</v>
      </c>
      <c r="N4795" s="29">
        <v>0.20127552407963401</v>
      </c>
      <c r="O4795" s="15">
        <v>0</v>
      </c>
      <c r="P4795" s="16">
        <v>0.75</v>
      </c>
      <c r="Q4795" s="10">
        <v>9.9999999999997896E-2</v>
      </c>
      <c r="R4795" s="10">
        <v>0.74999999999999301</v>
      </c>
      <c r="T4795" s="6" t="s">
        <v>57</v>
      </c>
      <c r="U4795" s="6" t="s">
        <v>52</v>
      </c>
      <c r="V4795" s="18" t="str">
        <f>"" &amp; IF(AND(O4795&lt;=-1.5,NOT(ISBLANK(AF4795))),"Z","")</f>
        <v/>
      </c>
      <c r="W4795" s="18" t="str">
        <f>IF(AND(ISNUMBER(AS4795),VALUE(AS4795)&gt;=3,VALUE(P4795)&gt;=-0.5),IF(AND(VALUE(M4795)&gt;=94,VALUE(M4795)&lt;444), IF(VALUE(L4795)&gt;=2,"***","**"),"*"),"")</f>
        <v/>
      </c>
      <c r="X4795" s="6"/>
      <c r="AB4795" s="18" t="str">
        <f>IF(AND(O4795&gt;=2,P4795&gt;=0),IF(AND(ISNUMBER(AS4795),VALUE(AS4795)&gt;=3),IF(LEN(AF4795)&gt;0,"***","**"),"*"),"")</f>
        <v/>
      </c>
      <c r="AC4795" s="18" t="str">
        <f>IF(OR(G4795-I4795&gt;=5,P4795&gt;4.9,AND(G4795-I4795&gt;=1,P4795&gt;5)),IF(L4795&lt;-3,"***",IF(L4795&lt;0,"**","*")),"")</f>
        <v/>
      </c>
      <c r="AD4795" s="18" t="str">
        <f>IF(AND(OR(I4795=1,I4795=2,I4795=3,I4795=4),M4795&gt;=97.5),"G",IF(OR(AND(J4795&lt;=3,I4795&lt;8,P4795&gt;-1.6,M4795&gt;=95,M4795&lt;300),AND(OR(I4795=1,I4795=2,I4795=3),M4795&lt;97.5)),"GR",""))</f>
        <v/>
      </c>
      <c r="AI4795" s="18" t="str">
        <f>IF(LEN(AD4795)&gt;0,IF(AC4795="**","$",IF(AC4795="***",IF(LEN(AF4795)&gt;0,"$$$","$$"),"")),"")</f>
        <v/>
      </c>
      <c r="AJ4795" s="18" t="str">
        <f>IF(LEN(AD4795)&gt;0,IF(AND(W4795="**",U4795="*"),IF(LEN(AF4795)&gt;0,"$$$","$$"),IF(AB4795="***","$$$",IF(AND(AB4795="**",U4795="*"),"$$",IF(AND(OR(W4795="**",W4795="***"),LEN(AF4795)&gt;0),"$$","")))),IF(AND(OR(W4795="**",W4795="***"),LEN(AF4795)&gt;0),"$$",""))</f>
        <v/>
      </c>
      <c r="AK4795" s="18" t="str">
        <f>IF(LEN(AD4795)&gt;0,IF(Y4795="**","$$",IF(Y4795="***","$$$",IF(W4795="***",IF(OR(U4795="***",LEN(AF4795)&gt;0),"$$$",""),""))),"")</f>
        <v/>
      </c>
      <c r="AP4795" s="6" t="s">
        <v>741</v>
      </c>
      <c r="AT4795" s="10">
        <v>70.777551048159296</v>
      </c>
      <c r="BC4795" s="10">
        <v>128</v>
      </c>
      <c r="BD4795" s="10">
        <v>0</v>
      </c>
    </row>
    <row r="4796" spans="1:56" x14ac:dyDescent="0.25">
      <c r="A4796" s="6" t="s">
        <v>1556</v>
      </c>
    </row>
    <row r="4797" spans="1:56" ht="23.25" x14ac:dyDescent="0.25">
      <c r="A4797" s="6" t="s">
        <v>1557</v>
      </c>
      <c r="B4797" s="6" t="s">
        <v>121</v>
      </c>
      <c r="C4797" s="9" t="s">
        <v>321</v>
      </c>
      <c r="D4797" s="10">
        <v>1200</v>
      </c>
      <c r="E4797" s="24">
        <v>9</v>
      </c>
      <c r="F4797" s="12">
        <v>6</v>
      </c>
      <c r="G4797" s="24">
        <v>9</v>
      </c>
      <c r="H4797" s="12">
        <v>4</v>
      </c>
      <c r="I4797" s="24">
        <v>12</v>
      </c>
      <c r="J4797" s="12">
        <v>3</v>
      </c>
      <c r="K4797" s="10">
        <v>1.30000000000001</v>
      </c>
      <c r="L4797" s="13">
        <v>0.16428571428574301</v>
      </c>
      <c r="M4797" s="14">
        <v>88.372361722975796</v>
      </c>
      <c r="N4797" s="14">
        <v>-3.1638191385121002</v>
      </c>
      <c r="O4797" s="15">
        <v>1</v>
      </c>
      <c r="P4797" s="16">
        <v>1.25</v>
      </c>
      <c r="Q4797" s="10">
        <v>-3.3</v>
      </c>
      <c r="R4797" s="13">
        <v>-2.3500000000000099</v>
      </c>
      <c r="T4797" s="6" t="s">
        <v>57</v>
      </c>
      <c r="U4797" s="6" t="s">
        <v>52</v>
      </c>
      <c r="V4797" s="18" t="str">
        <f>"" &amp; IF(AND(O4797&lt;=-1.5,NOT(ISBLANK(AF4797))),"Z","")</f>
        <v/>
      </c>
      <c r="W4797" s="18" t="str">
        <f>IF(AND(ISNUMBER(AS4797),VALUE(AS4797)&gt;=3,VALUE(P4797)&gt;=-0.5),IF(AND(VALUE(M4797)&gt;=94,VALUE(M4797)&lt;444), IF(VALUE(L4797)&gt;=2,"***","**"),"*"),"")</f>
        <v/>
      </c>
      <c r="X4797" s="6"/>
      <c r="AB4797" s="18" t="str">
        <f>IF(AND(O4797&gt;=2,P4797&gt;=0),IF(AND(ISNUMBER(AS4797),VALUE(AS4797)&gt;=3),IF(LEN(AF4797)&gt;0,"***","**"),"*"),"")</f>
        <v/>
      </c>
      <c r="AC4797" s="18" t="str">
        <f>IF(OR(G4797-I4797&gt;=5,P4797&gt;4.9,AND(G4797-I4797&gt;=1,P4797&gt;5)),IF(L4797&lt;-3,"***",IF(L4797&lt;0,"**","*")),"")</f>
        <v/>
      </c>
      <c r="AD4797" s="18" t="str">
        <f>IF(AND(OR(I4797=1,I4797=2,I4797=3,I4797=4),M4797&gt;=97.5),"G",IF(OR(AND(J4797&lt;=3,I4797&lt;8,P4797&gt;-1.6,M4797&gt;=95,M4797&lt;300),AND(OR(I4797=1,I4797=2,I4797=3),M4797&lt;97.5)),"GR",""))</f>
        <v/>
      </c>
      <c r="AI4797" s="18" t="str">
        <f>IF(LEN(AD4797)&gt;0,IF(AC4797="**","$",IF(AC4797="***",IF(LEN(AF4797)&gt;0,"$$$","$$"),"")),"")</f>
        <v/>
      </c>
      <c r="AJ4797" s="18" t="str">
        <f>IF(LEN(AD4797)&gt;0,IF(AND(W4797="**",U4797="*"),IF(LEN(AF4797)&gt;0,"$$$","$$"),IF(AB4797="***","$$$",IF(AND(AB4797="**",U4797="*"),"$$",IF(AND(OR(W4797="**",W4797="***"),LEN(AF4797)&gt;0),"$$","")))),IF(AND(OR(W4797="**",W4797="***"),LEN(AF4797)&gt;0),"$$",""))</f>
        <v/>
      </c>
      <c r="AK4797" s="18" t="str">
        <f>IF(LEN(AD4797)&gt;0,IF(Y4797="**","$$",IF(Y4797="***","$$$",IF(W4797="***",IF(OR(U4797="***",LEN(AF4797)&gt;0),"$$$",""),""))),"")</f>
        <v/>
      </c>
      <c r="AP4797" s="6" t="s">
        <v>422</v>
      </c>
      <c r="AT4797" s="10">
        <v>66.297361722975793</v>
      </c>
      <c r="BC4797" s="10">
        <v>130</v>
      </c>
      <c r="BD4797" s="10">
        <v>0</v>
      </c>
    </row>
    <row r="4798" spans="1:56" x14ac:dyDescent="0.25">
      <c r="A4798" s="6" t="s">
        <v>1558</v>
      </c>
    </row>
    <row r="4799" spans="1:56" x14ac:dyDescent="0.25">
      <c r="A4799" s="6" t="s">
        <v>1559</v>
      </c>
    </row>
    <row r="4800" spans="1:56" x14ac:dyDescent="0.25">
      <c r="A4800" s="6" t="s">
        <v>1560</v>
      </c>
    </row>
    <row r="4801" spans="1:56" x14ac:dyDescent="0.25">
      <c r="A4801" s="6" t="s">
        <v>1561</v>
      </c>
    </row>
    <row r="4802" spans="1:56" x14ac:dyDescent="0.25">
      <c r="A4802" s="6" t="s">
        <v>1562</v>
      </c>
    </row>
    <row r="4803" spans="1:56" x14ac:dyDescent="0.25">
      <c r="A4803" s="6" t="s">
        <v>1563</v>
      </c>
    </row>
    <row r="4804" spans="1:56" x14ac:dyDescent="0.25">
      <c r="A4804" s="6" t="s">
        <v>1564</v>
      </c>
    </row>
    <row r="4805" spans="1:56" x14ac:dyDescent="0.25">
      <c r="A4805" s="6" t="s">
        <v>1565</v>
      </c>
    </row>
    <row r="4806" spans="1:56" x14ac:dyDescent="0.25">
      <c r="A4806" s="6" t="s">
        <v>1566</v>
      </c>
    </row>
    <row r="4807" spans="1:56" x14ac:dyDescent="0.25">
      <c r="A4807" s="6" t="s">
        <v>1567</v>
      </c>
    </row>
    <row r="4808" spans="1:56" x14ac:dyDescent="0.25">
      <c r="A4808" s="6" t="s">
        <v>1568</v>
      </c>
    </row>
    <row r="4809" spans="1:56" x14ac:dyDescent="0.25">
      <c r="A4809" s="6" t="s">
        <v>1569</v>
      </c>
    </row>
    <row r="4810" spans="1:56" x14ac:dyDescent="0.25">
      <c r="A4810" s="6" t="s">
        <v>1570</v>
      </c>
    </row>
    <row r="4811" spans="1:56" x14ac:dyDescent="0.25">
      <c r="A4811" s="6" t="s">
        <v>1571</v>
      </c>
    </row>
    <row r="4812" spans="1:56" x14ac:dyDescent="0.25">
      <c r="A4812" s="6" t="s">
        <v>1572</v>
      </c>
    </row>
    <row r="4813" spans="1:56" x14ac:dyDescent="0.25">
      <c r="A4813" s="6" t="s">
        <v>1573</v>
      </c>
    </row>
    <row r="4814" spans="1:56" x14ac:dyDescent="0.25">
      <c r="A4814" s="6" t="s">
        <v>1574</v>
      </c>
    </row>
    <row r="4815" spans="1:56" ht="23.25" x14ac:dyDescent="0.25">
      <c r="A4815" s="6" t="s">
        <v>1575</v>
      </c>
      <c r="B4815" s="6" t="s">
        <v>209</v>
      </c>
      <c r="C4815" s="9" t="s">
        <v>210</v>
      </c>
      <c r="D4815" s="10">
        <v>1400</v>
      </c>
      <c r="E4815" s="11">
        <v>14</v>
      </c>
      <c r="F4815" s="12">
        <v>6</v>
      </c>
      <c r="G4815" s="11">
        <v>14</v>
      </c>
      <c r="H4815" s="12">
        <v>5</v>
      </c>
      <c r="I4815" s="11">
        <v>7</v>
      </c>
      <c r="J4815" s="12">
        <v>3</v>
      </c>
      <c r="K4815" s="10">
        <v>2.0500000000000198</v>
      </c>
      <c r="L4815" s="10">
        <v>7.5000000000002801E-2</v>
      </c>
      <c r="M4815" s="14">
        <v>88.320373022561</v>
      </c>
      <c r="N4815" s="14">
        <v>-3.5898134887195701</v>
      </c>
      <c r="O4815" s="15">
        <v>2</v>
      </c>
      <c r="P4815" s="16">
        <v>2.25</v>
      </c>
      <c r="Q4815" s="10">
        <v>-1.7</v>
      </c>
      <c r="R4815" s="10">
        <v>5.0000000000007802E-2</v>
      </c>
      <c r="T4815" s="6" t="s">
        <v>57</v>
      </c>
      <c r="U4815" s="6" t="s">
        <v>52</v>
      </c>
      <c r="V4815" s="18" t="str">
        <f>"" &amp; IF(AND(O4815&lt;=-1.5,NOT(ISBLANK(AF4815))),"Z","")</f>
        <v/>
      </c>
      <c r="W4815" s="18" t="str">
        <f t="shared" ref="W4815:W4825" si="947">IF(AND(ISNUMBER(AS4815),VALUE(AS4815)&gt;=3,VALUE(P4815)&gt;=-0.5),IF(AND(VALUE(M4815)&gt;=94,VALUE(M4815)&lt;444), IF(VALUE(L4815)&gt;=2,"***","**"),"*"),"")</f>
        <v/>
      </c>
      <c r="X4815" s="6"/>
      <c r="AB4815" s="18" t="str">
        <f t="shared" ref="AB4815:AB4825" si="948">IF(AND(O4815&gt;=2,P4815&gt;=0),IF(AND(ISNUMBER(AS4815),VALUE(AS4815)&gt;=3),IF(LEN(AF4815)&gt;0,"***","**"),"*"),"")</f>
        <v>*</v>
      </c>
      <c r="AC4815" s="18" t="str">
        <f t="shared" ref="AC4815:AC4825" si="949">IF(OR(G4815-I4815&gt;=5,P4815&gt;4.9,AND(G4815-I4815&gt;=1,P4815&gt;5)),IF(L4815&lt;-3,"***",IF(L4815&lt;0,"**","*")),"")</f>
        <v>*</v>
      </c>
      <c r="AD4815" s="18" t="str">
        <f t="shared" ref="AD4815:AD4825" si="950">IF(AND(OR(I4815=1,I4815=2,I4815=3,I4815=4),M4815&gt;=97.5),"G",IF(OR(AND(J4815&lt;=3,I4815&lt;8,P4815&gt;-1.6,M4815&gt;=95,M4815&lt;300),AND(OR(I4815=1,I4815=2,I4815=3),M4815&lt;97.5)),"GR",""))</f>
        <v/>
      </c>
      <c r="AI4815" s="18" t="str">
        <f t="shared" ref="AI4815:AI4825" si="951">IF(LEN(AD4815)&gt;0,IF(AC4815="**","$",IF(AC4815="***",IF(LEN(AF4815)&gt;0,"$$$","$$"),"")),"")</f>
        <v/>
      </c>
      <c r="AJ4815" s="18" t="str">
        <f t="shared" ref="AJ4815:AJ4825" si="952">IF(LEN(AD4815)&gt;0,IF(AND(W4815="**",U4815="*"),IF(LEN(AF4815)&gt;0,"$$$","$$"),IF(AB4815="***","$$$",IF(AND(AB4815="**",U4815="*"),"$$",IF(AND(OR(W4815="**",W4815="***"),LEN(AF4815)&gt;0),"$$","")))),IF(AND(OR(W4815="**",W4815="***"),LEN(AF4815)&gt;0),"$$",""))</f>
        <v/>
      </c>
      <c r="AK4815" s="18" t="str">
        <f t="shared" ref="AK4815:AK4825" si="953">IF(LEN(AD4815)&gt;0,IF(Y4815="**","$$",IF(Y4815="***","$$$",IF(W4815="***",IF(OR(U4815="***",LEN(AF4815)&gt;0),"$$$",""),""))),"")</f>
        <v/>
      </c>
      <c r="AP4815" s="6" t="s">
        <v>545</v>
      </c>
      <c r="AT4815" s="10">
        <v>70.695373022560901</v>
      </c>
      <c r="BC4815" s="10">
        <v>119</v>
      </c>
      <c r="BD4815" s="10">
        <v>0</v>
      </c>
    </row>
    <row r="4816" spans="1:56" ht="23.25" x14ac:dyDescent="0.25">
      <c r="A4816" s="6" t="s">
        <v>1575</v>
      </c>
      <c r="B4816" s="26" t="s">
        <v>148</v>
      </c>
      <c r="C4816" s="9" t="s">
        <v>276</v>
      </c>
      <c r="D4816" s="10">
        <v>1200</v>
      </c>
      <c r="E4816" s="11">
        <v>10</v>
      </c>
      <c r="F4816" s="12">
        <v>6</v>
      </c>
      <c r="G4816" s="11">
        <v>9</v>
      </c>
      <c r="H4816" s="12">
        <v>4</v>
      </c>
      <c r="I4816" s="11">
        <v>6</v>
      </c>
      <c r="J4816" s="12">
        <v>1</v>
      </c>
      <c r="K4816" s="10">
        <v>-1.30000000000001</v>
      </c>
      <c r="L4816" s="10">
        <v>-3.4642857142857499</v>
      </c>
      <c r="M4816" s="14">
        <v>88.902451748709595</v>
      </c>
      <c r="N4816" s="14">
        <v>-4.6487741256451898</v>
      </c>
      <c r="O4816" s="15">
        <v>2</v>
      </c>
      <c r="P4816" s="16">
        <v>2.25</v>
      </c>
      <c r="Q4816" s="10">
        <v>2.7</v>
      </c>
      <c r="R4816" s="10">
        <v>4.6000000000000103</v>
      </c>
      <c r="S4816" s="10">
        <v>21</v>
      </c>
      <c r="T4816" s="6" t="s">
        <v>57</v>
      </c>
      <c r="U4816" s="6" t="s">
        <v>52</v>
      </c>
      <c r="V4816" s="18" t="str">
        <f>"" &amp; IF(AND(O4816&lt;=-1.5,NOT(ISBLANK(AF4816))),"Z","")</f>
        <v/>
      </c>
      <c r="W4816" s="18" t="str">
        <f t="shared" si="947"/>
        <v/>
      </c>
      <c r="X4816" s="17" t="s">
        <v>230</v>
      </c>
      <c r="AB4816" s="18" t="str">
        <f t="shared" si="948"/>
        <v>*</v>
      </c>
      <c r="AC4816" s="18" t="str">
        <f t="shared" si="949"/>
        <v/>
      </c>
      <c r="AD4816" s="18" t="str">
        <f t="shared" si="950"/>
        <v/>
      </c>
      <c r="AI4816" s="18" t="str">
        <f t="shared" si="951"/>
        <v/>
      </c>
      <c r="AJ4816" s="18" t="str">
        <f t="shared" si="952"/>
        <v/>
      </c>
      <c r="AK4816" s="18" t="str">
        <f t="shared" si="953"/>
        <v/>
      </c>
      <c r="AP4816" s="6" t="s">
        <v>664</v>
      </c>
      <c r="AT4816" s="10">
        <v>69.827451748709606</v>
      </c>
      <c r="BC4816" s="10">
        <v>121</v>
      </c>
      <c r="BD4816" s="10">
        <v>3</v>
      </c>
    </row>
    <row r="4817" spans="1:56" ht="23.25" x14ac:dyDescent="0.25">
      <c r="A4817" s="6" t="s">
        <v>1575</v>
      </c>
      <c r="B4817" s="26" t="s">
        <v>117</v>
      </c>
      <c r="C4817" s="9" t="s">
        <v>216</v>
      </c>
      <c r="D4817" s="10">
        <v>1200</v>
      </c>
      <c r="E4817" s="11">
        <v>11</v>
      </c>
      <c r="F4817" s="12">
        <v>7</v>
      </c>
      <c r="G4817" s="11">
        <v>11</v>
      </c>
      <c r="H4817" s="12">
        <v>5</v>
      </c>
      <c r="I4817" s="11">
        <v>4</v>
      </c>
      <c r="J4817" s="12">
        <v>3</v>
      </c>
      <c r="K4817" s="10">
        <v>-0.35000000000000098</v>
      </c>
      <c r="L4817" s="10">
        <v>-2.3666666666667</v>
      </c>
      <c r="M4817" s="14">
        <v>95.391479867384305</v>
      </c>
      <c r="N4817" s="29">
        <v>4.5739933692132702E-2</v>
      </c>
      <c r="O4817" s="15">
        <v>2</v>
      </c>
      <c r="P4817" s="16">
        <v>2.25</v>
      </c>
      <c r="Q4817" s="10">
        <v>3.95</v>
      </c>
      <c r="R4817" s="10">
        <v>5.8</v>
      </c>
      <c r="S4817" s="10">
        <v>15</v>
      </c>
      <c r="T4817" s="6" t="s">
        <v>57</v>
      </c>
      <c r="U4817" s="6" t="s">
        <v>52</v>
      </c>
      <c r="V4817" s="18" t="str">
        <f>"*" &amp; IF(AND(O4817&lt;=-1.5,NOT(ISBLANK(AF4817))),"Z","")</f>
        <v>*</v>
      </c>
      <c r="W4817" s="19" t="str">
        <f t="shared" si="947"/>
        <v/>
      </c>
      <c r="X4817" s="17" t="s">
        <v>277</v>
      </c>
      <c r="AA4817" s="20"/>
      <c r="AB4817" s="18" t="str">
        <f t="shared" si="948"/>
        <v>*</v>
      </c>
      <c r="AC4817" s="19" t="str">
        <f t="shared" si="949"/>
        <v>**</v>
      </c>
      <c r="AD4817" s="18" t="str">
        <f t="shared" si="950"/>
        <v>GR</v>
      </c>
      <c r="AI4817" s="18" t="str">
        <f t="shared" si="951"/>
        <v>$</v>
      </c>
      <c r="AJ4817" s="18" t="str">
        <f t="shared" si="952"/>
        <v/>
      </c>
      <c r="AK4817" s="18" t="str">
        <f t="shared" si="953"/>
        <v/>
      </c>
      <c r="AP4817" s="6" t="s">
        <v>453</v>
      </c>
      <c r="AT4817" s="10">
        <v>77.091479867384294</v>
      </c>
      <c r="AU4817" s="21"/>
      <c r="BC4817" s="22">
        <v>119</v>
      </c>
      <c r="BD4817" s="28">
        <v>3</v>
      </c>
    </row>
    <row r="4818" spans="1:56" ht="23.25" x14ac:dyDescent="0.25">
      <c r="A4818" s="6" t="s">
        <v>1575</v>
      </c>
      <c r="B4818" s="26" t="s">
        <v>93</v>
      </c>
      <c r="C4818" s="9" t="s">
        <v>260</v>
      </c>
      <c r="D4818" s="10">
        <v>1200</v>
      </c>
      <c r="E4818" s="11">
        <v>4</v>
      </c>
      <c r="F4818" s="12">
        <v>2</v>
      </c>
      <c r="G4818" s="11">
        <v>3</v>
      </c>
      <c r="H4818" s="12">
        <v>1</v>
      </c>
      <c r="I4818" s="11">
        <v>3</v>
      </c>
      <c r="J4818" s="12">
        <v>2</v>
      </c>
      <c r="K4818" s="10">
        <v>0.74999999999999301</v>
      </c>
      <c r="L4818" s="10">
        <v>-0.79166666666665697</v>
      </c>
      <c r="M4818" s="29">
        <v>102.295685076352</v>
      </c>
      <c r="N4818" s="29">
        <v>2.2978425381760599</v>
      </c>
      <c r="O4818" s="15">
        <v>1</v>
      </c>
      <c r="P4818" s="33">
        <v>-0.5</v>
      </c>
      <c r="Q4818" s="10">
        <v>1.6</v>
      </c>
      <c r="R4818" s="10">
        <v>1.25</v>
      </c>
      <c r="S4818" s="10">
        <v>28</v>
      </c>
      <c r="T4818" s="6" t="s">
        <v>54</v>
      </c>
      <c r="U4818" s="17" t="s">
        <v>25</v>
      </c>
      <c r="V4818" s="18" t="str">
        <f>"*" &amp; IF(AND(O4818&lt;=-1.5,NOT(ISBLANK(AF4818))),"Z","")</f>
        <v>*</v>
      </c>
      <c r="W4818" s="19" t="str">
        <f t="shared" si="947"/>
        <v/>
      </c>
      <c r="X4818" s="6"/>
      <c r="AA4818" s="20"/>
      <c r="AB4818" s="18" t="str">
        <f t="shared" si="948"/>
        <v/>
      </c>
      <c r="AC4818" s="19" t="str">
        <f t="shared" si="949"/>
        <v/>
      </c>
      <c r="AD4818" s="19" t="str">
        <f t="shared" si="950"/>
        <v>G</v>
      </c>
      <c r="AI4818" s="18" t="str">
        <f t="shared" si="951"/>
        <v/>
      </c>
      <c r="AJ4818" s="18" t="str">
        <f t="shared" si="952"/>
        <v/>
      </c>
      <c r="AK4818" s="18" t="str">
        <f t="shared" si="953"/>
        <v/>
      </c>
      <c r="AP4818" s="6" t="s">
        <v>424</v>
      </c>
      <c r="AT4818" s="10">
        <v>81.345685076352098</v>
      </c>
      <c r="AU4818" s="21"/>
      <c r="BC4818" s="22">
        <v>135</v>
      </c>
      <c r="BD4818" s="10">
        <v>0</v>
      </c>
    </row>
    <row r="4819" spans="1:56" ht="23.25" x14ac:dyDescent="0.25">
      <c r="A4819" s="6" t="s">
        <v>1575</v>
      </c>
      <c r="B4819" s="23" t="s">
        <v>71</v>
      </c>
      <c r="C4819" s="9" t="s">
        <v>321</v>
      </c>
      <c r="D4819" s="10">
        <v>1200</v>
      </c>
      <c r="E4819" s="24">
        <v>5</v>
      </c>
      <c r="F4819" s="12">
        <v>4</v>
      </c>
      <c r="G4819" s="24">
        <v>5</v>
      </c>
      <c r="H4819" s="12">
        <v>4</v>
      </c>
      <c r="I4819" s="24">
        <v>5</v>
      </c>
      <c r="J4819" s="12">
        <v>2</v>
      </c>
      <c r="K4819" s="10">
        <v>-0.44999999999999901</v>
      </c>
      <c r="L4819" s="34">
        <v>0.73571428571429198</v>
      </c>
      <c r="M4819" s="14">
        <v>96.088797390815301</v>
      </c>
      <c r="N4819" s="14">
        <v>-0.20560130459237799</v>
      </c>
      <c r="O4819" s="15">
        <v>0</v>
      </c>
      <c r="P4819" s="16">
        <v>1.5</v>
      </c>
      <c r="Q4819" s="10">
        <v>0.19999999999999599</v>
      </c>
      <c r="R4819" s="10">
        <v>1.45</v>
      </c>
      <c r="S4819" s="25">
        <v>119</v>
      </c>
      <c r="T4819" s="6" t="s">
        <v>247</v>
      </c>
      <c r="U4819" s="6" t="s">
        <v>52</v>
      </c>
      <c r="V4819" s="18" t="str">
        <f>"" &amp; IF(AND(O4819&lt;=-1.5,NOT(ISBLANK(AF4819))),"Z","")</f>
        <v/>
      </c>
      <c r="W4819" s="19" t="str">
        <f t="shared" si="947"/>
        <v/>
      </c>
      <c r="X4819" s="6"/>
      <c r="AA4819" s="20"/>
      <c r="AB4819" s="18" t="str">
        <f t="shared" si="948"/>
        <v/>
      </c>
      <c r="AC4819" s="19" t="str">
        <f t="shared" si="949"/>
        <v/>
      </c>
      <c r="AD4819" s="18" t="str">
        <f t="shared" si="950"/>
        <v>GR</v>
      </c>
      <c r="AI4819" s="18" t="str">
        <f t="shared" si="951"/>
        <v/>
      </c>
      <c r="AJ4819" s="18" t="str">
        <f t="shared" si="952"/>
        <v/>
      </c>
      <c r="AK4819" s="18" t="str">
        <f t="shared" si="953"/>
        <v/>
      </c>
      <c r="AP4819" s="6" t="s">
        <v>675</v>
      </c>
      <c r="AT4819" s="10">
        <v>76.213797390815202</v>
      </c>
      <c r="AU4819" s="21"/>
      <c r="BC4819" s="22">
        <v>135</v>
      </c>
      <c r="BD4819" s="10">
        <v>0</v>
      </c>
    </row>
    <row r="4820" spans="1:56" ht="23.25" x14ac:dyDescent="0.25">
      <c r="A4820" s="6" t="s">
        <v>1575</v>
      </c>
      <c r="B4820" s="26" t="s">
        <v>126</v>
      </c>
      <c r="C4820" s="9" t="s">
        <v>423</v>
      </c>
      <c r="D4820" s="10">
        <v>1200</v>
      </c>
      <c r="E4820" s="11">
        <v>10</v>
      </c>
      <c r="F4820" s="12">
        <v>8</v>
      </c>
      <c r="G4820" s="11">
        <v>8</v>
      </c>
      <c r="H4820" s="12">
        <v>8</v>
      </c>
      <c r="I4820" s="11">
        <v>9</v>
      </c>
      <c r="J4820" s="12">
        <v>7</v>
      </c>
      <c r="K4820" s="10">
        <v>1.05</v>
      </c>
      <c r="L4820" s="34">
        <v>1.55000000000002</v>
      </c>
      <c r="M4820" s="14">
        <v>92.516208859209897</v>
      </c>
      <c r="N4820" s="29">
        <v>1.6581044296049201</v>
      </c>
      <c r="O4820" s="15">
        <v>0</v>
      </c>
      <c r="P4820" s="16">
        <v>0.75</v>
      </c>
      <c r="Q4820" s="10">
        <v>-0.15000000000000599</v>
      </c>
      <c r="R4820" s="10">
        <v>0.44999999999999901</v>
      </c>
      <c r="S4820" s="10">
        <v>14</v>
      </c>
      <c r="T4820" s="6" t="s">
        <v>57</v>
      </c>
      <c r="U4820" s="6" t="s">
        <v>52</v>
      </c>
      <c r="V4820" s="18" t="str">
        <f>"" &amp; IF(AND(O4820&lt;=-1.5,NOT(ISBLANK(AF4820))),"Z","")</f>
        <v/>
      </c>
      <c r="W4820" s="18" t="str">
        <f t="shared" si="947"/>
        <v/>
      </c>
      <c r="X4820" s="6"/>
      <c r="AB4820" s="18" t="str">
        <f t="shared" si="948"/>
        <v/>
      </c>
      <c r="AC4820" s="18" t="str">
        <f t="shared" si="949"/>
        <v/>
      </c>
      <c r="AD4820" s="18" t="str">
        <f t="shared" si="950"/>
        <v/>
      </c>
      <c r="AI4820" s="18" t="str">
        <f t="shared" si="951"/>
        <v/>
      </c>
      <c r="AJ4820" s="18" t="str">
        <f t="shared" si="952"/>
        <v/>
      </c>
      <c r="AK4820" s="18" t="str">
        <f t="shared" si="953"/>
        <v/>
      </c>
      <c r="AP4820" s="6" t="s">
        <v>587</v>
      </c>
      <c r="AT4820" s="10">
        <v>70.191208859209794</v>
      </c>
      <c r="BC4820" s="10">
        <v>134</v>
      </c>
      <c r="BD4820" s="10">
        <v>0</v>
      </c>
    </row>
    <row r="4821" spans="1:56" ht="23.25" x14ac:dyDescent="0.25">
      <c r="A4821" s="6" t="s">
        <v>1575</v>
      </c>
      <c r="B4821" s="26" t="s">
        <v>253</v>
      </c>
      <c r="C4821" s="9" t="s">
        <v>423</v>
      </c>
      <c r="D4821" s="10">
        <v>1400</v>
      </c>
      <c r="E4821" s="11">
        <v>10</v>
      </c>
      <c r="F4821" s="12">
        <v>4</v>
      </c>
      <c r="G4821" s="11">
        <v>9</v>
      </c>
      <c r="H4821" s="12">
        <v>3</v>
      </c>
      <c r="I4821" s="11">
        <v>7</v>
      </c>
      <c r="J4821" s="12">
        <v>5</v>
      </c>
      <c r="K4821" s="10">
        <v>-1.95</v>
      </c>
      <c r="L4821" s="13">
        <v>-4.5250000000000101</v>
      </c>
      <c r="M4821" s="14">
        <v>90.770695331543607</v>
      </c>
      <c r="N4821" s="14">
        <v>-0.41465233422819398</v>
      </c>
      <c r="O4821" s="15">
        <v>2</v>
      </c>
      <c r="P4821" s="33">
        <v>-2.5</v>
      </c>
      <c r="Q4821" s="10">
        <v>4.1499999999999897</v>
      </c>
      <c r="R4821" s="13">
        <v>2.15</v>
      </c>
      <c r="S4821" s="10">
        <v>28</v>
      </c>
      <c r="T4821" s="6" t="s">
        <v>57</v>
      </c>
      <c r="U4821" s="6" t="s">
        <v>52</v>
      </c>
      <c r="V4821" s="18" t="str">
        <f>"" &amp; IF(AND(O4821&lt;=-1.5,NOT(ISBLANK(AF4821))),"Z","")</f>
        <v/>
      </c>
      <c r="W4821" s="18" t="str">
        <f t="shared" si="947"/>
        <v/>
      </c>
      <c r="X4821" s="6"/>
      <c r="AB4821" s="18" t="str">
        <f t="shared" si="948"/>
        <v/>
      </c>
      <c r="AC4821" s="18" t="str">
        <f t="shared" si="949"/>
        <v/>
      </c>
      <c r="AD4821" s="18" t="str">
        <f t="shared" si="950"/>
        <v/>
      </c>
      <c r="AI4821" s="18" t="str">
        <f t="shared" si="951"/>
        <v/>
      </c>
      <c r="AJ4821" s="18" t="str">
        <f t="shared" si="952"/>
        <v/>
      </c>
      <c r="AK4821" s="18" t="str">
        <f t="shared" si="953"/>
        <v/>
      </c>
      <c r="AP4821" s="6" t="s">
        <v>598</v>
      </c>
      <c r="AT4821" s="10">
        <v>66.295695331543598</v>
      </c>
      <c r="BC4821" s="10">
        <v>131</v>
      </c>
      <c r="BD4821" s="10">
        <v>1</v>
      </c>
    </row>
    <row r="4822" spans="1:56" ht="23.25" x14ac:dyDescent="0.25">
      <c r="A4822" s="6" t="s">
        <v>1575</v>
      </c>
      <c r="B4822" s="26" t="s">
        <v>455</v>
      </c>
      <c r="C4822" s="9" t="s">
        <v>321</v>
      </c>
      <c r="D4822" s="10">
        <v>1400</v>
      </c>
      <c r="E4822" s="24">
        <v>6</v>
      </c>
      <c r="F4822" s="12">
        <v>2</v>
      </c>
      <c r="G4822" s="24">
        <v>5</v>
      </c>
      <c r="H4822" s="12">
        <v>2</v>
      </c>
      <c r="I4822" s="24">
        <v>6</v>
      </c>
      <c r="J4822" s="12">
        <v>5</v>
      </c>
      <c r="K4822" s="10">
        <v>1.9000000000000099</v>
      </c>
      <c r="L4822" s="13">
        <v>8.5714285714299093E-2</v>
      </c>
      <c r="M4822" s="14">
        <v>95.774703213267401</v>
      </c>
      <c r="N4822" s="29">
        <v>1.5873516066336899</v>
      </c>
      <c r="O4822" s="15">
        <v>1</v>
      </c>
      <c r="P4822" s="33">
        <v>-3</v>
      </c>
      <c r="Q4822" s="10">
        <v>1.3999999999999899</v>
      </c>
      <c r="R4822" s="13">
        <v>-0.89999999999999902</v>
      </c>
      <c r="S4822" s="10">
        <v>28</v>
      </c>
      <c r="T4822" s="6" t="s">
        <v>47</v>
      </c>
      <c r="U4822" s="17" t="s">
        <v>25</v>
      </c>
      <c r="V4822" s="18" t="str">
        <f>"*" &amp; IF(AND(O4822&lt;=-1.5,NOT(ISBLANK(AF4822))),"Z","")</f>
        <v>*</v>
      </c>
      <c r="W4822" s="18" t="str">
        <f t="shared" si="947"/>
        <v/>
      </c>
      <c r="X4822" s="6"/>
      <c r="AB4822" s="18" t="str">
        <f t="shared" si="948"/>
        <v/>
      </c>
      <c r="AC4822" s="18" t="str">
        <f t="shared" si="949"/>
        <v/>
      </c>
      <c r="AD4822" s="18" t="str">
        <f t="shared" si="950"/>
        <v/>
      </c>
      <c r="AI4822" s="18" t="str">
        <f t="shared" si="951"/>
        <v/>
      </c>
      <c r="AJ4822" s="18" t="str">
        <f t="shared" si="952"/>
        <v/>
      </c>
      <c r="AK4822" s="18" t="str">
        <f t="shared" si="953"/>
        <v/>
      </c>
      <c r="AP4822" s="6" t="s">
        <v>453</v>
      </c>
      <c r="AT4822" s="10">
        <v>75.549703213267406</v>
      </c>
      <c r="BC4822" s="10">
        <v>129</v>
      </c>
      <c r="BD4822" s="10">
        <v>0</v>
      </c>
    </row>
    <row r="4823" spans="1:56" ht="23.25" x14ac:dyDescent="0.25">
      <c r="A4823" s="6" t="s">
        <v>1575</v>
      </c>
      <c r="B4823" s="26" t="s">
        <v>77</v>
      </c>
      <c r="C4823" s="9" t="s">
        <v>260</v>
      </c>
      <c r="D4823" s="10">
        <v>1200</v>
      </c>
      <c r="E4823" s="24">
        <v>11</v>
      </c>
      <c r="F4823" s="12">
        <v>6</v>
      </c>
      <c r="G4823" s="24">
        <v>9</v>
      </c>
      <c r="H4823" s="12">
        <v>3</v>
      </c>
      <c r="I4823" s="24">
        <v>4</v>
      </c>
      <c r="J4823" s="12">
        <v>1</v>
      </c>
      <c r="K4823" s="10">
        <v>-0.70000000000000295</v>
      </c>
      <c r="L4823" s="13">
        <v>-2.7562499999999899</v>
      </c>
      <c r="M4823" s="14">
        <v>90.496355925871796</v>
      </c>
      <c r="N4823" s="14">
        <v>-4.1518220370640799</v>
      </c>
      <c r="O4823" s="15">
        <v>3</v>
      </c>
      <c r="P4823" s="16">
        <v>2.25</v>
      </c>
      <c r="Q4823" s="10">
        <v>0.44999999999999901</v>
      </c>
      <c r="R4823" s="13">
        <v>2.25</v>
      </c>
      <c r="S4823" s="10">
        <v>21</v>
      </c>
      <c r="T4823" s="6" t="s">
        <v>57</v>
      </c>
      <c r="U4823" s="6" t="s">
        <v>52</v>
      </c>
      <c r="V4823" s="18" t="str">
        <f>"" &amp; IF(AND(O4823&lt;=-1.5,NOT(ISBLANK(AF4823))),"Z","")</f>
        <v/>
      </c>
      <c r="W4823" s="18" t="str">
        <f t="shared" si="947"/>
        <v/>
      </c>
      <c r="X4823" s="17" t="s">
        <v>230</v>
      </c>
      <c r="AB4823" s="18" t="str">
        <f t="shared" si="948"/>
        <v>*</v>
      </c>
      <c r="AC4823" s="18" t="str">
        <f t="shared" si="949"/>
        <v>**</v>
      </c>
      <c r="AD4823" s="18" t="str">
        <f t="shared" si="950"/>
        <v/>
      </c>
      <c r="AI4823" s="18" t="str">
        <f t="shared" si="951"/>
        <v/>
      </c>
      <c r="AJ4823" s="18" t="str">
        <f t="shared" si="952"/>
        <v/>
      </c>
      <c r="AK4823" s="18" t="str">
        <f t="shared" si="953"/>
        <v/>
      </c>
      <c r="AP4823" s="6" t="s">
        <v>587</v>
      </c>
      <c r="AT4823" s="10">
        <v>66.571355925871799</v>
      </c>
      <c r="BC4823" s="10">
        <v>127</v>
      </c>
      <c r="BD4823" s="10">
        <v>1</v>
      </c>
    </row>
    <row r="4824" spans="1:56" ht="23.25" x14ac:dyDescent="0.25">
      <c r="A4824" s="6" t="s">
        <v>1575</v>
      </c>
      <c r="B4824" s="26" t="s">
        <v>281</v>
      </c>
      <c r="C4824" s="9" t="s">
        <v>423</v>
      </c>
      <c r="D4824" s="10">
        <v>1200</v>
      </c>
      <c r="E4824" s="24">
        <v>8</v>
      </c>
      <c r="F4824" s="12">
        <v>4</v>
      </c>
      <c r="G4824" s="24">
        <v>9</v>
      </c>
      <c r="H4824" s="12">
        <v>4</v>
      </c>
      <c r="I4824" s="24">
        <v>5</v>
      </c>
      <c r="J4824" s="12">
        <v>3</v>
      </c>
      <c r="K4824" s="10">
        <v>0.54999999999999705</v>
      </c>
      <c r="L4824" s="10">
        <v>-1.07499999999998</v>
      </c>
      <c r="M4824" s="14">
        <v>96.442110874072597</v>
      </c>
      <c r="N4824" s="29">
        <v>0.57105543703627903</v>
      </c>
      <c r="O4824" s="15">
        <v>0</v>
      </c>
      <c r="P4824" s="16">
        <v>1</v>
      </c>
      <c r="Q4824" s="10">
        <v>1.6</v>
      </c>
      <c r="R4824" s="10">
        <v>2.44999999999999</v>
      </c>
      <c r="S4824" s="10">
        <v>28</v>
      </c>
      <c r="T4824" s="6" t="s">
        <v>57</v>
      </c>
      <c r="U4824" s="6" t="s">
        <v>52</v>
      </c>
      <c r="V4824" s="18" t="str">
        <f>"*" &amp; IF(AND(O4824&lt;=-1.5,NOT(ISBLANK(AF4824))),"Z","")</f>
        <v>*</v>
      </c>
      <c r="W4824" s="19" t="str">
        <f t="shared" si="947"/>
        <v/>
      </c>
      <c r="X4824" s="6"/>
      <c r="AA4824" s="20"/>
      <c r="AB4824" s="18" t="str">
        <f t="shared" si="948"/>
        <v/>
      </c>
      <c r="AC4824" s="19" t="str">
        <f t="shared" si="949"/>
        <v/>
      </c>
      <c r="AD4824" s="18" t="str">
        <f t="shared" si="950"/>
        <v>GR</v>
      </c>
      <c r="AI4824" s="18" t="str">
        <f t="shared" si="951"/>
        <v/>
      </c>
      <c r="AJ4824" s="18" t="str">
        <f t="shared" si="952"/>
        <v/>
      </c>
      <c r="AK4824" s="18" t="str">
        <f t="shared" si="953"/>
        <v/>
      </c>
      <c r="AP4824" s="6" t="s">
        <v>675</v>
      </c>
      <c r="AT4824" s="10">
        <v>71.1421108740726</v>
      </c>
      <c r="AU4824" s="21"/>
      <c r="BC4824" s="22">
        <v>127</v>
      </c>
      <c r="BD4824" s="10">
        <v>0</v>
      </c>
    </row>
    <row r="4825" spans="1:56" ht="23.25" x14ac:dyDescent="0.25">
      <c r="A4825" s="6" t="s">
        <v>1575</v>
      </c>
      <c r="B4825" s="31" t="s">
        <v>82</v>
      </c>
      <c r="C4825" s="9" t="s">
        <v>589</v>
      </c>
      <c r="D4825" s="10">
        <v>1200</v>
      </c>
      <c r="E4825" s="24">
        <v>4</v>
      </c>
      <c r="F4825" s="12">
        <v>2</v>
      </c>
      <c r="G4825" s="24">
        <v>3</v>
      </c>
      <c r="H4825" s="12">
        <v>2</v>
      </c>
      <c r="I4825" s="24">
        <v>2</v>
      </c>
      <c r="J4825" s="12">
        <v>0</v>
      </c>
      <c r="K4825" s="10">
        <v>-0.54999999999999705</v>
      </c>
      <c r="L4825" s="10">
        <v>0.86250000000004201</v>
      </c>
      <c r="M4825" s="29">
        <v>100.102551048159</v>
      </c>
      <c r="N4825" s="29">
        <v>0.20127552407963401</v>
      </c>
      <c r="O4825" s="15">
        <v>0</v>
      </c>
      <c r="P4825" s="16">
        <v>1.45</v>
      </c>
      <c r="Q4825" s="10">
        <v>9.9999999999997896E-2</v>
      </c>
      <c r="R4825" s="10">
        <v>1.35</v>
      </c>
      <c r="S4825" s="25">
        <v>42</v>
      </c>
      <c r="T4825" s="6" t="s">
        <v>54</v>
      </c>
      <c r="U4825" s="17" t="s">
        <v>25</v>
      </c>
      <c r="V4825" s="18" t="str">
        <f>"" &amp; IF(AND(O4825&lt;=-1.5,NOT(ISBLANK(AF4825))),"Z","")</f>
        <v/>
      </c>
      <c r="W4825" s="19" t="str">
        <f t="shared" si="947"/>
        <v/>
      </c>
      <c r="X4825" s="17" t="s">
        <v>66</v>
      </c>
      <c r="AA4825" s="20"/>
      <c r="AB4825" s="18" t="str">
        <f t="shared" si="948"/>
        <v/>
      </c>
      <c r="AC4825" s="19" t="str">
        <f t="shared" si="949"/>
        <v/>
      </c>
      <c r="AD4825" s="19" t="str">
        <f t="shared" si="950"/>
        <v>G</v>
      </c>
      <c r="AI4825" s="18" t="str">
        <f t="shared" si="951"/>
        <v/>
      </c>
      <c r="AJ4825" s="18" t="str">
        <f t="shared" si="952"/>
        <v/>
      </c>
      <c r="AK4825" s="18" t="str">
        <f t="shared" si="953"/>
        <v/>
      </c>
      <c r="AP4825" s="6" t="s">
        <v>417</v>
      </c>
      <c r="AT4825" s="10">
        <v>74.952551048159293</v>
      </c>
      <c r="AU4825" s="21"/>
      <c r="BC4825" s="22">
        <v>126</v>
      </c>
      <c r="BD4825" s="10">
        <v>0</v>
      </c>
    </row>
    <row r="4826" spans="1:56" x14ac:dyDescent="0.25">
      <c r="A4826" s="6" t="s">
        <v>1576</v>
      </c>
    </row>
    <row r="4827" spans="1:56" x14ac:dyDescent="0.25">
      <c r="A4827" s="6" t="s">
        <v>1577</v>
      </c>
    </row>
    <row r="4828" spans="1:56" x14ac:dyDescent="0.25">
      <c r="A4828" s="6" t="s">
        <v>1578</v>
      </c>
    </row>
    <row r="4829" spans="1:56" x14ac:dyDescent="0.25">
      <c r="A4829" s="6" t="s">
        <v>1579</v>
      </c>
    </row>
    <row r="4830" spans="1:56" x14ac:dyDescent="0.25">
      <c r="A4830" s="6" t="s">
        <v>1580</v>
      </c>
    </row>
    <row r="4831" spans="1:56" x14ac:dyDescent="0.25">
      <c r="A4831" s="6" t="s">
        <v>1581</v>
      </c>
    </row>
    <row r="4832" spans="1:56" ht="23.25" x14ac:dyDescent="0.25">
      <c r="A4832" s="6" t="s">
        <v>1582</v>
      </c>
      <c r="B4832" s="6" t="s">
        <v>80</v>
      </c>
      <c r="C4832" s="9" t="s">
        <v>260</v>
      </c>
      <c r="D4832" s="10">
        <v>1400</v>
      </c>
      <c r="E4832" s="11">
        <v>10</v>
      </c>
      <c r="F4832" s="12">
        <v>6</v>
      </c>
      <c r="G4832" s="11">
        <v>12</v>
      </c>
      <c r="H4832" s="12">
        <v>4</v>
      </c>
      <c r="I4832" s="11">
        <v>13</v>
      </c>
      <c r="J4832" s="12">
        <v>7</v>
      </c>
      <c r="K4832" s="10">
        <v>1.2000000000000099</v>
      </c>
      <c r="L4832" s="13">
        <v>-2.3687499999999999</v>
      </c>
      <c r="M4832" s="14">
        <v>84.248107040907598</v>
      </c>
      <c r="N4832" s="14">
        <v>-2.4759464795462098</v>
      </c>
      <c r="O4832" s="15">
        <v>2</v>
      </c>
      <c r="P4832" s="33">
        <v>-2.75</v>
      </c>
      <c r="Q4832" s="10">
        <v>0.89999999999999902</v>
      </c>
      <c r="R4832" s="13">
        <v>-1.30000000000001</v>
      </c>
      <c r="T4832" s="6" t="s">
        <v>57</v>
      </c>
      <c r="U4832" s="6" t="s">
        <v>52</v>
      </c>
      <c r="V4832" s="18" t="str">
        <f>"" &amp; IF(AND(O4832&lt;=-1.5,NOT(ISBLANK(AF4832))),"Z","")</f>
        <v/>
      </c>
      <c r="W4832" s="18" t="str">
        <f>IF(AND(ISNUMBER(AS4832),VALUE(AS4832)&gt;=3,VALUE(P4832)&gt;=-0.5),IF(AND(VALUE(M4832)&gt;=94,VALUE(M4832)&lt;444), IF(VALUE(L4832)&gt;=2,"***","**"),"*"),"")</f>
        <v/>
      </c>
      <c r="X4832" s="6"/>
      <c r="AB4832" s="18" t="str">
        <f>IF(AND(O4832&gt;=2,P4832&gt;=0),IF(AND(ISNUMBER(AS4832),VALUE(AS4832)&gt;=3),IF(LEN(AF4832)&gt;0,"***","**"),"*"),"")</f>
        <v/>
      </c>
      <c r="AC4832" s="18" t="str">
        <f>IF(OR(G4832-I4832&gt;=5,P4832&gt;4.9,AND(G4832-I4832&gt;=1,P4832&gt;5)),IF(L4832&lt;-3,"***",IF(L4832&lt;0,"**","*")),"")</f>
        <v/>
      </c>
      <c r="AD4832" s="18" t="str">
        <f>IF(AND(OR(I4832=1,I4832=2,I4832=3,I4832=4),M4832&gt;=97.5),"G",IF(OR(AND(J4832&lt;=3,I4832&lt;8,P4832&gt;-1.6,M4832&gt;=95,M4832&lt;300),AND(OR(I4832=1,I4832=2,I4832=3),M4832&lt;97.5)),"GR",""))</f>
        <v/>
      </c>
      <c r="AI4832" s="18" t="str">
        <f>IF(LEN(AD4832)&gt;0,IF(AC4832="**","$",IF(AC4832="***",IF(LEN(AF4832)&gt;0,"$$$","$$"),"")),"")</f>
        <v/>
      </c>
      <c r="AJ4832" s="18" t="str">
        <f>IF(LEN(AD4832)&gt;0,IF(AND(W4832="**",U4832="*"),IF(LEN(AF4832)&gt;0,"$$$","$$"),IF(AB4832="***","$$$",IF(AND(AB4832="**",U4832="*"),"$$",IF(AND(OR(W4832="**",W4832="***"),LEN(AF4832)&gt;0),"$$","")))),IF(AND(OR(W4832="**",W4832="***"),LEN(AF4832)&gt;0),"$$",""))</f>
        <v/>
      </c>
      <c r="AK4832" s="18" t="str">
        <f>IF(LEN(AD4832)&gt;0,IF(Y4832="**","$$",IF(Y4832="***","$$$",IF(W4832="***",IF(OR(U4832="***",LEN(AF4832)&gt;0),"$$$",""),""))),"")</f>
        <v/>
      </c>
      <c r="AP4832" s="6" t="s">
        <v>784</v>
      </c>
      <c r="AT4832" s="10">
        <v>59.923107040907603</v>
      </c>
      <c r="BC4832" s="10">
        <v>127</v>
      </c>
      <c r="BD4832" s="10">
        <v>0</v>
      </c>
    </row>
    <row r="4833" spans="1:56" x14ac:dyDescent="0.25">
      <c r="A4833" s="6" t="s">
        <v>1583</v>
      </c>
    </row>
    <row r="4834" spans="1:56" x14ac:dyDescent="0.25">
      <c r="A4834" s="6" t="s">
        <v>1584</v>
      </c>
    </row>
    <row r="4835" spans="1:56" x14ac:dyDescent="0.25">
      <c r="A4835" s="6" t="s">
        <v>1585</v>
      </c>
    </row>
    <row r="4836" spans="1:56" x14ac:dyDescent="0.25">
      <c r="A4836" s="6" t="s">
        <v>1586</v>
      </c>
    </row>
    <row r="4837" spans="1:56" ht="23.25" x14ac:dyDescent="0.25">
      <c r="A4837" s="6" t="s">
        <v>1587</v>
      </c>
      <c r="B4837" s="6" t="s">
        <v>71</v>
      </c>
      <c r="C4837" s="9" t="s">
        <v>321</v>
      </c>
      <c r="D4837" s="10">
        <v>1400</v>
      </c>
      <c r="E4837" s="24">
        <v>5</v>
      </c>
      <c r="F4837" s="12">
        <v>4</v>
      </c>
      <c r="G4837" s="24">
        <v>5</v>
      </c>
      <c r="H4837" s="12">
        <v>4</v>
      </c>
      <c r="I4837" s="24">
        <v>3</v>
      </c>
      <c r="J4837" s="12">
        <v>3</v>
      </c>
      <c r="K4837" s="10">
        <v>-1.7000000000000199</v>
      </c>
      <c r="L4837" s="10">
        <v>-0.76428571428573</v>
      </c>
      <c r="M4837" s="14">
        <v>97.710492965494595</v>
      </c>
      <c r="N4837" s="29">
        <v>1.1552464827473601</v>
      </c>
      <c r="O4837" s="15">
        <v>0</v>
      </c>
      <c r="P4837" s="16">
        <v>1.25</v>
      </c>
      <c r="Q4837" s="10">
        <v>3.05</v>
      </c>
      <c r="R4837" s="10">
        <v>4.1499999999999897</v>
      </c>
      <c r="T4837" s="6" t="s">
        <v>247</v>
      </c>
      <c r="U4837" s="6" t="s">
        <v>52</v>
      </c>
      <c r="V4837" s="18" t="str">
        <f t="shared" ref="V4837:V4842" si="954">"" &amp; IF(AND(O4837&lt;=-1.5,NOT(ISBLANK(AF4837))),"Z","")</f>
        <v/>
      </c>
      <c r="W4837" s="19" t="str">
        <f t="shared" ref="W4837:W4842" si="955">IF(AND(ISNUMBER(AS4837),VALUE(AS4837)&gt;=3,VALUE(P4837)&gt;=-0.5),IF(AND(VALUE(M4837)&gt;=94,VALUE(M4837)&lt;444), IF(VALUE(L4837)&gt;=2,"***","**"),"*"),"")</f>
        <v/>
      </c>
      <c r="X4837" s="6"/>
      <c r="AA4837" s="20"/>
      <c r="AB4837" s="18" t="str">
        <f t="shared" ref="AB4837:AB4842" si="956">IF(AND(O4837&gt;=2,P4837&gt;=0),IF(AND(ISNUMBER(AS4837),VALUE(AS4837)&gt;=3),IF(LEN(AF4837)&gt;0,"***","**"),"*"),"")</f>
        <v/>
      </c>
      <c r="AC4837" s="19" t="str">
        <f t="shared" ref="AC4837:AC4842" si="957">IF(OR(G4837-I4837&gt;=5,P4837&gt;4.9,AND(G4837-I4837&gt;=1,P4837&gt;5)),IF(L4837&lt;-3,"***",IF(L4837&lt;0,"**","*")),"")</f>
        <v/>
      </c>
      <c r="AD4837" s="18" t="str">
        <f t="shared" ref="AD4837:AD4842" si="958">IF(AND(OR(I4837=1,I4837=2,I4837=3,I4837=4),M4837&gt;=97.5),"G",IF(OR(AND(J4837&lt;=3,I4837&lt;8,P4837&gt;-1.6,M4837&gt;=95,M4837&lt;300),AND(OR(I4837=1,I4837=2,I4837=3),M4837&lt;97.5)),"GR",""))</f>
        <v>G</v>
      </c>
      <c r="AI4837" s="18" t="str">
        <f t="shared" ref="AI4837:AI4842" si="959">IF(LEN(AD4837)&gt;0,IF(AC4837="**","$",IF(AC4837="***",IF(LEN(AF4837)&gt;0,"$$$","$$"),"")),"")</f>
        <v/>
      </c>
      <c r="AJ4837" s="18" t="str">
        <f t="shared" ref="AJ4837:AJ4842" si="960">IF(LEN(AD4837)&gt;0,IF(AND(W4837="**",U4837="*"),IF(LEN(AF4837)&gt;0,"$$$","$$"),IF(AB4837="***","$$$",IF(AND(AB4837="**",U4837="*"),"$$",IF(AND(OR(W4837="**",W4837="***"),LEN(AF4837)&gt;0),"$$","")))),IF(AND(OR(W4837="**",W4837="***"),LEN(AF4837)&gt;0),"$$",""))</f>
        <v/>
      </c>
      <c r="AK4837" s="18" t="str">
        <f t="shared" ref="AK4837:AK4842" si="961">IF(LEN(AD4837)&gt;0,IF(Y4837="**","$$",IF(Y4837="***","$$$",IF(W4837="***",IF(OR(U4837="***",LEN(AF4837)&gt;0),"$$$",""),""))),"")</f>
        <v/>
      </c>
      <c r="AP4837" s="6" t="s">
        <v>497</v>
      </c>
      <c r="AT4837" s="10">
        <v>73.810492965494703</v>
      </c>
      <c r="AU4837" s="21"/>
      <c r="BC4837" s="22">
        <v>127</v>
      </c>
      <c r="BD4837" s="28">
        <v>1</v>
      </c>
    </row>
    <row r="4838" spans="1:56" ht="23.25" x14ac:dyDescent="0.25">
      <c r="A4838" s="6" t="s">
        <v>1587</v>
      </c>
      <c r="B4838" s="26" t="s">
        <v>126</v>
      </c>
      <c r="C4838" s="9" t="s">
        <v>423</v>
      </c>
      <c r="D4838" s="10">
        <v>1600</v>
      </c>
      <c r="E4838" s="11">
        <v>3</v>
      </c>
      <c r="F4838" s="12">
        <v>2</v>
      </c>
      <c r="G4838" s="11">
        <v>5</v>
      </c>
      <c r="H4838" s="12">
        <v>1</v>
      </c>
      <c r="I4838" s="11">
        <v>6</v>
      </c>
      <c r="J4838" s="12">
        <v>4</v>
      </c>
      <c r="K4838" s="10">
        <v>2.6000000000000201</v>
      </c>
      <c r="L4838" s="13">
        <v>-2.2999999999999901</v>
      </c>
      <c r="M4838" s="36">
        <v>94.453284650747406</v>
      </c>
      <c r="N4838" s="36">
        <v>-7.3357674626350899E-2</v>
      </c>
      <c r="O4838" s="15">
        <v>0</v>
      </c>
      <c r="P4838" s="33">
        <v>-2.25</v>
      </c>
      <c r="Q4838" s="10">
        <v>1.25</v>
      </c>
      <c r="R4838" s="13">
        <v>-0.44999999999999901</v>
      </c>
      <c r="S4838" s="10">
        <v>14</v>
      </c>
      <c r="T4838" s="6" t="s">
        <v>54</v>
      </c>
      <c r="U4838" s="17" t="s">
        <v>25</v>
      </c>
      <c r="V4838" s="18" t="str">
        <f t="shared" si="954"/>
        <v/>
      </c>
      <c r="W4838" s="18" t="str">
        <f t="shared" si="955"/>
        <v/>
      </c>
      <c r="X4838" s="6"/>
      <c r="AB4838" s="18" t="str">
        <f t="shared" si="956"/>
        <v/>
      </c>
      <c r="AC4838" s="18" t="str">
        <f t="shared" si="957"/>
        <v/>
      </c>
      <c r="AD4838" s="18" t="str">
        <f t="shared" si="958"/>
        <v/>
      </c>
      <c r="AI4838" s="18" t="str">
        <f t="shared" si="959"/>
        <v/>
      </c>
      <c r="AJ4838" s="18" t="str">
        <f t="shared" si="960"/>
        <v/>
      </c>
      <c r="AK4838" s="18" t="str">
        <f t="shared" si="961"/>
        <v/>
      </c>
      <c r="AP4838" s="6" t="s">
        <v>741</v>
      </c>
      <c r="AT4838" s="10">
        <v>69.603284650747298</v>
      </c>
      <c r="BC4838" s="10">
        <v>128</v>
      </c>
      <c r="BD4838" s="10">
        <v>0</v>
      </c>
    </row>
    <row r="4839" spans="1:56" ht="23.25" x14ac:dyDescent="0.25">
      <c r="A4839" s="6" t="s">
        <v>1587</v>
      </c>
      <c r="B4839" s="2" t="s">
        <v>188</v>
      </c>
      <c r="C4839" s="39" t="s">
        <v>373</v>
      </c>
      <c r="D4839" s="10">
        <v>1650</v>
      </c>
      <c r="E4839" s="24">
        <v>1</v>
      </c>
      <c r="F4839" s="12">
        <v>0</v>
      </c>
      <c r="G4839" s="24">
        <v>1</v>
      </c>
      <c r="H4839" s="12">
        <v>0</v>
      </c>
      <c r="I4839" s="24">
        <v>2</v>
      </c>
      <c r="J4839" s="12">
        <v>0</v>
      </c>
      <c r="K4839" s="10">
        <v>-1.95</v>
      </c>
      <c r="L4839" s="13">
        <v>-2.8199999999999799</v>
      </c>
      <c r="M4839" s="14">
        <v>97.283460962438497</v>
      </c>
      <c r="N4839" s="14">
        <v>-1.1082695187807401</v>
      </c>
      <c r="O4839" s="15">
        <v>0</v>
      </c>
      <c r="P4839" s="33">
        <v>-0.1</v>
      </c>
      <c r="Q4839" s="10">
        <v>9.9999999999997896E-2</v>
      </c>
      <c r="R4839" s="13">
        <v>-0.149999999999988</v>
      </c>
      <c r="S4839" s="10">
        <v>31</v>
      </c>
      <c r="T4839" s="27" t="s">
        <v>61</v>
      </c>
      <c r="U4839" s="17" t="s">
        <v>25</v>
      </c>
      <c r="V4839" s="18" t="str">
        <f t="shared" si="954"/>
        <v/>
      </c>
      <c r="W4839" s="19" t="str">
        <f t="shared" si="955"/>
        <v/>
      </c>
      <c r="X4839" s="6"/>
      <c r="AA4839" s="20"/>
      <c r="AB4839" s="18" t="str">
        <f t="shared" si="956"/>
        <v/>
      </c>
      <c r="AC4839" s="19" t="str">
        <f t="shared" si="957"/>
        <v/>
      </c>
      <c r="AD4839" s="18" t="str">
        <f t="shared" si="958"/>
        <v>GR</v>
      </c>
      <c r="AI4839" s="18" t="str">
        <f t="shared" si="959"/>
        <v/>
      </c>
      <c r="AJ4839" s="18" t="str">
        <f t="shared" si="960"/>
        <v/>
      </c>
      <c r="AK4839" s="18" t="str">
        <f t="shared" si="961"/>
        <v/>
      </c>
      <c r="AP4839" s="6" t="s">
        <v>761</v>
      </c>
      <c r="AT4839" s="10">
        <v>73.133460962438505</v>
      </c>
      <c r="AU4839" s="21"/>
      <c r="BC4839" s="22">
        <v>128</v>
      </c>
      <c r="BD4839" s="10">
        <v>0</v>
      </c>
    </row>
    <row r="4840" spans="1:56" ht="23.25" x14ac:dyDescent="0.25">
      <c r="A4840" s="6" t="s">
        <v>1587</v>
      </c>
      <c r="B4840" s="26" t="s">
        <v>383</v>
      </c>
      <c r="C4840" s="39" t="s">
        <v>374</v>
      </c>
      <c r="D4840" s="10">
        <v>1650</v>
      </c>
      <c r="E4840" s="11">
        <v>6</v>
      </c>
      <c r="F4840" s="12">
        <v>2</v>
      </c>
      <c r="G4840" s="11">
        <v>8</v>
      </c>
      <c r="H4840" s="12">
        <v>4</v>
      </c>
      <c r="I4840" s="11">
        <v>4</v>
      </c>
      <c r="J4840" s="12">
        <v>2</v>
      </c>
      <c r="K4840" s="10">
        <v>1.1499999999999799</v>
      </c>
      <c r="L4840" s="13">
        <v>-2.5499999999999798</v>
      </c>
      <c r="M4840" s="14">
        <v>94.091476089736801</v>
      </c>
      <c r="N4840" s="14">
        <v>-1.2042619551316101</v>
      </c>
      <c r="O4840" s="15">
        <v>-1</v>
      </c>
      <c r="P4840" s="16">
        <v>1.25</v>
      </c>
      <c r="Q4840" s="10">
        <v>0.50000000000000699</v>
      </c>
      <c r="R4840" s="13">
        <v>1.55000000000001</v>
      </c>
      <c r="S4840" s="10">
        <v>22</v>
      </c>
      <c r="T4840" s="6" t="s">
        <v>90</v>
      </c>
      <c r="U4840" s="17" t="s">
        <v>25</v>
      </c>
      <c r="V4840" s="18" t="str">
        <f t="shared" si="954"/>
        <v/>
      </c>
      <c r="W4840" s="18" t="str">
        <f t="shared" si="955"/>
        <v/>
      </c>
      <c r="X4840" s="6"/>
      <c r="AB4840" s="18" t="str">
        <f t="shared" si="956"/>
        <v/>
      </c>
      <c r="AC4840" s="18" t="str">
        <f t="shared" si="957"/>
        <v/>
      </c>
      <c r="AD4840" s="18" t="str">
        <f t="shared" si="958"/>
        <v/>
      </c>
      <c r="AI4840" s="18" t="str">
        <f t="shared" si="959"/>
        <v/>
      </c>
      <c r="AJ4840" s="18" t="str">
        <f t="shared" si="960"/>
        <v/>
      </c>
      <c r="AK4840" s="18" t="str">
        <f t="shared" si="961"/>
        <v/>
      </c>
      <c r="AP4840" s="6" t="s">
        <v>1226</v>
      </c>
      <c r="AT4840" s="10">
        <v>70.216476089736801</v>
      </c>
      <c r="BC4840" s="10">
        <v>129</v>
      </c>
      <c r="BD4840" s="10">
        <v>0</v>
      </c>
    </row>
    <row r="4841" spans="1:56" ht="23.25" x14ac:dyDescent="0.25">
      <c r="A4841" s="6" t="s">
        <v>1587</v>
      </c>
      <c r="B4841" s="26" t="s">
        <v>408</v>
      </c>
      <c r="C4841" s="39" t="s">
        <v>232</v>
      </c>
      <c r="D4841" s="10">
        <v>1650</v>
      </c>
      <c r="E4841" s="11">
        <v>5</v>
      </c>
      <c r="F4841" s="12">
        <v>3</v>
      </c>
      <c r="G4841" s="11">
        <v>6</v>
      </c>
      <c r="H4841" s="12">
        <v>3</v>
      </c>
      <c r="I4841" s="11">
        <v>5</v>
      </c>
      <c r="J4841" s="12">
        <v>4</v>
      </c>
      <c r="K4841" s="10">
        <v>2.5999999999999801</v>
      </c>
      <c r="L4841" s="13">
        <v>-1.5750000000000099</v>
      </c>
      <c r="M4841" s="14">
        <v>92.099796920639406</v>
      </c>
      <c r="N4841" s="14">
        <v>-1.2001015396803201</v>
      </c>
      <c r="O4841" s="15">
        <v>0</v>
      </c>
      <c r="P4841" s="33">
        <v>-0.75</v>
      </c>
      <c r="Q4841" s="10">
        <v>-0.19999999999999599</v>
      </c>
      <c r="R4841" s="13">
        <v>-0.74999999999999301</v>
      </c>
      <c r="S4841" s="10">
        <v>20</v>
      </c>
      <c r="T4841" s="6" t="s">
        <v>47</v>
      </c>
      <c r="U4841" s="17" t="s">
        <v>25</v>
      </c>
      <c r="V4841" s="18" t="str">
        <f t="shared" si="954"/>
        <v/>
      </c>
      <c r="W4841" s="18" t="str">
        <f t="shared" si="955"/>
        <v/>
      </c>
      <c r="X4841" s="6"/>
      <c r="AB4841" s="18" t="str">
        <f t="shared" si="956"/>
        <v/>
      </c>
      <c r="AC4841" s="18" t="str">
        <f t="shared" si="957"/>
        <v/>
      </c>
      <c r="AD4841" s="18" t="str">
        <f t="shared" si="958"/>
        <v/>
      </c>
      <c r="AI4841" s="18" t="str">
        <f t="shared" si="959"/>
        <v/>
      </c>
      <c r="AJ4841" s="18" t="str">
        <f t="shared" si="960"/>
        <v/>
      </c>
      <c r="AK4841" s="18" t="str">
        <f t="shared" si="961"/>
        <v/>
      </c>
      <c r="AP4841" s="6" t="s">
        <v>1159</v>
      </c>
      <c r="AT4841" s="10">
        <v>66.849796920639406</v>
      </c>
      <c r="BC4841" s="10">
        <v>129</v>
      </c>
      <c r="BD4841" s="10">
        <v>0</v>
      </c>
    </row>
    <row r="4842" spans="1:56" ht="23.25" x14ac:dyDescent="0.25">
      <c r="A4842" s="6" t="s">
        <v>1588</v>
      </c>
      <c r="B4842" s="6" t="s">
        <v>283</v>
      </c>
      <c r="C4842" s="9" t="s">
        <v>423</v>
      </c>
      <c r="D4842" s="10">
        <v>1200</v>
      </c>
      <c r="E4842" s="11">
        <v>12</v>
      </c>
      <c r="F4842" s="12">
        <v>8</v>
      </c>
      <c r="G4842" s="11">
        <v>11</v>
      </c>
      <c r="H4842" s="12">
        <v>4</v>
      </c>
      <c r="I4842" s="11">
        <v>6</v>
      </c>
      <c r="J4842" s="12">
        <v>3</v>
      </c>
      <c r="K4842" s="10">
        <v>-0.64999999999999503</v>
      </c>
      <c r="L4842" s="34">
        <v>2.2142857142857402</v>
      </c>
      <c r="M4842" s="14">
        <v>98.359437788424202</v>
      </c>
      <c r="N4842" s="29">
        <v>1.7797188942120801</v>
      </c>
      <c r="O4842" s="35">
        <v>4</v>
      </c>
      <c r="P4842" s="16">
        <v>1</v>
      </c>
      <c r="Q4842" s="10">
        <v>2.44999999999999</v>
      </c>
      <c r="R4842" s="10">
        <v>3.2499999999999898</v>
      </c>
      <c r="T4842" s="6" t="s">
        <v>57</v>
      </c>
      <c r="U4842" s="6" t="s">
        <v>52</v>
      </c>
      <c r="V4842" s="18" t="str">
        <f t="shared" si="954"/>
        <v/>
      </c>
      <c r="W4842" s="19" t="str">
        <f t="shared" si="955"/>
        <v/>
      </c>
      <c r="X4842" s="17" t="s">
        <v>207</v>
      </c>
      <c r="AA4842" s="20"/>
      <c r="AB4842" s="19" t="str">
        <f t="shared" si="956"/>
        <v>*</v>
      </c>
      <c r="AC4842" s="19" t="str">
        <f t="shared" si="957"/>
        <v>*</v>
      </c>
      <c r="AD4842" s="18" t="str">
        <f t="shared" si="958"/>
        <v>GR</v>
      </c>
      <c r="AI4842" s="18" t="str">
        <f t="shared" si="959"/>
        <v/>
      </c>
      <c r="AJ4842" s="18" t="str">
        <f t="shared" si="960"/>
        <v/>
      </c>
      <c r="AK4842" s="18" t="str">
        <f t="shared" si="961"/>
        <v/>
      </c>
      <c r="AP4842" s="6" t="s">
        <v>416</v>
      </c>
      <c r="AT4842" s="10">
        <v>75.684437788424205</v>
      </c>
      <c r="AU4842" s="21"/>
      <c r="BC4842" s="22">
        <v>125</v>
      </c>
      <c r="BD4842" s="28">
        <v>1</v>
      </c>
    </row>
    <row r="4843" spans="1:56" x14ac:dyDescent="0.25">
      <c r="A4843" s="6" t="s">
        <v>1589</v>
      </c>
    </row>
    <row r="4844" spans="1:56" x14ac:dyDescent="0.25">
      <c r="A4844" s="6" t="s">
        <v>1590</v>
      </c>
    </row>
    <row r="4845" spans="1:56" x14ac:dyDescent="0.25">
      <c r="A4845" s="6" t="s">
        <v>1591</v>
      </c>
    </row>
    <row r="4846" spans="1:56" x14ac:dyDescent="0.25">
      <c r="A4846" s="6" t="s">
        <v>1592</v>
      </c>
    </row>
    <row r="4847" spans="1:56" x14ac:dyDescent="0.25">
      <c r="A4847" s="6" t="s">
        <v>1593</v>
      </c>
    </row>
    <row r="4848" spans="1:56" x14ac:dyDescent="0.25">
      <c r="A4848" s="6" t="s">
        <v>1594</v>
      </c>
    </row>
    <row r="4849" spans="1:56" x14ac:dyDescent="0.25">
      <c r="A4849" s="6" t="s">
        <v>1595</v>
      </c>
    </row>
    <row r="4850" spans="1:56" x14ac:dyDescent="0.25">
      <c r="A4850" s="6" t="s">
        <v>1596</v>
      </c>
    </row>
    <row r="4851" spans="1:56" ht="23.25" x14ac:dyDescent="0.25">
      <c r="A4851" s="6" t="s">
        <v>1597</v>
      </c>
      <c r="B4851" s="6" t="s">
        <v>283</v>
      </c>
      <c r="C4851" s="9" t="s">
        <v>423</v>
      </c>
      <c r="D4851" s="10">
        <v>1000</v>
      </c>
      <c r="E4851" s="11">
        <v>13</v>
      </c>
      <c r="F4851" s="12">
        <v>4</v>
      </c>
      <c r="G4851" s="11">
        <v>13</v>
      </c>
      <c r="H4851" s="12">
        <v>4</v>
      </c>
      <c r="I4851" s="11">
        <v>8</v>
      </c>
      <c r="J4851" s="12">
        <v>4</v>
      </c>
      <c r="K4851" s="10">
        <v>0.19999999999999599</v>
      </c>
      <c r="L4851" s="34">
        <v>3.8642857142857001</v>
      </c>
      <c r="M4851" s="14">
        <v>96.960242472160004</v>
      </c>
      <c r="N4851" s="29">
        <v>1.68012123608001</v>
      </c>
      <c r="O4851" s="15">
        <v>0</v>
      </c>
      <c r="P4851" s="16">
        <v>0</v>
      </c>
      <c r="Q4851" s="10">
        <v>0.35000000000000098</v>
      </c>
      <c r="R4851" s="10">
        <v>0.35000000000000098</v>
      </c>
      <c r="T4851" s="6" t="s">
        <v>57</v>
      </c>
      <c r="U4851" s="6" t="s">
        <v>52</v>
      </c>
      <c r="V4851" s="18" t="str">
        <f>"" &amp; IF(AND(O4851&lt;=-1.5,NOT(ISBLANK(AF4851))),"Z","")</f>
        <v/>
      </c>
      <c r="W4851" s="18" t="str">
        <f>IF(AND(ISNUMBER(AS4851),VALUE(AS4851)&gt;=3,VALUE(P4851)&gt;=-0.5),IF(AND(VALUE(M4851)&gt;=94,VALUE(M4851)&lt;444), IF(VALUE(L4851)&gt;=2,"***","**"),"*"),"")</f>
        <v/>
      </c>
      <c r="X4851" s="6"/>
      <c r="AB4851" s="18" t="str">
        <f>IF(AND(O4851&gt;=2,P4851&gt;=0),IF(AND(ISNUMBER(AS4851),VALUE(AS4851)&gt;=3),IF(LEN(AF4851)&gt;0,"***","**"),"*"),"")</f>
        <v/>
      </c>
      <c r="AC4851" s="18" t="str">
        <f>IF(OR(G4851-I4851&gt;=5,P4851&gt;4.9,AND(G4851-I4851&gt;=1,P4851&gt;5)),IF(L4851&lt;-3,"***",IF(L4851&lt;0,"**","*")),"")</f>
        <v>*</v>
      </c>
      <c r="AD4851" s="18" t="str">
        <f>IF(AND(OR(I4851=1,I4851=2,I4851=3,I4851=4),M4851&gt;=97.5),"G",IF(OR(AND(J4851&lt;=3,I4851&lt;8,P4851&gt;-1.6,M4851&gt;=95,M4851&lt;300),AND(OR(I4851=1,I4851=2,I4851=3),M4851&lt;97.5)),"GR",""))</f>
        <v/>
      </c>
      <c r="AI4851" s="18" t="str">
        <f>IF(LEN(AD4851)&gt;0,IF(AC4851="**","$",IF(AC4851="***",IF(LEN(AF4851)&gt;0,"$$$","$$"),"")),"")</f>
        <v/>
      </c>
      <c r="AJ4851" s="18" t="str">
        <f>IF(LEN(AD4851)&gt;0,IF(AND(W4851="**",U4851="*"),IF(LEN(AF4851)&gt;0,"$$$","$$"),IF(AB4851="***","$$$",IF(AND(AB4851="**",U4851="*"),"$$",IF(AND(OR(W4851="**",W4851="***"),LEN(AF4851)&gt;0),"$$","")))),IF(AND(OR(W4851="**",W4851="***"),LEN(AF4851)&gt;0),"$$",""))</f>
        <v/>
      </c>
      <c r="AK4851" s="18" t="str">
        <f>IF(LEN(AD4851)&gt;0,IF(Y4851="**","$$",IF(Y4851="***","$$$",IF(W4851="***",IF(OR(U4851="***",LEN(AF4851)&gt;0),"$$$",""),""))),"")</f>
        <v/>
      </c>
      <c r="AP4851" s="6" t="s">
        <v>355</v>
      </c>
      <c r="AT4851" s="10">
        <v>74.360242472159996</v>
      </c>
      <c r="BC4851" s="10">
        <v>128</v>
      </c>
      <c r="BD4851" s="10">
        <v>0</v>
      </c>
    </row>
    <row r="4852" spans="1:56" x14ac:dyDescent="0.25">
      <c r="A4852" s="6" t="s">
        <v>1598</v>
      </c>
    </row>
    <row r="4853" spans="1:56" ht="23.25" x14ac:dyDescent="0.25">
      <c r="A4853" s="6" t="s">
        <v>1599</v>
      </c>
      <c r="B4853" s="6" t="s">
        <v>283</v>
      </c>
      <c r="C4853" s="9" t="s">
        <v>423</v>
      </c>
      <c r="D4853" s="10">
        <v>1000</v>
      </c>
      <c r="E4853" s="24">
        <v>14</v>
      </c>
      <c r="F4853" s="12">
        <v>5</v>
      </c>
      <c r="G4853" s="24">
        <v>14</v>
      </c>
      <c r="H4853" s="12">
        <v>8</v>
      </c>
      <c r="I4853" s="24">
        <v>13</v>
      </c>
      <c r="J4853" s="12">
        <v>10</v>
      </c>
      <c r="K4853" s="10">
        <v>0.19999999999999599</v>
      </c>
      <c r="L4853" s="34">
        <v>3.8642857142857001</v>
      </c>
      <c r="M4853" s="14">
        <v>87.960242472160004</v>
      </c>
      <c r="N4853" s="29">
        <v>1.68012123608001</v>
      </c>
      <c r="O4853" s="15">
        <v>-3</v>
      </c>
      <c r="P4853" s="33">
        <v>-2.25</v>
      </c>
      <c r="Q4853" s="10">
        <v>0.35000000000000098</v>
      </c>
      <c r="R4853" s="10">
        <v>-1.35</v>
      </c>
      <c r="T4853" s="6" t="s">
        <v>57</v>
      </c>
      <c r="U4853" s="6" t="s">
        <v>52</v>
      </c>
      <c r="V4853" s="18" t="str">
        <f>"" &amp; IF(AND(O4853&lt;=-1.5,NOT(ISBLANK(AF4853))),"Z","")</f>
        <v/>
      </c>
      <c r="W4853" s="18" t="str">
        <f>IF(AND(ISNUMBER(AS4853),VALUE(AS4853)&gt;=3,VALUE(P4853)&gt;=-0.5),IF(AND(VALUE(M4853)&gt;=94,VALUE(M4853)&lt;444), IF(VALUE(L4853)&gt;=2,"***","**"),"*"),"")</f>
        <v/>
      </c>
      <c r="X4853" s="6"/>
      <c r="AB4853" s="18" t="str">
        <f>IF(AND(O4853&gt;=2,P4853&gt;=0),IF(AND(ISNUMBER(AS4853),VALUE(AS4853)&gt;=3),IF(LEN(AF4853)&gt;0,"***","**"),"*"),"")</f>
        <v/>
      </c>
      <c r="AC4853" s="18" t="str">
        <f>IF(OR(G4853-I4853&gt;=5,P4853&gt;4.9,AND(G4853-I4853&gt;=1,P4853&gt;5)),IF(L4853&lt;-3,"***",IF(L4853&lt;0,"**","*")),"")</f>
        <v/>
      </c>
      <c r="AD4853" s="18" t="str">
        <f>IF(AND(OR(I4853=1,I4853=2,I4853=3,I4853=4),M4853&gt;=97.5),"G",IF(OR(AND(J4853&lt;=3,I4853&lt;8,P4853&gt;-1.6,M4853&gt;=95,M4853&lt;300),AND(OR(I4853=1,I4853=2,I4853=3),M4853&lt;97.5)),"GR",""))</f>
        <v/>
      </c>
      <c r="AI4853" s="18" t="str">
        <f>IF(LEN(AD4853)&gt;0,IF(AC4853="**","$",IF(AC4853="***",IF(LEN(AF4853)&gt;0,"$$$","$$"),"")),"")</f>
        <v/>
      </c>
      <c r="AJ4853" s="18" t="str">
        <f>IF(LEN(AD4853)&gt;0,IF(AND(W4853="**",U4853="*"),IF(LEN(AF4853)&gt;0,"$$$","$$"),IF(AB4853="***","$$$",IF(AND(AB4853="**",U4853="*"),"$$",IF(AND(OR(W4853="**",W4853="***"),LEN(AF4853)&gt;0),"$$","")))),IF(AND(OR(W4853="**",W4853="***"),LEN(AF4853)&gt;0),"$$",""))</f>
        <v/>
      </c>
      <c r="AK4853" s="18" t="str">
        <f>IF(LEN(AD4853)&gt;0,IF(Y4853="**","$$",IF(Y4853="***","$$$",IF(W4853="***",IF(OR(U4853="***",LEN(AF4853)&gt;0),"$$$",""),""))),"")</f>
        <v/>
      </c>
      <c r="AP4853" s="6" t="s">
        <v>1067</v>
      </c>
      <c r="AT4853" s="10">
        <v>65.735242472159996</v>
      </c>
      <c r="BC4853" s="10">
        <v>128</v>
      </c>
      <c r="BD4853" s="10">
        <v>0</v>
      </c>
    </row>
    <row r="4854" spans="1:56" x14ac:dyDescent="0.25">
      <c r="A4854" s="6" t="s">
        <v>1600</v>
      </c>
    </row>
    <row r="4855" spans="1:56" x14ac:dyDescent="0.25">
      <c r="A4855" s="6" t="s">
        <v>1601</v>
      </c>
    </row>
    <row r="4856" spans="1:56" x14ac:dyDescent="0.25">
      <c r="A4856" s="6" t="s">
        <v>1602</v>
      </c>
    </row>
    <row r="4857" spans="1:56" ht="23.25" x14ac:dyDescent="0.25">
      <c r="A4857" s="6" t="s">
        <v>1603</v>
      </c>
      <c r="B4857" s="6" t="s">
        <v>254</v>
      </c>
      <c r="C4857" s="9" t="s">
        <v>589</v>
      </c>
      <c r="D4857" s="10">
        <v>1200</v>
      </c>
      <c r="E4857" s="24">
        <v>6</v>
      </c>
      <c r="F4857" s="12">
        <v>3</v>
      </c>
      <c r="G4857" s="24">
        <v>5</v>
      </c>
      <c r="H4857" s="12">
        <v>5</v>
      </c>
      <c r="I4857" s="24">
        <v>3</v>
      </c>
      <c r="J4857" s="12">
        <v>1</v>
      </c>
      <c r="K4857" s="10">
        <v>0.74999999999999301</v>
      </c>
      <c r="L4857" s="16">
        <v>3.1187500000000101</v>
      </c>
      <c r="M4857" s="29">
        <v>101.33214874084599</v>
      </c>
      <c r="N4857" s="29">
        <v>1.41607437042289</v>
      </c>
      <c r="O4857" s="15">
        <v>-2</v>
      </c>
      <c r="P4857" s="16">
        <v>4.25</v>
      </c>
      <c r="Q4857" s="10">
        <v>-2.15</v>
      </c>
      <c r="R4857" s="16">
        <v>1.0999999999999901</v>
      </c>
      <c r="T4857" s="6" t="s">
        <v>111</v>
      </c>
      <c r="U4857" s="6" t="s">
        <v>52</v>
      </c>
      <c r="V4857" s="18" t="str">
        <f>"" &amp; IF(AND(O4857&lt;=-1.5,NOT(ISBLANK(AF4857))),"Z","")</f>
        <v/>
      </c>
      <c r="W4857" s="19" t="str">
        <f>IF(AND(ISNUMBER(AS4857),VALUE(AS4857)&gt;=3,VALUE(P4857)&gt;=-0.5),IF(AND(VALUE(M4857)&gt;=94,VALUE(M4857)&lt;444), IF(VALUE(L4857)&gt;=2,"***","**"),"*"),"")</f>
        <v/>
      </c>
      <c r="X4857" s="6"/>
      <c r="AA4857" s="20"/>
      <c r="AB4857" s="18" t="str">
        <f>IF(AND(O4857&gt;=2,P4857&gt;=0),IF(AND(ISNUMBER(AS4857),VALUE(AS4857)&gt;=3),IF(LEN(AF4857)&gt;0,"***","**"),"*"),"")</f>
        <v/>
      </c>
      <c r="AC4857" s="19" t="str">
        <f>IF(OR(G4857-I4857&gt;=5,P4857&gt;4.9,AND(G4857-I4857&gt;=1,P4857&gt;5)),IF(L4857&lt;-3,"***",IF(L4857&lt;0,"**","*")),"")</f>
        <v/>
      </c>
      <c r="AD4857" s="19" t="str">
        <f>IF(AND(OR(I4857=1,I4857=2,I4857=3,I4857=4),M4857&gt;=97.5),"G",IF(OR(AND(J4857&lt;=3,I4857&lt;8,P4857&gt;-1.6,M4857&gt;=95,M4857&lt;300),AND(OR(I4857=1,I4857=2,I4857=3),M4857&lt;97.5)),"GR",""))</f>
        <v>G</v>
      </c>
      <c r="AI4857" s="18" t="str">
        <f>IF(LEN(AD4857)&gt;0,IF(AC4857="**","$",IF(AC4857="***",IF(LEN(AF4857)&gt;0,"$$$","$$"),"")),"")</f>
        <v/>
      </c>
      <c r="AJ4857" s="18" t="str">
        <f>IF(LEN(AD4857)&gt;0,IF(AND(W4857="**",U4857="*"),IF(LEN(AF4857)&gt;0,"$$$","$$"),IF(AB4857="***","$$$",IF(AND(AB4857="**",U4857="*"),"$$",IF(AND(OR(W4857="**",W4857="***"),LEN(AF4857)&gt;0),"$$","")))),IF(AND(OR(W4857="**",W4857="***"),LEN(AF4857)&gt;0),"$$",""))</f>
        <v/>
      </c>
      <c r="AK4857" s="18" t="str">
        <f>IF(LEN(AD4857)&gt;0,IF(Y4857="**","$$",IF(Y4857="***","$$$",IF(W4857="***",IF(OR(U4857="***",LEN(AF4857)&gt;0),"$$$",""),""))),"")</f>
        <v/>
      </c>
      <c r="AP4857" s="6" t="s">
        <v>819</v>
      </c>
      <c r="AT4857" s="10">
        <v>78.207148740845795</v>
      </c>
      <c r="AU4857" s="21"/>
      <c r="BC4857" s="22">
        <v>128</v>
      </c>
      <c r="BD4857" s="10">
        <v>0</v>
      </c>
    </row>
    <row r="4858" spans="1:56" ht="23.25" x14ac:dyDescent="0.25">
      <c r="A4858" s="6" t="s">
        <v>1603</v>
      </c>
      <c r="B4858" s="26" t="s">
        <v>266</v>
      </c>
      <c r="C4858" s="9" t="s">
        <v>423</v>
      </c>
      <c r="D4858" s="10">
        <v>1200</v>
      </c>
      <c r="E4858" s="11">
        <v>6</v>
      </c>
      <c r="F4858" s="12">
        <v>3</v>
      </c>
      <c r="G4858" s="11">
        <v>7</v>
      </c>
      <c r="H4858" s="12">
        <v>2</v>
      </c>
      <c r="I4858" s="11">
        <v>5</v>
      </c>
      <c r="J4858" s="12">
        <v>2</v>
      </c>
      <c r="K4858" s="10">
        <v>-2.15</v>
      </c>
      <c r="L4858" s="13">
        <v>-4.46999999999999</v>
      </c>
      <c r="M4858" s="14">
        <v>87.036019883690997</v>
      </c>
      <c r="N4858" s="14">
        <v>-4.5319900581544896</v>
      </c>
      <c r="O4858" s="15">
        <v>0</v>
      </c>
      <c r="P4858" s="16">
        <v>0</v>
      </c>
      <c r="Q4858" s="10">
        <v>0.84999999999999098</v>
      </c>
      <c r="R4858" s="13">
        <v>0.89999999999999902</v>
      </c>
      <c r="S4858" s="10">
        <v>21</v>
      </c>
      <c r="T4858" s="6" t="s">
        <v>90</v>
      </c>
      <c r="U4858" s="6" t="s">
        <v>52</v>
      </c>
      <c r="V4858" s="18" t="str">
        <f>"" &amp; IF(AND(O4858&lt;=-1.5,NOT(ISBLANK(AF4858))),"Z","")</f>
        <v/>
      </c>
      <c r="W4858" s="18" t="str">
        <f>IF(AND(ISNUMBER(AS4858),VALUE(AS4858)&gt;=3,VALUE(P4858)&gt;=-0.5),IF(AND(VALUE(M4858)&gt;=94,VALUE(M4858)&lt;444), IF(VALUE(L4858)&gt;=2,"***","**"),"*"),"")</f>
        <v/>
      </c>
      <c r="X4858" s="6"/>
      <c r="AB4858" s="18" t="str">
        <f>IF(AND(O4858&gt;=2,P4858&gt;=0),IF(AND(ISNUMBER(AS4858),VALUE(AS4858)&gt;=3),IF(LEN(AF4858)&gt;0,"***","**"),"*"),"")</f>
        <v/>
      </c>
      <c r="AC4858" s="18" t="str">
        <f>IF(OR(G4858-I4858&gt;=5,P4858&gt;4.9,AND(G4858-I4858&gt;=1,P4858&gt;5)),IF(L4858&lt;-3,"***",IF(L4858&lt;0,"**","*")),"")</f>
        <v/>
      </c>
      <c r="AD4858" s="18" t="str">
        <f>IF(AND(OR(I4858=1,I4858=2,I4858=3,I4858=4),M4858&gt;=97.5),"G",IF(OR(AND(J4858&lt;=3,I4858&lt;8,P4858&gt;-1.6,M4858&gt;=95,M4858&lt;300),AND(OR(I4858=1,I4858=2,I4858=3),M4858&lt;97.5)),"GR",""))</f>
        <v/>
      </c>
      <c r="AI4858" s="18" t="str">
        <f>IF(LEN(AD4858)&gt;0,IF(AC4858="**","$",IF(AC4858="***",IF(LEN(AF4858)&gt;0,"$$$","$$"),"")),"")</f>
        <v/>
      </c>
      <c r="AJ4858" s="18" t="str">
        <f>IF(LEN(AD4858)&gt;0,IF(AND(W4858="**",U4858="*"),IF(LEN(AF4858)&gt;0,"$$$","$$"),IF(AB4858="***","$$$",IF(AND(AB4858="**",U4858="*"),"$$",IF(AND(OR(W4858="**",W4858="***"),LEN(AF4858)&gt;0),"$$","")))),IF(AND(OR(W4858="**",W4858="***"),LEN(AF4858)&gt;0),"$$",""))</f>
        <v/>
      </c>
      <c r="AK4858" s="18" t="str">
        <f>IF(LEN(AD4858)&gt;0,IF(Y4858="**","$$",IF(Y4858="***","$$$",IF(W4858="***",IF(OR(U4858="***",LEN(AF4858)&gt;0),"$$$",""),""))),"")</f>
        <v/>
      </c>
      <c r="AP4858" s="6" t="s">
        <v>1387</v>
      </c>
      <c r="AT4858" s="10">
        <v>63.686019883691003</v>
      </c>
      <c r="BC4858" s="10">
        <v>128</v>
      </c>
      <c r="BD4858" s="10">
        <v>0</v>
      </c>
    </row>
    <row r="4859" spans="1:56" x14ac:dyDescent="0.25">
      <c r="A4859" s="6" t="s">
        <v>1604</v>
      </c>
    </row>
    <row r="4860" spans="1:56" x14ac:dyDescent="0.25">
      <c r="A4860" s="6" t="s">
        <v>1605</v>
      </c>
    </row>
    <row r="4861" spans="1:56" x14ac:dyDescent="0.25">
      <c r="A4861" s="6" t="s">
        <v>1606</v>
      </c>
    </row>
    <row r="4862" spans="1:56" x14ac:dyDescent="0.25">
      <c r="A4862" s="6" t="s">
        <v>1607</v>
      </c>
    </row>
    <row r="4863" spans="1:56" x14ac:dyDescent="0.25">
      <c r="A4863" s="6" t="s">
        <v>1608</v>
      </c>
    </row>
    <row r="4864" spans="1:56" x14ac:dyDescent="0.25">
      <c r="A4864" s="6" t="s">
        <v>1609</v>
      </c>
    </row>
    <row r="4865" spans="1:56" x14ac:dyDescent="0.25">
      <c r="A4865" s="6" t="s">
        <v>1610</v>
      </c>
    </row>
    <row r="4866" spans="1:56" ht="23.25" x14ac:dyDescent="0.25">
      <c r="A4866" s="6" t="s">
        <v>1611</v>
      </c>
      <c r="B4866" s="6" t="s">
        <v>93</v>
      </c>
      <c r="C4866" s="9" t="s">
        <v>260</v>
      </c>
      <c r="D4866" s="10">
        <v>1200</v>
      </c>
      <c r="E4866" s="11">
        <v>14</v>
      </c>
      <c r="F4866" s="12">
        <v>7</v>
      </c>
      <c r="G4866" s="11">
        <v>14</v>
      </c>
      <c r="H4866" s="12">
        <v>6</v>
      </c>
      <c r="I4866" s="11">
        <v>10</v>
      </c>
      <c r="J4866" s="12">
        <v>4</v>
      </c>
      <c r="K4866" s="10">
        <v>0.74999999999999301</v>
      </c>
      <c r="L4866" s="10">
        <v>-0.79166666666665697</v>
      </c>
      <c r="M4866" s="14">
        <v>97.595685076352098</v>
      </c>
      <c r="N4866" s="29">
        <v>2.2978425381760599</v>
      </c>
      <c r="O4866" s="15">
        <v>1</v>
      </c>
      <c r="P4866" s="16">
        <v>2</v>
      </c>
      <c r="Q4866" s="10">
        <v>1.6</v>
      </c>
      <c r="R4866" s="10">
        <v>3.0999999999999899</v>
      </c>
      <c r="T4866" s="6" t="s">
        <v>57</v>
      </c>
      <c r="U4866" s="6" t="s">
        <v>52</v>
      </c>
      <c r="V4866" s="18" t="str">
        <f>"" &amp; IF(AND(O4866&lt;=-1.5,NOT(ISBLANK(AF4866))),"Z","")</f>
        <v/>
      </c>
      <c r="W4866" s="18" t="str">
        <f t="shared" ref="W4866:W4872" si="962">IF(AND(ISNUMBER(AS4866),VALUE(AS4866)&gt;=3,VALUE(P4866)&gt;=-0.5),IF(AND(VALUE(M4866)&gt;=94,VALUE(M4866)&lt;444), IF(VALUE(L4866)&gt;=2,"***","**"),"*"),"")</f>
        <v/>
      </c>
      <c r="X4866" s="6"/>
      <c r="AB4866" s="18" t="str">
        <f t="shared" ref="AB4866:AB4872" si="963">IF(AND(O4866&gt;=2,P4866&gt;=0),IF(AND(ISNUMBER(AS4866),VALUE(AS4866)&gt;=3),IF(LEN(AF4866)&gt;0,"***","**"),"*"),"")</f>
        <v/>
      </c>
      <c r="AC4866" s="18" t="str">
        <f t="shared" ref="AC4866:AC4872" si="964">IF(OR(G4866-I4866&gt;=5,P4866&gt;4.9,AND(G4866-I4866&gt;=1,P4866&gt;5)),IF(L4866&lt;-3,"***",IF(L4866&lt;0,"**","*")),"")</f>
        <v/>
      </c>
      <c r="AD4866" s="18" t="str">
        <f t="shared" ref="AD4866:AD4872" si="965">IF(AND(OR(I4866=1,I4866=2,I4866=3,I4866=4),M4866&gt;=97.5),"G",IF(OR(AND(J4866&lt;=3,I4866&lt;8,P4866&gt;-1.6,M4866&gt;=95,M4866&lt;300),AND(OR(I4866=1,I4866=2,I4866=3),M4866&lt;97.5)),"GR",""))</f>
        <v/>
      </c>
      <c r="AI4866" s="18" t="str">
        <f t="shared" ref="AI4866:AI4872" si="966">IF(LEN(AD4866)&gt;0,IF(AC4866="**","$",IF(AC4866="***",IF(LEN(AF4866)&gt;0,"$$$","$$"),"")),"")</f>
        <v/>
      </c>
      <c r="AJ4866" s="18" t="str">
        <f t="shared" ref="AJ4866:AJ4872" si="967">IF(LEN(AD4866)&gt;0,IF(AND(W4866="**",U4866="*"),IF(LEN(AF4866)&gt;0,"$$$","$$"),IF(AB4866="***","$$$",IF(AND(AB4866="**",U4866="*"),"$$",IF(AND(OR(W4866="**",W4866="***"),LEN(AF4866)&gt;0),"$$","")))),IF(AND(OR(W4866="**",W4866="***"),LEN(AF4866)&gt;0),"$$",""))</f>
        <v/>
      </c>
      <c r="AK4866" s="18" t="str">
        <f t="shared" ref="AK4866:AK4872" si="968">IF(LEN(AD4866)&gt;0,IF(Y4866="**","$$",IF(Y4866="***","$$$",IF(W4866="***",IF(OR(U4866="***",LEN(AF4866)&gt;0),"$$$",""),""))),"")</f>
        <v/>
      </c>
      <c r="AP4866" s="6" t="s">
        <v>674</v>
      </c>
      <c r="AT4866" s="10">
        <v>73.220685076352098</v>
      </c>
      <c r="BC4866" s="10">
        <v>127</v>
      </c>
      <c r="BD4866" s="10">
        <v>1</v>
      </c>
    </row>
    <row r="4867" spans="1:56" ht="23.25" x14ac:dyDescent="0.25">
      <c r="A4867" s="6" t="s">
        <v>1611</v>
      </c>
      <c r="B4867" s="23" t="s">
        <v>197</v>
      </c>
      <c r="C4867" s="9" t="s">
        <v>589</v>
      </c>
      <c r="D4867" s="10">
        <v>1200</v>
      </c>
      <c r="E4867" s="11">
        <v>10</v>
      </c>
      <c r="F4867" s="12">
        <v>4</v>
      </c>
      <c r="G4867" s="11">
        <v>10</v>
      </c>
      <c r="H4867" s="12">
        <v>4</v>
      </c>
      <c r="I4867" s="11">
        <v>3</v>
      </c>
      <c r="J4867" s="12">
        <v>2</v>
      </c>
      <c r="K4867" s="10">
        <v>-0.60000000000000497</v>
      </c>
      <c r="L4867" s="34">
        <v>0.82142857142857595</v>
      </c>
      <c r="M4867" s="14">
        <v>95.871073420478297</v>
      </c>
      <c r="N4867" s="14">
        <v>-0.81446328976085203</v>
      </c>
      <c r="O4867" s="15">
        <v>0</v>
      </c>
      <c r="P4867" s="16">
        <v>2.75</v>
      </c>
      <c r="Q4867" s="10">
        <v>1.0499999999999901</v>
      </c>
      <c r="R4867" s="10">
        <v>3.19999999999999</v>
      </c>
      <c r="S4867" s="25">
        <v>84</v>
      </c>
      <c r="T4867" s="6" t="s">
        <v>57</v>
      </c>
      <c r="U4867" s="6" t="s">
        <v>52</v>
      </c>
      <c r="V4867" s="18" t="str">
        <f>"" &amp; IF(AND(O4867&lt;=-1.5,NOT(ISBLANK(AF4867))),"Z","")</f>
        <v/>
      </c>
      <c r="W4867" s="19" t="str">
        <f t="shared" si="962"/>
        <v/>
      </c>
      <c r="X4867" s="6"/>
      <c r="AA4867" s="20"/>
      <c r="AB4867" s="18" t="str">
        <f t="shared" si="963"/>
        <v/>
      </c>
      <c r="AC4867" s="19" t="str">
        <f t="shared" si="964"/>
        <v>*</v>
      </c>
      <c r="AD4867" s="18" t="str">
        <f t="shared" si="965"/>
        <v>GR</v>
      </c>
      <c r="AI4867" s="18" t="str">
        <f t="shared" si="966"/>
        <v/>
      </c>
      <c r="AJ4867" s="18" t="str">
        <f t="shared" si="967"/>
        <v/>
      </c>
      <c r="AK4867" s="18" t="str">
        <f t="shared" si="968"/>
        <v/>
      </c>
      <c r="AP4867" s="6" t="s">
        <v>675</v>
      </c>
      <c r="AT4867" s="10">
        <v>71.121073420478297</v>
      </c>
      <c r="AU4867" s="21"/>
      <c r="BC4867" s="22">
        <v>127</v>
      </c>
      <c r="BD4867" s="28">
        <v>1</v>
      </c>
    </row>
    <row r="4868" spans="1:56" ht="23.25" x14ac:dyDescent="0.25">
      <c r="A4868" s="6" t="s">
        <v>1611</v>
      </c>
      <c r="B4868" s="26" t="s">
        <v>87</v>
      </c>
      <c r="C4868" s="9" t="s">
        <v>589</v>
      </c>
      <c r="D4868" s="10">
        <v>1400</v>
      </c>
      <c r="E4868" s="24">
        <v>7</v>
      </c>
      <c r="F4868" s="12">
        <v>3</v>
      </c>
      <c r="G4868" s="24">
        <v>5</v>
      </c>
      <c r="H4868" s="12">
        <v>1</v>
      </c>
      <c r="I4868" s="24">
        <v>2</v>
      </c>
      <c r="J4868" s="12">
        <v>0</v>
      </c>
      <c r="K4868" s="10">
        <v>0.15000000000000599</v>
      </c>
      <c r="L4868" s="10">
        <v>1.42857142857317E-2</v>
      </c>
      <c r="M4868" s="29">
        <v>100.49089828359401</v>
      </c>
      <c r="N4868" s="29">
        <v>0.54544914179700799</v>
      </c>
      <c r="O4868" s="15">
        <v>2</v>
      </c>
      <c r="P4868" s="16">
        <v>1.1499999999999999</v>
      </c>
      <c r="Q4868" s="10">
        <v>2.25</v>
      </c>
      <c r="R4868" s="10">
        <v>2.95</v>
      </c>
      <c r="S4868" s="10">
        <v>28</v>
      </c>
      <c r="T4868" s="6" t="s">
        <v>90</v>
      </c>
      <c r="U4868" s="17" t="s">
        <v>25</v>
      </c>
      <c r="V4868" s="18" t="str">
        <f>"*" &amp; IF(AND(O4868&lt;=-1.5,NOT(ISBLANK(AF4868))),"Z","")</f>
        <v>*</v>
      </c>
      <c r="W4868" s="19" t="str">
        <f t="shared" si="962"/>
        <v/>
      </c>
      <c r="X4868" s="17" t="s">
        <v>66</v>
      </c>
      <c r="AA4868" s="20"/>
      <c r="AB4868" s="18" t="str">
        <f t="shared" si="963"/>
        <v>*</v>
      </c>
      <c r="AC4868" s="19" t="str">
        <f t="shared" si="964"/>
        <v/>
      </c>
      <c r="AD4868" s="19" t="str">
        <f t="shared" si="965"/>
        <v>G</v>
      </c>
      <c r="AI4868" s="18" t="str">
        <f t="shared" si="966"/>
        <v/>
      </c>
      <c r="AJ4868" s="18" t="str">
        <f t="shared" si="967"/>
        <v/>
      </c>
      <c r="AK4868" s="18" t="str">
        <f t="shared" si="968"/>
        <v/>
      </c>
      <c r="AP4868" s="6" t="s">
        <v>420</v>
      </c>
      <c r="AT4868" s="10">
        <v>75.440898283593995</v>
      </c>
      <c r="AU4868" s="21"/>
      <c r="BC4868" s="22">
        <v>127</v>
      </c>
      <c r="BD4868" s="10">
        <v>0</v>
      </c>
    </row>
    <row r="4869" spans="1:56" ht="23.25" x14ac:dyDescent="0.25">
      <c r="A4869" s="6" t="s">
        <v>1611</v>
      </c>
      <c r="B4869" s="26" t="s">
        <v>200</v>
      </c>
      <c r="C4869" s="9" t="s">
        <v>589</v>
      </c>
      <c r="D4869" s="10">
        <v>1400</v>
      </c>
      <c r="E4869" s="11">
        <v>10</v>
      </c>
      <c r="F4869" s="12">
        <v>5</v>
      </c>
      <c r="G4869" s="11">
        <v>9</v>
      </c>
      <c r="H4869" s="12">
        <v>4</v>
      </c>
      <c r="I4869" s="11">
        <v>6</v>
      </c>
      <c r="J4869" s="12">
        <v>4</v>
      </c>
      <c r="K4869" s="10">
        <v>0.54999999999999705</v>
      </c>
      <c r="L4869" s="34">
        <v>0.89999999999998703</v>
      </c>
      <c r="M4869" s="14">
        <v>98.181585322002306</v>
      </c>
      <c r="N4869" s="29">
        <v>2.3407926610011001</v>
      </c>
      <c r="O4869" s="15">
        <v>2</v>
      </c>
      <c r="P4869" s="33">
        <v>-0.5</v>
      </c>
      <c r="Q4869" s="10">
        <v>0.94999999999998896</v>
      </c>
      <c r="R4869" s="10">
        <v>0.49999999999998901</v>
      </c>
      <c r="S4869" s="10">
        <v>27</v>
      </c>
      <c r="T4869" s="6" t="s">
        <v>57</v>
      </c>
      <c r="U4869" s="6" t="s">
        <v>52</v>
      </c>
      <c r="V4869" s="18" t="str">
        <f>"" &amp; IF(AND(O4869&lt;=-1.5,NOT(ISBLANK(AF4869))),"Z","")</f>
        <v/>
      </c>
      <c r="W4869" s="18" t="str">
        <f t="shared" si="962"/>
        <v/>
      </c>
      <c r="X4869" s="6"/>
      <c r="AB4869" s="18" t="str">
        <f t="shared" si="963"/>
        <v/>
      </c>
      <c r="AC4869" s="18" t="str">
        <f t="shared" si="964"/>
        <v/>
      </c>
      <c r="AD4869" s="18" t="str">
        <f t="shared" si="965"/>
        <v/>
      </c>
      <c r="AI4869" s="18" t="str">
        <f t="shared" si="966"/>
        <v/>
      </c>
      <c r="AJ4869" s="18" t="str">
        <f t="shared" si="967"/>
        <v/>
      </c>
      <c r="AK4869" s="18" t="str">
        <f t="shared" si="968"/>
        <v/>
      </c>
      <c r="AP4869" s="6" t="s">
        <v>495</v>
      </c>
      <c r="AT4869" s="10">
        <v>74.181585322002206</v>
      </c>
      <c r="BC4869" s="10">
        <v>130</v>
      </c>
      <c r="BD4869" s="10">
        <v>0</v>
      </c>
    </row>
    <row r="4870" spans="1:56" ht="23.25" x14ac:dyDescent="0.25">
      <c r="A4870" s="6" t="s">
        <v>1611</v>
      </c>
      <c r="B4870" s="26" t="s">
        <v>53</v>
      </c>
      <c r="C4870" s="9" t="s">
        <v>260</v>
      </c>
      <c r="D4870" s="10">
        <v>1400</v>
      </c>
      <c r="E4870" s="24">
        <v>7</v>
      </c>
      <c r="F4870" s="12">
        <v>3</v>
      </c>
      <c r="G4870" s="24">
        <v>9</v>
      </c>
      <c r="H4870" s="12">
        <v>4</v>
      </c>
      <c r="I4870" s="24">
        <v>5</v>
      </c>
      <c r="J4870" s="12">
        <v>4</v>
      </c>
      <c r="K4870" s="10">
        <v>0.89999999999999902</v>
      </c>
      <c r="L4870" s="10">
        <v>-2.3333333333333099</v>
      </c>
      <c r="M4870" s="14">
        <v>92.036584541973497</v>
      </c>
      <c r="N4870" s="14">
        <v>-0.63170772901322902</v>
      </c>
      <c r="O4870" s="15">
        <v>0</v>
      </c>
      <c r="P4870" s="33">
        <v>-0.75</v>
      </c>
      <c r="Q4870" s="10">
        <v>2.7999999999999901</v>
      </c>
      <c r="R4870" s="10">
        <v>2.25</v>
      </c>
      <c r="S4870" s="10">
        <v>29</v>
      </c>
      <c r="T4870" s="6" t="s">
        <v>57</v>
      </c>
      <c r="U4870" s="17" t="s">
        <v>25</v>
      </c>
      <c r="V4870" s="18" t="str">
        <f>"" &amp; IF(AND(O4870&lt;=-1.5,NOT(ISBLANK(AF4870))),"Z","")</f>
        <v/>
      </c>
      <c r="W4870" s="18" t="str">
        <f t="shared" si="962"/>
        <v/>
      </c>
      <c r="X4870" s="6"/>
      <c r="AB4870" s="18" t="str">
        <f t="shared" si="963"/>
        <v/>
      </c>
      <c r="AC4870" s="18" t="str">
        <f t="shared" si="964"/>
        <v/>
      </c>
      <c r="AD4870" s="18" t="str">
        <f t="shared" si="965"/>
        <v/>
      </c>
      <c r="AI4870" s="18" t="str">
        <f t="shared" si="966"/>
        <v/>
      </c>
      <c r="AJ4870" s="18" t="str">
        <f t="shared" si="967"/>
        <v/>
      </c>
      <c r="AK4870" s="18" t="str">
        <f t="shared" si="968"/>
        <v/>
      </c>
      <c r="AP4870" s="6" t="s">
        <v>500</v>
      </c>
      <c r="AT4870" s="10">
        <v>67.8615845419735</v>
      </c>
      <c r="BC4870" s="10">
        <v>131</v>
      </c>
      <c r="BD4870" s="10">
        <v>1</v>
      </c>
    </row>
    <row r="4871" spans="1:56" ht="23.25" x14ac:dyDescent="0.25">
      <c r="A4871" s="6" t="s">
        <v>1611</v>
      </c>
      <c r="B4871" s="23" t="s">
        <v>82</v>
      </c>
      <c r="C4871" s="9" t="s">
        <v>589</v>
      </c>
      <c r="D4871" s="10">
        <v>1200</v>
      </c>
      <c r="E4871" s="24">
        <v>8</v>
      </c>
      <c r="F4871" s="12">
        <v>4</v>
      </c>
      <c r="G4871" s="24">
        <v>5</v>
      </c>
      <c r="H4871" s="12">
        <v>3</v>
      </c>
      <c r="I4871" s="24">
        <v>3</v>
      </c>
      <c r="J4871" s="12">
        <v>2</v>
      </c>
      <c r="K4871" s="10">
        <v>-2.4</v>
      </c>
      <c r="L4871" s="10">
        <v>-2.4375000000000102</v>
      </c>
      <c r="M4871" s="14">
        <v>94.747956705796099</v>
      </c>
      <c r="N4871" s="14">
        <v>-1.0260216471019801</v>
      </c>
      <c r="O4871" s="15">
        <v>1</v>
      </c>
      <c r="P4871" s="16">
        <v>0.75</v>
      </c>
      <c r="Q4871" s="10">
        <v>2.5499999999999901</v>
      </c>
      <c r="R4871" s="10">
        <v>3.15</v>
      </c>
      <c r="S4871" s="25">
        <v>112</v>
      </c>
      <c r="T4871" s="6" t="s">
        <v>57</v>
      </c>
      <c r="U4871" s="6" t="s">
        <v>52</v>
      </c>
      <c r="V4871" s="18" t="str">
        <f>"" &amp; IF(AND(O4871&lt;=-1.5,NOT(ISBLANK(AF4871))),"Z","")</f>
        <v/>
      </c>
      <c r="W4871" s="19" t="str">
        <f t="shared" si="962"/>
        <v/>
      </c>
      <c r="X4871" s="6"/>
      <c r="AA4871" s="20"/>
      <c r="AB4871" s="18" t="str">
        <f t="shared" si="963"/>
        <v/>
      </c>
      <c r="AC4871" s="19" t="str">
        <f t="shared" si="964"/>
        <v/>
      </c>
      <c r="AD4871" s="18" t="str">
        <f t="shared" si="965"/>
        <v>GR</v>
      </c>
      <c r="AI4871" s="18" t="str">
        <f t="shared" si="966"/>
        <v/>
      </c>
      <c r="AJ4871" s="18" t="str">
        <f t="shared" si="967"/>
        <v/>
      </c>
      <c r="AK4871" s="18" t="str">
        <f t="shared" si="968"/>
        <v/>
      </c>
      <c r="AP4871" s="6" t="s">
        <v>306</v>
      </c>
      <c r="AT4871" s="10">
        <v>68.947956705796003</v>
      </c>
      <c r="AU4871" s="21"/>
      <c r="BC4871" s="22">
        <v>127</v>
      </c>
      <c r="BD4871" s="28">
        <v>1</v>
      </c>
    </row>
    <row r="4872" spans="1:56" ht="23.25" x14ac:dyDescent="0.25">
      <c r="A4872" s="6" t="s">
        <v>1612</v>
      </c>
      <c r="B4872" s="6" t="s">
        <v>82</v>
      </c>
      <c r="C4872" s="9" t="s">
        <v>589</v>
      </c>
      <c r="D4872" s="10">
        <v>1200</v>
      </c>
      <c r="E4872" s="24">
        <v>2</v>
      </c>
      <c r="F4872" s="12">
        <v>1</v>
      </c>
      <c r="G4872" s="24">
        <v>3</v>
      </c>
      <c r="H4872" s="12">
        <v>2</v>
      </c>
      <c r="I4872" s="24">
        <v>14</v>
      </c>
      <c r="J4872" s="12">
        <v>10</v>
      </c>
      <c r="K4872" s="10">
        <v>-2.4</v>
      </c>
      <c r="L4872" s="15">
        <v>-2.4375000000000102</v>
      </c>
      <c r="M4872" s="36">
        <v>81.847956705795994</v>
      </c>
      <c r="N4872" s="36">
        <v>-1.0260216471019801</v>
      </c>
      <c r="O4872" s="15">
        <v>-1</v>
      </c>
      <c r="P4872" s="34">
        <v>-8.5</v>
      </c>
      <c r="Q4872" s="10">
        <v>2.5499999999999901</v>
      </c>
      <c r="R4872" s="13">
        <v>-4.3000000000000096</v>
      </c>
      <c r="T4872" s="27" t="s">
        <v>72</v>
      </c>
      <c r="U4872" s="17" t="s">
        <v>25</v>
      </c>
      <c r="V4872" s="18" t="str">
        <f>"" &amp; IF(AND(O4872&lt;=-1.5,NOT(ISBLANK(AF4872))),"Z","")</f>
        <v/>
      </c>
      <c r="W4872" s="18" t="str">
        <f t="shared" si="962"/>
        <v/>
      </c>
      <c r="X4872" s="6"/>
      <c r="AB4872" s="18" t="str">
        <f t="shared" si="963"/>
        <v/>
      </c>
      <c r="AC4872" s="18" t="str">
        <f t="shared" si="964"/>
        <v/>
      </c>
      <c r="AD4872" s="18" t="str">
        <f t="shared" si="965"/>
        <v/>
      </c>
      <c r="AI4872" s="18" t="str">
        <f t="shared" si="966"/>
        <v/>
      </c>
      <c r="AJ4872" s="18" t="str">
        <f t="shared" si="967"/>
        <v/>
      </c>
      <c r="AK4872" s="18" t="str">
        <f t="shared" si="968"/>
        <v/>
      </c>
      <c r="AP4872" s="6" t="s">
        <v>1322</v>
      </c>
      <c r="AT4872" s="10">
        <v>56.947956705796003</v>
      </c>
      <c r="BC4872" s="10">
        <v>127</v>
      </c>
      <c r="BD4872" s="10">
        <v>0</v>
      </c>
    </row>
    <row r="4873" spans="1:56" x14ac:dyDescent="0.25">
      <c r="A4873" s="6" t="s">
        <v>1613</v>
      </c>
    </row>
    <row r="4874" spans="1:56" x14ac:dyDescent="0.25">
      <c r="A4874" s="6" t="s">
        <v>1614</v>
      </c>
    </row>
    <row r="4875" spans="1:56" x14ac:dyDescent="0.25">
      <c r="A4875" s="6" t="s">
        <v>1615</v>
      </c>
    </row>
    <row r="4876" spans="1:56" ht="23.25" x14ac:dyDescent="0.25">
      <c r="A4876" s="6" t="s">
        <v>1616</v>
      </c>
      <c r="B4876" s="6" t="s">
        <v>387</v>
      </c>
      <c r="C4876" s="39" t="s">
        <v>232</v>
      </c>
      <c r="D4876" s="10">
        <v>1000</v>
      </c>
      <c r="E4876" s="24">
        <v>11</v>
      </c>
      <c r="F4876" s="12">
        <v>4</v>
      </c>
      <c r="G4876" s="24">
        <v>10</v>
      </c>
      <c r="H4876" s="12">
        <v>8</v>
      </c>
      <c r="I4876" s="24">
        <v>9</v>
      </c>
      <c r="J4876" s="12">
        <v>6</v>
      </c>
      <c r="K4876" s="10">
        <v>0.750000000000002</v>
      </c>
      <c r="L4876" s="34">
        <v>2.1499999999999901</v>
      </c>
      <c r="M4876" s="14">
        <v>92.176409197512498</v>
      </c>
      <c r="N4876" s="29">
        <v>0.73820459875626898</v>
      </c>
      <c r="O4876" s="15">
        <v>-4</v>
      </c>
      <c r="P4876" s="16">
        <v>2</v>
      </c>
      <c r="Q4876" s="10">
        <v>-1.8499999999999901</v>
      </c>
      <c r="R4876" s="10">
        <v>-0.29999999999999399</v>
      </c>
      <c r="T4876" s="6" t="s">
        <v>57</v>
      </c>
      <c r="U4876" s="6" t="s">
        <v>52</v>
      </c>
      <c r="V4876" s="18" t="str">
        <f>"" &amp; IF(AND(O4876&lt;=-1.5,NOT(ISBLANK(AF4876))),"Z","")</f>
        <v/>
      </c>
      <c r="W4876" s="18" t="str">
        <f>IF(AND(ISNUMBER(AS4876),VALUE(AS4876)&gt;=3,VALUE(P4876)&gt;=-0.5),IF(AND(VALUE(M4876)&gt;=94,VALUE(M4876)&lt;444), IF(VALUE(L4876)&gt;=2,"***","**"),"*"),"")</f>
        <v/>
      </c>
      <c r="X4876" s="6"/>
      <c r="AB4876" s="18" t="str">
        <f>IF(AND(O4876&gt;=2,P4876&gt;=0),IF(AND(ISNUMBER(AS4876),VALUE(AS4876)&gt;=3),IF(LEN(AF4876)&gt;0,"***","**"),"*"),"")</f>
        <v/>
      </c>
      <c r="AC4876" s="18" t="str">
        <f>IF(OR(G4876-I4876&gt;=5,P4876&gt;4.9,AND(G4876-I4876&gt;=1,P4876&gt;5)),IF(L4876&lt;-3,"***",IF(L4876&lt;0,"**","*")),"")</f>
        <v/>
      </c>
      <c r="AD4876" s="18" t="str">
        <f>IF(AND(OR(I4876=1,I4876=2,I4876=3,I4876=4),M4876&gt;=97.5),"G",IF(OR(AND(J4876&lt;=3,I4876&lt;8,P4876&gt;-1.6,M4876&gt;=95,M4876&lt;300),AND(OR(I4876=1,I4876=2,I4876=3),M4876&lt;97.5)),"GR",""))</f>
        <v/>
      </c>
      <c r="AI4876" s="18" t="str">
        <f>IF(LEN(AD4876)&gt;0,IF(AC4876="**","$",IF(AC4876="***",IF(LEN(AF4876)&gt;0,"$$$","$$"),"")),"")</f>
        <v/>
      </c>
      <c r="AJ4876" s="18" t="str">
        <f>IF(LEN(AD4876)&gt;0,IF(AND(W4876="**",U4876="*"),IF(LEN(AF4876)&gt;0,"$$$","$$"),IF(AB4876="***","$$$",IF(AND(AB4876="**",U4876="*"),"$$",IF(AND(OR(W4876="**",W4876="***"),LEN(AF4876)&gt;0),"$$","")))),IF(AND(OR(W4876="**",W4876="***"),LEN(AF4876)&gt;0),"$$",""))</f>
        <v/>
      </c>
      <c r="AK4876" s="18" t="str">
        <f>IF(LEN(AD4876)&gt;0,IF(Y4876="**","$$",IF(Y4876="***","$$$",IF(W4876="***",IF(OR(U4876="***",LEN(AF4876)&gt;0),"$$$",""),""))),"")</f>
        <v/>
      </c>
      <c r="AP4876" s="6" t="s">
        <v>543</v>
      </c>
      <c r="AT4876" s="10">
        <v>68.351409197512496</v>
      </c>
      <c r="BC4876" s="10">
        <v>127</v>
      </c>
      <c r="BD4876" s="10">
        <v>0</v>
      </c>
    </row>
    <row r="4877" spans="1:56" x14ac:dyDescent="0.25">
      <c r="A4877" s="6" t="s">
        <v>1617</v>
      </c>
    </row>
    <row r="4878" spans="1:56" x14ac:dyDescent="0.25">
      <c r="A4878" s="6" t="s">
        <v>1618</v>
      </c>
    </row>
    <row r="4879" spans="1:56" x14ac:dyDescent="0.25">
      <c r="A4879" s="6" t="s">
        <v>1619</v>
      </c>
    </row>
    <row r="4880" spans="1:56" x14ac:dyDescent="0.25">
      <c r="A4880" s="6" t="s">
        <v>1620</v>
      </c>
    </row>
    <row r="4881" spans="1:56" ht="23.25" x14ac:dyDescent="0.25">
      <c r="A4881" s="6" t="s">
        <v>1621</v>
      </c>
      <c r="B4881" s="6" t="s">
        <v>402</v>
      </c>
      <c r="C4881" s="37" t="s">
        <v>371</v>
      </c>
      <c r="D4881" s="10">
        <v>1650</v>
      </c>
      <c r="E4881" s="11">
        <v>14</v>
      </c>
      <c r="F4881" s="12">
        <v>8</v>
      </c>
      <c r="G4881" s="11">
        <v>14</v>
      </c>
      <c r="H4881" s="12">
        <v>18</v>
      </c>
      <c r="I4881" s="11">
        <v>11</v>
      </c>
      <c r="J4881" s="12">
        <v>23</v>
      </c>
      <c r="K4881" s="10">
        <v>-1.30000000000003</v>
      </c>
      <c r="L4881" s="15">
        <v>1.7333333333332701</v>
      </c>
      <c r="M4881" s="14">
        <v>68.269365700146807</v>
      </c>
      <c r="N4881" s="29">
        <v>2.53468285007337</v>
      </c>
      <c r="O4881" s="15">
        <v>-9</v>
      </c>
      <c r="P4881" s="33">
        <v>-5.5</v>
      </c>
      <c r="Q4881" s="10">
        <v>-4</v>
      </c>
      <c r="R4881" s="13">
        <v>-8.4</v>
      </c>
      <c r="T4881" s="6" t="s">
        <v>57</v>
      </c>
      <c r="U4881" s="6" t="s">
        <v>52</v>
      </c>
      <c r="V4881" s="18" t="str">
        <f>"" &amp; IF(AND(O4881&lt;=-1.5,NOT(ISBLANK(AF4881))),"Z","")</f>
        <v/>
      </c>
      <c r="W4881" s="18" t="str">
        <f t="shared" ref="W4881:W4886" si="969">IF(AND(ISNUMBER(AS4881),VALUE(AS4881)&gt;=3,VALUE(P4881)&gt;=-0.5),IF(AND(VALUE(M4881)&gt;=94,VALUE(M4881)&lt;444), IF(VALUE(L4881)&gt;=2,"***","**"),"*"),"")</f>
        <v/>
      </c>
      <c r="X4881" s="6"/>
      <c r="AB4881" s="18" t="str">
        <f t="shared" ref="AB4881:AB4886" si="970">IF(AND(O4881&gt;=2,P4881&gt;=0),IF(AND(ISNUMBER(AS4881),VALUE(AS4881)&gt;=3),IF(LEN(AF4881)&gt;0,"***","**"),"*"),"")</f>
        <v/>
      </c>
      <c r="AC4881" s="18" t="str">
        <f t="shared" ref="AC4881:AC4886" si="971">IF(OR(G4881-I4881&gt;=5,P4881&gt;4.9,AND(G4881-I4881&gt;=1,P4881&gt;5)),IF(L4881&lt;-3,"***",IF(L4881&lt;0,"**","*")),"")</f>
        <v/>
      </c>
      <c r="AD4881" s="18" t="str">
        <f t="shared" ref="AD4881:AD4886" si="972">IF(AND(OR(I4881=1,I4881=2,I4881=3,I4881=4),M4881&gt;=97.5),"G",IF(OR(AND(J4881&lt;=3,I4881&lt;8,P4881&gt;-1.6,M4881&gt;=95,M4881&lt;300),AND(OR(I4881=1,I4881=2,I4881=3),M4881&lt;97.5)),"GR",""))</f>
        <v/>
      </c>
      <c r="AI4881" s="18" t="str">
        <f t="shared" ref="AI4881:AI4886" si="973">IF(LEN(AD4881)&gt;0,IF(AC4881="**","$",IF(AC4881="***",IF(LEN(AF4881)&gt;0,"$$$","$$"),"")),"")</f>
        <v/>
      </c>
      <c r="AJ4881" s="18" t="str">
        <f t="shared" ref="AJ4881:AJ4886" si="974">IF(LEN(AD4881)&gt;0,IF(AND(W4881="**",U4881="*"),IF(LEN(AF4881)&gt;0,"$$$","$$"),IF(AB4881="***","$$$",IF(AND(AB4881="**",U4881="*"),"$$",IF(AND(OR(W4881="**",W4881="***"),LEN(AF4881)&gt;0),"$$","")))),IF(AND(OR(W4881="**",W4881="***"),LEN(AF4881)&gt;0),"$$",""))</f>
        <v/>
      </c>
      <c r="AK4881" s="18" t="str">
        <f t="shared" ref="AK4881:AK4886" si="975">IF(LEN(AD4881)&gt;0,IF(Y4881="**","$$",IF(Y4881="***","$$$",IF(W4881="***",IF(OR(U4881="***",LEN(AF4881)&gt;0),"$$$",""),""))),"")</f>
        <v/>
      </c>
      <c r="AP4881" s="6" t="s">
        <v>1622</v>
      </c>
      <c r="AT4881" s="10">
        <v>45.569365700146697</v>
      </c>
      <c r="BC4881" s="10">
        <v>127</v>
      </c>
      <c r="BD4881" s="10">
        <v>0</v>
      </c>
    </row>
    <row r="4882" spans="1:56" ht="23.25" x14ac:dyDescent="0.25">
      <c r="A4882" s="6" t="s">
        <v>1623</v>
      </c>
      <c r="B4882" s="6" t="s">
        <v>269</v>
      </c>
      <c r="C4882" s="9" t="s">
        <v>427</v>
      </c>
      <c r="D4882" s="10">
        <v>1200</v>
      </c>
      <c r="E4882" s="24">
        <v>10</v>
      </c>
      <c r="F4882" s="12">
        <v>6</v>
      </c>
      <c r="G4882" s="24">
        <v>13</v>
      </c>
      <c r="H4882" s="12">
        <v>6</v>
      </c>
      <c r="I4882" s="24">
        <v>12</v>
      </c>
      <c r="J4882" s="12">
        <v>8</v>
      </c>
      <c r="K4882" s="10">
        <v>-1.85</v>
      </c>
      <c r="L4882" s="10">
        <v>-2.1083333333333201</v>
      </c>
      <c r="M4882" s="14">
        <v>84.722765216145604</v>
      </c>
      <c r="N4882" s="14">
        <v>-1.63861739192718</v>
      </c>
      <c r="O4882" s="15">
        <v>0</v>
      </c>
      <c r="P4882" s="33">
        <v>-1.25</v>
      </c>
      <c r="Q4882" s="10">
        <v>4.0999999999999996</v>
      </c>
      <c r="R4882" s="10">
        <v>3.0999999999999899</v>
      </c>
      <c r="T4882" s="6" t="s">
        <v>57</v>
      </c>
      <c r="U4882" s="6" t="s">
        <v>52</v>
      </c>
      <c r="V4882" s="18" t="str">
        <f>"" &amp; IF(AND(O4882&lt;=-1.5,NOT(ISBLANK(AF4882))),"Z","")</f>
        <v/>
      </c>
      <c r="W4882" s="18" t="str">
        <f t="shared" si="969"/>
        <v/>
      </c>
      <c r="X4882" s="6"/>
      <c r="AB4882" s="18" t="str">
        <f t="shared" si="970"/>
        <v/>
      </c>
      <c r="AC4882" s="18" t="str">
        <f t="shared" si="971"/>
        <v/>
      </c>
      <c r="AD4882" s="18" t="str">
        <f t="shared" si="972"/>
        <v/>
      </c>
      <c r="AI4882" s="18" t="str">
        <f t="shared" si="973"/>
        <v/>
      </c>
      <c r="AJ4882" s="18" t="str">
        <f t="shared" si="974"/>
        <v/>
      </c>
      <c r="AK4882" s="18" t="str">
        <f t="shared" si="975"/>
        <v/>
      </c>
      <c r="AP4882" s="6" t="s">
        <v>1356</v>
      </c>
      <c r="AT4882" s="10">
        <v>62.472765216145604</v>
      </c>
      <c r="BC4882" s="10">
        <v>128</v>
      </c>
      <c r="BD4882" s="10">
        <v>2</v>
      </c>
    </row>
    <row r="4883" spans="1:56" ht="23.25" x14ac:dyDescent="0.25">
      <c r="A4883" s="6" t="s">
        <v>1624</v>
      </c>
      <c r="B4883" s="6" t="s">
        <v>349</v>
      </c>
      <c r="C4883" s="9" t="s">
        <v>258</v>
      </c>
      <c r="D4883" s="10">
        <v>1000</v>
      </c>
      <c r="E4883" s="24">
        <v>14</v>
      </c>
      <c r="F4883" s="12">
        <v>4</v>
      </c>
      <c r="G4883" s="24">
        <v>11</v>
      </c>
      <c r="H4883" s="12">
        <v>4</v>
      </c>
      <c r="I4883" s="24">
        <v>7</v>
      </c>
      <c r="J4883" s="12">
        <v>1</v>
      </c>
      <c r="K4883" s="10">
        <v>0.44999999999999901</v>
      </c>
      <c r="L4883" s="34">
        <v>2.3299999999999601</v>
      </c>
      <c r="M4883" s="14">
        <v>95.172442320778003</v>
      </c>
      <c r="N4883" s="14">
        <v>-1.3137788396109999</v>
      </c>
      <c r="O4883" s="15">
        <v>0</v>
      </c>
      <c r="P4883" s="16">
        <v>3.25</v>
      </c>
      <c r="Q4883" s="10">
        <v>-0.89999999999999902</v>
      </c>
      <c r="R4883" s="10">
        <v>1.6</v>
      </c>
      <c r="T4883" s="6" t="s">
        <v>57</v>
      </c>
      <c r="U4883" s="6" t="s">
        <v>52</v>
      </c>
      <c r="V4883" s="18" t="str">
        <f>"" &amp; IF(AND(O4883&lt;=-1.5,NOT(ISBLANK(AF4883))),"Z","")</f>
        <v/>
      </c>
      <c r="W4883" s="19" t="str">
        <f t="shared" si="969"/>
        <v/>
      </c>
      <c r="X4883" s="6"/>
      <c r="AA4883" s="20"/>
      <c r="AB4883" s="18" t="str">
        <f t="shared" si="970"/>
        <v/>
      </c>
      <c r="AC4883" s="19" t="str">
        <f t="shared" si="971"/>
        <v/>
      </c>
      <c r="AD4883" s="18" t="str">
        <f t="shared" si="972"/>
        <v>GR</v>
      </c>
      <c r="AI4883" s="18" t="str">
        <f t="shared" si="973"/>
        <v/>
      </c>
      <c r="AJ4883" s="18" t="str">
        <f t="shared" si="974"/>
        <v/>
      </c>
      <c r="AK4883" s="18" t="str">
        <f t="shared" si="975"/>
        <v/>
      </c>
      <c r="AP4883" s="6" t="s">
        <v>355</v>
      </c>
      <c r="AT4883" s="10">
        <v>67.997442320778006</v>
      </c>
      <c r="AU4883" s="21"/>
      <c r="BC4883" s="22">
        <v>126</v>
      </c>
      <c r="BD4883" s="10">
        <v>0</v>
      </c>
    </row>
    <row r="4884" spans="1:56" ht="23.25" x14ac:dyDescent="0.25">
      <c r="A4884" s="6" t="s">
        <v>1624</v>
      </c>
      <c r="B4884" s="26" t="s">
        <v>148</v>
      </c>
      <c r="C4884" s="9" t="s">
        <v>258</v>
      </c>
      <c r="D4884" s="10">
        <v>1200</v>
      </c>
      <c r="E4884" s="24">
        <v>5</v>
      </c>
      <c r="F4884" s="12">
        <v>2</v>
      </c>
      <c r="G4884" s="24">
        <v>4</v>
      </c>
      <c r="H4884" s="12">
        <v>3</v>
      </c>
      <c r="I4884" s="24">
        <v>6</v>
      </c>
      <c r="J4884" s="12">
        <v>6</v>
      </c>
      <c r="K4884" s="10">
        <v>-1.19999999999999</v>
      </c>
      <c r="L4884" s="10">
        <v>0.33571428571431</v>
      </c>
      <c r="M4884" s="14">
        <v>90.725722645431404</v>
      </c>
      <c r="N4884" s="29">
        <v>6.2861322715690393E-2</v>
      </c>
      <c r="O4884" s="15">
        <v>0</v>
      </c>
      <c r="P4884" s="33">
        <v>-3</v>
      </c>
      <c r="Q4884" s="10">
        <v>2.15</v>
      </c>
      <c r="R4884" s="10">
        <v>-0.35000000000000098</v>
      </c>
      <c r="S4884" s="10">
        <v>27</v>
      </c>
      <c r="T4884" s="6" t="s">
        <v>51</v>
      </c>
      <c r="U4884" s="6" t="s">
        <v>52</v>
      </c>
      <c r="V4884" s="18" t="str">
        <f>"" &amp; IF(AND(O4884&lt;=-1.5,NOT(ISBLANK(AF4884))),"Z","")</f>
        <v/>
      </c>
      <c r="W4884" s="18" t="str">
        <f t="shared" si="969"/>
        <v/>
      </c>
      <c r="X4884" s="6"/>
      <c r="AB4884" s="18" t="str">
        <f t="shared" si="970"/>
        <v/>
      </c>
      <c r="AC4884" s="18" t="str">
        <f t="shared" si="971"/>
        <v/>
      </c>
      <c r="AD4884" s="18" t="str">
        <f t="shared" si="972"/>
        <v/>
      </c>
      <c r="AI4884" s="18" t="str">
        <f t="shared" si="973"/>
        <v/>
      </c>
      <c r="AJ4884" s="18" t="str">
        <f t="shared" si="974"/>
        <v/>
      </c>
      <c r="AK4884" s="18" t="str">
        <f t="shared" si="975"/>
        <v/>
      </c>
      <c r="AP4884" s="6" t="s">
        <v>1148</v>
      </c>
      <c r="AT4884" s="10">
        <v>67.500722645431395</v>
      </c>
      <c r="BC4884" s="10">
        <v>127</v>
      </c>
      <c r="BD4884" s="10">
        <v>0</v>
      </c>
    </row>
    <row r="4885" spans="1:56" ht="23.25" x14ac:dyDescent="0.25">
      <c r="A4885" s="6" t="s">
        <v>1624</v>
      </c>
      <c r="B4885" s="23" t="s">
        <v>281</v>
      </c>
      <c r="C4885" s="9" t="s">
        <v>423</v>
      </c>
      <c r="D4885" s="10">
        <v>1200</v>
      </c>
      <c r="E4885" s="24">
        <v>4</v>
      </c>
      <c r="F4885" s="12">
        <v>3</v>
      </c>
      <c r="G4885" s="24">
        <v>4</v>
      </c>
      <c r="H4885" s="12">
        <v>2</v>
      </c>
      <c r="I4885" s="24">
        <v>2</v>
      </c>
      <c r="J4885" s="12">
        <v>2</v>
      </c>
      <c r="K4885" s="10">
        <v>1.6499999999999899</v>
      </c>
      <c r="L4885" s="10">
        <v>-0.625</v>
      </c>
      <c r="M4885" s="14">
        <v>97.289649206011006</v>
      </c>
      <c r="N4885" s="14">
        <v>-0.15517539699452201</v>
      </c>
      <c r="O4885" s="15">
        <v>1</v>
      </c>
      <c r="P4885" s="16">
        <v>0.5</v>
      </c>
      <c r="Q4885" s="10">
        <v>0.64999999999999503</v>
      </c>
      <c r="R4885" s="10">
        <v>1.0499999999999901</v>
      </c>
      <c r="S4885" s="25">
        <v>281</v>
      </c>
      <c r="T4885" s="6" t="s">
        <v>51</v>
      </c>
      <c r="U4885" s="6" t="s">
        <v>52</v>
      </c>
      <c r="V4885" s="18" t="str">
        <f>"*" &amp; IF(AND(O4885&lt;=-1.5,NOT(ISBLANK(AF4885))),"Z","")</f>
        <v>*</v>
      </c>
      <c r="W4885" s="19" t="str">
        <f t="shared" si="969"/>
        <v/>
      </c>
      <c r="X4885" s="6"/>
      <c r="AA4885" s="20"/>
      <c r="AB4885" s="18" t="str">
        <f t="shared" si="970"/>
        <v/>
      </c>
      <c r="AC4885" s="19" t="str">
        <f t="shared" si="971"/>
        <v/>
      </c>
      <c r="AD4885" s="18" t="str">
        <f t="shared" si="972"/>
        <v>GR</v>
      </c>
      <c r="AI4885" s="18" t="str">
        <f t="shared" si="973"/>
        <v/>
      </c>
      <c r="AJ4885" s="18" t="str">
        <f t="shared" si="974"/>
        <v/>
      </c>
      <c r="AK4885" s="18" t="str">
        <f t="shared" si="975"/>
        <v/>
      </c>
      <c r="AP4885" s="6" t="s">
        <v>416</v>
      </c>
      <c r="AT4885" s="10">
        <v>71.439649206010998</v>
      </c>
      <c r="AU4885" s="21"/>
      <c r="BC4885" s="22">
        <v>125</v>
      </c>
      <c r="BD4885" s="10">
        <v>0</v>
      </c>
    </row>
    <row r="4886" spans="1:56" ht="23.25" x14ac:dyDescent="0.25">
      <c r="A4886" s="6" t="s">
        <v>1624</v>
      </c>
      <c r="B4886" s="26" t="s">
        <v>283</v>
      </c>
      <c r="C4886" s="9" t="s">
        <v>423</v>
      </c>
      <c r="D4886" s="10">
        <v>1200</v>
      </c>
      <c r="E4886" s="24">
        <v>4</v>
      </c>
      <c r="F4886" s="12">
        <v>3</v>
      </c>
      <c r="G4886" s="24">
        <v>2</v>
      </c>
      <c r="H4886" s="12">
        <v>0</v>
      </c>
      <c r="I4886" s="24">
        <v>2</v>
      </c>
      <c r="J4886" s="12">
        <v>0</v>
      </c>
      <c r="K4886" s="10">
        <v>-0.64999999999999503</v>
      </c>
      <c r="L4886" s="16">
        <v>2.2142857142857402</v>
      </c>
      <c r="M4886" s="29">
        <v>102.659437788424</v>
      </c>
      <c r="N4886" s="29">
        <v>1.7797188942120801</v>
      </c>
      <c r="O4886" s="35">
        <v>3</v>
      </c>
      <c r="P4886" s="33">
        <v>-0.4</v>
      </c>
      <c r="Q4886" s="10">
        <v>2.44999999999999</v>
      </c>
      <c r="R4886" s="16">
        <v>2.19999999999999</v>
      </c>
      <c r="S4886" s="10">
        <v>27</v>
      </c>
      <c r="T4886" s="6" t="s">
        <v>786</v>
      </c>
      <c r="U4886" s="6" t="s">
        <v>52</v>
      </c>
      <c r="V4886" s="18" t="str">
        <f>"*" &amp; IF(AND(O4886&lt;=-1.5,NOT(ISBLANK(AF4886))),"Z","")</f>
        <v>*</v>
      </c>
      <c r="W4886" s="19" t="str">
        <f t="shared" si="969"/>
        <v/>
      </c>
      <c r="X4886" s="6"/>
      <c r="AA4886" s="20"/>
      <c r="AB4886" s="18" t="str">
        <f t="shared" si="970"/>
        <v/>
      </c>
      <c r="AC4886" s="19" t="str">
        <f t="shared" si="971"/>
        <v/>
      </c>
      <c r="AD4886" s="19" t="str">
        <f t="shared" si="972"/>
        <v>G</v>
      </c>
      <c r="AI4886" s="18" t="str">
        <f t="shared" si="973"/>
        <v/>
      </c>
      <c r="AJ4886" s="18" t="str">
        <f t="shared" si="974"/>
        <v/>
      </c>
      <c r="AK4886" s="18" t="str">
        <f t="shared" si="975"/>
        <v/>
      </c>
      <c r="AP4886" s="6" t="s">
        <v>750</v>
      </c>
      <c r="AT4886" s="10">
        <v>78.809437788424205</v>
      </c>
      <c r="AU4886" s="21"/>
      <c r="BC4886" s="22">
        <v>123</v>
      </c>
      <c r="BD4886" s="10">
        <v>0</v>
      </c>
    </row>
    <row r="4887" spans="1:56" x14ac:dyDescent="0.25">
      <c r="A4887" s="6" t="s">
        <v>1625</v>
      </c>
    </row>
    <row r="4888" spans="1:56" x14ac:dyDescent="0.25">
      <c r="A4888" s="6" t="s">
        <v>1626</v>
      </c>
    </row>
    <row r="4889" spans="1:56" ht="23.25" x14ac:dyDescent="0.25">
      <c r="A4889" s="6" t="s">
        <v>1627</v>
      </c>
      <c r="B4889" s="6" t="s">
        <v>303</v>
      </c>
      <c r="C4889" s="9" t="s">
        <v>260</v>
      </c>
      <c r="D4889" s="10">
        <v>1200</v>
      </c>
      <c r="E4889" s="11">
        <v>10</v>
      </c>
      <c r="F4889" s="12">
        <v>5</v>
      </c>
      <c r="G4889" s="11">
        <v>9</v>
      </c>
      <c r="H4889" s="12">
        <v>5</v>
      </c>
      <c r="I4889" s="11">
        <v>8</v>
      </c>
      <c r="J4889" s="12">
        <v>4</v>
      </c>
      <c r="K4889" s="10">
        <v>-1.75000000000001</v>
      </c>
      <c r="L4889" s="10">
        <v>-1.85</v>
      </c>
      <c r="M4889" s="14">
        <v>93.543660212093698</v>
      </c>
      <c r="N4889" s="14">
        <v>-0.17816989395314001</v>
      </c>
      <c r="O4889" s="15">
        <v>0</v>
      </c>
      <c r="P4889" s="16">
        <v>1.25</v>
      </c>
      <c r="Q4889" s="10">
        <v>3.2499999999999898</v>
      </c>
      <c r="R4889" s="10">
        <v>4.2</v>
      </c>
      <c r="T4889" s="6" t="s">
        <v>57</v>
      </c>
      <c r="U4889" s="6" t="s">
        <v>52</v>
      </c>
      <c r="V4889" s="18" t="str">
        <f>"" &amp; IF(AND(O4889&lt;=-1.5,NOT(ISBLANK(AF4889))),"Z","")</f>
        <v/>
      </c>
      <c r="W4889" s="18" t="str">
        <f>IF(AND(ISNUMBER(AS4889),VALUE(AS4889)&gt;=3,VALUE(P4889)&gt;=-0.5),IF(AND(VALUE(M4889)&gt;=94,VALUE(M4889)&lt;444), IF(VALUE(L4889)&gt;=2,"***","**"),"*"),"")</f>
        <v/>
      </c>
      <c r="X4889" s="6"/>
      <c r="AB4889" s="18" t="str">
        <f>IF(AND(O4889&gt;=2,P4889&gt;=0),IF(AND(ISNUMBER(AS4889),VALUE(AS4889)&gt;=3),IF(LEN(AF4889)&gt;0,"***","**"),"*"),"")</f>
        <v/>
      </c>
      <c r="AC4889" s="18" t="str">
        <f>IF(OR(G4889-I4889&gt;=5,P4889&gt;4.9,AND(G4889-I4889&gt;=1,P4889&gt;5)),IF(L4889&lt;-3,"***",IF(L4889&lt;0,"**","*")),"")</f>
        <v/>
      </c>
      <c r="AD4889" s="18" t="str">
        <f>IF(AND(OR(I4889=1,I4889=2,I4889=3,I4889=4),M4889&gt;=97.5),"G",IF(OR(AND(J4889&lt;=3,I4889&lt;8,P4889&gt;-1.6,M4889&gt;=95,M4889&lt;300),AND(OR(I4889=1,I4889=2,I4889=3),M4889&lt;97.5)),"GR",""))</f>
        <v/>
      </c>
      <c r="AI4889" s="18" t="str">
        <f>IF(LEN(AD4889)&gt;0,IF(AC4889="**","$",IF(AC4889="***",IF(LEN(AF4889)&gt;0,"$$$","$$"),"")),"")</f>
        <v/>
      </c>
      <c r="AJ4889" s="18" t="str">
        <f>IF(LEN(AD4889)&gt;0,IF(AND(W4889="**",U4889="*"),IF(LEN(AF4889)&gt;0,"$$$","$$"),IF(AB4889="***","$$$",IF(AND(AB4889="**",U4889="*"),"$$",IF(AND(OR(W4889="**",W4889="***"),LEN(AF4889)&gt;0),"$$","")))),IF(AND(OR(W4889="**",W4889="***"),LEN(AF4889)&gt;0),"$$",""))</f>
        <v/>
      </c>
      <c r="AK4889" s="18" t="str">
        <f>IF(LEN(AD4889)&gt;0,IF(Y4889="**","$$",IF(Y4889="***","$$$",IF(W4889="***",IF(OR(U4889="***",LEN(AF4889)&gt;0),"$$$",""),""))),"")</f>
        <v/>
      </c>
      <c r="AP4889" s="6" t="s">
        <v>754</v>
      </c>
      <c r="AT4889" s="10">
        <v>68.518660212093707</v>
      </c>
      <c r="BC4889" s="10">
        <v>127</v>
      </c>
      <c r="BD4889" s="10">
        <v>1</v>
      </c>
    </row>
    <row r="4890" spans="1:56" x14ac:dyDescent="0.25">
      <c r="A4890" s="6" t="s">
        <v>1628</v>
      </c>
    </row>
    <row r="4891" spans="1:56" x14ac:dyDescent="0.25">
      <c r="A4891" s="6" t="s">
        <v>1629</v>
      </c>
    </row>
    <row r="4892" spans="1:56" x14ac:dyDescent="0.25">
      <c r="A4892" s="6" t="s">
        <v>1630</v>
      </c>
    </row>
    <row r="4893" spans="1:56" x14ac:dyDescent="0.25">
      <c r="A4893" s="6" t="s">
        <v>1631</v>
      </c>
    </row>
    <row r="4894" spans="1:56" x14ac:dyDescent="0.25">
      <c r="A4894" s="6" t="s">
        <v>1632</v>
      </c>
    </row>
    <row r="4895" spans="1:56" ht="23.25" x14ac:dyDescent="0.25">
      <c r="A4895" s="6" t="s">
        <v>1633</v>
      </c>
      <c r="B4895" s="6" t="s">
        <v>49</v>
      </c>
      <c r="C4895" s="9" t="s">
        <v>321</v>
      </c>
      <c r="D4895" s="10">
        <v>1200</v>
      </c>
      <c r="E4895" s="24">
        <v>7</v>
      </c>
      <c r="F4895" s="12">
        <v>4</v>
      </c>
      <c r="G4895" s="24">
        <v>7</v>
      </c>
      <c r="H4895" s="12">
        <v>6</v>
      </c>
      <c r="I4895" s="24">
        <v>4</v>
      </c>
      <c r="J4895" s="12">
        <v>5</v>
      </c>
      <c r="K4895" s="10">
        <v>0.44999999999999901</v>
      </c>
      <c r="L4895" s="34">
        <v>1.5687500000000401</v>
      </c>
      <c r="M4895" s="14">
        <v>91.186602056957</v>
      </c>
      <c r="N4895" s="14">
        <v>-0.70669897152150396</v>
      </c>
      <c r="O4895" s="15">
        <v>-2</v>
      </c>
      <c r="P4895" s="16">
        <v>1.75</v>
      </c>
      <c r="Q4895" s="10">
        <v>-0.55000000000001503</v>
      </c>
      <c r="R4895" s="10">
        <v>0.94999999999998896</v>
      </c>
      <c r="T4895" s="6" t="s">
        <v>111</v>
      </c>
      <c r="U4895" s="6" t="s">
        <v>52</v>
      </c>
      <c r="V4895" s="18" t="str">
        <f>"" &amp; IF(AND(O4895&lt;=-1.5,NOT(ISBLANK(AF4895))),"Z","")</f>
        <v/>
      </c>
      <c r="W4895" s="18" t="str">
        <f t="shared" ref="W4895:W4901" si="976">IF(AND(ISNUMBER(AS4895),VALUE(AS4895)&gt;=3,VALUE(P4895)&gt;=-0.5),IF(AND(VALUE(M4895)&gt;=94,VALUE(M4895)&lt;444), IF(VALUE(L4895)&gt;=2,"***","**"),"*"),"")</f>
        <v/>
      </c>
      <c r="X4895" s="6"/>
      <c r="AB4895" s="18" t="str">
        <f t="shared" ref="AB4895:AB4901" si="977">IF(AND(O4895&gt;=2,P4895&gt;=0),IF(AND(ISNUMBER(AS4895),VALUE(AS4895)&gt;=3),IF(LEN(AF4895)&gt;0,"***","**"),"*"),"")</f>
        <v/>
      </c>
      <c r="AC4895" s="18" t="str">
        <f t="shared" ref="AC4895:AC4901" si="978">IF(OR(G4895-I4895&gt;=5,P4895&gt;4.9,AND(G4895-I4895&gt;=1,P4895&gt;5)),IF(L4895&lt;-3,"***",IF(L4895&lt;0,"**","*")),"")</f>
        <v/>
      </c>
      <c r="AD4895" s="18" t="str">
        <f t="shared" ref="AD4895:AD4901" si="979">IF(AND(OR(I4895=1,I4895=2,I4895=3,I4895=4),M4895&gt;=97.5),"G",IF(OR(AND(J4895&lt;=3,I4895&lt;8,P4895&gt;-1.6,M4895&gt;=95,M4895&lt;300),AND(OR(I4895=1,I4895=2,I4895=3),M4895&lt;97.5)),"GR",""))</f>
        <v/>
      </c>
      <c r="AI4895" s="18" t="str">
        <f t="shared" ref="AI4895:AI4901" si="980">IF(LEN(AD4895)&gt;0,IF(AC4895="**","$",IF(AC4895="***",IF(LEN(AF4895)&gt;0,"$$$","$$"),"")),"")</f>
        <v/>
      </c>
      <c r="AJ4895" s="18" t="str">
        <f t="shared" ref="AJ4895:AJ4901" si="981">IF(LEN(AD4895)&gt;0,IF(AND(W4895="**",U4895="*"),IF(LEN(AF4895)&gt;0,"$$$","$$"),IF(AB4895="***","$$$",IF(AND(AB4895="**",U4895="*"),"$$",IF(AND(OR(W4895="**",W4895="***"),LEN(AF4895)&gt;0),"$$","")))),IF(AND(OR(W4895="**",W4895="***"),LEN(AF4895)&gt;0),"$$",""))</f>
        <v/>
      </c>
      <c r="AK4895" s="18" t="str">
        <f t="shared" ref="AK4895:AK4901" si="982">IF(LEN(AD4895)&gt;0,IF(Y4895="**","$$",IF(Y4895="***","$$$",IF(W4895="***",IF(OR(U4895="***",LEN(AF4895)&gt;0),"$$$",""),""))),"")</f>
        <v/>
      </c>
      <c r="AP4895" s="6" t="s">
        <v>1148</v>
      </c>
      <c r="AT4895" s="10">
        <v>69.961602056957005</v>
      </c>
      <c r="BC4895" s="10">
        <v>129</v>
      </c>
      <c r="BD4895" s="10">
        <v>0</v>
      </c>
    </row>
    <row r="4896" spans="1:56" ht="23.25" x14ac:dyDescent="0.25">
      <c r="A4896" s="6" t="s">
        <v>1633</v>
      </c>
      <c r="B4896" s="26" t="s">
        <v>265</v>
      </c>
      <c r="C4896" s="9" t="s">
        <v>423</v>
      </c>
      <c r="D4896" s="10">
        <v>1200</v>
      </c>
      <c r="E4896" s="24">
        <v>3</v>
      </c>
      <c r="F4896" s="12">
        <v>2</v>
      </c>
      <c r="G4896" s="24">
        <v>5</v>
      </c>
      <c r="H4896" s="12">
        <v>2</v>
      </c>
      <c r="I4896" s="24">
        <v>2</v>
      </c>
      <c r="J4896" s="12">
        <v>0</v>
      </c>
      <c r="K4896" s="10">
        <v>-3.3500000000000099</v>
      </c>
      <c r="L4896" s="16">
        <v>0</v>
      </c>
      <c r="M4896" s="14">
        <v>444</v>
      </c>
      <c r="N4896" s="14">
        <v>172</v>
      </c>
      <c r="O4896" s="15">
        <v>0</v>
      </c>
      <c r="P4896" s="16">
        <v>1.25</v>
      </c>
      <c r="Q4896" s="10">
        <v>4.55</v>
      </c>
      <c r="R4896" s="16">
        <v>5.4999999999999902</v>
      </c>
      <c r="S4896" s="10">
        <v>28</v>
      </c>
      <c r="T4896" s="6" t="s">
        <v>54</v>
      </c>
      <c r="U4896" s="17" t="s">
        <v>25</v>
      </c>
      <c r="V4896" s="18" t="str">
        <f>"" &amp; IF(AND(O4896&lt;=-1.5,NOT(ISBLANK(AF4896))),"Z","")</f>
        <v/>
      </c>
      <c r="W4896" s="19" t="str">
        <f t="shared" si="976"/>
        <v/>
      </c>
      <c r="X4896" s="6"/>
      <c r="AA4896" s="20"/>
      <c r="AB4896" s="18" t="str">
        <f t="shared" si="977"/>
        <v/>
      </c>
      <c r="AC4896" s="19" t="str">
        <f t="shared" si="978"/>
        <v/>
      </c>
      <c r="AD4896" s="18" t="str">
        <f t="shared" si="979"/>
        <v>G</v>
      </c>
      <c r="AI4896" s="18" t="str">
        <f t="shared" si="980"/>
        <v/>
      </c>
      <c r="AJ4896" s="18" t="str">
        <f t="shared" si="981"/>
        <v/>
      </c>
      <c r="AK4896" s="18" t="str">
        <f t="shared" si="982"/>
        <v/>
      </c>
      <c r="AP4896" s="6" t="s">
        <v>1148</v>
      </c>
      <c r="AT4896" s="10">
        <v>417.75</v>
      </c>
      <c r="AU4896" s="21"/>
      <c r="BC4896" s="22">
        <v>127</v>
      </c>
      <c r="BD4896" s="10">
        <v>4</v>
      </c>
    </row>
    <row r="4897" spans="1:56" ht="23.25" x14ac:dyDescent="0.25">
      <c r="A4897" s="6" t="s">
        <v>1633</v>
      </c>
      <c r="B4897" s="26" t="s">
        <v>455</v>
      </c>
      <c r="C4897" s="9" t="s">
        <v>321</v>
      </c>
      <c r="D4897" s="10">
        <v>1200</v>
      </c>
      <c r="E4897" s="24">
        <v>5</v>
      </c>
      <c r="F4897" s="12">
        <v>3</v>
      </c>
      <c r="G4897" s="24">
        <v>5</v>
      </c>
      <c r="H4897" s="12">
        <v>2</v>
      </c>
      <c r="I4897" s="24">
        <v>8</v>
      </c>
      <c r="J4897" s="12">
        <v>5</v>
      </c>
      <c r="K4897" s="10">
        <v>0.39999999999999097</v>
      </c>
      <c r="L4897" s="15">
        <v>0.68571428571428605</v>
      </c>
      <c r="M4897" s="14">
        <v>95.678218027471203</v>
      </c>
      <c r="N4897" s="29">
        <v>1.5891090137355901</v>
      </c>
      <c r="O4897" s="15">
        <v>1</v>
      </c>
      <c r="P4897" s="33">
        <v>-2.75</v>
      </c>
      <c r="Q4897" s="10">
        <v>0.59999999999998699</v>
      </c>
      <c r="R4897" s="13">
        <v>-1.55000000000001</v>
      </c>
      <c r="S4897" s="10">
        <v>14</v>
      </c>
      <c r="T4897" s="6" t="s">
        <v>51</v>
      </c>
      <c r="U4897" s="6" t="s">
        <v>52</v>
      </c>
      <c r="V4897" s="18" t="str">
        <f>"*" &amp; IF(AND(O4897&lt;=-1.5,NOT(ISBLANK(AF4897))),"Z","")</f>
        <v>*</v>
      </c>
      <c r="W4897" s="18" t="str">
        <f t="shared" si="976"/>
        <v/>
      </c>
      <c r="X4897" s="6"/>
      <c r="AB4897" s="18" t="str">
        <f t="shared" si="977"/>
        <v/>
      </c>
      <c r="AC4897" s="18" t="str">
        <f t="shared" si="978"/>
        <v/>
      </c>
      <c r="AD4897" s="18" t="str">
        <f t="shared" si="979"/>
        <v/>
      </c>
      <c r="AI4897" s="18" t="str">
        <f t="shared" si="980"/>
        <v/>
      </c>
      <c r="AJ4897" s="18" t="str">
        <f t="shared" si="981"/>
        <v/>
      </c>
      <c r="AK4897" s="18" t="str">
        <f t="shared" si="982"/>
        <v/>
      </c>
      <c r="AP4897" s="6" t="s">
        <v>306</v>
      </c>
      <c r="AT4897" s="10">
        <v>72.053218027471203</v>
      </c>
      <c r="BC4897" s="10">
        <v>127</v>
      </c>
      <c r="BD4897" s="10">
        <v>0</v>
      </c>
    </row>
    <row r="4898" spans="1:56" ht="23.25" x14ac:dyDescent="0.25">
      <c r="A4898" s="6" t="s">
        <v>1633</v>
      </c>
      <c r="B4898" s="26" t="s">
        <v>168</v>
      </c>
      <c r="C4898" s="9" t="s">
        <v>423</v>
      </c>
      <c r="D4898" s="10">
        <v>1400</v>
      </c>
      <c r="E4898" s="11">
        <v>4</v>
      </c>
      <c r="F4898" s="12">
        <v>2</v>
      </c>
      <c r="G4898" s="11">
        <v>4</v>
      </c>
      <c r="H4898" s="12">
        <v>2</v>
      </c>
      <c r="I4898" s="11">
        <v>5</v>
      </c>
      <c r="J4898" s="12">
        <v>3</v>
      </c>
      <c r="K4898" s="10">
        <v>1.55000000000001</v>
      </c>
      <c r="L4898" s="34">
        <v>2.7687500000000198</v>
      </c>
      <c r="M4898" s="14">
        <v>98.401863052794894</v>
      </c>
      <c r="N4898" s="29">
        <v>1.6009315263974599</v>
      </c>
      <c r="O4898" s="15">
        <v>1</v>
      </c>
      <c r="P4898" s="33">
        <v>-1.5</v>
      </c>
      <c r="Q4898" s="10">
        <v>-9.9999999999997896E-2</v>
      </c>
      <c r="R4898" s="10">
        <v>-1.30000000000001</v>
      </c>
      <c r="S4898" s="10">
        <v>7</v>
      </c>
      <c r="T4898" s="6" t="s">
        <v>65</v>
      </c>
      <c r="U4898" s="17" t="s">
        <v>25</v>
      </c>
      <c r="V4898" s="18" t="str">
        <f>"" &amp; IF(AND(O4898&lt;=-1.5,NOT(ISBLANK(AF4898))),"Z","")</f>
        <v/>
      </c>
      <c r="W4898" s="19" t="str">
        <f t="shared" si="976"/>
        <v/>
      </c>
      <c r="X4898" s="17" t="s">
        <v>207</v>
      </c>
      <c r="Y4898" s="18" t="str">
        <f>IF(AND(ISNUMBER(AS4898),VALUE(AS4898)&gt;2),IF(LEN(AF4898)&gt;0,"***","**"),"*")</f>
        <v>*</v>
      </c>
      <c r="AA4898" s="20"/>
      <c r="AB4898" s="18" t="str">
        <f t="shared" si="977"/>
        <v/>
      </c>
      <c r="AC4898" s="19" t="str">
        <f t="shared" si="978"/>
        <v/>
      </c>
      <c r="AD4898" s="18" t="str">
        <f t="shared" si="979"/>
        <v>GR</v>
      </c>
      <c r="AI4898" s="18" t="str">
        <f t="shared" si="980"/>
        <v/>
      </c>
      <c r="AJ4898" s="18" t="str">
        <f t="shared" si="981"/>
        <v/>
      </c>
      <c r="AK4898" s="18" t="str">
        <f t="shared" si="982"/>
        <v/>
      </c>
      <c r="AP4898" s="6" t="s">
        <v>495</v>
      </c>
      <c r="AT4898" s="10">
        <v>73.201863052794906</v>
      </c>
      <c r="AU4898" s="21"/>
      <c r="BC4898" s="22">
        <v>126</v>
      </c>
      <c r="BD4898" s="10">
        <v>0</v>
      </c>
    </row>
    <row r="4899" spans="1:56" ht="23.25" x14ac:dyDescent="0.25">
      <c r="A4899" s="6" t="s">
        <v>1634</v>
      </c>
      <c r="B4899" s="6" t="s">
        <v>134</v>
      </c>
      <c r="C4899" s="9" t="s">
        <v>258</v>
      </c>
      <c r="D4899" s="10">
        <v>1400</v>
      </c>
      <c r="E4899" s="24">
        <v>7</v>
      </c>
      <c r="F4899" s="12">
        <v>3</v>
      </c>
      <c r="G4899" s="24">
        <v>6</v>
      </c>
      <c r="H4899" s="12">
        <v>3</v>
      </c>
      <c r="I4899" s="24">
        <v>8</v>
      </c>
      <c r="J4899" s="12">
        <v>4</v>
      </c>
      <c r="K4899" s="10">
        <v>-0.15000000000000599</v>
      </c>
      <c r="L4899" s="34">
        <v>1.925</v>
      </c>
      <c r="M4899" s="14">
        <v>94.633023979502397</v>
      </c>
      <c r="N4899" s="29">
        <v>0.26651198975123702</v>
      </c>
      <c r="O4899" s="15">
        <v>0</v>
      </c>
      <c r="P4899" s="33">
        <v>-0.75</v>
      </c>
      <c r="Q4899" s="10">
        <v>-0.75000000000001099</v>
      </c>
      <c r="R4899" s="10">
        <v>-1.30000000000001</v>
      </c>
      <c r="T4899" s="6" t="s">
        <v>111</v>
      </c>
      <c r="U4899" s="17" t="s">
        <v>25</v>
      </c>
      <c r="V4899" s="18" t="str">
        <f>"" &amp; IF(AND(O4899&lt;=-1.5,NOT(ISBLANK(AF4899))),"Z","")</f>
        <v/>
      </c>
      <c r="W4899" s="18" t="str">
        <f t="shared" si="976"/>
        <v/>
      </c>
      <c r="X4899" s="6"/>
      <c r="AB4899" s="18" t="str">
        <f t="shared" si="977"/>
        <v/>
      </c>
      <c r="AC4899" s="18" t="str">
        <f t="shared" si="978"/>
        <v/>
      </c>
      <c r="AD4899" s="18" t="str">
        <f t="shared" si="979"/>
        <v/>
      </c>
      <c r="AI4899" s="18" t="str">
        <f t="shared" si="980"/>
        <v/>
      </c>
      <c r="AJ4899" s="18" t="str">
        <f t="shared" si="981"/>
        <v/>
      </c>
      <c r="AK4899" s="18" t="str">
        <f t="shared" si="982"/>
        <v/>
      </c>
      <c r="AP4899" s="6" t="s">
        <v>498</v>
      </c>
      <c r="AT4899" s="10">
        <v>75.408023979502502</v>
      </c>
      <c r="BC4899" s="10">
        <v>127</v>
      </c>
      <c r="BD4899" s="10">
        <v>0</v>
      </c>
    </row>
    <row r="4900" spans="1:56" ht="23.25" x14ac:dyDescent="0.25">
      <c r="A4900" s="6" t="s">
        <v>1634</v>
      </c>
      <c r="B4900" s="26" t="s">
        <v>269</v>
      </c>
      <c r="C4900" s="9" t="s">
        <v>427</v>
      </c>
      <c r="D4900" s="10">
        <v>1400</v>
      </c>
      <c r="E4900" s="11">
        <v>13</v>
      </c>
      <c r="F4900" s="12">
        <v>10</v>
      </c>
      <c r="G4900" s="11">
        <v>14</v>
      </c>
      <c r="H4900" s="12">
        <v>8</v>
      </c>
      <c r="I4900" s="11">
        <v>13</v>
      </c>
      <c r="J4900" s="12">
        <v>11</v>
      </c>
      <c r="K4900" s="10">
        <v>-2.85</v>
      </c>
      <c r="L4900" s="15">
        <v>-0.80833333333333202</v>
      </c>
      <c r="M4900" s="14">
        <v>77.524791801231004</v>
      </c>
      <c r="N4900" s="14">
        <v>-2.1876040993844699</v>
      </c>
      <c r="O4900" s="15">
        <v>2</v>
      </c>
      <c r="P4900" s="34">
        <v>-3.5</v>
      </c>
      <c r="Q4900" s="10">
        <v>2.6</v>
      </c>
      <c r="R4900" s="13">
        <v>-0.250000000000004</v>
      </c>
      <c r="S4900" s="10">
        <v>21</v>
      </c>
      <c r="T4900" s="6" t="s">
        <v>57</v>
      </c>
      <c r="U4900" s="6" t="s">
        <v>52</v>
      </c>
      <c r="V4900" s="18" t="str">
        <f>"" &amp; IF(AND(O4900&lt;=-1.5,NOT(ISBLANK(AF4900))),"Z","")</f>
        <v/>
      </c>
      <c r="W4900" s="18" t="str">
        <f t="shared" si="976"/>
        <v/>
      </c>
      <c r="X4900" s="6"/>
      <c r="AB4900" s="18" t="str">
        <f t="shared" si="977"/>
        <v/>
      </c>
      <c r="AC4900" s="18" t="str">
        <f t="shared" si="978"/>
        <v/>
      </c>
      <c r="AD4900" s="18" t="str">
        <f t="shared" si="979"/>
        <v/>
      </c>
      <c r="AI4900" s="18" t="str">
        <f t="shared" si="980"/>
        <v/>
      </c>
      <c r="AJ4900" s="18" t="str">
        <f t="shared" si="981"/>
        <v/>
      </c>
      <c r="AK4900" s="18" t="str">
        <f t="shared" si="982"/>
        <v/>
      </c>
      <c r="AP4900" s="6" t="s">
        <v>1241</v>
      </c>
      <c r="AT4900" s="10">
        <v>52.749791801231098</v>
      </c>
      <c r="BC4900" s="10">
        <v>128</v>
      </c>
      <c r="BD4900" s="10">
        <v>0</v>
      </c>
    </row>
    <row r="4901" spans="1:56" ht="23.25" x14ac:dyDescent="0.25">
      <c r="A4901" s="6" t="s">
        <v>1634</v>
      </c>
      <c r="B4901" s="26" t="s">
        <v>368</v>
      </c>
      <c r="C4901" s="39" t="s">
        <v>232</v>
      </c>
      <c r="D4901" s="10">
        <v>1650</v>
      </c>
      <c r="E4901" s="24">
        <v>7</v>
      </c>
      <c r="F4901" s="12">
        <v>4</v>
      </c>
      <c r="G4901" s="24">
        <v>6</v>
      </c>
      <c r="H4901" s="12">
        <v>3</v>
      </c>
      <c r="I4901" s="24">
        <v>2</v>
      </c>
      <c r="J4901" s="12">
        <v>0</v>
      </c>
      <c r="K4901" s="10">
        <v>1.05</v>
      </c>
      <c r="L4901" s="10">
        <v>-1.6166666666666201</v>
      </c>
      <c r="M4901" s="14">
        <v>98.303202010491304</v>
      </c>
      <c r="N4901" s="14">
        <v>-0.498398994754368</v>
      </c>
      <c r="O4901" s="15">
        <v>1</v>
      </c>
      <c r="P4901" s="16">
        <v>2.5</v>
      </c>
      <c r="Q4901" s="10">
        <v>0.64999999999999503</v>
      </c>
      <c r="R4901" s="10">
        <v>2.7</v>
      </c>
      <c r="S4901" s="10">
        <v>17</v>
      </c>
      <c r="T4901" s="6" t="s">
        <v>47</v>
      </c>
      <c r="U4901" s="17" t="s">
        <v>25</v>
      </c>
      <c r="V4901" s="18" t="str">
        <f>"*" &amp; IF(AND(O4901&lt;=-1.5,NOT(ISBLANK(AF4901))),"Z","")</f>
        <v>*</v>
      </c>
      <c r="W4901" s="19" t="str">
        <f t="shared" si="976"/>
        <v/>
      </c>
      <c r="X4901" s="17" t="s">
        <v>88</v>
      </c>
      <c r="AA4901" s="20"/>
      <c r="AB4901" s="18" t="str">
        <f t="shared" si="977"/>
        <v/>
      </c>
      <c r="AC4901" s="19" t="str">
        <f t="shared" si="978"/>
        <v/>
      </c>
      <c r="AD4901" s="18" t="str">
        <f t="shared" si="979"/>
        <v>G</v>
      </c>
      <c r="AI4901" s="18" t="str">
        <f t="shared" si="980"/>
        <v/>
      </c>
      <c r="AJ4901" s="18" t="str">
        <f t="shared" si="981"/>
        <v/>
      </c>
      <c r="AK4901" s="18" t="str">
        <f t="shared" si="982"/>
        <v/>
      </c>
      <c r="AP4901" s="6" t="s">
        <v>761</v>
      </c>
      <c r="AT4901" s="10">
        <v>72.753202010491293</v>
      </c>
      <c r="AU4901" s="21"/>
      <c r="BC4901" s="22">
        <v>125</v>
      </c>
      <c r="BD4901" s="10">
        <v>0</v>
      </c>
    </row>
    <row r="4902" spans="1:56" x14ac:dyDescent="0.25">
      <c r="A4902" s="6" t="s">
        <v>1635</v>
      </c>
    </row>
    <row r="4903" spans="1:56" x14ac:dyDescent="0.25">
      <c r="A4903" s="6" t="s">
        <v>1636</v>
      </c>
    </row>
    <row r="4904" spans="1:56" x14ac:dyDescent="0.25">
      <c r="A4904" s="6" t="s">
        <v>1637</v>
      </c>
    </row>
    <row r="4905" spans="1:56" x14ac:dyDescent="0.25">
      <c r="A4905" s="6" t="s">
        <v>1638</v>
      </c>
    </row>
    <row r="4906" spans="1:56" x14ac:dyDescent="0.25">
      <c r="A4906" s="6" t="s">
        <v>1639</v>
      </c>
    </row>
    <row r="4907" spans="1:56" ht="23.25" x14ac:dyDescent="0.25">
      <c r="A4907" s="6" t="s">
        <v>1640</v>
      </c>
      <c r="B4907" s="6" t="s">
        <v>113</v>
      </c>
      <c r="C4907" s="9" t="s">
        <v>258</v>
      </c>
      <c r="D4907" s="10">
        <v>1200</v>
      </c>
      <c r="E4907" s="24">
        <v>9</v>
      </c>
      <c r="F4907" s="12">
        <v>3</v>
      </c>
      <c r="G4907" s="24">
        <v>11</v>
      </c>
      <c r="H4907" s="12">
        <v>3</v>
      </c>
      <c r="I4907" s="24">
        <v>6</v>
      </c>
      <c r="J4907" s="12">
        <v>4</v>
      </c>
      <c r="K4907" s="10">
        <v>-1.25</v>
      </c>
      <c r="L4907" s="13">
        <v>-2.2500000000000102</v>
      </c>
      <c r="M4907" s="14">
        <v>91.697673006950893</v>
      </c>
      <c r="N4907" s="14">
        <v>-0.60116349652460599</v>
      </c>
      <c r="O4907" s="15">
        <v>0</v>
      </c>
      <c r="P4907" s="33">
        <v>-1.5</v>
      </c>
      <c r="Q4907" s="10">
        <v>0.35000000000000098</v>
      </c>
      <c r="R4907" s="13">
        <v>-0.80000000000000104</v>
      </c>
      <c r="T4907" s="6" t="s">
        <v>57</v>
      </c>
      <c r="U4907" s="6" t="s">
        <v>52</v>
      </c>
      <c r="V4907" s="18" t="str">
        <f>"" &amp; IF(AND(O4907&lt;=-1.5,NOT(ISBLANK(AF4907))),"Z","")</f>
        <v/>
      </c>
      <c r="W4907" s="18" t="str">
        <f>IF(AND(ISNUMBER(AS4907),VALUE(AS4907)&gt;=3,VALUE(P4907)&gt;=-0.5),IF(AND(VALUE(M4907)&gt;=94,VALUE(M4907)&lt;444), IF(VALUE(L4907)&gt;=2,"***","**"),"*"),"")</f>
        <v/>
      </c>
      <c r="X4907" s="6"/>
      <c r="AB4907" s="18" t="str">
        <f>IF(AND(O4907&gt;=2,P4907&gt;=0),IF(AND(ISNUMBER(AS4907),VALUE(AS4907)&gt;=3),IF(LEN(AF4907)&gt;0,"***","**"),"*"),"")</f>
        <v/>
      </c>
      <c r="AC4907" s="18" t="str">
        <f>IF(OR(G4907-I4907&gt;=5,P4907&gt;4.9,AND(G4907-I4907&gt;=1,P4907&gt;5)),IF(L4907&lt;-3,"***",IF(L4907&lt;0,"**","*")),"")</f>
        <v>**</v>
      </c>
      <c r="AD4907" s="18" t="str">
        <f>IF(AND(OR(I4907=1,I4907=2,I4907=3,I4907=4),M4907&gt;=97.5),"G",IF(OR(AND(J4907&lt;=3,I4907&lt;8,P4907&gt;-1.6,M4907&gt;=95,M4907&lt;300),AND(OR(I4907=1,I4907=2,I4907=3),M4907&lt;97.5)),"GR",""))</f>
        <v/>
      </c>
      <c r="AI4907" s="18" t="str">
        <f>IF(LEN(AD4907)&gt;0,IF(AC4907="**","$",IF(AC4907="***",IF(LEN(AF4907)&gt;0,"$$$","$$"),"")),"")</f>
        <v/>
      </c>
      <c r="AJ4907" s="18" t="str">
        <f>IF(LEN(AD4907)&gt;0,IF(AND(W4907="**",U4907="*"),IF(LEN(AF4907)&gt;0,"$$$","$$"),IF(AB4907="***","$$$",IF(AND(AB4907="**",U4907="*"),"$$",IF(AND(OR(W4907="**",W4907="***"),LEN(AF4907)&gt;0),"$$","")))),IF(AND(OR(W4907="**",W4907="***"),LEN(AF4907)&gt;0),"$$",""))</f>
        <v/>
      </c>
      <c r="AK4907" s="18" t="str">
        <f>IF(LEN(AD4907)&gt;0,IF(Y4907="**","$$",IF(Y4907="***","$$$",IF(W4907="***",IF(OR(U4907="***",LEN(AF4907)&gt;0),"$$$",""),""))),"")</f>
        <v/>
      </c>
      <c r="AP4907" s="6" t="s">
        <v>587</v>
      </c>
      <c r="AT4907" s="10">
        <v>64.547673006950802</v>
      </c>
      <c r="BC4907" s="10">
        <v>125</v>
      </c>
      <c r="BD4907" s="10">
        <v>0</v>
      </c>
    </row>
    <row r="4908" spans="1:56" ht="23.25" x14ac:dyDescent="0.25">
      <c r="A4908" s="6" t="s">
        <v>1640</v>
      </c>
      <c r="B4908" s="26" t="s">
        <v>77</v>
      </c>
      <c r="C4908" s="9" t="s">
        <v>260</v>
      </c>
      <c r="D4908" s="10">
        <v>1200</v>
      </c>
      <c r="E4908" s="24">
        <v>5</v>
      </c>
      <c r="F4908" s="12">
        <v>2</v>
      </c>
      <c r="G4908" s="24">
        <v>5</v>
      </c>
      <c r="H4908" s="12">
        <v>2</v>
      </c>
      <c r="I4908" s="24">
        <v>3</v>
      </c>
      <c r="J4908" s="12">
        <v>1</v>
      </c>
      <c r="K4908" s="10">
        <v>-0.70000000000000295</v>
      </c>
      <c r="L4908" s="13">
        <v>-2.7562499999999899</v>
      </c>
      <c r="M4908" s="14">
        <v>90.596355925871805</v>
      </c>
      <c r="N4908" s="14">
        <v>-4.1518220370640799</v>
      </c>
      <c r="O4908" s="15">
        <v>0</v>
      </c>
      <c r="P4908" s="16">
        <v>1</v>
      </c>
      <c r="Q4908" s="10">
        <v>0.44999999999999901</v>
      </c>
      <c r="R4908" s="13">
        <v>1.2999999999999901</v>
      </c>
      <c r="S4908" s="10">
        <v>18</v>
      </c>
      <c r="T4908" s="6" t="s">
        <v>65</v>
      </c>
      <c r="U4908" s="17" t="s">
        <v>25</v>
      </c>
      <c r="V4908" s="18" t="str">
        <f>"" &amp; IF(AND(O4908&lt;=-1.5,NOT(ISBLANK(AF4908))),"Z","")</f>
        <v/>
      </c>
      <c r="W4908" s="19" t="str">
        <f>IF(AND(ISNUMBER(AS4908),VALUE(AS4908)&gt;=3,VALUE(P4908)&gt;=-0.5),IF(AND(VALUE(M4908)&gt;=94,VALUE(M4908)&lt;444), IF(VALUE(L4908)&gt;=2,"***","**"),"*"),"")</f>
        <v/>
      </c>
      <c r="X4908" s="6"/>
      <c r="AA4908" s="20"/>
      <c r="AB4908" s="18" t="str">
        <f>IF(AND(O4908&gt;=2,P4908&gt;=0),IF(AND(ISNUMBER(AS4908),VALUE(AS4908)&gt;=3),IF(LEN(AF4908)&gt;0,"***","**"),"*"),"")</f>
        <v/>
      </c>
      <c r="AC4908" s="19" t="str">
        <f>IF(OR(G4908-I4908&gt;=5,P4908&gt;4.9,AND(G4908-I4908&gt;=1,P4908&gt;5)),IF(L4908&lt;-3,"***",IF(L4908&lt;0,"**","*")),"")</f>
        <v/>
      </c>
      <c r="AD4908" s="18" t="str">
        <f>IF(AND(OR(I4908=1,I4908=2,I4908=3,I4908=4),M4908&gt;=97.5),"G",IF(OR(AND(J4908&lt;=3,I4908&lt;8,P4908&gt;-1.6,M4908&gt;=95,M4908&lt;300),AND(OR(I4908=1,I4908=2,I4908=3),M4908&lt;97.5)),"GR",""))</f>
        <v>GR</v>
      </c>
      <c r="AI4908" s="18" t="str">
        <f>IF(LEN(AD4908)&gt;0,IF(AC4908="**","$",IF(AC4908="***",IF(LEN(AF4908)&gt;0,"$$$","$$"),"")),"")</f>
        <v/>
      </c>
      <c r="AJ4908" s="18" t="str">
        <f>IF(LEN(AD4908)&gt;0,IF(AND(W4908="**",U4908="*"),IF(LEN(AF4908)&gt;0,"$$$","$$"),IF(AB4908="***","$$$",IF(AND(AB4908="**",U4908="*"),"$$",IF(AND(OR(W4908="**",W4908="***"),LEN(AF4908)&gt;0),"$$","")))),IF(AND(OR(W4908="**",W4908="***"),LEN(AF4908)&gt;0),"$$",""))</f>
        <v/>
      </c>
      <c r="AK4908" s="18" t="str">
        <f>IF(LEN(AD4908)&gt;0,IF(Y4908="**","$$",IF(Y4908="***","$$$",IF(W4908="***",IF(OR(U4908="***",LEN(AF4908)&gt;0),"$$$",""),""))),"")</f>
        <v/>
      </c>
      <c r="AP4908" s="6" t="s">
        <v>587</v>
      </c>
      <c r="AT4908" s="10">
        <v>66.571355925871799</v>
      </c>
      <c r="AU4908" s="21"/>
      <c r="BC4908" s="22">
        <v>127</v>
      </c>
      <c r="BD4908" s="10">
        <v>0</v>
      </c>
    </row>
    <row r="4909" spans="1:56" ht="23.25" x14ac:dyDescent="0.25">
      <c r="A4909" s="6" t="s">
        <v>1640</v>
      </c>
      <c r="B4909" s="23" t="s">
        <v>303</v>
      </c>
      <c r="C4909" s="9" t="s">
        <v>260</v>
      </c>
      <c r="D4909" s="10">
        <v>1200</v>
      </c>
      <c r="E4909" s="24">
        <v>7</v>
      </c>
      <c r="F4909" s="12">
        <v>3</v>
      </c>
      <c r="G4909" s="24">
        <v>6</v>
      </c>
      <c r="H4909" s="12">
        <v>4</v>
      </c>
      <c r="I4909" s="24">
        <v>7</v>
      </c>
      <c r="J4909" s="12">
        <v>3</v>
      </c>
      <c r="K4909" s="10">
        <v>-1.75000000000001</v>
      </c>
      <c r="L4909" s="10">
        <v>-1.85</v>
      </c>
      <c r="M4909" s="14">
        <v>94.743660212093602</v>
      </c>
      <c r="N4909" s="14">
        <v>-0.17816989395314001</v>
      </c>
      <c r="O4909" s="15">
        <v>0</v>
      </c>
      <c r="P4909" s="16">
        <v>0.75</v>
      </c>
      <c r="Q4909" s="10">
        <v>3.2499999999999898</v>
      </c>
      <c r="R4909" s="10">
        <v>3.7999999999999901</v>
      </c>
      <c r="S4909" s="25">
        <v>63</v>
      </c>
      <c r="T4909" s="6" t="s">
        <v>111</v>
      </c>
      <c r="U4909" s="6" t="s">
        <v>52</v>
      </c>
      <c r="V4909" s="18" t="str">
        <f>"*" &amp; IF(AND(O4909&lt;=-1.5,NOT(ISBLANK(AF4909))),"Z","")</f>
        <v>*</v>
      </c>
      <c r="W4909" s="18" t="str">
        <f>IF(AND(ISNUMBER(AS4909),VALUE(AS4909)&gt;=3,VALUE(P4909)&gt;=-0.5),IF(AND(VALUE(M4909)&gt;=94,VALUE(M4909)&lt;444), IF(VALUE(L4909)&gt;=2,"***","**"),"*"),"")</f>
        <v/>
      </c>
      <c r="X4909" s="6"/>
      <c r="AB4909" s="18" t="str">
        <f>IF(AND(O4909&gt;=2,P4909&gt;=0),IF(AND(ISNUMBER(AS4909),VALUE(AS4909)&gt;=3),IF(LEN(AF4909)&gt;0,"***","**"),"*"),"")</f>
        <v/>
      </c>
      <c r="AC4909" s="18" t="str">
        <f>IF(OR(G4909-I4909&gt;=5,P4909&gt;4.9,AND(G4909-I4909&gt;=1,P4909&gt;5)),IF(L4909&lt;-3,"***",IF(L4909&lt;0,"**","*")),"")</f>
        <v/>
      </c>
      <c r="AD4909" s="18" t="str">
        <f>IF(AND(OR(I4909=1,I4909=2,I4909=3,I4909=4),M4909&gt;=97.5),"G",IF(OR(AND(J4909&lt;=3,I4909&lt;8,P4909&gt;-1.6,M4909&gt;=95,M4909&lt;300),AND(OR(I4909=1,I4909=2,I4909=3),M4909&lt;97.5)),"GR",""))</f>
        <v/>
      </c>
      <c r="AI4909" s="18" t="str">
        <f>IF(LEN(AD4909)&gt;0,IF(AC4909="**","$",IF(AC4909="***",IF(LEN(AF4909)&gt;0,"$$$","$$"),"")),"")</f>
        <v/>
      </c>
      <c r="AJ4909" s="18" t="str">
        <f>IF(LEN(AD4909)&gt;0,IF(AND(W4909="**",U4909="*"),IF(LEN(AF4909)&gt;0,"$$$","$$"),IF(AB4909="***","$$$",IF(AND(AB4909="**",U4909="*"),"$$",IF(AND(OR(W4909="**",W4909="***"),LEN(AF4909)&gt;0),"$$","")))),IF(AND(OR(W4909="**",W4909="***"),LEN(AF4909)&gt;0),"$$",""))</f>
        <v/>
      </c>
      <c r="AK4909" s="18" t="str">
        <f>IF(LEN(AD4909)&gt;0,IF(Y4909="**","$$",IF(Y4909="***","$$$",IF(W4909="***",IF(OR(U4909="***",LEN(AF4909)&gt;0),"$$$",""),""))),"")</f>
        <v/>
      </c>
      <c r="AP4909" s="6" t="s">
        <v>306</v>
      </c>
      <c r="AT4909" s="10">
        <v>70.143660212093707</v>
      </c>
      <c r="BC4909" s="10">
        <v>128</v>
      </c>
      <c r="BD4909" s="10">
        <v>1</v>
      </c>
    </row>
    <row r="4910" spans="1:56" x14ac:dyDescent="0.25">
      <c r="A4910" s="6" t="s">
        <v>1641</v>
      </c>
    </row>
    <row r="4911" spans="1:56" x14ac:dyDescent="0.25">
      <c r="A4911" s="6" t="s">
        <v>1642</v>
      </c>
    </row>
    <row r="4912" spans="1:56" ht="23.25" x14ac:dyDescent="0.25">
      <c r="A4912" s="6" t="s">
        <v>1643</v>
      </c>
      <c r="B4912" s="6" t="s">
        <v>200</v>
      </c>
      <c r="C4912" s="9" t="s">
        <v>589</v>
      </c>
      <c r="D4912" s="10">
        <v>1200</v>
      </c>
      <c r="E4912" s="24">
        <v>2</v>
      </c>
      <c r="F4912" s="12">
        <v>0</v>
      </c>
      <c r="G4912" s="24">
        <v>2</v>
      </c>
      <c r="H4912" s="12">
        <v>0</v>
      </c>
      <c r="I4912" s="24">
        <v>13</v>
      </c>
      <c r="J4912" s="12">
        <v>7</v>
      </c>
      <c r="K4912" s="10">
        <v>-4.0999999999999996</v>
      </c>
      <c r="L4912" s="15">
        <v>-7.1499999999999702</v>
      </c>
      <c r="M4912" s="36">
        <v>80.397232306865206</v>
      </c>
      <c r="N4912" s="36">
        <v>-4.0513838465673802</v>
      </c>
      <c r="O4912" s="15">
        <v>0</v>
      </c>
      <c r="P4912" s="34">
        <v>-6.75</v>
      </c>
      <c r="Q4912" s="10">
        <v>4.0999999999999996</v>
      </c>
      <c r="R4912" s="13">
        <v>-1.25</v>
      </c>
      <c r="T4912" s="27" t="s">
        <v>61</v>
      </c>
      <c r="U4912" s="17" t="s">
        <v>25</v>
      </c>
      <c r="V4912" s="18" t="str">
        <f>"" &amp; IF(AND(O4912&lt;=-1.5,NOT(ISBLANK(AF4912))),"Z","")</f>
        <v/>
      </c>
      <c r="W4912" s="18" t="str">
        <f t="shared" ref="W4912:W4923" si="983">IF(AND(ISNUMBER(AS4912),VALUE(AS4912)&gt;=3,VALUE(P4912)&gt;=-0.5),IF(AND(VALUE(M4912)&gt;=94,VALUE(M4912)&lt;444), IF(VALUE(L4912)&gt;=2,"***","**"),"*"),"")</f>
        <v/>
      </c>
      <c r="X4912" s="6"/>
      <c r="AB4912" s="18" t="str">
        <f t="shared" ref="AB4912:AB4923" si="984">IF(AND(O4912&gt;=2,P4912&gt;=0),IF(AND(ISNUMBER(AS4912),VALUE(AS4912)&gt;=3),IF(LEN(AF4912)&gt;0,"***","**"),"*"),"")</f>
        <v/>
      </c>
      <c r="AC4912" s="18" t="str">
        <f t="shared" ref="AC4912:AC4923" si="985">IF(OR(G4912-I4912&gt;=5,P4912&gt;4.9,AND(G4912-I4912&gt;=1,P4912&gt;5)),IF(L4912&lt;-3,"***",IF(L4912&lt;0,"**","*")),"")</f>
        <v/>
      </c>
      <c r="AD4912" s="18" t="str">
        <f t="shared" ref="AD4912:AD4923" si="986">IF(AND(OR(I4912=1,I4912=2,I4912=3,I4912=4),M4912&gt;=97.5),"G",IF(OR(AND(J4912&lt;=3,I4912&lt;8,P4912&gt;-1.6,M4912&gt;=95,M4912&lt;300),AND(OR(I4912=1,I4912=2,I4912=3),M4912&lt;97.5)),"GR",""))</f>
        <v/>
      </c>
      <c r="AI4912" s="18" t="str">
        <f t="shared" ref="AI4912:AI4923" si="987">IF(LEN(AD4912)&gt;0,IF(AC4912="**","$",IF(AC4912="***",IF(LEN(AF4912)&gt;0,"$$$","$$"),"")),"")</f>
        <v/>
      </c>
      <c r="AJ4912" s="18" t="str">
        <f t="shared" ref="AJ4912:AJ4923" si="988">IF(LEN(AD4912)&gt;0,IF(AND(W4912="**",U4912="*"),IF(LEN(AF4912)&gt;0,"$$$","$$"),IF(AB4912="***","$$$",IF(AND(AB4912="**",U4912="*"),"$$",IF(AND(OR(W4912="**",W4912="***"),LEN(AF4912)&gt;0),"$$","")))),IF(AND(OR(W4912="**",W4912="***"),LEN(AF4912)&gt;0),"$$",""))</f>
        <v/>
      </c>
      <c r="AK4912" s="18" t="str">
        <f t="shared" ref="AK4912:AK4923" si="989">IF(LEN(AD4912)&gt;0,IF(Y4912="**","$$",IF(Y4912="***","$$$",IF(W4912="***",IF(OR(U4912="***",LEN(AF4912)&gt;0),"$$$",""),""))),"")</f>
        <v/>
      </c>
      <c r="AP4912" s="6" t="s">
        <v>1254</v>
      </c>
      <c r="AT4912" s="10">
        <v>56.022232306865199</v>
      </c>
      <c r="BC4912" s="10">
        <v>130</v>
      </c>
      <c r="BD4912" s="10">
        <v>0</v>
      </c>
    </row>
    <row r="4913" spans="1:56" ht="23.25" x14ac:dyDescent="0.25">
      <c r="A4913" s="6" t="s">
        <v>1644</v>
      </c>
      <c r="B4913" s="6" t="s">
        <v>56</v>
      </c>
      <c r="C4913" s="9" t="s">
        <v>263</v>
      </c>
      <c r="D4913" s="10">
        <v>1200</v>
      </c>
      <c r="E4913" s="11">
        <v>9</v>
      </c>
      <c r="F4913" s="12">
        <v>4</v>
      </c>
      <c r="G4913" s="11">
        <v>9</v>
      </c>
      <c r="H4913" s="12">
        <v>4</v>
      </c>
      <c r="I4913" s="11">
        <v>6</v>
      </c>
      <c r="J4913" s="12">
        <v>5</v>
      </c>
      <c r="K4913" s="10">
        <v>-2.1000000000000099</v>
      </c>
      <c r="L4913" s="10">
        <v>-0.900000000000034</v>
      </c>
      <c r="M4913" s="14">
        <v>92.542254166257194</v>
      </c>
      <c r="N4913" s="14">
        <v>-2.88729168713786E-2</v>
      </c>
      <c r="O4913" s="15">
        <v>0</v>
      </c>
      <c r="P4913" s="33">
        <v>-0.5</v>
      </c>
      <c r="Q4913" s="10">
        <v>1.35</v>
      </c>
      <c r="R4913" s="10">
        <v>1.05</v>
      </c>
      <c r="T4913" s="6" t="s">
        <v>57</v>
      </c>
      <c r="U4913" s="6" t="s">
        <v>52</v>
      </c>
      <c r="V4913" s="18" t="str">
        <f>"" &amp; IF(AND(O4913&lt;=-1.5,NOT(ISBLANK(AF4913))),"Z","")</f>
        <v/>
      </c>
      <c r="W4913" s="18" t="str">
        <f t="shared" si="983"/>
        <v/>
      </c>
      <c r="X4913" s="6"/>
      <c r="AB4913" s="18" t="str">
        <f t="shared" si="984"/>
        <v/>
      </c>
      <c r="AC4913" s="18" t="str">
        <f t="shared" si="985"/>
        <v/>
      </c>
      <c r="AD4913" s="18" t="str">
        <f t="shared" si="986"/>
        <v/>
      </c>
      <c r="AI4913" s="18" t="str">
        <f t="shared" si="987"/>
        <v/>
      </c>
      <c r="AJ4913" s="18" t="str">
        <f t="shared" si="988"/>
        <v/>
      </c>
      <c r="AK4913" s="18" t="str">
        <f t="shared" si="989"/>
        <v/>
      </c>
      <c r="AP4913" s="6" t="s">
        <v>500</v>
      </c>
      <c r="AT4913" s="10">
        <v>72.8172541662572</v>
      </c>
      <c r="BC4913" s="10">
        <v>120</v>
      </c>
      <c r="BD4913" s="10">
        <v>0</v>
      </c>
    </row>
    <row r="4914" spans="1:56" ht="23.25" x14ac:dyDescent="0.25">
      <c r="A4914" s="6" t="s">
        <v>1644</v>
      </c>
      <c r="B4914" s="26" t="s">
        <v>209</v>
      </c>
      <c r="C4914" s="9" t="s">
        <v>423</v>
      </c>
      <c r="D4914" s="10">
        <v>1400</v>
      </c>
      <c r="E4914" s="11">
        <v>9</v>
      </c>
      <c r="F4914" s="12">
        <v>6</v>
      </c>
      <c r="G4914" s="11">
        <v>9</v>
      </c>
      <c r="H4914" s="12">
        <v>4</v>
      </c>
      <c r="I4914" s="11">
        <v>11</v>
      </c>
      <c r="J4914" s="12">
        <v>8</v>
      </c>
      <c r="K4914" s="10">
        <v>-2.6500000000000101</v>
      </c>
      <c r="L4914" s="10">
        <v>-1.4750000000000101</v>
      </c>
      <c r="M4914" s="14">
        <v>90.255470675982096</v>
      </c>
      <c r="N4914" s="29">
        <v>1.42773533799101</v>
      </c>
      <c r="O4914" s="15">
        <v>1</v>
      </c>
      <c r="P4914" s="33">
        <v>-3.25</v>
      </c>
      <c r="Q4914" s="10">
        <v>3.95</v>
      </c>
      <c r="R4914" s="10">
        <v>1.25</v>
      </c>
      <c r="S4914" s="10">
        <v>13</v>
      </c>
      <c r="T4914" s="6" t="s">
        <v>57</v>
      </c>
      <c r="U4914" s="6" t="s">
        <v>52</v>
      </c>
      <c r="V4914" s="18" t="str">
        <f>"" &amp; IF(AND(O4914&lt;=-1.5,NOT(ISBLANK(AF4914))),"Z","")</f>
        <v/>
      </c>
      <c r="W4914" s="18" t="str">
        <f t="shared" si="983"/>
        <v/>
      </c>
      <c r="X4914" s="6"/>
      <c r="AB4914" s="18" t="str">
        <f t="shared" si="984"/>
        <v/>
      </c>
      <c r="AC4914" s="18" t="str">
        <f t="shared" si="985"/>
        <v/>
      </c>
      <c r="AD4914" s="18" t="str">
        <f t="shared" si="986"/>
        <v/>
      </c>
      <c r="AI4914" s="18" t="str">
        <f t="shared" si="987"/>
        <v/>
      </c>
      <c r="AJ4914" s="18" t="str">
        <f t="shared" si="988"/>
        <v/>
      </c>
      <c r="AK4914" s="18" t="str">
        <f t="shared" si="989"/>
        <v/>
      </c>
      <c r="AP4914" s="6" t="s">
        <v>511</v>
      </c>
      <c r="AT4914" s="10">
        <v>67.230470675982005</v>
      </c>
      <c r="BC4914" s="10">
        <v>132</v>
      </c>
      <c r="BD4914" s="10">
        <v>0</v>
      </c>
    </row>
    <row r="4915" spans="1:56" ht="23.25" x14ac:dyDescent="0.25">
      <c r="A4915" s="6" t="s">
        <v>1644</v>
      </c>
      <c r="B4915" s="26" t="s">
        <v>148</v>
      </c>
      <c r="C4915" s="9" t="s">
        <v>258</v>
      </c>
      <c r="D4915" s="10">
        <v>1200</v>
      </c>
      <c r="E4915" s="11">
        <v>10</v>
      </c>
      <c r="F4915" s="12">
        <v>7</v>
      </c>
      <c r="G4915" s="11">
        <v>12</v>
      </c>
      <c r="H4915" s="12">
        <v>4</v>
      </c>
      <c r="I4915" s="11">
        <v>12</v>
      </c>
      <c r="J4915" s="12">
        <v>12</v>
      </c>
      <c r="K4915" s="10">
        <v>-0.80000000000000104</v>
      </c>
      <c r="L4915" s="15">
        <v>-0.61428571428571399</v>
      </c>
      <c r="M4915" s="14">
        <v>82.403684655462996</v>
      </c>
      <c r="N4915" s="29">
        <v>0.351842327731475</v>
      </c>
      <c r="O4915" s="15">
        <v>3</v>
      </c>
      <c r="P4915" s="34">
        <v>-7.5</v>
      </c>
      <c r="Q4915" s="10">
        <v>3.3</v>
      </c>
      <c r="R4915" s="13">
        <v>-2.6500000000000101</v>
      </c>
      <c r="S4915" s="10">
        <v>21</v>
      </c>
      <c r="T4915" s="6" t="s">
        <v>57</v>
      </c>
      <c r="U4915" s="6" t="s">
        <v>52</v>
      </c>
      <c r="V4915" s="18" t="str">
        <f>"" &amp; IF(AND(O4915&lt;=-1.5,NOT(ISBLANK(AF4915))),"Z","")</f>
        <v/>
      </c>
      <c r="W4915" s="18" t="str">
        <f t="shared" si="983"/>
        <v/>
      </c>
      <c r="X4915" s="6"/>
      <c r="AB4915" s="18" t="str">
        <f t="shared" si="984"/>
        <v/>
      </c>
      <c r="AC4915" s="18" t="str">
        <f t="shared" si="985"/>
        <v/>
      </c>
      <c r="AD4915" s="18" t="str">
        <f t="shared" si="986"/>
        <v/>
      </c>
      <c r="AI4915" s="18" t="str">
        <f t="shared" si="987"/>
        <v/>
      </c>
      <c r="AJ4915" s="18" t="str">
        <f t="shared" si="988"/>
        <v/>
      </c>
      <c r="AK4915" s="18" t="str">
        <f t="shared" si="989"/>
        <v/>
      </c>
      <c r="AP4915" s="6" t="s">
        <v>1322</v>
      </c>
      <c r="AT4915" s="10">
        <v>61.453684655463</v>
      </c>
      <c r="BC4915" s="10">
        <v>132</v>
      </c>
      <c r="BD4915" s="10">
        <v>0</v>
      </c>
    </row>
    <row r="4916" spans="1:56" ht="23.25" x14ac:dyDescent="0.25">
      <c r="A4916" s="6" t="s">
        <v>1644</v>
      </c>
      <c r="B4916" s="31" t="s">
        <v>93</v>
      </c>
      <c r="C4916" s="9" t="s">
        <v>260</v>
      </c>
      <c r="D4916" s="10">
        <v>1200</v>
      </c>
      <c r="E4916" s="24">
        <v>6</v>
      </c>
      <c r="F4916" s="12">
        <v>3</v>
      </c>
      <c r="G4916" s="24">
        <v>6</v>
      </c>
      <c r="H4916" s="12">
        <v>2</v>
      </c>
      <c r="I4916" s="24">
        <v>8</v>
      </c>
      <c r="J4916" s="12">
        <v>4</v>
      </c>
      <c r="K4916" s="10">
        <v>0.74999999999999301</v>
      </c>
      <c r="L4916" s="13">
        <v>-0.79166666666665697</v>
      </c>
      <c r="M4916" s="14">
        <v>98.195685076352106</v>
      </c>
      <c r="N4916" s="29">
        <v>2.2978425381760599</v>
      </c>
      <c r="O4916" s="15">
        <v>1</v>
      </c>
      <c r="P4916" s="33">
        <v>-1.75</v>
      </c>
      <c r="Q4916" s="10">
        <v>1.6</v>
      </c>
      <c r="R4916" s="13">
        <v>0.19999999999999599</v>
      </c>
      <c r="S4916" s="25">
        <v>43</v>
      </c>
      <c r="T4916" s="6" t="s">
        <v>90</v>
      </c>
      <c r="U4916" s="6" t="s">
        <v>52</v>
      </c>
      <c r="V4916" s="18" t="str">
        <f>"*" &amp; IF(AND(O4916&lt;=-1.5,NOT(ISBLANK(AF4916))),"Z","")</f>
        <v>*</v>
      </c>
      <c r="W4916" s="18" t="str">
        <f t="shared" si="983"/>
        <v/>
      </c>
      <c r="X4916" s="6"/>
      <c r="AB4916" s="18" t="str">
        <f t="shared" si="984"/>
        <v/>
      </c>
      <c r="AC4916" s="18" t="str">
        <f t="shared" si="985"/>
        <v/>
      </c>
      <c r="AD4916" s="18" t="str">
        <f t="shared" si="986"/>
        <v/>
      </c>
      <c r="AI4916" s="18" t="str">
        <f t="shared" si="987"/>
        <v/>
      </c>
      <c r="AJ4916" s="18" t="str">
        <f t="shared" si="988"/>
        <v/>
      </c>
      <c r="AK4916" s="18" t="str">
        <f t="shared" si="989"/>
        <v/>
      </c>
      <c r="AP4916" s="6" t="s">
        <v>416</v>
      </c>
      <c r="AT4916" s="10">
        <v>75.095685076352098</v>
      </c>
      <c r="BC4916" s="10">
        <v>130</v>
      </c>
      <c r="BD4916" s="10">
        <v>0</v>
      </c>
    </row>
    <row r="4917" spans="1:56" ht="23.25" x14ac:dyDescent="0.25">
      <c r="A4917" s="6" t="s">
        <v>1645</v>
      </c>
      <c r="B4917" s="6" t="s">
        <v>163</v>
      </c>
      <c r="C4917" s="9" t="s">
        <v>216</v>
      </c>
      <c r="D4917" s="10">
        <v>1200</v>
      </c>
      <c r="E4917" s="24">
        <v>9</v>
      </c>
      <c r="F4917" s="12">
        <v>6</v>
      </c>
      <c r="G4917" s="24">
        <v>8</v>
      </c>
      <c r="H4917" s="12">
        <v>5</v>
      </c>
      <c r="I4917" s="24">
        <v>7</v>
      </c>
      <c r="J4917" s="12">
        <v>4</v>
      </c>
      <c r="K4917" s="10">
        <v>2.7999999999999901</v>
      </c>
      <c r="L4917" s="34">
        <v>3.6285714285714201</v>
      </c>
      <c r="M4917" s="14">
        <v>95.884231909821807</v>
      </c>
      <c r="N4917" s="29">
        <v>1.4921159549109599</v>
      </c>
      <c r="O4917" s="15">
        <v>1</v>
      </c>
      <c r="P4917" s="16">
        <v>0.25</v>
      </c>
      <c r="Q4917" s="10">
        <v>-1.0999999999999901</v>
      </c>
      <c r="R4917" s="10">
        <v>-0.85000000000000897</v>
      </c>
      <c r="T4917" s="6" t="s">
        <v>57</v>
      </c>
      <c r="U4917" s="6" t="s">
        <v>52</v>
      </c>
      <c r="V4917" s="18" t="str">
        <f>"" &amp; IF(AND(O4917&lt;=-1.5,NOT(ISBLANK(AF4917))),"Z","")</f>
        <v/>
      </c>
      <c r="W4917" s="18" t="str">
        <f t="shared" si="983"/>
        <v/>
      </c>
      <c r="X4917" s="6"/>
      <c r="AB4917" s="18" t="str">
        <f t="shared" si="984"/>
        <v/>
      </c>
      <c r="AC4917" s="18" t="str">
        <f t="shared" si="985"/>
        <v/>
      </c>
      <c r="AD4917" s="18" t="str">
        <f t="shared" si="986"/>
        <v/>
      </c>
      <c r="AI4917" s="18" t="str">
        <f t="shared" si="987"/>
        <v/>
      </c>
      <c r="AJ4917" s="18" t="str">
        <f t="shared" si="988"/>
        <v/>
      </c>
      <c r="AK4917" s="18" t="str">
        <f t="shared" si="989"/>
        <v/>
      </c>
      <c r="AP4917" s="6" t="s">
        <v>453</v>
      </c>
      <c r="AT4917" s="10">
        <v>77.734231909821901</v>
      </c>
      <c r="BC4917" s="10">
        <v>120</v>
      </c>
      <c r="BD4917" s="10">
        <v>0</v>
      </c>
    </row>
    <row r="4918" spans="1:56" ht="23.25" x14ac:dyDescent="0.25">
      <c r="A4918" s="6" t="s">
        <v>1645</v>
      </c>
      <c r="B4918" s="2" t="s">
        <v>200</v>
      </c>
      <c r="C4918" s="9" t="s">
        <v>589</v>
      </c>
      <c r="D4918" s="10">
        <v>1400</v>
      </c>
      <c r="E4918" s="24">
        <v>7</v>
      </c>
      <c r="F4918" s="12">
        <v>4</v>
      </c>
      <c r="G4918" s="24">
        <v>7</v>
      </c>
      <c r="H4918" s="12">
        <v>2</v>
      </c>
      <c r="I4918" s="24">
        <v>8</v>
      </c>
      <c r="J4918" s="12">
        <v>6</v>
      </c>
      <c r="K4918" s="10">
        <v>0.54999999999999705</v>
      </c>
      <c r="L4918" s="15">
        <v>0.89999999999998703</v>
      </c>
      <c r="M4918" s="14">
        <v>95.081585322002297</v>
      </c>
      <c r="N4918" s="29">
        <v>2.3407926610011001</v>
      </c>
      <c r="O4918" s="15">
        <v>1</v>
      </c>
      <c r="P4918" s="33">
        <v>-3.5</v>
      </c>
      <c r="Q4918" s="10">
        <v>0.94999999999998896</v>
      </c>
      <c r="R4918" s="13">
        <v>-1.85</v>
      </c>
      <c r="S4918" s="10">
        <v>34</v>
      </c>
      <c r="T4918" s="6" t="s">
        <v>90</v>
      </c>
      <c r="U4918" s="17" t="s">
        <v>25</v>
      </c>
      <c r="V4918" s="18" t="str">
        <f>"" &amp; IF(AND(O4918&lt;=-1.5,NOT(ISBLANK(AF4918))),"Z","")</f>
        <v/>
      </c>
      <c r="W4918" s="18" t="str">
        <f t="shared" si="983"/>
        <v/>
      </c>
      <c r="X4918" s="6"/>
      <c r="AB4918" s="18" t="str">
        <f t="shared" si="984"/>
        <v/>
      </c>
      <c r="AC4918" s="18" t="str">
        <f t="shared" si="985"/>
        <v/>
      </c>
      <c r="AD4918" s="18" t="str">
        <f t="shared" si="986"/>
        <v/>
      </c>
      <c r="AI4918" s="18" t="str">
        <f t="shared" si="987"/>
        <v/>
      </c>
      <c r="AJ4918" s="18" t="str">
        <f t="shared" si="988"/>
        <v/>
      </c>
      <c r="AK4918" s="18" t="str">
        <f t="shared" si="989"/>
        <v/>
      </c>
      <c r="AP4918" s="6" t="s">
        <v>498</v>
      </c>
      <c r="AT4918" s="10">
        <v>73.681585322002206</v>
      </c>
      <c r="BC4918" s="10">
        <v>135</v>
      </c>
      <c r="BD4918" s="10">
        <v>0</v>
      </c>
    </row>
    <row r="4919" spans="1:56" ht="23.25" x14ac:dyDescent="0.25">
      <c r="A4919" s="6" t="s">
        <v>1645</v>
      </c>
      <c r="B4919" s="26" t="s">
        <v>253</v>
      </c>
      <c r="C4919" s="9" t="s">
        <v>423</v>
      </c>
      <c r="D4919" s="10">
        <v>1400</v>
      </c>
      <c r="E4919" s="11">
        <v>4</v>
      </c>
      <c r="F4919" s="12">
        <v>2</v>
      </c>
      <c r="G4919" s="11">
        <v>7</v>
      </c>
      <c r="H4919" s="12">
        <v>2</v>
      </c>
      <c r="I4919" s="11">
        <v>13</v>
      </c>
      <c r="J4919" s="12">
        <v>9</v>
      </c>
      <c r="K4919" s="10">
        <v>-1.95</v>
      </c>
      <c r="L4919" s="15">
        <v>-4.5250000000000101</v>
      </c>
      <c r="M4919" s="36">
        <v>84.570695331543504</v>
      </c>
      <c r="N4919" s="36">
        <v>-0.41465233422819398</v>
      </c>
      <c r="O4919" s="15">
        <v>0</v>
      </c>
      <c r="P4919" s="34">
        <v>-7.5</v>
      </c>
      <c r="Q4919" s="10">
        <v>4.1499999999999897</v>
      </c>
      <c r="R4919" s="13">
        <v>-1.75000000000001</v>
      </c>
      <c r="S4919" s="10">
        <v>22</v>
      </c>
      <c r="T4919" s="6" t="s">
        <v>47</v>
      </c>
      <c r="U4919" s="17" t="s">
        <v>25</v>
      </c>
      <c r="V4919" s="18" t="str">
        <f>"" &amp; IF(AND(O4919&lt;=-1.5,NOT(ISBLANK(AF4919))),"Z","")</f>
        <v/>
      </c>
      <c r="W4919" s="18" t="str">
        <f t="shared" si="983"/>
        <v/>
      </c>
      <c r="X4919" s="6"/>
      <c r="AB4919" s="18" t="str">
        <f t="shared" si="984"/>
        <v/>
      </c>
      <c r="AC4919" s="18" t="str">
        <f t="shared" si="985"/>
        <v/>
      </c>
      <c r="AD4919" s="18" t="str">
        <f t="shared" si="986"/>
        <v/>
      </c>
      <c r="AI4919" s="18" t="str">
        <f t="shared" si="987"/>
        <v/>
      </c>
      <c r="AJ4919" s="18" t="str">
        <f t="shared" si="988"/>
        <v/>
      </c>
      <c r="AK4919" s="18" t="str">
        <f t="shared" si="989"/>
        <v/>
      </c>
      <c r="AP4919" s="6" t="s">
        <v>785</v>
      </c>
      <c r="AT4919" s="10">
        <v>60.795695331543598</v>
      </c>
      <c r="BC4919" s="10">
        <v>132</v>
      </c>
      <c r="BD4919" s="10">
        <v>0</v>
      </c>
    </row>
    <row r="4920" spans="1:56" ht="23.25" x14ac:dyDescent="0.25">
      <c r="A4920" s="6" t="s">
        <v>1645</v>
      </c>
      <c r="B4920" s="26" t="s">
        <v>265</v>
      </c>
      <c r="C4920" s="9" t="s">
        <v>423</v>
      </c>
      <c r="D4920" s="10">
        <v>1400</v>
      </c>
      <c r="E4920" s="24">
        <v>4</v>
      </c>
      <c r="F4920" s="12">
        <v>3</v>
      </c>
      <c r="G4920" s="24">
        <v>3</v>
      </c>
      <c r="H4920" s="12">
        <v>2</v>
      </c>
      <c r="I4920" s="24">
        <v>5</v>
      </c>
      <c r="J4920" s="12">
        <v>4</v>
      </c>
      <c r="K4920" s="10">
        <v>-2.8999999999999901</v>
      </c>
      <c r="L4920" s="10">
        <v>-0.76874999999998495</v>
      </c>
      <c r="M4920" s="14">
        <v>93.465394985342101</v>
      </c>
      <c r="N4920" s="29">
        <v>0.282697492671034</v>
      </c>
      <c r="O4920" s="15">
        <v>1</v>
      </c>
      <c r="P4920" s="33">
        <v>-2.75</v>
      </c>
      <c r="Q4920" s="10">
        <v>4</v>
      </c>
      <c r="R4920" s="10">
        <v>1.85</v>
      </c>
      <c r="S4920" s="10">
        <v>14</v>
      </c>
      <c r="T4920" s="6" t="s">
        <v>51</v>
      </c>
      <c r="U4920" s="17" t="s">
        <v>25</v>
      </c>
      <c r="V4920" s="18" t="str">
        <f>"*" &amp; IF(AND(O4920&lt;=-1.5,NOT(ISBLANK(AF4920))),"Z","")</f>
        <v>*</v>
      </c>
      <c r="W4920" s="18" t="str">
        <f t="shared" si="983"/>
        <v/>
      </c>
      <c r="X4920" s="6"/>
      <c r="AB4920" s="18" t="str">
        <f t="shared" si="984"/>
        <v/>
      </c>
      <c r="AC4920" s="18" t="str">
        <f t="shared" si="985"/>
        <v/>
      </c>
      <c r="AD4920" s="18" t="str">
        <f t="shared" si="986"/>
        <v/>
      </c>
      <c r="AI4920" s="18" t="str">
        <f t="shared" si="987"/>
        <v/>
      </c>
      <c r="AJ4920" s="18" t="str">
        <f t="shared" si="988"/>
        <v/>
      </c>
      <c r="AK4920" s="18" t="str">
        <f t="shared" si="989"/>
        <v/>
      </c>
      <c r="AP4920" s="6" t="s">
        <v>533</v>
      </c>
      <c r="AT4920" s="10">
        <v>71.815394985342095</v>
      </c>
      <c r="BC4920" s="10">
        <v>130</v>
      </c>
      <c r="BD4920" s="10">
        <v>0</v>
      </c>
    </row>
    <row r="4921" spans="1:56" ht="23.25" x14ac:dyDescent="0.25">
      <c r="A4921" s="6" t="s">
        <v>1645</v>
      </c>
      <c r="B4921" s="26" t="s">
        <v>113</v>
      </c>
      <c r="C4921" s="9" t="s">
        <v>258</v>
      </c>
      <c r="D4921" s="10">
        <v>1200</v>
      </c>
      <c r="E4921" s="24">
        <v>8</v>
      </c>
      <c r="F4921" s="12">
        <v>2</v>
      </c>
      <c r="G4921" s="24">
        <v>4</v>
      </c>
      <c r="H4921" s="12">
        <v>2</v>
      </c>
      <c r="I4921" s="24">
        <v>5</v>
      </c>
      <c r="J4921" s="12">
        <v>3</v>
      </c>
      <c r="K4921" s="10">
        <v>-1.25</v>
      </c>
      <c r="L4921" s="13">
        <v>-2.2500000000000102</v>
      </c>
      <c r="M4921" s="14">
        <v>93.697673006950694</v>
      </c>
      <c r="N4921" s="14">
        <v>-0.60116349652460599</v>
      </c>
      <c r="O4921" s="15">
        <v>1</v>
      </c>
      <c r="P4921" s="33">
        <v>-1.75</v>
      </c>
      <c r="Q4921" s="10">
        <v>0.35000000000000098</v>
      </c>
      <c r="R4921" s="13">
        <v>-1.00000000000001</v>
      </c>
      <c r="S4921" s="10">
        <v>17</v>
      </c>
      <c r="T4921" s="6" t="s">
        <v>90</v>
      </c>
      <c r="U4921" s="17" t="s">
        <v>25</v>
      </c>
      <c r="V4921" s="18" t="str">
        <f>"" &amp; IF(AND(O4921&lt;=-1.5,NOT(ISBLANK(AF4921))),"Z","")</f>
        <v/>
      </c>
      <c r="W4921" s="18" t="str">
        <f t="shared" si="983"/>
        <v/>
      </c>
      <c r="X4921" s="6"/>
      <c r="AB4921" s="18" t="str">
        <f t="shared" si="984"/>
        <v/>
      </c>
      <c r="AC4921" s="18" t="str">
        <f t="shared" si="985"/>
        <v/>
      </c>
      <c r="AD4921" s="18" t="str">
        <f t="shared" si="986"/>
        <v/>
      </c>
      <c r="AI4921" s="18" t="str">
        <f t="shared" si="987"/>
        <v/>
      </c>
      <c r="AJ4921" s="18" t="str">
        <f t="shared" si="988"/>
        <v/>
      </c>
      <c r="AK4921" s="18" t="str">
        <f t="shared" si="989"/>
        <v/>
      </c>
      <c r="AP4921" s="6" t="s">
        <v>754</v>
      </c>
      <c r="AT4921" s="10">
        <v>66.922673006950802</v>
      </c>
      <c r="BC4921" s="10">
        <v>126</v>
      </c>
      <c r="BD4921" s="10">
        <v>0</v>
      </c>
    </row>
    <row r="4922" spans="1:56" ht="23.25" x14ac:dyDescent="0.25">
      <c r="A4922" s="6" t="s">
        <v>1645</v>
      </c>
      <c r="B4922" s="2" t="s">
        <v>121</v>
      </c>
      <c r="C4922" s="9" t="s">
        <v>321</v>
      </c>
      <c r="D4922" s="10">
        <v>1200</v>
      </c>
      <c r="E4922" s="24">
        <v>5</v>
      </c>
      <c r="F4922" s="12">
        <v>2</v>
      </c>
      <c r="G4922" s="24">
        <v>5</v>
      </c>
      <c r="H4922" s="12">
        <v>2</v>
      </c>
      <c r="I4922" s="24">
        <v>2</v>
      </c>
      <c r="J4922" s="12">
        <v>0</v>
      </c>
      <c r="K4922" s="10">
        <v>1.30000000000001</v>
      </c>
      <c r="L4922" s="13">
        <v>0.16428571428574301</v>
      </c>
      <c r="M4922" s="14">
        <v>92.672361722975694</v>
      </c>
      <c r="N4922" s="14">
        <v>-3.1638191385121002</v>
      </c>
      <c r="O4922" s="15">
        <v>0</v>
      </c>
      <c r="P4922" s="16">
        <v>1.25</v>
      </c>
      <c r="Q4922" s="10">
        <v>-3.3</v>
      </c>
      <c r="R4922" s="13">
        <v>-2.4</v>
      </c>
      <c r="S4922" s="10">
        <v>30</v>
      </c>
      <c r="T4922" s="6" t="s">
        <v>65</v>
      </c>
      <c r="U4922" s="17" t="s">
        <v>25</v>
      </c>
      <c r="V4922" s="18" t="str">
        <f>"" &amp; IF(AND(O4922&lt;=-1.5,NOT(ISBLANK(AF4922))),"Z","")</f>
        <v/>
      </c>
      <c r="W4922" s="19" t="str">
        <f t="shared" si="983"/>
        <v/>
      </c>
      <c r="X4922" s="17" t="s">
        <v>204</v>
      </c>
      <c r="AA4922" s="20"/>
      <c r="AB4922" s="18" t="str">
        <f t="shared" si="984"/>
        <v/>
      </c>
      <c r="AC4922" s="19" t="str">
        <f t="shared" si="985"/>
        <v/>
      </c>
      <c r="AD4922" s="18" t="str">
        <f t="shared" si="986"/>
        <v>GR</v>
      </c>
      <c r="AI4922" s="18" t="str">
        <f t="shared" si="987"/>
        <v/>
      </c>
      <c r="AJ4922" s="18" t="str">
        <f t="shared" si="988"/>
        <v/>
      </c>
      <c r="AK4922" s="18" t="str">
        <f t="shared" si="989"/>
        <v/>
      </c>
      <c r="AP4922" s="6" t="s">
        <v>741</v>
      </c>
      <c r="AT4922" s="10">
        <v>69.922361722975793</v>
      </c>
      <c r="AU4922" s="21"/>
      <c r="BC4922" s="22">
        <v>129</v>
      </c>
      <c r="BD4922" s="10">
        <v>0</v>
      </c>
    </row>
    <row r="4923" spans="1:56" ht="23.25" x14ac:dyDescent="0.25">
      <c r="A4923" s="6" t="s">
        <v>1645</v>
      </c>
      <c r="B4923" s="31" t="s">
        <v>283</v>
      </c>
      <c r="C4923" s="9" t="s">
        <v>423</v>
      </c>
      <c r="D4923" s="10">
        <v>1400</v>
      </c>
      <c r="E4923" s="24">
        <v>5</v>
      </c>
      <c r="F4923" s="12">
        <v>2</v>
      </c>
      <c r="G4923" s="24">
        <v>3</v>
      </c>
      <c r="H4923" s="12">
        <v>2</v>
      </c>
      <c r="I4923" s="24">
        <v>10</v>
      </c>
      <c r="J4923" s="12">
        <v>5</v>
      </c>
      <c r="K4923" s="10">
        <v>-2.2999999999999998</v>
      </c>
      <c r="L4923" s="13">
        <v>0</v>
      </c>
      <c r="M4923" s="14">
        <v>444</v>
      </c>
      <c r="N4923" s="14">
        <v>172</v>
      </c>
      <c r="O4923" s="15">
        <v>1</v>
      </c>
      <c r="P4923" s="33">
        <v>-3.25</v>
      </c>
      <c r="Q4923" s="10">
        <v>-6.6</v>
      </c>
      <c r="R4923" s="13">
        <v>-9.1999999999999993</v>
      </c>
      <c r="S4923" s="25">
        <v>43</v>
      </c>
      <c r="T4923" s="6" t="s">
        <v>54</v>
      </c>
      <c r="U4923" s="17" t="s">
        <v>25</v>
      </c>
      <c r="V4923" s="18" t="str">
        <f>"" &amp; IF(AND(O4923&lt;=-1.5,NOT(ISBLANK(AF4923))),"Z","")</f>
        <v/>
      </c>
      <c r="W4923" s="18" t="str">
        <f t="shared" si="983"/>
        <v/>
      </c>
      <c r="X4923" s="6"/>
      <c r="AB4923" s="18" t="str">
        <f t="shared" si="984"/>
        <v/>
      </c>
      <c r="AC4923" s="18" t="str">
        <f t="shared" si="985"/>
        <v/>
      </c>
      <c r="AD4923" s="18" t="str">
        <f t="shared" si="986"/>
        <v/>
      </c>
      <c r="AI4923" s="18" t="str">
        <f t="shared" si="987"/>
        <v/>
      </c>
      <c r="AJ4923" s="18" t="str">
        <f t="shared" si="988"/>
        <v/>
      </c>
      <c r="AK4923" s="18" t="str">
        <f t="shared" si="989"/>
        <v/>
      </c>
      <c r="AP4923" s="6" t="s">
        <v>1646</v>
      </c>
      <c r="AT4923" s="10">
        <v>411.875</v>
      </c>
      <c r="BC4923" s="10">
        <v>129</v>
      </c>
      <c r="BD4923" s="10">
        <v>-1</v>
      </c>
    </row>
    <row r="4924" spans="1:56" x14ac:dyDescent="0.25">
      <c r="A4924" s="6" t="s">
        <v>1647</v>
      </c>
    </row>
    <row r="4925" spans="1:56" x14ac:dyDescent="0.25">
      <c r="A4925" s="6" t="s">
        <v>1648</v>
      </c>
    </row>
    <row r="4926" spans="1:56" x14ac:dyDescent="0.25">
      <c r="A4926" s="6" t="s">
        <v>1649</v>
      </c>
    </row>
    <row r="4927" spans="1:56" x14ac:dyDescent="0.25">
      <c r="A4927" s="6" t="s">
        <v>1650</v>
      </c>
    </row>
    <row r="4928" spans="1:56" x14ac:dyDescent="0.25">
      <c r="A4928" s="6" t="s">
        <v>1651</v>
      </c>
    </row>
    <row r="4929" spans="1:56" x14ac:dyDescent="0.25">
      <c r="A4929" s="6" t="s">
        <v>1652</v>
      </c>
    </row>
    <row r="4930" spans="1:56" x14ac:dyDescent="0.25">
      <c r="A4930" s="6" t="s">
        <v>1653</v>
      </c>
    </row>
    <row r="4931" spans="1:56" x14ac:dyDescent="0.25">
      <c r="A4931" s="6" t="s">
        <v>1654</v>
      </c>
    </row>
    <row r="4932" spans="1:56" ht="23.25" x14ac:dyDescent="0.25">
      <c r="A4932" s="6" t="s">
        <v>1655</v>
      </c>
      <c r="B4932" s="6" t="s">
        <v>349</v>
      </c>
      <c r="C4932" s="9" t="s">
        <v>258</v>
      </c>
      <c r="D4932" s="10">
        <v>1200</v>
      </c>
      <c r="E4932" s="11">
        <v>11</v>
      </c>
      <c r="F4932" s="12">
        <v>8</v>
      </c>
      <c r="G4932" s="11">
        <v>11</v>
      </c>
      <c r="H4932" s="12">
        <v>8</v>
      </c>
      <c r="I4932" s="11">
        <v>9</v>
      </c>
      <c r="J4932" s="12">
        <v>5</v>
      </c>
      <c r="K4932" s="10">
        <v>-1.30000000000001</v>
      </c>
      <c r="L4932" s="34">
        <v>1.4299999999999899</v>
      </c>
      <c r="M4932" s="14">
        <v>91.416222726502397</v>
      </c>
      <c r="N4932" s="14">
        <v>-9.1888636748862496E-2</v>
      </c>
      <c r="O4932" s="15">
        <v>-1</v>
      </c>
      <c r="P4932" s="16">
        <v>3.25</v>
      </c>
      <c r="Q4932" s="10">
        <v>0.999999999999996</v>
      </c>
      <c r="R4932" s="10">
        <v>3.5999999999999899</v>
      </c>
      <c r="T4932" s="6" t="s">
        <v>57</v>
      </c>
      <c r="U4932" s="6" t="s">
        <v>52</v>
      </c>
      <c r="V4932" s="18" t="str">
        <f>"" &amp; IF(AND(O4932&lt;=-1.5,NOT(ISBLANK(AF4932))),"Z","")</f>
        <v/>
      </c>
      <c r="W4932" s="18" t="str">
        <f t="shared" ref="W4932:W4942" si="990">IF(AND(ISNUMBER(AS4932),VALUE(AS4932)&gt;=3,VALUE(P4932)&gt;=-0.5),IF(AND(VALUE(M4932)&gt;=94,VALUE(M4932)&lt;444), IF(VALUE(L4932)&gt;=2,"***","**"),"*"),"")</f>
        <v/>
      </c>
      <c r="X4932" s="6"/>
      <c r="AB4932" s="18" t="str">
        <f t="shared" ref="AB4932:AB4942" si="991">IF(AND(O4932&gt;=2,P4932&gt;=0),IF(AND(ISNUMBER(AS4932),VALUE(AS4932)&gt;=3),IF(LEN(AF4932)&gt;0,"***","**"),"*"),"")</f>
        <v/>
      </c>
      <c r="AC4932" s="18" t="str">
        <f t="shared" ref="AC4932:AC4942" si="992">IF(OR(G4932-I4932&gt;=5,P4932&gt;4.9,AND(G4932-I4932&gt;=1,P4932&gt;5)),IF(L4932&lt;-3,"***",IF(L4932&lt;0,"**","*")),"")</f>
        <v/>
      </c>
      <c r="AD4932" s="18" t="str">
        <f t="shared" ref="AD4932:AD4942" si="993">IF(AND(OR(I4932=1,I4932=2,I4932=3,I4932=4),M4932&gt;=97.5),"G",IF(OR(AND(J4932&lt;=3,I4932&lt;8,P4932&gt;-1.6,M4932&gt;=95,M4932&lt;300),AND(OR(I4932=1,I4932=2,I4932=3),M4932&lt;97.5)),"GR",""))</f>
        <v/>
      </c>
      <c r="AI4932" s="18" t="str">
        <f t="shared" ref="AI4932:AI4942" si="994">IF(LEN(AD4932)&gt;0,IF(AC4932="**","$",IF(AC4932="***",IF(LEN(AF4932)&gt;0,"$$$","$$"),"")),"")</f>
        <v/>
      </c>
      <c r="AJ4932" s="18" t="str">
        <f t="shared" ref="AJ4932:AJ4942" si="995">IF(LEN(AD4932)&gt;0,IF(AND(W4932="**",U4932="*"),IF(LEN(AF4932)&gt;0,"$$$","$$"),IF(AB4932="***","$$$",IF(AND(AB4932="**",U4932="*"),"$$",IF(AND(OR(W4932="**",W4932="***"),LEN(AF4932)&gt;0),"$$","")))),IF(AND(OR(W4932="**",W4932="***"),LEN(AF4932)&gt;0),"$$",""))</f>
        <v/>
      </c>
      <c r="AK4932" s="18" t="str">
        <f t="shared" ref="AK4932:AK4942" si="996">IF(LEN(AD4932)&gt;0,IF(Y4932="**","$$",IF(Y4932="***","$$$",IF(W4932="***",IF(OR(U4932="***",LEN(AF4932)&gt;0),"$$$",""),""))),"")</f>
        <v/>
      </c>
      <c r="AP4932" s="6" t="s">
        <v>1148</v>
      </c>
      <c r="AT4932" s="10">
        <v>66.441222726502303</v>
      </c>
      <c r="BC4932" s="10">
        <v>127</v>
      </c>
      <c r="BD4932" s="10">
        <v>1</v>
      </c>
    </row>
    <row r="4933" spans="1:56" ht="23.25" x14ac:dyDescent="0.25">
      <c r="A4933" s="6" t="s">
        <v>1655</v>
      </c>
      <c r="B4933" s="38" t="s">
        <v>63</v>
      </c>
      <c r="C4933" s="9" t="s">
        <v>427</v>
      </c>
      <c r="D4933" s="10">
        <v>1200</v>
      </c>
      <c r="E4933" s="11">
        <v>11</v>
      </c>
      <c r="F4933" s="12">
        <v>6</v>
      </c>
      <c r="G4933" s="11">
        <v>13</v>
      </c>
      <c r="H4933" s="12">
        <v>7</v>
      </c>
      <c r="I4933" s="11">
        <v>8</v>
      </c>
      <c r="J4933" s="12">
        <v>4</v>
      </c>
      <c r="K4933" s="10">
        <v>-2.44999999999999</v>
      </c>
      <c r="L4933" s="10">
        <v>-0.12222222222221001</v>
      </c>
      <c r="M4933" s="14">
        <v>92.885589653113001</v>
      </c>
      <c r="N4933" s="14">
        <v>-0.30720517344356302</v>
      </c>
      <c r="O4933" s="15">
        <v>-1</v>
      </c>
      <c r="P4933" s="16">
        <v>2.75</v>
      </c>
      <c r="Q4933" s="10">
        <v>2.5499999999999901</v>
      </c>
      <c r="R4933" s="10">
        <v>4.6999999999999904</v>
      </c>
      <c r="S4933" s="25">
        <v>49</v>
      </c>
      <c r="T4933" s="6" t="s">
        <v>57</v>
      </c>
      <c r="U4933" s="6" t="s">
        <v>52</v>
      </c>
      <c r="V4933" s="18" t="str">
        <f>"" &amp; IF(AND(O4933&lt;=-1.5,NOT(ISBLANK(AF4933))),"Z","")</f>
        <v/>
      </c>
      <c r="W4933" s="18" t="str">
        <f t="shared" si="990"/>
        <v/>
      </c>
      <c r="X4933" s="6"/>
      <c r="AB4933" s="18" t="str">
        <f t="shared" si="991"/>
        <v/>
      </c>
      <c r="AC4933" s="18" t="str">
        <f t="shared" si="992"/>
        <v>**</v>
      </c>
      <c r="AD4933" s="18" t="str">
        <f t="shared" si="993"/>
        <v/>
      </c>
      <c r="AI4933" s="18" t="str">
        <f t="shared" si="994"/>
        <v/>
      </c>
      <c r="AJ4933" s="18" t="str">
        <f t="shared" si="995"/>
        <v/>
      </c>
      <c r="AK4933" s="18" t="str">
        <f t="shared" si="996"/>
        <v/>
      </c>
      <c r="AP4933" s="6" t="s">
        <v>425</v>
      </c>
      <c r="AT4933" s="10">
        <v>68.885589653112902</v>
      </c>
      <c r="BC4933" s="10">
        <v>129</v>
      </c>
      <c r="BD4933" s="10">
        <v>2</v>
      </c>
    </row>
    <row r="4934" spans="1:56" ht="23.25" x14ac:dyDescent="0.25">
      <c r="A4934" s="6" t="s">
        <v>1655</v>
      </c>
      <c r="B4934" s="23" t="s">
        <v>68</v>
      </c>
      <c r="C4934" s="9" t="s">
        <v>260</v>
      </c>
      <c r="D4934" s="10">
        <v>1200</v>
      </c>
      <c r="E4934" s="24">
        <v>7</v>
      </c>
      <c r="F4934" s="12">
        <v>5</v>
      </c>
      <c r="G4934" s="24">
        <v>6</v>
      </c>
      <c r="H4934" s="12">
        <v>4</v>
      </c>
      <c r="I4934" s="24">
        <v>10</v>
      </c>
      <c r="J4934" s="12">
        <v>7</v>
      </c>
      <c r="K4934" s="10">
        <v>-0.54999999999999705</v>
      </c>
      <c r="L4934" s="13">
        <v>-3.9111111111110799</v>
      </c>
      <c r="M4934" s="14">
        <v>82.948030562692495</v>
      </c>
      <c r="N4934" s="14">
        <v>-2.97598471865378</v>
      </c>
      <c r="O4934" s="15">
        <v>1</v>
      </c>
      <c r="P4934" s="33">
        <v>-3.25</v>
      </c>
      <c r="Q4934" s="10">
        <v>4.3499999999999899</v>
      </c>
      <c r="R4934" s="13">
        <v>1.8</v>
      </c>
      <c r="S4934" s="25">
        <v>98</v>
      </c>
      <c r="T4934" s="6" t="s">
        <v>111</v>
      </c>
      <c r="U4934" s="6" t="s">
        <v>52</v>
      </c>
      <c r="V4934" s="18" t="str">
        <f>"" &amp; IF(AND(O4934&lt;=-1.5,NOT(ISBLANK(AF4934))),"Z","")</f>
        <v/>
      </c>
      <c r="W4934" s="18" t="str">
        <f t="shared" si="990"/>
        <v/>
      </c>
      <c r="X4934" s="6"/>
      <c r="AB4934" s="18" t="str">
        <f t="shared" si="991"/>
        <v/>
      </c>
      <c r="AC4934" s="18" t="str">
        <f t="shared" si="992"/>
        <v/>
      </c>
      <c r="AD4934" s="18" t="str">
        <f t="shared" si="993"/>
        <v/>
      </c>
      <c r="AI4934" s="18" t="str">
        <f t="shared" si="994"/>
        <v/>
      </c>
      <c r="AJ4934" s="18" t="str">
        <f t="shared" si="995"/>
        <v/>
      </c>
      <c r="AK4934" s="18" t="str">
        <f t="shared" si="996"/>
        <v/>
      </c>
      <c r="AP4934" s="6" t="s">
        <v>1302</v>
      </c>
      <c r="AT4934" s="10">
        <v>56.548030562692396</v>
      </c>
      <c r="BC4934" s="10">
        <v>124</v>
      </c>
      <c r="BD4934" s="10">
        <v>1</v>
      </c>
    </row>
    <row r="4935" spans="1:56" ht="23.25" x14ac:dyDescent="0.25">
      <c r="A4935" s="6" t="s">
        <v>1655</v>
      </c>
      <c r="B4935" s="26" t="s">
        <v>163</v>
      </c>
      <c r="C4935" s="9" t="s">
        <v>260</v>
      </c>
      <c r="D4935" s="10">
        <v>1400</v>
      </c>
      <c r="E4935" s="24">
        <v>7</v>
      </c>
      <c r="F4935" s="12">
        <v>6</v>
      </c>
      <c r="G4935" s="24">
        <v>7</v>
      </c>
      <c r="H4935" s="12">
        <v>3</v>
      </c>
      <c r="I4935" s="24">
        <v>5</v>
      </c>
      <c r="J4935" s="12">
        <v>4</v>
      </c>
      <c r="K4935" s="10">
        <v>2.0500000000000198</v>
      </c>
      <c r="L4935" s="34">
        <v>0.72857142857146096</v>
      </c>
      <c r="M4935" s="14">
        <v>97.954537230890395</v>
      </c>
      <c r="N4935" s="29">
        <v>1.72726861544518</v>
      </c>
      <c r="O4935" s="15">
        <v>3</v>
      </c>
      <c r="P4935" s="33">
        <v>-0.75</v>
      </c>
      <c r="Q4935" s="10">
        <v>2.19999999999999</v>
      </c>
      <c r="R4935" s="10">
        <v>1.6499999999999899</v>
      </c>
      <c r="S4935" s="10">
        <v>28</v>
      </c>
      <c r="T4935" s="6" t="s">
        <v>111</v>
      </c>
      <c r="U4935" s="6" t="s">
        <v>52</v>
      </c>
      <c r="V4935" s="18" t="str">
        <f>"*" &amp; IF(AND(O4935&lt;=-1.5,NOT(ISBLANK(AF4935))),"Z","")</f>
        <v>*</v>
      </c>
      <c r="W4935" s="18" t="str">
        <f t="shared" si="990"/>
        <v/>
      </c>
      <c r="X4935" s="6"/>
      <c r="AB4935" s="18" t="str">
        <f t="shared" si="991"/>
        <v/>
      </c>
      <c r="AC4935" s="18" t="str">
        <f t="shared" si="992"/>
        <v/>
      </c>
      <c r="AD4935" s="18" t="str">
        <f t="shared" si="993"/>
        <v/>
      </c>
      <c r="AI4935" s="18" t="str">
        <f t="shared" si="994"/>
        <v/>
      </c>
      <c r="AJ4935" s="18" t="str">
        <f t="shared" si="995"/>
        <v/>
      </c>
      <c r="AK4935" s="18" t="str">
        <f t="shared" si="996"/>
        <v/>
      </c>
      <c r="AP4935" s="6" t="s">
        <v>497</v>
      </c>
      <c r="AT4935" s="10">
        <v>77.204537230890395</v>
      </c>
      <c r="BC4935" s="10">
        <v>125</v>
      </c>
      <c r="BD4935" s="10">
        <v>0</v>
      </c>
    </row>
    <row r="4936" spans="1:56" ht="23.25" x14ac:dyDescent="0.25">
      <c r="A4936" s="6" t="s">
        <v>1655</v>
      </c>
      <c r="B4936" s="26" t="s">
        <v>126</v>
      </c>
      <c r="C4936" s="9" t="s">
        <v>423</v>
      </c>
      <c r="D4936" s="10">
        <v>1400</v>
      </c>
      <c r="E4936" s="24">
        <v>10</v>
      </c>
      <c r="F4936" s="12">
        <v>5</v>
      </c>
      <c r="G4936" s="24">
        <v>8</v>
      </c>
      <c r="H4936" s="12">
        <v>4</v>
      </c>
      <c r="I4936" s="24">
        <v>3</v>
      </c>
      <c r="J4936" s="12">
        <v>1</v>
      </c>
      <c r="K4936" s="10">
        <v>-1.2000000000000099</v>
      </c>
      <c r="L4936" s="10">
        <v>-0.15000000000000099</v>
      </c>
      <c r="M4936" s="14">
        <v>95.433364449563399</v>
      </c>
      <c r="N4936" s="14">
        <v>-1.73331777521831</v>
      </c>
      <c r="O4936" s="15">
        <v>2</v>
      </c>
      <c r="P4936" s="16">
        <v>2.75</v>
      </c>
      <c r="Q4936" s="10">
        <v>-0.85000000000000897</v>
      </c>
      <c r="R4936" s="10">
        <v>1.3999999999999899</v>
      </c>
      <c r="S4936" s="10">
        <v>28</v>
      </c>
      <c r="T4936" s="6" t="s">
        <v>57</v>
      </c>
      <c r="U4936" s="6" t="s">
        <v>52</v>
      </c>
      <c r="V4936" s="18" t="str">
        <f>"" &amp; IF(AND(O4936&lt;=-1.5,NOT(ISBLANK(AF4936))),"Z","")</f>
        <v/>
      </c>
      <c r="W4936" s="19" t="str">
        <f t="shared" si="990"/>
        <v/>
      </c>
      <c r="X4936" s="17" t="s">
        <v>88</v>
      </c>
      <c r="AA4936" s="20"/>
      <c r="AB4936" s="18" t="str">
        <f t="shared" si="991"/>
        <v>*</v>
      </c>
      <c r="AC4936" s="19" t="str">
        <f t="shared" si="992"/>
        <v>**</v>
      </c>
      <c r="AD4936" s="18" t="str">
        <f t="shared" si="993"/>
        <v>GR</v>
      </c>
      <c r="AI4936" s="18" t="str">
        <f t="shared" si="994"/>
        <v>$</v>
      </c>
      <c r="AJ4936" s="18" t="str">
        <f t="shared" si="995"/>
        <v/>
      </c>
      <c r="AK4936" s="18" t="str">
        <f t="shared" si="996"/>
        <v/>
      </c>
      <c r="AP4936" s="6" t="s">
        <v>341</v>
      </c>
      <c r="AT4936" s="10">
        <v>67.908364449563393</v>
      </c>
      <c r="AU4936" s="21"/>
      <c r="BC4936" s="22">
        <v>122</v>
      </c>
      <c r="BD4936" s="10">
        <v>0</v>
      </c>
    </row>
    <row r="4937" spans="1:56" ht="23.25" x14ac:dyDescent="0.25">
      <c r="A4937" s="6" t="s">
        <v>1655</v>
      </c>
      <c r="B4937" s="26" t="s">
        <v>253</v>
      </c>
      <c r="C4937" s="9" t="s">
        <v>423</v>
      </c>
      <c r="D4937" s="10">
        <v>1400</v>
      </c>
      <c r="E4937" s="11">
        <v>13</v>
      </c>
      <c r="F4937" s="12">
        <v>6</v>
      </c>
      <c r="G4937" s="11">
        <v>13</v>
      </c>
      <c r="H4937" s="12">
        <v>3</v>
      </c>
      <c r="I4937" s="11">
        <v>4</v>
      </c>
      <c r="J4937" s="12">
        <v>3</v>
      </c>
      <c r="K4937" s="10">
        <v>-1.95</v>
      </c>
      <c r="L4937" s="10">
        <v>-4.5250000000000101</v>
      </c>
      <c r="M4937" s="14">
        <v>94.770695331543607</v>
      </c>
      <c r="N4937" s="14">
        <v>-0.41465233422819398</v>
      </c>
      <c r="O4937" s="15">
        <v>3</v>
      </c>
      <c r="P4937" s="16">
        <v>0.5</v>
      </c>
      <c r="Q4937" s="10">
        <v>4.1499999999999897</v>
      </c>
      <c r="R4937" s="10">
        <v>4.55</v>
      </c>
      <c r="S4937" s="10">
        <v>28</v>
      </c>
      <c r="T4937" s="6" t="s">
        <v>57</v>
      </c>
      <c r="U4937" s="6" t="s">
        <v>52</v>
      </c>
      <c r="V4937" s="18" t="str">
        <f>"" &amp; IF(AND(O4937&lt;=-1.5,NOT(ISBLANK(AF4937))),"Z","")</f>
        <v/>
      </c>
      <c r="W4937" s="18" t="str">
        <f t="shared" si="990"/>
        <v/>
      </c>
      <c r="X4937" s="6"/>
      <c r="AB4937" s="18" t="str">
        <f t="shared" si="991"/>
        <v>*</v>
      </c>
      <c r="AC4937" s="18" t="str">
        <f t="shared" si="992"/>
        <v>***</v>
      </c>
      <c r="AD4937" s="18" t="str">
        <f t="shared" si="993"/>
        <v/>
      </c>
      <c r="AI4937" s="18" t="str">
        <f t="shared" si="994"/>
        <v/>
      </c>
      <c r="AJ4937" s="18" t="str">
        <f t="shared" si="995"/>
        <v/>
      </c>
      <c r="AK4937" s="18" t="str">
        <f t="shared" si="996"/>
        <v/>
      </c>
      <c r="AP4937" s="6" t="s">
        <v>453</v>
      </c>
      <c r="AT4937" s="10">
        <v>65.545695331543598</v>
      </c>
      <c r="BC4937" s="10">
        <v>122</v>
      </c>
      <c r="BD4937" s="10">
        <v>2</v>
      </c>
    </row>
    <row r="4938" spans="1:56" ht="23.25" x14ac:dyDescent="0.25">
      <c r="A4938" s="6" t="s">
        <v>1655</v>
      </c>
      <c r="B4938" s="26" t="s">
        <v>254</v>
      </c>
      <c r="C4938" s="9" t="s">
        <v>589</v>
      </c>
      <c r="D4938" s="10">
        <v>1400</v>
      </c>
      <c r="E4938" s="11">
        <v>14</v>
      </c>
      <c r="F4938" s="12">
        <v>6</v>
      </c>
      <c r="G4938" s="11">
        <v>13</v>
      </c>
      <c r="H4938" s="12">
        <v>6</v>
      </c>
      <c r="I4938" s="11">
        <v>5</v>
      </c>
      <c r="J4938" s="12">
        <v>3</v>
      </c>
      <c r="K4938" s="10">
        <v>0.89999999999999902</v>
      </c>
      <c r="L4938" s="10">
        <v>-0.53125000000001399</v>
      </c>
      <c r="M4938" s="14">
        <v>96.306650542608594</v>
      </c>
      <c r="N4938" s="29">
        <v>0.70332527130432299</v>
      </c>
      <c r="O4938" s="15">
        <v>1</v>
      </c>
      <c r="P4938" s="16">
        <v>2.25</v>
      </c>
      <c r="Q4938" s="10">
        <v>1.19999999999999</v>
      </c>
      <c r="R4938" s="10">
        <v>3.05</v>
      </c>
      <c r="S4938" s="10">
        <v>21</v>
      </c>
      <c r="T4938" s="6" t="s">
        <v>57</v>
      </c>
      <c r="U4938" s="6" t="s">
        <v>52</v>
      </c>
      <c r="V4938" s="18" t="str">
        <f>"" &amp; IF(AND(O4938&lt;=-1.5,NOT(ISBLANK(AF4938))),"Z","")</f>
        <v/>
      </c>
      <c r="W4938" s="19" t="str">
        <f t="shared" si="990"/>
        <v/>
      </c>
      <c r="X4938" s="6"/>
      <c r="AA4938" s="20"/>
      <c r="AB4938" s="18" t="str">
        <f t="shared" si="991"/>
        <v/>
      </c>
      <c r="AC4938" s="19" t="str">
        <f t="shared" si="992"/>
        <v>**</v>
      </c>
      <c r="AD4938" s="18" t="str">
        <f t="shared" si="993"/>
        <v>GR</v>
      </c>
      <c r="AI4938" s="18" t="str">
        <f t="shared" si="994"/>
        <v>$</v>
      </c>
      <c r="AJ4938" s="18" t="str">
        <f t="shared" si="995"/>
        <v/>
      </c>
      <c r="AK4938" s="18" t="str">
        <f t="shared" si="996"/>
        <v/>
      </c>
      <c r="AP4938" s="6" t="s">
        <v>341</v>
      </c>
      <c r="AT4938" s="10">
        <v>67.031650542608602</v>
      </c>
      <c r="AU4938" s="21"/>
      <c r="BC4938" s="22">
        <v>123</v>
      </c>
      <c r="BD4938" s="28">
        <v>1</v>
      </c>
    </row>
    <row r="4939" spans="1:56" ht="23.25" x14ac:dyDescent="0.25">
      <c r="A4939" s="6" t="s">
        <v>1655</v>
      </c>
      <c r="B4939" s="26" t="s">
        <v>77</v>
      </c>
      <c r="C4939" s="9" t="s">
        <v>260</v>
      </c>
      <c r="D4939" s="10">
        <v>1600</v>
      </c>
      <c r="E4939" s="11">
        <v>12</v>
      </c>
      <c r="F4939" s="12">
        <v>5</v>
      </c>
      <c r="G4939" s="11">
        <v>12</v>
      </c>
      <c r="H4939" s="12">
        <v>5</v>
      </c>
      <c r="I4939" s="11">
        <v>2</v>
      </c>
      <c r="J4939" s="12">
        <v>1</v>
      </c>
      <c r="K4939" s="10">
        <v>3.95</v>
      </c>
      <c r="L4939" s="10">
        <v>0</v>
      </c>
      <c r="M4939" s="14">
        <v>444</v>
      </c>
      <c r="N4939" s="14">
        <v>172</v>
      </c>
      <c r="O4939" s="15">
        <v>0</v>
      </c>
      <c r="P4939" s="16">
        <v>3.75</v>
      </c>
      <c r="Q4939" s="10">
        <v>-2.85</v>
      </c>
      <c r="R4939" s="10">
        <v>0.250000000000004</v>
      </c>
      <c r="S4939" s="10">
        <v>28</v>
      </c>
      <c r="T4939" s="6" t="s">
        <v>57</v>
      </c>
      <c r="U4939" s="6" t="s">
        <v>52</v>
      </c>
      <c r="V4939" s="18" t="str">
        <f>"" &amp; IF(AND(O4939&lt;=-1.5,NOT(ISBLANK(AF4939))),"Z","")</f>
        <v/>
      </c>
      <c r="W4939" s="19" t="str">
        <f t="shared" si="990"/>
        <v/>
      </c>
      <c r="X4939" s="6"/>
      <c r="AA4939" s="20"/>
      <c r="AB4939" s="18" t="str">
        <f t="shared" si="991"/>
        <v/>
      </c>
      <c r="AC4939" s="19" t="str">
        <f t="shared" si="992"/>
        <v>*</v>
      </c>
      <c r="AD4939" s="18" t="str">
        <f t="shared" si="993"/>
        <v>G</v>
      </c>
      <c r="AI4939" s="18" t="str">
        <f t="shared" si="994"/>
        <v/>
      </c>
      <c r="AJ4939" s="18" t="str">
        <f t="shared" si="995"/>
        <v/>
      </c>
      <c r="AK4939" s="18" t="str">
        <f t="shared" si="996"/>
        <v/>
      </c>
      <c r="AP4939" s="6" t="s">
        <v>721</v>
      </c>
      <c r="AT4939" s="10">
        <v>414.125</v>
      </c>
      <c r="AU4939" s="21"/>
      <c r="BC4939" s="22">
        <v>120</v>
      </c>
      <c r="BD4939" s="10">
        <v>0</v>
      </c>
    </row>
    <row r="4940" spans="1:56" ht="23.25" x14ac:dyDescent="0.25">
      <c r="A4940" s="6" t="s">
        <v>1655</v>
      </c>
      <c r="B4940" s="26" t="s">
        <v>121</v>
      </c>
      <c r="C4940" s="9" t="s">
        <v>321</v>
      </c>
      <c r="D4940" s="10">
        <v>1600</v>
      </c>
      <c r="E4940" s="24">
        <v>4</v>
      </c>
      <c r="F4940" s="12">
        <v>2</v>
      </c>
      <c r="G4940" s="24">
        <v>3</v>
      </c>
      <c r="H4940" s="12">
        <v>1</v>
      </c>
      <c r="I4940" s="24">
        <v>2</v>
      </c>
      <c r="J4940" s="12">
        <v>0</v>
      </c>
      <c r="K4940" s="10">
        <v>3.0000000000000102</v>
      </c>
      <c r="L4940" s="34">
        <v>2.0500000000000398</v>
      </c>
      <c r="M4940" s="14">
        <v>98.152266026551601</v>
      </c>
      <c r="N4940" s="14">
        <v>-0.42386698672423501</v>
      </c>
      <c r="O4940" s="15">
        <v>1</v>
      </c>
      <c r="P4940" s="16">
        <v>0.75</v>
      </c>
      <c r="Q4940" s="10">
        <v>-1.5</v>
      </c>
      <c r="R4940" s="10">
        <v>-0.999999999999996</v>
      </c>
      <c r="S4940" s="10">
        <v>12</v>
      </c>
      <c r="T4940" s="32">
        <v>7</v>
      </c>
      <c r="U4940" s="17" t="s">
        <v>25</v>
      </c>
      <c r="V4940" s="18" t="str">
        <f>"*" &amp; IF(AND(O4940&lt;=-1.5,NOT(ISBLANK(AF4940))),"Z","")</f>
        <v>*</v>
      </c>
      <c r="W4940" s="19" t="str">
        <f t="shared" si="990"/>
        <v/>
      </c>
      <c r="X4940" s="17" t="s">
        <v>166</v>
      </c>
      <c r="AA4940" s="20"/>
      <c r="AB4940" s="18" t="str">
        <f t="shared" si="991"/>
        <v/>
      </c>
      <c r="AC4940" s="19" t="str">
        <f t="shared" si="992"/>
        <v/>
      </c>
      <c r="AD4940" s="18" t="str">
        <f t="shared" si="993"/>
        <v>G</v>
      </c>
      <c r="AI4940" s="18" t="str">
        <f t="shared" si="994"/>
        <v/>
      </c>
      <c r="AJ4940" s="18" t="str">
        <f t="shared" si="995"/>
        <v/>
      </c>
      <c r="AK4940" s="18" t="str">
        <f t="shared" si="996"/>
        <v/>
      </c>
      <c r="AP4940" s="6" t="s">
        <v>452</v>
      </c>
      <c r="AT4940" s="10">
        <v>68.402266026551501</v>
      </c>
      <c r="AU4940" s="21"/>
      <c r="BC4940" s="22">
        <v>120</v>
      </c>
      <c r="BD4940" s="10">
        <v>0</v>
      </c>
    </row>
    <row r="4941" spans="1:56" ht="23.25" x14ac:dyDescent="0.25">
      <c r="A4941" s="6" t="s">
        <v>1655</v>
      </c>
      <c r="B4941" s="26" t="s">
        <v>80</v>
      </c>
      <c r="C4941" s="9" t="s">
        <v>260</v>
      </c>
      <c r="D4941" s="10">
        <v>1600</v>
      </c>
      <c r="E4941" s="24">
        <v>6</v>
      </c>
      <c r="F4941" s="12">
        <v>4</v>
      </c>
      <c r="G4941" s="24">
        <v>6</v>
      </c>
      <c r="H4941" s="12">
        <v>4</v>
      </c>
      <c r="I4941" s="24">
        <v>8</v>
      </c>
      <c r="J4941" s="12">
        <v>5</v>
      </c>
      <c r="K4941" s="10">
        <v>3.7999999999999901</v>
      </c>
      <c r="L4941" s="13">
        <v>0</v>
      </c>
      <c r="M4941" s="14">
        <v>444</v>
      </c>
      <c r="N4941" s="14">
        <v>172</v>
      </c>
      <c r="O4941" s="15">
        <v>0</v>
      </c>
      <c r="P4941" s="33">
        <v>-1.5</v>
      </c>
      <c r="Q4941" s="10">
        <v>0.64999999999999503</v>
      </c>
      <c r="R4941" s="13">
        <v>-0.54999999999999705</v>
      </c>
      <c r="S4941" s="10">
        <v>23</v>
      </c>
      <c r="T4941" s="6" t="s">
        <v>47</v>
      </c>
      <c r="U4941" s="17" t="s">
        <v>25</v>
      </c>
      <c r="V4941" s="18" t="str">
        <f>"" &amp; IF(AND(O4941&lt;=-1.5,NOT(ISBLANK(AF4941))),"Z","")</f>
        <v/>
      </c>
      <c r="W4941" s="18" t="str">
        <f t="shared" si="990"/>
        <v/>
      </c>
      <c r="X4941" s="6"/>
      <c r="AB4941" s="18" t="str">
        <f t="shared" si="991"/>
        <v/>
      </c>
      <c r="AC4941" s="18" t="str">
        <f t="shared" si="992"/>
        <v/>
      </c>
      <c r="AD4941" s="18" t="str">
        <f t="shared" si="993"/>
        <v/>
      </c>
      <c r="AI4941" s="18" t="str">
        <f t="shared" si="994"/>
        <v/>
      </c>
      <c r="AJ4941" s="18" t="str">
        <f t="shared" si="995"/>
        <v/>
      </c>
      <c r="AK4941" s="18" t="str">
        <f t="shared" si="996"/>
        <v/>
      </c>
      <c r="AP4941" s="6" t="s">
        <v>1302</v>
      </c>
      <c r="AT4941" s="10">
        <v>409.5</v>
      </c>
      <c r="BC4941" s="10">
        <v>122</v>
      </c>
      <c r="BD4941" s="10">
        <v>0</v>
      </c>
    </row>
    <row r="4942" spans="1:56" ht="23.25" x14ac:dyDescent="0.25">
      <c r="A4942" s="6" t="s">
        <v>1655</v>
      </c>
      <c r="B4942" s="26" t="s">
        <v>368</v>
      </c>
      <c r="C4942" s="39" t="s">
        <v>232</v>
      </c>
      <c r="D4942" s="10">
        <v>1650</v>
      </c>
      <c r="E4942" s="24">
        <v>9</v>
      </c>
      <c r="F4942" s="12">
        <v>6</v>
      </c>
      <c r="G4942" s="24">
        <v>9</v>
      </c>
      <c r="H4942" s="12">
        <v>5</v>
      </c>
      <c r="I4942" s="24">
        <v>1</v>
      </c>
      <c r="J4942" s="12">
        <v>0</v>
      </c>
      <c r="K4942" s="10">
        <v>1.05</v>
      </c>
      <c r="L4942" s="10">
        <v>-1.6166666666666201</v>
      </c>
      <c r="M4942" s="14">
        <v>99.003202010491293</v>
      </c>
      <c r="N4942" s="14">
        <v>-0.498398994754368</v>
      </c>
      <c r="O4942" s="15">
        <v>1</v>
      </c>
      <c r="P4942" s="16">
        <v>4.75</v>
      </c>
      <c r="Q4942" s="10">
        <v>0.64999999999999503</v>
      </c>
      <c r="R4942" s="10">
        <v>4.45</v>
      </c>
      <c r="S4942" s="10">
        <v>24</v>
      </c>
      <c r="T4942" s="6" t="s">
        <v>57</v>
      </c>
      <c r="U4942" s="6" t="s">
        <v>52</v>
      </c>
      <c r="V4942" s="18" t="str">
        <f>"*" &amp; IF(AND(O4942&lt;=-1.5,NOT(ISBLANK(AF4942))),"Z","")</f>
        <v>*</v>
      </c>
      <c r="W4942" s="19" t="str">
        <f t="shared" si="990"/>
        <v/>
      </c>
      <c r="X4942" s="17" t="s">
        <v>88</v>
      </c>
      <c r="AA4942" s="20"/>
      <c r="AB4942" s="18" t="str">
        <f t="shared" si="991"/>
        <v/>
      </c>
      <c r="AC4942" s="19" t="str">
        <f t="shared" si="992"/>
        <v>**</v>
      </c>
      <c r="AD4942" s="18" t="str">
        <f t="shared" si="993"/>
        <v>G</v>
      </c>
      <c r="AI4942" s="18" t="str">
        <f t="shared" si="994"/>
        <v>$</v>
      </c>
      <c r="AJ4942" s="18" t="str">
        <f t="shared" si="995"/>
        <v/>
      </c>
      <c r="AK4942" s="18" t="str">
        <f t="shared" si="996"/>
        <v/>
      </c>
      <c r="AP4942" s="6" t="s">
        <v>765</v>
      </c>
      <c r="AT4942" s="10">
        <v>71.503202010491293</v>
      </c>
      <c r="AU4942" s="21"/>
      <c r="BC4942" s="22">
        <v>121</v>
      </c>
      <c r="BD4942" s="28">
        <v>1</v>
      </c>
    </row>
    <row r="4943" spans="1:56" x14ac:dyDescent="0.25">
      <c r="A4943" s="6" t="s">
        <v>1656</v>
      </c>
    </row>
    <row r="4944" spans="1:56" x14ac:dyDescent="0.25">
      <c r="A4944" s="6" t="s">
        <v>1657</v>
      </c>
    </row>
    <row r="4945" spans="1:56" x14ac:dyDescent="0.25">
      <c r="A4945" s="6" t="s">
        <v>1658</v>
      </c>
    </row>
    <row r="4946" spans="1:56" x14ac:dyDescent="0.25">
      <c r="A4946" s="6" t="s">
        <v>1659</v>
      </c>
    </row>
    <row r="4947" spans="1:56" x14ac:dyDescent="0.25">
      <c r="A4947" s="6" t="s">
        <v>1660</v>
      </c>
    </row>
    <row r="4948" spans="1:56" ht="23.25" x14ac:dyDescent="0.25">
      <c r="A4948" s="6" t="s">
        <v>1661</v>
      </c>
      <c r="B4948" s="6" t="s">
        <v>223</v>
      </c>
      <c r="C4948" s="9" t="s">
        <v>258</v>
      </c>
      <c r="D4948" s="10">
        <v>1000</v>
      </c>
      <c r="E4948" s="24">
        <v>4</v>
      </c>
      <c r="F4948" s="12">
        <v>1</v>
      </c>
      <c r="G4948" s="24">
        <v>11</v>
      </c>
      <c r="H4948" s="12">
        <v>4</v>
      </c>
      <c r="I4948" s="24">
        <v>14</v>
      </c>
      <c r="J4948" s="12">
        <v>14</v>
      </c>
      <c r="K4948" s="10">
        <v>-1.25</v>
      </c>
      <c r="L4948" s="15">
        <v>-2.8900000000000099</v>
      </c>
      <c r="M4948" s="14">
        <v>71.470005876198599</v>
      </c>
      <c r="N4948" s="14">
        <v>-2.6149970619007199</v>
      </c>
      <c r="O4948" s="15">
        <v>-3</v>
      </c>
      <c r="P4948" s="34">
        <v>-10.25</v>
      </c>
      <c r="Q4948" s="10">
        <v>1.30000000000001</v>
      </c>
      <c r="R4948" s="13">
        <v>-6.9499999999999904</v>
      </c>
      <c r="T4948" s="6" t="s">
        <v>90</v>
      </c>
      <c r="U4948" s="6" t="s">
        <v>52</v>
      </c>
      <c r="V4948" s="18" t="str">
        <f>"" &amp; IF(AND(O4948&lt;=-1.5,NOT(ISBLANK(AF4948))),"Z","")</f>
        <v/>
      </c>
      <c r="W4948" s="18" t="str">
        <f>IF(AND(ISNUMBER(AS4948),VALUE(AS4948)&gt;=3,VALUE(P4948)&gt;=-0.5),IF(AND(VALUE(M4948)&gt;=94,VALUE(M4948)&lt;444), IF(VALUE(L4948)&gt;=2,"***","**"),"*"),"")</f>
        <v/>
      </c>
      <c r="X4948" s="6"/>
      <c r="AB4948" s="18" t="str">
        <f>IF(AND(O4948&gt;=2,P4948&gt;=0),IF(AND(ISNUMBER(AS4948),VALUE(AS4948)&gt;=3),IF(LEN(AF4948)&gt;0,"***","**"),"*"),"")</f>
        <v/>
      </c>
      <c r="AC4948" s="18" t="str">
        <f>IF(OR(G4948-I4948&gt;=5,P4948&gt;4.9,AND(G4948-I4948&gt;=1,P4948&gt;5)),IF(L4948&lt;-3,"***",IF(L4948&lt;0,"**","*")),"")</f>
        <v/>
      </c>
      <c r="AD4948" s="18" t="str">
        <f>IF(AND(OR(I4948=1,I4948=2,I4948=3,I4948=4),M4948&gt;=97.5),"G",IF(OR(AND(J4948&lt;=3,I4948&lt;8,P4948&gt;-1.6,M4948&gt;=95,M4948&lt;300),AND(OR(I4948=1,I4948=2,I4948=3),M4948&lt;97.5)),"GR",""))</f>
        <v/>
      </c>
      <c r="AI4948" s="18" t="str">
        <f>IF(LEN(AD4948)&gt;0,IF(AC4948="**","$",IF(AC4948="***",IF(LEN(AF4948)&gt;0,"$$$","$$"),"")),"")</f>
        <v/>
      </c>
      <c r="AJ4948" s="18" t="str">
        <f>IF(LEN(AD4948)&gt;0,IF(AND(W4948="**",U4948="*"),IF(LEN(AF4948)&gt;0,"$$$","$$"),IF(AB4948="***","$$$",IF(AND(AB4948="**",U4948="*"),"$$",IF(AND(OR(W4948="**",W4948="***"),LEN(AF4948)&gt;0),"$$","")))),IF(AND(OR(W4948="**",W4948="***"),LEN(AF4948)&gt;0),"$$",""))</f>
        <v/>
      </c>
      <c r="AK4948" s="18" t="str">
        <f>IF(LEN(AD4948)&gt;0,IF(Y4948="**","$$",IF(Y4948="***","$$$",IF(W4948="***",IF(OR(U4948="***",LEN(AF4948)&gt;0),"$$$",""),""))),"")</f>
        <v/>
      </c>
      <c r="AP4948" s="6" t="s">
        <v>1662</v>
      </c>
      <c r="AT4948" s="10">
        <v>52.520005876198603</v>
      </c>
      <c r="BC4948" s="10">
        <v>125</v>
      </c>
      <c r="BD4948" s="10">
        <v>0</v>
      </c>
    </row>
    <row r="4949" spans="1:56" ht="23.25" x14ac:dyDescent="0.25">
      <c r="A4949" s="6" t="s">
        <v>1663</v>
      </c>
      <c r="B4949" s="6" t="s">
        <v>137</v>
      </c>
      <c r="C4949" s="9" t="s">
        <v>258</v>
      </c>
      <c r="D4949" s="10">
        <v>1200</v>
      </c>
      <c r="E4949" s="11">
        <v>5</v>
      </c>
      <c r="F4949" s="12">
        <v>4</v>
      </c>
      <c r="G4949" s="11">
        <v>5</v>
      </c>
      <c r="H4949" s="12">
        <v>4</v>
      </c>
      <c r="I4949" s="11">
        <v>4</v>
      </c>
      <c r="J4949" s="12">
        <v>1</v>
      </c>
      <c r="K4949" s="10">
        <v>0.60000000000000497</v>
      </c>
      <c r="L4949" s="16">
        <v>3.0166666666666901</v>
      </c>
      <c r="M4949" s="29">
        <v>100.82834057274</v>
      </c>
      <c r="N4949" s="29">
        <v>0.96417028637013402</v>
      </c>
      <c r="O4949" s="15">
        <v>0</v>
      </c>
      <c r="P4949" s="16">
        <v>3</v>
      </c>
      <c r="Q4949" s="10">
        <v>-1.7</v>
      </c>
      <c r="R4949" s="16">
        <v>0.74999999999999301</v>
      </c>
      <c r="T4949" s="6" t="s">
        <v>247</v>
      </c>
      <c r="U4949" s="6" t="s">
        <v>52</v>
      </c>
      <c r="V4949" s="18" t="str">
        <f>"" &amp; IF(AND(O4949&lt;=-1.5,NOT(ISBLANK(AF4949))),"Z","")</f>
        <v/>
      </c>
      <c r="W4949" s="19" t="str">
        <f>IF(AND(ISNUMBER(AS4949),VALUE(AS4949)&gt;=3,VALUE(P4949)&gt;=-0.5),IF(AND(VALUE(M4949)&gt;=94,VALUE(M4949)&lt;444), IF(VALUE(L4949)&gt;=2,"***","**"),"*"),"")</f>
        <v/>
      </c>
      <c r="X4949" s="17" t="s">
        <v>73</v>
      </c>
      <c r="AA4949" s="20"/>
      <c r="AB4949" s="18" t="str">
        <f>IF(AND(O4949&gt;=2,P4949&gt;=0),IF(AND(ISNUMBER(AS4949),VALUE(AS4949)&gt;=3),IF(LEN(AF4949)&gt;0,"***","**"),"*"),"")</f>
        <v/>
      </c>
      <c r="AC4949" s="19" t="str">
        <f>IF(OR(G4949-I4949&gt;=5,P4949&gt;4.9,AND(G4949-I4949&gt;=1,P4949&gt;5)),IF(L4949&lt;-3,"***",IF(L4949&lt;0,"**","*")),"")</f>
        <v/>
      </c>
      <c r="AD4949" s="19" t="str">
        <f>IF(AND(OR(I4949=1,I4949=2,I4949=3,I4949=4),M4949&gt;=97.5),"G",IF(OR(AND(J4949&lt;=3,I4949&lt;8,P4949&gt;-1.6,M4949&gt;=95,M4949&lt;300),AND(OR(I4949=1,I4949=2,I4949=3),M4949&lt;97.5)),"GR",""))</f>
        <v>G</v>
      </c>
      <c r="AI4949" s="18" t="str">
        <f>IF(LEN(AD4949)&gt;0,IF(AC4949="**","$",IF(AC4949="***",IF(LEN(AF4949)&gt;0,"$$$","$$"),"")),"")</f>
        <v/>
      </c>
      <c r="AJ4949" s="18" t="str">
        <f>IF(LEN(AD4949)&gt;0,IF(AND(W4949="**",U4949="*"),IF(LEN(AF4949)&gt;0,"$$$","$$"),IF(AB4949="***","$$$",IF(AND(AB4949="**",U4949="*"),"$$",IF(AND(OR(W4949="**",W4949="***"),LEN(AF4949)&gt;0),"$$","")))),IF(AND(OR(W4949="**",W4949="***"),LEN(AF4949)&gt;0),"$$",""))</f>
        <v/>
      </c>
      <c r="AK4949" s="18" t="str">
        <f>IF(LEN(AD4949)&gt;0,IF(Y4949="**","$$",IF(Y4949="***","$$$",IF(W4949="***",IF(OR(U4949="***",LEN(AF4949)&gt;0),"$$$",""),""))),"")</f>
        <v/>
      </c>
      <c r="AP4949" s="6" t="s">
        <v>417</v>
      </c>
      <c r="AT4949" s="10">
        <v>81.803340572740296</v>
      </c>
      <c r="AU4949" s="21"/>
      <c r="BC4949" s="22">
        <v>128</v>
      </c>
      <c r="BD4949" s="10">
        <v>0</v>
      </c>
    </row>
    <row r="4950" spans="1:56" x14ac:dyDescent="0.25">
      <c r="A4950" s="6" t="s">
        <v>1664</v>
      </c>
    </row>
    <row r="4951" spans="1:56" x14ac:dyDescent="0.25">
      <c r="A4951" s="6" t="s">
        <v>1665</v>
      </c>
    </row>
    <row r="4952" spans="1:56" x14ac:dyDescent="0.25">
      <c r="A4952" s="6" t="s">
        <v>1666</v>
      </c>
    </row>
    <row r="4953" spans="1:56" x14ac:dyDescent="0.25">
      <c r="A4953" s="6" t="s">
        <v>1667</v>
      </c>
    </row>
    <row r="4954" spans="1:56" x14ac:dyDescent="0.25">
      <c r="A4954" s="6" t="s">
        <v>1668</v>
      </c>
    </row>
    <row r="4955" spans="1:56" x14ac:dyDescent="0.25">
      <c r="A4955" s="6" t="s">
        <v>1669</v>
      </c>
    </row>
    <row r="4956" spans="1:56" x14ac:dyDescent="0.25">
      <c r="A4956" s="6" t="s">
        <v>1670</v>
      </c>
    </row>
    <row r="4957" spans="1:56" ht="23.25" x14ac:dyDescent="0.25">
      <c r="A4957" s="6" t="s">
        <v>1671</v>
      </c>
      <c r="B4957" s="6" t="s">
        <v>607</v>
      </c>
      <c r="C4957" s="39" t="s">
        <v>374</v>
      </c>
      <c r="D4957" s="10">
        <v>1200</v>
      </c>
      <c r="E4957" s="24">
        <v>11</v>
      </c>
      <c r="F4957" s="12">
        <v>8</v>
      </c>
      <c r="G4957" s="24">
        <v>10</v>
      </c>
      <c r="H4957" s="12">
        <v>6</v>
      </c>
      <c r="I4957" s="24">
        <v>9</v>
      </c>
      <c r="J4957" s="12">
        <v>3</v>
      </c>
      <c r="K4957" s="10">
        <v>2.5499999999999901</v>
      </c>
      <c r="L4957" s="34">
        <v>1.4299999999999899</v>
      </c>
      <c r="M4957" s="14">
        <v>95.532157867017702</v>
      </c>
      <c r="N4957" s="29">
        <v>0.416078933508857</v>
      </c>
      <c r="O4957" s="15">
        <v>1</v>
      </c>
      <c r="P4957" s="16">
        <v>3</v>
      </c>
      <c r="Q4957" s="10">
        <v>-0.94999999999998896</v>
      </c>
      <c r="R4957" s="10">
        <v>1.4000000000000099</v>
      </c>
      <c r="T4957" s="6" t="s">
        <v>57</v>
      </c>
      <c r="U4957" s="6" t="s">
        <v>52</v>
      </c>
      <c r="V4957" s="18" t="str">
        <f>"" &amp; IF(AND(O4957&lt;=-1.5,NOT(ISBLANK(AF4957))),"Z","")</f>
        <v/>
      </c>
      <c r="W4957" s="18" t="str">
        <f>IF(AND(ISNUMBER(AS4957),VALUE(AS4957)&gt;=3,VALUE(P4957)&gt;=-0.5),IF(AND(VALUE(M4957)&gt;=94,VALUE(M4957)&lt;444), IF(VALUE(L4957)&gt;=2,"***","**"),"*"),"")</f>
        <v/>
      </c>
      <c r="X4957" s="17" t="s">
        <v>193</v>
      </c>
      <c r="AB4957" s="18" t="str">
        <f>IF(AND(O4957&gt;=2,P4957&gt;=0),IF(AND(ISNUMBER(AS4957),VALUE(AS4957)&gt;=3),IF(LEN(AF4957)&gt;0,"***","**"),"*"),"")</f>
        <v/>
      </c>
      <c r="AC4957" s="18" t="str">
        <f>IF(OR(G4957-I4957&gt;=5,P4957&gt;4.9,AND(G4957-I4957&gt;=1,P4957&gt;5)),IF(L4957&lt;-3,"***",IF(L4957&lt;0,"**","*")),"")</f>
        <v/>
      </c>
      <c r="AD4957" s="18" t="str">
        <f>IF(AND(OR(I4957=1,I4957=2,I4957=3,I4957=4),M4957&gt;=97.5),"G",IF(OR(AND(J4957&lt;=3,I4957&lt;8,P4957&gt;-1.6,M4957&gt;=95,M4957&lt;300),AND(OR(I4957=1,I4957=2,I4957=3),M4957&lt;97.5)),"GR",""))</f>
        <v/>
      </c>
      <c r="AI4957" s="18" t="str">
        <f>IF(LEN(AD4957)&gt;0,IF(AC4957="**","$",IF(AC4957="***",IF(LEN(AF4957)&gt;0,"$$$","$$"),"")),"")</f>
        <v/>
      </c>
      <c r="AJ4957" s="18" t="str">
        <f>IF(LEN(AD4957)&gt;0,IF(AND(W4957="**",U4957="*"),IF(LEN(AF4957)&gt;0,"$$$","$$"),IF(AB4957="***","$$$",IF(AND(AB4957="**",U4957="*"),"$$",IF(AND(OR(W4957="**",W4957="***"),LEN(AF4957)&gt;0),"$$","")))),IF(AND(OR(W4957="**",W4957="***"),LEN(AF4957)&gt;0),"$$",""))</f>
        <v/>
      </c>
      <c r="AK4957" s="18" t="str">
        <f>IF(LEN(AD4957)&gt;0,IF(Y4957="**","$$",IF(Y4957="***","$$$",IF(W4957="***",IF(OR(U4957="***",LEN(AF4957)&gt;0),"$$$",""),""))),"")</f>
        <v/>
      </c>
      <c r="AP4957" s="6" t="s">
        <v>562</v>
      </c>
      <c r="AT4957" s="10">
        <v>71.957157867017699</v>
      </c>
      <c r="BC4957" s="10">
        <v>128</v>
      </c>
      <c r="BD4957" s="10">
        <v>0</v>
      </c>
    </row>
    <row r="4958" spans="1:56" x14ac:dyDescent="0.25">
      <c r="A4958" s="6" t="s">
        <v>1672</v>
      </c>
    </row>
    <row r="4959" spans="1:56" x14ac:dyDescent="0.25">
      <c r="A4959" s="6" t="s">
        <v>1673</v>
      </c>
    </row>
    <row r="4960" spans="1:56" x14ac:dyDescent="0.25">
      <c r="A4960" s="6" t="s">
        <v>1674</v>
      </c>
    </row>
    <row r="4961" spans="1:56" x14ac:dyDescent="0.25">
      <c r="A4961" s="6" t="s">
        <v>1675</v>
      </c>
    </row>
    <row r="4962" spans="1:56" x14ac:dyDescent="0.25">
      <c r="A4962" s="6" t="s">
        <v>1676</v>
      </c>
    </row>
    <row r="4963" spans="1:56" x14ac:dyDescent="0.25">
      <c r="A4963" s="6" t="s">
        <v>1677</v>
      </c>
    </row>
    <row r="4964" spans="1:56" x14ac:dyDescent="0.25">
      <c r="A4964" s="6" t="s">
        <v>1678</v>
      </c>
    </row>
    <row r="4965" spans="1:56" x14ac:dyDescent="0.25">
      <c r="A4965" s="6" t="s">
        <v>1679</v>
      </c>
    </row>
    <row r="4966" spans="1:56" x14ac:dyDescent="0.25">
      <c r="A4966" s="6" t="s">
        <v>1680</v>
      </c>
    </row>
    <row r="4967" spans="1:56" x14ac:dyDescent="0.25">
      <c r="A4967" s="6" t="s">
        <v>1681</v>
      </c>
    </row>
    <row r="4968" spans="1:56" x14ac:dyDescent="0.25">
      <c r="A4968" s="6" t="s">
        <v>1682</v>
      </c>
    </row>
    <row r="4969" spans="1:56" x14ac:dyDescent="0.25">
      <c r="A4969" s="6" t="s">
        <v>1683</v>
      </c>
    </row>
    <row r="4970" spans="1:56" x14ac:dyDescent="0.25">
      <c r="A4970" s="6" t="s">
        <v>1684</v>
      </c>
    </row>
    <row r="4971" spans="1:56" ht="23.25" x14ac:dyDescent="0.25">
      <c r="A4971" s="6" t="s">
        <v>1685</v>
      </c>
      <c r="B4971" s="6" t="s">
        <v>223</v>
      </c>
      <c r="C4971" s="9" t="s">
        <v>258</v>
      </c>
      <c r="D4971" s="10">
        <v>1200</v>
      </c>
      <c r="E4971" s="11">
        <v>11</v>
      </c>
      <c r="F4971" s="12">
        <v>8</v>
      </c>
      <c r="G4971" s="11">
        <v>11</v>
      </c>
      <c r="H4971" s="12">
        <v>6</v>
      </c>
      <c r="I4971" s="11">
        <v>4</v>
      </c>
      <c r="J4971" s="12">
        <v>3</v>
      </c>
      <c r="K4971" s="10">
        <v>1.19999999999999</v>
      </c>
      <c r="L4971" s="34">
        <v>0.60999999999999899</v>
      </c>
      <c r="M4971" s="14">
        <v>93.666590925398296</v>
      </c>
      <c r="N4971" s="14">
        <v>-0.96670453730084205</v>
      </c>
      <c r="O4971" s="15">
        <v>1</v>
      </c>
      <c r="P4971" s="16">
        <v>3.75</v>
      </c>
      <c r="Q4971" s="10">
        <v>-1.25</v>
      </c>
      <c r="R4971" s="10">
        <v>1.74999999999999</v>
      </c>
      <c r="T4971" s="6" t="s">
        <v>57</v>
      </c>
      <c r="U4971" s="6" t="s">
        <v>52</v>
      </c>
      <c r="V4971" s="18" t="str">
        <f>"" &amp; IF(AND(O4971&lt;=-1.5,NOT(ISBLANK(AF4971))),"Z","")</f>
        <v/>
      </c>
      <c r="W4971" s="18" t="str">
        <f t="shared" ref="W4971:W5034" si="997">IF(AND(ISNUMBER(AS4971),VALUE(AS4971)&gt;=3,VALUE(P4971)&gt;=-0.5),IF(AND(VALUE(M4971)&gt;=94,VALUE(M4971)&lt;444), IF(VALUE(L4971)&gt;=2,"***","**"),"*"),"")</f>
        <v/>
      </c>
      <c r="X4971" s="17" t="s">
        <v>204</v>
      </c>
      <c r="AB4971" s="18" t="str">
        <f t="shared" ref="AB4971:AB5034" si="998">IF(AND(O4971&gt;=2,P4971&gt;=0),IF(AND(ISNUMBER(AS4971),VALUE(AS4971)&gt;=3),IF(LEN(AF4971)&gt;0,"***","**"),"*"),"")</f>
        <v/>
      </c>
      <c r="AC4971" s="18" t="str">
        <f t="shared" ref="AC4971:AC5034" si="999">IF(OR(G4971-I4971&gt;=5,P4971&gt;4.9,AND(G4971-I4971&gt;=1,P4971&gt;5)),IF(L4971&lt;-3,"***",IF(L4971&lt;0,"**","*")),"")</f>
        <v>*</v>
      </c>
      <c r="AD4971" s="18" t="str">
        <f t="shared" ref="AD4971:AD5002" si="1000">IF(AND(OR(I4971=1,I4971=2,I4971=3,I4971=4),M4971&gt;=97.5),"G",IF(OR(AND(J4971&lt;=3,I4971&lt;8,P4971&gt;-1.6,M4971&gt;=95,M4971&lt;300),AND(OR(I4971=1,I4971=2,I4971=3),M4971&lt;97.5)),"GR",""))</f>
        <v/>
      </c>
      <c r="AI4971" s="18" t="str">
        <f t="shared" ref="AI4971:AI5034" si="1001">IF(LEN(AD4971)&gt;0,IF(AC4971="**","$",IF(AC4971="***",IF(LEN(AF4971)&gt;0,"$$$","$$"),"")),"")</f>
        <v/>
      </c>
      <c r="AJ4971" s="18" t="str">
        <f t="shared" ref="AJ4971:AJ5034" si="1002">IF(LEN(AD4971)&gt;0,IF(AND(W4971="**",U4971="*"),IF(LEN(AF4971)&gt;0,"$$$","$$"),IF(AB4971="***","$$$",IF(AND(AB4971="**",U4971="*"),"$$",IF(AND(OR(W4971="**",W4971="***"),LEN(AF4971)&gt;0),"$$","")))),IF(AND(OR(W4971="**",W4971="***"),LEN(AF4971)&gt;0),"$$",""))</f>
        <v/>
      </c>
      <c r="AK4971" s="18" t="str">
        <f t="shared" ref="AK4971:AK5034" si="1003">IF(LEN(AD4971)&gt;0,IF(Y4971="**","$$",IF(Y4971="***","$$$",IF(W4971="***",IF(OR(U4971="***",LEN(AF4971)&gt;0),"$$$",""),""))),"")</f>
        <v/>
      </c>
      <c r="AP4971" s="6" t="s">
        <v>741</v>
      </c>
      <c r="AT4971" s="10">
        <v>68.941590925398302</v>
      </c>
      <c r="BC4971" s="10">
        <v>128</v>
      </c>
      <c r="BD4971" s="10">
        <v>0</v>
      </c>
    </row>
    <row r="4972" spans="1:56" ht="23.25" x14ac:dyDescent="0.25">
      <c r="A4972" s="6" t="s">
        <v>1685</v>
      </c>
      <c r="B4972" s="23" t="s">
        <v>368</v>
      </c>
      <c r="C4972" s="39" t="s">
        <v>232</v>
      </c>
      <c r="D4972" s="10">
        <v>1650</v>
      </c>
      <c r="E4972" s="11">
        <v>8</v>
      </c>
      <c r="F4972" s="12">
        <v>5</v>
      </c>
      <c r="G4972" s="11">
        <v>8</v>
      </c>
      <c r="H4972" s="12">
        <v>5</v>
      </c>
      <c r="I4972" s="11">
        <v>9</v>
      </c>
      <c r="J4972" s="12">
        <v>4</v>
      </c>
      <c r="K4972" s="10">
        <v>1.05</v>
      </c>
      <c r="L4972" s="10">
        <v>-1.6166666666666201</v>
      </c>
      <c r="M4972" s="14">
        <v>93.203202010491296</v>
      </c>
      <c r="N4972" s="14">
        <v>-0.498398994754368</v>
      </c>
      <c r="O4972" s="15">
        <v>0</v>
      </c>
      <c r="P4972" s="16">
        <v>1.25</v>
      </c>
      <c r="Q4972" s="10">
        <v>0.64999999999999503</v>
      </c>
      <c r="R4972" s="10">
        <v>1.55000000000001</v>
      </c>
      <c r="S4972" s="25">
        <v>115</v>
      </c>
      <c r="T4972" s="6" t="s">
        <v>57</v>
      </c>
      <c r="U4972" s="6" t="s">
        <v>52</v>
      </c>
      <c r="V4972" s="18" t="str">
        <f>"" &amp; IF(AND(O4972&lt;=-1.5,NOT(ISBLANK(AF4972))),"Z","")</f>
        <v/>
      </c>
      <c r="W4972" s="18" t="str">
        <f t="shared" si="997"/>
        <v/>
      </c>
      <c r="X4972" s="6"/>
      <c r="AB4972" s="18" t="str">
        <f t="shared" si="998"/>
        <v/>
      </c>
      <c r="AC4972" s="18" t="str">
        <f t="shared" si="999"/>
        <v/>
      </c>
      <c r="AD4972" s="18" t="str">
        <f t="shared" si="1000"/>
        <v/>
      </c>
      <c r="AI4972" s="18" t="str">
        <f t="shared" si="1001"/>
        <v/>
      </c>
      <c r="AJ4972" s="18" t="str">
        <f t="shared" si="1002"/>
        <v/>
      </c>
      <c r="AK4972" s="18" t="str">
        <f t="shared" si="1003"/>
        <v/>
      </c>
      <c r="AP4972" s="6" t="s">
        <v>870</v>
      </c>
      <c r="AT4972" s="10">
        <v>69.253202010491293</v>
      </c>
      <c r="BC4972" s="10">
        <v>127</v>
      </c>
      <c r="BD4972" s="10">
        <v>0</v>
      </c>
    </row>
    <row r="4973" spans="1:56" ht="23.25" x14ac:dyDescent="0.25">
      <c r="A4973" s="6" t="s">
        <v>1686</v>
      </c>
      <c r="B4973" s="6" t="s">
        <v>349</v>
      </c>
      <c r="C4973" s="9" t="s">
        <v>114</v>
      </c>
      <c r="D4973" s="10">
        <v>1000</v>
      </c>
      <c r="E4973" s="11">
        <v>8</v>
      </c>
      <c r="F4973" s="12">
        <v>4</v>
      </c>
      <c r="G4973" s="11">
        <v>9</v>
      </c>
      <c r="H4973" s="12">
        <v>4</v>
      </c>
      <c r="I4973" s="11">
        <v>8</v>
      </c>
      <c r="J4973" s="12">
        <v>5</v>
      </c>
      <c r="K4973" s="10">
        <v>-0.4</v>
      </c>
      <c r="L4973" s="10">
        <v>-0.41999999999999499</v>
      </c>
      <c r="M4973" s="14">
        <v>90.569265541289894</v>
      </c>
      <c r="N4973" s="14">
        <v>-0.51536722935509305</v>
      </c>
      <c r="O4973" s="15">
        <v>-1</v>
      </c>
      <c r="P4973" s="33">
        <v>-0.75</v>
      </c>
      <c r="Q4973" s="10">
        <v>2.2999999999999998</v>
      </c>
      <c r="R4973" s="10">
        <v>1.7</v>
      </c>
      <c r="T4973" s="6" t="s">
        <v>57</v>
      </c>
      <c r="U4973" s="6" t="s">
        <v>52</v>
      </c>
      <c r="V4973" s="18" t="str">
        <f>"" &amp; IF(AND(O4973&lt;=-1.5,NOT(ISBLANK(AF4973))),"Z","")</f>
        <v/>
      </c>
      <c r="W4973" s="18" t="str">
        <f t="shared" si="997"/>
        <v/>
      </c>
      <c r="X4973" s="6"/>
      <c r="AB4973" s="18" t="str">
        <f t="shared" si="998"/>
        <v/>
      </c>
      <c r="AC4973" s="18" t="str">
        <f t="shared" si="999"/>
        <v/>
      </c>
      <c r="AD4973" s="18" t="str">
        <f t="shared" si="1000"/>
        <v/>
      </c>
      <c r="AI4973" s="18" t="str">
        <f t="shared" si="1001"/>
        <v/>
      </c>
      <c r="AJ4973" s="18" t="str">
        <f t="shared" si="1002"/>
        <v/>
      </c>
      <c r="AK4973" s="18" t="str">
        <f t="shared" si="1003"/>
        <v/>
      </c>
      <c r="AP4973" s="6" t="s">
        <v>612</v>
      </c>
      <c r="AT4973" s="10">
        <v>58.594265541289801</v>
      </c>
      <c r="BC4973" s="10">
        <v>126</v>
      </c>
      <c r="BD4973" s="10">
        <v>1</v>
      </c>
    </row>
    <row r="4974" spans="1:56" ht="23.25" x14ac:dyDescent="0.25">
      <c r="A4974" s="6" t="s">
        <v>1686</v>
      </c>
      <c r="B4974" s="26" t="s">
        <v>59</v>
      </c>
      <c r="C4974" s="9" t="s">
        <v>64</v>
      </c>
      <c r="D4974" s="10">
        <v>1000</v>
      </c>
      <c r="E4974" s="11">
        <v>6</v>
      </c>
      <c r="F4974" s="12">
        <v>2</v>
      </c>
      <c r="G4974" s="11">
        <v>7</v>
      </c>
      <c r="H4974" s="12">
        <v>3</v>
      </c>
      <c r="I4974" s="11">
        <v>6</v>
      </c>
      <c r="J4974" s="12">
        <v>6</v>
      </c>
      <c r="K4974" s="10">
        <v>-0.44999999999999901</v>
      </c>
      <c r="L4974" s="13">
        <v>0</v>
      </c>
      <c r="M4974" s="14">
        <v>444</v>
      </c>
      <c r="N4974" s="14">
        <v>172</v>
      </c>
      <c r="O4974" s="15">
        <v>-1</v>
      </c>
      <c r="P4974" s="33">
        <v>-3.5</v>
      </c>
      <c r="Q4974" s="10">
        <v>-2.19999999999999</v>
      </c>
      <c r="R4974" s="13">
        <v>-5.0499999999999901</v>
      </c>
      <c r="S4974" s="10">
        <v>21</v>
      </c>
      <c r="T4974" s="6" t="s">
        <v>90</v>
      </c>
      <c r="U4974" s="6" t="s">
        <v>52</v>
      </c>
      <c r="V4974" s="18" t="str">
        <f>"" &amp; IF(AND(O4974&lt;=-1.5,NOT(ISBLANK(AF4974))),"Z","")</f>
        <v/>
      </c>
      <c r="W4974" s="18" t="str">
        <f t="shared" si="997"/>
        <v/>
      </c>
      <c r="X4974" s="6"/>
      <c r="AB4974" s="18" t="str">
        <f t="shared" si="998"/>
        <v/>
      </c>
      <c r="AC4974" s="18" t="str">
        <f t="shared" si="999"/>
        <v/>
      </c>
      <c r="AD4974" s="18" t="str">
        <f t="shared" si="1000"/>
        <v/>
      </c>
      <c r="AI4974" s="18" t="str">
        <f t="shared" si="1001"/>
        <v/>
      </c>
      <c r="AJ4974" s="18" t="str">
        <f t="shared" si="1002"/>
        <v/>
      </c>
      <c r="AK4974" s="18" t="str">
        <f t="shared" si="1003"/>
        <v/>
      </c>
      <c r="AP4974" s="6" t="s">
        <v>546</v>
      </c>
      <c r="AT4974" s="10">
        <v>402.125</v>
      </c>
      <c r="BC4974" s="10">
        <v>126</v>
      </c>
      <c r="BD4974" s="10">
        <v>0</v>
      </c>
    </row>
    <row r="4975" spans="1:56" ht="23.25" x14ac:dyDescent="0.25">
      <c r="A4975" s="6" t="s">
        <v>1686</v>
      </c>
      <c r="B4975" s="26" t="s">
        <v>117</v>
      </c>
      <c r="C4975" s="9" t="s">
        <v>46</v>
      </c>
      <c r="D4975" s="10">
        <v>1200</v>
      </c>
      <c r="E4975" s="11">
        <v>8</v>
      </c>
      <c r="F4975" s="12">
        <v>4</v>
      </c>
      <c r="G4975" s="11">
        <v>9</v>
      </c>
      <c r="H4975" s="12">
        <v>5</v>
      </c>
      <c r="I4975" s="11">
        <v>9</v>
      </c>
      <c r="J4975" s="12">
        <v>4</v>
      </c>
      <c r="K4975" s="10">
        <v>-0.60000000000000497</v>
      </c>
      <c r="L4975" s="34">
        <v>1.43333333333336</v>
      </c>
      <c r="M4975" s="14">
        <v>91.914580778074793</v>
      </c>
      <c r="N4975" s="14">
        <v>-0.99270961096259203</v>
      </c>
      <c r="O4975" s="15">
        <v>-1</v>
      </c>
      <c r="P4975" s="16">
        <v>1.25</v>
      </c>
      <c r="Q4975" s="10">
        <v>-0.54999999999999705</v>
      </c>
      <c r="R4975" s="10">
        <v>0.40000000000000902</v>
      </c>
      <c r="S4975" s="10">
        <v>21</v>
      </c>
      <c r="T4975" s="6" t="s">
        <v>57</v>
      </c>
      <c r="U4975" s="6" t="s">
        <v>52</v>
      </c>
      <c r="V4975" s="18" t="str">
        <f>"*" &amp; IF(AND(O4975&lt;=-1.5,NOT(ISBLANK(AF4975))),"Z","")</f>
        <v>*</v>
      </c>
      <c r="W4975" s="18" t="str">
        <f t="shared" si="997"/>
        <v/>
      </c>
      <c r="X4975" s="6"/>
      <c r="AB4975" s="18" t="str">
        <f t="shared" si="998"/>
        <v/>
      </c>
      <c r="AC4975" s="18" t="str">
        <f t="shared" si="999"/>
        <v/>
      </c>
      <c r="AD4975" s="18" t="str">
        <f t="shared" si="1000"/>
        <v/>
      </c>
      <c r="AI4975" s="18" t="str">
        <f t="shared" si="1001"/>
        <v/>
      </c>
      <c r="AJ4975" s="18" t="str">
        <f t="shared" si="1002"/>
        <v/>
      </c>
      <c r="AK4975" s="18" t="str">
        <f t="shared" si="1003"/>
        <v/>
      </c>
      <c r="AP4975" s="6" t="s">
        <v>1687</v>
      </c>
      <c r="AT4975" s="10">
        <v>58.389580778074802</v>
      </c>
      <c r="BC4975" s="10">
        <v>123</v>
      </c>
      <c r="BD4975" s="10">
        <v>0</v>
      </c>
    </row>
    <row r="4976" spans="1:56" ht="23.25" x14ac:dyDescent="0.25">
      <c r="A4976" s="6" t="s">
        <v>1686</v>
      </c>
      <c r="B4976" s="26" t="s">
        <v>213</v>
      </c>
      <c r="C4976" s="9" t="s">
        <v>127</v>
      </c>
      <c r="D4976" s="10">
        <v>1000</v>
      </c>
      <c r="E4976" s="11">
        <v>13</v>
      </c>
      <c r="F4976" s="12">
        <v>5</v>
      </c>
      <c r="G4976" s="11">
        <v>14</v>
      </c>
      <c r="H4976" s="12">
        <v>9</v>
      </c>
      <c r="I4976" s="11">
        <v>7</v>
      </c>
      <c r="J4976" s="12">
        <v>7</v>
      </c>
      <c r="K4976" s="10">
        <v>0.149999999999997</v>
      </c>
      <c r="L4976" s="34">
        <v>1.6071428571428501</v>
      </c>
      <c r="M4976" s="14">
        <v>90.894348321220505</v>
      </c>
      <c r="N4976" s="29">
        <v>1.24717416061024</v>
      </c>
      <c r="O4976" s="15">
        <v>-4</v>
      </c>
      <c r="P4976" s="16">
        <v>2</v>
      </c>
      <c r="Q4976" s="10">
        <v>-1.74999999999999</v>
      </c>
      <c r="R4976" s="10">
        <v>-0.149999999999988</v>
      </c>
      <c r="S4976" s="10">
        <v>20</v>
      </c>
      <c r="T4976" s="6" t="s">
        <v>57</v>
      </c>
      <c r="U4976" s="6" t="s">
        <v>52</v>
      </c>
      <c r="V4976" s="18" t="str">
        <f>"" &amp; IF(AND(O4976&lt;=-1.5,NOT(ISBLANK(AF4976))),"Z","")</f>
        <v/>
      </c>
      <c r="W4976" s="18" t="str">
        <f t="shared" si="997"/>
        <v/>
      </c>
      <c r="X4976" s="6"/>
      <c r="AB4976" s="18" t="str">
        <f t="shared" si="998"/>
        <v/>
      </c>
      <c r="AC4976" s="18" t="str">
        <f t="shared" si="999"/>
        <v>*</v>
      </c>
      <c r="AD4976" s="18" t="str">
        <f t="shared" si="1000"/>
        <v/>
      </c>
      <c r="AI4976" s="18" t="str">
        <f t="shared" si="1001"/>
        <v/>
      </c>
      <c r="AJ4976" s="18" t="str">
        <f t="shared" si="1002"/>
        <v/>
      </c>
      <c r="AK4976" s="18" t="str">
        <f t="shared" si="1003"/>
        <v/>
      </c>
      <c r="AP4976" s="6" t="s">
        <v>612</v>
      </c>
      <c r="AT4976" s="10">
        <v>61.1193483212205</v>
      </c>
      <c r="BC4976" s="10">
        <v>123</v>
      </c>
      <c r="BD4976" s="10">
        <v>1</v>
      </c>
    </row>
    <row r="4977" spans="1:56" ht="23.25" x14ac:dyDescent="0.25">
      <c r="A4977" s="6" t="s">
        <v>1686</v>
      </c>
      <c r="B4977" s="26" t="s">
        <v>275</v>
      </c>
      <c r="C4977" s="9" t="s">
        <v>114</v>
      </c>
      <c r="D4977" s="10">
        <v>1200</v>
      </c>
      <c r="E4977" s="11">
        <v>12</v>
      </c>
      <c r="F4977" s="12">
        <v>8</v>
      </c>
      <c r="G4977" s="11">
        <v>11</v>
      </c>
      <c r="H4977" s="12">
        <v>6</v>
      </c>
      <c r="I4977" s="11">
        <v>3</v>
      </c>
      <c r="J4977" s="12">
        <v>0</v>
      </c>
      <c r="K4977" s="10">
        <v>2.5</v>
      </c>
      <c r="L4977" s="34">
        <v>1.6500000000000301</v>
      </c>
      <c r="M4977" s="14">
        <v>95.348768452775104</v>
      </c>
      <c r="N4977" s="14">
        <v>-1.97561577361249</v>
      </c>
      <c r="O4977" s="15">
        <v>2</v>
      </c>
      <c r="P4977" s="16">
        <v>5.75</v>
      </c>
      <c r="Q4977" s="10">
        <v>-2.75</v>
      </c>
      <c r="R4977" s="10">
        <v>1.9</v>
      </c>
      <c r="S4977" s="10">
        <v>21</v>
      </c>
      <c r="T4977" s="6" t="s">
        <v>57</v>
      </c>
      <c r="U4977" s="6" t="s">
        <v>52</v>
      </c>
      <c r="V4977" s="18" t="str">
        <f>"" &amp; IF(AND(O4977&lt;=-1.5,NOT(ISBLANK(AF4977))),"Z","")</f>
        <v/>
      </c>
      <c r="W4977" s="19" t="str">
        <f t="shared" si="997"/>
        <v/>
      </c>
      <c r="X4977" s="17" t="s">
        <v>193</v>
      </c>
      <c r="AA4977" s="20"/>
      <c r="AB4977" s="18" t="str">
        <f t="shared" si="998"/>
        <v>*</v>
      </c>
      <c r="AC4977" s="19" t="str">
        <f t="shared" si="999"/>
        <v>*</v>
      </c>
      <c r="AD4977" s="18" t="str">
        <f t="shared" si="1000"/>
        <v>GR</v>
      </c>
      <c r="AI4977" s="18" t="str">
        <f t="shared" si="1001"/>
        <v/>
      </c>
      <c r="AJ4977" s="18" t="str">
        <f t="shared" si="1002"/>
        <v/>
      </c>
      <c r="AK4977" s="18" t="str">
        <f t="shared" si="1003"/>
        <v/>
      </c>
      <c r="AP4977" s="6" t="s">
        <v>672</v>
      </c>
      <c r="AT4977" s="10">
        <v>61.298768452775001</v>
      </c>
      <c r="AU4977" s="21"/>
      <c r="BC4977" s="22">
        <v>123</v>
      </c>
      <c r="BD4977" s="10">
        <v>0</v>
      </c>
    </row>
    <row r="4978" spans="1:56" ht="23.25" x14ac:dyDescent="0.25">
      <c r="A4978" s="6" t="s">
        <v>1686</v>
      </c>
      <c r="B4978" s="23" t="s">
        <v>324</v>
      </c>
      <c r="C4978" s="9" t="s">
        <v>258</v>
      </c>
      <c r="D4978" s="10">
        <v>1400</v>
      </c>
      <c r="E4978" s="11">
        <v>12</v>
      </c>
      <c r="F4978" s="12">
        <v>6</v>
      </c>
      <c r="G4978" s="11">
        <v>12</v>
      </c>
      <c r="H4978" s="12">
        <v>4</v>
      </c>
      <c r="I4978" s="11">
        <v>6</v>
      </c>
      <c r="J4978" s="12">
        <v>4</v>
      </c>
      <c r="K4978" s="10">
        <v>-0.89999999999999902</v>
      </c>
      <c r="L4978" s="34">
        <v>1.2750000000000099</v>
      </c>
      <c r="M4978" s="14">
        <v>98.557284369857399</v>
      </c>
      <c r="N4978" s="29">
        <v>2.6786421849286799</v>
      </c>
      <c r="O4978" s="15">
        <v>2</v>
      </c>
      <c r="P4978" s="16">
        <v>0</v>
      </c>
      <c r="Q4978" s="10">
        <v>2.6499999999999901</v>
      </c>
      <c r="R4978" s="10">
        <v>2.6499999999999901</v>
      </c>
      <c r="S4978" s="25">
        <v>84</v>
      </c>
      <c r="T4978" s="6" t="s">
        <v>57</v>
      </c>
      <c r="U4978" s="6" t="s">
        <v>52</v>
      </c>
      <c r="V4978" s="18" t="str">
        <f>"*" &amp; IF(AND(O4978&lt;=-1.5,NOT(ISBLANK(AF4978))),"Z","")</f>
        <v>*</v>
      </c>
      <c r="W4978" s="18" t="str">
        <f t="shared" si="997"/>
        <v/>
      </c>
      <c r="X4978" s="6"/>
      <c r="AB4978" s="18" t="str">
        <f t="shared" si="998"/>
        <v>*</v>
      </c>
      <c r="AC4978" s="18" t="str">
        <f t="shared" si="999"/>
        <v>*</v>
      </c>
      <c r="AD4978" s="18" t="str">
        <f t="shared" si="1000"/>
        <v/>
      </c>
      <c r="AI4978" s="18" t="str">
        <f t="shared" si="1001"/>
        <v/>
      </c>
      <c r="AJ4978" s="18" t="str">
        <f t="shared" si="1002"/>
        <v/>
      </c>
      <c r="AK4978" s="18" t="str">
        <f t="shared" si="1003"/>
        <v/>
      </c>
      <c r="AP4978" s="6" t="s">
        <v>495</v>
      </c>
      <c r="AT4978" s="10">
        <v>73.982284369857396</v>
      </c>
      <c r="BC4978" s="10">
        <v>126</v>
      </c>
      <c r="BD4978" s="10">
        <v>1</v>
      </c>
    </row>
    <row r="4979" spans="1:56" ht="23.25" x14ac:dyDescent="0.25">
      <c r="A4979" s="6" t="s">
        <v>1686</v>
      </c>
      <c r="B4979" s="2" t="s">
        <v>126</v>
      </c>
      <c r="C4979" s="9" t="s">
        <v>423</v>
      </c>
      <c r="D4979" s="10">
        <v>1600</v>
      </c>
      <c r="E4979" s="11">
        <v>13</v>
      </c>
      <c r="F4979" s="12">
        <v>8</v>
      </c>
      <c r="G4979" s="11">
        <v>11</v>
      </c>
      <c r="H4979" s="12">
        <v>4</v>
      </c>
      <c r="I4979" s="11">
        <v>10</v>
      </c>
      <c r="J4979" s="12">
        <v>7</v>
      </c>
      <c r="K4979" s="10">
        <v>2.6000000000000201</v>
      </c>
      <c r="L4979" s="13">
        <v>-2.2999999999999901</v>
      </c>
      <c r="M4979" s="14">
        <v>89.153284650747395</v>
      </c>
      <c r="N4979" s="14">
        <v>-7.3357674626350899E-2</v>
      </c>
      <c r="O4979" s="15">
        <v>3</v>
      </c>
      <c r="P4979" s="33">
        <v>-2.25</v>
      </c>
      <c r="Q4979" s="10">
        <v>1.25</v>
      </c>
      <c r="R4979" s="13">
        <v>-0.49999999999998901</v>
      </c>
      <c r="S4979" s="25">
        <v>36</v>
      </c>
      <c r="T4979" s="6" t="s">
        <v>57</v>
      </c>
      <c r="U4979" s="6" t="s">
        <v>52</v>
      </c>
      <c r="V4979" s="18" t="str">
        <f>"" &amp; IF(AND(O4979&lt;=-1.5,NOT(ISBLANK(AF4979))),"Z","")</f>
        <v/>
      </c>
      <c r="W4979" s="18" t="str">
        <f t="shared" si="997"/>
        <v/>
      </c>
      <c r="X4979" s="6"/>
      <c r="AB4979" s="18" t="str">
        <f t="shared" si="998"/>
        <v/>
      </c>
      <c r="AC4979" s="18" t="str">
        <f t="shared" si="999"/>
        <v/>
      </c>
      <c r="AD4979" s="18" t="str">
        <f t="shared" si="1000"/>
        <v/>
      </c>
      <c r="AI4979" s="18" t="str">
        <f t="shared" si="1001"/>
        <v/>
      </c>
      <c r="AJ4979" s="18" t="str">
        <f t="shared" si="1002"/>
        <v/>
      </c>
      <c r="AK4979" s="18" t="str">
        <f t="shared" si="1003"/>
        <v/>
      </c>
      <c r="AP4979" s="6" t="s">
        <v>1387</v>
      </c>
      <c r="AT4979" s="10">
        <v>63.728284650747298</v>
      </c>
      <c r="BC4979" s="10">
        <v>126</v>
      </c>
      <c r="BD4979" s="10">
        <v>0</v>
      </c>
    </row>
    <row r="4980" spans="1:56" ht="23.25" x14ac:dyDescent="0.25">
      <c r="A4980" s="6" t="s">
        <v>1688</v>
      </c>
      <c r="B4980" s="6" t="s">
        <v>383</v>
      </c>
      <c r="C4980" s="39" t="s">
        <v>374</v>
      </c>
      <c r="D4980" s="10">
        <v>1000</v>
      </c>
      <c r="E4980" s="24">
        <v>5</v>
      </c>
      <c r="F4980" s="12">
        <v>2</v>
      </c>
      <c r="G4980" s="24">
        <v>3</v>
      </c>
      <c r="H4980" s="12">
        <v>2</v>
      </c>
      <c r="I4980" s="24">
        <v>3</v>
      </c>
      <c r="J4980" s="12">
        <v>2</v>
      </c>
      <c r="K4980" s="10">
        <v>1.05</v>
      </c>
      <c r="L4980" s="34">
        <v>2.2900000000000098</v>
      </c>
      <c r="M4980" s="14">
        <v>97.657751920986897</v>
      </c>
      <c r="N4980" s="14">
        <v>-7.1124039506500494E-2</v>
      </c>
      <c r="O4980" s="15">
        <v>0</v>
      </c>
      <c r="P4980" s="16">
        <v>0.25</v>
      </c>
      <c r="Q4980" s="10">
        <v>0</v>
      </c>
      <c r="R4980" s="10">
        <v>0.30000000000001098</v>
      </c>
      <c r="T4980" s="32">
        <v>7</v>
      </c>
      <c r="U4980" s="17" t="s">
        <v>25</v>
      </c>
      <c r="V4980" s="18" t="str">
        <f>"" &amp; IF(AND(O4980&lt;=-1.5,NOT(ISBLANK(AF4980))),"Z","")</f>
        <v/>
      </c>
      <c r="W4980" s="19" t="str">
        <f t="shared" si="997"/>
        <v/>
      </c>
      <c r="X4980" s="17" t="s">
        <v>207</v>
      </c>
      <c r="Y4980" s="19" t="str">
        <f>IF(AND(ISNUMBER(AS4980),VALUE(AS4980)&gt;2),IF(LEN(AF4980)&gt;0,"***","**"),"*")</f>
        <v>*</v>
      </c>
      <c r="AA4980" s="20"/>
      <c r="AB4980" s="18" t="str">
        <f t="shared" si="998"/>
        <v/>
      </c>
      <c r="AC4980" s="19" t="str">
        <f t="shared" si="999"/>
        <v/>
      </c>
      <c r="AD4980" s="18" t="str">
        <f t="shared" si="1000"/>
        <v>G</v>
      </c>
      <c r="AI4980" s="18" t="str">
        <f t="shared" si="1001"/>
        <v/>
      </c>
      <c r="AJ4980" s="18" t="str">
        <f t="shared" si="1002"/>
        <v/>
      </c>
      <c r="AK4980" s="18" t="str">
        <f t="shared" si="1003"/>
        <v/>
      </c>
      <c r="AP4980" s="6" t="s">
        <v>448</v>
      </c>
      <c r="AT4980" s="10">
        <v>71.607751920986999</v>
      </c>
      <c r="AU4980" s="21"/>
      <c r="BC4980" s="22">
        <v>128</v>
      </c>
      <c r="BD4980" s="10">
        <v>0</v>
      </c>
    </row>
    <row r="4981" spans="1:56" ht="23.25" x14ac:dyDescent="0.25">
      <c r="A4981" s="6" t="s">
        <v>1688</v>
      </c>
      <c r="B4981" s="26" t="s">
        <v>168</v>
      </c>
      <c r="C4981" s="9" t="s">
        <v>423</v>
      </c>
      <c r="D4981" s="10">
        <v>1000</v>
      </c>
      <c r="E4981" s="24">
        <v>8</v>
      </c>
      <c r="F4981" s="12">
        <v>2</v>
      </c>
      <c r="G4981" s="24">
        <v>8</v>
      </c>
      <c r="H4981" s="12">
        <v>4</v>
      </c>
      <c r="I4981" s="24">
        <v>5</v>
      </c>
      <c r="J4981" s="12">
        <v>4</v>
      </c>
      <c r="K4981" s="10">
        <v>-1.65</v>
      </c>
      <c r="L4981" s="10">
        <v>-8.1250000000019404E-2</v>
      </c>
      <c r="M4981" s="14">
        <v>93.906594731744804</v>
      </c>
      <c r="N4981" s="29">
        <v>0.55329736587239597</v>
      </c>
      <c r="O4981" s="15">
        <v>-2</v>
      </c>
      <c r="P4981" s="33">
        <v>-1</v>
      </c>
      <c r="Q4981" s="10">
        <v>1.6</v>
      </c>
      <c r="R4981" s="10">
        <v>0.80000000000000104</v>
      </c>
      <c r="S4981" s="10">
        <v>10</v>
      </c>
      <c r="T4981" s="6" t="s">
        <v>111</v>
      </c>
      <c r="U4981" s="6" t="s">
        <v>52</v>
      </c>
      <c r="V4981" s="18" t="str">
        <f>"" &amp; IF(AND(O4981&lt;=-1.5,NOT(ISBLANK(AF4981))),"Z","")</f>
        <v/>
      </c>
      <c r="W4981" s="18" t="str">
        <f t="shared" si="997"/>
        <v/>
      </c>
      <c r="X4981" s="6"/>
      <c r="AB4981" s="18" t="str">
        <f t="shared" si="998"/>
        <v/>
      </c>
      <c r="AC4981" s="18" t="str">
        <f t="shared" si="999"/>
        <v/>
      </c>
      <c r="AD4981" s="18" t="str">
        <f t="shared" si="1000"/>
        <v/>
      </c>
      <c r="AI4981" s="18" t="str">
        <f t="shared" si="1001"/>
        <v/>
      </c>
      <c r="AJ4981" s="18" t="str">
        <f t="shared" si="1002"/>
        <v/>
      </c>
      <c r="AK4981" s="18" t="str">
        <f t="shared" si="1003"/>
        <v/>
      </c>
      <c r="AP4981" s="6" t="s">
        <v>999</v>
      </c>
      <c r="AT4981" s="10">
        <v>67.356594731744806</v>
      </c>
      <c r="BC4981" s="10">
        <v>124</v>
      </c>
      <c r="BD4981" s="10">
        <v>0</v>
      </c>
    </row>
    <row r="4982" spans="1:56" ht="23.25" x14ac:dyDescent="0.25">
      <c r="A4982" s="6" t="s">
        <v>1688</v>
      </c>
      <c r="B4982" s="26" t="s">
        <v>121</v>
      </c>
      <c r="C4982" s="9" t="s">
        <v>321</v>
      </c>
      <c r="D4982" s="10">
        <v>1200</v>
      </c>
      <c r="E4982" s="24">
        <v>2</v>
      </c>
      <c r="F4982" s="12">
        <v>0</v>
      </c>
      <c r="G4982" s="24">
        <v>2</v>
      </c>
      <c r="H4982" s="12">
        <v>0</v>
      </c>
      <c r="I4982" s="24">
        <v>4</v>
      </c>
      <c r="J4982" s="12">
        <v>1</v>
      </c>
      <c r="K4982" s="10">
        <v>1.30000000000001</v>
      </c>
      <c r="L4982" s="13">
        <v>0.16428571428574301</v>
      </c>
      <c r="M4982" s="14">
        <v>91.5723617229757</v>
      </c>
      <c r="N4982" s="14">
        <v>-3.1638191385121002</v>
      </c>
      <c r="O4982" s="15">
        <v>0</v>
      </c>
      <c r="P4982" s="33">
        <v>-1.1499999999999999</v>
      </c>
      <c r="Q4982" s="10">
        <v>-3.3</v>
      </c>
      <c r="R4982" s="13">
        <v>-4.1500000000000101</v>
      </c>
      <c r="S4982" s="10">
        <v>26</v>
      </c>
      <c r="T4982" s="30" t="s">
        <v>61</v>
      </c>
      <c r="U4982" s="17" t="s">
        <v>25</v>
      </c>
      <c r="V4982" s="18" t="str">
        <f>"" &amp; IF(AND(O4982&lt;=-1.5,NOT(ISBLANK(AF4982))),"Z","")</f>
        <v/>
      </c>
      <c r="W4982" s="18" t="str">
        <f t="shared" si="997"/>
        <v/>
      </c>
      <c r="X4982" s="6"/>
      <c r="AB4982" s="18" t="str">
        <f t="shared" si="998"/>
        <v/>
      </c>
      <c r="AC4982" s="18" t="str">
        <f t="shared" si="999"/>
        <v/>
      </c>
      <c r="AD4982" s="18" t="str">
        <f t="shared" si="1000"/>
        <v/>
      </c>
      <c r="AI4982" s="18" t="str">
        <f t="shared" si="1001"/>
        <v/>
      </c>
      <c r="AJ4982" s="18" t="str">
        <f t="shared" si="1002"/>
        <v/>
      </c>
      <c r="AK4982" s="18" t="str">
        <f t="shared" si="1003"/>
        <v/>
      </c>
      <c r="AP4982" s="6" t="s">
        <v>425</v>
      </c>
      <c r="AT4982" s="10">
        <v>68.797361722975793</v>
      </c>
      <c r="BC4982" s="10">
        <v>129</v>
      </c>
      <c r="BD4982" s="10">
        <v>-1</v>
      </c>
    </row>
    <row r="4983" spans="1:56" ht="23.25" x14ac:dyDescent="0.25">
      <c r="A4983" s="6" t="s">
        <v>1688</v>
      </c>
      <c r="B4983" s="26" t="s">
        <v>191</v>
      </c>
      <c r="C4983" s="39" t="s">
        <v>340</v>
      </c>
      <c r="D4983" s="10">
        <v>1200</v>
      </c>
      <c r="E4983" s="11">
        <v>2</v>
      </c>
      <c r="F4983" s="12">
        <v>0</v>
      </c>
      <c r="G4983" s="11">
        <v>2</v>
      </c>
      <c r="H4983" s="12">
        <v>0</v>
      </c>
      <c r="I4983" s="11">
        <v>3</v>
      </c>
      <c r="J4983" s="12">
        <v>1</v>
      </c>
      <c r="K4983" s="10">
        <v>0.49999999999998901</v>
      </c>
      <c r="L4983" s="34">
        <v>1.21999999999998</v>
      </c>
      <c r="M4983" s="14">
        <v>95.685641112425898</v>
      </c>
      <c r="N4983" s="14">
        <v>-1.4071794437870699</v>
      </c>
      <c r="O4983" s="15">
        <v>0</v>
      </c>
      <c r="P4983" s="33">
        <v>-0.25</v>
      </c>
      <c r="Q4983" s="10">
        <v>-0.39999999999999097</v>
      </c>
      <c r="R4983" s="10">
        <v>-0.74999999999999301</v>
      </c>
      <c r="S4983" s="10">
        <v>26</v>
      </c>
      <c r="T4983" s="30" t="s">
        <v>61</v>
      </c>
      <c r="U4983" s="17" t="s">
        <v>25</v>
      </c>
      <c r="V4983" s="18" t="str">
        <f>"*" &amp; IF(AND(O4983&lt;=-1.5,NOT(ISBLANK(AF4983))),"Z","")</f>
        <v>*</v>
      </c>
      <c r="W4983" s="19" t="str">
        <f t="shared" si="997"/>
        <v/>
      </c>
      <c r="X4983" s="6"/>
      <c r="AA4983" s="20"/>
      <c r="AB4983" s="18" t="str">
        <f t="shared" si="998"/>
        <v/>
      </c>
      <c r="AC4983" s="19" t="str">
        <f t="shared" si="999"/>
        <v/>
      </c>
      <c r="AD4983" s="18" t="str">
        <f t="shared" si="1000"/>
        <v>GR</v>
      </c>
      <c r="AI4983" s="18" t="str">
        <f t="shared" si="1001"/>
        <v/>
      </c>
      <c r="AJ4983" s="18" t="str">
        <f t="shared" si="1002"/>
        <v/>
      </c>
      <c r="AK4983" s="18" t="str">
        <f t="shared" si="1003"/>
        <v/>
      </c>
      <c r="AP4983" s="6" t="s">
        <v>443</v>
      </c>
      <c r="AT4983" s="10">
        <v>72.560641112425898</v>
      </c>
      <c r="AU4983" s="21"/>
      <c r="BC4983" s="22">
        <v>130</v>
      </c>
      <c r="BD4983" s="10">
        <v>0</v>
      </c>
    </row>
    <row r="4984" spans="1:56" ht="23.25" x14ac:dyDescent="0.25">
      <c r="A4984" s="6" t="s">
        <v>1688</v>
      </c>
      <c r="B4984" s="26" t="s">
        <v>629</v>
      </c>
      <c r="C4984" s="39" t="s">
        <v>373</v>
      </c>
      <c r="D4984" s="10">
        <v>1200</v>
      </c>
      <c r="E4984" s="24">
        <v>3</v>
      </c>
      <c r="F4984" s="12">
        <v>1</v>
      </c>
      <c r="G4984" s="24">
        <v>3</v>
      </c>
      <c r="H4984" s="12">
        <v>1</v>
      </c>
      <c r="I4984" s="24">
        <v>8</v>
      </c>
      <c r="J4984" s="12">
        <v>3</v>
      </c>
      <c r="K4984" s="10">
        <v>0.39999999999999097</v>
      </c>
      <c r="L4984" s="13">
        <v>-1.0916666666666599</v>
      </c>
      <c r="M4984" s="36">
        <v>87.315439487874798</v>
      </c>
      <c r="N4984" s="36">
        <v>-3.6922802560626198</v>
      </c>
      <c r="O4984" s="15">
        <v>0</v>
      </c>
      <c r="P4984" s="33">
        <v>-2.25</v>
      </c>
      <c r="Q4984" s="10">
        <v>-1.8</v>
      </c>
      <c r="R4984" s="13">
        <v>-3.65</v>
      </c>
      <c r="S4984" s="10">
        <v>14</v>
      </c>
      <c r="T4984" s="30" t="s">
        <v>72</v>
      </c>
      <c r="U4984" s="17" t="s">
        <v>25</v>
      </c>
      <c r="V4984" s="18" t="str">
        <f t="shared" ref="V4984:V4989" si="1004">"" &amp; IF(AND(O4984&lt;=-1.5,NOT(ISBLANK(AF4984))),"Z","")</f>
        <v/>
      </c>
      <c r="W4984" s="18" t="str">
        <f t="shared" si="997"/>
        <v/>
      </c>
      <c r="X4984" s="6"/>
      <c r="AB4984" s="18" t="str">
        <f t="shared" si="998"/>
        <v/>
      </c>
      <c r="AC4984" s="18" t="str">
        <f t="shared" si="999"/>
        <v/>
      </c>
      <c r="AD4984" s="18" t="str">
        <f t="shared" si="1000"/>
        <v/>
      </c>
      <c r="AI4984" s="18" t="str">
        <f t="shared" si="1001"/>
        <v/>
      </c>
      <c r="AJ4984" s="18" t="str">
        <f t="shared" si="1002"/>
        <v/>
      </c>
      <c r="AK4984" s="18" t="str">
        <f t="shared" si="1003"/>
        <v/>
      </c>
      <c r="AP4984" s="6" t="s">
        <v>703</v>
      </c>
      <c r="AT4984" s="10">
        <v>62.740439487874802</v>
      </c>
      <c r="BC4984" s="10">
        <v>127</v>
      </c>
      <c r="BD4984" s="10">
        <v>0</v>
      </c>
    </row>
    <row r="4985" spans="1:56" ht="23.25" x14ac:dyDescent="0.25">
      <c r="A4985" s="6" t="s">
        <v>1689</v>
      </c>
      <c r="B4985" s="6" t="s">
        <v>269</v>
      </c>
      <c r="C4985" s="9" t="s">
        <v>427</v>
      </c>
      <c r="D4985" s="10">
        <v>1200</v>
      </c>
      <c r="E4985" s="24">
        <v>11</v>
      </c>
      <c r="F4985" s="12">
        <v>6</v>
      </c>
      <c r="G4985" s="24">
        <v>9</v>
      </c>
      <c r="H4985" s="12">
        <v>5</v>
      </c>
      <c r="I4985" s="24">
        <v>5</v>
      </c>
      <c r="J4985" s="12">
        <v>1</v>
      </c>
      <c r="K4985" s="10">
        <v>-1.85</v>
      </c>
      <c r="L4985" s="10">
        <v>-2.1083333333333201</v>
      </c>
      <c r="M4985" s="14">
        <v>94.722765216145604</v>
      </c>
      <c r="N4985" s="14">
        <v>-1.63861739192718</v>
      </c>
      <c r="O4985" s="15">
        <v>1</v>
      </c>
      <c r="P4985" s="16">
        <v>3.5</v>
      </c>
      <c r="Q4985" s="10">
        <v>4.0999999999999996</v>
      </c>
      <c r="R4985" s="10">
        <v>6.9</v>
      </c>
      <c r="T4985" s="6" t="s">
        <v>57</v>
      </c>
      <c r="U4985" s="6" t="s">
        <v>52</v>
      </c>
      <c r="V4985" s="18" t="str">
        <f t="shared" si="1004"/>
        <v/>
      </c>
      <c r="W4985" s="18" t="str">
        <f t="shared" si="997"/>
        <v/>
      </c>
      <c r="X4985" s="17" t="s">
        <v>277</v>
      </c>
      <c r="AB4985" s="18" t="str">
        <f t="shared" si="998"/>
        <v/>
      </c>
      <c r="AC4985" s="18" t="str">
        <f t="shared" si="999"/>
        <v/>
      </c>
      <c r="AD4985" s="18" t="str">
        <f t="shared" si="1000"/>
        <v/>
      </c>
      <c r="AI4985" s="18" t="str">
        <f t="shared" si="1001"/>
        <v/>
      </c>
      <c r="AJ4985" s="18" t="str">
        <f t="shared" si="1002"/>
        <v/>
      </c>
      <c r="AK4985" s="18" t="str">
        <f t="shared" si="1003"/>
        <v/>
      </c>
      <c r="AP4985" s="6" t="s">
        <v>306</v>
      </c>
      <c r="AT4985" s="10">
        <v>70.847765216145604</v>
      </c>
      <c r="BC4985" s="10">
        <v>126</v>
      </c>
      <c r="BD4985" s="10">
        <v>4</v>
      </c>
    </row>
    <row r="4986" spans="1:56" ht="23.25" x14ac:dyDescent="0.25">
      <c r="A4986" s="6" t="s">
        <v>1689</v>
      </c>
      <c r="B4986" s="26" t="s">
        <v>82</v>
      </c>
      <c r="C4986" s="9" t="s">
        <v>589</v>
      </c>
      <c r="D4986" s="10">
        <v>1200</v>
      </c>
      <c r="E4986" s="11">
        <v>10</v>
      </c>
      <c r="F4986" s="12">
        <v>6</v>
      </c>
      <c r="G4986" s="11">
        <v>12</v>
      </c>
      <c r="H4986" s="12">
        <v>6</v>
      </c>
      <c r="I4986" s="11">
        <v>14</v>
      </c>
      <c r="J4986" s="12">
        <v>10</v>
      </c>
      <c r="K4986" s="10">
        <v>-0.54999999999999705</v>
      </c>
      <c r="L4986" s="15">
        <v>0.86250000000004201</v>
      </c>
      <c r="M4986" s="14">
        <v>83.602551048159299</v>
      </c>
      <c r="N4986" s="29">
        <v>0.20127552407963401</v>
      </c>
      <c r="O4986" s="15">
        <v>0</v>
      </c>
      <c r="P4986" s="33">
        <v>-4</v>
      </c>
      <c r="Q4986" s="10">
        <v>9.9999999999997896E-2</v>
      </c>
      <c r="R4986" s="13">
        <v>-3.1000000000000099</v>
      </c>
      <c r="S4986" s="10">
        <v>28</v>
      </c>
      <c r="T4986" s="6" t="s">
        <v>57</v>
      </c>
      <c r="U4986" s="6" t="s">
        <v>52</v>
      </c>
      <c r="V4986" s="18" t="str">
        <f t="shared" si="1004"/>
        <v/>
      </c>
      <c r="W4986" s="18" t="str">
        <f t="shared" si="997"/>
        <v/>
      </c>
      <c r="X4986" s="6"/>
      <c r="AB4986" s="18" t="str">
        <f t="shared" si="998"/>
        <v/>
      </c>
      <c r="AC4986" s="18" t="str">
        <f t="shared" si="999"/>
        <v/>
      </c>
      <c r="AD4986" s="18" t="str">
        <f t="shared" si="1000"/>
        <v/>
      </c>
      <c r="AI4986" s="18" t="str">
        <f t="shared" si="1001"/>
        <v/>
      </c>
      <c r="AJ4986" s="18" t="str">
        <f t="shared" si="1002"/>
        <v/>
      </c>
      <c r="AK4986" s="18" t="str">
        <f t="shared" si="1003"/>
        <v/>
      </c>
      <c r="AP4986" s="6" t="s">
        <v>1690</v>
      </c>
      <c r="AT4986" s="10">
        <v>60.652551048159303</v>
      </c>
      <c r="BC4986" s="10">
        <v>128</v>
      </c>
      <c r="BD4986" s="10">
        <v>0</v>
      </c>
    </row>
    <row r="4987" spans="1:56" ht="23.25" x14ac:dyDescent="0.25">
      <c r="A4987" s="6" t="s">
        <v>1691</v>
      </c>
      <c r="B4987" s="6" t="s">
        <v>292</v>
      </c>
      <c r="C4987" s="39" t="s">
        <v>374</v>
      </c>
      <c r="D4987" s="10">
        <v>1200</v>
      </c>
      <c r="E4987" s="24">
        <v>10</v>
      </c>
      <c r="F4987" s="12">
        <v>5</v>
      </c>
      <c r="G4987" s="24">
        <v>11</v>
      </c>
      <c r="H4987" s="12">
        <v>8</v>
      </c>
      <c r="I4987" s="24">
        <v>8</v>
      </c>
      <c r="J4987" s="12">
        <v>8</v>
      </c>
      <c r="K4987" s="10">
        <v>0</v>
      </c>
      <c r="L4987" s="34">
        <v>2.6166666666666401</v>
      </c>
      <c r="M4987" s="14">
        <v>89.634506469632797</v>
      </c>
      <c r="N4987" s="29">
        <v>0.81725323481641998</v>
      </c>
      <c r="O4987" s="15">
        <v>-2</v>
      </c>
      <c r="P4987" s="16">
        <v>0.25</v>
      </c>
      <c r="Q4987" s="10">
        <v>-3.2</v>
      </c>
      <c r="R4987" s="10">
        <v>-2.9999999999999898</v>
      </c>
      <c r="T4987" s="6" t="s">
        <v>57</v>
      </c>
      <c r="U4987" s="6" t="s">
        <v>52</v>
      </c>
      <c r="V4987" s="18" t="str">
        <f t="shared" si="1004"/>
        <v/>
      </c>
      <c r="W4987" s="18" t="str">
        <f t="shared" si="997"/>
        <v/>
      </c>
      <c r="X4987" s="6"/>
      <c r="AB4987" s="18" t="str">
        <f t="shared" si="998"/>
        <v/>
      </c>
      <c r="AC4987" s="18" t="str">
        <f t="shared" si="999"/>
        <v/>
      </c>
      <c r="AD4987" s="18" t="str">
        <f t="shared" si="1000"/>
        <v/>
      </c>
      <c r="AI4987" s="18" t="str">
        <f t="shared" si="1001"/>
        <v/>
      </c>
      <c r="AJ4987" s="18" t="str">
        <f t="shared" si="1002"/>
        <v/>
      </c>
      <c r="AK4987" s="18" t="str">
        <f t="shared" si="1003"/>
        <v/>
      </c>
      <c r="AP4987" s="6" t="s">
        <v>705</v>
      </c>
      <c r="AT4987" s="10">
        <v>60.384506469632797</v>
      </c>
      <c r="BC4987" s="10">
        <v>114</v>
      </c>
      <c r="BD4987" s="10">
        <v>0</v>
      </c>
    </row>
    <row r="4988" spans="1:56" ht="23.25" x14ac:dyDescent="0.25">
      <c r="A4988" s="6" t="s">
        <v>1691</v>
      </c>
      <c r="B4988" s="26" t="s">
        <v>236</v>
      </c>
      <c r="C4988" s="39" t="s">
        <v>340</v>
      </c>
      <c r="D4988" s="10">
        <v>1200</v>
      </c>
      <c r="E4988" s="24">
        <v>8</v>
      </c>
      <c r="F4988" s="12">
        <v>4</v>
      </c>
      <c r="G4988" s="24">
        <v>8</v>
      </c>
      <c r="H4988" s="12">
        <v>6</v>
      </c>
      <c r="I4988" s="24">
        <v>7</v>
      </c>
      <c r="J4988" s="12">
        <v>5</v>
      </c>
      <c r="K4988" s="10">
        <v>-0.89999999999999902</v>
      </c>
      <c r="L4988" s="13">
        <v>-0.52999999999998004</v>
      </c>
      <c r="M4988" s="14">
        <v>88.591022943910204</v>
      </c>
      <c r="N4988" s="14">
        <v>-1.65448852804488</v>
      </c>
      <c r="O4988" s="15">
        <v>-2</v>
      </c>
      <c r="P4988" s="16">
        <v>1</v>
      </c>
      <c r="Q4988" s="10">
        <v>-1.7</v>
      </c>
      <c r="R4988" s="13">
        <v>-0.94999999999998896</v>
      </c>
      <c r="S4988" s="10">
        <v>21</v>
      </c>
      <c r="T4988" s="6" t="s">
        <v>57</v>
      </c>
      <c r="U4988" s="6" t="s">
        <v>52</v>
      </c>
      <c r="V4988" s="18" t="str">
        <f t="shared" si="1004"/>
        <v/>
      </c>
      <c r="W4988" s="18" t="str">
        <f t="shared" si="997"/>
        <v/>
      </c>
      <c r="X4988" s="6"/>
      <c r="AB4988" s="18" t="str">
        <f t="shared" si="998"/>
        <v/>
      </c>
      <c r="AC4988" s="18" t="str">
        <f t="shared" si="999"/>
        <v/>
      </c>
      <c r="AD4988" s="18" t="str">
        <f t="shared" si="1000"/>
        <v/>
      </c>
      <c r="AI4988" s="18" t="str">
        <f t="shared" si="1001"/>
        <v/>
      </c>
      <c r="AJ4988" s="18" t="str">
        <f t="shared" si="1002"/>
        <v/>
      </c>
      <c r="AK4988" s="18" t="str">
        <f t="shared" si="1003"/>
        <v/>
      </c>
      <c r="AP4988" s="6" t="s">
        <v>705</v>
      </c>
      <c r="AT4988" s="10">
        <v>59.191022943910198</v>
      </c>
      <c r="BC4988" s="10">
        <v>115</v>
      </c>
      <c r="BD4988" s="10">
        <v>0</v>
      </c>
    </row>
    <row r="4989" spans="1:56" ht="23.25" x14ac:dyDescent="0.25">
      <c r="A4989" s="6" t="s">
        <v>1691</v>
      </c>
      <c r="B4989" s="26" t="s">
        <v>63</v>
      </c>
      <c r="C4989" s="9" t="s">
        <v>1398</v>
      </c>
      <c r="D4989" s="10">
        <v>1400</v>
      </c>
      <c r="E4989" s="11">
        <v>10</v>
      </c>
      <c r="F4989" s="12">
        <v>6</v>
      </c>
      <c r="G4989" s="11">
        <v>12</v>
      </c>
      <c r="H4989" s="12">
        <v>6</v>
      </c>
      <c r="I4989" s="11">
        <v>12</v>
      </c>
      <c r="J4989" s="12">
        <v>7</v>
      </c>
      <c r="K4989" s="10">
        <v>-5.2500000000000204</v>
      </c>
      <c r="L4989" s="13">
        <v>-3.62222222222222</v>
      </c>
      <c r="M4989" s="14">
        <v>82.620406081696402</v>
      </c>
      <c r="N4989" s="14">
        <v>-3.0897969591517702</v>
      </c>
      <c r="O4989" s="15">
        <v>0</v>
      </c>
      <c r="P4989" s="33">
        <v>-1</v>
      </c>
      <c r="Q4989" s="10">
        <v>3.7999999999999901</v>
      </c>
      <c r="R4989" s="13">
        <v>2.9999999999999898</v>
      </c>
      <c r="S4989" s="10">
        <v>18</v>
      </c>
      <c r="T4989" s="6" t="s">
        <v>57</v>
      </c>
      <c r="U4989" s="6" t="s">
        <v>52</v>
      </c>
      <c r="V4989" s="18" t="str">
        <f t="shared" si="1004"/>
        <v/>
      </c>
      <c r="W4989" s="18" t="str">
        <f t="shared" si="997"/>
        <v/>
      </c>
      <c r="X4989" s="6"/>
      <c r="AB4989" s="18" t="str">
        <f t="shared" si="998"/>
        <v/>
      </c>
      <c r="AC4989" s="18" t="str">
        <f t="shared" si="999"/>
        <v/>
      </c>
      <c r="AD4989" s="18" t="str">
        <f t="shared" si="1000"/>
        <v/>
      </c>
      <c r="AI4989" s="18" t="str">
        <f t="shared" si="1001"/>
        <v/>
      </c>
      <c r="AJ4989" s="18" t="str">
        <f t="shared" si="1002"/>
        <v/>
      </c>
      <c r="AK4989" s="18" t="str">
        <f t="shared" si="1003"/>
        <v/>
      </c>
      <c r="AP4989" s="6" t="s">
        <v>1302</v>
      </c>
      <c r="AT4989" s="10">
        <v>51.320406081696497</v>
      </c>
      <c r="BC4989" s="10">
        <v>132</v>
      </c>
      <c r="BD4989" s="10">
        <v>2</v>
      </c>
    </row>
    <row r="4990" spans="1:56" ht="23.25" x14ac:dyDescent="0.25">
      <c r="A4990" s="6" t="s">
        <v>1691</v>
      </c>
      <c r="B4990" s="26" t="s">
        <v>350</v>
      </c>
      <c r="C4990" s="9" t="s">
        <v>1398</v>
      </c>
      <c r="D4990" s="10">
        <v>1400</v>
      </c>
      <c r="E4990" s="24">
        <v>8</v>
      </c>
      <c r="F4990" s="12">
        <v>5</v>
      </c>
      <c r="G4990" s="24">
        <v>6</v>
      </c>
      <c r="H4990" s="12">
        <v>4</v>
      </c>
      <c r="I4990" s="24">
        <v>1</v>
      </c>
      <c r="J4990" s="12">
        <v>0</v>
      </c>
      <c r="K4990" s="10">
        <v>-3.55</v>
      </c>
      <c r="L4990" s="10">
        <v>0.26999999999997498</v>
      </c>
      <c r="M4990" s="14">
        <v>97.026490881092002</v>
      </c>
      <c r="N4990" s="14">
        <v>-1.4867545594540099</v>
      </c>
      <c r="O4990" s="15">
        <v>0</v>
      </c>
      <c r="P4990" s="16">
        <v>4.5</v>
      </c>
      <c r="Q4990" s="10">
        <v>0.84999999999999098</v>
      </c>
      <c r="R4990" s="10">
        <v>4.4499999999999904</v>
      </c>
      <c r="S4990" s="10">
        <v>29</v>
      </c>
      <c r="T4990" s="6" t="s">
        <v>57</v>
      </c>
      <c r="U4990" s="6" t="s">
        <v>52</v>
      </c>
      <c r="V4990" s="18" t="str">
        <f>"*" &amp; IF(AND(O4990&lt;=-1.5,NOT(ISBLANK(AF4990))),"Z","")</f>
        <v>*</v>
      </c>
      <c r="W4990" s="19" t="str">
        <f t="shared" si="997"/>
        <v/>
      </c>
      <c r="X4990" s="6"/>
      <c r="AA4990" s="20"/>
      <c r="AB4990" s="18" t="str">
        <f t="shared" si="998"/>
        <v/>
      </c>
      <c r="AC4990" s="19" t="str">
        <f t="shared" si="999"/>
        <v>*</v>
      </c>
      <c r="AD4990" s="18" t="str">
        <f t="shared" si="1000"/>
        <v>GR</v>
      </c>
      <c r="AI4990" s="18" t="str">
        <f t="shared" si="1001"/>
        <v/>
      </c>
      <c r="AJ4990" s="18" t="str">
        <f t="shared" si="1002"/>
        <v/>
      </c>
      <c r="AK4990" s="18" t="str">
        <f t="shared" si="1003"/>
        <v/>
      </c>
      <c r="AP4990" s="6" t="s">
        <v>416</v>
      </c>
      <c r="AT4990" s="10">
        <v>66.026490881092002</v>
      </c>
      <c r="AU4990" s="21"/>
      <c r="BC4990" s="22">
        <v>130</v>
      </c>
      <c r="BD4990" s="28">
        <v>1</v>
      </c>
    </row>
    <row r="4991" spans="1:56" ht="23.25" x14ac:dyDescent="0.25">
      <c r="A4991" s="6" t="s">
        <v>1691</v>
      </c>
      <c r="B4991" s="23" t="s">
        <v>68</v>
      </c>
      <c r="C4991" s="9" t="s">
        <v>260</v>
      </c>
      <c r="D4991" s="10">
        <v>1400</v>
      </c>
      <c r="E4991" s="11">
        <v>11</v>
      </c>
      <c r="F4991" s="12">
        <v>6</v>
      </c>
      <c r="G4991" s="11">
        <v>11</v>
      </c>
      <c r="H4991" s="12">
        <v>4</v>
      </c>
      <c r="I4991" s="11">
        <v>1</v>
      </c>
      <c r="J4991" s="12">
        <v>0</v>
      </c>
      <c r="K4991" s="10">
        <v>-3.9000000000000101</v>
      </c>
      <c r="L4991" s="10">
        <v>-3.7111111111111201</v>
      </c>
      <c r="M4991" s="14">
        <v>92.060597356444305</v>
      </c>
      <c r="N4991" s="14">
        <v>-3.9697013217778498</v>
      </c>
      <c r="O4991" s="15">
        <v>2</v>
      </c>
      <c r="P4991" s="16">
        <v>4.5</v>
      </c>
      <c r="Q4991" s="10">
        <v>2.95</v>
      </c>
      <c r="R4991" s="10">
        <v>6.5499999999999901</v>
      </c>
      <c r="S4991" s="25">
        <v>69</v>
      </c>
      <c r="T4991" s="6" t="s">
        <v>57</v>
      </c>
      <c r="U4991" s="6" t="s">
        <v>52</v>
      </c>
      <c r="V4991" s="18" t="str">
        <f>"" &amp; IF(AND(O4991&lt;=-1.5,NOT(ISBLANK(AF4991))),"Z","")</f>
        <v/>
      </c>
      <c r="W4991" s="19" t="str">
        <f t="shared" si="997"/>
        <v/>
      </c>
      <c r="X4991" s="17" t="s">
        <v>273</v>
      </c>
      <c r="AA4991" s="20"/>
      <c r="AB4991" s="18" t="str">
        <f t="shared" si="998"/>
        <v>*</v>
      </c>
      <c r="AC4991" s="19" t="str">
        <f t="shared" si="999"/>
        <v>***</v>
      </c>
      <c r="AD4991" s="18" t="str">
        <f t="shared" si="1000"/>
        <v>GR</v>
      </c>
      <c r="AI4991" s="18" t="str">
        <f t="shared" si="1001"/>
        <v>$$</v>
      </c>
      <c r="AJ4991" s="18" t="str">
        <f t="shared" si="1002"/>
        <v/>
      </c>
      <c r="AK4991" s="18" t="str">
        <f t="shared" si="1003"/>
        <v/>
      </c>
      <c r="AP4991" s="6" t="s">
        <v>533</v>
      </c>
      <c r="AT4991" s="10">
        <v>63.060597356444298</v>
      </c>
      <c r="AU4991" s="21"/>
      <c r="BC4991" s="22">
        <v>117</v>
      </c>
      <c r="BD4991" s="28">
        <v>4</v>
      </c>
    </row>
    <row r="4992" spans="1:56" ht="23.25" x14ac:dyDescent="0.25">
      <c r="A4992" s="6" t="s">
        <v>1691</v>
      </c>
      <c r="B4992" s="26" t="s">
        <v>324</v>
      </c>
      <c r="C4992" s="9" t="s">
        <v>258</v>
      </c>
      <c r="D4992" s="10">
        <v>1400</v>
      </c>
      <c r="E4992" s="11">
        <v>8</v>
      </c>
      <c r="F4992" s="12">
        <v>4</v>
      </c>
      <c r="G4992" s="11">
        <v>8</v>
      </c>
      <c r="H4992" s="12">
        <v>4</v>
      </c>
      <c r="I4992" s="11">
        <v>4</v>
      </c>
      <c r="J4992" s="12">
        <v>0</v>
      </c>
      <c r="K4992" s="10">
        <v>-6.45</v>
      </c>
      <c r="L4992" s="10">
        <v>-3.4750000000000099</v>
      </c>
      <c r="M4992" s="14">
        <v>94.323018286424798</v>
      </c>
      <c r="N4992" s="14">
        <v>-2.4884908567875601</v>
      </c>
      <c r="O4992" s="15">
        <v>1</v>
      </c>
      <c r="P4992" s="16">
        <v>3.65</v>
      </c>
      <c r="Q4992" s="10">
        <v>3.15</v>
      </c>
      <c r="R4992" s="10">
        <v>5.8</v>
      </c>
      <c r="S4992" s="10">
        <v>20</v>
      </c>
      <c r="T4992" s="6" t="s">
        <v>57</v>
      </c>
      <c r="U4992" s="6" t="s">
        <v>52</v>
      </c>
      <c r="V4992" s="18" t="str">
        <f>"" &amp; IF(AND(O4992&lt;=-1.5,NOT(ISBLANK(AF4992))),"Z","")</f>
        <v/>
      </c>
      <c r="W4992" s="18" t="str">
        <f t="shared" si="997"/>
        <v/>
      </c>
      <c r="X4992" s="17" t="s">
        <v>125</v>
      </c>
      <c r="AB4992" s="18" t="str">
        <f t="shared" si="998"/>
        <v/>
      </c>
      <c r="AC4992" s="18" t="str">
        <f t="shared" si="999"/>
        <v/>
      </c>
      <c r="AD4992" s="18" t="str">
        <f t="shared" si="1000"/>
        <v/>
      </c>
      <c r="AI4992" s="18" t="str">
        <f t="shared" si="1001"/>
        <v/>
      </c>
      <c r="AJ4992" s="18" t="str">
        <f t="shared" si="1002"/>
        <v/>
      </c>
      <c r="AK4992" s="18" t="str">
        <f t="shared" si="1003"/>
        <v/>
      </c>
      <c r="AP4992" s="6" t="s">
        <v>341</v>
      </c>
      <c r="AT4992" s="10">
        <v>67.373018286424895</v>
      </c>
      <c r="BC4992" s="10">
        <v>121</v>
      </c>
      <c r="BD4992" s="10">
        <v>3</v>
      </c>
    </row>
    <row r="4993" spans="1:56" ht="23.25" x14ac:dyDescent="0.25">
      <c r="A4993" s="6" t="s">
        <v>1691</v>
      </c>
      <c r="B4993" s="26" t="s">
        <v>71</v>
      </c>
      <c r="C4993" s="9" t="s">
        <v>321</v>
      </c>
      <c r="D4993" s="10">
        <v>1400</v>
      </c>
      <c r="E4993" s="11">
        <v>9</v>
      </c>
      <c r="F4993" s="12">
        <v>6</v>
      </c>
      <c r="G4993" s="11">
        <v>8</v>
      </c>
      <c r="H4993" s="12">
        <v>6</v>
      </c>
      <c r="I4993" s="11">
        <v>12</v>
      </c>
      <c r="J4993" s="12">
        <v>7</v>
      </c>
      <c r="K4993" s="10">
        <v>-1.7000000000000199</v>
      </c>
      <c r="L4993" s="10">
        <v>-0.76428571428573</v>
      </c>
      <c r="M4993" s="14">
        <v>90.6104929654947</v>
      </c>
      <c r="N4993" s="29">
        <v>1.1552464827473601</v>
      </c>
      <c r="O4993" s="15">
        <v>0</v>
      </c>
      <c r="P4993" s="33">
        <v>-1.5</v>
      </c>
      <c r="Q4993" s="10">
        <v>3.05</v>
      </c>
      <c r="R4993" s="10">
        <v>1.8</v>
      </c>
      <c r="S4993" s="10">
        <v>22</v>
      </c>
      <c r="T4993" s="6" t="s">
        <v>57</v>
      </c>
      <c r="U4993" s="6" t="s">
        <v>52</v>
      </c>
      <c r="V4993" s="18" t="str">
        <f>"" &amp; IF(AND(O4993&lt;=-1.5,NOT(ISBLANK(AF4993))),"Z","")</f>
        <v/>
      </c>
      <c r="W4993" s="18" t="str">
        <f t="shared" si="997"/>
        <v/>
      </c>
      <c r="X4993" s="6"/>
      <c r="AB4993" s="18" t="str">
        <f t="shared" si="998"/>
        <v/>
      </c>
      <c r="AC4993" s="18" t="str">
        <f t="shared" si="999"/>
        <v/>
      </c>
      <c r="AD4993" s="18" t="str">
        <f t="shared" si="1000"/>
        <v/>
      </c>
      <c r="AI4993" s="18" t="str">
        <f t="shared" si="1001"/>
        <v/>
      </c>
      <c r="AJ4993" s="18" t="str">
        <f t="shared" si="1002"/>
        <v/>
      </c>
      <c r="AK4993" s="18" t="str">
        <f t="shared" si="1003"/>
        <v/>
      </c>
      <c r="AP4993" s="6" t="s">
        <v>664</v>
      </c>
      <c r="AT4993" s="10">
        <v>64.935492965494703</v>
      </c>
      <c r="BC4993" s="10">
        <v>122</v>
      </c>
      <c r="BD4993" s="10">
        <v>0</v>
      </c>
    </row>
    <row r="4994" spans="1:56" ht="23.25" x14ac:dyDescent="0.25">
      <c r="A4994" s="6" t="s">
        <v>1691</v>
      </c>
      <c r="B4994" s="26" t="s">
        <v>49</v>
      </c>
      <c r="C4994" s="9" t="s">
        <v>321</v>
      </c>
      <c r="D4994" s="10">
        <v>1400</v>
      </c>
      <c r="E4994" s="11">
        <v>11</v>
      </c>
      <c r="F4994" s="12">
        <v>8</v>
      </c>
      <c r="G4994" s="11">
        <v>11</v>
      </c>
      <c r="H4994" s="12">
        <v>6</v>
      </c>
      <c r="I4994" s="11">
        <v>9</v>
      </c>
      <c r="J4994" s="12">
        <v>6</v>
      </c>
      <c r="K4994" s="10">
        <v>-0.85000000000000897</v>
      </c>
      <c r="L4994" s="10">
        <v>-2.1812499999999999</v>
      </c>
      <c r="M4994" s="14">
        <v>90.194212012638005</v>
      </c>
      <c r="N4994" s="14">
        <v>-0.45289399368101602</v>
      </c>
      <c r="O4994" s="15">
        <v>2</v>
      </c>
      <c r="P4994" s="16">
        <v>0.25</v>
      </c>
      <c r="Q4994" s="10">
        <v>3.69999999999999</v>
      </c>
      <c r="R4994" s="10">
        <v>3.85</v>
      </c>
      <c r="S4994" s="10">
        <v>28</v>
      </c>
      <c r="T4994" s="6" t="s">
        <v>57</v>
      </c>
      <c r="U4994" s="6" t="s">
        <v>52</v>
      </c>
      <c r="V4994" s="18" t="str">
        <f>"" &amp; IF(AND(O4994&lt;=-1.5,NOT(ISBLANK(AF4994))),"Z","")</f>
        <v/>
      </c>
      <c r="W4994" s="18" t="str">
        <f t="shared" si="997"/>
        <v/>
      </c>
      <c r="X4994" s="6"/>
      <c r="AB4994" s="18" t="str">
        <f t="shared" si="998"/>
        <v>*</v>
      </c>
      <c r="AC4994" s="18" t="str">
        <f t="shared" si="999"/>
        <v/>
      </c>
      <c r="AD4994" s="18" t="str">
        <f t="shared" si="1000"/>
        <v/>
      </c>
      <c r="AI4994" s="18" t="str">
        <f t="shared" si="1001"/>
        <v/>
      </c>
      <c r="AJ4994" s="18" t="str">
        <f t="shared" si="1002"/>
        <v/>
      </c>
      <c r="AK4994" s="18" t="str">
        <f t="shared" si="1003"/>
        <v/>
      </c>
      <c r="AP4994" s="6" t="s">
        <v>664</v>
      </c>
      <c r="AT4994" s="10">
        <v>64.344212012637996</v>
      </c>
      <c r="BC4994" s="10">
        <v>123</v>
      </c>
      <c r="BD4994" s="10">
        <v>1</v>
      </c>
    </row>
    <row r="4995" spans="1:56" ht="23.25" x14ac:dyDescent="0.25">
      <c r="A4995" s="6" t="s">
        <v>1691</v>
      </c>
      <c r="B4995" s="31" t="s">
        <v>383</v>
      </c>
      <c r="C4995" s="39" t="s">
        <v>374</v>
      </c>
      <c r="D4995" s="10">
        <v>1200</v>
      </c>
      <c r="E4995" s="11">
        <v>11</v>
      </c>
      <c r="F4995" s="12">
        <v>8</v>
      </c>
      <c r="G4995" s="11">
        <v>10</v>
      </c>
      <c r="H4995" s="12">
        <v>5</v>
      </c>
      <c r="I4995" s="11">
        <v>6</v>
      </c>
      <c r="J4995" s="12">
        <v>4</v>
      </c>
      <c r="K4995" s="10">
        <v>-0.40000000000000902</v>
      </c>
      <c r="L4995" s="10">
        <v>-0.46000000000000801</v>
      </c>
      <c r="M4995" s="14">
        <v>95.247776637494795</v>
      </c>
      <c r="N4995" s="29">
        <v>0.87388831874740402</v>
      </c>
      <c r="O4995" s="15">
        <v>3</v>
      </c>
      <c r="P4995" s="16">
        <v>0.75</v>
      </c>
      <c r="Q4995" s="10">
        <v>3.5</v>
      </c>
      <c r="R4995" s="10">
        <v>4.0500000000000096</v>
      </c>
      <c r="S4995" s="25">
        <v>39</v>
      </c>
      <c r="T4995" s="6" t="s">
        <v>57</v>
      </c>
      <c r="U4995" s="6" t="s">
        <v>52</v>
      </c>
      <c r="V4995" s="18" t="str">
        <f>"*" &amp; IF(AND(O4995&lt;=-1.5,NOT(ISBLANK(AF4995))),"Z","")</f>
        <v>*</v>
      </c>
      <c r="W4995" s="18" t="str">
        <f t="shared" si="997"/>
        <v/>
      </c>
      <c r="X4995" s="6"/>
      <c r="AB4995" s="18" t="str">
        <f t="shared" si="998"/>
        <v>*</v>
      </c>
      <c r="AC4995" s="18" t="str">
        <f t="shared" si="999"/>
        <v/>
      </c>
      <c r="AD4995" s="18" t="str">
        <f t="shared" si="1000"/>
        <v/>
      </c>
      <c r="AI4995" s="18" t="str">
        <f t="shared" si="1001"/>
        <v/>
      </c>
      <c r="AJ4995" s="18" t="str">
        <f t="shared" si="1002"/>
        <v/>
      </c>
      <c r="AK4995" s="18" t="str">
        <f t="shared" si="1003"/>
        <v/>
      </c>
      <c r="AP4995" s="6" t="s">
        <v>562</v>
      </c>
      <c r="AT4995" s="10">
        <v>69.247776637494795</v>
      </c>
      <c r="BC4995" s="10">
        <v>126</v>
      </c>
      <c r="BD4995" s="10">
        <v>2</v>
      </c>
    </row>
    <row r="4996" spans="1:56" ht="23.25" x14ac:dyDescent="0.25">
      <c r="A4996" s="6" t="s">
        <v>1691</v>
      </c>
      <c r="B4996" s="2" t="s">
        <v>121</v>
      </c>
      <c r="C4996" s="9" t="s">
        <v>321</v>
      </c>
      <c r="D4996" s="10">
        <v>1400</v>
      </c>
      <c r="E4996" s="11">
        <v>6</v>
      </c>
      <c r="F4996" s="12">
        <v>4</v>
      </c>
      <c r="G4996" s="11">
        <v>5</v>
      </c>
      <c r="H4996" s="12">
        <v>3</v>
      </c>
      <c r="I4996" s="11">
        <v>12</v>
      </c>
      <c r="J4996" s="12">
        <v>6</v>
      </c>
      <c r="K4996" s="10">
        <v>0.54999999999999705</v>
      </c>
      <c r="L4996" s="15">
        <v>-1.0357142857143</v>
      </c>
      <c r="M4996" s="14">
        <v>87.5183805239854</v>
      </c>
      <c r="N4996" s="14">
        <v>-1.1408097380072499</v>
      </c>
      <c r="O4996" s="15">
        <v>1</v>
      </c>
      <c r="P4996" s="34">
        <v>-3.5</v>
      </c>
      <c r="Q4996" s="10">
        <v>-0.95000000000000595</v>
      </c>
      <c r="R4996" s="13">
        <v>-3.65</v>
      </c>
      <c r="S4996" s="25">
        <v>36</v>
      </c>
      <c r="T4996" s="6" t="s">
        <v>111</v>
      </c>
      <c r="U4996" s="6" t="s">
        <v>52</v>
      </c>
      <c r="V4996" s="18" t="str">
        <f>"" &amp; IF(AND(O4996&lt;=-1.5,NOT(ISBLANK(AF4996))),"Z","")</f>
        <v/>
      </c>
      <c r="W4996" s="18" t="str">
        <f t="shared" si="997"/>
        <v/>
      </c>
      <c r="X4996" s="6"/>
      <c r="AB4996" s="18" t="str">
        <f t="shared" si="998"/>
        <v/>
      </c>
      <c r="AC4996" s="18" t="str">
        <f t="shared" si="999"/>
        <v/>
      </c>
      <c r="AD4996" s="18" t="str">
        <f t="shared" si="1000"/>
        <v/>
      </c>
      <c r="AI4996" s="18" t="str">
        <f t="shared" si="1001"/>
        <v/>
      </c>
      <c r="AJ4996" s="18" t="str">
        <f t="shared" si="1002"/>
        <v/>
      </c>
      <c r="AK4996" s="18" t="str">
        <f t="shared" si="1003"/>
        <v/>
      </c>
      <c r="AP4996" s="6" t="s">
        <v>663</v>
      </c>
      <c r="AT4996" s="10">
        <v>59.968380523985502</v>
      </c>
      <c r="BC4996" s="10">
        <v>123</v>
      </c>
      <c r="BD4996" s="10">
        <v>0</v>
      </c>
    </row>
    <row r="4997" spans="1:56" ht="23.25" x14ac:dyDescent="0.25">
      <c r="A4997" s="6" t="s">
        <v>1691</v>
      </c>
      <c r="B4997" s="26" t="s">
        <v>281</v>
      </c>
      <c r="C4997" s="9" t="s">
        <v>423</v>
      </c>
      <c r="D4997" s="10">
        <v>1400</v>
      </c>
      <c r="E4997" s="11">
        <v>10</v>
      </c>
      <c r="F4997" s="12">
        <v>8</v>
      </c>
      <c r="G4997" s="11">
        <v>11</v>
      </c>
      <c r="H4997" s="12">
        <v>7</v>
      </c>
      <c r="I4997" s="11">
        <v>7</v>
      </c>
      <c r="J4997" s="12">
        <v>4</v>
      </c>
      <c r="K4997" s="10">
        <v>4.9999999999990101E-2</v>
      </c>
      <c r="L4997" s="34">
        <v>1.37499999999999</v>
      </c>
      <c r="M4997" s="14">
        <v>94.138170271154806</v>
      </c>
      <c r="N4997" s="14">
        <v>-8.0914864422538799E-2</v>
      </c>
      <c r="O4997" s="15">
        <v>1</v>
      </c>
      <c r="P4997" s="16">
        <v>3.75</v>
      </c>
      <c r="Q4997" s="10">
        <v>-0.85000000000000897</v>
      </c>
      <c r="R4997" s="10">
        <v>2.0999999999999899</v>
      </c>
      <c r="S4997" s="10">
        <v>16</v>
      </c>
      <c r="T4997" s="6" t="s">
        <v>57</v>
      </c>
      <c r="U4997" s="6" t="s">
        <v>52</v>
      </c>
      <c r="V4997" s="18" t="str">
        <f>"*" &amp; IF(AND(O4997&lt;=-1.5,NOT(ISBLANK(AF4997))),"Z","")</f>
        <v>*</v>
      </c>
      <c r="W4997" s="18" t="str">
        <f t="shared" si="997"/>
        <v/>
      </c>
      <c r="X4997" s="17" t="s">
        <v>88</v>
      </c>
      <c r="AB4997" s="18" t="str">
        <f t="shared" si="998"/>
        <v/>
      </c>
      <c r="AC4997" s="18" t="str">
        <f t="shared" si="999"/>
        <v/>
      </c>
      <c r="AD4997" s="18" t="str">
        <f t="shared" si="1000"/>
        <v/>
      </c>
      <c r="AI4997" s="18" t="str">
        <f t="shared" si="1001"/>
        <v/>
      </c>
      <c r="AJ4997" s="18" t="str">
        <f t="shared" si="1002"/>
        <v/>
      </c>
      <c r="AK4997" s="18" t="str">
        <f t="shared" si="1003"/>
        <v/>
      </c>
      <c r="AP4997" s="6" t="s">
        <v>498</v>
      </c>
      <c r="AT4997" s="10">
        <v>67.088170271154894</v>
      </c>
      <c r="BC4997" s="10">
        <v>121</v>
      </c>
      <c r="BD4997" s="10">
        <v>0</v>
      </c>
    </row>
    <row r="4998" spans="1:56" ht="23.25" x14ac:dyDescent="0.25">
      <c r="A4998" s="6" t="s">
        <v>1691</v>
      </c>
      <c r="B4998" s="26" t="s">
        <v>607</v>
      </c>
      <c r="C4998" s="39" t="s">
        <v>374</v>
      </c>
      <c r="D4998" s="10">
        <v>1200</v>
      </c>
      <c r="E4998" s="24">
        <v>6</v>
      </c>
      <c r="F4998" s="12">
        <v>5</v>
      </c>
      <c r="G4998" s="24">
        <v>6</v>
      </c>
      <c r="H4998" s="12">
        <v>3</v>
      </c>
      <c r="I4998" s="24">
        <v>1</v>
      </c>
      <c r="J4998" s="12">
        <v>0</v>
      </c>
      <c r="K4998" s="10">
        <v>2.5499999999999901</v>
      </c>
      <c r="L4998" s="10">
        <v>1.4299999999999899</v>
      </c>
      <c r="M4998" s="29">
        <v>100.832157867018</v>
      </c>
      <c r="N4998" s="29">
        <v>0.416078933508857</v>
      </c>
      <c r="O4998" s="15">
        <v>2</v>
      </c>
      <c r="P4998" s="16">
        <v>3.25</v>
      </c>
      <c r="Q4998" s="10">
        <v>-0.94999999999998896</v>
      </c>
      <c r="R4998" s="10">
        <v>1.6500000000000099</v>
      </c>
      <c r="S4998" s="10">
        <v>17</v>
      </c>
      <c r="T4998" s="6" t="s">
        <v>111</v>
      </c>
      <c r="U4998" s="6" t="s">
        <v>52</v>
      </c>
      <c r="V4998" s="18" t="str">
        <f>"*" &amp; IF(AND(O4998&lt;=-1.5,NOT(ISBLANK(AF4998))),"Z","")</f>
        <v>*</v>
      </c>
      <c r="W4998" s="19" t="str">
        <f t="shared" si="997"/>
        <v/>
      </c>
      <c r="X4998" s="17" t="s">
        <v>217</v>
      </c>
      <c r="AA4998" s="20"/>
      <c r="AB4998" s="18" t="str">
        <f t="shared" si="998"/>
        <v>*</v>
      </c>
      <c r="AC4998" s="19" t="str">
        <f t="shared" si="999"/>
        <v>*</v>
      </c>
      <c r="AD4998" s="19" t="str">
        <f t="shared" si="1000"/>
        <v>G</v>
      </c>
      <c r="AI4998" s="18" t="str">
        <f t="shared" si="1001"/>
        <v/>
      </c>
      <c r="AJ4998" s="18" t="str">
        <f t="shared" si="1002"/>
        <v/>
      </c>
      <c r="AK4998" s="18" t="str">
        <f t="shared" si="1003"/>
        <v/>
      </c>
      <c r="AP4998" s="6" t="s">
        <v>301</v>
      </c>
      <c r="AT4998" s="10">
        <v>71.332157867017699</v>
      </c>
      <c r="AU4998" s="21"/>
      <c r="BC4998" s="22">
        <v>117</v>
      </c>
      <c r="BD4998" s="10">
        <v>0</v>
      </c>
    </row>
    <row r="4999" spans="1:56" ht="23.25" x14ac:dyDescent="0.25">
      <c r="A4999" s="6" t="s">
        <v>1692</v>
      </c>
      <c r="B4999" s="6" t="s">
        <v>627</v>
      </c>
      <c r="C4999" s="39" t="s">
        <v>195</v>
      </c>
      <c r="D4999" s="10">
        <v>1200</v>
      </c>
      <c r="E4999" s="24">
        <v>8</v>
      </c>
      <c r="F4999" s="12">
        <v>8</v>
      </c>
      <c r="G4999" s="24">
        <v>9</v>
      </c>
      <c r="H4999" s="12">
        <v>9</v>
      </c>
      <c r="I4999" s="24">
        <v>8</v>
      </c>
      <c r="J4999" s="12">
        <v>8</v>
      </c>
      <c r="K4999" s="10">
        <v>1.3500000000000201</v>
      </c>
      <c r="L4999" s="34">
        <v>0.75</v>
      </c>
      <c r="M4999" s="14">
        <v>89.866691830815995</v>
      </c>
      <c r="N4999" s="29">
        <v>0.88334591540807095</v>
      </c>
      <c r="O4999" s="15">
        <v>-1</v>
      </c>
      <c r="P4999" s="16">
        <v>1.5</v>
      </c>
      <c r="Q4999" s="10">
        <v>-2.5499999999999901</v>
      </c>
      <c r="R4999" s="10">
        <v>-1.2999999999999901</v>
      </c>
      <c r="T4999" s="6" t="s">
        <v>57</v>
      </c>
      <c r="U4999" s="6" t="s">
        <v>52</v>
      </c>
      <c r="V4999" s="18" t="str">
        <f>"" &amp; IF(AND(O4999&lt;=-1.5,NOT(ISBLANK(AF4999))),"Z","")</f>
        <v/>
      </c>
      <c r="W4999" s="18" t="str">
        <f t="shared" si="997"/>
        <v/>
      </c>
      <c r="X4999" s="6"/>
      <c r="AB4999" s="18" t="str">
        <f t="shared" si="998"/>
        <v/>
      </c>
      <c r="AC4999" s="18" t="str">
        <f t="shared" si="999"/>
        <v/>
      </c>
      <c r="AD4999" s="18" t="str">
        <f t="shared" si="1000"/>
        <v/>
      </c>
      <c r="AI4999" s="18" t="str">
        <f t="shared" si="1001"/>
        <v/>
      </c>
      <c r="AJ4999" s="18" t="str">
        <f t="shared" si="1002"/>
        <v/>
      </c>
      <c r="AK4999" s="18" t="str">
        <f t="shared" si="1003"/>
        <v/>
      </c>
      <c r="AP4999" s="6" t="s">
        <v>545</v>
      </c>
      <c r="AT4999" s="10">
        <v>75.0166918308161</v>
      </c>
      <c r="BC4999" s="10">
        <v>124</v>
      </c>
      <c r="BD4999" s="10">
        <v>0</v>
      </c>
    </row>
    <row r="5000" spans="1:56" ht="23.25" x14ac:dyDescent="0.25">
      <c r="A5000" s="6" t="s">
        <v>1692</v>
      </c>
      <c r="B5000" s="38" t="s">
        <v>240</v>
      </c>
      <c r="C5000" s="39" t="s">
        <v>237</v>
      </c>
      <c r="D5000" s="10">
        <v>1200</v>
      </c>
      <c r="E5000" s="11">
        <v>11</v>
      </c>
      <c r="F5000" s="12">
        <v>7</v>
      </c>
      <c r="G5000" s="11">
        <v>11</v>
      </c>
      <c r="H5000" s="12">
        <v>7</v>
      </c>
      <c r="I5000" s="11">
        <v>10</v>
      </c>
      <c r="J5000" s="12">
        <v>9</v>
      </c>
      <c r="K5000" s="10">
        <v>0.44999999999999901</v>
      </c>
      <c r="L5000" s="34">
        <v>0.989999999999995</v>
      </c>
      <c r="M5000" s="14">
        <v>84.9089701322346</v>
      </c>
      <c r="N5000" s="14">
        <v>-0.54551493388267103</v>
      </c>
      <c r="O5000" s="15">
        <v>0</v>
      </c>
      <c r="P5000" s="33">
        <v>-1.75</v>
      </c>
      <c r="Q5000" s="10">
        <v>0.75000000000001099</v>
      </c>
      <c r="R5000" s="10">
        <v>-0.64999999999999503</v>
      </c>
      <c r="S5000" s="25">
        <v>49</v>
      </c>
      <c r="T5000" s="6" t="s">
        <v>57</v>
      </c>
      <c r="U5000" s="6" t="s">
        <v>52</v>
      </c>
      <c r="V5000" s="18" t="str">
        <f>"" &amp; IF(AND(O5000&lt;=-1.5,NOT(ISBLANK(AF5000))),"Z","")</f>
        <v/>
      </c>
      <c r="W5000" s="18" t="str">
        <f t="shared" si="997"/>
        <v/>
      </c>
      <c r="X5000" s="6"/>
      <c r="AB5000" s="18" t="str">
        <f t="shared" si="998"/>
        <v/>
      </c>
      <c r="AC5000" s="18" t="str">
        <f t="shared" si="999"/>
        <v/>
      </c>
      <c r="AD5000" s="18" t="str">
        <f t="shared" si="1000"/>
        <v/>
      </c>
      <c r="AI5000" s="18" t="str">
        <f t="shared" si="1001"/>
        <v/>
      </c>
      <c r="AJ5000" s="18" t="str">
        <f t="shared" si="1002"/>
        <v/>
      </c>
      <c r="AK5000" s="18" t="str">
        <f t="shared" si="1003"/>
        <v/>
      </c>
      <c r="AP5000" s="6" t="s">
        <v>372</v>
      </c>
      <c r="AT5000" s="10">
        <v>68.7839701322346</v>
      </c>
      <c r="BC5000" s="10">
        <v>126</v>
      </c>
      <c r="BD5000" s="10">
        <v>0</v>
      </c>
    </row>
    <row r="5001" spans="1:56" ht="23.25" x14ac:dyDescent="0.25">
      <c r="A5001" s="6" t="s">
        <v>1692</v>
      </c>
      <c r="B5001" s="23" t="s">
        <v>197</v>
      </c>
      <c r="C5001" s="37" t="s">
        <v>393</v>
      </c>
      <c r="D5001" s="10">
        <v>1200</v>
      </c>
      <c r="E5001" s="24">
        <v>8</v>
      </c>
      <c r="F5001" s="12">
        <v>3</v>
      </c>
      <c r="G5001" s="24">
        <v>10</v>
      </c>
      <c r="H5001" s="12">
        <v>6</v>
      </c>
      <c r="I5001" s="24">
        <v>12</v>
      </c>
      <c r="J5001" s="12">
        <v>14</v>
      </c>
      <c r="K5001" s="10">
        <v>-2.2999999999999998</v>
      </c>
      <c r="L5001" s="13">
        <v>0.44999999999999901</v>
      </c>
      <c r="M5001" s="14">
        <v>77.946220680468798</v>
      </c>
      <c r="N5001" s="14">
        <v>-0.32688965976561202</v>
      </c>
      <c r="O5001" s="15">
        <v>-3</v>
      </c>
      <c r="P5001" s="33">
        <v>-7.25</v>
      </c>
      <c r="Q5001" s="10">
        <v>1.95</v>
      </c>
      <c r="R5001" s="13">
        <v>-3.75</v>
      </c>
      <c r="S5001" s="25">
        <v>81</v>
      </c>
      <c r="T5001" s="6" t="s">
        <v>57</v>
      </c>
      <c r="U5001" s="6" t="s">
        <v>52</v>
      </c>
      <c r="V5001" s="18" t="str">
        <f>"" &amp; IF(AND(O5001&lt;=-1.5,NOT(ISBLANK(AF5001))),"Z","")</f>
        <v/>
      </c>
      <c r="W5001" s="18" t="str">
        <f t="shared" si="997"/>
        <v/>
      </c>
      <c r="X5001" s="6"/>
      <c r="AB5001" s="18" t="str">
        <f t="shared" si="998"/>
        <v/>
      </c>
      <c r="AC5001" s="18" t="str">
        <f t="shared" si="999"/>
        <v/>
      </c>
      <c r="AD5001" s="18" t="str">
        <f t="shared" si="1000"/>
        <v/>
      </c>
      <c r="AI5001" s="18" t="str">
        <f t="shared" si="1001"/>
        <v/>
      </c>
      <c r="AJ5001" s="18" t="str">
        <f t="shared" si="1002"/>
        <v/>
      </c>
      <c r="AK5001" s="18" t="str">
        <f t="shared" si="1003"/>
        <v/>
      </c>
      <c r="AP5001" s="6" t="s">
        <v>1693</v>
      </c>
      <c r="AT5001" s="10">
        <v>64.596220680468804</v>
      </c>
      <c r="BC5001" s="10">
        <v>118</v>
      </c>
      <c r="BD5001" s="10">
        <v>0</v>
      </c>
    </row>
    <row r="5002" spans="1:56" ht="23.25" x14ac:dyDescent="0.25">
      <c r="A5002" s="6" t="s">
        <v>1692</v>
      </c>
      <c r="B5002" s="26" t="s">
        <v>199</v>
      </c>
      <c r="C5002" s="9" t="s">
        <v>423</v>
      </c>
      <c r="D5002" s="10">
        <v>1400</v>
      </c>
      <c r="E5002" s="11">
        <v>11</v>
      </c>
      <c r="F5002" s="12">
        <v>6</v>
      </c>
      <c r="G5002" s="11">
        <v>9</v>
      </c>
      <c r="H5002" s="12">
        <v>4</v>
      </c>
      <c r="I5002" s="11">
        <v>9</v>
      </c>
      <c r="J5002" s="12">
        <v>4</v>
      </c>
      <c r="K5002" s="10">
        <v>-2.1000000000000099</v>
      </c>
      <c r="L5002" s="10">
        <v>-0.52222222222223702</v>
      </c>
      <c r="M5002" s="14">
        <v>94.0931847741372</v>
      </c>
      <c r="N5002" s="29">
        <v>0.14659238706862299</v>
      </c>
      <c r="O5002" s="15">
        <v>2</v>
      </c>
      <c r="P5002" s="33">
        <v>-0.25</v>
      </c>
      <c r="Q5002" s="10">
        <v>1.2999999999999901</v>
      </c>
      <c r="R5002" s="10">
        <v>1.19999999999999</v>
      </c>
      <c r="S5002" s="10">
        <v>16</v>
      </c>
      <c r="T5002" s="6" t="s">
        <v>57</v>
      </c>
      <c r="U5002" s="6" t="s">
        <v>52</v>
      </c>
      <c r="V5002" s="18" t="str">
        <f>"*" &amp; IF(AND(O5002&lt;=-1.5,NOT(ISBLANK(AF5002))),"Z","")</f>
        <v>*</v>
      </c>
      <c r="W5002" s="18" t="str">
        <f t="shared" si="997"/>
        <v/>
      </c>
      <c r="X5002" s="6"/>
      <c r="AB5002" s="18" t="str">
        <f t="shared" si="998"/>
        <v/>
      </c>
      <c r="AC5002" s="18" t="str">
        <f t="shared" si="999"/>
        <v/>
      </c>
      <c r="AD5002" s="18" t="str">
        <f t="shared" si="1000"/>
        <v/>
      </c>
      <c r="AI5002" s="18" t="str">
        <f t="shared" si="1001"/>
        <v/>
      </c>
      <c r="AJ5002" s="18" t="str">
        <f t="shared" si="1002"/>
        <v/>
      </c>
      <c r="AK5002" s="18" t="str">
        <f t="shared" si="1003"/>
        <v/>
      </c>
      <c r="AP5002" s="6" t="s">
        <v>533</v>
      </c>
      <c r="AT5002" s="10">
        <v>71.293184774137202</v>
      </c>
      <c r="BC5002" s="10">
        <v>131</v>
      </c>
      <c r="BD5002" s="10">
        <v>0</v>
      </c>
    </row>
    <row r="5003" spans="1:56" ht="23.25" x14ac:dyDescent="0.25">
      <c r="A5003" s="6" t="s">
        <v>1692</v>
      </c>
      <c r="B5003" s="26" t="s">
        <v>87</v>
      </c>
      <c r="C5003" s="9" t="s">
        <v>589</v>
      </c>
      <c r="D5003" s="10">
        <v>1400</v>
      </c>
      <c r="E5003" s="24">
        <v>3</v>
      </c>
      <c r="F5003" s="12">
        <v>1</v>
      </c>
      <c r="G5003" s="24">
        <v>4</v>
      </c>
      <c r="H5003" s="12">
        <v>1</v>
      </c>
      <c r="I5003" s="24">
        <v>8</v>
      </c>
      <c r="J5003" s="12">
        <v>5</v>
      </c>
      <c r="K5003" s="10">
        <v>0.15000000000000599</v>
      </c>
      <c r="L5003" s="13">
        <v>1.42857142857317E-2</v>
      </c>
      <c r="M5003" s="14">
        <v>93.490898283594106</v>
      </c>
      <c r="N5003" s="29">
        <v>0.54544914179700799</v>
      </c>
      <c r="O5003" s="15">
        <v>0</v>
      </c>
      <c r="P5003" s="33">
        <v>-3.5</v>
      </c>
      <c r="Q5003" s="10">
        <v>2.25</v>
      </c>
      <c r="R5003" s="13">
        <v>-0.54999999999999705</v>
      </c>
      <c r="S5003" s="10">
        <v>12</v>
      </c>
      <c r="T5003" s="6" t="s">
        <v>54</v>
      </c>
      <c r="U5003" s="17" t="s">
        <v>25</v>
      </c>
      <c r="V5003" s="18" t="str">
        <f>"" &amp; IF(AND(O5003&lt;=-1.5,NOT(ISBLANK(AF5003))),"Z","")</f>
        <v/>
      </c>
      <c r="W5003" s="18" t="str">
        <f t="shared" si="997"/>
        <v/>
      </c>
      <c r="X5003" s="6"/>
      <c r="AB5003" s="18" t="str">
        <f t="shared" si="998"/>
        <v/>
      </c>
      <c r="AC5003" s="18" t="str">
        <f t="shared" si="999"/>
        <v/>
      </c>
      <c r="AD5003" s="18" t="str">
        <f t="shared" ref="AD5003:AD5019" si="1005">IF(AND(OR(I5003=1,I5003=2,I5003=3,I5003=4),M5003&gt;=97.5),"G",IF(OR(AND(J5003&lt;=3,I5003&lt;8,P5003&gt;-1.6,M5003&gt;=95,M5003&lt;300),AND(OR(I5003=1,I5003=2,I5003=3),M5003&lt;97.5)),"GR",""))</f>
        <v/>
      </c>
      <c r="AI5003" s="18" t="str">
        <f t="shared" si="1001"/>
        <v/>
      </c>
      <c r="AJ5003" s="18" t="str">
        <f t="shared" si="1002"/>
        <v/>
      </c>
      <c r="AK5003" s="18" t="str">
        <f t="shared" si="1003"/>
        <v/>
      </c>
      <c r="AP5003" s="6" t="s">
        <v>533</v>
      </c>
      <c r="AT5003" s="10">
        <v>71.465898283594001</v>
      </c>
      <c r="BC5003" s="10">
        <v>133</v>
      </c>
      <c r="BD5003" s="10">
        <v>0</v>
      </c>
    </row>
    <row r="5004" spans="1:56" ht="23.25" x14ac:dyDescent="0.25">
      <c r="A5004" s="6" t="s">
        <v>1692</v>
      </c>
      <c r="B5004" s="26" t="s">
        <v>246</v>
      </c>
      <c r="C5004" s="39" t="s">
        <v>340</v>
      </c>
      <c r="D5004" s="10">
        <v>1650</v>
      </c>
      <c r="E5004" s="11">
        <v>12</v>
      </c>
      <c r="F5004" s="12">
        <v>8</v>
      </c>
      <c r="G5004" s="11">
        <v>12</v>
      </c>
      <c r="H5004" s="12">
        <v>6</v>
      </c>
      <c r="I5004" s="11">
        <v>11</v>
      </c>
      <c r="J5004" s="12">
        <v>7</v>
      </c>
      <c r="K5004" s="10">
        <v>-2.15</v>
      </c>
      <c r="L5004" s="13">
        <v>-2.4166666666666701</v>
      </c>
      <c r="M5004" s="14">
        <v>85.484006161735195</v>
      </c>
      <c r="N5004" s="14">
        <v>-1.5579969191323799</v>
      </c>
      <c r="O5004" s="15">
        <v>2</v>
      </c>
      <c r="P5004" s="33">
        <v>-1.25</v>
      </c>
      <c r="Q5004" s="10">
        <v>1.6</v>
      </c>
      <c r="R5004" s="13">
        <v>0.70000000000000295</v>
      </c>
      <c r="S5004" s="10">
        <v>14</v>
      </c>
      <c r="T5004" s="6" t="s">
        <v>57</v>
      </c>
      <c r="U5004" s="6" t="s">
        <v>52</v>
      </c>
      <c r="V5004" s="18" t="str">
        <f>"" &amp; IF(AND(O5004&lt;=-1.5,NOT(ISBLANK(AF5004))),"Z","")</f>
        <v/>
      </c>
      <c r="W5004" s="18" t="str">
        <f t="shared" si="997"/>
        <v/>
      </c>
      <c r="X5004" s="6"/>
      <c r="AB5004" s="18" t="str">
        <f t="shared" si="998"/>
        <v/>
      </c>
      <c r="AC5004" s="18" t="str">
        <f t="shared" si="999"/>
        <v/>
      </c>
      <c r="AD5004" s="18" t="str">
        <f t="shared" si="1005"/>
        <v/>
      </c>
      <c r="AI5004" s="18" t="str">
        <f t="shared" si="1001"/>
        <v/>
      </c>
      <c r="AJ5004" s="18" t="str">
        <f t="shared" si="1002"/>
        <v/>
      </c>
      <c r="AK5004" s="18" t="str">
        <f t="shared" si="1003"/>
        <v/>
      </c>
      <c r="AP5004" s="6" t="s">
        <v>1694</v>
      </c>
      <c r="AT5004" s="10">
        <v>62.009006161735201</v>
      </c>
      <c r="BC5004" s="10">
        <v>131</v>
      </c>
      <c r="BD5004" s="10">
        <v>0</v>
      </c>
    </row>
    <row r="5005" spans="1:56" ht="23.25" x14ac:dyDescent="0.25">
      <c r="A5005" s="6" t="s">
        <v>1692</v>
      </c>
      <c r="B5005" s="26" t="s">
        <v>49</v>
      </c>
      <c r="C5005" s="9" t="s">
        <v>321</v>
      </c>
      <c r="D5005" s="10">
        <v>1200</v>
      </c>
      <c r="E5005" s="24">
        <v>4</v>
      </c>
      <c r="F5005" s="12">
        <v>3</v>
      </c>
      <c r="G5005" s="24">
        <v>3</v>
      </c>
      <c r="H5005" s="12">
        <v>4</v>
      </c>
      <c r="I5005" s="24">
        <v>2</v>
      </c>
      <c r="J5005" s="12">
        <v>1</v>
      </c>
      <c r="K5005" s="10">
        <v>0.44999999999999901</v>
      </c>
      <c r="L5005" s="34">
        <v>1.5687500000000401</v>
      </c>
      <c r="M5005" s="14">
        <v>97.186602056957</v>
      </c>
      <c r="N5005" s="14">
        <v>-0.70669897152150396</v>
      </c>
      <c r="O5005" s="15">
        <v>-1</v>
      </c>
      <c r="P5005" s="16">
        <v>2.75</v>
      </c>
      <c r="Q5005" s="10">
        <v>-0.55000000000001503</v>
      </c>
      <c r="R5005" s="10">
        <v>1.5499999999999901</v>
      </c>
      <c r="S5005" s="10">
        <v>21</v>
      </c>
      <c r="T5005" s="6" t="s">
        <v>51</v>
      </c>
      <c r="U5005" s="6" t="s">
        <v>52</v>
      </c>
      <c r="V5005" s="18" t="str">
        <f>"*" &amp; IF(AND(O5005&lt;=-1.5,NOT(ISBLANK(AF5005))),"Z","")</f>
        <v>*</v>
      </c>
      <c r="W5005" s="19" t="str">
        <f t="shared" si="997"/>
        <v/>
      </c>
      <c r="X5005" s="6"/>
      <c r="AA5005" s="20"/>
      <c r="AB5005" s="18" t="str">
        <f t="shared" si="998"/>
        <v/>
      </c>
      <c r="AC5005" s="19" t="str">
        <f t="shared" si="999"/>
        <v/>
      </c>
      <c r="AD5005" s="18" t="str">
        <f t="shared" si="1005"/>
        <v>GR</v>
      </c>
      <c r="AI5005" s="18" t="str">
        <f t="shared" si="1001"/>
        <v/>
      </c>
      <c r="AJ5005" s="18" t="str">
        <f t="shared" si="1002"/>
        <v/>
      </c>
      <c r="AK5005" s="18" t="str">
        <f t="shared" si="1003"/>
        <v/>
      </c>
      <c r="AP5005" s="6" t="s">
        <v>416</v>
      </c>
      <c r="AT5005" s="10">
        <v>76.461602056957005</v>
      </c>
      <c r="AU5005" s="21"/>
      <c r="BC5005" s="22">
        <v>130</v>
      </c>
      <c r="BD5005" s="10">
        <v>0</v>
      </c>
    </row>
    <row r="5006" spans="1:56" ht="23.25" x14ac:dyDescent="0.25">
      <c r="A5006" s="6" t="s">
        <v>1692</v>
      </c>
      <c r="B5006" s="26" t="s">
        <v>265</v>
      </c>
      <c r="C5006" s="9" t="s">
        <v>423</v>
      </c>
      <c r="D5006" s="10">
        <v>1600</v>
      </c>
      <c r="E5006" s="11">
        <v>2</v>
      </c>
      <c r="F5006" s="12">
        <v>2</v>
      </c>
      <c r="G5006" s="11">
        <v>2</v>
      </c>
      <c r="H5006" s="12">
        <v>0</v>
      </c>
      <c r="I5006" s="11">
        <v>4</v>
      </c>
      <c r="J5006" s="12">
        <v>2</v>
      </c>
      <c r="K5006" s="10">
        <v>3.4</v>
      </c>
      <c r="L5006" s="13">
        <v>0.224999999999973</v>
      </c>
      <c r="M5006" s="14">
        <v>94.901554474718594</v>
      </c>
      <c r="N5006" s="14">
        <v>-0.69922276264073002</v>
      </c>
      <c r="O5006" s="15">
        <v>2</v>
      </c>
      <c r="P5006" s="33">
        <v>-2.0499999999999998</v>
      </c>
      <c r="Q5006" s="10">
        <v>-0.19999999999999599</v>
      </c>
      <c r="R5006" s="13">
        <v>-2.0499999999999998</v>
      </c>
      <c r="S5006" s="10">
        <v>28</v>
      </c>
      <c r="T5006" s="30" t="s">
        <v>61</v>
      </c>
      <c r="U5006" s="17" t="s">
        <v>25</v>
      </c>
      <c r="V5006" s="18" t="str">
        <f>"" &amp; IF(AND(O5006&lt;=-1.5,NOT(ISBLANK(AF5006))),"Z","")</f>
        <v/>
      </c>
      <c r="W5006" s="18" t="str">
        <f t="shared" si="997"/>
        <v/>
      </c>
      <c r="X5006" s="6"/>
      <c r="AB5006" s="18" t="str">
        <f t="shared" si="998"/>
        <v/>
      </c>
      <c r="AC5006" s="18" t="str">
        <f t="shared" si="999"/>
        <v/>
      </c>
      <c r="AD5006" s="18" t="str">
        <f t="shared" si="1005"/>
        <v/>
      </c>
      <c r="AI5006" s="18" t="str">
        <f t="shared" si="1001"/>
        <v/>
      </c>
      <c r="AJ5006" s="18" t="str">
        <f t="shared" si="1002"/>
        <v/>
      </c>
      <c r="AK5006" s="18" t="str">
        <f t="shared" si="1003"/>
        <v/>
      </c>
      <c r="AP5006" s="6" t="s">
        <v>306</v>
      </c>
      <c r="AT5006" s="10">
        <v>71.226554474718597</v>
      </c>
      <c r="BC5006" s="10">
        <v>130</v>
      </c>
      <c r="BD5006" s="10">
        <v>0</v>
      </c>
    </row>
    <row r="5007" spans="1:56" ht="23.25" x14ac:dyDescent="0.25">
      <c r="A5007" s="6" t="s">
        <v>1692</v>
      </c>
      <c r="B5007" s="26" t="s">
        <v>113</v>
      </c>
      <c r="C5007" s="9" t="s">
        <v>258</v>
      </c>
      <c r="D5007" s="10">
        <v>1400</v>
      </c>
      <c r="E5007" s="24">
        <v>2</v>
      </c>
      <c r="F5007" s="12">
        <v>0</v>
      </c>
      <c r="G5007" s="24">
        <v>1</v>
      </c>
      <c r="H5007" s="12">
        <v>0</v>
      </c>
      <c r="I5007" s="24">
        <v>5</v>
      </c>
      <c r="J5007" s="12">
        <v>2</v>
      </c>
      <c r="K5007" s="10">
        <v>1.2000000000000099</v>
      </c>
      <c r="L5007" s="13">
        <v>-0.39999999999998698</v>
      </c>
      <c r="M5007" s="36">
        <v>98.4957953914721</v>
      </c>
      <c r="N5007" s="36">
        <v>0.84789769573610796</v>
      </c>
      <c r="O5007" s="15">
        <v>0</v>
      </c>
      <c r="P5007" s="33">
        <v>-2</v>
      </c>
      <c r="Q5007" s="10">
        <v>-0.60000000000000497</v>
      </c>
      <c r="R5007" s="13">
        <v>-2.2000000000000099</v>
      </c>
      <c r="S5007" s="10">
        <v>17</v>
      </c>
      <c r="T5007" s="30" t="s">
        <v>61</v>
      </c>
      <c r="U5007" s="17" t="s">
        <v>25</v>
      </c>
      <c r="V5007" s="18" t="str">
        <f>"*" &amp; IF(AND(O5007&lt;=-1.5,NOT(ISBLANK(AF5007))),"Z","")</f>
        <v>*</v>
      </c>
      <c r="W5007" s="18" t="str">
        <f t="shared" si="997"/>
        <v/>
      </c>
      <c r="X5007" s="6"/>
      <c r="AB5007" s="18" t="str">
        <f t="shared" si="998"/>
        <v/>
      </c>
      <c r="AC5007" s="18" t="str">
        <f t="shared" si="999"/>
        <v/>
      </c>
      <c r="AD5007" s="18" t="str">
        <f t="shared" si="1005"/>
        <v/>
      </c>
      <c r="AI5007" s="18" t="str">
        <f t="shared" si="1001"/>
        <v/>
      </c>
      <c r="AJ5007" s="18" t="str">
        <f t="shared" si="1002"/>
        <v/>
      </c>
      <c r="AK5007" s="18" t="str">
        <f t="shared" si="1003"/>
        <v/>
      </c>
      <c r="AP5007" s="6" t="s">
        <v>649</v>
      </c>
      <c r="AT5007" s="10">
        <v>75.695795391472203</v>
      </c>
      <c r="BC5007" s="10">
        <v>129</v>
      </c>
      <c r="BD5007" s="10">
        <v>0</v>
      </c>
    </row>
    <row r="5008" spans="1:56" ht="23.25" x14ac:dyDescent="0.25">
      <c r="A5008" s="6" t="s">
        <v>1692</v>
      </c>
      <c r="B5008" s="26" t="s">
        <v>77</v>
      </c>
      <c r="C5008" s="9" t="s">
        <v>260</v>
      </c>
      <c r="D5008" s="10">
        <v>1200</v>
      </c>
      <c r="E5008" s="11">
        <v>2</v>
      </c>
      <c r="F5008" s="12">
        <v>1</v>
      </c>
      <c r="G5008" s="11">
        <v>4</v>
      </c>
      <c r="H5008" s="12">
        <v>1</v>
      </c>
      <c r="I5008" s="11">
        <v>6</v>
      </c>
      <c r="J5008" s="12">
        <v>4</v>
      </c>
      <c r="K5008" s="10">
        <v>-5.0000000000007802E-2</v>
      </c>
      <c r="L5008" s="13">
        <v>-2.5062499999999699</v>
      </c>
      <c r="M5008" s="36">
        <v>90.254493741923795</v>
      </c>
      <c r="N5008" s="36">
        <v>-1.62275312903816</v>
      </c>
      <c r="O5008" s="15">
        <v>0</v>
      </c>
      <c r="P5008" s="33">
        <v>-2.75</v>
      </c>
      <c r="Q5008" s="10">
        <v>1.94999999999999</v>
      </c>
      <c r="R5008" s="13">
        <v>-0.30000000000001098</v>
      </c>
      <c r="S5008" s="10">
        <v>18</v>
      </c>
      <c r="T5008" s="6" t="s">
        <v>72</v>
      </c>
      <c r="U5008" s="17" t="s">
        <v>25</v>
      </c>
      <c r="V5008" s="18" t="str">
        <f t="shared" ref="V5008:V5013" si="1006">"" &amp; IF(AND(O5008&lt;=-1.5,NOT(ISBLANK(AF5008))),"Z","")</f>
        <v/>
      </c>
      <c r="W5008" s="18" t="str">
        <f t="shared" si="997"/>
        <v/>
      </c>
      <c r="X5008" s="6"/>
      <c r="AB5008" s="18" t="str">
        <f t="shared" si="998"/>
        <v/>
      </c>
      <c r="AC5008" s="18" t="str">
        <f t="shared" si="999"/>
        <v/>
      </c>
      <c r="AD5008" s="18" t="str">
        <f t="shared" si="1005"/>
        <v/>
      </c>
      <c r="AI5008" s="18" t="str">
        <f t="shared" si="1001"/>
        <v/>
      </c>
      <c r="AJ5008" s="18" t="str">
        <f t="shared" si="1002"/>
        <v/>
      </c>
      <c r="AK5008" s="18" t="str">
        <f t="shared" si="1003"/>
        <v/>
      </c>
      <c r="AP5008" s="6" t="s">
        <v>1148</v>
      </c>
      <c r="AT5008" s="10">
        <v>67.254493741923696</v>
      </c>
      <c r="BC5008" s="10">
        <v>130</v>
      </c>
      <c r="BD5008" s="10">
        <v>0</v>
      </c>
    </row>
    <row r="5009" spans="1:56" ht="23.25" x14ac:dyDescent="0.25">
      <c r="A5009" s="6" t="s">
        <v>1695</v>
      </c>
      <c r="B5009" s="6" t="s">
        <v>213</v>
      </c>
      <c r="C5009" s="9" t="s">
        <v>127</v>
      </c>
      <c r="D5009" s="10">
        <v>1000</v>
      </c>
      <c r="E5009" s="24">
        <v>8</v>
      </c>
      <c r="F5009" s="12">
        <v>1</v>
      </c>
      <c r="G5009" s="24">
        <v>5</v>
      </c>
      <c r="H5009" s="12">
        <v>1</v>
      </c>
      <c r="I5009" s="24">
        <v>2</v>
      </c>
      <c r="J5009" s="12">
        <v>1</v>
      </c>
      <c r="K5009" s="10">
        <v>0.149999999999997</v>
      </c>
      <c r="L5009" s="10">
        <v>1.6071428571428501</v>
      </c>
      <c r="M5009" s="29">
        <v>100.994348321221</v>
      </c>
      <c r="N5009" s="29">
        <v>1.24717416061024</v>
      </c>
      <c r="O5009" s="15">
        <v>0</v>
      </c>
      <c r="P5009" s="16">
        <v>0</v>
      </c>
      <c r="Q5009" s="10">
        <v>-1.74999999999999</v>
      </c>
      <c r="R5009" s="10">
        <v>-1.7</v>
      </c>
      <c r="T5009" s="6" t="s">
        <v>90</v>
      </c>
      <c r="U5009" s="17" t="s">
        <v>25</v>
      </c>
      <c r="V5009" s="18" t="str">
        <f t="shared" si="1006"/>
        <v/>
      </c>
      <c r="W5009" s="19" t="str">
        <f t="shared" si="997"/>
        <v/>
      </c>
      <c r="X5009" s="6"/>
      <c r="AA5009" s="20"/>
      <c r="AB5009" s="18" t="str">
        <f t="shared" si="998"/>
        <v/>
      </c>
      <c r="AC5009" s="19" t="str">
        <f t="shared" si="999"/>
        <v/>
      </c>
      <c r="AD5009" s="19" t="str">
        <f t="shared" si="1005"/>
        <v>G</v>
      </c>
      <c r="AI5009" s="18" t="str">
        <f t="shared" si="1001"/>
        <v/>
      </c>
      <c r="AJ5009" s="18" t="str">
        <f t="shared" si="1002"/>
        <v/>
      </c>
      <c r="AK5009" s="18" t="str">
        <f t="shared" si="1003"/>
        <v/>
      </c>
      <c r="AP5009" s="6" t="s">
        <v>169</v>
      </c>
      <c r="AT5009" s="10">
        <v>69.4943483212205</v>
      </c>
      <c r="AU5009" s="21"/>
      <c r="BC5009" s="22">
        <v>121</v>
      </c>
      <c r="BD5009" s="10">
        <v>0</v>
      </c>
    </row>
    <row r="5010" spans="1:56" ht="23.25" x14ac:dyDescent="0.25">
      <c r="A5010" s="6" t="s">
        <v>1695</v>
      </c>
      <c r="B5010" s="26" t="s">
        <v>275</v>
      </c>
      <c r="C5010" s="9" t="s">
        <v>114</v>
      </c>
      <c r="D5010" s="10">
        <v>1200</v>
      </c>
      <c r="E5010" s="11">
        <v>1</v>
      </c>
      <c r="F5010" s="12">
        <v>0</v>
      </c>
      <c r="G5010" s="11">
        <v>1</v>
      </c>
      <c r="H5010" s="12">
        <v>0</v>
      </c>
      <c r="I5010" s="11">
        <v>4</v>
      </c>
      <c r="J5010" s="12">
        <v>0</v>
      </c>
      <c r="K5010" s="10">
        <v>2.5</v>
      </c>
      <c r="L5010" s="15">
        <v>1.6500000000000301</v>
      </c>
      <c r="M5010" s="14">
        <v>95.048768452775107</v>
      </c>
      <c r="N5010" s="14">
        <v>-1.97561577361249</v>
      </c>
      <c r="O5010" s="15">
        <v>0</v>
      </c>
      <c r="P5010" s="33">
        <v>-0.5</v>
      </c>
      <c r="Q5010" s="10">
        <v>-2.75</v>
      </c>
      <c r="R5010" s="13">
        <v>-3.2499999999999898</v>
      </c>
      <c r="S5010" s="10">
        <v>21</v>
      </c>
      <c r="T5010" s="32">
        <v>8</v>
      </c>
      <c r="U5010" s="17" t="s">
        <v>25</v>
      </c>
      <c r="V5010" s="18" t="str">
        <f t="shared" si="1006"/>
        <v/>
      </c>
      <c r="W5010" s="19" t="str">
        <f t="shared" si="997"/>
        <v/>
      </c>
      <c r="X5010" s="6"/>
      <c r="AA5010" s="20"/>
      <c r="AB5010" s="18" t="str">
        <f t="shared" si="998"/>
        <v/>
      </c>
      <c r="AC5010" s="19" t="str">
        <f t="shared" si="999"/>
        <v/>
      </c>
      <c r="AD5010" s="18" t="str">
        <f t="shared" si="1005"/>
        <v>GR</v>
      </c>
      <c r="AI5010" s="18" t="str">
        <f t="shared" si="1001"/>
        <v/>
      </c>
      <c r="AJ5010" s="18" t="str">
        <f t="shared" si="1002"/>
        <v/>
      </c>
      <c r="AK5010" s="18" t="str">
        <f t="shared" si="1003"/>
        <v/>
      </c>
      <c r="AP5010" s="6" t="s">
        <v>672</v>
      </c>
      <c r="AT5010" s="10">
        <v>60.298768452775001</v>
      </c>
      <c r="AU5010" s="21"/>
      <c r="BC5010" s="22">
        <v>121</v>
      </c>
      <c r="BD5010" s="10">
        <v>-1</v>
      </c>
    </row>
    <row r="5011" spans="1:56" ht="23.25" x14ac:dyDescent="0.25">
      <c r="A5011" s="6" t="s">
        <v>1695</v>
      </c>
      <c r="B5011" s="23" t="s">
        <v>223</v>
      </c>
      <c r="C5011" s="9" t="s">
        <v>258</v>
      </c>
      <c r="D5011" s="10">
        <v>1000</v>
      </c>
      <c r="E5011" s="11">
        <v>1</v>
      </c>
      <c r="F5011" s="12">
        <v>0</v>
      </c>
      <c r="G5011" s="11">
        <v>1</v>
      </c>
      <c r="H5011" s="12">
        <v>0</v>
      </c>
      <c r="I5011" s="11">
        <v>2</v>
      </c>
      <c r="J5011" s="12">
        <v>0</v>
      </c>
      <c r="K5011" s="10">
        <v>-1.25</v>
      </c>
      <c r="L5011" s="13">
        <v>-2.8900000000000099</v>
      </c>
      <c r="M5011" s="14">
        <v>93.870005876198604</v>
      </c>
      <c r="N5011" s="14">
        <v>-2.6149970619007199</v>
      </c>
      <c r="O5011" s="15">
        <v>0</v>
      </c>
      <c r="P5011" s="33">
        <v>-0.5</v>
      </c>
      <c r="Q5011" s="10">
        <v>1.30000000000001</v>
      </c>
      <c r="R5011" s="13">
        <v>0.85000000000000897</v>
      </c>
      <c r="S5011" s="25">
        <v>141</v>
      </c>
      <c r="T5011" s="27" t="s">
        <v>61</v>
      </c>
      <c r="U5011" s="17" t="s">
        <v>25</v>
      </c>
      <c r="V5011" s="18" t="str">
        <f t="shared" si="1006"/>
        <v/>
      </c>
      <c r="W5011" s="19" t="str">
        <f t="shared" si="997"/>
        <v/>
      </c>
      <c r="X5011" s="6"/>
      <c r="AA5011" s="20"/>
      <c r="AB5011" s="18" t="str">
        <f t="shared" si="998"/>
        <v/>
      </c>
      <c r="AC5011" s="19" t="str">
        <f t="shared" si="999"/>
        <v/>
      </c>
      <c r="AD5011" s="18" t="str">
        <f t="shared" si="1005"/>
        <v>GR</v>
      </c>
      <c r="AI5011" s="18" t="str">
        <f t="shared" si="1001"/>
        <v/>
      </c>
      <c r="AJ5011" s="18" t="str">
        <f t="shared" si="1002"/>
        <v/>
      </c>
      <c r="AK5011" s="18" t="str">
        <f t="shared" si="1003"/>
        <v/>
      </c>
      <c r="AP5011" s="6" t="s">
        <v>625</v>
      </c>
      <c r="AT5011" s="10">
        <v>76.020005876198596</v>
      </c>
      <c r="AU5011" s="21"/>
      <c r="BC5011" s="22">
        <v>130</v>
      </c>
      <c r="BD5011" s="10">
        <v>0</v>
      </c>
    </row>
    <row r="5012" spans="1:56" ht="23.25" x14ac:dyDescent="0.25">
      <c r="A5012" s="6" t="s">
        <v>1695</v>
      </c>
      <c r="B5012" s="2" t="s">
        <v>383</v>
      </c>
      <c r="C5012" s="39" t="s">
        <v>374</v>
      </c>
      <c r="D5012" s="10">
        <v>1000</v>
      </c>
      <c r="E5012" s="24">
        <v>3</v>
      </c>
      <c r="F5012" s="12">
        <v>2</v>
      </c>
      <c r="G5012" s="24">
        <v>5</v>
      </c>
      <c r="H5012" s="12">
        <v>2</v>
      </c>
      <c r="I5012" s="24">
        <v>12</v>
      </c>
      <c r="J5012" s="12">
        <v>8</v>
      </c>
      <c r="K5012" s="10">
        <v>1.05</v>
      </c>
      <c r="L5012" s="15">
        <v>2.2900000000000098</v>
      </c>
      <c r="M5012" s="14">
        <v>87.157751920986996</v>
      </c>
      <c r="N5012" s="14">
        <v>-7.1124039506500494E-2</v>
      </c>
      <c r="O5012" s="15">
        <v>0</v>
      </c>
      <c r="P5012" s="33">
        <v>-5.75</v>
      </c>
      <c r="Q5012" s="10">
        <v>0</v>
      </c>
      <c r="R5012" s="13">
        <v>-4.55</v>
      </c>
      <c r="S5012" s="10">
        <v>32</v>
      </c>
      <c r="T5012" s="32">
        <v>7</v>
      </c>
      <c r="U5012" s="17" t="s">
        <v>25</v>
      </c>
      <c r="V5012" s="18" t="str">
        <f t="shared" si="1006"/>
        <v/>
      </c>
      <c r="W5012" s="18" t="str">
        <f t="shared" si="997"/>
        <v/>
      </c>
      <c r="X5012" s="6"/>
      <c r="AB5012" s="18" t="str">
        <f t="shared" si="998"/>
        <v/>
      </c>
      <c r="AC5012" s="18" t="str">
        <f t="shared" si="999"/>
        <v/>
      </c>
      <c r="AD5012" s="18" t="str">
        <f t="shared" si="1005"/>
        <v/>
      </c>
      <c r="AI5012" s="18" t="str">
        <f t="shared" si="1001"/>
        <v/>
      </c>
      <c r="AJ5012" s="18" t="str">
        <f t="shared" si="1002"/>
        <v/>
      </c>
      <c r="AK5012" s="18" t="str">
        <f t="shared" si="1003"/>
        <v/>
      </c>
      <c r="AP5012" s="6" t="s">
        <v>809</v>
      </c>
      <c r="AT5012" s="10">
        <v>63.357751920986999</v>
      </c>
      <c r="BC5012" s="10">
        <v>131</v>
      </c>
      <c r="BD5012" s="10">
        <v>0</v>
      </c>
    </row>
    <row r="5013" spans="1:56" ht="23.25" x14ac:dyDescent="0.25">
      <c r="A5013" s="6" t="s">
        <v>1695</v>
      </c>
      <c r="B5013" s="38" t="s">
        <v>134</v>
      </c>
      <c r="C5013" s="9" t="s">
        <v>258</v>
      </c>
      <c r="D5013" s="10">
        <v>1200</v>
      </c>
      <c r="E5013" s="11">
        <v>1</v>
      </c>
      <c r="F5013" s="12">
        <v>0</v>
      </c>
      <c r="G5013" s="11">
        <v>1</v>
      </c>
      <c r="H5013" s="12">
        <v>0</v>
      </c>
      <c r="I5013" s="11">
        <v>6</v>
      </c>
      <c r="J5013" s="12">
        <v>4</v>
      </c>
      <c r="K5013" s="10">
        <v>-0.80000000000000104</v>
      </c>
      <c r="L5013" s="15">
        <v>0.92500000000002602</v>
      </c>
      <c r="M5013" s="14">
        <v>91.649797368304604</v>
      </c>
      <c r="N5013" s="14">
        <v>-1.3251013158476601</v>
      </c>
      <c r="O5013" s="15">
        <v>0</v>
      </c>
      <c r="P5013" s="33">
        <v>-3.5</v>
      </c>
      <c r="Q5013" s="10">
        <v>-0.89999999999999902</v>
      </c>
      <c r="R5013" s="13">
        <v>-3.75</v>
      </c>
      <c r="S5013" s="25">
        <v>45</v>
      </c>
      <c r="T5013" s="30" t="s">
        <v>61</v>
      </c>
      <c r="U5013" s="17" t="s">
        <v>25</v>
      </c>
      <c r="V5013" s="18" t="str">
        <f t="shared" si="1006"/>
        <v/>
      </c>
      <c r="W5013" s="18" t="str">
        <f t="shared" si="997"/>
        <v/>
      </c>
      <c r="X5013" s="6"/>
      <c r="AB5013" s="18" t="str">
        <f t="shared" si="998"/>
        <v/>
      </c>
      <c r="AC5013" s="18" t="str">
        <f t="shared" si="999"/>
        <v/>
      </c>
      <c r="AD5013" s="18" t="str">
        <f t="shared" si="1005"/>
        <v/>
      </c>
      <c r="AI5013" s="18" t="str">
        <f t="shared" si="1001"/>
        <v/>
      </c>
      <c r="AJ5013" s="18" t="str">
        <f t="shared" si="1002"/>
        <v/>
      </c>
      <c r="AK5013" s="18" t="str">
        <f t="shared" si="1003"/>
        <v/>
      </c>
      <c r="AP5013" s="6" t="s">
        <v>587</v>
      </c>
      <c r="AT5013" s="10">
        <v>71.099797368304706</v>
      </c>
      <c r="BC5013" s="10">
        <v>130</v>
      </c>
      <c r="BD5013" s="10">
        <v>0</v>
      </c>
    </row>
    <row r="5014" spans="1:56" ht="23.25" x14ac:dyDescent="0.25">
      <c r="A5014" s="6" t="s">
        <v>1695</v>
      </c>
      <c r="B5014" s="26" t="s">
        <v>269</v>
      </c>
      <c r="C5014" s="9" t="s">
        <v>427</v>
      </c>
      <c r="D5014" s="10">
        <v>1000</v>
      </c>
      <c r="E5014" s="24">
        <v>11</v>
      </c>
      <c r="F5014" s="12">
        <v>4</v>
      </c>
      <c r="G5014" s="24">
        <v>11</v>
      </c>
      <c r="H5014" s="12">
        <v>6</v>
      </c>
      <c r="I5014" s="24">
        <v>10</v>
      </c>
      <c r="J5014" s="12">
        <v>9</v>
      </c>
      <c r="K5014" s="10">
        <v>0.19999999999999599</v>
      </c>
      <c r="L5014" s="34">
        <v>1.9916666666666401</v>
      </c>
      <c r="M5014" s="14">
        <v>95.625179180072195</v>
      </c>
      <c r="N5014" s="29">
        <v>5.1125895900361202</v>
      </c>
      <c r="O5014" s="15">
        <v>-2</v>
      </c>
      <c r="P5014" s="33">
        <v>-3.25</v>
      </c>
      <c r="Q5014" s="10">
        <v>3.55</v>
      </c>
      <c r="R5014" s="10">
        <v>1.05</v>
      </c>
      <c r="S5014" s="10">
        <v>21</v>
      </c>
      <c r="T5014" s="6" t="s">
        <v>57</v>
      </c>
      <c r="U5014" s="6" t="s">
        <v>52</v>
      </c>
      <c r="V5014" s="18" t="str">
        <f>"*" &amp; IF(AND(O5014&lt;=-1.5,NOT(ISBLANK(AF5014))),"Z","")</f>
        <v>*</v>
      </c>
      <c r="W5014" s="18" t="str">
        <f t="shared" si="997"/>
        <v/>
      </c>
      <c r="X5014" s="6"/>
      <c r="AB5014" s="18" t="str">
        <f t="shared" si="998"/>
        <v/>
      </c>
      <c r="AC5014" s="18" t="str">
        <f t="shared" si="999"/>
        <v/>
      </c>
      <c r="AD5014" s="18" t="str">
        <f t="shared" si="1005"/>
        <v/>
      </c>
      <c r="AI5014" s="18" t="str">
        <f t="shared" si="1001"/>
        <v/>
      </c>
      <c r="AJ5014" s="18" t="str">
        <f t="shared" si="1002"/>
        <v/>
      </c>
      <c r="AK5014" s="18" t="str">
        <f t="shared" si="1003"/>
        <v/>
      </c>
      <c r="AP5014" s="6" t="s">
        <v>999</v>
      </c>
      <c r="AT5014" s="10">
        <v>72.350179180072203</v>
      </c>
      <c r="BC5014" s="10">
        <v>129</v>
      </c>
      <c r="BD5014" s="10">
        <v>0</v>
      </c>
    </row>
    <row r="5015" spans="1:56" ht="23.25" x14ac:dyDescent="0.25">
      <c r="A5015" s="6" t="s">
        <v>1696</v>
      </c>
      <c r="B5015" s="6" t="s">
        <v>607</v>
      </c>
      <c r="C5015" s="39" t="s">
        <v>374</v>
      </c>
      <c r="D5015" s="10">
        <v>1200</v>
      </c>
      <c r="E5015" s="24">
        <v>10</v>
      </c>
      <c r="F5015" s="12">
        <v>8</v>
      </c>
      <c r="G5015" s="24">
        <v>10</v>
      </c>
      <c r="H5015" s="12">
        <v>7</v>
      </c>
      <c r="I5015" s="24">
        <v>6</v>
      </c>
      <c r="J5015" s="12">
        <v>2</v>
      </c>
      <c r="K5015" s="10">
        <v>1.6499999999999899</v>
      </c>
      <c r="L5015" s="34">
        <v>1.93</v>
      </c>
      <c r="M5015" s="14">
        <v>98.263425367566398</v>
      </c>
      <c r="N5015" s="29">
        <v>1.1317126837832301</v>
      </c>
      <c r="O5015" s="15">
        <v>1</v>
      </c>
      <c r="P5015" s="16">
        <v>4.75</v>
      </c>
      <c r="Q5015" s="10">
        <v>-0.94999999999998896</v>
      </c>
      <c r="R5015" s="10">
        <v>2.85</v>
      </c>
      <c r="T5015" s="6" t="s">
        <v>57</v>
      </c>
      <c r="U5015" s="6" t="s">
        <v>52</v>
      </c>
      <c r="V5015" s="18" t="str">
        <f>"" &amp; IF(AND(O5015&lt;=-1.5,NOT(ISBLANK(AF5015))),"Z","")</f>
        <v/>
      </c>
      <c r="W5015" s="19" t="str">
        <f t="shared" si="997"/>
        <v/>
      </c>
      <c r="X5015" s="17" t="s">
        <v>88</v>
      </c>
      <c r="AA5015" s="20"/>
      <c r="AB5015" s="18" t="str">
        <f t="shared" si="998"/>
        <v/>
      </c>
      <c r="AC5015" s="19" t="str">
        <f t="shared" si="999"/>
        <v/>
      </c>
      <c r="AD5015" s="18" t="str">
        <f t="shared" si="1005"/>
        <v>GR</v>
      </c>
      <c r="AI5015" s="18" t="str">
        <f t="shared" si="1001"/>
        <v/>
      </c>
      <c r="AJ5015" s="18" t="str">
        <f t="shared" si="1002"/>
        <v/>
      </c>
      <c r="AK5015" s="18" t="str">
        <f t="shared" si="1003"/>
        <v/>
      </c>
      <c r="AP5015" s="6" t="s">
        <v>448</v>
      </c>
      <c r="AT5015" s="10">
        <v>74.013425367566498</v>
      </c>
      <c r="AU5015" s="21"/>
      <c r="BC5015" s="22">
        <v>128</v>
      </c>
      <c r="BD5015" s="28">
        <v>1</v>
      </c>
    </row>
    <row r="5016" spans="1:56" ht="23.25" x14ac:dyDescent="0.25">
      <c r="A5016" s="6" t="s">
        <v>1696</v>
      </c>
      <c r="B5016" s="26" t="s">
        <v>368</v>
      </c>
      <c r="C5016" s="39" t="s">
        <v>232</v>
      </c>
      <c r="D5016" s="10">
        <v>1200</v>
      </c>
      <c r="E5016" s="11">
        <v>10</v>
      </c>
      <c r="F5016" s="12">
        <v>6</v>
      </c>
      <c r="G5016" s="11">
        <v>11</v>
      </c>
      <c r="H5016" s="12">
        <v>6</v>
      </c>
      <c r="I5016" s="11">
        <v>5</v>
      </c>
      <c r="J5016" s="12">
        <v>2</v>
      </c>
      <c r="K5016" s="10">
        <v>0.35000000000000098</v>
      </c>
      <c r="L5016" s="10">
        <v>-6.6666666666665306E-2</v>
      </c>
      <c r="M5016" s="14">
        <v>94.033882076565106</v>
      </c>
      <c r="N5016" s="14">
        <v>-1.0330589617174699</v>
      </c>
      <c r="O5016" s="15">
        <v>0</v>
      </c>
      <c r="P5016" s="16">
        <v>3.25</v>
      </c>
      <c r="Q5016" s="10">
        <v>0.15000000000000599</v>
      </c>
      <c r="R5016" s="10">
        <v>2.80000000000001</v>
      </c>
      <c r="S5016" s="10">
        <v>14</v>
      </c>
      <c r="T5016" s="6" t="s">
        <v>57</v>
      </c>
      <c r="U5016" s="6" t="s">
        <v>52</v>
      </c>
      <c r="V5016" s="18" t="str">
        <f>"" &amp; IF(AND(O5016&lt;=-1.5,NOT(ISBLANK(AF5016))),"Z","")</f>
        <v/>
      </c>
      <c r="W5016" s="18" t="str">
        <f t="shared" si="997"/>
        <v/>
      </c>
      <c r="X5016" s="6"/>
      <c r="AB5016" s="18" t="str">
        <f t="shared" si="998"/>
        <v/>
      </c>
      <c r="AC5016" s="18" t="str">
        <f t="shared" si="999"/>
        <v>**</v>
      </c>
      <c r="AD5016" s="18" t="str">
        <f t="shared" si="1005"/>
        <v/>
      </c>
      <c r="AI5016" s="18" t="str">
        <f t="shared" si="1001"/>
        <v/>
      </c>
      <c r="AJ5016" s="18" t="str">
        <f t="shared" si="1002"/>
        <v/>
      </c>
      <c r="AK5016" s="18" t="str">
        <f t="shared" si="1003"/>
        <v/>
      </c>
      <c r="AP5016" s="6" t="s">
        <v>579</v>
      </c>
      <c r="AT5016" s="10">
        <v>71.183882076565098</v>
      </c>
      <c r="BC5016" s="10">
        <v>128</v>
      </c>
      <c r="BD5016" s="10">
        <v>1</v>
      </c>
    </row>
    <row r="5017" spans="1:56" ht="23.25" x14ac:dyDescent="0.25">
      <c r="A5017" s="6" t="s">
        <v>1697</v>
      </c>
      <c r="B5017" s="6" t="s">
        <v>180</v>
      </c>
      <c r="C5017" s="39" t="s">
        <v>195</v>
      </c>
      <c r="D5017" s="10">
        <v>1200</v>
      </c>
      <c r="E5017" s="11">
        <v>11</v>
      </c>
      <c r="F5017" s="12">
        <v>7</v>
      </c>
      <c r="G5017" s="11">
        <v>12</v>
      </c>
      <c r="H5017" s="12">
        <v>8</v>
      </c>
      <c r="I5017" s="11">
        <v>7</v>
      </c>
      <c r="J5017" s="12">
        <v>8</v>
      </c>
      <c r="K5017" s="10">
        <v>1.75000000000001</v>
      </c>
      <c r="L5017" s="34">
        <v>0.95000000000001505</v>
      </c>
      <c r="M5017" s="14">
        <v>92.777568743610999</v>
      </c>
      <c r="N5017" s="29">
        <v>2.3387843718055001</v>
      </c>
      <c r="O5017" s="15">
        <v>-1</v>
      </c>
      <c r="P5017" s="16">
        <v>0.5</v>
      </c>
      <c r="Q5017" s="10">
        <v>-1.35</v>
      </c>
      <c r="R5017" s="10">
        <v>-0.89999999999999902</v>
      </c>
      <c r="T5017" s="6" t="s">
        <v>57</v>
      </c>
      <c r="U5017" s="6" t="s">
        <v>52</v>
      </c>
      <c r="V5017" s="18" t="str">
        <f>"" &amp; IF(AND(O5017&lt;=-1.5,NOT(ISBLANK(AF5017))),"Z","")</f>
        <v/>
      </c>
      <c r="W5017" s="18" t="str">
        <f t="shared" si="997"/>
        <v/>
      </c>
      <c r="X5017" s="6"/>
      <c r="AB5017" s="18" t="str">
        <f t="shared" si="998"/>
        <v/>
      </c>
      <c r="AC5017" s="18" t="str">
        <f t="shared" si="999"/>
        <v>*</v>
      </c>
      <c r="AD5017" s="18" t="str">
        <f t="shared" si="1005"/>
        <v/>
      </c>
      <c r="AI5017" s="18" t="str">
        <f t="shared" si="1001"/>
        <v/>
      </c>
      <c r="AJ5017" s="18" t="str">
        <f t="shared" si="1002"/>
        <v/>
      </c>
      <c r="AK5017" s="18" t="str">
        <f t="shared" si="1003"/>
        <v/>
      </c>
      <c r="AP5017" s="6" t="s">
        <v>274</v>
      </c>
      <c r="AT5017" s="10">
        <v>74.927568743611005</v>
      </c>
      <c r="BC5017" s="10">
        <v>119</v>
      </c>
      <c r="BD5017" s="10">
        <v>0</v>
      </c>
    </row>
    <row r="5018" spans="1:56" ht="23.25" x14ac:dyDescent="0.25">
      <c r="A5018" s="6" t="s">
        <v>1697</v>
      </c>
      <c r="B5018" s="26" t="s">
        <v>59</v>
      </c>
      <c r="C5018" s="37" t="s">
        <v>393</v>
      </c>
      <c r="D5018" s="10">
        <v>1200</v>
      </c>
      <c r="E5018" s="24">
        <v>6</v>
      </c>
      <c r="F5018" s="12">
        <v>2</v>
      </c>
      <c r="G5018" s="24">
        <v>4</v>
      </c>
      <c r="H5018" s="12">
        <v>2</v>
      </c>
      <c r="I5018" s="24">
        <v>7</v>
      </c>
      <c r="J5018" s="12">
        <v>8</v>
      </c>
      <c r="K5018" s="10">
        <v>-1.05</v>
      </c>
      <c r="L5018" s="15">
        <v>-0.50000000000000699</v>
      </c>
      <c r="M5018" s="36">
        <v>87.050874545911896</v>
      </c>
      <c r="N5018" s="36">
        <v>2.5437272955954899E-2</v>
      </c>
      <c r="O5018" s="15">
        <v>-1</v>
      </c>
      <c r="P5018" s="34">
        <v>-5.75</v>
      </c>
      <c r="Q5018" s="10">
        <v>-5.0000000000007802E-2</v>
      </c>
      <c r="R5018" s="13">
        <v>-4.55</v>
      </c>
      <c r="S5018" s="10">
        <v>25</v>
      </c>
      <c r="T5018" s="6" t="s">
        <v>65</v>
      </c>
      <c r="U5018" s="17" t="s">
        <v>25</v>
      </c>
      <c r="V5018" s="18" t="str">
        <f>"" &amp; IF(AND(O5018&lt;=-1.5,NOT(ISBLANK(AF5018))),"Z","")</f>
        <v/>
      </c>
      <c r="W5018" s="18" t="str">
        <f t="shared" si="997"/>
        <v/>
      </c>
      <c r="X5018" s="6"/>
      <c r="AB5018" s="18" t="str">
        <f t="shared" si="998"/>
        <v/>
      </c>
      <c r="AC5018" s="18" t="str">
        <f t="shared" si="999"/>
        <v/>
      </c>
      <c r="AD5018" s="18" t="str">
        <f t="shared" si="1005"/>
        <v/>
      </c>
      <c r="AI5018" s="18" t="str">
        <f t="shared" si="1001"/>
        <v/>
      </c>
      <c r="AJ5018" s="18" t="str">
        <f t="shared" si="1002"/>
        <v/>
      </c>
      <c r="AK5018" s="18" t="str">
        <f t="shared" si="1003"/>
        <v/>
      </c>
      <c r="AP5018" s="6" t="s">
        <v>352</v>
      </c>
      <c r="AT5018" s="10">
        <v>69.175874545911896</v>
      </c>
      <c r="BC5018" s="10">
        <v>121</v>
      </c>
      <c r="BD5018" s="10">
        <v>0</v>
      </c>
    </row>
    <row r="5019" spans="1:56" ht="23.25" x14ac:dyDescent="0.25">
      <c r="A5019" s="6" t="s">
        <v>1697</v>
      </c>
      <c r="B5019" s="26" t="s">
        <v>117</v>
      </c>
      <c r="C5019" s="9" t="s">
        <v>216</v>
      </c>
      <c r="D5019" s="10">
        <v>1200</v>
      </c>
      <c r="E5019" s="11">
        <v>2</v>
      </c>
      <c r="F5019" s="12">
        <v>1</v>
      </c>
      <c r="G5019" s="11">
        <v>3</v>
      </c>
      <c r="H5019" s="12">
        <v>1</v>
      </c>
      <c r="I5019" s="11">
        <v>6</v>
      </c>
      <c r="J5019" s="12">
        <v>4</v>
      </c>
      <c r="K5019" s="10">
        <v>-0.35000000000000098</v>
      </c>
      <c r="L5019" s="10">
        <v>-2.3666666666667</v>
      </c>
      <c r="M5019" s="36">
        <v>94.591479867384294</v>
      </c>
      <c r="N5019" s="36">
        <v>4.5739933692132702E-2</v>
      </c>
      <c r="O5019" s="15">
        <v>0</v>
      </c>
      <c r="P5019" s="33">
        <v>-2.5</v>
      </c>
      <c r="Q5019" s="10">
        <v>3.95</v>
      </c>
      <c r="R5019" s="10">
        <v>1.99999999999999</v>
      </c>
      <c r="S5019" s="10">
        <v>21</v>
      </c>
      <c r="T5019" s="27" t="s">
        <v>72</v>
      </c>
      <c r="U5019" s="17" t="s">
        <v>25</v>
      </c>
      <c r="V5019" s="18" t="str">
        <f>"*" &amp; IF(AND(O5019&lt;=-1.5,NOT(ISBLANK(AF5019))),"Z","")</f>
        <v>*</v>
      </c>
      <c r="W5019" s="18" t="str">
        <f t="shared" si="997"/>
        <v/>
      </c>
      <c r="X5019" s="6"/>
      <c r="AB5019" s="18" t="str">
        <f t="shared" si="998"/>
        <v/>
      </c>
      <c r="AC5019" s="18" t="str">
        <f t="shared" si="999"/>
        <v/>
      </c>
      <c r="AD5019" s="18" t="str">
        <f t="shared" si="1005"/>
        <v/>
      </c>
      <c r="AI5019" s="18" t="str">
        <f t="shared" si="1001"/>
        <v/>
      </c>
      <c r="AJ5019" s="18" t="str">
        <f t="shared" si="1002"/>
        <v/>
      </c>
      <c r="AK5019" s="18" t="str">
        <f t="shared" si="1003"/>
        <v/>
      </c>
      <c r="AP5019" s="6" t="s">
        <v>498</v>
      </c>
      <c r="AT5019" s="10">
        <v>75.841479867384294</v>
      </c>
      <c r="BC5019" s="10">
        <v>118</v>
      </c>
      <c r="BD5019" s="10">
        <v>0</v>
      </c>
    </row>
    <row r="5020" spans="1:56" ht="23.25" x14ac:dyDescent="0.25">
      <c r="A5020" s="6" t="s">
        <v>1697</v>
      </c>
      <c r="B5020" s="26" t="s">
        <v>213</v>
      </c>
      <c r="C5020" s="9" t="s">
        <v>423</v>
      </c>
      <c r="D5020" s="10">
        <v>1200</v>
      </c>
      <c r="E5020" s="24">
        <v>4</v>
      </c>
      <c r="F5020" s="12">
        <v>1</v>
      </c>
      <c r="G5020" s="24">
        <v>2</v>
      </c>
      <c r="H5020" s="12">
        <v>2</v>
      </c>
      <c r="I5020" s="24">
        <v>8</v>
      </c>
      <c r="J5020" s="12">
        <v>4</v>
      </c>
      <c r="K5020" s="10">
        <v>0.999999999999996</v>
      </c>
      <c r="L5020" s="15">
        <v>2.70714285714284</v>
      </c>
      <c r="M5020" s="14">
        <v>96.054180528934793</v>
      </c>
      <c r="N5020" s="29">
        <v>1.3270902644674001</v>
      </c>
      <c r="O5020" s="15">
        <v>0</v>
      </c>
      <c r="P5020" s="33">
        <v>-2.25</v>
      </c>
      <c r="Q5020" s="10">
        <v>-3.5000000000000102</v>
      </c>
      <c r="R5020" s="13">
        <v>-5.4000000000000101</v>
      </c>
      <c r="S5020" s="10">
        <v>20</v>
      </c>
      <c r="T5020" s="32">
        <v>7</v>
      </c>
      <c r="U5020" s="17" t="s">
        <v>25</v>
      </c>
      <c r="V5020" s="18" t="str">
        <f>"" &amp; IF(AND(O5020&lt;=-1.5,NOT(ISBLANK(AF5020))),"Z","")</f>
        <v/>
      </c>
      <c r="W5020" s="19" t="str">
        <f t="shared" si="997"/>
        <v/>
      </c>
      <c r="X5020" s="6"/>
      <c r="Y5020" s="18" t="str">
        <f>IF(AND(ISNUMBER(AS5020),VALUE(AS5020)&gt;2),IF(LEN(AF5020)&gt;0,"***","**"),"*")</f>
        <v>*</v>
      </c>
      <c r="AA5020" s="20"/>
      <c r="AB5020" s="18" t="str">
        <f t="shared" si="998"/>
        <v/>
      </c>
      <c r="AC5020" s="19" t="str">
        <f t="shared" si="999"/>
        <v/>
      </c>
      <c r="AD5020" s="6" t="s">
        <v>24</v>
      </c>
      <c r="AI5020" s="18" t="str">
        <f t="shared" si="1001"/>
        <v/>
      </c>
      <c r="AJ5020" s="18" t="str">
        <f t="shared" si="1002"/>
        <v/>
      </c>
      <c r="AK5020" s="18" t="str">
        <f t="shared" si="1003"/>
        <v/>
      </c>
      <c r="AP5020" s="6" t="s">
        <v>675</v>
      </c>
      <c r="AT5020" s="10">
        <v>74.154180528934802</v>
      </c>
      <c r="AU5020" s="21"/>
      <c r="BC5020" s="22">
        <v>135</v>
      </c>
      <c r="BD5020" s="10">
        <v>-1</v>
      </c>
    </row>
    <row r="5021" spans="1:56" ht="23.25" x14ac:dyDescent="0.25">
      <c r="A5021" s="6" t="s">
        <v>1697</v>
      </c>
      <c r="B5021" s="26" t="s">
        <v>350</v>
      </c>
      <c r="C5021" s="9" t="s">
        <v>427</v>
      </c>
      <c r="D5021" s="10">
        <v>1200</v>
      </c>
      <c r="E5021" s="24">
        <v>4</v>
      </c>
      <c r="F5021" s="12">
        <v>2</v>
      </c>
      <c r="G5021" s="24">
        <v>4</v>
      </c>
      <c r="H5021" s="12">
        <v>2</v>
      </c>
      <c r="I5021" s="24">
        <v>5</v>
      </c>
      <c r="J5021" s="12">
        <v>2</v>
      </c>
      <c r="K5021" s="10">
        <v>-3.0000000000000102</v>
      </c>
      <c r="L5021" s="10">
        <v>-1.03000000000002</v>
      </c>
      <c r="M5021" s="14">
        <v>94.899972331533505</v>
      </c>
      <c r="N5021" s="14">
        <v>-1.3500138342332899</v>
      </c>
      <c r="O5021" s="15">
        <v>0</v>
      </c>
      <c r="P5021" s="16">
        <v>0</v>
      </c>
      <c r="Q5021" s="10">
        <v>2.15</v>
      </c>
      <c r="R5021" s="10">
        <v>2.15</v>
      </c>
      <c r="S5021" s="10">
        <v>16</v>
      </c>
      <c r="T5021" s="6" t="s">
        <v>65</v>
      </c>
      <c r="U5021" s="17" t="s">
        <v>25</v>
      </c>
      <c r="V5021" s="18" t="str">
        <f>"" &amp; IF(AND(O5021&lt;=-1.5,NOT(ISBLANK(AF5021))),"Z","")</f>
        <v/>
      </c>
      <c r="W5021" s="18" t="str">
        <f t="shared" si="997"/>
        <v/>
      </c>
      <c r="X5021" s="6"/>
      <c r="AB5021" s="18" t="str">
        <f t="shared" si="998"/>
        <v/>
      </c>
      <c r="AC5021" s="18" t="str">
        <f t="shared" si="999"/>
        <v/>
      </c>
      <c r="AD5021" s="18" t="str">
        <f t="shared" ref="AD5021:AD5052" si="1007">IF(AND(OR(I5021=1,I5021=2,I5021=3,I5021=4),M5021&gt;=97.5),"G",IF(OR(AND(J5021&lt;=3,I5021&lt;8,P5021&gt;-1.6,M5021&gt;=95,M5021&lt;300),AND(OR(I5021=1,I5021=2,I5021=3),M5021&lt;97.5)),"GR",""))</f>
        <v/>
      </c>
      <c r="AI5021" s="18" t="str">
        <f t="shared" si="1001"/>
        <v/>
      </c>
      <c r="AJ5021" s="18" t="str">
        <f t="shared" si="1002"/>
        <v/>
      </c>
      <c r="AK5021" s="18" t="str">
        <f t="shared" si="1003"/>
        <v/>
      </c>
      <c r="AP5021" s="6" t="s">
        <v>306</v>
      </c>
      <c r="AT5021" s="10">
        <v>73.049972331533397</v>
      </c>
      <c r="BC5021" s="10">
        <v>135</v>
      </c>
      <c r="BD5021" s="10">
        <v>0</v>
      </c>
    </row>
    <row r="5022" spans="1:56" ht="23.25" x14ac:dyDescent="0.25">
      <c r="A5022" s="6" t="s">
        <v>1697</v>
      </c>
      <c r="B5022" s="26" t="s">
        <v>313</v>
      </c>
      <c r="C5022" s="39" t="s">
        <v>232</v>
      </c>
      <c r="D5022" s="10">
        <v>1200</v>
      </c>
      <c r="E5022" s="11">
        <v>2</v>
      </c>
      <c r="F5022" s="12">
        <v>1</v>
      </c>
      <c r="G5022" s="11">
        <v>2</v>
      </c>
      <c r="H5022" s="12">
        <v>0</v>
      </c>
      <c r="I5022" s="11">
        <v>4</v>
      </c>
      <c r="J5022" s="12">
        <v>4</v>
      </c>
      <c r="K5022" s="10">
        <v>1.35</v>
      </c>
      <c r="L5022" s="15">
        <v>0.53000000000000103</v>
      </c>
      <c r="M5022" s="14">
        <v>90.992662925818195</v>
      </c>
      <c r="N5022" s="14">
        <v>-1.60366853709093</v>
      </c>
      <c r="O5022" s="15">
        <v>1</v>
      </c>
      <c r="P5022" s="33">
        <v>-3.65</v>
      </c>
      <c r="Q5022" s="10">
        <v>-1.8</v>
      </c>
      <c r="R5022" s="13">
        <v>-4.4999999999999902</v>
      </c>
      <c r="S5022" s="10">
        <v>9</v>
      </c>
      <c r="T5022" s="30" t="s">
        <v>61</v>
      </c>
      <c r="U5022" s="17" t="s">
        <v>25</v>
      </c>
      <c r="V5022" s="18" t="str">
        <f>"" &amp; IF(AND(O5022&lt;=-1.5,NOT(ISBLANK(AF5022))),"Z","")</f>
        <v/>
      </c>
      <c r="W5022" s="18" t="str">
        <f t="shared" si="997"/>
        <v/>
      </c>
      <c r="X5022" s="6"/>
      <c r="AB5022" s="18" t="str">
        <f t="shared" si="998"/>
        <v/>
      </c>
      <c r="AC5022" s="18" t="str">
        <f t="shared" si="999"/>
        <v/>
      </c>
      <c r="AD5022" s="18" t="str">
        <f t="shared" si="1007"/>
        <v/>
      </c>
      <c r="AI5022" s="18" t="str">
        <f t="shared" si="1001"/>
        <v/>
      </c>
      <c r="AJ5022" s="18" t="str">
        <f t="shared" si="1002"/>
        <v/>
      </c>
      <c r="AK5022" s="18" t="str">
        <f t="shared" si="1003"/>
        <v/>
      </c>
      <c r="AP5022" s="6" t="s">
        <v>613</v>
      </c>
      <c r="AT5022" s="10">
        <v>70.167662925818206</v>
      </c>
      <c r="BC5022" s="10">
        <v>134</v>
      </c>
      <c r="BD5022" s="10">
        <v>-1</v>
      </c>
    </row>
    <row r="5023" spans="1:56" ht="23.25" x14ac:dyDescent="0.25">
      <c r="A5023" s="6" t="s">
        <v>1697</v>
      </c>
      <c r="B5023" s="23" t="s">
        <v>376</v>
      </c>
      <c r="C5023" s="39" t="s">
        <v>340</v>
      </c>
      <c r="D5023" s="10">
        <v>1200</v>
      </c>
      <c r="E5023" s="24">
        <v>2</v>
      </c>
      <c r="F5023" s="12">
        <v>0</v>
      </c>
      <c r="G5023" s="24">
        <v>2</v>
      </c>
      <c r="H5023" s="12">
        <v>2</v>
      </c>
      <c r="I5023" s="24">
        <v>5</v>
      </c>
      <c r="J5023" s="12">
        <v>2</v>
      </c>
      <c r="K5023" s="10">
        <v>-0.80000000000000104</v>
      </c>
      <c r="L5023" s="10">
        <v>0.17500000000000099</v>
      </c>
      <c r="M5023" s="14">
        <v>97.914682902391903</v>
      </c>
      <c r="N5023" s="29">
        <v>0.30734145119595302</v>
      </c>
      <c r="O5023" s="15">
        <v>-1</v>
      </c>
      <c r="P5023" s="33">
        <v>-0.25</v>
      </c>
      <c r="Q5023" s="10">
        <v>0.15000000000000599</v>
      </c>
      <c r="R5023" s="10">
        <v>0</v>
      </c>
      <c r="S5023" s="25">
        <v>77</v>
      </c>
      <c r="T5023" s="30" t="s">
        <v>61</v>
      </c>
      <c r="U5023" s="17" t="s">
        <v>25</v>
      </c>
      <c r="V5023" s="18" t="str">
        <f>"*" &amp; IF(AND(O5023&lt;=-1.5,NOT(ISBLANK(AF5023))),"Z","")</f>
        <v>*</v>
      </c>
      <c r="W5023" s="19" t="str">
        <f t="shared" si="997"/>
        <v/>
      </c>
      <c r="X5023" s="6"/>
      <c r="AA5023" s="20"/>
      <c r="AB5023" s="18" t="str">
        <f t="shared" si="998"/>
        <v/>
      </c>
      <c r="AC5023" s="19" t="str">
        <f t="shared" si="999"/>
        <v/>
      </c>
      <c r="AD5023" s="18" t="str">
        <f t="shared" si="1007"/>
        <v>GR</v>
      </c>
      <c r="AI5023" s="18" t="str">
        <f t="shared" si="1001"/>
        <v/>
      </c>
      <c r="AJ5023" s="18" t="str">
        <f t="shared" si="1002"/>
        <v/>
      </c>
      <c r="AK5023" s="18" t="str">
        <f t="shared" si="1003"/>
        <v/>
      </c>
      <c r="AP5023" s="6" t="s">
        <v>448</v>
      </c>
      <c r="AT5023" s="10">
        <v>76.989682902391905</v>
      </c>
      <c r="AU5023" s="21"/>
      <c r="BC5023" s="22">
        <v>133</v>
      </c>
      <c r="BD5023" s="10">
        <v>0</v>
      </c>
    </row>
    <row r="5024" spans="1:56" ht="23.25" x14ac:dyDescent="0.25">
      <c r="A5024" s="6" t="s">
        <v>1697</v>
      </c>
      <c r="B5024" s="26" t="s">
        <v>449</v>
      </c>
      <c r="C5024" s="39" t="s">
        <v>373</v>
      </c>
      <c r="D5024" s="10">
        <v>1200</v>
      </c>
      <c r="E5024" s="11">
        <v>1</v>
      </c>
      <c r="F5024" s="12">
        <v>0</v>
      </c>
      <c r="G5024" s="11">
        <v>1</v>
      </c>
      <c r="H5024" s="12">
        <v>0</v>
      </c>
      <c r="I5024" s="11">
        <v>12</v>
      </c>
      <c r="J5024" s="12">
        <v>9</v>
      </c>
      <c r="K5024" s="10">
        <v>1.9</v>
      </c>
      <c r="L5024" s="15">
        <v>0.65999999999999703</v>
      </c>
      <c r="M5024" s="14">
        <v>86.436229863569906</v>
      </c>
      <c r="N5024" s="29">
        <v>0.568114931784933</v>
      </c>
      <c r="O5024" s="15">
        <v>0</v>
      </c>
      <c r="P5024" s="33">
        <v>-9.25</v>
      </c>
      <c r="Q5024" s="10">
        <v>-0.35000000000000098</v>
      </c>
      <c r="R5024" s="13">
        <v>-7.7</v>
      </c>
      <c r="S5024" s="10">
        <v>14</v>
      </c>
      <c r="T5024" s="30" t="s">
        <v>61</v>
      </c>
      <c r="U5024" s="17" t="s">
        <v>25</v>
      </c>
      <c r="V5024" s="18" t="str">
        <f>"" &amp; IF(AND(O5024&lt;=-1.5,NOT(ISBLANK(AF5024))),"Z","")</f>
        <v/>
      </c>
      <c r="W5024" s="18" t="str">
        <f t="shared" si="997"/>
        <v/>
      </c>
      <c r="X5024" s="6"/>
      <c r="AB5024" s="18" t="str">
        <f t="shared" si="998"/>
        <v/>
      </c>
      <c r="AC5024" s="18" t="str">
        <f t="shared" si="999"/>
        <v/>
      </c>
      <c r="AD5024" s="18" t="str">
        <f t="shared" si="1007"/>
        <v/>
      </c>
      <c r="AI5024" s="18" t="str">
        <f t="shared" si="1001"/>
        <v/>
      </c>
      <c r="AJ5024" s="18" t="str">
        <f t="shared" si="1002"/>
        <v/>
      </c>
      <c r="AK5024" s="18" t="str">
        <f t="shared" si="1003"/>
        <v/>
      </c>
      <c r="AP5024" s="6" t="s">
        <v>825</v>
      </c>
      <c r="AT5024" s="10">
        <v>65.261229863569895</v>
      </c>
      <c r="BC5024" s="10">
        <v>134</v>
      </c>
      <c r="BD5024" s="10">
        <v>-2</v>
      </c>
    </row>
    <row r="5025" spans="1:56" ht="23.25" x14ac:dyDescent="0.25">
      <c r="A5025" s="6" t="s">
        <v>1697</v>
      </c>
      <c r="B5025" s="2" t="s">
        <v>200</v>
      </c>
      <c r="C5025" s="9" t="s">
        <v>589</v>
      </c>
      <c r="D5025" s="10">
        <v>1400</v>
      </c>
      <c r="E5025" s="24">
        <v>1</v>
      </c>
      <c r="F5025" s="12">
        <v>0</v>
      </c>
      <c r="G5025" s="24">
        <v>1</v>
      </c>
      <c r="H5025" s="12">
        <v>0</v>
      </c>
      <c r="I5025" s="24">
        <v>5</v>
      </c>
      <c r="J5025" s="12">
        <v>4</v>
      </c>
      <c r="K5025" s="10">
        <v>0.54999999999999705</v>
      </c>
      <c r="L5025" s="15">
        <v>0.89999999999998703</v>
      </c>
      <c r="M5025" s="14">
        <v>98.381585322002294</v>
      </c>
      <c r="N5025" s="29">
        <v>2.3407926610011001</v>
      </c>
      <c r="O5025" s="15">
        <v>0</v>
      </c>
      <c r="P5025" s="33">
        <v>-4</v>
      </c>
      <c r="Q5025" s="10">
        <v>0.94999999999998896</v>
      </c>
      <c r="R5025" s="13">
        <v>-2.2000000000000099</v>
      </c>
      <c r="S5025" s="10">
        <v>31</v>
      </c>
      <c r="T5025" s="30" t="s">
        <v>61</v>
      </c>
      <c r="U5025" s="17" t="s">
        <v>25</v>
      </c>
      <c r="V5025" s="18" t="str">
        <f>"*" &amp; IF(AND(O5025&lt;=-1.5,NOT(ISBLANK(AF5025))),"Z","")</f>
        <v>*</v>
      </c>
      <c r="W5025" s="18" t="str">
        <f t="shared" si="997"/>
        <v/>
      </c>
      <c r="X5025" s="6"/>
      <c r="AB5025" s="18" t="str">
        <f t="shared" si="998"/>
        <v/>
      </c>
      <c r="AC5025" s="18" t="str">
        <f t="shared" si="999"/>
        <v/>
      </c>
      <c r="AD5025" s="18" t="str">
        <f t="shared" si="1007"/>
        <v/>
      </c>
      <c r="AI5025" s="18" t="str">
        <f t="shared" si="1001"/>
        <v/>
      </c>
      <c r="AJ5025" s="18" t="str">
        <f t="shared" si="1002"/>
        <v/>
      </c>
      <c r="AK5025" s="18" t="str">
        <f t="shared" si="1003"/>
        <v/>
      </c>
      <c r="AP5025" s="6" t="s">
        <v>495</v>
      </c>
      <c r="AT5025" s="10">
        <v>75.181585322002206</v>
      </c>
      <c r="BC5025" s="10">
        <v>132</v>
      </c>
      <c r="BD5025" s="10">
        <v>0</v>
      </c>
    </row>
    <row r="5026" spans="1:56" ht="23.25" x14ac:dyDescent="0.25">
      <c r="A5026" s="6" t="s">
        <v>1697</v>
      </c>
      <c r="B5026" s="26" t="s">
        <v>253</v>
      </c>
      <c r="C5026" s="37" t="s">
        <v>371</v>
      </c>
      <c r="D5026" s="10">
        <v>1200</v>
      </c>
      <c r="E5026" s="11">
        <v>4</v>
      </c>
      <c r="F5026" s="12">
        <v>2</v>
      </c>
      <c r="G5026" s="11">
        <v>4</v>
      </c>
      <c r="H5026" s="12">
        <v>1</v>
      </c>
      <c r="I5026" s="11">
        <v>2</v>
      </c>
      <c r="J5026" s="12">
        <v>0</v>
      </c>
      <c r="K5026" s="10">
        <v>1.05</v>
      </c>
      <c r="L5026" s="15">
        <v>1.4166666666666501</v>
      </c>
      <c r="M5026" s="14">
        <v>93.983552626359497</v>
      </c>
      <c r="N5026" s="14">
        <v>-2.65822368682031</v>
      </c>
      <c r="O5026" s="15">
        <v>0</v>
      </c>
      <c r="P5026" s="16">
        <v>0.75</v>
      </c>
      <c r="Q5026" s="10">
        <v>-4.6500000000000004</v>
      </c>
      <c r="R5026" s="13">
        <v>-4</v>
      </c>
      <c r="S5026" s="10">
        <v>22</v>
      </c>
      <c r="T5026" s="6" t="s">
        <v>65</v>
      </c>
      <c r="U5026" s="17" t="s">
        <v>25</v>
      </c>
      <c r="V5026" s="18" t="str">
        <f>"" &amp; IF(AND(O5026&lt;=-1.5,NOT(ISBLANK(AF5026))),"Z","")</f>
        <v/>
      </c>
      <c r="W5026" s="19" t="str">
        <f t="shared" si="997"/>
        <v/>
      </c>
      <c r="X5026" s="17" t="s">
        <v>204</v>
      </c>
      <c r="AA5026" s="20"/>
      <c r="AB5026" s="18" t="str">
        <f t="shared" si="998"/>
        <v/>
      </c>
      <c r="AC5026" s="19" t="str">
        <f t="shared" si="999"/>
        <v/>
      </c>
      <c r="AD5026" s="18" t="str">
        <f t="shared" si="1007"/>
        <v>GR</v>
      </c>
      <c r="AI5026" s="18" t="str">
        <f t="shared" si="1001"/>
        <v/>
      </c>
      <c r="AJ5026" s="18" t="str">
        <f t="shared" si="1002"/>
        <v/>
      </c>
      <c r="AK5026" s="18" t="str">
        <f t="shared" si="1003"/>
        <v/>
      </c>
      <c r="AP5026" s="6" t="s">
        <v>215</v>
      </c>
      <c r="AT5026" s="10">
        <v>68.433552626359401</v>
      </c>
      <c r="AU5026" s="21"/>
      <c r="BC5026" s="22">
        <v>129</v>
      </c>
      <c r="BD5026" s="10">
        <v>0</v>
      </c>
    </row>
    <row r="5027" spans="1:56" ht="23.25" x14ac:dyDescent="0.25">
      <c r="A5027" s="6" t="s">
        <v>1697</v>
      </c>
      <c r="B5027" s="26" t="s">
        <v>487</v>
      </c>
      <c r="C5027" s="37" t="s">
        <v>371</v>
      </c>
      <c r="D5027" s="10">
        <v>1200</v>
      </c>
      <c r="E5027" s="11">
        <v>5</v>
      </c>
      <c r="F5027" s="12">
        <v>2</v>
      </c>
      <c r="G5027" s="11">
        <v>2</v>
      </c>
      <c r="H5027" s="12">
        <v>0</v>
      </c>
      <c r="I5027" s="11">
        <v>3</v>
      </c>
      <c r="J5027" s="12">
        <v>3</v>
      </c>
      <c r="K5027" s="10">
        <v>0.64999999999999503</v>
      </c>
      <c r="L5027" s="13">
        <v>-1.31250000000001</v>
      </c>
      <c r="M5027" s="14">
        <v>98.060284145114295</v>
      </c>
      <c r="N5027" s="29">
        <v>1.2801420725571</v>
      </c>
      <c r="O5027" s="15">
        <v>1</v>
      </c>
      <c r="P5027" s="33">
        <v>-2.65</v>
      </c>
      <c r="Q5027" s="10">
        <v>0.60000000000000497</v>
      </c>
      <c r="R5027" s="13">
        <v>-1.45</v>
      </c>
      <c r="S5027" s="10">
        <v>17</v>
      </c>
      <c r="T5027" s="6" t="s">
        <v>54</v>
      </c>
      <c r="U5027" s="17" t="s">
        <v>25</v>
      </c>
      <c r="V5027" s="18" t="str">
        <f>"*" &amp; IF(AND(O5027&lt;=-1.5,NOT(ISBLANK(AF5027))),"Z","")</f>
        <v>*</v>
      </c>
      <c r="W5027" s="19" t="str">
        <f t="shared" si="997"/>
        <v/>
      </c>
      <c r="X5027" s="6"/>
      <c r="AA5027" s="20"/>
      <c r="AB5027" s="18" t="str">
        <f t="shared" si="998"/>
        <v/>
      </c>
      <c r="AC5027" s="19" t="str">
        <f t="shared" si="999"/>
        <v/>
      </c>
      <c r="AD5027" s="18" t="str">
        <f t="shared" si="1007"/>
        <v>G</v>
      </c>
      <c r="AI5027" s="18" t="str">
        <f t="shared" si="1001"/>
        <v/>
      </c>
      <c r="AJ5027" s="18" t="str">
        <f t="shared" si="1002"/>
        <v/>
      </c>
      <c r="AK5027" s="18" t="str">
        <f t="shared" si="1003"/>
        <v/>
      </c>
      <c r="AP5027" s="6" t="s">
        <v>315</v>
      </c>
      <c r="AT5027" s="10">
        <v>75.935284145114196</v>
      </c>
      <c r="AU5027" s="21"/>
      <c r="BC5027" s="22">
        <v>132</v>
      </c>
      <c r="BD5027" s="10">
        <v>0</v>
      </c>
    </row>
    <row r="5028" spans="1:56" ht="23.25" x14ac:dyDescent="0.25">
      <c r="A5028" s="6" t="s">
        <v>1697</v>
      </c>
      <c r="B5028" s="26" t="s">
        <v>455</v>
      </c>
      <c r="C5028" s="37" t="s">
        <v>371</v>
      </c>
      <c r="D5028" s="10">
        <v>1200</v>
      </c>
      <c r="E5028" s="11">
        <v>8</v>
      </c>
      <c r="F5028" s="12">
        <v>4</v>
      </c>
      <c r="G5028" s="11">
        <v>7</v>
      </c>
      <c r="H5028" s="12">
        <v>3</v>
      </c>
      <c r="I5028" s="11">
        <v>9</v>
      </c>
      <c r="J5028" s="12">
        <v>10</v>
      </c>
      <c r="K5028" s="10">
        <v>-2.25</v>
      </c>
      <c r="L5028" s="15">
        <v>-1.25000000000002</v>
      </c>
      <c r="M5028" s="14">
        <v>82.026885389863196</v>
      </c>
      <c r="N5028" s="14">
        <v>-1.2365573050684</v>
      </c>
      <c r="O5028" s="15">
        <v>1</v>
      </c>
      <c r="P5028" s="34">
        <v>-7</v>
      </c>
      <c r="Q5028" s="10">
        <v>2.4500000000000099</v>
      </c>
      <c r="R5028" s="13">
        <v>-3.1000000000000099</v>
      </c>
      <c r="S5028" s="10">
        <v>11</v>
      </c>
      <c r="T5028" s="6" t="s">
        <v>57</v>
      </c>
      <c r="U5028" s="6" t="s">
        <v>52</v>
      </c>
      <c r="V5028" s="18" t="str">
        <f>"" &amp; IF(AND(O5028&lt;=-1.5,NOT(ISBLANK(AF5028))),"Z","")</f>
        <v/>
      </c>
      <c r="W5028" s="18" t="str">
        <f t="shared" si="997"/>
        <v/>
      </c>
      <c r="X5028" s="6"/>
      <c r="AB5028" s="18" t="str">
        <f t="shared" si="998"/>
        <v/>
      </c>
      <c r="AC5028" s="18" t="str">
        <f t="shared" si="999"/>
        <v/>
      </c>
      <c r="AD5028" s="18" t="str">
        <f t="shared" si="1007"/>
        <v/>
      </c>
      <c r="AI5028" s="18" t="str">
        <f t="shared" si="1001"/>
        <v/>
      </c>
      <c r="AJ5028" s="18" t="str">
        <f t="shared" si="1002"/>
        <v/>
      </c>
      <c r="AK5028" s="18" t="str">
        <f t="shared" si="1003"/>
        <v/>
      </c>
      <c r="AP5028" s="6" t="s">
        <v>534</v>
      </c>
      <c r="AT5028" s="10">
        <v>61.901885389863203</v>
      </c>
      <c r="BC5028" s="10">
        <v>132</v>
      </c>
      <c r="BD5028" s="10">
        <v>0</v>
      </c>
    </row>
    <row r="5029" spans="1:56" ht="23.25" x14ac:dyDescent="0.25">
      <c r="A5029" s="6" t="s">
        <v>1697</v>
      </c>
      <c r="B5029" s="26" t="s">
        <v>266</v>
      </c>
      <c r="C5029" s="37" t="s">
        <v>371</v>
      </c>
      <c r="D5029" s="10">
        <v>1200</v>
      </c>
      <c r="E5029" s="24">
        <v>2</v>
      </c>
      <c r="F5029" s="12">
        <v>0</v>
      </c>
      <c r="G5029" s="24">
        <v>6</v>
      </c>
      <c r="H5029" s="12">
        <v>2</v>
      </c>
      <c r="I5029" s="24">
        <v>9</v>
      </c>
      <c r="J5029" s="12">
        <v>6</v>
      </c>
      <c r="K5029" s="10">
        <v>1.05</v>
      </c>
      <c r="L5029" s="13">
        <v>0.11666666666667901</v>
      </c>
      <c r="M5029" s="14">
        <v>88.362253432295304</v>
      </c>
      <c r="N5029" s="14">
        <v>-0.96887328385228999</v>
      </c>
      <c r="O5029" s="15">
        <v>-2</v>
      </c>
      <c r="P5029" s="33">
        <v>-4</v>
      </c>
      <c r="Q5029" s="10">
        <v>-2.6499999999999901</v>
      </c>
      <c r="R5029" s="13">
        <v>-5.9</v>
      </c>
      <c r="S5029" s="10">
        <v>14</v>
      </c>
      <c r="T5029" s="6" t="s">
        <v>54</v>
      </c>
      <c r="U5029" s="17" t="s">
        <v>25</v>
      </c>
      <c r="V5029" s="18" t="str">
        <f>"" &amp; IF(AND(O5029&lt;=-1.5,NOT(ISBLANK(AF5029))),"Z","")</f>
        <v/>
      </c>
      <c r="W5029" s="18" t="str">
        <f t="shared" si="997"/>
        <v/>
      </c>
      <c r="X5029" s="6"/>
      <c r="AB5029" s="18" t="str">
        <f t="shared" si="998"/>
        <v/>
      </c>
      <c r="AC5029" s="18" t="str">
        <f t="shared" si="999"/>
        <v/>
      </c>
      <c r="AD5029" s="18" t="str">
        <f t="shared" si="1007"/>
        <v/>
      </c>
      <c r="AI5029" s="18" t="str">
        <f t="shared" si="1001"/>
        <v/>
      </c>
      <c r="AJ5029" s="18" t="str">
        <f t="shared" si="1002"/>
        <v/>
      </c>
      <c r="AK5029" s="18" t="str">
        <f t="shared" si="1003"/>
        <v/>
      </c>
      <c r="AP5029" s="6" t="s">
        <v>390</v>
      </c>
      <c r="AT5029" s="10">
        <v>65.062253432295407</v>
      </c>
      <c r="BC5029" s="10">
        <v>130</v>
      </c>
      <c r="BD5029" s="10">
        <v>-1</v>
      </c>
    </row>
    <row r="5030" spans="1:56" ht="23.25" x14ac:dyDescent="0.25">
      <c r="A5030" s="6" t="s">
        <v>1697</v>
      </c>
      <c r="B5030" s="31" t="s">
        <v>387</v>
      </c>
      <c r="C5030" s="39" t="s">
        <v>232</v>
      </c>
      <c r="D5030" s="10">
        <v>1200</v>
      </c>
      <c r="E5030" s="24">
        <v>3</v>
      </c>
      <c r="F5030" s="12">
        <v>1</v>
      </c>
      <c r="G5030" s="24">
        <v>5</v>
      </c>
      <c r="H5030" s="12">
        <v>3</v>
      </c>
      <c r="I5030" s="24">
        <v>8</v>
      </c>
      <c r="J5030" s="12">
        <v>5</v>
      </c>
      <c r="K5030" s="10">
        <v>1.3999999999999899</v>
      </c>
      <c r="L5030" s="15">
        <v>2.1499999999999599</v>
      </c>
      <c r="M5030" s="14">
        <v>93.725401607047004</v>
      </c>
      <c r="N5030" s="29">
        <v>0.71270080352356002</v>
      </c>
      <c r="O5030" s="15">
        <v>-2</v>
      </c>
      <c r="P5030" s="33">
        <v>-1.5</v>
      </c>
      <c r="Q5030" s="10">
        <v>-1.7</v>
      </c>
      <c r="R5030" s="13">
        <v>-2.95</v>
      </c>
      <c r="S5030" s="25">
        <v>38</v>
      </c>
      <c r="T5030" s="6" t="s">
        <v>51</v>
      </c>
      <c r="U5030" s="6" t="s">
        <v>52</v>
      </c>
      <c r="V5030" s="18" t="str">
        <f>"*" &amp; IF(AND(O5030&lt;=-1.5,NOT(ISBLANK(AF5030))),"Z","")</f>
        <v>*</v>
      </c>
      <c r="W5030" s="18" t="str">
        <f t="shared" si="997"/>
        <v/>
      </c>
      <c r="X5030" s="6"/>
      <c r="AB5030" s="18" t="str">
        <f t="shared" si="998"/>
        <v/>
      </c>
      <c r="AC5030" s="18" t="str">
        <f t="shared" si="999"/>
        <v/>
      </c>
      <c r="AD5030" s="18" t="str">
        <f t="shared" si="1007"/>
        <v/>
      </c>
      <c r="AI5030" s="18" t="str">
        <f t="shared" si="1001"/>
        <v/>
      </c>
      <c r="AJ5030" s="18" t="str">
        <f t="shared" si="1002"/>
        <v/>
      </c>
      <c r="AK5030" s="18" t="str">
        <f t="shared" si="1003"/>
        <v/>
      </c>
      <c r="AP5030" s="6" t="s">
        <v>610</v>
      </c>
      <c r="AT5030" s="10">
        <v>69.800401607047107</v>
      </c>
      <c r="BC5030" s="10">
        <v>127</v>
      </c>
      <c r="BD5030" s="10">
        <v>0</v>
      </c>
    </row>
    <row r="5031" spans="1:56" ht="23.25" x14ac:dyDescent="0.25">
      <c r="A5031" s="6" t="s">
        <v>1697</v>
      </c>
      <c r="B5031" s="26" t="s">
        <v>629</v>
      </c>
      <c r="C5031" s="39" t="s">
        <v>373</v>
      </c>
      <c r="D5031" s="10">
        <v>1200</v>
      </c>
      <c r="E5031" s="11">
        <v>3</v>
      </c>
      <c r="F5031" s="12">
        <v>1</v>
      </c>
      <c r="G5031" s="11">
        <v>2</v>
      </c>
      <c r="H5031" s="12">
        <v>0</v>
      </c>
      <c r="I5031" s="11">
        <v>2</v>
      </c>
      <c r="J5031" s="12">
        <v>0</v>
      </c>
      <c r="K5031" s="10">
        <v>1.05</v>
      </c>
      <c r="L5031" s="10">
        <v>8.3333333333377394E-3</v>
      </c>
      <c r="M5031" s="29">
        <v>100.96037975236599</v>
      </c>
      <c r="N5031" s="29">
        <v>0.980189876182891</v>
      </c>
      <c r="O5031" s="15">
        <v>1</v>
      </c>
      <c r="P5031" s="33">
        <v>-0.4</v>
      </c>
      <c r="Q5031" s="10">
        <v>0.35000000000000098</v>
      </c>
      <c r="R5031" s="10">
        <v>5.0000000000007802E-2</v>
      </c>
      <c r="S5031" s="10">
        <v>21</v>
      </c>
      <c r="T5031" s="30" t="s">
        <v>72</v>
      </c>
      <c r="U5031" s="17" t="s">
        <v>25</v>
      </c>
      <c r="V5031" s="18" t="str">
        <f>"*" &amp; IF(AND(O5031&lt;=-1.5,NOT(ISBLANK(AF5031))),"Z","")</f>
        <v>*</v>
      </c>
      <c r="W5031" s="19" t="str">
        <f t="shared" si="997"/>
        <v/>
      </c>
      <c r="X5031" s="6"/>
      <c r="AA5031" s="20"/>
      <c r="AB5031" s="18" t="str">
        <f t="shared" si="998"/>
        <v/>
      </c>
      <c r="AC5031" s="19" t="str">
        <f t="shared" si="999"/>
        <v/>
      </c>
      <c r="AD5031" s="19" t="str">
        <f t="shared" si="1007"/>
        <v>G</v>
      </c>
      <c r="AI5031" s="18" t="str">
        <f t="shared" si="1001"/>
        <v/>
      </c>
      <c r="AJ5031" s="18" t="str">
        <f t="shared" si="1002"/>
        <v/>
      </c>
      <c r="AK5031" s="18" t="str">
        <f t="shared" si="1003"/>
        <v/>
      </c>
      <c r="AP5031" s="6" t="s">
        <v>301</v>
      </c>
      <c r="AT5031" s="10">
        <v>75.210379752365796</v>
      </c>
      <c r="AU5031" s="21"/>
      <c r="BC5031" s="22">
        <v>126</v>
      </c>
      <c r="BD5031" s="10">
        <v>0</v>
      </c>
    </row>
    <row r="5032" spans="1:56" ht="23.25" x14ac:dyDescent="0.25">
      <c r="A5032" s="6" t="s">
        <v>1698</v>
      </c>
      <c r="B5032" s="6" t="s">
        <v>499</v>
      </c>
      <c r="C5032" s="39" t="s">
        <v>1308</v>
      </c>
      <c r="D5032" s="10">
        <v>1000</v>
      </c>
      <c r="E5032" s="11">
        <v>1</v>
      </c>
      <c r="F5032" s="12">
        <v>0</v>
      </c>
      <c r="G5032" s="11">
        <v>1</v>
      </c>
      <c r="H5032" s="12">
        <v>0</v>
      </c>
      <c r="I5032" s="11">
        <v>11</v>
      </c>
      <c r="J5032" s="12">
        <v>5</v>
      </c>
      <c r="K5032" s="10">
        <v>0.60000000000000497</v>
      </c>
      <c r="L5032" s="13">
        <v>-0.460000000000022</v>
      </c>
      <c r="M5032" s="36">
        <v>93.798214717797407</v>
      </c>
      <c r="N5032" s="36">
        <v>1.0991073588986899</v>
      </c>
      <c r="O5032" s="15">
        <v>0</v>
      </c>
      <c r="P5032" s="33">
        <v>-5.25</v>
      </c>
      <c r="Q5032" s="10">
        <v>-2.9999999999999898</v>
      </c>
      <c r="R5032" s="13">
        <v>-7.1999999999999904</v>
      </c>
      <c r="T5032" s="30" t="s">
        <v>61</v>
      </c>
      <c r="U5032" s="17" t="s">
        <v>25</v>
      </c>
      <c r="V5032" s="18" t="str">
        <f>"" &amp; IF(AND(O5032&lt;=-1.5,NOT(ISBLANK(AF5032))),"Z","")</f>
        <v/>
      </c>
      <c r="W5032" s="18" t="str">
        <f t="shared" si="997"/>
        <v/>
      </c>
      <c r="X5032" s="6"/>
      <c r="AB5032" s="18" t="str">
        <f t="shared" si="998"/>
        <v/>
      </c>
      <c r="AC5032" s="18" t="str">
        <f t="shared" si="999"/>
        <v/>
      </c>
      <c r="AD5032" s="18" t="str">
        <f t="shared" si="1007"/>
        <v/>
      </c>
      <c r="AI5032" s="18" t="str">
        <f t="shared" si="1001"/>
        <v/>
      </c>
      <c r="AJ5032" s="18" t="str">
        <f t="shared" si="1002"/>
        <v/>
      </c>
      <c r="AK5032" s="18" t="str">
        <f t="shared" si="1003"/>
        <v/>
      </c>
      <c r="AP5032" s="6" t="s">
        <v>457</v>
      </c>
      <c r="AT5032" s="10">
        <v>64.323214717797399</v>
      </c>
      <c r="BC5032" s="10">
        <v>135</v>
      </c>
      <c r="BD5032" s="10">
        <v>-1</v>
      </c>
    </row>
    <row r="5033" spans="1:56" ht="23.25" x14ac:dyDescent="0.25">
      <c r="A5033" s="6" t="s">
        <v>1698</v>
      </c>
      <c r="B5033" s="2" t="s">
        <v>313</v>
      </c>
      <c r="C5033" s="39" t="s">
        <v>1334</v>
      </c>
      <c r="D5033" s="10">
        <v>1000</v>
      </c>
      <c r="E5033" s="11">
        <v>1</v>
      </c>
      <c r="F5033" s="12">
        <v>0</v>
      </c>
      <c r="G5033" s="11">
        <v>1</v>
      </c>
      <c r="H5033" s="12">
        <v>0</v>
      </c>
      <c r="I5033" s="11">
        <v>4</v>
      </c>
      <c r="J5033" s="12">
        <v>2</v>
      </c>
      <c r="K5033" s="10">
        <v>1.35</v>
      </c>
      <c r="L5033" s="13">
        <v>0.82999999999997698</v>
      </c>
      <c r="M5033" s="14">
        <v>99.940419978165806</v>
      </c>
      <c r="N5033" s="29">
        <v>1.5202099890829099</v>
      </c>
      <c r="O5033" s="15">
        <v>0</v>
      </c>
      <c r="P5033" s="33">
        <v>-2</v>
      </c>
      <c r="Q5033" s="10">
        <v>-0.49999999999998901</v>
      </c>
      <c r="R5033" s="13">
        <v>-2.0499999999999998</v>
      </c>
      <c r="S5033" s="25">
        <v>35</v>
      </c>
      <c r="T5033" s="30" t="s">
        <v>61</v>
      </c>
      <c r="U5033" s="17" t="s">
        <v>25</v>
      </c>
      <c r="V5033" s="18" t="str">
        <f>"*" &amp; IF(AND(O5033&lt;=-1.5,NOT(ISBLANK(AF5033))),"Z","")</f>
        <v>*</v>
      </c>
      <c r="W5033" s="19" t="str">
        <f t="shared" si="997"/>
        <v/>
      </c>
      <c r="X5033" s="6"/>
      <c r="AA5033" s="20"/>
      <c r="AB5033" s="18" t="str">
        <f t="shared" si="998"/>
        <v/>
      </c>
      <c r="AC5033" s="19" t="str">
        <f t="shared" si="999"/>
        <v/>
      </c>
      <c r="AD5033" s="18" t="str">
        <f t="shared" si="1007"/>
        <v>G</v>
      </c>
      <c r="AI5033" s="18" t="str">
        <f t="shared" si="1001"/>
        <v/>
      </c>
      <c r="AJ5033" s="18" t="str">
        <f t="shared" si="1002"/>
        <v/>
      </c>
      <c r="AK5033" s="18" t="str">
        <f t="shared" si="1003"/>
        <v/>
      </c>
      <c r="AP5033" s="6" t="s">
        <v>505</v>
      </c>
      <c r="AT5033" s="10">
        <v>70.040419978165801</v>
      </c>
      <c r="AU5033" s="21"/>
      <c r="BC5033" s="22">
        <v>134</v>
      </c>
      <c r="BD5033" s="10">
        <v>0</v>
      </c>
    </row>
    <row r="5034" spans="1:56" ht="23.25" x14ac:dyDescent="0.25">
      <c r="A5034" s="6" t="s">
        <v>1698</v>
      </c>
      <c r="B5034" s="23" t="s">
        <v>185</v>
      </c>
      <c r="C5034" s="39" t="s">
        <v>1334</v>
      </c>
      <c r="D5034" s="10">
        <v>1000</v>
      </c>
      <c r="E5034" s="24">
        <v>1</v>
      </c>
      <c r="F5034" s="12">
        <v>0</v>
      </c>
      <c r="G5034" s="24">
        <v>1</v>
      </c>
      <c r="H5034" s="12">
        <v>0</v>
      </c>
      <c r="I5034" s="24">
        <v>8</v>
      </c>
      <c r="J5034" s="12">
        <v>5</v>
      </c>
      <c r="K5034" s="10">
        <v>-0.80000000000000104</v>
      </c>
      <c r="L5034" s="13">
        <v>-9.0000000000024699E-2</v>
      </c>
      <c r="M5034" s="36">
        <v>89.795798776128393</v>
      </c>
      <c r="N5034" s="36">
        <v>-0.95210061193583295</v>
      </c>
      <c r="O5034" s="15">
        <v>0</v>
      </c>
      <c r="P5034" s="33">
        <v>-5.25</v>
      </c>
      <c r="Q5034" s="10">
        <v>-0.19999999999999599</v>
      </c>
      <c r="R5034" s="13">
        <v>-4.3499999999999899</v>
      </c>
      <c r="S5034" s="25">
        <v>70</v>
      </c>
      <c r="T5034" s="30" t="s">
        <v>61</v>
      </c>
      <c r="U5034" s="17" t="s">
        <v>25</v>
      </c>
      <c r="V5034" s="18" t="str">
        <f>"" &amp; IF(AND(O5034&lt;=-1.5,NOT(ISBLANK(AF5034))),"Z","")</f>
        <v/>
      </c>
      <c r="W5034" s="18" t="str">
        <f t="shared" si="997"/>
        <v/>
      </c>
      <c r="X5034" s="6"/>
      <c r="AB5034" s="18" t="str">
        <f t="shared" si="998"/>
        <v/>
      </c>
      <c r="AC5034" s="18" t="str">
        <f t="shared" si="999"/>
        <v/>
      </c>
      <c r="AD5034" s="18" t="str">
        <f t="shared" si="1007"/>
        <v/>
      </c>
      <c r="AI5034" s="18" t="str">
        <f t="shared" si="1001"/>
        <v/>
      </c>
      <c r="AJ5034" s="18" t="str">
        <f t="shared" si="1002"/>
        <v/>
      </c>
      <c r="AK5034" s="18" t="str">
        <f t="shared" si="1003"/>
        <v/>
      </c>
      <c r="AP5034" s="6" t="s">
        <v>720</v>
      </c>
      <c r="AT5034" s="10">
        <v>56.720798776128298</v>
      </c>
      <c r="BC5034" s="10">
        <v>129</v>
      </c>
      <c r="BD5034" s="10">
        <v>0</v>
      </c>
    </row>
    <row r="5035" spans="1:56" ht="23.25" x14ac:dyDescent="0.25">
      <c r="A5035" s="6" t="s">
        <v>1698</v>
      </c>
      <c r="B5035" s="26" t="s">
        <v>449</v>
      </c>
      <c r="C5035" s="39" t="s">
        <v>1308</v>
      </c>
      <c r="D5035" s="10">
        <v>1000</v>
      </c>
      <c r="E5035" s="11">
        <v>1</v>
      </c>
      <c r="F5035" s="12">
        <v>0</v>
      </c>
      <c r="G5035" s="11">
        <v>1</v>
      </c>
      <c r="H5035" s="12">
        <v>0</v>
      </c>
      <c r="I5035" s="11">
        <v>9</v>
      </c>
      <c r="J5035" s="12">
        <v>8</v>
      </c>
      <c r="K5035" s="10">
        <v>0.65000000000000402</v>
      </c>
      <c r="L5035" s="15">
        <v>0.96000000000000796</v>
      </c>
      <c r="M5035" s="14">
        <v>87.263689687220605</v>
      </c>
      <c r="N5035" s="29">
        <v>3.1844843610286902E-2</v>
      </c>
      <c r="O5035" s="15">
        <v>0</v>
      </c>
      <c r="P5035" s="33">
        <v>-8</v>
      </c>
      <c r="Q5035" s="10">
        <v>-0.84999999999999098</v>
      </c>
      <c r="R5035" s="13">
        <v>-7.25</v>
      </c>
      <c r="S5035" s="10">
        <v>21</v>
      </c>
      <c r="T5035" s="30" t="s">
        <v>61</v>
      </c>
      <c r="U5035" s="17" t="s">
        <v>25</v>
      </c>
      <c r="V5035" s="18" t="str">
        <f>"" &amp; IF(AND(O5035&lt;=-1.5,NOT(ISBLANK(AF5035))),"Z","")</f>
        <v/>
      </c>
      <c r="W5035" s="18" t="str">
        <f t="shared" ref="W5035:W5098" si="1008">IF(AND(ISNUMBER(AS5035),VALUE(AS5035)&gt;=3,VALUE(P5035)&gt;=-0.5),IF(AND(VALUE(M5035)&gt;=94,VALUE(M5035)&lt;444), IF(VALUE(L5035)&gt;=2,"***","**"),"*"),"")</f>
        <v/>
      </c>
      <c r="X5035" s="6"/>
      <c r="AB5035" s="18" t="str">
        <f t="shared" ref="AB5035:AB5098" si="1009">IF(AND(O5035&gt;=2,P5035&gt;=0),IF(AND(ISNUMBER(AS5035),VALUE(AS5035)&gt;=3),IF(LEN(AF5035)&gt;0,"***","**"),"*"),"")</f>
        <v/>
      </c>
      <c r="AC5035" s="18" t="str">
        <f t="shared" ref="AC5035:AC5098" si="1010">IF(OR(G5035-I5035&gt;=5,P5035&gt;4.9,AND(G5035-I5035&gt;=1,P5035&gt;5)),IF(L5035&lt;-3,"***",IF(L5035&lt;0,"**","*")),"")</f>
        <v/>
      </c>
      <c r="AD5035" s="18" t="str">
        <f t="shared" si="1007"/>
        <v/>
      </c>
      <c r="AI5035" s="18" t="str">
        <f t="shared" ref="AI5035:AI5098" si="1011">IF(LEN(AD5035)&gt;0,IF(AC5035="**","$",IF(AC5035="***",IF(LEN(AF5035)&gt;0,"$$$","$$"),"")),"")</f>
        <v/>
      </c>
      <c r="AJ5035" s="18" t="str">
        <f t="shared" ref="AJ5035:AJ5098" si="1012">IF(LEN(AD5035)&gt;0,IF(AND(W5035="**",U5035="*"),IF(LEN(AF5035)&gt;0,"$$$","$$"),IF(AB5035="***","$$$",IF(AND(AB5035="**",U5035="*"),"$$",IF(AND(OR(W5035="**",W5035="***"),LEN(AF5035)&gt;0),"$$","")))),IF(AND(OR(W5035="**",W5035="***"),LEN(AF5035)&gt;0),"$$",""))</f>
        <v/>
      </c>
      <c r="AK5035" s="18" t="str">
        <f t="shared" ref="AK5035:AK5098" si="1013">IF(LEN(AD5035)&gt;0,IF(Y5035="**","$$",IF(Y5035="***","$$$",IF(W5035="***",IF(OR(U5035="***",LEN(AF5035)&gt;0),"$$$",""),""))),"")</f>
        <v/>
      </c>
      <c r="AP5035" s="6" t="s">
        <v>957</v>
      </c>
      <c r="AT5035" s="10">
        <v>52.063689687220602</v>
      </c>
      <c r="BC5035" s="10">
        <v>127</v>
      </c>
      <c r="BD5035" s="10">
        <v>-1</v>
      </c>
    </row>
    <row r="5036" spans="1:56" ht="23.25" x14ac:dyDescent="0.25">
      <c r="A5036" s="6" t="s">
        <v>1698</v>
      </c>
      <c r="B5036" s="26" t="s">
        <v>418</v>
      </c>
      <c r="C5036" s="39" t="s">
        <v>1335</v>
      </c>
      <c r="D5036" s="10">
        <v>1000</v>
      </c>
      <c r="E5036" s="24">
        <v>4</v>
      </c>
      <c r="F5036" s="12">
        <v>1</v>
      </c>
      <c r="G5036" s="24">
        <v>3</v>
      </c>
      <c r="H5036" s="12">
        <v>1</v>
      </c>
      <c r="I5036" s="24">
        <v>5</v>
      </c>
      <c r="J5036" s="12">
        <v>4</v>
      </c>
      <c r="K5036" s="10">
        <v>1.7</v>
      </c>
      <c r="L5036" s="15">
        <v>1.44999999999999</v>
      </c>
      <c r="M5036" s="14">
        <v>93.955944476773098</v>
      </c>
      <c r="N5036" s="14">
        <v>-0.22202776161343299</v>
      </c>
      <c r="O5036" s="15">
        <v>0</v>
      </c>
      <c r="P5036" s="33">
        <v>-2.25</v>
      </c>
      <c r="Q5036" s="10">
        <v>-2.0499999999999998</v>
      </c>
      <c r="R5036" s="13">
        <v>-3.85</v>
      </c>
      <c r="S5036" s="10">
        <v>21</v>
      </c>
      <c r="T5036" s="6" t="s">
        <v>54</v>
      </c>
      <c r="U5036" s="17" t="s">
        <v>25</v>
      </c>
      <c r="V5036" s="18" t="str">
        <f>"*" &amp; IF(AND(O5036&lt;=-1.5,NOT(ISBLANK(AF5036))),"Z","")</f>
        <v>*</v>
      </c>
      <c r="W5036" s="18" t="str">
        <f t="shared" si="1008"/>
        <v/>
      </c>
      <c r="X5036" s="6"/>
      <c r="AB5036" s="18" t="str">
        <f t="shared" si="1009"/>
        <v/>
      </c>
      <c r="AC5036" s="18" t="str">
        <f t="shared" si="1010"/>
        <v/>
      </c>
      <c r="AD5036" s="18" t="str">
        <f t="shared" si="1007"/>
        <v/>
      </c>
      <c r="AI5036" s="18" t="str">
        <f t="shared" si="1011"/>
        <v/>
      </c>
      <c r="AJ5036" s="18" t="str">
        <f t="shared" si="1012"/>
        <v/>
      </c>
      <c r="AK5036" s="18" t="str">
        <f t="shared" si="1013"/>
        <v/>
      </c>
      <c r="AP5036" s="6" t="s">
        <v>651</v>
      </c>
      <c r="AT5036" s="10">
        <v>55.805944476773099</v>
      </c>
      <c r="BC5036" s="10">
        <v>125</v>
      </c>
      <c r="BD5036" s="10">
        <v>0</v>
      </c>
    </row>
    <row r="5037" spans="1:56" ht="23.25" x14ac:dyDescent="0.25">
      <c r="A5037" s="6" t="s">
        <v>1698</v>
      </c>
      <c r="B5037" s="26" t="s">
        <v>381</v>
      </c>
      <c r="C5037" s="39" t="s">
        <v>1335</v>
      </c>
      <c r="D5037" s="10">
        <v>1000</v>
      </c>
      <c r="E5037" s="24">
        <v>6</v>
      </c>
      <c r="F5037" s="12">
        <v>2</v>
      </c>
      <c r="G5037" s="24">
        <v>4</v>
      </c>
      <c r="H5037" s="12">
        <v>2</v>
      </c>
      <c r="I5037" s="24">
        <v>1</v>
      </c>
      <c r="J5037" s="12">
        <v>0</v>
      </c>
      <c r="K5037" s="10">
        <v>0.85</v>
      </c>
      <c r="L5037" s="34">
        <v>0.73999999999998101</v>
      </c>
      <c r="M5037" s="14">
        <v>97.683816440517106</v>
      </c>
      <c r="N5037" s="14">
        <v>-1.1580917797414301</v>
      </c>
      <c r="O5037" s="15">
        <v>0</v>
      </c>
      <c r="P5037" s="16">
        <v>2.25</v>
      </c>
      <c r="Q5037" s="10">
        <v>-2.0999999999999899</v>
      </c>
      <c r="R5037" s="10">
        <v>-0.29999999999999399</v>
      </c>
      <c r="S5037" s="10">
        <v>28</v>
      </c>
      <c r="T5037" s="6" t="s">
        <v>65</v>
      </c>
      <c r="U5037" s="17" t="s">
        <v>25</v>
      </c>
      <c r="V5037" s="18" t="str">
        <f>"" &amp; IF(AND(O5037&lt;=-1.5,NOT(ISBLANK(AF5037))),"Z","")</f>
        <v/>
      </c>
      <c r="W5037" s="19" t="str">
        <f t="shared" si="1008"/>
        <v/>
      </c>
      <c r="X5037" s="17" t="s">
        <v>88</v>
      </c>
      <c r="AA5037" s="20"/>
      <c r="AB5037" s="18" t="str">
        <f t="shared" si="1009"/>
        <v/>
      </c>
      <c r="AC5037" s="19" t="str">
        <f t="shared" si="1010"/>
        <v/>
      </c>
      <c r="AD5037" s="18" t="str">
        <f t="shared" si="1007"/>
        <v>G</v>
      </c>
      <c r="AI5037" s="18" t="str">
        <f t="shared" si="1011"/>
        <v/>
      </c>
      <c r="AJ5037" s="18" t="str">
        <f t="shared" si="1012"/>
        <v/>
      </c>
      <c r="AK5037" s="18" t="str">
        <f t="shared" si="1013"/>
        <v/>
      </c>
      <c r="AP5037" s="6" t="s">
        <v>506</v>
      </c>
      <c r="AT5037" s="10">
        <v>60.183816440517198</v>
      </c>
      <c r="AU5037" s="21"/>
      <c r="BC5037" s="22">
        <v>123</v>
      </c>
      <c r="BD5037" s="10">
        <v>0</v>
      </c>
    </row>
    <row r="5038" spans="1:56" ht="23.25" x14ac:dyDescent="0.25">
      <c r="A5038" s="6" t="s">
        <v>1698</v>
      </c>
      <c r="B5038" s="26" t="s">
        <v>536</v>
      </c>
      <c r="C5038" s="39" t="s">
        <v>1334</v>
      </c>
      <c r="D5038" s="10">
        <v>1000</v>
      </c>
      <c r="E5038" s="24">
        <v>3</v>
      </c>
      <c r="F5038" s="12">
        <v>0</v>
      </c>
      <c r="G5038" s="24">
        <v>2</v>
      </c>
      <c r="H5038" s="12">
        <v>1</v>
      </c>
      <c r="I5038" s="24">
        <v>4</v>
      </c>
      <c r="J5038" s="12">
        <v>0</v>
      </c>
      <c r="K5038" s="10">
        <v>-0.499999999999998</v>
      </c>
      <c r="L5038" s="10">
        <v>-2.3100000000000298</v>
      </c>
      <c r="M5038" s="14">
        <v>97.729833927957898</v>
      </c>
      <c r="N5038" s="14">
        <v>-0.58508303602103195</v>
      </c>
      <c r="O5038" s="15">
        <v>-1</v>
      </c>
      <c r="P5038" s="16">
        <v>0.75</v>
      </c>
      <c r="Q5038" s="10">
        <v>1.30000000000001</v>
      </c>
      <c r="R5038" s="10">
        <v>1.75000000000001</v>
      </c>
      <c r="S5038" s="10">
        <v>14</v>
      </c>
      <c r="T5038" s="27" t="s">
        <v>72</v>
      </c>
      <c r="U5038" s="17" t="s">
        <v>25</v>
      </c>
      <c r="V5038" s="18" t="str">
        <f>"" &amp; IF(AND(O5038&lt;=-1.5,NOT(ISBLANK(AF5038))),"Z","")</f>
        <v/>
      </c>
      <c r="W5038" s="19" t="str">
        <f t="shared" si="1008"/>
        <v/>
      </c>
      <c r="X5038" s="6"/>
      <c r="AA5038" s="20"/>
      <c r="AB5038" s="18" t="str">
        <f t="shared" si="1009"/>
        <v/>
      </c>
      <c r="AC5038" s="19" t="str">
        <f t="shared" si="1010"/>
        <v/>
      </c>
      <c r="AD5038" s="18" t="str">
        <f t="shared" si="1007"/>
        <v>G</v>
      </c>
      <c r="AI5038" s="18" t="str">
        <f t="shared" si="1011"/>
        <v/>
      </c>
      <c r="AJ5038" s="18" t="str">
        <f t="shared" si="1012"/>
        <v/>
      </c>
      <c r="AK5038" s="18" t="str">
        <f t="shared" si="1013"/>
        <v/>
      </c>
      <c r="AP5038" s="6" t="s">
        <v>506</v>
      </c>
      <c r="AT5038" s="10">
        <v>63.0798339279579</v>
      </c>
      <c r="AU5038" s="21"/>
      <c r="BC5038" s="22">
        <v>128</v>
      </c>
      <c r="BD5038" s="28">
        <v>1</v>
      </c>
    </row>
    <row r="5039" spans="1:56" ht="23.25" x14ac:dyDescent="0.25">
      <c r="A5039" s="6" t="s">
        <v>1698</v>
      </c>
      <c r="B5039" s="26" t="s">
        <v>455</v>
      </c>
      <c r="C5039" s="9" t="s">
        <v>1167</v>
      </c>
      <c r="D5039" s="10">
        <v>1000</v>
      </c>
      <c r="E5039" s="24">
        <v>12</v>
      </c>
      <c r="F5039" s="12">
        <v>4</v>
      </c>
      <c r="G5039" s="24">
        <v>11</v>
      </c>
      <c r="H5039" s="12">
        <v>3</v>
      </c>
      <c r="I5039" s="24">
        <v>6</v>
      </c>
      <c r="J5039" s="12">
        <v>3</v>
      </c>
      <c r="K5039" s="10">
        <v>1.2</v>
      </c>
      <c r="L5039" s="13">
        <v>-0.514285714285724</v>
      </c>
      <c r="M5039" s="14">
        <v>90.744545973882296</v>
      </c>
      <c r="N5039" s="14">
        <v>-2.2777270130588798</v>
      </c>
      <c r="O5039" s="15">
        <v>1</v>
      </c>
      <c r="P5039" s="33">
        <v>-0.25</v>
      </c>
      <c r="Q5039" s="10">
        <v>-0.60000000000000497</v>
      </c>
      <c r="R5039" s="13">
        <v>-0.75000000000001099</v>
      </c>
      <c r="S5039" s="10">
        <v>18</v>
      </c>
      <c r="T5039" s="6" t="s">
        <v>57</v>
      </c>
      <c r="U5039" s="6" t="s">
        <v>52</v>
      </c>
      <c r="V5039" s="18" t="str">
        <f>"" &amp; IF(AND(O5039&lt;=-1.5,NOT(ISBLANK(AF5039))),"Z","")</f>
        <v/>
      </c>
      <c r="W5039" s="18" t="str">
        <f t="shared" si="1008"/>
        <v/>
      </c>
      <c r="X5039" s="6"/>
      <c r="AB5039" s="18" t="str">
        <f t="shared" si="1009"/>
        <v/>
      </c>
      <c r="AC5039" s="18" t="str">
        <f t="shared" si="1010"/>
        <v>**</v>
      </c>
      <c r="AD5039" s="18" t="str">
        <f t="shared" si="1007"/>
        <v/>
      </c>
      <c r="AI5039" s="18" t="str">
        <f t="shared" si="1011"/>
        <v/>
      </c>
      <c r="AJ5039" s="18" t="str">
        <f t="shared" si="1012"/>
        <v/>
      </c>
      <c r="AK5039" s="18" t="str">
        <f t="shared" si="1013"/>
        <v/>
      </c>
      <c r="AP5039" s="6" t="s">
        <v>458</v>
      </c>
      <c r="AT5039" s="10">
        <v>56.9445459738822</v>
      </c>
      <c r="BC5039" s="10">
        <v>128</v>
      </c>
      <c r="BD5039" s="10">
        <v>0</v>
      </c>
    </row>
    <row r="5040" spans="1:56" ht="23.25" x14ac:dyDescent="0.25">
      <c r="A5040" s="6" t="s">
        <v>1698</v>
      </c>
      <c r="B5040" s="26" t="s">
        <v>385</v>
      </c>
      <c r="C5040" s="39" t="s">
        <v>1117</v>
      </c>
      <c r="D5040" s="10">
        <v>1000</v>
      </c>
      <c r="E5040" s="24">
        <v>3</v>
      </c>
      <c r="F5040" s="12">
        <v>0</v>
      </c>
      <c r="G5040" s="24">
        <v>3</v>
      </c>
      <c r="H5040" s="12">
        <v>2</v>
      </c>
      <c r="I5040" s="24">
        <v>1</v>
      </c>
      <c r="J5040" s="12">
        <v>0</v>
      </c>
      <c r="K5040" s="10">
        <v>-0.499999999999998</v>
      </c>
      <c r="L5040" s="10">
        <v>-0.84999999999999098</v>
      </c>
      <c r="M5040" s="29">
        <v>103.792069190432</v>
      </c>
      <c r="N5040" s="29">
        <v>1.8960345952161399</v>
      </c>
      <c r="O5040" s="15">
        <v>-1</v>
      </c>
      <c r="P5040" s="16">
        <v>1.5</v>
      </c>
      <c r="Q5040" s="10">
        <v>2.5</v>
      </c>
      <c r="R5040" s="10">
        <v>3.7000000000000099</v>
      </c>
      <c r="S5040" s="10">
        <v>24</v>
      </c>
      <c r="T5040" s="30" t="s">
        <v>72</v>
      </c>
      <c r="U5040" s="17" t="s">
        <v>25</v>
      </c>
      <c r="V5040" s="18" t="str">
        <f>"*" &amp; IF(AND(O5040&lt;=-1.5,NOT(ISBLANK(AF5040))),"Z","")</f>
        <v>*</v>
      </c>
      <c r="W5040" s="19" t="str">
        <f t="shared" si="1008"/>
        <v/>
      </c>
      <c r="X5040" s="6"/>
      <c r="AA5040" s="20"/>
      <c r="AB5040" s="18" t="str">
        <f t="shared" si="1009"/>
        <v/>
      </c>
      <c r="AC5040" s="19" t="str">
        <f t="shared" si="1010"/>
        <v/>
      </c>
      <c r="AD5040" s="19" t="str">
        <f t="shared" si="1007"/>
        <v>G</v>
      </c>
      <c r="AI5040" s="18" t="str">
        <f t="shared" si="1011"/>
        <v/>
      </c>
      <c r="AJ5040" s="18" t="str">
        <f t="shared" si="1012"/>
        <v/>
      </c>
      <c r="AK5040" s="18" t="str">
        <f t="shared" si="1013"/>
        <v/>
      </c>
      <c r="AP5040" s="6" t="s">
        <v>503</v>
      </c>
      <c r="AT5040" s="10">
        <v>69.292069190432301</v>
      </c>
      <c r="AU5040" s="21"/>
      <c r="BC5040" s="22">
        <v>129</v>
      </c>
      <c r="BD5040" s="28">
        <v>1</v>
      </c>
    </row>
    <row r="5041" spans="1:56" ht="23.25" x14ac:dyDescent="0.25">
      <c r="A5041" s="6" t="s">
        <v>1698</v>
      </c>
      <c r="B5041" s="26" t="s">
        <v>387</v>
      </c>
      <c r="C5041" s="39" t="s">
        <v>232</v>
      </c>
      <c r="D5041" s="10">
        <v>1000</v>
      </c>
      <c r="E5041" s="24">
        <v>5</v>
      </c>
      <c r="F5041" s="12">
        <v>2</v>
      </c>
      <c r="G5041" s="24">
        <v>6</v>
      </c>
      <c r="H5041" s="12">
        <v>6</v>
      </c>
      <c r="I5041" s="24">
        <v>1</v>
      </c>
      <c r="J5041" s="12">
        <v>0</v>
      </c>
      <c r="K5041" s="10">
        <v>0.750000000000002</v>
      </c>
      <c r="L5041" s="16">
        <v>2.1499999999999901</v>
      </c>
      <c r="M5041" s="29">
        <v>101.47640919751299</v>
      </c>
      <c r="N5041" s="29">
        <v>0.73820459875626898</v>
      </c>
      <c r="O5041" s="15">
        <v>-4</v>
      </c>
      <c r="P5041" s="16">
        <v>5.75</v>
      </c>
      <c r="Q5041" s="10">
        <v>-1.8499999999999901</v>
      </c>
      <c r="R5041" s="16">
        <v>2.75</v>
      </c>
      <c r="S5041" s="10">
        <v>28</v>
      </c>
      <c r="T5041" s="6" t="s">
        <v>90</v>
      </c>
      <c r="U5041" s="6" t="s">
        <v>52</v>
      </c>
      <c r="V5041" s="18" t="str">
        <f>"" &amp; IF(AND(O5041&lt;=-1.5,NOT(ISBLANK(AF5041))),"Z","")</f>
        <v/>
      </c>
      <c r="W5041" s="19" t="str">
        <f t="shared" si="1008"/>
        <v/>
      </c>
      <c r="X5041" s="6"/>
      <c r="AA5041" s="20"/>
      <c r="AB5041" s="18" t="str">
        <f t="shared" si="1009"/>
        <v/>
      </c>
      <c r="AC5041" s="19" t="str">
        <f t="shared" si="1010"/>
        <v>*</v>
      </c>
      <c r="AD5041" s="19" t="str">
        <f t="shared" si="1007"/>
        <v>G</v>
      </c>
      <c r="AI5041" s="18" t="str">
        <f t="shared" si="1011"/>
        <v/>
      </c>
      <c r="AJ5041" s="18" t="str">
        <f t="shared" si="1012"/>
        <v/>
      </c>
      <c r="AK5041" s="18" t="str">
        <f t="shared" si="1013"/>
        <v/>
      </c>
      <c r="AP5041" s="6" t="s">
        <v>301</v>
      </c>
      <c r="AT5041" s="10">
        <v>71.476409197512496</v>
      </c>
      <c r="AU5041" s="21"/>
      <c r="BC5041" s="22">
        <v>116</v>
      </c>
      <c r="BD5041" s="10">
        <v>0</v>
      </c>
    </row>
    <row r="5042" spans="1:56" ht="23.25" x14ac:dyDescent="0.25">
      <c r="A5042" s="6" t="s">
        <v>1698</v>
      </c>
      <c r="B5042" s="26" t="s">
        <v>368</v>
      </c>
      <c r="C5042" s="39" t="s">
        <v>232</v>
      </c>
      <c r="D5042" s="10">
        <v>1000</v>
      </c>
      <c r="E5042" s="24">
        <v>6</v>
      </c>
      <c r="F5042" s="12">
        <v>2</v>
      </c>
      <c r="G5042" s="24">
        <v>7</v>
      </c>
      <c r="H5042" s="12">
        <v>4</v>
      </c>
      <c r="I5042" s="24">
        <v>5</v>
      </c>
      <c r="J5042" s="12">
        <v>2</v>
      </c>
      <c r="K5042" s="10">
        <v>0.64999999999999503</v>
      </c>
      <c r="L5042" s="10">
        <v>-0.91666666666667396</v>
      </c>
      <c r="M5042" s="14">
        <v>98.391012601001407</v>
      </c>
      <c r="N5042" s="29">
        <v>0.34550630050070202</v>
      </c>
      <c r="O5042" s="15">
        <v>-2</v>
      </c>
      <c r="P5042" s="16">
        <v>2.25</v>
      </c>
      <c r="Q5042" s="10">
        <v>1.5</v>
      </c>
      <c r="R5042" s="10">
        <v>3.3500000000000099</v>
      </c>
      <c r="S5042" s="10">
        <v>28</v>
      </c>
      <c r="T5042" s="6" t="s">
        <v>90</v>
      </c>
      <c r="U5042" s="6" t="s">
        <v>52</v>
      </c>
      <c r="V5042" s="18" t="str">
        <f>"" &amp; IF(AND(O5042&lt;=-1.5,NOT(ISBLANK(AF5042))),"Z","")</f>
        <v/>
      </c>
      <c r="W5042" s="19" t="str">
        <f t="shared" si="1008"/>
        <v/>
      </c>
      <c r="X5042" s="6"/>
      <c r="AA5042" s="20"/>
      <c r="AB5042" s="18" t="str">
        <f t="shared" si="1009"/>
        <v/>
      </c>
      <c r="AC5042" s="19" t="str">
        <f t="shared" si="1010"/>
        <v/>
      </c>
      <c r="AD5042" s="18" t="str">
        <f t="shared" si="1007"/>
        <v>GR</v>
      </c>
      <c r="AI5042" s="18" t="str">
        <f t="shared" si="1011"/>
        <v/>
      </c>
      <c r="AJ5042" s="18" t="str">
        <f t="shared" si="1012"/>
        <v/>
      </c>
      <c r="AK5042" s="18" t="str">
        <f t="shared" si="1013"/>
        <v/>
      </c>
      <c r="AP5042" s="6" t="s">
        <v>377</v>
      </c>
      <c r="AT5042" s="10">
        <v>72.941012601001404</v>
      </c>
      <c r="AU5042" s="21"/>
      <c r="BC5042" s="22">
        <v>126</v>
      </c>
      <c r="BD5042" s="28">
        <v>1</v>
      </c>
    </row>
    <row r="5043" spans="1:56" ht="23.25" x14ac:dyDescent="0.25">
      <c r="A5043" s="6" t="s">
        <v>1699</v>
      </c>
      <c r="B5043" s="6" t="s">
        <v>234</v>
      </c>
      <c r="C5043" s="39" t="s">
        <v>373</v>
      </c>
      <c r="D5043" s="10">
        <v>1200</v>
      </c>
      <c r="E5043" s="24">
        <v>7</v>
      </c>
      <c r="F5043" s="12">
        <v>6</v>
      </c>
      <c r="G5043" s="24">
        <v>8</v>
      </c>
      <c r="H5043" s="12">
        <v>5</v>
      </c>
      <c r="I5043" s="24">
        <v>9</v>
      </c>
      <c r="J5043" s="12">
        <v>6</v>
      </c>
      <c r="K5043" s="10">
        <v>2.3499999999999899</v>
      </c>
      <c r="L5043" s="13">
        <v>-1.0800000000000201</v>
      </c>
      <c r="M5043" s="14">
        <v>86.457424579154605</v>
      </c>
      <c r="N5043" s="14">
        <v>-2.3712877104227199</v>
      </c>
      <c r="O5043" s="15">
        <v>1</v>
      </c>
      <c r="P5043" s="33">
        <v>-0.5</v>
      </c>
      <c r="Q5043" s="10">
        <v>-2.75</v>
      </c>
      <c r="R5043" s="13">
        <v>-3.15</v>
      </c>
      <c r="T5043" s="6" t="s">
        <v>57</v>
      </c>
      <c r="U5043" s="6" t="s">
        <v>52</v>
      </c>
      <c r="V5043" s="18" t="str">
        <f>"" &amp; IF(AND(O5043&lt;=-1.5,NOT(ISBLANK(AF5043))),"Z","")</f>
        <v/>
      </c>
      <c r="W5043" s="18" t="str">
        <f t="shared" si="1008"/>
        <v/>
      </c>
      <c r="X5043" s="6"/>
      <c r="AB5043" s="18" t="str">
        <f t="shared" si="1009"/>
        <v/>
      </c>
      <c r="AC5043" s="18" t="str">
        <f t="shared" si="1010"/>
        <v/>
      </c>
      <c r="AD5043" s="18" t="str">
        <f t="shared" si="1007"/>
        <v/>
      </c>
      <c r="AI5043" s="18" t="str">
        <f t="shared" si="1011"/>
        <v/>
      </c>
      <c r="AJ5043" s="18" t="str">
        <f t="shared" si="1012"/>
        <v/>
      </c>
      <c r="AK5043" s="18" t="str">
        <f t="shared" si="1013"/>
        <v/>
      </c>
      <c r="AP5043" s="6" t="s">
        <v>809</v>
      </c>
      <c r="AT5043" s="10">
        <v>61.507424579154602</v>
      </c>
      <c r="BC5043" s="10">
        <v>127</v>
      </c>
      <c r="BD5043" s="10">
        <v>0</v>
      </c>
    </row>
    <row r="5044" spans="1:56" ht="23.25" x14ac:dyDescent="0.25">
      <c r="A5044" s="6" t="s">
        <v>1699</v>
      </c>
      <c r="B5044" s="26" t="s">
        <v>294</v>
      </c>
      <c r="C5044" s="39" t="s">
        <v>374</v>
      </c>
      <c r="D5044" s="10">
        <v>1200</v>
      </c>
      <c r="E5044" s="24">
        <v>1</v>
      </c>
      <c r="F5044" s="12">
        <v>0</v>
      </c>
      <c r="G5044" s="24">
        <v>1</v>
      </c>
      <c r="H5044" s="12">
        <v>0</v>
      </c>
      <c r="I5044" s="24">
        <v>5</v>
      </c>
      <c r="J5044" s="12">
        <v>5</v>
      </c>
      <c r="K5044" s="10">
        <v>-0.44999999999999901</v>
      </c>
      <c r="L5044" s="13">
        <v>7.0000000000007404E-2</v>
      </c>
      <c r="M5044" s="14">
        <v>90.285600099948098</v>
      </c>
      <c r="N5044" s="14">
        <v>-0.65719995002602605</v>
      </c>
      <c r="O5044" s="15">
        <v>0</v>
      </c>
      <c r="P5044" s="33">
        <v>-5.25</v>
      </c>
      <c r="Q5044" s="10">
        <v>-1.9</v>
      </c>
      <c r="R5044" s="13">
        <v>-6.0999999999999899</v>
      </c>
      <c r="S5044" s="10">
        <v>21</v>
      </c>
      <c r="T5044" s="30" t="s">
        <v>61</v>
      </c>
      <c r="U5044" s="17" t="s">
        <v>25</v>
      </c>
      <c r="V5044" s="18" t="str">
        <f>"*" &amp; IF(AND(O5044&lt;=-1.5,NOT(ISBLANK(AF5044))),"Z","")</f>
        <v>*</v>
      </c>
      <c r="W5044" s="18" t="str">
        <f t="shared" si="1008"/>
        <v/>
      </c>
      <c r="X5044" s="6"/>
      <c r="AB5044" s="18" t="str">
        <f t="shared" si="1009"/>
        <v/>
      </c>
      <c r="AC5044" s="18" t="str">
        <f t="shared" si="1010"/>
        <v/>
      </c>
      <c r="AD5044" s="18" t="str">
        <f t="shared" si="1007"/>
        <v/>
      </c>
      <c r="AI5044" s="18" t="str">
        <f t="shared" si="1011"/>
        <v/>
      </c>
      <c r="AJ5044" s="18" t="str">
        <f t="shared" si="1012"/>
        <v/>
      </c>
      <c r="AK5044" s="18" t="str">
        <f t="shared" si="1013"/>
        <v/>
      </c>
      <c r="AP5044" s="6" t="s">
        <v>645</v>
      </c>
      <c r="AT5044" s="10">
        <v>64.810600099948005</v>
      </c>
      <c r="BC5044" s="10">
        <v>125</v>
      </c>
      <c r="BD5044" s="10">
        <v>-1</v>
      </c>
    </row>
    <row r="5045" spans="1:56" ht="23.25" x14ac:dyDescent="0.25">
      <c r="A5045" s="6" t="s">
        <v>1699</v>
      </c>
      <c r="B5045" s="31" t="s">
        <v>296</v>
      </c>
      <c r="C5045" s="39" t="s">
        <v>373</v>
      </c>
      <c r="D5045" s="10">
        <v>1000</v>
      </c>
      <c r="E5045" s="24">
        <v>9</v>
      </c>
      <c r="F5045" s="12">
        <v>4</v>
      </c>
      <c r="G5045" s="24">
        <v>8</v>
      </c>
      <c r="H5045" s="12">
        <v>5</v>
      </c>
      <c r="I5045" s="24">
        <v>6</v>
      </c>
      <c r="J5045" s="12">
        <v>2</v>
      </c>
      <c r="K5045" s="10">
        <v>1.1499999999999999</v>
      </c>
      <c r="L5045" s="10">
        <v>0.14000000000000801</v>
      </c>
      <c r="M5045" s="14">
        <v>97.077579740308906</v>
      </c>
      <c r="N5045" s="29">
        <v>8.8789870154428699E-2</v>
      </c>
      <c r="O5045" s="15">
        <v>-2</v>
      </c>
      <c r="P5045" s="16">
        <v>3</v>
      </c>
      <c r="Q5045" s="10">
        <v>-1.5499999999999901</v>
      </c>
      <c r="R5045" s="10">
        <v>0.89999999999999902</v>
      </c>
      <c r="S5045" s="25">
        <v>43</v>
      </c>
      <c r="T5045" s="6" t="s">
        <v>57</v>
      </c>
      <c r="U5045" s="6" t="s">
        <v>52</v>
      </c>
      <c r="V5045" s="18" t="str">
        <f>"*" &amp; IF(AND(O5045&lt;=-1.5,NOT(ISBLANK(AF5045))),"Z","")</f>
        <v>*</v>
      </c>
      <c r="W5045" s="19" t="str">
        <f t="shared" si="1008"/>
        <v/>
      </c>
      <c r="X5045" s="6"/>
      <c r="AA5045" s="20"/>
      <c r="AB5045" s="18" t="str">
        <f t="shared" si="1009"/>
        <v/>
      </c>
      <c r="AC5045" s="19" t="str">
        <f t="shared" si="1010"/>
        <v/>
      </c>
      <c r="AD5045" s="18" t="str">
        <f t="shared" si="1007"/>
        <v>GR</v>
      </c>
      <c r="AI5045" s="18" t="str">
        <f t="shared" si="1011"/>
        <v/>
      </c>
      <c r="AJ5045" s="18" t="str">
        <f t="shared" si="1012"/>
        <v/>
      </c>
      <c r="AK5045" s="18" t="str">
        <f t="shared" si="1013"/>
        <v/>
      </c>
      <c r="AP5045" s="6" t="s">
        <v>443</v>
      </c>
      <c r="AT5045" s="10">
        <v>70.6775797403089</v>
      </c>
      <c r="AU5045" s="21"/>
      <c r="BC5045" s="22">
        <v>124</v>
      </c>
      <c r="BD5045" s="10">
        <v>0</v>
      </c>
    </row>
    <row r="5046" spans="1:56" ht="23.25" x14ac:dyDescent="0.25">
      <c r="A5046" s="6" t="s">
        <v>1699</v>
      </c>
      <c r="B5046" s="23" t="s">
        <v>447</v>
      </c>
      <c r="C5046" s="39" t="s">
        <v>373</v>
      </c>
      <c r="D5046" s="10">
        <v>1000</v>
      </c>
      <c r="E5046" s="11">
        <v>12</v>
      </c>
      <c r="F5046" s="12">
        <v>4</v>
      </c>
      <c r="G5046" s="11">
        <v>12</v>
      </c>
      <c r="H5046" s="12">
        <v>5</v>
      </c>
      <c r="I5046" s="11">
        <v>11</v>
      </c>
      <c r="J5046" s="12">
        <v>5</v>
      </c>
      <c r="K5046" s="10">
        <v>-0.4</v>
      </c>
      <c r="L5046" s="13">
        <v>0.43999999999999101</v>
      </c>
      <c r="M5046" s="14">
        <v>90.0585274387591</v>
      </c>
      <c r="N5046" s="14">
        <v>-0.92073628062045998</v>
      </c>
      <c r="O5046" s="15">
        <v>-1</v>
      </c>
      <c r="P5046" s="16">
        <v>0.25</v>
      </c>
      <c r="Q5046" s="10">
        <v>-1.8</v>
      </c>
      <c r="R5046" s="13">
        <v>-1.6499999999999899</v>
      </c>
      <c r="S5046" s="25">
        <v>69</v>
      </c>
      <c r="T5046" s="6" t="s">
        <v>57</v>
      </c>
      <c r="U5046" s="6" t="s">
        <v>52</v>
      </c>
      <c r="V5046" s="18" t="str">
        <f>"" &amp; IF(AND(O5046&lt;=-1.5,NOT(ISBLANK(AF5046))),"Z","")</f>
        <v/>
      </c>
      <c r="W5046" s="18" t="str">
        <f t="shared" si="1008"/>
        <v/>
      </c>
      <c r="X5046" s="6"/>
      <c r="AB5046" s="18" t="str">
        <f t="shared" si="1009"/>
        <v/>
      </c>
      <c r="AC5046" s="18" t="str">
        <f t="shared" si="1010"/>
        <v/>
      </c>
      <c r="AD5046" s="18" t="str">
        <f t="shared" si="1007"/>
        <v/>
      </c>
      <c r="AI5046" s="18" t="str">
        <f t="shared" si="1011"/>
        <v/>
      </c>
      <c r="AJ5046" s="18" t="str">
        <f t="shared" si="1012"/>
        <v/>
      </c>
      <c r="AK5046" s="18" t="str">
        <f t="shared" si="1013"/>
        <v/>
      </c>
      <c r="AP5046" s="6" t="s">
        <v>645</v>
      </c>
      <c r="AT5046" s="10">
        <v>62.658527438759101</v>
      </c>
      <c r="BC5046" s="10">
        <v>121</v>
      </c>
      <c r="BD5046" s="10">
        <v>0</v>
      </c>
    </row>
    <row r="5047" spans="1:56" ht="23.25" x14ac:dyDescent="0.25">
      <c r="A5047" s="6" t="s">
        <v>1699</v>
      </c>
      <c r="B5047" s="38" t="s">
        <v>246</v>
      </c>
      <c r="C5047" s="39" t="s">
        <v>340</v>
      </c>
      <c r="D5047" s="10">
        <v>1000</v>
      </c>
      <c r="E5047" s="11">
        <v>6</v>
      </c>
      <c r="F5047" s="12">
        <v>2</v>
      </c>
      <c r="G5047" s="11">
        <v>6</v>
      </c>
      <c r="H5047" s="12">
        <v>4</v>
      </c>
      <c r="I5047" s="11">
        <v>3</v>
      </c>
      <c r="J5047" s="12">
        <v>0</v>
      </c>
      <c r="K5047" s="10">
        <v>0.35000000000000098</v>
      </c>
      <c r="L5047" s="10">
        <v>-0.30000000000000099</v>
      </c>
      <c r="M5047" s="14">
        <v>97.527429473330699</v>
      </c>
      <c r="N5047" s="14">
        <v>-0.93628526333468198</v>
      </c>
      <c r="O5047" s="15">
        <v>-2</v>
      </c>
      <c r="P5047" s="16">
        <v>3.65</v>
      </c>
      <c r="Q5047" s="10">
        <v>-0.149999999999988</v>
      </c>
      <c r="R5047" s="10">
        <v>2.55000000000001</v>
      </c>
      <c r="S5047" s="25">
        <v>46</v>
      </c>
      <c r="T5047" s="6" t="s">
        <v>90</v>
      </c>
      <c r="U5047" s="6" t="s">
        <v>52</v>
      </c>
      <c r="V5047" s="18" t="str">
        <f>"*" &amp; IF(AND(O5047&lt;=-1.5,NOT(ISBLANK(AF5047))),"Z","")</f>
        <v>*</v>
      </c>
      <c r="W5047" s="19" t="str">
        <f t="shared" si="1008"/>
        <v/>
      </c>
      <c r="X5047" s="6"/>
      <c r="AA5047" s="20"/>
      <c r="AB5047" s="18" t="str">
        <f t="shared" si="1009"/>
        <v/>
      </c>
      <c r="AC5047" s="19" t="str">
        <f t="shared" si="1010"/>
        <v/>
      </c>
      <c r="AD5047" s="18" t="str">
        <f t="shared" si="1007"/>
        <v>G</v>
      </c>
      <c r="AI5047" s="18" t="str">
        <f t="shared" si="1011"/>
        <v/>
      </c>
      <c r="AJ5047" s="18" t="str">
        <f t="shared" si="1012"/>
        <v/>
      </c>
      <c r="AK5047" s="18" t="str">
        <f t="shared" si="1013"/>
        <v/>
      </c>
      <c r="AP5047" s="6" t="s">
        <v>377</v>
      </c>
      <c r="AT5047" s="10">
        <v>69.977429473330602</v>
      </c>
      <c r="AU5047" s="21"/>
      <c r="BC5047" s="22">
        <v>119</v>
      </c>
      <c r="BD5047" s="28">
        <v>1</v>
      </c>
    </row>
    <row r="5048" spans="1:56" ht="23.25" x14ac:dyDescent="0.25">
      <c r="A5048" s="6" t="s">
        <v>1699</v>
      </c>
      <c r="B5048" s="26" t="s">
        <v>223</v>
      </c>
      <c r="C5048" s="9" t="s">
        <v>258</v>
      </c>
      <c r="D5048" s="10">
        <v>1000</v>
      </c>
      <c r="E5048" s="24">
        <v>10</v>
      </c>
      <c r="F5048" s="12">
        <v>2</v>
      </c>
      <c r="G5048" s="24">
        <v>10</v>
      </c>
      <c r="H5048" s="12">
        <v>3</v>
      </c>
      <c r="I5048" s="24">
        <v>8</v>
      </c>
      <c r="J5048" s="12">
        <v>4</v>
      </c>
      <c r="K5048" s="10">
        <v>-1.25</v>
      </c>
      <c r="L5048" s="13">
        <v>-2.8900000000000099</v>
      </c>
      <c r="M5048" s="14">
        <v>88.570005876198607</v>
      </c>
      <c r="N5048" s="14">
        <v>-2.6149970619007199</v>
      </c>
      <c r="O5048" s="15">
        <v>-1</v>
      </c>
      <c r="P5048" s="33">
        <v>-0.5</v>
      </c>
      <c r="Q5048" s="10">
        <v>1.30000000000001</v>
      </c>
      <c r="R5048" s="13">
        <v>0.80000000000000104</v>
      </c>
      <c r="S5048" s="10">
        <v>28</v>
      </c>
      <c r="T5048" s="6" t="s">
        <v>111</v>
      </c>
      <c r="U5048" s="6" t="s">
        <v>52</v>
      </c>
      <c r="V5048" s="18" t="str">
        <f>"" &amp; IF(AND(O5048&lt;=-1.5,NOT(ISBLANK(AF5048))),"Z","")</f>
        <v/>
      </c>
      <c r="W5048" s="18" t="str">
        <f t="shared" si="1008"/>
        <v/>
      </c>
      <c r="X5048" s="6"/>
      <c r="AB5048" s="18" t="str">
        <f t="shared" si="1009"/>
        <v/>
      </c>
      <c r="AC5048" s="18" t="str">
        <f t="shared" si="1010"/>
        <v/>
      </c>
      <c r="AD5048" s="18" t="str">
        <f t="shared" si="1007"/>
        <v/>
      </c>
      <c r="AI5048" s="18" t="str">
        <f t="shared" si="1011"/>
        <v/>
      </c>
      <c r="AJ5048" s="18" t="str">
        <f t="shared" si="1012"/>
        <v/>
      </c>
      <c r="AK5048" s="18" t="str">
        <f t="shared" si="1013"/>
        <v/>
      </c>
      <c r="AP5048" s="6" t="s">
        <v>1292</v>
      </c>
      <c r="AT5048" s="10">
        <v>66.645005876198596</v>
      </c>
      <c r="BC5048" s="10">
        <v>121</v>
      </c>
      <c r="BD5048" s="10">
        <v>0</v>
      </c>
    </row>
    <row r="5049" spans="1:56" ht="23.25" x14ac:dyDescent="0.25">
      <c r="A5049" s="6" t="s">
        <v>1699</v>
      </c>
      <c r="B5049" s="26" t="s">
        <v>188</v>
      </c>
      <c r="C5049" s="39" t="s">
        <v>373</v>
      </c>
      <c r="D5049" s="10">
        <v>1000</v>
      </c>
      <c r="E5049" s="24">
        <v>9</v>
      </c>
      <c r="F5049" s="12">
        <v>4</v>
      </c>
      <c r="G5049" s="24">
        <v>8</v>
      </c>
      <c r="H5049" s="12">
        <v>5</v>
      </c>
      <c r="I5049" s="24">
        <v>4</v>
      </c>
      <c r="J5049" s="12">
        <v>1</v>
      </c>
      <c r="K5049" s="10">
        <v>0.149999999999997</v>
      </c>
      <c r="L5049" s="34">
        <v>1.4749999999999901</v>
      </c>
      <c r="M5049" s="14">
        <v>98.875778334377401</v>
      </c>
      <c r="N5049" s="29">
        <v>0.43788916718867199</v>
      </c>
      <c r="O5049" s="15">
        <v>-2</v>
      </c>
      <c r="P5049" s="16">
        <v>3.75</v>
      </c>
      <c r="Q5049" s="10">
        <v>-0.64999999999999503</v>
      </c>
      <c r="R5049" s="10">
        <v>2.3500000000000099</v>
      </c>
      <c r="S5049" s="10">
        <v>10</v>
      </c>
      <c r="T5049" s="6" t="s">
        <v>57</v>
      </c>
      <c r="U5049" s="6" t="s">
        <v>52</v>
      </c>
      <c r="V5049" s="18" t="str">
        <f>"*" &amp; IF(AND(O5049&lt;=-1.5,NOT(ISBLANK(AF5049))),"Z","")</f>
        <v>*</v>
      </c>
      <c r="W5049" s="19" t="str">
        <f t="shared" si="1008"/>
        <v/>
      </c>
      <c r="X5049" s="6"/>
      <c r="AA5049" s="20"/>
      <c r="AB5049" s="18" t="str">
        <f t="shared" si="1009"/>
        <v/>
      </c>
      <c r="AC5049" s="19" t="str">
        <f t="shared" si="1010"/>
        <v/>
      </c>
      <c r="AD5049" s="18" t="str">
        <f t="shared" si="1007"/>
        <v>G</v>
      </c>
      <c r="AI5049" s="18" t="str">
        <f t="shared" si="1011"/>
        <v/>
      </c>
      <c r="AJ5049" s="18" t="str">
        <f t="shared" si="1012"/>
        <v/>
      </c>
      <c r="AK5049" s="18" t="str">
        <f t="shared" si="1013"/>
        <v/>
      </c>
      <c r="AP5049" s="6" t="s">
        <v>377</v>
      </c>
      <c r="AT5049" s="10">
        <v>69.000778334377401</v>
      </c>
      <c r="AU5049" s="21"/>
      <c r="BC5049" s="22">
        <v>121</v>
      </c>
      <c r="BD5049" s="28">
        <v>1</v>
      </c>
    </row>
    <row r="5050" spans="1:56" ht="23.25" x14ac:dyDescent="0.25">
      <c r="A5050" s="6" t="s">
        <v>1699</v>
      </c>
      <c r="B5050" s="26" t="s">
        <v>383</v>
      </c>
      <c r="C5050" s="39" t="s">
        <v>374</v>
      </c>
      <c r="D5050" s="10">
        <v>1000</v>
      </c>
      <c r="E5050" s="11">
        <v>6</v>
      </c>
      <c r="F5050" s="12">
        <v>3</v>
      </c>
      <c r="G5050" s="11">
        <v>6</v>
      </c>
      <c r="H5050" s="12">
        <v>3</v>
      </c>
      <c r="I5050" s="11">
        <v>2</v>
      </c>
      <c r="J5050" s="12">
        <v>0</v>
      </c>
      <c r="K5050" s="10">
        <v>1.05</v>
      </c>
      <c r="L5050" s="34">
        <v>2.2900000000000098</v>
      </c>
      <c r="M5050" s="14">
        <v>99.257751920987005</v>
      </c>
      <c r="N5050" s="14">
        <v>-7.1124039506500494E-2</v>
      </c>
      <c r="O5050" s="15">
        <v>0</v>
      </c>
      <c r="P5050" s="16">
        <v>3.15</v>
      </c>
      <c r="Q5050" s="10">
        <v>0</v>
      </c>
      <c r="R5050" s="10">
        <v>2.2999999999999998</v>
      </c>
      <c r="S5050" s="10">
        <v>22</v>
      </c>
      <c r="T5050" s="6" t="s">
        <v>111</v>
      </c>
      <c r="U5050" s="6" t="s">
        <v>52</v>
      </c>
      <c r="V5050" s="18" t="str">
        <f t="shared" ref="V5050:V5056" si="1014">"" &amp; IF(AND(O5050&lt;=-1.5,NOT(ISBLANK(AF5050))),"Z","")</f>
        <v/>
      </c>
      <c r="W5050" s="19" t="str">
        <f t="shared" si="1008"/>
        <v/>
      </c>
      <c r="X5050" s="6"/>
      <c r="AA5050" s="20"/>
      <c r="AB5050" s="18" t="str">
        <f t="shared" si="1009"/>
        <v/>
      </c>
      <c r="AC5050" s="19" t="str">
        <f t="shared" si="1010"/>
        <v/>
      </c>
      <c r="AD5050" s="18" t="str">
        <f t="shared" si="1007"/>
        <v>G</v>
      </c>
      <c r="AI5050" s="18" t="str">
        <f t="shared" si="1011"/>
        <v/>
      </c>
      <c r="AJ5050" s="18" t="str">
        <f t="shared" si="1012"/>
        <v/>
      </c>
      <c r="AK5050" s="18" t="str">
        <f t="shared" si="1013"/>
        <v/>
      </c>
      <c r="AP5050" s="6" t="s">
        <v>267</v>
      </c>
      <c r="AT5050" s="10">
        <v>69.707751920986993</v>
      </c>
      <c r="AU5050" s="21"/>
      <c r="BC5050" s="22">
        <v>120</v>
      </c>
      <c r="BD5050" s="10">
        <v>0</v>
      </c>
    </row>
    <row r="5051" spans="1:56" ht="23.25" x14ac:dyDescent="0.25">
      <c r="A5051" s="6" t="s">
        <v>1699</v>
      </c>
      <c r="B5051" s="26" t="s">
        <v>408</v>
      </c>
      <c r="C5051" s="39" t="s">
        <v>232</v>
      </c>
      <c r="D5051" s="10">
        <v>1000</v>
      </c>
      <c r="E5051" s="11">
        <v>8</v>
      </c>
      <c r="F5051" s="12">
        <v>4</v>
      </c>
      <c r="G5051" s="11">
        <v>10</v>
      </c>
      <c r="H5051" s="12">
        <v>7</v>
      </c>
      <c r="I5051" s="11">
        <v>4</v>
      </c>
      <c r="J5051" s="12">
        <v>2</v>
      </c>
      <c r="K5051" s="10">
        <v>9.9999999999997896E-2</v>
      </c>
      <c r="L5051" s="10">
        <v>-0.130000000000003</v>
      </c>
      <c r="M5051" s="14">
        <v>99.695459634248905</v>
      </c>
      <c r="N5051" s="29">
        <v>1.24772981712447</v>
      </c>
      <c r="O5051" s="15">
        <v>-3</v>
      </c>
      <c r="P5051" s="16">
        <v>5.5</v>
      </c>
      <c r="Q5051" s="10">
        <v>1.25</v>
      </c>
      <c r="R5051" s="10">
        <v>5.6500000000000101</v>
      </c>
      <c r="S5051" s="10">
        <v>20</v>
      </c>
      <c r="T5051" s="6" t="s">
        <v>57</v>
      </c>
      <c r="U5051" s="6" t="s">
        <v>52</v>
      </c>
      <c r="V5051" s="18" t="str">
        <f t="shared" si="1014"/>
        <v/>
      </c>
      <c r="W5051" s="19" t="str">
        <f t="shared" si="1008"/>
        <v/>
      </c>
      <c r="X5051" s="6"/>
      <c r="AA5051" s="20"/>
      <c r="AB5051" s="18" t="str">
        <f t="shared" si="1009"/>
        <v/>
      </c>
      <c r="AC5051" s="19" t="str">
        <f t="shared" si="1010"/>
        <v>**</v>
      </c>
      <c r="AD5051" s="18" t="str">
        <f t="shared" si="1007"/>
        <v>G</v>
      </c>
      <c r="AI5051" s="18" t="str">
        <f t="shared" si="1011"/>
        <v>$</v>
      </c>
      <c r="AJ5051" s="18" t="str">
        <f t="shared" si="1012"/>
        <v/>
      </c>
      <c r="AK5051" s="18" t="str">
        <f t="shared" si="1013"/>
        <v/>
      </c>
      <c r="AP5051" s="6" t="s">
        <v>233</v>
      </c>
      <c r="AT5051" s="10">
        <v>71.370459634248903</v>
      </c>
      <c r="AU5051" s="21"/>
      <c r="BC5051" s="22">
        <v>120</v>
      </c>
      <c r="BD5051" s="28">
        <v>3</v>
      </c>
    </row>
    <row r="5052" spans="1:56" ht="23.25" x14ac:dyDescent="0.25">
      <c r="A5052" s="6" t="s">
        <v>1699</v>
      </c>
      <c r="B5052" s="26" t="s">
        <v>190</v>
      </c>
      <c r="C5052" s="39" t="s">
        <v>373</v>
      </c>
      <c r="D5052" s="10">
        <v>1200</v>
      </c>
      <c r="E5052" s="11">
        <v>10</v>
      </c>
      <c r="F5052" s="12">
        <v>4</v>
      </c>
      <c r="G5052" s="11">
        <v>8</v>
      </c>
      <c r="H5052" s="12">
        <v>4</v>
      </c>
      <c r="I5052" s="11">
        <v>2</v>
      </c>
      <c r="J5052" s="12">
        <v>0</v>
      </c>
      <c r="K5052" s="10">
        <v>0.64999999999999503</v>
      </c>
      <c r="L5052" s="10">
        <v>1.52999999999999</v>
      </c>
      <c r="M5052" s="29">
        <v>101.024846390169</v>
      </c>
      <c r="N5052" s="29">
        <v>0.71242319508442598</v>
      </c>
      <c r="O5052" s="15">
        <v>0</v>
      </c>
      <c r="P5052" s="16">
        <v>3.65</v>
      </c>
      <c r="Q5052" s="10">
        <v>-1.9</v>
      </c>
      <c r="R5052" s="10">
        <v>0.89999999999999902</v>
      </c>
      <c r="S5052" s="10">
        <v>21</v>
      </c>
      <c r="T5052" s="6" t="s">
        <v>57</v>
      </c>
      <c r="U5052" s="6" t="s">
        <v>52</v>
      </c>
      <c r="V5052" s="18" t="str">
        <f t="shared" si="1014"/>
        <v/>
      </c>
      <c r="W5052" s="19" t="str">
        <f t="shared" si="1008"/>
        <v/>
      </c>
      <c r="X5052" s="6"/>
      <c r="AA5052" s="20"/>
      <c r="AB5052" s="18" t="str">
        <f t="shared" si="1009"/>
        <v/>
      </c>
      <c r="AC5052" s="19" t="str">
        <f t="shared" si="1010"/>
        <v>*</v>
      </c>
      <c r="AD5052" s="19" t="str">
        <f t="shared" si="1007"/>
        <v>G</v>
      </c>
      <c r="AI5052" s="18" t="str">
        <f t="shared" si="1011"/>
        <v/>
      </c>
      <c r="AJ5052" s="18" t="str">
        <f t="shared" si="1012"/>
        <v/>
      </c>
      <c r="AK5052" s="18" t="str">
        <f t="shared" si="1013"/>
        <v/>
      </c>
      <c r="AP5052" s="6" t="s">
        <v>301</v>
      </c>
      <c r="AT5052" s="10">
        <v>75.274846390168804</v>
      </c>
      <c r="AU5052" s="21"/>
      <c r="BC5052" s="22">
        <v>121</v>
      </c>
      <c r="BD5052" s="10">
        <v>0</v>
      </c>
    </row>
    <row r="5053" spans="1:56" ht="23.25" x14ac:dyDescent="0.25">
      <c r="A5053" s="6" t="s">
        <v>1699</v>
      </c>
      <c r="B5053" s="26" t="s">
        <v>191</v>
      </c>
      <c r="C5053" s="39" t="s">
        <v>340</v>
      </c>
      <c r="D5053" s="10">
        <v>1200</v>
      </c>
      <c r="E5053" s="24">
        <v>5</v>
      </c>
      <c r="F5053" s="12">
        <v>2</v>
      </c>
      <c r="G5053" s="24">
        <v>4</v>
      </c>
      <c r="H5053" s="12">
        <v>2</v>
      </c>
      <c r="I5053" s="24">
        <v>1</v>
      </c>
      <c r="J5053" s="12">
        <v>0</v>
      </c>
      <c r="K5053" s="10">
        <v>1.74999999999999</v>
      </c>
      <c r="L5053" s="34">
        <v>0.87000000000001199</v>
      </c>
      <c r="M5053" s="14">
        <v>99.480410812397196</v>
      </c>
      <c r="N5053" s="14">
        <v>-0.25979459380138797</v>
      </c>
      <c r="O5053" s="15">
        <v>1</v>
      </c>
      <c r="P5053" s="16">
        <v>1.5</v>
      </c>
      <c r="Q5053" s="10">
        <v>0.75000000000001099</v>
      </c>
      <c r="R5053" s="10">
        <v>1.95</v>
      </c>
      <c r="S5053" s="10">
        <v>21</v>
      </c>
      <c r="T5053" s="6" t="s">
        <v>65</v>
      </c>
      <c r="U5053" s="17" t="s">
        <v>25</v>
      </c>
      <c r="V5053" s="18" t="str">
        <f t="shared" si="1014"/>
        <v/>
      </c>
      <c r="W5053" s="19" t="str">
        <f t="shared" si="1008"/>
        <v/>
      </c>
      <c r="X5053" s="17" t="s">
        <v>88</v>
      </c>
      <c r="AA5053" s="20"/>
      <c r="AB5053" s="18" t="str">
        <f t="shared" si="1009"/>
        <v/>
      </c>
      <c r="AC5053" s="19" t="str">
        <f t="shared" si="1010"/>
        <v/>
      </c>
      <c r="AD5053" s="18" t="str">
        <f t="shared" ref="AD5053:AD5084" si="1015">IF(AND(OR(I5053=1,I5053=2,I5053=3,I5053=4),M5053&gt;=97.5),"G",IF(OR(AND(J5053&lt;=3,I5053&lt;8,P5053&gt;-1.6,M5053&gt;=95,M5053&lt;300),AND(OR(I5053=1,I5053=2,I5053=3),M5053&lt;97.5)),"GR",""))</f>
        <v>G</v>
      </c>
      <c r="AI5053" s="18" t="str">
        <f t="shared" si="1011"/>
        <v/>
      </c>
      <c r="AJ5053" s="18" t="str">
        <f t="shared" si="1012"/>
        <v/>
      </c>
      <c r="AK5053" s="18" t="str">
        <f t="shared" si="1013"/>
        <v/>
      </c>
      <c r="AP5053" s="6" t="s">
        <v>233</v>
      </c>
      <c r="AT5053" s="10">
        <v>71.980410812397196</v>
      </c>
      <c r="AU5053" s="21"/>
      <c r="BC5053" s="22">
        <v>121</v>
      </c>
      <c r="BD5053" s="10">
        <v>0</v>
      </c>
    </row>
    <row r="5054" spans="1:56" ht="23.25" x14ac:dyDescent="0.25">
      <c r="A5054" s="6" t="s">
        <v>1699</v>
      </c>
      <c r="B5054" s="26" t="s">
        <v>368</v>
      </c>
      <c r="C5054" s="39" t="s">
        <v>232</v>
      </c>
      <c r="D5054" s="10">
        <v>1000</v>
      </c>
      <c r="E5054" s="11">
        <v>8</v>
      </c>
      <c r="F5054" s="12">
        <v>3</v>
      </c>
      <c r="G5054" s="11">
        <v>9</v>
      </c>
      <c r="H5054" s="12">
        <v>5</v>
      </c>
      <c r="I5054" s="11">
        <v>4</v>
      </c>
      <c r="J5054" s="12">
        <v>1</v>
      </c>
      <c r="K5054" s="10">
        <v>0.64999999999999503</v>
      </c>
      <c r="L5054" s="10">
        <v>-0.91666666666667396</v>
      </c>
      <c r="M5054" s="14">
        <v>98.691012601001404</v>
      </c>
      <c r="N5054" s="29">
        <v>0.34550630050070202</v>
      </c>
      <c r="O5054" s="15">
        <v>-2</v>
      </c>
      <c r="P5054" s="16">
        <v>3.5</v>
      </c>
      <c r="Q5054" s="10">
        <v>1.5</v>
      </c>
      <c r="R5054" s="10">
        <v>4.3000000000000096</v>
      </c>
      <c r="S5054" s="10">
        <v>21</v>
      </c>
      <c r="T5054" s="6" t="s">
        <v>57</v>
      </c>
      <c r="U5054" s="6" t="s">
        <v>52</v>
      </c>
      <c r="V5054" s="18" t="str">
        <f t="shared" si="1014"/>
        <v/>
      </c>
      <c r="W5054" s="19" t="str">
        <f t="shared" si="1008"/>
        <v/>
      </c>
      <c r="X5054" s="6"/>
      <c r="AA5054" s="20"/>
      <c r="AB5054" s="18" t="str">
        <f t="shared" si="1009"/>
        <v/>
      </c>
      <c r="AC5054" s="19" t="str">
        <f t="shared" si="1010"/>
        <v>**</v>
      </c>
      <c r="AD5054" s="18" t="str">
        <f t="shared" si="1015"/>
        <v>G</v>
      </c>
      <c r="AI5054" s="18" t="str">
        <f t="shared" si="1011"/>
        <v>$</v>
      </c>
      <c r="AJ5054" s="18" t="str">
        <f t="shared" si="1012"/>
        <v/>
      </c>
      <c r="AK5054" s="18" t="str">
        <f t="shared" si="1013"/>
        <v/>
      </c>
      <c r="AP5054" s="6" t="s">
        <v>377</v>
      </c>
      <c r="AT5054" s="10">
        <v>73.316012601001404</v>
      </c>
      <c r="AU5054" s="21"/>
      <c r="BC5054" s="22">
        <v>126</v>
      </c>
      <c r="BD5054" s="28">
        <v>1</v>
      </c>
    </row>
    <row r="5055" spans="1:56" ht="23.25" x14ac:dyDescent="0.25">
      <c r="A5055" s="6" t="s">
        <v>1700</v>
      </c>
      <c r="B5055" s="6" t="s">
        <v>349</v>
      </c>
      <c r="C5055" s="9" t="s">
        <v>276</v>
      </c>
      <c r="D5055" s="10">
        <v>1600</v>
      </c>
      <c r="E5055" s="11">
        <v>13</v>
      </c>
      <c r="F5055" s="12">
        <v>12</v>
      </c>
      <c r="G5055" s="11">
        <v>13</v>
      </c>
      <c r="H5055" s="12">
        <v>11</v>
      </c>
      <c r="I5055" s="11">
        <v>11</v>
      </c>
      <c r="J5055" s="12">
        <v>5</v>
      </c>
      <c r="K5055" s="10">
        <v>4.9500000000000499</v>
      </c>
      <c r="L5055" s="10">
        <v>0</v>
      </c>
      <c r="M5055" s="14">
        <v>92.622556233944195</v>
      </c>
      <c r="N5055" s="29">
        <v>1.12781169721643E-2</v>
      </c>
      <c r="O5055" s="15">
        <v>1</v>
      </c>
      <c r="P5055" s="16">
        <v>6</v>
      </c>
      <c r="Q5055" s="10">
        <v>-2.95</v>
      </c>
      <c r="R5055" s="10">
        <v>1.95</v>
      </c>
      <c r="T5055" s="6" t="s">
        <v>57</v>
      </c>
      <c r="U5055" s="6" t="s">
        <v>52</v>
      </c>
      <c r="V5055" s="18" t="str">
        <f t="shared" si="1014"/>
        <v/>
      </c>
      <c r="W5055" s="18" t="str">
        <f t="shared" si="1008"/>
        <v/>
      </c>
      <c r="X5055" s="17" t="s">
        <v>214</v>
      </c>
      <c r="AB5055" s="18" t="str">
        <f t="shared" si="1009"/>
        <v/>
      </c>
      <c r="AC5055" s="18" t="str">
        <f t="shared" si="1010"/>
        <v>*</v>
      </c>
      <c r="AD5055" s="18" t="str">
        <f t="shared" si="1015"/>
        <v/>
      </c>
      <c r="AI5055" s="18" t="str">
        <f t="shared" si="1011"/>
        <v/>
      </c>
      <c r="AJ5055" s="18" t="str">
        <f t="shared" si="1012"/>
        <v/>
      </c>
      <c r="AK5055" s="18" t="str">
        <f t="shared" si="1013"/>
        <v/>
      </c>
      <c r="AP5055" s="6" t="s">
        <v>461</v>
      </c>
      <c r="AT5055" s="10">
        <v>74.8975562339443</v>
      </c>
      <c r="BC5055" s="10">
        <v>123</v>
      </c>
      <c r="BD5055" s="10">
        <v>0</v>
      </c>
    </row>
    <row r="5056" spans="1:56" ht="23.25" x14ac:dyDescent="0.25">
      <c r="A5056" s="6" t="s">
        <v>1700</v>
      </c>
      <c r="B5056" s="26" t="s">
        <v>59</v>
      </c>
      <c r="C5056" s="9" t="s">
        <v>270</v>
      </c>
      <c r="D5056" s="10">
        <v>1400</v>
      </c>
      <c r="E5056" s="11">
        <v>13</v>
      </c>
      <c r="F5056" s="12">
        <v>7</v>
      </c>
      <c r="G5056" s="11">
        <v>13</v>
      </c>
      <c r="H5056" s="12">
        <v>6</v>
      </c>
      <c r="I5056" s="11">
        <v>13</v>
      </c>
      <c r="J5056" s="12">
        <v>7</v>
      </c>
      <c r="K5056" s="10">
        <v>-0.15000000000000599</v>
      </c>
      <c r="L5056" s="13">
        <v>-0.59000000000001096</v>
      </c>
      <c r="M5056" s="14">
        <v>87.534430189214305</v>
      </c>
      <c r="N5056" s="14">
        <v>-0.88278490539288201</v>
      </c>
      <c r="O5056" s="15">
        <v>1</v>
      </c>
      <c r="P5056" s="33">
        <v>-1</v>
      </c>
      <c r="Q5056" s="10">
        <v>5.0000000000007802E-2</v>
      </c>
      <c r="R5056" s="13">
        <v>-0.70000000000000295</v>
      </c>
      <c r="S5056" s="10">
        <v>21</v>
      </c>
      <c r="T5056" s="6" t="s">
        <v>57</v>
      </c>
      <c r="U5056" s="6" t="s">
        <v>52</v>
      </c>
      <c r="V5056" s="18" t="str">
        <f t="shared" si="1014"/>
        <v/>
      </c>
      <c r="W5056" s="18" t="str">
        <f t="shared" si="1008"/>
        <v/>
      </c>
      <c r="X5056" s="6"/>
      <c r="AB5056" s="18" t="str">
        <f t="shared" si="1009"/>
        <v/>
      </c>
      <c r="AC5056" s="18" t="str">
        <f t="shared" si="1010"/>
        <v/>
      </c>
      <c r="AD5056" s="18" t="str">
        <f t="shared" si="1015"/>
        <v/>
      </c>
      <c r="AI5056" s="18" t="str">
        <f t="shared" si="1011"/>
        <v/>
      </c>
      <c r="AJ5056" s="18" t="str">
        <f t="shared" si="1012"/>
        <v/>
      </c>
      <c r="AK5056" s="18" t="str">
        <f t="shared" si="1013"/>
        <v/>
      </c>
      <c r="AP5056" s="6" t="s">
        <v>410</v>
      </c>
      <c r="AT5056" s="10">
        <v>69.609430189214194</v>
      </c>
      <c r="BC5056" s="10">
        <v>119</v>
      </c>
      <c r="BD5056" s="10">
        <v>0</v>
      </c>
    </row>
    <row r="5057" spans="1:56" ht="23.25" x14ac:dyDescent="0.25">
      <c r="A5057" s="6" t="s">
        <v>1700</v>
      </c>
      <c r="B5057" s="26" t="s">
        <v>117</v>
      </c>
      <c r="C5057" s="9" t="s">
        <v>260</v>
      </c>
      <c r="D5057" s="10">
        <v>1600</v>
      </c>
      <c r="E5057" s="11">
        <v>11</v>
      </c>
      <c r="F5057" s="12">
        <v>6</v>
      </c>
      <c r="G5057" s="11">
        <v>10</v>
      </c>
      <c r="H5057" s="12">
        <v>4</v>
      </c>
      <c r="I5057" s="11">
        <v>1</v>
      </c>
      <c r="J5057" s="12">
        <v>0</v>
      </c>
      <c r="K5057" s="10">
        <v>-1.05</v>
      </c>
      <c r="L5057" s="10">
        <v>-2.23750000000001</v>
      </c>
      <c r="M5057" s="29">
        <v>100.00749819547001</v>
      </c>
      <c r="N5057" s="29">
        <v>3.7490977347687201E-3</v>
      </c>
      <c r="O5057" s="15">
        <v>1</v>
      </c>
      <c r="P5057" s="16">
        <v>4.5</v>
      </c>
      <c r="Q5057" s="10">
        <v>1.2000000000000099</v>
      </c>
      <c r="R5057" s="10">
        <v>4.8</v>
      </c>
      <c r="S5057" s="10">
        <v>21</v>
      </c>
      <c r="T5057" s="6" t="s">
        <v>57</v>
      </c>
      <c r="U5057" s="6" t="s">
        <v>52</v>
      </c>
      <c r="V5057" s="18" t="str">
        <f>"*" &amp; IF(AND(O5057&lt;=-1.5,NOT(ISBLANK(AF5057))),"Z","")</f>
        <v>*</v>
      </c>
      <c r="W5057" s="19" t="str">
        <f t="shared" si="1008"/>
        <v/>
      </c>
      <c r="X5057" s="17" t="s">
        <v>386</v>
      </c>
      <c r="AA5057" s="20"/>
      <c r="AB5057" s="18" t="str">
        <f t="shared" si="1009"/>
        <v/>
      </c>
      <c r="AC5057" s="19" t="str">
        <f t="shared" si="1010"/>
        <v>**</v>
      </c>
      <c r="AD5057" s="19" t="str">
        <f t="shared" si="1015"/>
        <v>G</v>
      </c>
      <c r="AI5057" s="18" t="str">
        <f t="shared" si="1011"/>
        <v>$</v>
      </c>
      <c r="AJ5057" s="18" t="str">
        <f t="shared" si="1012"/>
        <v/>
      </c>
      <c r="AK5057" s="18" t="str">
        <f t="shared" si="1013"/>
        <v/>
      </c>
      <c r="AP5057" s="6" t="s">
        <v>417</v>
      </c>
      <c r="AT5057" s="10">
        <v>79.007498195469495</v>
      </c>
      <c r="AU5057" s="21"/>
      <c r="BC5057" s="22">
        <v>135</v>
      </c>
      <c r="BD5057" s="28">
        <v>1</v>
      </c>
    </row>
    <row r="5058" spans="1:56" ht="23.25" x14ac:dyDescent="0.25">
      <c r="A5058" s="6" t="s">
        <v>1700</v>
      </c>
      <c r="B5058" s="26" t="s">
        <v>238</v>
      </c>
      <c r="C5058" s="9" t="s">
        <v>276</v>
      </c>
      <c r="D5058" s="10">
        <v>1800</v>
      </c>
      <c r="E5058" s="11">
        <v>10</v>
      </c>
      <c r="F5058" s="12">
        <v>9</v>
      </c>
      <c r="G5058" s="11">
        <v>11</v>
      </c>
      <c r="H5058" s="12">
        <v>5</v>
      </c>
      <c r="I5058" s="11">
        <v>11</v>
      </c>
      <c r="J5058" s="12">
        <v>10</v>
      </c>
      <c r="K5058" s="10">
        <v>2.3499999999999899</v>
      </c>
      <c r="L5058" s="15">
        <v>-1.4000000000000099</v>
      </c>
      <c r="M5058" s="14">
        <v>86.425358103456105</v>
      </c>
      <c r="N5058" s="29">
        <v>1.06267905172807</v>
      </c>
      <c r="O5058" s="15">
        <v>4</v>
      </c>
      <c r="P5058" s="34">
        <v>-4.75</v>
      </c>
      <c r="Q5058" s="10">
        <v>0.200000000000014</v>
      </c>
      <c r="R5058" s="13">
        <v>-3.6499999999999799</v>
      </c>
      <c r="S5058" s="10">
        <v>13</v>
      </c>
      <c r="T5058" s="6" t="s">
        <v>57</v>
      </c>
      <c r="U5058" s="6" t="s">
        <v>52</v>
      </c>
      <c r="V5058" s="18" t="str">
        <f>"" &amp; IF(AND(O5058&lt;=-1.5,NOT(ISBLANK(AF5058))),"Z","")</f>
        <v/>
      </c>
      <c r="W5058" s="18" t="str">
        <f t="shared" si="1008"/>
        <v/>
      </c>
      <c r="X5058" s="6"/>
      <c r="AB5058" s="18" t="str">
        <f t="shared" si="1009"/>
        <v/>
      </c>
      <c r="AC5058" s="18" t="str">
        <f t="shared" si="1010"/>
        <v/>
      </c>
      <c r="AD5058" s="18" t="str">
        <f t="shared" si="1015"/>
        <v/>
      </c>
      <c r="AI5058" s="18" t="str">
        <f t="shared" si="1011"/>
        <v/>
      </c>
      <c r="AJ5058" s="18" t="str">
        <f t="shared" si="1012"/>
        <v/>
      </c>
      <c r="AK5058" s="18" t="str">
        <f t="shared" si="1013"/>
        <v/>
      </c>
      <c r="AP5058" s="6" t="s">
        <v>435</v>
      </c>
      <c r="AT5058" s="10">
        <v>69.000358103456094</v>
      </c>
      <c r="BC5058" s="10">
        <v>120</v>
      </c>
      <c r="BD5058" s="10">
        <v>0</v>
      </c>
    </row>
    <row r="5059" spans="1:56" ht="23.25" x14ac:dyDescent="0.25">
      <c r="A5059" s="6" t="s">
        <v>1700</v>
      </c>
      <c r="B5059" s="26" t="s">
        <v>350</v>
      </c>
      <c r="C5059" s="9" t="s">
        <v>270</v>
      </c>
      <c r="D5059" s="10">
        <v>1600</v>
      </c>
      <c r="E5059" s="24">
        <v>9</v>
      </c>
      <c r="F5059" s="12">
        <v>6</v>
      </c>
      <c r="G5059" s="24">
        <v>8</v>
      </c>
      <c r="H5059" s="12">
        <v>5</v>
      </c>
      <c r="I5059" s="24">
        <v>3</v>
      </c>
      <c r="J5059" s="12">
        <v>0</v>
      </c>
      <c r="K5059" s="10">
        <v>-3.5000000000000102</v>
      </c>
      <c r="L5059" s="10">
        <v>0</v>
      </c>
      <c r="M5059" s="14">
        <v>99.505892468027895</v>
      </c>
      <c r="N5059" s="29">
        <v>2.9462340139474498E-3</v>
      </c>
      <c r="O5059" s="15">
        <v>1</v>
      </c>
      <c r="P5059" s="16">
        <v>4.6500000000000004</v>
      </c>
      <c r="Q5059" s="10">
        <v>1.95</v>
      </c>
      <c r="R5059" s="10">
        <v>5.4999999999999902</v>
      </c>
      <c r="S5059" s="10">
        <v>23</v>
      </c>
      <c r="T5059" s="6" t="s">
        <v>57</v>
      </c>
      <c r="U5059" s="6" t="s">
        <v>52</v>
      </c>
      <c r="V5059" s="18" t="str">
        <f>"*" &amp; IF(AND(O5059&lt;=-1.5,NOT(ISBLANK(AF5059))),"Z","")</f>
        <v>*</v>
      </c>
      <c r="W5059" s="19" t="str">
        <f t="shared" si="1008"/>
        <v/>
      </c>
      <c r="X5059" s="6"/>
      <c r="AA5059" s="20"/>
      <c r="AB5059" s="18" t="str">
        <f t="shared" si="1009"/>
        <v/>
      </c>
      <c r="AC5059" s="19" t="str">
        <f t="shared" si="1010"/>
        <v>*</v>
      </c>
      <c r="AD5059" s="18" t="str">
        <f t="shared" si="1015"/>
        <v>G</v>
      </c>
      <c r="AI5059" s="18" t="str">
        <f t="shared" si="1011"/>
        <v/>
      </c>
      <c r="AJ5059" s="18" t="str">
        <f t="shared" si="1012"/>
        <v/>
      </c>
      <c r="AK5059" s="18" t="str">
        <f t="shared" si="1013"/>
        <v/>
      </c>
      <c r="AP5059" s="6" t="s">
        <v>267</v>
      </c>
      <c r="AT5059" s="10">
        <v>82.855892468027903</v>
      </c>
      <c r="AU5059" s="21"/>
      <c r="BC5059" s="22">
        <v>124</v>
      </c>
      <c r="BD5059" s="28">
        <v>2</v>
      </c>
    </row>
    <row r="5060" spans="1:56" ht="23.25" x14ac:dyDescent="0.25">
      <c r="A5060" s="6" t="s">
        <v>1700</v>
      </c>
      <c r="B5060" s="26" t="s">
        <v>150</v>
      </c>
      <c r="C5060" s="9" t="s">
        <v>216</v>
      </c>
      <c r="D5060" s="10">
        <v>1600</v>
      </c>
      <c r="E5060" s="24">
        <v>11</v>
      </c>
      <c r="F5060" s="12">
        <v>6</v>
      </c>
      <c r="G5060" s="24">
        <v>10</v>
      </c>
      <c r="H5060" s="12">
        <v>4</v>
      </c>
      <c r="I5060" s="24">
        <v>8</v>
      </c>
      <c r="J5060" s="12">
        <v>5</v>
      </c>
      <c r="K5060" s="10">
        <v>2.19999999999999</v>
      </c>
      <c r="L5060" s="34">
        <v>0.71666666666672496</v>
      </c>
      <c r="M5060" s="14">
        <v>92.802519591271704</v>
      </c>
      <c r="N5060" s="29">
        <v>0.351259795635883</v>
      </c>
      <c r="O5060" s="15">
        <v>2</v>
      </c>
      <c r="P5060" s="33">
        <v>-1.5</v>
      </c>
      <c r="Q5060" s="10">
        <v>-9.9999999999997896E-2</v>
      </c>
      <c r="R5060" s="10">
        <v>-1.25</v>
      </c>
      <c r="S5060" s="10">
        <v>13</v>
      </c>
      <c r="T5060" s="6" t="s">
        <v>111</v>
      </c>
      <c r="U5060" s="6" t="s">
        <v>52</v>
      </c>
      <c r="V5060" s="18" t="str">
        <f>"" &amp; IF(AND(O5060&lt;=-1.5,NOT(ISBLANK(AF5060))),"Z","")</f>
        <v/>
      </c>
      <c r="W5060" s="18" t="str">
        <f t="shared" si="1008"/>
        <v/>
      </c>
      <c r="X5060" s="6"/>
      <c r="AB5060" s="18" t="str">
        <f t="shared" si="1009"/>
        <v/>
      </c>
      <c r="AC5060" s="18" t="str">
        <f t="shared" si="1010"/>
        <v/>
      </c>
      <c r="AD5060" s="18" t="str">
        <f t="shared" si="1015"/>
        <v/>
      </c>
      <c r="AI5060" s="18" t="str">
        <f t="shared" si="1011"/>
        <v/>
      </c>
      <c r="AJ5060" s="18" t="str">
        <f t="shared" si="1012"/>
        <v/>
      </c>
      <c r="AK5060" s="18" t="str">
        <f t="shared" si="1013"/>
        <v/>
      </c>
      <c r="AP5060" s="6" t="s">
        <v>461</v>
      </c>
      <c r="AT5060" s="10">
        <v>77.702519591271795</v>
      </c>
      <c r="BC5060" s="10">
        <v>124</v>
      </c>
      <c r="BD5060" s="10">
        <v>0</v>
      </c>
    </row>
    <row r="5061" spans="1:56" ht="23.25" x14ac:dyDescent="0.25">
      <c r="A5061" s="6" t="s">
        <v>1700</v>
      </c>
      <c r="B5061" s="23" t="s">
        <v>243</v>
      </c>
      <c r="C5061" s="9" t="s">
        <v>263</v>
      </c>
      <c r="D5061" s="10">
        <v>1600</v>
      </c>
      <c r="E5061" s="24">
        <v>7</v>
      </c>
      <c r="F5061" s="12">
        <v>4</v>
      </c>
      <c r="G5061" s="24">
        <v>7</v>
      </c>
      <c r="H5061" s="12">
        <v>3</v>
      </c>
      <c r="I5061" s="24">
        <v>10</v>
      </c>
      <c r="J5061" s="12">
        <v>4</v>
      </c>
      <c r="K5061" s="10">
        <v>-2.9499999999999802</v>
      </c>
      <c r="L5061" s="13">
        <v>0</v>
      </c>
      <c r="M5061" s="14">
        <v>94.050624821603705</v>
      </c>
      <c r="N5061" s="29">
        <v>0.12531241080189701</v>
      </c>
      <c r="O5061" s="15">
        <v>1</v>
      </c>
      <c r="P5061" s="33">
        <v>-0.5</v>
      </c>
      <c r="Q5061" s="10">
        <v>-4.3500000000000103</v>
      </c>
      <c r="R5061" s="13">
        <v>-4.8500000000000103</v>
      </c>
      <c r="S5061" s="25">
        <v>70</v>
      </c>
      <c r="T5061" s="6" t="s">
        <v>47</v>
      </c>
      <c r="U5061" s="17" t="s">
        <v>25</v>
      </c>
      <c r="V5061" s="18" t="str">
        <f>"" &amp; IF(AND(O5061&lt;=-1.5,NOT(ISBLANK(AF5061))),"Z","")</f>
        <v/>
      </c>
      <c r="W5061" s="18" t="str">
        <f t="shared" si="1008"/>
        <v/>
      </c>
      <c r="X5061" s="6"/>
      <c r="AB5061" s="18" t="str">
        <f t="shared" si="1009"/>
        <v/>
      </c>
      <c r="AC5061" s="18" t="str">
        <f t="shared" si="1010"/>
        <v/>
      </c>
      <c r="AD5061" s="18" t="str">
        <f t="shared" si="1015"/>
        <v/>
      </c>
      <c r="AI5061" s="18" t="str">
        <f t="shared" si="1011"/>
        <v/>
      </c>
      <c r="AJ5061" s="18" t="str">
        <f t="shared" si="1012"/>
        <v/>
      </c>
      <c r="AK5061" s="18" t="str">
        <f t="shared" si="1013"/>
        <v/>
      </c>
      <c r="AP5061" s="6" t="s">
        <v>579</v>
      </c>
      <c r="AT5061" s="10">
        <v>77.125624821603793</v>
      </c>
      <c r="BC5061" s="10">
        <v>122</v>
      </c>
      <c r="BD5061" s="10">
        <v>0</v>
      </c>
    </row>
    <row r="5062" spans="1:56" ht="23.25" x14ac:dyDescent="0.25">
      <c r="A5062" s="6" t="s">
        <v>1700</v>
      </c>
      <c r="B5062" s="26" t="s">
        <v>87</v>
      </c>
      <c r="C5062" s="9" t="s">
        <v>172</v>
      </c>
      <c r="D5062" s="10">
        <v>2000</v>
      </c>
      <c r="E5062" s="11">
        <v>7</v>
      </c>
      <c r="F5062" s="12">
        <v>4</v>
      </c>
      <c r="G5062" s="11">
        <v>7</v>
      </c>
      <c r="H5062" s="12">
        <v>3</v>
      </c>
      <c r="I5062" s="11">
        <v>7</v>
      </c>
      <c r="J5062" s="12">
        <v>4</v>
      </c>
      <c r="K5062" s="10">
        <v>-1.7000000000000199</v>
      </c>
      <c r="L5062" s="10">
        <v>0</v>
      </c>
      <c r="M5062" s="14">
        <v>444</v>
      </c>
      <c r="N5062" s="14">
        <v>172</v>
      </c>
      <c r="O5062" s="15">
        <v>2</v>
      </c>
      <c r="P5062" s="33">
        <v>-1.25</v>
      </c>
      <c r="Q5062" s="10">
        <v>2.1000000000000099</v>
      </c>
      <c r="R5062" s="10">
        <v>1.2000000000000099</v>
      </c>
      <c r="S5062" s="10">
        <v>21</v>
      </c>
      <c r="T5062" s="6" t="s">
        <v>90</v>
      </c>
      <c r="U5062" s="6" t="s">
        <v>52</v>
      </c>
      <c r="V5062" s="18" t="str">
        <f>"" &amp; IF(AND(O5062&lt;=-1.5,NOT(ISBLANK(AF5062))),"Z","")</f>
        <v/>
      </c>
      <c r="W5062" s="18" t="str">
        <f t="shared" si="1008"/>
        <v/>
      </c>
      <c r="X5062" s="6"/>
      <c r="AB5062" s="18" t="str">
        <f t="shared" si="1009"/>
        <v/>
      </c>
      <c r="AC5062" s="18" t="str">
        <f t="shared" si="1010"/>
        <v/>
      </c>
      <c r="AD5062" s="18" t="str">
        <f t="shared" si="1015"/>
        <v/>
      </c>
      <c r="AI5062" s="18" t="str">
        <f t="shared" si="1011"/>
        <v/>
      </c>
      <c r="AJ5062" s="18" t="str">
        <f t="shared" si="1012"/>
        <v/>
      </c>
      <c r="AK5062" s="18" t="str">
        <f t="shared" si="1013"/>
        <v/>
      </c>
      <c r="AP5062" s="6" t="s">
        <v>583</v>
      </c>
      <c r="AT5062" s="10">
        <v>419.625</v>
      </c>
      <c r="BC5062" s="10">
        <v>116</v>
      </c>
      <c r="BD5062" s="10">
        <v>1</v>
      </c>
    </row>
    <row r="5063" spans="1:56" ht="23.25" x14ac:dyDescent="0.25">
      <c r="A5063" s="6" t="s">
        <v>1700</v>
      </c>
      <c r="B5063" s="26" t="s">
        <v>246</v>
      </c>
      <c r="C5063" s="39" t="s">
        <v>237</v>
      </c>
      <c r="D5063" s="10">
        <v>1800</v>
      </c>
      <c r="E5063" s="24">
        <v>7</v>
      </c>
      <c r="F5063" s="12">
        <v>6</v>
      </c>
      <c r="G5063" s="24">
        <v>9</v>
      </c>
      <c r="H5063" s="12">
        <v>4</v>
      </c>
      <c r="I5063" s="24">
        <v>6</v>
      </c>
      <c r="J5063" s="12">
        <v>3</v>
      </c>
      <c r="K5063" s="10">
        <v>1.8</v>
      </c>
      <c r="L5063" s="34">
        <v>2.2833333333333199</v>
      </c>
      <c r="M5063" s="14">
        <v>97.7507441245682</v>
      </c>
      <c r="N5063" s="29">
        <v>1.1253720622840999</v>
      </c>
      <c r="O5063" s="15">
        <v>2</v>
      </c>
      <c r="P5063" s="16">
        <v>1.5</v>
      </c>
      <c r="Q5063" s="10">
        <v>-0.250000000000004</v>
      </c>
      <c r="R5063" s="10">
        <v>0.89999999999999902</v>
      </c>
      <c r="S5063" s="10">
        <v>14</v>
      </c>
      <c r="T5063" s="6" t="s">
        <v>57</v>
      </c>
      <c r="U5063" s="6" t="s">
        <v>52</v>
      </c>
      <c r="V5063" s="18" t="str">
        <f>"*" &amp; IF(AND(O5063&lt;=-1.5,NOT(ISBLANK(AF5063))),"Z","")</f>
        <v>*</v>
      </c>
      <c r="W5063" s="19" t="str">
        <f t="shared" si="1008"/>
        <v/>
      </c>
      <c r="X5063" s="17" t="s">
        <v>207</v>
      </c>
      <c r="AA5063" s="20"/>
      <c r="AB5063" s="19" t="str">
        <f t="shared" si="1009"/>
        <v>*</v>
      </c>
      <c r="AC5063" s="19" t="str">
        <f t="shared" si="1010"/>
        <v/>
      </c>
      <c r="AD5063" s="18" t="str">
        <f t="shared" si="1015"/>
        <v>GR</v>
      </c>
      <c r="AI5063" s="18" t="str">
        <f t="shared" si="1011"/>
        <v/>
      </c>
      <c r="AJ5063" s="18" t="str">
        <f t="shared" si="1012"/>
        <v/>
      </c>
      <c r="AK5063" s="18" t="str">
        <f t="shared" si="1013"/>
        <v/>
      </c>
      <c r="AP5063" s="6" t="s">
        <v>202</v>
      </c>
      <c r="AT5063" s="10">
        <v>80.6257441245682</v>
      </c>
      <c r="AU5063" s="21"/>
      <c r="BC5063" s="22">
        <v>120</v>
      </c>
      <c r="BD5063" s="10">
        <v>0</v>
      </c>
    </row>
    <row r="5064" spans="1:56" ht="23.25" x14ac:dyDescent="0.25">
      <c r="A5064" s="6" t="s">
        <v>1700</v>
      </c>
      <c r="B5064" s="26" t="s">
        <v>49</v>
      </c>
      <c r="C5064" s="9" t="s">
        <v>263</v>
      </c>
      <c r="D5064" s="10">
        <v>2000</v>
      </c>
      <c r="E5064" s="24">
        <v>4</v>
      </c>
      <c r="F5064" s="12">
        <v>2</v>
      </c>
      <c r="G5064" s="24">
        <v>5</v>
      </c>
      <c r="H5064" s="12">
        <v>2</v>
      </c>
      <c r="I5064" s="24">
        <v>13</v>
      </c>
      <c r="J5064" s="12">
        <v>9</v>
      </c>
      <c r="K5064" s="10">
        <v>1.6500000000000601</v>
      </c>
      <c r="L5064" s="13">
        <v>0</v>
      </c>
      <c r="M5064" s="14">
        <v>444</v>
      </c>
      <c r="N5064" s="14">
        <v>172</v>
      </c>
      <c r="O5064" s="15">
        <v>0</v>
      </c>
      <c r="P5064" s="33">
        <v>-6.5</v>
      </c>
      <c r="Q5064" s="10">
        <v>0.65000000000001301</v>
      </c>
      <c r="R5064" s="13">
        <v>-4.4999999999999902</v>
      </c>
      <c r="S5064" s="10">
        <v>21</v>
      </c>
      <c r="T5064" s="6" t="s">
        <v>65</v>
      </c>
      <c r="U5064" s="17" t="s">
        <v>25</v>
      </c>
      <c r="V5064" s="18" t="str">
        <f>"" &amp; IF(AND(O5064&lt;=-1.5,NOT(ISBLANK(AF5064))),"Z","")</f>
        <v/>
      </c>
      <c r="W5064" s="18" t="str">
        <f t="shared" si="1008"/>
        <v/>
      </c>
      <c r="X5064" s="6"/>
      <c r="AB5064" s="18" t="str">
        <f t="shared" si="1009"/>
        <v/>
      </c>
      <c r="AC5064" s="18" t="str">
        <f t="shared" si="1010"/>
        <v/>
      </c>
      <c r="AD5064" s="18" t="str">
        <f t="shared" si="1015"/>
        <v/>
      </c>
      <c r="AI5064" s="18" t="str">
        <f t="shared" si="1011"/>
        <v/>
      </c>
      <c r="AJ5064" s="18" t="str">
        <f t="shared" si="1012"/>
        <v/>
      </c>
      <c r="AK5064" s="18" t="str">
        <f t="shared" si="1013"/>
        <v/>
      </c>
      <c r="AP5064" s="6" t="s">
        <v>1701</v>
      </c>
      <c r="AT5064" s="10">
        <v>410.5</v>
      </c>
      <c r="BC5064" s="10">
        <v>114</v>
      </c>
      <c r="BD5064" s="10">
        <v>0</v>
      </c>
    </row>
    <row r="5065" spans="1:56" ht="23.25" x14ac:dyDescent="0.25">
      <c r="A5065" s="6" t="s">
        <v>1700</v>
      </c>
      <c r="B5065" s="26" t="s">
        <v>53</v>
      </c>
      <c r="C5065" s="9" t="s">
        <v>216</v>
      </c>
      <c r="D5065" s="10">
        <v>1800</v>
      </c>
      <c r="E5065" s="11">
        <v>14</v>
      </c>
      <c r="F5065" s="12">
        <v>11</v>
      </c>
      <c r="G5065" s="11">
        <v>14</v>
      </c>
      <c r="H5065" s="12">
        <v>9</v>
      </c>
      <c r="I5065" s="11">
        <v>8</v>
      </c>
      <c r="J5065" s="12">
        <v>6</v>
      </c>
      <c r="K5065" s="10">
        <v>-0.59999999999998699</v>
      </c>
      <c r="L5065" s="10">
        <v>0</v>
      </c>
      <c r="M5065" s="14">
        <v>444</v>
      </c>
      <c r="N5065" s="14">
        <v>172</v>
      </c>
      <c r="O5065" s="15">
        <v>2</v>
      </c>
      <c r="P5065" s="16">
        <v>3.5</v>
      </c>
      <c r="Q5065" s="10">
        <v>-0.39999999999999097</v>
      </c>
      <c r="R5065" s="10">
        <v>2.3500000000000099</v>
      </c>
      <c r="S5065" s="10">
        <v>21</v>
      </c>
      <c r="T5065" s="6" t="s">
        <v>57</v>
      </c>
      <c r="U5065" s="6" t="s">
        <v>52</v>
      </c>
      <c r="V5065" s="18" t="str">
        <f>"" &amp; IF(AND(O5065&lt;=-1.5,NOT(ISBLANK(AF5065))),"Z","")</f>
        <v/>
      </c>
      <c r="W5065" s="18" t="str">
        <f t="shared" si="1008"/>
        <v/>
      </c>
      <c r="X5065" s="6"/>
      <c r="AB5065" s="18" t="str">
        <f t="shared" si="1009"/>
        <v>*</v>
      </c>
      <c r="AC5065" s="18" t="str">
        <f t="shared" si="1010"/>
        <v>*</v>
      </c>
      <c r="AD5065" s="18" t="str">
        <f t="shared" si="1015"/>
        <v/>
      </c>
      <c r="AI5065" s="18" t="str">
        <f t="shared" si="1011"/>
        <v/>
      </c>
      <c r="AJ5065" s="18" t="str">
        <f t="shared" si="1012"/>
        <v/>
      </c>
      <c r="AK5065" s="18" t="str">
        <f t="shared" si="1013"/>
        <v/>
      </c>
      <c r="AP5065" s="6" t="s">
        <v>1065</v>
      </c>
      <c r="AT5065" s="10">
        <v>415.375</v>
      </c>
      <c r="BC5065" s="10">
        <v>119</v>
      </c>
      <c r="BD5065" s="10">
        <v>1</v>
      </c>
    </row>
    <row r="5066" spans="1:56" ht="23.25" x14ac:dyDescent="0.25">
      <c r="A5066" s="6" t="s">
        <v>1700</v>
      </c>
      <c r="B5066" s="31" t="s">
        <v>77</v>
      </c>
      <c r="C5066" s="9" t="s">
        <v>260</v>
      </c>
      <c r="D5066" s="10">
        <v>1600</v>
      </c>
      <c r="E5066" s="11">
        <v>14</v>
      </c>
      <c r="F5066" s="12">
        <v>8</v>
      </c>
      <c r="G5066" s="11">
        <v>14</v>
      </c>
      <c r="H5066" s="12">
        <v>6</v>
      </c>
      <c r="I5066" s="11">
        <v>6</v>
      </c>
      <c r="J5066" s="12">
        <v>4</v>
      </c>
      <c r="K5066" s="10">
        <v>3.95</v>
      </c>
      <c r="L5066" s="10">
        <v>0</v>
      </c>
      <c r="M5066" s="14">
        <v>444</v>
      </c>
      <c r="N5066" s="14">
        <v>172</v>
      </c>
      <c r="O5066" s="15">
        <v>2</v>
      </c>
      <c r="P5066" s="16">
        <v>3</v>
      </c>
      <c r="Q5066" s="10">
        <v>-2.85</v>
      </c>
      <c r="R5066" s="10">
        <v>-0.49999999999998901</v>
      </c>
      <c r="S5066" s="25">
        <v>42</v>
      </c>
      <c r="T5066" s="6" t="s">
        <v>57</v>
      </c>
      <c r="U5066" s="6" t="s">
        <v>52</v>
      </c>
      <c r="V5066" s="18" t="str">
        <f>"" &amp; IF(AND(O5066&lt;=-1.5,NOT(ISBLANK(AF5066))),"Z","")</f>
        <v/>
      </c>
      <c r="W5066" s="18" t="str">
        <f t="shared" si="1008"/>
        <v/>
      </c>
      <c r="X5066" s="6"/>
      <c r="AB5066" s="18" t="str">
        <f t="shared" si="1009"/>
        <v>*</v>
      </c>
      <c r="AC5066" s="18" t="str">
        <f t="shared" si="1010"/>
        <v>*</v>
      </c>
      <c r="AD5066" s="18" t="str">
        <f t="shared" si="1015"/>
        <v/>
      </c>
      <c r="AI5066" s="18" t="str">
        <f t="shared" si="1011"/>
        <v/>
      </c>
      <c r="AJ5066" s="18" t="str">
        <f t="shared" si="1012"/>
        <v/>
      </c>
      <c r="AK5066" s="18" t="str">
        <f t="shared" si="1013"/>
        <v/>
      </c>
      <c r="AP5066" s="6" t="s">
        <v>796</v>
      </c>
      <c r="AT5066" s="10">
        <v>417.75</v>
      </c>
      <c r="BC5066" s="10">
        <v>134</v>
      </c>
      <c r="BD5066" s="10">
        <v>0</v>
      </c>
    </row>
    <row r="5067" spans="1:56" ht="23.25" x14ac:dyDescent="0.25">
      <c r="A5067" s="6" t="s">
        <v>1700</v>
      </c>
      <c r="B5067" s="26" t="s">
        <v>121</v>
      </c>
      <c r="C5067" s="9" t="s">
        <v>321</v>
      </c>
      <c r="D5067" s="10">
        <v>1600</v>
      </c>
      <c r="E5067" s="11">
        <v>14</v>
      </c>
      <c r="F5067" s="12">
        <v>8</v>
      </c>
      <c r="G5067" s="11">
        <v>14</v>
      </c>
      <c r="H5067" s="12">
        <v>6</v>
      </c>
      <c r="I5067" s="11">
        <v>5</v>
      </c>
      <c r="J5067" s="12">
        <v>2</v>
      </c>
      <c r="K5067" s="10">
        <v>3.0000000000000102</v>
      </c>
      <c r="L5067" s="34">
        <v>2.0500000000000398</v>
      </c>
      <c r="M5067" s="14">
        <v>95.752266026551595</v>
      </c>
      <c r="N5067" s="14">
        <v>-0.42386698672423501</v>
      </c>
      <c r="O5067" s="35">
        <v>2</v>
      </c>
      <c r="P5067" s="16">
        <v>3.5</v>
      </c>
      <c r="Q5067" s="10">
        <v>-1.5</v>
      </c>
      <c r="R5067" s="10">
        <v>1.2000000000000099</v>
      </c>
      <c r="S5067" s="10">
        <v>12</v>
      </c>
      <c r="T5067" s="6" t="s">
        <v>57</v>
      </c>
      <c r="U5067" s="6" t="s">
        <v>52</v>
      </c>
      <c r="V5067" s="18" t="str">
        <f>"*" &amp; IF(AND(O5067&lt;=-1.5,NOT(ISBLANK(AF5067))),"Z","")</f>
        <v>*</v>
      </c>
      <c r="W5067" s="19" t="str">
        <f t="shared" si="1008"/>
        <v/>
      </c>
      <c r="X5067" s="6"/>
      <c r="AA5067" s="20"/>
      <c r="AB5067" s="19" t="str">
        <f t="shared" si="1009"/>
        <v>*</v>
      </c>
      <c r="AC5067" s="19" t="str">
        <f t="shared" si="1010"/>
        <v>*</v>
      </c>
      <c r="AD5067" s="18" t="str">
        <f t="shared" si="1015"/>
        <v>GR</v>
      </c>
      <c r="AI5067" s="18" t="str">
        <f t="shared" si="1011"/>
        <v/>
      </c>
      <c r="AJ5067" s="18" t="str">
        <f t="shared" si="1012"/>
        <v/>
      </c>
      <c r="AK5067" s="18" t="str">
        <f t="shared" si="1013"/>
        <v/>
      </c>
      <c r="AP5067" s="6" t="s">
        <v>675</v>
      </c>
      <c r="AT5067" s="10">
        <v>71.652266026551501</v>
      </c>
      <c r="AU5067" s="21"/>
      <c r="BC5067" s="22">
        <v>131</v>
      </c>
      <c r="BD5067" s="10">
        <v>0</v>
      </c>
    </row>
    <row r="5068" spans="1:56" ht="23.25" x14ac:dyDescent="0.25">
      <c r="A5068" s="6" t="s">
        <v>1700</v>
      </c>
      <c r="B5068" s="26" t="s">
        <v>191</v>
      </c>
      <c r="C5068" s="39" t="s">
        <v>340</v>
      </c>
      <c r="D5068" s="10">
        <v>2200</v>
      </c>
      <c r="E5068" s="11">
        <v>11</v>
      </c>
      <c r="F5068" s="12">
        <v>8</v>
      </c>
      <c r="G5068" s="11">
        <v>11</v>
      </c>
      <c r="H5068" s="12">
        <v>9</v>
      </c>
      <c r="I5068" s="11">
        <v>12</v>
      </c>
      <c r="J5068" s="12">
        <v>8</v>
      </c>
      <c r="K5068" s="10">
        <v>-3.2500000000000302</v>
      </c>
      <c r="L5068" s="16">
        <v>0</v>
      </c>
      <c r="M5068" s="14">
        <v>444</v>
      </c>
      <c r="N5068" s="14">
        <v>172</v>
      </c>
      <c r="O5068" s="15">
        <v>-1</v>
      </c>
      <c r="P5068" s="16">
        <v>1</v>
      </c>
      <c r="Q5068" s="10">
        <v>5.1500000000000101</v>
      </c>
      <c r="R5068" s="16">
        <v>6</v>
      </c>
      <c r="S5068" s="10">
        <v>26</v>
      </c>
      <c r="T5068" s="6" t="s">
        <v>57</v>
      </c>
      <c r="U5068" s="6" t="s">
        <v>52</v>
      </c>
      <c r="V5068" s="18" t="str">
        <f>"" &amp; IF(AND(O5068&lt;=-1.5,NOT(ISBLANK(AF5068))),"Z","")</f>
        <v/>
      </c>
      <c r="W5068" s="18" t="str">
        <f t="shared" si="1008"/>
        <v/>
      </c>
      <c r="X5068" s="6"/>
      <c r="AB5068" s="18" t="str">
        <f t="shared" si="1009"/>
        <v/>
      </c>
      <c r="AC5068" s="18" t="str">
        <f t="shared" si="1010"/>
        <v/>
      </c>
      <c r="AD5068" s="18" t="str">
        <f t="shared" si="1015"/>
        <v/>
      </c>
      <c r="AI5068" s="18" t="str">
        <f t="shared" si="1011"/>
        <v/>
      </c>
      <c r="AJ5068" s="18" t="str">
        <f t="shared" si="1012"/>
        <v/>
      </c>
      <c r="AK5068" s="18" t="str">
        <f t="shared" si="1013"/>
        <v/>
      </c>
      <c r="AP5068" s="6" t="s">
        <v>633</v>
      </c>
      <c r="AT5068" s="10">
        <v>409</v>
      </c>
      <c r="BC5068" s="10">
        <v>131</v>
      </c>
      <c r="BD5068" s="10">
        <v>1</v>
      </c>
    </row>
    <row r="5069" spans="1:56" ht="23.25" x14ac:dyDescent="0.25">
      <c r="A5069" s="6" t="s">
        <v>1700</v>
      </c>
      <c r="B5069" s="26" t="s">
        <v>283</v>
      </c>
      <c r="C5069" s="9" t="s">
        <v>423</v>
      </c>
      <c r="D5069" s="10">
        <v>1800</v>
      </c>
      <c r="E5069" s="11">
        <v>9</v>
      </c>
      <c r="F5069" s="12">
        <v>5</v>
      </c>
      <c r="G5069" s="11">
        <v>10</v>
      </c>
      <c r="H5069" s="12">
        <v>4</v>
      </c>
      <c r="I5069" s="11">
        <v>6</v>
      </c>
      <c r="J5069" s="12">
        <v>4</v>
      </c>
      <c r="K5069" s="10">
        <v>-3.19999999999993</v>
      </c>
      <c r="L5069" s="10">
        <v>-1.19999999999995</v>
      </c>
      <c r="M5069" s="14">
        <v>93.559695697405104</v>
      </c>
      <c r="N5069" s="14">
        <v>-0.52015215129742398</v>
      </c>
      <c r="O5069" s="15">
        <v>2</v>
      </c>
      <c r="P5069" s="16">
        <v>0</v>
      </c>
      <c r="Q5069" s="10">
        <v>4.6999999999999904</v>
      </c>
      <c r="R5069" s="10">
        <v>4.8</v>
      </c>
      <c r="S5069" s="10">
        <v>17</v>
      </c>
      <c r="T5069" s="6" t="s">
        <v>111</v>
      </c>
      <c r="U5069" s="6" t="s">
        <v>52</v>
      </c>
      <c r="V5069" s="18" t="str">
        <f>"*" &amp; IF(AND(O5069&lt;=-1.5,NOT(ISBLANK(AF5069))),"Z","")</f>
        <v>*</v>
      </c>
      <c r="W5069" s="18" t="str">
        <f t="shared" si="1008"/>
        <v/>
      </c>
      <c r="X5069" s="6"/>
      <c r="AB5069" s="18" t="str">
        <f t="shared" si="1009"/>
        <v>*</v>
      </c>
      <c r="AC5069" s="18" t="str">
        <f t="shared" si="1010"/>
        <v/>
      </c>
      <c r="AD5069" s="18" t="str">
        <f t="shared" si="1015"/>
        <v/>
      </c>
      <c r="AI5069" s="18" t="str">
        <f t="shared" si="1011"/>
        <v/>
      </c>
      <c r="AJ5069" s="18" t="str">
        <f t="shared" si="1012"/>
        <v/>
      </c>
      <c r="AK5069" s="18" t="str">
        <f t="shared" si="1013"/>
        <v/>
      </c>
      <c r="AP5069" s="6" t="s">
        <v>438</v>
      </c>
      <c r="AT5069" s="10">
        <v>72.209695697405195</v>
      </c>
      <c r="BC5069" s="10">
        <v>129</v>
      </c>
      <c r="BD5069" s="10">
        <v>2</v>
      </c>
    </row>
    <row r="5070" spans="1:56" ht="23.25" x14ac:dyDescent="0.25">
      <c r="A5070" s="6" t="s">
        <v>1702</v>
      </c>
      <c r="B5070" s="6" t="s">
        <v>392</v>
      </c>
      <c r="C5070" s="39" t="s">
        <v>340</v>
      </c>
      <c r="D5070" s="10">
        <v>1200</v>
      </c>
      <c r="E5070" s="11">
        <v>11</v>
      </c>
      <c r="F5070" s="12">
        <v>8</v>
      </c>
      <c r="G5070" s="11">
        <v>10</v>
      </c>
      <c r="H5070" s="12">
        <v>7</v>
      </c>
      <c r="I5070" s="11">
        <v>7</v>
      </c>
      <c r="J5070" s="12">
        <v>9</v>
      </c>
      <c r="K5070" s="10">
        <v>-0.999999999999996</v>
      </c>
      <c r="L5070" s="10">
        <v>0.400000000000027</v>
      </c>
      <c r="M5070" s="14">
        <v>90.144822613265106</v>
      </c>
      <c r="N5070" s="29">
        <v>2.07241130663256</v>
      </c>
      <c r="O5070" s="15">
        <v>0</v>
      </c>
      <c r="P5070" s="33">
        <v>-1.75</v>
      </c>
      <c r="Q5070" s="10">
        <v>1.2000000000000099</v>
      </c>
      <c r="R5070" s="10">
        <v>-0.19999999999999599</v>
      </c>
      <c r="T5070" s="6" t="s">
        <v>57</v>
      </c>
      <c r="U5070" s="6" t="s">
        <v>52</v>
      </c>
      <c r="V5070" s="18" t="str">
        <f>"" &amp; IF(AND(O5070&lt;=-1.5,NOT(ISBLANK(AF5070))),"Z","")</f>
        <v/>
      </c>
      <c r="W5070" s="18" t="str">
        <f t="shared" si="1008"/>
        <v/>
      </c>
      <c r="X5070" s="6"/>
      <c r="AB5070" s="18" t="str">
        <f t="shared" si="1009"/>
        <v/>
      </c>
      <c r="AC5070" s="18" t="str">
        <f t="shared" si="1010"/>
        <v/>
      </c>
      <c r="AD5070" s="18" t="str">
        <f t="shared" si="1015"/>
        <v/>
      </c>
      <c r="AI5070" s="18" t="str">
        <f t="shared" si="1011"/>
        <v/>
      </c>
      <c r="AJ5070" s="18" t="str">
        <f t="shared" si="1012"/>
        <v/>
      </c>
      <c r="AK5070" s="18" t="str">
        <f t="shared" si="1013"/>
        <v/>
      </c>
      <c r="AP5070" s="6" t="s">
        <v>705</v>
      </c>
      <c r="AT5070" s="10">
        <v>71.019822613265106</v>
      </c>
      <c r="BC5070" s="10">
        <v>132</v>
      </c>
      <c r="BD5070" s="10">
        <v>0</v>
      </c>
    </row>
    <row r="5071" spans="1:56" ht="23.25" x14ac:dyDescent="0.25">
      <c r="A5071" s="6" t="s">
        <v>1702</v>
      </c>
      <c r="B5071" s="38" t="s">
        <v>63</v>
      </c>
      <c r="C5071" s="9" t="s">
        <v>427</v>
      </c>
      <c r="D5071" s="10">
        <v>1200</v>
      </c>
      <c r="E5071" s="11">
        <v>3</v>
      </c>
      <c r="F5071" s="12">
        <v>1</v>
      </c>
      <c r="G5071" s="11">
        <v>4</v>
      </c>
      <c r="H5071" s="12">
        <v>2</v>
      </c>
      <c r="I5071" s="11">
        <v>5</v>
      </c>
      <c r="J5071" s="12">
        <v>2</v>
      </c>
      <c r="K5071" s="10">
        <v>-2.44999999999999</v>
      </c>
      <c r="L5071" s="10">
        <v>-0.12222222222221001</v>
      </c>
      <c r="M5071" s="14">
        <v>95.585589653112905</v>
      </c>
      <c r="N5071" s="14">
        <v>-0.30720517344356302</v>
      </c>
      <c r="O5071" s="15">
        <v>0</v>
      </c>
      <c r="P5071" s="33">
        <v>-0.75</v>
      </c>
      <c r="Q5071" s="10">
        <v>2.5499999999999901</v>
      </c>
      <c r="R5071" s="10">
        <v>1.8499999999999901</v>
      </c>
      <c r="S5071" s="25">
        <v>46</v>
      </c>
      <c r="T5071" s="6" t="s">
        <v>54</v>
      </c>
      <c r="U5071" s="17" t="s">
        <v>25</v>
      </c>
      <c r="V5071" s="18" t="str">
        <f>"" &amp; IF(AND(O5071&lt;=-1.5,NOT(ISBLANK(AF5071))),"Z","")</f>
        <v/>
      </c>
      <c r="W5071" s="19" t="str">
        <f t="shared" si="1008"/>
        <v/>
      </c>
      <c r="X5071" s="6"/>
      <c r="AA5071" s="20"/>
      <c r="AB5071" s="18" t="str">
        <f t="shared" si="1009"/>
        <v/>
      </c>
      <c r="AC5071" s="19" t="str">
        <f t="shared" si="1010"/>
        <v/>
      </c>
      <c r="AD5071" s="18" t="str">
        <f t="shared" si="1015"/>
        <v>GR</v>
      </c>
      <c r="AI5071" s="18" t="str">
        <f t="shared" si="1011"/>
        <v/>
      </c>
      <c r="AJ5071" s="18" t="str">
        <f t="shared" si="1012"/>
        <v/>
      </c>
      <c r="AK5071" s="18" t="str">
        <f t="shared" si="1013"/>
        <v/>
      </c>
      <c r="AP5071" s="6" t="s">
        <v>675</v>
      </c>
      <c r="AT5071" s="10">
        <v>72.510589653112902</v>
      </c>
      <c r="AU5071" s="21"/>
      <c r="BC5071" s="22">
        <v>131</v>
      </c>
      <c r="BD5071" s="10">
        <v>0</v>
      </c>
    </row>
    <row r="5072" spans="1:56" ht="23.25" x14ac:dyDescent="0.25">
      <c r="A5072" s="6" t="s">
        <v>1702</v>
      </c>
      <c r="B5072" s="26" t="s">
        <v>350</v>
      </c>
      <c r="C5072" s="9" t="s">
        <v>427</v>
      </c>
      <c r="D5072" s="10">
        <v>1200</v>
      </c>
      <c r="E5072" s="24">
        <v>4</v>
      </c>
      <c r="F5072" s="12">
        <v>2</v>
      </c>
      <c r="G5072" s="24">
        <v>4</v>
      </c>
      <c r="H5072" s="12">
        <v>3</v>
      </c>
      <c r="I5072" s="24">
        <v>6</v>
      </c>
      <c r="J5072" s="12">
        <v>2</v>
      </c>
      <c r="K5072" s="10">
        <v>-3.5999999999999899</v>
      </c>
      <c r="L5072" s="10">
        <v>-3.0299999999999701</v>
      </c>
      <c r="M5072" s="14">
        <v>93.010300216072494</v>
      </c>
      <c r="N5072" s="14">
        <v>-1.4948498919637401</v>
      </c>
      <c r="O5072" s="15">
        <v>-1</v>
      </c>
      <c r="P5072" s="16">
        <v>0.25</v>
      </c>
      <c r="Q5072" s="10">
        <v>4.0499999999999901</v>
      </c>
      <c r="R5072" s="10">
        <v>4.2499999999999902</v>
      </c>
      <c r="S5072" s="10">
        <v>29</v>
      </c>
      <c r="T5072" s="6" t="s">
        <v>51</v>
      </c>
      <c r="U5072" s="6" t="s">
        <v>52</v>
      </c>
      <c r="V5072" s="18" t="str">
        <f>"" &amp; IF(AND(O5072&lt;=-1.5,NOT(ISBLANK(AF5072))),"Z","")</f>
        <v/>
      </c>
      <c r="W5072" s="18" t="str">
        <f t="shared" si="1008"/>
        <v/>
      </c>
      <c r="X5072" s="6"/>
      <c r="AB5072" s="18" t="str">
        <f t="shared" si="1009"/>
        <v/>
      </c>
      <c r="AC5072" s="18" t="str">
        <f t="shared" si="1010"/>
        <v/>
      </c>
      <c r="AD5072" s="18" t="str">
        <f t="shared" si="1015"/>
        <v/>
      </c>
      <c r="AI5072" s="18" t="str">
        <f t="shared" si="1011"/>
        <v/>
      </c>
      <c r="AJ5072" s="18" t="str">
        <f t="shared" si="1012"/>
        <v/>
      </c>
      <c r="AK5072" s="18" t="str">
        <f t="shared" si="1013"/>
        <v/>
      </c>
      <c r="AP5072" s="6" t="s">
        <v>754</v>
      </c>
      <c r="AT5072" s="10">
        <v>68.760300216072494</v>
      </c>
      <c r="BC5072" s="10">
        <v>127</v>
      </c>
      <c r="BD5072" s="10">
        <v>2</v>
      </c>
    </row>
    <row r="5073" spans="1:56" ht="23.25" x14ac:dyDescent="0.25">
      <c r="A5073" s="6" t="s">
        <v>1702</v>
      </c>
      <c r="B5073" s="23" t="s">
        <v>68</v>
      </c>
      <c r="C5073" s="9" t="s">
        <v>260</v>
      </c>
      <c r="D5073" s="10">
        <v>1200</v>
      </c>
      <c r="E5073" s="24">
        <v>5</v>
      </c>
      <c r="F5073" s="12">
        <v>3</v>
      </c>
      <c r="G5073" s="24">
        <v>7</v>
      </c>
      <c r="H5073" s="12">
        <v>5</v>
      </c>
      <c r="I5073" s="24">
        <v>10</v>
      </c>
      <c r="J5073" s="12">
        <v>7</v>
      </c>
      <c r="K5073" s="10">
        <v>-0.15000000000000599</v>
      </c>
      <c r="L5073" s="34">
        <v>3.2888888888889101</v>
      </c>
      <c r="M5073" s="14">
        <v>98.619596092179094</v>
      </c>
      <c r="N5073" s="29">
        <v>4.8097980460895702</v>
      </c>
      <c r="O5073" s="15">
        <v>-2</v>
      </c>
      <c r="P5073" s="33">
        <v>-1.5</v>
      </c>
      <c r="Q5073" s="10">
        <v>2.5499999999999901</v>
      </c>
      <c r="R5073" s="10">
        <v>1.25</v>
      </c>
      <c r="S5073" s="25">
        <v>69</v>
      </c>
      <c r="T5073" s="6" t="s">
        <v>111</v>
      </c>
      <c r="U5073" s="6" t="s">
        <v>52</v>
      </c>
      <c r="V5073" s="18" t="str">
        <f>"*" &amp; IF(AND(O5073&lt;=-1.5,NOT(ISBLANK(AF5073))),"Z","")</f>
        <v>*</v>
      </c>
      <c r="W5073" s="18" t="str">
        <f t="shared" si="1008"/>
        <v/>
      </c>
      <c r="X5073" s="6"/>
      <c r="AB5073" s="18" t="str">
        <f t="shared" si="1009"/>
        <v/>
      </c>
      <c r="AC5073" s="18" t="str">
        <f t="shared" si="1010"/>
        <v/>
      </c>
      <c r="AD5073" s="18" t="str">
        <f t="shared" si="1015"/>
        <v/>
      </c>
      <c r="AI5073" s="18" t="str">
        <f t="shared" si="1011"/>
        <v/>
      </c>
      <c r="AJ5073" s="18" t="str">
        <f t="shared" si="1012"/>
        <v/>
      </c>
      <c r="AK5073" s="18" t="str">
        <f t="shared" si="1013"/>
        <v/>
      </c>
      <c r="AP5073" s="6" t="s">
        <v>674</v>
      </c>
      <c r="AT5073" s="10">
        <v>75.994596092179094</v>
      </c>
      <c r="BC5073" s="10">
        <v>128</v>
      </c>
      <c r="BD5073" s="10">
        <v>0</v>
      </c>
    </row>
    <row r="5074" spans="1:56" ht="23.25" x14ac:dyDescent="0.25">
      <c r="A5074" s="6" t="s">
        <v>1702</v>
      </c>
      <c r="B5074" s="26" t="s">
        <v>324</v>
      </c>
      <c r="C5074" s="9" t="s">
        <v>258</v>
      </c>
      <c r="D5074" s="10">
        <v>1400</v>
      </c>
      <c r="E5074" s="24">
        <v>2</v>
      </c>
      <c r="F5074" s="12">
        <v>2</v>
      </c>
      <c r="G5074" s="24">
        <v>2</v>
      </c>
      <c r="H5074" s="12">
        <v>1</v>
      </c>
      <c r="I5074" s="24">
        <v>9</v>
      </c>
      <c r="J5074" s="12">
        <v>6</v>
      </c>
      <c r="K5074" s="10">
        <v>-0.89999999999999902</v>
      </c>
      <c r="L5074" s="15">
        <v>1.2750000000000099</v>
      </c>
      <c r="M5074" s="14">
        <v>94.957284369857405</v>
      </c>
      <c r="N5074" s="29">
        <v>2.6786421849286799</v>
      </c>
      <c r="O5074" s="15">
        <v>1</v>
      </c>
      <c r="P5074" s="33">
        <v>-5.75</v>
      </c>
      <c r="Q5074" s="10">
        <v>2.6499999999999901</v>
      </c>
      <c r="R5074" s="13">
        <v>-1.95</v>
      </c>
      <c r="S5074" s="10">
        <v>20</v>
      </c>
      <c r="T5074" s="30" t="s">
        <v>61</v>
      </c>
      <c r="U5074" s="17" t="s">
        <v>25</v>
      </c>
      <c r="V5074" s="18" t="str">
        <f>"" &amp; IF(AND(O5074&lt;=-1.5,NOT(ISBLANK(AF5074))),"Z","")</f>
        <v/>
      </c>
      <c r="W5074" s="18" t="str">
        <f t="shared" si="1008"/>
        <v/>
      </c>
      <c r="X5074" s="6"/>
      <c r="AB5074" s="18" t="str">
        <f t="shared" si="1009"/>
        <v/>
      </c>
      <c r="AC5074" s="18" t="str">
        <f t="shared" si="1010"/>
        <v/>
      </c>
      <c r="AD5074" s="18" t="str">
        <f t="shared" si="1015"/>
        <v/>
      </c>
      <c r="AI5074" s="18" t="str">
        <f t="shared" si="1011"/>
        <v/>
      </c>
      <c r="AJ5074" s="18" t="str">
        <f t="shared" si="1012"/>
        <v/>
      </c>
      <c r="AK5074" s="18" t="str">
        <f t="shared" si="1013"/>
        <v/>
      </c>
      <c r="AP5074" s="6" t="s">
        <v>533</v>
      </c>
      <c r="AT5074" s="10">
        <v>70.607284369857396</v>
      </c>
      <c r="BC5074" s="10">
        <v>126</v>
      </c>
      <c r="BD5074" s="10">
        <v>0</v>
      </c>
    </row>
    <row r="5075" spans="1:56" ht="23.25" x14ac:dyDescent="0.25">
      <c r="A5075" s="6" t="s">
        <v>1702</v>
      </c>
      <c r="B5075" s="26" t="s">
        <v>378</v>
      </c>
      <c r="C5075" s="39" t="s">
        <v>232</v>
      </c>
      <c r="D5075" s="10">
        <v>1200</v>
      </c>
      <c r="E5075" s="24">
        <v>2</v>
      </c>
      <c r="F5075" s="12">
        <v>1</v>
      </c>
      <c r="G5075" s="24">
        <v>3</v>
      </c>
      <c r="H5075" s="12">
        <v>2</v>
      </c>
      <c r="I5075" s="24">
        <v>5</v>
      </c>
      <c r="J5075" s="12">
        <v>2</v>
      </c>
      <c r="K5075" s="10">
        <v>1.3999999999999899</v>
      </c>
      <c r="L5075" s="34">
        <v>1.82499999999997</v>
      </c>
      <c r="M5075" s="14">
        <v>98.700544908905101</v>
      </c>
      <c r="N5075" s="29">
        <v>0.85027245445253596</v>
      </c>
      <c r="O5075" s="15">
        <v>-1</v>
      </c>
      <c r="P5075" s="33">
        <v>-0.25</v>
      </c>
      <c r="Q5075" s="10">
        <v>-0.54999999999999705</v>
      </c>
      <c r="R5075" s="10">
        <v>-0.64999999999999503</v>
      </c>
      <c r="S5075" s="10">
        <v>18</v>
      </c>
      <c r="T5075" s="32">
        <v>8</v>
      </c>
      <c r="U5075" s="17" t="s">
        <v>25</v>
      </c>
      <c r="V5075" s="18" t="str">
        <f>"" &amp; IF(AND(O5075&lt;=-1.5,NOT(ISBLANK(AF5075))),"Z","")</f>
        <v/>
      </c>
      <c r="W5075" s="19" t="str">
        <f t="shared" si="1008"/>
        <v/>
      </c>
      <c r="X5075" s="6"/>
      <c r="AA5075" s="20"/>
      <c r="AB5075" s="18" t="str">
        <f t="shared" si="1009"/>
        <v/>
      </c>
      <c r="AC5075" s="19" t="str">
        <f t="shared" si="1010"/>
        <v/>
      </c>
      <c r="AD5075" s="18" t="str">
        <f t="shared" si="1015"/>
        <v>GR</v>
      </c>
      <c r="AI5075" s="18" t="str">
        <f t="shared" si="1011"/>
        <v/>
      </c>
      <c r="AJ5075" s="18" t="str">
        <f t="shared" si="1012"/>
        <v/>
      </c>
      <c r="AK5075" s="18" t="str">
        <f t="shared" si="1013"/>
        <v/>
      </c>
      <c r="AP5075" s="6" t="s">
        <v>377</v>
      </c>
      <c r="AT5075" s="10">
        <v>73.200544908905101</v>
      </c>
      <c r="AU5075" s="21"/>
      <c r="BC5075" s="22">
        <v>125</v>
      </c>
      <c r="BD5075" s="10">
        <v>0</v>
      </c>
    </row>
    <row r="5076" spans="1:56" ht="23.25" x14ac:dyDescent="0.25">
      <c r="A5076" s="6" t="s">
        <v>1702</v>
      </c>
      <c r="B5076" s="26" t="s">
        <v>749</v>
      </c>
      <c r="C5076" s="39" t="s">
        <v>232</v>
      </c>
      <c r="D5076" s="10">
        <v>1000</v>
      </c>
      <c r="E5076" s="24">
        <v>9</v>
      </c>
      <c r="F5076" s="12">
        <v>2</v>
      </c>
      <c r="G5076" s="24">
        <v>8</v>
      </c>
      <c r="H5076" s="12">
        <v>4</v>
      </c>
      <c r="I5076" s="24">
        <v>1</v>
      </c>
      <c r="J5076" s="12">
        <v>0</v>
      </c>
      <c r="K5076" s="10">
        <v>0.94999999999999796</v>
      </c>
      <c r="L5076" s="10">
        <v>0.39999999999997998</v>
      </c>
      <c r="M5076" s="29">
        <v>100.317457658891</v>
      </c>
      <c r="N5076" s="29">
        <v>0.15872882944563599</v>
      </c>
      <c r="O5076" s="15">
        <v>-2</v>
      </c>
      <c r="P5076" s="16">
        <v>4.5</v>
      </c>
      <c r="Q5076" s="10">
        <v>-1.8499999999999901</v>
      </c>
      <c r="R5076" s="10">
        <v>1.75000000000001</v>
      </c>
      <c r="S5076" s="10">
        <v>28</v>
      </c>
      <c r="T5076" s="6" t="s">
        <v>111</v>
      </c>
      <c r="U5076" s="6" t="s">
        <v>52</v>
      </c>
      <c r="V5076" s="18" t="str">
        <f>"" &amp; IF(AND(O5076&lt;=-1.5,NOT(ISBLANK(AF5076))),"Z","")</f>
        <v/>
      </c>
      <c r="W5076" s="19" t="str">
        <f t="shared" si="1008"/>
        <v/>
      </c>
      <c r="X5076" s="6"/>
      <c r="AA5076" s="20"/>
      <c r="AB5076" s="18" t="str">
        <f t="shared" si="1009"/>
        <v/>
      </c>
      <c r="AC5076" s="19" t="str">
        <f t="shared" si="1010"/>
        <v>*</v>
      </c>
      <c r="AD5076" s="19" t="str">
        <f t="shared" si="1015"/>
        <v>G</v>
      </c>
      <c r="AI5076" s="18" t="str">
        <f t="shared" si="1011"/>
        <v/>
      </c>
      <c r="AJ5076" s="18" t="str">
        <f t="shared" si="1012"/>
        <v/>
      </c>
      <c r="AK5076" s="18" t="str">
        <f t="shared" si="1013"/>
        <v/>
      </c>
      <c r="AP5076" s="6" t="s">
        <v>267</v>
      </c>
      <c r="AT5076" s="10">
        <v>73.8174576588913</v>
      </c>
      <c r="AU5076" s="21"/>
      <c r="BC5076" s="22">
        <v>123</v>
      </c>
      <c r="BD5076" s="10">
        <v>0</v>
      </c>
    </row>
    <row r="5077" spans="1:56" ht="23.25" x14ac:dyDescent="0.25">
      <c r="A5077" s="6" t="s">
        <v>1702</v>
      </c>
      <c r="B5077" s="26" t="s">
        <v>188</v>
      </c>
      <c r="C5077" s="39" t="s">
        <v>373</v>
      </c>
      <c r="D5077" s="10">
        <v>1000</v>
      </c>
      <c r="E5077" s="24">
        <v>5</v>
      </c>
      <c r="F5077" s="12">
        <v>1</v>
      </c>
      <c r="G5077" s="24">
        <v>6</v>
      </c>
      <c r="H5077" s="12">
        <v>4</v>
      </c>
      <c r="I5077" s="24">
        <v>10</v>
      </c>
      <c r="J5077" s="12">
        <v>4</v>
      </c>
      <c r="K5077" s="10">
        <v>0.149999999999997</v>
      </c>
      <c r="L5077" s="34">
        <v>1.4749999999999901</v>
      </c>
      <c r="M5077" s="14">
        <v>95.075778334377404</v>
      </c>
      <c r="N5077" s="29">
        <v>0.43788916718867199</v>
      </c>
      <c r="O5077" s="15">
        <v>-3</v>
      </c>
      <c r="P5077" s="16">
        <v>0.25</v>
      </c>
      <c r="Q5077" s="10">
        <v>-0.64999999999999503</v>
      </c>
      <c r="R5077" s="10">
        <v>-0.35000000000000098</v>
      </c>
      <c r="S5077" s="10">
        <v>21</v>
      </c>
      <c r="T5077" s="6" t="s">
        <v>90</v>
      </c>
      <c r="U5077" s="6" t="s">
        <v>52</v>
      </c>
      <c r="V5077" s="18" t="str">
        <f>"" &amp; IF(AND(O5077&lt;=-1.5,NOT(ISBLANK(AF5077))),"Z","")</f>
        <v/>
      </c>
      <c r="W5077" s="18" t="str">
        <f t="shared" si="1008"/>
        <v/>
      </c>
      <c r="X5077" s="6"/>
      <c r="AB5077" s="18" t="str">
        <f t="shared" si="1009"/>
        <v/>
      </c>
      <c r="AC5077" s="18" t="str">
        <f t="shared" si="1010"/>
        <v/>
      </c>
      <c r="AD5077" s="18" t="str">
        <f t="shared" si="1015"/>
        <v/>
      </c>
      <c r="AI5077" s="18" t="str">
        <f t="shared" si="1011"/>
        <v/>
      </c>
      <c r="AJ5077" s="18" t="str">
        <f t="shared" si="1012"/>
        <v/>
      </c>
      <c r="AK5077" s="18" t="str">
        <f t="shared" si="1013"/>
        <v/>
      </c>
      <c r="AP5077" s="6" t="s">
        <v>579</v>
      </c>
      <c r="AT5077" s="10">
        <v>69.250778334377401</v>
      </c>
      <c r="BC5077" s="10">
        <v>129</v>
      </c>
      <c r="BD5077" s="10">
        <v>0</v>
      </c>
    </row>
    <row r="5078" spans="1:56" ht="23.25" x14ac:dyDescent="0.25">
      <c r="A5078" s="6" t="s">
        <v>1702</v>
      </c>
      <c r="B5078" s="31" t="s">
        <v>408</v>
      </c>
      <c r="C5078" s="39" t="s">
        <v>232</v>
      </c>
      <c r="D5078" s="10">
        <v>1000</v>
      </c>
      <c r="E5078" s="24">
        <v>2</v>
      </c>
      <c r="F5078" s="12">
        <v>1</v>
      </c>
      <c r="G5078" s="24">
        <v>3</v>
      </c>
      <c r="H5078" s="12">
        <v>2</v>
      </c>
      <c r="I5078" s="24">
        <v>2</v>
      </c>
      <c r="J5078" s="12">
        <v>0</v>
      </c>
      <c r="K5078" s="10">
        <v>9.9999999999997896E-2</v>
      </c>
      <c r="L5078" s="10">
        <v>-0.130000000000003</v>
      </c>
      <c r="M5078" s="29">
        <v>101.795459634249</v>
      </c>
      <c r="N5078" s="29">
        <v>1.24772981712447</v>
      </c>
      <c r="O5078" s="15">
        <v>-1</v>
      </c>
      <c r="P5078" s="16">
        <v>1.5</v>
      </c>
      <c r="Q5078" s="10">
        <v>1.25</v>
      </c>
      <c r="R5078" s="10">
        <v>2.5</v>
      </c>
      <c r="S5078" s="25">
        <v>42</v>
      </c>
      <c r="T5078" s="30" t="s">
        <v>72</v>
      </c>
      <c r="U5078" s="17" t="s">
        <v>25</v>
      </c>
      <c r="V5078" s="18" t="str">
        <f>"*" &amp; IF(AND(O5078&lt;=-1.5,NOT(ISBLANK(AF5078))),"Z","")</f>
        <v>*</v>
      </c>
      <c r="W5078" s="19" t="str">
        <f t="shared" si="1008"/>
        <v/>
      </c>
      <c r="X5078" s="6"/>
      <c r="AA5078" s="20"/>
      <c r="AB5078" s="18" t="str">
        <f t="shared" si="1009"/>
        <v/>
      </c>
      <c r="AC5078" s="19" t="str">
        <f t="shared" si="1010"/>
        <v/>
      </c>
      <c r="AD5078" s="19" t="str">
        <f t="shared" si="1015"/>
        <v>G</v>
      </c>
      <c r="AI5078" s="18" t="str">
        <f t="shared" si="1011"/>
        <v/>
      </c>
      <c r="AJ5078" s="18" t="str">
        <f t="shared" si="1012"/>
        <v/>
      </c>
      <c r="AK5078" s="18" t="str">
        <f t="shared" si="1013"/>
        <v/>
      </c>
      <c r="AP5078" s="6" t="s">
        <v>301</v>
      </c>
      <c r="AT5078" s="10">
        <v>76.745459634248903</v>
      </c>
      <c r="AU5078" s="21"/>
      <c r="BC5078" s="22">
        <v>127</v>
      </c>
      <c r="BD5078" s="28">
        <v>1</v>
      </c>
    </row>
    <row r="5079" spans="1:56" ht="23.25" x14ac:dyDescent="0.25">
      <c r="A5079" s="6" t="s">
        <v>1702</v>
      </c>
      <c r="B5079" s="2" t="s">
        <v>387</v>
      </c>
      <c r="C5079" s="39" t="s">
        <v>232</v>
      </c>
      <c r="D5079" s="10">
        <v>1000</v>
      </c>
      <c r="E5079" s="24">
        <v>4</v>
      </c>
      <c r="F5079" s="12">
        <v>1</v>
      </c>
      <c r="G5079" s="24">
        <v>4</v>
      </c>
      <c r="H5079" s="12">
        <v>4</v>
      </c>
      <c r="I5079" s="24">
        <v>3</v>
      </c>
      <c r="J5079" s="12">
        <v>3</v>
      </c>
      <c r="K5079" s="10">
        <v>0.750000000000002</v>
      </c>
      <c r="L5079" s="34">
        <v>2.1499999999999901</v>
      </c>
      <c r="M5079" s="14">
        <v>96.476409197512496</v>
      </c>
      <c r="N5079" s="29">
        <v>0.73820459875626898</v>
      </c>
      <c r="O5079" s="15">
        <v>-3</v>
      </c>
      <c r="P5079" s="16">
        <v>1.25</v>
      </c>
      <c r="Q5079" s="10">
        <v>-1.8499999999999901</v>
      </c>
      <c r="R5079" s="10">
        <v>-0.74999999999999301</v>
      </c>
      <c r="S5079" s="25">
        <v>35</v>
      </c>
      <c r="T5079" s="6" t="s">
        <v>51</v>
      </c>
      <c r="U5079" s="6" t="s">
        <v>52</v>
      </c>
      <c r="V5079" s="18" t="str">
        <f>"" &amp; IF(AND(O5079&lt;=-1.5,NOT(ISBLANK(AF5079))),"Z","")</f>
        <v/>
      </c>
      <c r="W5079" s="19" t="str">
        <f t="shared" si="1008"/>
        <v/>
      </c>
      <c r="X5079" s="6"/>
      <c r="AA5079" s="20"/>
      <c r="AB5079" s="18" t="str">
        <f t="shared" si="1009"/>
        <v/>
      </c>
      <c r="AC5079" s="19" t="str">
        <f t="shared" si="1010"/>
        <v/>
      </c>
      <c r="AD5079" s="18" t="str">
        <f t="shared" si="1015"/>
        <v>GR</v>
      </c>
      <c r="AI5079" s="18" t="str">
        <f t="shared" si="1011"/>
        <v/>
      </c>
      <c r="AJ5079" s="18" t="str">
        <f t="shared" si="1012"/>
        <v/>
      </c>
      <c r="AK5079" s="18" t="str">
        <f t="shared" si="1013"/>
        <v/>
      </c>
      <c r="AP5079" s="6" t="s">
        <v>519</v>
      </c>
      <c r="AT5079" s="10">
        <v>73.101409197512496</v>
      </c>
      <c r="AU5079" s="21"/>
      <c r="BC5079" s="22">
        <v>129</v>
      </c>
      <c r="BD5079" s="10">
        <v>0</v>
      </c>
    </row>
    <row r="5080" spans="1:56" ht="23.25" x14ac:dyDescent="0.25">
      <c r="A5080" s="6" t="s">
        <v>1702</v>
      </c>
      <c r="B5080" s="26" t="s">
        <v>607</v>
      </c>
      <c r="C5080" s="39" t="s">
        <v>374</v>
      </c>
      <c r="D5080" s="10">
        <v>1200</v>
      </c>
      <c r="E5080" s="11">
        <v>9</v>
      </c>
      <c r="F5080" s="12">
        <v>7</v>
      </c>
      <c r="G5080" s="11">
        <v>8</v>
      </c>
      <c r="H5080" s="12">
        <v>6</v>
      </c>
      <c r="I5080" s="11">
        <v>8</v>
      </c>
      <c r="J5080" s="12">
        <v>3</v>
      </c>
      <c r="K5080" s="10">
        <v>1.6499999999999899</v>
      </c>
      <c r="L5080" s="34">
        <v>1.93</v>
      </c>
      <c r="M5080" s="14">
        <v>97.463425367566401</v>
      </c>
      <c r="N5080" s="29">
        <v>1.1317126837832301</v>
      </c>
      <c r="O5080" s="15">
        <v>1</v>
      </c>
      <c r="P5080" s="16">
        <v>3</v>
      </c>
      <c r="Q5080" s="10">
        <v>-0.94999999999998896</v>
      </c>
      <c r="R5080" s="10">
        <v>1.45</v>
      </c>
      <c r="S5080" s="10">
        <v>14</v>
      </c>
      <c r="T5080" s="6" t="s">
        <v>57</v>
      </c>
      <c r="U5080" s="6" t="s">
        <v>52</v>
      </c>
      <c r="V5080" s="18" t="str">
        <f>"" &amp; IF(AND(O5080&lt;=-1.5,NOT(ISBLANK(AF5080))),"Z","")</f>
        <v/>
      </c>
      <c r="W5080" s="18" t="str">
        <f t="shared" si="1008"/>
        <v/>
      </c>
      <c r="X5080" s="6"/>
      <c r="AB5080" s="18" t="str">
        <f t="shared" si="1009"/>
        <v/>
      </c>
      <c r="AC5080" s="18" t="str">
        <f t="shared" si="1010"/>
        <v/>
      </c>
      <c r="AD5080" s="18" t="str">
        <f t="shared" si="1015"/>
        <v/>
      </c>
      <c r="AI5080" s="18" t="str">
        <f t="shared" si="1011"/>
        <v/>
      </c>
      <c r="AJ5080" s="18" t="str">
        <f t="shared" si="1012"/>
        <v/>
      </c>
      <c r="AK5080" s="18" t="str">
        <f t="shared" si="1013"/>
        <v/>
      </c>
      <c r="AP5080" s="6" t="s">
        <v>443</v>
      </c>
      <c r="AT5080" s="10">
        <v>73.263425367566498</v>
      </c>
      <c r="BC5080" s="10">
        <v>128</v>
      </c>
      <c r="BD5080" s="10">
        <v>0</v>
      </c>
    </row>
    <row r="5081" spans="1:56" ht="23.25" x14ac:dyDescent="0.25">
      <c r="A5081" s="6" t="s">
        <v>1702</v>
      </c>
      <c r="B5081" s="26" t="s">
        <v>629</v>
      </c>
      <c r="C5081" s="39" t="s">
        <v>373</v>
      </c>
      <c r="D5081" s="10">
        <v>1200</v>
      </c>
      <c r="E5081" s="11">
        <v>4</v>
      </c>
      <c r="F5081" s="12">
        <v>2</v>
      </c>
      <c r="G5081" s="11">
        <v>7</v>
      </c>
      <c r="H5081" s="12">
        <v>2</v>
      </c>
      <c r="I5081" s="11">
        <v>12</v>
      </c>
      <c r="J5081" s="12">
        <v>12</v>
      </c>
      <c r="K5081" s="10">
        <v>0.250000000000004</v>
      </c>
      <c r="L5081" s="15">
        <v>-1.49166666666665</v>
      </c>
      <c r="M5081" s="36">
        <v>78.434867023046493</v>
      </c>
      <c r="N5081" s="36">
        <v>-1.03256648847676</v>
      </c>
      <c r="O5081" s="15">
        <v>0</v>
      </c>
      <c r="P5081" s="34">
        <v>-9.75</v>
      </c>
      <c r="Q5081" s="10">
        <v>0.44999999999999901</v>
      </c>
      <c r="R5081" s="13">
        <v>-7.3</v>
      </c>
      <c r="S5081" s="10">
        <v>7</v>
      </c>
      <c r="T5081" s="6" t="s">
        <v>47</v>
      </c>
      <c r="U5081" s="17" t="s">
        <v>25</v>
      </c>
      <c r="V5081" s="18" t="str">
        <f>"" &amp; IF(AND(O5081&lt;=-1.5,NOT(ISBLANK(AF5081))),"Z","")</f>
        <v/>
      </c>
      <c r="W5081" s="18" t="str">
        <f t="shared" si="1008"/>
        <v/>
      </c>
      <c r="X5081" s="6"/>
      <c r="AB5081" s="18" t="str">
        <f t="shared" si="1009"/>
        <v/>
      </c>
      <c r="AC5081" s="18" t="str">
        <f t="shared" si="1010"/>
        <v/>
      </c>
      <c r="AD5081" s="18" t="str">
        <f t="shared" si="1015"/>
        <v/>
      </c>
      <c r="AI5081" s="18" t="str">
        <f t="shared" si="1011"/>
        <v/>
      </c>
      <c r="AJ5081" s="18" t="str">
        <f t="shared" si="1012"/>
        <v/>
      </c>
      <c r="AK5081" s="18" t="str">
        <f t="shared" si="1013"/>
        <v/>
      </c>
      <c r="AP5081" s="6" t="s">
        <v>1379</v>
      </c>
      <c r="AT5081" s="10">
        <v>55.0598670230465</v>
      </c>
      <c r="BC5081" s="10">
        <v>129</v>
      </c>
      <c r="BD5081" s="10">
        <v>-1</v>
      </c>
    </row>
    <row r="5082" spans="1:56" ht="23.25" x14ac:dyDescent="0.25">
      <c r="A5082" s="6" t="s">
        <v>1703</v>
      </c>
      <c r="B5082" s="6" t="s">
        <v>180</v>
      </c>
      <c r="C5082" s="39" t="s">
        <v>232</v>
      </c>
      <c r="D5082" s="10">
        <v>1650</v>
      </c>
      <c r="E5082" s="24">
        <v>9</v>
      </c>
      <c r="F5082" s="12">
        <v>6</v>
      </c>
      <c r="G5082" s="24">
        <v>9</v>
      </c>
      <c r="H5082" s="12">
        <v>6</v>
      </c>
      <c r="I5082" s="24">
        <v>10</v>
      </c>
      <c r="J5082" s="12">
        <v>6</v>
      </c>
      <c r="K5082" s="10">
        <v>-12.05</v>
      </c>
      <c r="L5082" s="13">
        <v>-5.3099999999999703</v>
      </c>
      <c r="M5082" s="14">
        <v>82.284356116809207</v>
      </c>
      <c r="N5082" s="14">
        <v>-3.9578219415953702</v>
      </c>
      <c r="O5082" s="15">
        <v>0</v>
      </c>
      <c r="P5082" s="33">
        <v>-0.5</v>
      </c>
      <c r="Q5082" s="10">
        <v>1.8</v>
      </c>
      <c r="R5082" s="13">
        <v>1.30000000000001</v>
      </c>
      <c r="T5082" s="6" t="s">
        <v>57</v>
      </c>
      <c r="U5082" s="6" t="s">
        <v>52</v>
      </c>
      <c r="V5082" s="18" t="str">
        <f>"" &amp; IF(AND(O5082&lt;=-1.5,NOT(ISBLANK(AF5082))),"Z","")</f>
        <v/>
      </c>
      <c r="W5082" s="18" t="str">
        <f t="shared" si="1008"/>
        <v/>
      </c>
      <c r="X5082" s="6"/>
      <c r="AB5082" s="18" t="str">
        <f t="shared" si="1009"/>
        <v/>
      </c>
      <c r="AC5082" s="18" t="str">
        <f t="shared" si="1010"/>
        <v/>
      </c>
      <c r="AD5082" s="18" t="str">
        <f t="shared" si="1015"/>
        <v/>
      </c>
      <c r="AI5082" s="18" t="str">
        <f t="shared" si="1011"/>
        <v/>
      </c>
      <c r="AJ5082" s="18" t="str">
        <f t="shared" si="1012"/>
        <v/>
      </c>
      <c r="AK5082" s="18" t="str">
        <f t="shared" si="1013"/>
        <v/>
      </c>
      <c r="AP5082" s="6" t="s">
        <v>553</v>
      </c>
      <c r="AT5082" s="10">
        <v>59.584356116809303</v>
      </c>
      <c r="BC5082" s="10">
        <v>130</v>
      </c>
      <c r="BD5082" s="10">
        <v>1</v>
      </c>
    </row>
    <row r="5083" spans="1:56" ht="23.25" x14ac:dyDescent="0.25">
      <c r="A5083" s="6" t="s">
        <v>1703</v>
      </c>
      <c r="B5083" s="26" t="s">
        <v>234</v>
      </c>
      <c r="C5083" s="39" t="s">
        <v>373</v>
      </c>
      <c r="D5083" s="10">
        <v>1650</v>
      </c>
      <c r="E5083" s="11">
        <v>12</v>
      </c>
      <c r="F5083" s="12">
        <v>9</v>
      </c>
      <c r="G5083" s="11">
        <v>12</v>
      </c>
      <c r="H5083" s="12">
        <v>8</v>
      </c>
      <c r="I5083" s="11">
        <v>8</v>
      </c>
      <c r="J5083" s="12">
        <v>8</v>
      </c>
      <c r="K5083" s="10">
        <v>2.3999999999999799</v>
      </c>
      <c r="L5083" s="13">
        <v>0.31250000000001799</v>
      </c>
      <c r="M5083" s="14">
        <v>92.269957346204194</v>
      </c>
      <c r="N5083" s="29">
        <v>2.1349786731021001</v>
      </c>
      <c r="O5083" s="15">
        <v>1</v>
      </c>
      <c r="P5083" s="16">
        <v>0.5</v>
      </c>
      <c r="Q5083" s="10">
        <v>-2.0499999999999998</v>
      </c>
      <c r="R5083" s="13">
        <v>-1.6499999999999899</v>
      </c>
      <c r="S5083" s="10">
        <v>21</v>
      </c>
      <c r="T5083" s="6" t="s">
        <v>57</v>
      </c>
      <c r="U5083" s="6" t="s">
        <v>52</v>
      </c>
      <c r="V5083" s="18" t="str">
        <f>"*" &amp; IF(AND(O5083&lt;=-1.5,NOT(ISBLANK(AF5083))),"Z","")</f>
        <v>*</v>
      </c>
      <c r="W5083" s="18" t="str">
        <f t="shared" si="1008"/>
        <v/>
      </c>
      <c r="X5083" s="6"/>
      <c r="AB5083" s="18" t="str">
        <f t="shared" si="1009"/>
        <v/>
      </c>
      <c r="AC5083" s="18" t="str">
        <f t="shared" si="1010"/>
        <v/>
      </c>
      <c r="AD5083" s="18" t="str">
        <f t="shared" si="1015"/>
        <v/>
      </c>
      <c r="AI5083" s="18" t="str">
        <f t="shared" si="1011"/>
        <v/>
      </c>
      <c r="AJ5083" s="18" t="str">
        <f t="shared" si="1012"/>
        <v/>
      </c>
      <c r="AK5083" s="18" t="str">
        <f t="shared" si="1013"/>
        <v/>
      </c>
      <c r="AP5083" s="6" t="s">
        <v>890</v>
      </c>
      <c r="AT5083" s="10">
        <v>69.519957346204194</v>
      </c>
      <c r="BC5083" s="10">
        <v>130</v>
      </c>
      <c r="BD5083" s="10">
        <v>0</v>
      </c>
    </row>
    <row r="5084" spans="1:56" ht="23.25" x14ac:dyDescent="0.25">
      <c r="A5084" s="6" t="s">
        <v>1703</v>
      </c>
      <c r="B5084" s="26" t="s">
        <v>212</v>
      </c>
      <c r="C5084" s="9" t="s">
        <v>423</v>
      </c>
      <c r="D5084" s="10">
        <v>1400</v>
      </c>
      <c r="E5084" s="11">
        <v>14</v>
      </c>
      <c r="F5084" s="12">
        <v>8</v>
      </c>
      <c r="G5084" s="11">
        <v>14</v>
      </c>
      <c r="H5084" s="12">
        <v>8</v>
      </c>
      <c r="I5084" s="11">
        <v>13</v>
      </c>
      <c r="J5084" s="12">
        <v>8</v>
      </c>
      <c r="K5084" s="10">
        <v>2.3999999999999799</v>
      </c>
      <c r="L5084" s="15">
        <v>1.1187500000000099</v>
      </c>
      <c r="M5084" s="14">
        <v>85.532146398493893</v>
      </c>
      <c r="N5084" s="14">
        <v>-0.93392680075311296</v>
      </c>
      <c r="O5084" s="15">
        <v>0</v>
      </c>
      <c r="P5084" s="16">
        <v>0.25</v>
      </c>
      <c r="Q5084" s="10">
        <v>-4.0500000000000096</v>
      </c>
      <c r="R5084" s="13">
        <v>-3.95</v>
      </c>
      <c r="S5084" s="10">
        <v>18</v>
      </c>
      <c r="T5084" s="6" t="s">
        <v>57</v>
      </c>
      <c r="U5084" s="6" t="s">
        <v>52</v>
      </c>
      <c r="V5084" s="18" t="str">
        <f>"" &amp; IF(AND(O5084&lt;=-1.5,NOT(ISBLANK(AF5084))),"Z","")</f>
        <v/>
      </c>
      <c r="W5084" s="18" t="str">
        <f t="shared" si="1008"/>
        <v/>
      </c>
      <c r="X5084" s="6"/>
      <c r="AB5084" s="18" t="str">
        <f t="shared" si="1009"/>
        <v/>
      </c>
      <c r="AC5084" s="18" t="str">
        <f t="shared" si="1010"/>
        <v/>
      </c>
      <c r="AD5084" s="18" t="str">
        <f t="shared" si="1015"/>
        <v/>
      </c>
      <c r="AI5084" s="18" t="str">
        <f t="shared" si="1011"/>
        <v/>
      </c>
      <c r="AJ5084" s="18" t="str">
        <f t="shared" si="1012"/>
        <v/>
      </c>
      <c r="AK5084" s="18" t="str">
        <f t="shared" si="1013"/>
        <v/>
      </c>
      <c r="AP5084" s="6" t="s">
        <v>853</v>
      </c>
      <c r="AT5084" s="10">
        <v>64.007146398493802</v>
      </c>
      <c r="BC5084" s="10">
        <v>129</v>
      </c>
      <c r="BD5084" s="10">
        <v>0</v>
      </c>
    </row>
    <row r="5085" spans="1:56" ht="23.25" x14ac:dyDescent="0.25">
      <c r="A5085" s="6" t="s">
        <v>1703</v>
      </c>
      <c r="B5085" s="26" t="s">
        <v>63</v>
      </c>
      <c r="C5085" s="9" t="s">
        <v>427</v>
      </c>
      <c r="D5085" s="10">
        <v>1400</v>
      </c>
      <c r="E5085" s="24">
        <v>11</v>
      </c>
      <c r="F5085" s="12">
        <v>8</v>
      </c>
      <c r="G5085" s="24">
        <v>9</v>
      </c>
      <c r="H5085" s="12">
        <v>4</v>
      </c>
      <c r="I5085" s="24">
        <v>5</v>
      </c>
      <c r="J5085" s="12">
        <v>3</v>
      </c>
      <c r="K5085" s="10">
        <v>1.6</v>
      </c>
      <c r="L5085" s="34">
        <v>4.8777777777777898</v>
      </c>
      <c r="M5085" s="14">
        <v>98.512827118973405</v>
      </c>
      <c r="N5085" s="29">
        <v>1.3564135594867099</v>
      </c>
      <c r="O5085" s="35">
        <v>4</v>
      </c>
      <c r="P5085" s="16">
        <v>1.5</v>
      </c>
      <c r="Q5085" s="10">
        <v>-1.05</v>
      </c>
      <c r="R5085" s="10">
        <v>0.250000000000004</v>
      </c>
      <c r="S5085" s="10">
        <v>14</v>
      </c>
      <c r="T5085" s="6" t="s">
        <v>57</v>
      </c>
      <c r="U5085" s="6" t="s">
        <v>52</v>
      </c>
      <c r="V5085" s="18" t="str">
        <f>"*" &amp; IF(AND(O5085&lt;=-1.5,NOT(ISBLANK(AF5085))),"Z","")</f>
        <v>*</v>
      </c>
      <c r="W5085" s="19" t="str">
        <f t="shared" si="1008"/>
        <v/>
      </c>
      <c r="X5085" s="17" t="s">
        <v>207</v>
      </c>
      <c r="AA5085" s="20"/>
      <c r="AB5085" s="19" t="str">
        <f t="shared" si="1009"/>
        <v>*</v>
      </c>
      <c r="AC5085" s="19" t="str">
        <f t="shared" si="1010"/>
        <v/>
      </c>
      <c r="AD5085" s="18" t="str">
        <f t="shared" ref="AD5085:AD5116" si="1016">IF(AND(OR(I5085=1,I5085=2,I5085=3,I5085=4),M5085&gt;=97.5),"G",IF(OR(AND(J5085&lt;=3,I5085&lt;8,P5085&gt;-1.6,M5085&gt;=95,M5085&lt;300),AND(OR(I5085=1,I5085=2,I5085=3),M5085&lt;97.5)),"GR",""))</f>
        <v>GR</v>
      </c>
      <c r="AI5085" s="18" t="str">
        <f t="shared" si="1011"/>
        <v/>
      </c>
      <c r="AJ5085" s="18" t="str">
        <f t="shared" si="1012"/>
        <v/>
      </c>
      <c r="AK5085" s="18" t="str">
        <f t="shared" si="1013"/>
        <v/>
      </c>
      <c r="AP5085" s="6" t="s">
        <v>495</v>
      </c>
      <c r="AT5085" s="10">
        <v>74.587827118973394</v>
      </c>
      <c r="AU5085" s="21"/>
      <c r="BC5085" s="22">
        <v>130</v>
      </c>
      <c r="BD5085" s="10">
        <v>0</v>
      </c>
    </row>
    <row r="5086" spans="1:56" ht="23.25" x14ac:dyDescent="0.25">
      <c r="A5086" s="6" t="s">
        <v>1703</v>
      </c>
      <c r="B5086" s="2" t="s">
        <v>296</v>
      </c>
      <c r="C5086" s="39" t="s">
        <v>373</v>
      </c>
      <c r="D5086" s="10">
        <v>1650</v>
      </c>
      <c r="E5086" s="24">
        <v>10</v>
      </c>
      <c r="F5086" s="12">
        <v>8</v>
      </c>
      <c r="G5086" s="24">
        <v>8</v>
      </c>
      <c r="H5086" s="12">
        <v>5</v>
      </c>
      <c r="I5086" s="24">
        <v>10</v>
      </c>
      <c r="J5086" s="12">
        <v>7</v>
      </c>
      <c r="K5086" s="10">
        <v>3.8500000000000201</v>
      </c>
      <c r="L5086" s="13">
        <v>-9.99999999999623E-2</v>
      </c>
      <c r="M5086" s="14">
        <v>89.830309128629693</v>
      </c>
      <c r="N5086" s="29">
        <v>0.26515456431489798</v>
      </c>
      <c r="O5086" s="15">
        <v>4</v>
      </c>
      <c r="P5086" s="33">
        <v>-2</v>
      </c>
      <c r="Q5086" s="10">
        <v>-1.85</v>
      </c>
      <c r="R5086" s="13">
        <v>-3.4</v>
      </c>
      <c r="S5086" s="10">
        <v>32</v>
      </c>
      <c r="T5086" s="6" t="s">
        <v>57</v>
      </c>
      <c r="U5086" s="6" t="s">
        <v>52</v>
      </c>
      <c r="V5086" s="18" t="str">
        <f>"" &amp; IF(AND(O5086&lt;=-1.5,NOT(ISBLANK(AF5086))),"Z","")</f>
        <v/>
      </c>
      <c r="W5086" s="18" t="str">
        <f t="shared" si="1008"/>
        <v/>
      </c>
      <c r="X5086" s="6"/>
      <c r="AB5086" s="18" t="str">
        <f t="shared" si="1009"/>
        <v/>
      </c>
      <c r="AC5086" s="18" t="str">
        <f t="shared" si="1010"/>
        <v/>
      </c>
      <c r="AD5086" s="18" t="str">
        <f t="shared" si="1016"/>
        <v/>
      </c>
      <c r="AI5086" s="18" t="str">
        <f t="shared" si="1011"/>
        <v/>
      </c>
      <c r="AJ5086" s="18" t="str">
        <f t="shared" si="1012"/>
        <v/>
      </c>
      <c r="AK5086" s="18" t="str">
        <f t="shared" si="1013"/>
        <v/>
      </c>
      <c r="AP5086" s="6" t="s">
        <v>1349</v>
      </c>
      <c r="AT5086" s="10">
        <v>63.405309128629803</v>
      </c>
      <c r="BC5086" s="10">
        <v>123</v>
      </c>
      <c r="BD5086" s="10">
        <v>0</v>
      </c>
    </row>
    <row r="5087" spans="1:56" ht="23.25" x14ac:dyDescent="0.25">
      <c r="A5087" s="6" t="s">
        <v>1703</v>
      </c>
      <c r="B5087" s="23" t="s">
        <v>447</v>
      </c>
      <c r="C5087" s="39" t="s">
        <v>373</v>
      </c>
      <c r="D5087" s="10">
        <v>1650</v>
      </c>
      <c r="E5087" s="24">
        <v>9</v>
      </c>
      <c r="F5087" s="12">
        <v>7</v>
      </c>
      <c r="G5087" s="24">
        <v>9</v>
      </c>
      <c r="H5087" s="12">
        <v>6</v>
      </c>
      <c r="I5087" s="24">
        <v>11</v>
      </c>
      <c r="J5087" s="12">
        <v>6</v>
      </c>
      <c r="K5087" s="10">
        <v>1.2000000000000099</v>
      </c>
      <c r="L5087" s="15">
        <v>1.86666666666667</v>
      </c>
      <c r="M5087" s="14">
        <v>92.958524225733001</v>
      </c>
      <c r="N5087" s="29">
        <v>1.57926211286657</v>
      </c>
      <c r="O5087" s="15">
        <v>0</v>
      </c>
      <c r="P5087" s="33">
        <v>-0.25</v>
      </c>
      <c r="Q5087" s="10">
        <v>-5.8</v>
      </c>
      <c r="R5087" s="13">
        <v>-5.9</v>
      </c>
      <c r="S5087" s="25">
        <v>69</v>
      </c>
      <c r="T5087" s="6" t="s">
        <v>57</v>
      </c>
      <c r="U5087" s="6" t="s">
        <v>52</v>
      </c>
      <c r="V5087" s="18" t="str">
        <f>"*" &amp; IF(AND(O5087&lt;=-1.5,NOT(ISBLANK(AF5087))),"Z","")</f>
        <v>*</v>
      </c>
      <c r="W5087" s="18" t="str">
        <f t="shared" si="1008"/>
        <v/>
      </c>
      <c r="X5087" s="6"/>
      <c r="AB5087" s="18" t="str">
        <f t="shared" si="1009"/>
        <v/>
      </c>
      <c r="AC5087" s="18" t="str">
        <f t="shared" si="1010"/>
        <v/>
      </c>
      <c r="AD5087" s="18" t="str">
        <f t="shared" si="1016"/>
        <v/>
      </c>
      <c r="AI5087" s="18" t="str">
        <f t="shared" si="1011"/>
        <v/>
      </c>
      <c r="AJ5087" s="18" t="str">
        <f t="shared" si="1012"/>
        <v/>
      </c>
      <c r="AK5087" s="18" t="str">
        <f t="shared" si="1013"/>
        <v/>
      </c>
      <c r="AP5087" s="6" t="s">
        <v>891</v>
      </c>
      <c r="AT5087" s="10">
        <v>66.408524225733203</v>
      </c>
      <c r="BC5087" s="10">
        <v>124</v>
      </c>
      <c r="BD5087" s="10">
        <v>-1</v>
      </c>
    </row>
    <row r="5088" spans="1:56" ht="23.25" x14ac:dyDescent="0.25">
      <c r="A5088" s="6" t="s">
        <v>1703</v>
      </c>
      <c r="B5088" s="38" t="s">
        <v>418</v>
      </c>
      <c r="C5088" s="39" t="s">
        <v>374</v>
      </c>
      <c r="D5088" s="10">
        <v>1650</v>
      </c>
      <c r="E5088" s="11">
        <v>7</v>
      </c>
      <c r="F5088" s="12">
        <v>3</v>
      </c>
      <c r="G5088" s="11">
        <v>3</v>
      </c>
      <c r="H5088" s="12">
        <v>2</v>
      </c>
      <c r="I5088" s="11">
        <v>1</v>
      </c>
      <c r="J5088" s="12">
        <v>0</v>
      </c>
      <c r="K5088" s="10">
        <v>-2.9000000000000301</v>
      </c>
      <c r="L5088" s="10">
        <v>-2.5125000000000401</v>
      </c>
      <c r="M5088" s="29">
        <v>100.12345018579499</v>
      </c>
      <c r="N5088" s="29">
        <v>6.1725092897333397E-2</v>
      </c>
      <c r="O5088" s="15">
        <v>2</v>
      </c>
      <c r="P5088" s="16">
        <v>1.75</v>
      </c>
      <c r="Q5088" s="10">
        <v>1.45</v>
      </c>
      <c r="R5088" s="10">
        <v>2.85</v>
      </c>
      <c r="S5088" s="25">
        <v>49</v>
      </c>
      <c r="T5088" s="6" t="s">
        <v>54</v>
      </c>
      <c r="U5088" s="17" t="s">
        <v>25</v>
      </c>
      <c r="V5088" s="18" t="str">
        <f>"*" &amp; IF(AND(O5088&lt;=-1.5,NOT(ISBLANK(AF5088))),"Z","")</f>
        <v>*</v>
      </c>
      <c r="W5088" s="19" t="str">
        <f t="shared" si="1008"/>
        <v/>
      </c>
      <c r="X5088" s="6"/>
      <c r="AA5088" s="20"/>
      <c r="AB5088" s="18" t="str">
        <f t="shared" si="1009"/>
        <v>*</v>
      </c>
      <c r="AC5088" s="19" t="str">
        <f t="shared" si="1010"/>
        <v/>
      </c>
      <c r="AD5088" s="19" t="str">
        <f t="shared" si="1016"/>
        <v>G</v>
      </c>
      <c r="AI5088" s="18" t="str">
        <f t="shared" si="1011"/>
        <v/>
      </c>
      <c r="AJ5088" s="18" t="str">
        <f t="shared" si="1012"/>
        <v/>
      </c>
      <c r="AK5088" s="18" t="str">
        <f t="shared" si="1013"/>
        <v/>
      </c>
      <c r="AP5088" s="6" t="s">
        <v>766</v>
      </c>
      <c r="AT5088" s="10">
        <v>72.623450185794695</v>
      </c>
      <c r="AU5088" s="21"/>
      <c r="BC5088" s="22">
        <v>122</v>
      </c>
      <c r="BD5088" s="10">
        <v>0</v>
      </c>
    </row>
    <row r="5089" spans="1:56" ht="23.25" x14ac:dyDescent="0.25">
      <c r="A5089" s="6" t="s">
        <v>1703</v>
      </c>
      <c r="B5089" s="26" t="s">
        <v>749</v>
      </c>
      <c r="C5089" s="39" t="s">
        <v>232</v>
      </c>
      <c r="D5089" s="10">
        <v>1650</v>
      </c>
      <c r="E5089" s="24">
        <v>4</v>
      </c>
      <c r="F5089" s="12">
        <v>1</v>
      </c>
      <c r="G5089" s="24">
        <v>5</v>
      </c>
      <c r="H5089" s="12">
        <v>2</v>
      </c>
      <c r="I5089" s="24">
        <v>9</v>
      </c>
      <c r="J5089" s="12">
        <v>6</v>
      </c>
      <c r="K5089" s="10">
        <v>-2.7</v>
      </c>
      <c r="L5089" s="15">
        <v>-0.91666666666663799</v>
      </c>
      <c r="M5089" s="36">
        <v>91.166326229776004</v>
      </c>
      <c r="N5089" s="36">
        <v>0.43316311488801801</v>
      </c>
      <c r="O5089" s="15">
        <v>0</v>
      </c>
      <c r="P5089" s="34">
        <v>-4.25</v>
      </c>
      <c r="Q5089" s="10">
        <v>0.250000000000004</v>
      </c>
      <c r="R5089" s="13">
        <v>-3.2</v>
      </c>
      <c r="S5089" s="10">
        <v>14</v>
      </c>
      <c r="T5089" s="6" t="s">
        <v>65</v>
      </c>
      <c r="U5089" s="17" t="s">
        <v>25</v>
      </c>
      <c r="V5089" s="18" t="str">
        <f t="shared" ref="V5089:V5094" si="1017">"" &amp; IF(AND(O5089&lt;=-1.5,NOT(ISBLANK(AF5089))),"Z","")</f>
        <v/>
      </c>
      <c r="W5089" s="18" t="str">
        <f t="shared" si="1008"/>
        <v/>
      </c>
      <c r="X5089" s="6"/>
      <c r="AB5089" s="18" t="str">
        <f t="shared" si="1009"/>
        <v/>
      </c>
      <c r="AC5089" s="18" t="str">
        <f t="shared" si="1010"/>
        <v/>
      </c>
      <c r="AD5089" s="18" t="str">
        <f t="shared" si="1016"/>
        <v/>
      </c>
      <c r="AI5089" s="18" t="str">
        <f t="shared" si="1011"/>
        <v/>
      </c>
      <c r="AJ5089" s="18" t="str">
        <f t="shared" si="1012"/>
        <v/>
      </c>
      <c r="AK5089" s="18" t="str">
        <f t="shared" si="1013"/>
        <v/>
      </c>
      <c r="AP5089" s="6" t="s">
        <v>890</v>
      </c>
      <c r="AT5089" s="10">
        <v>66.866326229776007</v>
      </c>
      <c r="BC5089" s="10">
        <v>129</v>
      </c>
      <c r="BD5089" s="10">
        <v>0</v>
      </c>
    </row>
    <row r="5090" spans="1:56" ht="23.25" x14ac:dyDescent="0.25">
      <c r="A5090" s="6" t="s">
        <v>1703</v>
      </c>
      <c r="B5090" s="23" t="s">
        <v>121</v>
      </c>
      <c r="C5090" s="9" t="s">
        <v>321</v>
      </c>
      <c r="D5090" s="10">
        <v>1600</v>
      </c>
      <c r="E5090" s="24">
        <v>8</v>
      </c>
      <c r="F5090" s="12">
        <v>5</v>
      </c>
      <c r="G5090" s="24">
        <v>11</v>
      </c>
      <c r="H5090" s="12">
        <v>4</v>
      </c>
      <c r="I5090" s="24">
        <v>14</v>
      </c>
      <c r="J5090" s="12">
        <v>14</v>
      </c>
      <c r="K5090" s="10">
        <v>3.0000000000000102</v>
      </c>
      <c r="L5090" s="15">
        <v>2.0500000000000398</v>
      </c>
      <c r="M5090" s="14">
        <v>76.452266026551598</v>
      </c>
      <c r="N5090" s="14">
        <v>-0.42386698672423501</v>
      </c>
      <c r="O5090" s="15">
        <v>0</v>
      </c>
      <c r="P5090" s="33">
        <v>-9.75</v>
      </c>
      <c r="Q5090" s="10">
        <v>-1.5</v>
      </c>
      <c r="R5090" s="13">
        <v>-9.2499999999999893</v>
      </c>
      <c r="S5090" s="25">
        <v>79</v>
      </c>
      <c r="T5090" s="6" t="s">
        <v>57</v>
      </c>
      <c r="U5090" s="6" t="s">
        <v>52</v>
      </c>
      <c r="V5090" s="18" t="str">
        <f t="shared" si="1017"/>
        <v/>
      </c>
      <c r="W5090" s="18" t="str">
        <f t="shared" si="1008"/>
        <v/>
      </c>
      <c r="X5090" s="6"/>
      <c r="AB5090" s="18" t="str">
        <f t="shared" si="1009"/>
        <v/>
      </c>
      <c r="AC5090" s="18" t="str">
        <f t="shared" si="1010"/>
        <v/>
      </c>
      <c r="AD5090" s="18" t="str">
        <f t="shared" si="1016"/>
        <v/>
      </c>
      <c r="AI5090" s="18" t="str">
        <f t="shared" si="1011"/>
        <v/>
      </c>
      <c r="AJ5090" s="18" t="str">
        <f t="shared" si="1012"/>
        <v/>
      </c>
      <c r="AK5090" s="18" t="str">
        <f t="shared" si="1013"/>
        <v/>
      </c>
      <c r="AP5090" s="6" t="s">
        <v>1704</v>
      </c>
      <c r="AT5090" s="10">
        <v>51.277266026551501</v>
      </c>
      <c r="BC5090" s="10">
        <v>127</v>
      </c>
      <c r="BD5090" s="10">
        <v>-2</v>
      </c>
    </row>
    <row r="5091" spans="1:56" ht="23.25" x14ac:dyDescent="0.25">
      <c r="A5091" s="6" t="s">
        <v>1703</v>
      </c>
      <c r="B5091" s="26" t="s">
        <v>281</v>
      </c>
      <c r="C5091" s="9" t="s">
        <v>423</v>
      </c>
      <c r="D5091" s="10">
        <v>1400</v>
      </c>
      <c r="E5091" s="11">
        <v>12</v>
      </c>
      <c r="F5091" s="12">
        <v>8</v>
      </c>
      <c r="G5091" s="11">
        <v>12</v>
      </c>
      <c r="H5091" s="12">
        <v>7</v>
      </c>
      <c r="I5091" s="11">
        <v>13</v>
      </c>
      <c r="J5091" s="12">
        <v>9</v>
      </c>
      <c r="K5091" s="10">
        <v>2.19999999999999</v>
      </c>
      <c r="L5091" s="34">
        <v>1.6749999999999701</v>
      </c>
      <c r="M5091" s="14">
        <v>85.960934703427796</v>
      </c>
      <c r="N5091" s="14">
        <v>-1.9532648286073599E-2</v>
      </c>
      <c r="O5091" s="15">
        <v>1</v>
      </c>
      <c r="P5091" s="33">
        <v>-1.75</v>
      </c>
      <c r="Q5091" s="10">
        <v>-1.1000000000000101</v>
      </c>
      <c r="R5091" s="10">
        <v>-2.5</v>
      </c>
      <c r="S5091" s="10">
        <v>16</v>
      </c>
      <c r="T5091" s="6" t="s">
        <v>57</v>
      </c>
      <c r="U5091" s="6" t="s">
        <v>52</v>
      </c>
      <c r="V5091" s="18" t="str">
        <f t="shared" si="1017"/>
        <v/>
      </c>
      <c r="W5091" s="18" t="str">
        <f t="shared" si="1008"/>
        <v/>
      </c>
      <c r="X5091" s="6"/>
      <c r="AB5091" s="18" t="str">
        <f t="shared" si="1009"/>
        <v/>
      </c>
      <c r="AC5091" s="18" t="str">
        <f t="shared" si="1010"/>
        <v/>
      </c>
      <c r="AD5091" s="18" t="str">
        <f t="shared" si="1016"/>
        <v/>
      </c>
      <c r="AI5091" s="18" t="str">
        <f t="shared" si="1011"/>
        <v/>
      </c>
      <c r="AJ5091" s="18" t="str">
        <f t="shared" si="1012"/>
        <v/>
      </c>
      <c r="AK5091" s="18" t="str">
        <f t="shared" si="1013"/>
        <v/>
      </c>
      <c r="AP5091" s="6" t="s">
        <v>784</v>
      </c>
      <c r="AT5091" s="10">
        <v>62.835934703427803</v>
      </c>
      <c r="BC5091" s="10">
        <v>127</v>
      </c>
      <c r="BD5091" s="10">
        <v>0</v>
      </c>
    </row>
    <row r="5092" spans="1:56" ht="23.25" x14ac:dyDescent="0.25">
      <c r="A5092" s="6" t="s">
        <v>1705</v>
      </c>
      <c r="B5092" s="6" t="s">
        <v>56</v>
      </c>
      <c r="C5092" s="9" t="s">
        <v>263</v>
      </c>
      <c r="D5092" s="10">
        <v>1200</v>
      </c>
      <c r="E5092" s="24">
        <v>5</v>
      </c>
      <c r="F5092" s="12">
        <v>4</v>
      </c>
      <c r="G5092" s="24">
        <v>7</v>
      </c>
      <c r="H5092" s="12">
        <v>3</v>
      </c>
      <c r="I5092" s="24">
        <v>8</v>
      </c>
      <c r="J5092" s="12">
        <v>5</v>
      </c>
      <c r="K5092" s="10">
        <v>-2.2999999999999998</v>
      </c>
      <c r="L5092" s="13">
        <v>-2.6500000000000101</v>
      </c>
      <c r="M5092" s="14">
        <v>92.087211079698903</v>
      </c>
      <c r="N5092" s="29">
        <v>4.3605539849451702E-2</v>
      </c>
      <c r="O5092" s="15">
        <v>0</v>
      </c>
      <c r="P5092" s="33">
        <v>-2</v>
      </c>
      <c r="Q5092" s="10">
        <v>3.15</v>
      </c>
      <c r="R5092" s="13">
        <v>1.5499999999999901</v>
      </c>
      <c r="T5092" s="6" t="s">
        <v>111</v>
      </c>
      <c r="U5092" s="6" t="s">
        <v>52</v>
      </c>
      <c r="V5092" s="18" t="str">
        <f t="shared" si="1017"/>
        <v/>
      </c>
      <c r="W5092" s="18" t="str">
        <f t="shared" si="1008"/>
        <v/>
      </c>
      <c r="X5092" s="6"/>
      <c r="AB5092" s="18" t="str">
        <f t="shared" si="1009"/>
        <v/>
      </c>
      <c r="AC5092" s="18" t="str">
        <f t="shared" si="1010"/>
        <v/>
      </c>
      <c r="AD5092" s="18" t="str">
        <f t="shared" si="1016"/>
        <v/>
      </c>
      <c r="AI5092" s="18" t="str">
        <f t="shared" si="1011"/>
        <v/>
      </c>
      <c r="AJ5092" s="18" t="str">
        <f t="shared" si="1012"/>
        <v/>
      </c>
      <c r="AK5092" s="18" t="str">
        <f t="shared" si="1013"/>
        <v/>
      </c>
      <c r="AP5092" s="6" t="s">
        <v>500</v>
      </c>
      <c r="AT5092" s="10">
        <v>74.587211079698903</v>
      </c>
      <c r="BC5092" s="10">
        <v>124</v>
      </c>
      <c r="BD5092" s="10">
        <v>1</v>
      </c>
    </row>
    <row r="5093" spans="1:56" ht="23.25" x14ac:dyDescent="0.25">
      <c r="A5093" s="6" t="s">
        <v>1705</v>
      </c>
      <c r="B5093" s="26" t="s">
        <v>234</v>
      </c>
      <c r="C5093" s="39" t="s">
        <v>235</v>
      </c>
      <c r="D5093" s="10">
        <v>1200</v>
      </c>
      <c r="E5093" s="24">
        <v>7</v>
      </c>
      <c r="F5093" s="12">
        <v>3</v>
      </c>
      <c r="G5093" s="24">
        <v>5</v>
      </c>
      <c r="H5093" s="12">
        <v>3</v>
      </c>
      <c r="I5093" s="24">
        <v>8</v>
      </c>
      <c r="J5093" s="12">
        <v>9</v>
      </c>
      <c r="K5093" s="10">
        <v>5.0000000000007802E-2</v>
      </c>
      <c r="L5093" s="15">
        <v>-1.3300000000000101</v>
      </c>
      <c r="M5093" s="14">
        <v>85.154773121071898</v>
      </c>
      <c r="N5093" s="14">
        <v>-0.122613439464061</v>
      </c>
      <c r="O5093" s="15">
        <v>0</v>
      </c>
      <c r="P5093" s="34">
        <v>-6.25</v>
      </c>
      <c r="Q5093" s="10">
        <v>-0.89999999999999902</v>
      </c>
      <c r="R5093" s="13">
        <v>-5.8</v>
      </c>
      <c r="S5093" s="10">
        <v>24</v>
      </c>
      <c r="T5093" s="6" t="s">
        <v>111</v>
      </c>
      <c r="U5093" s="6" t="s">
        <v>52</v>
      </c>
      <c r="V5093" s="18" t="str">
        <f t="shared" si="1017"/>
        <v/>
      </c>
      <c r="W5093" s="18" t="str">
        <f t="shared" si="1008"/>
        <v/>
      </c>
      <c r="X5093" s="6"/>
      <c r="AB5093" s="18" t="str">
        <f t="shared" si="1009"/>
        <v/>
      </c>
      <c r="AC5093" s="18" t="str">
        <f t="shared" si="1010"/>
        <v/>
      </c>
      <c r="AD5093" s="18" t="str">
        <f t="shared" si="1016"/>
        <v/>
      </c>
      <c r="AI5093" s="18" t="str">
        <f t="shared" si="1011"/>
        <v/>
      </c>
      <c r="AJ5093" s="18" t="str">
        <f t="shared" si="1012"/>
        <v/>
      </c>
      <c r="AK5093" s="18" t="str">
        <f t="shared" si="1013"/>
        <v/>
      </c>
      <c r="AP5093" s="6" t="s">
        <v>372</v>
      </c>
      <c r="AT5093" s="10">
        <v>69.379773121071906</v>
      </c>
      <c r="BC5093" s="10">
        <v>118</v>
      </c>
      <c r="BD5093" s="10">
        <v>0</v>
      </c>
    </row>
    <row r="5094" spans="1:56" ht="23.25" x14ac:dyDescent="0.25">
      <c r="A5094" s="6" t="s">
        <v>1705</v>
      </c>
      <c r="B5094" s="23" t="s">
        <v>93</v>
      </c>
      <c r="C5094" s="9" t="s">
        <v>216</v>
      </c>
      <c r="D5094" s="10">
        <v>1200</v>
      </c>
      <c r="E5094" s="24">
        <v>4</v>
      </c>
      <c r="F5094" s="12">
        <v>1</v>
      </c>
      <c r="G5094" s="24">
        <v>5</v>
      </c>
      <c r="H5094" s="12">
        <v>2</v>
      </c>
      <c r="I5094" s="24">
        <v>10</v>
      </c>
      <c r="J5094" s="12">
        <v>5</v>
      </c>
      <c r="K5094" s="10">
        <v>0.60000000000000497</v>
      </c>
      <c r="L5094" s="15">
        <v>-0.79166666666665697</v>
      </c>
      <c r="M5094" s="36">
        <v>89.025672431864805</v>
      </c>
      <c r="N5094" s="36">
        <v>-1.3871637840676201</v>
      </c>
      <c r="O5094" s="15">
        <v>0</v>
      </c>
      <c r="P5094" s="34">
        <v>-3.75</v>
      </c>
      <c r="Q5094" s="10">
        <v>-0.95000000000000595</v>
      </c>
      <c r="R5094" s="13">
        <v>-3.85</v>
      </c>
      <c r="S5094" s="25">
        <v>53</v>
      </c>
      <c r="T5094" s="6" t="s">
        <v>65</v>
      </c>
      <c r="U5094" s="17" t="s">
        <v>25</v>
      </c>
      <c r="V5094" s="18" t="str">
        <f t="shared" si="1017"/>
        <v/>
      </c>
      <c r="W5094" s="18" t="str">
        <f t="shared" si="1008"/>
        <v/>
      </c>
      <c r="X5094" s="6"/>
      <c r="AB5094" s="18" t="str">
        <f t="shared" si="1009"/>
        <v/>
      </c>
      <c r="AC5094" s="18" t="str">
        <f t="shared" si="1010"/>
        <v/>
      </c>
      <c r="AD5094" s="18" t="str">
        <f t="shared" si="1016"/>
        <v/>
      </c>
      <c r="AI5094" s="18" t="str">
        <f t="shared" si="1011"/>
        <v/>
      </c>
      <c r="AJ5094" s="18" t="str">
        <f t="shared" si="1012"/>
        <v/>
      </c>
      <c r="AK5094" s="18" t="str">
        <f t="shared" si="1013"/>
        <v/>
      </c>
      <c r="AP5094" s="6" t="s">
        <v>511</v>
      </c>
      <c r="AT5094" s="10">
        <v>69.350672431864794</v>
      </c>
      <c r="BC5094" s="10">
        <v>120</v>
      </c>
      <c r="BD5094" s="10">
        <v>0</v>
      </c>
    </row>
    <row r="5095" spans="1:56" ht="23.25" x14ac:dyDescent="0.25">
      <c r="A5095" s="6" t="s">
        <v>1705</v>
      </c>
      <c r="B5095" s="23" t="s">
        <v>71</v>
      </c>
      <c r="C5095" s="9" t="s">
        <v>321</v>
      </c>
      <c r="D5095" s="10">
        <v>1400</v>
      </c>
      <c r="E5095" s="11">
        <v>2</v>
      </c>
      <c r="F5095" s="12">
        <v>0</v>
      </c>
      <c r="G5095" s="11">
        <v>2</v>
      </c>
      <c r="H5095" s="12">
        <v>0</v>
      </c>
      <c r="I5095" s="11">
        <v>13</v>
      </c>
      <c r="J5095" s="12">
        <v>7</v>
      </c>
      <c r="K5095" s="10">
        <v>-1.7000000000000199</v>
      </c>
      <c r="L5095" s="15">
        <v>-0.76428571428573</v>
      </c>
      <c r="M5095" s="36">
        <v>90.6104929654947</v>
      </c>
      <c r="N5095" s="36">
        <v>1.1552464827473601</v>
      </c>
      <c r="O5095" s="15">
        <v>0</v>
      </c>
      <c r="P5095" s="34">
        <v>-6.75</v>
      </c>
      <c r="Q5095" s="10">
        <v>3.05</v>
      </c>
      <c r="R5095" s="13">
        <v>-2.4</v>
      </c>
      <c r="S5095" s="25">
        <v>119</v>
      </c>
      <c r="T5095" s="30" t="s">
        <v>61</v>
      </c>
      <c r="U5095" s="17" t="s">
        <v>25</v>
      </c>
      <c r="V5095" s="18" t="str">
        <f>"*" &amp; IF(AND(O5095&lt;=-1.5,NOT(ISBLANK(AF5095))),"Z","")</f>
        <v>*</v>
      </c>
      <c r="W5095" s="18" t="str">
        <f t="shared" si="1008"/>
        <v/>
      </c>
      <c r="X5095" s="6"/>
      <c r="AB5095" s="18" t="str">
        <f t="shared" si="1009"/>
        <v/>
      </c>
      <c r="AC5095" s="18" t="str">
        <f t="shared" si="1010"/>
        <v/>
      </c>
      <c r="AD5095" s="18" t="str">
        <f t="shared" si="1016"/>
        <v/>
      </c>
      <c r="AI5095" s="18" t="str">
        <f t="shared" si="1011"/>
        <v/>
      </c>
      <c r="AJ5095" s="18" t="str">
        <f t="shared" si="1012"/>
        <v/>
      </c>
      <c r="AK5095" s="18" t="str">
        <f t="shared" si="1013"/>
        <v/>
      </c>
      <c r="AP5095" s="6" t="s">
        <v>664</v>
      </c>
      <c r="AT5095" s="10">
        <v>70.435492965494703</v>
      </c>
      <c r="BC5095" s="10">
        <v>133</v>
      </c>
      <c r="BD5095" s="10">
        <v>0</v>
      </c>
    </row>
    <row r="5096" spans="1:56" ht="23.25" x14ac:dyDescent="0.25">
      <c r="A5096" s="6" t="s">
        <v>1705</v>
      </c>
      <c r="B5096" s="26" t="s">
        <v>200</v>
      </c>
      <c r="C5096" s="9" t="s">
        <v>589</v>
      </c>
      <c r="D5096" s="10">
        <v>1400</v>
      </c>
      <c r="E5096" s="24">
        <v>5</v>
      </c>
      <c r="F5096" s="12">
        <v>3</v>
      </c>
      <c r="G5096" s="24">
        <v>5</v>
      </c>
      <c r="H5096" s="12">
        <v>2</v>
      </c>
      <c r="I5096" s="24">
        <v>3</v>
      </c>
      <c r="J5096" s="12">
        <v>2</v>
      </c>
      <c r="K5096" s="10">
        <v>0.54999999999999705</v>
      </c>
      <c r="L5096" s="10">
        <v>0.89999999999998703</v>
      </c>
      <c r="M5096" s="29">
        <v>101.381585322002</v>
      </c>
      <c r="N5096" s="29">
        <v>2.3407926610011001</v>
      </c>
      <c r="O5096" s="15">
        <v>1</v>
      </c>
      <c r="P5096" s="16">
        <v>0</v>
      </c>
      <c r="Q5096" s="10">
        <v>0.94999999999998896</v>
      </c>
      <c r="R5096" s="10">
        <v>0.89999999999999902</v>
      </c>
      <c r="S5096" s="10">
        <v>20</v>
      </c>
      <c r="T5096" s="6" t="s">
        <v>51</v>
      </c>
      <c r="U5096" s="17" t="s">
        <v>25</v>
      </c>
      <c r="V5096" s="18" t="str">
        <f>"*" &amp; IF(AND(O5096&lt;=-1.5,NOT(ISBLANK(AF5096))),"Z","")</f>
        <v>*</v>
      </c>
      <c r="W5096" s="19" t="str">
        <f t="shared" si="1008"/>
        <v/>
      </c>
      <c r="X5096" s="6"/>
      <c r="AA5096" s="20"/>
      <c r="AB5096" s="18" t="str">
        <f t="shared" si="1009"/>
        <v/>
      </c>
      <c r="AC5096" s="19" t="str">
        <f t="shared" si="1010"/>
        <v/>
      </c>
      <c r="AD5096" s="19" t="str">
        <f t="shared" si="1016"/>
        <v>G</v>
      </c>
      <c r="AI5096" s="18" t="str">
        <f t="shared" si="1011"/>
        <v/>
      </c>
      <c r="AJ5096" s="18" t="str">
        <f t="shared" si="1012"/>
        <v/>
      </c>
      <c r="AK5096" s="18" t="str">
        <f t="shared" si="1013"/>
        <v/>
      </c>
      <c r="AP5096" s="6" t="s">
        <v>420</v>
      </c>
      <c r="AT5096" s="10">
        <v>78.181585322002206</v>
      </c>
      <c r="AU5096" s="21"/>
      <c r="BC5096" s="22">
        <v>132</v>
      </c>
      <c r="BD5096" s="10">
        <v>0</v>
      </c>
    </row>
    <row r="5097" spans="1:56" ht="23.25" x14ac:dyDescent="0.25">
      <c r="A5097" s="6" t="s">
        <v>1705</v>
      </c>
      <c r="B5097" s="26" t="s">
        <v>253</v>
      </c>
      <c r="C5097" s="9" t="s">
        <v>423</v>
      </c>
      <c r="D5097" s="10">
        <v>1400</v>
      </c>
      <c r="E5097" s="24">
        <v>5</v>
      </c>
      <c r="F5097" s="12">
        <v>2</v>
      </c>
      <c r="G5097" s="24">
        <v>4</v>
      </c>
      <c r="H5097" s="12">
        <v>1</v>
      </c>
      <c r="I5097" s="24">
        <v>5</v>
      </c>
      <c r="J5097" s="12">
        <v>3</v>
      </c>
      <c r="K5097" s="10">
        <v>-1.95</v>
      </c>
      <c r="L5097" s="13">
        <v>-4.5250000000000101</v>
      </c>
      <c r="M5097" s="14">
        <v>94.170695331543598</v>
      </c>
      <c r="N5097" s="14">
        <v>-0.41465233422819398</v>
      </c>
      <c r="O5097" s="15">
        <v>1</v>
      </c>
      <c r="P5097" s="33">
        <v>-2</v>
      </c>
      <c r="Q5097" s="10">
        <v>4.1499999999999897</v>
      </c>
      <c r="R5097" s="13">
        <v>2.6499999999999901</v>
      </c>
      <c r="S5097" s="10">
        <v>22</v>
      </c>
      <c r="T5097" s="6" t="s">
        <v>65</v>
      </c>
      <c r="U5097" s="17" t="s">
        <v>25</v>
      </c>
      <c r="V5097" s="18" t="str">
        <f>"" &amp; IF(AND(O5097&lt;=-1.5,NOT(ISBLANK(AF5097))),"Z","")</f>
        <v/>
      </c>
      <c r="W5097" s="18" t="str">
        <f t="shared" si="1008"/>
        <v/>
      </c>
      <c r="X5097" s="6"/>
      <c r="AB5097" s="18" t="str">
        <f t="shared" si="1009"/>
        <v/>
      </c>
      <c r="AC5097" s="18" t="str">
        <f t="shared" si="1010"/>
        <v/>
      </c>
      <c r="AD5097" s="18" t="str">
        <f t="shared" si="1016"/>
        <v/>
      </c>
      <c r="AI5097" s="18" t="str">
        <f t="shared" si="1011"/>
        <v/>
      </c>
      <c r="AJ5097" s="18" t="str">
        <f t="shared" si="1012"/>
        <v/>
      </c>
      <c r="AK5097" s="18" t="str">
        <f t="shared" si="1013"/>
        <v/>
      </c>
      <c r="AP5097" s="6" t="s">
        <v>498</v>
      </c>
      <c r="AT5097" s="10">
        <v>68.795695331543598</v>
      </c>
      <c r="BC5097" s="10">
        <v>130</v>
      </c>
      <c r="BD5097" s="10">
        <v>1</v>
      </c>
    </row>
    <row r="5098" spans="1:56" ht="23.25" x14ac:dyDescent="0.25">
      <c r="A5098" s="6" t="s">
        <v>1705</v>
      </c>
      <c r="B5098" s="26" t="s">
        <v>383</v>
      </c>
      <c r="C5098" s="39" t="s">
        <v>374</v>
      </c>
      <c r="D5098" s="10">
        <v>1650</v>
      </c>
      <c r="E5098" s="11">
        <v>10</v>
      </c>
      <c r="F5098" s="12">
        <v>4</v>
      </c>
      <c r="G5098" s="11">
        <v>10</v>
      </c>
      <c r="H5098" s="12">
        <v>4</v>
      </c>
      <c r="I5098" s="11">
        <v>7</v>
      </c>
      <c r="J5098" s="12">
        <v>5</v>
      </c>
      <c r="K5098" s="10">
        <v>1.1499999999999799</v>
      </c>
      <c r="L5098" s="13">
        <v>-2.5499999999999798</v>
      </c>
      <c r="M5098" s="14">
        <v>89.991476089736693</v>
      </c>
      <c r="N5098" s="14">
        <v>-1.2042619551316101</v>
      </c>
      <c r="O5098" s="15">
        <v>0</v>
      </c>
      <c r="P5098" s="33">
        <v>-0.25</v>
      </c>
      <c r="Q5098" s="10">
        <v>0.50000000000000699</v>
      </c>
      <c r="R5098" s="13">
        <v>0.30000000000001098</v>
      </c>
      <c r="S5098" s="10">
        <v>25</v>
      </c>
      <c r="T5098" s="6" t="s">
        <v>57</v>
      </c>
      <c r="U5098" s="6" t="s">
        <v>52</v>
      </c>
      <c r="V5098" s="18" t="str">
        <f>"" &amp; IF(AND(O5098&lt;=-1.5,NOT(ISBLANK(AF5098))),"Z","")</f>
        <v/>
      </c>
      <c r="W5098" s="18" t="str">
        <f t="shared" si="1008"/>
        <v/>
      </c>
      <c r="X5098" s="6"/>
      <c r="AB5098" s="18" t="str">
        <f t="shared" si="1009"/>
        <v/>
      </c>
      <c r="AC5098" s="18" t="str">
        <f t="shared" si="1010"/>
        <v/>
      </c>
      <c r="AD5098" s="18" t="str">
        <f t="shared" si="1016"/>
        <v/>
      </c>
      <c r="AI5098" s="18" t="str">
        <f t="shared" si="1011"/>
        <v/>
      </c>
      <c r="AJ5098" s="18" t="str">
        <f t="shared" si="1012"/>
        <v/>
      </c>
      <c r="AK5098" s="18" t="str">
        <f t="shared" si="1013"/>
        <v/>
      </c>
      <c r="AP5098" s="6" t="s">
        <v>464</v>
      </c>
      <c r="AT5098" s="10">
        <v>65.966476089736801</v>
      </c>
      <c r="BC5098" s="10">
        <v>128</v>
      </c>
      <c r="BD5098" s="10">
        <v>0</v>
      </c>
    </row>
    <row r="5099" spans="1:56" ht="23.25" x14ac:dyDescent="0.25">
      <c r="A5099" s="6" t="s">
        <v>1705</v>
      </c>
      <c r="B5099" s="26" t="s">
        <v>266</v>
      </c>
      <c r="C5099" s="9" t="s">
        <v>423</v>
      </c>
      <c r="D5099" s="10">
        <v>1400</v>
      </c>
      <c r="E5099" s="24">
        <v>7</v>
      </c>
      <c r="F5099" s="12">
        <v>4</v>
      </c>
      <c r="G5099" s="24">
        <v>8</v>
      </c>
      <c r="H5099" s="12">
        <v>4</v>
      </c>
      <c r="I5099" s="24">
        <v>6</v>
      </c>
      <c r="J5099" s="12">
        <v>3</v>
      </c>
      <c r="K5099" s="10">
        <v>-0.10000000000001601</v>
      </c>
      <c r="L5099" s="10">
        <v>3.0000000000001099E-2</v>
      </c>
      <c r="M5099" s="14">
        <v>96.201448276259796</v>
      </c>
      <c r="N5099" s="29">
        <v>0.65072413812984597</v>
      </c>
      <c r="O5099" s="15">
        <v>0</v>
      </c>
      <c r="P5099" s="16">
        <v>0.25</v>
      </c>
      <c r="Q5099" s="10">
        <v>0</v>
      </c>
      <c r="R5099" s="10">
        <v>0.250000000000004</v>
      </c>
      <c r="S5099" s="10">
        <v>17</v>
      </c>
      <c r="T5099" s="6" t="s">
        <v>57</v>
      </c>
      <c r="U5099" s="17" t="s">
        <v>25</v>
      </c>
      <c r="V5099" s="18" t="str">
        <f>"*" &amp; IF(AND(O5099&lt;=-1.5,NOT(ISBLANK(AF5099))),"Z","")</f>
        <v>*</v>
      </c>
      <c r="W5099" s="19" t="str">
        <f t="shared" ref="W5099:W5162" si="1018">IF(AND(ISNUMBER(AS5099),VALUE(AS5099)&gt;=3,VALUE(P5099)&gt;=-0.5),IF(AND(VALUE(M5099)&gt;=94,VALUE(M5099)&lt;444), IF(VALUE(L5099)&gt;=2,"***","**"),"*"),"")</f>
        <v/>
      </c>
      <c r="X5099" s="6"/>
      <c r="AA5099" s="20"/>
      <c r="AB5099" s="18" t="str">
        <f t="shared" ref="AB5099:AB5162" si="1019">IF(AND(O5099&gt;=2,P5099&gt;=0),IF(AND(ISNUMBER(AS5099),VALUE(AS5099)&gt;=3),IF(LEN(AF5099)&gt;0,"***","**"),"*"),"")</f>
        <v/>
      </c>
      <c r="AC5099" s="19" t="str">
        <f t="shared" ref="AC5099:AC5162" si="1020">IF(OR(G5099-I5099&gt;=5,P5099&gt;4.9,AND(G5099-I5099&gt;=1,P5099&gt;5)),IF(L5099&lt;-3,"***",IF(L5099&lt;0,"**","*")),"")</f>
        <v/>
      </c>
      <c r="AD5099" s="18" t="str">
        <f t="shared" si="1016"/>
        <v>GR</v>
      </c>
      <c r="AI5099" s="18" t="str">
        <f t="shared" ref="AI5099:AI5162" si="1021">IF(LEN(AD5099)&gt;0,IF(AC5099="**","$",IF(AC5099="***",IF(LEN(AF5099)&gt;0,"$$$","$$"),"")),"")</f>
        <v/>
      </c>
      <c r="AJ5099" s="18" t="str">
        <f t="shared" ref="AJ5099:AJ5162" si="1022">IF(LEN(AD5099)&gt;0,IF(AND(W5099="**",U5099="*"),IF(LEN(AF5099)&gt;0,"$$$","$$"),IF(AB5099="***","$$$",IF(AND(AB5099="**",U5099="*"),"$$",IF(AND(OR(W5099="**",W5099="***"),LEN(AF5099)&gt;0),"$$","")))),IF(AND(OR(W5099="**",W5099="***"),LEN(AF5099)&gt;0),"$$",""))</f>
        <v/>
      </c>
      <c r="AK5099" s="18" t="str">
        <f t="shared" ref="AK5099:AK5162" si="1023">IF(LEN(AD5099)&gt;0,IF(Y5099="**","$$",IF(Y5099="***","$$$",IF(W5099="***",IF(OR(U5099="***",LEN(AF5099)&gt;0),"$$$",""),""))),"")</f>
        <v/>
      </c>
      <c r="AP5099" s="6" t="s">
        <v>341</v>
      </c>
      <c r="AT5099" s="10">
        <v>70.426448276259705</v>
      </c>
      <c r="AU5099" s="21"/>
      <c r="BC5099" s="22">
        <v>127</v>
      </c>
      <c r="BD5099" s="10">
        <v>0</v>
      </c>
    </row>
    <row r="5100" spans="1:56" ht="23.25" x14ac:dyDescent="0.25">
      <c r="A5100" s="6" t="s">
        <v>1705</v>
      </c>
      <c r="B5100" s="26" t="s">
        <v>134</v>
      </c>
      <c r="C5100" s="9" t="s">
        <v>258</v>
      </c>
      <c r="D5100" s="10">
        <v>1200</v>
      </c>
      <c r="E5100" s="24">
        <v>5</v>
      </c>
      <c r="F5100" s="12">
        <v>3</v>
      </c>
      <c r="G5100" s="24">
        <v>5</v>
      </c>
      <c r="H5100" s="12">
        <v>3</v>
      </c>
      <c r="I5100" s="24">
        <v>9</v>
      </c>
      <c r="J5100" s="12">
        <v>7</v>
      </c>
      <c r="K5100" s="10">
        <v>-0.999999999999996</v>
      </c>
      <c r="L5100" s="15">
        <v>1.4750000000000201</v>
      </c>
      <c r="M5100" s="14">
        <v>90.432314036359699</v>
      </c>
      <c r="N5100" s="29">
        <v>0.76615701817985404</v>
      </c>
      <c r="O5100" s="15">
        <v>0</v>
      </c>
      <c r="P5100" s="33">
        <v>-4.25</v>
      </c>
      <c r="Q5100" s="10">
        <v>0</v>
      </c>
      <c r="R5100" s="13">
        <v>-3.3500000000000099</v>
      </c>
      <c r="S5100" s="10">
        <v>28</v>
      </c>
      <c r="T5100" s="6" t="s">
        <v>247</v>
      </c>
      <c r="U5100" s="6" t="s">
        <v>52</v>
      </c>
      <c r="V5100" s="18" t="str">
        <f>"" &amp; IF(AND(O5100&lt;=-1.5,NOT(ISBLANK(AF5100))),"Z","")</f>
        <v/>
      </c>
      <c r="W5100" s="18" t="str">
        <f t="shared" si="1018"/>
        <v/>
      </c>
      <c r="X5100" s="6"/>
      <c r="AB5100" s="18" t="str">
        <f t="shared" si="1019"/>
        <v/>
      </c>
      <c r="AC5100" s="18" t="str">
        <f t="shared" si="1020"/>
        <v/>
      </c>
      <c r="AD5100" s="18" t="str">
        <f t="shared" si="1016"/>
        <v/>
      </c>
      <c r="AI5100" s="18" t="str">
        <f t="shared" si="1021"/>
        <v/>
      </c>
      <c r="AJ5100" s="18" t="str">
        <f t="shared" si="1022"/>
        <v/>
      </c>
      <c r="AK5100" s="18" t="str">
        <f t="shared" si="1023"/>
        <v/>
      </c>
      <c r="AP5100" s="6" t="s">
        <v>322</v>
      </c>
      <c r="AT5100" s="10">
        <v>65.532314036359693</v>
      </c>
      <c r="BC5100" s="10">
        <v>125</v>
      </c>
      <c r="BD5100" s="10">
        <v>0</v>
      </c>
    </row>
    <row r="5101" spans="1:56" ht="23.25" x14ac:dyDescent="0.25">
      <c r="A5101" s="6" t="s">
        <v>1705</v>
      </c>
      <c r="B5101" s="2" t="s">
        <v>629</v>
      </c>
      <c r="C5101" s="39" t="s">
        <v>373</v>
      </c>
      <c r="D5101" s="10">
        <v>1200</v>
      </c>
      <c r="E5101" s="24">
        <v>1</v>
      </c>
      <c r="F5101" s="12">
        <v>0</v>
      </c>
      <c r="G5101" s="24">
        <v>2</v>
      </c>
      <c r="H5101" s="12">
        <v>0</v>
      </c>
      <c r="I5101" s="24">
        <v>7</v>
      </c>
      <c r="J5101" s="12">
        <v>3</v>
      </c>
      <c r="K5101" s="10">
        <v>0.39999999999999097</v>
      </c>
      <c r="L5101" s="13">
        <v>-1.0916666666666599</v>
      </c>
      <c r="M5101" s="36">
        <v>87.915439487874593</v>
      </c>
      <c r="N5101" s="36">
        <v>-3.6922802560626198</v>
      </c>
      <c r="O5101" s="15">
        <v>0</v>
      </c>
      <c r="P5101" s="33">
        <v>-2.8</v>
      </c>
      <c r="Q5101" s="10">
        <v>-1.8</v>
      </c>
      <c r="R5101" s="13">
        <v>-4.1499999999999897</v>
      </c>
      <c r="S5101" s="10">
        <v>31</v>
      </c>
      <c r="T5101" s="30" t="s">
        <v>61</v>
      </c>
      <c r="U5101" s="17" t="s">
        <v>25</v>
      </c>
      <c r="V5101" s="18" t="str">
        <f>"" &amp; IF(AND(O5101&lt;=-1.5,NOT(ISBLANK(AF5101))),"Z","")</f>
        <v/>
      </c>
      <c r="W5101" s="18" t="str">
        <f t="shared" si="1018"/>
        <v/>
      </c>
      <c r="X5101" s="6"/>
      <c r="AB5101" s="18" t="str">
        <f t="shared" si="1019"/>
        <v/>
      </c>
      <c r="AC5101" s="18" t="str">
        <f t="shared" si="1020"/>
        <v/>
      </c>
      <c r="AD5101" s="18" t="str">
        <f t="shared" si="1016"/>
        <v/>
      </c>
      <c r="AI5101" s="18" t="str">
        <f t="shared" si="1021"/>
        <v/>
      </c>
      <c r="AJ5101" s="18" t="str">
        <f t="shared" si="1022"/>
        <v/>
      </c>
      <c r="AK5101" s="18" t="str">
        <f t="shared" si="1023"/>
        <v/>
      </c>
      <c r="AP5101" s="6" t="s">
        <v>705</v>
      </c>
      <c r="AT5101" s="10">
        <v>60.615439487874802</v>
      </c>
      <c r="BC5101" s="10">
        <v>122</v>
      </c>
      <c r="BD5101" s="10">
        <v>-1</v>
      </c>
    </row>
    <row r="5102" spans="1:56" ht="23.25" x14ac:dyDescent="0.25">
      <c r="A5102" s="6" t="s">
        <v>1705</v>
      </c>
      <c r="B5102" s="26" t="s">
        <v>442</v>
      </c>
      <c r="C5102" s="37" t="s">
        <v>371</v>
      </c>
      <c r="D5102" s="10">
        <v>1650</v>
      </c>
      <c r="E5102" s="24">
        <v>3</v>
      </c>
      <c r="F5102" s="12">
        <v>2</v>
      </c>
      <c r="G5102" s="24">
        <v>3</v>
      </c>
      <c r="H5102" s="12">
        <v>1</v>
      </c>
      <c r="I5102" s="24">
        <v>1</v>
      </c>
      <c r="J5102" s="12">
        <v>0</v>
      </c>
      <c r="K5102" s="10">
        <v>-2.9500000000000202</v>
      </c>
      <c r="L5102" s="10">
        <v>-3.6125000000000198</v>
      </c>
      <c r="M5102" s="14">
        <v>98.771045723835002</v>
      </c>
      <c r="N5102" s="14">
        <v>-0.61447713808249205</v>
      </c>
      <c r="O5102" s="15">
        <v>0</v>
      </c>
      <c r="P5102" s="16">
        <v>1.25</v>
      </c>
      <c r="Q5102" s="10">
        <v>5.2</v>
      </c>
      <c r="R5102" s="10">
        <v>6.1999999999999904</v>
      </c>
      <c r="S5102" s="10">
        <v>14</v>
      </c>
      <c r="T5102" s="27" t="s">
        <v>72</v>
      </c>
      <c r="U5102" s="17" t="s">
        <v>25</v>
      </c>
      <c r="V5102" s="18" t="str">
        <f>"*" &amp; IF(AND(O5102&lt;=-1.5,NOT(ISBLANK(AF5102))),"Z","")</f>
        <v>*</v>
      </c>
      <c r="W5102" s="19" t="str">
        <f t="shared" si="1018"/>
        <v/>
      </c>
      <c r="X5102" s="6"/>
      <c r="AA5102" s="20"/>
      <c r="AB5102" s="18" t="str">
        <f t="shared" si="1019"/>
        <v/>
      </c>
      <c r="AC5102" s="19" t="str">
        <f t="shared" si="1020"/>
        <v/>
      </c>
      <c r="AD5102" s="18" t="str">
        <f t="shared" si="1016"/>
        <v>G</v>
      </c>
      <c r="AI5102" s="18" t="str">
        <f t="shared" si="1021"/>
        <v/>
      </c>
      <c r="AJ5102" s="18" t="str">
        <f t="shared" si="1022"/>
        <v/>
      </c>
      <c r="AK5102" s="18" t="str">
        <f t="shared" si="1023"/>
        <v/>
      </c>
      <c r="AP5102" s="6" t="s">
        <v>1315</v>
      </c>
      <c r="AT5102" s="10">
        <v>75.271045723835002</v>
      </c>
      <c r="AU5102" s="21"/>
      <c r="BC5102" s="22">
        <v>120</v>
      </c>
      <c r="BD5102" s="28">
        <v>2</v>
      </c>
    </row>
    <row r="5103" spans="1:56" ht="23.25" x14ac:dyDescent="0.25">
      <c r="A5103" s="6" t="s">
        <v>1706</v>
      </c>
      <c r="B5103" s="6" t="s">
        <v>45</v>
      </c>
      <c r="C5103" s="9" t="s">
        <v>216</v>
      </c>
      <c r="D5103" s="10">
        <v>1400</v>
      </c>
      <c r="E5103" s="11">
        <v>14</v>
      </c>
      <c r="F5103" s="12">
        <v>11</v>
      </c>
      <c r="G5103" s="11">
        <v>14</v>
      </c>
      <c r="H5103" s="12">
        <v>9</v>
      </c>
      <c r="I5103" s="11">
        <v>12</v>
      </c>
      <c r="J5103" s="12">
        <v>7</v>
      </c>
      <c r="K5103" s="10">
        <v>-3.44999999999999</v>
      </c>
      <c r="L5103" s="13">
        <v>-6.8000000000000096</v>
      </c>
      <c r="M5103" s="14">
        <v>82.842106722165596</v>
      </c>
      <c r="N5103" s="14">
        <v>-3.1789466389172101</v>
      </c>
      <c r="O5103" s="15">
        <v>2</v>
      </c>
      <c r="P5103" s="16">
        <v>2</v>
      </c>
      <c r="Q5103" s="10">
        <v>1.05</v>
      </c>
      <c r="R5103" s="13">
        <v>2.6500000000000101</v>
      </c>
      <c r="T5103" s="6" t="s">
        <v>57</v>
      </c>
      <c r="U5103" s="6" t="s">
        <v>52</v>
      </c>
      <c r="V5103" s="18" t="str">
        <f>"" &amp; IF(AND(O5103&lt;=-1.5,NOT(ISBLANK(AF5103))),"Z","")</f>
        <v/>
      </c>
      <c r="W5103" s="18" t="str">
        <f t="shared" si="1018"/>
        <v/>
      </c>
      <c r="X5103" s="17" t="s">
        <v>273</v>
      </c>
      <c r="AB5103" s="18" t="str">
        <f t="shared" si="1019"/>
        <v>*</v>
      </c>
      <c r="AC5103" s="18" t="str">
        <f t="shared" si="1020"/>
        <v/>
      </c>
      <c r="AD5103" s="18" t="str">
        <f t="shared" si="1016"/>
        <v/>
      </c>
      <c r="AI5103" s="18" t="str">
        <f t="shared" si="1021"/>
        <v/>
      </c>
      <c r="AJ5103" s="18" t="str">
        <f t="shared" si="1022"/>
        <v/>
      </c>
      <c r="AK5103" s="18" t="str">
        <f t="shared" si="1023"/>
        <v/>
      </c>
      <c r="AP5103" s="6" t="s">
        <v>333</v>
      </c>
      <c r="AT5103" s="10">
        <v>67.517106722165593</v>
      </c>
      <c r="BC5103" s="10">
        <v>124</v>
      </c>
      <c r="BD5103" s="10">
        <v>2</v>
      </c>
    </row>
    <row r="5104" spans="1:56" ht="23.25" x14ac:dyDescent="0.25">
      <c r="A5104" s="6" t="s">
        <v>1706</v>
      </c>
      <c r="B5104" s="26" t="s">
        <v>212</v>
      </c>
      <c r="C5104" s="9" t="s">
        <v>210</v>
      </c>
      <c r="D5104" s="10">
        <v>1400</v>
      </c>
      <c r="E5104" s="11">
        <v>14</v>
      </c>
      <c r="F5104" s="12">
        <v>12</v>
      </c>
      <c r="G5104" s="11">
        <v>13</v>
      </c>
      <c r="H5104" s="12">
        <v>7</v>
      </c>
      <c r="I5104" s="11">
        <v>6</v>
      </c>
      <c r="J5104" s="12">
        <v>6</v>
      </c>
      <c r="K5104" s="10">
        <v>4.0000000000000204</v>
      </c>
      <c r="L5104" s="15">
        <v>0.61875000000000102</v>
      </c>
      <c r="M5104" s="14">
        <v>90.502325878153698</v>
      </c>
      <c r="N5104" s="14">
        <v>-0.14883706092319901</v>
      </c>
      <c r="O5104" s="15">
        <v>5</v>
      </c>
      <c r="P5104" s="16">
        <v>1</v>
      </c>
      <c r="Q5104" s="10">
        <v>-2.8999999999999901</v>
      </c>
      <c r="R5104" s="13">
        <v>-2.0999999999999899</v>
      </c>
      <c r="S5104" s="10">
        <v>21</v>
      </c>
      <c r="T5104" s="6" t="s">
        <v>57</v>
      </c>
      <c r="U5104" s="6" t="s">
        <v>52</v>
      </c>
      <c r="V5104" s="18" t="str">
        <f>"*" &amp; IF(AND(O5104&lt;=-1.5,NOT(ISBLANK(AF5104))),"Z","")</f>
        <v>*</v>
      </c>
      <c r="W5104" s="18" t="str">
        <f t="shared" si="1018"/>
        <v/>
      </c>
      <c r="X5104" s="17" t="s">
        <v>214</v>
      </c>
      <c r="AB5104" s="18" t="str">
        <f t="shared" si="1019"/>
        <v>*</v>
      </c>
      <c r="AC5104" s="18" t="str">
        <f t="shared" si="1020"/>
        <v>*</v>
      </c>
      <c r="AD5104" s="18" t="str">
        <f t="shared" si="1016"/>
        <v/>
      </c>
      <c r="AI5104" s="18" t="str">
        <f t="shared" si="1021"/>
        <v/>
      </c>
      <c r="AJ5104" s="18" t="str">
        <f t="shared" si="1022"/>
        <v/>
      </c>
      <c r="AK5104" s="18" t="str">
        <f t="shared" si="1023"/>
        <v/>
      </c>
      <c r="AP5104" s="6" t="s">
        <v>454</v>
      </c>
      <c r="AT5104" s="10">
        <v>74.077325878153601</v>
      </c>
      <c r="BC5104" s="10">
        <v>122</v>
      </c>
      <c r="BD5104" s="10">
        <v>0</v>
      </c>
    </row>
    <row r="5105" spans="1:56" ht="23.25" x14ac:dyDescent="0.25">
      <c r="A5105" s="6" t="s">
        <v>1706</v>
      </c>
      <c r="B5105" s="26" t="s">
        <v>213</v>
      </c>
      <c r="C5105" s="9" t="s">
        <v>210</v>
      </c>
      <c r="D5105" s="10">
        <v>1400</v>
      </c>
      <c r="E5105" s="24">
        <v>10</v>
      </c>
      <c r="F5105" s="12">
        <v>44</v>
      </c>
      <c r="G5105" s="24">
        <v>10</v>
      </c>
      <c r="H5105" s="12">
        <v>150</v>
      </c>
      <c r="I5105" s="24">
        <v>10</v>
      </c>
      <c r="J5105" s="12">
        <v>10</v>
      </c>
      <c r="K5105" s="10">
        <v>2.4500000000000099</v>
      </c>
      <c r="L5105" s="15">
        <v>1.1571428571428299</v>
      </c>
      <c r="M5105" s="14">
        <v>-452.93444686325302</v>
      </c>
      <c r="N5105" s="14">
        <v>-2.3672234316262601</v>
      </c>
      <c r="O5105" s="15">
        <v>-106</v>
      </c>
      <c r="P5105" s="16">
        <v>139.75</v>
      </c>
      <c r="Q5105" s="10">
        <v>-5.7</v>
      </c>
      <c r="R5105" s="13">
        <v>-160</v>
      </c>
      <c r="S5105" s="10">
        <v>27</v>
      </c>
      <c r="T5105" s="6" t="s">
        <v>57</v>
      </c>
      <c r="U5105" s="6" t="s">
        <v>52</v>
      </c>
      <c r="V5105" s="18" t="str">
        <f t="shared" ref="V5105:V5119" si="1024">"" &amp; IF(AND(O5105&lt;=-1.5,NOT(ISBLANK(AF5105))),"Z","")</f>
        <v/>
      </c>
      <c r="W5105" s="18" t="str">
        <f t="shared" si="1018"/>
        <v/>
      </c>
      <c r="X5105" s="17" t="s">
        <v>214</v>
      </c>
      <c r="AB5105" s="18" t="str">
        <f t="shared" si="1019"/>
        <v/>
      </c>
      <c r="AC5105" s="18" t="str">
        <f t="shared" si="1020"/>
        <v>*</v>
      </c>
      <c r="AD5105" s="18" t="str">
        <f t="shared" si="1016"/>
        <v/>
      </c>
      <c r="AI5105" s="18" t="str">
        <f t="shared" si="1021"/>
        <v/>
      </c>
      <c r="AJ5105" s="18" t="str">
        <f t="shared" si="1022"/>
        <v/>
      </c>
      <c r="AK5105" s="18" t="str">
        <f t="shared" si="1023"/>
        <v/>
      </c>
      <c r="AP5105" s="6" t="s">
        <v>414</v>
      </c>
      <c r="AT5105" s="10">
        <v>62.765553136747499</v>
      </c>
      <c r="BC5105" s="10">
        <v>125</v>
      </c>
      <c r="BD5105" s="10">
        <v>-68</v>
      </c>
    </row>
    <row r="5106" spans="1:56" ht="23.25" x14ac:dyDescent="0.25">
      <c r="A5106" s="6" t="s">
        <v>1706</v>
      </c>
      <c r="B5106" s="23" t="s">
        <v>49</v>
      </c>
      <c r="C5106" s="9" t="s">
        <v>263</v>
      </c>
      <c r="D5106" s="10">
        <v>1400</v>
      </c>
      <c r="E5106" s="11">
        <v>12</v>
      </c>
      <c r="F5106" s="12">
        <v>7</v>
      </c>
      <c r="G5106" s="11">
        <v>11</v>
      </c>
      <c r="H5106" s="12">
        <v>3</v>
      </c>
      <c r="I5106" s="11">
        <v>13</v>
      </c>
      <c r="J5106" s="12">
        <v>7</v>
      </c>
      <c r="K5106" s="10">
        <v>-1.25</v>
      </c>
      <c r="L5106" s="15">
        <v>-3.1312500000000201</v>
      </c>
      <c r="M5106" s="14">
        <v>84.879760869491193</v>
      </c>
      <c r="N5106" s="14">
        <v>-1.86011956525441</v>
      </c>
      <c r="O5106" s="15">
        <v>4</v>
      </c>
      <c r="P5106" s="34">
        <v>-4.25</v>
      </c>
      <c r="Q5106" s="10">
        <v>3.5</v>
      </c>
      <c r="R5106" s="13">
        <v>0.19999999999999599</v>
      </c>
      <c r="S5106" s="25">
        <v>155</v>
      </c>
      <c r="T5106" s="6" t="s">
        <v>57</v>
      </c>
      <c r="U5106" s="6" t="s">
        <v>52</v>
      </c>
      <c r="V5106" s="18" t="str">
        <f t="shared" si="1024"/>
        <v/>
      </c>
      <c r="W5106" s="18" t="str">
        <f t="shared" si="1018"/>
        <v/>
      </c>
      <c r="X5106" s="6"/>
      <c r="AB5106" s="18" t="str">
        <f t="shared" si="1019"/>
        <v/>
      </c>
      <c r="AC5106" s="18" t="str">
        <f t="shared" si="1020"/>
        <v/>
      </c>
      <c r="AD5106" s="18" t="str">
        <f t="shared" si="1016"/>
        <v/>
      </c>
      <c r="AI5106" s="18" t="str">
        <f t="shared" si="1021"/>
        <v/>
      </c>
      <c r="AJ5106" s="18" t="str">
        <f t="shared" si="1022"/>
        <v/>
      </c>
      <c r="AK5106" s="18" t="str">
        <f t="shared" si="1023"/>
        <v/>
      </c>
      <c r="AP5106" s="6" t="s">
        <v>1015</v>
      </c>
      <c r="AT5106" s="10">
        <v>69.404760869491199</v>
      </c>
      <c r="BC5106" s="10">
        <v>122</v>
      </c>
      <c r="BD5106" s="10">
        <v>0</v>
      </c>
    </row>
    <row r="5107" spans="1:56" ht="23.25" x14ac:dyDescent="0.25">
      <c r="A5107" s="6" t="s">
        <v>1706</v>
      </c>
      <c r="B5107" s="26" t="s">
        <v>53</v>
      </c>
      <c r="C5107" s="9" t="s">
        <v>216</v>
      </c>
      <c r="D5107" s="10">
        <v>1400</v>
      </c>
      <c r="E5107" s="11">
        <v>14</v>
      </c>
      <c r="F5107" s="12">
        <v>9</v>
      </c>
      <c r="G5107" s="11">
        <v>14</v>
      </c>
      <c r="H5107" s="12">
        <v>6</v>
      </c>
      <c r="I5107" s="11">
        <v>13</v>
      </c>
      <c r="J5107" s="12">
        <v>7</v>
      </c>
      <c r="K5107" s="10">
        <v>-0.64999999999997704</v>
      </c>
      <c r="L5107" s="10">
        <v>-0.53333333333334598</v>
      </c>
      <c r="M5107" s="14">
        <v>89.668991095274606</v>
      </c>
      <c r="N5107" s="29">
        <v>0.534495547637306</v>
      </c>
      <c r="O5107" s="15">
        <v>4</v>
      </c>
      <c r="P5107" s="33">
        <v>-1.75</v>
      </c>
      <c r="Q5107" s="10">
        <v>1.95</v>
      </c>
      <c r="R5107" s="10">
        <v>0.64999999999999503</v>
      </c>
      <c r="S5107" s="10">
        <v>21</v>
      </c>
      <c r="T5107" s="6" t="s">
        <v>57</v>
      </c>
      <c r="U5107" s="6" t="s">
        <v>52</v>
      </c>
      <c r="V5107" s="18" t="str">
        <f t="shared" si="1024"/>
        <v/>
      </c>
      <c r="W5107" s="18" t="str">
        <f t="shared" si="1018"/>
        <v/>
      </c>
      <c r="X5107" s="6"/>
      <c r="AB5107" s="18" t="str">
        <f t="shared" si="1019"/>
        <v/>
      </c>
      <c r="AC5107" s="18" t="str">
        <f t="shared" si="1020"/>
        <v/>
      </c>
      <c r="AD5107" s="18" t="str">
        <f t="shared" si="1016"/>
        <v/>
      </c>
      <c r="AI5107" s="18" t="str">
        <f t="shared" si="1021"/>
        <v/>
      </c>
      <c r="AJ5107" s="18" t="str">
        <f t="shared" si="1022"/>
        <v/>
      </c>
      <c r="AK5107" s="18" t="str">
        <f t="shared" si="1023"/>
        <v/>
      </c>
      <c r="AP5107" s="6" t="s">
        <v>545</v>
      </c>
      <c r="AT5107" s="10">
        <v>70.193991095274598</v>
      </c>
      <c r="BC5107" s="10">
        <v>118</v>
      </c>
      <c r="BD5107" s="10">
        <v>0</v>
      </c>
    </row>
    <row r="5108" spans="1:56" ht="23.25" x14ac:dyDescent="0.25">
      <c r="A5108" s="6" t="s">
        <v>1706</v>
      </c>
      <c r="B5108" s="2" t="s">
        <v>176</v>
      </c>
      <c r="C5108" s="39" t="s">
        <v>373</v>
      </c>
      <c r="D5108" s="10">
        <v>1650</v>
      </c>
      <c r="E5108" s="11">
        <v>12</v>
      </c>
      <c r="F5108" s="12">
        <v>7</v>
      </c>
      <c r="G5108" s="11">
        <v>12</v>
      </c>
      <c r="H5108" s="12">
        <v>6</v>
      </c>
      <c r="I5108" s="11">
        <v>11</v>
      </c>
      <c r="J5108" s="12">
        <v>10</v>
      </c>
      <c r="K5108" s="10">
        <v>-1.2999999999999901</v>
      </c>
      <c r="L5108" s="34">
        <v>3.5100000000000602</v>
      </c>
      <c r="M5108" s="14">
        <v>84.614939065324506</v>
      </c>
      <c r="N5108" s="29">
        <v>0.20746953266225901</v>
      </c>
      <c r="O5108" s="15">
        <v>0</v>
      </c>
      <c r="P5108" s="33">
        <v>-3.25</v>
      </c>
      <c r="Q5108" s="10">
        <v>-1.25</v>
      </c>
      <c r="R5108" s="10">
        <v>-3.95</v>
      </c>
      <c r="S5108" s="10">
        <v>31</v>
      </c>
      <c r="T5108" s="6" t="s">
        <v>57</v>
      </c>
      <c r="U5108" s="6" t="s">
        <v>52</v>
      </c>
      <c r="V5108" s="18" t="str">
        <f t="shared" si="1024"/>
        <v/>
      </c>
      <c r="W5108" s="18" t="str">
        <f t="shared" si="1018"/>
        <v/>
      </c>
      <c r="X5108" s="6"/>
      <c r="AB5108" s="18" t="str">
        <f t="shared" si="1019"/>
        <v/>
      </c>
      <c r="AC5108" s="18" t="str">
        <f t="shared" si="1020"/>
        <v/>
      </c>
      <c r="AD5108" s="18" t="str">
        <f t="shared" si="1016"/>
        <v/>
      </c>
      <c r="AI5108" s="18" t="str">
        <f t="shared" si="1021"/>
        <v/>
      </c>
      <c r="AJ5108" s="18" t="str">
        <f t="shared" si="1022"/>
        <v/>
      </c>
      <c r="AK5108" s="18" t="str">
        <f t="shared" si="1023"/>
        <v/>
      </c>
      <c r="AP5108" s="6" t="s">
        <v>582</v>
      </c>
      <c r="AT5108" s="10">
        <v>64.789939065324504</v>
      </c>
      <c r="BC5108" s="10">
        <v>135</v>
      </c>
      <c r="BD5108" s="10">
        <v>0</v>
      </c>
    </row>
    <row r="5109" spans="1:56" ht="23.25" x14ac:dyDescent="0.25">
      <c r="A5109" s="6" t="s">
        <v>1706</v>
      </c>
      <c r="B5109" s="2" t="s">
        <v>134</v>
      </c>
      <c r="C5109" s="9" t="s">
        <v>258</v>
      </c>
      <c r="D5109" s="10">
        <v>1400</v>
      </c>
      <c r="E5109" s="11">
        <v>14</v>
      </c>
      <c r="F5109" s="12">
        <v>11</v>
      </c>
      <c r="G5109" s="11">
        <v>14</v>
      </c>
      <c r="H5109" s="12">
        <v>6</v>
      </c>
      <c r="I5109" s="11">
        <v>13</v>
      </c>
      <c r="J5109" s="12">
        <v>9</v>
      </c>
      <c r="K5109" s="10">
        <v>-3.9000000000000101</v>
      </c>
      <c r="L5109" s="13">
        <v>-4.4749999999999996</v>
      </c>
      <c r="M5109" s="14">
        <v>81.0131785114135</v>
      </c>
      <c r="N5109" s="14">
        <v>-2.2934107442932801</v>
      </c>
      <c r="O5109" s="15">
        <v>5</v>
      </c>
      <c r="P5109" s="33">
        <v>-2.75</v>
      </c>
      <c r="Q5109" s="10">
        <v>3.55</v>
      </c>
      <c r="R5109" s="13">
        <v>1.35</v>
      </c>
      <c r="S5109" s="10">
        <v>32</v>
      </c>
      <c r="T5109" s="6" t="s">
        <v>57</v>
      </c>
      <c r="U5109" s="6" t="s">
        <v>52</v>
      </c>
      <c r="V5109" s="18" t="str">
        <f t="shared" si="1024"/>
        <v/>
      </c>
      <c r="W5109" s="18" t="str">
        <f t="shared" si="1018"/>
        <v/>
      </c>
      <c r="X5109" s="6"/>
      <c r="AB5109" s="18" t="str">
        <f t="shared" si="1019"/>
        <v/>
      </c>
      <c r="AC5109" s="18" t="str">
        <f t="shared" si="1020"/>
        <v/>
      </c>
      <c r="AD5109" s="18" t="str">
        <f t="shared" si="1016"/>
        <v/>
      </c>
      <c r="AI5109" s="18" t="str">
        <f t="shared" si="1021"/>
        <v/>
      </c>
      <c r="AJ5109" s="18" t="str">
        <f t="shared" si="1022"/>
        <v/>
      </c>
      <c r="AK5109" s="18" t="str">
        <f t="shared" si="1023"/>
        <v/>
      </c>
      <c r="AP5109" s="6" t="s">
        <v>517</v>
      </c>
      <c r="AT5109" s="10">
        <v>59.413178511413399</v>
      </c>
      <c r="BC5109" s="10">
        <v>132</v>
      </c>
      <c r="BD5109" s="10">
        <v>1</v>
      </c>
    </row>
    <row r="5110" spans="1:56" ht="23.25" x14ac:dyDescent="0.25">
      <c r="A5110" s="6" t="s">
        <v>1706</v>
      </c>
      <c r="B5110" s="31" t="s">
        <v>368</v>
      </c>
      <c r="C5110" s="39" t="s">
        <v>232</v>
      </c>
      <c r="D5110" s="10">
        <v>1650</v>
      </c>
      <c r="E5110" s="11">
        <v>11</v>
      </c>
      <c r="F5110" s="12">
        <v>7</v>
      </c>
      <c r="G5110" s="11">
        <v>11</v>
      </c>
      <c r="H5110" s="12">
        <v>6</v>
      </c>
      <c r="I5110" s="11">
        <v>11</v>
      </c>
      <c r="J5110" s="12">
        <v>7</v>
      </c>
      <c r="K5110" s="10">
        <v>1.05</v>
      </c>
      <c r="L5110" s="13">
        <v>-1.6166666666666201</v>
      </c>
      <c r="M5110" s="14">
        <v>88.203202010491296</v>
      </c>
      <c r="N5110" s="14">
        <v>-0.498398994754368</v>
      </c>
      <c r="O5110" s="15">
        <v>0</v>
      </c>
      <c r="P5110" s="33">
        <v>-0.25</v>
      </c>
      <c r="Q5110" s="10">
        <v>0.64999999999999503</v>
      </c>
      <c r="R5110" s="13">
        <v>0.44999999999999901</v>
      </c>
      <c r="S5110" s="25">
        <v>38</v>
      </c>
      <c r="T5110" s="6" t="s">
        <v>57</v>
      </c>
      <c r="U5110" s="6" t="s">
        <v>52</v>
      </c>
      <c r="V5110" s="18" t="str">
        <f t="shared" si="1024"/>
        <v/>
      </c>
      <c r="W5110" s="18" t="str">
        <f t="shared" si="1018"/>
        <v/>
      </c>
      <c r="X5110" s="6"/>
      <c r="AB5110" s="18" t="str">
        <f t="shared" si="1019"/>
        <v/>
      </c>
      <c r="AC5110" s="18" t="str">
        <f t="shared" si="1020"/>
        <v/>
      </c>
      <c r="AD5110" s="18" t="str">
        <f t="shared" si="1016"/>
        <v/>
      </c>
      <c r="AI5110" s="18" t="str">
        <f t="shared" si="1021"/>
        <v/>
      </c>
      <c r="AJ5110" s="18" t="str">
        <f t="shared" si="1022"/>
        <v/>
      </c>
      <c r="AK5110" s="18" t="str">
        <f t="shared" si="1023"/>
        <v/>
      </c>
      <c r="AP5110" s="6" t="s">
        <v>763</v>
      </c>
      <c r="AT5110" s="10">
        <v>64.378202010491293</v>
      </c>
      <c r="BC5110" s="10">
        <v>127</v>
      </c>
      <c r="BD5110" s="10">
        <v>0</v>
      </c>
    </row>
    <row r="5111" spans="1:56" ht="23.25" x14ac:dyDescent="0.25">
      <c r="A5111" s="6" t="s">
        <v>1707</v>
      </c>
      <c r="B5111" s="6" t="s">
        <v>209</v>
      </c>
      <c r="C5111" s="9" t="s">
        <v>423</v>
      </c>
      <c r="D5111" s="10">
        <v>1400</v>
      </c>
      <c r="E5111" s="24">
        <v>6</v>
      </c>
      <c r="F5111" s="12">
        <v>4</v>
      </c>
      <c r="G5111" s="24">
        <v>6</v>
      </c>
      <c r="H5111" s="12">
        <v>3</v>
      </c>
      <c r="I5111" s="24">
        <v>6</v>
      </c>
      <c r="J5111" s="12">
        <v>4</v>
      </c>
      <c r="K5111" s="10">
        <v>-2.6500000000000101</v>
      </c>
      <c r="L5111" s="10">
        <v>-1.4750000000000101</v>
      </c>
      <c r="M5111" s="14">
        <v>96.355470675982104</v>
      </c>
      <c r="N5111" s="29">
        <v>1.42773533799101</v>
      </c>
      <c r="O5111" s="15">
        <v>1</v>
      </c>
      <c r="P5111" s="33">
        <v>-1</v>
      </c>
      <c r="Q5111" s="10">
        <v>3.95</v>
      </c>
      <c r="R5111" s="10">
        <v>3.1000000000000099</v>
      </c>
      <c r="T5111" s="6" t="s">
        <v>111</v>
      </c>
      <c r="U5111" s="17" t="s">
        <v>25</v>
      </c>
      <c r="V5111" s="18" t="str">
        <f t="shared" si="1024"/>
        <v/>
      </c>
      <c r="W5111" s="18" t="str">
        <f t="shared" si="1018"/>
        <v/>
      </c>
      <c r="X5111" s="6"/>
      <c r="AB5111" s="18" t="str">
        <f t="shared" si="1019"/>
        <v/>
      </c>
      <c r="AC5111" s="18" t="str">
        <f t="shared" si="1020"/>
        <v/>
      </c>
      <c r="AD5111" s="18" t="str">
        <f t="shared" si="1016"/>
        <v/>
      </c>
      <c r="AI5111" s="18" t="str">
        <f t="shared" si="1021"/>
        <v/>
      </c>
      <c r="AJ5111" s="18" t="str">
        <f t="shared" si="1022"/>
        <v/>
      </c>
      <c r="AK5111" s="18" t="str">
        <f t="shared" si="1023"/>
        <v/>
      </c>
      <c r="AP5111" s="6" t="s">
        <v>341</v>
      </c>
      <c r="AT5111" s="10">
        <v>68.855470675982005</v>
      </c>
      <c r="BC5111" s="10">
        <v>124</v>
      </c>
      <c r="BD5111" s="10">
        <v>1</v>
      </c>
    </row>
    <row r="5112" spans="1:56" ht="23.25" x14ac:dyDescent="0.25">
      <c r="A5112" s="6" t="s">
        <v>1707</v>
      </c>
      <c r="B5112" s="23" t="s">
        <v>53</v>
      </c>
      <c r="C5112" s="9" t="s">
        <v>260</v>
      </c>
      <c r="D5112" s="10">
        <v>1200</v>
      </c>
      <c r="E5112" s="11">
        <v>13</v>
      </c>
      <c r="F5112" s="12">
        <v>7</v>
      </c>
      <c r="G5112" s="11">
        <v>12</v>
      </c>
      <c r="H5112" s="12">
        <v>5</v>
      </c>
      <c r="I5112" s="11">
        <v>6</v>
      </c>
      <c r="J5112" s="12">
        <v>2</v>
      </c>
      <c r="K5112" s="10">
        <v>0.29999999999999399</v>
      </c>
      <c r="L5112" s="10">
        <v>-0.13333333333331901</v>
      </c>
      <c r="M5112" s="14">
        <v>94.592982444293796</v>
      </c>
      <c r="N5112" s="14">
        <v>-1.05350877785312</v>
      </c>
      <c r="O5112" s="15">
        <v>2</v>
      </c>
      <c r="P5112" s="16">
        <v>3.25</v>
      </c>
      <c r="Q5112" s="10">
        <v>0.19999999999999599</v>
      </c>
      <c r="R5112" s="10">
        <v>2.7499999999999898</v>
      </c>
      <c r="S5112" s="25">
        <v>232</v>
      </c>
      <c r="T5112" s="6" t="s">
        <v>57</v>
      </c>
      <c r="U5112" s="6" t="s">
        <v>52</v>
      </c>
      <c r="V5112" s="18" t="str">
        <f t="shared" si="1024"/>
        <v/>
      </c>
      <c r="W5112" s="18" t="str">
        <f t="shared" si="1018"/>
        <v/>
      </c>
      <c r="X5112" s="17" t="s">
        <v>88</v>
      </c>
      <c r="AB5112" s="18" t="str">
        <f t="shared" si="1019"/>
        <v>*</v>
      </c>
      <c r="AC5112" s="18" t="str">
        <f t="shared" si="1020"/>
        <v>**</v>
      </c>
      <c r="AD5112" s="18" t="str">
        <f t="shared" si="1016"/>
        <v/>
      </c>
      <c r="AI5112" s="18" t="str">
        <f t="shared" si="1021"/>
        <v/>
      </c>
      <c r="AJ5112" s="18" t="str">
        <f t="shared" si="1022"/>
        <v/>
      </c>
      <c r="AK5112" s="18" t="str">
        <f t="shared" si="1023"/>
        <v/>
      </c>
      <c r="AP5112" s="6" t="s">
        <v>306</v>
      </c>
      <c r="AT5112" s="10">
        <v>67.892982444293807</v>
      </c>
      <c r="BC5112" s="10">
        <v>124</v>
      </c>
      <c r="BD5112" s="10">
        <v>1</v>
      </c>
    </row>
    <row r="5113" spans="1:56" ht="23.25" x14ac:dyDescent="0.25">
      <c r="A5113" s="6" t="s">
        <v>1707</v>
      </c>
      <c r="B5113" s="26" t="s">
        <v>113</v>
      </c>
      <c r="C5113" s="9" t="s">
        <v>258</v>
      </c>
      <c r="D5113" s="10">
        <v>1200</v>
      </c>
      <c r="E5113" s="11">
        <v>11</v>
      </c>
      <c r="F5113" s="12">
        <v>4</v>
      </c>
      <c r="G5113" s="11">
        <v>12</v>
      </c>
      <c r="H5113" s="12">
        <v>3</v>
      </c>
      <c r="I5113" s="11">
        <v>2</v>
      </c>
      <c r="J5113" s="12">
        <v>1</v>
      </c>
      <c r="K5113" s="10">
        <v>-1.25</v>
      </c>
      <c r="L5113" s="10">
        <v>-2.2500000000000102</v>
      </c>
      <c r="M5113" s="14">
        <v>97.5976730069507</v>
      </c>
      <c r="N5113" s="14">
        <v>-0.60116349652460599</v>
      </c>
      <c r="O5113" s="15">
        <v>1</v>
      </c>
      <c r="P5113" s="16">
        <v>2.5</v>
      </c>
      <c r="Q5113" s="10">
        <v>0.35000000000000098</v>
      </c>
      <c r="R5113" s="10">
        <v>2.3499999999999899</v>
      </c>
      <c r="S5113" s="10">
        <v>24</v>
      </c>
      <c r="T5113" s="6" t="s">
        <v>57</v>
      </c>
      <c r="U5113" s="6" t="s">
        <v>52</v>
      </c>
      <c r="V5113" s="18" t="str">
        <f t="shared" si="1024"/>
        <v/>
      </c>
      <c r="W5113" s="19" t="str">
        <f t="shared" si="1018"/>
        <v/>
      </c>
      <c r="X5113" s="6"/>
      <c r="AA5113" s="20"/>
      <c r="AB5113" s="18" t="str">
        <f t="shared" si="1019"/>
        <v/>
      </c>
      <c r="AC5113" s="19" t="str">
        <f t="shared" si="1020"/>
        <v>**</v>
      </c>
      <c r="AD5113" s="18" t="str">
        <f t="shared" si="1016"/>
        <v>G</v>
      </c>
      <c r="AI5113" s="18" t="str">
        <f t="shared" si="1021"/>
        <v>$</v>
      </c>
      <c r="AJ5113" s="18" t="str">
        <f t="shared" si="1022"/>
        <v/>
      </c>
      <c r="AK5113" s="18" t="str">
        <f t="shared" si="1023"/>
        <v/>
      </c>
      <c r="AP5113" s="6" t="s">
        <v>416</v>
      </c>
      <c r="AT5113" s="10">
        <v>67.672673006950802</v>
      </c>
      <c r="AU5113" s="21"/>
      <c r="BC5113" s="22">
        <v>120</v>
      </c>
      <c r="BD5113" s="28">
        <v>1</v>
      </c>
    </row>
    <row r="5114" spans="1:56" ht="23.25" x14ac:dyDescent="0.25">
      <c r="A5114" s="6" t="s">
        <v>1707</v>
      </c>
      <c r="B5114" s="26" t="s">
        <v>266</v>
      </c>
      <c r="C5114" s="9" t="s">
        <v>423</v>
      </c>
      <c r="D5114" s="10">
        <v>1200</v>
      </c>
      <c r="E5114" s="24">
        <v>1</v>
      </c>
      <c r="F5114" s="12">
        <v>0</v>
      </c>
      <c r="G5114" s="24">
        <v>1</v>
      </c>
      <c r="H5114" s="12">
        <v>0</v>
      </c>
      <c r="I5114" s="24">
        <v>2</v>
      </c>
      <c r="J5114" s="12">
        <v>0</v>
      </c>
      <c r="K5114" s="10">
        <v>0.999999999999996</v>
      </c>
      <c r="L5114" s="15">
        <v>1.8799999999999899</v>
      </c>
      <c r="M5114" s="14">
        <v>97.630853045532106</v>
      </c>
      <c r="N5114" s="14">
        <v>-0.784573477233934</v>
      </c>
      <c r="O5114" s="15">
        <v>0</v>
      </c>
      <c r="P5114" s="33">
        <v>-0.5</v>
      </c>
      <c r="Q5114" s="10">
        <v>-2.9000000000000101</v>
      </c>
      <c r="R5114" s="13">
        <v>-3.3</v>
      </c>
      <c r="S5114" s="10">
        <v>11</v>
      </c>
      <c r="T5114" s="32">
        <v>8</v>
      </c>
      <c r="U5114" s="17" t="s">
        <v>25</v>
      </c>
      <c r="V5114" s="18" t="str">
        <f t="shared" si="1024"/>
        <v/>
      </c>
      <c r="W5114" s="19" t="str">
        <f t="shared" si="1018"/>
        <v/>
      </c>
      <c r="X5114" s="6"/>
      <c r="AA5114" s="20"/>
      <c r="AB5114" s="18" t="str">
        <f t="shared" si="1019"/>
        <v/>
      </c>
      <c r="AC5114" s="19" t="str">
        <f t="shared" si="1020"/>
        <v/>
      </c>
      <c r="AD5114" s="18" t="str">
        <f t="shared" si="1016"/>
        <v>G</v>
      </c>
      <c r="AI5114" s="18" t="str">
        <f t="shared" si="1021"/>
        <v/>
      </c>
      <c r="AJ5114" s="18" t="str">
        <f t="shared" si="1022"/>
        <v/>
      </c>
      <c r="AK5114" s="18" t="str">
        <f t="shared" si="1023"/>
        <v/>
      </c>
      <c r="AP5114" s="6" t="s">
        <v>416</v>
      </c>
      <c r="AT5114" s="10">
        <v>71.180853045532103</v>
      </c>
      <c r="AU5114" s="21"/>
      <c r="BC5114" s="22">
        <v>124</v>
      </c>
      <c r="BD5114" s="10">
        <v>-1</v>
      </c>
    </row>
    <row r="5115" spans="1:56" ht="23.25" x14ac:dyDescent="0.25">
      <c r="A5115" s="6" t="s">
        <v>1707</v>
      </c>
      <c r="B5115" s="26" t="s">
        <v>121</v>
      </c>
      <c r="C5115" s="9" t="s">
        <v>321</v>
      </c>
      <c r="D5115" s="10">
        <v>1200</v>
      </c>
      <c r="E5115" s="11">
        <v>12</v>
      </c>
      <c r="F5115" s="12">
        <v>6</v>
      </c>
      <c r="G5115" s="11">
        <v>7</v>
      </c>
      <c r="H5115" s="12">
        <v>4</v>
      </c>
      <c r="I5115" s="11">
        <v>8</v>
      </c>
      <c r="J5115" s="12">
        <v>4</v>
      </c>
      <c r="K5115" s="10">
        <v>-0.50000000000000699</v>
      </c>
      <c r="L5115" s="10">
        <v>-0.48571428571430603</v>
      </c>
      <c r="M5115" s="14">
        <v>93.962046810361102</v>
      </c>
      <c r="N5115" s="14">
        <v>-6.8976594819503106E-2</v>
      </c>
      <c r="O5115" s="15">
        <v>2</v>
      </c>
      <c r="P5115" s="16">
        <v>0.5</v>
      </c>
      <c r="Q5115" s="10">
        <v>-0.50000000000000699</v>
      </c>
      <c r="R5115" s="10">
        <v>-5.0000000000007802E-2</v>
      </c>
      <c r="S5115" s="10">
        <v>19</v>
      </c>
      <c r="T5115" s="6" t="s">
        <v>57</v>
      </c>
      <c r="U5115" s="6" t="s">
        <v>52</v>
      </c>
      <c r="V5115" s="18" t="str">
        <f t="shared" si="1024"/>
        <v/>
      </c>
      <c r="W5115" s="18" t="str">
        <f t="shared" si="1018"/>
        <v/>
      </c>
      <c r="X5115" s="6"/>
      <c r="AB5115" s="18" t="str">
        <f t="shared" si="1019"/>
        <v>*</v>
      </c>
      <c r="AC5115" s="18" t="str">
        <f t="shared" si="1020"/>
        <v/>
      </c>
      <c r="AD5115" s="18" t="str">
        <f t="shared" si="1016"/>
        <v/>
      </c>
      <c r="AI5115" s="18" t="str">
        <f t="shared" si="1021"/>
        <v/>
      </c>
      <c r="AJ5115" s="18" t="str">
        <f t="shared" si="1022"/>
        <v/>
      </c>
      <c r="AK5115" s="18" t="str">
        <f t="shared" si="1023"/>
        <v/>
      </c>
      <c r="AP5115" s="6" t="s">
        <v>754</v>
      </c>
      <c r="AT5115" s="10">
        <v>68.737046810360994</v>
      </c>
      <c r="BC5115" s="10">
        <v>129</v>
      </c>
      <c r="BD5115" s="10">
        <v>0</v>
      </c>
    </row>
    <row r="5116" spans="1:56" ht="23.25" x14ac:dyDescent="0.25">
      <c r="A5116" s="6" t="s">
        <v>1708</v>
      </c>
      <c r="B5116" s="6" t="s">
        <v>349</v>
      </c>
      <c r="C5116" s="9" t="s">
        <v>258</v>
      </c>
      <c r="D5116" s="10">
        <v>1000</v>
      </c>
      <c r="E5116" s="11">
        <v>3</v>
      </c>
      <c r="F5116" s="12">
        <v>1</v>
      </c>
      <c r="G5116" s="11">
        <v>1</v>
      </c>
      <c r="H5116" s="12">
        <v>0</v>
      </c>
      <c r="I5116" s="11">
        <v>5</v>
      </c>
      <c r="J5116" s="12">
        <v>0</v>
      </c>
      <c r="K5116" s="10">
        <v>0.44999999999999901</v>
      </c>
      <c r="L5116" s="34">
        <v>2.3299999999999601</v>
      </c>
      <c r="M5116" s="14">
        <v>96.272442320777998</v>
      </c>
      <c r="N5116" s="14">
        <v>-1.3137788396109999</v>
      </c>
      <c r="O5116" s="15">
        <v>1</v>
      </c>
      <c r="P5116" s="33">
        <v>-0.5</v>
      </c>
      <c r="Q5116" s="10">
        <v>-0.89999999999999902</v>
      </c>
      <c r="R5116" s="10">
        <v>-1.45</v>
      </c>
      <c r="T5116" s="32">
        <v>8</v>
      </c>
      <c r="U5116" s="17" t="s">
        <v>25</v>
      </c>
      <c r="V5116" s="18" t="str">
        <f t="shared" si="1024"/>
        <v/>
      </c>
      <c r="W5116" s="19" t="str">
        <f t="shared" si="1018"/>
        <v/>
      </c>
      <c r="X5116" s="17" t="s">
        <v>207</v>
      </c>
      <c r="Y5116" s="18" t="str">
        <f>IF(AND(ISNUMBER(AS5116),VALUE(AS5116)&gt;2),IF(LEN(AF5116)&gt;0,"***","**"),"*")</f>
        <v>*</v>
      </c>
      <c r="AA5116" s="20"/>
      <c r="AB5116" s="18" t="str">
        <f t="shared" si="1019"/>
        <v/>
      </c>
      <c r="AC5116" s="19" t="str">
        <f t="shared" si="1020"/>
        <v/>
      </c>
      <c r="AD5116" s="18" t="str">
        <f t="shared" si="1016"/>
        <v>GR</v>
      </c>
      <c r="AI5116" s="18" t="str">
        <f t="shared" si="1021"/>
        <v/>
      </c>
      <c r="AJ5116" s="18" t="str">
        <f t="shared" si="1022"/>
        <v/>
      </c>
      <c r="AK5116" s="18" t="str">
        <f t="shared" si="1023"/>
        <v/>
      </c>
      <c r="AP5116" s="6" t="s">
        <v>411</v>
      </c>
      <c r="AT5116" s="10">
        <v>70.122442320778006</v>
      </c>
      <c r="AU5116" s="21"/>
      <c r="BC5116" s="22">
        <v>128</v>
      </c>
      <c r="BD5116" s="10">
        <v>0</v>
      </c>
    </row>
    <row r="5117" spans="1:56" ht="23.25" x14ac:dyDescent="0.25">
      <c r="A5117" s="6" t="s">
        <v>1708</v>
      </c>
      <c r="B5117" s="23" t="s">
        <v>150</v>
      </c>
      <c r="C5117" s="9" t="s">
        <v>260</v>
      </c>
      <c r="D5117" s="10">
        <v>1200</v>
      </c>
      <c r="E5117" s="11">
        <v>2</v>
      </c>
      <c r="F5117" s="12">
        <v>0</v>
      </c>
      <c r="G5117" s="11">
        <v>1</v>
      </c>
      <c r="H5117" s="12">
        <v>0</v>
      </c>
      <c r="I5117" s="11">
        <v>12</v>
      </c>
      <c r="J5117" s="12">
        <v>8</v>
      </c>
      <c r="K5117" s="10">
        <v>0.85000000000000897</v>
      </c>
      <c r="L5117" s="15">
        <v>0.587500000000034</v>
      </c>
      <c r="M5117" s="14">
        <v>78.266792128423603</v>
      </c>
      <c r="N5117" s="14">
        <v>-4.1666039357881601</v>
      </c>
      <c r="O5117" s="15">
        <v>0</v>
      </c>
      <c r="P5117" s="33">
        <v>-8.5</v>
      </c>
      <c r="Q5117" s="10">
        <v>-2.75</v>
      </c>
      <c r="R5117" s="13">
        <v>-9.4499999999999993</v>
      </c>
      <c r="S5117" s="25">
        <v>91</v>
      </c>
      <c r="T5117" s="30" t="s">
        <v>61</v>
      </c>
      <c r="U5117" s="17" t="s">
        <v>25</v>
      </c>
      <c r="V5117" s="18" t="str">
        <f t="shared" si="1024"/>
        <v/>
      </c>
      <c r="W5117" s="18" t="str">
        <f t="shared" si="1018"/>
        <v/>
      </c>
      <c r="X5117" s="6"/>
      <c r="AB5117" s="18" t="str">
        <f t="shared" si="1019"/>
        <v/>
      </c>
      <c r="AC5117" s="18" t="str">
        <f t="shared" si="1020"/>
        <v/>
      </c>
      <c r="AD5117" s="18" t="str">
        <f t="shared" ref="AD5117:AD5124" si="1025">IF(AND(OR(I5117=1,I5117=2,I5117=3,I5117=4),M5117&gt;=97.5),"G",IF(OR(AND(J5117&lt;=3,I5117&lt;8,P5117&gt;-1.6,M5117&gt;=95,M5117&lt;300),AND(OR(I5117=1,I5117=2,I5117=3),M5117&lt;97.5)),"GR",""))</f>
        <v/>
      </c>
      <c r="AI5117" s="18" t="str">
        <f t="shared" si="1021"/>
        <v/>
      </c>
      <c r="AJ5117" s="18" t="str">
        <f t="shared" si="1022"/>
        <v/>
      </c>
      <c r="AK5117" s="18" t="str">
        <f t="shared" si="1023"/>
        <v/>
      </c>
      <c r="AP5117" s="6" t="s">
        <v>1709</v>
      </c>
      <c r="AT5117" s="10">
        <v>51.416792128423701</v>
      </c>
      <c r="BC5117" s="10">
        <v>125</v>
      </c>
      <c r="BD5117" s="10">
        <v>-3</v>
      </c>
    </row>
    <row r="5118" spans="1:56" ht="23.25" x14ac:dyDescent="0.25">
      <c r="A5118" s="6" t="s">
        <v>1708</v>
      </c>
      <c r="B5118" s="23" t="s">
        <v>253</v>
      </c>
      <c r="C5118" s="37" t="s">
        <v>371</v>
      </c>
      <c r="D5118" s="10">
        <v>1200</v>
      </c>
      <c r="E5118" s="24">
        <v>5</v>
      </c>
      <c r="F5118" s="12">
        <v>2</v>
      </c>
      <c r="G5118" s="24">
        <v>5</v>
      </c>
      <c r="H5118" s="12">
        <v>2</v>
      </c>
      <c r="I5118" s="24">
        <v>10</v>
      </c>
      <c r="J5118" s="12">
        <v>4</v>
      </c>
      <c r="K5118" s="10">
        <v>1.05</v>
      </c>
      <c r="L5118" s="15">
        <v>1.4166666666666501</v>
      </c>
      <c r="M5118" s="14">
        <v>87.583552626359406</v>
      </c>
      <c r="N5118" s="14">
        <v>-2.65822368682031</v>
      </c>
      <c r="O5118" s="15">
        <v>0</v>
      </c>
      <c r="P5118" s="33">
        <v>-2.25</v>
      </c>
      <c r="Q5118" s="10">
        <v>-4.6500000000000004</v>
      </c>
      <c r="R5118" s="13">
        <v>-6.3999999999999897</v>
      </c>
      <c r="S5118" s="25">
        <v>140</v>
      </c>
      <c r="T5118" s="6" t="s">
        <v>65</v>
      </c>
      <c r="U5118" s="17" t="s">
        <v>25</v>
      </c>
      <c r="V5118" s="18" t="str">
        <f t="shared" si="1024"/>
        <v/>
      </c>
      <c r="W5118" s="18" t="str">
        <f t="shared" si="1018"/>
        <v/>
      </c>
      <c r="X5118" s="6"/>
      <c r="AB5118" s="18" t="str">
        <f t="shared" si="1019"/>
        <v/>
      </c>
      <c r="AC5118" s="18" t="str">
        <f t="shared" si="1020"/>
        <v/>
      </c>
      <c r="AD5118" s="18" t="str">
        <f t="shared" si="1025"/>
        <v/>
      </c>
      <c r="AI5118" s="18" t="str">
        <f t="shared" si="1021"/>
        <v/>
      </c>
      <c r="AJ5118" s="18" t="str">
        <f t="shared" si="1022"/>
        <v/>
      </c>
      <c r="AK5118" s="18" t="str">
        <f t="shared" si="1023"/>
        <v/>
      </c>
      <c r="AP5118" s="6" t="s">
        <v>390</v>
      </c>
      <c r="AT5118" s="10">
        <v>59.933552626359401</v>
      </c>
      <c r="BC5118" s="10">
        <v>124</v>
      </c>
      <c r="BD5118" s="10">
        <v>-1</v>
      </c>
    </row>
    <row r="5119" spans="1:56" ht="23.25" x14ac:dyDescent="0.25">
      <c r="A5119" s="6" t="s">
        <v>1708</v>
      </c>
      <c r="B5119" s="31" t="s">
        <v>266</v>
      </c>
      <c r="C5119" s="37" t="s">
        <v>371</v>
      </c>
      <c r="D5119" s="10">
        <v>1200</v>
      </c>
      <c r="E5119" s="24">
        <v>5</v>
      </c>
      <c r="F5119" s="12">
        <v>1</v>
      </c>
      <c r="G5119" s="24">
        <v>7</v>
      </c>
      <c r="H5119" s="12">
        <v>3</v>
      </c>
      <c r="I5119" s="24">
        <v>10</v>
      </c>
      <c r="J5119" s="12">
        <v>9</v>
      </c>
      <c r="K5119" s="10">
        <v>1.05</v>
      </c>
      <c r="L5119" s="13">
        <v>0.11666666666667901</v>
      </c>
      <c r="M5119" s="14">
        <v>84.162253432295401</v>
      </c>
      <c r="N5119" s="14">
        <v>-0.96887328385228999</v>
      </c>
      <c r="O5119" s="15">
        <v>-2</v>
      </c>
      <c r="P5119" s="33">
        <v>-6</v>
      </c>
      <c r="Q5119" s="10">
        <v>-2.6499999999999901</v>
      </c>
      <c r="R5119" s="13">
        <v>-7.4</v>
      </c>
      <c r="S5119" s="25">
        <v>42</v>
      </c>
      <c r="T5119" s="6" t="s">
        <v>90</v>
      </c>
      <c r="U5119" s="6" t="s">
        <v>52</v>
      </c>
      <c r="V5119" s="18" t="str">
        <f t="shared" si="1024"/>
        <v/>
      </c>
      <c r="W5119" s="18" t="str">
        <f t="shared" si="1018"/>
        <v/>
      </c>
      <c r="X5119" s="6"/>
      <c r="AB5119" s="18" t="str">
        <f t="shared" si="1019"/>
        <v/>
      </c>
      <c r="AC5119" s="18" t="str">
        <f t="shared" si="1020"/>
        <v/>
      </c>
      <c r="AD5119" s="18" t="str">
        <f t="shared" si="1025"/>
        <v/>
      </c>
      <c r="AI5119" s="18" t="str">
        <f t="shared" si="1021"/>
        <v/>
      </c>
      <c r="AJ5119" s="18" t="str">
        <f t="shared" si="1022"/>
        <v/>
      </c>
      <c r="AK5119" s="18" t="str">
        <f t="shared" si="1023"/>
        <v/>
      </c>
      <c r="AP5119" s="6" t="s">
        <v>372</v>
      </c>
      <c r="AT5119" s="10">
        <v>57.4372534322954</v>
      </c>
      <c r="BC5119" s="10">
        <v>123</v>
      </c>
      <c r="BD5119" s="10">
        <v>-1</v>
      </c>
    </row>
    <row r="5120" spans="1:56" ht="23.25" x14ac:dyDescent="0.25">
      <c r="A5120" s="6" t="s">
        <v>1708</v>
      </c>
      <c r="B5120" s="2" t="s">
        <v>281</v>
      </c>
      <c r="C5120" s="9" t="s">
        <v>423</v>
      </c>
      <c r="D5120" s="10">
        <v>1200</v>
      </c>
      <c r="E5120" s="11">
        <v>3</v>
      </c>
      <c r="F5120" s="12">
        <v>1</v>
      </c>
      <c r="G5120" s="11">
        <v>3</v>
      </c>
      <c r="H5120" s="12">
        <v>1</v>
      </c>
      <c r="I5120" s="11">
        <v>1</v>
      </c>
      <c r="J5120" s="12">
        <v>0</v>
      </c>
      <c r="K5120" s="10">
        <v>0.54999999999999705</v>
      </c>
      <c r="L5120" s="10">
        <v>-1.07499999999998</v>
      </c>
      <c r="M5120" s="29">
        <v>101.142110874073</v>
      </c>
      <c r="N5120" s="29">
        <v>0.57105543703627903</v>
      </c>
      <c r="O5120" s="15">
        <v>0</v>
      </c>
      <c r="P5120" s="16">
        <v>1.25</v>
      </c>
      <c r="Q5120" s="10">
        <v>1.6</v>
      </c>
      <c r="R5120" s="10">
        <v>2.6</v>
      </c>
      <c r="S5120" s="25">
        <v>35</v>
      </c>
      <c r="T5120" s="30" t="s">
        <v>72</v>
      </c>
      <c r="U5120" s="17" t="s">
        <v>25</v>
      </c>
      <c r="V5120" s="18" t="str">
        <f>"*" &amp; IF(AND(O5120&lt;=-1.5,NOT(ISBLANK(AF5120))),"Z","")</f>
        <v>*</v>
      </c>
      <c r="W5120" s="19" t="str">
        <f t="shared" si="1018"/>
        <v/>
      </c>
      <c r="X5120" s="17" t="s">
        <v>66</v>
      </c>
      <c r="AA5120" s="20"/>
      <c r="AB5120" s="18" t="str">
        <f t="shared" si="1019"/>
        <v/>
      </c>
      <c r="AC5120" s="19" t="str">
        <f t="shared" si="1020"/>
        <v/>
      </c>
      <c r="AD5120" s="19" t="str">
        <f t="shared" si="1025"/>
        <v>G</v>
      </c>
      <c r="AI5120" s="18" t="str">
        <f t="shared" si="1021"/>
        <v/>
      </c>
      <c r="AJ5120" s="18" t="str">
        <f t="shared" si="1022"/>
        <v/>
      </c>
      <c r="AK5120" s="18" t="str">
        <f t="shared" si="1023"/>
        <v/>
      </c>
      <c r="AP5120" s="6" t="s">
        <v>819</v>
      </c>
      <c r="AT5120" s="10">
        <v>72.6421108740726</v>
      </c>
      <c r="AU5120" s="21"/>
      <c r="BC5120" s="22">
        <v>121</v>
      </c>
      <c r="BD5120" s="10">
        <v>0</v>
      </c>
    </row>
    <row r="5121" spans="1:56" ht="23.25" x14ac:dyDescent="0.25">
      <c r="A5121" s="6" t="s">
        <v>1710</v>
      </c>
      <c r="B5121" s="6" t="s">
        <v>376</v>
      </c>
      <c r="C5121" s="39" t="s">
        <v>340</v>
      </c>
      <c r="D5121" s="10">
        <v>1200</v>
      </c>
      <c r="E5121" s="24">
        <v>10</v>
      </c>
      <c r="F5121" s="12">
        <v>5</v>
      </c>
      <c r="G5121" s="24">
        <v>9</v>
      </c>
      <c r="H5121" s="12">
        <v>5</v>
      </c>
      <c r="I5121" s="24">
        <v>9</v>
      </c>
      <c r="J5121" s="12">
        <v>7</v>
      </c>
      <c r="K5121" s="10">
        <v>4.9999999999990101E-2</v>
      </c>
      <c r="L5121" s="34">
        <v>2.2249999999999801</v>
      </c>
      <c r="M5121" s="14">
        <v>93.075269039977798</v>
      </c>
      <c r="N5121" s="29">
        <v>2.0876345199889101</v>
      </c>
      <c r="O5121" s="15">
        <v>0</v>
      </c>
      <c r="P5121" s="33">
        <v>-2.25</v>
      </c>
      <c r="Q5121" s="10">
        <v>-0.64999999999999503</v>
      </c>
      <c r="R5121" s="10">
        <v>-2.4</v>
      </c>
      <c r="T5121" s="6" t="s">
        <v>57</v>
      </c>
      <c r="U5121" s="6" t="s">
        <v>52</v>
      </c>
      <c r="V5121" s="18" t="str">
        <f>"" &amp; IF(AND(O5121&lt;=-1.5,NOT(ISBLANK(AF5121))),"Z","")</f>
        <v/>
      </c>
      <c r="W5121" s="18" t="str">
        <f t="shared" si="1018"/>
        <v/>
      </c>
      <c r="X5121" s="6"/>
      <c r="AB5121" s="18" t="str">
        <f t="shared" si="1019"/>
        <v/>
      </c>
      <c r="AC5121" s="18" t="str">
        <f t="shared" si="1020"/>
        <v/>
      </c>
      <c r="AD5121" s="18" t="str">
        <f t="shared" si="1025"/>
        <v/>
      </c>
      <c r="AI5121" s="18" t="str">
        <f t="shared" si="1021"/>
        <v/>
      </c>
      <c r="AJ5121" s="18" t="str">
        <f t="shared" si="1022"/>
        <v/>
      </c>
      <c r="AK5121" s="18" t="str">
        <f t="shared" si="1023"/>
        <v/>
      </c>
      <c r="AP5121" s="6" t="s">
        <v>543</v>
      </c>
      <c r="AT5121" s="10">
        <v>68.675269039977806</v>
      </c>
      <c r="BC5121" s="10">
        <v>125</v>
      </c>
      <c r="BD5121" s="10">
        <v>0</v>
      </c>
    </row>
    <row r="5122" spans="1:56" ht="23.25" x14ac:dyDescent="0.25">
      <c r="A5122" s="6" t="s">
        <v>1710</v>
      </c>
      <c r="B5122" s="26" t="s">
        <v>378</v>
      </c>
      <c r="C5122" s="39" t="s">
        <v>232</v>
      </c>
      <c r="D5122" s="10">
        <v>1200</v>
      </c>
      <c r="E5122" s="11">
        <v>12</v>
      </c>
      <c r="F5122" s="12">
        <v>8</v>
      </c>
      <c r="G5122" s="11">
        <v>12</v>
      </c>
      <c r="H5122" s="12">
        <v>8</v>
      </c>
      <c r="I5122" s="11">
        <v>10</v>
      </c>
      <c r="J5122" s="12">
        <v>6</v>
      </c>
      <c r="K5122" s="10">
        <v>1.2999999999999901</v>
      </c>
      <c r="L5122" s="34">
        <v>1.92500000000002</v>
      </c>
      <c r="M5122" s="14">
        <v>96.721450344770702</v>
      </c>
      <c r="N5122" s="29">
        <v>3.3607251723853402</v>
      </c>
      <c r="O5122" s="15">
        <v>0</v>
      </c>
      <c r="P5122" s="16">
        <v>2.25</v>
      </c>
      <c r="Q5122" s="10">
        <v>1.1000000000000101</v>
      </c>
      <c r="R5122" s="10">
        <v>2.9000000000000101</v>
      </c>
      <c r="S5122" s="10">
        <v>21</v>
      </c>
      <c r="T5122" s="6" t="s">
        <v>57</v>
      </c>
      <c r="U5122" s="6" t="s">
        <v>52</v>
      </c>
      <c r="V5122" s="18" t="str">
        <f>"*" &amp; IF(AND(O5122&lt;=-1.5,NOT(ISBLANK(AF5122))),"Z","")</f>
        <v>*</v>
      </c>
      <c r="W5122" s="18" t="str">
        <f t="shared" si="1018"/>
        <v/>
      </c>
      <c r="X5122" s="6"/>
      <c r="AB5122" s="18" t="str">
        <f t="shared" si="1019"/>
        <v/>
      </c>
      <c r="AC5122" s="18" t="str">
        <f t="shared" si="1020"/>
        <v/>
      </c>
      <c r="AD5122" s="18" t="str">
        <f t="shared" si="1025"/>
        <v/>
      </c>
      <c r="AI5122" s="18" t="str">
        <f t="shared" si="1021"/>
        <v/>
      </c>
      <c r="AJ5122" s="18" t="str">
        <f t="shared" si="1022"/>
        <v/>
      </c>
      <c r="AK5122" s="18" t="str">
        <f t="shared" si="1023"/>
        <v/>
      </c>
      <c r="AP5122" s="6" t="s">
        <v>562</v>
      </c>
      <c r="AT5122" s="10">
        <v>72.346450344770702</v>
      </c>
      <c r="BC5122" s="10">
        <v>127</v>
      </c>
      <c r="BD5122" s="10">
        <v>1</v>
      </c>
    </row>
    <row r="5123" spans="1:56" ht="23.25" x14ac:dyDescent="0.25">
      <c r="A5123" s="6" t="s">
        <v>1710</v>
      </c>
      <c r="B5123" s="23" t="s">
        <v>368</v>
      </c>
      <c r="C5123" s="39" t="s">
        <v>232</v>
      </c>
      <c r="D5123" s="10">
        <v>1200</v>
      </c>
      <c r="E5123" s="24">
        <v>6</v>
      </c>
      <c r="F5123" s="12">
        <v>3</v>
      </c>
      <c r="G5123" s="24">
        <v>6</v>
      </c>
      <c r="H5123" s="12">
        <v>3</v>
      </c>
      <c r="I5123" s="24">
        <v>2</v>
      </c>
      <c r="J5123" s="12">
        <v>2</v>
      </c>
      <c r="K5123" s="10">
        <v>0.84999999999999098</v>
      </c>
      <c r="L5123" s="34">
        <v>0.88333333333332298</v>
      </c>
      <c r="M5123" s="14">
        <v>99.416187311739705</v>
      </c>
      <c r="N5123" s="29">
        <v>0.90809365586984803</v>
      </c>
      <c r="O5123" s="15">
        <v>0</v>
      </c>
      <c r="P5123" s="16">
        <v>1.25</v>
      </c>
      <c r="Q5123" s="10">
        <v>0.54999999999999705</v>
      </c>
      <c r="R5123" s="10">
        <v>1.55000000000001</v>
      </c>
      <c r="S5123" s="25">
        <v>154</v>
      </c>
      <c r="T5123" s="6" t="s">
        <v>111</v>
      </c>
      <c r="U5123" s="6" t="s">
        <v>52</v>
      </c>
      <c r="V5123" s="18" t="str">
        <f>"" &amp; IF(AND(O5123&lt;=-1.5,NOT(ISBLANK(AF5123))),"Z","")</f>
        <v/>
      </c>
      <c r="W5123" s="19" t="str">
        <f t="shared" si="1018"/>
        <v/>
      </c>
      <c r="X5123" s="6"/>
      <c r="AA5123" s="20"/>
      <c r="AB5123" s="18" t="str">
        <f t="shared" si="1019"/>
        <v/>
      </c>
      <c r="AC5123" s="19" t="str">
        <f t="shared" si="1020"/>
        <v/>
      </c>
      <c r="AD5123" s="18" t="str">
        <f t="shared" si="1025"/>
        <v>G</v>
      </c>
      <c r="AI5123" s="18" t="str">
        <f t="shared" si="1021"/>
        <v/>
      </c>
      <c r="AJ5123" s="18" t="str">
        <f t="shared" si="1022"/>
        <v/>
      </c>
      <c r="AK5123" s="18" t="str">
        <f t="shared" si="1023"/>
        <v/>
      </c>
      <c r="AP5123" s="6" t="s">
        <v>233</v>
      </c>
      <c r="AT5123" s="10">
        <v>75.066187311739696</v>
      </c>
      <c r="AU5123" s="21"/>
      <c r="BC5123" s="22">
        <v>124</v>
      </c>
      <c r="BD5123" s="10">
        <v>0</v>
      </c>
    </row>
    <row r="5124" spans="1:56" ht="23.25" x14ac:dyDescent="0.25">
      <c r="A5124" s="6" t="s">
        <v>1711</v>
      </c>
      <c r="B5124" s="6" t="s">
        <v>113</v>
      </c>
      <c r="C5124" s="9" t="s">
        <v>258</v>
      </c>
      <c r="D5124" s="10">
        <v>1400</v>
      </c>
      <c r="E5124" s="24">
        <v>8</v>
      </c>
      <c r="F5124" s="12">
        <v>5</v>
      </c>
      <c r="G5124" s="24">
        <v>9</v>
      </c>
      <c r="H5124" s="12">
        <v>4</v>
      </c>
      <c r="I5124" s="24">
        <v>3</v>
      </c>
      <c r="J5124" s="12">
        <v>2</v>
      </c>
      <c r="K5124" s="10">
        <v>1.2000000000000099</v>
      </c>
      <c r="L5124" s="10">
        <v>-0.39999999999998698</v>
      </c>
      <c r="M5124" s="14">
        <v>99.395795391472205</v>
      </c>
      <c r="N5124" s="29">
        <v>0.84789769573610796</v>
      </c>
      <c r="O5124" s="15">
        <v>0</v>
      </c>
      <c r="P5124" s="16">
        <v>2.75</v>
      </c>
      <c r="Q5124" s="10">
        <v>-0.60000000000000497</v>
      </c>
      <c r="R5124" s="10">
        <v>1.6499999999999899</v>
      </c>
      <c r="T5124" s="6" t="s">
        <v>57</v>
      </c>
      <c r="U5124" s="6" t="s">
        <v>52</v>
      </c>
      <c r="V5124" s="18" t="str">
        <f>"" &amp; IF(AND(O5124&lt;=-1.5,NOT(ISBLANK(AF5124))),"Z","")</f>
        <v/>
      </c>
      <c r="W5124" s="19" t="str">
        <f t="shared" si="1018"/>
        <v/>
      </c>
      <c r="X5124" s="6"/>
      <c r="AA5124" s="20"/>
      <c r="AB5124" s="18" t="str">
        <f t="shared" si="1019"/>
        <v/>
      </c>
      <c r="AC5124" s="19" t="str">
        <f t="shared" si="1020"/>
        <v>**</v>
      </c>
      <c r="AD5124" s="18" t="str">
        <f t="shared" si="1025"/>
        <v>G</v>
      </c>
      <c r="AI5124" s="18" t="str">
        <f t="shared" si="1021"/>
        <v>$</v>
      </c>
      <c r="AJ5124" s="18" t="str">
        <f t="shared" si="1022"/>
        <v/>
      </c>
      <c r="AK5124" s="18" t="str">
        <f t="shared" si="1023"/>
        <v/>
      </c>
      <c r="AP5124" s="6" t="s">
        <v>346</v>
      </c>
      <c r="AT5124" s="10">
        <v>75.445795391472203</v>
      </c>
      <c r="AU5124" s="21"/>
      <c r="BC5124" s="22">
        <v>127</v>
      </c>
      <c r="BD5124" s="10">
        <v>0</v>
      </c>
    </row>
    <row r="5125" spans="1:56" ht="23.25" x14ac:dyDescent="0.25">
      <c r="A5125" s="6" t="s">
        <v>1711</v>
      </c>
      <c r="B5125" s="26" t="s">
        <v>77</v>
      </c>
      <c r="C5125" s="9" t="s">
        <v>260</v>
      </c>
      <c r="D5125" s="10">
        <v>1400</v>
      </c>
      <c r="E5125" s="24">
        <v>4</v>
      </c>
      <c r="F5125" s="12">
        <v>2</v>
      </c>
      <c r="G5125" s="24">
        <v>6</v>
      </c>
      <c r="H5125" s="12">
        <v>3</v>
      </c>
      <c r="I5125" s="24">
        <v>12</v>
      </c>
      <c r="J5125" s="12">
        <v>6</v>
      </c>
      <c r="K5125" s="10">
        <v>1.7000000000000199</v>
      </c>
      <c r="L5125" s="15">
        <v>2.9937500000000399</v>
      </c>
      <c r="M5125" s="14">
        <v>92.264148693892494</v>
      </c>
      <c r="N5125" s="29">
        <v>0.53207434694620304</v>
      </c>
      <c r="O5125" s="15">
        <v>-1</v>
      </c>
      <c r="P5125" s="33">
        <v>-2.25</v>
      </c>
      <c r="Q5125" s="10">
        <v>-1.85</v>
      </c>
      <c r="R5125" s="13">
        <v>-3.65</v>
      </c>
      <c r="S5125" s="10">
        <v>18</v>
      </c>
      <c r="T5125" s="6" t="s">
        <v>51</v>
      </c>
      <c r="U5125" s="17" t="s">
        <v>25</v>
      </c>
      <c r="V5125" s="18" t="str">
        <f>"" &amp; IF(AND(O5125&lt;=-1.5,NOT(ISBLANK(AF5125))),"Z","")</f>
        <v/>
      </c>
      <c r="W5125" s="19" t="str">
        <f t="shared" si="1018"/>
        <v/>
      </c>
      <c r="X5125" s="6"/>
      <c r="Y5125" s="18" t="str">
        <f>IF(AND(ISNUMBER(AS5125),VALUE(AS5125)&gt;2),IF(LEN(AF5125)&gt;0,"***","**"),"*")</f>
        <v>*</v>
      </c>
      <c r="AA5125" s="20"/>
      <c r="AB5125" s="18" t="str">
        <f t="shared" si="1019"/>
        <v/>
      </c>
      <c r="AC5125" s="19" t="str">
        <f t="shared" si="1020"/>
        <v/>
      </c>
      <c r="AD5125" s="6" t="s">
        <v>24</v>
      </c>
      <c r="AI5125" s="18" t="str">
        <f t="shared" si="1021"/>
        <v/>
      </c>
      <c r="AJ5125" s="18" t="str">
        <f t="shared" si="1022"/>
        <v/>
      </c>
      <c r="AK5125" s="18" t="str">
        <f t="shared" si="1023"/>
        <v/>
      </c>
      <c r="AP5125" s="6" t="s">
        <v>500</v>
      </c>
      <c r="AT5125" s="10">
        <v>69.314148693892406</v>
      </c>
      <c r="AU5125" s="21"/>
      <c r="BC5125" s="22">
        <v>127</v>
      </c>
      <c r="BD5125" s="10">
        <v>0</v>
      </c>
    </row>
    <row r="5126" spans="1:56" ht="23.25" x14ac:dyDescent="0.25">
      <c r="A5126" s="6" t="s">
        <v>1712</v>
      </c>
      <c r="B5126" s="6" t="s">
        <v>294</v>
      </c>
      <c r="C5126" s="39" t="s">
        <v>293</v>
      </c>
      <c r="D5126" s="10">
        <v>1650</v>
      </c>
      <c r="E5126" s="24">
        <v>6</v>
      </c>
      <c r="F5126" s="12">
        <v>3</v>
      </c>
      <c r="G5126" s="24">
        <v>6</v>
      </c>
      <c r="H5126" s="12">
        <v>3</v>
      </c>
      <c r="I5126" s="24">
        <v>6</v>
      </c>
      <c r="J5126" s="12">
        <v>3</v>
      </c>
      <c r="K5126" s="10">
        <v>4.4000000000000501</v>
      </c>
      <c r="L5126" s="13">
        <v>-0.599999999999969</v>
      </c>
      <c r="M5126" s="14">
        <v>95.669331842980696</v>
      </c>
      <c r="N5126" s="29">
        <v>0.13466592149036699</v>
      </c>
      <c r="O5126" s="15">
        <v>0</v>
      </c>
      <c r="P5126" s="16">
        <v>0</v>
      </c>
      <c r="Q5126" s="10">
        <v>-3.5</v>
      </c>
      <c r="R5126" s="13">
        <v>-3.5999999999999899</v>
      </c>
      <c r="T5126" s="6" t="s">
        <v>47</v>
      </c>
      <c r="U5126" s="17" t="s">
        <v>25</v>
      </c>
      <c r="V5126" s="18" t="str">
        <f>"" &amp; IF(AND(O5126&lt;=-1.5,NOT(ISBLANK(AF5126))),"Z","")</f>
        <v/>
      </c>
      <c r="W5126" s="19" t="str">
        <f t="shared" si="1018"/>
        <v/>
      </c>
      <c r="X5126" s="17" t="s">
        <v>193</v>
      </c>
      <c r="AA5126" s="20"/>
      <c r="AB5126" s="18" t="str">
        <f t="shared" si="1019"/>
        <v/>
      </c>
      <c r="AC5126" s="19" t="str">
        <f t="shared" si="1020"/>
        <v/>
      </c>
      <c r="AD5126" s="18" t="str">
        <f t="shared" ref="AD5126:AD5157" si="1026">IF(AND(OR(I5126=1,I5126=2,I5126=3,I5126=4),M5126&gt;=97.5),"G",IF(OR(AND(J5126&lt;=3,I5126&lt;8,P5126&gt;-1.6,M5126&gt;=95,M5126&lt;300),AND(OR(I5126=1,I5126=2,I5126=3),M5126&lt;97.5)),"GR",""))</f>
        <v>GR</v>
      </c>
      <c r="AI5126" s="18" t="str">
        <f t="shared" si="1021"/>
        <v/>
      </c>
      <c r="AJ5126" s="18" t="str">
        <f t="shared" si="1022"/>
        <v/>
      </c>
      <c r="AK5126" s="18" t="str">
        <f t="shared" si="1023"/>
        <v/>
      </c>
      <c r="AP5126" s="6" t="s">
        <v>504</v>
      </c>
      <c r="AT5126" s="10">
        <v>78.644331842980705</v>
      </c>
      <c r="AU5126" s="21"/>
      <c r="BC5126" s="22">
        <v>120</v>
      </c>
      <c r="BD5126" s="10">
        <v>0</v>
      </c>
    </row>
    <row r="5127" spans="1:56" ht="23.25" x14ac:dyDescent="0.25">
      <c r="A5127" s="6" t="s">
        <v>1712</v>
      </c>
      <c r="B5127" s="26" t="s">
        <v>394</v>
      </c>
      <c r="C5127" s="37" t="s">
        <v>393</v>
      </c>
      <c r="D5127" s="10">
        <v>1650</v>
      </c>
      <c r="E5127" s="24">
        <v>11</v>
      </c>
      <c r="F5127" s="12">
        <v>6</v>
      </c>
      <c r="G5127" s="24">
        <v>13</v>
      </c>
      <c r="H5127" s="12">
        <v>5</v>
      </c>
      <c r="I5127" s="24">
        <v>8</v>
      </c>
      <c r="J5127" s="12">
        <v>4</v>
      </c>
      <c r="K5127" s="10">
        <v>-1.1499999999999799</v>
      </c>
      <c r="L5127" s="34">
        <v>3.2124999999999901</v>
      </c>
      <c r="M5127" s="14">
        <v>99.234893290949898</v>
      </c>
      <c r="N5127" s="29">
        <v>2.81744664547496</v>
      </c>
      <c r="O5127" s="15">
        <v>1</v>
      </c>
      <c r="P5127" s="16">
        <v>0.75</v>
      </c>
      <c r="Q5127" s="10">
        <v>1.0999999999999901</v>
      </c>
      <c r="R5127" s="10">
        <v>1.7</v>
      </c>
      <c r="S5127" s="10">
        <v>7</v>
      </c>
      <c r="T5127" s="6" t="s">
        <v>57</v>
      </c>
      <c r="U5127" s="6" t="s">
        <v>52</v>
      </c>
      <c r="V5127" s="18" t="str">
        <f>"*" &amp; IF(AND(O5127&lt;=-1.5,NOT(ISBLANK(AF5127))),"Z","")</f>
        <v>*</v>
      </c>
      <c r="W5127" s="18" t="str">
        <f t="shared" si="1018"/>
        <v/>
      </c>
      <c r="X5127" s="6"/>
      <c r="AB5127" s="18" t="str">
        <f t="shared" si="1019"/>
        <v/>
      </c>
      <c r="AC5127" s="18" t="str">
        <f t="shared" si="1020"/>
        <v>*</v>
      </c>
      <c r="AD5127" s="18" t="str">
        <f t="shared" si="1026"/>
        <v/>
      </c>
      <c r="AI5127" s="18" t="str">
        <f t="shared" si="1021"/>
        <v/>
      </c>
      <c r="AJ5127" s="18" t="str">
        <f t="shared" si="1022"/>
        <v/>
      </c>
      <c r="AK5127" s="18" t="str">
        <f t="shared" si="1023"/>
        <v/>
      </c>
      <c r="AP5127" s="6" t="s">
        <v>377</v>
      </c>
      <c r="AT5127" s="10">
        <v>80.634893290949904</v>
      </c>
      <c r="BC5127" s="10">
        <v>117</v>
      </c>
      <c r="BD5127" s="10">
        <v>0</v>
      </c>
    </row>
    <row r="5128" spans="1:56" ht="23.25" x14ac:dyDescent="0.25">
      <c r="A5128" s="6" t="s">
        <v>1712</v>
      </c>
      <c r="B5128" s="26" t="s">
        <v>213</v>
      </c>
      <c r="C5128" s="9" t="s">
        <v>210</v>
      </c>
      <c r="D5128" s="10">
        <v>1600</v>
      </c>
      <c r="E5128" s="11">
        <v>11</v>
      </c>
      <c r="F5128" s="12">
        <v>8</v>
      </c>
      <c r="G5128" s="11">
        <v>12</v>
      </c>
      <c r="H5128" s="12">
        <v>9</v>
      </c>
      <c r="I5128" s="11">
        <v>11</v>
      </c>
      <c r="J5128" s="12">
        <v>12</v>
      </c>
      <c r="K5128" s="10">
        <v>3.9500000000000299</v>
      </c>
      <c r="L5128" s="15">
        <v>3.8750000000000302</v>
      </c>
      <c r="M5128" s="14">
        <v>86.356609271464905</v>
      </c>
      <c r="N5128" s="29">
        <v>2.5283046357323999</v>
      </c>
      <c r="O5128" s="15">
        <v>0</v>
      </c>
      <c r="P5128" s="33">
        <v>-3</v>
      </c>
      <c r="Q5128" s="10">
        <v>-4.8</v>
      </c>
      <c r="R5128" s="13">
        <v>-7.15</v>
      </c>
      <c r="S5128" s="10">
        <v>17</v>
      </c>
      <c r="T5128" s="6" t="s">
        <v>57</v>
      </c>
      <c r="U5128" s="6" t="s">
        <v>52</v>
      </c>
      <c r="V5128" s="18" t="str">
        <f>"" &amp; IF(AND(O5128&lt;=-1.5,NOT(ISBLANK(AF5128))),"Z","")</f>
        <v/>
      </c>
      <c r="W5128" s="18" t="str">
        <f t="shared" si="1018"/>
        <v/>
      </c>
      <c r="X5128" s="6"/>
      <c r="AB5128" s="18" t="str">
        <f t="shared" si="1019"/>
        <v/>
      </c>
      <c r="AC5128" s="18" t="str">
        <f t="shared" si="1020"/>
        <v/>
      </c>
      <c r="AD5128" s="18" t="str">
        <f t="shared" si="1026"/>
        <v/>
      </c>
      <c r="AI5128" s="18" t="str">
        <f t="shared" si="1021"/>
        <v/>
      </c>
      <c r="AJ5128" s="18" t="str">
        <f t="shared" si="1022"/>
        <v/>
      </c>
      <c r="AK5128" s="18" t="str">
        <f t="shared" si="1023"/>
        <v/>
      </c>
      <c r="AP5128" s="6" t="s">
        <v>722</v>
      </c>
      <c r="AT5128" s="10">
        <v>67.431609271464794</v>
      </c>
      <c r="BC5128" s="10">
        <v>118</v>
      </c>
      <c r="BD5128" s="10">
        <v>-1</v>
      </c>
    </row>
    <row r="5129" spans="1:56" ht="23.25" x14ac:dyDescent="0.25">
      <c r="A5129" s="6" t="s">
        <v>1712</v>
      </c>
      <c r="B5129" s="23" t="s">
        <v>49</v>
      </c>
      <c r="C5129" s="9" t="s">
        <v>321</v>
      </c>
      <c r="D5129" s="10">
        <v>1400</v>
      </c>
      <c r="E5129" s="24">
        <v>5</v>
      </c>
      <c r="F5129" s="12">
        <v>4</v>
      </c>
      <c r="G5129" s="24">
        <v>6</v>
      </c>
      <c r="H5129" s="12">
        <v>2</v>
      </c>
      <c r="I5129" s="24">
        <v>4</v>
      </c>
      <c r="J5129" s="12">
        <v>3</v>
      </c>
      <c r="K5129" s="10">
        <v>-0.85000000000000897</v>
      </c>
      <c r="L5129" s="10">
        <v>-2.1812499999999999</v>
      </c>
      <c r="M5129" s="14">
        <v>93.894212012637894</v>
      </c>
      <c r="N5129" s="14">
        <v>-0.45289399368101602</v>
      </c>
      <c r="O5129" s="15">
        <v>1</v>
      </c>
      <c r="P5129" s="33">
        <v>-0.75</v>
      </c>
      <c r="Q5129" s="10">
        <v>3.69999999999999</v>
      </c>
      <c r="R5129" s="10">
        <v>3.1000000000000099</v>
      </c>
      <c r="S5129" s="25">
        <v>155</v>
      </c>
      <c r="T5129" s="6" t="s">
        <v>90</v>
      </c>
      <c r="U5129" s="17" t="s">
        <v>25</v>
      </c>
      <c r="V5129" s="18" t="str">
        <f>"*" &amp; IF(AND(O5129&lt;=-1.5,NOT(ISBLANK(AF5129))),"Z","")</f>
        <v>*</v>
      </c>
      <c r="W5129" s="18" t="str">
        <f t="shared" si="1018"/>
        <v/>
      </c>
      <c r="X5129" s="6"/>
      <c r="AB5129" s="18" t="str">
        <f t="shared" si="1019"/>
        <v/>
      </c>
      <c r="AC5129" s="18" t="str">
        <f t="shared" si="1020"/>
        <v/>
      </c>
      <c r="AD5129" s="18" t="str">
        <f t="shared" si="1026"/>
        <v/>
      </c>
      <c r="AI5129" s="18" t="str">
        <f t="shared" si="1021"/>
        <v/>
      </c>
      <c r="AJ5129" s="18" t="str">
        <f t="shared" si="1022"/>
        <v/>
      </c>
      <c r="AK5129" s="18" t="str">
        <f t="shared" si="1023"/>
        <v/>
      </c>
      <c r="AP5129" s="6" t="s">
        <v>498</v>
      </c>
      <c r="AT5129" s="10">
        <v>73.219212012637996</v>
      </c>
      <c r="BC5129" s="10">
        <v>134</v>
      </c>
      <c r="BD5129" s="10">
        <v>1</v>
      </c>
    </row>
    <row r="5130" spans="1:56" ht="23.25" x14ac:dyDescent="0.25">
      <c r="A5130" s="6" t="s">
        <v>1712</v>
      </c>
      <c r="B5130" s="26" t="s">
        <v>265</v>
      </c>
      <c r="C5130" s="9" t="s">
        <v>423</v>
      </c>
      <c r="D5130" s="10">
        <v>1600</v>
      </c>
      <c r="E5130" s="11">
        <v>12</v>
      </c>
      <c r="F5130" s="12">
        <v>6</v>
      </c>
      <c r="G5130" s="11">
        <v>11</v>
      </c>
      <c r="H5130" s="12">
        <v>3</v>
      </c>
      <c r="I5130" s="11">
        <v>13</v>
      </c>
      <c r="J5130" s="12">
        <v>6</v>
      </c>
      <c r="K5130" s="10">
        <v>3.4</v>
      </c>
      <c r="L5130" s="13">
        <v>0.224999999999973</v>
      </c>
      <c r="M5130" s="14">
        <v>88.701554474718606</v>
      </c>
      <c r="N5130" s="14">
        <v>-0.69922276264073002</v>
      </c>
      <c r="O5130" s="15">
        <v>3</v>
      </c>
      <c r="P5130" s="33">
        <v>-3.25</v>
      </c>
      <c r="Q5130" s="10">
        <v>-0.19999999999999599</v>
      </c>
      <c r="R5130" s="13">
        <v>-2.75</v>
      </c>
      <c r="S5130" s="10">
        <v>28</v>
      </c>
      <c r="T5130" s="6" t="s">
        <v>111</v>
      </c>
      <c r="U5130" s="6" t="s">
        <v>52</v>
      </c>
      <c r="V5130" s="18" t="str">
        <f>"" &amp; IF(AND(O5130&lt;=-1.5,NOT(ISBLANK(AF5130))),"Z","")</f>
        <v/>
      </c>
      <c r="W5130" s="18" t="str">
        <f t="shared" si="1018"/>
        <v/>
      </c>
      <c r="X5130" s="6"/>
      <c r="AB5130" s="18" t="str">
        <f t="shared" si="1019"/>
        <v/>
      </c>
      <c r="AC5130" s="18" t="str">
        <f t="shared" si="1020"/>
        <v/>
      </c>
      <c r="AD5130" s="18" t="str">
        <f t="shared" si="1026"/>
        <v/>
      </c>
      <c r="AI5130" s="18" t="str">
        <f t="shared" si="1021"/>
        <v/>
      </c>
      <c r="AJ5130" s="18" t="str">
        <f t="shared" si="1022"/>
        <v/>
      </c>
      <c r="AK5130" s="18" t="str">
        <f t="shared" si="1023"/>
        <v/>
      </c>
      <c r="AP5130" s="6" t="s">
        <v>1387</v>
      </c>
      <c r="AT5130" s="10">
        <v>66.726554474718498</v>
      </c>
      <c r="BC5130" s="10">
        <v>133</v>
      </c>
      <c r="BD5130" s="10">
        <v>0</v>
      </c>
    </row>
    <row r="5131" spans="1:56" ht="23.25" x14ac:dyDescent="0.25">
      <c r="A5131" s="6" t="s">
        <v>1712</v>
      </c>
      <c r="B5131" s="26" t="s">
        <v>176</v>
      </c>
      <c r="C5131" s="39" t="s">
        <v>373</v>
      </c>
      <c r="D5131" s="10">
        <v>1650</v>
      </c>
      <c r="E5131" s="24">
        <v>5</v>
      </c>
      <c r="F5131" s="12">
        <v>2</v>
      </c>
      <c r="G5131" s="24">
        <v>5</v>
      </c>
      <c r="H5131" s="12">
        <v>2</v>
      </c>
      <c r="I5131" s="24">
        <v>9</v>
      </c>
      <c r="J5131" s="12">
        <v>3</v>
      </c>
      <c r="K5131" s="10">
        <v>-4.7000000000000197</v>
      </c>
      <c r="L5131" s="13">
        <v>-0.73999999999998101</v>
      </c>
      <c r="M5131" s="14">
        <v>91.043363113197302</v>
      </c>
      <c r="N5131" s="14">
        <v>-2.2783184434013699</v>
      </c>
      <c r="O5131" s="15">
        <v>0</v>
      </c>
      <c r="P5131" s="33">
        <v>-1</v>
      </c>
      <c r="Q5131" s="10">
        <v>0.50000000000000699</v>
      </c>
      <c r="R5131" s="13">
        <v>-0.29999999999999399</v>
      </c>
      <c r="S5131" s="10">
        <v>24</v>
      </c>
      <c r="T5131" s="6" t="s">
        <v>65</v>
      </c>
      <c r="U5131" s="17" t="s">
        <v>25</v>
      </c>
      <c r="V5131" s="18" t="str">
        <f>"" &amp; IF(AND(O5131&lt;=-1.5,NOT(ISBLANK(AF5131))),"Z","")</f>
        <v/>
      </c>
      <c r="W5131" s="18" t="str">
        <f t="shared" si="1018"/>
        <v/>
      </c>
      <c r="X5131" s="6"/>
      <c r="AB5131" s="18" t="str">
        <f t="shared" si="1019"/>
        <v/>
      </c>
      <c r="AC5131" s="18" t="str">
        <f t="shared" si="1020"/>
        <v/>
      </c>
      <c r="AD5131" s="18" t="str">
        <f t="shared" si="1026"/>
        <v/>
      </c>
      <c r="AI5131" s="18" t="str">
        <f t="shared" si="1021"/>
        <v/>
      </c>
      <c r="AJ5131" s="18" t="str">
        <f t="shared" si="1022"/>
        <v/>
      </c>
      <c r="AK5131" s="18" t="str">
        <f t="shared" si="1023"/>
        <v/>
      </c>
      <c r="AP5131" s="6" t="s">
        <v>891</v>
      </c>
      <c r="AT5131" s="10">
        <v>68.318363113197194</v>
      </c>
      <c r="BC5131" s="10">
        <v>131</v>
      </c>
      <c r="BD5131" s="10">
        <v>0</v>
      </c>
    </row>
    <row r="5132" spans="1:56" ht="23.25" x14ac:dyDescent="0.25">
      <c r="A5132" s="6" t="s">
        <v>1712</v>
      </c>
      <c r="B5132" s="26" t="s">
        <v>121</v>
      </c>
      <c r="C5132" s="9" t="s">
        <v>321</v>
      </c>
      <c r="D5132" s="10">
        <v>1600</v>
      </c>
      <c r="E5132" s="24">
        <v>3</v>
      </c>
      <c r="F5132" s="12">
        <v>2</v>
      </c>
      <c r="G5132" s="24">
        <v>4</v>
      </c>
      <c r="H5132" s="12">
        <v>2</v>
      </c>
      <c r="I5132" s="24">
        <v>13</v>
      </c>
      <c r="J5132" s="12">
        <v>7</v>
      </c>
      <c r="K5132" s="10">
        <v>3.0000000000000102</v>
      </c>
      <c r="L5132" s="15">
        <v>2.0500000000000398</v>
      </c>
      <c r="M5132" s="14">
        <v>88.052266026551493</v>
      </c>
      <c r="N5132" s="14">
        <v>-0.42386698672423501</v>
      </c>
      <c r="O5132" s="15">
        <v>0</v>
      </c>
      <c r="P5132" s="33">
        <v>-5.5</v>
      </c>
      <c r="Q5132" s="10">
        <v>-1.5</v>
      </c>
      <c r="R5132" s="13">
        <v>-5.8499999999999899</v>
      </c>
      <c r="S5132" s="10">
        <v>23</v>
      </c>
      <c r="T5132" s="32">
        <v>7</v>
      </c>
      <c r="U5132" s="17" t="s">
        <v>25</v>
      </c>
      <c r="V5132" s="18" t="str">
        <f>"" &amp; IF(AND(O5132&lt;=-1.5,NOT(ISBLANK(AF5132))),"Z","")</f>
        <v/>
      </c>
      <c r="W5132" s="18" t="str">
        <f t="shared" si="1018"/>
        <v/>
      </c>
      <c r="X5132" s="6"/>
      <c r="AB5132" s="18" t="str">
        <f t="shared" si="1019"/>
        <v/>
      </c>
      <c r="AC5132" s="18" t="str">
        <f t="shared" si="1020"/>
        <v/>
      </c>
      <c r="AD5132" s="18" t="str">
        <f t="shared" si="1026"/>
        <v/>
      </c>
      <c r="AI5132" s="18" t="str">
        <f t="shared" si="1021"/>
        <v/>
      </c>
      <c r="AJ5132" s="18" t="str">
        <f t="shared" si="1022"/>
        <v/>
      </c>
      <c r="AK5132" s="18" t="str">
        <f t="shared" si="1023"/>
        <v/>
      </c>
      <c r="AP5132" s="6" t="s">
        <v>1079</v>
      </c>
      <c r="AT5132" s="10">
        <v>62.652266026551501</v>
      </c>
      <c r="BC5132" s="10">
        <v>128</v>
      </c>
      <c r="BD5132" s="10">
        <v>-1</v>
      </c>
    </row>
    <row r="5133" spans="1:56" ht="23.25" x14ac:dyDescent="0.25">
      <c r="A5133" s="6" t="s">
        <v>1713</v>
      </c>
      <c r="B5133" s="6" t="s">
        <v>627</v>
      </c>
      <c r="C5133" s="39" t="s">
        <v>232</v>
      </c>
      <c r="D5133" s="10">
        <v>1200</v>
      </c>
      <c r="E5133" s="11">
        <v>4</v>
      </c>
      <c r="F5133" s="12">
        <v>2</v>
      </c>
      <c r="G5133" s="11">
        <v>5</v>
      </c>
      <c r="H5133" s="12">
        <v>4</v>
      </c>
      <c r="I5133" s="11">
        <v>10</v>
      </c>
      <c r="J5133" s="12">
        <v>6</v>
      </c>
      <c r="K5133" s="10">
        <v>0.80000000000000104</v>
      </c>
      <c r="L5133" s="13">
        <v>0</v>
      </c>
      <c r="M5133" s="14">
        <v>444</v>
      </c>
      <c r="N5133" s="14">
        <v>172</v>
      </c>
      <c r="O5133" s="15">
        <v>-1</v>
      </c>
      <c r="P5133" s="33">
        <v>-2.25</v>
      </c>
      <c r="Q5133" s="10">
        <v>-6.8500000000000103</v>
      </c>
      <c r="R5133" s="13">
        <v>-8.75</v>
      </c>
      <c r="T5133" s="6" t="s">
        <v>51</v>
      </c>
      <c r="U5133" s="6" t="s">
        <v>52</v>
      </c>
      <c r="V5133" s="18" t="str">
        <f>"" &amp; IF(AND(O5133&lt;=-1.5,NOT(ISBLANK(AF5133))),"Z","")</f>
        <v/>
      </c>
      <c r="W5133" s="18" t="str">
        <f t="shared" si="1018"/>
        <v/>
      </c>
      <c r="X5133" s="6"/>
      <c r="AB5133" s="18" t="str">
        <f t="shared" si="1019"/>
        <v/>
      </c>
      <c r="AC5133" s="18" t="str">
        <f t="shared" si="1020"/>
        <v/>
      </c>
      <c r="AD5133" s="18" t="str">
        <f t="shared" si="1026"/>
        <v/>
      </c>
      <c r="AI5133" s="18" t="str">
        <f t="shared" si="1021"/>
        <v/>
      </c>
      <c r="AJ5133" s="18" t="str">
        <f t="shared" si="1022"/>
        <v/>
      </c>
      <c r="AK5133" s="18" t="str">
        <f t="shared" si="1023"/>
        <v/>
      </c>
      <c r="AP5133" s="6" t="s">
        <v>494</v>
      </c>
      <c r="AT5133" s="10">
        <v>409.375</v>
      </c>
      <c r="BC5133" s="10">
        <v>126</v>
      </c>
      <c r="BD5133" s="10">
        <v>-1</v>
      </c>
    </row>
    <row r="5134" spans="1:56" ht="23.25" x14ac:dyDescent="0.25">
      <c r="A5134" s="6" t="s">
        <v>1713</v>
      </c>
      <c r="B5134" s="26" t="s">
        <v>294</v>
      </c>
      <c r="C5134" s="39" t="s">
        <v>374</v>
      </c>
      <c r="D5134" s="10">
        <v>1200</v>
      </c>
      <c r="E5134" s="24">
        <v>3</v>
      </c>
      <c r="F5134" s="12">
        <v>2</v>
      </c>
      <c r="G5134" s="24">
        <v>5</v>
      </c>
      <c r="H5134" s="12">
        <v>2</v>
      </c>
      <c r="I5134" s="24">
        <v>8</v>
      </c>
      <c r="J5134" s="12">
        <v>4</v>
      </c>
      <c r="K5134" s="10">
        <v>-1.55000000000001</v>
      </c>
      <c r="L5134" s="13">
        <v>-2.93</v>
      </c>
      <c r="M5134" s="36">
        <v>91.206055928557802</v>
      </c>
      <c r="N5134" s="36">
        <v>-1.2969720357210699</v>
      </c>
      <c r="O5134" s="15">
        <v>0</v>
      </c>
      <c r="P5134" s="33">
        <v>-1.75</v>
      </c>
      <c r="Q5134" s="10">
        <v>0.64999999999999503</v>
      </c>
      <c r="R5134" s="13">
        <v>-0.84999999999999098</v>
      </c>
      <c r="S5134" s="10">
        <v>14</v>
      </c>
      <c r="T5134" s="6" t="s">
        <v>54</v>
      </c>
      <c r="U5134" s="17" t="s">
        <v>25</v>
      </c>
      <c r="V5134" s="18" t="str">
        <f>"*" &amp; IF(AND(O5134&lt;=-1.5,NOT(ISBLANK(AF5134))),"Z","")</f>
        <v>*</v>
      </c>
      <c r="W5134" s="18" t="str">
        <f t="shared" si="1018"/>
        <v/>
      </c>
      <c r="X5134" s="6"/>
      <c r="AB5134" s="18" t="str">
        <f t="shared" si="1019"/>
        <v/>
      </c>
      <c r="AC5134" s="18" t="str">
        <f t="shared" si="1020"/>
        <v/>
      </c>
      <c r="AD5134" s="18" t="str">
        <f t="shared" si="1026"/>
        <v/>
      </c>
      <c r="AI5134" s="18" t="str">
        <f t="shared" si="1021"/>
        <v/>
      </c>
      <c r="AJ5134" s="18" t="str">
        <f t="shared" si="1022"/>
        <v/>
      </c>
      <c r="AK5134" s="18" t="str">
        <f t="shared" si="1023"/>
        <v/>
      </c>
      <c r="AP5134" s="6" t="s">
        <v>543</v>
      </c>
      <c r="AT5134" s="10">
        <v>66.781055928557905</v>
      </c>
      <c r="BC5134" s="10">
        <v>128</v>
      </c>
      <c r="BD5134" s="10">
        <v>0</v>
      </c>
    </row>
    <row r="5135" spans="1:56" ht="23.25" x14ac:dyDescent="0.25">
      <c r="A5135" s="6" t="s">
        <v>1713</v>
      </c>
      <c r="B5135" s="31" t="s">
        <v>296</v>
      </c>
      <c r="C5135" s="39" t="s">
        <v>373</v>
      </c>
      <c r="D5135" s="10">
        <v>1000</v>
      </c>
      <c r="E5135" s="24">
        <v>4</v>
      </c>
      <c r="F5135" s="12">
        <v>2</v>
      </c>
      <c r="G5135" s="24">
        <v>6</v>
      </c>
      <c r="H5135" s="12">
        <v>4</v>
      </c>
      <c r="I5135" s="24">
        <v>8</v>
      </c>
      <c r="J5135" s="12">
        <v>4</v>
      </c>
      <c r="K5135" s="10">
        <v>1.1499999999999999</v>
      </c>
      <c r="L5135" s="13">
        <v>0.14000000000000801</v>
      </c>
      <c r="M5135" s="14">
        <v>93.6775797403089</v>
      </c>
      <c r="N5135" s="29">
        <v>8.8789870154428699E-2</v>
      </c>
      <c r="O5135" s="15">
        <v>-2</v>
      </c>
      <c r="P5135" s="33">
        <v>-0.5</v>
      </c>
      <c r="Q5135" s="10">
        <v>-1.5499999999999901</v>
      </c>
      <c r="R5135" s="13">
        <v>-1.99999999999999</v>
      </c>
      <c r="S5135" s="25">
        <v>43</v>
      </c>
      <c r="T5135" s="6" t="s">
        <v>51</v>
      </c>
      <c r="U5135" s="6" t="s">
        <v>52</v>
      </c>
      <c r="V5135" s="18" t="str">
        <f>"" &amp; IF(AND(O5135&lt;=-1.5,NOT(ISBLANK(AF5135))),"Z","")</f>
        <v/>
      </c>
      <c r="W5135" s="18" t="str">
        <f t="shared" si="1018"/>
        <v/>
      </c>
      <c r="X5135" s="6"/>
      <c r="AB5135" s="18" t="str">
        <f t="shared" si="1019"/>
        <v/>
      </c>
      <c r="AC5135" s="18" t="str">
        <f t="shared" si="1020"/>
        <v/>
      </c>
      <c r="AD5135" s="18" t="str">
        <f t="shared" si="1026"/>
        <v/>
      </c>
      <c r="AI5135" s="18" t="str">
        <f t="shared" si="1021"/>
        <v/>
      </c>
      <c r="AJ5135" s="18" t="str">
        <f t="shared" si="1022"/>
        <v/>
      </c>
      <c r="AK5135" s="18" t="str">
        <f t="shared" si="1023"/>
        <v/>
      </c>
      <c r="AP5135" s="6" t="s">
        <v>610</v>
      </c>
      <c r="AT5135" s="10">
        <v>68.6775797403089</v>
      </c>
      <c r="BC5135" s="10">
        <v>126</v>
      </c>
      <c r="BD5135" s="10">
        <v>0</v>
      </c>
    </row>
    <row r="5136" spans="1:56" ht="23.25" x14ac:dyDescent="0.25">
      <c r="A5136" s="6" t="s">
        <v>1713</v>
      </c>
      <c r="B5136" s="23" t="s">
        <v>163</v>
      </c>
      <c r="C5136" s="9" t="s">
        <v>260</v>
      </c>
      <c r="D5136" s="10">
        <v>1000</v>
      </c>
      <c r="E5136" s="11">
        <v>2</v>
      </c>
      <c r="F5136" s="12">
        <v>1</v>
      </c>
      <c r="G5136" s="11">
        <v>4</v>
      </c>
      <c r="H5136" s="12">
        <v>1</v>
      </c>
      <c r="I5136" s="11">
        <v>8</v>
      </c>
      <c r="J5136" s="12">
        <v>7</v>
      </c>
      <c r="K5136" s="10">
        <v>-0.999999999999996</v>
      </c>
      <c r="L5136" s="15">
        <v>-3.2214285714286102</v>
      </c>
      <c r="M5136" s="36">
        <v>79.016460439979298</v>
      </c>
      <c r="N5136" s="36">
        <v>-4.6917697800103797</v>
      </c>
      <c r="O5136" s="15">
        <v>0</v>
      </c>
      <c r="P5136" s="34">
        <v>-6.25</v>
      </c>
      <c r="Q5136" s="10">
        <v>2.0499999999999998</v>
      </c>
      <c r="R5136" s="13">
        <v>-2.95</v>
      </c>
      <c r="S5136" s="25">
        <v>94</v>
      </c>
      <c r="T5136" s="6" t="s">
        <v>72</v>
      </c>
      <c r="U5136" s="17" t="s">
        <v>25</v>
      </c>
      <c r="V5136" s="18" t="str">
        <f>"" &amp; IF(AND(O5136&lt;=-1.5,NOT(ISBLANK(AF5136))),"Z","")</f>
        <v/>
      </c>
      <c r="W5136" s="18" t="str">
        <f t="shared" si="1018"/>
        <v/>
      </c>
      <c r="X5136" s="6"/>
      <c r="AB5136" s="18" t="str">
        <f t="shared" si="1019"/>
        <v/>
      </c>
      <c r="AC5136" s="18" t="str">
        <f t="shared" si="1020"/>
        <v/>
      </c>
      <c r="AD5136" s="18" t="str">
        <f t="shared" si="1026"/>
        <v/>
      </c>
      <c r="AI5136" s="18" t="str">
        <f t="shared" si="1021"/>
        <v/>
      </c>
      <c r="AJ5136" s="18" t="str">
        <f t="shared" si="1022"/>
        <v/>
      </c>
      <c r="AK5136" s="18" t="str">
        <f t="shared" si="1023"/>
        <v/>
      </c>
      <c r="AP5136" s="6" t="s">
        <v>1714</v>
      </c>
      <c r="AT5136" s="10">
        <v>56.2414604399792</v>
      </c>
      <c r="BC5136" s="10">
        <v>122</v>
      </c>
      <c r="BD5136" s="10">
        <v>0</v>
      </c>
    </row>
    <row r="5137" spans="1:56" ht="23.25" x14ac:dyDescent="0.25">
      <c r="A5137" s="6" t="s">
        <v>1713</v>
      </c>
      <c r="B5137" s="26" t="s">
        <v>378</v>
      </c>
      <c r="C5137" s="39" t="s">
        <v>232</v>
      </c>
      <c r="D5137" s="10">
        <v>1000</v>
      </c>
      <c r="E5137" s="24">
        <v>1</v>
      </c>
      <c r="F5137" s="12">
        <v>0</v>
      </c>
      <c r="G5137" s="24">
        <v>1</v>
      </c>
      <c r="H5137" s="12">
        <v>0</v>
      </c>
      <c r="I5137" s="24">
        <v>1</v>
      </c>
      <c r="J5137" s="12">
        <v>0</v>
      </c>
      <c r="K5137" s="10">
        <v>0.59999999999999598</v>
      </c>
      <c r="L5137" s="10">
        <v>-1.2750000000000199</v>
      </c>
      <c r="M5137" s="14">
        <v>97.750030302224204</v>
      </c>
      <c r="N5137" s="14">
        <v>-1.12498484888789</v>
      </c>
      <c r="O5137" s="15">
        <v>0</v>
      </c>
      <c r="P5137" s="16">
        <v>0</v>
      </c>
      <c r="Q5137" s="10">
        <v>1.05</v>
      </c>
      <c r="R5137" s="10">
        <v>1.05</v>
      </c>
      <c r="S5137" s="10">
        <v>10</v>
      </c>
      <c r="T5137" s="30" t="s">
        <v>61</v>
      </c>
      <c r="U5137" s="17" t="s">
        <v>25</v>
      </c>
      <c r="V5137" s="18" t="str">
        <f>"*" &amp; IF(AND(O5137&lt;=-1.5,NOT(ISBLANK(AF5137))),"Z","")</f>
        <v>*</v>
      </c>
      <c r="W5137" s="19" t="str">
        <f t="shared" si="1018"/>
        <v/>
      </c>
      <c r="X5137" s="6"/>
      <c r="AA5137" s="20"/>
      <c r="AB5137" s="18" t="str">
        <f t="shared" si="1019"/>
        <v/>
      </c>
      <c r="AC5137" s="19" t="str">
        <f t="shared" si="1020"/>
        <v/>
      </c>
      <c r="AD5137" s="18" t="str">
        <f t="shared" si="1026"/>
        <v>G</v>
      </c>
      <c r="AI5137" s="18" t="str">
        <f t="shared" si="1021"/>
        <v/>
      </c>
      <c r="AJ5137" s="18" t="str">
        <f t="shared" si="1022"/>
        <v/>
      </c>
      <c r="AK5137" s="18" t="str">
        <f t="shared" si="1023"/>
        <v/>
      </c>
      <c r="AP5137" s="6" t="s">
        <v>377</v>
      </c>
      <c r="AT5137" s="10">
        <v>70.750030302224204</v>
      </c>
      <c r="AU5137" s="21"/>
      <c r="BC5137" s="22">
        <v>121</v>
      </c>
      <c r="BD5137" s="10">
        <v>0</v>
      </c>
    </row>
    <row r="5138" spans="1:56" ht="23.25" x14ac:dyDescent="0.25">
      <c r="A5138" s="6" t="s">
        <v>1713</v>
      </c>
      <c r="B5138" s="26" t="s">
        <v>246</v>
      </c>
      <c r="C5138" s="39" t="s">
        <v>340</v>
      </c>
      <c r="D5138" s="10">
        <v>1000</v>
      </c>
      <c r="E5138" s="24">
        <v>2</v>
      </c>
      <c r="F5138" s="12">
        <v>0</v>
      </c>
      <c r="G5138" s="24">
        <v>1</v>
      </c>
      <c r="H5138" s="12">
        <v>0</v>
      </c>
      <c r="I5138" s="24">
        <v>8</v>
      </c>
      <c r="J5138" s="12">
        <v>1</v>
      </c>
      <c r="K5138" s="10">
        <v>0.35000000000000098</v>
      </c>
      <c r="L5138" s="13">
        <v>-0.30000000000000099</v>
      </c>
      <c r="M5138" s="14">
        <v>96.027429473330599</v>
      </c>
      <c r="N5138" s="14">
        <v>-0.93628526333468198</v>
      </c>
      <c r="O5138" s="15">
        <v>0</v>
      </c>
      <c r="P5138" s="33">
        <v>-1.25</v>
      </c>
      <c r="Q5138" s="10">
        <v>-0.149999999999988</v>
      </c>
      <c r="R5138" s="13">
        <v>-1.19999999999999</v>
      </c>
      <c r="S5138" s="10">
        <v>11</v>
      </c>
      <c r="T5138" s="30" t="s">
        <v>61</v>
      </c>
      <c r="U5138" s="17" t="s">
        <v>25</v>
      </c>
      <c r="V5138" s="18" t="str">
        <f>"" &amp; IF(AND(O5138&lt;=-1.5,NOT(ISBLANK(AF5138))),"Z","")</f>
        <v/>
      </c>
      <c r="W5138" s="18" t="str">
        <f t="shared" si="1018"/>
        <v/>
      </c>
      <c r="X5138" s="6"/>
      <c r="AB5138" s="18" t="str">
        <f t="shared" si="1019"/>
        <v/>
      </c>
      <c r="AC5138" s="18" t="str">
        <f t="shared" si="1020"/>
        <v/>
      </c>
      <c r="AD5138" s="18" t="str">
        <f t="shared" si="1026"/>
        <v/>
      </c>
      <c r="AI5138" s="18" t="str">
        <f t="shared" si="1021"/>
        <v/>
      </c>
      <c r="AJ5138" s="18" t="str">
        <f t="shared" si="1022"/>
        <v/>
      </c>
      <c r="AK5138" s="18" t="str">
        <f t="shared" si="1023"/>
        <v/>
      </c>
      <c r="AP5138" s="6" t="s">
        <v>443</v>
      </c>
      <c r="AT5138" s="10">
        <v>72.252429473330594</v>
      </c>
      <c r="BC5138" s="10">
        <v>127</v>
      </c>
      <c r="BD5138" s="10">
        <v>0</v>
      </c>
    </row>
    <row r="5139" spans="1:56" ht="23.25" x14ac:dyDescent="0.25">
      <c r="A5139" s="6" t="s">
        <v>1713</v>
      </c>
      <c r="B5139" s="26" t="s">
        <v>749</v>
      </c>
      <c r="C5139" s="39" t="s">
        <v>232</v>
      </c>
      <c r="D5139" s="10">
        <v>1000</v>
      </c>
      <c r="E5139" s="24">
        <v>1</v>
      </c>
      <c r="F5139" s="12">
        <v>0</v>
      </c>
      <c r="G5139" s="24">
        <v>2</v>
      </c>
      <c r="H5139" s="12">
        <v>1</v>
      </c>
      <c r="I5139" s="24">
        <v>10</v>
      </c>
      <c r="J5139" s="12">
        <v>3</v>
      </c>
      <c r="K5139" s="10">
        <v>0.94999999999999796</v>
      </c>
      <c r="L5139" s="13">
        <v>0.39999999999997998</v>
      </c>
      <c r="M5139" s="14">
        <v>95.117457658891198</v>
      </c>
      <c r="N5139" s="29">
        <v>0.15872882944563599</v>
      </c>
      <c r="O5139" s="15">
        <v>-1</v>
      </c>
      <c r="P5139" s="33">
        <v>-2.25</v>
      </c>
      <c r="Q5139" s="10">
        <v>-1.8499999999999901</v>
      </c>
      <c r="R5139" s="13">
        <v>-3.6499999999999799</v>
      </c>
      <c r="S5139" s="10">
        <v>17</v>
      </c>
      <c r="T5139" s="30" t="s">
        <v>61</v>
      </c>
      <c r="U5139" s="17" t="s">
        <v>25</v>
      </c>
      <c r="V5139" s="18" t="str">
        <f>"" &amp; IF(AND(O5139&lt;=-1.5,NOT(ISBLANK(AF5139))),"Z","")</f>
        <v/>
      </c>
      <c r="W5139" s="18" t="str">
        <f t="shared" si="1018"/>
        <v/>
      </c>
      <c r="X5139" s="6"/>
      <c r="AB5139" s="18" t="str">
        <f t="shared" si="1019"/>
        <v/>
      </c>
      <c r="AC5139" s="18" t="str">
        <f t="shared" si="1020"/>
        <v/>
      </c>
      <c r="AD5139" s="18" t="str">
        <f t="shared" si="1026"/>
        <v/>
      </c>
      <c r="AI5139" s="18" t="str">
        <f t="shared" si="1021"/>
        <v/>
      </c>
      <c r="AJ5139" s="18" t="str">
        <f t="shared" si="1022"/>
        <v/>
      </c>
      <c r="AK5139" s="18" t="str">
        <f t="shared" si="1023"/>
        <v/>
      </c>
      <c r="AP5139" s="6" t="s">
        <v>562</v>
      </c>
      <c r="AT5139" s="10">
        <v>71.4424576588913</v>
      </c>
      <c r="BC5139" s="10">
        <v>128</v>
      </c>
      <c r="BD5139" s="10">
        <v>0</v>
      </c>
    </row>
    <row r="5140" spans="1:56" ht="23.25" x14ac:dyDescent="0.25">
      <c r="A5140" s="6" t="s">
        <v>1713</v>
      </c>
      <c r="B5140" s="23" t="s">
        <v>368</v>
      </c>
      <c r="C5140" s="39" t="s">
        <v>232</v>
      </c>
      <c r="D5140" s="10">
        <v>1000</v>
      </c>
      <c r="E5140" s="24">
        <v>2</v>
      </c>
      <c r="F5140" s="12">
        <v>0</v>
      </c>
      <c r="G5140" s="24">
        <v>2</v>
      </c>
      <c r="H5140" s="12">
        <v>1</v>
      </c>
      <c r="I5140" s="24">
        <v>11</v>
      </c>
      <c r="J5140" s="12">
        <v>3</v>
      </c>
      <c r="K5140" s="10">
        <v>0.64999999999999503</v>
      </c>
      <c r="L5140" s="13">
        <v>-0.91666666666667396</v>
      </c>
      <c r="M5140" s="36">
        <v>95.291012601001398</v>
      </c>
      <c r="N5140" s="36">
        <v>0.34550630050070202</v>
      </c>
      <c r="O5140" s="15">
        <v>-1</v>
      </c>
      <c r="P5140" s="33">
        <v>-2</v>
      </c>
      <c r="Q5140" s="10">
        <v>1.5</v>
      </c>
      <c r="R5140" s="13">
        <v>-0.19999999999999599</v>
      </c>
      <c r="S5140" s="25">
        <v>126</v>
      </c>
      <c r="T5140" s="30" t="s">
        <v>61</v>
      </c>
      <c r="U5140" s="17" t="s">
        <v>25</v>
      </c>
      <c r="V5140" s="18" t="str">
        <f>"" &amp; IF(AND(O5140&lt;=-1.5,NOT(ISBLANK(AF5140))),"Z","")</f>
        <v/>
      </c>
      <c r="W5140" s="18" t="str">
        <f t="shared" si="1018"/>
        <v/>
      </c>
      <c r="X5140" s="6"/>
      <c r="AB5140" s="18" t="str">
        <f t="shared" si="1019"/>
        <v/>
      </c>
      <c r="AC5140" s="18" t="str">
        <f t="shared" si="1020"/>
        <v/>
      </c>
      <c r="AD5140" s="18" t="str">
        <f t="shared" si="1026"/>
        <v/>
      </c>
      <c r="AI5140" s="18" t="str">
        <f t="shared" si="1021"/>
        <v/>
      </c>
      <c r="AJ5140" s="18" t="str">
        <f t="shared" si="1022"/>
        <v/>
      </c>
      <c r="AK5140" s="18" t="str">
        <f t="shared" si="1023"/>
        <v/>
      </c>
      <c r="AP5140" s="6" t="s">
        <v>562</v>
      </c>
      <c r="AT5140" s="10">
        <v>70.816012601001404</v>
      </c>
      <c r="BC5140" s="10">
        <v>127</v>
      </c>
      <c r="BD5140" s="10">
        <v>0</v>
      </c>
    </row>
    <row r="5141" spans="1:56" ht="23.25" x14ac:dyDescent="0.25">
      <c r="A5141" s="6" t="s">
        <v>1715</v>
      </c>
      <c r="B5141" s="6" t="s">
        <v>209</v>
      </c>
      <c r="C5141" s="9" t="s">
        <v>210</v>
      </c>
      <c r="D5141" s="10">
        <v>1400</v>
      </c>
      <c r="E5141" s="11">
        <v>2</v>
      </c>
      <c r="F5141" s="12">
        <v>0</v>
      </c>
      <c r="G5141" s="11">
        <v>2</v>
      </c>
      <c r="H5141" s="12">
        <v>1</v>
      </c>
      <c r="I5141" s="11">
        <v>5</v>
      </c>
      <c r="J5141" s="12">
        <v>2</v>
      </c>
      <c r="K5141" s="10">
        <v>2.0500000000000198</v>
      </c>
      <c r="L5141" s="13">
        <v>7.5000000000002801E-2</v>
      </c>
      <c r="M5141" s="14">
        <v>89.020373022560904</v>
      </c>
      <c r="N5141" s="14">
        <v>-3.5898134887195701</v>
      </c>
      <c r="O5141" s="15">
        <v>-1</v>
      </c>
      <c r="P5141" s="33">
        <v>-1.25</v>
      </c>
      <c r="Q5141" s="10">
        <v>-1.7</v>
      </c>
      <c r="R5141" s="13">
        <v>-2.7999999999999901</v>
      </c>
      <c r="T5141" s="30" t="s">
        <v>61</v>
      </c>
      <c r="U5141" s="17" t="s">
        <v>25</v>
      </c>
      <c r="V5141" s="18" t="str">
        <f>"" &amp; IF(AND(O5141&lt;=-1.5,NOT(ISBLANK(AF5141))),"Z","")</f>
        <v/>
      </c>
      <c r="W5141" s="18" t="str">
        <f t="shared" si="1018"/>
        <v/>
      </c>
      <c r="X5141" s="6"/>
      <c r="AB5141" s="18" t="str">
        <f t="shared" si="1019"/>
        <v/>
      </c>
      <c r="AC5141" s="18" t="str">
        <f t="shared" si="1020"/>
        <v/>
      </c>
      <c r="AD5141" s="18" t="str">
        <f t="shared" si="1026"/>
        <v/>
      </c>
      <c r="AI5141" s="18" t="str">
        <f t="shared" si="1021"/>
        <v/>
      </c>
      <c r="AJ5141" s="18" t="str">
        <f t="shared" si="1022"/>
        <v/>
      </c>
      <c r="AK5141" s="18" t="str">
        <f t="shared" si="1023"/>
        <v/>
      </c>
      <c r="AP5141" s="6" t="s">
        <v>454</v>
      </c>
      <c r="AT5141" s="10">
        <v>71.445373022560901</v>
      </c>
      <c r="BC5141" s="10">
        <v>119</v>
      </c>
      <c r="BD5141" s="10">
        <v>0</v>
      </c>
    </row>
    <row r="5142" spans="1:56" ht="23.25" x14ac:dyDescent="0.25">
      <c r="A5142" s="6" t="s">
        <v>1715</v>
      </c>
      <c r="B5142" s="26" t="s">
        <v>212</v>
      </c>
      <c r="C5142" s="9" t="s">
        <v>210</v>
      </c>
      <c r="D5142" s="10">
        <v>1400</v>
      </c>
      <c r="E5142" s="11">
        <v>4</v>
      </c>
      <c r="F5142" s="12">
        <v>2</v>
      </c>
      <c r="G5142" s="11">
        <v>4</v>
      </c>
      <c r="H5142" s="12">
        <v>1</v>
      </c>
      <c r="I5142" s="11">
        <v>7</v>
      </c>
      <c r="J5142" s="12">
        <v>7</v>
      </c>
      <c r="K5142" s="10">
        <v>4.0000000000000204</v>
      </c>
      <c r="L5142" s="15">
        <v>0.61875000000000102</v>
      </c>
      <c r="M5142" s="14">
        <v>88.102325878153593</v>
      </c>
      <c r="N5142" s="14">
        <v>-0.14883706092319901</v>
      </c>
      <c r="O5142" s="15">
        <v>0</v>
      </c>
      <c r="P5142" s="33">
        <v>-6</v>
      </c>
      <c r="Q5142" s="10">
        <v>-2.8999999999999901</v>
      </c>
      <c r="R5142" s="13">
        <v>-7.7</v>
      </c>
      <c r="S5142" s="10">
        <v>29</v>
      </c>
      <c r="T5142" s="6" t="s">
        <v>65</v>
      </c>
      <c r="U5142" s="17" t="s">
        <v>25</v>
      </c>
      <c r="V5142" s="18" t="str">
        <f>"" &amp; IF(AND(O5142&lt;=-1.5,NOT(ISBLANK(AF5142))),"Z","")</f>
        <v/>
      </c>
      <c r="W5142" s="18" t="str">
        <f t="shared" si="1018"/>
        <v/>
      </c>
      <c r="X5142" s="6"/>
      <c r="AB5142" s="18" t="str">
        <f t="shared" si="1019"/>
        <v/>
      </c>
      <c r="AC5142" s="18" t="str">
        <f t="shared" si="1020"/>
        <v/>
      </c>
      <c r="AD5142" s="18" t="str">
        <f t="shared" si="1026"/>
        <v/>
      </c>
      <c r="AI5142" s="18" t="str">
        <f t="shared" si="1021"/>
        <v/>
      </c>
      <c r="AJ5142" s="18" t="str">
        <f t="shared" si="1022"/>
        <v/>
      </c>
      <c r="AK5142" s="18" t="str">
        <f t="shared" si="1023"/>
        <v/>
      </c>
      <c r="AP5142" s="6" t="s">
        <v>410</v>
      </c>
      <c r="AT5142" s="10">
        <v>69.827325878153601</v>
      </c>
      <c r="BC5142" s="10">
        <v>118</v>
      </c>
      <c r="BD5142" s="10">
        <v>-2</v>
      </c>
    </row>
    <row r="5143" spans="1:56" ht="23.25" x14ac:dyDescent="0.25">
      <c r="A5143" s="6" t="s">
        <v>1715</v>
      </c>
      <c r="B5143" s="26" t="s">
        <v>394</v>
      </c>
      <c r="C5143" s="37" t="s">
        <v>393</v>
      </c>
      <c r="D5143" s="10">
        <v>1650</v>
      </c>
      <c r="E5143" s="11">
        <v>5</v>
      </c>
      <c r="F5143" s="12">
        <v>2</v>
      </c>
      <c r="G5143" s="11">
        <v>8</v>
      </c>
      <c r="H5143" s="12">
        <v>2</v>
      </c>
      <c r="I5143" s="11">
        <v>5</v>
      </c>
      <c r="J5143" s="12">
        <v>2</v>
      </c>
      <c r="K5143" s="10">
        <v>-1.1499999999999799</v>
      </c>
      <c r="L5143" s="16">
        <v>3.2124999999999901</v>
      </c>
      <c r="M5143" s="29">
        <v>101.63489329095</v>
      </c>
      <c r="N5143" s="29">
        <v>2.81744664547496</v>
      </c>
      <c r="O5143" s="15">
        <v>0</v>
      </c>
      <c r="P5143" s="16">
        <v>0</v>
      </c>
      <c r="Q5143" s="10">
        <v>1.0999999999999901</v>
      </c>
      <c r="R5143" s="16">
        <v>1.0999999999999901</v>
      </c>
      <c r="S5143" s="10">
        <v>10</v>
      </c>
      <c r="T5143" s="6" t="s">
        <v>90</v>
      </c>
      <c r="U5143" s="17" t="s">
        <v>78</v>
      </c>
      <c r="V5143" s="18" t="str">
        <f>"*" &amp; IF(AND(O5143&lt;=-1.5,NOT(ISBLANK(AF5143))),"Z","")</f>
        <v>*</v>
      </c>
      <c r="W5143" s="19" t="str">
        <f t="shared" si="1018"/>
        <v/>
      </c>
      <c r="X5143" s="17" t="s">
        <v>73</v>
      </c>
      <c r="AA5143" s="20"/>
      <c r="AB5143" s="18" t="str">
        <f t="shared" si="1019"/>
        <v/>
      </c>
      <c r="AC5143" s="19" t="str">
        <f t="shared" si="1020"/>
        <v/>
      </c>
      <c r="AD5143" s="18" t="str">
        <f t="shared" si="1026"/>
        <v>GR</v>
      </c>
      <c r="AI5143" s="18" t="str">
        <f t="shared" si="1021"/>
        <v/>
      </c>
      <c r="AJ5143" s="18" t="str">
        <f t="shared" si="1022"/>
        <v/>
      </c>
      <c r="AK5143" s="18" t="str">
        <f t="shared" si="1023"/>
        <v/>
      </c>
      <c r="AP5143" s="6" t="s">
        <v>301</v>
      </c>
      <c r="AT5143" s="10">
        <v>81.884893290949904</v>
      </c>
      <c r="AU5143" s="21"/>
      <c r="BC5143" s="22">
        <v>115</v>
      </c>
      <c r="BD5143" s="10">
        <v>0</v>
      </c>
    </row>
    <row r="5144" spans="1:56" ht="23.25" x14ac:dyDescent="0.25">
      <c r="A5144" s="6" t="s">
        <v>1715</v>
      </c>
      <c r="B5144" s="26" t="s">
        <v>93</v>
      </c>
      <c r="C5144" s="9" t="s">
        <v>260</v>
      </c>
      <c r="D5144" s="10">
        <v>1400</v>
      </c>
      <c r="E5144" s="24">
        <v>3</v>
      </c>
      <c r="F5144" s="12">
        <v>2</v>
      </c>
      <c r="G5144" s="24">
        <v>3</v>
      </c>
      <c r="H5144" s="12">
        <v>3</v>
      </c>
      <c r="I5144" s="24">
        <v>5</v>
      </c>
      <c r="J5144" s="12">
        <v>4</v>
      </c>
      <c r="K5144" s="10">
        <v>-3.3500000000000099</v>
      </c>
      <c r="L5144" s="13">
        <v>-3.0416666666666701</v>
      </c>
      <c r="M5144" s="14">
        <v>95.559003117298005</v>
      </c>
      <c r="N5144" s="29">
        <v>1.2295015586490601</v>
      </c>
      <c r="O5144" s="15">
        <v>-1</v>
      </c>
      <c r="P5144" s="33">
        <v>-1.25</v>
      </c>
      <c r="Q5144" s="10">
        <v>3.3499999999999899</v>
      </c>
      <c r="R5144" s="13">
        <v>2.2999999999999998</v>
      </c>
      <c r="S5144" s="10">
        <v>25</v>
      </c>
      <c r="T5144" s="6" t="s">
        <v>103</v>
      </c>
      <c r="U5144" s="17" t="s">
        <v>25</v>
      </c>
      <c r="V5144" s="18" t="str">
        <f t="shared" ref="V5144:V5161" si="1027">"" &amp; IF(AND(O5144&lt;=-1.5,NOT(ISBLANK(AF5144))),"Z","")</f>
        <v/>
      </c>
      <c r="W5144" s="18" t="str">
        <f t="shared" si="1018"/>
        <v/>
      </c>
      <c r="X5144" s="6"/>
      <c r="AB5144" s="18" t="str">
        <f t="shared" si="1019"/>
        <v/>
      </c>
      <c r="AC5144" s="18" t="str">
        <f t="shared" si="1020"/>
        <v/>
      </c>
      <c r="AD5144" s="18" t="str">
        <f t="shared" si="1026"/>
        <v/>
      </c>
      <c r="AI5144" s="18" t="str">
        <f t="shared" si="1021"/>
        <v/>
      </c>
      <c r="AJ5144" s="18" t="str">
        <f t="shared" si="1022"/>
        <v/>
      </c>
      <c r="AK5144" s="18" t="str">
        <f t="shared" si="1023"/>
        <v/>
      </c>
      <c r="AP5144" s="6" t="s">
        <v>453</v>
      </c>
      <c r="AT5144" s="10">
        <v>71.584003117298096</v>
      </c>
      <c r="BC5144" s="10">
        <v>128</v>
      </c>
      <c r="BD5144" s="10">
        <v>0</v>
      </c>
    </row>
    <row r="5145" spans="1:56" ht="23.25" x14ac:dyDescent="0.25">
      <c r="A5145" s="6" t="s">
        <v>1715</v>
      </c>
      <c r="B5145" s="26" t="s">
        <v>275</v>
      </c>
      <c r="C5145" s="9" t="s">
        <v>258</v>
      </c>
      <c r="D5145" s="10">
        <v>1400</v>
      </c>
      <c r="E5145" s="11">
        <v>5</v>
      </c>
      <c r="F5145" s="12">
        <v>2</v>
      </c>
      <c r="G5145" s="11">
        <v>4</v>
      </c>
      <c r="H5145" s="12">
        <v>2</v>
      </c>
      <c r="I5145" s="11">
        <v>9</v>
      </c>
      <c r="J5145" s="12">
        <v>7</v>
      </c>
      <c r="K5145" s="10">
        <v>3.55</v>
      </c>
      <c r="L5145" s="15">
        <v>1.3500000000000201</v>
      </c>
      <c r="M5145" s="14">
        <v>92.228606855543205</v>
      </c>
      <c r="N5145" s="29">
        <v>1.56430342777156</v>
      </c>
      <c r="O5145" s="15">
        <v>0</v>
      </c>
      <c r="P5145" s="33">
        <v>-4.25</v>
      </c>
      <c r="Q5145" s="10">
        <v>0.64999999999999503</v>
      </c>
      <c r="R5145" s="13">
        <v>-2.80000000000001</v>
      </c>
      <c r="S5145" s="10">
        <v>13</v>
      </c>
      <c r="T5145" s="6" t="s">
        <v>65</v>
      </c>
      <c r="U5145" s="17" t="s">
        <v>25</v>
      </c>
      <c r="V5145" s="18" t="str">
        <f t="shared" si="1027"/>
        <v/>
      </c>
      <c r="W5145" s="18" t="str">
        <f t="shared" si="1018"/>
        <v/>
      </c>
      <c r="X5145" s="6"/>
      <c r="AB5145" s="18" t="str">
        <f t="shared" si="1019"/>
        <v/>
      </c>
      <c r="AC5145" s="18" t="str">
        <f t="shared" si="1020"/>
        <v/>
      </c>
      <c r="AD5145" s="18" t="str">
        <f t="shared" si="1026"/>
        <v/>
      </c>
      <c r="AI5145" s="18" t="str">
        <f t="shared" si="1021"/>
        <v/>
      </c>
      <c r="AJ5145" s="18" t="str">
        <f t="shared" si="1022"/>
        <v/>
      </c>
      <c r="AK5145" s="18" t="str">
        <f t="shared" si="1023"/>
        <v/>
      </c>
      <c r="AP5145" s="6" t="s">
        <v>500</v>
      </c>
      <c r="AT5145" s="10">
        <v>69.503606855543097</v>
      </c>
      <c r="BC5145" s="10">
        <v>133</v>
      </c>
      <c r="BD5145" s="10">
        <v>0</v>
      </c>
    </row>
    <row r="5146" spans="1:56" ht="23.25" x14ac:dyDescent="0.25">
      <c r="A5146" s="6" t="s">
        <v>1715</v>
      </c>
      <c r="B5146" s="23" t="s">
        <v>68</v>
      </c>
      <c r="C5146" s="9" t="s">
        <v>260</v>
      </c>
      <c r="D5146" s="10">
        <v>1400</v>
      </c>
      <c r="E5146" s="11">
        <v>1</v>
      </c>
      <c r="F5146" s="12">
        <v>0</v>
      </c>
      <c r="G5146" s="11">
        <v>1</v>
      </c>
      <c r="H5146" s="12">
        <v>0</v>
      </c>
      <c r="I5146" s="11">
        <v>3</v>
      </c>
      <c r="J5146" s="12">
        <v>2</v>
      </c>
      <c r="K5146" s="10">
        <v>0.19999999999999599</v>
      </c>
      <c r="L5146" s="34">
        <v>1.7888888888888801</v>
      </c>
      <c r="M5146" s="14">
        <v>96.003639379715395</v>
      </c>
      <c r="N5146" s="29">
        <v>5.1819689857666197E-2</v>
      </c>
      <c r="O5146" s="15">
        <v>0</v>
      </c>
      <c r="P5146" s="33">
        <v>-2.5</v>
      </c>
      <c r="Q5146" s="10">
        <v>0.74999999999999301</v>
      </c>
      <c r="R5146" s="10">
        <v>-1.30000000000001</v>
      </c>
      <c r="S5146" s="25">
        <v>64</v>
      </c>
      <c r="T5146" s="32">
        <v>8</v>
      </c>
      <c r="U5146" s="17" t="s">
        <v>25</v>
      </c>
      <c r="V5146" s="18" t="str">
        <f t="shared" si="1027"/>
        <v/>
      </c>
      <c r="W5146" s="19" t="str">
        <f t="shared" si="1018"/>
        <v/>
      </c>
      <c r="X5146" s="6"/>
      <c r="AA5146" s="20"/>
      <c r="AB5146" s="18" t="str">
        <f t="shared" si="1019"/>
        <v/>
      </c>
      <c r="AC5146" s="19" t="str">
        <f t="shared" si="1020"/>
        <v/>
      </c>
      <c r="AD5146" s="18" t="str">
        <f t="shared" si="1026"/>
        <v>GR</v>
      </c>
      <c r="AI5146" s="18" t="str">
        <f t="shared" si="1021"/>
        <v/>
      </c>
      <c r="AJ5146" s="18" t="str">
        <f t="shared" si="1022"/>
        <v/>
      </c>
      <c r="AK5146" s="18" t="str">
        <f t="shared" si="1023"/>
        <v/>
      </c>
      <c r="AP5146" s="6" t="s">
        <v>341</v>
      </c>
      <c r="AT5146" s="10">
        <v>71.353639379715304</v>
      </c>
      <c r="AU5146" s="21"/>
      <c r="BC5146" s="22">
        <v>129</v>
      </c>
      <c r="BD5146" s="10">
        <v>0</v>
      </c>
    </row>
    <row r="5147" spans="1:56" ht="23.25" x14ac:dyDescent="0.25">
      <c r="A5147" s="6" t="s">
        <v>1715</v>
      </c>
      <c r="B5147" s="26" t="s">
        <v>199</v>
      </c>
      <c r="C5147" s="9" t="s">
        <v>423</v>
      </c>
      <c r="D5147" s="10">
        <v>1400</v>
      </c>
      <c r="E5147" s="11">
        <v>3</v>
      </c>
      <c r="F5147" s="12">
        <v>2</v>
      </c>
      <c r="G5147" s="11">
        <v>4</v>
      </c>
      <c r="H5147" s="12">
        <v>2</v>
      </c>
      <c r="I5147" s="11">
        <v>11</v>
      </c>
      <c r="J5147" s="12">
        <v>6</v>
      </c>
      <c r="K5147" s="10">
        <v>-2.1000000000000099</v>
      </c>
      <c r="L5147" s="15">
        <v>-0.52222222222223702</v>
      </c>
      <c r="M5147" s="36">
        <v>91.293184774137202</v>
      </c>
      <c r="N5147" s="36">
        <v>0.14659238706862299</v>
      </c>
      <c r="O5147" s="15">
        <v>0</v>
      </c>
      <c r="P5147" s="34">
        <v>-3.5</v>
      </c>
      <c r="Q5147" s="10">
        <v>1.2999999999999901</v>
      </c>
      <c r="R5147" s="13">
        <v>-1.6</v>
      </c>
      <c r="S5147" s="10">
        <v>23</v>
      </c>
      <c r="T5147" s="6" t="s">
        <v>54</v>
      </c>
      <c r="U5147" s="17" t="s">
        <v>25</v>
      </c>
      <c r="V5147" s="18" t="str">
        <f t="shared" si="1027"/>
        <v/>
      </c>
      <c r="W5147" s="18" t="str">
        <f t="shared" si="1018"/>
        <v/>
      </c>
      <c r="X5147" s="6"/>
      <c r="AB5147" s="18" t="str">
        <f t="shared" si="1019"/>
        <v/>
      </c>
      <c r="AC5147" s="18" t="str">
        <f t="shared" si="1020"/>
        <v/>
      </c>
      <c r="AD5147" s="18" t="str">
        <f t="shared" si="1026"/>
        <v/>
      </c>
      <c r="AI5147" s="18" t="str">
        <f t="shared" si="1021"/>
        <v/>
      </c>
      <c r="AJ5147" s="18" t="str">
        <f t="shared" si="1022"/>
        <v/>
      </c>
      <c r="AK5147" s="18" t="str">
        <f t="shared" si="1023"/>
        <v/>
      </c>
      <c r="AP5147" s="6" t="s">
        <v>598</v>
      </c>
      <c r="AT5147" s="10">
        <v>66.043184774137202</v>
      </c>
      <c r="BC5147" s="10">
        <v>125</v>
      </c>
      <c r="BD5147" s="10">
        <v>0</v>
      </c>
    </row>
    <row r="5148" spans="1:56" ht="23.25" x14ac:dyDescent="0.25">
      <c r="A5148" s="6" t="s">
        <v>1715</v>
      </c>
      <c r="B5148" s="23" t="s">
        <v>487</v>
      </c>
      <c r="C5148" s="37" t="s">
        <v>371</v>
      </c>
      <c r="D5148" s="10">
        <v>1650</v>
      </c>
      <c r="E5148" s="11">
        <v>8</v>
      </c>
      <c r="F5148" s="12">
        <v>3</v>
      </c>
      <c r="G5148" s="11">
        <v>10</v>
      </c>
      <c r="H5148" s="12">
        <v>7</v>
      </c>
      <c r="I5148" s="11">
        <v>11</v>
      </c>
      <c r="J5148" s="12">
        <v>13</v>
      </c>
      <c r="K5148" s="10">
        <v>-1.75000000000001</v>
      </c>
      <c r="L5148" s="15">
        <v>-2.3749999999999898</v>
      </c>
      <c r="M5148" s="14">
        <v>78.678594031262193</v>
      </c>
      <c r="N5148" s="14">
        <v>-1.07029843689332E-2</v>
      </c>
      <c r="O5148" s="15">
        <v>-4</v>
      </c>
      <c r="P5148" s="34">
        <v>-6.5</v>
      </c>
      <c r="Q5148" s="10">
        <v>0.89999999999999902</v>
      </c>
      <c r="R5148" s="13">
        <v>-4.3500000000000103</v>
      </c>
      <c r="S5148" s="25">
        <v>78</v>
      </c>
      <c r="T5148" s="6" t="s">
        <v>111</v>
      </c>
      <c r="U5148" s="6" t="s">
        <v>52</v>
      </c>
      <c r="V5148" s="18" t="str">
        <f t="shared" si="1027"/>
        <v/>
      </c>
      <c r="W5148" s="18" t="str">
        <f t="shared" si="1018"/>
        <v/>
      </c>
      <c r="X5148" s="6"/>
      <c r="AB5148" s="18" t="str">
        <f t="shared" si="1019"/>
        <v/>
      </c>
      <c r="AC5148" s="18" t="str">
        <f t="shared" si="1020"/>
        <v/>
      </c>
      <c r="AD5148" s="18" t="str">
        <f t="shared" si="1026"/>
        <v/>
      </c>
      <c r="AI5148" s="18" t="str">
        <f t="shared" si="1021"/>
        <v/>
      </c>
      <c r="AJ5148" s="18" t="str">
        <f t="shared" si="1022"/>
        <v/>
      </c>
      <c r="AK5148" s="18" t="str">
        <f t="shared" si="1023"/>
        <v/>
      </c>
      <c r="AP5148" s="6" t="s">
        <v>970</v>
      </c>
      <c r="AT5148" s="10">
        <v>56.603594031262098</v>
      </c>
      <c r="BC5148" s="10">
        <v>127</v>
      </c>
      <c r="BD5148" s="10">
        <v>0</v>
      </c>
    </row>
    <row r="5149" spans="1:56" ht="23.25" x14ac:dyDescent="0.25">
      <c r="A5149" s="6" t="s">
        <v>1715</v>
      </c>
      <c r="B5149" s="23" t="s">
        <v>80</v>
      </c>
      <c r="C5149" s="9" t="s">
        <v>260</v>
      </c>
      <c r="D5149" s="10">
        <v>1600</v>
      </c>
      <c r="E5149" s="11">
        <v>1</v>
      </c>
      <c r="F5149" s="12">
        <v>0</v>
      </c>
      <c r="G5149" s="11">
        <v>2</v>
      </c>
      <c r="H5149" s="12">
        <v>0</v>
      </c>
      <c r="I5149" s="11">
        <v>10</v>
      </c>
      <c r="J5149" s="12">
        <v>6</v>
      </c>
      <c r="K5149" s="10">
        <v>3.7999999999999901</v>
      </c>
      <c r="L5149" s="13">
        <v>0</v>
      </c>
      <c r="M5149" s="14">
        <v>444</v>
      </c>
      <c r="N5149" s="14">
        <v>172</v>
      </c>
      <c r="O5149" s="15">
        <v>0</v>
      </c>
      <c r="P5149" s="33">
        <v>-6.05</v>
      </c>
      <c r="Q5149" s="10">
        <v>0.64999999999999503</v>
      </c>
      <c r="R5149" s="13">
        <v>-4.45</v>
      </c>
      <c r="S5149" s="25">
        <v>67</v>
      </c>
      <c r="T5149" s="30" t="s">
        <v>61</v>
      </c>
      <c r="U5149" s="17" t="s">
        <v>25</v>
      </c>
      <c r="V5149" s="18" t="str">
        <f t="shared" si="1027"/>
        <v/>
      </c>
      <c r="W5149" s="18" t="str">
        <f t="shared" si="1018"/>
        <v/>
      </c>
      <c r="X5149" s="6"/>
      <c r="AB5149" s="18" t="str">
        <f t="shared" si="1019"/>
        <v/>
      </c>
      <c r="AC5149" s="18" t="str">
        <f t="shared" si="1020"/>
        <v/>
      </c>
      <c r="AD5149" s="18" t="str">
        <f t="shared" si="1026"/>
        <v/>
      </c>
      <c r="AI5149" s="18" t="str">
        <f t="shared" si="1021"/>
        <v/>
      </c>
      <c r="AJ5149" s="18" t="str">
        <f t="shared" si="1022"/>
        <v/>
      </c>
      <c r="AK5149" s="18" t="str">
        <f t="shared" si="1023"/>
        <v/>
      </c>
      <c r="AP5149" s="6" t="s">
        <v>1716</v>
      </c>
      <c r="AT5149" s="10">
        <v>410.625</v>
      </c>
      <c r="BC5149" s="10">
        <v>128</v>
      </c>
      <c r="BD5149" s="10">
        <v>-1</v>
      </c>
    </row>
    <row r="5150" spans="1:56" ht="23.25" x14ac:dyDescent="0.25">
      <c r="A5150" s="6" t="s">
        <v>1717</v>
      </c>
      <c r="B5150" s="6" t="s">
        <v>280</v>
      </c>
      <c r="C5150" s="9" t="s">
        <v>589</v>
      </c>
      <c r="D5150" s="10">
        <v>1000</v>
      </c>
      <c r="E5150" s="11">
        <v>10</v>
      </c>
      <c r="F5150" s="12">
        <v>3</v>
      </c>
      <c r="G5150" s="11">
        <v>11</v>
      </c>
      <c r="H5150" s="12">
        <v>4</v>
      </c>
      <c r="I5150" s="11">
        <v>13</v>
      </c>
      <c r="J5150" s="12">
        <v>13</v>
      </c>
      <c r="K5150" s="10">
        <v>-0.80000000000000104</v>
      </c>
      <c r="L5150" s="15">
        <v>-1.10833333333337</v>
      </c>
      <c r="M5150" s="14">
        <v>77.140878627289993</v>
      </c>
      <c r="N5150" s="14">
        <v>-1.1295606863549801</v>
      </c>
      <c r="O5150" s="15">
        <v>-1</v>
      </c>
      <c r="P5150" s="34">
        <v>-9</v>
      </c>
      <c r="Q5150" s="10">
        <v>-0.74999999999999301</v>
      </c>
      <c r="R5150" s="13">
        <v>-8.0500000000000007</v>
      </c>
      <c r="T5150" s="6" t="s">
        <v>57</v>
      </c>
      <c r="U5150" s="6" t="s">
        <v>52</v>
      </c>
      <c r="V5150" s="18" t="str">
        <f t="shared" si="1027"/>
        <v/>
      </c>
      <c r="W5150" s="18" t="str">
        <f t="shared" si="1018"/>
        <v/>
      </c>
      <c r="X5150" s="6"/>
      <c r="AB5150" s="18" t="str">
        <f t="shared" si="1019"/>
        <v/>
      </c>
      <c r="AC5150" s="18" t="str">
        <f t="shared" si="1020"/>
        <v/>
      </c>
      <c r="AD5150" s="18" t="str">
        <f t="shared" si="1026"/>
        <v/>
      </c>
      <c r="AI5150" s="18" t="str">
        <f t="shared" si="1021"/>
        <v/>
      </c>
      <c r="AJ5150" s="18" t="str">
        <f t="shared" si="1022"/>
        <v/>
      </c>
      <c r="AK5150" s="18" t="str">
        <f t="shared" si="1023"/>
        <v/>
      </c>
      <c r="AP5150" s="6" t="s">
        <v>940</v>
      </c>
      <c r="AT5150" s="10">
        <v>52.115878627290002</v>
      </c>
      <c r="BC5150" s="10">
        <v>127</v>
      </c>
      <c r="BD5150" s="10">
        <v>-1</v>
      </c>
    </row>
    <row r="5151" spans="1:56" ht="23.25" x14ac:dyDescent="0.25">
      <c r="A5151" s="6" t="s">
        <v>1717</v>
      </c>
      <c r="B5151" s="26" t="s">
        <v>134</v>
      </c>
      <c r="C5151" s="9" t="s">
        <v>258</v>
      </c>
      <c r="D5151" s="10">
        <v>1000</v>
      </c>
      <c r="E5151" s="24">
        <v>8</v>
      </c>
      <c r="F5151" s="12">
        <v>2</v>
      </c>
      <c r="G5151" s="24">
        <v>12</v>
      </c>
      <c r="H5151" s="12">
        <v>3</v>
      </c>
      <c r="I5151" s="24">
        <v>13</v>
      </c>
      <c r="J5151" s="12">
        <v>16</v>
      </c>
      <c r="K5151" s="10">
        <v>-0.19999999999999599</v>
      </c>
      <c r="L5151" s="13">
        <v>0.22499999999998699</v>
      </c>
      <c r="M5151" s="14">
        <v>74.484405112054006</v>
      </c>
      <c r="N5151" s="29">
        <v>0.34220255602697602</v>
      </c>
      <c r="O5151" s="15">
        <v>-1</v>
      </c>
      <c r="P5151" s="33">
        <v>-13.25</v>
      </c>
      <c r="Q5151" s="10">
        <v>0.89999999999999902</v>
      </c>
      <c r="R5151" s="13">
        <v>-9.7999999999999901</v>
      </c>
      <c r="S5151" s="10">
        <v>14</v>
      </c>
      <c r="T5151" s="6" t="s">
        <v>111</v>
      </c>
      <c r="U5151" s="6" t="s">
        <v>52</v>
      </c>
      <c r="V5151" s="18" t="str">
        <f t="shared" si="1027"/>
        <v/>
      </c>
      <c r="W5151" s="18" t="str">
        <f t="shared" si="1018"/>
        <v/>
      </c>
      <c r="X5151" s="6"/>
      <c r="AB5151" s="18" t="str">
        <f t="shared" si="1019"/>
        <v/>
      </c>
      <c r="AC5151" s="18" t="str">
        <f t="shared" si="1020"/>
        <v/>
      </c>
      <c r="AD5151" s="18" t="str">
        <f t="shared" si="1026"/>
        <v/>
      </c>
      <c r="AI5151" s="18" t="str">
        <f t="shared" si="1021"/>
        <v/>
      </c>
      <c r="AJ5151" s="18" t="str">
        <f t="shared" si="1022"/>
        <v/>
      </c>
      <c r="AK5151" s="18" t="str">
        <f t="shared" si="1023"/>
        <v/>
      </c>
      <c r="AP5151" s="6" t="s">
        <v>1718</v>
      </c>
      <c r="AT5151" s="10">
        <v>50.309405112054002</v>
      </c>
      <c r="BC5151" s="10">
        <v>126</v>
      </c>
      <c r="BD5151" s="10">
        <v>-2</v>
      </c>
    </row>
    <row r="5152" spans="1:56" ht="23.25" x14ac:dyDescent="0.25">
      <c r="A5152" s="6" t="s">
        <v>1719</v>
      </c>
      <c r="B5152" s="6" t="s">
        <v>281</v>
      </c>
      <c r="C5152" s="9" t="s">
        <v>423</v>
      </c>
      <c r="D5152" s="10">
        <v>1200</v>
      </c>
      <c r="E5152" s="24">
        <v>6</v>
      </c>
      <c r="F5152" s="12">
        <v>5</v>
      </c>
      <c r="G5152" s="24">
        <v>6</v>
      </c>
      <c r="H5152" s="12">
        <v>5</v>
      </c>
      <c r="I5152" s="24">
        <v>8</v>
      </c>
      <c r="J5152" s="12">
        <v>10</v>
      </c>
      <c r="K5152" s="10">
        <v>1.6499999999999899</v>
      </c>
      <c r="L5152" s="15">
        <v>-0.625</v>
      </c>
      <c r="M5152" s="14">
        <v>84.589649206011003</v>
      </c>
      <c r="N5152" s="14">
        <v>-0.15517539699452201</v>
      </c>
      <c r="O5152" s="15">
        <v>0</v>
      </c>
      <c r="P5152" s="34">
        <v>-4.5</v>
      </c>
      <c r="Q5152" s="10">
        <v>0.64999999999999503</v>
      </c>
      <c r="R5152" s="13">
        <v>-2.9000000000000101</v>
      </c>
      <c r="T5152" s="6" t="s">
        <v>111</v>
      </c>
      <c r="U5152" s="6" t="s">
        <v>52</v>
      </c>
      <c r="V5152" s="18" t="str">
        <f t="shared" si="1027"/>
        <v/>
      </c>
      <c r="W5152" s="18" t="str">
        <f t="shared" si="1018"/>
        <v/>
      </c>
      <c r="X5152" s="6"/>
      <c r="AB5152" s="18" t="str">
        <f t="shared" si="1019"/>
        <v/>
      </c>
      <c r="AC5152" s="18" t="str">
        <f t="shared" si="1020"/>
        <v/>
      </c>
      <c r="AD5152" s="18" t="str">
        <f t="shared" si="1026"/>
        <v/>
      </c>
      <c r="AI5152" s="18" t="str">
        <f t="shared" si="1021"/>
        <v/>
      </c>
      <c r="AJ5152" s="18" t="str">
        <f t="shared" si="1022"/>
        <v/>
      </c>
      <c r="AK5152" s="18" t="str">
        <f t="shared" si="1023"/>
        <v/>
      </c>
      <c r="AP5152" s="6" t="s">
        <v>1207</v>
      </c>
      <c r="AT5152" s="10">
        <v>60.939649206010998</v>
      </c>
      <c r="BC5152" s="10">
        <v>128</v>
      </c>
      <c r="BD5152" s="10">
        <v>0</v>
      </c>
    </row>
    <row r="5153" spans="1:56" ht="23.25" x14ac:dyDescent="0.25">
      <c r="A5153" s="6" t="s">
        <v>1719</v>
      </c>
      <c r="B5153" s="26" t="s">
        <v>137</v>
      </c>
      <c r="C5153" s="9" t="s">
        <v>258</v>
      </c>
      <c r="D5153" s="10">
        <v>1400</v>
      </c>
      <c r="E5153" s="24">
        <v>6</v>
      </c>
      <c r="F5153" s="12">
        <v>3</v>
      </c>
      <c r="G5153" s="24">
        <v>8</v>
      </c>
      <c r="H5153" s="12">
        <v>4</v>
      </c>
      <c r="I5153" s="24">
        <v>14</v>
      </c>
      <c r="J5153" s="12">
        <v>14</v>
      </c>
      <c r="K5153" s="10">
        <v>1.2000000000000099</v>
      </c>
      <c r="L5153" s="15">
        <v>2.1666666666666798</v>
      </c>
      <c r="M5153" s="14">
        <v>80.270709882633895</v>
      </c>
      <c r="N5153" s="29">
        <v>1.0353549413169101</v>
      </c>
      <c r="O5153" s="15">
        <v>-1</v>
      </c>
      <c r="P5153" s="33">
        <v>-9.5</v>
      </c>
      <c r="Q5153" s="10">
        <v>-0.70000000000000295</v>
      </c>
      <c r="R5153" s="13">
        <v>-8.4</v>
      </c>
      <c r="S5153" s="10">
        <v>21</v>
      </c>
      <c r="T5153" s="6" t="s">
        <v>57</v>
      </c>
      <c r="U5153" s="17" t="s">
        <v>25</v>
      </c>
      <c r="V5153" s="18" t="str">
        <f t="shared" si="1027"/>
        <v/>
      </c>
      <c r="W5153" s="18" t="str">
        <f t="shared" si="1018"/>
        <v/>
      </c>
      <c r="X5153" s="6"/>
      <c r="AB5153" s="18" t="str">
        <f t="shared" si="1019"/>
        <v/>
      </c>
      <c r="AC5153" s="18" t="str">
        <f t="shared" si="1020"/>
        <v/>
      </c>
      <c r="AD5153" s="18" t="str">
        <f t="shared" si="1026"/>
        <v/>
      </c>
      <c r="AI5153" s="18" t="str">
        <f t="shared" si="1021"/>
        <v/>
      </c>
      <c r="AJ5153" s="18" t="str">
        <f t="shared" si="1022"/>
        <v/>
      </c>
      <c r="AK5153" s="18" t="str">
        <f t="shared" si="1023"/>
        <v/>
      </c>
      <c r="AP5153" s="6" t="s">
        <v>1190</v>
      </c>
      <c r="AT5153" s="10">
        <v>54.8207098826338</v>
      </c>
      <c r="BC5153" s="10">
        <v>125</v>
      </c>
      <c r="BD5153" s="10">
        <v>-2</v>
      </c>
    </row>
    <row r="5154" spans="1:56" ht="23.25" x14ac:dyDescent="0.25">
      <c r="A5154" s="6" t="s">
        <v>1720</v>
      </c>
      <c r="B5154" s="6" t="s">
        <v>281</v>
      </c>
      <c r="C5154" s="9" t="s">
        <v>423</v>
      </c>
      <c r="D5154" s="10">
        <v>1400</v>
      </c>
      <c r="E5154" s="11">
        <v>7</v>
      </c>
      <c r="F5154" s="12">
        <v>6</v>
      </c>
      <c r="G5154" s="11">
        <v>7</v>
      </c>
      <c r="H5154" s="12">
        <v>4</v>
      </c>
      <c r="I5154" s="11">
        <v>9</v>
      </c>
      <c r="J5154" s="12">
        <v>4</v>
      </c>
      <c r="K5154" s="10">
        <v>4.9999999999990101E-2</v>
      </c>
      <c r="L5154" s="34">
        <v>1.37499999999999</v>
      </c>
      <c r="M5154" s="14">
        <v>93.238170271154999</v>
      </c>
      <c r="N5154" s="14">
        <v>-8.0914864422538799E-2</v>
      </c>
      <c r="O5154" s="15">
        <v>2</v>
      </c>
      <c r="P5154" s="16">
        <v>0</v>
      </c>
      <c r="Q5154" s="10">
        <v>-0.85000000000000897</v>
      </c>
      <c r="R5154" s="10">
        <v>-0.75000000000001099</v>
      </c>
      <c r="T5154" s="6" t="s">
        <v>111</v>
      </c>
      <c r="U5154" s="6" t="s">
        <v>52</v>
      </c>
      <c r="V5154" s="18" t="str">
        <f t="shared" si="1027"/>
        <v/>
      </c>
      <c r="W5154" s="18" t="str">
        <f t="shared" si="1018"/>
        <v/>
      </c>
      <c r="X5154" s="6"/>
      <c r="AB5154" s="18" t="str">
        <f t="shared" si="1019"/>
        <v>*</v>
      </c>
      <c r="AC5154" s="18" t="str">
        <f t="shared" si="1020"/>
        <v/>
      </c>
      <c r="AD5154" s="18" t="str">
        <f t="shared" si="1026"/>
        <v/>
      </c>
      <c r="AI5154" s="18" t="str">
        <f t="shared" si="1021"/>
        <v/>
      </c>
      <c r="AJ5154" s="18" t="str">
        <f t="shared" si="1022"/>
        <v/>
      </c>
      <c r="AK5154" s="18" t="str">
        <f t="shared" si="1023"/>
        <v/>
      </c>
      <c r="AP5154" s="6" t="s">
        <v>307</v>
      </c>
      <c r="AT5154" s="10">
        <v>68.963170271154894</v>
      </c>
      <c r="BC5154" s="10">
        <v>127</v>
      </c>
      <c r="BD5154" s="10">
        <v>0</v>
      </c>
    </row>
    <row r="5155" spans="1:56" ht="23.25" x14ac:dyDescent="0.25">
      <c r="A5155" s="6" t="s">
        <v>1720</v>
      </c>
      <c r="B5155" s="26" t="s">
        <v>283</v>
      </c>
      <c r="C5155" s="9" t="s">
        <v>423</v>
      </c>
      <c r="D5155" s="10">
        <v>1400</v>
      </c>
      <c r="E5155" s="24">
        <v>9</v>
      </c>
      <c r="F5155" s="12">
        <v>5</v>
      </c>
      <c r="G5155" s="24">
        <v>11</v>
      </c>
      <c r="H5155" s="12">
        <v>5</v>
      </c>
      <c r="I5155" s="24">
        <v>13</v>
      </c>
      <c r="J5155" s="12">
        <v>12</v>
      </c>
      <c r="K5155" s="10">
        <v>-2.2999999999999998</v>
      </c>
      <c r="L5155" s="13">
        <v>0</v>
      </c>
      <c r="M5155" s="14">
        <v>444</v>
      </c>
      <c r="N5155" s="14">
        <v>172</v>
      </c>
      <c r="O5155" s="15">
        <v>0</v>
      </c>
      <c r="P5155" s="33">
        <v>-7</v>
      </c>
      <c r="Q5155" s="10">
        <v>-6.6</v>
      </c>
      <c r="R5155" s="13">
        <v>-12.3</v>
      </c>
      <c r="S5155" s="10">
        <v>27</v>
      </c>
      <c r="T5155" s="6" t="s">
        <v>57</v>
      </c>
      <c r="U5155" s="6" t="s">
        <v>52</v>
      </c>
      <c r="V5155" s="18" t="str">
        <f t="shared" si="1027"/>
        <v/>
      </c>
      <c r="W5155" s="18" t="str">
        <f t="shared" si="1018"/>
        <v/>
      </c>
      <c r="X5155" s="6"/>
      <c r="AB5155" s="18" t="str">
        <f t="shared" si="1019"/>
        <v/>
      </c>
      <c r="AC5155" s="18" t="str">
        <f t="shared" si="1020"/>
        <v/>
      </c>
      <c r="AD5155" s="18" t="str">
        <f t="shared" si="1026"/>
        <v/>
      </c>
      <c r="AI5155" s="18" t="str">
        <f t="shared" si="1021"/>
        <v/>
      </c>
      <c r="AJ5155" s="18" t="str">
        <f t="shared" si="1022"/>
        <v/>
      </c>
      <c r="AK5155" s="18" t="str">
        <f t="shared" si="1023"/>
        <v/>
      </c>
      <c r="AP5155" s="6" t="s">
        <v>1721</v>
      </c>
      <c r="AT5155" s="10">
        <v>400.625</v>
      </c>
      <c r="BC5155" s="10">
        <v>129</v>
      </c>
      <c r="BD5155" s="10">
        <v>-2</v>
      </c>
    </row>
    <row r="5156" spans="1:56" ht="23.25" x14ac:dyDescent="0.25">
      <c r="A5156" s="6" t="s">
        <v>1722</v>
      </c>
      <c r="B5156" s="6" t="s">
        <v>283</v>
      </c>
      <c r="C5156" s="9" t="s">
        <v>423</v>
      </c>
      <c r="D5156" s="10">
        <v>1200</v>
      </c>
      <c r="E5156" s="11">
        <v>6</v>
      </c>
      <c r="F5156" s="12">
        <v>5</v>
      </c>
      <c r="G5156" s="11">
        <v>6</v>
      </c>
      <c r="H5156" s="12">
        <v>2</v>
      </c>
      <c r="I5156" s="11">
        <v>7</v>
      </c>
      <c r="J5156" s="12">
        <v>4</v>
      </c>
      <c r="K5156" s="10">
        <v>-0.64999999999999503</v>
      </c>
      <c r="L5156" s="34">
        <v>2.2142857142857402</v>
      </c>
      <c r="M5156" s="14">
        <v>97.6594377884241</v>
      </c>
      <c r="N5156" s="29">
        <v>1.7797188942120801</v>
      </c>
      <c r="O5156" s="35">
        <v>3</v>
      </c>
      <c r="P5156" s="33">
        <v>-1.75</v>
      </c>
      <c r="Q5156" s="10">
        <v>2.44999999999999</v>
      </c>
      <c r="R5156" s="10">
        <v>1.0999999999999901</v>
      </c>
      <c r="T5156" s="6" t="s">
        <v>90</v>
      </c>
      <c r="U5156" s="6" t="s">
        <v>52</v>
      </c>
      <c r="V5156" s="18" t="str">
        <f t="shared" si="1027"/>
        <v/>
      </c>
      <c r="W5156" s="18" t="str">
        <f t="shared" si="1018"/>
        <v/>
      </c>
      <c r="X5156" s="6"/>
      <c r="AB5156" s="18" t="str">
        <f t="shared" si="1019"/>
        <v/>
      </c>
      <c r="AC5156" s="18" t="str">
        <f t="shared" si="1020"/>
        <v/>
      </c>
      <c r="AD5156" s="18" t="str">
        <f t="shared" si="1026"/>
        <v/>
      </c>
      <c r="AI5156" s="18" t="str">
        <f t="shared" si="1021"/>
        <v/>
      </c>
      <c r="AJ5156" s="18" t="str">
        <f t="shared" si="1022"/>
        <v/>
      </c>
      <c r="AK5156" s="18" t="str">
        <f t="shared" si="1023"/>
        <v/>
      </c>
      <c r="AP5156" s="6" t="s">
        <v>674</v>
      </c>
      <c r="AT5156" s="10">
        <v>74.934437788424205</v>
      </c>
      <c r="BC5156" s="10">
        <v>125</v>
      </c>
      <c r="BD5156" s="10">
        <v>0</v>
      </c>
    </row>
    <row r="5157" spans="1:56" ht="23.25" x14ac:dyDescent="0.25">
      <c r="A5157" s="6" t="s">
        <v>1722</v>
      </c>
      <c r="B5157" s="26" t="s">
        <v>82</v>
      </c>
      <c r="C5157" s="9" t="s">
        <v>589</v>
      </c>
      <c r="D5157" s="10">
        <v>1200</v>
      </c>
      <c r="E5157" s="11">
        <v>11</v>
      </c>
      <c r="F5157" s="12">
        <v>6</v>
      </c>
      <c r="G5157" s="11">
        <v>13</v>
      </c>
      <c r="H5157" s="12">
        <v>7</v>
      </c>
      <c r="I5157" s="11">
        <v>13</v>
      </c>
      <c r="J5157" s="12">
        <v>9</v>
      </c>
      <c r="K5157" s="10">
        <v>-0.54999999999999705</v>
      </c>
      <c r="L5157" s="15">
        <v>0.86250000000004201</v>
      </c>
      <c r="M5157" s="14">
        <v>86.002551048159305</v>
      </c>
      <c r="N5157" s="29">
        <v>0.20127552407963401</v>
      </c>
      <c r="O5157" s="15">
        <v>0</v>
      </c>
      <c r="P5157" s="33">
        <v>-2.25</v>
      </c>
      <c r="Q5157" s="10">
        <v>9.9999999999997896E-2</v>
      </c>
      <c r="R5157" s="13">
        <v>-1.7</v>
      </c>
      <c r="S5157" s="10">
        <v>15</v>
      </c>
      <c r="T5157" s="6" t="s">
        <v>57</v>
      </c>
      <c r="U5157" s="6" t="s">
        <v>52</v>
      </c>
      <c r="V5157" s="18" t="str">
        <f t="shared" si="1027"/>
        <v/>
      </c>
      <c r="W5157" s="18" t="str">
        <f t="shared" si="1018"/>
        <v/>
      </c>
      <c r="X5157" s="6"/>
      <c r="AB5157" s="18" t="str">
        <f t="shared" si="1019"/>
        <v/>
      </c>
      <c r="AC5157" s="18" t="str">
        <f t="shared" si="1020"/>
        <v/>
      </c>
      <c r="AD5157" s="18" t="str">
        <f t="shared" si="1026"/>
        <v/>
      </c>
      <c r="AI5157" s="18" t="str">
        <f t="shared" si="1021"/>
        <v/>
      </c>
      <c r="AJ5157" s="18" t="str">
        <f t="shared" si="1022"/>
        <v/>
      </c>
      <c r="AK5157" s="18" t="str">
        <f t="shared" si="1023"/>
        <v/>
      </c>
      <c r="AP5157" s="6" t="s">
        <v>1356</v>
      </c>
      <c r="AT5157" s="10">
        <v>62.902551048159303</v>
      </c>
      <c r="BC5157" s="10">
        <v>128</v>
      </c>
      <c r="BD5157" s="10">
        <v>0</v>
      </c>
    </row>
    <row r="5158" spans="1:56" ht="23.25" x14ac:dyDescent="0.25">
      <c r="A5158" s="6" t="s">
        <v>1723</v>
      </c>
      <c r="B5158" s="6" t="s">
        <v>313</v>
      </c>
      <c r="C5158" s="39" t="s">
        <v>195</v>
      </c>
      <c r="D5158" s="10">
        <v>1000</v>
      </c>
      <c r="E5158" s="24">
        <v>7</v>
      </c>
      <c r="F5158" s="12">
        <v>3</v>
      </c>
      <c r="G5158" s="24">
        <v>9</v>
      </c>
      <c r="H5158" s="12">
        <v>8</v>
      </c>
      <c r="I5158" s="24">
        <v>8</v>
      </c>
      <c r="J5158" s="12">
        <v>6</v>
      </c>
      <c r="K5158" s="10">
        <v>0.54999999999999705</v>
      </c>
      <c r="L5158" s="10">
        <v>0.33000000000000501</v>
      </c>
      <c r="M5158" s="14">
        <v>88.299251395892199</v>
      </c>
      <c r="N5158" s="14">
        <v>-1.0003743020539</v>
      </c>
      <c r="O5158" s="15">
        <v>-5</v>
      </c>
      <c r="P5158" s="16">
        <v>2.5</v>
      </c>
      <c r="Q5158" s="10">
        <v>-1.45</v>
      </c>
      <c r="R5158" s="10">
        <v>0.50000000000000699</v>
      </c>
      <c r="T5158" s="6" t="s">
        <v>57</v>
      </c>
      <c r="U5158" s="6" t="s">
        <v>52</v>
      </c>
      <c r="V5158" s="18" t="str">
        <f t="shared" si="1027"/>
        <v/>
      </c>
      <c r="W5158" s="18" t="str">
        <f t="shared" si="1018"/>
        <v/>
      </c>
      <c r="X5158" s="6"/>
      <c r="AB5158" s="18" t="str">
        <f t="shared" si="1019"/>
        <v/>
      </c>
      <c r="AC5158" s="18" t="str">
        <f t="shared" si="1020"/>
        <v/>
      </c>
      <c r="AD5158" s="18" t="str">
        <f t="shared" ref="AD5158:AD5189" si="1028">IF(AND(OR(I5158=1,I5158=2,I5158=3,I5158=4),M5158&gt;=97.5),"G",IF(OR(AND(J5158&lt;=3,I5158&lt;8,P5158&gt;-1.6,M5158&gt;=95,M5158&lt;300),AND(OR(I5158=1,I5158=2,I5158=3),M5158&lt;97.5)),"GR",""))</f>
        <v/>
      </c>
      <c r="AI5158" s="18" t="str">
        <f t="shared" si="1021"/>
        <v/>
      </c>
      <c r="AJ5158" s="18" t="str">
        <f t="shared" si="1022"/>
        <v/>
      </c>
      <c r="AK5158" s="18" t="str">
        <f t="shared" si="1023"/>
        <v/>
      </c>
      <c r="AP5158" s="6" t="s">
        <v>549</v>
      </c>
      <c r="AT5158" s="10">
        <v>68.999251395892202</v>
      </c>
      <c r="BC5158" s="10">
        <v>120</v>
      </c>
      <c r="BD5158" s="10">
        <v>0</v>
      </c>
    </row>
    <row r="5159" spans="1:56" ht="23.25" x14ac:dyDescent="0.25">
      <c r="A5159" s="6" t="s">
        <v>1723</v>
      </c>
      <c r="B5159" s="23" t="s">
        <v>381</v>
      </c>
      <c r="C5159" s="39" t="s">
        <v>293</v>
      </c>
      <c r="D5159" s="10">
        <v>1000</v>
      </c>
      <c r="E5159" s="24">
        <v>10</v>
      </c>
      <c r="F5159" s="12">
        <v>5</v>
      </c>
      <c r="G5159" s="24">
        <v>10</v>
      </c>
      <c r="H5159" s="12">
        <v>9</v>
      </c>
      <c r="I5159" s="24">
        <v>8</v>
      </c>
      <c r="J5159" s="12">
        <v>6</v>
      </c>
      <c r="K5159" s="10">
        <v>0.59999999999999598</v>
      </c>
      <c r="L5159" s="34">
        <v>1.19</v>
      </c>
      <c r="M5159" s="14">
        <v>88.892457863954903</v>
      </c>
      <c r="N5159" s="14">
        <v>-0.55377106802254195</v>
      </c>
      <c r="O5159" s="15">
        <v>-4</v>
      </c>
      <c r="P5159" s="16">
        <v>3</v>
      </c>
      <c r="Q5159" s="10">
        <v>-2.2000000000000099</v>
      </c>
      <c r="R5159" s="10">
        <v>0.19999999999999599</v>
      </c>
      <c r="S5159" s="25">
        <v>140</v>
      </c>
      <c r="T5159" s="6" t="s">
        <v>57</v>
      </c>
      <c r="U5159" s="6" t="s">
        <v>52</v>
      </c>
      <c r="V5159" s="18" t="str">
        <f t="shared" si="1027"/>
        <v/>
      </c>
      <c r="W5159" s="18" t="str">
        <f t="shared" si="1018"/>
        <v/>
      </c>
      <c r="X5159" s="6"/>
      <c r="AB5159" s="18" t="str">
        <f t="shared" si="1019"/>
        <v/>
      </c>
      <c r="AC5159" s="18" t="str">
        <f t="shared" si="1020"/>
        <v/>
      </c>
      <c r="AD5159" s="18" t="str">
        <f t="shared" si="1028"/>
        <v/>
      </c>
      <c r="AI5159" s="18" t="str">
        <f t="shared" si="1021"/>
        <v/>
      </c>
      <c r="AJ5159" s="18" t="str">
        <f t="shared" si="1022"/>
        <v/>
      </c>
      <c r="AK5159" s="18" t="str">
        <f t="shared" si="1023"/>
        <v/>
      </c>
      <c r="AP5159" s="6" t="s">
        <v>549</v>
      </c>
      <c r="AT5159" s="10">
        <v>70.517457863954903</v>
      </c>
      <c r="BC5159" s="10">
        <v>121</v>
      </c>
      <c r="BD5159" s="10">
        <v>0</v>
      </c>
    </row>
    <row r="5160" spans="1:56" ht="23.25" x14ac:dyDescent="0.25">
      <c r="A5160" s="6" t="s">
        <v>1723</v>
      </c>
      <c r="B5160" s="26" t="s">
        <v>536</v>
      </c>
      <c r="C5160" s="39" t="s">
        <v>195</v>
      </c>
      <c r="D5160" s="10">
        <v>1000</v>
      </c>
      <c r="E5160" s="11">
        <v>8</v>
      </c>
      <c r="F5160" s="12">
        <v>4</v>
      </c>
      <c r="G5160" s="11">
        <v>9</v>
      </c>
      <c r="H5160" s="12">
        <v>7</v>
      </c>
      <c r="I5160" s="11">
        <v>8</v>
      </c>
      <c r="J5160" s="12">
        <v>6</v>
      </c>
      <c r="K5160" s="10">
        <v>4.9999999999998899E-2</v>
      </c>
      <c r="L5160" s="15">
        <v>2.2400000000000202</v>
      </c>
      <c r="M5160" s="14">
        <v>87.167109918838506</v>
      </c>
      <c r="N5160" s="14">
        <v>-2.0164450405807299</v>
      </c>
      <c r="O5160" s="15">
        <v>-3</v>
      </c>
      <c r="P5160" s="16">
        <v>1.5</v>
      </c>
      <c r="Q5160" s="10">
        <v>-4.0499999999999901</v>
      </c>
      <c r="R5160" s="13">
        <v>-2.85</v>
      </c>
      <c r="S5160" s="10">
        <v>14</v>
      </c>
      <c r="T5160" s="6" t="s">
        <v>57</v>
      </c>
      <c r="U5160" s="6" t="s">
        <v>52</v>
      </c>
      <c r="V5160" s="18" t="str">
        <f t="shared" si="1027"/>
        <v/>
      </c>
      <c r="W5160" s="18" t="str">
        <f t="shared" si="1018"/>
        <v/>
      </c>
      <c r="X5160" s="6"/>
      <c r="AB5160" s="18" t="str">
        <f t="shared" si="1019"/>
        <v/>
      </c>
      <c r="AC5160" s="18" t="str">
        <f t="shared" si="1020"/>
        <v/>
      </c>
      <c r="AD5160" s="18" t="str">
        <f t="shared" si="1028"/>
        <v/>
      </c>
      <c r="AI5160" s="18" t="str">
        <f t="shared" si="1021"/>
        <v/>
      </c>
      <c r="AJ5160" s="18" t="str">
        <f t="shared" si="1022"/>
        <v/>
      </c>
      <c r="AK5160" s="18" t="str">
        <f t="shared" si="1023"/>
        <v/>
      </c>
      <c r="AP5160" s="6" t="s">
        <v>406</v>
      </c>
      <c r="AT5160" s="10">
        <v>67.717109918838503</v>
      </c>
      <c r="BC5160" s="10">
        <v>120</v>
      </c>
      <c r="BD5160" s="10">
        <v>0</v>
      </c>
    </row>
    <row r="5161" spans="1:56" ht="23.25" x14ac:dyDescent="0.25">
      <c r="A5161" s="6" t="s">
        <v>1723</v>
      </c>
      <c r="B5161" s="26" t="s">
        <v>168</v>
      </c>
      <c r="C5161" s="9" t="s">
        <v>423</v>
      </c>
      <c r="D5161" s="10">
        <v>1000</v>
      </c>
      <c r="E5161" s="24">
        <v>2</v>
      </c>
      <c r="F5161" s="12">
        <v>0</v>
      </c>
      <c r="G5161" s="24">
        <v>6</v>
      </c>
      <c r="H5161" s="12">
        <v>3</v>
      </c>
      <c r="I5161" s="24">
        <v>12</v>
      </c>
      <c r="J5161" s="12">
        <v>10</v>
      </c>
      <c r="K5161" s="10">
        <v>-1.65</v>
      </c>
      <c r="L5161" s="13">
        <v>-8.1250000000019404E-2</v>
      </c>
      <c r="M5161" s="14">
        <v>86.006594731744798</v>
      </c>
      <c r="N5161" s="29">
        <v>0.55329736587239597</v>
      </c>
      <c r="O5161" s="15">
        <v>-3</v>
      </c>
      <c r="P5161" s="33">
        <v>-6.25</v>
      </c>
      <c r="Q5161" s="10">
        <v>1.6</v>
      </c>
      <c r="R5161" s="13">
        <v>-3.3499999999999899</v>
      </c>
      <c r="S5161" s="10">
        <v>25</v>
      </c>
      <c r="T5161" s="6" t="s">
        <v>51</v>
      </c>
      <c r="U5161" s="6" t="s">
        <v>52</v>
      </c>
      <c r="V5161" s="18" t="str">
        <f t="shared" si="1027"/>
        <v/>
      </c>
      <c r="W5161" s="18" t="str">
        <f t="shared" si="1018"/>
        <v/>
      </c>
      <c r="X5161" s="6"/>
      <c r="AB5161" s="18" t="str">
        <f t="shared" si="1019"/>
        <v/>
      </c>
      <c r="AC5161" s="18" t="str">
        <f t="shared" si="1020"/>
        <v/>
      </c>
      <c r="AD5161" s="18" t="str">
        <f t="shared" si="1028"/>
        <v/>
      </c>
      <c r="AI5161" s="18" t="str">
        <f t="shared" si="1021"/>
        <v/>
      </c>
      <c r="AJ5161" s="18" t="str">
        <f t="shared" si="1022"/>
        <v/>
      </c>
      <c r="AK5161" s="18" t="str">
        <f t="shared" si="1023"/>
        <v/>
      </c>
      <c r="AP5161" s="6" t="s">
        <v>1289</v>
      </c>
      <c r="AT5161" s="10">
        <v>62.856594731744799</v>
      </c>
      <c r="BC5161" s="10">
        <v>130</v>
      </c>
      <c r="BD5161" s="10">
        <v>0</v>
      </c>
    </row>
    <row r="5162" spans="1:56" ht="23.25" x14ac:dyDescent="0.25">
      <c r="A5162" s="6" t="s">
        <v>1723</v>
      </c>
      <c r="B5162" s="2" t="s">
        <v>134</v>
      </c>
      <c r="C5162" s="9" t="s">
        <v>258</v>
      </c>
      <c r="D5162" s="10">
        <v>1000</v>
      </c>
      <c r="E5162" s="11">
        <v>5</v>
      </c>
      <c r="F5162" s="12">
        <v>2</v>
      </c>
      <c r="G5162" s="11">
        <v>9</v>
      </c>
      <c r="H5162" s="12">
        <v>2</v>
      </c>
      <c r="I5162" s="11">
        <v>10</v>
      </c>
      <c r="J5162" s="12">
        <v>6</v>
      </c>
      <c r="K5162" s="10">
        <v>-0.19999999999999599</v>
      </c>
      <c r="L5162" s="13">
        <v>0.22499999999998699</v>
      </c>
      <c r="M5162" s="14">
        <v>90.784405112053904</v>
      </c>
      <c r="N5162" s="29">
        <v>0.34220255602697602</v>
      </c>
      <c r="O5162" s="15">
        <v>0</v>
      </c>
      <c r="P5162" s="33">
        <v>-4.5</v>
      </c>
      <c r="Q5162" s="10">
        <v>0.89999999999999902</v>
      </c>
      <c r="R5162" s="13">
        <v>-2.6499999999999901</v>
      </c>
      <c r="S5162" s="25">
        <v>35</v>
      </c>
      <c r="T5162" s="6" t="s">
        <v>90</v>
      </c>
      <c r="U5162" s="17" t="s">
        <v>25</v>
      </c>
      <c r="V5162" s="18" t="str">
        <f>"*" &amp; IF(AND(O5162&lt;=-1.5,NOT(ISBLANK(AF5162))),"Z","")</f>
        <v>*</v>
      </c>
      <c r="W5162" s="18" t="str">
        <f t="shared" si="1018"/>
        <v/>
      </c>
      <c r="X5162" s="6"/>
      <c r="AB5162" s="18" t="str">
        <f t="shared" si="1019"/>
        <v/>
      </c>
      <c r="AC5162" s="18" t="str">
        <f t="shared" si="1020"/>
        <v/>
      </c>
      <c r="AD5162" s="18" t="str">
        <f t="shared" si="1028"/>
        <v/>
      </c>
      <c r="AI5162" s="18" t="str">
        <f t="shared" si="1021"/>
        <v/>
      </c>
      <c r="AJ5162" s="18" t="str">
        <f t="shared" si="1022"/>
        <v/>
      </c>
      <c r="AK5162" s="18" t="str">
        <f t="shared" si="1023"/>
        <v/>
      </c>
      <c r="AP5162" s="6" t="s">
        <v>612</v>
      </c>
      <c r="AT5162" s="10">
        <v>64.809405112053994</v>
      </c>
      <c r="BC5162" s="10">
        <v>125</v>
      </c>
      <c r="BD5162" s="10">
        <v>0</v>
      </c>
    </row>
    <row r="5163" spans="1:56" ht="23.25" x14ac:dyDescent="0.25">
      <c r="A5163" s="6" t="s">
        <v>1723</v>
      </c>
      <c r="B5163" s="26" t="s">
        <v>269</v>
      </c>
      <c r="C5163" s="9" t="s">
        <v>427</v>
      </c>
      <c r="D5163" s="10">
        <v>1000</v>
      </c>
      <c r="E5163" s="11">
        <v>6</v>
      </c>
      <c r="F5163" s="12">
        <v>2</v>
      </c>
      <c r="G5163" s="11">
        <v>5</v>
      </c>
      <c r="H5163" s="12">
        <v>2</v>
      </c>
      <c r="I5163" s="11">
        <v>5</v>
      </c>
      <c r="J5163" s="12">
        <v>4</v>
      </c>
      <c r="K5163" s="10">
        <v>0.19999999999999599</v>
      </c>
      <c r="L5163" s="16">
        <v>1.9916666666666401</v>
      </c>
      <c r="M5163" s="29">
        <v>103.225179180072</v>
      </c>
      <c r="N5163" s="29">
        <v>5.1125895900361202</v>
      </c>
      <c r="O5163" s="15">
        <v>0</v>
      </c>
      <c r="P5163" s="33">
        <v>-2</v>
      </c>
      <c r="Q5163" s="10">
        <v>3.55</v>
      </c>
      <c r="R5163" s="16">
        <v>1.85</v>
      </c>
      <c r="S5163" s="10">
        <v>21</v>
      </c>
      <c r="T5163" s="6" t="s">
        <v>47</v>
      </c>
      <c r="U5163" s="17" t="s">
        <v>25</v>
      </c>
      <c r="V5163" s="18" t="str">
        <f>"*" &amp; IF(AND(O5163&lt;=-1.5,NOT(ISBLANK(AF5163))),"Z","")</f>
        <v>*</v>
      </c>
      <c r="W5163" s="18" t="str">
        <f t="shared" ref="W5163:W5226" si="1029">IF(AND(ISNUMBER(AS5163),VALUE(AS5163)&gt;=3,VALUE(P5163)&gt;=-0.5),IF(AND(VALUE(M5163)&gt;=94,VALUE(M5163)&lt;444), IF(VALUE(L5163)&gt;=2,"***","**"),"*"),"")</f>
        <v/>
      </c>
      <c r="X5163" s="6"/>
      <c r="AB5163" s="18" t="str">
        <f t="shared" ref="AB5163:AB5226" si="1030">IF(AND(O5163&gt;=2,P5163&gt;=0),IF(AND(ISNUMBER(AS5163),VALUE(AS5163)&gt;=3),IF(LEN(AF5163)&gt;0,"***","**"),"*"),"")</f>
        <v/>
      </c>
      <c r="AC5163" s="18" t="str">
        <f t="shared" ref="AC5163:AC5226" si="1031">IF(OR(G5163-I5163&gt;=5,P5163&gt;4.9,AND(G5163-I5163&gt;=1,P5163&gt;5)),IF(L5163&lt;-3,"***",IF(L5163&lt;0,"**","*")),"")</f>
        <v/>
      </c>
      <c r="AD5163" s="18" t="str">
        <f t="shared" si="1028"/>
        <v/>
      </c>
      <c r="AI5163" s="18" t="str">
        <f t="shared" ref="AI5163:AI5226" si="1032">IF(LEN(AD5163)&gt;0,IF(AC5163="**","$",IF(AC5163="***",IF(LEN(AF5163)&gt;0,"$$$","$$"),"")),"")</f>
        <v/>
      </c>
      <c r="AJ5163" s="18" t="str">
        <f t="shared" ref="AJ5163:AJ5226" si="1033">IF(LEN(AD5163)&gt;0,IF(AND(W5163="**",U5163="*"),IF(LEN(AF5163)&gt;0,"$$$","$$"),IF(AB5163="***","$$$",IF(AND(AB5163="**",U5163="*"),"$$",IF(AND(OR(W5163="**",W5163="***"),LEN(AF5163)&gt;0),"$$","")))),IF(AND(OR(W5163="**",W5163="***"),LEN(AF5163)&gt;0),"$$",""))</f>
        <v/>
      </c>
      <c r="AK5163" s="18" t="str">
        <f t="shared" ref="AK5163:AK5226" si="1034">IF(LEN(AD5163)&gt;0,IF(Y5163="**","$$",IF(Y5163="***","$$$",IF(W5163="***",IF(OR(U5163="***",LEN(AF5163)&gt;0),"$$$",""),""))),"")</f>
        <v/>
      </c>
      <c r="AP5163" s="6" t="s">
        <v>445</v>
      </c>
      <c r="AT5163" s="10">
        <v>80.350179180072203</v>
      </c>
      <c r="BC5163" s="10">
        <v>130</v>
      </c>
      <c r="BD5163" s="10">
        <v>0</v>
      </c>
    </row>
    <row r="5164" spans="1:56" ht="23.25" x14ac:dyDescent="0.25">
      <c r="A5164" s="6" t="s">
        <v>1723</v>
      </c>
      <c r="B5164" s="26" t="s">
        <v>82</v>
      </c>
      <c r="C5164" s="9" t="s">
        <v>589</v>
      </c>
      <c r="D5164" s="10">
        <v>1200</v>
      </c>
      <c r="E5164" s="24">
        <v>6</v>
      </c>
      <c r="F5164" s="12">
        <v>3</v>
      </c>
      <c r="G5164" s="24">
        <v>7</v>
      </c>
      <c r="H5164" s="12">
        <v>3</v>
      </c>
      <c r="I5164" s="24">
        <v>6</v>
      </c>
      <c r="J5164" s="12">
        <v>3</v>
      </c>
      <c r="K5164" s="10">
        <v>-0.54999999999999705</v>
      </c>
      <c r="L5164" s="34">
        <v>0.86250000000004201</v>
      </c>
      <c r="M5164" s="14">
        <v>95.802551048159302</v>
      </c>
      <c r="N5164" s="29">
        <v>0.20127552407963401</v>
      </c>
      <c r="O5164" s="15">
        <v>0</v>
      </c>
      <c r="P5164" s="16">
        <v>0</v>
      </c>
      <c r="Q5164" s="10">
        <v>9.9999999999997896E-2</v>
      </c>
      <c r="R5164" s="10">
        <v>0.19999999999999599</v>
      </c>
      <c r="S5164" s="10">
        <v>28</v>
      </c>
      <c r="T5164" s="6" t="s">
        <v>111</v>
      </c>
      <c r="U5164" s="6" t="s">
        <v>52</v>
      </c>
      <c r="V5164" s="18" t="str">
        <f t="shared" ref="V5164:V5174" si="1035">"" &amp; IF(AND(O5164&lt;=-1.5,NOT(ISBLANK(AF5164))),"Z","")</f>
        <v/>
      </c>
      <c r="W5164" s="19" t="str">
        <f t="shared" si="1029"/>
        <v/>
      </c>
      <c r="X5164" s="6"/>
      <c r="AA5164" s="20"/>
      <c r="AB5164" s="18" t="str">
        <f t="shared" si="1030"/>
        <v/>
      </c>
      <c r="AC5164" s="19" t="str">
        <f t="shared" si="1031"/>
        <v/>
      </c>
      <c r="AD5164" s="18" t="str">
        <f t="shared" si="1028"/>
        <v>GR</v>
      </c>
      <c r="AI5164" s="18" t="str">
        <f t="shared" si="1032"/>
        <v/>
      </c>
      <c r="AJ5164" s="18" t="str">
        <f t="shared" si="1033"/>
        <v/>
      </c>
      <c r="AK5164" s="18" t="str">
        <f t="shared" si="1034"/>
        <v/>
      </c>
      <c r="AP5164" s="6" t="s">
        <v>306</v>
      </c>
      <c r="AT5164" s="10">
        <v>71.902551048159296</v>
      </c>
      <c r="AU5164" s="21"/>
      <c r="BC5164" s="22">
        <v>128</v>
      </c>
      <c r="BD5164" s="10">
        <v>0</v>
      </c>
    </row>
    <row r="5165" spans="1:56" ht="23.25" x14ac:dyDescent="0.25">
      <c r="A5165" s="6" t="s">
        <v>1724</v>
      </c>
      <c r="B5165" s="6" t="s">
        <v>269</v>
      </c>
      <c r="C5165" s="9" t="s">
        <v>427</v>
      </c>
      <c r="D5165" s="10">
        <v>1400</v>
      </c>
      <c r="E5165" s="11">
        <v>10</v>
      </c>
      <c r="F5165" s="12">
        <v>7</v>
      </c>
      <c r="G5165" s="11">
        <v>10</v>
      </c>
      <c r="H5165" s="12">
        <v>4</v>
      </c>
      <c r="I5165" s="11">
        <v>6</v>
      </c>
      <c r="J5165" s="12">
        <v>4</v>
      </c>
      <c r="K5165" s="10">
        <v>-2.85</v>
      </c>
      <c r="L5165" s="10">
        <v>-0.80833333333333202</v>
      </c>
      <c r="M5165" s="14">
        <v>89.924791801230995</v>
      </c>
      <c r="N5165" s="14">
        <v>-2.1876040993844699</v>
      </c>
      <c r="O5165" s="15">
        <v>3</v>
      </c>
      <c r="P5165" s="16">
        <v>1</v>
      </c>
      <c r="Q5165" s="10">
        <v>2.6</v>
      </c>
      <c r="R5165" s="10">
        <v>3.3499999999999899</v>
      </c>
      <c r="T5165" s="6" t="s">
        <v>57</v>
      </c>
      <c r="U5165" s="6" t="s">
        <v>52</v>
      </c>
      <c r="V5165" s="18" t="str">
        <f t="shared" si="1035"/>
        <v/>
      </c>
      <c r="W5165" s="18" t="str">
        <f t="shared" si="1029"/>
        <v/>
      </c>
      <c r="X5165" s="6"/>
      <c r="AB5165" s="18" t="str">
        <f t="shared" si="1030"/>
        <v>*</v>
      </c>
      <c r="AC5165" s="18" t="str">
        <f t="shared" si="1031"/>
        <v/>
      </c>
      <c r="AD5165" s="18" t="str">
        <f t="shared" si="1028"/>
        <v/>
      </c>
      <c r="AI5165" s="18" t="str">
        <f t="shared" si="1032"/>
        <v/>
      </c>
      <c r="AJ5165" s="18" t="str">
        <f t="shared" si="1033"/>
        <v/>
      </c>
      <c r="AK5165" s="18" t="str">
        <f t="shared" si="1034"/>
        <v/>
      </c>
      <c r="AP5165" s="6" t="s">
        <v>598</v>
      </c>
      <c r="AT5165" s="10">
        <v>64.374791801230998</v>
      </c>
      <c r="BC5165" s="10">
        <v>128</v>
      </c>
      <c r="BD5165" s="10">
        <v>1</v>
      </c>
    </row>
    <row r="5166" spans="1:56" ht="23.25" x14ac:dyDescent="0.25">
      <c r="A5166" s="6" t="s">
        <v>1724</v>
      </c>
      <c r="B5166" s="26" t="s">
        <v>303</v>
      </c>
      <c r="C5166" s="9" t="s">
        <v>260</v>
      </c>
      <c r="D5166" s="10">
        <v>1400</v>
      </c>
      <c r="E5166" s="11">
        <v>12</v>
      </c>
      <c r="F5166" s="12">
        <v>7</v>
      </c>
      <c r="G5166" s="11">
        <v>12</v>
      </c>
      <c r="H5166" s="12">
        <v>6</v>
      </c>
      <c r="I5166" s="11">
        <v>10</v>
      </c>
      <c r="J5166" s="12">
        <v>6</v>
      </c>
      <c r="K5166" s="10">
        <v>2.3499999999999899</v>
      </c>
      <c r="L5166" s="34">
        <v>1.25000000000003</v>
      </c>
      <c r="M5166" s="14">
        <v>88.087246036005496</v>
      </c>
      <c r="N5166" s="14">
        <v>-1.60637698199729</v>
      </c>
      <c r="O5166" s="15">
        <v>2</v>
      </c>
      <c r="P5166" s="16">
        <v>0</v>
      </c>
      <c r="Q5166" s="10">
        <v>-0.35000000000000098</v>
      </c>
      <c r="R5166" s="10">
        <v>-0.30000000000001098</v>
      </c>
      <c r="S5166" s="10">
        <v>21</v>
      </c>
      <c r="T5166" s="6" t="s">
        <v>57</v>
      </c>
      <c r="U5166" s="6" t="s">
        <v>52</v>
      </c>
      <c r="V5166" s="18" t="str">
        <f t="shared" si="1035"/>
        <v/>
      </c>
      <c r="W5166" s="18" t="str">
        <f t="shared" si="1029"/>
        <v/>
      </c>
      <c r="X5166" s="6"/>
      <c r="AB5166" s="18" t="str">
        <f t="shared" si="1030"/>
        <v>*</v>
      </c>
      <c r="AC5166" s="18" t="str">
        <f t="shared" si="1031"/>
        <v/>
      </c>
      <c r="AD5166" s="18" t="str">
        <f t="shared" si="1028"/>
        <v/>
      </c>
      <c r="AI5166" s="18" t="str">
        <f t="shared" si="1032"/>
        <v/>
      </c>
      <c r="AJ5166" s="18" t="str">
        <f t="shared" si="1033"/>
        <v/>
      </c>
      <c r="AK5166" s="18" t="str">
        <f t="shared" si="1034"/>
        <v/>
      </c>
      <c r="AP5166" s="6" t="s">
        <v>730</v>
      </c>
      <c r="AT5166" s="10">
        <v>63.037246036005399</v>
      </c>
      <c r="BC5166" s="10">
        <v>127</v>
      </c>
      <c r="BD5166" s="10">
        <v>0</v>
      </c>
    </row>
    <row r="5167" spans="1:56" ht="23.25" x14ac:dyDescent="0.25">
      <c r="A5167" s="6" t="s">
        <v>1725</v>
      </c>
      <c r="B5167" s="6" t="s">
        <v>385</v>
      </c>
      <c r="C5167" s="39" t="s">
        <v>340</v>
      </c>
      <c r="D5167" s="10">
        <v>1200</v>
      </c>
      <c r="E5167" s="24">
        <v>4</v>
      </c>
      <c r="F5167" s="12">
        <v>2</v>
      </c>
      <c r="G5167" s="24">
        <v>4</v>
      </c>
      <c r="H5167" s="12">
        <v>2</v>
      </c>
      <c r="I5167" s="24">
        <v>4</v>
      </c>
      <c r="J5167" s="12">
        <v>2</v>
      </c>
      <c r="K5167" s="10">
        <v>-1.05</v>
      </c>
      <c r="L5167" s="10">
        <v>-0.60000000000000497</v>
      </c>
      <c r="M5167" s="14">
        <v>96.523616199807407</v>
      </c>
      <c r="N5167" s="14">
        <v>-3.81919000962938E-2</v>
      </c>
      <c r="O5167" s="15">
        <v>0</v>
      </c>
      <c r="P5167" s="16">
        <v>0</v>
      </c>
      <c r="Q5167" s="10">
        <v>1.1499999999999999</v>
      </c>
      <c r="R5167" s="10">
        <v>1.05</v>
      </c>
      <c r="T5167" s="6" t="s">
        <v>65</v>
      </c>
      <c r="U5167" s="17" t="s">
        <v>25</v>
      </c>
      <c r="V5167" s="18" t="str">
        <f t="shared" si="1035"/>
        <v/>
      </c>
      <c r="W5167" s="19" t="str">
        <f t="shared" si="1029"/>
        <v/>
      </c>
      <c r="X5167" s="6"/>
      <c r="AA5167" s="20"/>
      <c r="AB5167" s="18" t="str">
        <f t="shared" si="1030"/>
        <v/>
      </c>
      <c r="AC5167" s="19" t="str">
        <f t="shared" si="1031"/>
        <v/>
      </c>
      <c r="AD5167" s="18" t="str">
        <f t="shared" si="1028"/>
        <v>GR</v>
      </c>
      <c r="AI5167" s="18" t="str">
        <f t="shared" si="1032"/>
        <v/>
      </c>
      <c r="AJ5167" s="18" t="str">
        <f t="shared" si="1033"/>
        <v/>
      </c>
      <c r="AK5167" s="18" t="str">
        <f t="shared" si="1034"/>
        <v/>
      </c>
      <c r="AP5167" s="6" t="s">
        <v>443</v>
      </c>
      <c r="AT5167" s="10">
        <v>71.923616199807398</v>
      </c>
      <c r="AU5167" s="21"/>
      <c r="BC5167" s="22">
        <v>127</v>
      </c>
      <c r="BD5167" s="10">
        <v>0</v>
      </c>
    </row>
    <row r="5168" spans="1:56" ht="23.25" x14ac:dyDescent="0.25">
      <c r="A5168" s="6" t="s">
        <v>1725</v>
      </c>
      <c r="B5168" s="26" t="s">
        <v>387</v>
      </c>
      <c r="C5168" s="39" t="s">
        <v>232</v>
      </c>
      <c r="D5168" s="10">
        <v>1200</v>
      </c>
      <c r="E5168" s="24">
        <v>3</v>
      </c>
      <c r="F5168" s="12">
        <v>2</v>
      </c>
      <c r="G5168" s="24">
        <v>3</v>
      </c>
      <c r="H5168" s="12">
        <v>2</v>
      </c>
      <c r="I5168" s="24">
        <v>5</v>
      </c>
      <c r="J5168" s="12">
        <v>2</v>
      </c>
      <c r="K5168" s="10">
        <v>0.70000000000000295</v>
      </c>
      <c r="L5168" s="34">
        <v>1.1500000000000099</v>
      </c>
      <c r="M5168" s="14">
        <v>98.224252625558705</v>
      </c>
      <c r="N5168" s="29">
        <v>0.212126312779333</v>
      </c>
      <c r="O5168" s="15">
        <v>0</v>
      </c>
      <c r="P5168" s="16">
        <v>0.25</v>
      </c>
      <c r="Q5168" s="10">
        <v>-1.05</v>
      </c>
      <c r="R5168" s="10">
        <v>-0.74999999999999301</v>
      </c>
      <c r="S5168" s="10">
        <v>28</v>
      </c>
      <c r="T5168" s="30" t="s">
        <v>72</v>
      </c>
      <c r="U5168" s="17" t="s">
        <v>25</v>
      </c>
      <c r="V5168" s="18" t="str">
        <f t="shared" si="1035"/>
        <v/>
      </c>
      <c r="W5168" s="19" t="str">
        <f t="shared" si="1029"/>
        <v/>
      </c>
      <c r="X5168" s="6"/>
      <c r="AA5168" s="20"/>
      <c r="AB5168" s="18" t="str">
        <f t="shared" si="1030"/>
        <v/>
      </c>
      <c r="AC5168" s="19" t="str">
        <f t="shared" si="1031"/>
        <v/>
      </c>
      <c r="AD5168" s="18" t="str">
        <f t="shared" si="1028"/>
        <v>GR</v>
      </c>
      <c r="AI5168" s="18" t="str">
        <f t="shared" si="1032"/>
        <v/>
      </c>
      <c r="AJ5168" s="18" t="str">
        <f t="shared" si="1033"/>
        <v/>
      </c>
      <c r="AK5168" s="18" t="str">
        <f t="shared" si="1034"/>
        <v/>
      </c>
      <c r="AP5168" s="6" t="s">
        <v>448</v>
      </c>
      <c r="AT5168" s="10">
        <v>72.674252625558694</v>
      </c>
      <c r="AU5168" s="21"/>
      <c r="BC5168" s="22">
        <v>127</v>
      </c>
      <c r="BD5168" s="10">
        <v>0</v>
      </c>
    </row>
    <row r="5169" spans="1:56" ht="23.25" x14ac:dyDescent="0.25">
      <c r="A5169" s="6" t="s">
        <v>1725</v>
      </c>
      <c r="B5169" s="26" t="s">
        <v>629</v>
      </c>
      <c r="C5169" s="39" t="s">
        <v>373</v>
      </c>
      <c r="D5169" s="10">
        <v>1200</v>
      </c>
      <c r="E5169" s="24">
        <v>1</v>
      </c>
      <c r="F5169" s="12">
        <v>0</v>
      </c>
      <c r="G5169" s="24">
        <v>1</v>
      </c>
      <c r="H5169" s="12">
        <v>0</v>
      </c>
      <c r="I5169" s="24">
        <v>6</v>
      </c>
      <c r="J5169" s="12">
        <v>3</v>
      </c>
      <c r="K5169" s="10">
        <v>1.05</v>
      </c>
      <c r="L5169" s="13">
        <v>8.3333333333377394E-3</v>
      </c>
      <c r="M5169" s="14">
        <v>97.060379752365805</v>
      </c>
      <c r="N5169" s="29">
        <v>0.980189876182891</v>
      </c>
      <c r="O5169" s="15">
        <v>0</v>
      </c>
      <c r="P5169" s="33">
        <v>-3</v>
      </c>
      <c r="Q5169" s="10">
        <v>0.35000000000000098</v>
      </c>
      <c r="R5169" s="13">
        <v>-2.0999999999999899</v>
      </c>
      <c r="S5169" s="10">
        <v>21</v>
      </c>
      <c r="T5169" s="30" t="s">
        <v>61</v>
      </c>
      <c r="U5169" s="17" t="s">
        <v>25</v>
      </c>
      <c r="V5169" s="18" t="str">
        <f t="shared" si="1035"/>
        <v/>
      </c>
      <c r="W5169" s="18" t="str">
        <f t="shared" si="1029"/>
        <v/>
      </c>
      <c r="X5169" s="6"/>
      <c r="AB5169" s="18" t="str">
        <f t="shared" si="1030"/>
        <v/>
      </c>
      <c r="AC5169" s="18" t="str">
        <f t="shared" si="1031"/>
        <v/>
      </c>
      <c r="AD5169" s="18" t="str">
        <f t="shared" si="1028"/>
        <v/>
      </c>
      <c r="AI5169" s="18" t="str">
        <f t="shared" si="1032"/>
        <v/>
      </c>
      <c r="AJ5169" s="18" t="str">
        <f t="shared" si="1033"/>
        <v/>
      </c>
      <c r="AK5169" s="18" t="str">
        <f t="shared" si="1034"/>
        <v/>
      </c>
      <c r="AP5169" s="6" t="s">
        <v>443</v>
      </c>
      <c r="AT5169" s="10">
        <v>72.460379752365796</v>
      </c>
      <c r="BC5169" s="10">
        <v>128</v>
      </c>
      <c r="BD5169" s="10">
        <v>0</v>
      </c>
    </row>
    <row r="5170" spans="1:56" ht="23.25" x14ac:dyDescent="0.25">
      <c r="A5170" s="6" t="s">
        <v>1726</v>
      </c>
      <c r="B5170" s="6" t="s">
        <v>269</v>
      </c>
      <c r="C5170" s="9" t="s">
        <v>427</v>
      </c>
      <c r="D5170" s="10">
        <v>1000</v>
      </c>
      <c r="E5170" s="24">
        <v>10</v>
      </c>
      <c r="F5170" s="12">
        <v>4</v>
      </c>
      <c r="G5170" s="24">
        <v>12</v>
      </c>
      <c r="H5170" s="12">
        <v>6</v>
      </c>
      <c r="I5170" s="24">
        <v>12</v>
      </c>
      <c r="J5170" s="12">
        <v>11</v>
      </c>
      <c r="K5170" s="10">
        <v>0.19999999999999599</v>
      </c>
      <c r="L5170" s="34">
        <v>1.9916666666666401</v>
      </c>
      <c r="M5170" s="14">
        <v>93.225179180072303</v>
      </c>
      <c r="N5170" s="29">
        <v>5.1125895900361202</v>
      </c>
      <c r="O5170" s="15">
        <v>-2</v>
      </c>
      <c r="P5170" s="33">
        <v>-4.25</v>
      </c>
      <c r="Q5170" s="10">
        <v>3.55</v>
      </c>
      <c r="R5170" s="10">
        <v>0.250000000000004</v>
      </c>
      <c r="T5170" s="6" t="s">
        <v>57</v>
      </c>
      <c r="U5170" s="6" t="s">
        <v>52</v>
      </c>
      <c r="V5170" s="18" t="str">
        <f t="shared" si="1035"/>
        <v/>
      </c>
      <c r="W5170" s="18" t="str">
        <f t="shared" si="1029"/>
        <v/>
      </c>
      <c r="X5170" s="6"/>
      <c r="AB5170" s="18" t="str">
        <f t="shared" si="1030"/>
        <v/>
      </c>
      <c r="AC5170" s="18" t="str">
        <f t="shared" si="1031"/>
        <v/>
      </c>
      <c r="AD5170" s="18" t="str">
        <f t="shared" si="1028"/>
        <v/>
      </c>
      <c r="AI5170" s="18" t="str">
        <f t="shared" si="1032"/>
        <v/>
      </c>
      <c r="AJ5170" s="18" t="str">
        <f t="shared" si="1033"/>
        <v/>
      </c>
      <c r="AK5170" s="18" t="str">
        <f t="shared" si="1034"/>
        <v/>
      </c>
      <c r="AP5170" s="6" t="s">
        <v>446</v>
      </c>
      <c r="AT5170" s="10">
        <v>69.600179180072203</v>
      </c>
      <c r="BC5170" s="10">
        <v>128</v>
      </c>
      <c r="BD5170" s="10">
        <v>0</v>
      </c>
    </row>
    <row r="5171" spans="1:56" ht="23.25" x14ac:dyDescent="0.25">
      <c r="A5171" s="6" t="s">
        <v>1726</v>
      </c>
      <c r="B5171" s="26" t="s">
        <v>303</v>
      </c>
      <c r="C5171" s="9" t="s">
        <v>260</v>
      </c>
      <c r="D5171" s="10">
        <v>1200</v>
      </c>
      <c r="E5171" s="11">
        <v>11</v>
      </c>
      <c r="F5171" s="12">
        <v>6</v>
      </c>
      <c r="G5171" s="11">
        <v>11</v>
      </c>
      <c r="H5171" s="12">
        <v>6</v>
      </c>
      <c r="I5171" s="11">
        <v>14</v>
      </c>
      <c r="J5171" s="12">
        <v>6</v>
      </c>
      <c r="K5171" s="10">
        <v>-1.75000000000001</v>
      </c>
      <c r="L5171" s="10">
        <v>-1.85</v>
      </c>
      <c r="M5171" s="14">
        <v>89.343660212093695</v>
      </c>
      <c r="N5171" s="14">
        <v>-0.17816989395314001</v>
      </c>
      <c r="O5171" s="15">
        <v>0</v>
      </c>
      <c r="P5171" s="33">
        <v>-1</v>
      </c>
      <c r="Q5171" s="10">
        <v>3.2499999999999898</v>
      </c>
      <c r="R5171" s="10">
        <v>2.5</v>
      </c>
      <c r="S5171" s="10">
        <v>21</v>
      </c>
      <c r="T5171" s="6" t="s">
        <v>57</v>
      </c>
      <c r="U5171" s="6" t="s">
        <v>52</v>
      </c>
      <c r="V5171" s="18" t="str">
        <f t="shared" si="1035"/>
        <v/>
      </c>
      <c r="W5171" s="18" t="str">
        <f t="shared" si="1029"/>
        <v/>
      </c>
      <c r="X5171" s="6"/>
      <c r="AB5171" s="18" t="str">
        <f t="shared" si="1030"/>
        <v/>
      </c>
      <c r="AC5171" s="18" t="str">
        <f t="shared" si="1031"/>
        <v/>
      </c>
      <c r="AD5171" s="18" t="str">
        <f t="shared" si="1028"/>
        <v/>
      </c>
      <c r="AI5171" s="18" t="str">
        <f t="shared" si="1032"/>
        <v/>
      </c>
      <c r="AJ5171" s="18" t="str">
        <f t="shared" si="1033"/>
        <v/>
      </c>
      <c r="AK5171" s="18" t="str">
        <f t="shared" si="1034"/>
        <v/>
      </c>
      <c r="AP5171" s="6" t="s">
        <v>422</v>
      </c>
      <c r="AT5171" s="10">
        <v>64.393660212093707</v>
      </c>
      <c r="BC5171" s="10">
        <v>127</v>
      </c>
      <c r="BD5171" s="10">
        <v>1</v>
      </c>
    </row>
    <row r="5172" spans="1:56" ht="23.25" x14ac:dyDescent="0.25">
      <c r="A5172" s="6" t="s">
        <v>1727</v>
      </c>
      <c r="B5172" s="6" t="s">
        <v>134</v>
      </c>
      <c r="C5172" s="9" t="s">
        <v>258</v>
      </c>
      <c r="D5172" s="10">
        <v>1000</v>
      </c>
      <c r="E5172" s="11">
        <v>4</v>
      </c>
      <c r="F5172" s="12">
        <v>2</v>
      </c>
      <c r="G5172" s="11">
        <v>3</v>
      </c>
      <c r="H5172" s="12">
        <v>1</v>
      </c>
      <c r="I5172" s="11">
        <v>8</v>
      </c>
      <c r="J5172" s="12">
        <v>6</v>
      </c>
      <c r="K5172" s="10">
        <v>-0.19999999999999599</v>
      </c>
      <c r="L5172" s="13">
        <v>0.22499999999998699</v>
      </c>
      <c r="M5172" s="14">
        <v>91.084405112053901</v>
      </c>
      <c r="N5172" s="29">
        <v>0.34220255602697602</v>
      </c>
      <c r="O5172" s="15">
        <v>1</v>
      </c>
      <c r="P5172" s="33">
        <v>-5.25</v>
      </c>
      <c r="Q5172" s="10">
        <v>0.89999999999999902</v>
      </c>
      <c r="R5172" s="13">
        <v>-3.3</v>
      </c>
      <c r="T5172" s="6" t="s">
        <v>54</v>
      </c>
      <c r="U5172" s="17" t="s">
        <v>25</v>
      </c>
      <c r="V5172" s="18" t="str">
        <f t="shared" si="1035"/>
        <v/>
      </c>
      <c r="W5172" s="18" t="str">
        <f t="shared" si="1029"/>
        <v/>
      </c>
      <c r="X5172" s="6"/>
      <c r="AB5172" s="18" t="str">
        <f t="shared" si="1030"/>
        <v/>
      </c>
      <c r="AC5172" s="18" t="str">
        <f t="shared" si="1031"/>
        <v/>
      </c>
      <c r="AD5172" s="18" t="str">
        <f t="shared" si="1028"/>
        <v/>
      </c>
      <c r="AI5172" s="18" t="str">
        <f t="shared" si="1032"/>
        <v/>
      </c>
      <c r="AJ5172" s="18" t="str">
        <f t="shared" si="1033"/>
        <v/>
      </c>
      <c r="AK5172" s="18" t="str">
        <f t="shared" si="1034"/>
        <v/>
      </c>
      <c r="AP5172" s="6" t="s">
        <v>446</v>
      </c>
      <c r="AT5172" s="10">
        <v>65.684405112053994</v>
      </c>
      <c r="BC5172" s="10">
        <v>126</v>
      </c>
      <c r="BD5172" s="10">
        <v>0</v>
      </c>
    </row>
    <row r="5173" spans="1:56" ht="23.25" x14ac:dyDescent="0.25">
      <c r="A5173" s="6" t="s">
        <v>1727</v>
      </c>
      <c r="B5173" s="2" t="s">
        <v>629</v>
      </c>
      <c r="C5173" s="39" t="s">
        <v>373</v>
      </c>
      <c r="D5173" s="10">
        <v>1200</v>
      </c>
      <c r="E5173" s="11">
        <v>6</v>
      </c>
      <c r="F5173" s="12">
        <v>3</v>
      </c>
      <c r="G5173" s="11">
        <v>5</v>
      </c>
      <c r="H5173" s="12">
        <v>2</v>
      </c>
      <c r="I5173" s="11">
        <v>11</v>
      </c>
      <c r="J5173" s="12">
        <v>11</v>
      </c>
      <c r="K5173" s="10">
        <v>0.250000000000004</v>
      </c>
      <c r="L5173" s="15">
        <v>-1.49166666666665</v>
      </c>
      <c r="M5173" s="14">
        <v>80.834867023046499</v>
      </c>
      <c r="N5173" s="14">
        <v>-1.03256648847676</v>
      </c>
      <c r="O5173" s="15">
        <v>1</v>
      </c>
      <c r="P5173" s="34">
        <v>-8.5</v>
      </c>
      <c r="Q5173" s="10">
        <v>0.44999999999999901</v>
      </c>
      <c r="R5173" s="13">
        <v>-6.2999999999999901</v>
      </c>
      <c r="S5173" s="10">
        <v>31</v>
      </c>
      <c r="T5173" s="6" t="s">
        <v>90</v>
      </c>
      <c r="U5173" s="6" t="s">
        <v>52</v>
      </c>
      <c r="V5173" s="18" t="str">
        <f t="shared" si="1035"/>
        <v/>
      </c>
      <c r="W5173" s="18" t="str">
        <f t="shared" si="1029"/>
        <v/>
      </c>
      <c r="X5173" s="6"/>
      <c r="AB5173" s="18" t="str">
        <f t="shared" si="1030"/>
        <v/>
      </c>
      <c r="AC5173" s="18" t="str">
        <f t="shared" si="1031"/>
        <v/>
      </c>
      <c r="AD5173" s="18" t="str">
        <f t="shared" si="1028"/>
        <v/>
      </c>
      <c r="AI5173" s="18" t="str">
        <f t="shared" si="1032"/>
        <v/>
      </c>
      <c r="AJ5173" s="18" t="str">
        <f t="shared" si="1033"/>
        <v/>
      </c>
      <c r="AK5173" s="18" t="str">
        <f t="shared" si="1034"/>
        <v/>
      </c>
      <c r="AP5173" s="6" t="s">
        <v>1343</v>
      </c>
      <c r="AT5173" s="10">
        <v>56.8098670230465</v>
      </c>
      <c r="BC5173" s="10">
        <v>128</v>
      </c>
      <c r="BD5173" s="10">
        <v>-1</v>
      </c>
    </row>
    <row r="5174" spans="1:56" ht="23.25" x14ac:dyDescent="0.25">
      <c r="A5174" s="6" t="s">
        <v>1728</v>
      </c>
      <c r="B5174" s="6" t="s">
        <v>281</v>
      </c>
      <c r="C5174" s="9" t="s">
        <v>423</v>
      </c>
      <c r="D5174" s="10">
        <v>1400</v>
      </c>
      <c r="E5174" s="24">
        <v>11</v>
      </c>
      <c r="F5174" s="12">
        <v>7</v>
      </c>
      <c r="G5174" s="24">
        <v>11</v>
      </c>
      <c r="H5174" s="12">
        <v>6</v>
      </c>
      <c r="I5174" s="24">
        <v>14</v>
      </c>
      <c r="J5174" s="12">
        <v>10</v>
      </c>
      <c r="K5174" s="10">
        <v>2.19999999999999</v>
      </c>
      <c r="L5174" s="15">
        <v>1.6749999999999701</v>
      </c>
      <c r="M5174" s="14">
        <v>83.360934703427702</v>
      </c>
      <c r="N5174" s="14">
        <v>-1.9532648286073599E-2</v>
      </c>
      <c r="O5174" s="15">
        <v>0</v>
      </c>
      <c r="P5174" s="33">
        <v>-4</v>
      </c>
      <c r="Q5174" s="10">
        <v>-1.1000000000000101</v>
      </c>
      <c r="R5174" s="13">
        <v>-4.2</v>
      </c>
      <c r="T5174" s="6" t="s">
        <v>57</v>
      </c>
      <c r="U5174" s="6" t="s">
        <v>52</v>
      </c>
      <c r="V5174" s="18" t="str">
        <f t="shared" si="1035"/>
        <v/>
      </c>
      <c r="W5174" s="18" t="str">
        <f t="shared" si="1029"/>
        <v/>
      </c>
      <c r="X5174" s="6"/>
      <c r="AB5174" s="18" t="str">
        <f t="shared" si="1030"/>
        <v/>
      </c>
      <c r="AC5174" s="18" t="str">
        <f t="shared" si="1031"/>
        <v/>
      </c>
      <c r="AD5174" s="18" t="str">
        <f t="shared" si="1028"/>
        <v/>
      </c>
      <c r="AI5174" s="18" t="str">
        <f t="shared" si="1032"/>
        <v/>
      </c>
      <c r="AJ5174" s="18" t="str">
        <f t="shared" si="1033"/>
        <v/>
      </c>
      <c r="AK5174" s="18" t="str">
        <f t="shared" si="1034"/>
        <v/>
      </c>
      <c r="AP5174" s="6" t="s">
        <v>419</v>
      </c>
      <c r="AT5174" s="10">
        <v>59.210934703427803</v>
      </c>
      <c r="BC5174" s="10">
        <v>125</v>
      </c>
      <c r="BD5174" s="10">
        <v>0</v>
      </c>
    </row>
    <row r="5175" spans="1:56" ht="23.25" x14ac:dyDescent="0.25">
      <c r="A5175" s="6" t="s">
        <v>1728</v>
      </c>
      <c r="B5175" s="31" t="s">
        <v>82</v>
      </c>
      <c r="C5175" s="9" t="s">
        <v>589</v>
      </c>
      <c r="D5175" s="10">
        <v>1200</v>
      </c>
      <c r="E5175" s="24">
        <v>7</v>
      </c>
      <c r="F5175" s="12">
        <v>3</v>
      </c>
      <c r="G5175" s="24">
        <v>6</v>
      </c>
      <c r="H5175" s="12">
        <v>3</v>
      </c>
      <c r="I5175" s="24">
        <v>7</v>
      </c>
      <c r="J5175" s="12">
        <v>4</v>
      </c>
      <c r="K5175" s="10">
        <v>-2.4</v>
      </c>
      <c r="L5175" s="10">
        <v>-2.4375000000000102</v>
      </c>
      <c r="M5175" s="14">
        <v>90.847956705796094</v>
      </c>
      <c r="N5175" s="14">
        <v>-1.0260216471019801</v>
      </c>
      <c r="O5175" s="15">
        <v>0</v>
      </c>
      <c r="P5175" s="33">
        <v>-1.25</v>
      </c>
      <c r="Q5175" s="10">
        <v>2.5499999999999901</v>
      </c>
      <c r="R5175" s="10">
        <v>1.6</v>
      </c>
      <c r="S5175" s="25">
        <v>42</v>
      </c>
      <c r="T5175" s="6" t="s">
        <v>111</v>
      </c>
      <c r="U5175" s="6" t="s">
        <v>52</v>
      </c>
      <c r="V5175" s="18" t="str">
        <f>"*" &amp; IF(AND(O5175&lt;=-1.5,NOT(ISBLANK(AF5175))),"Z","")</f>
        <v>*</v>
      </c>
      <c r="W5175" s="18" t="str">
        <f t="shared" si="1029"/>
        <v/>
      </c>
      <c r="X5175" s="6"/>
      <c r="AB5175" s="18" t="str">
        <f t="shared" si="1030"/>
        <v/>
      </c>
      <c r="AC5175" s="18" t="str">
        <f t="shared" si="1031"/>
        <v/>
      </c>
      <c r="AD5175" s="18" t="str">
        <f t="shared" si="1028"/>
        <v/>
      </c>
      <c r="AI5175" s="18" t="str">
        <f t="shared" si="1032"/>
        <v/>
      </c>
      <c r="AJ5175" s="18" t="str">
        <f t="shared" si="1033"/>
        <v/>
      </c>
      <c r="AK5175" s="18" t="str">
        <f t="shared" si="1034"/>
        <v/>
      </c>
      <c r="AP5175" s="6" t="s">
        <v>1148</v>
      </c>
      <c r="AT5175" s="10">
        <v>64.197956705796003</v>
      </c>
      <c r="BC5175" s="10">
        <v>125</v>
      </c>
      <c r="BD5175" s="10">
        <v>1</v>
      </c>
    </row>
    <row r="5176" spans="1:56" ht="23.25" x14ac:dyDescent="0.25">
      <c r="A5176" s="6" t="s">
        <v>1729</v>
      </c>
      <c r="B5176" s="6" t="s">
        <v>200</v>
      </c>
      <c r="C5176" s="9" t="s">
        <v>589</v>
      </c>
      <c r="D5176" s="10">
        <v>1200</v>
      </c>
      <c r="E5176" s="11">
        <v>8</v>
      </c>
      <c r="F5176" s="12">
        <v>4</v>
      </c>
      <c r="G5176" s="11">
        <v>8</v>
      </c>
      <c r="H5176" s="12">
        <v>3</v>
      </c>
      <c r="I5176" s="11">
        <v>5</v>
      </c>
      <c r="J5176" s="12">
        <v>2</v>
      </c>
      <c r="K5176" s="10">
        <v>-4.0999999999999996</v>
      </c>
      <c r="L5176" s="13">
        <v>-7.1499999999999702</v>
      </c>
      <c r="M5176" s="14">
        <v>88.397232306865206</v>
      </c>
      <c r="N5176" s="14">
        <v>-4.0513838465673802</v>
      </c>
      <c r="O5176" s="15">
        <v>1</v>
      </c>
      <c r="P5176" s="16">
        <v>0.75</v>
      </c>
      <c r="Q5176" s="10">
        <v>4.0999999999999996</v>
      </c>
      <c r="R5176" s="13">
        <v>4.75</v>
      </c>
      <c r="T5176" s="6" t="s">
        <v>57</v>
      </c>
      <c r="U5176" s="6" t="s">
        <v>52</v>
      </c>
      <c r="V5176" s="18" t="str">
        <f>"" &amp; IF(AND(O5176&lt;=-1.5,NOT(ISBLANK(AF5176))),"Z","")</f>
        <v/>
      </c>
      <c r="W5176" s="18" t="str">
        <f t="shared" si="1029"/>
        <v/>
      </c>
      <c r="X5176" s="6"/>
      <c r="AB5176" s="18" t="str">
        <f t="shared" si="1030"/>
        <v/>
      </c>
      <c r="AC5176" s="18" t="str">
        <f t="shared" si="1031"/>
        <v/>
      </c>
      <c r="AD5176" s="18" t="str">
        <f t="shared" si="1028"/>
        <v/>
      </c>
      <c r="AI5176" s="18" t="str">
        <f t="shared" si="1032"/>
        <v/>
      </c>
      <c r="AJ5176" s="18" t="str">
        <f t="shared" si="1033"/>
        <v/>
      </c>
      <c r="AK5176" s="18" t="str">
        <f t="shared" si="1034"/>
        <v/>
      </c>
      <c r="AP5176" s="6" t="s">
        <v>422</v>
      </c>
      <c r="AT5176" s="10">
        <v>63.522232306865199</v>
      </c>
      <c r="BC5176" s="10">
        <v>130</v>
      </c>
      <c r="BD5176" s="10">
        <v>3</v>
      </c>
    </row>
    <row r="5177" spans="1:56" ht="23.25" x14ac:dyDescent="0.25">
      <c r="A5177" s="6" t="s">
        <v>1729</v>
      </c>
      <c r="B5177" s="31" t="s">
        <v>254</v>
      </c>
      <c r="C5177" s="9" t="s">
        <v>589</v>
      </c>
      <c r="D5177" s="10">
        <v>1200</v>
      </c>
      <c r="E5177" s="11">
        <v>11</v>
      </c>
      <c r="F5177" s="12">
        <v>7</v>
      </c>
      <c r="G5177" s="11">
        <v>12</v>
      </c>
      <c r="H5177" s="12">
        <v>8</v>
      </c>
      <c r="I5177" s="11">
        <v>7</v>
      </c>
      <c r="J5177" s="12">
        <v>3</v>
      </c>
      <c r="K5177" s="10">
        <v>0.74999999999999301</v>
      </c>
      <c r="L5177" s="34">
        <v>3.1187500000000101</v>
      </c>
      <c r="M5177" s="14">
        <v>98.432148740845804</v>
      </c>
      <c r="N5177" s="29">
        <v>1.41607437042289</v>
      </c>
      <c r="O5177" s="15">
        <v>-1</v>
      </c>
      <c r="P5177" s="16">
        <v>5</v>
      </c>
      <c r="Q5177" s="10">
        <v>-2.15</v>
      </c>
      <c r="R5177" s="10">
        <v>1.8499999999999901</v>
      </c>
      <c r="S5177" s="25">
        <v>43</v>
      </c>
      <c r="T5177" s="6" t="s">
        <v>57</v>
      </c>
      <c r="U5177" s="6" t="s">
        <v>52</v>
      </c>
      <c r="V5177" s="18" t="str">
        <f>"*" &amp; IF(AND(O5177&lt;=-1.5,NOT(ISBLANK(AF5177))),"Z","")</f>
        <v>*</v>
      </c>
      <c r="W5177" s="19" t="str">
        <f t="shared" si="1029"/>
        <v/>
      </c>
      <c r="X5177" s="17" t="s">
        <v>207</v>
      </c>
      <c r="AA5177" s="20"/>
      <c r="AB5177" s="18" t="str">
        <f t="shared" si="1030"/>
        <v/>
      </c>
      <c r="AC5177" s="19" t="str">
        <f t="shared" si="1031"/>
        <v>*</v>
      </c>
      <c r="AD5177" s="18" t="str">
        <f t="shared" si="1028"/>
        <v>GR</v>
      </c>
      <c r="AI5177" s="18" t="str">
        <f t="shared" si="1032"/>
        <v/>
      </c>
      <c r="AJ5177" s="18" t="str">
        <f t="shared" si="1033"/>
        <v/>
      </c>
      <c r="AK5177" s="18" t="str">
        <f t="shared" si="1034"/>
        <v/>
      </c>
      <c r="AP5177" s="6" t="s">
        <v>416</v>
      </c>
      <c r="AT5177" s="10">
        <v>75.207148740845795</v>
      </c>
      <c r="AU5177" s="21"/>
      <c r="BC5177" s="22">
        <v>128</v>
      </c>
      <c r="BD5177" s="10">
        <v>0</v>
      </c>
    </row>
    <row r="5178" spans="1:56" ht="23.25" x14ac:dyDescent="0.25">
      <c r="A5178" s="6" t="s">
        <v>1729</v>
      </c>
      <c r="B5178" s="26" t="s">
        <v>77</v>
      </c>
      <c r="C5178" s="9" t="s">
        <v>260</v>
      </c>
      <c r="D5178" s="10">
        <v>1400</v>
      </c>
      <c r="E5178" s="24">
        <v>11</v>
      </c>
      <c r="F5178" s="12">
        <v>6</v>
      </c>
      <c r="G5178" s="24">
        <v>13</v>
      </c>
      <c r="H5178" s="12">
        <v>6</v>
      </c>
      <c r="I5178" s="24">
        <v>4</v>
      </c>
      <c r="J5178" s="12">
        <v>1</v>
      </c>
      <c r="K5178" s="10">
        <v>3.69999999999997</v>
      </c>
      <c r="L5178" s="10">
        <v>4.09374999999996</v>
      </c>
      <c r="M5178" s="14">
        <v>99.963491156811799</v>
      </c>
      <c r="N5178" s="29">
        <v>1.08174557840591</v>
      </c>
      <c r="O5178" s="15">
        <v>0</v>
      </c>
      <c r="P5178" s="16">
        <v>4.5</v>
      </c>
      <c r="Q5178" s="10">
        <v>-2.5</v>
      </c>
      <c r="R5178" s="10">
        <v>0.999999999999996</v>
      </c>
      <c r="S5178" s="10">
        <v>28</v>
      </c>
      <c r="T5178" s="6" t="s">
        <v>57</v>
      </c>
      <c r="U5178" s="6" t="s">
        <v>52</v>
      </c>
      <c r="V5178" s="18" t="str">
        <f>"" &amp; IF(AND(O5178&lt;=-1.5,NOT(ISBLANK(AF5178))),"Z","")</f>
        <v/>
      </c>
      <c r="W5178" s="19" t="str">
        <f t="shared" si="1029"/>
        <v/>
      </c>
      <c r="X5178" s="6"/>
      <c r="AA5178" s="20"/>
      <c r="AB5178" s="18" t="str">
        <f t="shared" si="1030"/>
        <v/>
      </c>
      <c r="AC5178" s="19" t="str">
        <f t="shared" si="1031"/>
        <v>*</v>
      </c>
      <c r="AD5178" s="18" t="str">
        <f t="shared" si="1028"/>
        <v>G</v>
      </c>
      <c r="AI5178" s="18" t="str">
        <f t="shared" si="1032"/>
        <v/>
      </c>
      <c r="AJ5178" s="18" t="str">
        <f t="shared" si="1033"/>
        <v/>
      </c>
      <c r="AK5178" s="18" t="str">
        <f t="shared" si="1034"/>
        <v/>
      </c>
      <c r="AP5178" s="6" t="s">
        <v>450</v>
      </c>
      <c r="AT5178" s="10">
        <v>75.788491156811801</v>
      </c>
      <c r="AU5178" s="21"/>
      <c r="BC5178" s="22">
        <v>125</v>
      </c>
      <c r="BD5178" s="10">
        <v>0</v>
      </c>
    </row>
    <row r="5179" spans="1:56" ht="23.25" x14ac:dyDescent="0.25">
      <c r="A5179" s="6" t="s">
        <v>1729</v>
      </c>
      <c r="B5179" s="31" t="s">
        <v>269</v>
      </c>
      <c r="C5179" s="9" t="s">
        <v>427</v>
      </c>
      <c r="D5179" s="10">
        <v>1400</v>
      </c>
      <c r="E5179" s="24">
        <v>9</v>
      </c>
      <c r="F5179" s="12">
        <v>6</v>
      </c>
      <c r="G5179" s="24">
        <v>8</v>
      </c>
      <c r="H5179" s="12">
        <v>4</v>
      </c>
      <c r="I5179" s="24">
        <v>5</v>
      </c>
      <c r="J5179" s="12">
        <v>3</v>
      </c>
      <c r="K5179" s="10">
        <v>-2.85</v>
      </c>
      <c r="L5179" s="10">
        <v>-0.80833333333333202</v>
      </c>
      <c r="M5179" s="14">
        <v>90.424791801230995</v>
      </c>
      <c r="N5179" s="14">
        <v>-2.1876040993844699</v>
      </c>
      <c r="O5179" s="15">
        <v>2</v>
      </c>
      <c r="P5179" s="16">
        <v>0.5</v>
      </c>
      <c r="Q5179" s="10">
        <v>2.6</v>
      </c>
      <c r="R5179" s="10">
        <v>2.9999999999999898</v>
      </c>
      <c r="S5179" s="25">
        <v>42</v>
      </c>
      <c r="T5179" s="6" t="s">
        <v>57</v>
      </c>
      <c r="U5179" s="6" t="s">
        <v>52</v>
      </c>
      <c r="V5179" s="18" t="str">
        <f>"" &amp; IF(AND(O5179&lt;=-1.5,NOT(ISBLANK(AF5179))),"Z","")</f>
        <v/>
      </c>
      <c r="W5179" s="18" t="str">
        <f t="shared" si="1029"/>
        <v/>
      </c>
      <c r="X5179" s="6"/>
      <c r="AB5179" s="18" t="str">
        <f t="shared" si="1030"/>
        <v>*</v>
      </c>
      <c r="AC5179" s="18" t="str">
        <f t="shared" si="1031"/>
        <v/>
      </c>
      <c r="AD5179" s="18" t="str">
        <f t="shared" si="1028"/>
        <v/>
      </c>
      <c r="AI5179" s="18" t="str">
        <f t="shared" si="1032"/>
        <v/>
      </c>
      <c r="AJ5179" s="18" t="str">
        <f t="shared" si="1033"/>
        <v/>
      </c>
      <c r="AK5179" s="18" t="str">
        <f t="shared" si="1034"/>
        <v/>
      </c>
      <c r="AP5179" s="6" t="s">
        <v>598</v>
      </c>
      <c r="AT5179" s="10">
        <v>63.749791801230998</v>
      </c>
      <c r="BC5179" s="10">
        <v>126</v>
      </c>
      <c r="BD5179" s="10">
        <v>1</v>
      </c>
    </row>
    <row r="5180" spans="1:56" ht="23.25" x14ac:dyDescent="0.25">
      <c r="A5180" s="6" t="s">
        <v>1729</v>
      </c>
      <c r="B5180" s="26" t="s">
        <v>442</v>
      </c>
      <c r="C5180" s="37" t="s">
        <v>371</v>
      </c>
      <c r="D5180" s="10">
        <v>1200</v>
      </c>
      <c r="E5180" s="11">
        <v>9</v>
      </c>
      <c r="F5180" s="12">
        <v>5</v>
      </c>
      <c r="G5180" s="11">
        <v>7</v>
      </c>
      <c r="H5180" s="12">
        <v>5</v>
      </c>
      <c r="I5180" s="11">
        <v>2</v>
      </c>
      <c r="J5180" s="12">
        <v>2</v>
      </c>
      <c r="K5180" s="10">
        <v>0.80000000000000104</v>
      </c>
      <c r="L5180" s="16">
        <v>2.52999999999999</v>
      </c>
      <c r="M5180" s="29">
        <v>104.509562812241</v>
      </c>
      <c r="N5180" s="29">
        <v>3.8047814061203402</v>
      </c>
      <c r="O5180" s="15">
        <v>0</v>
      </c>
      <c r="P5180" s="16">
        <v>2.75</v>
      </c>
      <c r="Q5180" s="10">
        <v>2.4500000000000099</v>
      </c>
      <c r="R5180" s="16">
        <v>4.7000000000000099</v>
      </c>
      <c r="S5180" s="10">
        <v>24</v>
      </c>
      <c r="T5180" s="6" t="s">
        <v>57</v>
      </c>
      <c r="U5180" s="6" t="s">
        <v>52</v>
      </c>
      <c r="V5180" s="18" t="str">
        <f>"*" &amp; IF(AND(O5180&lt;=-1.5,NOT(ISBLANK(AF5180))),"Z","")</f>
        <v>*</v>
      </c>
      <c r="W5180" s="19" t="str">
        <f t="shared" si="1029"/>
        <v/>
      </c>
      <c r="X5180" s="17" t="s">
        <v>73</v>
      </c>
      <c r="AA5180" s="20"/>
      <c r="AB5180" s="18" t="str">
        <f t="shared" si="1030"/>
        <v/>
      </c>
      <c r="AC5180" s="19" t="str">
        <f t="shared" si="1031"/>
        <v>*</v>
      </c>
      <c r="AD5180" s="19" t="str">
        <f t="shared" si="1028"/>
        <v>G</v>
      </c>
      <c r="AI5180" s="18" t="str">
        <f t="shared" si="1032"/>
        <v/>
      </c>
      <c r="AJ5180" s="18" t="str">
        <f t="shared" si="1033"/>
        <v/>
      </c>
      <c r="AK5180" s="18" t="str">
        <f t="shared" si="1034"/>
        <v/>
      </c>
      <c r="AP5180" s="6" t="s">
        <v>224</v>
      </c>
      <c r="AT5180" s="10">
        <v>84.109562812240696</v>
      </c>
      <c r="AU5180" s="21"/>
      <c r="BC5180" s="22">
        <v>125</v>
      </c>
      <c r="BD5180" s="28">
        <v>1</v>
      </c>
    </row>
    <row r="5181" spans="1:56" ht="23.25" x14ac:dyDescent="0.25">
      <c r="A5181" s="6" t="s">
        <v>1730</v>
      </c>
      <c r="B5181" s="6" t="s">
        <v>223</v>
      </c>
      <c r="C5181" s="9" t="s">
        <v>258</v>
      </c>
      <c r="D5181" s="10">
        <v>1000</v>
      </c>
      <c r="E5181" s="24">
        <v>9</v>
      </c>
      <c r="F5181" s="12">
        <v>2</v>
      </c>
      <c r="G5181" s="24">
        <v>13</v>
      </c>
      <c r="H5181" s="12">
        <v>6</v>
      </c>
      <c r="I5181" s="24">
        <v>13</v>
      </c>
      <c r="J5181" s="12">
        <v>9</v>
      </c>
      <c r="K5181" s="10">
        <v>-1.25</v>
      </c>
      <c r="L5181" s="13">
        <v>-2.8900000000000099</v>
      </c>
      <c r="M5181" s="14">
        <v>80.770005876198596</v>
      </c>
      <c r="N5181" s="14">
        <v>-2.6149970619007199</v>
      </c>
      <c r="O5181" s="15">
        <v>-4</v>
      </c>
      <c r="P5181" s="33">
        <v>-3.25</v>
      </c>
      <c r="Q5181" s="10">
        <v>1.30000000000001</v>
      </c>
      <c r="R5181" s="13">
        <v>-1.2999999999999901</v>
      </c>
      <c r="T5181" s="6" t="s">
        <v>111</v>
      </c>
      <c r="U5181" s="6" t="s">
        <v>52</v>
      </c>
      <c r="V5181" s="18" t="str">
        <f>"" &amp; IF(AND(O5181&lt;=-1.5,NOT(ISBLANK(AF5181))),"Z","")</f>
        <v/>
      </c>
      <c r="W5181" s="18" t="str">
        <f t="shared" si="1029"/>
        <v/>
      </c>
      <c r="X5181" s="6"/>
      <c r="AB5181" s="18" t="str">
        <f t="shared" si="1030"/>
        <v/>
      </c>
      <c r="AC5181" s="18" t="str">
        <f t="shared" si="1031"/>
        <v/>
      </c>
      <c r="AD5181" s="18" t="str">
        <f t="shared" si="1028"/>
        <v/>
      </c>
      <c r="AI5181" s="18" t="str">
        <f t="shared" si="1032"/>
        <v/>
      </c>
      <c r="AJ5181" s="18" t="str">
        <f t="shared" si="1033"/>
        <v/>
      </c>
      <c r="AK5181" s="18" t="str">
        <f t="shared" si="1034"/>
        <v/>
      </c>
      <c r="AP5181" s="6" t="s">
        <v>1095</v>
      </c>
      <c r="AT5181" s="10">
        <v>62.645005876198603</v>
      </c>
      <c r="BC5181" s="10">
        <v>128</v>
      </c>
      <c r="BD5181" s="10">
        <v>0</v>
      </c>
    </row>
    <row r="5182" spans="1:56" ht="23.25" x14ac:dyDescent="0.25">
      <c r="A5182" s="6" t="s">
        <v>1730</v>
      </c>
      <c r="B5182" s="23" t="s">
        <v>387</v>
      </c>
      <c r="C5182" s="39" t="s">
        <v>232</v>
      </c>
      <c r="D5182" s="10">
        <v>1000</v>
      </c>
      <c r="E5182" s="11">
        <v>6</v>
      </c>
      <c r="F5182" s="12">
        <v>2</v>
      </c>
      <c r="G5182" s="11">
        <v>7</v>
      </c>
      <c r="H5182" s="12">
        <v>6</v>
      </c>
      <c r="I5182" s="11">
        <v>12</v>
      </c>
      <c r="J5182" s="12">
        <v>15</v>
      </c>
      <c r="K5182" s="10">
        <v>0.750000000000002</v>
      </c>
      <c r="L5182" s="15">
        <v>2.1499999999999901</v>
      </c>
      <c r="M5182" s="14">
        <v>77.476409197512496</v>
      </c>
      <c r="N5182" s="29">
        <v>0.73820459875626898</v>
      </c>
      <c r="O5182" s="15">
        <v>-4</v>
      </c>
      <c r="P5182" s="33">
        <v>-8.75</v>
      </c>
      <c r="Q5182" s="10">
        <v>-1.8499999999999901</v>
      </c>
      <c r="R5182" s="13">
        <v>-8.85</v>
      </c>
      <c r="S5182" s="25">
        <v>87</v>
      </c>
      <c r="T5182" s="6" t="s">
        <v>90</v>
      </c>
      <c r="U5182" s="6" t="s">
        <v>52</v>
      </c>
      <c r="V5182" s="18" t="str">
        <f>"" &amp; IF(AND(O5182&lt;=-1.5,NOT(ISBLANK(AF5182))),"Z","")</f>
        <v/>
      </c>
      <c r="W5182" s="18" t="str">
        <f t="shared" si="1029"/>
        <v/>
      </c>
      <c r="X5182" s="6"/>
      <c r="AB5182" s="18" t="str">
        <f t="shared" si="1030"/>
        <v/>
      </c>
      <c r="AC5182" s="18" t="str">
        <f t="shared" si="1031"/>
        <v/>
      </c>
      <c r="AD5182" s="18" t="str">
        <f t="shared" si="1028"/>
        <v/>
      </c>
      <c r="AI5182" s="18" t="str">
        <f t="shared" si="1032"/>
        <v/>
      </c>
      <c r="AJ5182" s="18" t="str">
        <f t="shared" si="1033"/>
        <v/>
      </c>
      <c r="AK5182" s="18" t="str">
        <f t="shared" si="1034"/>
        <v/>
      </c>
      <c r="AP5182" s="6" t="s">
        <v>757</v>
      </c>
      <c r="AT5182" s="10">
        <v>53.476409197512503</v>
      </c>
      <c r="BC5182" s="10">
        <v>125</v>
      </c>
      <c r="BD5182" s="10">
        <v>-1</v>
      </c>
    </row>
    <row r="5183" spans="1:56" ht="23.25" x14ac:dyDescent="0.25">
      <c r="A5183" s="6" t="s">
        <v>1731</v>
      </c>
      <c r="B5183" s="6" t="s">
        <v>350</v>
      </c>
      <c r="C5183" s="9" t="s">
        <v>270</v>
      </c>
      <c r="D5183" s="10">
        <v>1200</v>
      </c>
      <c r="E5183" s="11">
        <v>6</v>
      </c>
      <c r="F5183" s="12">
        <v>3</v>
      </c>
      <c r="G5183" s="11">
        <v>9</v>
      </c>
      <c r="H5183" s="12">
        <v>4</v>
      </c>
      <c r="I5183" s="11">
        <v>8</v>
      </c>
      <c r="J5183" s="12">
        <v>6</v>
      </c>
      <c r="K5183" s="10">
        <v>0.70000000000000295</v>
      </c>
      <c r="L5183" s="34">
        <v>2.22000000000001</v>
      </c>
      <c r="M5183" s="14">
        <v>96.453700213501193</v>
      </c>
      <c r="N5183" s="29">
        <v>3.5268501067505298</v>
      </c>
      <c r="O5183" s="15">
        <v>-1</v>
      </c>
      <c r="P5183" s="33">
        <v>-3</v>
      </c>
      <c r="Q5183" s="10">
        <v>2.25</v>
      </c>
      <c r="R5183" s="10">
        <v>-0.250000000000004</v>
      </c>
      <c r="T5183" s="6" t="s">
        <v>57</v>
      </c>
      <c r="U5183" s="6" t="s">
        <v>52</v>
      </c>
      <c r="V5183" s="18" t="str">
        <f>"" &amp; IF(AND(O5183&lt;=-1.5,NOT(ISBLANK(AF5183))),"Z","")</f>
        <v/>
      </c>
      <c r="W5183" s="18" t="str">
        <f t="shared" si="1029"/>
        <v/>
      </c>
      <c r="X5183" s="6"/>
      <c r="AB5183" s="18" t="str">
        <f t="shared" si="1030"/>
        <v/>
      </c>
      <c r="AC5183" s="18" t="str">
        <f t="shared" si="1031"/>
        <v/>
      </c>
      <c r="AD5183" s="18" t="str">
        <f t="shared" si="1028"/>
        <v/>
      </c>
      <c r="AI5183" s="18" t="str">
        <f t="shared" si="1032"/>
        <v/>
      </c>
      <c r="AJ5183" s="18" t="str">
        <f t="shared" si="1033"/>
        <v/>
      </c>
      <c r="AK5183" s="18" t="str">
        <f t="shared" si="1034"/>
        <v/>
      </c>
      <c r="AP5183" s="6" t="s">
        <v>453</v>
      </c>
      <c r="AT5183" s="10">
        <v>79.303700213501102</v>
      </c>
      <c r="BC5183" s="10">
        <v>124</v>
      </c>
      <c r="BD5183" s="10">
        <v>0</v>
      </c>
    </row>
    <row r="5184" spans="1:56" ht="23.25" x14ac:dyDescent="0.25">
      <c r="A5184" s="6" t="s">
        <v>1731</v>
      </c>
      <c r="B5184" s="26" t="s">
        <v>150</v>
      </c>
      <c r="C5184" s="9" t="s">
        <v>216</v>
      </c>
      <c r="D5184" s="10">
        <v>1400</v>
      </c>
      <c r="E5184" s="24">
        <v>3</v>
      </c>
      <c r="F5184" s="12">
        <v>0</v>
      </c>
      <c r="G5184" s="24">
        <v>4</v>
      </c>
      <c r="H5184" s="12">
        <v>2</v>
      </c>
      <c r="I5184" s="24">
        <v>12</v>
      </c>
      <c r="J5184" s="12">
        <v>13</v>
      </c>
      <c r="K5184" s="10">
        <v>2.15</v>
      </c>
      <c r="L5184" s="15">
        <v>1.38749999999998</v>
      </c>
      <c r="M5184" s="14">
        <v>81.226315223588898</v>
      </c>
      <c r="N5184" s="29">
        <v>1.1131576117944799</v>
      </c>
      <c r="O5184" s="15">
        <v>-1</v>
      </c>
      <c r="P5184" s="33">
        <v>-11.5</v>
      </c>
      <c r="Q5184" s="10">
        <v>0.40000000000000902</v>
      </c>
      <c r="R5184" s="13">
        <v>-8.6999999999999904</v>
      </c>
      <c r="S5184" s="10">
        <v>13</v>
      </c>
      <c r="T5184" s="6" t="s">
        <v>54</v>
      </c>
      <c r="U5184" s="17" t="s">
        <v>25</v>
      </c>
      <c r="V5184" s="18" t="str">
        <f>"" &amp; IF(AND(O5184&lt;=-1.5,NOT(ISBLANK(AF5184))),"Z","")</f>
        <v/>
      </c>
      <c r="W5184" s="18" t="str">
        <f t="shared" si="1029"/>
        <v/>
      </c>
      <c r="X5184" s="6"/>
      <c r="AB5184" s="18" t="str">
        <f t="shared" si="1030"/>
        <v/>
      </c>
      <c r="AC5184" s="18" t="str">
        <f t="shared" si="1031"/>
        <v/>
      </c>
      <c r="AD5184" s="18" t="str">
        <f t="shared" si="1028"/>
        <v/>
      </c>
      <c r="AI5184" s="18" t="str">
        <f t="shared" si="1032"/>
        <v/>
      </c>
      <c r="AJ5184" s="18" t="str">
        <f t="shared" si="1033"/>
        <v/>
      </c>
      <c r="AK5184" s="18" t="str">
        <f t="shared" si="1034"/>
        <v/>
      </c>
      <c r="AP5184" s="6" t="s">
        <v>407</v>
      </c>
      <c r="AT5184" s="10">
        <v>62.351315223588998</v>
      </c>
      <c r="BC5184" s="10">
        <v>119</v>
      </c>
      <c r="BD5184" s="10">
        <v>-2</v>
      </c>
    </row>
    <row r="5185" spans="1:56" ht="23.25" x14ac:dyDescent="0.25">
      <c r="A5185" s="6" t="s">
        <v>1731</v>
      </c>
      <c r="B5185" s="23" t="s">
        <v>199</v>
      </c>
      <c r="C5185" s="9" t="s">
        <v>210</v>
      </c>
      <c r="D5185" s="10">
        <v>1400</v>
      </c>
      <c r="E5185" s="24">
        <v>10</v>
      </c>
      <c r="F5185" s="12">
        <v>5</v>
      </c>
      <c r="G5185" s="24">
        <v>9</v>
      </c>
      <c r="H5185" s="12">
        <v>4</v>
      </c>
      <c r="I5185" s="24">
        <v>10</v>
      </c>
      <c r="J5185" s="12">
        <v>5</v>
      </c>
      <c r="K5185" s="10">
        <v>2.85</v>
      </c>
      <c r="L5185" s="15">
        <v>0.77777777777775303</v>
      </c>
      <c r="M5185" s="14">
        <v>90.072679983104507</v>
      </c>
      <c r="N5185" s="14">
        <v>-1.01366000844777</v>
      </c>
      <c r="O5185" s="15">
        <v>1</v>
      </c>
      <c r="P5185" s="33">
        <v>-1</v>
      </c>
      <c r="Q5185" s="10">
        <v>-0.94999999999998896</v>
      </c>
      <c r="R5185" s="13">
        <v>-1.7</v>
      </c>
      <c r="S5185" s="25">
        <v>79</v>
      </c>
      <c r="T5185" s="6" t="s">
        <v>57</v>
      </c>
      <c r="U5185" s="6" t="s">
        <v>52</v>
      </c>
      <c r="V5185" s="18" t="str">
        <f>"*" &amp; IF(AND(O5185&lt;=-1.5,NOT(ISBLANK(AF5185))),"Z","")</f>
        <v>*</v>
      </c>
      <c r="W5185" s="18" t="str">
        <f t="shared" si="1029"/>
        <v/>
      </c>
      <c r="X5185" s="6"/>
      <c r="AB5185" s="18" t="str">
        <f t="shared" si="1030"/>
        <v/>
      </c>
      <c r="AC5185" s="18" t="str">
        <f t="shared" si="1031"/>
        <v/>
      </c>
      <c r="AD5185" s="18" t="str">
        <f t="shared" si="1028"/>
        <v/>
      </c>
      <c r="AI5185" s="18" t="str">
        <f t="shared" si="1032"/>
        <v/>
      </c>
      <c r="AJ5185" s="18" t="str">
        <f t="shared" si="1033"/>
        <v/>
      </c>
      <c r="AK5185" s="18" t="str">
        <f t="shared" si="1034"/>
        <v/>
      </c>
      <c r="AP5185" s="6" t="s">
        <v>454</v>
      </c>
      <c r="AT5185" s="10">
        <v>71.472679983104399</v>
      </c>
      <c r="BC5185" s="10">
        <v>117</v>
      </c>
      <c r="BD5185" s="10">
        <v>0</v>
      </c>
    </row>
    <row r="5186" spans="1:56" ht="23.25" x14ac:dyDescent="0.25">
      <c r="A5186" s="6" t="s">
        <v>1731</v>
      </c>
      <c r="B5186" s="26" t="s">
        <v>71</v>
      </c>
      <c r="C5186" s="9" t="s">
        <v>321</v>
      </c>
      <c r="D5186" s="10">
        <v>1400</v>
      </c>
      <c r="E5186" s="24">
        <v>8</v>
      </c>
      <c r="F5186" s="12">
        <v>6</v>
      </c>
      <c r="G5186" s="24">
        <v>9</v>
      </c>
      <c r="H5186" s="12">
        <v>6</v>
      </c>
      <c r="I5186" s="24">
        <v>11</v>
      </c>
      <c r="J5186" s="12">
        <v>7</v>
      </c>
      <c r="K5186" s="10">
        <v>-1.7000000000000199</v>
      </c>
      <c r="L5186" s="10">
        <v>-0.76428571428573</v>
      </c>
      <c r="M5186" s="14">
        <v>91.210492965494694</v>
      </c>
      <c r="N5186" s="29">
        <v>1.1552464827473601</v>
      </c>
      <c r="O5186" s="15">
        <v>0</v>
      </c>
      <c r="P5186" s="33">
        <v>-1.25</v>
      </c>
      <c r="Q5186" s="10">
        <v>3.05</v>
      </c>
      <c r="R5186" s="10">
        <v>2.0999999999999899</v>
      </c>
      <c r="S5186" s="10">
        <v>19</v>
      </c>
      <c r="T5186" s="6" t="s">
        <v>57</v>
      </c>
      <c r="U5186" s="6" t="s">
        <v>52</v>
      </c>
      <c r="V5186" s="18" t="str">
        <f t="shared" ref="V5186:V5196" si="1036">"" &amp; IF(AND(O5186&lt;=-1.5,NOT(ISBLANK(AF5186))),"Z","")</f>
        <v/>
      </c>
      <c r="W5186" s="18" t="str">
        <f t="shared" si="1029"/>
        <v/>
      </c>
      <c r="X5186" s="6"/>
      <c r="AB5186" s="18" t="str">
        <f t="shared" si="1030"/>
        <v/>
      </c>
      <c r="AC5186" s="18" t="str">
        <f t="shared" si="1031"/>
        <v/>
      </c>
      <c r="AD5186" s="18" t="str">
        <f t="shared" si="1028"/>
        <v/>
      </c>
      <c r="AI5186" s="18" t="str">
        <f t="shared" si="1032"/>
        <v/>
      </c>
      <c r="AJ5186" s="18" t="str">
        <f t="shared" si="1033"/>
        <v/>
      </c>
      <c r="AK5186" s="18" t="str">
        <f t="shared" si="1034"/>
        <v/>
      </c>
      <c r="AP5186" s="6" t="s">
        <v>664</v>
      </c>
      <c r="AT5186" s="10">
        <v>71.810492965494703</v>
      </c>
      <c r="BC5186" s="10">
        <v>135</v>
      </c>
      <c r="BD5186" s="10">
        <v>1</v>
      </c>
    </row>
    <row r="5187" spans="1:56" ht="23.25" x14ac:dyDescent="0.25">
      <c r="A5187" s="6" t="s">
        <v>1731</v>
      </c>
      <c r="B5187" s="26" t="s">
        <v>200</v>
      </c>
      <c r="C5187" s="9" t="s">
        <v>589</v>
      </c>
      <c r="D5187" s="10">
        <v>1200</v>
      </c>
      <c r="E5187" s="24">
        <v>7</v>
      </c>
      <c r="F5187" s="12">
        <v>3</v>
      </c>
      <c r="G5187" s="24">
        <v>5</v>
      </c>
      <c r="H5187" s="12">
        <v>2</v>
      </c>
      <c r="I5187" s="24">
        <v>3</v>
      </c>
      <c r="J5187" s="12">
        <v>1</v>
      </c>
      <c r="K5187" s="10">
        <v>-0.19999999999999599</v>
      </c>
      <c r="L5187" s="15">
        <v>0.80000000000000704</v>
      </c>
      <c r="M5187" s="14">
        <v>92.955666828566706</v>
      </c>
      <c r="N5187" s="14">
        <v>-2.82216658571663</v>
      </c>
      <c r="O5187" s="15">
        <v>1</v>
      </c>
      <c r="P5187" s="16">
        <v>1.5</v>
      </c>
      <c r="Q5187" s="10">
        <v>-3.0000000000000102</v>
      </c>
      <c r="R5187" s="13">
        <v>-1.9000000000000099</v>
      </c>
      <c r="S5187" s="10">
        <v>20</v>
      </c>
      <c r="T5187" s="6" t="s">
        <v>90</v>
      </c>
      <c r="U5187" s="6" t="s">
        <v>52</v>
      </c>
      <c r="V5187" s="18" t="str">
        <f t="shared" si="1036"/>
        <v/>
      </c>
      <c r="W5187" s="19" t="str">
        <f t="shared" si="1029"/>
        <v/>
      </c>
      <c r="X5187" s="6"/>
      <c r="AA5187" s="20"/>
      <c r="AB5187" s="18" t="str">
        <f t="shared" si="1030"/>
        <v/>
      </c>
      <c r="AC5187" s="19" t="str">
        <f t="shared" si="1031"/>
        <v/>
      </c>
      <c r="AD5187" s="18" t="str">
        <f t="shared" si="1028"/>
        <v>GR</v>
      </c>
      <c r="AI5187" s="18" t="str">
        <f t="shared" si="1032"/>
        <v/>
      </c>
      <c r="AJ5187" s="18" t="str">
        <f t="shared" si="1033"/>
        <v/>
      </c>
      <c r="AK5187" s="18" t="str">
        <f t="shared" si="1034"/>
        <v/>
      </c>
      <c r="AP5187" s="6" t="s">
        <v>741</v>
      </c>
      <c r="AT5187" s="10">
        <v>70.730666828566697</v>
      </c>
      <c r="AU5187" s="21"/>
      <c r="BC5187" s="22">
        <v>134</v>
      </c>
      <c r="BD5187" s="10">
        <v>0</v>
      </c>
    </row>
    <row r="5188" spans="1:56" ht="23.25" x14ac:dyDescent="0.25">
      <c r="A5188" s="6" t="s">
        <v>1731</v>
      </c>
      <c r="B5188" s="26" t="s">
        <v>223</v>
      </c>
      <c r="C5188" s="9" t="s">
        <v>258</v>
      </c>
      <c r="D5188" s="10">
        <v>1200</v>
      </c>
      <c r="E5188" s="11">
        <v>12</v>
      </c>
      <c r="F5188" s="12">
        <v>8</v>
      </c>
      <c r="G5188" s="11">
        <v>12</v>
      </c>
      <c r="H5188" s="12">
        <v>6</v>
      </c>
      <c r="I5188" s="11">
        <v>6</v>
      </c>
      <c r="J5188" s="12">
        <v>3</v>
      </c>
      <c r="K5188" s="10">
        <v>1.19999999999999</v>
      </c>
      <c r="L5188" s="34">
        <v>0.60999999999999899</v>
      </c>
      <c r="M5188" s="14">
        <v>93.466590925398194</v>
      </c>
      <c r="N5188" s="14">
        <v>-0.96670453730084205</v>
      </c>
      <c r="O5188" s="15">
        <v>2</v>
      </c>
      <c r="P5188" s="16">
        <v>3.75</v>
      </c>
      <c r="Q5188" s="10">
        <v>-1.25</v>
      </c>
      <c r="R5188" s="10">
        <v>1.6499999999999899</v>
      </c>
      <c r="S5188" s="10">
        <v>15</v>
      </c>
      <c r="T5188" s="6" t="s">
        <v>57</v>
      </c>
      <c r="U5188" s="6" t="s">
        <v>52</v>
      </c>
      <c r="V5188" s="18" t="str">
        <f t="shared" si="1036"/>
        <v/>
      </c>
      <c r="W5188" s="18" t="str">
        <f t="shared" si="1029"/>
        <v/>
      </c>
      <c r="X5188" s="17" t="s">
        <v>204</v>
      </c>
      <c r="AB5188" s="18" t="str">
        <f t="shared" si="1030"/>
        <v>*</v>
      </c>
      <c r="AC5188" s="18" t="str">
        <f t="shared" si="1031"/>
        <v>*</v>
      </c>
      <c r="AD5188" s="18" t="str">
        <f t="shared" si="1028"/>
        <v/>
      </c>
      <c r="AI5188" s="18" t="str">
        <f t="shared" si="1032"/>
        <v/>
      </c>
      <c r="AJ5188" s="18" t="str">
        <f t="shared" si="1033"/>
        <v/>
      </c>
      <c r="AK5188" s="18" t="str">
        <f t="shared" si="1034"/>
        <v/>
      </c>
      <c r="AP5188" s="6" t="s">
        <v>741</v>
      </c>
      <c r="AT5188" s="10">
        <v>72.441590925398302</v>
      </c>
      <c r="BC5188" s="10">
        <v>135</v>
      </c>
      <c r="BD5188" s="10">
        <v>0</v>
      </c>
    </row>
    <row r="5189" spans="1:56" ht="23.25" x14ac:dyDescent="0.25">
      <c r="A5189" s="6" t="s">
        <v>1731</v>
      </c>
      <c r="B5189" s="26" t="s">
        <v>254</v>
      </c>
      <c r="C5189" s="9" t="s">
        <v>589</v>
      </c>
      <c r="D5189" s="10">
        <v>1400</v>
      </c>
      <c r="E5189" s="11">
        <v>9</v>
      </c>
      <c r="F5189" s="12">
        <v>4</v>
      </c>
      <c r="G5189" s="11">
        <v>7</v>
      </c>
      <c r="H5189" s="12">
        <v>3</v>
      </c>
      <c r="I5189" s="11">
        <v>6</v>
      </c>
      <c r="J5189" s="12">
        <v>4</v>
      </c>
      <c r="K5189" s="10">
        <v>0.89999999999999902</v>
      </c>
      <c r="L5189" s="13">
        <v>-0.53125000000001399</v>
      </c>
      <c r="M5189" s="14">
        <v>95.2066505426086</v>
      </c>
      <c r="N5189" s="29">
        <v>0.70332527130432299</v>
      </c>
      <c r="O5189" s="15">
        <v>1</v>
      </c>
      <c r="P5189" s="33">
        <v>-1</v>
      </c>
      <c r="Q5189" s="10">
        <v>1.19999999999999</v>
      </c>
      <c r="R5189" s="13">
        <v>0.49999999999998901</v>
      </c>
      <c r="S5189" s="10">
        <v>28</v>
      </c>
      <c r="T5189" s="6" t="s">
        <v>57</v>
      </c>
      <c r="U5189" s="17" t="s">
        <v>25</v>
      </c>
      <c r="V5189" s="18" t="str">
        <f t="shared" si="1036"/>
        <v/>
      </c>
      <c r="W5189" s="18" t="str">
        <f t="shared" si="1029"/>
        <v/>
      </c>
      <c r="X5189" s="6"/>
      <c r="AB5189" s="18" t="str">
        <f t="shared" si="1030"/>
        <v/>
      </c>
      <c r="AC5189" s="18" t="str">
        <f t="shared" si="1031"/>
        <v/>
      </c>
      <c r="AD5189" s="18" t="str">
        <f t="shared" si="1028"/>
        <v/>
      </c>
      <c r="AI5189" s="18" t="str">
        <f t="shared" si="1032"/>
        <v/>
      </c>
      <c r="AJ5189" s="18" t="str">
        <f t="shared" si="1033"/>
        <v/>
      </c>
      <c r="AK5189" s="18" t="str">
        <f t="shared" si="1034"/>
        <v/>
      </c>
      <c r="AP5189" s="6" t="s">
        <v>498</v>
      </c>
      <c r="AT5189" s="10">
        <v>71.906650542608602</v>
      </c>
      <c r="BC5189" s="10">
        <v>135</v>
      </c>
      <c r="BD5189" s="10">
        <v>0</v>
      </c>
    </row>
    <row r="5190" spans="1:56" ht="23.25" x14ac:dyDescent="0.25">
      <c r="A5190" s="6" t="s">
        <v>1731</v>
      </c>
      <c r="B5190" s="26" t="s">
        <v>266</v>
      </c>
      <c r="C5190" s="37" t="s">
        <v>371</v>
      </c>
      <c r="D5190" s="10">
        <v>1200</v>
      </c>
      <c r="E5190" s="11">
        <v>12</v>
      </c>
      <c r="F5190" s="12">
        <v>4</v>
      </c>
      <c r="G5190" s="11">
        <v>8</v>
      </c>
      <c r="H5190" s="12">
        <v>3</v>
      </c>
      <c r="I5190" s="11">
        <v>8</v>
      </c>
      <c r="J5190" s="12">
        <v>6</v>
      </c>
      <c r="K5190" s="10">
        <v>1.05</v>
      </c>
      <c r="L5190" s="13">
        <v>0.11666666666667901</v>
      </c>
      <c r="M5190" s="14">
        <v>88.862253432295404</v>
      </c>
      <c r="N5190" s="14">
        <v>-0.96887328385228999</v>
      </c>
      <c r="O5190" s="15">
        <v>1</v>
      </c>
      <c r="P5190" s="33">
        <v>-2.5</v>
      </c>
      <c r="Q5190" s="10">
        <v>-2.6499999999999901</v>
      </c>
      <c r="R5190" s="13">
        <v>-4.6500000000000004</v>
      </c>
      <c r="S5190" s="10">
        <v>21</v>
      </c>
      <c r="T5190" s="6" t="s">
        <v>57</v>
      </c>
      <c r="U5190" s="6" t="s">
        <v>52</v>
      </c>
      <c r="V5190" s="18" t="str">
        <f t="shared" si="1036"/>
        <v/>
      </c>
      <c r="W5190" s="18" t="str">
        <f t="shared" si="1029"/>
        <v/>
      </c>
      <c r="X5190" s="6"/>
      <c r="AB5190" s="18" t="str">
        <f t="shared" si="1030"/>
        <v/>
      </c>
      <c r="AC5190" s="18" t="str">
        <f t="shared" si="1031"/>
        <v/>
      </c>
      <c r="AD5190" s="18" t="str">
        <f t="shared" ref="AD5190:AD5221" si="1037">IF(AND(OR(I5190=1,I5190=2,I5190=3,I5190=4),M5190&gt;=97.5),"G",IF(OR(AND(J5190&lt;=3,I5190&lt;8,P5190&gt;-1.6,M5190&gt;=95,M5190&lt;300),AND(OR(I5190=1,I5190=2,I5190=3),M5190&lt;97.5)),"GR",""))</f>
        <v/>
      </c>
      <c r="AI5190" s="18" t="str">
        <f t="shared" si="1032"/>
        <v/>
      </c>
      <c r="AJ5190" s="18" t="str">
        <f t="shared" si="1033"/>
        <v/>
      </c>
      <c r="AK5190" s="18" t="str">
        <f t="shared" si="1034"/>
        <v/>
      </c>
      <c r="AP5190" s="6" t="s">
        <v>545</v>
      </c>
      <c r="AT5190" s="10">
        <v>66.437253432295407</v>
      </c>
      <c r="BC5190" s="10">
        <v>132</v>
      </c>
      <c r="BD5190" s="10">
        <v>0</v>
      </c>
    </row>
    <row r="5191" spans="1:56" ht="23.25" x14ac:dyDescent="0.25">
      <c r="A5191" s="6" t="s">
        <v>1731</v>
      </c>
      <c r="B5191" s="2" t="s">
        <v>402</v>
      </c>
      <c r="C5191" s="37" t="s">
        <v>371</v>
      </c>
      <c r="D5191" s="10">
        <v>1650</v>
      </c>
      <c r="E5191" s="24">
        <v>6</v>
      </c>
      <c r="F5191" s="12">
        <v>4</v>
      </c>
      <c r="G5191" s="24">
        <v>6</v>
      </c>
      <c r="H5191" s="12">
        <v>5</v>
      </c>
      <c r="I5191" s="24">
        <v>12</v>
      </c>
      <c r="J5191" s="12">
        <v>29</v>
      </c>
      <c r="K5191" s="10">
        <v>-1.30000000000003</v>
      </c>
      <c r="L5191" s="15">
        <v>1.7333333333332701</v>
      </c>
      <c r="M5191" s="14">
        <v>58.969365700146703</v>
      </c>
      <c r="N5191" s="29">
        <v>2.53468285007337</v>
      </c>
      <c r="O5191" s="15">
        <v>-2</v>
      </c>
      <c r="P5191" s="33">
        <v>-23.5</v>
      </c>
      <c r="Q5191" s="10">
        <v>-4</v>
      </c>
      <c r="R5191" s="13">
        <v>-22.85</v>
      </c>
      <c r="S5191" s="10">
        <v>31</v>
      </c>
      <c r="T5191" s="6" t="s">
        <v>90</v>
      </c>
      <c r="U5191" s="6" t="s">
        <v>52</v>
      </c>
      <c r="V5191" s="18" t="str">
        <f t="shared" si="1036"/>
        <v/>
      </c>
      <c r="W5191" s="18" t="str">
        <f t="shared" si="1029"/>
        <v/>
      </c>
      <c r="X5191" s="6"/>
      <c r="AB5191" s="18" t="str">
        <f t="shared" si="1030"/>
        <v/>
      </c>
      <c r="AC5191" s="18" t="str">
        <f t="shared" si="1031"/>
        <v/>
      </c>
      <c r="AD5191" s="18" t="str">
        <f t="shared" si="1037"/>
        <v/>
      </c>
      <c r="AI5191" s="18" t="str">
        <f t="shared" si="1032"/>
        <v/>
      </c>
      <c r="AJ5191" s="18" t="str">
        <f t="shared" si="1033"/>
        <v/>
      </c>
      <c r="AK5191" s="18" t="str">
        <f t="shared" si="1034"/>
        <v/>
      </c>
      <c r="AP5191" s="6" t="s">
        <v>1732</v>
      </c>
      <c r="AT5191" s="10">
        <v>37.944365700146697</v>
      </c>
      <c r="BC5191" s="10">
        <v>129</v>
      </c>
      <c r="BD5191" s="10">
        <v>-8</v>
      </c>
    </row>
    <row r="5192" spans="1:56" ht="23.25" x14ac:dyDescent="0.25">
      <c r="A5192" s="6" t="s">
        <v>1731</v>
      </c>
      <c r="B5192" s="31" t="s">
        <v>442</v>
      </c>
      <c r="C5192" s="37" t="s">
        <v>371</v>
      </c>
      <c r="D5192" s="10">
        <v>1650</v>
      </c>
      <c r="E5192" s="24">
        <v>4</v>
      </c>
      <c r="F5192" s="12">
        <v>1</v>
      </c>
      <c r="G5192" s="24">
        <v>4</v>
      </c>
      <c r="H5192" s="12">
        <v>2</v>
      </c>
      <c r="I5192" s="24">
        <v>12</v>
      </c>
      <c r="J5192" s="12">
        <v>11</v>
      </c>
      <c r="K5192" s="10">
        <v>3.6499999999999799</v>
      </c>
      <c r="L5192" s="15">
        <v>0.63750000000002405</v>
      </c>
      <c r="M5192" s="14">
        <v>85.235064348933307</v>
      </c>
      <c r="N5192" s="29">
        <v>1.2675321744666901</v>
      </c>
      <c r="O5192" s="15">
        <v>-1</v>
      </c>
      <c r="P5192" s="33">
        <v>-8.75</v>
      </c>
      <c r="Q5192" s="10">
        <v>2.7999999999999901</v>
      </c>
      <c r="R5192" s="13">
        <v>-4.2500000000000098</v>
      </c>
      <c r="S5192" s="25">
        <v>42</v>
      </c>
      <c r="T5192" s="6" t="s">
        <v>65</v>
      </c>
      <c r="U5192" s="17" t="s">
        <v>25</v>
      </c>
      <c r="V5192" s="18" t="str">
        <f t="shared" si="1036"/>
        <v/>
      </c>
      <c r="W5192" s="18" t="str">
        <f t="shared" si="1029"/>
        <v/>
      </c>
      <c r="X5192" s="6"/>
      <c r="AB5192" s="18" t="str">
        <f t="shared" si="1030"/>
        <v/>
      </c>
      <c r="AC5192" s="18" t="str">
        <f t="shared" si="1031"/>
        <v/>
      </c>
      <c r="AD5192" s="18" t="str">
        <f t="shared" si="1037"/>
        <v/>
      </c>
      <c r="AI5192" s="18" t="str">
        <f t="shared" si="1032"/>
        <v/>
      </c>
      <c r="AJ5192" s="18" t="str">
        <f t="shared" si="1033"/>
        <v/>
      </c>
      <c r="AK5192" s="18" t="str">
        <f t="shared" si="1034"/>
        <v/>
      </c>
      <c r="AP5192" s="6" t="s">
        <v>583</v>
      </c>
      <c r="AT5192" s="10">
        <v>62.910064348933403</v>
      </c>
      <c r="BC5192" s="10">
        <v>128</v>
      </c>
      <c r="BD5192" s="10">
        <v>0</v>
      </c>
    </row>
    <row r="5193" spans="1:56" ht="23.25" x14ac:dyDescent="0.25">
      <c r="A5193" s="6" t="s">
        <v>1733</v>
      </c>
      <c r="B5193" s="6" t="s">
        <v>265</v>
      </c>
      <c r="C5193" s="9" t="s">
        <v>210</v>
      </c>
      <c r="D5193" s="10">
        <v>1600</v>
      </c>
      <c r="E5193" s="11">
        <v>14</v>
      </c>
      <c r="F5193" s="12">
        <v>10</v>
      </c>
      <c r="G5193" s="11">
        <v>13</v>
      </c>
      <c r="H5193" s="12">
        <v>6</v>
      </c>
      <c r="I5193" s="11">
        <v>14</v>
      </c>
      <c r="J5193" s="12">
        <v>9</v>
      </c>
      <c r="K5193" s="10">
        <v>2.0500000000000198</v>
      </c>
      <c r="L5193" s="13">
        <v>-0.224999999999973</v>
      </c>
      <c r="M5193" s="14">
        <v>86.879854325990493</v>
      </c>
      <c r="N5193" s="29">
        <v>0.73992716299521499</v>
      </c>
      <c r="O5193" s="15">
        <v>4</v>
      </c>
      <c r="P5193" s="33">
        <v>-3</v>
      </c>
      <c r="Q5193" s="10">
        <v>1.6</v>
      </c>
      <c r="R5193" s="13">
        <v>-0.89999999999999902</v>
      </c>
      <c r="T5193" s="6" t="s">
        <v>57</v>
      </c>
      <c r="U5193" s="6" t="s">
        <v>52</v>
      </c>
      <c r="V5193" s="18" t="str">
        <f t="shared" si="1036"/>
        <v/>
      </c>
      <c r="W5193" s="18" t="str">
        <f t="shared" si="1029"/>
        <v/>
      </c>
      <c r="X5193" s="6"/>
      <c r="AB5193" s="18" t="str">
        <f t="shared" si="1030"/>
        <v/>
      </c>
      <c r="AC5193" s="18" t="str">
        <f t="shared" si="1031"/>
        <v/>
      </c>
      <c r="AD5193" s="18" t="str">
        <f t="shared" si="1037"/>
        <v/>
      </c>
      <c r="AI5193" s="18" t="str">
        <f t="shared" si="1032"/>
        <v/>
      </c>
      <c r="AJ5193" s="18" t="str">
        <f t="shared" si="1033"/>
        <v/>
      </c>
      <c r="AK5193" s="18" t="str">
        <f t="shared" si="1034"/>
        <v/>
      </c>
      <c r="AP5193" s="6" t="s">
        <v>825</v>
      </c>
      <c r="AT5193" s="10">
        <v>67.979854325990402</v>
      </c>
      <c r="BC5193" s="10">
        <v>114</v>
      </c>
      <c r="BD5193" s="10">
        <v>0</v>
      </c>
    </row>
    <row r="5194" spans="1:56" ht="23.25" x14ac:dyDescent="0.25">
      <c r="A5194" s="6" t="s">
        <v>1733</v>
      </c>
      <c r="B5194" s="26" t="s">
        <v>176</v>
      </c>
      <c r="C5194" s="39" t="s">
        <v>373</v>
      </c>
      <c r="D5194" s="10">
        <v>1650</v>
      </c>
      <c r="E5194" s="24">
        <v>8</v>
      </c>
      <c r="F5194" s="12">
        <v>4</v>
      </c>
      <c r="G5194" s="24">
        <v>8</v>
      </c>
      <c r="H5194" s="12">
        <v>4</v>
      </c>
      <c r="I5194" s="24">
        <v>10</v>
      </c>
      <c r="J5194" s="12">
        <v>3</v>
      </c>
      <c r="K5194" s="10">
        <v>-4.7000000000000197</v>
      </c>
      <c r="L5194" s="10">
        <v>-0.73999999999998101</v>
      </c>
      <c r="M5194" s="14">
        <v>90.443363113197293</v>
      </c>
      <c r="N5194" s="14">
        <v>-2.2783184434013699</v>
      </c>
      <c r="O5194" s="15">
        <v>0</v>
      </c>
      <c r="P5194" s="16">
        <v>1</v>
      </c>
      <c r="Q5194" s="10">
        <v>0.50000000000000699</v>
      </c>
      <c r="R5194" s="10">
        <v>1.2000000000000099</v>
      </c>
      <c r="S5194" s="10">
        <v>24</v>
      </c>
      <c r="T5194" s="6" t="s">
        <v>111</v>
      </c>
      <c r="U5194" s="6" t="s">
        <v>52</v>
      </c>
      <c r="V5194" s="18" t="str">
        <f t="shared" si="1036"/>
        <v/>
      </c>
      <c r="W5194" s="18" t="str">
        <f t="shared" si="1029"/>
        <v/>
      </c>
      <c r="X5194" s="6"/>
      <c r="AB5194" s="18" t="str">
        <f t="shared" si="1030"/>
        <v/>
      </c>
      <c r="AC5194" s="18" t="str">
        <f t="shared" si="1031"/>
        <v/>
      </c>
      <c r="AD5194" s="18" t="str">
        <f t="shared" si="1037"/>
        <v/>
      </c>
      <c r="AI5194" s="18" t="str">
        <f t="shared" si="1032"/>
        <v/>
      </c>
      <c r="AJ5194" s="18" t="str">
        <f t="shared" si="1033"/>
        <v/>
      </c>
      <c r="AK5194" s="18" t="str">
        <f t="shared" si="1034"/>
        <v/>
      </c>
      <c r="AP5194" s="6" t="s">
        <v>890</v>
      </c>
      <c r="AT5194" s="10">
        <v>69.943363113197194</v>
      </c>
      <c r="BC5194" s="10">
        <v>135</v>
      </c>
      <c r="BD5194" s="10">
        <v>0</v>
      </c>
    </row>
    <row r="5195" spans="1:56" ht="23.25" x14ac:dyDescent="0.25">
      <c r="A5195" s="6" t="s">
        <v>1733</v>
      </c>
      <c r="B5195" s="26" t="s">
        <v>280</v>
      </c>
      <c r="C5195" s="9" t="s">
        <v>589</v>
      </c>
      <c r="D5195" s="10">
        <v>2000</v>
      </c>
      <c r="E5195" s="11">
        <v>13</v>
      </c>
      <c r="F5195" s="12">
        <v>12</v>
      </c>
      <c r="G5195" s="11">
        <v>13</v>
      </c>
      <c r="H5195" s="12">
        <v>7</v>
      </c>
      <c r="I5195" s="11">
        <v>13</v>
      </c>
      <c r="J5195" s="12">
        <v>13</v>
      </c>
      <c r="K5195" s="10">
        <v>1.80000000000007</v>
      </c>
      <c r="L5195" s="13">
        <v>0</v>
      </c>
      <c r="M5195" s="14">
        <v>444</v>
      </c>
      <c r="N5195" s="14">
        <v>172</v>
      </c>
      <c r="O5195" s="15">
        <v>5</v>
      </c>
      <c r="P5195" s="33">
        <v>-5.75</v>
      </c>
      <c r="Q5195" s="10">
        <v>-1.25</v>
      </c>
      <c r="R5195" s="13">
        <v>-5.7499999999999902</v>
      </c>
      <c r="S5195" s="10">
        <v>18</v>
      </c>
      <c r="T5195" s="6" t="s">
        <v>57</v>
      </c>
      <c r="U5195" s="6" t="s">
        <v>52</v>
      </c>
      <c r="V5195" s="18" t="str">
        <f t="shared" si="1036"/>
        <v/>
      </c>
      <c r="W5195" s="18" t="str">
        <f t="shared" si="1029"/>
        <v/>
      </c>
      <c r="X5195" s="6"/>
      <c r="AB5195" s="18" t="str">
        <f t="shared" si="1030"/>
        <v/>
      </c>
      <c r="AC5195" s="18" t="str">
        <f t="shared" si="1031"/>
        <v/>
      </c>
      <c r="AD5195" s="18" t="str">
        <f t="shared" si="1037"/>
        <v/>
      </c>
      <c r="AI5195" s="18" t="str">
        <f t="shared" si="1032"/>
        <v/>
      </c>
      <c r="AJ5195" s="18" t="str">
        <f t="shared" si="1033"/>
        <v/>
      </c>
      <c r="AK5195" s="18" t="str">
        <f t="shared" si="1034"/>
        <v/>
      </c>
      <c r="AP5195" s="6" t="s">
        <v>1514</v>
      </c>
      <c r="AT5195" s="10">
        <v>403.375</v>
      </c>
      <c r="BC5195" s="10">
        <v>133</v>
      </c>
      <c r="BD5195" s="10">
        <v>0</v>
      </c>
    </row>
    <row r="5196" spans="1:56" ht="23.25" x14ac:dyDescent="0.25">
      <c r="A5196" s="6" t="s">
        <v>1733</v>
      </c>
      <c r="B5196" s="26" t="s">
        <v>402</v>
      </c>
      <c r="C5196" s="37" t="s">
        <v>371</v>
      </c>
      <c r="D5196" s="10">
        <v>1800</v>
      </c>
      <c r="E5196" s="24">
        <v>7</v>
      </c>
      <c r="F5196" s="12">
        <v>6</v>
      </c>
      <c r="G5196" s="24">
        <v>5</v>
      </c>
      <c r="H5196" s="12">
        <v>4</v>
      </c>
      <c r="I5196" s="24">
        <v>6</v>
      </c>
      <c r="J5196" s="12">
        <v>14</v>
      </c>
      <c r="K5196" s="10">
        <v>-3.05</v>
      </c>
      <c r="L5196" s="15">
        <v>-4.8666666666666201</v>
      </c>
      <c r="M5196" s="14">
        <v>78.818168233633799</v>
      </c>
      <c r="N5196" s="29">
        <v>0.80908411681690495</v>
      </c>
      <c r="O5196" s="15">
        <v>1</v>
      </c>
      <c r="P5196" s="34">
        <v>-10</v>
      </c>
      <c r="Q5196" s="10">
        <v>-0.15000000000000599</v>
      </c>
      <c r="R5196" s="13">
        <v>-8.15</v>
      </c>
      <c r="S5196" s="10">
        <v>17</v>
      </c>
      <c r="T5196" s="6" t="s">
        <v>111</v>
      </c>
      <c r="U5196" s="6" t="s">
        <v>52</v>
      </c>
      <c r="V5196" s="18" t="str">
        <f t="shared" si="1036"/>
        <v/>
      </c>
      <c r="W5196" s="18" t="str">
        <f t="shared" si="1029"/>
        <v/>
      </c>
      <c r="X5196" s="6"/>
      <c r="AB5196" s="18" t="str">
        <f t="shared" si="1030"/>
        <v/>
      </c>
      <c r="AC5196" s="18" t="str">
        <f t="shared" si="1031"/>
        <v/>
      </c>
      <c r="AD5196" s="18" t="str">
        <f t="shared" si="1037"/>
        <v/>
      </c>
      <c r="AI5196" s="18" t="str">
        <f t="shared" si="1032"/>
        <v/>
      </c>
      <c r="AJ5196" s="18" t="str">
        <f t="shared" si="1033"/>
        <v/>
      </c>
      <c r="AK5196" s="18" t="str">
        <f t="shared" si="1034"/>
        <v/>
      </c>
      <c r="AP5196" s="6" t="s">
        <v>1020</v>
      </c>
      <c r="AT5196" s="10">
        <v>55.243168233633803</v>
      </c>
      <c r="BC5196" s="10">
        <v>129</v>
      </c>
      <c r="BD5196" s="10">
        <v>-1</v>
      </c>
    </row>
    <row r="5197" spans="1:56" ht="23.25" x14ac:dyDescent="0.25">
      <c r="A5197" s="6" t="s">
        <v>1733</v>
      </c>
      <c r="B5197" s="26" t="s">
        <v>607</v>
      </c>
      <c r="C5197" s="39" t="s">
        <v>374</v>
      </c>
      <c r="D5197" s="10">
        <v>1800</v>
      </c>
      <c r="E5197" s="24">
        <v>9</v>
      </c>
      <c r="F5197" s="12">
        <v>8</v>
      </c>
      <c r="G5197" s="24">
        <v>6</v>
      </c>
      <c r="H5197" s="12">
        <v>4</v>
      </c>
      <c r="I5197" s="24">
        <v>8</v>
      </c>
      <c r="J5197" s="12">
        <v>6</v>
      </c>
      <c r="K5197" s="10">
        <v>7.15</v>
      </c>
      <c r="L5197" s="34">
        <v>3.3999999999999799</v>
      </c>
      <c r="M5197" s="14">
        <v>98.467728843621003</v>
      </c>
      <c r="N5197" s="29">
        <v>3.5838644218105</v>
      </c>
      <c r="O5197" s="35">
        <v>4</v>
      </c>
      <c r="P5197" s="33">
        <v>-1</v>
      </c>
      <c r="Q5197" s="10">
        <v>-0.94999999999998896</v>
      </c>
      <c r="R5197" s="10">
        <v>-1.7</v>
      </c>
      <c r="S5197" s="10">
        <v>21</v>
      </c>
      <c r="T5197" s="6" t="s">
        <v>57</v>
      </c>
      <c r="U5197" s="6" t="s">
        <v>52</v>
      </c>
      <c r="V5197" s="18" t="str">
        <f>"*" &amp; IF(AND(O5197&lt;=-1.5,NOT(ISBLANK(AF5197))),"Z","")</f>
        <v>*</v>
      </c>
      <c r="W5197" s="18" t="str">
        <f t="shared" si="1029"/>
        <v/>
      </c>
      <c r="X5197" s="6"/>
      <c r="AB5197" s="18" t="str">
        <f t="shared" si="1030"/>
        <v/>
      </c>
      <c r="AC5197" s="18" t="str">
        <f t="shared" si="1031"/>
        <v/>
      </c>
      <c r="AD5197" s="18" t="str">
        <f t="shared" si="1037"/>
        <v/>
      </c>
      <c r="AI5197" s="18" t="str">
        <f t="shared" si="1032"/>
        <v/>
      </c>
      <c r="AJ5197" s="18" t="str">
        <f t="shared" si="1033"/>
        <v/>
      </c>
      <c r="AK5197" s="18" t="str">
        <f t="shared" si="1034"/>
        <v/>
      </c>
      <c r="AP5197" s="6" t="s">
        <v>411</v>
      </c>
      <c r="AT5197" s="10">
        <v>76.917728843621006</v>
      </c>
      <c r="BC5197" s="10">
        <v>130</v>
      </c>
      <c r="BD5197" s="10">
        <v>0</v>
      </c>
    </row>
    <row r="5198" spans="1:56" ht="23.25" x14ac:dyDescent="0.25">
      <c r="A5198" s="6" t="s">
        <v>1734</v>
      </c>
      <c r="B5198" s="6" t="s">
        <v>292</v>
      </c>
      <c r="C5198" s="39" t="s">
        <v>374</v>
      </c>
      <c r="D5198" s="10">
        <v>1200</v>
      </c>
      <c r="E5198" s="24">
        <v>9</v>
      </c>
      <c r="F5198" s="12">
        <v>4</v>
      </c>
      <c r="G5198" s="24">
        <v>8</v>
      </c>
      <c r="H5198" s="12">
        <v>6</v>
      </c>
      <c r="I5198" s="24">
        <v>5</v>
      </c>
      <c r="J5198" s="12">
        <v>3</v>
      </c>
      <c r="K5198" s="10">
        <v>0</v>
      </c>
      <c r="L5198" s="34">
        <v>2.6166666666666401</v>
      </c>
      <c r="M5198" s="14">
        <v>97.234506469632905</v>
      </c>
      <c r="N5198" s="29">
        <v>0.81725323481641998</v>
      </c>
      <c r="O5198" s="15">
        <v>-2</v>
      </c>
      <c r="P5198" s="16">
        <v>3.5</v>
      </c>
      <c r="Q5198" s="10">
        <v>-3.2</v>
      </c>
      <c r="R5198" s="10">
        <v>-0.39999999999999097</v>
      </c>
      <c r="T5198" s="6" t="s">
        <v>57</v>
      </c>
      <c r="U5198" s="6" t="s">
        <v>52</v>
      </c>
      <c r="V5198" s="18" t="str">
        <f>"" &amp; IF(AND(O5198&lt;=-1.5,NOT(ISBLANK(AF5198))),"Z","")</f>
        <v/>
      </c>
      <c r="W5198" s="19" t="str">
        <f t="shared" si="1029"/>
        <v/>
      </c>
      <c r="X5198" s="6"/>
      <c r="AA5198" s="20"/>
      <c r="AB5198" s="18" t="str">
        <f t="shared" si="1030"/>
        <v/>
      </c>
      <c r="AC5198" s="19" t="str">
        <f t="shared" si="1031"/>
        <v/>
      </c>
      <c r="AD5198" s="18" t="str">
        <f t="shared" si="1037"/>
        <v>GR</v>
      </c>
      <c r="AI5198" s="18" t="str">
        <f t="shared" si="1032"/>
        <v/>
      </c>
      <c r="AJ5198" s="18" t="str">
        <f t="shared" si="1033"/>
        <v/>
      </c>
      <c r="AK5198" s="18" t="str">
        <f t="shared" si="1034"/>
        <v/>
      </c>
      <c r="AP5198" s="6" t="s">
        <v>443</v>
      </c>
      <c r="AT5198" s="10">
        <v>74.009506469632797</v>
      </c>
      <c r="AU5198" s="21"/>
      <c r="BC5198" s="22">
        <v>127</v>
      </c>
      <c r="BD5198" s="10">
        <v>0</v>
      </c>
    </row>
    <row r="5199" spans="1:56" ht="23.25" x14ac:dyDescent="0.25">
      <c r="A5199" s="6" t="s">
        <v>1734</v>
      </c>
      <c r="B5199" s="26" t="s">
        <v>236</v>
      </c>
      <c r="C5199" s="39" t="s">
        <v>340</v>
      </c>
      <c r="D5199" s="10">
        <v>1200</v>
      </c>
      <c r="E5199" s="11">
        <v>6</v>
      </c>
      <c r="F5199" s="12">
        <v>3</v>
      </c>
      <c r="G5199" s="11">
        <v>7</v>
      </c>
      <c r="H5199" s="12">
        <v>5</v>
      </c>
      <c r="I5199" s="11">
        <v>9</v>
      </c>
      <c r="J5199" s="12">
        <v>6</v>
      </c>
      <c r="K5199" s="10">
        <v>-0.89999999999999902</v>
      </c>
      <c r="L5199" s="13">
        <v>-0.52999999999998004</v>
      </c>
      <c r="M5199" s="14">
        <v>87.591022943910104</v>
      </c>
      <c r="N5199" s="14">
        <v>-1.65448852804488</v>
      </c>
      <c r="O5199" s="15">
        <v>-2</v>
      </c>
      <c r="P5199" s="33">
        <v>-0.75</v>
      </c>
      <c r="Q5199" s="10">
        <v>-1.7</v>
      </c>
      <c r="R5199" s="13">
        <v>-2.25</v>
      </c>
      <c r="S5199" s="10">
        <v>21</v>
      </c>
      <c r="T5199" s="6" t="s">
        <v>111</v>
      </c>
      <c r="U5199" s="6" t="s">
        <v>52</v>
      </c>
      <c r="V5199" s="18" t="str">
        <f>"" &amp; IF(AND(O5199&lt;=-1.5,NOT(ISBLANK(AF5199))),"Z","")</f>
        <v/>
      </c>
      <c r="W5199" s="18" t="str">
        <f t="shared" si="1029"/>
        <v/>
      </c>
      <c r="X5199" s="6"/>
      <c r="AB5199" s="18" t="str">
        <f t="shared" si="1030"/>
        <v/>
      </c>
      <c r="AC5199" s="18" t="str">
        <f t="shared" si="1031"/>
        <v/>
      </c>
      <c r="AD5199" s="18" t="str">
        <f t="shared" si="1037"/>
        <v/>
      </c>
      <c r="AI5199" s="18" t="str">
        <f t="shared" si="1032"/>
        <v/>
      </c>
      <c r="AJ5199" s="18" t="str">
        <f t="shared" si="1033"/>
        <v/>
      </c>
      <c r="AK5199" s="18" t="str">
        <f t="shared" si="1034"/>
        <v/>
      </c>
      <c r="AP5199" s="6" t="s">
        <v>489</v>
      </c>
      <c r="AT5199" s="10">
        <v>64.566022943910198</v>
      </c>
      <c r="BC5199" s="10">
        <v>128</v>
      </c>
      <c r="BD5199" s="10">
        <v>0</v>
      </c>
    </row>
    <row r="5200" spans="1:56" ht="23.25" x14ac:dyDescent="0.25">
      <c r="A5200" s="6" t="s">
        <v>1734</v>
      </c>
      <c r="B5200" s="26" t="s">
        <v>499</v>
      </c>
      <c r="C5200" s="39" t="s">
        <v>373</v>
      </c>
      <c r="D5200" s="10">
        <v>1650</v>
      </c>
      <c r="E5200" s="11">
        <v>12</v>
      </c>
      <c r="F5200" s="12">
        <v>9</v>
      </c>
      <c r="G5200" s="11">
        <v>12</v>
      </c>
      <c r="H5200" s="12">
        <v>10</v>
      </c>
      <c r="I5200" s="11">
        <v>10</v>
      </c>
      <c r="J5200" s="12">
        <v>12</v>
      </c>
      <c r="K5200" s="10">
        <v>-11.25</v>
      </c>
      <c r="L5200" s="13">
        <v>-4.7874999999999597</v>
      </c>
      <c r="M5200" s="14">
        <v>77.978731479157702</v>
      </c>
      <c r="N5200" s="14">
        <v>-1.26063426042116</v>
      </c>
      <c r="O5200" s="15">
        <v>-1</v>
      </c>
      <c r="P5200" s="33">
        <v>-2</v>
      </c>
      <c r="Q5200" s="10">
        <v>1.5</v>
      </c>
      <c r="R5200" s="13">
        <v>-4.9999999999990101E-2</v>
      </c>
      <c r="S5200" s="10">
        <v>21</v>
      </c>
      <c r="T5200" s="6" t="s">
        <v>57</v>
      </c>
      <c r="U5200" s="6" t="s">
        <v>52</v>
      </c>
      <c r="V5200" s="18" t="str">
        <f>"" &amp; IF(AND(O5200&lt;=-1.5,NOT(ISBLANK(AF5200))),"Z","")</f>
        <v/>
      </c>
      <c r="W5200" s="18" t="str">
        <f t="shared" si="1029"/>
        <v/>
      </c>
      <c r="X5200" s="6"/>
      <c r="AB5200" s="18" t="str">
        <f t="shared" si="1030"/>
        <v/>
      </c>
      <c r="AC5200" s="18" t="str">
        <f t="shared" si="1031"/>
        <v/>
      </c>
      <c r="AD5200" s="18" t="str">
        <f t="shared" si="1037"/>
        <v/>
      </c>
      <c r="AI5200" s="18" t="str">
        <f t="shared" si="1032"/>
        <v/>
      </c>
      <c r="AJ5200" s="18" t="str">
        <f t="shared" si="1033"/>
        <v/>
      </c>
      <c r="AK5200" s="18" t="str">
        <f t="shared" si="1034"/>
        <v/>
      </c>
      <c r="AP5200" s="6" t="s">
        <v>1735</v>
      </c>
      <c r="AT5200" s="10">
        <v>53.103731479157702</v>
      </c>
      <c r="BC5200" s="10">
        <v>126</v>
      </c>
      <c r="BD5200" s="10">
        <v>1</v>
      </c>
    </row>
    <row r="5201" spans="1:56" ht="23.25" x14ac:dyDescent="0.25">
      <c r="A5201" s="6" t="s">
        <v>1734</v>
      </c>
      <c r="B5201" s="26" t="s">
        <v>350</v>
      </c>
      <c r="C5201" s="9" t="s">
        <v>427</v>
      </c>
      <c r="D5201" s="10">
        <v>1200</v>
      </c>
      <c r="E5201" s="11">
        <v>7</v>
      </c>
      <c r="F5201" s="12">
        <v>4</v>
      </c>
      <c r="G5201" s="11">
        <v>8</v>
      </c>
      <c r="H5201" s="12">
        <v>5</v>
      </c>
      <c r="I5201" s="11">
        <v>7</v>
      </c>
      <c r="J5201" s="12">
        <v>2</v>
      </c>
      <c r="K5201" s="10">
        <v>-3.5999999999999899</v>
      </c>
      <c r="L5201" s="10">
        <v>-3.0299999999999701</v>
      </c>
      <c r="M5201" s="14">
        <v>92.910300216072599</v>
      </c>
      <c r="N5201" s="14">
        <v>-1.4948498919637401</v>
      </c>
      <c r="O5201" s="15">
        <v>-1</v>
      </c>
      <c r="P5201" s="16">
        <v>2.75</v>
      </c>
      <c r="Q5201" s="10">
        <v>4.0499999999999901</v>
      </c>
      <c r="R5201" s="10">
        <v>6.1999999999999904</v>
      </c>
      <c r="S5201" s="10">
        <v>26</v>
      </c>
      <c r="T5201" s="6" t="s">
        <v>57</v>
      </c>
      <c r="U5201" s="6" t="s">
        <v>52</v>
      </c>
      <c r="V5201" s="18" t="str">
        <f>"*" &amp; IF(AND(O5201&lt;=-1.5,NOT(ISBLANK(AF5201))),"Z","")</f>
        <v>*</v>
      </c>
      <c r="W5201" s="18" t="str">
        <f t="shared" si="1029"/>
        <v/>
      </c>
      <c r="X5201" s="6"/>
      <c r="AB5201" s="18" t="str">
        <f t="shared" si="1030"/>
        <v/>
      </c>
      <c r="AC5201" s="18" t="str">
        <f t="shared" si="1031"/>
        <v/>
      </c>
      <c r="AD5201" s="18" t="str">
        <f t="shared" si="1037"/>
        <v/>
      </c>
      <c r="AI5201" s="18" t="str">
        <f t="shared" si="1032"/>
        <v/>
      </c>
      <c r="AJ5201" s="18" t="str">
        <f t="shared" si="1033"/>
        <v/>
      </c>
      <c r="AK5201" s="18" t="str">
        <f t="shared" si="1034"/>
        <v/>
      </c>
      <c r="AP5201" s="6" t="s">
        <v>754</v>
      </c>
      <c r="AT5201" s="10">
        <v>66.760300216072494</v>
      </c>
      <c r="BC5201" s="10">
        <v>123</v>
      </c>
      <c r="BD5201" s="10">
        <v>3</v>
      </c>
    </row>
    <row r="5202" spans="1:56" ht="23.25" x14ac:dyDescent="0.25">
      <c r="A5202" s="6" t="s">
        <v>1734</v>
      </c>
      <c r="B5202" s="23" t="s">
        <v>487</v>
      </c>
      <c r="C5202" s="37" t="s">
        <v>371</v>
      </c>
      <c r="D5202" s="10">
        <v>1650</v>
      </c>
      <c r="E5202" s="11">
        <v>12</v>
      </c>
      <c r="F5202" s="12">
        <v>8</v>
      </c>
      <c r="G5202" s="11">
        <v>10</v>
      </c>
      <c r="H5202" s="12">
        <v>5</v>
      </c>
      <c r="I5202" s="11">
        <v>1</v>
      </c>
      <c r="J5202" s="12">
        <v>0</v>
      </c>
      <c r="K5202" s="10">
        <v>3.5999999999999899</v>
      </c>
      <c r="L5202" s="34">
        <v>2.1749999999999901</v>
      </c>
      <c r="M5202" s="14">
        <v>99.473022036333404</v>
      </c>
      <c r="N5202" s="14">
        <v>-0.263488981833291</v>
      </c>
      <c r="O5202" s="35">
        <v>2</v>
      </c>
      <c r="P5202" s="16">
        <v>5</v>
      </c>
      <c r="Q5202" s="10">
        <v>-3.9000000000000101</v>
      </c>
      <c r="R5202" s="10">
        <v>9.9999999999997896E-2</v>
      </c>
      <c r="S5202" s="25">
        <v>170</v>
      </c>
      <c r="T5202" s="6" t="s">
        <v>57</v>
      </c>
      <c r="U5202" s="6" t="s">
        <v>52</v>
      </c>
      <c r="V5202" s="18" t="str">
        <f>"*" &amp; IF(AND(O5202&lt;=-1.5,NOT(ISBLANK(AF5202))),"Z","")</f>
        <v>*</v>
      </c>
      <c r="W5202" s="19" t="str">
        <f t="shared" si="1029"/>
        <v/>
      </c>
      <c r="X5202" s="6"/>
      <c r="AA5202" s="20"/>
      <c r="AB5202" s="19" t="str">
        <f t="shared" si="1030"/>
        <v>*</v>
      </c>
      <c r="AC5202" s="19" t="str">
        <f t="shared" si="1031"/>
        <v>*</v>
      </c>
      <c r="AD5202" s="18" t="str">
        <f t="shared" si="1037"/>
        <v>G</v>
      </c>
      <c r="AI5202" s="18" t="str">
        <f t="shared" si="1032"/>
        <v/>
      </c>
      <c r="AJ5202" s="18" t="str">
        <f t="shared" si="1033"/>
        <v/>
      </c>
      <c r="AK5202" s="18" t="str">
        <f t="shared" si="1034"/>
        <v/>
      </c>
      <c r="AP5202" s="6" t="s">
        <v>1315</v>
      </c>
      <c r="AT5202" s="10">
        <v>75.473022036333404</v>
      </c>
      <c r="AU5202" s="21"/>
      <c r="BC5202" s="22">
        <v>121</v>
      </c>
      <c r="BD5202" s="10">
        <v>0</v>
      </c>
    </row>
    <row r="5203" spans="1:56" ht="23.25" x14ac:dyDescent="0.25">
      <c r="A5203" s="6" t="s">
        <v>1734</v>
      </c>
      <c r="B5203" s="26" t="s">
        <v>168</v>
      </c>
      <c r="C5203" s="37" t="s">
        <v>371</v>
      </c>
      <c r="D5203" s="10">
        <v>1800</v>
      </c>
      <c r="E5203" s="11">
        <v>7</v>
      </c>
      <c r="F5203" s="12">
        <v>4</v>
      </c>
      <c r="G5203" s="11">
        <v>6</v>
      </c>
      <c r="H5203" s="12">
        <v>3</v>
      </c>
      <c r="I5203" s="11">
        <v>3</v>
      </c>
      <c r="J5203" s="12">
        <v>1</v>
      </c>
      <c r="K5203" s="10">
        <v>0.54999999999999705</v>
      </c>
      <c r="L5203" s="10">
        <v>0.37500000000001399</v>
      </c>
      <c r="M5203" s="14">
        <v>97.671201979923595</v>
      </c>
      <c r="N5203" s="14">
        <v>-0.16439901003821</v>
      </c>
      <c r="O5203" s="15">
        <v>1</v>
      </c>
      <c r="P5203" s="16">
        <v>1.5</v>
      </c>
      <c r="Q5203" s="10">
        <v>1.4000000000000099</v>
      </c>
      <c r="R5203" s="10">
        <v>2.6</v>
      </c>
      <c r="S5203" s="10">
        <v>18</v>
      </c>
      <c r="T5203" s="6" t="s">
        <v>47</v>
      </c>
      <c r="U5203" s="17" t="s">
        <v>25</v>
      </c>
      <c r="V5203" s="18" t="str">
        <f>"" &amp; IF(AND(O5203&lt;=-1.5,NOT(ISBLANK(AF5203))),"Z","")</f>
        <v/>
      </c>
      <c r="W5203" s="19" t="str">
        <f t="shared" si="1029"/>
        <v/>
      </c>
      <c r="X5203" s="17" t="s">
        <v>88</v>
      </c>
      <c r="AA5203" s="20"/>
      <c r="AB5203" s="18" t="str">
        <f t="shared" si="1030"/>
        <v/>
      </c>
      <c r="AC5203" s="19" t="str">
        <f t="shared" si="1031"/>
        <v/>
      </c>
      <c r="AD5203" s="18" t="str">
        <f t="shared" si="1037"/>
        <v>G</v>
      </c>
      <c r="AI5203" s="18" t="str">
        <f t="shared" si="1032"/>
        <v/>
      </c>
      <c r="AJ5203" s="18" t="str">
        <f t="shared" si="1033"/>
        <v/>
      </c>
      <c r="AK5203" s="18" t="str">
        <f t="shared" si="1034"/>
        <v/>
      </c>
      <c r="AP5203" s="6" t="s">
        <v>315</v>
      </c>
      <c r="AT5203" s="10">
        <v>72.296201979923595</v>
      </c>
      <c r="AU5203" s="21"/>
      <c r="BC5203" s="22">
        <v>125</v>
      </c>
      <c r="BD5203" s="10">
        <v>0</v>
      </c>
    </row>
    <row r="5204" spans="1:56" ht="23.25" x14ac:dyDescent="0.25">
      <c r="A5204" s="6" t="s">
        <v>1734</v>
      </c>
      <c r="B5204" s="26" t="s">
        <v>280</v>
      </c>
      <c r="C5204" s="37" t="s">
        <v>371</v>
      </c>
      <c r="D5204" s="10">
        <v>1650</v>
      </c>
      <c r="E5204" s="11">
        <v>11</v>
      </c>
      <c r="F5204" s="12">
        <v>7</v>
      </c>
      <c r="G5204" s="11">
        <v>12</v>
      </c>
      <c r="H5204" s="12">
        <v>7</v>
      </c>
      <c r="I5204" s="11">
        <v>5</v>
      </c>
      <c r="J5204" s="12">
        <v>3</v>
      </c>
      <c r="K5204" s="10">
        <v>4.5499999999999803</v>
      </c>
      <c r="L5204" s="13">
        <v>0</v>
      </c>
      <c r="M5204" s="14">
        <v>96.547555928453903</v>
      </c>
      <c r="N5204" s="29">
        <v>0.87377796422693199</v>
      </c>
      <c r="O5204" s="15">
        <v>0</v>
      </c>
      <c r="P5204" s="16">
        <v>3.5</v>
      </c>
      <c r="Q5204" s="10">
        <v>-3.9000000000000101</v>
      </c>
      <c r="R5204" s="13">
        <v>-1.0999999999999901</v>
      </c>
      <c r="S5204" s="10">
        <v>21</v>
      </c>
      <c r="T5204" s="6" t="s">
        <v>57</v>
      </c>
      <c r="U5204" s="6" t="s">
        <v>52</v>
      </c>
      <c r="V5204" s="18" t="str">
        <f>"" &amp; IF(AND(O5204&lt;=-1.5,NOT(ISBLANK(AF5204))),"Z","")</f>
        <v/>
      </c>
      <c r="W5204" s="19" t="str">
        <f t="shared" si="1029"/>
        <v/>
      </c>
      <c r="X5204" s="6"/>
      <c r="AA5204" s="20"/>
      <c r="AB5204" s="18" t="str">
        <f t="shared" si="1030"/>
        <v/>
      </c>
      <c r="AC5204" s="19" t="str">
        <f t="shared" si="1031"/>
        <v>*</v>
      </c>
      <c r="AD5204" s="18" t="str">
        <f t="shared" si="1037"/>
        <v>GR</v>
      </c>
      <c r="AI5204" s="18" t="str">
        <f t="shared" si="1032"/>
        <v/>
      </c>
      <c r="AJ5204" s="18" t="str">
        <f t="shared" si="1033"/>
        <v/>
      </c>
      <c r="AK5204" s="18" t="str">
        <f t="shared" si="1034"/>
        <v/>
      </c>
      <c r="AP5204" s="6" t="s">
        <v>788</v>
      </c>
      <c r="AT5204" s="10">
        <v>74.372555928453906</v>
      </c>
      <c r="AU5204" s="21"/>
      <c r="BC5204" s="22">
        <v>126</v>
      </c>
      <c r="BD5204" s="10">
        <v>0</v>
      </c>
    </row>
    <row r="5205" spans="1:56" ht="23.25" x14ac:dyDescent="0.25">
      <c r="A5205" s="6" t="s">
        <v>1736</v>
      </c>
      <c r="B5205" s="6" t="s">
        <v>77</v>
      </c>
      <c r="C5205" s="9" t="s">
        <v>260</v>
      </c>
      <c r="D5205" s="10">
        <v>1200</v>
      </c>
      <c r="E5205" s="11">
        <v>6</v>
      </c>
      <c r="F5205" s="12">
        <v>2</v>
      </c>
      <c r="G5205" s="11">
        <v>2</v>
      </c>
      <c r="H5205" s="12">
        <v>1</v>
      </c>
      <c r="I5205" s="11">
        <v>10</v>
      </c>
      <c r="J5205" s="12">
        <v>4</v>
      </c>
      <c r="K5205" s="10">
        <v>-0.70000000000000295</v>
      </c>
      <c r="L5205" s="13">
        <v>-2.7562499999999899</v>
      </c>
      <c r="M5205" s="14">
        <v>85.296355925871794</v>
      </c>
      <c r="N5205" s="14">
        <v>-4.1518220370640799</v>
      </c>
      <c r="O5205" s="15">
        <v>1</v>
      </c>
      <c r="P5205" s="33">
        <v>-3</v>
      </c>
      <c r="Q5205" s="10">
        <v>0.44999999999999901</v>
      </c>
      <c r="R5205" s="13">
        <v>-1.95</v>
      </c>
      <c r="T5205" s="6" t="s">
        <v>54</v>
      </c>
      <c r="U5205" s="17" t="s">
        <v>25</v>
      </c>
      <c r="V5205" s="18" t="str">
        <f>"" &amp; IF(AND(O5205&lt;=-1.5,NOT(ISBLANK(AF5205))),"Z","")</f>
        <v/>
      </c>
      <c r="W5205" s="18" t="str">
        <f t="shared" si="1029"/>
        <v/>
      </c>
      <c r="X5205" s="6"/>
      <c r="AB5205" s="18" t="str">
        <f t="shared" si="1030"/>
        <v/>
      </c>
      <c r="AC5205" s="18" t="str">
        <f t="shared" si="1031"/>
        <v/>
      </c>
      <c r="AD5205" s="18" t="str">
        <f t="shared" si="1037"/>
        <v/>
      </c>
      <c r="AI5205" s="18" t="str">
        <f t="shared" si="1032"/>
        <v/>
      </c>
      <c r="AJ5205" s="18" t="str">
        <f t="shared" si="1033"/>
        <v/>
      </c>
      <c r="AK5205" s="18" t="str">
        <f t="shared" si="1034"/>
        <v/>
      </c>
      <c r="AP5205" s="6" t="s">
        <v>1130</v>
      </c>
      <c r="AT5205" s="10">
        <v>61.696355925871799</v>
      </c>
      <c r="BC5205" s="10">
        <v>127</v>
      </c>
      <c r="BD5205" s="10">
        <v>0</v>
      </c>
    </row>
    <row r="5206" spans="1:56" ht="23.25" x14ac:dyDescent="0.25">
      <c r="A5206" s="6" t="s">
        <v>1736</v>
      </c>
      <c r="B5206" s="38" t="s">
        <v>137</v>
      </c>
      <c r="C5206" s="37" t="s">
        <v>371</v>
      </c>
      <c r="D5206" s="10">
        <v>1200</v>
      </c>
      <c r="E5206" s="11">
        <v>4</v>
      </c>
      <c r="F5206" s="12">
        <v>2</v>
      </c>
      <c r="G5206" s="11">
        <v>4</v>
      </c>
      <c r="H5206" s="12">
        <v>4</v>
      </c>
      <c r="I5206" s="11">
        <v>4</v>
      </c>
      <c r="J5206" s="12">
        <v>4</v>
      </c>
      <c r="K5206" s="10">
        <v>-1.6</v>
      </c>
      <c r="L5206" s="10">
        <v>-4.9999999999990101E-2</v>
      </c>
      <c r="M5206" s="14">
        <v>94.459695234222096</v>
      </c>
      <c r="N5206" s="29">
        <v>0.32984761711105598</v>
      </c>
      <c r="O5206" s="15">
        <v>-2</v>
      </c>
      <c r="P5206" s="16">
        <v>0</v>
      </c>
      <c r="Q5206" s="10">
        <v>0.54999999999999705</v>
      </c>
      <c r="R5206" s="10">
        <v>0.64999999999999503</v>
      </c>
      <c r="S5206" s="25">
        <v>49</v>
      </c>
      <c r="T5206" s="6" t="s">
        <v>51</v>
      </c>
      <c r="U5206" s="6" t="s">
        <v>52</v>
      </c>
      <c r="V5206" s="18" t="str">
        <f>"*" &amp; IF(AND(O5206&lt;=-1.5,NOT(ISBLANK(AF5206))),"Z","")</f>
        <v>*</v>
      </c>
      <c r="W5206" s="18" t="str">
        <f t="shared" si="1029"/>
        <v/>
      </c>
      <c r="X5206" s="6"/>
      <c r="AB5206" s="18" t="str">
        <f t="shared" si="1030"/>
        <v/>
      </c>
      <c r="AC5206" s="18" t="str">
        <f t="shared" si="1031"/>
        <v/>
      </c>
      <c r="AD5206" s="18" t="str">
        <f t="shared" si="1037"/>
        <v/>
      </c>
      <c r="AI5206" s="18" t="str">
        <f t="shared" si="1032"/>
        <v/>
      </c>
      <c r="AJ5206" s="18" t="str">
        <f t="shared" si="1033"/>
        <v/>
      </c>
      <c r="AK5206" s="18" t="str">
        <f t="shared" si="1034"/>
        <v/>
      </c>
      <c r="AP5206" s="6" t="s">
        <v>312</v>
      </c>
      <c r="AT5206" s="10">
        <v>70.659695234222099</v>
      </c>
      <c r="BC5206" s="10">
        <v>127</v>
      </c>
      <c r="BD5206" s="10">
        <v>0</v>
      </c>
    </row>
    <row r="5207" spans="1:56" ht="23.25" x14ac:dyDescent="0.25">
      <c r="A5207" s="6" t="s">
        <v>1737</v>
      </c>
      <c r="B5207" s="6" t="s">
        <v>56</v>
      </c>
      <c r="C5207" s="9" t="s">
        <v>321</v>
      </c>
      <c r="D5207" s="10">
        <v>1400</v>
      </c>
      <c r="E5207" s="11">
        <v>13</v>
      </c>
      <c r="F5207" s="12">
        <v>9</v>
      </c>
      <c r="G5207" s="11">
        <v>10</v>
      </c>
      <c r="H5207" s="12">
        <v>5</v>
      </c>
      <c r="I5207" s="11">
        <v>1</v>
      </c>
      <c r="J5207" s="12">
        <v>0</v>
      </c>
      <c r="K5207" s="10">
        <v>2.4000000000000199</v>
      </c>
      <c r="L5207" s="34">
        <v>1.30000000000003</v>
      </c>
      <c r="M5207" s="14">
        <v>98.218583080342498</v>
      </c>
      <c r="N5207" s="14">
        <v>-0.89070845982874403</v>
      </c>
      <c r="O5207" s="15">
        <v>4</v>
      </c>
      <c r="P5207" s="16">
        <v>5</v>
      </c>
      <c r="Q5207" s="10">
        <v>-1.5</v>
      </c>
      <c r="R5207" s="10">
        <v>2.5</v>
      </c>
      <c r="T5207" s="6" t="s">
        <v>57</v>
      </c>
      <c r="U5207" s="6" t="s">
        <v>52</v>
      </c>
      <c r="V5207" s="18" t="str">
        <f>"" &amp; IF(AND(O5207&lt;=-1.5,NOT(ISBLANK(AF5207))),"Z","")</f>
        <v/>
      </c>
      <c r="W5207" s="19" t="str">
        <f t="shared" si="1029"/>
        <v/>
      </c>
      <c r="X5207" s="17" t="s">
        <v>193</v>
      </c>
      <c r="AA5207" s="20"/>
      <c r="AB5207" s="18" t="str">
        <f t="shared" si="1030"/>
        <v>*</v>
      </c>
      <c r="AC5207" s="19" t="str">
        <f t="shared" si="1031"/>
        <v>*</v>
      </c>
      <c r="AD5207" s="18" t="str">
        <f t="shared" si="1037"/>
        <v>G</v>
      </c>
      <c r="AI5207" s="18" t="str">
        <f t="shared" si="1032"/>
        <v/>
      </c>
      <c r="AJ5207" s="18" t="str">
        <f t="shared" si="1033"/>
        <v/>
      </c>
      <c r="AK5207" s="18" t="str">
        <f t="shared" si="1034"/>
        <v/>
      </c>
      <c r="AP5207" s="6" t="s">
        <v>649</v>
      </c>
      <c r="AT5207" s="10">
        <v>78.718583080342498</v>
      </c>
      <c r="AU5207" s="21"/>
      <c r="BC5207" s="22">
        <v>135</v>
      </c>
      <c r="BD5207" s="10">
        <v>0</v>
      </c>
    </row>
    <row r="5208" spans="1:56" ht="23.25" x14ac:dyDescent="0.25">
      <c r="A5208" s="6" t="s">
        <v>1737</v>
      </c>
      <c r="B5208" s="26" t="s">
        <v>59</v>
      </c>
      <c r="C5208" s="9" t="s">
        <v>270</v>
      </c>
      <c r="D5208" s="10">
        <v>1400</v>
      </c>
      <c r="E5208" s="11">
        <v>12</v>
      </c>
      <c r="F5208" s="12">
        <v>7</v>
      </c>
      <c r="G5208" s="11">
        <v>11</v>
      </c>
      <c r="H5208" s="12">
        <v>5</v>
      </c>
      <c r="I5208" s="11">
        <v>6</v>
      </c>
      <c r="J5208" s="12">
        <v>4</v>
      </c>
      <c r="K5208" s="10">
        <v>-0.15000000000000599</v>
      </c>
      <c r="L5208" s="10">
        <v>-0.59000000000001096</v>
      </c>
      <c r="M5208" s="14">
        <v>92.234430189214294</v>
      </c>
      <c r="N5208" s="14">
        <v>-0.88278490539288201</v>
      </c>
      <c r="O5208" s="15">
        <v>2</v>
      </c>
      <c r="P5208" s="16">
        <v>1.25</v>
      </c>
      <c r="Q5208" s="10">
        <v>5.0000000000007802E-2</v>
      </c>
      <c r="R5208" s="10">
        <v>1.05</v>
      </c>
      <c r="S5208" s="10">
        <v>28</v>
      </c>
      <c r="T5208" s="6" t="s">
        <v>57</v>
      </c>
      <c r="U5208" s="6" t="s">
        <v>52</v>
      </c>
      <c r="V5208" s="18" t="str">
        <f>"" &amp; IF(AND(O5208&lt;=-1.5,NOT(ISBLANK(AF5208))),"Z","")</f>
        <v/>
      </c>
      <c r="W5208" s="18" t="str">
        <f t="shared" si="1029"/>
        <v/>
      </c>
      <c r="X5208" s="6"/>
      <c r="AB5208" s="18" t="str">
        <f t="shared" si="1030"/>
        <v>*</v>
      </c>
      <c r="AC5208" s="18" t="str">
        <f t="shared" si="1031"/>
        <v>**</v>
      </c>
      <c r="AD5208" s="18" t="str">
        <f t="shared" si="1037"/>
        <v/>
      </c>
      <c r="AI5208" s="18" t="str">
        <f t="shared" si="1032"/>
        <v/>
      </c>
      <c r="AJ5208" s="18" t="str">
        <f t="shared" si="1033"/>
        <v/>
      </c>
      <c r="AK5208" s="18" t="str">
        <f t="shared" si="1034"/>
        <v/>
      </c>
      <c r="AP5208" s="6" t="s">
        <v>365</v>
      </c>
      <c r="AT5208" s="10">
        <v>75.609430189214194</v>
      </c>
      <c r="BC5208" s="10">
        <v>122</v>
      </c>
      <c r="BD5208" s="10">
        <v>0</v>
      </c>
    </row>
    <row r="5209" spans="1:56" ht="23.25" x14ac:dyDescent="0.25">
      <c r="A5209" s="6" t="s">
        <v>1737</v>
      </c>
      <c r="B5209" s="2" t="s">
        <v>238</v>
      </c>
      <c r="C5209" s="9" t="s">
        <v>276</v>
      </c>
      <c r="D5209" s="10">
        <v>1400</v>
      </c>
      <c r="E5209" s="24">
        <v>4</v>
      </c>
      <c r="F5209" s="12">
        <v>3</v>
      </c>
      <c r="G5209" s="24">
        <v>3</v>
      </c>
      <c r="H5209" s="12">
        <v>2</v>
      </c>
      <c r="I5209" s="24">
        <v>7</v>
      </c>
      <c r="J5209" s="12">
        <v>5</v>
      </c>
      <c r="K5209" s="10">
        <v>3.4500000000000202</v>
      </c>
      <c r="L5209" s="15">
        <v>2.99999999999998</v>
      </c>
      <c r="M5209" s="14">
        <v>94.516687952915106</v>
      </c>
      <c r="N5209" s="29">
        <v>1.0583439764575799</v>
      </c>
      <c r="O5209" s="15">
        <v>1</v>
      </c>
      <c r="P5209" s="33">
        <v>-2.5</v>
      </c>
      <c r="Q5209" s="10">
        <v>-1.7</v>
      </c>
      <c r="R5209" s="13">
        <v>-3.69999999999999</v>
      </c>
      <c r="S5209" s="10">
        <v>34</v>
      </c>
      <c r="T5209" s="6" t="s">
        <v>51</v>
      </c>
      <c r="U5209" s="17" t="s">
        <v>25</v>
      </c>
      <c r="V5209" s="18" t="str">
        <f>"*" &amp; IF(AND(O5209&lt;=-1.5,NOT(ISBLANK(AF5209))),"Z","")</f>
        <v>*</v>
      </c>
      <c r="W5209" s="18" t="str">
        <f t="shared" si="1029"/>
        <v/>
      </c>
      <c r="X5209" s="17" t="s">
        <v>166</v>
      </c>
      <c r="AB5209" s="18" t="str">
        <f t="shared" si="1030"/>
        <v/>
      </c>
      <c r="AC5209" s="18" t="str">
        <f t="shared" si="1031"/>
        <v/>
      </c>
      <c r="AD5209" s="18" t="str">
        <f t="shared" si="1037"/>
        <v/>
      </c>
      <c r="AI5209" s="18" t="str">
        <f t="shared" si="1032"/>
        <v/>
      </c>
      <c r="AJ5209" s="18" t="str">
        <f t="shared" si="1033"/>
        <v/>
      </c>
      <c r="AK5209" s="18" t="str">
        <f t="shared" si="1034"/>
        <v/>
      </c>
      <c r="AP5209" s="6" t="s">
        <v>312</v>
      </c>
      <c r="AT5209" s="10">
        <v>76.9916879529152</v>
      </c>
      <c r="BC5209" s="10">
        <v>121</v>
      </c>
      <c r="BD5209" s="10">
        <v>-1</v>
      </c>
    </row>
    <row r="5210" spans="1:56" ht="23.25" x14ac:dyDescent="0.25">
      <c r="A5210" s="6" t="s">
        <v>1737</v>
      </c>
      <c r="B5210" s="26" t="s">
        <v>275</v>
      </c>
      <c r="C5210" s="9" t="s">
        <v>276</v>
      </c>
      <c r="D5210" s="10">
        <v>1400</v>
      </c>
      <c r="E5210" s="24">
        <v>7</v>
      </c>
      <c r="F5210" s="12">
        <v>5</v>
      </c>
      <c r="G5210" s="24">
        <v>6</v>
      </c>
      <c r="H5210" s="12">
        <v>3</v>
      </c>
      <c r="I5210" s="24">
        <v>4</v>
      </c>
      <c r="J5210" s="12">
        <v>2</v>
      </c>
      <c r="K5210" s="10">
        <v>-0.79999999999998295</v>
      </c>
      <c r="L5210" s="10">
        <v>-3.9000000000000101</v>
      </c>
      <c r="M5210" s="14">
        <v>95.684607682571297</v>
      </c>
      <c r="N5210" s="14">
        <v>-1.00769615871442</v>
      </c>
      <c r="O5210" s="15">
        <v>2</v>
      </c>
      <c r="P5210" s="16">
        <v>1.5</v>
      </c>
      <c r="Q5210" s="10">
        <v>3.80000000000001</v>
      </c>
      <c r="R5210" s="10">
        <v>5.0500000000000096</v>
      </c>
      <c r="S5210" s="10">
        <v>28</v>
      </c>
      <c r="T5210" s="6" t="s">
        <v>111</v>
      </c>
      <c r="U5210" s="6" t="s">
        <v>52</v>
      </c>
      <c r="V5210" s="18" t="str">
        <f>"" &amp; IF(AND(O5210&lt;=-1.5,NOT(ISBLANK(AF5210))),"Z","")</f>
        <v/>
      </c>
      <c r="W5210" s="19" t="str">
        <f t="shared" si="1029"/>
        <v/>
      </c>
      <c r="X5210" s="6"/>
      <c r="AA5210" s="20"/>
      <c r="AB5210" s="18" t="str">
        <f t="shared" si="1030"/>
        <v>*</v>
      </c>
      <c r="AC5210" s="19" t="str">
        <f t="shared" si="1031"/>
        <v/>
      </c>
      <c r="AD5210" s="18" t="str">
        <f t="shared" si="1037"/>
        <v>GR</v>
      </c>
      <c r="AI5210" s="18" t="str">
        <f t="shared" si="1032"/>
        <v/>
      </c>
      <c r="AJ5210" s="18" t="str">
        <f t="shared" si="1033"/>
        <v/>
      </c>
      <c r="AK5210" s="18" t="str">
        <f t="shared" si="1034"/>
        <v/>
      </c>
      <c r="AP5210" s="6" t="s">
        <v>244</v>
      </c>
      <c r="AT5210" s="10">
        <v>76.734607682571195</v>
      </c>
      <c r="AU5210" s="21"/>
      <c r="BC5210" s="22">
        <v>122</v>
      </c>
      <c r="BD5210" s="28">
        <v>1</v>
      </c>
    </row>
    <row r="5211" spans="1:56" ht="23.25" x14ac:dyDescent="0.25">
      <c r="A5211" s="6" t="s">
        <v>1737</v>
      </c>
      <c r="B5211" s="23" t="s">
        <v>324</v>
      </c>
      <c r="C5211" s="9" t="s">
        <v>276</v>
      </c>
      <c r="D5211" s="10">
        <v>1400</v>
      </c>
      <c r="E5211" s="24">
        <v>8</v>
      </c>
      <c r="F5211" s="12">
        <v>4</v>
      </c>
      <c r="G5211" s="24">
        <v>10</v>
      </c>
      <c r="H5211" s="12">
        <v>4</v>
      </c>
      <c r="I5211" s="24">
        <v>10</v>
      </c>
      <c r="J5211" s="12">
        <v>4</v>
      </c>
      <c r="K5211" s="10">
        <v>1.00000000000001</v>
      </c>
      <c r="L5211" s="34">
        <v>4.3749999999999902</v>
      </c>
      <c r="M5211" s="14">
        <v>94.345593705741905</v>
      </c>
      <c r="N5211" s="29">
        <v>0.122796852870977</v>
      </c>
      <c r="O5211" s="15">
        <v>0</v>
      </c>
      <c r="P5211" s="16">
        <v>0.25</v>
      </c>
      <c r="Q5211" s="10">
        <v>-2.5499999999999901</v>
      </c>
      <c r="R5211" s="10">
        <v>-2.2999999999999998</v>
      </c>
      <c r="S5211" s="25">
        <v>84</v>
      </c>
      <c r="T5211" s="6" t="s">
        <v>57</v>
      </c>
      <c r="U5211" s="17" t="s">
        <v>78</v>
      </c>
      <c r="V5211" s="18" t="str">
        <f>"" &amp; IF(AND(O5211&lt;=-1.5,NOT(ISBLANK(AF5211))),"Z","")</f>
        <v/>
      </c>
      <c r="W5211" s="18" t="str">
        <f t="shared" si="1029"/>
        <v/>
      </c>
      <c r="X5211" s="17" t="s">
        <v>207</v>
      </c>
      <c r="AB5211" s="18" t="str">
        <f t="shared" si="1030"/>
        <v/>
      </c>
      <c r="AC5211" s="18" t="str">
        <f t="shared" si="1031"/>
        <v/>
      </c>
      <c r="AD5211" s="18" t="str">
        <f t="shared" si="1037"/>
        <v/>
      </c>
      <c r="AI5211" s="18" t="str">
        <f t="shared" si="1032"/>
        <v/>
      </c>
      <c r="AJ5211" s="18" t="str">
        <f t="shared" si="1033"/>
        <v/>
      </c>
      <c r="AK5211" s="18" t="str">
        <f t="shared" si="1034"/>
        <v/>
      </c>
      <c r="AP5211" s="6" t="s">
        <v>312</v>
      </c>
      <c r="AT5211" s="10">
        <v>78.120593705741996</v>
      </c>
      <c r="BC5211" s="10">
        <v>124</v>
      </c>
      <c r="BD5211" s="10">
        <v>0</v>
      </c>
    </row>
    <row r="5212" spans="1:56" ht="23.25" x14ac:dyDescent="0.25">
      <c r="A5212" s="6" t="s">
        <v>1737</v>
      </c>
      <c r="B5212" s="26" t="s">
        <v>71</v>
      </c>
      <c r="C5212" s="9" t="s">
        <v>263</v>
      </c>
      <c r="D5212" s="10">
        <v>1400</v>
      </c>
      <c r="E5212" s="11">
        <v>10</v>
      </c>
      <c r="F5212" s="12">
        <v>6</v>
      </c>
      <c r="G5212" s="11">
        <v>10</v>
      </c>
      <c r="H5212" s="12">
        <v>4</v>
      </c>
      <c r="I5212" s="11">
        <v>11</v>
      </c>
      <c r="J5212" s="12">
        <v>5</v>
      </c>
      <c r="K5212" s="10">
        <v>1.4000000000000099</v>
      </c>
      <c r="L5212" s="10">
        <v>0.135714285714269</v>
      </c>
      <c r="M5212" s="14">
        <v>91.763384069850204</v>
      </c>
      <c r="N5212" s="29">
        <v>0.18169203492512101</v>
      </c>
      <c r="O5212" s="15">
        <v>2</v>
      </c>
      <c r="P5212" s="33">
        <v>-1.5</v>
      </c>
      <c r="Q5212" s="10">
        <v>1.35</v>
      </c>
      <c r="R5212" s="10">
        <v>5.0000000000007802E-2</v>
      </c>
      <c r="S5212" s="10">
        <v>22</v>
      </c>
      <c r="T5212" s="6" t="s">
        <v>57</v>
      </c>
      <c r="U5212" s="6" t="s">
        <v>52</v>
      </c>
      <c r="V5212" s="18" t="str">
        <f>"" &amp; IF(AND(O5212&lt;=-1.5,NOT(ISBLANK(AF5212))),"Z","")</f>
        <v/>
      </c>
      <c r="W5212" s="18" t="str">
        <f t="shared" si="1029"/>
        <v/>
      </c>
      <c r="X5212" s="6"/>
      <c r="AB5212" s="18" t="str">
        <f t="shared" si="1030"/>
        <v/>
      </c>
      <c r="AC5212" s="18" t="str">
        <f t="shared" si="1031"/>
        <v/>
      </c>
      <c r="AD5212" s="18" t="str">
        <f t="shared" si="1037"/>
        <v/>
      </c>
      <c r="AI5212" s="18" t="str">
        <f t="shared" si="1032"/>
        <v/>
      </c>
      <c r="AJ5212" s="18" t="str">
        <f t="shared" si="1033"/>
        <v/>
      </c>
      <c r="AK5212" s="18" t="str">
        <f t="shared" si="1034"/>
        <v/>
      </c>
      <c r="AP5212" s="6" t="s">
        <v>274</v>
      </c>
      <c r="AT5212" s="10">
        <v>75.488384069850198</v>
      </c>
      <c r="BC5212" s="10">
        <v>122</v>
      </c>
      <c r="BD5212" s="10">
        <v>0</v>
      </c>
    </row>
    <row r="5213" spans="1:56" ht="23.25" x14ac:dyDescent="0.25">
      <c r="A5213" s="6" t="s">
        <v>1737</v>
      </c>
      <c r="B5213" s="26" t="s">
        <v>126</v>
      </c>
      <c r="C5213" s="9" t="s">
        <v>210</v>
      </c>
      <c r="D5213" s="10">
        <v>1400</v>
      </c>
      <c r="E5213" s="24">
        <v>7</v>
      </c>
      <c r="F5213" s="12">
        <v>5</v>
      </c>
      <c r="G5213" s="24">
        <v>6</v>
      </c>
      <c r="H5213" s="12">
        <v>3</v>
      </c>
      <c r="I5213" s="24">
        <v>10</v>
      </c>
      <c r="J5213" s="12">
        <v>4</v>
      </c>
      <c r="K5213" s="10">
        <v>1.55000000000001</v>
      </c>
      <c r="L5213" s="15">
        <v>2</v>
      </c>
      <c r="M5213" s="14">
        <v>91.691174222202406</v>
      </c>
      <c r="N5213" s="14">
        <v>-0.75441288889884095</v>
      </c>
      <c r="O5213" s="15">
        <v>2</v>
      </c>
      <c r="P5213" s="33">
        <v>-1.5</v>
      </c>
      <c r="Q5213" s="10">
        <v>-2.19999999999999</v>
      </c>
      <c r="R5213" s="13">
        <v>-3.4</v>
      </c>
      <c r="S5213" s="10">
        <v>14</v>
      </c>
      <c r="T5213" s="6" t="s">
        <v>111</v>
      </c>
      <c r="U5213" s="6" t="s">
        <v>52</v>
      </c>
      <c r="V5213" s="18" t="str">
        <f>"" &amp; IF(AND(O5213&lt;=-1.5,NOT(ISBLANK(AF5213))),"Z","")</f>
        <v/>
      </c>
      <c r="W5213" s="18" t="str">
        <f t="shared" si="1029"/>
        <v/>
      </c>
      <c r="X5213" s="6"/>
      <c r="AB5213" s="18" t="str">
        <f t="shared" si="1030"/>
        <v/>
      </c>
      <c r="AC5213" s="18" t="str">
        <f t="shared" si="1031"/>
        <v/>
      </c>
      <c r="AD5213" s="18" t="str">
        <f t="shared" si="1037"/>
        <v/>
      </c>
      <c r="AI5213" s="18" t="str">
        <f t="shared" si="1032"/>
        <v/>
      </c>
      <c r="AJ5213" s="18" t="str">
        <f t="shared" si="1033"/>
        <v/>
      </c>
      <c r="AK5213" s="18" t="str">
        <f t="shared" si="1034"/>
        <v/>
      </c>
      <c r="AP5213" s="6" t="s">
        <v>274</v>
      </c>
      <c r="AT5213" s="10">
        <v>75.116174222202304</v>
      </c>
      <c r="BC5213" s="10">
        <v>119</v>
      </c>
      <c r="BD5213" s="10">
        <v>0</v>
      </c>
    </row>
    <row r="5214" spans="1:56" ht="23.25" x14ac:dyDescent="0.25">
      <c r="A5214" s="6" t="s">
        <v>1737</v>
      </c>
      <c r="B5214" s="26" t="s">
        <v>253</v>
      </c>
      <c r="C5214" s="9" t="s">
        <v>210</v>
      </c>
      <c r="D5214" s="10">
        <v>1400</v>
      </c>
      <c r="E5214" s="11">
        <v>7</v>
      </c>
      <c r="F5214" s="12">
        <v>5</v>
      </c>
      <c r="G5214" s="11">
        <v>9</v>
      </c>
      <c r="H5214" s="12">
        <v>4</v>
      </c>
      <c r="I5214" s="11">
        <v>7</v>
      </c>
      <c r="J5214" s="12">
        <v>6</v>
      </c>
      <c r="K5214" s="10">
        <v>3.3500000000000099</v>
      </c>
      <c r="L5214" s="34">
        <v>3.5249999999999901</v>
      </c>
      <c r="M5214" s="14">
        <v>98.747957502144899</v>
      </c>
      <c r="N5214" s="29">
        <v>4.2239787510724396</v>
      </c>
      <c r="O5214" s="15">
        <v>1</v>
      </c>
      <c r="P5214" s="33">
        <v>-2</v>
      </c>
      <c r="Q5214" s="10">
        <v>-9.9999999999997896E-2</v>
      </c>
      <c r="R5214" s="10">
        <v>-1.74999999999999</v>
      </c>
      <c r="S5214" s="10">
        <v>28</v>
      </c>
      <c r="T5214" s="6" t="s">
        <v>57</v>
      </c>
      <c r="U5214" s="6" t="s">
        <v>52</v>
      </c>
      <c r="V5214" s="18" t="str">
        <f>"*" &amp; IF(AND(O5214&lt;=-1.5,NOT(ISBLANK(AF5214))),"Z","")</f>
        <v>*</v>
      </c>
      <c r="W5214" s="18" t="str">
        <f t="shared" si="1029"/>
        <v/>
      </c>
      <c r="X5214" s="6"/>
      <c r="AB5214" s="18" t="str">
        <f t="shared" si="1030"/>
        <v/>
      </c>
      <c r="AC5214" s="18" t="str">
        <f t="shared" si="1031"/>
        <v/>
      </c>
      <c r="AD5214" s="18" t="str">
        <f t="shared" si="1037"/>
        <v/>
      </c>
      <c r="AI5214" s="18" t="str">
        <f t="shared" si="1032"/>
        <v/>
      </c>
      <c r="AJ5214" s="18" t="str">
        <f t="shared" si="1033"/>
        <v/>
      </c>
      <c r="AK5214" s="18" t="str">
        <f t="shared" si="1034"/>
        <v/>
      </c>
      <c r="AP5214" s="6" t="s">
        <v>278</v>
      </c>
      <c r="AT5214" s="10">
        <v>83.947957502144902</v>
      </c>
      <c r="BC5214" s="10">
        <v>120</v>
      </c>
      <c r="BD5214" s="10">
        <v>0</v>
      </c>
    </row>
    <row r="5215" spans="1:56" ht="23.25" x14ac:dyDescent="0.25">
      <c r="A5215" s="6" t="s">
        <v>1737</v>
      </c>
      <c r="B5215" s="26" t="s">
        <v>254</v>
      </c>
      <c r="C5215" s="9" t="s">
        <v>589</v>
      </c>
      <c r="D5215" s="10">
        <v>1400</v>
      </c>
      <c r="E5215" s="24">
        <v>8</v>
      </c>
      <c r="F5215" s="12">
        <v>4</v>
      </c>
      <c r="G5215" s="24">
        <v>8</v>
      </c>
      <c r="H5215" s="12">
        <v>3</v>
      </c>
      <c r="I5215" s="24">
        <v>8</v>
      </c>
      <c r="J5215" s="12">
        <v>4</v>
      </c>
      <c r="K5215" s="10">
        <v>0.89999999999999902</v>
      </c>
      <c r="L5215" s="13">
        <v>-0.53125000000001399</v>
      </c>
      <c r="M5215" s="14">
        <v>94.106650542608605</v>
      </c>
      <c r="N5215" s="29">
        <v>0.70332527130432299</v>
      </c>
      <c r="O5215" s="15">
        <v>0</v>
      </c>
      <c r="P5215" s="33">
        <v>-1.25</v>
      </c>
      <c r="Q5215" s="10">
        <v>1.19999999999999</v>
      </c>
      <c r="R5215" s="13">
        <v>0.149999999999988</v>
      </c>
      <c r="S5215" s="10">
        <v>21</v>
      </c>
      <c r="T5215" s="6" t="s">
        <v>57</v>
      </c>
      <c r="U5215" s="17" t="s">
        <v>25</v>
      </c>
      <c r="V5215" s="18" t="str">
        <f>"" &amp; IF(AND(O5215&lt;=-1.5,NOT(ISBLANK(AF5215))),"Z","")</f>
        <v/>
      </c>
      <c r="W5215" s="18" t="str">
        <f t="shared" si="1029"/>
        <v/>
      </c>
      <c r="X5215" s="6"/>
      <c r="AB5215" s="18" t="str">
        <f t="shared" si="1030"/>
        <v/>
      </c>
      <c r="AC5215" s="18" t="str">
        <f t="shared" si="1031"/>
        <v/>
      </c>
      <c r="AD5215" s="18" t="str">
        <f t="shared" si="1037"/>
        <v/>
      </c>
      <c r="AI5215" s="18" t="str">
        <f t="shared" si="1032"/>
        <v/>
      </c>
      <c r="AJ5215" s="18" t="str">
        <f t="shared" si="1033"/>
        <v/>
      </c>
      <c r="AK5215" s="18" t="str">
        <f t="shared" si="1034"/>
        <v/>
      </c>
      <c r="AP5215" s="6" t="s">
        <v>533</v>
      </c>
      <c r="AT5215" s="10">
        <v>71.156650542608602</v>
      </c>
      <c r="BC5215" s="10">
        <v>135</v>
      </c>
      <c r="BD5215" s="10">
        <v>0</v>
      </c>
    </row>
    <row r="5216" spans="1:56" ht="23.25" x14ac:dyDescent="0.25">
      <c r="A5216" s="6" t="s">
        <v>1737</v>
      </c>
      <c r="B5216" s="31" t="s">
        <v>121</v>
      </c>
      <c r="C5216" s="9" t="s">
        <v>321</v>
      </c>
      <c r="D5216" s="10">
        <v>1400</v>
      </c>
      <c r="E5216" s="11">
        <v>13</v>
      </c>
      <c r="F5216" s="12">
        <v>7</v>
      </c>
      <c r="G5216" s="11">
        <v>10</v>
      </c>
      <c r="H5216" s="12">
        <v>6</v>
      </c>
      <c r="I5216" s="11">
        <v>8</v>
      </c>
      <c r="J5216" s="12">
        <v>3</v>
      </c>
      <c r="K5216" s="10">
        <v>0.54999999999999705</v>
      </c>
      <c r="L5216" s="10">
        <v>-1.0357142857143</v>
      </c>
      <c r="M5216" s="14">
        <v>92.718380523985502</v>
      </c>
      <c r="N5216" s="14">
        <v>-1.1408097380072499</v>
      </c>
      <c r="O5216" s="15">
        <v>2</v>
      </c>
      <c r="P5216" s="16">
        <v>2.5</v>
      </c>
      <c r="Q5216" s="10">
        <v>-0.95000000000000595</v>
      </c>
      <c r="R5216" s="10">
        <v>0.94999999999998896</v>
      </c>
      <c r="S5216" s="25">
        <v>40</v>
      </c>
      <c r="T5216" s="6" t="s">
        <v>57</v>
      </c>
      <c r="U5216" s="6" t="s">
        <v>52</v>
      </c>
      <c r="V5216" s="18" t="str">
        <f>"" &amp; IF(AND(O5216&lt;=-1.5,NOT(ISBLANK(AF5216))),"Z","")</f>
        <v/>
      </c>
      <c r="W5216" s="18" t="str">
        <f t="shared" si="1029"/>
        <v/>
      </c>
      <c r="X5216" s="17" t="s">
        <v>204</v>
      </c>
      <c r="AB5216" s="18" t="str">
        <f t="shared" si="1030"/>
        <v>*</v>
      </c>
      <c r="AC5216" s="18" t="str">
        <f t="shared" si="1031"/>
        <v/>
      </c>
      <c r="AD5216" s="18" t="str">
        <f t="shared" si="1037"/>
        <v/>
      </c>
      <c r="AI5216" s="18" t="str">
        <f t="shared" si="1032"/>
        <v/>
      </c>
      <c r="AJ5216" s="18" t="str">
        <f t="shared" si="1033"/>
        <v/>
      </c>
      <c r="AK5216" s="18" t="str">
        <f t="shared" si="1034"/>
        <v/>
      </c>
      <c r="AP5216" s="6" t="s">
        <v>533</v>
      </c>
      <c r="AT5216" s="10">
        <v>69.218380523985502</v>
      </c>
      <c r="BC5216" s="10">
        <v>131</v>
      </c>
      <c r="BD5216" s="10">
        <v>0</v>
      </c>
    </row>
    <row r="5217" spans="1:56" ht="23.25" x14ac:dyDescent="0.25">
      <c r="A5217" s="6" t="s">
        <v>1737</v>
      </c>
      <c r="B5217" s="2" t="s">
        <v>269</v>
      </c>
      <c r="C5217" s="9" t="s">
        <v>427</v>
      </c>
      <c r="D5217" s="10">
        <v>1200</v>
      </c>
      <c r="E5217" s="11">
        <v>12</v>
      </c>
      <c r="F5217" s="12">
        <v>7</v>
      </c>
      <c r="G5217" s="11">
        <v>12</v>
      </c>
      <c r="H5217" s="12">
        <v>6</v>
      </c>
      <c r="I5217" s="11">
        <v>7</v>
      </c>
      <c r="J5217" s="12">
        <v>2</v>
      </c>
      <c r="K5217" s="10">
        <v>-1.85</v>
      </c>
      <c r="L5217" s="10">
        <v>-2.1083333333333201</v>
      </c>
      <c r="M5217" s="14">
        <v>93.322765216145598</v>
      </c>
      <c r="N5217" s="14">
        <v>-1.63861739192718</v>
      </c>
      <c r="O5217" s="15">
        <v>1</v>
      </c>
      <c r="P5217" s="16">
        <v>3.25</v>
      </c>
      <c r="Q5217" s="10">
        <v>4.0999999999999996</v>
      </c>
      <c r="R5217" s="10">
        <v>6.8</v>
      </c>
      <c r="S5217" s="10">
        <v>30</v>
      </c>
      <c r="T5217" s="6" t="s">
        <v>57</v>
      </c>
      <c r="U5217" s="6" t="s">
        <v>52</v>
      </c>
      <c r="V5217" s="18" t="str">
        <f>"" &amp; IF(AND(O5217&lt;=-1.5,NOT(ISBLANK(AF5217))),"Z","")</f>
        <v/>
      </c>
      <c r="W5217" s="18" t="str">
        <f t="shared" si="1029"/>
        <v/>
      </c>
      <c r="X5217" s="17" t="s">
        <v>230</v>
      </c>
      <c r="AB5217" s="18" t="str">
        <f t="shared" si="1030"/>
        <v/>
      </c>
      <c r="AC5217" s="18" t="str">
        <f t="shared" si="1031"/>
        <v>**</v>
      </c>
      <c r="AD5217" s="18" t="str">
        <f t="shared" si="1037"/>
        <v/>
      </c>
      <c r="AI5217" s="18" t="str">
        <f t="shared" si="1032"/>
        <v/>
      </c>
      <c r="AJ5217" s="18" t="str">
        <f t="shared" si="1033"/>
        <v/>
      </c>
      <c r="AK5217" s="18" t="str">
        <f t="shared" si="1034"/>
        <v/>
      </c>
      <c r="AP5217" s="6" t="s">
        <v>754</v>
      </c>
      <c r="AT5217" s="10">
        <v>71.347765216145604</v>
      </c>
      <c r="BC5217" s="10">
        <v>130</v>
      </c>
      <c r="BD5217" s="10">
        <v>4</v>
      </c>
    </row>
    <row r="5218" spans="1:56" ht="23.25" x14ac:dyDescent="0.25">
      <c r="A5218" s="6" t="s">
        <v>1737</v>
      </c>
      <c r="B5218" s="26" t="s">
        <v>283</v>
      </c>
      <c r="C5218" s="9" t="s">
        <v>423</v>
      </c>
      <c r="D5218" s="10">
        <v>1000</v>
      </c>
      <c r="E5218" s="11">
        <v>6</v>
      </c>
      <c r="F5218" s="12">
        <v>2</v>
      </c>
      <c r="G5218" s="11">
        <v>6</v>
      </c>
      <c r="H5218" s="12">
        <v>2</v>
      </c>
      <c r="I5218" s="11">
        <v>11</v>
      </c>
      <c r="J5218" s="12">
        <v>6</v>
      </c>
      <c r="K5218" s="10">
        <v>0.19999999999999599</v>
      </c>
      <c r="L5218" s="34">
        <v>3.8642857142857001</v>
      </c>
      <c r="M5218" s="14">
        <v>94.460242472160004</v>
      </c>
      <c r="N5218" s="29">
        <v>1.68012123608001</v>
      </c>
      <c r="O5218" s="15">
        <v>0</v>
      </c>
      <c r="P5218" s="33">
        <v>-3.25</v>
      </c>
      <c r="Q5218" s="10">
        <v>0.35000000000000098</v>
      </c>
      <c r="R5218" s="10">
        <v>-2.2999999999999901</v>
      </c>
      <c r="S5218" s="10">
        <v>13</v>
      </c>
      <c r="T5218" s="6" t="s">
        <v>47</v>
      </c>
      <c r="U5218" s="17" t="s">
        <v>78</v>
      </c>
      <c r="V5218" s="18" t="str">
        <f>"*" &amp; IF(AND(O5218&lt;=-1.5,NOT(ISBLANK(AF5218))),"Z","")</f>
        <v>*</v>
      </c>
      <c r="W5218" s="18" t="str">
        <f t="shared" si="1029"/>
        <v/>
      </c>
      <c r="X5218" s="6"/>
      <c r="AB5218" s="18" t="str">
        <f t="shared" si="1030"/>
        <v/>
      </c>
      <c r="AC5218" s="18" t="str">
        <f t="shared" si="1031"/>
        <v/>
      </c>
      <c r="AD5218" s="18" t="str">
        <f t="shared" si="1037"/>
        <v/>
      </c>
      <c r="AI5218" s="18" t="str">
        <f t="shared" si="1032"/>
        <v/>
      </c>
      <c r="AJ5218" s="18" t="str">
        <f t="shared" si="1033"/>
        <v/>
      </c>
      <c r="AK5218" s="18" t="str">
        <f t="shared" si="1034"/>
        <v/>
      </c>
      <c r="AP5218" s="6" t="s">
        <v>999</v>
      </c>
      <c r="AT5218" s="10">
        <v>72.110242472159996</v>
      </c>
      <c r="BC5218" s="10">
        <v>128</v>
      </c>
      <c r="BD5218" s="10">
        <v>0</v>
      </c>
    </row>
    <row r="5219" spans="1:56" ht="23.25" x14ac:dyDescent="0.25">
      <c r="A5219" s="6" t="s">
        <v>1738</v>
      </c>
      <c r="B5219" s="6" t="s">
        <v>281</v>
      </c>
      <c r="C5219" s="9" t="s">
        <v>423</v>
      </c>
      <c r="D5219" s="10">
        <v>1200</v>
      </c>
      <c r="E5219" s="24">
        <v>11</v>
      </c>
      <c r="F5219" s="12">
        <v>6</v>
      </c>
      <c r="G5219" s="24">
        <v>10</v>
      </c>
      <c r="H5219" s="12">
        <v>4</v>
      </c>
      <c r="I5219" s="24">
        <v>7</v>
      </c>
      <c r="J5219" s="12">
        <v>4</v>
      </c>
      <c r="K5219" s="10">
        <v>0.54999999999999705</v>
      </c>
      <c r="L5219" s="10">
        <v>-1.07499999999998</v>
      </c>
      <c r="M5219" s="14">
        <v>95.342110874072603</v>
      </c>
      <c r="N5219" s="29">
        <v>0.57105543703627903</v>
      </c>
      <c r="O5219" s="15">
        <v>2</v>
      </c>
      <c r="P5219" s="16">
        <v>0.75</v>
      </c>
      <c r="Q5219" s="10">
        <v>1.6</v>
      </c>
      <c r="R5219" s="10">
        <v>2.0999999999999899</v>
      </c>
      <c r="T5219" s="6" t="s">
        <v>57</v>
      </c>
      <c r="U5219" s="6" t="s">
        <v>52</v>
      </c>
      <c r="V5219" s="18" t="str">
        <f>"" &amp; IF(AND(O5219&lt;=-1.5,NOT(ISBLANK(AF5219))),"Z","")</f>
        <v/>
      </c>
      <c r="W5219" s="18" t="str">
        <f t="shared" si="1029"/>
        <v/>
      </c>
      <c r="X5219" s="6"/>
      <c r="AB5219" s="18" t="str">
        <f t="shared" si="1030"/>
        <v>*</v>
      </c>
      <c r="AC5219" s="18" t="str">
        <f t="shared" si="1031"/>
        <v/>
      </c>
      <c r="AD5219" s="18" t="str">
        <f t="shared" si="1037"/>
        <v/>
      </c>
      <c r="AI5219" s="18" t="str">
        <f t="shared" si="1032"/>
        <v/>
      </c>
      <c r="AJ5219" s="18" t="str">
        <f t="shared" si="1033"/>
        <v/>
      </c>
      <c r="AK5219" s="18" t="str">
        <f t="shared" si="1034"/>
        <v/>
      </c>
      <c r="AP5219" s="6" t="s">
        <v>306</v>
      </c>
      <c r="AT5219" s="10">
        <v>70.3921108740726</v>
      </c>
      <c r="BC5219" s="10">
        <v>127</v>
      </c>
      <c r="BD5219" s="10">
        <v>0</v>
      </c>
    </row>
    <row r="5220" spans="1:56" ht="23.25" x14ac:dyDescent="0.25">
      <c r="A5220" s="6" t="s">
        <v>1738</v>
      </c>
      <c r="B5220" s="26" t="s">
        <v>137</v>
      </c>
      <c r="C5220" s="9" t="s">
        <v>258</v>
      </c>
      <c r="D5220" s="10">
        <v>1400</v>
      </c>
      <c r="E5220" s="24">
        <v>12</v>
      </c>
      <c r="F5220" s="12">
        <v>5</v>
      </c>
      <c r="G5220" s="24">
        <v>10</v>
      </c>
      <c r="H5220" s="12">
        <v>5</v>
      </c>
      <c r="I5220" s="24">
        <v>7</v>
      </c>
      <c r="J5220" s="12">
        <v>4</v>
      </c>
      <c r="K5220" s="10">
        <v>1.2000000000000099</v>
      </c>
      <c r="L5220" s="34">
        <v>2.1666666666666798</v>
      </c>
      <c r="M5220" s="14">
        <v>96.570709882633807</v>
      </c>
      <c r="N5220" s="29">
        <v>1.0353549413169101</v>
      </c>
      <c r="O5220" s="15">
        <v>0</v>
      </c>
      <c r="P5220" s="16">
        <v>1.25</v>
      </c>
      <c r="Q5220" s="10">
        <v>-0.70000000000000295</v>
      </c>
      <c r="R5220" s="10">
        <v>0.35000000000000098</v>
      </c>
      <c r="S5220" s="10">
        <v>21</v>
      </c>
      <c r="T5220" s="6" t="s">
        <v>57</v>
      </c>
      <c r="U5220" s="6" t="s">
        <v>52</v>
      </c>
      <c r="V5220" s="18" t="str">
        <f>"" &amp; IF(AND(O5220&lt;=-1.5,NOT(ISBLANK(AF5220))),"Z","")</f>
        <v/>
      </c>
      <c r="W5220" s="18" t="str">
        <f t="shared" si="1029"/>
        <v/>
      </c>
      <c r="X5220" s="6"/>
      <c r="AB5220" s="18" t="str">
        <f t="shared" si="1030"/>
        <v/>
      </c>
      <c r="AC5220" s="18" t="str">
        <f t="shared" si="1031"/>
        <v/>
      </c>
      <c r="AD5220" s="18" t="str">
        <f t="shared" si="1037"/>
        <v/>
      </c>
      <c r="AI5220" s="18" t="str">
        <f t="shared" si="1032"/>
        <v/>
      </c>
      <c r="AJ5220" s="18" t="str">
        <f t="shared" si="1033"/>
        <v/>
      </c>
      <c r="AK5220" s="18" t="str">
        <f t="shared" si="1034"/>
        <v/>
      </c>
      <c r="AP5220" s="6" t="s">
        <v>341</v>
      </c>
      <c r="AT5220" s="10">
        <v>71.320709882633807</v>
      </c>
      <c r="BC5220" s="10">
        <v>128</v>
      </c>
      <c r="BD5220" s="10">
        <v>0</v>
      </c>
    </row>
    <row r="5221" spans="1:56" ht="23.25" x14ac:dyDescent="0.25">
      <c r="A5221" s="6" t="s">
        <v>1738</v>
      </c>
      <c r="B5221" s="26" t="s">
        <v>82</v>
      </c>
      <c r="C5221" s="9" t="s">
        <v>589</v>
      </c>
      <c r="D5221" s="10">
        <v>1400</v>
      </c>
      <c r="E5221" s="24">
        <v>9</v>
      </c>
      <c r="F5221" s="12">
        <v>12</v>
      </c>
      <c r="G5221" s="24">
        <v>9</v>
      </c>
      <c r="H5221" s="12">
        <v>8</v>
      </c>
      <c r="I5221" s="24">
        <v>6</v>
      </c>
      <c r="J5221" s="12">
        <v>4</v>
      </c>
      <c r="K5221" s="10">
        <v>4.3499999999999899</v>
      </c>
      <c r="L5221" s="34">
        <v>4.3124999999999902</v>
      </c>
      <c r="M5221" s="14">
        <v>98.661651814865095</v>
      </c>
      <c r="N5221" s="29">
        <v>2.0808259074326001</v>
      </c>
      <c r="O5221" s="35">
        <v>4</v>
      </c>
      <c r="P5221" s="16">
        <v>4.75</v>
      </c>
      <c r="Q5221" s="10">
        <v>-1.7</v>
      </c>
      <c r="R5221" s="10">
        <v>2.15</v>
      </c>
      <c r="S5221" s="10">
        <v>21</v>
      </c>
      <c r="T5221" s="6" t="s">
        <v>57</v>
      </c>
      <c r="U5221" s="6" t="s">
        <v>52</v>
      </c>
      <c r="V5221" s="18" t="str">
        <f>"" &amp; IF(AND(O5221&lt;=-1.5,NOT(ISBLANK(AF5221))),"Z","")</f>
        <v/>
      </c>
      <c r="W5221" s="18" t="str">
        <f t="shared" si="1029"/>
        <v/>
      </c>
      <c r="X5221" s="6"/>
      <c r="AB5221" s="19" t="str">
        <f t="shared" si="1030"/>
        <v>*</v>
      </c>
      <c r="AC5221" s="18" t="str">
        <f t="shared" si="1031"/>
        <v/>
      </c>
      <c r="AD5221" s="18" t="str">
        <f t="shared" si="1037"/>
        <v/>
      </c>
      <c r="AI5221" s="18" t="str">
        <f t="shared" si="1032"/>
        <v/>
      </c>
      <c r="AJ5221" s="18" t="str">
        <f t="shared" si="1033"/>
        <v/>
      </c>
      <c r="AK5221" s="18" t="str">
        <f t="shared" si="1034"/>
        <v/>
      </c>
      <c r="AP5221" s="6" t="s">
        <v>495</v>
      </c>
      <c r="AT5221" s="10">
        <v>72.911651814865195</v>
      </c>
      <c r="BC5221" s="10">
        <v>126</v>
      </c>
      <c r="BD5221" s="10">
        <v>0</v>
      </c>
    </row>
    <row r="5222" spans="1:56" ht="23.25" x14ac:dyDescent="0.25">
      <c r="A5222" s="6" t="s">
        <v>1739</v>
      </c>
      <c r="B5222" s="6" t="s">
        <v>213</v>
      </c>
      <c r="C5222" s="9" t="s">
        <v>127</v>
      </c>
      <c r="D5222" s="10">
        <v>1000</v>
      </c>
      <c r="E5222" s="11">
        <v>5</v>
      </c>
      <c r="F5222" s="12">
        <v>0</v>
      </c>
      <c r="G5222" s="11">
        <v>1</v>
      </c>
      <c r="H5222" s="12">
        <v>0</v>
      </c>
      <c r="I5222" s="11">
        <v>14</v>
      </c>
      <c r="J5222" s="12">
        <v>15</v>
      </c>
      <c r="K5222" s="10">
        <v>0.149999999999997</v>
      </c>
      <c r="L5222" s="15">
        <v>1.6071428571428501</v>
      </c>
      <c r="M5222" s="14">
        <v>78.294348321220497</v>
      </c>
      <c r="N5222" s="29">
        <v>1.24717416061024</v>
      </c>
      <c r="O5222" s="15">
        <v>0</v>
      </c>
      <c r="P5222" s="33">
        <v>-15.25</v>
      </c>
      <c r="Q5222" s="10">
        <v>-1.74999999999999</v>
      </c>
      <c r="R5222" s="13">
        <v>-13.85</v>
      </c>
      <c r="T5222" s="32">
        <v>7</v>
      </c>
      <c r="U5222" s="17" t="s">
        <v>25</v>
      </c>
      <c r="V5222" s="18" t="str">
        <f>"" &amp; IF(AND(O5222&lt;=-1.5,NOT(ISBLANK(AF5222))),"Z","")</f>
        <v/>
      </c>
      <c r="W5222" s="18" t="str">
        <f t="shared" si="1029"/>
        <v/>
      </c>
      <c r="X5222" s="6"/>
      <c r="AB5222" s="18" t="str">
        <f t="shared" si="1030"/>
        <v/>
      </c>
      <c r="AC5222" s="18" t="str">
        <f t="shared" si="1031"/>
        <v/>
      </c>
      <c r="AD5222" s="18" t="str">
        <f t="shared" ref="AD5222:AD5253" si="1038">IF(AND(OR(I5222=1,I5222=2,I5222=3,I5222=4),M5222&gt;=97.5),"G",IF(OR(AND(J5222&lt;=3,I5222&lt;8,P5222&gt;-1.6,M5222&gt;=95,M5222&lt;300),AND(OR(I5222=1,I5222=2,I5222=3),M5222&lt;97.5)),"GR",""))</f>
        <v/>
      </c>
      <c r="AI5222" s="18" t="str">
        <f t="shared" si="1032"/>
        <v/>
      </c>
      <c r="AJ5222" s="18" t="str">
        <f t="shared" si="1033"/>
        <v/>
      </c>
      <c r="AK5222" s="18" t="str">
        <f t="shared" si="1034"/>
        <v/>
      </c>
      <c r="AP5222" s="6" t="s">
        <v>940</v>
      </c>
      <c r="AT5222" s="10">
        <v>48.1193483212205</v>
      </c>
      <c r="BC5222" s="10">
        <v>121</v>
      </c>
      <c r="BD5222" s="10">
        <v>-4</v>
      </c>
    </row>
    <row r="5223" spans="1:56" ht="23.25" x14ac:dyDescent="0.25">
      <c r="A5223" s="6" t="s">
        <v>1739</v>
      </c>
      <c r="B5223" s="23" t="s">
        <v>243</v>
      </c>
      <c r="C5223" s="9" t="s">
        <v>321</v>
      </c>
      <c r="D5223" s="10">
        <v>1200</v>
      </c>
      <c r="E5223" s="24">
        <v>8</v>
      </c>
      <c r="F5223" s="12">
        <v>3</v>
      </c>
      <c r="G5223" s="24">
        <v>6</v>
      </c>
      <c r="H5223" s="12">
        <v>2</v>
      </c>
      <c r="I5223" s="24">
        <v>4</v>
      </c>
      <c r="J5223" s="12">
        <v>3</v>
      </c>
      <c r="K5223" s="10">
        <v>-0.64999999999999503</v>
      </c>
      <c r="L5223" s="13">
        <v>-2.8142857142856998</v>
      </c>
      <c r="M5223" s="14">
        <v>91.373890549566994</v>
      </c>
      <c r="N5223" s="14">
        <v>-1.96305472521651</v>
      </c>
      <c r="O5223" s="15">
        <v>1</v>
      </c>
      <c r="P5223" s="33">
        <v>-0.5</v>
      </c>
      <c r="Q5223" s="10">
        <v>-0.89999999999999902</v>
      </c>
      <c r="R5223" s="13">
        <v>-1.25</v>
      </c>
      <c r="S5223" s="25">
        <v>99</v>
      </c>
      <c r="T5223" s="6" t="s">
        <v>90</v>
      </c>
      <c r="U5223" s="6" t="s">
        <v>52</v>
      </c>
      <c r="V5223" s="18" t="str">
        <f>"*" &amp; IF(AND(O5223&lt;=-1.5,NOT(ISBLANK(AF5223))),"Z","")</f>
        <v>*</v>
      </c>
      <c r="W5223" s="18" t="str">
        <f t="shared" si="1029"/>
        <v/>
      </c>
      <c r="X5223" s="6"/>
      <c r="AB5223" s="18" t="str">
        <f t="shared" si="1030"/>
        <v/>
      </c>
      <c r="AC5223" s="18" t="str">
        <f t="shared" si="1031"/>
        <v/>
      </c>
      <c r="AD5223" s="18" t="str">
        <f t="shared" si="1038"/>
        <v/>
      </c>
      <c r="AI5223" s="18" t="str">
        <f t="shared" si="1032"/>
        <v/>
      </c>
      <c r="AJ5223" s="18" t="str">
        <f t="shared" si="1033"/>
        <v/>
      </c>
      <c r="AK5223" s="18" t="str">
        <f t="shared" si="1034"/>
        <v/>
      </c>
      <c r="AP5223" s="6" t="s">
        <v>587</v>
      </c>
      <c r="AT5223" s="10">
        <v>65.573890549566997</v>
      </c>
      <c r="BC5223" s="10">
        <v>126</v>
      </c>
      <c r="BD5223" s="10">
        <v>0</v>
      </c>
    </row>
    <row r="5224" spans="1:56" ht="23.25" x14ac:dyDescent="0.25">
      <c r="A5224" s="6" t="s">
        <v>1740</v>
      </c>
      <c r="B5224" s="6" t="s">
        <v>121</v>
      </c>
      <c r="C5224" s="9" t="s">
        <v>321</v>
      </c>
      <c r="D5224" s="10">
        <v>1200</v>
      </c>
      <c r="E5224" s="11">
        <v>8</v>
      </c>
      <c r="F5224" s="12">
        <v>5</v>
      </c>
      <c r="G5224" s="11">
        <v>8</v>
      </c>
      <c r="H5224" s="12">
        <v>4</v>
      </c>
      <c r="I5224" s="11">
        <v>3</v>
      </c>
      <c r="J5224" s="12">
        <v>1</v>
      </c>
      <c r="K5224" s="10">
        <v>1.30000000000001</v>
      </c>
      <c r="L5224" s="13">
        <v>0.16428571428574301</v>
      </c>
      <c r="M5224" s="14">
        <v>91.772361722975802</v>
      </c>
      <c r="N5224" s="14">
        <v>-3.1638191385121002</v>
      </c>
      <c r="O5224" s="15">
        <v>1</v>
      </c>
      <c r="P5224" s="16">
        <v>2.5</v>
      </c>
      <c r="Q5224" s="10">
        <v>-3.3</v>
      </c>
      <c r="R5224" s="13">
        <v>-1.25</v>
      </c>
      <c r="T5224" s="6" t="s">
        <v>57</v>
      </c>
      <c r="U5224" s="6" t="s">
        <v>52</v>
      </c>
      <c r="V5224" s="18" t="str">
        <f t="shared" ref="V5224:V5229" si="1039">"" &amp; IF(AND(O5224&lt;=-1.5,NOT(ISBLANK(AF5224))),"Z","")</f>
        <v/>
      </c>
      <c r="W5224" s="19" t="str">
        <f t="shared" si="1029"/>
        <v/>
      </c>
      <c r="X5224" s="6"/>
      <c r="AA5224" s="20"/>
      <c r="AB5224" s="18" t="str">
        <f t="shared" si="1030"/>
        <v/>
      </c>
      <c r="AC5224" s="19" t="str">
        <f t="shared" si="1031"/>
        <v>*</v>
      </c>
      <c r="AD5224" s="18" t="str">
        <f t="shared" si="1038"/>
        <v>GR</v>
      </c>
      <c r="AI5224" s="18" t="str">
        <f t="shared" si="1032"/>
        <v/>
      </c>
      <c r="AJ5224" s="18" t="str">
        <f t="shared" si="1033"/>
        <v/>
      </c>
      <c r="AK5224" s="18" t="str">
        <f t="shared" si="1034"/>
        <v/>
      </c>
      <c r="AP5224" s="6" t="s">
        <v>425</v>
      </c>
      <c r="AT5224" s="10">
        <v>69.297361722975793</v>
      </c>
      <c r="AU5224" s="21"/>
      <c r="BC5224" s="22">
        <v>130</v>
      </c>
      <c r="BD5224" s="10">
        <v>0</v>
      </c>
    </row>
    <row r="5225" spans="1:56" ht="23.25" x14ac:dyDescent="0.25">
      <c r="A5225" s="6" t="s">
        <v>1740</v>
      </c>
      <c r="B5225" s="26" t="s">
        <v>80</v>
      </c>
      <c r="C5225" s="9" t="s">
        <v>260</v>
      </c>
      <c r="D5225" s="10">
        <v>1200</v>
      </c>
      <c r="E5225" s="11">
        <v>10</v>
      </c>
      <c r="F5225" s="12">
        <v>4</v>
      </c>
      <c r="G5225" s="11">
        <v>9</v>
      </c>
      <c r="H5225" s="12">
        <v>3</v>
      </c>
      <c r="I5225" s="11">
        <v>11</v>
      </c>
      <c r="J5225" s="12">
        <v>6</v>
      </c>
      <c r="K5225" s="10">
        <v>-1.0999999999999901</v>
      </c>
      <c r="L5225" s="13">
        <v>-3.5187499999999901</v>
      </c>
      <c r="M5225" s="14">
        <v>83.832655948372803</v>
      </c>
      <c r="N5225" s="14">
        <v>-3.2836720258135399</v>
      </c>
      <c r="O5225" s="15">
        <v>0</v>
      </c>
      <c r="P5225" s="33">
        <v>-2.75</v>
      </c>
      <c r="Q5225" s="10">
        <v>1.6</v>
      </c>
      <c r="R5225" s="13">
        <v>-0.60000000000000497</v>
      </c>
      <c r="S5225" s="10">
        <v>23</v>
      </c>
      <c r="T5225" s="6" t="s">
        <v>57</v>
      </c>
      <c r="U5225" s="6" t="s">
        <v>52</v>
      </c>
      <c r="V5225" s="18" t="str">
        <f t="shared" si="1039"/>
        <v/>
      </c>
      <c r="W5225" s="18" t="str">
        <f t="shared" si="1029"/>
        <v/>
      </c>
      <c r="X5225" s="6"/>
      <c r="AB5225" s="18" t="str">
        <f t="shared" si="1030"/>
        <v/>
      </c>
      <c r="AC5225" s="18" t="str">
        <f t="shared" si="1031"/>
        <v/>
      </c>
      <c r="AD5225" s="18" t="str">
        <f t="shared" si="1038"/>
        <v/>
      </c>
      <c r="AI5225" s="18" t="str">
        <f t="shared" si="1032"/>
        <v/>
      </c>
      <c r="AJ5225" s="18" t="str">
        <f t="shared" si="1033"/>
        <v/>
      </c>
      <c r="AK5225" s="18" t="str">
        <f t="shared" si="1034"/>
        <v/>
      </c>
      <c r="AP5225" s="6" t="s">
        <v>1207</v>
      </c>
      <c r="AT5225" s="10">
        <v>59.932655948372897</v>
      </c>
      <c r="BC5225" s="10">
        <v>127</v>
      </c>
      <c r="BD5225" s="10">
        <v>0</v>
      </c>
    </row>
    <row r="5226" spans="1:56" ht="23.25" x14ac:dyDescent="0.25">
      <c r="A5226" s="6" t="s">
        <v>1740</v>
      </c>
      <c r="B5226" s="2" t="s">
        <v>82</v>
      </c>
      <c r="C5226" s="9" t="s">
        <v>589</v>
      </c>
      <c r="D5226" s="10">
        <v>1200</v>
      </c>
      <c r="E5226" s="11">
        <v>14</v>
      </c>
      <c r="F5226" s="12">
        <v>9</v>
      </c>
      <c r="G5226" s="11">
        <v>14</v>
      </c>
      <c r="H5226" s="12">
        <v>7</v>
      </c>
      <c r="I5226" s="11">
        <v>8</v>
      </c>
      <c r="J5226" s="12">
        <v>5</v>
      </c>
      <c r="K5226" s="10">
        <v>-2.4</v>
      </c>
      <c r="L5226" s="10">
        <v>-2.4375000000000102</v>
      </c>
      <c r="M5226" s="14">
        <v>89.747956705796099</v>
      </c>
      <c r="N5226" s="14">
        <v>-1.0260216471019801</v>
      </c>
      <c r="O5226" s="15">
        <v>2</v>
      </c>
      <c r="P5226" s="16">
        <v>1.5</v>
      </c>
      <c r="Q5226" s="10">
        <v>2.5499999999999901</v>
      </c>
      <c r="R5226" s="10">
        <v>3.85</v>
      </c>
      <c r="S5226" s="25">
        <v>35</v>
      </c>
      <c r="T5226" s="6" t="s">
        <v>57</v>
      </c>
      <c r="U5226" s="6" t="s">
        <v>52</v>
      </c>
      <c r="V5226" s="18" t="str">
        <f t="shared" si="1039"/>
        <v/>
      </c>
      <c r="W5226" s="18" t="str">
        <f t="shared" si="1029"/>
        <v/>
      </c>
      <c r="X5226" s="6"/>
      <c r="AB5226" s="18" t="str">
        <f t="shared" si="1030"/>
        <v>*</v>
      </c>
      <c r="AC5226" s="18" t="str">
        <f t="shared" si="1031"/>
        <v>**</v>
      </c>
      <c r="AD5226" s="18" t="str">
        <f t="shared" si="1038"/>
        <v/>
      </c>
      <c r="AI5226" s="18" t="str">
        <f t="shared" si="1032"/>
        <v/>
      </c>
      <c r="AJ5226" s="18" t="str">
        <f t="shared" si="1033"/>
        <v/>
      </c>
      <c r="AK5226" s="18" t="str">
        <f t="shared" si="1034"/>
        <v/>
      </c>
      <c r="AP5226" s="6" t="s">
        <v>422</v>
      </c>
      <c r="AT5226" s="10">
        <v>64.072956705796003</v>
      </c>
      <c r="BC5226" s="10">
        <v>127</v>
      </c>
      <c r="BD5226" s="10">
        <v>2</v>
      </c>
    </row>
    <row r="5227" spans="1:56" ht="23.25" x14ac:dyDescent="0.25">
      <c r="A5227" s="6" t="s">
        <v>1741</v>
      </c>
      <c r="B5227" s="6" t="s">
        <v>71</v>
      </c>
      <c r="C5227" s="9" t="s">
        <v>321</v>
      </c>
      <c r="D5227" s="10">
        <v>1200</v>
      </c>
      <c r="E5227" s="11">
        <v>14</v>
      </c>
      <c r="F5227" s="12">
        <v>10</v>
      </c>
      <c r="G5227" s="11">
        <v>14</v>
      </c>
      <c r="H5227" s="12">
        <v>10</v>
      </c>
      <c r="I5227" s="11">
        <v>11</v>
      </c>
      <c r="J5227" s="12">
        <v>6</v>
      </c>
      <c r="K5227" s="10">
        <v>-0.44999999999999901</v>
      </c>
      <c r="L5227" s="34">
        <v>0.73571428571429198</v>
      </c>
      <c r="M5227" s="14">
        <v>90.588797390815301</v>
      </c>
      <c r="N5227" s="14">
        <v>-0.20560130459237799</v>
      </c>
      <c r="O5227" s="15">
        <v>0</v>
      </c>
      <c r="P5227" s="16">
        <v>4.25</v>
      </c>
      <c r="Q5227" s="10">
        <v>0.19999999999999599</v>
      </c>
      <c r="R5227" s="10">
        <v>3.69999999999999</v>
      </c>
      <c r="T5227" s="6" t="s">
        <v>57</v>
      </c>
      <c r="U5227" s="6" t="s">
        <v>52</v>
      </c>
      <c r="V5227" s="18" t="str">
        <f t="shared" si="1039"/>
        <v/>
      </c>
      <c r="W5227" s="18" t="str">
        <f t="shared" ref="W5227:W5290" si="1040">IF(AND(ISNUMBER(AS5227),VALUE(AS5227)&gt;=3,VALUE(P5227)&gt;=-0.5),IF(AND(VALUE(M5227)&gt;=94,VALUE(M5227)&lt;444), IF(VALUE(L5227)&gt;=2,"***","**"),"*"),"")</f>
        <v/>
      </c>
      <c r="X5227" s="17" t="s">
        <v>204</v>
      </c>
      <c r="AB5227" s="18" t="str">
        <f t="shared" ref="AB5227:AB5290" si="1041">IF(AND(O5227&gt;=2,P5227&gt;=0),IF(AND(ISNUMBER(AS5227),VALUE(AS5227)&gt;=3),IF(LEN(AF5227)&gt;0,"***","**"),"*"),"")</f>
        <v/>
      </c>
      <c r="AC5227" s="18" t="str">
        <f t="shared" ref="AC5227:AC5290" si="1042">IF(OR(G5227-I5227&gt;=5,P5227&gt;4.9,AND(G5227-I5227&gt;=1,P5227&gt;5)),IF(L5227&lt;-3,"***",IF(L5227&lt;0,"**","*")),"")</f>
        <v/>
      </c>
      <c r="AD5227" s="18" t="str">
        <f t="shared" si="1038"/>
        <v/>
      </c>
      <c r="AI5227" s="18" t="str">
        <f t="shared" ref="AI5227:AI5290" si="1043">IF(LEN(AD5227)&gt;0,IF(AC5227="**","$",IF(AC5227="***",IF(LEN(AF5227)&gt;0,"$$$","$$"),"")),"")</f>
        <v/>
      </c>
      <c r="AJ5227" s="18" t="str">
        <f t="shared" ref="AJ5227:AJ5290" si="1044">IF(LEN(AD5227)&gt;0,IF(AND(W5227="**",U5227="*"),IF(LEN(AF5227)&gt;0,"$$$","$$"),IF(AB5227="***","$$$",IF(AND(AB5227="**",U5227="*"),"$$",IF(AND(OR(W5227="**",W5227="***"),LEN(AF5227)&gt;0),"$$","")))),IF(AND(OR(W5227="**",W5227="***"),LEN(AF5227)&gt;0),"$$",""))</f>
        <v/>
      </c>
      <c r="AK5227" s="18" t="str">
        <f t="shared" ref="AK5227:AK5290" si="1045">IF(LEN(AD5227)&gt;0,IF(Y5227="**","$$",IF(Y5227="***","$$$",IF(W5227="***",IF(OR(U5227="***",LEN(AF5227)&gt;0),"$$$",""),""))),"")</f>
        <v/>
      </c>
      <c r="AP5227" s="6" t="s">
        <v>322</v>
      </c>
      <c r="AT5227" s="10">
        <v>67.463797390815202</v>
      </c>
      <c r="BC5227" s="10">
        <v>128</v>
      </c>
      <c r="BD5227" s="10">
        <v>2</v>
      </c>
    </row>
    <row r="5228" spans="1:56" ht="23.25" x14ac:dyDescent="0.25">
      <c r="A5228" s="6" t="s">
        <v>1741</v>
      </c>
      <c r="B5228" s="26" t="s">
        <v>126</v>
      </c>
      <c r="C5228" s="9" t="s">
        <v>423</v>
      </c>
      <c r="D5228" s="10">
        <v>1200</v>
      </c>
      <c r="E5228" s="24">
        <v>7</v>
      </c>
      <c r="F5228" s="12">
        <v>6</v>
      </c>
      <c r="G5228" s="24">
        <v>9</v>
      </c>
      <c r="H5228" s="12">
        <v>8</v>
      </c>
      <c r="I5228" s="24">
        <v>11</v>
      </c>
      <c r="J5228" s="12">
        <v>8</v>
      </c>
      <c r="K5228" s="10">
        <v>1.05</v>
      </c>
      <c r="L5228" s="34">
        <v>1.55000000000002</v>
      </c>
      <c r="M5228" s="14">
        <v>91.2162088592098</v>
      </c>
      <c r="N5228" s="29">
        <v>1.6581044296049201</v>
      </c>
      <c r="O5228" s="15">
        <v>-2</v>
      </c>
      <c r="P5228" s="16">
        <v>0</v>
      </c>
      <c r="Q5228" s="10">
        <v>-0.15000000000000599</v>
      </c>
      <c r="R5228" s="10">
        <v>-0.200000000000014</v>
      </c>
      <c r="S5228" s="10">
        <v>14</v>
      </c>
      <c r="T5228" s="6" t="s">
        <v>57</v>
      </c>
      <c r="U5228" s="6" t="s">
        <v>52</v>
      </c>
      <c r="V5228" s="18" t="str">
        <f t="shared" si="1039"/>
        <v/>
      </c>
      <c r="W5228" s="18" t="str">
        <f t="shared" si="1040"/>
        <v/>
      </c>
      <c r="X5228" s="6"/>
      <c r="AB5228" s="18" t="str">
        <f t="shared" si="1041"/>
        <v/>
      </c>
      <c r="AC5228" s="18" t="str">
        <f t="shared" si="1042"/>
        <v/>
      </c>
      <c r="AD5228" s="18" t="str">
        <f t="shared" si="1038"/>
        <v/>
      </c>
      <c r="AI5228" s="18" t="str">
        <f t="shared" si="1043"/>
        <v/>
      </c>
      <c r="AJ5228" s="18" t="str">
        <f t="shared" si="1044"/>
        <v/>
      </c>
      <c r="AK5228" s="18" t="str">
        <f t="shared" si="1045"/>
        <v/>
      </c>
      <c r="AP5228" s="6" t="s">
        <v>322</v>
      </c>
      <c r="AT5228" s="10">
        <v>66.066208859209794</v>
      </c>
      <c r="BC5228" s="10">
        <v>128</v>
      </c>
      <c r="BD5228" s="10">
        <v>0</v>
      </c>
    </row>
    <row r="5229" spans="1:56" ht="23.25" x14ac:dyDescent="0.25">
      <c r="A5229" s="6" t="s">
        <v>1741</v>
      </c>
      <c r="B5229" s="26" t="s">
        <v>381</v>
      </c>
      <c r="C5229" s="39" t="s">
        <v>374</v>
      </c>
      <c r="D5229" s="10">
        <v>1200</v>
      </c>
      <c r="E5229" s="24">
        <v>9</v>
      </c>
      <c r="F5229" s="12">
        <v>6</v>
      </c>
      <c r="G5229" s="24">
        <v>11</v>
      </c>
      <c r="H5229" s="12">
        <v>7</v>
      </c>
      <c r="I5229" s="24">
        <v>11</v>
      </c>
      <c r="J5229" s="12">
        <v>11</v>
      </c>
      <c r="K5229" s="10">
        <v>1.45</v>
      </c>
      <c r="L5229" s="15">
        <v>0.59000000000001096</v>
      </c>
      <c r="M5229" s="14">
        <v>86.450908235424606</v>
      </c>
      <c r="N5229" s="29">
        <v>1.9754541177123</v>
      </c>
      <c r="O5229" s="15">
        <v>-1</v>
      </c>
      <c r="P5229" s="33">
        <v>-3.75</v>
      </c>
      <c r="Q5229" s="10">
        <v>9.9999999999997896E-2</v>
      </c>
      <c r="R5229" s="13">
        <v>-2.85</v>
      </c>
      <c r="S5229" s="10">
        <v>24</v>
      </c>
      <c r="T5229" s="6" t="s">
        <v>57</v>
      </c>
      <c r="U5229" s="6" t="s">
        <v>52</v>
      </c>
      <c r="V5229" s="18" t="str">
        <f t="shared" si="1039"/>
        <v/>
      </c>
      <c r="W5229" s="18" t="str">
        <f t="shared" si="1040"/>
        <v/>
      </c>
      <c r="X5229" s="6"/>
      <c r="AB5229" s="18" t="str">
        <f t="shared" si="1041"/>
        <v/>
      </c>
      <c r="AC5229" s="18" t="str">
        <f t="shared" si="1042"/>
        <v/>
      </c>
      <c r="AD5229" s="18" t="str">
        <f t="shared" si="1038"/>
        <v/>
      </c>
      <c r="AI5229" s="18" t="str">
        <f t="shared" si="1043"/>
        <v/>
      </c>
      <c r="AJ5229" s="18" t="str">
        <f t="shared" si="1044"/>
        <v/>
      </c>
      <c r="AK5229" s="18" t="str">
        <f t="shared" si="1045"/>
        <v/>
      </c>
      <c r="AP5229" s="6" t="s">
        <v>722</v>
      </c>
      <c r="AT5229" s="10">
        <v>62.450908235424599</v>
      </c>
      <c r="BC5229" s="10">
        <v>127</v>
      </c>
      <c r="BD5229" s="10">
        <v>0</v>
      </c>
    </row>
    <row r="5230" spans="1:56" ht="23.25" x14ac:dyDescent="0.25">
      <c r="A5230" s="6" t="s">
        <v>1741</v>
      </c>
      <c r="B5230" s="2" t="s">
        <v>455</v>
      </c>
      <c r="C5230" s="9" t="s">
        <v>321</v>
      </c>
      <c r="D5230" s="10">
        <v>1400</v>
      </c>
      <c r="E5230" s="11">
        <v>14</v>
      </c>
      <c r="F5230" s="12">
        <v>10</v>
      </c>
      <c r="G5230" s="11">
        <v>14</v>
      </c>
      <c r="H5230" s="12">
        <v>6</v>
      </c>
      <c r="I5230" s="11">
        <v>6</v>
      </c>
      <c r="J5230" s="12">
        <v>4</v>
      </c>
      <c r="K5230" s="10">
        <v>3.7000000000000099</v>
      </c>
      <c r="L5230" s="34">
        <v>1.9357142857142899</v>
      </c>
      <c r="M5230" s="14">
        <v>97.130950848238101</v>
      </c>
      <c r="N5230" s="29">
        <v>1.46547542411902</v>
      </c>
      <c r="O5230" s="15">
        <v>4</v>
      </c>
      <c r="P5230" s="16">
        <v>2</v>
      </c>
      <c r="Q5230" s="10">
        <v>-0.54999999999999705</v>
      </c>
      <c r="R5230" s="10">
        <v>1.1499999999999999</v>
      </c>
      <c r="S5230" s="10">
        <v>32</v>
      </c>
      <c r="T5230" s="6" t="s">
        <v>57</v>
      </c>
      <c r="U5230" s="6" t="s">
        <v>52</v>
      </c>
      <c r="V5230" s="18" t="str">
        <f>"*" &amp; IF(AND(O5230&lt;=-1.5,NOT(ISBLANK(AF5230))),"Z","")</f>
        <v>*</v>
      </c>
      <c r="W5230" s="18" t="str">
        <f t="shared" si="1040"/>
        <v/>
      </c>
      <c r="X5230" s="17" t="s">
        <v>193</v>
      </c>
      <c r="AB5230" s="18" t="str">
        <f t="shared" si="1041"/>
        <v>*</v>
      </c>
      <c r="AC5230" s="18" t="str">
        <f t="shared" si="1042"/>
        <v>*</v>
      </c>
      <c r="AD5230" s="18" t="str">
        <f t="shared" si="1038"/>
        <v/>
      </c>
      <c r="AI5230" s="18" t="str">
        <f t="shared" si="1043"/>
        <v/>
      </c>
      <c r="AJ5230" s="18" t="str">
        <f t="shared" si="1044"/>
        <v/>
      </c>
      <c r="AK5230" s="18" t="str">
        <f t="shared" si="1045"/>
        <v/>
      </c>
      <c r="AP5230" s="6" t="s">
        <v>341</v>
      </c>
      <c r="AT5230" s="10">
        <v>70.805950848237998</v>
      </c>
      <c r="BC5230" s="10">
        <v>123</v>
      </c>
      <c r="BD5230" s="10">
        <v>0</v>
      </c>
    </row>
    <row r="5231" spans="1:56" ht="23.25" x14ac:dyDescent="0.25">
      <c r="A5231" s="6" t="s">
        <v>1741</v>
      </c>
      <c r="B5231" s="26" t="s">
        <v>77</v>
      </c>
      <c r="C5231" s="9" t="s">
        <v>260</v>
      </c>
      <c r="D5231" s="10">
        <v>1600</v>
      </c>
      <c r="E5231" s="24">
        <v>2</v>
      </c>
      <c r="F5231" s="12">
        <v>1</v>
      </c>
      <c r="G5231" s="24">
        <v>3</v>
      </c>
      <c r="H5231" s="12">
        <v>2</v>
      </c>
      <c r="I5231" s="24">
        <v>11</v>
      </c>
      <c r="J5231" s="12">
        <v>8</v>
      </c>
      <c r="K5231" s="10">
        <v>3.95</v>
      </c>
      <c r="L5231" s="13">
        <v>0</v>
      </c>
      <c r="M5231" s="14">
        <v>444</v>
      </c>
      <c r="N5231" s="14">
        <v>172</v>
      </c>
      <c r="O5231" s="15">
        <v>0</v>
      </c>
      <c r="P5231" s="33">
        <v>-6.25</v>
      </c>
      <c r="Q5231" s="10">
        <v>-2.85</v>
      </c>
      <c r="R5231" s="13">
        <v>-7.8999999999999897</v>
      </c>
      <c r="S5231" s="10">
        <v>21</v>
      </c>
      <c r="T5231" s="30" t="s">
        <v>72</v>
      </c>
      <c r="U5231" s="17" t="s">
        <v>25</v>
      </c>
      <c r="V5231" s="18" t="str">
        <f>"" &amp; IF(AND(O5231&lt;=-1.5,NOT(ISBLANK(AF5231))),"Z","")</f>
        <v/>
      </c>
      <c r="W5231" s="18" t="str">
        <f t="shared" si="1040"/>
        <v/>
      </c>
      <c r="X5231" s="6"/>
      <c r="AB5231" s="18" t="str">
        <f t="shared" si="1041"/>
        <v/>
      </c>
      <c r="AC5231" s="18" t="str">
        <f t="shared" si="1042"/>
        <v/>
      </c>
      <c r="AD5231" s="18" t="str">
        <f t="shared" si="1038"/>
        <v/>
      </c>
      <c r="AI5231" s="18" t="str">
        <f t="shared" si="1043"/>
        <v/>
      </c>
      <c r="AJ5231" s="18" t="str">
        <f t="shared" si="1044"/>
        <v/>
      </c>
      <c r="AK5231" s="18" t="str">
        <f t="shared" si="1045"/>
        <v/>
      </c>
      <c r="AP5231" s="6" t="s">
        <v>1330</v>
      </c>
      <c r="AT5231" s="10">
        <v>405.375</v>
      </c>
      <c r="BC5231" s="10">
        <v>122</v>
      </c>
      <c r="BD5231" s="10">
        <v>-2</v>
      </c>
    </row>
    <row r="5232" spans="1:56" ht="23.25" x14ac:dyDescent="0.25">
      <c r="A5232" s="6" t="s">
        <v>1741</v>
      </c>
      <c r="B5232" s="2" t="s">
        <v>80</v>
      </c>
      <c r="C5232" s="9" t="s">
        <v>260</v>
      </c>
      <c r="D5232" s="10">
        <v>1400</v>
      </c>
      <c r="E5232" s="11">
        <v>12</v>
      </c>
      <c r="F5232" s="12">
        <v>4</v>
      </c>
      <c r="G5232" s="11">
        <v>7</v>
      </c>
      <c r="H5232" s="12">
        <v>2</v>
      </c>
      <c r="I5232" s="11">
        <v>1</v>
      </c>
      <c r="J5232" s="12">
        <v>0</v>
      </c>
      <c r="K5232" s="10">
        <v>0.70000000000000295</v>
      </c>
      <c r="L5232" s="10">
        <v>0.231250000000012</v>
      </c>
      <c r="M5232" s="14">
        <v>97.493542964886601</v>
      </c>
      <c r="N5232" s="14">
        <v>-1.25322851755669</v>
      </c>
      <c r="O5232" s="15">
        <v>2</v>
      </c>
      <c r="P5232" s="16">
        <v>2.5</v>
      </c>
      <c r="Q5232" s="10">
        <v>-0.70000000000000295</v>
      </c>
      <c r="R5232" s="10">
        <v>1.2999999999999901</v>
      </c>
      <c r="S5232" s="25">
        <v>35</v>
      </c>
      <c r="T5232" s="6" t="s">
        <v>90</v>
      </c>
      <c r="U5232" s="6" t="s">
        <v>52</v>
      </c>
      <c r="V5232" s="18" t="str">
        <f>"*" &amp; IF(AND(O5232&lt;=-1.5,NOT(ISBLANK(AF5232))),"Z","")</f>
        <v>*</v>
      </c>
      <c r="W5232" s="19" t="str">
        <f t="shared" si="1040"/>
        <v/>
      </c>
      <c r="X5232" s="17" t="s">
        <v>88</v>
      </c>
      <c r="AA5232" s="20"/>
      <c r="AB5232" s="18" t="str">
        <f t="shared" si="1041"/>
        <v>*</v>
      </c>
      <c r="AC5232" s="19" t="str">
        <f t="shared" si="1042"/>
        <v>*</v>
      </c>
      <c r="AD5232" s="18" t="str">
        <f t="shared" si="1038"/>
        <v>GR</v>
      </c>
      <c r="AI5232" s="18" t="str">
        <f t="shared" si="1043"/>
        <v/>
      </c>
      <c r="AJ5232" s="18" t="str">
        <f t="shared" si="1044"/>
        <v/>
      </c>
      <c r="AK5232" s="18" t="str">
        <f t="shared" si="1045"/>
        <v/>
      </c>
      <c r="AP5232" s="6" t="s">
        <v>495</v>
      </c>
      <c r="AT5232" s="10">
        <v>67.493542964886601</v>
      </c>
      <c r="AU5232" s="21"/>
      <c r="BC5232" s="22">
        <v>119</v>
      </c>
      <c r="BD5232" s="10">
        <v>0</v>
      </c>
    </row>
    <row r="5233" spans="1:56" ht="23.25" x14ac:dyDescent="0.25">
      <c r="A5233" s="6" t="s">
        <v>1742</v>
      </c>
      <c r="B5233" s="6" t="s">
        <v>254</v>
      </c>
      <c r="C5233" s="9" t="s">
        <v>589</v>
      </c>
      <c r="D5233" s="10">
        <v>1200</v>
      </c>
      <c r="E5233" s="11">
        <v>8</v>
      </c>
      <c r="F5233" s="12">
        <v>4</v>
      </c>
      <c r="G5233" s="11">
        <v>10</v>
      </c>
      <c r="H5233" s="12">
        <v>5</v>
      </c>
      <c r="I5233" s="11">
        <v>13</v>
      </c>
      <c r="J5233" s="12">
        <v>7</v>
      </c>
      <c r="K5233" s="10">
        <v>0.50000000000000699</v>
      </c>
      <c r="L5233" s="13">
        <v>0.26875000000000399</v>
      </c>
      <c r="M5233" s="14">
        <v>87.110281527593699</v>
      </c>
      <c r="N5233" s="14">
        <v>-0.89485923620315999</v>
      </c>
      <c r="O5233" s="15">
        <v>-1</v>
      </c>
      <c r="P5233" s="33">
        <v>-1.75</v>
      </c>
      <c r="Q5233" s="10">
        <v>-0.89999999999999902</v>
      </c>
      <c r="R5233" s="13">
        <v>-2.2500000000000102</v>
      </c>
      <c r="T5233" s="6" t="s">
        <v>57</v>
      </c>
      <c r="U5233" s="6" t="s">
        <v>52</v>
      </c>
      <c r="V5233" s="18" t="str">
        <f>"" &amp; IF(AND(O5233&lt;=-1.5,NOT(ISBLANK(AF5233))),"Z","")</f>
        <v/>
      </c>
      <c r="W5233" s="18" t="str">
        <f t="shared" si="1040"/>
        <v/>
      </c>
      <c r="X5233" s="6"/>
      <c r="AB5233" s="18" t="str">
        <f t="shared" si="1041"/>
        <v/>
      </c>
      <c r="AC5233" s="18" t="str">
        <f t="shared" si="1042"/>
        <v/>
      </c>
      <c r="AD5233" s="18" t="str">
        <f t="shared" si="1038"/>
        <v/>
      </c>
      <c r="AI5233" s="18" t="str">
        <f t="shared" si="1043"/>
        <v/>
      </c>
      <c r="AJ5233" s="18" t="str">
        <f t="shared" si="1044"/>
        <v/>
      </c>
      <c r="AK5233" s="18" t="str">
        <f t="shared" si="1045"/>
        <v/>
      </c>
      <c r="AP5233" s="6" t="s">
        <v>1130</v>
      </c>
      <c r="AT5233" s="10">
        <v>64.210281527593693</v>
      </c>
      <c r="BC5233" s="10">
        <v>128</v>
      </c>
      <c r="BD5233" s="10">
        <v>0</v>
      </c>
    </row>
    <row r="5234" spans="1:56" ht="23.25" x14ac:dyDescent="0.25">
      <c r="A5234" s="6" t="s">
        <v>1742</v>
      </c>
      <c r="B5234" s="26" t="s">
        <v>168</v>
      </c>
      <c r="C5234" s="9" t="s">
        <v>423</v>
      </c>
      <c r="D5234" s="10">
        <v>1400</v>
      </c>
      <c r="E5234" s="24">
        <v>7</v>
      </c>
      <c r="F5234" s="12">
        <v>6</v>
      </c>
      <c r="G5234" s="24">
        <v>10</v>
      </c>
      <c r="H5234" s="12">
        <v>5</v>
      </c>
      <c r="I5234" s="24">
        <v>12</v>
      </c>
      <c r="J5234" s="12">
        <v>8</v>
      </c>
      <c r="K5234" s="10">
        <v>1.55000000000001</v>
      </c>
      <c r="L5234" s="34">
        <v>2.7687500000000198</v>
      </c>
      <c r="M5234" s="14">
        <v>90.901863052794894</v>
      </c>
      <c r="N5234" s="29">
        <v>1.6009315263974599</v>
      </c>
      <c r="O5234" s="15">
        <v>1</v>
      </c>
      <c r="P5234" s="33">
        <v>-3</v>
      </c>
      <c r="Q5234" s="10">
        <v>-9.9999999999997896E-2</v>
      </c>
      <c r="R5234" s="10">
        <v>-2.4500000000000099</v>
      </c>
      <c r="S5234" s="10">
        <v>14</v>
      </c>
      <c r="T5234" s="6" t="s">
        <v>57</v>
      </c>
      <c r="U5234" s="6" t="s">
        <v>52</v>
      </c>
      <c r="V5234" s="18" t="str">
        <f>"*" &amp; IF(AND(O5234&lt;=-1.5,NOT(ISBLANK(AF5234))),"Z","")</f>
        <v>*</v>
      </c>
      <c r="W5234" s="18" t="str">
        <f t="shared" si="1040"/>
        <v/>
      </c>
      <c r="X5234" s="6"/>
      <c r="AB5234" s="18" t="str">
        <f t="shared" si="1041"/>
        <v/>
      </c>
      <c r="AC5234" s="18" t="str">
        <f t="shared" si="1042"/>
        <v/>
      </c>
      <c r="AD5234" s="18" t="str">
        <f t="shared" si="1038"/>
        <v/>
      </c>
      <c r="AI5234" s="18" t="str">
        <f t="shared" si="1043"/>
        <v/>
      </c>
      <c r="AJ5234" s="18" t="str">
        <f t="shared" si="1044"/>
        <v/>
      </c>
      <c r="AK5234" s="18" t="str">
        <f t="shared" si="1045"/>
        <v/>
      </c>
      <c r="AP5234" s="6" t="s">
        <v>664</v>
      </c>
      <c r="AT5234" s="10">
        <v>65.076863052794906</v>
      </c>
      <c r="BC5234" s="10">
        <v>124</v>
      </c>
      <c r="BD5234" s="10">
        <v>0</v>
      </c>
    </row>
    <row r="5235" spans="1:56" ht="23.25" x14ac:dyDescent="0.25">
      <c r="A5235" s="6" t="s">
        <v>1743</v>
      </c>
      <c r="B5235" s="6" t="s">
        <v>93</v>
      </c>
      <c r="C5235" s="9" t="s">
        <v>260</v>
      </c>
      <c r="D5235" s="10">
        <v>1200</v>
      </c>
      <c r="E5235" s="24">
        <v>11</v>
      </c>
      <c r="F5235" s="12">
        <v>5</v>
      </c>
      <c r="G5235" s="24">
        <v>13</v>
      </c>
      <c r="H5235" s="12">
        <v>6</v>
      </c>
      <c r="I5235" s="24">
        <v>14</v>
      </c>
      <c r="J5235" s="12">
        <v>13</v>
      </c>
      <c r="K5235" s="10">
        <v>0.74999999999999301</v>
      </c>
      <c r="L5235" s="15">
        <v>-0.79166666666665697</v>
      </c>
      <c r="M5235" s="14">
        <v>83.595685076351998</v>
      </c>
      <c r="N5235" s="29">
        <v>2.2978425381760599</v>
      </c>
      <c r="O5235" s="15">
        <v>-1</v>
      </c>
      <c r="P5235" s="34">
        <v>-7</v>
      </c>
      <c r="Q5235" s="10">
        <v>1.6</v>
      </c>
      <c r="R5235" s="13">
        <v>-4.0999999999999996</v>
      </c>
      <c r="T5235" s="6" t="s">
        <v>57</v>
      </c>
      <c r="U5235" s="6" t="s">
        <v>52</v>
      </c>
      <c r="V5235" s="18" t="str">
        <f>"" &amp; IF(AND(O5235&lt;=-1.5,NOT(ISBLANK(AF5235))),"Z","")</f>
        <v/>
      </c>
      <c r="W5235" s="18" t="str">
        <f t="shared" si="1040"/>
        <v/>
      </c>
      <c r="X5235" s="6"/>
      <c r="AB5235" s="18" t="str">
        <f t="shared" si="1041"/>
        <v/>
      </c>
      <c r="AC5235" s="18" t="str">
        <f t="shared" si="1042"/>
        <v/>
      </c>
      <c r="AD5235" s="18" t="str">
        <f t="shared" si="1038"/>
        <v/>
      </c>
      <c r="AI5235" s="18" t="str">
        <f t="shared" si="1043"/>
        <v/>
      </c>
      <c r="AJ5235" s="18" t="str">
        <f t="shared" si="1044"/>
        <v/>
      </c>
      <c r="AK5235" s="18" t="str">
        <f t="shared" si="1045"/>
        <v/>
      </c>
      <c r="AP5235" s="6" t="s">
        <v>1690</v>
      </c>
      <c r="AT5235" s="10">
        <v>60.095685076352098</v>
      </c>
      <c r="BC5235" s="10">
        <v>127</v>
      </c>
      <c r="BD5235" s="10">
        <v>0</v>
      </c>
    </row>
    <row r="5236" spans="1:56" ht="23.25" x14ac:dyDescent="0.25">
      <c r="A5236" s="6" t="s">
        <v>1743</v>
      </c>
      <c r="B5236" s="26" t="s">
        <v>150</v>
      </c>
      <c r="C5236" s="9" t="s">
        <v>260</v>
      </c>
      <c r="D5236" s="10">
        <v>1200</v>
      </c>
      <c r="E5236" s="24">
        <v>5</v>
      </c>
      <c r="F5236" s="12">
        <v>4</v>
      </c>
      <c r="G5236" s="24">
        <v>6</v>
      </c>
      <c r="H5236" s="12">
        <v>4</v>
      </c>
      <c r="I5236" s="24">
        <v>11</v>
      </c>
      <c r="J5236" s="12">
        <v>6</v>
      </c>
      <c r="K5236" s="10">
        <v>0.85000000000000897</v>
      </c>
      <c r="L5236" s="15">
        <v>0.587500000000034</v>
      </c>
      <c r="M5236" s="14">
        <v>81.466792128423705</v>
      </c>
      <c r="N5236" s="14">
        <v>-4.1666039357881601</v>
      </c>
      <c r="O5236" s="15">
        <v>-1</v>
      </c>
      <c r="P5236" s="33">
        <v>-2.25</v>
      </c>
      <c r="Q5236" s="10">
        <v>-2.75</v>
      </c>
      <c r="R5236" s="13">
        <v>-4.45</v>
      </c>
      <c r="S5236" s="10">
        <v>21</v>
      </c>
      <c r="T5236" s="6" t="s">
        <v>111</v>
      </c>
      <c r="U5236" s="6" t="s">
        <v>52</v>
      </c>
      <c r="V5236" s="18" t="str">
        <f>"" &amp; IF(AND(O5236&lt;=-1.5,NOT(ISBLANK(AF5236))),"Z","")</f>
        <v/>
      </c>
      <c r="W5236" s="18" t="str">
        <f t="shared" si="1040"/>
        <v/>
      </c>
      <c r="X5236" s="6"/>
      <c r="AB5236" s="18" t="str">
        <f t="shared" si="1041"/>
        <v/>
      </c>
      <c r="AC5236" s="18" t="str">
        <f t="shared" si="1042"/>
        <v/>
      </c>
      <c r="AD5236" s="18" t="str">
        <f t="shared" si="1038"/>
        <v/>
      </c>
      <c r="AI5236" s="18" t="str">
        <f t="shared" si="1043"/>
        <v/>
      </c>
      <c r="AJ5236" s="18" t="str">
        <f t="shared" si="1044"/>
        <v/>
      </c>
      <c r="AK5236" s="18" t="str">
        <f t="shared" si="1045"/>
        <v/>
      </c>
      <c r="AP5236" s="6" t="s">
        <v>1690</v>
      </c>
      <c r="AT5236" s="10">
        <v>52.916792128423701</v>
      </c>
      <c r="BC5236" s="10">
        <v>122</v>
      </c>
      <c r="BD5236" s="10">
        <v>0</v>
      </c>
    </row>
    <row r="5237" spans="1:56" ht="23.25" x14ac:dyDescent="0.25">
      <c r="A5237" s="6" t="s">
        <v>1743</v>
      </c>
      <c r="B5237" s="23" t="s">
        <v>324</v>
      </c>
      <c r="C5237" s="9" t="s">
        <v>258</v>
      </c>
      <c r="D5237" s="10">
        <v>1400</v>
      </c>
      <c r="E5237" s="11">
        <v>1</v>
      </c>
      <c r="F5237" s="12">
        <v>0</v>
      </c>
      <c r="G5237" s="11">
        <v>1</v>
      </c>
      <c r="H5237" s="12">
        <v>0</v>
      </c>
      <c r="I5237" s="11">
        <v>1</v>
      </c>
      <c r="J5237" s="12">
        <v>0</v>
      </c>
      <c r="K5237" s="10">
        <v>-6.45</v>
      </c>
      <c r="L5237" s="10">
        <v>-3.4750000000000099</v>
      </c>
      <c r="M5237" s="14">
        <v>95.0230182864249</v>
      </c>
      <c r="N5237" s="14">
        <v>-2.4884908567875601</v>
      </c>
      <c r="O5237" s="15">
        <v>0</v>
      </c>
      <c r="P5237" s="16">
        <v>0</v>
      </c>
      <c r="Q5237" s="10">
        <v>3.15</v>
      </c>
      <c r="R5237" s="10">
        <v>3.15</v>
      </c>
      <c r="S5237" s="25">
        <v>76</v>
      </c>
      <c r="T5237" s="27" t="s">
        <v>61</v>
      </c>
      <c r="U5237" s="17" t="s">
        <v>25</v>
      </c>
      <c r="V5237" s="18" t="str">
        <f>"*" &amp; IF(AND(O5237&lt;=-1.5,NOT(ISBLANK(AF5237))),"Z","")</f>
        <v>*</v>
      </c>
      <c r="W5237" s="19" t="str">
        <f t="shared" si="1040"/>
        <v/>
      </c>
      <c r="X5237" s="6"/>
      <c r="AA5237" s="20"/>
      <c r="AB5237" s="18" t="str">
        <f t="shared" si="1041"/>
        <v/>
      </c>
      <c r="AC5237" s="19" t="str">
        <f t="shared" si="1042"/>
        <v/>
      </c>
      <c r="AD5237" s="18" t="str">
        <f t="shared" si="1038"/>
        <v>GR</v>
      </c>
      <c r="AI5237" s="18" t="str">
        <f t="shared" si="1043"/>
        <v/>
      </c>
      <c r="AJ5237" s="18" t="str">
        <f t="shared" si="1044"/>
        <v/>
      </c>
      <c r="AK5237" s="18" t="str">
        <f t="shared" si="1045"/>
        <v/>
      </c>
      <c r="AP5237" s="6" t="s">
        <v>341</v>
      </c>
      <c r="AT5237" s="10">
        <v>68.5230182864249</v>
      </c>
      <c r="AU5237" s="21"/>
      <c r="BC5237" s="22">
        <v>123</v>
      </c>
      <c r="BD5237" s="28">
        <v>1</v>
      </c>
    </row>
    <row r="5238" spans="1:56" ht="23.25" x14ac:dyDescent="0.25">
      <c r="A5238" s="6" t="s">
        <v>1743</v>
      </c>
      <c r="B5238" s="31" t="s">
        <v>200</v>
      </c>
      <c r="C5238" s="9" t="s">
        <v>589</v>
      </c>
      <c r="D5238" s="10">
        <v>1400</v>
      </c>
      <c r="E5238" s="11">
        <v>8</v>
      </c>
      <c r="F5238" s="12">
        <v>5</v>
      </c>
      <c r="G5238" s="11">
        <v>10</v>
      </c>
      <c r="H5238" s="12">
        <v>4</v>
      </c>
      <c r="I5238" s="11">
        <v>12</v>
      </c>
      <c r="J5238" s="12">
        <v>10</v>
      </c>
      <c r="K5238" s="10">
        <v>0.54999999999999705</v>
      </c>
      <c r="L5238" s="15">
        <v>0.89999999999998703</v>
      </c>
      <c r="M5238" s="14">
        <v>88.181585322002306</v>
      </c>
      <c r="N5238" s="29">
        <v>2.3407926610011001</v>
      </c>
      <c r="O5238" s="15">
        <v>1</v>
      </c>
      <c r="P5238" s="33">
        <v>-6.5</v>
      </c>
      <c r="Q5238" s="10">
        <v>0.94999999999998896</v>
      </c>
      <c r="R5238" s="13">
        <v>-4.3</v>
      </c>
      <c r="S5238" s="25">
        <v>42</v>
      </c>
      <c r="T5238" s="6" t="s">
        <v>57</v>
      </c>
      <c r="U5238" s="6" t="s">
        <v>52</v>
      </c>
      <c r="V5238" s="18" t="str">
        <f t="shared" ref="V5238:V5244" si="1046">"" &amp; IF(AND(O5238&lt;=-1.5,NOT(ISBLANK(AF5238))),"Z","")</f>
        <v/>
      </c>
      <c r="W5238" s="18" t="str">
        <f t="shared" si="1040"/>
        <v/>
      </c>
      <c r="X5238" s="6"/>
      <c r="AB5238" s="18" t="str">
        <f t="shared" si="1041"/>
        <v/>
      </c>
      <c r="AC5238" s="18" t="str">
        <f t="shared" si="1042"/>
        <v/>
      </c>
      <c r="AD5238" s="18" t="str">
        <f t="shared" si="1038"/>
        <v/>
      </c>
      <c r="AI5238" s="18" t="str">
        <f t="shared" si="1043"/>
        <v/>
      </c>
      <c r="AJ5238" s="18" t="str">
        <f t="shared" si="1044"/>
        <v/>
      </c>
      <c r="AK5238" s="18" t="str">
        <f t="shared" si="1045"/>
        <v/>
      </c>
      <c r="AP5238" s="6" t="s">
        <v>564</v>
      </c>
      <c r="AT5238" s="10">
        <v>64.306585322002206</v>
      </c>
      <c r="BC5238" s="10">
        <v>129</v>
      </c>
      <c r="BD5238" s="10">
        <v>0</v>
      </c>
    </row>
    <row r="5239" spans="1:56" ht="23.25" x14ac:dyDescent="0.25">
      <c r="A5239" s="6" t="s">
        <v>1743</v>
      </c>
      <c r="B5239" s="26" t="s">
        <v>253</v>
      </c>
      <c r="C5239" s="37" t="s">
        <v>371</v>
      </c>
      <c r="D5239" s="10">
        <v>1800</v>
      </c>
      <c r="E5239" s="24">
        <v>2</v>
      </c>
      <c r="F5239" s="12">
        <v>1</v>
      </c>
      <c r="G5239" s="24">
        <v>2</v>
      </c>
      <c r="H5239" s="12">
        <v>3</v>
      </c>
      <c r="I5239" s="24">
        <v>12</v>
      </c>
      <c r="J5239" s="12">
        <v>17</v>
      </c>
      <c r="K5239" s="10">
        <v>6.9000000000000101</v>
      </c>
      <c r="L5239" s="13">
        <v>0.41666666666671398</v>
      </c>
      <c r="M5239" s="14">
        <v>70.563644985652999</v>
      </c>
      <c r="N5239" s="14">
        <v>-0.868177507173442</v>
      </c>
      <c r="O5239" s="15">
        <v>-2</v>
      </c>
      <c r="P5239" s="33">
        <v>-14.5</v>
      </c>
      <c r="Q5239" s="10">
        <v>-3.85</v>
      </c>
      <c r="R5239" s="13">
        <v>-15.5</v>
      </c>
      <c r="S5239" s="10">
        <v>22</v>
      </c>
      <c r="T5239" s="30" t="s">
        <v>61</v>
      </c>
      <c r="U5239" s="17" t="s">
        <v>25</v>
      </c>
      <c r="V5239" s="18" t="str">
        <f t="shared" si="1046"/>
        <v/>
      </c>
      <c r="W5239" s="18" t="str">
        <f t="shared" si="1040"/>
        <v/>
      </c>
      <c r="X5239" s="6"/>
      <c r="AB5239" s="18" t="str">
        <f t="shared" si="1041"/>
        <v/>
      </c>
      <c r="AC5239" s="18" t="str">
        <f t="shared" si="1042"/>
        <v/>
      </c>
      <c r="AD5239" s="18" t="str">
        <f t="shared" si="1038"/>
        <v/>
      </c>
      <c r="AI5239" s="18" t="str">
        <f t="shared" si="1043"/>
        <v/>
      </c>
      <c r="AJ5239" s="18" t="str">
        <f t="shared" si="1044"/>
        <v/>
      </c>
      <c r="AK5239" s="18" t="str">
        <f t="shared" si="1045"/>
        <v/>
      </c>
      <c r="AP5239" s="6" t="s">
        <v>1744</v>
      </c>
      <c r="AT5239" s="10">
        <v>49.388644985653102</v>
      </c>
      <c r="BC5239" s="10">
        <v>130</v>
      </c>
      <c r="BD5239" s="10">
        <v>-4</v>
      </c>
    </row>
    <row r="5240" spans="1:56" ht="23.25" x14ac:dyDescent="0.25">
      <c r="A5240" s="6" t="s">
        <v>1743</v>
      </c>
      <c r="B5240" s="26" t="s">
        <v>254</v>
      </c>
      <c r="C5240" s="9" t="s">
        <v>589</v>
      </c>
      <c r="D5240" s="10">
        <v>1400</v>
      </c>
      <c r="E5240" s="11">
        <v>6</v>
      </c>
      <c r="F5240" s="12">
        <v>3</v>
      </c>
      <c r="G5240" s="11">
        <v>9</v>
      </c>
      <c r="H5240" s="12">
        <v>4</v>
      </c>
      <c r="I5240" s="11">
        <v>14</v>
      </c>
      <c r="J5240" s="12">
        <v>16</v>
      </c>
      <c r="K5240" s="10">
        <v>0.89999999999999902</v>
      </c>
      <c r="L5240" s="15">
        <v>-0.53125000000001399</v>
      </c>
      <c r="M5240" s="36">
        <v>75.306650542608693</v>
      </c>
      <c r="N5240" s="36">
        <v>0.70332527130432299</v>
      </c>
      <c r="O5240" s="15">
        <v>-1</v>
      </c>
      <c r="P5240" s="34">
        <v>-12.25</v>
      </c>
      <c r="Q5240" s="10">
        <v>1.19999999999999</v>
      </c>
      <c r="R5240" s="13">
        <v>-8.65</v>
      </c>
      <c r="S5240" s="10">
        <v>21</v>
      </c>
      <c r="T5240" s="6" t="s">
        <v>57</v>
      </c>
      <c r="U5240" s="17" t="s">
        <v>25</v>
      </c>
      <c r="V5240" s="18" t="str">
        <f t="shared" si="1046"/>
        <v/>
      </c>
      <c r="W5240" s="18" t="str">
        <f t="shared" si="1040"/>
        <v/>
      </c>
      <c r="X5240" s="6"/>
      <c r="AB5240" s="18" t="str">
        <f t="shared" si="1041"/>
        <v/>
      </c>
      <c r="AC5240" s="18" t="str">
        <f t="shared" si="1042"/>
        <v/>
      </c>
      <c r="AD5240" s="18" t="str">
        <f t="shared" si="1038"/>
        <v/>
      </c>
      <c r="AI5240" s="18" t="str">
        <f t="shared" si="1043"/>
        <v/>
      </c>
      <c r="AJ5240" s="18" t="str">
        <f t="shared" si="1044"/>
        <v/>
      </c>
      <c r="AK5240" s="18" t="str">
        <f t="shared" si="1045"/>
        <v/>
      </c>
      <c r="AP5240" s="6" t="s">
        <v>857</v>
      </c>
      <c r="AT5240" s="10">
        <v>51.031650542608602</v>
      </c>
      <c r="BC5240" s="10">
        <v>130</v>
      </c>
      <c r="BD5240" s="10">
        <v>-1</v>
      </c>
    </row>
    <row r="5241" spans="1:56" ht="23.25" x14ac:dyDescent="0.25">
      <c r="A5241" s="6" t="s">
        <v>1743</v>
      </c>
      <c r="B5241" s="23" t="s">
        <v>303</v>
      </c>
      <c r="C5241" s="9" t="s">
        <v>260</v>
      </c>
      <c r="D5241" s="10">
        <v>1600</v>
      </c>
      <c r="E5241" s="11">
        <v>1</v>
      </c>
      <c r="F5241" s="12">
        <v>0</v>
      </c>
      <c r="G5241" s="11">
        <v>5</v>
      </c>
      <c r="H5241" s="12">
        <v>2</v>
      </c>
      <c r="I5241" s="11">
        <v>14</v>
      </c>
      <c r="J5241" s="12">
        <v>23</v>
      </c>
      <c r="K5241" s="10">
        <v>0.10000000000001601</v>
      </c>
      <c r="L5241" s="13">
        <v>0</v>
      </c>
      <c r="M5241" s="14">
        <v>444</v>
      </c>
      <c r="N5241" s="14">
        <v>172</v>
      </c>
      <c r="O5241" s="15">
        <v>-2</v>
      </c>
      <c r="P5241" s="33">
        <v>-20.75</v>
      </c>
      <c r="Q5241" s="10">
        <v>2.3500000000000099</v>
      </c>
      <c r="R5241" s="13">
        <v>-14.2</v>
      </c>
      <c r="S5241" s="25">
        <v>91</v>
      </c>
      <c r="T5241" s="6" t="s">
        <v>72</v>
      </c>
      <c r="U5241" s="17" t="s">
        <v>25</v>
      </c>
      <c r="V5241" s="18" t="str">
        <f t="shared" si="1046"/>
        <v/>
      </c>
      <c r="W5241" s="18" t="str">
        <f t="shared" si="1040"/>
        <v/>
      </c>
      <c r="X5241" s="6"/>
      <c r="AB5241" s="18" t="str">
        <f t="shared" si="1041"/>
        <v/>
      </c>
      <c r="AC5241" s="18" t="str">
        <f t="shared" si="1042"/>
        <v/>
      </c>
      <c r="AD5241" s="18" t="str">
        <f t="shared" si="1038"/>
        <v/>
      </c>
      <c r="AI5241" s="18" t="str">
        <f t="shared" si="1043"/>
        <v/>
      </c>
      <c r="AJ5241" s="18" t="str">
        <f t="shared" si="1044"/>
        <v/>
      </c>
      <c r="AK5241" s="18" t="str">
        <f t="shared" si="1045"/>
        <v/>
      </c>
      <c r="AP5241" s="6" t="s">
        <v>1745</v>
      </c>
      <c r="AT5241" s="10">
        <v>385.5</v>
      </c>
      <c r="BC5241" s="10">
        <v>128</v>
      </c>
      <c r="BD5241" s="10">
        <v>-4</v>
      </c>
    </row>
    <row r="5242" spans="1:56" ht="23.25" x14ac:dyDescent="0.25">
      <c r="A5242" s="6" t="s">
        <v>1746</v>
      </c>
      <c r="B5242" s="6" t="s">
        <v>281</v>
      </c>
      <c r="C5242" s="9" t="s">
        <v>423</v>
      </c>
      <c r="D5242" s="10">
        <v>1200</v>
      </c>
      <c r="E5242" s="11">
        <v>1</v>
      </c>
      <c r="F5242" s="12">
        <v>0</v>
      </c>
      <c r="G5242" s="11">
        <v>2</v>
      </c>
      <c r="H5242" s="12">
        <v>0</v>
      </c>
      <c r="I5242" s="11">
        <v>12</v>
      </c>
      <c r="J5242" s="12">
        <v>13</v>
      </c>
      <c r="K5242" s="10">
        <v>1.6499999999999899</v>
      </c>
      <c r="L5242" s="15">
        <v>-0.625</v>
      </c>
      <c r="M5242" s="36">
        <v>79.189649206010998</v>
      </c>
      <c r="N5242" s="36">
        <v>-0.15517539699452201</v>
      </c>
      <c r="O5242" s="15">
        <v>0</v>
      </c>
      <c r="P5242" s="34">
        <v>-12.55</v>
      </c>
      <c r="Q5242" s="10">
        <v>0.64999999999999503</v>
      </c>
      <c r="R5242" s="13">
        <v>-9.6000000000000103</v>
      </c>
      <c r="T5242" s="30" t="s">
        <v>61</v>
      </c>
      <c r="U5242" s="17" t="s">
        <v>25</v>
      </c>
      <c r="V5242" s="18" t="str">
        <f t="shared" si="1046"/>
        <v/>
      </c>
      <c r="W5242" s="18" t="str">
        <f t="shared" si="1040"/>
        <v/>
      </c>
      <c r="X5242" s="6"/>
      <c r="AB5242" s="18" t="str">
        <f t="shared" si="1041"/>
        <v/>
      </c>
      <c r="AC5242" s="18" t="str">
        <f t="shared" si="1042"/>
        <v/>
      </c>
      <c r="AD5242" s="18" t="str">
        <f t="shared" si="1038"/>
        <v/>
      </c>
      <c r="AI5242" s="18" t="str">
        <f t="shared" si="1043"/>
        <v/>
      </c>
      <c r="AJ5242" s="18" t="str">
        <f t="shared" si="1044"/>
        <v/>
      </c>
      <c r="AK5242" s="18" t="str">
        <f t="shared" si="1045"/>
        <v/>
      </c>
      <c r="AP5242" s="6" t="s">
        <v>1515</v>
      </c>
      <c r="AT5242" s="10">
        <v>56.064649206010998</v>
      </c>
      <c r="BC5242" s="10">
        <v>128</v>
      </c>
      <c r="BD5242" s="10">
        <v>-3</v>
      </c>
    </row>
    <row r="5243" spans="1:56" ht="23.25" x14ac:dyDescent="0.25">
      <c r="A5243" s="6" t="s">
        <v>1746</v>
      </c>
      <c r="B5243" s="31" t="s">
        <v>442</v>
      </c>
      <c r="C5243" s="37" t="s">
        <v>371</v>
      </c>
      <c r="D5243" s="10">
        <v>1200</v>
      </c>
      <c r="E5243" s="11">
        <v>11</v>
      </c>
      <c r="F5243" s="12">
        <v>4</v>
      </c>
      <c r="G5243" s="11">
        <v>9</v>
      </c>
      <c r="H5243" s="12">
        <v>5</v>
      </c>
      <c r="I5243" s="11">
        <v>11</v>
      </c>
      <c r="J5243" s="12">
        <v>11</v>
      </c>
      <c r="K5243" s="10">
        <v>-1.75000000000001</v>
      </c>
      <c r="L5243" s="15">
        <v>-2.02000000000002</v>
      </c>
      <c r="M5243" s="14">
        <v>74.019677344150395</v>
      </c>
      <c r="N5243" s="14">
        <v>-4.1901613279248604</v>
      </c>
      <c r="O5243" s="15">
        <v>0</v>
      </c>
      <c r="P5243" s="34">
        <v>-6.25</v>
      </c>
      <c r="Q5243" s="10">
        <v>1.5</v>
      </c>
      <c r="R5243" s="13">
        <v>-3.5</v>
      </c>
      <c r="S5243" s="25">
        <v>38</v>
      </c>
      <c r="T5243" s="6" t="s">
        <v>57</v>
      </c>
      <c r="U5243" s="6" t="s">
        <v>52</v>
      </c>
      <c r="V5243" s="18" t="str">
        <f t="shared" si="1046"/>
        <v/>
      </c>
      <c r="W5243" s="18" t="str">
        <f t="shared" si="1040"/>
        <v/>
      </c>
      <c r="X5243" s="6"/>
      <c r="AB5243" s="18" t="str">
        <f t="shared" si="1041"/>
        <v/>
      </c>
      <c r="AC5243" s="18" t="str">
        <f t="shared" si="1042"/>
        <v/>
      </c>
      <c r="AD5243" s="18" t="str">
        <f t="shared" si="1038"/>
        <v/>
      </c>
      <c r="AI5243" s="18" t="str">
        <f t="shared" si="1043"/>
        <v/>
      </c>
      <c r="AJ5243" s="18" t="str">
        <f t="shared" si="1044"/>
        <v/>
      </c>
      <c r="AK5243" s="18" t="str">
        <f t="shared" si="1045"/>
        <v/>
      </c>
      <c r="AP5243" s="6" t="s">
        <v>1103</v>
      </c>
      <c r="AT5243" s="10">
        <v>51.619677344150297</v>
      </c>
      <c r="BC5243" s="10">
        <v>127</v>
      </c>
      <c r="BD5243" s="10">
        <v>0</v>
      </c>
    </row>
    <row r="5244" spans="1:56" ht="23.25" x14ac:dyDescent="0.25">
      <c r="A5244" s="6" t="s">
        <v>1747</v>
      </c>
      <c r="B5244" s="6" t="s">
        <v>240</v>
      </c>
      <c r="C5244" s="39" t="s">
        <v>340</v>
      </c>
      <c r="D5244" s="10">
        <v>1200</v>
      </c>
      <c r="E5244" s="11">
        <v>12</v>
      </c>
      <c r="F5244" s="12">
        <v>8</v>
      </c>
      <c r="G5244" s="11">
        <v>12</v>
      </c>
      <c r="H5244" s="12">
        <v>9</v>
      </c>
      <c r="I5244" s="11">
        <v>10</v>
      </c>
      <c r="J5244" s="12">
        <v>6</v>
      </c>
      <c r="K5244" s="10">
        <v>-0.15000000000000599</v>
      </c>
      <c r="L5244" s="34">
        <v>1.3899999999999899</v>
      </c>
      <c r="M5244" s="14">
        <v>88.294042918285101</v>
      </c>
      <c r="N5244" s="14">
        <v>-0.55297854085743803</v>
      </c>
      <c r="O5244" s="15">
        <v>-1</v>
      </c>
      <c r="P5244" s="16">
        <v>2.25</v>
      </c>
      <c r="Q5244" s="10">
        <v>0.35000000000000098</v>
      </c>
      <c r="R5244" s="10">
        <v>2.0499999999999998</v>
      </c>
      <c r="T5244" s="6" t="s">
        <v>57</v>
      </c>
      <c r="U5244" s="6" t="s">
        <v>52</v>
      </c>
      <c r="V5244" s="18" t="str">
        <f t="shared" si="1046"/>
        <v/>
      </c>
      <c r="W5244" s="18" t="str">
        <f t="shared" si="1040"/>
        <v/>
      </c>
      <c r="X5244" s="6"/>
      <c r="AB5244" s="18" t="str">
        <f t="shared" si="1041"/>
        <v/>
      </c>
      <c r="AC5244" s="18" t="str">
        <f t="shared" si="1042"/>
        <v/>
      </c>
      <c r="AD5244" s="18" t="str">
        <f t="shared" si="1038"/>
        <v/>
      </c>
      <c r="AI5244" s="18" t="str">
        <f t="shared" si="1043"/>
        <v/>
      </c>
      <c r="AJ5244" s="18" t="str">
        <f t="shared" si="1044"/>
        <v/>
      </c>
      <c r="AK5244" s="18" t="str">
        <f t="shared" si="1045"/>
        <v/>
      </c>
      <c r="AP5244" s="6" t="s">
        <v>703</v>
      </c>
      <c r="AT5244" s="10">
        <v>61.144042918285102</v>
      </c>
      <c r="BC5244" s="10">
        <v>124</v>
      </c>
      <c r="BD5244" s="10">
        <v>1</v>
      </c>
    </row>
    <row r="5245" spans="1:56" ht="23.25" x14ac:dyDescent="0.25">
      <c r="A5245" s="6" t="s">
        <v>1747</v>
      </c>
      <c r="B5245" s="23" t="s">
        <v>447</v>
      </c>
      <c r="C5245" s="39" t="s">
        <v>373</v>
      </c>
      <c r="D5245" s="10">
        <v>1200</v>
      </c>
      <c r="E5245" s="24">
        <v>6</v>
      </c>
      <c r="F5245" s="12">
        <v>3</v>
      </c>
      <c r="G5245" s="24">
        <v>5</v>
      </c>
      <c r="H5245" s="12">
        <v>4</v>
      </c>
      <c r="I5245" s="24">
        <v>2</v>
      </c>
      <c r="J5245" s="12">
        <v>2</v>
      </c>
      <c r="K5245" s="10">
        <v>-3.05</v>
      </c>
      <c r="L5245" s="10">
        <v>-1.3599999999999699</v>
      </c>
      <c r="M5245" s="14">
        <v>96.910770546956499</v>
      </c>
      <c r="N5245" s="29">
        <v>0.15538527347821701</v>
      </c>
      <c r="O5245" s="15">
        <v>-1</v>
      </c>
      <c r="P5245" s="16">
        <v>1.75</v>
      </c>
      <c r="Q5245" s="10">
        <v>0</v>
      </c>
      <c r="R5245" s="10">
        <v>1.5</v>
      </c>
      <c r="S5245" s="25">
        <v>77</v>
      </c>
      <c r="T5245" s="6" t="s">
        <v>111</v>
      </c>
      <c r="U5245" s="6" t="s">
        <v>52</v>
      </c>
      <c r="V5245" s="18" t="str">
        <f>"*" &amp; IF(AND(O5245&lt;=-1.5,NOT(ISBLANK(AF5245))),"Z","")</f>
        <v>*</v>
      </c>
      <c r="W5245" s="19" t="str">
        <f t="shared" si="1040"/>
        <v/>
      </c>
      <c r="X5245" s="6"/>
      <c r="AA5245" s="20"/>
      <c r="AB5245" s="18" t="str">
        <f t="shared" si="1041"/>
        <v/>
      </c>
      <c r="AC5245" s="19" t="str">
        <f t="shared" si="1042"/>
        <v/>
      </c>
      <c r="AD5245" s="18" t="str">
        <f t="shared" si="1038"/>
        <v>GR</v>
      </c>
      <c r="AI5245" s="18" t="str">
        <f t="shared" si="1043"/>
        <v/>
      </c>
      <c r="AJ5245" s="18" t="str">
        <f t="shared" si="1044"/>
        <v/>
      </c>
      <c r="AK5245" s="18" t="str">
        <f t="shared" si="1045"/>
        <v/>
      </c>
      <c r="AP5245" s="6" t="s">
        <v>443</v>
      </c>
      <c r="AT5245" s="10">
        <v>70.435770546956405</v>
      </c>
      <c r="AU5245" s="21"/>
      <c r="BC5245" s="22">
        <v>121</v>
      </c>
      <c r="BD5245" s="28">
        <v>1</v>
      </c>
    </row>
    <row r="5246" spans="1:56" ht="23.25" x14ac:dyDescent="0.25">
      <c r="A5246" s="6" t="s">
        <v>1747</v>
      </c>
      <c r="B5246" s="26" t="s">
        <v>449</v>
      </c>
      <c r="C5246" s="39" t="s">
        <v>373</v>
      </c>
      <c r="D5246" s="10">
        <v>1200</v>
      </c>
      <c r="E5246" s="24">
        <v>6</v>
      </c>
      <c r="F5246" s="12">
        <v>3</v>
      </c>
      <c r="G5246" s="24">
        <v>6</v>
      </c>
      <c r="H5246" s="12">
        <v>3</v>
      </c>
      <c r="I5246" s="24">
        <v>5</v>
      </c>
      <c r="J5246" s="12">
        <v>2</v>
      </c>
      <c r="K5246" s="10">
        <v>-0.40000000000000902</v>
      </c>
      <c r="L5246" s="13">
        <v>-2.6900000000000102</v>
      </c>
      <c r="M5246" s="14">
        <v>93.365556803808403</v>
      </c>
      <c r="N5246" s="14">
        <v>-2.0672215980958</v>
      </c>
      <c r="O5246" s="15">
        <v>0</v>
      </c>
      <c r="P5246" s="16">
        <v>1.25</v>
      </c>
      <c r="Q5246" s="10">
        <v>1.1499999999999999</v>
      </c>
      <c r="R5246" s="13">
        <v>2.1000000000000099</v>
      </c>
      <c r="S5246" s="10">
        <v>28</v>
      </c>
      <c r="T5246" s="6" t="s">
        <v>111</v>
      </c>
      <c r="U5246" s="6" t="s">
        <v>52</v>
      </c>
      <c r="V5246" s="18" t="str">
        <f>"" &amp; IF(AND(O5246&lt;=-1.5,NOT(ISBLANK(AF5246))),"Z","")</f>
        <v/>
      </c>
      <c r="W5246" s="18" t="str">
        <f t="shared" si="1040"/>
        <v/>
      </c>
      <c r="X5246" s="6"/>
      <c r="AB5246" s="18" t="str">
        <f t="shared" si="1041"/>
        <v/>
      </c>
      <c r="AC5246" s="18" t="str">
        <f t="shared" si="1042"/>
        <v/>
      </c>
      <c r="AD5246" s="18" t="str">
        <f t="shared" si="1038"/>
        <v/>
      </c>
      <c r="AI5246" s="18" t="str">
        <f t="shared" si="1043"/>
        <v/>
      </c>
      <c r="AJ5246" s="18" t="str">
        <f t="shared" si="1044"/>
        <v/>
      </c>
      <c r="AK5246" s="18" t="str">
        <f t="shared" si="1045"/>
        <v/>
      </c>
      <c r="AP5246" s="6" t="s">
        <v>579</v>
      </c>
      <c r="AT5246" s="10">
        <v>65.115556803808403</v>
      </c>
      <c r="BC5246" s="10">
        <v>122</v>
      </c>
      <c r="BD5246" s="10">
        <v>1</v>
      </c>
    </row>
    <row r="5247" spans="1:56" ht="23.25" x14ac:dyDescent="0.25">
      <c r="A5247" s="6" t="s">
        <v>1747</v>
      </c>
      <c r="B5247" s="26" t="s">
        <v>418</v>
      </c>
      <c r="C5247" s="39" t="s">
        <v>374</v>
      </c>
      <c r="D5247" s="10">
        <v>1200</v>
      </c>
      <c r="E5247" s="24">
        <v>8</v>
      </c>
      <c r="F5247" s="12">
        <v>4</v>
      </c>
      <c r="G5247" s="24">
        <v>9</v>
      </c>
      <c r="H5247" s="12">
        <v>5</v>
      </c>
      <c r="I5247" s="24">
        <v>12</v>
      </c>
      <c r="J5247" s="12">
        <v>23</v>
      </c>
      <c r="K5247" s="10">
        <v>-1.95</v>
      </c>
      <c r="L5247" s="15">
        <v>-2.7</v>
      </c>
      <c r="M5247" s="14">
        <v>59.525771701589598</v>
      </c>
      <c r="N5247" s="14">
        <v>-2.0371141492051899</v>
      </c>
      <c r="O5247" s="15">
        <v>-2</v>
      </c>
      <c r="P5247" s="34">
        <v>-17.75</v>
      </c>
      <c r="Q5247" s="10">
        <v>0.64999999999999503</v>
      </c>
      <c r="R5247" s="13">
        <v>-13.55</v>
      </c>
      <c r="S5247" s="10">
        <v>21</v>
      </c>
      <c r="T5247" s="6" t="s">
        <v>57</v>
      </c>
      <c r="U5247" s="6" t="s">
        <v>52</v>
      </c>
      <c r="V5247" s="18" t="str">
        <f>"" &amp; IF(AND(O5247&lt;=-1.5,NOT(ISBLANK(AF5247))),"Z","")</f>
        <v/>
      </c>
      <c r="W5247" s="18" t="str">
        <f t="shared" si="1040"/>
        <v/>
      </c>
      <c r="X5247" s="6"/>
      <c r="AB5247" s="18" t="str">
        <f t="shared" si="1041"/>
        <v/>
      </c>
      <c r="AC5247" s="18" t="str">
        <f t="shared" si="1042"/>
        <v/>
      </c>
      <c r="AD5247" s="18" t="str">
        <f t="shared" si="1038"/>
        <v/>
      </c>
      <c r="AI5247" s="18" t="str">
        <f t="shared" si="1043"/>
        <v/>
      </c>
      <c r="AJ5247" s="18" t="str">
        <f t="shared" si="1044"/>
        <v/>
      </c>
      <c r="AK5247" s="18" t="str">
        <f t="shared" si="1045"/>
        <v/>
      </c>
      <c r="AP5247" s="6" t="s">
        <v>1198</v>
      </c>
      <c r="AT5247" s="10">
        <v>33.300771701589603</v>
      </c>
      <c r="BC5247" s="10">
        <v>122</v>
      </c>
      <c r="BD5247" s="10">
        <v>-2</v>
      </c>
    </row>
    <row r="5248" spans="1:56" ht="23.25" x14ac:dyDescent="0.25">
      <c r="A5248" s="6" t="s">
        <v>1747</v>
      </c>
      <c r="B5248" s="26" t="s">
        <v>381</v>
      </c>
      <c r="C5248" s="39" t="s">
        <v>374</v>
      </c>
      <c r="D5248" s="10">
        <v>1200</v>
      </c>
      <c r="E5248" s="24">
        <v>8</v>
      </c>
      <c r="F5248" s="12">
        <v>6</v>
      </c>
      <c r="G5248" s="24">
        <v>8</v>
      </c>
      <c r="H5248" s="12">
        <v>5</v>
      </c>
      <c r="I5248" s="24">
        <v>5</v>
      </c>
      <c r="J5248" s="12">
        <v>4</v>
      </c>
      <c r="K5248" s="10">
        <v>1.45</v>
      </c>
      <c r="L5248" s="34">
        <v>0.59000000000001096</v>
      </c>
      <c r="M5248" s="14">
        <v>98.250908235424504</v>
      </c>
      <c r="N5248" s="29">
        <v>1.9754541177123</v>
      </c>
      <c r="O5248" s="15">
        <v>1</v>
      </c>
      <c r="P5248" s="16">
        <v>1.25</v>
      </c>
      <c r="Q5248" s="10">
        <v>9.9999999999997896E-2</v>
      </c>
      <c r="R5248" s="10">
        <v>1.05</v>
      </c>
      <c r="S5248" s="10">
        <v>28</v>
      </c>
      <c r="T5248" s="6" t="s">
        <v>57</v>
      </c>
      <c r="U5248" s="6" t="s">
        <v>52</v>
      </c>
      <c r="V5248" s="18" t="str">
        <f>"*" &amp; IF(AND(O5248&lt;=-1.5,NOT(ISBLANK(AF5248))),"Z","")</f>
        <v>*</v>
      </c>
      <c r="W5248" s="18" t="str">
        <f t="shared" si="1040"/>
        <v/>
      </c>
      <c r="X5248" s="6"/>
      <c r="AB5248" s="18" t="str">
        <f t="shared" si="1041"/>
        <v/>
      </c>
      <c r="AC5248" s="18" t="str">
        <f t="shared" si="1042"/>
        <v/>
      </c>
      <c r="AD5248" s="18" t="str">
        <f t="shared" si="1038"/>
        <v/>
      </c>
      <c r="AI5248" s="18" t="str">
        <f t="shared" si="1043"/>
        <v/>
      </c>
      <c r="AJ5248" s="18" t="str">
        <f t="shared" si="1044"/>
        <v/>
      </c>
      <c r="AK5248" s="18" t="str">
        <f t="shared" si="1045"/>
        <v/>
      </c>
      <c r="AP5248" s="6" t="s">
        <v>448</v>
      </c>
      <c r="AT5248" s="10">
        <v>70.700908235424606</v>
      </c>
      <c r="BC5248" s="10">
        <v>121</v>
      </c>
      <c r="BD5248" s="10">
        <v>0</v>
      </c>
    </row>
    <row r="5249" spans="1:56" ht="23.25" x14ac:dyDescent="0.25">
      <c r="A5249" s="6" t="s">
        <v>1747</v>
      </c>
      <c r="B5249" s="26" t="s">
        <v>383</v>
      </c>
      <c r="C5249" s="39" t="s">
        <v>374</v>
      </c>
      <c r="D5249" s="10">
        <v>1200</v>
      </c>
      <c r="E5249" s="11">
        <v>2</v>
      </c>
      <c r="F5249" s="12">
        <v>1</v>
      </c>
      <c r="G5249" s="11">
        <v>2</v>
      </c>
      <c r="H5249" s="12">
        <v>1</v>
      </c>
      <c r="I5249" s="11">
        <v>2</v>
      </c>
      <c r="J5249" s="12">
        <v>2</v>
      </c>
      <c r="K5249" s="10">
        <v>-3.15</v>
      </c>
      <c r="L5249" s="13">
        <v>-3.51000000000001</v>
      </c>
      <c r="M5249" s="14">
        <v>89.176967142227994</v>
      </c>
      <c r="N5249" s="14">
        <v>-3.5615164288859802</v>
      </c>
      <c r="O5249" s="15">
        <v>0</v>
      </c>
      <c r="P5249" s="33">
        <v>-1.5</v>
      </c>
      <c r="Q5249" s="10">
        <v>3.4500000000000099</v>
      </c>
      <c r="R5249" s="13">
        <v>2.2000000000000099</v>
      </c>
      <c r="S5249" s="10">
        <v>29</v>
      </c>
      <c r="T5249" s="27" t="s">
        <v>61</v>
      </c>
      <c r="U5249" s="17" t="s">
        <v>25</v>
      </c>
      <c r="V5249" s="18" t="str">
        <f>"" &amp; IF(AND(O5249&lt;=-1.5,NOT(ISBLANK(AF5249))),"Z","")</f>
        <v/>
      </c>
      <c r="W5249" s="19" t="str">
        <f t="shared" si="1040"/>
        <v/>
      </c>
      <c r="X5249" s="6"/>
      <c r="AA5249" s="20"/>
      <c r="AB5249" s="18" t="str">
        <f t="shared" si="1041"/>
        <v/>
      </c>
      <c r="AC5249" s="19" t="str">
        <f t="shared" si="1042"/>
        <v/>
      </c>
      <c r="AD5249" s="18" t="str">
        <f t="shared" si="1038"/>
        <v>GR</v>
      </c>
      <c r="AI5249" s="18" t="str">
        <f t="shared" si="1043"/>
        <v/>
      </c>
      <c r="AJ5249" s="18" t="str">
        <f t="shared" si="1044"/>
        <v/>
      </c>
      <c r="AK5249" s="18" t="str">
        <f t="shared" si="1045"/>
        <v/>
      </c>
      <c r="AP5249" s="6" t="s">
        <v>645</v>
      </c>
      <c r="AT5249" s="10">
        <v>59.501967142227997</v>
      </c>
      <c r="AU5249" s="21"/>
      <c r="BC5249" s="22">
        <v>118</v>
      </c>
      <c r="BD5249" s="28">
        <v>1</v>
      </c>
    </row>
    <row r="5250" spans="1:56" ht="23.25" x14ac:dyDescent="0.25">
      <c r="A5250" s="6" t="s">
        <v>1747</v>
      </c>
      <c r="B5250" s="26" t="s">
        <v>408</v>
      </c>
      <c r="C5250" s="39" t="s">
        <v>232</v>
      </c>
      <c r="D5250" s="10">
        <v>1200</v>
      </c>
      <c r="E5250" s="11">
        <v>7</v>
      </c>
      <c r="F5250" s="12">
        <v>4</v>
      </c>
      <c r="G5250" s="11">
        <v>3</v>
      </c>
      <c r="H5250" s="12">
        <v>1</v>
      </c>
      <c r="I5250" s="11">
        <v>7</v>
      </c>
      <c r="J5250" s="12">
        <v>2</v>
      </c>
      <c r="K5250" s="10">
        <v>-0.250000000000004</v>
      </c>
      <c r="L5250" s="10">
        <v>-1.3299999999999801</v>
      </c>
      <c r="M5250" s="14">
        <v>95.933386995975198</v>
      </c>
      <c r="N5250" s="14">
        <v>-8.3306502012376896E-2</v>
      </c>
      <c r="O5250" s="15">
        <v>2</v>
      </c>
      <c r="P5250" s="33">
        <v>-1.25</v>
      </c>
      <c r="Q5250" s="10">
        <v>1.55000000000001</v>
      </c>
      <c r="R5250" s="10">
        <v>0.60000000000000497</v>
      </c>
      <c r="S5250" s="10">
        <v>20</v>
      </c>
      <c r="T5250" s="6" t="s">
        <v>51</v>
      </c>
      <c r="U5250" s="6" t="s">
        <v>52</v>
      </c>
      <c r="V5250" s="18" t="str">
        <f>"*" &amp; IF(AND(O5250&lt;=-1.5,NOT(ISBLANK(AF5250))),"Z","")</f>
        <v>*</v>
      </c>
      <c r="W5250" s="19" t="str">
        <f t="shared" si="1040"/>
        <v/>
      </c>
      <c r="X5250" s="6"/>
      <c r="AA5250" s="20"/>
      <c r="AB5250" s="18" t="str">
        <f t="shared" si="1041"/>
        <v/>
      </c>
      <c r="AC5250" s="19" t="str">
        <f t="shared" si="1042"/>
        <v/>
      </c>
      <c r="AD5250" s="18" t="str">
        <f t="shared" si="1038"/>
        <v>GR</v>
      </c>
      <c r="AI5250" s="18" t="str">
        <f t="shared" si="1043"/>
        <v/>
      </c>
      <c r="AJ5250" s="18" t="str">
        <f t="shared" si="1044"/>
        <v/>
      </c>
      <c r="AK5250" s="18" t="str">
        <f t="shared" si="1045"/>
        <v/>
      </c>
      <c r="AP5250" s="6" t="s">
        <v>519</v>
      </c>
      <c r="AT5250" s="10">
        <v>69.583386995975204</v>
      </c>
      <c r="AU5250" s="21"/>
      <c r="BC5250" s="22">
        <v>119</v>
      </c>
      <c r="BD5250" s="10">
        <v>0</v>
      </c>
    </row>
    <row r="5251" spans="1:56" ht="23.25" x14ac:dyDescent="0.25">
      <c r="A5251" s="6" t="s">
        <v>1747</v>
      </c>
      <c r="B5251" s="26" t="s">
        <v>190</v>
      </c>
      <c r="C5251" s="39" t="s">
        <v>373</v>
      </c>
      <c r="D5251" s="10">
        <v>1200</v>
      </c>
      <c r="E5251" s="24">
        <v>6</v>
      </c>
      <c r="F5251" s="12">
        <v>2</v>
      </c>
      <c r="G5251" s="24">
        <v>4</v>
      </c>
      <c r="H5251" s="12">
        <v>3</v>
      </c>
      <c r="I5251" s="24">
        <v>1</v>
      </c>
      <c r="J5251" s="12">
        <v>0</v>
      </c>
      <c r="K5251" s="10">
        <v>0.250000000000004</v>
      </c>
      <c r="L5251" s="10">
        <v>1.63</v>
      </c>
      <c r="M5251" s="29">
        <v>100.71086444135599</v>
      </c>
      <c r="N5251" s="29">
        <v>0.35543222067794</v>
      </c>
      <c r="O5251" s="15">
        <v>-2</v>
      </c>
      <c r="P5251" s="16">
        <v>3.25</v>
      </c>
      <c r="Q5251" s="10">
        <v>-2.25</v>
      </c>
      <c r="R5251" s="10">
        <v>0.35000000000000098</v>
      </c>
      <c r="S5251" s="10">
        <v>21</v>
      </c>
      <c r="T5251" s="6" t="s">
        <v>51</v>
      </c>
      <c r="U5251" s="6" t="s">
        <v>52</v>
      </c>
      <c r="V5251" s="18" t="str">
        <f>"*" &amp; IF(AND(O5251&lt;=-1.5,NOT(ISBLANK(AF5251))),"Z","")</f>
        <v>*</v>
      </c>
      <c r="W5251" s="19" t="str">
        <f t="shared" si="1040"/>
        <v/>
      </c>
      <c r="X5251" s="6"/>
      <c r="AA5251" s="20"/>
      <c r="AB5251" s="18" t="str">
        <f t="shared" si="1041"/>
        <v/>
      </c>
      <c r="AC5251" s="19" t="str">
        <f t="shared" si="1042"/>
        <v/>
      </c>
      <c r="AD5251" s="19" t="str">
        <f t="shared" si="1038"/>
        <v>G</v>
      </c>
      <c r="AI5251" s="18" t="str">
        <f t="shared" si="1043"/>
        <v/>
      </c>
      <c r="AJ5251" s="18" t="str">
        <f t="shared" si="1044"/>
        <v/>
      </c>
      <c r="AK5251" s="18" t="str">
        <f t="shared" si="1045"/>
        <v/>
      </c>
      <c r="AP5251" s="6" t="s">
        <v>301</v>
      </c>
      <c r="AT5251" s="10">
        <v>72.210864441355895</v>
      </c>
      <c r="AU5251" s="21"/>
      <c r="BC5251" s="22">
        <v>117</v>
      </c>
      <c r="BD5251" s="10">
        <v>0</v>
      </c>
    </row>
    <row r="5252" spans="1:56" ht="23.25" x14ac:dyDescent="0.25">
      <c r="A5252" s="6" t="s">
        <v>1747</v>
      </c>
      <c r="B5252" s="2" t="s">
        <v>629</v>
      </c>
      <c r="C5252" s="39" t="s">
        <v>373</v>
      </c>
      <c r="D5252" s="10">
        <v>1200</v>
      </c>
      <c r="E5252" s="24">
        <v>2</v>
      </c>
      <c r="F5252" s="12">
        <v>1</v>
      </c>
      <c r="G5252" s="24">
        <v>2</v>
      </c>
      <c r="H5252" s="12">
        <v>0</v>
      </c>
      <c r="I5252" s="24">
        <v>2</v>
      </c>
      <c r="J5252" s="12">
        <v>0</v>
      </c>
      <c r="K5252" s="10">
        <v>0.250000000000004</v>
      </c>
      <c r="L5252" s="10">
        <v>-1.49166666666665</v>
      </c>
      <c r="M5252" s="14">
        <v>97.234867023046505</v>
      </c>
      <c r="N5252" s="14">
        <v>-1.03256648847676</v>
      </c>
      <c r="O5252" s="15">
        <v>1</v>
      </c>
      <c r="P5252" s="16">
        <v>0.4</v>
      </c>
      <c r="Q5252" s="10">
        <v>0.44999999999999901</v>
      </c>
      <c r="R5252" s="10">
        <v>0.50000000000000699</v>
      </c>
      <c r="S5252" s="25">
        <v>35</v>
      </c>
      <c r="T5252" s="30" t="s">
        <v>61</v>
      </c>
      <c r="U5252" s="17" t="s">
        <v>25</v>
      </c>
      <c r="V5252" s="18" t="str">
        <f>"" &amp; IF(AND(O5252&lt;=-1.5,NOT(ISBLANK(AF5252))),"Z","")</f>
        <v/>
      </c>
      <c r="W5252" s="19" t="str">
        <f t="shared" si="1040"/>
        <v/>
      </c>
      <c r="X5252" s="17" t="s">
        <v>88</v>
      </c>
      <c r="AA5252" s="20"/>
      <c r="AB5252" s="18" t="str">
        <f t="shared" si="1041"/>
        <v/>
      </c>
      <c r="AC5252" s="19" t="str">
        <f t="shared" si="1042"/>
        <v/>
      </c>
      <c r="AD5252" s="18" t="str">
        <f t="shared" si="1038"/>
        <v>GR</v>
      </c>
      <c r="AI5252" s="18" t="str">
        <f t="shared" si="1043"/>
        <v/>
      </c>
      <c r="AJ5252" s="18" t="str">
        <f t="shared" si="1044"/>
        <v/>
      </c>
      <c r="AK5252" s="18" t="str">
        <f t="shared" si="1045"/>
        <v/>
      </c>
      <c r="AP5252" s="6" t="s">
        <v>377</v>
      </c>
      <c r="AT5252" s="10">
        <v>70.784867023046502</v>
      </c>
      <c r="AU5252" s="21"/>
      <c r="BC5252" s="22">
        <v>124</v>
      </c>
      <c r="BD5252" s="10">
        <v>0</v>
      </c>
    </row>
    <row r="5253" spans="1:56" ht="23.25" x14ac:dyDescent="0.25">
      <c r="A5253" s="6" t="s">
        <v>1748</v>
      </c>
      <c r="B5253" s="6" t="s">
        <v>56</v>
      </c>
      <c r="C5253" s="9" t="s">
        <v>321</v>
      </c>
      <c r="D5253" s="10">
        <v>1200</v>
      </c>
      <c r="E5253" s="24">
        <v>6</v>
      </c>
      <c r="F5253" s="12">
        <v>4</v>
      </c>
      <c r="G5253" s="24">
        <v>5</v>
      </c>
      <c r="H5253" s="12">
        <v>4</v>
      </c>
      <c r="I5253" s="24">
        <v>4</v>
      </c>
      <c r="J5253" s="12">
        <v>6</v>
      </c>
      <c r="K5253" s="10">
        <v>0.39999999999999097</v>
      </c>
      <c r="L5253" s="13">
        <v>-1.19999999999997</v>
      </c>
      <c r="M5253" s="14">
        <v>88.962203758253395</v>
      </c>
      <c r="N5253" s="14">
        <v>-0.96889812087333405</v>
      </c>
      <c r="O5253" s="15">
        <v>0</v>
      </c>
      <c r="P5253" s="33">
        <v>-1.5</v>
      </c>
      <c r="Q5253" s="10">
        <v>0.999999999999996</v>
      </c>
      <c r="R5253" s="13">
        <v>-0.15000000000000599</v>
      </c>
      <c r="T5253" s="6" t="s">
        <v>111</v>
      </c>
      <c r="U5253" s="6" t="s">
        <v>52</v>
      </c>
      <c r="V5253" s="18" t="str">
        <f>"" &amp; IF(AND(O5253&lt;=-1.5,NOT(ISBLANK(AF5253))),"Z","")</f>
        <v/>
      </c>
      <c r="W5253" s="18" t="str">
        <f t="shared" si="1040"/>
        <v/>
      </c>
      <c r="X5253" s="6"/>
      <c r="AB5253" s="18" t="str">
        <f t="shared" si="1041"/>
        <v/>
      </c>
      <c r="AC5253" s="18" t="str">
        <f t="shared" si="1042"/>
        <v/>
      </c>
      <c r="AD5253" s="18" t="str">
        <f t="shared" si="1038"/>
        <v/>
      </c>
      <c r="AI5253" s="18" t="str">
        <f t="shared" si="1043"/>
        <v/>
      </c>
      <c r="AJ5253" s="18" t="str">
        <f t="shared" si="1044"/>
        <v/>
      </c>
      <c r="AK5253" s="18" t="str">
        <f t="shared" si="1045"/>
        <v/>
      </c>
      <c r="AP5253" s="6" t="s">
        <v>422</v>
      </c>
      <c r="AT5253" s="10">
        <v>61.937203758253297</v>
      </c>
      <c r="BC5253" s="10">
        <v>123</v>
      </c>
      <c r="BD5253" s="10">
        <v>0</v>
      </c>
    </row>
    <row r="5254" spans="1:56" ht="23.25" x14ac:dyDescent="0.25">
      <c r="A5254" s="6" t="s">
        <v>1748</v>
      </c>
      <c r="B5254" s="26" t="s">
        <v>45</v>
      </c>
      <c r="C5254" s="9" t="s">
        <v>260</v>
      </c>
      <c r="D5254" s="10">
        <v>1200</v>
      </c>
      <c r="E5254" s="24">
        <v>6</v>
      </c>
      <c r="F5254" s="12">
        <v>4</v>
      </c>
      <c r="G5254" s="24">
        <v>6</v>
      </c>
      <c r="H5254" s="12">
        <v>4</v>
      </c>
      <c r="I5254" s="24">
        <v>5</v>
      </c>
      <c r="J5254" s="12">
        <v>6</v>
      </c>
      <c r="K5254" s="10">
        <v>-0.35000000000000098</v>
      </c>
      <c r="L5254" s="13">
        <v>-1.0499999999999901</v>
      </c>
      <c r="M5254" s="14">
        <v>96.796959823472704</v>
      </c>
      <c r="N5254" s="29">
        <v>3.2984799117363699</v>
      </c>
      <c r="O5254" s="15">
        <v>1</v>
      </c>
      <c r="P5254" s="33">
        <v>-2.5</v>
      </c>
      <c r="Q5254" s="10">
        <v>0.94999999999998896</v>
      </c>
      <c r="R5254" s="13">
        <v>-1.1499999999999999</v>
      </c>
      <c r="S5254" s="10">
        <v>21</v>
      </c>
      <c r="T5254" s="6" t="s">
        <v>111</v>
      </c>
      <c r="U5254" s="6" t="s">
        <v>52</v>
      </c>
      <c r="V5254" s="18" t="str">
        <f>"*" &amp; IF(AND(O5254&lt;=-1.5,NOT(ISBLANK(AF5254))),"Z","")</f>
        <v>*</v>
      </c>
      <c r="W5254" s="18" t="str">
        <f t="shared" si="1040"/>
        <v/>
      </c>
      <c r="X5254" s="6"/>
      <c r="AB5254" s="18" t="str">
        <f t="shared" si="1041"/>
        <v/>
      </c>
      <c r="AC5254" s="18" t="str">
        <f t="shared" si="1042"/>
        <v/>
      </c>
      <c r="AD5254" s="18" t="str">
        <f t="shared" ref="AD5254:AD5285" si="1047">IF(AND(OR(I5254=1,I5254=2,I5254=3,I5254=4),M5254&gt;=97.5),"G",IF(OR(AND(J5254&lt;=3,I5254&lt;8,P5254&gt;-1.6,M5254&gt;=95,M5254&lt;300),AND(OR(I5254=1,I5254=2,I5254=3),M5254&lt;97.5)),"GR",""))</f>
        <v/>
      </c>
      <c r="AI5254" s="18" t="str">
        <f t="shared" si="1043"/>
        <v/>
      </c>
      <c r="AJ5254" s="18" t="str">
        <f t="shared" si="1044"/>
        <v/>
      </c>
      <c r="AK5254" s="18" t="str">
        <f t="shared" si="1045"/>
        <v/>
      </c>
      <c r="AP5254" s="6" t="s">
        <v>675</v>
      </c>
      <c r="AT5254" s="10">
        <v>73.096959823472702</v>
      </c>
      <c r="BC5254" s="10">
        <v>127</v>
      </c>
      <c r="BD5254" s="10">
        <v>0</v>
      </c>
    </row>
    <row r="5255" spans="1:56" ht="23.25" x14ac:dyDescent="0.25">
      <c r="A5255" s="6" t="s">
        <v>1748</v>
      </c>
      <c r="B5255" s="2" t="s">
        <v>63</v>
      </c>
      <c r="C5255" s="9" t="s">
        <v>427</v>
      </c>
      <c r="D5255" s="10">
        <v>1400</v>
      </c>
      <c r="E5255" s="11">
        <v>3</v>
      </c>
      <c r="F5255" s="12">
        <v>1</v>
      </c>
      <c r="G5255" s="11">
        <v>3</v>
      </c>
      <c r="H5255" s="12">
        <v>0</v>
      </c>
      <c r="I5255" s="11">
        <v>1</v>
      </c>
      <c r="J5255" s="12">
        <v>0</v>
      </c>
      <c r="K5255" s="10">
        <v>-1.30000000000003</v>
      </c>
      <c r="L5255" s="10">
        <v>0.27777777777774598</v>
      </c>
      <c r="M5255" s="14">
        <v>97.709918261990495</v>
      </c>
      <c r="N5255" s="14">
        <v>-1.14504086900475</v>
      </c>
      <c r="O5255" s="15">
        <v>1</v>
      </c>
      <c r="P5255" s="16">
        <v>0.5</v>
      </c>
      <c r="Q5255" s="10">
        <v>1.5</v>
      </c>
      <c r="R5255" s="10">
        <v>1.9</v>
      </c>
      <c r="S5255" s="25">
        <v>35</v>
      </c>
      <c r="T5255" s="30" t="s">
        <v>72</v>
      </c>
      <c r="U5255" s="17" t="s">
        <v>25</v>
      </c>
      <c r="V5255" s="18" t="str">
        <f>"" &amp; IF(AND(O5255&lt;=-1.5,NOT(ISBLANK(AF5255))),"Z","")</f>
        <v/>
      </c>
      <c r="W5255" s="19" t="str">
        <f t="shared" si="1040"/>
        <v/>
      </c>
      <c r="X5255" s="17" t="s">
        <v>88</v>
      </c>
      <c r="AA5255" s="20"/>
      <c r="AB5255" s="18" t="str">
        <f t="shared" si="1041"/>
        <v/>
      </c>
      <c r="AC5255" s="19" t="str">
        <f t="shared" si="1042"/>
        <v/>
      </c>
      <c r="AD5255" s="18" t="str">
        <f t="shared" si="1047"/>
        <v>G</v>
      </c>
      <c r="AI5255" s="18" t="str">
        <f t="shared" si="1043"/>
        <v/>
      </c>
      <c r="AJ5255" s="18" t="str">
        <f t="shared" si="1044"/>
        <v/>
      </c>
      <c r="AK5255" s="18" t="str">
        <f t="shared" si="1045"/>
        <v/>
      </c>
      <c r="AP5255" s="6" t="s">
        <v>649</v>
      </c>
      <c r="AT5255" s="10">
        <v>72.209918261990495</v>
      </c>
      <c r="AU5255" s="21"/>
      <c r="BC5255" s="22">
        <v>125</v>
      </c>
      <c r="BD5255" s="10">
        <v>0</v>
      </c>
    </row>
    <row r="5256" spans="1:56" ht="23.25" x14ac:dyDescent="0.25">
      <c r="A5256" s="6" t="s">
        <v>1748</v>
      </c>
      <c r="B5256" s="23" t="s">
        <v>197</v>
      </c>
      <c r="C5256" s="9" t="s">
        <v>589</v>
      </c>
      <c r="D5256" s="10">
        <v>1400</v>
      </c>
      <c r="E5256" s="11">
        <v>3</v>
      </c>
      <c r="F5256" s="12">
        <v>1</v>
      </c>
      <c r="G5256" s="11">
        <v>3</v>
      </c>
      <c r="H5256" s="12">
        <v>1</v>
      </c>
      <c r="I5256" s="11">
        <v>9</v>
      </c>
      <c r="J5256" s="12">
        <v>6</v>
      </c>
      <c r="K5256" s="10">
        <v>0</v>
      </c>
      <c r="L5256" s="15">
        <v>1.72142857142857</v>
      </c>
      <c r="M5256" s="14">
        <v>91.371239225616307</v>
      </c>
      <c r="N5256" s="29">
        <v>0.185619612808097</v>
      </c>
      <c r="O5256" s="15">
        <v>0</v>
      </c>
      <c r="P5256" s="33">
        <v>-4.75</v>
      </c>
      <c r="Q5256" s="10">
        <v>1.1499999999999999</v>
      </c>
      <c r="R5256" s="13">
        <v>-2.55000000000001</v>
      </c>
      <c r="S5256" s="25">
        <v>105</v>
      </c>
      <c r="T5256" s="32">
        <v>8</v>
      </c>
      <c r="U5256" s="17" t="s">
        <v>25</v>
      </c>
      <c r="V5256" s="18" t="str">
        <f>"" &amp; IF(AND(O5256&lt;=-1.5,NOT(ISBLANK(AF5256))),"Z","")</f>
        <v/>
      </c>
      <c r="W5256" s="18" t="str">
        <f t="shared" si="1040"/>
        <v/>
      </c>
      <c r="X5256" s="6"/>
      <c r="AB5256" s="18" t="str">
        <f t="shared" si="1041"/>
        <v/>
      </c>
      <c r="AC5256" s="18" t="str">
        <f t="shared" si="1042"/>
        <v/>
      </c>
      <c r="AD5256" s="18" t="str">
        <f t="shared" si="1047"/>
        <v/>
      </c>
      <c r="AI5256" s="18" t="str">
        <f t="shared" si="1043"/>
        <v/>
      </c>
      <c r="AJ5256" s="18" t="str">
        <f t="shared" si="1044"/>
        <v/>
      </c>
      <c r="AK5256" s="18" t="str">
        <f t="shared" si="1045"/>
        <v/>
      </c>
      <c r="AP5256" s="6" t="s">
        <v>598</v>
      </c>
      <c r="AT5256" s="10">
        <v>70.746239225616193</v>
      </c>
      <c r="BC5256" s="10">
        <v>131</v>
      </c>
      <c r="BD5256" s="10">
        <v>0</v>
      </c>
    </row>
    <row r="5257" spans="1:56" ht="23.25" x14ac:dyDescent="0.25">
      <c r="A5257" s="6" t="s">
        <v>1748</v>
      </c>
      <c r="B5257" s="2" t="s">
        <v>71</v>
      </c>
      <c r="C5257" s="9" t="s">
        <v>321</v>
      </c>
      <c r="D5257" s="10">
        <v>1400</v>
      </c>
      <c r="E5257" s="24">
        <v>2</v>
      </c>
      <c r="F5257" s="12">
        <v>0</v>
      </c>
      <c r="G5257" s="24">
        <v>2</v>
      </c>
      <c r="H5257" s="12">
        <v>0</v>
      </c>
      <c r="I5257" s="24">
        <v>9</v>
      </c>
      <c r="J5257" s="12">
        <v>6</v>
      </c>
      <c r="K5257" s="10">
        <v>-1.8500000000000201</v>
      </c>
      <c r="L5257" s="15">
        <v>-1.9642857142857</v>
      </c>
      <c r="M5257" s="36">
        <v>87.3479011104303</v>
      </c>
      <c r="N5257" s="36">
        <v>-1.47604944478488</v>
      </c>
      <c r="O5257" s="15">
        <v>0</v>
      </c>
      <c r="P5257" s="34">
        <v>-5.5</v>
      </c>
      <c r="Q5257" s="10">
        <v>2.0999999999999899</v>
      </c>
      <c r="R5257" s="13">
        <v>-2.3500000000000099</v>
      </c>
      <c r="S5257" s="25">
        <v>35</v>
      </c>
      <c r="T5257" s="30" t="s">
        <v>61</v>
      </c>
      <c r="U5257" s="17" t="s">
        <v>25</v>
      </c>
      <c r="V5257" s="18" t="str">
        <f>"" &amp; IF(AND(O5257&lt;=-1.5,NOT(ISBLANK(AF5257))),"Z","")</f>
        <v/>
      </c>
      <c r="W5257" s="18" t="str">
        <f t="shared" si="1040"/>
        <v/>
      </c>
      <c r="X5257" s="6"/>
      <c r="AB5257" s="18" t="str">
        <f t="shared" si="1041"/>
        <v/>
      </c>
      <c r="AC5257" s="18" t="str">
        <f t="shared" si="1042"/>
        <v/>
      </c>
      <c r="AD5257" s="18" t="str">
        <f t="shared" si="1047"/>
        <v/>
      </c>
      <c r="AI5257" s="18" t="str">
        <f t="shared" si="1043"/>
        <v/>
      </c>
      <c r="AJ5257" s="18" t="str">
        <f t="shared" si="1044"/>
        <v/>
      </c>
      <c r="AK5257" s="18" t="str">
        <f t="shared" si="1045"/>
        <v/>
      </c>
      <c r="AP5257" s="6" t="s">
        <v>663</v>
      </c>
      <c r="AT5257" s="10">
        <v>65.547901110430203</v>
      </c>
      <c r="BC5257" s="10">
        <v>132</v>
      </c>
      <c r="BD5257" s="10">
        <v>0</v>
      </c>
    </row>
    <row r="5258" spans="1:56" ht="23.25" x14ac:dyDescent="0.25">
      <c r="A5258" s="6" t="s">
        <v>1748</v>
      </c>
      <c r="B5258" s="31" t="s">
        <v>381</v>
      </c>
      <c r="C5258" s="39" t="s">
        <v>374</v>
      </c>
      <c r="D5258" s="10">
        <v>1650</v>
      </c>
      <c r="E5258" s="11">
        <v>9</v>
      </c>
      <c r="F5258" s="12">
        <v>7</v>
      </c>
      <c r="G5258" s="11">
        <v>10</v>
      </c>
      <c r="H5258" s="12">
        <v>4</v>
      </c>
      <c r="I5258" s="11">
        <v>10</v>
      </c>
      <c r="J5258" s="12">
        <v>4</v>
      </c>
      <c r="K5258" s="10">
        <v>-5.7</v>
      </c>
      <c r="L5258" s="10">
        <v>0</v>
      </c>
      <c r="M5258" s="14">
        <v>444</v>
      </c>
      <c r="N5258" s="14">
        <v>172</v>
      </c>
      <c r="O5258" s="15">
        <v>3</v>
      </c>
      <c r="P5258" s="16">
        <v>0</v>
      </c>
      <c r="Q5258" s="10">
        <v>1.6</v>
      </c>
      <c r="R5258" s="10">
        <v>1.55000000000001</v>
      </c>
      <c r="S5258" s="25">
        <v>38</v>
      </c>
      <c r="T5258" s="6" t="s">
        <v>111</v>
      </c>
      <c r="U5258" s="6" t="s">
        <v>52</v>
      </c>
      <c r="V5258" s="18" t="str">
        <f>"" &amp; IF(AND(O5258&lt;=-1.5,NOT(ISBLANK(AF5258))),"Z","")</f>
        <v/>
      </c>
      <c r="W5258" s="18" t="str">
        <f t="shared" si="1040"/>
        <v/>
      </c>
      <c r="X5258" s="6"/>
      <c r="AB5258" s="18" t="str">
        <f t="shared" si="1041"/>
        <v>*</v>
      </c>
      <c r="AC5258" s="18" t="str">
        <f t="shared" si="1042"/>
        <v/>
      </c>
      <c r="AD5258" s="18" t="str">
        <f t="shared" si="1047"/>
        <v/>
      </c>
      <c r="AI5258" s="18" t="str">
        <f t="shared" si="1043"/>
        <v/>
      </c>
      <c r="AJ5258" s="18" t="str">
        <f t="shared" si="1044"/>
        <v/>
      </c>
      <c r="AK5258" s="18" t="str">
        <f t="shared" si="1045"/>
        <v/>
      </c>
      <c r="AP5258" s="6" t="s">
        <v>1694</v>
      </c>
      <c r="AT5258" s="10">
        <v>417.5</v>
      </c>
      <c r="BC5258" s="10">
        <v>133</v>
      </c>
      <c r="BD5258" s="10">
        <v>1</v>
      </c>
    </row>
    <row r="5259" spans="1:56" ht="23.25" x14ac:dyDescent="0.25">
      <c r="A5259" s="6" t="s">
        <v>1748</v>
      </c>
      <c r="B5259" s="26" t="s">
        <v>383</v>
      </c>
      <c r="C5259" s="39" t="s">
        <v>374</v>
      </c>
      <c r="D5259" s="10">
        <v>1650</v>
      </c>
      <c r="E5259" s="24">
        <v>2</v>
      </c>
      <c r="F5259" s="12">
        <v>0</v>
      </c>
      <c r="G5259" s="24">
        <v>2</v>
      </c>
      <c r="H5259" s="12">
        <v>0</v>
      </c>
      <c r="I5259" s="24">
        <v>6</v>
      </c>
      <c r="J5259" s="12">
        <v>3</v>
      </c>
      <c r="K5259" s="10">
        <v>5.5999999999999899</v>
      </c>
      <c r="L5259" s="13">
        <v>0.299999999999983</v>
      </c>
      <c r="M5259" s="14">
        <v>98.006568225823798</v>
      </c>
      <c r="N5259" s="29">
        <v>1.15328411291188</v>
      </c>
      <c r="O5259" s="15">
        <v>0</v>
      </c>
      <c r="P5259" s="33">
        <v>-2.25</v>
      </c>
      <c r="Q5259" s="10">
        <v>0</v>
      </c>
      <c r="R5259" s="13">
        <v>-1.74999999999999</v>
      </c>
      <c r="S5259" s="10">
        <v>29</v>
      </c>
      <c r="T5259" s="30" t="s">
        <v>61</v>
      </c>
      <c r="U5259" s="17" t="s">
        <v>25</v>
      </c>
      <c r="V5259" s="18" t="str">
        <f>"*" &amp; IF(AND(O5259&lt;=-1.5,NOT(ISBLANK(AF5259))),"Z","")</f>
        <v>*</v>
      </c>
      <c r="W5259" s="18" t="str">
        <f t="shared" si="1040"/>
        <v/>
      </c>
      <c r="X5259" s="6"/>
      <c r="AB5259" s="18" t="str">
        <f t="shared" si="1041"/>
        <v/>
      </c>
      <c r="AC5259" s="18" t="str">
        <f t="shared" si="1042"/>
        <v/>
      </c>
      <c r="AD5259" s="18" t="str">
        <f t="shared" si="1047"/>
        <v/>
      </c>
      <c r="AI5259" s="18" t="str">
        <f t="shared" si="1043"/>
        <v/>
      </c>
      <c r="AJ5259" s="18" t="str">
        <f t="shared" si="1044"/>
        <v/>
      </c>
      <c r="AK5259" s="18" t="str">
        <f t="shared" si="1045"/>
        <v/>
      </c>
      <c r="AP5259" s="6" t="s">
        <v>1090</v>
      </c>
      <c r="AT5259" s="10">
        <v>74.681568225823796</v>
      </c>
      <c r="BC5259" s="10">
        <v>128</v>
      </c>
      <c r="BD5259" s="10">
        <v>0</v>
      </c>
    </row>
    <row r="5260" spans="1:56" ht="23.25" x14ac:dyDescent="0.25">
      <c r="A5260" s="6" t="s">
        <v>1748</v>
      </c>
      <c r="B5260" s="26" t="s">
        <v>385</v>
      </c>
      <c r="C5260" s="39" t="s">
        <v>340</v>
      </c>
      <c r="D5260" s="10">
        <v>1650</v>
      </c>
      <c r="E5260" s="24">
        <v>1</v>
      </c>
      <c r="F5260" s="12">
        <v>0</v>
      </c>
      <c r="G5260" s="24">
        <v>1</v>
      </c>
      <c r="H5260" s="12">
        <v>0</v>
      </c>
      <c r="I5260" s="24">
        <v>7</v>
      </c>
      <c r="J5260" s="12">
        <v>3</v>
      </c>
      <c r="K5260" s="10">
        <v>-4.0999999999999996</v>
      </c>
      <c r="L5260" s="13">
        <v>-0.93333333333331403</v>
      </c>
      <c r="M5260" s="36">
        <v>92.762851102462093</v>
      </c>
      <c r="N5260" s="36">
        <v>-1.3185744487690001</v>
      </c>
      <c r="O5260" s="15">
        <v>0</v>
      </c>
      <c r="P5260" s="33">
        <v>-2.75</v>
      </c>
      <c r="Q5260" s="10">
        <v>1.25</v>
      </c>
      <c r="R5260" s="13">
        <v>-1.05</v>
      </c>
      <c r="S5260" s="10">
        <v>27</v>
      </c>
      <c r="T5260" s="30" t="s">
        <v>61</v>
      </c>
      <c r="U5260" s="17" t="s">
        <v>25</v>
      </c>
      <c r="V5260" s="18" t="str">
        <f t="shared" ref="V5260:V5270" si="1048">"" &amp; IF(AND(O5260&lt;=-1.5,NOT(ISBLANK(AF5260))),"Z","")</f>
        <v/>
      </c>
      <c r="W5260" s="18" t="str">
        <f t="shared" si="1040"/>
        <v/>
      </c>
      <c r="X5260" s="6"/>
      <c r="AB5260" s="18" t="str">
        <f t="shared" si="1041"/>
        <v/>
      </c>
      <c r="AC5260" s="18" t="str">
        <f t="shared" si="1042"/>
        <v/>
      </c>
      <c r="AD5260" s="18" t="str">
        <f t="shared" si="1047"/>
        <v/>
      </c>
      <c r="AI5260" s="18" t="str">
        <f t="shared" si="1043"/>
        <v/>
      </c>
      <c r="AJ5260" s="18" t="str">
        <f t="shared" si="1044"/>
        <v/>
      </c>
      <c r="AK5260" s="18" t="str">
        <f t="shared" si="1045"/>
        <v/>
      </c>
      <c r="AP5260" s="6" t="s">
        <v>870</v>
      </c>
      <c r="AT5260" s="10">
        <v>71.237851102462002</v>
      </c>
      <c r="BC5260" s="10">
        <v>131</v>
      </c>
      <c r="BD5260" s="10">
        <v>0</v>
      </c>
    </row>
    <row r="5261" spans="1:56" ht="23.25" x14ac:dyDescent="0.25">
      <c r="A5261" s="6" t="s">
        <v>1748</v>
      </c>
      <c r="B5261" s="23" t="s">
        <v>283</v>
      </c>
      <c r="C5261" s="9" t="s">
        <v>423</v>
      </c>
      <c r="D5261" s="10">
        <v>1400</v>
      </c>
      <c r="E5261" s="11">
        <v>1</v>
      </c>
      <c r="F5261" s="12">
        <v>0</v>
      </c>
      <c r="G5261" s="11">
        <v>2</v>
      </c>
      <c r="H5261" s="12">
        <v>0</v>
      </c>
      <c r="I5261" s="11">
        <v>4</v>
      </c>
      <c r="J5261" s="12">
        <v>2</v>
      </c>
      <c r="K5261" s="10">
        <v>-2.2999999999999998</v>
      </c>
      <c r="L5261" s="13">
        <v>0</v>
      </c>
      <c r="M5261" s="14">
        <v>444</v>
      </c>
      <c r="N5261" s="14">
        <v>172</v>
      </c>
      <c r="O5261" s="15">
        <v>0</v>
      </c>
      <c r="P5261" s="33">
        <v>-1.65</v>
      </c>
      <c r="Q5261" s="10">
        <v>-6.6</v>
      </c>
      <c r="R5261" s="13">
        <v>-7.9000000000000101</v>
      </c>
      <c r="S5261" s="25">
        <v>52</v>
      </c>
      <c r="T5261" s="30" t="s">
        <v>61</v>
      </c>
      <c r="U5261" s="17" t="s">
        <v>25</v>
      </c>
      <c r="V5261" s="18" t="str">
        <f t="shared" si="1048"/>
        <v/>
      </c>
      <c r="W5261" s="19" t="str">
        <f t="shared" si="1040"/>
        <v/>
      </c>
      <c r="X5261" s="6"/>
      <c r="AA5261" s="20"/>
      <c r="AB5261" s="18" t="str">
        <f t="shared" si="1041"/>
        <v/>
      </c>
      <c r="AC5261" s="19" t="str">
        <f t="shared" si="1042"/>
        <v/>
      </c>
      <c r="AD5261" s="18" t="str">
        <f t="shared" si="1047"/>
        <v>G</v>
      </c>
      <c r="AI5261" s="18" t="str">
        <f t="shared" si="1043"/>
        <v/>
      </c>
      <c r="AJ5261" s="18" t="str">
        <f t="shared" si="1044"/>
        <v/>
      </c>
      <c r="AK5261" s="18" t="str">
        <f t="shared" si="1045"/>
        <v/>
      </c>
      <c r="AP5261" s="6" t="s">
        <v>909</v>
      </c>
      <c r="AT5261" s="10">
        <v>415.875</v>
      </c>
      <c r="AU5261" s="21"/>
      <c r="BC5261" s="22">
        <v>128</v>
      </c>
      <c r="BD5261" s="10">
        <v>-1</v>
      </c>
    </row>
    <row r="5262" spans="1:56" ht="23.25" x14ac:dyDescent="0.25">
      <c r="A5262" s="6" t="s">
        <v>1749</v>
      </c>
      <c r="B5262" s="6" t="s">
        <v>134</v>
      </c>
      <c r="C5262" s="9" t="s">
        <v>258</v>
      </c>
      <c r="D5262" s="10">
        <v>1200</v>
      </c>
      <c r="E5262" s="24">
        <v>7</v>
      </c>
      <c r="F5262" s="12">
        <v>8</v>
      </c>
      <c r="G5262" s="24">
        <v>9</v>
      </c>
      <c r="H5262" s="12">
        <v>6</v>
      </c>
      <c r="I5262" s="24">
        <v>11</v>
      </c>
      <c r="J5262" s="12">
        <v>8</v>
      </c>
      <c r="K5262" s="10">
        <v>-0.80000000000000104</v>
      </c>
      <c r="L5262" s="15">
        <v>0.92500000000002602</v>
      </c>
      <c r="M5262" s="14">
        <v>85.349797368304706</v>
      </c>
      <c r="N5262" s="14">
        <v>-1.3251013158476601</v>
      </c>
      <c r="O5262" s="15">
        <v>2</v>
      </c>
      <c r="P5262" s="33">
        <v>-1.5</v>
      </c>
      <c r="Q5262" s="10">
        <v>-0.89999999999999902</v>
      </c>
      <c r="R5262" s="13">
        <v>-2.1000000000000099</v>
      </c>
      <c r="T5262" s="6" t="s">
        <v>57</v>
      </c>
      <c r="U5262" s="6" t="s">
        <v>52</v>
      </c>
      <c r="V5262" s="18" t="str">
        <f t="shared" si="1048"/>
        <v/>
      </c>
      <c r="W5262" s="18" t="str">
        <f t="shared" si="1040"/>
        <v/>
      </c>
      <c r="X5262" s="6"/>
      <c r="AB5262" s="18" t="str">
        <f t="shared" si="1041"/>
        <v/>
      </c>
      <c r="AC5262" s="18" t="str">
        <f t="shared" si="1042"/>
        <v/>
      </c>
      <c r="AD5262" s="18" t="str">
        <f t="shared" si="1047"/>
        <v/>
      </c>
      <c r="AI5262" s="18" t="str">
        <f t="shared" si="1043"/>
        <v/>
      </c>
      <c r="AJ5262" s="18" t="str">
        <f t="shared" si="1044"/>
        <v/>
      </c>
      <c r="AK5262" s="18" t="str">
        <f t="shared" si="1045"/>
        <v/>
      </c>
      <c r="AP5262" s="6" t="s">
        <v>1356</v>
      </c>
      <c r="AT5262" s="10">
        <v>63.599797368304699</v>
      </c>
      <c r="BC5262" s="10">
        <v>127</v>
      </c>
      <c r="BD5262" s="10">
        <v>0</v>
      </c>
    </row>
    <row r="5263" spans="1:56" ht="23.25" x14ac:dyDescent="0.25">
      <c r="A5263" s="6" t="s">
        <v>1749</v>
      </c>
      <c r="B5263" s="26" t="s">
        <v>269</v>
      </c>
      <c r="C5263" s="9" t="s">
        <v>427</v>
      </c>
      <c r="D5263" s="10">
        <v>1000</v>
      </c>
      <c r="E5263" s="24">
        <v>13</v>
      </c>
      <c r="F5263" s="12">
        <v>8</v>
      </c>
      <c r="G5263" s="24">
        <v>14</v>
      </c>
      <c r="H5263" s="12">
        <v>12</v>
      </c>
      <c r="I5263" s="24">
        <v>14</v>
      </c>
      <c r="J5263" s="12">
        <v>16</v>
      </c>
      <c r="K5263" s="10">
        <v>0.19999999999999599</v>
      </c>
      <c r="L5263" s="34">
        <v>1.9916666666666401</v>
      </c>
      <c r="M5263" s="14">
        <v>84.225179180072203</v>
      </c>
      <c r="N5263" s="29">
        <v>5.1125895900361202</v>
      </c>
      <c r="O5263" s="15">
        <v>-4</v>
      </c>
      <c r="P5263" s="33">
        <v>-4.25</v>
      </c>
      <c r="Q5263" s="10">
        <v>3.55</v>
      </c>
      <c r="R5263" s="10">
        <v>0.15000000000000599</v>
      </c>
      <c r="S5263" s="10">
        <v>21</v>
      </c>
      <c r="T5263" s="6" t="s">
        <v>57</v>
      </c>
      <c r="U5263" s="6" t="s">
        <v>52</v>
      </c>
      <c r="V5263" s="18" t="str">
        <f t="shared" si="1048"/>
        <v/>
      </c>
      <c r="W5263" s="18" t="str">
        <f t="shared" si="1040"/>
        <v/>
      </c>
      <c r="X5263" s="6"/>
      <c r="AB5263" s="18" t="str">
        <f t="shared" si="1041"/>
        <v/>
      </c>
      <c r="AC5263" s="18" t="str">
        <f t="shared" si="1042"/>
        <v/>
      </c>
      <c r="AD5263" s="18" t="str">
        <f t="shared" si="1047"/>
        <v/>
      </c>
      <c r="AI5263" s="18" t="str">
        <f t="shared" si="1043"/>
        <v/>
      </c>
      <c r="AJ5263" s="18" t="str">
        <f t="shared" si="1044"/>
        <v/>
      </c>
      <c r="AK5263" s="18" t="str">
        <f t="shared" si="1045"/>
        <v/>
      </c>
      <c r="AP5263" s="6" t="s">
        <v>1750</v>
      </c>
      <c r="AT5263" s="10">
        <v>61.350179180072203</v>
      </c>
      <c r="BC5263" s="10">
        <v>128</v>
      </c>
      <c r="BD5263" s="10">
        <v>1</v>
      </c>
    </row>
    <row r="5264" spans="1:56" ht="23.25" x14ac:dyDescent="0.25">
      <c r="A5264" s="6" t="s">
        <v>1751</v>
      </c>
      <c r="B5264" s="6" t="s">
        <v>176</v>
      </c>
      <c r="C5264" s="39" t="s">
        <v>373</v>
      </c>
      <c r="D5264" s="10">
        <v>1200</v>
      </c>
      <c r="E5264" s="11">
        <v>2</v>
      </c>
      <c r="F5264" s="12">
        <v>1</v>
      </c>
      <c r="G5264" s="11">
        <v>2</v>
      </c>
      <c r="H5264" s="12">
        <v>1</v>
      </c>
      <c r="I5264" s="11">
        <v>12</v>
      </c>
      <c r="J5264" s="12">
        <v>11</v>
      </c>
      <c r="K5264" s="10">
        <v>0.19999999999999599</v>
      </c>
      <c r="L5264" s="13">
        <v>0.18750000000000699</v>
      </c>
      <c r="M5264" s="14">
        <v>79.124574701923805</v>
      </c>
      <c r="N5264" s="14">
        <v>-1.63771264903808</v>
      </c>
      <c r="O5264" s="15">
        <v>0</v>
      </c>
      <c r="P5264" s="33">
        <v>-9.75</v>
      </c>
      <c r="Q5264" s="10">
        <v>-1.85</v>
      </c>
      <c r="R5264" s="13">
        <v>-9.65</v>
      </c>
      <c r="T5264" s="30" t="s">
        <v>61</v>
      </c>
      <c r="U5264" s="17" t="s">
        <v>25</v>
      </c>
      <c r="V5264" s="18" t="str">
        <f t="shared" si="1048"/>
        <v/>
      </c>
      <c r="W5264" s="18" t="str">
        <f t="shared" si="1040"/>
        <v/>
      </c>
      <c r="X5264" s="6"/>
      <c r="AB5264" s="18" t="str">
        <f t="shared" si="1041"/>
        <v/>
      </c>
      <c r="AC5264" s="18" t="str">
        <f t="shared" si="1042"/>
        <v/>
      </c>
      <c r="AD5264" s="18" t="str">
        <f t="shared" si="1047"/>
        <v/>
      </c>
      <c r="AI5264" s="18" t="str">
        <f t="shared" si="1043"/>
        <v/>
      </c>
      <c r="AJ5264" s="18" t="str">
        <f t="shared" si="1044"/>
        <v/>
      </c>
      <c r="AK5264" s="18" t="str">
        <f t="shared" si="1045"/>
        <v/>
      </c>
      <c r="AP5264" s="6" t="s">
        <v>848</v>
      </c>
      <c r="AT5264" s="10">
        <v>55.7245747019238</v>
      </c>
      <c r="BC5264" s="10">
        <v>128</v>
      </c>
      <c r="BD5264" s="10">
        <v>-2</v>
      </c>
    </row>
    <row r="5265" spans="1:56" ht="23.25" x14ac:dyDescent="0.25">
      <c r="A5265" s="6" t="s">
        <v>1751</v>
      </c>
      <c r="B5265" s="26" t="s">
        <v>280</v>
      </c>
      <c r="C5265" s="9" t="s">
        <v>589</v>
      </c>
      <c r="D5265" s="10">
        <v>1000</v>
      </c>
      <c r="E5265" s="24">
        <v>8</v>
      </c>
      <c r="F5265" s="12">
        <v>2</v>
      </c>
      <c r="G5265" s="24">
        <v>12</v>
      </c>
      <c r="H5265" s="12">
        <v>5</v>
      </c>
      <c r="I5265" s="24">
        <v>14</v>
      </c>
      <c r="J5265" s="12">
        <v>15</v>
      </c>
      <c r="K5265" s="10">
        <v>-0.80000000000000104</v>
      </c>
      <c r="L5265" s="15">
        <v>-1.10833333333337</v>
      </c>
      <c r="M5265" s="14">
        <v>73.340878627289996</v>
      </c>
      <c r="N5265" s="14">
        <v>-1.1295606863549801</v>
      </c>
      <c r="O5265" s="15">
        <v>-2</v>
      </c>
      <c r="P5265" s="34">
        <v>-10.5</v>
      </c>
      <c r="Q5265" s="10">
        <v>-0.74999999999999301</v>
      </c>
      <c r="R5265" s="13">
        <v>-9.1499999999999897</v>
      </c>
      <c r="S5265" s="10">
        <v>18</v>
      </c>
      <c r="T5265" s="6" t="s">
        <v>111</v>
      </c>
      <c r="U5265" s="6" t="s">
        <v>52</v>
      </c>
      <c r="V5265" s="18" t="str">
        <f t="shared" si="1048"/>
        <v/>
      </c>
      <c r="W5265" s="18" t="str">
        <f t="shared" si="1040"/>
        <v/>
      </c>
      <c r="X5265" s="6"/>
      <c r="AB5265" s="18" t="str">
        <f t="shared" si="1041"/>
        <v/>
      </c>
      <c r="AC5265" s="18" t="str">
        <f t="shared" si="1042"/>
        <v/>
      </c>
      <c r="AD5265" s="18" t="str">
        <f t="shared" si="1047"/>
        <v/>
      </c>
      <c r="AI5265" s="18" t="str">
        <f t="shared" si="1043"/>
        <v/>
      </c>
      <c r="AJ5265" s="18" t="str">
        <f t="shared" si="1044"/>
        <v/>
      </c>
      <c r="AK5265" s="18" t="str">
        <f t="shared" si="1045"/>
        <v/>
      </c>
      <c r="AP5265" s="6" t="s">
        <v>1405</v>
      </c>
      <c r="AT5265" s="10">
        <v>48.365878627290002</v>
      </c>
      <c r="BC5265" s="10">
        <v>127</v>
      </c>
      <c r="BD5265" s="10">
        <v>-1</v>
      </c>
    </row>
    <row r="5266" spans="1:56" ht="23.25" x14ac:dyDescent="0.25">
      <c r="A5266" s="6" t="s">
        <v>1752</v>
      </c>
      <c r="B5266" s="6" t="s">
        <v>213</v>
      </c>
      <c r="C5266" s="9" t="s">
        <v>127</v>
      </c>
      <c r="D5266" s="10">
        <v>1000</v>
      </c>
      <c r="E5266" s="24">
        <v>12</v>
      </c>
      <c r="F5266" s="12">
        <v>4</v>
      </c>
      <c r="G5266" s="24">
        <v>9</v>
      </c>
      <c r="H5266" s="12">
        <v>4</v>
      </c>
      <c r="I5266" s="24">
        <v>13</v>
      </c>
      <c r="J5266" s="12">
        <v>14</v>
      </c>
      <c r="K5266" s="10">
        <v>0.149999999999997</v>
      </c>
      <c r="L5266" s="15">
        <v>1.6071428571428501</v>
      </c>
      <c r="M5266" s="14">
        <v>79.894348321220505</v>
      </c>
      <c r="N5266" s="29">
        <v>1.24717416061024</v>
      </c>
      <c r="O5266" s="15">
        <v>0</v>
      </c>
      <c r="P5266" s="33">
        <v>-9.75</v>
      </c>
      <c r="Q5266" s="10">
        <v>-1.74999999999999</v>
      </c>
      <c r="R5266" s="13">
        <v>-9.4499999999999993</v>
      </c>
      <c r="T5266" s="6" t="s">
        <v>57</v>
      </c>
      <c r="U5266" s="6" t="s">
        <v>52</v>
      </c>
      <c r="V5266" s="18" t="str">
        <f t="shared" si="1048"/>
        <v/>
      </c>
      <c r="W5266" s="18" t="str">
        <f t="shared" si="1040"/>
        <v/>
      </c>
      <c r="X5266" s="6"/>
      <c r="AB5266" s="18" t="str">
        <f t="shared" si="1041"/>
        <v/>
      </c>
      <c r="AC5266" s="18" t="str">
        <f t="shared" si="1042"/>
        <v/>
      </c>
      <c r="AD5266" s="18" t="str">
        <f t="shared" si="1047"/>
        <v/>
      </c>
      <c r="AI5266" s="18" t="str">
        <f t="shared" si="1043"/>
        <v/>
      </c>
      <c r="AJ5266" s="18" t="str">
        <f t="shared" si="1044"/>
        <v/>
      </c>
      <c r="AK5266" s="18" t="str">
        <f t="shared" si="1045"/>
        <v/>
      </c>
      <c r="AP5266" s="6" t="s">
        <v>1753</v>
      </c>
      <c r="AT5266" s="10">
        <v>49.6193483212205</v>
      </c>
      <c r="BC5266" s="10">
        <v>121</v>
      </c>
      <c r="BD5266" s="10">
        <v>-1</v>
      </c>
    </row>
    <row r="5267" spans="1:56" ht="23.25" x14ac:dyDescent="0.25">
      <c r="A5267" s="6" t="s">
        <v>1754</v>
      </c>
      <c r="B5267" s="6" t="s">
        <v>254</v>
      </c>
      <c r="C5267" s="9" t="s">
        <v>589</v>
      </c>
      <c r="D5267" s="10">
        <v>1200</v>
      </c>
      <c r="E5267" s="11">
        <v>13</v>
      </c>
      <c r="F5267" s="12">
        <v>8</v>
      </c>
      <c r="G5267" s="11">
        <v>14</v>
      </c>
      <c r="H5267" s="12">
        <v>10</v>
      </c>
      <c r="I5267" s="11">
        <v>14</v>
      </c>
      <c r="J5267" s="12">
        <v>8</v>
      </c>
      <c r="K5267" s="10">
        <v>0.74999999999999301</v>
      </c>
      <c r="L5267" s="34">
        <v>3.1187500000000101</v>
      </c>
      <c r="M5267" s="14">
        <v>89.532148740845798</v>
      </c>
      <c r="N5267" s="29">
        <v>1.41607437042289</v>
      </c>
      <c r="O5267" s="15">
        <v>-2</v>
      </c>
      <c r="P5267" s="16">
        <v>2</v>
      </c>
      <c r="Q5267" s="10">
        <v>-2.15</v>
      </c>
      <c r="R5267" s="10">
        <v>-0.60000000000000497</v>
      </c>
      <c r="T5267" s="6" t="s">
        <v>57</v>
      </c>
      <c r="U5267" s="6" t="s">
        <v>52</v>
      </c>
      <c r="V5267" s="18" t="str">
        <f t="shared" si="1048"/>
        <v/>
      </c>
      <c r="W5267" s="18" t="str">
        <f t="shared" si="1040"/>
        <v/>
      </c>
      <c r="X5267" s="6"/>
      <c r="AB5267" s="18" t="str">
        <f t="shared" si="1041"/>
        <v/>
      </c>
      <c r="AC5267" s="18" t="str">
        <f t="shared" si="1042"/>
        <v/>
      </c>
      <c r="AD5267" s="18" t="str">
        <f t="shared" si="1047"/>
        <v/>
      </c>
      <c r="AI5267" s="18" t="str">
        <f t="shared" si="1043"/>
        <v/>
      </c>
      <c r="AJ5267" s="18" t="str">
        <f t="shared" si="1044"/>
        <v/>
      </c>
      <c r="AK5267" s="18" t="str">
        <f t="shared" si="1045"/>
        <v/>
      </c>
      <c r="AP5267" s="6" t="s">
        <v>1387</v>
      </c>
      <c r="AT5267" s="10">
        <v>65.957148740845795</v>
      </c>
      <c r="BC5267" s="10">
        <v>126</v>
      </c>
      <c r="BD5267" s="10">
        <v>0</v>
      </c>
    </row>
    <row r="5268" spans="1:56" ht="23.25" x14ac:dyDescent="0.25">
      <c r="A5268" s="6" t="s">
        <v>1754</v>
      </c>
      <c r="B5268" s="26" t="s">
        <v>176</v>
      </c>
      <c r="C5268" s="39" t="s">
        <v>373</v>
      </c>
      <c r="D5268" s="10">
        <v>1650</v>
      </c>
      <c r="E5268" s="24">
        <v>10</v>
      </c>
      <c r="F5268" s="12">
        <v>6</v>
      </c>
      <c r="G5268" s="24">
        <v>11</v>
      </c>
      <c r="H5268" s="12">
        <v>6</v>
      </c>
      <c r="I5268" s="24">
        <v>12</v>
      </c>
      <c r="J5268" s="12">
        <v>9</v>
      </c>
      <c r="K5268" s="10">
        <v>-4.7000000000000197</v>
      </c>
      <c r="L5268" s="13">
        <v>-0.73999999999998101</v>
      </c>
      <c r="M5268" s="14">
        <v>81.643363113197296</v>
      </c>
      <c r="N5268" s="14">
        <v>-2.2783184434013699</v>
      </c>
      <c r="O5268" s="15">
        <v>0</v>
      </c>
      <c r="P5268" s="33">
        <v>-3.25</v>
      </c>
      <c r="Q5268" s="10">
        <v>0.50000000000000699</v>
      </c>
      <c r="R5268" s="13">
        <v>-1.99999999999999</v>
      </c>
      <c r="S5268" s="10">
        <v>17</v>
      </c>
      <c r="T5268" s="6" t="s">
        <v>57</v>
      </c>
      <c r="U5268" s="6" t="s">
        <v>52</v>
      </c>
      <c r="V5268" s="18" t="str">
        <f t="shared" si="1048"/>
        <v/>
      </c>
      <c r="W5268" s="18" t="str">
        <f t="shared" si="1040"/>
        <v/>
      </c>
      <c r="X5268" s="6"/>
      <c r="AB5268" s="18" t="str">
        <f t="shared" si="1041"/>
        <v/>
      </c>
      <c r="AC5268" s="18" t="str">
        <f t="shared" si="1042"/>
        <v/>
      </c>
      <c r="AD5268" s="18" t="str">
        <f t="shared" si="1047"/>
        <v/>
      </c>
      <c r="AI5268" s="18" t="str">
        <f t="shared" si="1043"/>
        <v/>
      </c>
      <c r="AJ5268" s="18" t="str">
        <f t="shared" si="1044"/>
        <v/>
      </c>
      <c r="AK5268" s="18" t="str">
        <f t="shared" si="1045"/>
        <v/>
      </c>
      <c r="AP5268" s="6" t="s">
        <v>1119</v>
      </c>
      <c r="AT5268" s="10">
        <v>56.818363113197201</v>
      </c>
      <c r="BC5268" s="10">
        <v>126</v>
      </c>
      <c r="BD5268" s="10">
        <v>0</v>
      </c>
    </row>
    <row r="5269" spans="1:56" ht="23.25" x14ac:dyDescent="0.25">
      <c r="A5269" s="6" t="s">
        <v>1755</v>
      </c>
      <c r="B5269" s="6" t="s">
        <v>213</v>
      </c>
      <c r="C5269" s="9" t="s">
        <v>210</v>
      </c>
      <c r="D5269" s="10">
        <v>1200</v>
      </c>
      <c r="E5269" s="24">
        <v>6</v>
      </c>
      <c r="F5269" s="12">
        <v>3</v>
      </c>
      <c r="G5269" s="24">
        <v>6</v>
      </c>
      <c r="H5269" s="12">
        <v>4</v>
      </c>
      <c r="I5269" s="24">
        <v>8</v>
      </c>
      <c r="J5269" s="12">
        <v>17</v>
      </c>
      <c r="K5269" s="10">
        <v>-3.4</v>
      </c>
      <c r="L5269" s="15">
        <v>-3.5928571428571501</v>
      </c>
      <c r="M5269" s="14">
        <v>68.177839731979901</v>
      </c>
      <c r="N5269" s="14">
        <v>-2.4110801340100401</v>
      </c>
      <c r="O5269" s="15">
        <v>-2</v>
      </c>
      <c r="P5269" s="34">
        <v>-12.5</v>
      </c>
      <c r="Q5269" s="10">
        <v>0.19999999999999599</v>
      </c>
      <c r="R5269" s="13">
        <v>-9.7000000000000099</v>
      </c>
      <c r="T5269" s="6" t="s">
        <v>111</v>
      </c>
      <c r="U5269" s="6" t="s">
        <v>52</v>
      </c>
      <c r="V5269" s="18" t="str">
        <f t="shared" si="1048"/>
        <v/>
      </c>
      <c r="W5269" s="18" t="str">
        <f t="shared" si="1040"/>
        <v/>
      </c>
      <c r="X5269" s="6"/>
      <c r="AB5269" s="18" t="str">
        <f t="shared" si="1041"/>
        <v/>
      </c>
      <c r="AC5269" s="18" t="str">
        <f t="shared" si="1042"/>
        <v/>
      </c>
      <c r="AD5269" s="18" t="str">
        <f t="shared" si="1047"/>
        <v/>
      </c>
      <c r="AI5269" s="18" t="str">
        <f t="shared" si="1043"/>
        <v/>
      </c>
      <c r="AJ5269" s="18" t="str">
        <f t="shared" si="1044"/>
        <v/>
      </c>
      <c r="AK5269" s="18" t="str">
        <f t="shared" si="1045"/>
        <v/>
      </c>
      <c r="AP5269" s="6" t="s">
        <v>1283</v>
      </c>
      <c r="AT5269" s="10">
        <v>49.677839731979901</v>
      </c>
      <c r="BC5269" s="10">
        <v>120</v>
      </c>
      <c r="BD5269" s="10">
        <v>-1</v>
      </c>
    </row>
    <row r="5270" spans="1:56" ht="23.25" x14ac:dyDescent="0.25">
      <c r="A5270" s="6" t="s">
        <v>1755</v>
      </c>
      <c r="B5270" s="26" t="s">
        <v>313</v>
      </c>
      <c r="C5270" s="39" t="s">
        <v>195</v>
      </c>
      <c r="D5270" s="10">
        <v>1000</v>
      </c>
      <c r="E5270" s="24">
        <v>9</v>
      </c>
      <c r="F5270" s="12">
        <v>5</v>
      </c>
      <c r="G5270" s="24">
        <v>8</v>
      </c>
      <c r="H5270" s="12">
        <v>7</v>
      </c>
      <c r="I5270" s="24">
        <v>9</v>
      </c>
      <c r="J5270" s="12">
        <v>8</v>
      </c>
      <c r="K5270" s="10">
        <v>0.54999999999999705</v>
      </c>
      <c r="L5270" s="13">
        <v>0.33000000000000501</v>
      </c>
      <c r="M5270" s="14">
        <v>84.499251395892202</v>
      </c>
      <c r="N5270" s="14">
        <v>-1.0003743020539</v>
      </c>
      <c r="O5270" s="15">
        <v>-2</v>
      </c>
      <c r="P5270" s="33">
        <v>-1.5</v>
      </c>
      <c r="Q5270" s="10">
        <v>-1.45</v>
      </c>
      <c r="R5270" s="13">
        <v>-2.6</v>
      </c>
      <c r="S5270" s="10">
        <v>25</v>
      </c>
      <c r="T5270" s="6" t="s">
        <v>57</v>
      </c>
      <c r="U5270" s="6" t="s">
        <v>52</v>
      </c>
      <c r="V5270" s="18" t="str">
        <f t="shared" si="1048"/>
        <v/>
      </c>
      <c r="W5270" s="18" t="str">
        <f t="shared" si="1040"/>
        <v/>
      </c>
      <c r="X5270" s="6"/>
      <c r="AB5270" s="18" t="str">
        <f t="shared" si="1041"/>
        <v/>
      </c>
      <c r="AC5270" s="18" t="str">
        <f t="shared" si="1042"/>
        <v/>
      </c>
      <c r="AD5270" s="18" t="str">
        <f t="shared" si="1047"/>
        <v/>
      </c>
      <c r="AI5270" s="18" t="str">
        <f t="shared" si="1043"/>
        <v/>
      </c>
      <c r="AJ5270" s="18" t="str">
        <f t="shared" si="1044"/>
        <v/>
      </c>
      <c r="AK5270" s="18" t="str">
        <f t="shared" si="1045"/>
        <v/>
      </c>
      <c r="AP5270" s="6" t="s">
        <v>1188</v>
      </c>
      <c r="AT5270" s="10">
        <v>65.249251395892202</v>
      </c>
      <c r="BC5270" s="10">
        <v>120</v>
      </c>
      <c r="BD5270" s="10">
        <v>0</v>
      </c>
    </row>
    <row r="5271" spans="1:56" ht="23.25" x14ac:dyDescent="0.25">
      <c r="A5271" s="6" t="s">
        <v>1755</v>
      </c>
      <c r="B5271" s="23" t="s">
        <v>408</v>
      </c>
      <c r="C5271" s="39" t="s">
        <v>232</v>
      </c>
      <c r="D5271" s="10">
        <v>1000</v>
      </c>
      <c r="E5271" s="11">
        <v>11</v>
      </c>
      <c r="F5271" s="12">
        <v>6</v>
      </c>
      <c r="G5271" s="11">
        <v>11</v>
      </c>
      <c r="H5271" s="12">
        <v>8</v>
      </c>
      <c r="I5271" s="11">
        <v>12</v>
      </c>
      <c r="J5271" s="12">
        <v>7</v>
      </c>
      <c r="K5271" s="10">
        <v>9.9999999999997896E-2</v>
      </c>
      <c r="L5271" s="10">
        <v>-0.130000000000003</v>
      </c>
      <c r="M5271" s="14">
        <v>91.195459634249005</v>
      </c>
      <c r="N5271" s="29">
        <v>1.24772981712447</v>
      </c>
      <c r="O5271" s="15">
        <v>-2</v>
      </c>
      <c r="P5271" s="16">
        <v>0.75</v>
      </c>
      <c r="Q5271" s="10">
        <v>1.25</v>
      </c>
      <c r="R5271" s="10">
        <v>1.80000000000001</v>
      </c>
      <c r="S5271" s="25">
        <v>189</v>
      </c>
      <c r="T5271" s="6" t="s">
        <v>57</v>
      </c>
      <c r="U5271" s="6" t="s">
        <v>52</v>
      </c>
      <c r="V5271" s="18" t="str">
        <f>"*" &amp; IF(AND(O5271&lt;=-1.5,NOT(ISBLANK(AF5271))),"Z","")</f>
        <v>*</v>
      </c>
      <c r="W5271" s="18" t="str">
        <f t="shared" si="1040"/>
        <v/>
      </c>
      <c r="X5271" s="6"/>
      <c r="AB5271" s="18" t="str">
        <f t="shared" si="1041"/>
        <v/>
      </c>
      <c r="AC5271" s="18" t="str">
        <f t="shared" si="1042"/>
        <v/>
      </c>
      <c r="AD5271" s="18" t="str">
        <f t="shared" si="1047"/>
        <v/>
      </c>
      <c r="AI5271" s="18" t="str">
        <f t="shared" si="1043"/>
        <v/>
      </c>
      <c r="AJ5271" s="18" t="str">
        <f t="shared" si="1044"/>
        <v/>
      </c>
      <c r="AK5271" s="18" t="str">
        <f t="shared" si="1045"/>
        <v/>
      </c>
      <c r="AP5271" s="6" t="s">
        <v>645</v>
      </c>
      <c r="AT5271" s="10">
        <v>70.995459634248903</v>
      </c>
      <c r="BC5271" s="10">
        <v>135</v>
      </c>
      <c r="BD5271" s="10">
        <v>1</v>
      </c>
    </row>
    <row r="5272" spans="1:56" ht="23.25" x14ac:dyDescent="0.25">
      <c r="A5272" s="6" t="s">
        <v>1755</v>
      </c>
      <c r="B5272" s="2" t="s">
        <v>281</v>
      </c>
      <c r="C5272" s="9" t="s">
        <v>423</v>
      </c>
      <c r="D5272" s="10">
        <v>1400</v>
      </c>
      <c r="E5272" s="24">
        <v>8</v>
      </c>
      <c r="F5272" s="12">
        <v>5</v>
      </c>
      <c r="G5272" s="24">
        <v>9</v>
      </c>
      <c r="H5272" s="12">
        <v>5</v>
      </c>
      <c r="I5272" s="24">
        <v>10</v>
      </c>
      <c r="J5272" s="12">
        <v>6</v>
      </c>
      <c r="K5272" s="10">
        <v>2.19999999999999</v>
      </c>
      <c r="L5272" s="15">
        <v>1.6749999999999701</v>
      </c>
      <c r="M5272" s="14">
        <v>89.460934703427696</v>
      </c>
      <c r="N5272" s="14">
        <v>-1.9532648286073599E-2</v>
      </c>
      <c r="O5272" s="15">
        <v>0</v>
      </c>
      <c r="P5272" s="33">
        <v>-1.75</v>
      </c>
      <c r="Q5272" s="10">
        <v>-1.1000000000000101</v>
      </c>
      <c r="R5272" s="13">
        <v>-2.55000000000001</v>
      </c>
      <c r="S5272" s="10">
        <v>32</v>
      </c>
      <c r="T5272" s="6" t="s">
        <v>57</v>
      </c>
      <c r="U5272" s="6" t="s">
        <v>52</v>
      </c>
      <c r="V5272" s="18" t="str">
        <f t="shared" ref="V5272:V5279" si="1049">"" &amp; IF(AND(O5272&lt;=-1.5,NOT(ISBLANK(AF5272))),"Z","")</f>
        <v/>
      </c>
      <c r="W5272" s="18" t="str">
        <f t="shared" si="1040"/>
        <v/>
      </c>
      <c r="X5272" s="6"/>
      <c r="AB5272" s="18" t="str">
        <f t="shared" si="1041"/>
        <v/>
      </c>
      <c r="AC5272" s="18" t="str">
        <f t="shared" si="1042"/>
        <v/>
      </c>
      <c r="AD5272" s="18" t="str">
        <f t="shared" si="1047"/>
        <v/>
      </c>
      <c r="AI5272" s="18" t="str">
        <f t="shared" si="1043"/>
        <v/>
      </c>
      <c r="AJ5272" s="18" t="str">
        <f t="shared" si="1044"/>
        <v/>
      </c>
      <c r="AK5272" s="18" t="str">
        <f t="shared" si="1045"/>
        <v/>
      </c>
      <c r="AP5272" s="6" t="s">
        <v>511</v>
      </c>
      <c r="AT5272" s="10">
        <v>69.210934703427796</v>
      </c>
      <c r="BC5272" s="10">
        <v>133</v>
      </c>
      <c r="BD5272" s="10">
        <v>0</v>
      </c>
    </row>
    <row r="5273" spans="1:56" ht="23.25" x14ac:dyDescent="0.25">
      <c r="A5273" s="6" t="s">
        <v>1755</v>
      </c>
      <c r="B5273" s="26" t="s">
        <v>137</v>
      </c>
      <c r="C5273" s="9" t="s">
        <v>258</v>
      </c>
      <c r="D5273" s="10">
        <v>1400</v>
      </c>
      <c r="E5273" s="11">
        <v>14</v>
      </c>
      <c r="F5273" s="12">
        <v>7</v>
      </c>
      <c r="G5273" s="11">
        <v>13</v>
      </c>
      <c r="H5273" s="12">
        <v>7</v>
      </c>
      <c r="I5273" s="11">
        <v>13</v>
      </c>
      <c r="J5273" s="12">
        <v>13</v>
      </c>
      <c r="K5273" s="10">
        <v>1.2000000000000099</v>
      </c>
      <c r="L5273" s="15">
        <v>2.1666666666666798</v>
      </c>
      <c r="M5273" s="14">
        <v>81.270709882633795</v>
      </c>
      <c r="N5273" s="29">
        <v>1.0353549413169101</v>
      </c>
      <c r="O5273" s="15">
        <v>0</v>
      </c>
      <c r="P5273" s="33">
        <v>-6.25</v>
      </c>
      <c r="Q5273" s="10">
        <v>-0.70000000000000295</v>
      </c>
      <c r="R5273" s="13">
        <v>-5.7</v>
      </c>
      <c r="S5273" s="10">
        <v>21</v>
      </c>
      <c r="T5273" s="6" t="s">
        <v>57</v>
      </c>
      <c r="U5273" s="6" t="s">
        <v>52</v>
      </c>
      <c r="V5273" s="18" t="str">
        <f t="shared" si="1049"/>
        <v/>
      </c>
      <c r="W5273" s="18" t="str">
        <f t="shared" si="1040"/>
        <v/>
      </c>
      <c r="X5273" s="6"/>
      <c r="AB5273" s="18" t="str">
        <f t="shared" si="1041"/>
        <v/>
      </c>
      <c r="AC5273" s="18" t="str">
        <f t="shared" si="1042"/>
        <v/>
      </c>
      <c r="AD5273" s="18" t="str">
        <f t="shared" si="1047"/>
        <v/>
      </c>
      <c r="AI5273" s="18" t="str">
        <f t="shared" si="1043"/>
        <v/>
      </c>
      <c r="AJ5273" s="18" t="str">
        <f t="shared" si="1044"/>
        <v/>
      </c>
      <c r="AK5273" s="18" t="str">
        <f t="shared" si="1045"/>
        <v/>
      </c>
      <c r="AP5273" s="6" t="s">
        <v>1756</v>
      </c>
      <c r="AT5273" s="10">
        <v>59.0707098826338</v>
      </c>
      <c r="BC5273" s="10">
        <v>132</v>
      </c>
      <c r="BD5273" s="10">
        <v>0</v>
      </c>
    </row>
    <row r="5274" spans="1:56" ht="23.25" x14ac:dyDescent="0.25">
      <c r="A5274" s="6" t="s">
        <v>1755</v>
      </c>
      <c r="B5274" s="26" t="s">
        <v>82</v>
      </c>
      <c r="C5274" s="9" t="s">
        <v>589</v>
      </c>
      <c r="D5274" s="10">
        <v>1400</v>
      </c>
      <c r="E5274" s="11">
        <v>14</v>
      </c>
      <c r="F5274" s="12">
        <v>16</v>
      </c>
      <c r="G5274" s="11">
        <v>14</v>
      </c>
      <c r="H5274" s="12">
        <v>13</v>
      </c>
      <c r="I5274" s="11">
        <v>13</v>
      </c>
      <c r="J5274" s="12">
        <v>12</v>
      </c>
      <c r="K5274" s="10">
        <v>4.3499999999999899</v>
      </c>
      <c r="L5274" s="34">
        <v>4.3124999999999902</v>
      </c>
      <c r="M5274" s="14">
        <v>84.761651814865104</v>
      </c>
      <c r="N5274" s="29">
        <v>2.0808259074326001</v>
      </c>
      <c r="O5274" s="35">
        <v>3</v>
      </c>
      <c r="P5274" s="16">
        <v>1.25</v>
      </c>
      <c r="Q5274" s="10">
        <v>-1.7</v>
      </c>
      <c r="R5274" s="10">
        <v>-0.80000000000000104</v>
      </c>
      <c r="S5274" s="10">
        <v>21</v>
      </c>
      <c r="T5274" s="6" t="s">
        <v>57</v>
      </c>
      <c r="U5274" s="6" t="s">
        <v>52</v>
      </c>
      <c r="V5274" s="18" t="str">
        <f t="shared" si="1049"/>
        <v/>
      </c>
      <c r="W5274" s="18" t="str">
        <f t="shared" si="1040"/>
        <v/>
      </c>
      <c r="X5274" s="6"/>
      <c r="AB5274" s="19" t="str">
        <f t="shared" si="1041"/>
        <v>*</v>
      </c>
      <c r="AC5274" s="18" t="str">
        <f t="shared" si="1042"/>
        <v/>
      </c>
      <c r="AD5274" s="18" t="str">
        <f t="shared" si="1047"/>
        <v/>
      </c>
      <c r="AI5274" s="18" t="str">
        <f t="shared" si="1043"/>
        <v/>
      </c>
      <c r="AJ5274" s="18" t="str">
        <f t="shared" si="1044"/>
        <v/>
      </c>
      <c r="AK5274" s="18" t="str">
        <f t="shared" si="1045"/>
        <v/>
      </c>
      <c r="AP5274" s="6" t="s">
        <v>875</v>
      </c>
      <c r="AT5274" s="10">
        <v>61.661651814865202</v>
      </c>
      <c r="BC5274" s="10">
        <v>129</v>
      </c>
      <c r="BD5274" s="10">
        <v>0</v>
      </c>
    </row>
    <row r="5275" spans="1:56" ht="23.25" x14ac:dyDescent="0.25">
      <c r="A5275" s="6" t="s">
        <v>1757</v>
      </c>
      <c r="B5275" s="6" t="s">
        <v>281</v>
      </c>
      <c r="C5275" s="9" t="s">
        <v>423</v>
      </c>
      <c r="D5275" s="10">
        <v>1400</v>
      </c>
      <c r="E5275" s="11">
        <v>13</v>
      </c>
      <c r="F5275" s="12">
        <v>8</v>
      </c>
      <c r="G5275" s="11">
        <v>13</v>
      </c>
      <c r="H5275" s="12">
        <v>7</v>
      </c>
      <c r="I5275" s="11">
        <v>9</v>
      </c>
      <c r="J5275" s="12">
        <v>6</v>
      </c>
      <c r="K5275" s="10">
        <v>2.19999999999999</v>
      </c>
      <c r="L5275" s="34">
        <v>1.6749999999999701</v>
      </c>
      <c r="M5275" s="14">
        <v>89.960934703427895</v>
      </c>
      <c r="N5275" s="14">
        <v>-1.9532648286073599E-2</v>
      </c>
      <c r="O5275" s="15">
        <v>1</v>
      </c>
      <c r="P5275" s="16">
        <v>0.75</v>
      </c>
      <c r="Q5275" s="10">
        <v>-1.1000000000000101</v>
      </c>
      <c r="R5275" s="10">
        <v>-0.50000000000000699</v>
      </c>
      <c r="T5275" s="6" t="s">
        <v>57</v>
      </c>
      <c r="U5275" s="6" t="s">
        <v>52</v>
      </c>
      <c r="V5275" s="18" t="str">
        <f t="shared" si="1049"/>
        <v/>
      </c>
      <c r="W5275" s="18" t="str">
        <f t="shared" si="1040"/>
        <v/>
      </c>
      <c r="X5275" s="6"/>
      <c r="AB5275" s="18" t="str">
        <f t="shared" si="1041"/>
        <v/>
      </c>
      <c r="AC5275" s="18" t="str">
        <f t="shared" si="1042"/>
        <v/>
      </c>
      <c r="AD5275" s="18" t="str">
        <f t="shared" si="1047"/>
        <v/>
      </c>
      <c r="AI5275" s="18" t="str">
        <f t="shared" si="1043"/>
        <v/>
      </c>
      <c r="AJ5275" s="18" t="str">
        <f t="shared" si="1044"/>
        <v/>
      </c>
      <c r="AK5275" s="18" t="str">
        <f t="shared" si="1045"/>
        <v/>
      </c>
      <c r="AP5275" s="6" t="s">
        <v>511</v>
      </c>
      <c r="AT5275" s="10">
        <v>66.585934703427796</v>
      </c>
      <c r="BC5275" s="10">
        <v>127</v>
      </c>
      <c r="BD5275" s="10">
        <v>0</v>
      </c>
    </row>
    <row r="5276" spans="1:56" ht="23.25" x14ac:dyDescent="0.25">
      <c r="A5276" s="6" t="s">
        <v>1757</v>
      </c>
      <c r="B5276" s="26" t="s">
        <v>137</v>
      </c>
      <c r="C5276" s="9" t="s">
        <v>258</v>
      </c>
      <c r="D5276" s="10">
        <v>1600</v>
      </c>
      <c r="E5276" s="24">
        <v>11</v>
      </c>
      <c r="F5276" s="12">
        <v>6</v>
      </c>
      <c r="G5276" s="24">
        <v>11</v>
      </c>
      <c r="H5276" s="12">
        <v>4</v>
      </c>
      <c r="I5276" s="24">
        <v>9</v>
      </c>
      <c r="J5276" s="12">
        <v>5</v>
      </c>
      <c r="K5276" s="10">
        <v>3.2</v>
      </c>
      <c r="L5276" s="13">
        <v>0.48333333333336798</v>
      </c>
      <c r="M5276" s="14">
        <v>90.554582289161104</v>
      </c>
      <c r="N5276" s="14">
        <v>-0.97270885541945495</v>
      </c>
      <c r="O5276" s="15">
        <v>2</v>
      </c>
      <c r="P5276" s="33">
        <v>-0.25</v>
      </c>
      <c r="Q5276" s="10">
        <v>-0.44999999999999901</v>
      </c>
      <c r="R5276" s="13">
        <v>-0.60000000000000497</v>
      </c>
      <c r="S5276" s="10">
        <v>21</v>
      </c>
      <c r="T5276" s="6" t="s">
        <v>57</v>
      </c>
      <c r="U5276" s="6" t="s">
        <v>52</v>
      </c>
      <c r="V5276" s="18" t="str">
        <f t="shared" si="1049"/>
        <v/>
      </c>
      <c r="W5276" s="18" t="str">
        <f t="shared" si="1040"/>
        <v/>
      </c>
      <c r="X5276" s="6"/>
      <c r="AB5276" s="18" t="str">
        <f t="shared" si="1041"/>
        <v/>
      </c>
      <c r="AC5276" s="18" t="str">
        <f t="shared" si="1042"/>
        <v/>
      </c>
      <c r="AD5276" s="18" t="str">
        <f t="shared" si="1047"/>
        <v/>
      </c>
      <c r="AI5276" s="18" t="str">
        <f t="shared" si="1043"/>
        <v/>
      </c>
      <c r="AJ5276" s="18" t="str">
        <f t="shared" si="1044"/>
        <v/>
      </c>
      <c r="AK5276" s="18" t="str">
        <f t="shared" si="1045"/>
        <v/>
      </c>
      <c r="AP5276" s="6" t="s">
        <v>1148</v>
      </c>
      <c r="AT5276" s="10">
        <v>71.929582289161104</v>
      </c>
      <c r="BC5276" s="10">
        <v>127</v>
      </c>
      <c r="BD5276" s="10">
        <v>0</v>
      </c>
    </row>
    <row r="5277" spans="1:56" ht="23.25" x14ac:dyDescent="0.25">
      <c r="A5277" s="6" t="s">
        <v>1757</v>
      </c>
      <c r="B5277" s="26" t="s">
        <v>82</v>
      </c>
      <c r="C5277" s="9" t="s">
        <v>589</v>
      </c>
      <c r="D5277" s="10">
        <v>2000</v>
      </c>
      <c r="E5277" s="11">
        <v>5</v>
      </c>
      <c r="F5277" s="12">
        <v>3</v>
      </c>
      <c r="G5277" s="11">
        <v>5</v>
      </c>
      <c r="H5277" s="12">
        <v>3</v>
      </c>
      <c r="I5277" s="11">
        <v>3</v>
      </c>
      <c r="J5277" s="12">
        <v>1</v>
      </c>
      <c r="K5277" s="10">
        <v>1.30000000000003</v>
      </c>
      <c r="L5277" s="13">
        <v>0</v>
      </c>
      <c r="M5277" s="14">
        <v>444</v>
      </c>
      <c r="N5277" s="14">
        <v>172</v>
      </c>
      <c r="O5277" s="15">
        <v>0</v>
      </c>
      <c r="P5277" s="16">
        <v>2</v>
      </c>
      <c r="Q5277" s="10">
        <v>-2.6499999999999901</v>
      </c>
      <c r="R5277" s="13">
        <v>-0.999999999999996</v>
      </c>
      <c r="S5277" s="10">
        <v>21</v>
      </c>
      <c r="T5277" s="6" t="s">
        <v>65</v>
      </c>
      <c r="U5277" s="17" t="s">
        <v>25</v>
      </c>
      <c r="V5277" s="18" t="str">
        <f t="shared" si="1049"/>
        <v/>
      </c>
      <c r="W5277" s="19" t="str">
        <f t="shared" si="1040"/>
        <v/>
      </c>
      <c r="X5277" s="6"/>
      <c r="AA5277" s="20"/>
      <c r="AB5277" s="18" t="str">
        <f t="shared" si="1041"/>
        <v/>
      </c>
      <c r="AC5277" s="19" t="str">
        <f t="shared" si="1042"/>
        <v/>
      </c>
      <c r="AD5277" s="18" t="str">
        <f t="shared" si="1047"/>
        <v>G</v>
      </c>
      <c r="AI5277" s="18" t="str">
        <f t="shared" si="1043"/>
        <v/>
      </c>
      <c r="AJ5277" s="18" t="str">
        <f t="shared" si="1044"/>
        <v/>
      </c>
      <c r="AK5277" s="18" t="str">
        <f t="shared" si="1045"/>
        <v/>
      </c>
      <c r="AP5277" s="6" t="s">
        <v>872</v>
      </c>
      <c r="AT5277" s="10">
        <v>417.125</v>
      </c>
      <c r="AU5277" s="21"/>
      <c r="BC5277" s="22">
        <v>127</v>
      </c>
      <c r="BD5277" s="10">
        <v>0</v>
      </c>
    </row>
    <row r="5278" spans="1:56" ht="23.25" x14ac:dyDescent="0.25">
      <c r="A5278" s="6" t="s">
        <v>1758</v>
      </c>
      <c r="B5278" s="6" t="s">
        <v>134</v>
      </c>
      <c r="C5278" s="9" t="s">
        <v>258</v>
      </c>
      <c r="D5278" s="10">
        <v>1200</v>
      </c>
      <c r="E5278" s="24">
        <v>8</v>
      </c>
      <c r="F5278" s="12">
        <v>4</v>
      </c>
      <c r="G5278" s="24">
        <v>9</v>
      </c>
      <c r="H5278" s="12">
        <v>4</v>
      </c>
      <c r="I5278" s="24">
        <v>3</v>
      </c>
      <c r="J5278" s="12">
        <v>1</v>
      </c>
      <c r="K5278" s="10">
        <v>-0.999999999999996</v>
      </c>
      <c r="L5278" s="34">
        <v>1.4750000000000201</v>
      </c>
      <c r="M5278" s="14">
        <v>99.332314036359705</v>
      </c>
      <c r="N5278" s="29">
        <v>0.76615701817985404</v>
      </c>
      <c r="O5278" s="15">
        <v>0</v>
      </c>
      <c r="P5278" s="16">
        <v>2.75</v>
      </c>
      <c r="Q5278" s="10">
        <v>0</v>
      </c>
      <c r="R5278" s="10">
        <v>2.0999999999999899</v>
      </c>
      <c r="T5278" s="6" t="s">
        <v>57</v>
      </c>
      <c r="U5278" s="6" t="s">
        <v>52</v>
      </c>
      <c r="V5278" s="18" t="str">
        <f t="shared" si="1049"/>
        <v/>
      </c>
      <c r="W5278" s="19" t="str">
        <f t="shared" si="1040"/>
        <v/>
      </c>
      <c r="X5278" s="6"/>
      <c r="AA5278" s="20"/>
      <c r="AB5278" s="18" t="str">
        <f t="shared" si="1041"/>
        <v/>
      </c>
      <c r="AC5278" s="19" t="str">
        <f t="shared" si="1042"/>
        <v>*</v>
      </c>
      <c r="AD5278" s="18" t="str">
        <f t="shared" si="1047"/>
        <v>G</v>
      </c>
      <c r="AI5278" s="18" t="str">
        <f t="shared" si="1043"/>
        <v/>
      </c>
      <c r="AJ5278" s="18" t="str">
        <f t="shared" si="1044"/>
        <v/>
      </c>
      <c r="AK5278" s="18" t="str">
        <f t="shared" si="1045"/>
        <v/>
      </c>
      <c r="AP5278" s="6" t="s">
        <v>635</v>
      </c>
      <c r="AT5278" s="10">
        <v>75.657314036359693</v>
      </c>
      <c r="AU5278" s="21"/>
      <c r="BC5278" s="22">
        <v>128</v>
      </c>
      <c r="BD5278" s="10">
        <v>0</v>
      </c>
    </row>
    <row r="5279" spans="1:56" ht="23.25" x14ac:dyDescent="0.25">
      <c r="A5279" s="6" t="s">
        <v>1758</v>
      </c>
      <c r="B5279" s="26" t="s">
        <v>269</v>
      </c>
      <c r="C5279" s="9" t="s">
        <v>427</v>
      </c>
      <c r="D5279" s="10">
        <v>1400</v>
      </c>
      <c r="E5279" s="11">
        <v>6</v>
      </c>
      <c r="F5279" s="12">
        <v>4</v>
      </c>
      <c r="G5279" s="11">
        <v>7</v>
      </c>
      <c r="H5279" s="12">
        <v>3</v>
      </c>
      <c r="I5279" s="11">
        <v>11</v>
      </c>
      <c r="J5279" s="12">
        <v>8</v>
      </c>
      <c r="K5279" s="10">
        <v>-2.85</v>
      </c>
      <c r="L5279" s="15">
        <v>-0.80833333333333202</v>
      </c>
      <c r="M5279" s="14">
        <v>83.524791801231004</v>
      </c>
      <c r="N5279" s="14">
        <v>-2.1876040993844699</v>
      </c>
      <c r="O5279" s="15">
        <v>1</v>
      </c>
      <c r="P5279" s="34">
        <v>-4.5</v>
      </c>
      <c r="Q5279" s="10">
        <v>2.6</v>
      </c>
      <c r="R5279" s="13">
        <v>-1.05</v>
      </c>
      <c r="S5279" s="10">
        <v>21</v>
      </c>
      <c r="T5279" s="6" t="s">
        <v>111</v>
      </c>
      <c r="U5279" s="17" t="s">
        <v>25</v>
      </c>
      <c r="V5279" s="18" t="str">
        <f t="shared" si="1049"/>
        <v/>
      </c>
      <c r="W5279" s="18" t="str">
        <f t="shared" si="1040"/>
        <v/>
      </c>
      <c r="X5279" s="6"/>
      <c r="AB5279" s="18" t="str">
        <f t="shared" si="1041"/>
        <v/>
      </c>
      <c r="AC5279" s="18" t="str">
        <f t="shared" si="1042"/>
        <v/>
      </c>
      <c r="AD5279" s="18" t="str">
        <f t="shared" si="1047"/>
        <v/>
      </c>
      <c r="AI5279" s="18" t="str">
        <f t="shared" si="1043"/>
        <v/>
      </c>
      <c r="AJ5279" s="18" t="str">
        <f t="shared" si="1044"/>
        <v/>
      </c>
      <c r="AK5279" s="18" t="str">
        <f t="shared" si="1045"/>
        <v/>
      </c>
      <c r="AP5279" s="6" t="s">
        <v>785</v>
      </c>
      <c r="AT5279" s="10">
        <v>58.374791801230998</v>
      </c>
      <c r="BC5279" s="10">
        <v>128</v>
      </c>
      <c r="BD5279" s="10">
        <v>0</v>
      </c>
    </row>
    <row r="5280" spans="1:56" ht="23.25" x14ac:dyDescent="0.25">
      <c r="A5280" s="6" t="s">
        <v>1758</v>
      </c>
      <c r="B5280" s="26" t="s">
        <v>303</v>
      </c>
      <c r="C5280" s="9" t="s">
        <v>260</v>
      </c>
      <c r="D5280" s="10">
        <v>1200</v>
      </c>
      <c r="E5280" s="11">
        <v>14</v>
      </c>
      <c r="F5280" s="12">
        <v>7</v>
      </c>
      <c r="G5280" s="11">
        <v>14</v>
      </c>
      <c r="H5280" s="12">
        <v>7</v>
      </c>
      <c r="I5280" s="11">
        <v>10</v>
      </c>
      <c r="J5280" s="12">
        <v>4</v>
      </c>
      <c r="K5280" s="10">
        <v>-1.75000000000001</v>
      </c>
      <c r="L5280" s="10">
        <v>-1.85</v>
      </c>
      <c r="M5280" s="14">
        <v>92.643660212093707</v>
      </c>
      <c r="N5280" s="14">
        <v>-0.17816989395314001</v>
      </c>
      <c r="O5280" s="15">
        <v>0</v>
      </c>
      <c r="P5280" s="16">
        <v>2.25</v>
      </c>
      <c r="Q5280" s="10">
        <v>3.2499999999999898</v>
      </c>
      <c r="R5280" s="10">
        <v>5.1499999999999897</v>
      </c>
      <c r="S5280" s="10">
        <v>21</v>
      </c>
      <c r="T5280" s="6" t="s">
        <v>57</v>
      </c>
      <c r="U5280" s="6" t="s">
        <v>52</v>
      </c>
      <c r="V5280" s="18" t="str">
        <f>"*" &amp; IF(AND(O5280&lt;=-1.5,NOT(ISBLANK(AF5280))),"Z","")</f>
        <v>*</v>
      </c>
      <c r="W5280" s="18" t="str">
        <f t="shared" si="1040"/>
        <v/>
      </c>
      <c r="X5280" s="6"/>
      <c r="AB5280" s="18" t="str">
        <f t="shared" si="1041"/>
        <v/>
      </c>
      <c r="AC5280" s="18" t="str">
        <f t="shared" si="1042"/>
        <v/>
      </c>
      <c r="AD5280" s="18" t="str">
        <f t="shared" si="1047"/>
        <v/>
      </c>
      <c r="AI5280" s="18" t="str">
        <f t="shared" si="1043"/>
        <v/>
      </c>
      <c r="AJ5280" s="18" t="str">
        <f t="shared" si="1044"/>
        <v/>
      </c>
      <c r="AK5280" s="18" t="str">
        <f t="shared" si="1045"/>
        <v/>
      </c>
      <c r="AP5280" s="6" t="s">
        <v>425</v>
      </c>
      <c r="AT5280" s="10">
        <v>67.393660212093707</v>
      </c>
      <c r="BC5280" s="10">
        <v>127</v>
      </c>
      <c r="BD5280" s="10">
        <v>2</v>
      </c>
    </row>
    <row r="5281" spans="1:56" ht="23.25" x14ac:dyDescent="0.25">
      <c r="A5281" s="6" t="s">
        <v>1759</v>
      </c>
      <c r="B5281" s="6" t="s">
        <v>370</v>
      </c>
      <c r="C5281" s="37" t="s">
        <v>371</v>
      </c>
      <c r="D5281" s="10">
        <v>1200</v>
      </c>
      <c r="E5281" s="11">
        <v>8</v>
      </c>
      <c r="F5281" s="12">
        <v>5</v>
      </c>
      <c r="G5281" s="11">
        <v>6</v>
      </c>
      <c r="H5281" s="12">
        <v>4</v>
      </c>
      <c r="I5281" s="11">
        <v>9</v>
      </c>
      <c r="J5281" s="12">
        <v>7</v>
      </c>
      <c r="K5281" s="10">
        <v>-1.75000000000001</v>
      </c>
      <c r="L5281" s="13">
        <v>-0.75000000000002098</v>
      </c>
      <c r="M5281" s="14">
        <v>88.257683599507899</v>
      </c>
      <c r="N5281" s="14">
        <v>-0.121158200246043</v>
      </c>
      <c r="O5281" s="15">
        <v>0</v>
      </c>
      <c r="P5281" s="33">
        <v>-2.75</v>
      </c>
      <c r="Q5281" s="10">
        <v>2.55000000000001</v>
      </c>
      <c r="R5281" s="13">
        <v>0.40000000000000902</v>
      </c>
      <c r="T5281" s="6" t="s">
        <v>57</v>
      </c>
      <c r="U5281" s="6" t="s">
        <v>52</v>
      </c>
      <c r="V5281" s="18" t="str">
        <f>"" &amp; IF(AND(O5281&lt;=-1.5,NOT(ISBLANK(AF5281))),"Z","")</f>
        <v/>
      </c>
      <c r="W5281" s="18" t="str">
        <f t="shared" si="1040"/>
        <v/>
      </c>
      <c r="X5281" s="6"/>
      <c r="AB5281" s="18" t="str">
        <f t="shared" si="1041"/>
        <v/>
      </c>
      <c r="AC5281" s="18" t="str">
        <f t="shared" si="1042"/>
        <v/>
      </c>
      <c r="AD5281" s="18" t="str">
        <f t="shared" si="1047"/>
        <v/>
      </c>
      <c r="AI5281" s="18" t="str">
        <f t="shared" si="1043"/>
        <v/>
      </c>
      <c r="AJ5281" s="18" t="str">
        <f t="shared" si="1044"/>
        <v/>
      </c>
      <c r="AK5281" s="18" t="str">
        <f t="shared" si="1045"/>
        <v/>
      </c>
      <c r="AP5281" s="6" t="s">
        <v>410</v>
      </c>
      <c r="AT5281" s="10">
        <v>61.882683599507899</v>
      </c>
      <c r="BC5281" s="10">
        <v>124</v>
      </c>
      <c r="BD5281" s="10">
        <v>0</v>
      </c>
    </row>
    <row r="5282" spans="1:56" ht="23.25" x14ac:dyDescent="0.25">
      <c r="A5282" s="6" t="s">
        <v>1759</v>
      </c>
      <c r="B5282" s="26" t="s">
        <v>209</v>
      </c>
      <c r="C5282" s="37" t="s">
        <v>371</v>
      </c>
      <c r="D5282" s="10">
        <v>1200</v>
      </c>
      <c r="E5282" s="11">
        <v>11</v>
      </c>
      <c r="F5282" s="12">
        <v>5</v>
      </c>
      <c r="G5282" s="11">
        <v>10</v>
      </c>
      <c r="H5282" s="12">
        <v>6</v>
      </c>
      <c r="I5282" s="11">
        <v>11</v>
      </c>
      <c r="J5282" s="12">
        <v>14</v>
      </c>
      <c r="K5282" s="10">
        <v>-1.19999999999999</v>
      </c>
      <c r="L5282" s="13">
        <v>0.47500000000001202</v>
      </c>
      <c r="M5282" s="14">
        <v>78.091415576934196</v>
      </c>
      <c r="N5282" s="29">
        <v>0.545707788467098</v>
      </c>
      <c r="O5282" s="15">
        <v>-1</v>
      </c>
      <c r="P5282" s="33">
        <v>-8.25</v>
      </c>
      <c r="Q5282" s="10">
        <v>1.7</v>
      </c>
      <c r="R5282" s="13">
        <v>-5</v>
      </c>
      <c r="S5282" s="10">
        <v>17</v>
      </c>
      <c r="T5282" s="6" t="s">
        <v>57</v>
      </c>
      <c r="U5282" s="6" t="s">
        <v>52</v>
      </c>
      <c r="V5282" s="18" t="str">
        <f>"" &amp; IF(AND(O5282&lt;=-1.5,NOT(ISBLANK(AF5282))),"Z","")</f>
        <v/>
      </c>
      <c r="W5282" s="18" t="str">
        <f t="shared" si="1040"/>
        <v/>
      </c>
      <c r="X5282" s="6"/>
      <c r="AB5282" s="18" t="str">
        <f t="shared" si="1041"/>
        <v/>
      </c>
      <c r="AC5282" s="18" t="str">
        <f t="shared" si="1042"/>
        <v/>
      </c>
      <c r="AD5282" s="18" t="str">
        <f t="shared" si="1047"/>
        <v/>
      </c>
      <c r="AI5282" s="18" t="str">
        <f t="shared" si="1043"/>
        <v/>
      </c>
      <c r="AJ5282" s="18" t="str">
        <f t="shared" si="1044"/>
        <v/>
      </c>
      <c r="AK5282" s="18" t="str">
        <f t="shared" si="1045"/>
        <v/>
      </c>
      <c r="AP5282" s="6" t="s">
        <v>1020</v>
      </c>
      <c r="AT5282" s="10">
        <v>55.716415576934203</v>
      </c>
      <c r="BC5282" s="10">
        <v>125</v>
      </c>
      <c r="BD5282" s="10">
        <v>0</v>
      </c>
    </row>
    <row r="5283" spans="1:56" ht="23.25" x14ac:dyDescent="0.25">
      <c r="A5283" s="6" t="s">
        <v>1759</v>
      </c>
      <c r="B5283" s="23" t="s">
        <v>296</v>
      </c>
      <c r="C5283" s="39" t="s">
        <v>373</v>
      </c>
      <c r="D5283" s="10">
        <v>1000</v>
      </c>
      <c r="E5283" s="24">
        <v>6</v>
      </c>
      <c r="F5283" s="12">
        <v>3</v>
      </c>
      <c r="G5283" s="24">
        <v>7</v>
      </c>
      <c r="H5283" s="12">
        <v>5</v>
      </c>
      <c r="I5283" s="24">
        <v>12</v>
      </c>
      <c r="J5283" s="12">
        <v>8</v>
      </c>
      <c r="K5283" s="10">
        <v>1.1499999999999999</v>
      </c>
      <c r="L5283" s="13">
        <v>0.14000000000000801</v>
      </c>
      <c r="M5283" s="14">
        <v>87.477579740308897</v>
      </c>
      <c r="N5283" s="29">
        <v>8.8789870154428699E-2</v>
      </c>
      <c r="O5283" s="15">
        <v>-2</v>
      </c>
      <c r="P5283" s="33">
        <v>-3.25</v>
      </c>
      <c r="Q5283" s="10">
        <v>-1.5499999999999901</v>
      </c>
      <c r="R5283" s="13">
        <v>-4.0999999999999996</v>
      </c>
      <c r="S5283" s="25">
        <v>75</v>
      </c>
      <c r="T5283" s="6" t="s">
        <v>111</v>
      </c>
      <c r="U5283" s="6" t="s">
        <v>52</v>
      </c>
      <c r="V5283" s="18" t="str">
        <f>"" &amp; IF(AND(O5283&lt;=-1.5,NOT(ISBLANK(AF5283))),"Z","")</f>
        <v/>
      </c>
      <c r="W5283" s="18" t="str">
        <f t="shared" si="1040"/>
        <v/>
      </c>
      <c r="X5283" s="6"/>
      <c r="AB5283" s="18" t="str">
        <f t="shared" si="1041"/>
        <v/>
      </c>
      <c r="AC5283" s="18" t="str">
        <f t="shared" si="1042"/>
        <v/>
      </c>
      <c r="AD5283" s="18" t="str">
        <f t="shared" si="1047"/>
        <v/>
      </c>
      <c r="AI5283" s="18" t="str">
        <f t="shared" si="1043"/>
        <v/>
      </c>
      <c r="AJ5283" s="18" t="str">
        <f t="shared" si="1044"/>
        <v/>
      </c>
      <c r="AK5283" s="18" t="str">
        <f t="shared" si="1045"/>
        <v/>
      </c>
      <c r="AP5283" s="6" t="s">
        <v>809</v>
      </c>
      <c r="AT5283" s="10">
        <v>60.6775797403089</v>
      </c>
      <c r="BC5283" s="10">
        <v>122</v>
      </c>
      <c r="BD5283" s="10">
        <v>0</v>
      </c>
    </row>
    <row r="5284" spans="1:56" ht="23.25" x14ac:dyDescent="0.25">
      <c r="A5284" s="6" t="s">
        <v>1759</v>
      </c>
      <c r="B5284" s="23" t="s">
        <v>243</v>
      </c>
      <c r="C5284" s="9" t="s">
        <v>321</v>
      </c>
      <c r="D5284" s="10">
        <v>1000</v>
      </c>
      <c r="E5284" s="11">
        <v>5</v>
      </c>
      <c r="F5284" s="12">
        <v>2</v>
      </c>
      <c r="G5284" s="11">
        <v>5</v>
      </c>
      <c r="H5284" s="12">
        <v>4</v>
      </c>
      <c r="I5284" s="11">
        <v>13</v>
      </c>
      <c r="J5284" s="12">
        <v>14</v>
      </c>
      <c r="K5284" s="10">
        <v>-0.250000000000004</v>
      </c>
      <c r="L5284" s="15">
        <v>1.3857142857142399</v>
      </c>
      <c r="M5284" s="14">
        <v>80.035551374407305</v>
      </c>
      <c r="N5284" s="29">
        <v>1.41777568720364</v>
      </c>
      <c r="O5284" s="15">
        <v>-2</v>
      </c>
      <c r="P5284" s="33">
        <v>-10.5</v>
      </c>
      <c r="Q5284" s="10">
        <v>-2.3999999999999799</v>
      </c>
      <c r="R5284" s="13">
        <v>-10.8</v>
      </c>
      <c r="S5284" s="25">
        <v>80</v>
      </c>
      <c r="T5284" s="6" t="s">
        <v>51</v>
      </c>
      <c r="U5284" s="6" t="s">
        <v>52</v>
      </c>
      <c r="V5284" s="18" t="str">
        <f>"" &amp; IF(AND(O5284&lt;=-1.5,NOT(ISBLANK(AF5284))),"Z","")</f>
        <v/>
      </c>
      <c r="W5284" s="18" t="str">
        <f t="shared" si="1040"/>
        <v/>
      </c>
      <c r="X5284" s="6"/>
      <c r="AB5284" s="18" t="str">
        <f t="shared" si="1041"/>
        <v/>
      </c>
      <c r="AC5284" s="18" t="str">
        <f t="shared" si="1042"/>
        <v/>
      </c>
      <c r="AD5284" s="18" t="str">
        <f t="shared" si="1047"/>
        <v/>
      </c>
      <c r="AI5284" s="18" t="str">
        <f t="shared" si="1043"/>
        <v/>
      </c>
      <c r="AJ5284" s="18" t="str">
        <f t="shared" si="1044"/>
        <v/>
      </c>
      <c r="AK5284" s="18" t="str">
        <f t="shared" si="1045"/>
        <v/>
      </c>
      <c r="AP5284" s="6" t="s">
        <v>1753</v>
      </c>
      <c r="AT5284" s="10">
        <v>51.460551374407302</v>
      </c>
      <c r="BC5284" s="10">
        <v>120</v>
      </c>
      <c r="BD5284" s="10">
        <v>-2</v>
      </c>
    </row>
    <row r="5285" spans="1:56" ht="23.25" x14ac:dyDescent="0.25">
      <c r="A5285" s="6" t="s">
        <v>1759</v>
      </c>
      <c r="B5285" s="26" t="s">
        <v>163</v>
      </c>
      <c r="C5285" s="9" t="s">
        <v>260</v>
      </c>
      <c r="D5285" s="10">
        <v>1000</v>
      </c>
      <c r="E5285" s="24">
        <v>5</v>
      </c>
      <c r="F5285" s="12">
        <v>1</v>
      </c>
      <c r="G5285" s="24">
        <v>2</v>
      </c>
      <c r="H5285" s="12">
        <v>0</v>
      </c>
      <c r="I5285" s="24">
        <v>2</v>
      </c>
      <c r="J5285" s="12">
        <v>1</v>
      </c>
      <c r="K5285" s="10">
        <v>-0.999999999999996</v>
      </c>
      <c r="L5285" s="13">
        <v>-3.2214285714286102</v>
      </c>
      <c r="M5285" s="14">
        <v>89.116460439979306</v>
      </c>
      <c r="N5285" s="14">
        <v>-4.6917697800103797</v>
      </c>
      <c r="O5285" s="15">
        <v>1</v>
      </c>
      <c r="P5285" s="33">
        <v>-0.8</v>
      </c>
      <c r="Q5285" s="10">
        <v>2.0499999999999998</v>
      </c>
      <c r="R5285" s="13">
        <v>1.30000000000001</v>
      </c>
      <c r="S5285" s="10">
        <v>14</v>
      </c>
      <c r="T5285" s="6" t="s">
        <v>54</v>
      </c>
      <c r="U5285" s="17" t="s">
        <v>25</v>
      </c>
      <c r="V5285" s="18" t="str">
        <f>"" &amp; IF(AND(O5285&lt;=-1.5,NOT(ISBLANK(AF5285))),"Z","")</f>
        <v/>
      </c>
      <c r="W5285" s="19" t="str">
        <f t="shared" si="1040"/>
        <v/>
      </c>
      <c r="X5285" s="6"/>
      <c r="AA5285" s="20"/>
      <c r="AB5285" s="18" t="str">
        <f t="shared" si="1041"/>
        <v/>
      </c>
      <c r="AC5285" s="19" t="str">
        <f t="shared" si="1042"/>
        <v/>
      </c>
      <c r="AD5285" s="18" t="str">
        <f t="shared" si="1047"/>
        <v>GR</v>
      </c>
      <c r="AI5285" s="18" t="str">
        <f t="shared" si="1043"/>
        <v/>
      </c>
      <c r="AJ5285" s="18" t="str">
        <f t="shared" si="1044"/>
        <v/>
      </c>
      <c r="AK5285" s="18" t="str">
        <f t="shared" si="1045"/>
        <v/>
      </c>
      <c r="AP5285" s="6" t="s">
        <v>446</v>
      </c>
      <c r="AT5285" s="10">
        <v>59.1164604399792</v>
      </c>
      <c r="AU5285" s="21"/>
      <c r="BC5285" s="22">
        <v>109</v>
      </c>
      <c r="BD5285" s="28">
        <v>1</v>
      </c>
    </row>
    <row r="5286" spans="1:56" ht="23.25" x14ac:dyDescent="0.25">
      <c r="A5286" s="6" t="s">
        <v>1759</v>
      </c>
      <c r="B5286" s="26" t="s">
        <v>71</v>
      </c>
      <c r="C5286" s="9" t="s">
        <v>321</v>
      </c>
      <c r="D5286" s="10">
        <v>1200</v>
      </c>
      <c r="E5286" s="24">
        <v>1</v>
      </c>
      <c r="F5286" s="12">
        <v>0</v>
      </c>
      <c r="G5286" s="24">
        <v>1</v>
      </c>
      <c r="H5286" s="12">
        <v>0</v>
      </c>
      <c r="I5286" s="24">
        <v>3</v>
      </c>
      <c r="J5286" s="12">
        <v>0</v>
      </c>
      <c r="K5286" s="10">
        <v>-0.44999999999999901</v>
      </c>
      <c r="L5286" s="34">
        <v>0.73571428571429198</v>
      </c>
      <c r="M5286" s="14">
        <v>99.088797390815301</v>
      </c>
      <c r="N5286" s="14">
        <v>-0.20560130459237799</v>
      </c>
      <c r="O5286" s="15">
        <v>0</v>
      </c>
      <c r="P5286" s="33">
        <v>-0.1</v>
      </c>
      <c r="Q5286" s="10">
        <v>0.19999999999999599</v>
      </c>
      <c r="R5286" s="10">
        <v>-5.0000000000007802E-2</v>
      </c>
      <c r="S5286" s="10">
        <v>14</v>
      </c>
      <c r="T5286" s="30" t="s">
        <v>61</v>
      </c>
      <c r="U5286" s="17" t="s">
        <v>25</v>
      </c>
      <c r="V5286" s="18" t="str">
        <f>"*" &amp; IF(AND(O5286&lt;=-1.5,NOT(ISBLANK(AF5286))),"Z","")</f>
        <v>*</v>
      </c>
      <c r="W5286" s="19" t="str">
        <f t="shared" si="1040"/>
        <v/>
      </c>
      <c r="X5286" s="6"/>
      <c r="AA5286" s="20"/>
      <c r="AB5286" s="18" t="str">
        <f t="shared" si="1041"/>
        <v/>
      </c>
      <c r="AC5286" s="19" t="str">
        <f t="shared" si="1042"/>
        <v/>
      </c>
      <c r="AD5286" s="18" t="str">
        <f t="shared" ref="AD5286:AD5302" si="1050">IF(AND(OR(I5286=1,I5286=2,I5286=3,I5286=4),M5286&gt;=97.5),"G",IF(OR(AND(J5286&lt;=3,I5286&lt;8,P5286&gt;-1.6,M5286&gt;=95,M5286&lt;300),AND(OR(I5286=1,I5286=2,I5286=3),M5286&lt;97.5)),"GR",""))</f>
        <v>G</v>
      </c>
      <c r="AI5286" s="18" t="str">
        <f t="shared" si="1043"/>
        <v/>
      </c>
      <c r="AJ5286" s="18" t="str">
        <f t="shared" si="1044"/>
        <v/>
      </c>
      <c r="AK5286" s="18" t="str">
        <f t="shared" si="1045"/>
        <v/>
      </c>
      <c r="AP5286" s="6" t="s">
        <v>635</v>
      </c>
      <c r="AT5286" s="10">
        <v>70.438797390815196</v>
      </c>
      <c r="AU5286" s="21"/>
      <c r="BC5286" s="22">
        <v>117</v>
      </c>
      <c r="BD5286" s="10">
        <v>0</v>
      </c>
    </row>
    <row r="5287" spans="1:56" ht="23.25" x14ac:dyDescent="0.25">
      <c r="A5287" s="6" t="s">
        <v>1759</v>
      </c>
      <c r="B5287" s="26" t="s">
        <v>126</v>
      </c>
      <c r="C5287" s="9" t="s">
        <v>423</v>
      </c>
      <c r="D5287" s="10">
        <v>1200</v>
      </c>
      <c r="E5287" s="24">
        <v>1</v>
      </c>
      <c r="F5287" s="12">
        <v>0</v>
      </c>
      <c r="G5287" s="24">
        <v>1</v>
      </c>
      <c r="H5287" s="12">
        <v>0</v>
      </c>
      <c r="I5287" s="24">
        <v>8</v>
      </c>
      <c r="J5287" s="12">
        <v>6</v>
      </c>
      <c r="K5287" s="10">
        <v>1.05</v>
      </c>
      <c r="L5287" s="15">
        <v>1.55000000000002</v>
      </c>
      <c r="M5287" s="14">
        <v>93.416208859209704</v>
      </c>
      <c r="N5287" s="29">
        <v>1.6581044296049201</v>
      </c>
      <c r="O5287" s="15">
        <v>0</v>
      </c>
      <c r="P5287" s="33">
        <v>-6.25</v>
      </c>
      <c r="Q5287" s="10">
        <v>-0.15000000000000599</v>
      </c>
      <c r="R5287" s="13">
        <v>-5.1000000000000201</v>
      </c>
      <c r="S5287" s="10">
        <v>14</v>
      </c>
      <c r="T5287" s="32">
        <v>8</v>
      </c>
      <c r="U5287" s="17" t="s">
        <v>25</v>
      </c>
      <c r="V5287" s="18" t="str">
        <f t="shared" ref="V5287:V5293" si="1051">"" &amp; IF(AND(O5287&lt;=-1.5,NOT(ISBLANK(AF5287))),"Z","")</f>
        <v/>
      </c>
      <c r="W5287" s="18" t="str">
        <f t="shared" si="1040"/>
        <v/>
      </c>
      <c r="X5287" s="6"/>
      <c r="AB5287" s="18" t="str">
        <f t="shared" si="1041"/>
        <v/>
      </c>
      <c r="AC5287" s="18" t="str">
        <f t="shared" si="1042"/>
        <v/>
      </c>
      <c r="AD5287" s="18" t="str">
        <f t="shared" si="1050"/>
        <v/>
      </c>
      <c r="AI5287" s="18" t="str">
        <f t="shared" si="1043"/>
        <v/>
      </c>
      <c r="AJ5287" s="18" t="str">
        <f t="shared" si="1044"/>
        <v/>
      </c>
      <c r="AK5287" s="18" t="str">
        <f t="shared" si="1045"/>
        <v/>
      </c>
      <c r="AP5287" s="6" t="s">
        <v>425</v>
      </c>
      <c r="AT5287" s="10">
        <v>63.941208859209802</v>
      </c>
      <c r="BC5287" s="10">
        <v>120</v>
      </c>
      <c r="BD5287" s="10">
        <v>-1</v>
      </c>
    </row>
    <row r="5288" spans="1:56" ht="23.25" x14ac:dyDescent="0.25">
      <c r="A5288" s="6" t="s">
        <v>1759</v>
      </c>
      <c r="B5288" s="26" t="s">
        <v>49</v>
      </c>
      <c r="C5288" s="9" t="s">
        <v>321</v>
      </c>
      <c r="D5288" s="10">
        <v>1200</v>
      </c>
      <c r="E5288" s="24">
        <v>1</v>
      </c>
      <c r="F5288" s="12">
        <v>0</v>
      </c>
      <c r="G5288" s="24">
        <v>1</v>
      </c>
      <c r="H5288" s="12">
        <v>0</v>
      </c>
      <c r="I5288" s="24">
        <v>1</v>
      </c>
      <c r="J5288" s="12">
        <v>0</v>
      </c>
      <c r="K5288" s="10">
        <v>0.44999999999999901</v>
      </c>
      <c r="L5288" s="34">
        <v>1.5687500000000401</v>
      </c>
      <c r="M5288" s="14">
        <v>98.586602056957005</v>
      </c>
      <c r="N5288" s="14">
        <v>-0.70669897152150396</v>
      </c>
      <c r="O5288" s="15">
        <v>0</v>
      </c>
      <c r="P5288" s="16">
        <v>0</v>
      </c>
      <c r="Q5288" s="10">
        <v>-0.55000000000001503</v>
      </c>
      <c r="R5288" s="10">
        <v>-0.55000000000001503</v>
      </c>
      <c r="S5288" s="10">
        <v>14</v>
      </c>
      <c r="T5288" s="32">
        <v>8</v>
      </c>
      <c r="U5288" s="17" t="s">
        <v>25</v>
      </c>
      <c r="V5288" s="18" t="str">
        <f t="shared" si="1051"/>
        <v/>
      </c>
      <c r="W5288" s="19" t="str">
        <f t="shared" si="1040"/>
        <v/>
      </c>
      <c r="X5288" s="6"/>
      <c r="AA5288" s="20"/>
      <c r="AB5288" s="18" t="str">
        <f t="shared" si="1041"/>
        <v/>
      </c>
      <c r="AC5288" s="19" t="str">
        <f t="shared" si="1042"/>
        <v/>
      </c>
      <c r="AD5288" s="18" t="str">
        <f t="shared" si="1050"/>
        <v>G</v>
      </c>
      <c r="AI5288" s="18" t="str">
        <f t="shared" si="1043"/>
        <v/>
      </c>
      <c r="AJ5288" s="18" t="str">
        <f t="shared" si="1044"/>
        <v/>
      </c>
      <c r="AK5288" s="18" t="str">
        <f t="shared" si="1045"/>
        <v/>
      </c>
      <c r="AP5288" s="6" t="s">
        <v>635</v>
      </c>
      <c r="AT5288" s="10">
        <v>68.586602056957005</v>
      </c>
      <c r="AU5288" s="21"/>
      <c r="BC5288" s="22">
        <v>112</v>
      </c>
      <c r="BD5288" s="10">
        <v>0</v>
      </c>
    </row>
    <row r="5289" spans="1:56" ht="23.25" x14ac:dyDescent="0.25">
      <c r="A5289" s="6" t="s">
        <v>1759</v>
      </c>
      <c r="B5289" s="26" t="s">
        <v>251</v>
      </c>
      <c r="C5289" s="39" t="s">
        <v>340</v>
      </c>
      <c r="D5289" s="10">
        <v>1200</v>
      </c>
      <c r="E5289" s="24">
        <v>1</v>
      </c>
      <c r="F5289" s="12">
        <v>0</v>
      </c>
      <c r="G5289" s="24">
        <v>1</v>
      </c>
      <c r="H5289" s="12">
        <v>0</v>
      </c>
      <c r="I5289" s="24">
        <v>3</v>
      </c>
      <c r="J5289" s="12">
        <v>2</v>
      </c>
      <c r="K5289" s="10">
        <v>0.35000000000000098</v>
      </c>
      <c r="L5289" s="13">
        <v>0.380000000000003</v>
      </c>
      <c r="M5289" s="29">
        <v>100.100570436533</v>
      </c>
      <c r="N5289" s="29">
        <v>1.50028521826634</v>
      </c>
      <c r="O5289" s="15">
        <v>0</v>
      </c>
      <c r="P5289" s="33">
        <v>-1.75</v>
      </c>
      <c r="Q5289" s="10">
        <v>0.30000000000001098</v>
      </c>
      <c r="R5289" s="13">
        <v>-1.1499999999999999</v>
      </c>
      <c r="S5289" s="10">
        <v>3</v>
      </c>
      <c r="T5289" s="30" t="s">
        <v>61</v>
      </c>
      <c r="U5289" s="17" t="s">
        <v>25</v>
      </c>
      <c r="V5289" s="18" t="str">
        <f t="shared" si="1051"/>
        <v/>
      </c>
      <c r="W5289" s="19" t="str">
        <f t="shared" si="1040"/>
        <v/>
      </c>
      <c r="X5289" s="6"/>
      <c r="AA5289" s="20"/>
      <c r="AB5289" s="18" t="str">
        <f t="shared" si="1041"/>
        <v/>
      </c>
      <c r="AC5289" s="19" t="str">
        <f t="shared" si="1042"/>
        <v/>
      </c>
      <c r="AD5289" s="19" t="str">
        <f t="shared" si="1050"/>
        <v>G</v>
      </c>
      <c r="AI5289" s="18" t="str">
        <f t="shared" si="1043"/>
        <v/>
      </c>
      <c r="AJ5289" s="18" t="str">
        <f t="shared" si="1044"/>
        <v/>
      </c>
      <c r="AK5289" s="18" t="str">
        <f t="shared" si="1045"/>
        <v/>
      </c>
      <c r="AP5289" s="6" t="s">
        <v>267</v>
      </c>
      <c r="AT5289" s="10">
        <v>71.375570436532698</v>
      </c>
      <c r="AU5289" s="21"/>
      <c r="BC5289" s="22">
        <v>120</v>
      </c>
      <c r="BD5289" s="10">
        <v>0</v>
      </c>
    </row>
    <row r="5290" spans="1:56" ht="23.25" x14ac:dyDescent="0.25">
      <c r="A5290" s="6" t="s">
        <v>1759</v>
      </c>
      <c r="B5290" s="26" t="s">
        <v>188</v>
      </c>
      <c r="C5290" s="39" t="s">
        <v>373</v>
      </c>
      <c r="D5290" s="10">
        <v>1000</v>
      </c>
      <c r="E5290" s="11">
        <v>3</v>
      </c>
      <c r="F5290" s="12">
        <v>1</v>
      </c>
      <c r="G5290" s="11">
        <v>2</v>
      </c>
      <c r="H5290" s="12">
        <v>1</v>
      </c>
      <c r="I5290" s="11">
        <v>11</v>
      </c>
      <c r="J5290" s="12">
        <v>4</v>
      </c>
      <c r="K5290" s="10">
        <v>0.149999999999997</v>
      </c>
      <c r="L5290" s="15">
        <v>1.4749999999999901</v>
      </c>
      <c r="M5290" s="14">
        <v>94.575778334377404</v>
      </c>
      <c r="N5290" s="29">
        <v>0.43788916718867199</v>
      </c>
      <c r="O5290" s="15">
        <v>0</v>
      </c>
      <c r="P5290" s="33">
        <v>-3</v>
      </c>
      <c r="Q5290" s="10">
        <v>-0.64999999999999503</v>
      </c>
      <c r="R5290" s="13">
        <v>-2.9999999999999898</v>
      </c>
      <c r="S5290" s="10">
        <v>14</v>
      </c>
      <c r="T5290" s="30" t="s">
        <v>72</v>
      </c>
      <c r="U5290" s="17" t="s">
        <v>25</v>
      </c>
      <c r="V5290" s="18" t="str">
        <f t="shared" si="1051"/>
        <v/>
      </c>
      <c r="W5290" s="18" t="str">
        <f t="shared" si="1040"/>
        <v/>
      </c>
      <c r="X5290" s="6"/>
      <c r="AB5290" s="18" t="str">
        <f t="shared" si="1041"/>
        <v/>
      </c>
      <c r="AC5290" s="18" t="str">
        <f t="shared" si="1042"/>
        <v/>
      </c>
      <c r="AD5290" s="18" t="str">
        <f t="shared" si="1050"/>
        <v/>
      </c>
      <c r="AI5290" s="18" t="str">
        <f t="shared" si="1043"/>
        <v/>
      </c>
      <c r="AJ5290" s="18" t="str">
        <f t="shared" si="1044"/>
        <v/>
      </c>
      <c r="AK5290" s="18" t="str">
        <f t="shared" si="1045"/>
        <v/>
      </c>
      <c r="AP5290" s="6" t="s">
        <v>579</v>
      </c>
      <c r="AT5290" s="10">
        <v>67.375778334377401</v>
      </c>
      <c r="BC5290" s="10">
        <v>126</v>
      </c>
      <c r="BD5290" s="10">
        <v>0</v>
      </c>
    </row>
    <row r="5291" spans="1:56" ht="23.25" x14ac:dyDescent="0.25">
      <c r="A5291" s="6" t="s">
        <v>1759</v>
      </c>
      <c r="B5291" s="26" t="s">
        <v>254</v>
      </c>
      <c r="C5291" s="9" t="s">
        <v>589</v>
      </c>
      <c r="D5291" s="10">
        <v>1200</v>
      </c>
      <c r="E5291" s="24">
        <v>1</v>
      </c>
      <c r="F5291" s="12">
        <v>0</v>
      </c>
      <c r="G5291" s="24">
        <v>1</v>
      </c>
      <c r="H5291" s="12">
        <v>0</v>
      </c>
      <c r="I5291" s="24">
        <v>12</v>
      </c>
      <c r="J5291" s="12">
        <v>7</v>
      </c>
      <c r="K5291" s="10">
        <v>0.74999999999999301</v>
      </c>
      <c r="L5291" s="15">
        <v>3.1187500000000101</v>
      </c>
      <c r="M5291" s="14">
        <v>92.132148740845807</v>
      </c>
      <c r="N5291" s="29">
        <v>1.41607437042289</v>
      </c>
      <c r="O5291" s="15">
        <v>0</v>
      </c>
      <c r="P5291" s="33">
        <v>-6.75</v>
      </c>
      <c r="Q5291" s="10">
        <v>-2.15</v>
      </c>
      <c r="R5291" s="13">
        <v>-7.5</v>
      </c>
      <c r="S5291" s="10">
        <v>18</v>
      </c>
      <c r="T5291" s="32">
        <v>8</v>
      </c>
      <c r="U5291" s="17" t="s">
        <v>78</v>
      </c>
      <c r="V5291" s="18" t="str">
        <f t="shared" si="1051"/>
        <v/>
      </c>
      <c r="W5291" s="18" t="str">
        <f t="shared" ref="W5291:W5354" si="1052">IF(AND(ISNUMBER(AS5291),VALUE(AS5291)&gt;=3,VALUE(P5291)&gt;=-0.5),IF(AND(VALUE(M5291)&gt;=94,VALUE(M5291)&lt;444), IF(VALUE(L5291)&gt;=2,"***","**"),"*"),"")</f>
        <v/>
      </c>
      <c r="X5291" s="6"/>
      <c r="AB5291" s="18" t="str">
        <f t="shared" ref="AB5291:AB5354" si="1053">IF(AND(O5291&gt;=2,P5291&gt;=0),IF(AND(ISNUMBER(AS5291),VALUE(AS5291)&gt;=3),IF(LEN(AF5291)&gt;0,"***","**"),"*"),"")</f>
        <v/>
      </c>
      <c r="AC5291" s="18" t="str">
        <f t="shared" ref="AC5291:AC5354" si="1054">IF(OR(G5291-I5291&gt;=5,P5291&gt;4.9,AND(G5291-I5291&gt;=1,P5291&gt;5)),IF(L5291&lt;-3,"***",IF(L5291&lt;0,"**","*")),"")</f>
        <v/>
      </c>
      <c r="AD5291" s="18" t="str">
        <f t="shared" si="1050"/>
        <v/>
      </c>
      <c r="AI5291" s="18" t="str">
        <f t="shared" ref="AI5291:AI5354" si="1055">IF(LEN(AD5291)&gt;0,IF(AC5291="**","$",IF(AC5291="***",IF(LEN(AF5291)&gt;0,"$$$","$$"),"")),"")</f>
        <v/>
      </c>
      <c r="AJ5291" s="18" t="str">
        <f t="shared" ref="AJ5291:AJ5354" si="1056">IF(LEN(AD5291)&gt;0,IF(AND(W5291="**",U5291="*"),IF(LEN(AF5291)&gt;0,"$$$","$$"),IF(AB5291="***","$$$",IF(AND(AB5291="**",U5291="*"),"$$",IF(AND(OR(W5291="**",W5291="***"),LEN(AF5291)&gt;0),"$$","")))),IF(AND(OR(W5291="**",W5291="***"),LEN(AF5291)&gt;0),"$$",""))</f>
        <v/>
      </c>
      <c r="AK5291" s="18" t="str">
        <f t="shared" ref="AK5291:AK5354" si="1057">IF(LEN(AD5291)&gt;0,IF(Y5291="**","$$",IF(Y5291="***","$$$",IF(W5291="***",IF(OR(U5291="***",LEN(AF5291)&gt;0),"$$$",""),""))),"")</f>
        <v/>
      </c>
      <c r="AP5291" s="6" t="s">
        <v>1148</v>
      </c>
      <c r="AT5291" s="10">
        <v>62.707148740845803</v>
      </c>
      <c r="BC5291" s="10">
        <v>115</v>
      </c>
      <c r="BD5291" s="10">
        <v>-2</v>
      </c>
    </row>
    <row r="5292" spans="1:56" ht="23.25" x14ac:dyDescent="0.25">
      <c r="A5292" s="6" t="s">
        <v>1759</v>
      </c>
      <c r="B5292" s="26" t="s">
        <v>113</v>
      </c>
      <c r="C5292" s="9" t="s">
        <v>258</v>
      </c>
      <c r="D5292" s="10">
        <v>1200</v>
      </c>
      <c r="E5292" s="24">
        <v>1</v>
      </c>
      <c r="F5292" s="12">
        <v>0</v>
      </c>
      <c r="G5292" s="24">
        <v>1</v>
      </c>
      <c r="H5292" s="12">
        <v>0</v>
      </c>
      <c r="I5292" s="24">
        <v>7</v>
      </c>
      <c r="J5292" s="12">
        <v>5</v>
      </c>
      <c r="K5292" s="10">
        <v>1.8</v>
      </c>
      <c r="L5292" s="15">
        <v>2.7</v>
      </c>
      <c r="M5292" s="14">
        <v>85.8427753269184</v>
      </c>
      <c r="N5292" s="14">
        <v>-2.82861233654081</v>
      </c>
      <c r="O5292" s="15">
        <v>0</v>
      </c>
      <c r="P5292" s="33">
        <v>-5.25</v>
      </c>
      <c r="Q5292" s="10">
        <v>-6.15</v>
      </c>
      <c r="R5292" s="13">
        <v>-10.4</v>
      </c>
      <c r="S5292" s="10">
        <v>10</v>
      </c>
      <c r="T5292" s="32">
        <v>8</v>
      </c>
      <c r="U5292" s="17" t="s">
        <v>25</v>
      </c>
      <c r="V5292" s="18" t="str">
        <f t="shared" si="1051"/>
        <v/>
      </c>
      <c r="W5292" s="18" t="str">
        <f t="shared" si="1052"/>
        <v/>
      </c>
      <c r="X5292" s="6"/>
      <c r="AB5292" s="18" t="str">
        <f t="shared" si="1053"/>
        <v/>
      </c>
      <c r="AC5292" s="18" t="str">
        <f t="shared" si="1054"/>
        <v/>
      </c>
      <c r="AD5292" s="18" t="str">
        <f t="shared" si="1050"/>
        <v/>
      </c>
      <c r="AI5292" s="18" t="str">
        <f t="shared" si="1055"/>
        <v/>
      </c>
      <c r="AJ5292" s="18" t="str">
        <f t="shared" si="1056"/>
        <v/>
      </c>
      <c r="AK5292" s="18" t="str">
        <f t="shared" si="1057"/>
        <v/>
      </c>
      <c r="AP5292" s="6" t="s">
        <v>1130</v>
      </c>
      <c r="AT5292" s="10">
        <v>56.4677753269184</v>
      </c>
      <c r="BC5292" s="10">
        <v>117</v>
      </c>
      <c r="BD5292" s="10">
        <v>-4</v>
      </c>
    </row>
    <row r="5293" spans="1:56" ht="23.25" x14ac:dyDescent="0.25">
      <c r="A5293" s="6" t="s">
        <v>1759</v>
      </c>
      <c r="B5293" s="23" t="s">
        <v>607</v>
      </c>
      <c r="C5293" s="39" t="s">
        <v>374</v>
      </c>
      <c r="D5293" s="10">
        <v>1200</v>
      </c>
      <c r="E5293" s="11">
        <v>5</v>
      </c>
      <c r="F5293" s="12">
        <v>2</v>
      </c>
      <c r="G5293" s="11">
        <v>5</v>
      </c>
      <c r="H5293" s="12">
        <v>2</v>
      </c>
      <c r="I5293" s="11">
        <v>11</v>
      </c>
      <c r="J5293" s="12">
        <v>6</v>
      </c>
      <c r="K5293" s="10">
        <v>0.44999999999999901</v>
      </c>
      <c r="L5293" s="15">
        <v>0.98000000000001097</v>
      </c>
      <c r="M5293" s="14">
        <v>89.942129866140206</v>
      </c>
      <c r="N5293" s="14">
        <v>-0.72893506692992105</v>
      </c>
      <c r="O5293" s="15">
        <v>0</v>
      </c>
      <c r="P5293" s="33">
        <v>-3.25</v>
      </c>
      <c r="Q5293" s="10">
        <v>-1.2999999999999901</v>
      </c>
      <c r="R5293" s="13">
        <v>-3.7999999999999901</v>
      </c>
      <c r="S5293" s="25">
        <v>63</v>
      </c>
      <c r="T5293" s="6" t="s">
        <v>65</v>
      </c>
      <c r="U5293" s="17" t="s">
        <v>25</v>
      </c>
      <c r="V5293" s="18" t="str">
        <f t="shared" si="1051"/>
        <v/>
      </c>
      <c r="W5293" s="18" t="str">
        <f t="shared" si="1052"/>
        <v/>
      </c>
      <c r="X5293" s="6"/>
      <c r="AB5293" s="18" t="str">
        <f t="shared" si="1053"/>
        <v/>
      </c>
      <c r="AC5293" s="18" t="str">
        <f t="shared" si="1054"/>
        <v/>
      </c>
      <c r="AD5293" s="18" t="str">
        <f t="shared" si="1050"/>
        <v/>
      </c>
      <c r="AI5293" s="18" t="str">
        <f t="shared" si="1055"/>
        <v/>
      </c>
      <c r="AJ5293" s="18" t="str">
        <f t="shared" si="1056"/>
        <v/>
      </c>
      <c r="AK5293" s="18" t="str">
        <f t="shared" si="1057"/>
        <v/>
      </c>
      <c r="AP5293" s="6" t="s">
        <v>645</v>
      </c>
      <c r="AT5293" s="10">
        <v>64.792129866140201</v>
      </c>
      <c r="BC5293" s="10">
        <v>124</v>
      </c>
      <c r="BD5293" s="10">
        <v>0</v>
      </c>
    </row>
    <row r="5294" spans="1:56" ht="23.25" x14ac:dyDescent="0.25">
      <c r="A5294" s="6" t="s">
        <v>1759</v>
      </c>
      <c r="B5294" s="26" t="s">
        <v>368</v>
      </c>
      <c r="C5294" s="39" t="s">
        <v>232</v>
      </c>
      <c r="D5294" s="10">
        <v>1000</v>
      </c>
      <c r="E5294" s="24">
        <v>5</v>
      </c>
      <c r="F5294" s="12">
        <v>1</v>
      </c>
      <c r="G5294" s="24">
        <v>3</v>
      </c>
      <c r="H5294" s="12">
        <v>2</v>
      </c>
      <c r="I5294" s="24">
        <v>1</v>
      </c>
      <c r="J5294" s="12">
        <v>0</v>
      </c>
      <c r="K5294" s="10">
        <v>0.64999999999999503</v>
      </c>
      <c r="L5294" s="10">
        <v>-0.91666666666667396</v>
      </c>
      <c r="M5294" s="29">
        <v>100.69101260100101</v>
      </c>
      <c r="N5294" s="29">
        <v>0.34550630050070202</v>
      </c>
      <c r="O5294" s="15">
        <v>0</v>
      </c>
      <c r="P5294" s="16">
        <v>1.75</v>
      </c>
      <c r="Q5294" s="10">
        <v>1.5</v>
      </c>
      <c r="R5294" s="10">
        <v>2.9000000000000101</v>
      </c>
      <c r="S5294" s="10">
        <v>14</v>
      </c>
      <c r="T5294" s="6" t="s">
        <v>54</v>
      </c>
      <c r="U5294" s="17" t="s">
        <v>25</v>
      </c>
      <c r="V5294" s="18" t="str">
        <f>"*" &amp; IF(AND(O5294&lt;=-1.5,NOT(ISBLANK(AF5294))),"Z","")</f>
        <v>*</v>
      </c>
      <c r="W5294" s="19" t="str">
        <f t="shared" si="1052"/>
        <v/>
      </c>
      <c r="X5294" s="17" t="s">
        <v>66</v>
      </c>
      <c r="AA5294" s="20"/>
      <c r="AB5294" s="18" t="str">
        <f t="shared" si="1053"/>
        <v/>
      </c>
      <c r="AC5294" s="19" t="str">
        <f t="shared" si="1054"/>
        <v/>
      </c>
      <c r="AD5294" s="19" t="str">
        <f t="shared" si="1050"/>
        <v>G</v>
      </c>
      <c r="AI5294" s="18" t="str">
        <f t="shared" si="1055"/>
        <v/>
      </c>
      <c r="AJ5294" s="18" t="str">
        <f t="shared" si="1056"/>
        <v/>
      </c>
      <c r="AK5294" s="18" t="str">
        <f t="shared" si="1057"/>
        <v/>
      </c>
      <c r="AP5294" s="6" t="s">
        <v>301</v>
      </c>
      <c r="AT5294" s="10">
        <v>71.691012601001404</v>
      </c>
      <c r="AU5294" s="21"/>
      <c r="BC5294" s="22">
        <v>119</v>
      </c>
      <c r="BD5294" s="10">
        <v>0</v>
      </c>
    </row>
    <row r="5295" spans="1:56" ht="23.25" x14ac:dyDescent="0.25">
      <c r="A5295" s="6" t="s">
        <v>1760</v>
      </c>
      <c r="B5295" s="6" t="s">
        <v>148</v>
      </c>
      <c r="C5295" s="9" t="s">
        <v>258</v>
      </c>
      <c r="D5295" s="10">
        <v>1200</v>
      </c>
      <c r="E5295" s="24">
        <v>10</v>
      </c>
      <c r="F5295" s="12">
        <v>6</v>
      </c>
      <c r="G5295" s="24">
        <v>11</v>
      </c>
      <c r="H5295" s="12">
        <v>6</v>
      </c>
      <c r="I5295" s="24">
        <v>5</v>
      </c>
      <c r="J5295" s="12">
        <v>5</v>
      </c>
      <c r="K5295" s="10">
        <v>-1.19999999999999</v>
      </c>
      <c r="L5295" s="10">
        <v>0.33571428571431</v>
      </c>
      <c r="M5295" s="14">
        <v>91.625722645431395</v>
      </c>
      <c r="N5295" s="29">
        <v>6.2861322715690393E-2</v>
      </c>
      <c r="O5295" s="15">
        <v>0</v>
      </c>
      <c r="P5295" s="16">
        <v>1</v>
      </c>
      <c r="Q5295" s="10">
        <v>2.15</v>
      </c>
      <c r="R5295" s="10">
        <v>2.8999999999999901</v>
      </c>
      <c r="T5295" s="6" t="s">
        <v>57</v>
      </c>
      <c r="U5295" s="6" t="s">
        <v>52</v>
      </c>
      <c r="V5295" s="18" t="str">
        <f>"" &amp; IF(AND(O5295&lt;=-1.5,NOT(ISBLANK(AF5295))),"Z","")</f>
        <v/>
      </c>
      <c r="W5295" s="18" t="str">
        <f t="shared" si="1052"/>
        <v/>
      </c>
      <c r="X5295" s="6"/>
      <c r="AB5295" s="18" t="str">
        <f t="shared" si="1053"/>
        <v/>
      </c>
      <c r="AC5295" s="18" t="str">
        <f t="shared" si="1054"/>
        <v>*</v>
      </c>
      <c r="AD5295" s="18" t="str">
        <f t="shared" si="1050"/>
        <v/>
      </c>
      <c r="AI5295" s="18" t="str">
        <f t="shared" si="1055"/>
        <v/>
      </c>
      <c r="AJ5295" s="18" t="str">
        <f t="shared" si="1056"/>
        <v/>
      </c>
      <c r="AK5295" s="18" t="str">
        <f t="shared" si="1057"/>
        <v/>
      </c>
      <c r="AP5295" s="6" t="s">
        <v>587</v>
      </c>
      <c r="AT5295" s="10">
        <v>62.750722645431402</v>
      </c>
      <c r="BC5295" s="10">
        <v>116</v>
      </c>
      <c r="BD5295" s="10">
        <v>1</v>
      </c>
    </row>
    <row r="5296" spans="1:56" ht="23.25" x14ac:dyDescent="0.25">
      <c r="A5296" s="6" t="s">
        <v>1760</v>
      </c>
      <c r="B5296" s="26" t="s">
        <v>212</v>
      </c>
      <c r="C5296" s="9" t="s">
        <v>423</v>
      </c>
      <c r="D5296" s="10">
        <v>1400</v>
      </c>
      <c r="E5296" s="11">
        <v>9</v>
      </c>
      <c r="F5296" s="12">
        <v>6</v>
      </c>
      <c r="G5296" s="11">
        <v>9</v>
      </c>
      <c r="H5296" s="12">
        <v>5</v>
      </c>
      <c r="I5296" s="11">
        <v>1</v>
      </c>
      <c r="J5296" s="12">
        <v>0</v>
      </c>
      <c r="K5296" s="10">
        <v>2.3999999999999799</v>
      </c>
      <c r="L5296" s="34">
        <v>1.1187500000000099</v>
      </c>
      <c r="M5296" s="14">
        <v>98.132146398493802</v>
      </c>
      <c r="N5296" s="14">
        <v>-0.93392680075311296</v>
      </c>
      <c r="O5296" s="15">
        <v>1</v>
      </c>
      <c r="P5296" s="16">
        <v>5</v>
      </c>
      <c r="Q5296" s="10">
        <v>-4.0500000000000096</v>
      </c>
      <c r="R5296" s="10">
        <v>-5.0000000000007802E-2</v>
      </c>
      <c r="S5296" s="10">
        <v>8</v>
      </c>
      <c r="T5296" s="6" t="s">
        <v>57</v>
      </c>
      <c r="U5296" s="6" t="s">
        <v>52</v>
      </c>
      <c r="V5296" s="18" t="str">
        <f>"*" &amp; IF(AND(O5296&lt;=-1.5,NOT(ISBLANK(AF5296))),"Z","")</f>
        <v>*</v>
      </c>
      <c r="W5296" s="19" t="str">
        <f t="shared" si="1052"/>
        <v/>
      </c>
      <c r="X5296" s="17" t="s">
        <v>193</v>
      </c>
      <c r="AA5296" s="20"/>
      <c r="AB5296" s="18" t="str">
        <f t="shared" si="1053"/>
        <v/>
      </c>
      <c r="AC5296" s="19" t="str">
        <f t="shared" si="1054"/>
        <v>*</v>
      </c>
      <c r="AD5296" s="18" t="str">
        <f t="shared" si="1050"/>
        <v>G</v>
      </c>
      <c r="AI5296" s="18" t="str">
        <f t="shared" si="1055"/>
        <v/>
      </c>
      <c r="AJ5296" s="18" t="str">
        <f t="shared" si="1056"/>
        <v/>
      </c>
      <c r="AK5296" s="18" t="str">
        <f t="shared" si="1057"/>
        <v/>
      </c>
      <c r="AP5296" s="6" t="s">
        <v>649</v>
      </c>
      <c r="AT5296" s="10">
        <v>69.132146398493802</v>
      </c>
      <c r="AU5296" s="21"/>
      <c r="BC5296" s="22">
        <v>116</v>
      </c>
      <c r="BD5296" s="10">
        <v>0</v>
      </c>
    </row>
    <row r="5297" spans="1:56" ht="23.25" x14ac:dyDescent="0.25">
      <c r="A5297" s="6" t="s">
        <v>1760</v>
      </c>
      <c r="B5297" s="26" t="s">
        <v>238</v>
      </c>
      <c r="C5297" s="9" t="s">
        <v>258</v>
      </c>
      <c r="D5297" s="10">
        <v>1400</v>
      </c>
      <c r="E5297" s="11">
        <v>13</v>
      </c>
      <c r="F5297" s="12">
        <v>7</v>
      </c>
      <c r="G5297" s="11">
        <v>12</v>
      </c>
      <c r="H5297" s="12">
        <v>6</v>
      </c>
      <c r="I5297" s="11">
        <v>10</v>
      </c>
      <c r="J5297" s="12">
        <v>6</v>
      </c>
      <c r="K5297" s="10">
        <v>-3.3500000000000099</v>
      </c>
      <c r="L5297" s="13">
        <v>-5.1999999999999797</v>
      </c>
      <c r="M5297" s="14">
        <v>83.160401744489704</v>
      </c>
      <c r="N5297" s="14">
        <v>-3.2197991277551798</v>
      </c>
      <c r="O5297" s="15">
        <v>1</v>
      </c>
      <c r="P5297" s="33">
        <v>-0.5</v>
      </c>
      <c r="Q5297" s="10">
        <v>2.9999999999999898</v>
      </c>
      <c r="R5297" s="13">
        <v>2.6</v>
      </c>
      <c r="S5297" s="10">
        <v>20</v>
      </c>
      <c r="T5297" s="6" t="s">
        <v>57</v>
      </c>
      <c r="U5297" s="6" t="s">
        <v>52</v>
      </c>
      <c r="V5297" s="18" t="str">
        <f>"" &amp; IF(AND(O5297&lt;=-1.5,NOT(ISBLANK(AF5297))),"Z","")</f>
        <v/>
      </c>
      <c r="W5297" s="18" t="str">
        <f t="shared" si="1052"/>
        <v/>
      </c>
      <c r="X5297" s="6"/>
      <c r="AB5297" s="18" t="str">
        <f t="shared" si="1053"/>
        <v/>
      </c>
      <c r="AC5297" s="18" t="str">
        <f t="shared" si="1054"/>
        <v/>
      </c>
      <c r="AD5297" s="18" t="str">
        <f t="shared" si="1050"/>
        <v/>
      </c>
      <c r="AI5297" s="18" t="str">
        <f t="shared" si="1055"/>
        <v/>
      </c>
      <c r="AJ5297" s="18" t="str">
        <f t="shared" si="1056"/>
        <v/>
      </c>
      <c r="AK5297" s="18" t="str">
        <f t="shared" si="1057"/>
        <v/>
      </c>
      <c r="AP5297" s="6" t="s">
        <v>785</v>
      </c>
      <c r="AT5297" s="10">
        <v>55.310401744489603</v>
      </c>
      <c r="BC5297" s="10">
        <v>123</v>
      </c>
      <c r="BD5297" s="10">
        <v>1</v>
      </c>
    </row>
    <row r="5298" spans="1:56" ht="23.25" x14ac:dyDescent="0.25">
      <c r="A5298" s="6" t="s">
        <v>1760</v>
      </c>
      <c r="B5298" s="23" t="s">
        <v>243</v>
      </c>
      <c r="C5298" s="9" t="s">
        <v>321</v>
      </c>
      <c r="D5298" s="10">
        <v>1400</v>
      </c>
      <c r="E5298" s="11">
        <v>5</v>
      </c>
      <c r="F5298" s="12">
        <v>4</v>
      </c>
      <c r="G5298" s="11">
        <v>5</v>
      </c>
      <c r="H5298" s="12">
        <v>2</v>
      </c>
      <c r="I5298" s="11">
        <v>4</v>
      </c>
      <c r="J5298" s="12">
        <v>2</v>
      </c>
      <c r="K5298" s="10">
        <v>0.35000000000000098</v>
      </c>
      <c r="L5298" s="13">
        <v>-0.36428571428569301</v>
      </c>
      <c r="M5298" s="14">
        <v>95.721559369048407</v>
      </c>
      <c r="N5298" s="14">
        <v>-0.489220315475833</v>
      </c>
      <c r="O5298" s="15">
        <v>2</v>
      </c>
      <c r="P5298" s="16">
        <v>0.25</v>
      </c>
      <c r="Q5298" s="10">
        <v>-2.9000000000000101</v>
      </c>
      <c r="R5298" s="13">
        <v>-2.75</v>
      </c>
      <c r="S5298" s="25">
        <v>106</v>
      </c>
      <c r="T5298" s="6" t="s">
        <v>51</v>
      </c>
      <c r="U5298" s="17" t="s">
        <v>25</v>
      </c>
      <c r="V5298" s="18" t="str">
        <f>"*" &amp; IF(AND(O5298&lt;=-1.5,NOT(ISBLANK(AF5298))),"Z","")</f>
        <v>*</v>
      </c>
      <c r="W5298" s="19" t="str">
        <f t="shared" si="1052"/>
        <v/>
      </c>
      <c r="X5298" s="17" t="s">
        <v>88</v>
      </c>
      <c r="AA5298" s="20"/>
      <c r="AB5298" s="18" t="str">
        <f t="shared" si="1053"/>
        <v>*</v>
      </c>
      <c r="AC5298" s="19" t="str">
        <f t="shared" si="1054"/>
        <v/>
      </c>
      <c r="AD5298" s="18" t="str">
        <f t="shared" si="1050"/>
        <v>GR</v>
      </c>
      <c r="AI5298" s="18" t="str">
        <f t="shared" si="1055"/>
        <v/>
      </c>
      <c r="AJ5298" s="18" t="str">
        <f t="shared" si="1056"/>
        <v/>
      </c>
      <c r="AK5298" s="18" t="str">
        <f t="shared" si="1057"/>
        <v/>
      </c>
      <c r="AP5298" s="6" t="s">
        <v>341</v>
      </c>
      <c r="AT5298" s="10">
        <v>70.521559369048305</v>
      </c>
      <c r="AU5298" s="21"/>
      <c r="BC5298" s="22">
        <v>121</v>
      </c>
      <c r="BD5298" s="10">
        <v>0</v>
      </c>
    </row>
    <row r="5299" spans="1:56" ht="23.25" x14ac:dyDescent="0.25">
      <c r="A5299" s="6" t="s">
        <v>1760</v>
      </c>
      <c r="B5299" s="26" t="s">
        <v>87</v>
      </c>
      <c r="C5299" s="9" t="s">
        <v>589</v>
      </c>
      <c r="D5299" s="10">
        <v>1400</v>
      </c>
      <c r="E5299" s="11">
        <v>4</v>
      </c>
      <c r="F5299" s="12">
        <v>2</v>
      </c>
      <c r="G5299" s="11">
        <v>3</v>
      </c>
      <c r="H5299" s="12">
        <v>1</v>
      </c>
      <c r="I5299" s="11">
        <v>5</v>
      </c>
      <c r="J5299" s="12">
        <v>3</v>
      </c>
      <c r="K5299" s="10">
        <v>0.15000000000000599</v>
      </c>
      <c r="L5299" s="10">
        <v>1.42857142857317E-2</v>
      </c>
      <c r="M5299" s="14">
        <v>95.990898283594106</v>
      </c>
      <c r="N5299" s="29">
        <v>0.54544914179700799</v>
      </c>
      <c r="O5299" s="15">
        <v>1</v>
      </c>
      <c r="P5299" s="33">
        <v>-2.5</v>
      </c>
      <c r="Q5299" s="10">
        <v>2.25</v>
      </c>
      <c r="R5299" s="10">
        <v>0.29999999999999399</v>
      </c>
      <c r="S5299" s="10">
        <v>21</v>
      </c>
      <c r="T5299" s="6" t="s">
        <v>54</v>
      </c>
      <c r="U5299" s="17" t="s">
        <v>25</v>
      </c>
      <c r="V5299" s="18" t="str">
        <f>"" &amp; IF(AND(O5299&lt;=-1.5,NOT(ISBLANK(AF5299))),"Z","")</f>
        <v/>
      </c>
      <c r="W5299" s="18" t="str">
        <f t="shared" si="1052"/>
        <v/>
      </c>
      <c r="X5299" s="6"/>
      <c r="AB5299" s="18" t="str">
        <f t="shared" si="1053"/>
        <v/>
      </c>
      <c r="AC5299" s="18" t="str">
        <f t="shared" si="1054"/>
        <v/>
      </c>
      <c r="AD5299" s="18" t="str">
        <f t="shared" si="1050"/>
        <v/>
      </c>
      <c r="AI5299" s="18" t="str">
        <f t="shared" si="1055"/>
        <v/>
      </c>
      <c r="AJ5299" s="18" t="str">
        <f t="shared" si="1056"/>
        <v/>
      </c>
      <c r="AK5299" s="18" t="str">
        <f t="shared" si="1057"/>
        <v/>
      </c>
      <c r="AP5299" s="6" t="s">
        <v>341</v>
      </c>
      <c r="AT5299" s="10">
        <v>67.715898283594001</v>
      </c>
      <c r="BC5299" s="10">
        <v>121</v>
      </c>
      <c r="BD5299" s="10">
        <v>0</v>
      </c>
    </row>
    <row r="5300" spans="1:56" ht="23.25" x14ac:dyDescent="0.25">
      <c r="A5300" s="6" t="s">
        <v>1760</v>
      </c>
      <c r="B5300" s="26" t="s">
        <v>200</v>
      </c>
      <c r="C5300" s="9" t="s">
        <v>589</v>
      </c>
      <c r="D5300" s="10">
        <v>1400</v>
      </c>
      <c r="E5300" s="24">
        <v>4</v>
      </c>
      <c r="F5300" s="12">
        <v>2</v>
      </c>
      <c r="G5300" s="24">
        <v>4</v>
      </c>
      <c r="H5300" s="12">
        <v>2</v>
      </c>
      <c r="I5300" s="24">
        <v>1</v>
      </c>
      <c r="J5300" s="12">
        <v>0</v>
      </c>
      <c r="K5300" s="10">
        <v>0.54999999999999705</v>
      </c>
      <c r="L5300" s="10">
        <v>0.89999999999998703</v>
      </c>
      <c r="M5300" s="29">
        <v>104.68158532200199</v>
      </c>
      <c r="N5300" s="29">
        <v>2.3407926610011001</v>
      </c>
      <c r="O5300" s="15">
        <v>1</v>
      </c>
      <c r="P5300" s="16">
        <v>1.5</v>
      </c>
      <c r="Q5300" s="10">
        <v>0.94999999999998896</v>
      </c>
      <c r="R5300" s="10">
        <v>2.15</v>
      </c>
      <c r="S5300" s="10">
        <v>27</v>
      </c>
      <c r="T5300" s="6" t="s">
        <v>65</v>
      </c>
      <c r="U5300" s="17" t="s">
        <v>25</v>
      </c>
      <c r="V5300" s="18" t="str">
        <f>"*" &amp; IF(AND(O5300&lt;=-1.5,NOT(ISBLANK(AF5300))),"Z","")</f>
        <v>*</v>
      </c>
      <c r="W5300" s="19" t="str">
        <f t="shared" si="1052"/>
        <v/>
      </c>
      <c r="X5300" s="17" t="s">
        <v>66</v>
      </c>
      <c r="AA5300" s="20"/>
      <c r="AB5300" s="18" t="str">
        <f t="shared" si="1053"/>
        <v/>
      </c>
      <c r="AC5300" s="19" t="str">
        <f t="shared" si="1054"/>
        <v/>
      </c>
      <c r="AD5300" s="19" t="str">
        <f t="shared" si="1050"/>
        <v>G</v>
      </c>
      <c r="AI5300" s="18" t="str">
        <f t="shared" si="1055"/>
        <v/>
      </c>
      <c r="AJ5300" s="18" t="str">
        <f t="shared" si="1056"/>
        <v/>
      </c>
      <c r="AK5300" s="18" t="str">
        <f t="shared" si="1057"/>
        <v/>
      </c>
      <c r="AP5300" s="6" t="s">
        <v>892</v>
      </c>
      <c r="AT5300" s="10">
        <v>75.681585322002206</v>
      </c>
      <c r="AU5300" s="21"/>
      <c r="BC5300" s="22">
        <v>121</v>
      </c>
      <c r="BD5300" s="10">
        <v>0</v>
      </c>
    </row>
    <row r="5301" spans="1:56" ht="23.25" x14ac:dyDescent="0.25">
      <c r="A5301" s="6" t="s">
        <v>1760</v>
      </c>
      <c r="B5301" s="38" t="s">
        <v>455</v>
      </c>
      <c r="C5301" s="9" t="s">
        <v>321</v>
      </c>
      <c r="D5301" s="10">
        <v>1400</v>
      </c>
      <c r="E5301" s="11">
        <v>5</v>
      </c>
      <c r="F5301" s="12">
        <v>4</v>
      </c>
      <c r="G5301" s="11">
        <v>4</v>
      </c>
      <c r="H5301" s="12">
        <v>2</v>
      </c>
      <c r="I5301" s="11">
        <v>2</v>
      </c>
      <c r="J5301" s="12">
        <v>2</v>
      </c>
      <c r="K5301" s="10">
        <v>3.7000000000000099</v>
      </c>
      <c r="L5301" s="10">
        <v>1.9357142857142899</v>
      </c>
      <c r="M5301" s="29">
        <v>100.03095084823801</v>
      </c>
      <c r="N5301" s="29">
        <v>1.46547542411902</v>
      </c>
      <c r="O5301" s="15">
        <v>2</v>
      </c>
      <c r="P5301" s="16">
        <v>0.5</v>
      </c>
      <c r="Q5301" s="10">
        <v>-0.54999999999999705</v>
      </c>
      <c r="R5301" s="10">
        <v>-0.19999999999999599</v>
      </c>
      <c r="S5301" s="25">
        <v>50</v>
      </c>
      <c r="T5301" s="6" t="s">
        <v>51</v>
      </c>
      <c r="U5301" s="6" t="s">
        <v>52</v>
      </c>
      <c r="V5301" s="18" t="str">
        <f>"" &amp; IF(AND(O5301&lt;=-1.5,NOT(ISBLANK(AF5301))),"Z","")</f>
        <v/>
      </c>
      <c r="W5301" s="19" t="str">
        <f t="shared" si="1052"/>
        <v/>
      </c>
      <c r="X5301" s="6"/>
      <c r="AA5301" s="20"/>
      <c r="AB5301" s="18" t="str">
        <f t="shared" si="1053"/>
        <v>*</v>
      </c>
      <c r="AC5301" s="19" t="str">
        <f t="shared" si="1054"/>
        <v/>
      </c>
      <c r="AD5301" s="19" t="str">
        <f t="shared" si="1050"/>
        <v>G</v>
      </c>
      <c r="AI5301" s="18" t="str">
        <f t="shared" si="1055"/>
        <v/>
      </c>
      <c r="AJ5301" s="18" t="str">
        <f t="shared" si="1056"/>
        <v/>
      </c>
      <c r="AK5301" s="18" t="str">
        <f t="shared" si="1057"/>
        <v/>
      </c>
      <c r="AP5301" s="6" t="s">
        <v>346</v>
      </c>
      <c r="AT5301" s="10">
        <v>75.305950848237998</v>
      </c>
      <c r="AU5301" s="21"/>
      <c r="BC5301" s="22">
        <v>126</v>
      </c>
      <c r="BD5301" s="10">
        <v>0</v>
      </c>
    </row>
    <row r="5302" spans="1:56" ht="23.25" x14ac:dyDescent="0.25">
      <c r="A5302" s="6" t="s">
        <v>1760</v>
      </c>
      <c r="B5302" s="26" t="s">
        <v>77</v>
      </c>
      <c r="C5302" s="9" t="s">
        <v>260</v>
      </c>
      <c r="D5302" s="10">
        <v>1400</v>
      </c>
      <c r="E5302" s="24">
        <v>9</v>
      </c>
      <c r="F5302" s="12">
        <v>4</v>
      </c>
      <c r="G5302" s="24">
        <v>8</v>
      </c>
      <c r="H5302" s="12">
        <v>4</v>
      </c>
      <c r="I5302" s="24">
        <v>5</v>
      </c>
      <c r="J5302" s="12">
        <v>2</v>
      </c>
      <c r="K5302" s="10">
        <v>3.69999999999997</v>
      </c>
      <c r="L5302" s="34">
        <v>4.09374999999996</v>
      </c>
      <c r="M5302" s="14">
        <v>98.663491156811702</v>
      </c>
      <c r="N5302" s="29">
        <v>1.08174557840591</v>
      </c>
      <c r="O5302" s="15">
        <v>0</v>
      </c>
      <c r="P5302" s="16">
        <v>2.25</v>
      </c>
      <c r="Q5302" s="10">
        <v>-2.5</v>
      </c>
      <c r="R5302" s="10">
        <v>-0.64999999999999503</v>
      </c>
      <c r="S5302" s="10">
        <v>21</v>
      </c>
      <c r="T5302" s="6" t="s">
        <v>57</v>
      </c>
      <c r="U5302" s="6" t="s">
        <v>52</v>
      </c>
      <c r="V5302" s="18" t="str">
        <f>"" &amp; IF(AND(O5302&lt;=-1.5,NOT(ISBLANK(AF5302))),"Z","")</f>
        <v/>
      </c>
      <c r="W5302" s="19" t="str">
        <f t="shared" si="1052"/>
        <v/>
      </c>
      <c r="X5302" s="6"/>
      <c r="AA5302" s="20"/>
      <c r="AB5302" s="18" t="str">
        <f t="shared" si="1053"/>
        <v/>
      </c>
      <c r="AC5302" s="19" t="str">
        <f t="shared" si="1054"/>
        <v/>
      </c>
      <c r="AD5302" s="18" t="str">
        <f t="shared" si="1050"/>
        <v>GR</v>
      </c>
      <c r="AI5302" s="18" t="str">
        <f t="shared" si="1055"/>
        <v/>
      </c>
      <c r="AJ5302" s="18" t="str">
        <f t="shared" si="1056"/>
        <v/>
      </c>
      <c r="AK5302" s="18" t="str">
        <f t="shared" si="1057"/>
        <v/>
      </c>
      <c r="AP5302" s="6" t="s">
        <v>649</v>
      </c>
      <c r="AT5302" s="10">
        <v>74.788491156811801</v>
      </c>
      <c r="AU5302" s="21"/>
      <c r="BC5302" s="22">
        <v>126</v>
      </c>
      <c r="BD5302" s="10">
        <v>0</v>
      </c>
    </row>
    <row r="5303" spans="1:56" ht="23.25" x14ac:dyDescent="0.25">
      <c r="A5303" s="6" t="s">
        <v>1760</v>
      </c>
      <c r="B5303" s="38" t="s">
        <v>137</v>
      </c>
      <c r="C5303" s="9" t="s">
        <v>258</v>
      </c>
      <c r="D5303" s="10">
        <v>1400</v>
      </c>
      <c r="E5303" s="11">
        <v>5</v>
      </c>
      <c r="F5303" s="12">
        <v>2</v>
      </c>
      <c r="G5303" s="11">
        <v>4</v>
      </c>
      <c r="H5303" s="12">
        <v>2</v>
      </c>
      <c r="I5303" s="11">
        <v>9</v>
      </c>
      <c r="J5303" s="12">
        <v>4</v>
      </c>
      <c r="K5303" s="10">
        <v>1.2000000000000099</v>
      </c>
      <c r="L5303" s="34">
        <v>2.1666666666666798</v>
      </c>
      <c r="M5303" s="14">
        <v>95.970709882633798</v>
      </c>
      <c r="N5303" s="29">
        <v>1.0353549413169101</v>
      </c>
      <c r="O5303" s="15">
        <v>0</v>
      </c>
      <c r="P5303" s="33">
        <v>-2</v>
      </c>
      <c r="Q5303" s="10">
        <v>-0.70000000000000295</v>
      </c>
      <c r="R5303" s="10">
        <v>-2.3500000000000099</v>
      </c>
      <c r="S5303" s="25">
        <v>49</v>
      </c>
      <c r="T5303" s="6" t="s">
        <v>65</v>
      </c>
      <c r="U5303" s="17" t="s">
        <v>25</v>
      </c>
      <c r="V5303" s="18" t="str">
        <f>"" &amp; IF(AND(O5303&lt;=-1.5,NOT(ISBLANK(AF5303))),"Z","")</f>
        <v/>
      </c>
      <c r="W5303" s="19" t="str">
        <f t="shared" si="1052"/>
        <v/>
      </c>
      <c r="X5303" s="6"/>
      <c r="Y5303" s="18" t="str">
        <f>IF(AND(ISNUMBER(AS5303),VALUE(AS5303)&gt;2),IF(LEN(AF5303)&gt;0,"***","**"),"*")</f>
        <v>*</v>
      </c>
      <c r="AA5303" s="20"/>
      <c r="AB5303" s="18" t="str">
        <f t="shared" si="1053"/>
        <v/>
      </c>
      <c r="AC5303" s="19" t="str">
        <f t="shared" si="1054"/>
        <v/>
      </c>
      <c r="AD5303" s="6" t="s">
        <v>24</v>
      </c>
      <c r="AI5303" s="18" t="str">
        <f t="shared" si="1055"/>
        <v/>
      </c>
      <c r="AJ5303" s="18" t="str">
        <f t="shared" si="1056"/>
        <v/>
      </c>
      <c r="AK5303" s="18" t="str">
        <f t="shared" si="1057"/>
        <v/>
      </c>
      <c r="AP5303" s="6" t="s">
        <v>341</v>
      </c>
      <c r="AT5303" s="10">
        <v>70.445709882633807</v>
      </c>
      <c r="AU5303" s="21"/>
      <c r="BC5303" s="22">
        <v>127</v>
      </c>
      <c r="BD5303" s="10">
        <v>0</v>
      </c>
    </row>
    <row r="5304" spans="1:56" ht="23.25" x14ac:dyDescent="0.25">
      <c r="A5304" s="6" t="s">
        <v>1761</v>
      </c>
      <c r="B5304" s="6" t="s">
        <v>180</v>
      </c>
      <c r="C5304" s="39" t="s">
        <v>232</v>
      </c>
      <c r="D5304" s="10">
        <v>1200</v>
      </c>
      <c r="E5304" s="24">
        <v>7</v>
      </c>
      <c r="F5304" s="12">
        <v>4</v>
      </c>
      <c r="G5304" s="24">
        <v>7</v>
      </c>
      <c r="H5304" s="12">
        <v>4</v>
      </c>
      <c r="I5304" s="24">
        <v>10</v>
      </c>
      <c r="J5304" s="12">
        <v>6</v>
      </c>
      <c r="K5304" s="10">
        <v>1.7</v>
      </c>
      <c r="L5304" s="13">
        <v>-0.750000000000002</v>
      </c>
      <c r="M5304" s="14">
        <v>88.680727269402396</v>
      </c>
      <c r="N5304" s="14">
        <v>-0.50963636529878897</v>
      </c>
      <c r="O5304" s="15">
        <v>0</v>
      </c>
      <c r="P5304" s="33">
        <v>-2.5</v>
      </c>
      <c r="Q5304" s="10">
        <v>-1.6499999999999899</v>
      </c>
      <c r="R5304" s="13">
        <v>-3.5999999999999899</v>
      </c>
      <c r="T5304" s="6" t="s">
        <v>111</v>
      </c>
      <c r="U5304" s="6" t="s">
        <v>52</v>
      </c>
      <c r="V5304" s="18" t="str">
        <f>"" &amp; IF(AND(O5304&lt;=-1.5,NOT(ISBLANK(AF5304))),"Z","")</f>
        <v/>
      </c>
      <c r="W5304" s="18" t="str">
        <f t="shared" si="1052"/>
        <v/>
      </c>
      <c r="X5304" s="6"/>
      <c r="AB5304" s="18" t="str">
        <f t="shared" si="1053"/>
        <v/>
      </c>
      <c r="AC5304" s="18" t="str">
        <f t="shared" si="1054"/>
        <v/>
      </c>
      <c r="AD5304" s="18" t="str">
        <f t="shared" ref="AD5304:AD5335" si="1058">IF(AND(OR(I5304=1,I5304=2,I5304=3,I5304=4),M5304&gt;=97.5),"G",IF(OR(AND(J5304&lt;=3,I5304&lt;8,P5304&gt;-1.6,M5304&gt;=95,M5304&lt;300),AND(OR(I5304=1,I5304=2,I5304=3),M5304&lt;97.5)),"GR",""))</f>
        <v/>
      </c>
      <c r="AI5304" s="18" t="str">
        <f t="shared" si="1055"/>
        <v/>
      </c>
      <c r="AJ5304" s="18" t="str">
        <f t="shared" si="1056"/>
        <v/>
      </c>
      <c r="AK5304" s="18" t="str">
        <f t="shared" si="1057"/>
        <v/>
      </c>
      <c r="AP5304" s="6" t="s">
        <v>703</v>
      </c>
      <c r="AT5304" s="10">
        <v>65.230727269402394</v>
      </c>
      <c r="BC5304" s="10">
        <v>127</v>
      </c>
      <c r="BD5304" s="10">
        <v>0</v>
      </c>
    </row>
    <row r="5305" spans="1:56" ht="23.25" x14ac:dyDescent="0.25">
      <c r="A5305" s="6" t="s">
        <v>1761</v>
      </c>
      <c r="B5305" s="26" t="s">
        <v>627</v>
      </c>
      <c r="C5305" s="39" t="s">
        <v>232</v>
      </c>
      <c r="D5305" s="10">
        <v>1200</v>
      </c>
      <c r="E5305" s="24">
        <v>4</v>
      </c>
      <c r="F5305" s="12">
        <v>3</v>
      </c>
      <c r="G5305" s="24">
        <v>4</v>
      </c>
      <c r="H5305" s="12">
        <v>5</v>
      </c>
      <c r="I5305" s="24">
        <v>11</v>
      </c>
      <c r="J5305" s="12">
        <v>10</v>
      </c>
      <c r="K5305" s="10">
        <v>2.0999999999999899</v>
      </c>
      <c r="L5305" s="15">
        <v>4.0999999999999703</v>
      </c>
      <c r="M5305" s="14">
        <v>90.225060050257895</v>
      </c>
      <c r="N5305" s="29">
        <v>3.1625300251289401</v>
      </c>
      <c r="O5305" s="15">
        <v>-2</v>
      </c>
      <c r="P5305" s="33">
        <v>-5.25</v>
      </c>
      <c r="Q5305" s="10">
        <v>-4.3</v>
      </c>
      <c r="R5305" s="13">
        <v>-8.5500000000000007</v>
      </c>
      <c r="S5305" s="10">
        <v>28</v>
      </c>
      <c r="T5305" s="6" t="s">
        <v>247</v>
      </c>
      <c r="U5305" s="6" t="s">
        <v>52</v>
      </c>
      <c r="V5305" s="18" t="str">
        <f>"*" &amp; IF(AND(O5305&lt;=-1.5,NOT(ISBLANK(AF5305))),"Z","")</f>
        <v>*</v>
      </c>
      <c r="W5305" s="18" t="str">
        <f t="shared" si="1052"/>
        <v/>
      </c>
      <c r="X5305" s="6"/>
      <c r="AB5305" s="18" t="str">
        <f t="shared" si="1053"/>
        <v/>
      </c>
      <c r="AC5305" s="18" t="str">
        <f t="shared" si="1054"/>
        <v/>
      </c>
      <c r="AD5305" s="18" t="str">
        <f t="shared" si="1058"/>
        <v/>
      </c>
      <c r="AI5305" s="18" t="str">
        <f t="shared" si="1055"/>
        <v/>
      </c>
      <c r="AJ5305" s="18" t="str">
        <f t="shared" si="1056"/>
        <v/>
      </c>
      <c r="AK5305" s="18" t="str">
        <f t="shared" si="1057"/>
        <v/>
      </c>
      <c r="AP5305" s="6" t="s">
        <v>703</v>
      </c>
      <c r="AT5305" s="10">
        <v>67.825060050257903</v>
      </c>
      <c r="BC5305" s="10">
        <v>129</v>
      </c>
      <c r="BD5305" s="10">
        <v>-2</v>
      </c>
    </row>
    <row r="5306" spans="1:56" ht="23.25" x14ac:dyDescent="0.25">
      <c r="A5306" s="6" t="s">
        <v>1761</v>
      </c>
      <c r="B5306" s="26" t="s">
        <v>117</v>
      </c>
      <c r="C5306" s="9" t="s">
        <v>260</v>
      </c>
      <c r="D5306" s="10">
        <v>1400</v>
      </c>
      <c r="E5306" s="24">
        <v>8</v>
      </c>
      <c r="F5306" s="12">
        <v>4</v>
      </c>
      <c r="G5306" s="24">
        <v>8</v>
      </c>
      <c r="H5306" s="12">
        <v>5</v>
      </c>
      <c r="I5306" s="24">
        <v>10</v>
      </c>
      <c r="J5306" s="12">
        <v>8</v>
      </c>
      <c r="K5306" s="10">
        <v>-1.49999999999999</v>
      </c>
      <c r="L5306" s="10">
        <v>-0.16666666666663901</v>
      </c>
      <c r="M5306" s="14">
        <v>86.706190704640306</v>
      </c>
      <c r="N5306" s="14">
        <v>-0.24690464767985501</v>
      </c>
      <c r="O5306" s="15">
        <v>-2</v>
      </c>
      <c r="P5306" s="33">
        <v>-2.75</v>
      </c>
      <c r="Q5306" s="10">
        <v>1.85</v>
      </c>
      <c r="R5306" s="10">
        <v>-0.35000000000000098</v>
      </c>
      <c r="S5306" s="10">
        <v>18</v>
      </c>
      <c r="T5306" s="6" t="s">
        <v>57</v>
      </c>
      <c r="U5306" s="6" t="s">
        <v>52</v>
      </c>
      <c r="V5306" s="18" t="str">
        <f>"" &amp; IF(AND(O5306&lt;=-1.5,NOT(ISBLANK(AF5306))),"Z","")</f>
        <v/>
      </c>
      <c r="W5306" s="18" t="str">
        <f t="shared" si="1052"/>
        <v/>
      </c>
      <c r="X5306" s="6"/>
      <c r="AB5306" s="18" t="str">
        <f t="shared" si="1053"/>
        <v/>
      </c>
      <c r="AC5306" s="18" t="str">
        <f t="shared" si="1054"/>
        <v/>
      </c>
      <c r="AD5306" s="18" t="str">
        <f t="shared" si="1058"/>
        <v/>
      </c>
      <c r="AI5306" s="18" t="str">
        <f t="shared" si="1055"/>
        <v/>
      </c>
      <c r="AJ5306" s="18" t="str">
        <f t="shared" si="1056"/>
        <v/>
      </c>
      <c r="AK5306" s="18" t="str">
        <f t="shared" si="1057"/>
        <v/>
      </c>
      <c r="AP5306" s="6" t="s">
        <v>564</v>
      </c>
      <c r="AT5306" s="10">
        <v>62.006190704640296</v>
      </c>
      <c r="BC5306" s="10">
        <v>126</v>
      </c>
      <c r="BD5306" s="10">
        <v>0</v>
      </c>
    </row>
    <row r="5307" spans="1:56" ht="23.25" x14ac:dyDescent="0.25">
      <c r="A5307" s="6" t="s">
        <v>1761</v>
      </c>
      <c r="B5307" s="26" t="s">
        <v>213</v>
      </c>
      <c r="C5307" s="9" t="s">
        <v>423</v>
      </c>
      <c r="D5307" s="10">
        <v>1400</v>
      </c>
      <c r="E5307" s="11">
        <v>4</v>
      </c>
      <c r="F5307" s="12">
        <v>2</v>
      </c>
      <c r="G5307" s="11">
        <v>4</v>
      </c>
      <c r="H5307" s="12">
        <v>2</v>
      </c>
      <c r="I5307" s="11">
        <v>10</v>
      </c>
      <c r="J5307" s="12">
        <v>14</v>
      </c>
      <c r="K5307" s="10">
        <v>-2.0499999999999798</v>
      </c>
      <c r="L5307" s="15">
        <v>0.90714285714288001</v>
      </c>
      <c r="M5307" s="14">
        <v>81.505005443261595</v>
      </c>
      <c r="N5307" s="29">
        <v>1.50250272163078</v>
      </c>
      <c r="O5307" s="15">
        <v>0</v>
      </c>
      <c r="P5307" s="33">
        <v>-11.5</v>
      </c>
      <c r="Q5307" s="10">
        <v>-2.25</v>
      </c>
      <c r="R5307" s="13">
        <v>-11.4</v>
      </c>
      <c r="S5307" s="10">
        <v>20</v>
      </c>
      <c r="T5307" s="6" t="s">
        <v>65</v>
      </c>
      <c r="U5307" s="17" t="s">
        <v>25</v>
      </c>
      <c r="V5307" s="18" t="str">
        <f>"" &amp; IF(AND(O5307&lt;=-1.5,NOT(ISBLANK(AF5307))),"Z","")</f>
        <v/>
      </c>
      <c r="W5307" s="18" t="str">
        <f t="shared" si="1052"/>
        <v/>
      </c>
      <c r="X5307" s="6"/>
      <c r="AB5307" s="18" t="str">
        <f t="shared" si="1053"/>
        <v/>
      </c>
      <c r="AC5307" s="18" t="str">
        <f t="shared" si="1054"/>
        <v/>
      </c>
      <c r="AD5307" s="18" t="str">
        <f t="shared" si="1058"/>
        <v/>
      </c>
      <c r="AI5307" s="18" t="str">
        <f t="shared" si="1055"/>
        <v/>
      </c>
      <c r="AJ5307" s="18" t="str">
        <f t="shared" si="1056"/>
        <v/>
      </c>
      <c r="AK5307" s="18" t="str">
        <f t="shared" si="1057"/>
        <v/>
      </c>
      <c r="AP5307" s="6" t="s">
        <v>1756</v>
      </c>
      <c r="AT5307" s="10">
        <v>56.255005443261602</v>
      </c>
      <c r="BC5307" s="10">
        <v>124</v>
      </c>
      <c r="BD5307" s="10">
        <v>-2</v>
      </c>
    </row>
    <row r="5308" spans="1:56" ht="23.25" x14ac:dyDescent="0.25">
      <c r="A5308" s="6" t="s">
        <v>1761</v>
      </c>
      <c r="B5308" s="26" t="s">
        <v>275</v>
      </c>
      <c r="C5308" s="9" t="s">
        <v>258</v>
      </c>
      <c r="D5308" s="10">
        <v>1400</v>
      </c>
      <c r="E5308" s="24">
        <v>3</v>
      </c>
      <c r="F5308" s="12">
        <v>2</v>
      </c>
      <c r="G5308" s="24">
        <v>3</v>
      </c>
      <c r="H5308" s="12">
        <v>2</v>
      </c>
      <c r="I5308" s="24">
        <v>7</v>
      </c>
      <c r="J5308" s="12">
        <v>6</v>
      </c>
      <c r="K5308" s="10">
        <v>3.55</v>
      </c>
      <c r="L5308" s="15">
        <v>1.3500000000000201</v>
      </c>
      <c r="M5308" s="14">
        <v>94.228606855543305</v>
      </c>
      <c r="N5308" s="29">
        <v>1.56430342777156</v>
      </c>
      <c r="O5308" s="15">
        <v>0</v>
      </c>
      <c r="P5308" s="33">
        <v>-3.5</v>
      </c>
      <c r="Q5308" s="10">
        <v>0.64999999999999503</v>
      </c>
      <c r="R5308" s="13">
        <v>-2.2000000000000099</v>
      </c>
      <c r="S5308" s="10">
        <v>21</v>
      </c>
      <c r="T5308" s="30" t="s">
        <v>72</v>
      </c>
      <c r="U5308" s="17" t="s">
        <v>25</v>
      </c>
      <c r="V5308" s="18" t="str">
        <f>"*" &amp; IF(AND(O5308&lt;=-1.5,NOT(ISBLANK(AF5308))),"Z","")</f>
        <v>*</v>
      </c>
      <c r="W5308" s="18" t="str">
        <f t="shared" si="1052"/>
        <v/>
      </c>
      <c r="X5308" s="6"/>
      <c r="AB5308" s="18" t="str">
        <f t="shared" si="1053"/>
        <v/>
      </c>
      <c r="AC5308" s="18" t="str">
        <f t="shared" si="1054"/>
        <v/>
      </c>
      <c r="AD5308" s="18" t="str">
        <f t="shared" si="1058"/>
        <v/>
      </c>
      <c r="AI5308" s="18" t="str">
        <f t="shared" si="1055"/>
        <v/>
      </c>
      <c r="AJ5308" s="18" t="str">
        <f t="shared" si="1056"/>
        <v/>
      </c>
      <c r="AK5308" s="18" t="str">
        <f t="shared" si="1057"/>
        <v/>
      </c>
      <c r="AP5308" s="6" t="s">
        <v>533</v>
      </c>
      <c r="AT5308" s="10">
        <v>65.878606855543097</v>
      </c>
      <c r="BC5308" s="10">
        <v>122</v>
      </c>
      <c r="BD5308" s="10">
        <v>0</v>
      </c>
    </row>
    <row r="5309" spans="1:56" ht="23.25" x14ac:dyDescent="0.25">
      <c r="A5309" s="6" t="s">
        <v>1761</v>
      </c>
      <c r="B5309" s="23" t="s">
        <v>324</v>
      </c>
      <c r="C5309" s="9" t="s">
        <v>258</v>
      </c>
      <c r="D5309" s="10">
        <v>1200</v>
      </c>
      <c r="E5309" s="11">
        <v>7</v>
      </c>
      <c r="F5309" s="12">
        <v>4</v>
      </c>
      <c r="G5309" s="11">
        <v>7</v>
      </c>
      <c r="H5309" s="12">
        <v>4</v>
      </c>
      <c r="I5309" s="11">
        <v>4</v>
      </c>
      <c r="J5309" s="12">
        <v>2</v>
      </c>
      <c r="K5309" s="10">
        <v>-0.70000000000000295</v>
      </c>
      <c r="L5309" s="34">
        <v>2.5250000000000101</v>
      </c>
      <c r="M5309" s="14">
        <v>98.2886190784657</v>
      </c>
      <c r="N5309" s="29">
        <v>0.64430953923284995</v>
      </c>
      <c r="O5309" s="15">
        <v>0</v>
      </c>
      <c r="P5309" s="16">
        <v>2.5</v>
      </c>
      <c r="Q5309" s="10">
        <v>-0.200000000000014</v>
      </c>
      <c r="R5309" s="10">
        <v>1.9</v>
      </c>
      <c r="S5309" s="25">
        <v>84</v>
      </c>
      <c r="T5309" s="6" t="s">
        <v>111</v>
      </c>
      <c r="U5309" s="6" t="s">
        <v>52</v>
      </c>
      <c r="V5309" s="18" t="str">
        <f>"" &amp; IF(AND(O5309&lt;=-1.5,NOT(ISBLANK(AF5309))),"Z","")</f>
        <v/>
      </c>
      <c r="W5309" s="19" t="str">
        <f t="shared" si="1052"/>
        <v/>
      </c>
      <c r="X5309" s="6"/>
      <c r="AA5309" s="20"/>
      <c r="AB5309" s="18" t="str">
        <f t="shared" si="1053"/>
        <v/>
      </c>
      <c r="AC5309" s="19" t="str">
        <f t="shared" si="1054"/>
        <v/>
      </c>
      <c r="AD5309" s="18" t="str">
        <f t="shared" si="1058"/>
        <v>G</v>
      </c>
      <c r="AI5309" s="18" t="str">
        <f t="shared" si="1055"/>
        <v/>
      </c>
      <c r="AJ5309" s="18" t="str">
        <f t="shared" si="1056"/>
        <v/>
      </c>
      <c r="AK5309" s="18" t="str">
        <f t="shared" si="1057"/>
        <v/>
      </c>
      <c r="AP5309" s="6" t="s">
        <v>416</v>
      </c>
      <c r="AT5309" s="10">
        <v>72.7886190784657</v>
      </c>
      <c r="AU5309" s="21"/>
      <c r="BC5309" s="22">
        <v>118</v>
      </c>
      <c r="BD5309" s="10">
        <v>0</v>
      </c>
    </row>
    <row r="5310" spans="1:56" ht="23.25" x14ac:dyDescent="0.25">
      <c r="A5310" s="6" t="s">
        <v>1761</v>
      </c>
      <c r="B5310" s="26" t="s">
        <v>71</v>
      </c>
      <c r="C5310" s="9" t="s">
        <v>321</v>
      </c>
      <c r="D5310" s="10">
        <v>1400</v>
      </c>
      <c r="E5310" s="11">
        <v>3</v>
      </c>
      <c r="F5310" s="12">
        <v>2</v>
      </c>
      <c r="G5310" s="11">
        <v>3</v>
      </c>
      <c r="H5310" s="12">
        <v>1</v>
      </c>
      <c r="I5310" s="11">
        <v>1</v>
      </c>
      <c r="J5310" s="12">
        <v>0</v>
      </c>
      <c r="K5310" s="10">
        <v>-1.7000000000000199</v>
      </c>
      <c r="L5310" s="10">
        <v>-0.76428571428573</v>
      </c>
      <c r="M5310" s="29">
        <v>102.310492965495</v>
      </c>
      <c r="N5310" s="29">
        <v>1.1552464827473601</v>
      </c>
      <c r="O5310" s="15">
        <v>0</v>
      </c>
      <c r="P5310" s="16">
        <v>1.25</v>
      </c>
      <c r="Q5310" s="10">
        <v>3.05</v>
      </c>
      <c r="R5310" s="10">
        <v>4.0499999999999901</v>
      </c>
      <c r="S5310" s="10">
        <v>22</v>
      </c>
      <c r="T5310" s="30" t="s">
        <v>72</v>
      </c>
      <c r="U5310" s="17" t="s">
        <v>25</v>
      </c>
      <c r="V5310" s="18" t="str">
        <f>"*" &amp; IF(AND(O5310&lt;=-1.5,NOT(ISBLANK(AF5310))),"Z","")</f>
        <v>*</v>
      </c>
      <c r="W5310" s="19" t="str">
        <f t="shared" si="1052"/>
        <v/>
      </c>
      <c r="X5310" s="17" t="s">
        <v>66</v>
      </c>
      <c r="AA5310" s="20"/>
      <c r="AB5310" s="18" t="str">
        <f t="shared" si="1053"/>
        <v/>
      </c>
      <c r="AC5310" s="19" t="str">
        <f t="shared" si="1054"/>
        <v/>
      </c>
      <c r="AD5310" s="19" t="str">
        <f t="shared" si="1058"/>
        <v>G</v>
      </c>
      <c r="AI5310" s="18" t="str">
        <f t="shared" si="1055"/>
        <v/>
      </c>
      <c r="AJ5310" s="18" t="str">
        <f t="shared" si="1056"/>
        <v/>
      </c>
      <c r="AK5310" s="18" t="str">
        <f t="shared" si="1057"/>
        <v/>
      </c>
      <c r="AP5310" s="6" t="s">
        <v>271</v>
      </c>
      <c r="AT5310" s="10">
        <v>73.310492965494703</v>
      </c>
      <c r="AU5310" s="21"/>
      <c r="BC5310" s="22">
        <v>117</v>
      </c>
      <c r="BD5310" s="28">
        <v>1</v>
      </c>
    </row>
    <row r="5311" spans="1:56" ht="23.25" x14ac:dyDescent="0.25">
      <c r="A5311" s="6" t="s">
        <v>1761</v>
      </c>
      <c r="B5311" s="26" t="s">
        <v>49</v>
      </c>
      <c r="C5311" s="9" t="s">
        <v>321</v>
      </c>
      <c r="D5311" s="10">
        <v>1400</v>
      </c>
      <c r="E5311" s="24">
        <v>4</v>
      </c>
      <c r="F5311" s="12">
        <v>1</v>
      </c>
      <c r="G5311" s="24">
        <v>1</v>
      </c>
      <c r="H5311" s="12">
        <v>0</v>
      </c>
      <c r="I5311" s="24">
        <v>2</v>
      </c>
      <c r="J5311" s="12">
        <v>0</v>
      </c>
      <c r="K5311" s="10">
        <v>2.0499999999999798</v>
      </c>
      <c r="L5311" s="34">
        <v>0.96874999999998002</v>
      </c>
      <c r="M5311" s="14">
        <v>96.119298188341105</v>
      </c>
      <c r="N5311" s="14">
        <v>-1.7403509058294699</v>
      </c>
      <c r="O5311" s="15">
        <v>1</v>
      </c>
      <c r="P5311" s="33">
        <v>-0.1</v>
      </c>
      <c r="Q5311" s="10">
        <v>-0.50000000000000699</v>
      </c>
      <c r="R5311" s="10">
        <v>-0.70000000000000295</v>
      </c>
      <c r="S5311" s="10">
        <v>28</v>
      </c>
      <c r="T5311" s="6" t="s">
        <v>72</v>
      </c>
      <c r="U5311" s="17" t="s">
        <v>25</v>
      </c>
      <c r="V5311" s="18" t="str">
        <f>"" &amp; IF(AND(O5311&lt;=-1.5,NOT(ISBLANK(AF5311))),"Z","")</f>
        <v/>
      </c>
      <c r="W5311" s="19" t="str">
        <f t="shared" si="1052"/>
        <v/>
      </c>
      <c r="X5311" s="17" t="s">
        <v>193</v>
      </c>
      <c r="AA5311" s="20"/>
      <c r="AB5311" s="18" t="str">
        <f t="shared" si="1053"/>
        <v/>
      </c>
      <c r="AC5311" s="19" t="str">
        <f t="shared" si="1054"/>
        <v/>
      </c>
      <c r="AD5311" s="18" t="str">
        <f t="shared" si="1058"/>
        <v>GR</v>
      </c>
      <c r="AI5311" s="18" t="str">
        <f t="shared" si="1055"/>
        <v/>
      </c>
      <c r="AJ5311" s="18" t="str">
        <f t="shared" si="1056"/>
        <v/>
      </c>
      <c r="AK5311" s="18" t="str">
        <f t="shared" si="1057"/>
        <v/>
      </c>
      <c r="AP5311" s="6" t="s">
        <v>497</v>
      </c>
      <c r="AT5311" s="10">
        <v>70.869298188341006</v>
      </c>
      <c r="AU5311" s="21"/>
      <c r="BC5311" s="22">
        <v>124</v>
      </c>
      <c r="BD5311" s="10">
        <v>0</v>
      </c>
    </row>
    <row r="5312" spans="1:56" ht="23.25" x14ac:dyDescent="0.25">
      <c r="A5312" s="6" t="s">
        <v>1761</v>
      </c>
      <c r="B5312" s="2" t="s">
        <v>254</v>
      </c>
      <c r="C5312" s="9" t="s">
        <v>589</v>
      </c>
      <c r="D5312" s="10">
        <v>1400</v>
      </c>
      <c r="E5312" s="11">
        <v>2</v>
      </c>
      <c r="F5312" s="12">
        <v>0</v>
      </c>
      <c r="G5312" s="11">
        <v>2</v>
      </c>
      <c r="H5312" s="12">
        <v>0</v>
      </c>
      <c r="I5312" s="11">
        <v>12</v>
      </c>
      <c r="J5312" s="12">
        <v>9</v>
      </c>
      <c r="K5312" s="10">
        <v>0.89999999999999902</v>
      </c>
      <c r="L5312" s="15">
        <v>-0.53125000000001399</v>
      </c>
      <c r="M5312" s="36">
        <v>86.906650542608602</v>
      </c>
      <c r="N5312" s="36">
        <v>0.70332527130432299</v>
      </c>
      <c r="O5312" s="15">
        <v>0</v>
      </c>
      <c r="P5312" s="34">
        <v>-8.5</v>
      </c>
      <c r="Q5312" s="10">
        <v>1.19999999999999</v>
      </c>
      <c r="R5312" s="13">
        <v>-5.65</v>
      </c>
      <c r="S5312" s="25">
        <v>35</v>
      </c>
      <c r="T5312" s="30" t="s">
        <v>61</v>
      </c>
      <c r="U5312" s="17" t="s">
        <v>25</v>
      </c>
      <c r="V5312" s="18" t="str">
        <f>"" &amp; IF(AND(O5312&lt;=-1.5,NOT(ISBLANK(AF5312))),"Z","")</f>
        <v/>
      </c>
      <c r="W5312" s="18" t="str">
        <f t="shared" si="1052"/>
        <v/>
      </c>
      <c r="X5312" s="6"/>
      <c r="AB5312" s="18" t="str">
        <f t="shared" si="1053"/>
        <v/>
      </c>
      <c r="AC5312" s="18" t="str">
        <f t="shared" si="1054"/>
        <v/>
      </c>
      <c r="AD5312" s="18" t="str">
        <f t="shared" si="1058"/>
        <v/>
      </c>
      <c r="AI5312" s="18" t="str">
        <f t="shared" si="1055"/>
        <v/>
      </c>
      <c r="AJ5312" s="18" t="str">
        <f t="shared" si="1056"/>
        <v/>
      </c>
      <c r="AK5312" s="18" t="str">
        <f t="shared" si="1057"/>
        <v/>
      </c>
      <c r="AP5312" s="6" t="s">
        <v>853</v>
      </c>
      <c r="AT5312" s="10">
        <v>60.906650542608602</v>
      </c>
      <c r="BC5312" s="10">
        <v>128</v>
      </c>
      <c r="BD5312" s="10">
        <v>-1</v>
      </c>
    </row>
    <row r="5313" spans="1:56" ht="23.25" x14ac:dyDescent="0.25">
      <c r="A5313" s="6" t="s">
        <v>1761</v>
      </c>
      <c r="B5313" s="26" t="s">
        <v>168</v>
      </c>
      <c r="C5313" s="9" t="s">
        <v>423</v>
      </c>
      <c r="D5313" s="10">
        <v>1400</v>
      </c>
      <c r="E5313" s="24">
        <v>8</v>
      </c>
      <c r="F5313" s="12">
        <v>6</v>
      </c>
      <c r="G5313" s="24">
        <v>6</v>
      </c>
      <c r="H5313" s="12">
        <v>4</v>
      </c>
      <c r="I5313" s="24">
        <v>6</v>
      </c>
      <c r="J5313" s="12">
        <v>4</v>
      </c>
      <c r="K5313" s="10">
        <v>1.55000000000001</v>
      </c>
      <c r="L5313" s="34">
        <v>2.7687500000000198</v>
      </c>
      <c r="M5313" s="14">
        <v>96.901863052794994</v>
      </c>
      <c r="N5313" s="29">
        <v>1.6009315263974599</v>
      </c>
      <c r="O5313" s="15">
        <v>2</v>
      </c>
      <c r="P5313" s="33">
        <v>-0.25</v>
      </c>
      <c r="Q5313" s="10">
        <v>-9.9999999999997896E-2</v>
      </c>
      <c r="R5313" s="10">
        <v>-0.250000000000004</v>
      </c>
      <c r="S5313" s="10">
        <v>14</v>
      </c>
      <c r="T5313" s="6" t="s">
        <v>57</v>
      </c>
      <c r="U5313" s="6" t="s">
        <v>52</v>
      </c>
      <c r="V5313" s="18" t="str">
        <f>"*" &amp; IF(AND(O5313&lt;=-1.5,NOT(ISBLANK(AF5313))),"Z","")</f>
        <v>*</v>
      </c>
      <c r="W5313" s="18" t="str">
        <f t="shared" si="1052"/>
        <v/>
      </c>
      <c r="X5313" s="6"/>
      <c r="AB5313" s="18" t="str">
        <f t="shared" si="1053"/>
        <v/>
      </c>
      <c r="AC5313" s="18" t="str">
        <f t="shared" si="1054"/>
        <v/>
      </c>
      <c r="AD5313" s="18" t="str">
        <f t="shared" si="1058"/>
        <v/>
      </c>
      <c r="AI5313" s="18" t="str">
        <f t="shared" si="1055"/>
        <v/>
      </c>
      <c r="AJ5313" s="18" t="str">
        <f t="shared" si="1056"/>
        <v/>
      </c>
      <c r="AK5313" s="18" t="str">
        <f t="shared" si="1057"/>
        <v/>
      </c>
      <c r="AP5313" s="6" t="s">
        <v>341</v>
      </c>
      <c r="AT5313" s="10">
        <v>70.201863052794906</v>
      </c>
      <c r="BC5313" s="10">
        <v>123</v>
      </c>
      <c r="BD5313" s="10">
        <v>0</v>
      </c>
    </row>
    <row r="5314" spans="1:56" ht="23.25" x14ac:dyDescent="0.25">
      <c r="A5314" s="6" t="s">
        <v>1761</v>
      </c>
      <c r="B5314" s="26" t="s">
        <v>280</v>
      </c>
      <c r="C5314" s="9" t="s">
        <v>589</v>
      </c>
      <c r="D5314" s="10">
        <v>1400</v>
      </c>
      <c r="E5314" s="24">
        <v>4</v>
      </c>
      <c r="F5314" s="12">
        <v>3</v>
      </c>
      <c r="G5314" s="24">
        <v>3</v>
      </c>
      <c r="H5314" s="12">
        <v>2</v>
      </c>
      <c r="I5314" s="24">
        <v>2</v>
      </c>
      <c r="J5314" s="12">
        <v>3</v>
      </c>
      <c r="K5314" s="10">
        <v>-2.2500000000000102</v>
      </c>
      <c r="L5314" s="13">
        <v>-1.50833333333332</v>
      </c>
      <c r="M5314" s="29">
        <v>103.455553636223</v>
      </c>
      <c r="N5314" s="29">
        <v>4.0277768181113096</v>
      </c>
      <c r="O5314" s="15">
        <v>2</v>
      </c>
      <c r="P5314" s="33">
        <v>-1.5</v>
      </c>
      <c r="Q5314" s="10">
        <v>2.5499999999999901</v>
      </c>
      <c r="R5314" s="13">
        <v>1.45</v>
      </c>
      <c r="S5314" s="10">
        <v>21</v>
      </c>
      <c r="T5314" s="6" t="s">
        <v>51</v>
      </c>
      <c r="U5314" s="17" t="s">
        <v>25</v>
      </c>
      <c r="V5314" s="18" t="str">
        <f>"*" &amp; IF(AND(O5314&lt;=-1.5,NOT(ISBLANK(AF5314))),"Z","")</f>
        <v>*</v>
      </c>
      <c r="W5314" s="19" t="str">
        <f t="shared" si="1052"/>
        <v/>
      </c>
      <c r="X5314" s="6"/>
      <c r="AA5314" s="20"/>
      <c r="AB5314" s="18" t="str">
        <f t="shared" si="1053"/>
        <v/>
      </c>
      <c r="AC5314" s="19" t="str">
        <f t="shared" si="1054"/>
        <v/>
      </c>
      <c r="AD5314" s="19" t="str">
        <f t="shared" si="1058"/>
        <v>G</v>
      </c>
      <c r="AI5314" s="18" t="str">
        <f t="shared" si="1055"/>
        <v/>
      </c>
      <c r="AJ5314" s="18" t="str">
        <f t="shared" si="1056"/>
        <v/>
      </c>
      <c r="AK5314" s="18" t="str">
        <f t="shared" si="1057"/>
        <v/>
      </c>
      <c r="AP5314" s="6" t="s">
        <v>271</v>
      </c>
      <c r="AT5314" s="10">
        <v>78.055553636222598</v>
      </c>
      <c r="AU5314" s="21"/>
      <c r="BC5314" s="22">
        <v>128</v>
      </c>
      <c r="BD5314" s="10">
        <v>0</v>
      </c>
    </row>
    <row r="5315" spans="1:56" ht="23.25" x14ac:dyDescent="0.25">
      <c r="A5315" s="6" t="s">
        <v>1761</v>
      </c>
      <c r="B5315" s="26" t="s">
        <v>281</v>
      </c>
      <c r="C5315" s="9" t="s">
        <v>423</v>
      </c>
      <c r="D5315" s="10">
        <v>1400</v>
      </c>
      <c r="E5315" s="11">
        <v>2</v>
      </c>
      <c r="F5315" s="12">
        <v>0</v>
      </c>
      <c r="G5315" s="11">
        <v>2</v>
      </c>
      <c r="H5315" s="12">
        <v>1</v>
      </c>
      <c r="I5315" s="11">
        <v>8</v>
      </c>
      <c r="J5315" s="12">
        <v>4</v>
      </c>
      <c r="K5315" s="10">
        <v>4.9999999999990101E-2</v>
      </c>
      <c r="L5315" s="15">
        <v>1.37499999999999</v>
      </c>
      <c r="M5315" s="14">
        <v>93.338170271154894</v>
      </c>
      <c r="N5315" s="14">
        <v>-8.0914864422538799E-2</v>
      </c>
      <c r="O5315" s="15">
        <v>-1</v>
      </c>
      <c r="P5315" s="33">
        <v>-2.75</v>
      </c>
      <c r="Q5315" s="10">
        <v>-0.85000000000000897</v>
      </c>
      <c r="R5315" s="13">
        <v>-3.1000000000000099</v>
      </c>
      <c r="S5315" s="10">
        <v>21</v>
      </c>
      <c r="T5315" s="30" t="s">
        <v>61</v>
      </c>
      <c r="U5315" s="17" t="s">
        <v>25</v>
      </c>
      <c r="V5315" s="18" t="str">
        <f>"" &amp; IF(AND(O5315&lt;=-1.5,NOT(ISBLANK(AF5315))),"Z","")</f>
        <v/>
      </c>
      <c r="W5315" s="18" t="str">
        <f t="shared" si="1052"/>
        <v/>
      </c>
      <c r="X5315" s="6"/>
      <c r="AB5315" s="18" t="str">
        <f t="shared" si="1053"/>
        <v/>
      </c>
      <c r="AC5315" s="18" t="str">
        <f t="shared" si="1054"/>
        <v/>
      </c>
      <c r="AD5315" s="18" t="str">
        <f t="shared" si="1058"/>
        <v/>
      </c>
      <c r="AI5315" s="18" t="str">
        <f t="shared" si="1055"/>
        <v/>
      </c>
      <c r="AJ5315" s="18" t="str">
        <f t="shared" si="1056"/>
        <v/>
      </c>
      <c r="AK5315" s="18" t="str">
        <f t="shared" si="1057"/>
        <v/>
      </c>
      <c r="AP5315" s="6" t="s">
        <v>533</v>
      </c>
      <c r="AT5315" s="10">
        <v>68.838170271154894</v>
      </c>
      <c r="BC5315" s="10">
        <v>126</v>
      </c>
      <c r="BD5315" s="10">
        <v>-1</v>
      </c>
    </row>
    <row r="5316" spans="1:56" ht="23.25" x14ac:dyDescent="0.25">
      <c r="A5316" s="6" t="s">
        <v>1761</v>
      </c>
      <c r="B5316" s="26" t="s">
        <v>283</v>
      </c>
      <c r="C5316" s="9" t="s">
        <v>423</v>
      </c>
      <c r="D5316" s="10">
        <v>1400</v>
      </c>
      <c r="E5316" s="24">
        <v>7</v>
      </c>
      <c r="F5316" s="12">
        <v>4</v>
      </c>
      <c r="G5316" s="24">
        <v>8</v>
      </c>
      <c r="H5316" s="12">
        <v>3</v>
      </c>
      <c r="I5316" s="24">
        <v>7</v>
      </c>
      <c r="J5316" s="12">
        <v>3</v>
      </c>
      <c r="K5316" s="10">
        <v>-2.2999999999999998</v>
      </c>
      <c r="L5316" s="13">
        <v>0</v>
      </c>
      <c r="M5316" s="14">
        <v>444</v>
      </c>
      <c r="N5316" s="14">
        <v>172</v>
      </c>
      <c r="O5316" s="15">
        <v>0</v>
      </c>
      <c r="P5316" s="16">
        <v>0.25</v>
      </c>
      <c r="Q5316" s="10">
        <v>-6.6</v>
      </c>
      <c r="R5316" s="13">
        <v>-6.45</v>
      </c>
      <c r="S5316" s="10">
        <v>27</v>
      </c>
      <c r="T5316" s="6" t="s">
        <v>57</v>
      </c>
      <c r="U5316" s="17" t="s">
        <v>25</v>
      </c>
      <c r="V5316" s="18" t="str">
        <f>"" &amp; IF(AND(O5316&lt;=-1.5,NOT(ISBLANK(AF5316))),"Z","")</f>
        <v/>
      </c>
      <c r="W5316" s="18" t="str">
        <f t="shared" si="1052"/>
        <v/>
      </c>
      <c r="X5316" s="6"/>
      <c r="AB5316" s="18" t="str">
        <f t="shared" si="1053"/>
        <v/>
      </c>
      <c r="AC5316" s="18" t="str">
        <f t="shared" si="1054"/>
        <v/>
      </c>
      <c r="AD5316" s="18" t="str">
        <f t="shared" si="1058"/>
        <v/>
      </c>
      <c r="AI5316" s="18" t="str">
        <f t="shared" si="1055"/>
        <v/>
      </c>
      <c r="AJ5316" s="18" t="str">
        <f t="shared" si="1056"/>
        <v/>
      </c>
      <c r="AK5316" s="18" t="str">
        <f t="shared" si="1057"/>
        <v/>
      </c>
      <c r="AP5316" s="6" t="s">
        <v>564</v>
      </c>
      <c r="AT5316" s="10">
        <v>414</v>
      </c>
      <c r="BC5316" s="10">
        <v>128</v>
      </c>
      <c r="BD5316" s="10">
        <v>0</v>
      </c>
    </row>
    <row r="5317" spans="1:56" ht="23.25" x14ac:dyDescent="0.25">
      <c r="A5317" s="6" t="s">
        <v>1762</v>
      </c>
      <c r="B5317" s="6" t="s">
        <v>212</v>
      </c>
      <c r="C5317" s="9" t="s">
        <v>423</v>
      </c>
      <c r="D5317" s="10">
        <v>1400</v>
      </c>
      <c r="E5317" s="11">
        <v>13</v>
      </c>
      <c r="F5317" s="12">
        <v>10</v>
      </c>
      <c r="G5317" s="11">
        <v>12</v>
      </c>
      <c r="H5317" s="12">
        <v>8</v>
      </c>
      <c r="I5317" s="11">
        <v>10</v>
      </c>
      <c r="J5317" s="12">
        <v>9</v>
      </c>
      <c r="K5317" s="10">
        <v>-0.50000000000000699</v>
      </c>
      <c r="L5317" s="13">
        <v>-4.1812500000000004</v>
      </c>
      <c r="M5317" s="14">
        <v>79.709575138255701</v>
      </c>
      <c r="N5317" s="14">
        <v>-2.6952124308721199</v>
      </c>
      <c r="O5317" s="15">
        <v>2</v>
      </c>
      <c r="P5317" s="33">
        <v>-1.75</v>
      </c>
      <c r="Q5317" s="10">
        <v>-0.19999999999999599</v>
      </c>
      <c r="R5317" s="13">
        <v>-1.6500000000000099</v>
      </c>
      <c r="T5317" s="6" t="s">
        <v>57</v>
      </c>
      <c r="U5317" s="6" t="s">
        <v>52</v>
      </c>
      <c r="V5317" s="18" t="str">
        <f>"" &amp; IF(AND(O5317&lt;=-1.5,NOT(ISBLANK(AF5317))),"Z","")</f>
        <v/>
      </c>
      <c r="W5317" s="18" t="str">
        <f t="shared" si="1052"/>
        <v/>
      </c>
      <c r="X5317" s="6"/>
      <c r="AB5317" s="18" t="str">
        <f t="shared" si="1053"/>
        <v/>
      </c>
      <c r="AC5317" s="18" t="str">
        <f t="shared" si="1054"/>
        <v/>
      </c>
      <c r="AD5317" s="18" t="str">
        <f t="shared" si="1058"/>
        <v/>
      </c>
      <c r="AI5317" s="18" t="str">
        <f t="shared" si="1055"/>
        <v/>
      </c>
      <c r="AJ5317" s="18" t="str">
        <f t="shared" si="1056"/>
        <v/>
      </c>
      <c r="AK5317" s="18" t="str">
        <f t="shared" si="1057"/>
        <v/>
      </c>
      <c r="AP5317" s="6" t="s">
        <v>1756</v>
      </c>
      <c r="AT5317" s="10">
        <v>54.234575138255799</v>
      </c>
      <c r="BC5317" s="10">
        <v>125</v>
      </c>
      <c r="BD5317" s="10">
        <v>0</v>
      </c>
    </row>
    <row r="5318" spans="1:56" ht="23.25" x14ac:dyDescent="0.25">
      <c r="A5318" s="6" t="s">
        <v>1762</v>
      </c>
      <c r="B5318" s="26" t="s">
        <v>499</v>
      </c>
      <c r="C5318" s="39" t="s">
        <v>373</v>
      </c>
      <c r="D5318" s="10">
        <v>1650</v>
      </c>
      <c r="E5318" s="24">
        <v>7</v>
      </c>
      <c r="F5318" s="12">
        <v>6</v>
      </c>
      <c r="G5318" s="24">
        <v>7</v>
      </c>
      <c r="H5318" s="12">
        <v>4</v>
      </c>
      <c r="I5318" s="24">
        <v>9</v>
      </c>
      <c r="J5318" s="12">
        <v>10</v>
      </c>
      <c r="K5318" s="10">
        <v>-2.5</v>
      </c>
      <c r="L5318" s="15">
        <v>-0.73749999999995097</v>
      </c>
      <c r="M5318" s="14">
        <v>84.352787372693001</v>
      </c>
      <c r="N5318" s="14">
        <v>-0.32360631365349901</v>
      </c>
      <c r="O5318" s="15">
        <v>3</v>
      </c>
      <c r="P5318" s="34">
        <v>-5.75</v>
      </c>
      <c r="Q5318" s="10">
        <v>-1.6</v>
      </c>
      <c r="R5318" s="13">
        <v>-6.0999999999999899</v>
      </c>
      <c r="S5318" s="10">
        <v>17</v>
      </c>
      <c r="T5318" s="6" t="s">
        <v>90</v>
      </c>
      <c r="U5318" s="6" t="s">
        <v>52</v>
      </c>
      <c r="V5318" s="18" t="str">
        <f>"" &amp; IF(AND(O5318&lt;=-1.5,NOT(ISBLANK(AF5318))),"Z","")</f>
        <v/>
      </c>
      <c r="W5318" s="18" t="str">
        <f t="shared" si="1052"/>
        <v/>
      </c>
      <c r="X5318" s="6"/>
      <c r="AB5318" s="18" t="str">
        <f t="shared" si="1053"/>
        <v/>
      </c>
      <c r="AC5318" s="18" t="str">
        <f t="shared" si="1054"/>
        <v/>
      </c>
      <c r="AD5318" s="18" t="str">
        <f t="shared" si="1058"/>
        <v/>
      </c>
      <c r="AI5318" s="18" t="str">
        <f t="shared" si="1055"/>
        <v/>
      </c>
      <c r="AJ5318" s="18" t="str">
        <f t="shared" si="1056"/>
        <v/>
      </c>
      <c r="AK5318" s="18" t="str">
        <f t="shared" si="1057"/>
        <v/>
      </c>
      <c r="AP5318" s="6" t="s">
        <v>553</v>
      </c>
      <c r="AT5318" s="10">
        <v>59.602787372693001</v>
      </c>
      <c r="BC5318" s="10">
        <v>128</v>
      </c>
      <c r="BD5318" s="10">
        <v>0</v>
      </c>
    </row>
    <row r="5319" spans="1:56" ht="23.25" x14ac:dyDescent="0.25">
      <c r="A5319" s="6" t="s">
        <v>1762</v>
      </c>
      <c r="B5319" s="23" t="s">
        <v>397</v>
      </c>
      <c r="C5319" s="37" t="s">
        <v>371</v>
      </c>
      <c r="D5319" s="10">
        <v>1650</v>
      </c>
      <c r="E5319" s="11">
        <v>11</v>
      </c>
      <c r="F5319" s="12">
        <v>7</v>
      </c>
      <c r="G5319" s="11">
        <v>10</v>
      </c>
      <c r="H5319" s="12">
        <v>8</v>
      </c>
      <c r="I5319" s="11">
        <v>9</v>
      </c>
      <c r="J5319" s="12">
        <v>16</v>
      </c>
      <c r="K5319" s="10">
        <v>-3.2500000000000302</v>
      </c>
      <c r="L5319" s="13">
        <v>-0.175000000000018</v>
      </c>
      <c r="M5319" s="14">
        <v>80.253247804633205</v>
      </c>
      <c r="N5319" s="29">
        <v>2.6266239023166098</v>
      </c>
      <c r="O5319" s="15">
        <v>-1</v>
      </c>
      <c r="P5319" s="33">
        <v>-7.75</v>
      </c>
      <c r="Q5319" s="10">
        <v>0.89999999999999902</v>
      </c>
      <c r="R5319" s="13">
        <v>-5.2</v>
      </c>
      <c r="S5319" s="25">
        <v>140</v>
      </c>
      <c r="T5319" s="6" t="s">
        <v>57</v>
      </c>
      <c r="U5319" s="6" t="s">
        <v>52</v>
      </c>
      <c r="V5319" s="18" t="str">
        <f>"" &amp; IF(AND(O5319&lt;=-1.5,NOT(ISBLANK(AF5319))),"Z","")</f>
        <v/>
      </c>
      <c r="W5319" s="18" t="str">
        <f t="shared" si="1052"/>
        <v/>
      </c>
      <c r="X5319" s="6"/>
      <c r="AB5319" s="18" t="str">
        <f t="shared" si="1053"/>
        <v/>
      </c>
      <c r="AC5319" s="18" t="str">
        <f t="shared" si="1054"/>
        <v/>
      </c>
      <c r="AD5319" s="18" t="str">
        <f t="shared" si="1058"/>
        <v/>
      </c>
      <c r="AI5319" s="18" t="str">
        <f t="shared" si="1055"/>
        <v/>
      </c>
      <c r="AJ5319" s="18" t="str">
        <f t="shared" si="1056"/>
        <v/>
      </c>
      <c r="AK5319" s="18" t="str">
        <f t="shared" si="1057"/>
        <v/>
      </c>
      <c r="AP5319" s="6" t="s">
        <v>735</v>
      </c>
      <c r="AT5319" s="10">
        <v>54.628247804633197</v>
      </c>
      <c r="BC5319" s="10">
        <v>121</v>
      </c>
      <c r="BD5319" s="10">
        <v>0</v>
      </c>
    </row>
    <row r="5320" spans="1:56" ht="23.25" x14ac:dyDescent="0.25">
      <c r="A5320" s="6" t="s">
        <v>1762</v>
      </c>
      <c r="B5320" s="26" t="s">
        <v>749</v>
      </c>
      <c r="C5320" s="39" t="s">
        <v>232</v>
      </c>
      <c r="D5320" s="10">
        <v>1650</v>
      </c>
      <c r="E5320" s="24">
        <v>10</v>
      </c>
      <c r="F5320" s="12">
        <v>4</v>
      </c>
      <c r="G5320" s="24">
        <v>10</v>
      </c>
      <c r="H5320" s="12">
        <v>5</v>
      </c>
      <c r="I5320" s="24">
        <v>6</v>
      </c>
      <c r="J5320" s="12">
        <v>5</v>
      </c>
      <c r="K5320" s="10">
        <v>-2.7</v>
      </c>
      <c r="L5320" s="13">
        <v>-0.91666666666663799</v>
      </c>
      <c r="M5320" s="14">
        <v>93.266326229776098</v>
      </c>
      <c r="N5320" s="29">
        <v>0.43316311488801801</v>
      </c>
      <c r="O5320" s="15">
        <v>0</v>
      </c>
      <c r="P5320" s="16">
        <v>0.25</v>
      </c>
      <c r="Q5320" s="10">
        <v>0.250000000000004</v>
      </c>
      <c r="R5320" s="13">
        <v>0.44999999999999901</v>
      </c>
      <c r="S5320" s="10">
        <v>21</v>
      </c>
      <c r="T5320" s="6" t="s">
        <v>57</v>
      </c>
      <c r="U5320" s="6" t="s">
        <v>52</v>
      </c>
      <c r="V5320" s="18" t="str">
        <f>"*" &amp; IF(AND(O5320&lt;=-1.5,NOT(ISBLANK(AF5320))),"Z","")</f>
        <v>*</v>
      </c>
      <c r="W5320" s="18" t="str">
        <f t="shared" si="1052"/>
        <v/>
      </c>
      <c r="X5320" s="6"/>
      <c r="AB5320" s="18" t="str">
        <f t="shared" si="1053"/>
        <v/>
      </c>
      <c r="AC5320" s="18" t="str">
        <f t="shared" si="1054"/>
        <v/>
      </c>
      <c r="AD5320" s="18" t="str">
        <f t="shared" si="1058"/>
        <v/>
      </c>
      <c r="AI5320" s="18" t="str">
        <f t="shared" si="1055"/>
        <v/>
      </c>
      <c r="AJ5320" s="18" t="str">
        <f t="shared" si="1056"/>
        <v/>
      </c>
      <c r="AK5320" s="18" t="str">
        <f t="shared" si="1057"/>
        <v/>
      </c>
      <c r="AP5320" s="6" t="s">
        <v>1159</v>
      </c>
      <c r="AT5320" s="10">
        <v>65.741326229776007</v>
      </c>
      <c r="BC5320" s="10">
        <v>123</v>
      </c>
      <c r="BD5320" s="10">
        <v>0</v>
      </c>
    </row>
    <row r="5321" spans="1:56" ht="23.25" x14ac:dyDescent="0.25">
      <c r="A5321" s="6" t="s">
        <v>1762</v>
      </c>
      <c r="B5321" s="26" t="s">
        <v>381</v>
      </c>
      <c r="C5321" s="39" t="s">
        <v>374</v>
      </c>
      <c r="D5321" s="10">
        <v>1650</v>
      </c>
      <c r="E5321" s="11">
        <v>8</v>
      </c>
      <c r="F5321" s="12">
        <v>6</v>
      </c>
      <c r="G5321" s="11">
        <v>8</v>
      </c>
      <c r="H5321" s="12">
        <v>3</v>
      </c>
      <c r="I5321" s="11">
        <v>5</v>
      </c>
      <c r="J5321" s="12">
        <v>1</v>
      </c>
      <c r="K5321" s="10">
        <v>-5.7</v>
      </c>
      <c r="L5321" s="10">
        <v>0</v>
      </c>
      <c r="M5321" s="14">
        <v>444</v>
      </c>
      <c r="N5321" s="14">
        <v>172</v>
      </c>
      <c r="O5321" s="15">
        <v>3</v>
      </c>
      <c r="P5321" s="16">
        <v>2</v>
      </c>
      <c r="Q5321" s="10">
        <v>1.6</v>
      </c>
      <c r="R5321" s="10">
        <v>3.2500000000000102</v>
      </c>
      <c r="S5321" s="10">
        <v>14</v>
      </c>
      <c r="T5321" s="6" t="s">
        <v>111</v>
      </c>
      <c r="U5321" s="6" t="s">
        <v>52</v>
      </c>
      <c r="V5321" s="18" t="str">
        <f>"" &amp; IF(AND(O5321&lt;=-1.5,NOT(ISBLANK(AF5321))),"Z","")</f>
        <v/>
      </c>
      <c r="W5321" s="18" t="str">
        <f t="shared" si="1052"/>
        <v/>
      </c>
      <c r="X5321" s="6"/>
      <c r="AB5321" s="18" t="str">
        <f t="shared" si="1053"/>
        <v>*</v>
      </c>
      <c r="AC5321" s="18" t="str">
        <f t="shared" si="1054"/>
        <v/>
      </c>
      <c r="AD5321" s="18" t="str">
        <f t="shared" si="1058"/>
        <v/>
      </c>
      <c r="AI5321" s="18" t="str">
        <f t="shared" si="1055"/>
        <v/>
      </c>
      <c r="AJ5321" s="18" t="str">
        <f t="shared" si="1056"/>
        <v/>
      </c>
      <c r="AK5321" s="18" t="str">
        <f t="shared" si="1057"/>
        <v/>
      </c>
      <c r="AP5321" s="6" t="s">
        <v>464</v>
      </c>
      <c r="AT5321" s="10">
        <v>417</v>
      </c>
      <c r="BC5321" s="10">
        <v>123</v>
      </c>
      <c r="BD5321" s="10">
        <v>1</v>
      </c>
    </row>
    <row r="5322" spans="1:56" ht="23.25" x14ac:dyDescent="0.25">
      <c r="A5322" s="6" t="s">
        <v>1762</v>
      </c>
      <c r="B5322" s="26" t="s">
        <v>383</v>
      </c>
      <c r="C5322" s="39" t="s">
        <v>374</v>
      </c>
      <c r="D5322" s="10">
        <v>1650</v>
      </c>
      <c r="E5322" s="11">
        <v>10</v>
      </c>
      <c r="F5322" s="12">
        <v>7</v>
      </c>
      <c r="G5322" s="11">
        <v>11</v>
      </c>
      <c r="H5322" s="12">
        <v>6</v>
      </c>
      <c r="I5322" s="11">
        <v>6</v>
      </c>
      <c r="J5322" s="12">
        <v>2</v>
      </c>
      <c r="K5322" s="10">
        <v>0.35000000000000098</v>
      </c>
      <c r="L5322" s="10">
        <v>-1.49999999999994</v>
      </c>
      <c r="M5322" s="14">
        <v>96.197577166027202</v>
      </c>
      <c r="N5322" s="14">
        <v>-0.25121141698640798</v>
      </c>
      <c r="O5322" s="15">
        <v>0</v>
      </c>
      <c r="P5322" s="16">
        <v>4.25</v>
      </c>
      <c r="Q5322" s="10">
        <v>0.40000000000000902</v>
      </c>
      <c r="R5322" s="10">
        <v>3.75</v>
      </c>
      <c r="S5322" s="10">
        <v>29</v>
      </c>
      <c r="T5322" s="6" t="s">
        <v>57</v>
      </c>
      <c r="U5322" s="6" t="s">
        <v>52</v>
      </c>
      <c r="V5322" s="18" t="str">
        <f>"*" &amp; IF(AND(O5322&lt;=-1.5,NOT(ISBLANK(AF5322))),"Z","")</f>
        <v>*</v>
      </c>
      <c r="W5322" s="19" t="str">
        <f t="shared" si="1052"/>
        <v/>
      </c>
      <c r="X5322" s="17" t="s">
        <v>88</v>
      </c>
      <c r="AA5322" s="20"/>
      <c r="AB5322" s="18" t="str">
        <f t="shared" si="1053"/>
        <v/>
      </c>
      <c r="AC5322" s="19" t="str">
        <f t="shared" si="1054"/>
        <v>**</v>
      </c>
      <c r="AD5322" s="18" t="str">
        <f t="shared" si="1058"/>
        <v>GR</v>
      </c>
      <c r="AI5322" s="18" t="str">
        <f t="shared" si="1055"/>
        <v>$</v>
      </c>
      <c r="AJ5322" s="18" t="str">
        <f t="shared" si="1056"/>
        <v/>
      </c>
      <c r="AK5322" s="18" t="str">
        <f t="shared" si="1057"/>
        <v/>
      </c>
      <c r="AP5322" s="6" t="s">
        <v>653</v>
      </c>
      <c r="AT5322" s="10">
        <v>69.497577166027199</v>
      </c>
      <c r="AU5322" s="21"/>
      <c r="BC5322" s="22">
        <v>121</v>
      </c>
      <c r="BD5322" s="28">
        <v>1</v>
      </c>
    </row>
    <row r="5323" spans="1:56" ht="23.25" x14ac:dyDescent="0.25">
      <c r="A5323" s="6" t="s">
        <v>1762</v>
      </c>
      <c r="B5323" s="26" t="s">
        <v>176</v>
      </c>
      <c r="C5323" s="39" t="s">
        <v>373</v>
      </c>
      <c r="D5323" s="10">
        <v>1650</v>
      </c>
      <c r="E5323" s="11">
        <v>9</v>
      </c>
      <c r="F5323" s="12">
        <v>5</v>
      </c>
      <c r="G5323" s="11">
        <v>9</v>
      </c>
      <c r="H5323" s="12">
        <v>4</v>
      </c>
      <c r="I5323" s="11">
        <v>2</v>
      </c>
      <c r="J5323" s="12">
        <v>1</v>
      </c>
      <c r="K5323" s="10">
        <v>-4.7000000000000197</v>
      </c>
      <c r="L5323" s="10">
        <v>-0.73999999999998101</v>
      </c>
      <c r="M5323" s="14">
        <v>93.943363113197194</v>
      </c>
      <c r="N5323" s="14">
        <v>-2.2783184434013699</v>
      </c>
      <c r="O5323" s="15">
        <v>1</v>
      </c>
      <c r="P5323" s="16">
        <v>3.25</v>
      </c>
      <c r="Q5323" s="10">
        <v>0.50000000000000699</v>
      </c>
      <c r="R5323" s="10">
        <v>3.15</v>
      </c>
      <c r="S5323" s="10">
        <v>13</v>
      </c>
      <c r="T5323" s="6" t="s">
        <v>57</v>
      </c>
      <c r="U5323" s="6" t="s">
        <v>52</v>
      </c>
      <c r="V5323" s="18" t="str">
        <f>"" &amp; IF(AND(O5323&lt;=-1.5,NOT(ISBLANK(AF5323))),"Z","")</f>
        <v/>
      </c>
      <c r="W5323" s="19" t="str">
        <f t="shared" si="1052"/>
        <v/>
      </c>
      <c r="X5323" s="6"/>
      <c r="AA5323" s="20"/>
      <c r="AB5323" s="18" t="str">
        <f t="shared" si="1053"/>
        <v/>
      </c>
      <c r="AC5323" s="19" t="str">
        <f t="shared" si="1054"/>
        <v>**</v>
      </c>
      <c r="AD5323" s="18" t="str">
        <f t="shared" si="1058"/>
        <v>GR</v>
      </c>
      <c r="AI5323" s="18" t="str">
        <f t="shared" si="1055"/>
        <v>$</v>
      </c>
      <c r="AJ5323" s="18" t="str">
        <f t="shared" si="1056"/>
        <v/>
      </c>
      <c r="AK5323" s="18" t="str">
        <f t="shared" si="1057"/>
        <v/>
      </c>
      <c r="AP5323" s="6" t="s">
        <v>1226</v>
      </c>
      <c r="AT5323" s="10">
        <v>64.443363113197194</v>
      </c>
      <c r="AU5323" s="21"/>
      <c r="BC5323" s="22">
        <v>118</v>
      </c>
      <c r="BD5323" s="28">
        <v>1</v>
      </c>
    </row>
    <row r="5324" spans="1:56" ht="23.25" x14ac:dyDescent="0.25">
      <c r="A5324" s="6" t="s">
        <v>1762</v>
      </c>
      <c r="B5324" s="26" t="s">
        <v>385</v>
      </c>
      <c r="C5324" s="39" t="s">
        <v>340</v>
      </c>
      <c r="D5324" s="10">
        <v>1650</v>
      </c>
      <c r="E5324" s="24">
        <v>7</v>
      </c>
      <c r="F5324" s="12">
        <v>3</v>
      </c>
      <c r="G5324" s="24">
        <v>6</v>
      </c>
      <c r="H5324" s="12">
        <v>2</v>
      </c>
      <c r="I5324" s="24">
        <v>1</v>
      </c>
      <c r="J5324" s="12">
        <v>0</v>
      </c>
      <c r="K5324" s="10">
        <v>-4.0999999999999996</v>
      </c>
      <c r="L5324" s="10">
        <v>-0.93333333333331403</v>
      </c>
      <c r="M5324" s="14">
        <v>97.362851102462002</v>
      </c>
      <c r="N5324" s="14">
        <v>-1.3185744487690001</v>
      </c>
      <c r="O5324" s="15">
        <v>0</v>
      </c>
      <c r="P5324" s="16">
        <v>2.5</v>
      </c>
      <c r="Q5324" s="10">
        <v>1.25</v>
      </c>
      <c r="R5324" s="10">
        <v>3.2500000000000102</v>
      </c>
      <c r="S5324" s="10">
        <v>14</v>
      </c>
      <c r="T5324" s="6" t="s">
        <v>47</v>
      </c>
      <c r="U5324" s="17" t="s">
        <v>25</v>
      </c>
      <c r="V5324" s="18" t="str">
        <f>"*" &amp; IF(AND(O5324&lt;=-1.5,NOT(ISBLANK(AF5324))),"Z","")</f>
        <v>*</v>
      </c>
      <c r="W5324" s="19" t="str">
        <f t="shared" si="1052"/>
        <v/>
      </c>
      <c r="X5324" s="17" t="s">
        <v>399</v>
      </c>
      <c r="AA5324" s="20"/>
      <c r="AB5324" s="18" t="str">
        <f t="shared" si="1053"/>
        <v/>
      </c>
      <c r="AC5324" s="19" t="str">
        <f t="shared" si="1054"/>
        <v>**</v>
      </c>
      <c r="AD5324" s="18" t="str">
        <f t="shared" si="1058"/>
        <v>GR</v>
      </c>
      <c r="AI5324" s="18" t="str">
        <f t="shared" si="1055"/>
        <v>$</v>
      </c>
      <c r="AJ5324" s="18" t="str">
        <f t="shared" si="1056"/>
        <v/>
      </c>
      <c r="AK5324" s="18" t="str">
        <f t="shared" si="1057"/>
        <v/>
      </c>
      <c r="AP5324" s="6" t="s">
        <v>1090</v>
      </c>
      <c r="AT5324" s="10">
        <v>70.362851102462002</v>
      </c>
      <c r="AU5324" s="21"/>
      <c r="BC5324" s="22">
        <v>121</v>
      </c>
      <c r="BD5324" s="28">
        <v>1</v>
      </c>
    </row>
    <row r="5325" spans="1:56" ht="23.25" x14ac:dyDescent="0.25">
      <c r="A5325" s="6" t="s">
        <v>1762</v>
      </c>
      <c r="B5325" s="26" t="s">
        <v>190</v>
      </c>
      <c r="C5325" s="39" t="s">
        <v>373</v>
      </c>
      <c r="D5325" s="10">
        <v>1800</v>
      </c>
      <c r="E5325" s="24">
        <v>10</v>
      </c>
      <c r="F5325" s="12">
        <v>8</v>
      </c>
      <c r="G5325" s="24">
        <v>9</v>
      </c>
      <c r="H5325" s="12">
        <v>6</v>
      </c>
      <c r="I5325" s="24">
        <v>4</v>
      </c>
      <c r="J5325" s="12">
        <v>2</v>
      </c>
      <c r="K5325" s="10">
        <v>-0.85000000000000897</v>
      </c>
      <c r="L5325" s="16">
        <v>2.2249999999999801</v>
      </c>
      <c r="M5325" s="29">
        <v>100.926022695326</v>
      </c>
      <c r="N5325" s="29">
        <v>1.81301134766287</v>
      </c>
      <c r="O5325" s="35">
        <v>2</v>
      </c>
      <c r="P5325" s="16">
        <v>4.5</v>
      </c>
      <c r="Q5325" s="10">
        <v>0.95000000000000595</v>
      </c>
      <c r="R5325" s="16">
        <v>4.6000000000000103</v>
      </c>
      <c r="S5325" s="10">
        <v>14</v>
      </c>
      <c r="T5325" s="6" t="s">
        <v>57</v>
      </c>
      <c r="U5325" s="6" t="s">
        <v>52</v>
      </c>
      <c r="V5325" s="18" t="str">
        <f>"*" &amp; IF(AND(O5325&lt;=-1.5,NOT(ISBLANK(AF5325))),"Z","")</f>
        <v>*</v>
      </c>
      <c r="W5325" s="19" t="str">
        <f t="shared" si="1052"/>
        <v/>
      </c>
      <c r="X5325" s="17" t="s">
        <v>73</v>
      </c>
      <c r="AA5325" s="20"/>
      <c r="AB5325" s="19" t="str">
        <f t="shared" si="1053"/>
        <v>*</v>
      </c>
      <c r="AC5325" s="19" t="str">
        <f t="shared" si="1054"/>
        <v>*</v>
      </c>
      <c r="AD5325" s="19" t="str">
        <f t="shared" si="1058"/>
        <v>G</v>
      </c>
      <c r="AI5325" s="18" t="str">
        <f t="shared" si="1055"/>
        <v/>
      </c>
      <c r="AJ5325" s="18" t="str">
        <f t="shared" si="1056"/>
        <v/>
      </c>
      <c r="AK5325" s="18" t="str">
        <f t="shared" si="1057"/>
        <v/>
      </c>
      <c r="AP5325" s="6" t="s">
        <v>169</v>
      </c>
      <c r="AT5325" s="10">
        <v>77.001022695325702</v>
      </c>
      <c r="AU5325" s="21"/>
      <c r="BC5325" s="22">
        <v>127</v>
      </c>
      <c r="BD5325" s="28">
        <v>1</v>
      </c>
    </row>
    <row r="5326" spans="1:56" ht="23.25" x14ac:dyDescent="0.25">
      <c r="A5326" s="6" t="s">
        <v>1762</v>
      </c>
      <c r="B5326" s="2" t="s">
        <v>629</v>
      </c>
      <c r="C5326" s="39" t="s">
        <v>373</v>
      </c>
      <c r="D5326" s="10">
        <v>1650</v>
      </c>
      <c r="E5326" s="11">
        <v>9</v>
      </c>
      <c r="F5326" s="12">
        <v>6</v>
      </c>
      <c r="G5326" s="11">
        <v>7</v>
      </c>
      <c r="H5326" s="12">
        <v>6</v>
      </c>
      <c r="I5326" s="11">
        <v>5</v>
      </c>
      <c r="J5326" s="12">
        <v>6</v>
      </c>
      <c r="K5326" s="10">
        <v>2.24999999999998</v>
      </c>
      <c r="L5326" s="34">
        <v>0.86666666666666003</v>
      </c>
      <c r="M5326" s="14">
        <v>90.913356262229698</v>
      </c>
      <c r="N5326" s="14">
        <v>-0.19332186888512101</v>
      </c>
      <c r="O5326" s="15">
        <v>0</v>
      </c>
      <c r="P5326" s="16">
        <v>0.5</v>
      </c>
      <c r="Q5326" s="10">
        <v>0.89999999999999902</v>
      </c>
      <c r="R5326" s="10">
        <v>1.35</v>
      </c>
      <c r="S5326" s="25">
        <v>35</v>
      </c>
      <c r="T5326" s="6" t="s">
        <v>57</v>
      </c>
      <c r="U5326" s="6" t="s">
        <v>52</v>
      </c>
      <c r="V5326" s="18" t="str">
        <f>"" &amp; IF(AND(O5326&lt;=-1.5,NOT(ISBLANK(AF5326))),"Z","")</f>
        <v/>
      </c>
      <c r="W5326" s="18" t="str">
        <f t="shared" si="1052"/>
        <v/>
      </c>
      <c r="X5326" s="6"/>
      <c r="AB5326" s="18" t="str">
        <f t="shared" si="1053"/>
        <v/>
      </c>
      <c r="AC5326" s="18" t="str">
        <f t="shared" si="1054"/>
        <v/>
      </c>
      <c r="AD5326" s="18" t="str">
        <f t="shared" si="1058"/>
        <v/>
      </c>
      <c r="AI5326" s="18" t="str">
        <f t="shared" si="1055"/>
        <v/>
      </c>
      <c r="AJ5326" s="18" t="str">
        <f t="shared" si="1056"/>
        <v/>
      </c>
      <c r="AK5326" s="18" t="str">
        <f t="shared" si="1057"/>
        <v/>
      </c>
      <c r="AP5326" s="6" t="s">
        <v>890</v>
      </c>
      <c r="AT5326" s="10">
        <v>66.3633562622298</v>
      </c>
      <c r="BC5326" s="10">
        <v>124</v>
      </c>
      <c r="BD5326" s="10">
        <v>0</v>
      </c>
    </row>
    <row r="5327" spans="1:56" ht="23.25" x14ac:dyDescent="0.25">
      <c r="A5327" s="6" t="s">
        <v>1763</v>
      </c>
      <c r="B5327" s="6" t="s">
        <v>350</v>
      </c>
      <c r="C5327" s="9" t="s">
        <v>427</v>
      </c>
      <c r="D5327" s="10">
        <v>1400</v>
      </c>
      <c r="E5327" s="11">
        <v>10</v>
      </c>
      <c r="F5327" s="12">
        <v>8</v>
      </c>
      <c r="G5327" s="11">
        <v>11</v>
      </c>
      <c r="H5327" s="12">
        <v>5</v>
      </c>
      <c r="I5327" s="11">
        <v>8</v>
      </c>
      <c r="J5327" s="12">
        <v>4</v>
      </c>
      <c r="K5327" s="10">
        <v>-0.19999999999999599</v>
      </c>
      <c r="L5327" s="10">
        <v>-1.3299999999999901</v>
      </c>
      <c r="M5327" s="14">
        <v>89.374028645690402</v>
      </c>
      <c r="N5327" s="14">
        <v>-1.91298567715478</v>
      </c>
      <c r="O5327" s="15">
        <v>3</v>
      </c>
      <c r="P5327" s="16">
        <v>0.75</v>
      </c>
      <c r="Q5327" s="10">
        <v>2.0999999999999899</v>
      </c>
      <c r="R5327" s="10">
        <v>2.7</v>
      </c>
      <c r="T5327" s="6" t="s">
        <v>57</v>
      </c>
      <c r="U5327" s="6" t="s">
        <v>52</v>
      </c>
      <c r="V5327" s="18" t="str">
        <f>"" &amp; IF(AND(O5327&lt;=-1.5,NOT(ISBLANK(AF5327))),"Z","")</f>
        <v/>
      </c>
      <c r="W5327" s="18" t="str">
        <f t="shared" si="1052"/>
        <v/>
      </c>
      <c r="X5327" s="17" t="s">
        <v>204</v>
      </c>
      <c r="AB5327" s="18" t="str">
        <f t="shared" si="1053"/>
        <v>*</v>
      </c>
      <c r="AC5327" s="18" t="str">
        <f t="shared" si="1054"/>
        <v/>
      </c>
      <c r="AD5327" s="18" t="str">
        <f t="shared" si="1058"/>
        <v/>
      </c>
      <c r="AI5327" s="18" t="str">
        <f t="shared" si="1055"/>
        <v/>
      </c>
      <c r="AJ5327" s="18" t="str">
        <f t="shared" si="1056"/>
        <v/>
      </c>
      <c r="AK5327" s="18" t="str">
        <f t="shared" si="1057"/>
        <v/>
      </c>
      <c r="AP5327" s="6" t="s">
        <v>664</v>
      </c>
      <c r="AT5327" s="10">
        <v>64.299028645690399</v>
      </c>
      <c r="BC5327" s="10">
        <v>126</v>
      </c>
      <c r="BD5327" s="10">
        <v>1</v>
      </c>
    </row>
    <row r="5328" spans="1:56" ht="23.25" x14ac:dyDescent="0.25">
      <c r="A5328" s="6" t="s">
        <v>1763</v>
      </c>
      <c r="B5328" s="23" t="s">
        <v>71</v>
      </c>
      <c r="C5328" s="9" t="s">
        <v>321</v>
      </c>
      <c r="D5328" s="10">
        <v>1400</v>
      </c>
      <c r="E5328" s="11">
        <v>14</v>
      </c>
      <c r="F5328" s="12">
        <v>9</v>
      </c>
      <c r="G5328" s="11">
        <v>14</v>
      </c>
      <c r="H5328" s="12">
        <v>10</v>
      </c>
      <c r="I5328" s="11">
        <v>14</v>
      </c>
      <c r="J5328" s="12">
        <v>8</v>
      </c>
      <c r="K5328" s="10">
        <v>-1.7000000000000199</v>
      </c>
      <c r="L5328" s="10">
        <v>-0.76428571428573</v>
      </c>
      <c r="M5328" s="14">
        <v>89.710492965494694</v>
      </c>
      <c r="N5328" s="29">
        <v>1.1552464827473601</v>
      </c>
      <c r="O5328" s="15">
        <v>-1</v>
      </c>
      <c r="P5328" s="16">
        <v>1.75</v>
      </c>
      <c r="Q5328" s="10">
        <v>3.05</v>
      </c>
      <c r="R5328" s="10">
        <v>4.3500000000000103</v>
      </c>
      <c r="S5328" s="25">
        <v>111</v>
      </c>
      <c r="T5328" s="6" t="s">
        <v>57</v>
      </c>
      <c r="U5328" s="6" t="s">
        <v>52</v>
      </c>
      <c r="V5328" s="18" t="str">
        <f>"" &amp; IF(AND(O5328&lt;=-1.5,NOT(ISBLANK(AF5328))),"Z","")</f>
        <v/>
      </c>
      <c r="W5328" s="18" t="str">
        <f t="shared" si="1052"/>
        <v/>
      </c>
      <c r="X5328" s="6"/>
      <c r="AB5328" s="18" t="str">
        <f t="shared" si="1053"/>
        <v/>
      </c>
      <c r="AC5328" s="18" t="str">
        <f t="shared" si="1054"/>
        <v/>
      </c>
      <c r="AD5328" s="18" t="str">
        <f t="shared" si="1058"/>
        <v/>
      </c>
      <c r="AI5328" s="18" t="str">
        <f t="shared" si="1055"/>
        <v/>
      </c>
      <c r="AJ5328" s="18" t="str">
        <f t="shared" si="1056"/>
        <v/>
      </c>
      <c r="AK5328" s="18" t="str">
        <f t="shared" si="1057"/>
        <v/>
      </c>
      <c r="AP5328" s="6" t="s">
        <v>511</v>
      </c>
      <c r="AT5328" s="10">
        <v>62.685492965494703</v>
      </c>
      <c r="BC5328" s="10">
        <v>119</v>
      </c>
      <c r="BD5328" s="10">
        <v>2</v>
      </c>
    </row>
    <row r="5329" spans="1:56" ht="23.25" x14ac:dyDescent="0.25">
      <c r="A5329" s="6" t="s">
        <v>1763</v>
      </c>
      <c r="B5329" s="26" t="s">
        <v>749</v>
      </c>
      <c r="C5329" s="39" t="s">
        <v>232</v>
      </c>
      <c r="D5329" s="10">
        <v>1650</v>
      </c>
      <c r="E5329" s="24">
        <v>2</v>
      </c>
      <c r="F5329" s="12">
        <v>0</v>
      </c>
      <c r="G5329" s="24">
        <v>3</v>
      </c>
      <c r="H5329" s="12">
        <v>1</v>
      </c>
      <c r="I5329" s="24">
        <v>2</v>
      </c>
      <c r="J5329" s="12">
        <v>1</v>
      </c>
      <c r="K5329" s="10">
        <v>-2.7</v>
      </c>
      <c r="L5329" s="13">
        <v>-0.91666666666663799</v>
      </c>
      <c r="M5329" s="14">
        <v>99.166326229776004</v>
      </c>
      <c r="N5329" s="29">
        <v>0.43316311488801801</v>
      </c>
      <c r="O5329" s="15">
        <v>0</v>
      </c>
      <c r="P5329" s="33">
        <v>-0.25</v>
      </c>
      <c r="Q5329" s="10">
        <v>0.250000000000004</v>
      </c>
      <c r="R5329" s="13">
        <v>0.19999999999999599</v>
      </c>
      <c r="S5329" s="10">
        <v>24</v>
      </c>
      <c r="T5329" s="30" t="s">
        <v>72</v>
      </c>
      <c r="U5329" s="17" t="s">
        <v>25</v>
      </c>
      <c r="V5329" s="18" t="str">
        <f>"*" &amp; IF(AND(O5329&lt;=-1.5,NOT(ISBLANK(AF5329))),"Z","")</f>
        <v>*</v>
      </c>
      <c r="W5329" s="19" t="str">
        <f t="shared" si="1052"/>
        <v/>
      </c>
      <c r="X5329" s="6"/>
      <c r="AA5329" s="20"/>
      <c r="AB5329" s="18" t="str">
        <f t="shared" si="1053"/>
        <v/>
      </c>
      <c r="AC5329" s="19" t="str">
        <f t="shared" si="1054"/>
        <v/>
      </c>
      <c r="AD5329" s="18" t="str">
        <f t="shared" si="1058"/>
        <v>G</v>
      </c>
      <c r="AI5329" s="18" t="str">
        <f t="shared" si="1055"/>
        <v/>
      </c>
      <c r="AJ5329" s="18" t="str">
        <f t="shared" si="1056"/>
        <v/>
      </c>
      <c r="AK5329" s="18" t="str">
        <f t="shared" si="1057"/>
        <v/>
      </c>
      <c r="AP5329" s="6" t="s">
        <v>761</v>
      </c>
      <c r="AT5329" s="10">
        <v>69.491326229776007</v>
      </c>
      <c r="AU5329" s="21"/>
      <c r="BC5329" s="22">
        <v>120</v>
      </c>
      <c r="BD5329" s="10">
        <v>0</v>
      </c>
    </row>
    <row r="5330" spans="1:56" ht="23.25" x14ac:dyDescent="0.25">
      <c r="A5330" s="6" t="s">
        <v>1763</v>
      </c>
      <c r="B5330" s="26" t="s">
        <v>536</v>
      </c>
      <c r="C5330" s="39" t="s">
        <v>232</v>
      </c>
      <c r="D5330" s="10">
        <v>1650</v>
      </c>
      <c r="E5330" s="24">
        <v>3</v>
      </c>
      <c r="F5330" s="12">
        <v>1</v>
      </c>
      <c r="G5330" s="24">
        <v>4</v>
      </c>
      <c r="H5330" s="12">
        <v>3</v>
      </c>
      <c r="I5330" s="24">
        <v>6</v>
      </c>
      <c r="J5330" s="12">
        <v>2</v>
      </c>
      <c r="K5330" s="10">
        <v>-7.7</v>
      </c>
      <c r="L5330" s="13">
        <v>-3.7999999999999701</v>
      </c>
      <c r="M5330" s="14">
        <v>91.375770742522306</v>
      </c>
      <c r="N5330" s="14">
        <v>-2.61211462873881</v>
      </c>
      <c r="O5330" s="15">
        <v>-2</v>
      </c>
      <c r="P5330" s="16">
        <v>0.75</v>
      </c>
      <c r="Q5330" s="10">
        <v>1.5</v>
      </c>
      <c r="R5330" s="13">
        <v>2.2000000000000099</v>
      </c>
      <c r="S5330" s="10">
        <v>28</v>
      </c>
      <c r="T5330" s="6" t="s">
        <v>54</v>
      </c>
      <c r="U5330" s="17" t="s">
        <v>25</v>
      </c>
      <c r="V5330" s="18" t="str">
        <f>"" &amp; IF(AND(O5330&lt;=-1.5,NOT(ISBLANK(AF5330))),"Z","")</f>
        <v/>
      </c>
      <c r="W5330" s="18" t="str">
        <f t="shared" si="1052"/>
        <v/>
      </c>
      <c r="X5330" s="6"/>
      <c r="AB5330" s="18" t="str">
        <f t="shared" si="1053"/>
        <v/>
      </c>
      <c r="AC5330" s="18" t="str">
        <f t="shared" si="1054"/>
        <v/>
      </c>
      <c r="AD5330" s="18" t="str">
        <f t="shared" si="1058"/>
        <v/>
      </c>
      <c r="AI5330" s="18" t="str">
        <f t="shared" si="1055"/>
        <v/>
      </c>
      <c r="AJ5330" s="18" t="str">
        <f t="shared" si="1056"/>
        <v/>
      </c>
      <c r="AK5330" s="18" t="str">
        <f t="shared" si="1057"/>
        <v/>
      </c>
      <c r="AP5330" s="6" t="s">
        <v>891</v>
      </c>
      <c r="AT5330" s="10">
        <v>62.400770742522397</v>
      </c>
      <c r="BC5330" s="10">
        <v>121</v>
      </c>
      <c r="BD5330" s="10">
        <v>1</v>
      </c>
    </row>
    <row r="5331" spans="1:56" ht="23.25" x14ac:dyDescent="0.25">
      <c r="A5331" s="6" t="s">
        <v>1763</v>
      </c>
      <c r="B5331" s="26" t="s">
        <v>176</v>
      </c>
      <c r="C5331" s="39" t="s">
        <v>373</v>
      </c>
      <c r="D5331" s="10">
        <v>1650</v>
      </c>
      <c r="E5331" s="24">
        <v>2</v>
      </c>
      <c r="F5331" s="12">
        <v>1</v>
      </c>
      <c r="G5331" s="24">
        <v>2</v>
      </c>
      <c r="H5331" s="12">
        <v>0</v>
      </c>
      <c r="I5331" s="24">
        <v>1</v>
      </c>
      <c r="J5331" s="12">
        <v>0</v>
      </c>
      <c r="K5331" s="10">
        <v>-4.7000000000000197</v>
      </c>
      <c r="L5331" s="10">
        <v>-0.73999999999998101</v>
      </c>
      <c r="M5331" s="14">
        <v>95.443363113197293</v>
      </c>
      <c r="N5331" s="14">
        <v>-2.2783184434013699</v>
      </c>
      <c r="O5331" s="15">
        <v>0</v>
      </c>
      <c r="P5331" s="16">
        <v>0.5</v>
      </c>
      <c r="Q5331" s="10">
        <v>0.50000000000000699</v>
      </c>
      <c r="R5331" s="10">
        <v>0.89999999999999902</v>
      </c>
      <c r="S5331" s="10">
        <v>28</v>
      </c>
      <c r="T5331" s="30" t="s">
        <v>61</v>
      </c>
      <c r="U5331" s="17" t="s">
        <v>25</v>
      </c>
      <c r="V5331" s="18" t="str">
        <f>"*" &amp; IF(AND(O5331&lt;=-1.5,NOT(ISBLANK(AF5331))),"Z","")</f>
        <v>*</v>
      </c>
      <c r="W5331" s="19" t="str">
        <f t="shared" si="1052"/>
        <v/>
      </c>
      <c r="X5331" s="6"/>
      <c r="AA5331" s="20"/>
      <c r="AB5331" s="18" t="str">
        <f t="shared" si="1053"/>
        <v/>
      </c>
      <c r="AC5331" s="19" t="str">
        <f t="shared" si="1054"/>
        <v/>
      </c>
      <c r="AD5331" s="18" t="str">
        <f t="shared" si="1058"/>
        <v>GR</v>
      </c>
      <c r="AI5331" s="18" t="str">
        <f t="shared" si="1055"/>
        <v/>
      </c>
      <c r="AJ5331" s="18" t="str">
        <f t="shared" si="1056"/>
        <v/>
      </c>
      <c r="AK5331" s="18" t="str">
        <f t="shared" si="1057"/>
        <v/>
      </c>
      <c r="AP5331" s="6" t="s">
        <v>653</v>
      </c>
      <c r="AT5331" s="10">
        <v>66.943363113197194</v>
      </c>
      <c r="AU5331" s="21"/>
      <c r="BC5331" s="22">
        <v>120</v>
      </c>
      <c r="BD5331" s="10">
        <v>0</v>
      </c>
    </row>
    <row r="5332" spans="1:56" ht="23.25" x14ac:dyDescent="0.25">
      <c r="A5332" s="6" t="s">
        <v>1763</v>
      </c>
      <c r="B5332" s="26" t="s">
        <v>385</v>
      </c>
      <c r="C5332" s="39" t="s">
        <v>340</v>
      </c>
      <c r="D5332" s="10">
        <v>1650</v>
      </c>
      <c r="E5332" s="11">
        <v>2</v>
      </c>
      <c r="F5332" s="12">
        <v>1</v>
      </c>
      <c r="G5332" s="11">
        <v>2</v>
      </c>
      <c r="H5332" s="12">
        <v>1</v>
      </c>
      <c r="I5332" s="11">
        <v>6</v>
      </c>
      <c r="J5332" s="12">
        <v>4</v>
      </c>
      <c r="K5332" s="10">
        <v>2.2999999999999998</v>
      </c>
      <c r="L5332" s="34">
        <v>2.5166666666666799</v>
      </c>
      <c r="M5332" s="14">
        <v>98.040479039877496</v>
      </c>
      <c r="N5332" s="29">
        <v>1.92023951993882</v>
      </c>
      <c r="O5332" s="15">
        <v>0</v>
      </c>
      <c r="P5332" s="33">
        <v>-2.75</v>
      </c>
      <c r="Q5332" s="10">
        <v>1.05</v>
      </c>
      <c r="R5332" s="10">
        <v>-1.05</v>
      </c>
      <c r="S5332" s="10">
        <v>14</v>
      </c>
      <c r="T5332" s="32">
        <v>8</v>
      </c>
      <c r="U5332" s="17" t="s">
        <v>25</v>
      </c>
      <c r="V5332" s="18" t="str">
        <f>"*" &amp; IF(AND(O5332&lt;=-1.5,NOT(ISBLANK(AF5332))),"Z","")</f>
        <v>*</v>
      </c>
      <c r="W5332" s="18" t="str">
        <f t="shared" si="1052"/>
        <v/>
      </c>
      <c r="X5332" s="17" t="s">
        <v>166</v>
      </c>
      <c r="AB5332" s="18" t="str">
        <f t="shared" si="1053"/>
        <v/>
      </c>
      <c r="AC5332" s="18" t="str">
        <f t="shared" si="1054"/>
        <v/>
      </c>
      <c r="AD5332" s="18" t="str">
        <f t="shared" si="1058"/>
        <v/>
      </c>
      <c r="AI5332" s="18" t="str">
        <f t="shared" si="1055"/>
        <v/>
      </c>
      <c r="AJ5332" s="18" t="str">
        <f t="shared" si="1056"/>
        <v/>
      </c>
      <c r="AK5332" s="18" t="str">
        <f t="shared" si="1057"/>
        <v/>
      </c>
      <c r="AP5332" s="6" t="s">
        <v>1120</v>
      </c>
      <c r="AT5332" s="10">
        <v>73.215479039877593</v>
      </c>
      <c r="BC5332" s="10">
        <v>127</v>
      </c>
      <c r="BD5332" s="10">
        <v>0</v>
      </c>
    </row>
    <row r="5333" spans="1:56" ht="23.25" x14ac:dyDescent="0.25">
      <c r="A5333" s="6" t="s">
        <v>1763</v>
      </c>
      <c r="B5333" s="26" t="s">
        <v>387</v>
      </c>
      <c r="C5333" s="39" t="s">
        <v>232</v>
      </c>
      <c r="D5333" s="10">
        <v>1650</v>
      </c>
      <c r="E5333" s="11">
        <v>3</v>
      </c>
      <c r="F5333" s="12">
        <v>1</v>
      </c>
      <c r="G5333" s="11">
        <v>3</v>
      </c>
      <c r="H5333" s="12">
        <v>1</v>
      </c>
      <c r="I5333" s="11">
        <v>9</v>
      </c>
      <c r="J5333" s="12">
        <v>6</v>
      </c>
      <c r="K5333" s="10">
        <v>3.3499999999999699</v>
      </c>
      <c r="L5333" s="15">
        <v>-1.9833333333333301</v>
      </c>
      <c r="M5333" s="36">
        <v>87.925820944996403</v>
      </c>
      <c r="N5333" s="36">
        <v>-1.33708952750183</v>
      </c>
      <c r="O5333" s="15">
        <v>0</v>
      </c>
      <c r="P5333" s="34">
        <v>-4.75</v>
      </c>
      <c r="Q5333" s="10">
        <v>-0.49999999999998901</v>
      </c>
      <c r="R5333" s="13">
        <v>-4.4000000000000004</v>
      </c>
      <c r="S5333" s="10">
        <v>28</v>
      </c>
      <c r="T5333" s="30" t="s">
        <v>72</v>
      </c>
      <c r="U5333" s="17" t="s">
        <v>25</v>
      </c>
      <c r="V5333" s="18" t="str">
        <f>"" &amp; IF(AND(O5333&lt;=-1.5,NOT(ISBLANK(AF5333))),"Z","")</f>
        <v/>
      </c>
      <c r="W5333" s="18" t="str">
        <f t="shared" si="1052"/>
        <v/>
      </c>
      <c r="X5333" s="6"/>
      <c r="AB5333" s="18" t="str">
        <f t="shared" si="1053"/>
        <v/>
      </c>
      <c r="AC5333" s="18" t="str">
        <f t="shared" si="1054"/>
        <v/>
      </c>
      <c r="AD5333" s="18" t="str">
        <f t="shared" si="1058"/>
        <v/>
      </c>
      <c r="AI5333" s="18" t="str">
        <f t="shared" si="1055"/>
        <v/>
      </c>
      <c r="AJ5333" s="18" t="str">
        <f t="shared" si="1056"/>
        <v/>
      </c>
      <c r="AK5333" s="18" t="str">
        <f t="shared" si="1057"/>
        <v/>
      </c>
      <c r="AP5333" s="6" t="s">
        <v>763</v>
      </c>
      <c r="AT5333" s="10">
        <v>64.700820944996295</v>
      </c>
      <c r="BC5333" s="10">
        <v>125</v>
      </c>
      <c r="BD5333" s="10">
        <v>-1</v>
      </c>
    </row>
    <row r="5334" spans="1:56" ht="23.25" x14ac:dyDescent="0.25">
      <c r="A5334" s="6" t="s">
        <v>1763</v>
      </c>
      <c r="B5334" s="26" t="s">
        <v>629</v>
      </c>
      <c r="C5334" s="39" t="s">
        <v>373</v>
      </c>
      <c r="D5334" s="10">
        <v>1650</v>
      </c>
      <c r="E5334" s="24">
        <v>3</v>
      </c>
      <c r="F5334" s="12">
        <v>2</v>
      </c>
      <c r="G5334" s="24">
        <v>3</v>
      </c>
      <c r="H5334" s="12">
        <v>2</v>
      </c>
      <c r="I5334" s="24">
        <v>4</v>
      </c>
      <c r="J5334" s="12">
        <v>4</v>
      </c>
      <c r="K5334" s="10">
        <v>2.24999999999998</v>
      </c>
      <c r="L5334" s="34">
        <v>0.86666666666666003</v>
      </c>
      <c r="M5334" s="14">
        <v>92.413356262229797</v>
      </c>
      <c r="N5334" s="14">
        <v>-0.19332186888512101</v>
      </c>
      <c r="O5334" s="15">
        <v>0</v>
      </c>
      <c r="P5334" s="33">
        <v>-2.5</v>
      </c>
      <c r="Q5334" s="10">
        <v>0.89999999999999902</v>
      </c>
      <c r="R5334" s="10">
        <v>-1.0999999999999901</v>
      </c>
      <c r="S5334" s="10">
        <v>21</v>
      </c>
      <c r="T5334" s="30" t="s">
        <v>72</v>
      </c>
      <c r="U5334" s="17" t="s">
        <v>25</v>
      </c>
      <c r="V5334" s="18" t="str">
        <f>"*" &amp; IF(AND(O5334&lt;=-1.5,NOT(ISBLANK(AF5334))),"Z","")</f>
        <v>*</v>
      </c>
      <c r="W5334" s="18" t="str">
        <f t="shared" si="1052"/>
        <v/>
      </c>
      <c r="X5334" s="6"/>
      <c r="AB5334" s="18" t="str">
        <f t="shared" si="1053"/>
        <v/>
      </c>
      <c r="AC5334" s="18" t="str">
        <f t="shared" si="1054"/>
        <v/>
      </c>
      <c r="AD5334" s="18" t="str">
        <f t="shared" si="1058"/>
        <v/>
      </c>
      <c r="AI5334" s="18" t="str">
        <f t="shared" si="1055"/>
        <v/>
      </c>
      <c r="AJ5334" s="18" t="str">
        <f t="shared" si="1056"/>
        <v/>
      </c>
      <c r="AK5334" s="18" t="str">
        <f t="shared" si="1057"/>
        <v/>
      </c>
      <c r="AP5334" s="6" t="s">
        <v>1159</v>
      </c>
      <c r="AT5334" s="10">
        <v>68.3633562622298</v>
      </c>
      <c r="BC5334" s="10">
        <v>125</v>
      </c>
      <c r="BD5334" s="10">
        <v>0</v>
      </c>
    </row>
    <row r="5335" spans="1:56" ht="23.25" x14ac:dyDescent="0.25">
      <c r="A5335" s="6" t="s">
        <v>1763</v>
      </c>
      <c r="B5335" s="26" t="s">
        <v>82</v>
      </c>
      <c r="C5335" s="9" t="s">
        <v>589</v>
      </c>
      <c r="D5335" s="10">
        <v>2000</v>
      </c>
      <c r="E5335" s="11">
        <v>3</v>
      </c>
      <c r="F5335" s="12">
        <v>2</v>
      </c>
      <c r="G5335" s="11">
        <v>3</v>
      </c>
      <c r="H5335" s="12">
        <v>2</v>
      </c>
      <c r="I5335" s="11">
        <v>4</v>
      </c>
      <c r="J5335" s="12">
        <v>2</v>
      </c>
      <c r="K5335" s="10">
        <v>1.30000000000003</v>
      </c>
      <c r="L5335" s="13">
        <v>0</v>
      </c>
      <c r="M5335" s="14">
        <v>444</v>
      </c>
      <c r="N5335" s="14">
        <v>172</v>
      </c>
      <c r="O5335" s="15">
        <v>0</v>
      </c>
      <c r="P5335" s="33">
        <v>-0.25</v>
      </c>
      <c r="Q5335" s="10">
        <v>-2.6499999999999901</v>
      </c>
      <c r="R5335" s="13">
        <v>-2.85</v>
      </c>
      <c r="S5335" s="10">
        <v>18</v>
      </c>
      <c r="T5335" s="30" t="s">
        <v>72</v>
      </c>
      <c r="U5335" s="17" t="s">
        <v>25</v>
      </c>
      <c r="V5335" s="18" t="str">
        <f>"" &amp; IF(AND(O5335&lt;=-1.5,NOT(ISBLANK(AF5335))),"Z","")</f>
        <v/>
      </c>
      <c r="W5335" s="19" t="str">
        <f t="shared" si="1052"/>
        <v/>
      </c>
      <c r="X5335" s="6"/>
      <c r="AA5335" s="20"/>
      <c r="AB5335" s="18" t="str">
        <f t="shared" si="1053"/>
        <v/>
      </c>
      <c r="AC5335" s="19" t="str">
        <f t="shared" si="1054"/>
        <v/>
      </c>
      <c r="AD5335" s="18" t="str">
        <f t="shared" si="1058"/>
        <v>G</v>
      </c>
      <c r="AI5335" s="18" t="str">
        <f t="shared" si="1055"/>
        <v/>
      </c>
      <c r="AJ5335" s="18" t="str">
        <f t="shared" si="1056"/>
        <v/>
      </c>
      <c r="AK5335" s="18" t="str">
        <f t="shared" si="1057"/>
        <v/>
      </c>
      <c r="AP5335" s="6" t="s">
        <v>871</v>
      </c>
      <c r="AT5335" s="10">
        <v>415.875</v>
      </c>
      <c r="AU5335" s="21"/>
      <c r="BC5335" s="22">
        <v>126</v>
      </c>
      <c r="BD5335" s="10">
        <v>0</v>
      </c>
    </row>
    <row r="5336" spans="1:56" ht="23.25" x14ac:dyDescent="0.25">
      <c r="A5336" s="6" t="s">
        <v>1764</v>
      </c>
      <c r="B5336" s="6" t="s">
        <v>370</v>
      </c>
      <c r="C5336" s="37" t="s">
        <v>371</v>
      </c>
      <c r="D5336" s="10">
        <v>1650</v>
      </c>
      <c r="E5336" s="24">
        <v>11</v>
      </c>
      <c r="F5336" s="12">
        <v>8</v>
      </c>
      <c r="G5336" s="24">
        <v>5</v>
      </c>
      <c r="H5336" s="12">
        <v>2</v>
      </c>
      <c r="I5336" s="24">
        <v>1</v>
      </c>
      <c r="J5336" s="12">
        <v>0</v>
      </c>
      <c r="K5336" s="10">
        <v>5.0499999999999901</v>
      </c>
      <c r="L5336" s="10">
        <v>-1.4166666666666801</v>
      </c>
      <c r="M5336" s="14">
        <v>96.592237465728502</v>
      </c>
      <c r="N5336" s="14">
        <v>-1.7038812671357599</v>
      </c>
      <c r="O5336" s="15">
        <v>7</v>
      </c>
      <c r="P5336" s="16">
        <v>1.75</v>
      </c>
      <c r="Q5336" s="10">
        <v>1.35</v>
      </c>
      <c r="R5336" s="10">
        <v>2.75</v>
      </c>
      <c r="T5336" s="6" t="s">
        <v>90</v>
      </c>
      <c r="U5336" s="6" t="s">
        <v>52</v>
      </c>
      <c r="V5336" s="18" t="str">
        <f>"" &amp; IF(AND(O5336&lt;=-1.5,NOT(ISBLANK(AF5336))),"Z","")</f>
        <v/>
      </c>
      <c r="W5336" s="19" t="str">
        <f t="shared" si="1052"/>
        <v/>
      </c>
      <c r="X5336" s="17" t="s">
        <v>193</v>
      </c>
      <c r="AA5336" s="20"/>
      <c r="AB5336" s="18" t="str">
        <f t="shared" si="1053"/>
        <v>*</v>
      </c>
      <c r="AC5336" s="19" t="str">
        <f t="shared" si="1054"/>
        <v/>
      </c>
      <c r="AD5336" s="18" t="str">
        <f t="shared" ref="AD5336:AD5367" si="1059">IF(AND(OR(I5336=1,I5336=2,I5336=3,I5336=4),M5336&gt;=97.5),"G",IF(OR(AND(J5336&lt;=3,I5336&lt;8,P5336&gt;-1.6,M5336&gt;=95,M5336&lt;300),AND(OR(I5336=1,I5336=2,I5336=3),M5336&lt;97.5)),"GR",""))</f>
        <v>GR</v>
      </c>
      <c r="AI5336" s="18" t="str">
        <f t="shared" si="1055"/>
        <v/>
      </c>
      <c r="AJ5336" s="18" t="str">
        <f t="shared" si="1056"/>
        <v/>
      </c>
      <c r="AK5336" s="18" t="str">
        <f t="shared" si="1057"/>
        <v/>
      </c>
      <c r="AP5336" s="6" t="s">
        <v>787</v>
      </c>
      <c r="AT5336" s="10">
        <v>68.092237465728502</v>
      </c>
      <c r="AU5336" s="21"/>
      <c r="BC5336" s="22">
        <v>118</v>
      </c>
      <c r="BD5336" s="10">
        <v>0</v>
      </c>
    </row>
    <row r="5337" spans="1:56" ht="23.25" x14ac:dyDescent="0.25">
      <c r="A5337" s="6" t="s">
        <v>1764</v>
      </c>
      <c r="B5337" s="26" t="s">
        <v>209</v>
      </c>
      <c r="C5337" s="9" t="s">
        <v>423</v>
      </c>
      <c r="D5337" s="10">
        <v>1600</v>
      </c>
      <c r="E5337" s="24">
        <v>13</v>
      </c>
      <c r="F5337" s="12">
        <v>7</v>
      </c>
      <c r="G5337" s="24">
        <v>13</v>
      </c>
      <c r="H5337" s="12">
        <v>6</v>
      </c>
      <c r="I5337" s="24">
        <v>12</v>
      </c>
      <c r="J5337" s="12">
        <v>6</v>
      </c>
      <c r="K5337" s="10">
        <v>-1.8499999999999901</v>
      </c>
      <c r="L5337" s="10">
        <v>-2.24999999999998</v>
      </c>
      <c r="M5337" s="14">
        <v>87.927480416029496</v>
      </c>
      <c r="N5337" s="14">
        <v>-1.48625979198528</v>
      </c>
      <c r="O5337" s="15">
        <v>1</v>
      </c>
      <c r="P5337" s="16">
        <v>0.25</v>
      </c>
      <c r="Q5337" s="10">
        <v>1.6</v>
      </c>
      <c r="R5337" s="10">
        <v>1.85</v>
      </c>
      <c r="S5337" s="10">
        <v>17</v>
      </c>
      <c r="T5337" s="6" t="s">
        <v>57</v>
      </c>
      <c r="U5337" s="6" t="s">
        <v>52</v>
      </c>
      <c r="V5337" s="18" t="str">
        <f>"" &amp; IF(AND(O5337&lt;=-1.5,NOT(ISBLANK(AF5337))),"Z","")</f>
        <v/>
      </c>
      <c r="W5337" s="18" t="str">
        <f t="shared" si="1052"/>
        <v/>
      </c>
      <c r="X5337" s="6"/>
      <c r="AB5337" s="18" t="str">
        <f t="shared" si="1053"/>
        <v/>
      </c>
      <c r="AC5337" s="18" t="str">
        <f t="shared" si="1054"/>
        <v/>
      </c>
      <c r="AD5337" s="18" t="str">
        <f t="shared" si="1059"/>
        <v/>
      </c>
      <c r="AI5337" s="18" t="str">
        <f t="shared" si="1055"/>
        <v/>
      </c>
      <c r="AJ5337" s="18" t="str">
        <f t="shared" si="1056"/>
        <v/>
      </c>
      <c r="AK5337" s="18" t="str">
        <f t="shared" si="1057"/>
        <v/>
      </c>
      <c r="AP5337" s="6" t="s">
        <v>1387</v>
      </c>
      <c r="AT5337" s="10">
        <v>60.402480416029398</v>
      </c>
      <c r="BC5337" s="10">
        <v>120</v>
      </c>
      <c r="BD5337" s="10">
        <v>1</v>
      </c>
    </row>
    <row r="5338" spans="1:56" ht="23.25" x14ac:dyDescent="0.25">
      <c r="A5338" s="6" t="s">
        <v>1764</v>
      </c>
      <c r="B5338" s="26" t="s">
        <v>148</v>
      </c>
      <c r="C5338" s="37" t="s">
        <v>371</v>
      </c>
      <c r="D5338" s="10">
        <v>1650</v>
      </c>
      <c r="E5338" s="11">
        <v>9</v>
      </c>
      <c r="F5338" s="12">
        <v>6</v>
      </c>
      <c r="G5338" s="11">
        <v>10</v>
      </c>
      <c r="H5338" s="12">
        <v>5</v>
      </c>
      <c r="I5338" s="11">
        <v>5</v>
      </c>
      <c r="J5338" s="12">
        <v>0</v>
      </c>
      <c r="K5338" s="10">
        <v>1.25</v>
      </c>
      <c r="L5338" s="34">
        <v>1.2000000000000099</v>
      </c>
      <c r="M5338" s="14">
        <v>99.006165326922698</v>
      </c>
      <c r="N5338" s="14">
        <v>-9.6917336538666604E-2</v>
      </c>
      <c r="O5338" s="15">
        <v>1</v>
      </c>
      <c r="P5338" s="16">
        <v>4.5</v>
      </c>
      <c r="Q5338" s="10">
        <v>-0.29999999999999399</v>
      </c>
      <c r="R5338" s="10">
        <v>3.3</v>
      </c>
      <c r="S5338" s="10">
        <v>21</v>
      </c>
      <c r="T5338" s="6" t="s">
        <v>57</v>
      </c>
      <c r="U5338" s="6" t="s">
        <v>52</v>
      </c>
      <c r="V5338" s="18" t="str">
        <f>"*" &amp; IF(AND(O5338&lt;=-1.5,NOT(ISBLANK(AF5338))),"Z","")</f>
        <v>*</v>
      </c>
      <c r="W5338" s="19" t="str">
        <f t="shared" si="1052"/>
        <v/>
      </c>
      <c r="X5338" s="17" t="s">
        <v>88</v>
      </c>
      <c r="AA5338" s="20"/>
      <c r="AB5338" s="18" t="str">
        <f t="shared" si="1053"/>
        <v/>
      </c>
      <c r="AC5338" s="19" t="str">
        <f t="shared" si="1054"/>
        <v>*</v>
      </c>
      <c r="AD5338" s="18" t="str">
        <f t="shared" si="1059"/>
        <v>GR</v>
      </c>
      <c r="AI5338" s="18" t="str">
        <f t="shared" si="1055"/>
        <v/>
      </c>
      <c r="AJ5338" s="18" t="str">
        <f t="shared" si="1056"/>
        <v/>
      </c>
      <c r="AK5338" s="18" t="str">
        <f t="shared" si="1057"/>
        <v/>
      </c>
      <c r="AP5338" s="6" t="s">
        <v>1315</v>
      </c>
      <c r="AT5338" s="10">
        <v>75.556165326922695</v>
      </c>
      <c r="AU5338" s="21"/>
      <c r="BC5338" s="22">
        <v>126</v>
      </c>
      <c r="BD5338" s="28">
        <v>1</v>
      </c>
    </row>
    <row r="5339" spans="1:56" ht="23.25" x14ac:dyDescent="0.25">
      <c r="A5339" s="6" t="s">
        <v>1764</v>
      </c>
      <c r="B5339" s="26" t="s">
        <v>394</v>
      </c>
      <c r="C5339" s="37" t="s">
        <v>371</v>
      </c>
      <c r="D5339" s="10">
        <v>1800</v>
      </c>
      <c r="E5339" s="24">
        <v>9</v>
      </c>
      <c r="F5339" s="12">
        <v>6</v>
      </c>
      <c r="G5339" s="24">
        <v>8</v>
      </c>
      <c r="H5339" s="12">
        <v>4</v>
      </c>
      <c r="I5339" s="24">
        <v>6</v>
      </c>
      <c r="J5339" s="12">
        <v>4</v>
      </c>
      <c r="K5339" s="10">
        <v>-0.89999999999996305</v>
      </c>
      <c r="L5339" s="10">
        <v>-0.53749999999993703</v>
      </c>
      <c r="M5339" s="14">
        <v>91.394170441917296</v>
      </c>
      <c r="N5339" s="14">
        <v>-0.95291477904133604</v>
      </c>
      <c r="O5339" s="15">
        <v>2</v>
      </c>
      <c r="P5339" s="16">
        <v>0.25</v>
      </c>
      <c r="Q5339" s="10">
        <v>0.44999999999999901</v>
      </c>
      <c r="R5339" s="10">
        <v>0.70000000000000295</v>
      </c>
      <c r="S5339" s="10">
        <v>18</v>
      </c>
      <c r="T5339" s="6" t="s">
        <v>57</v>
      </c>
      <c r="U5339" s="6" t="s">
        <v>52</v>
      </c>
      <c r="V5339" s="18" t="str">
        <f>"" &amp; IF(AND(O5339&lt;=-1.5,NOT(ISBLANK(AF5339))),"Z","")</f>
        <v/>
      </c>
      <c r="W5339" s="18" t="str">
        <f t="shared" si="1052"/>
        <v/>
      </c>
      <c r="X5339" s="6"/>
      <c r="AB5339" s="18" t="str">
        <f t="shared" si="1053"/>
        <v>*</v>
      </c>
      <c r="AC5339" s="18" t="str">
        <f t="shared" si="1054"/>
        <v/>
      </c>
      <c r="AD5339" s="18" t="str">
        <f t="shared" si="1059"/>
        <v/>
      </c>
      <c r="AI5339" s="18" t="str">
        <f t="shared" si="1055"/>
        <v/>
      </c>
      <c r="AJ5339" s="18" t="str">
        <f t="shared" si="1056"/>
        <v/>
      </c>
      <c r="AK5339" s="18" t="str">
        <f t="shared" si="1057"/>
        <v/>
      </c>
      <c r="AP5339" s="6" t="s">
        <v>274</v>
      </c>
      <c r="AT5339" s="10">
        <v>64.219170441917299</v>
      </c>
      <c r="BC5339" s="10">
        <v>124</v>
      </c>
      <c r="BD5339" s="10">
        <v>0</v>
      </c>
    </row>
    <row r="5340" spans="1:56" ht="23.25" x14ac:dyDescent="0.25">
      <c r="A5340" s="6" t="s">
        <v>1764</v>
      </c>
      <c r="B5340" s="26" t="s">
        <v>93</v>
      </c>
      <c r="C5340" s="37" t="s">
        <v>371</v>
      </c>
      <c r="D5340" s="10">
        <v>1650</v>
      </c>
      <c r="E5340" s="24">
        <v>10</v>
      </c>
      <c r="F5340" s="12">
        <v>6</v>
      </c>
      <c r="G5340" s="24">
        <v>12</v>
      </c>
      <c r="H5340" s="12">
        <v>8</v>
      </c>
      <c r="I5340" s="24">
        <v>7</v>
      </c>
      <c r="J5340" s="12">
        <v>4</v>
      </c>
      <c r="K5340" s="10">
        <v>-0.10000000000001601</v>
      </c>
      <c r="L5340" s="34">
        <v>4.6000000000000103</v>
      </c>
      <c r="M5340" s="14">
        <v>96.646508976916607</v>
      </c>
      <c r="N5340" s="29">
        <v>1.9732544884582399</v>
      </c>
      <c r="O5340" s="15">
        <v>-2</v>
      </c>
      <c r="P5340" s="16">
        <v>3.75</v>
      </c>
      <c r="Q5340" s="10">
        <v>-0.35000000000000098</v>
      </c>
      <c r="R5340" s="10">
        <v>2.6</v>
      </c>
      <c r="S5340" s="10">
        <v>25</v>
      </c>
      <c r="T5340" s="6" t="s">
        <v>57</v>
      </c>
      <c r="U5340" s="6" t="s">
        <v>52</v>
      </c>
      <c r="V5340" s="18" t="str">
        <f>"*" &amp; IF(AND(O5340&lt;=-1.5,NOT(ISBLANK(AF5340))),"Z","")</f>
        <v>*</v>
      </c>
      <c r="W5340" s="18" t="str">
        <f t="shared" si="1052"/>
        <v/>
      </c>
      <c r="X5340" s="6"/>
      <c r="AB5340" s="18" t="str">
        <f t="shared" si="1053"/>
        <v/>
      </c>
      <c r="AC5340" s="18" t="str">
        <f t="shared" si="1054"/>
        <v>*</v>
      </c>
      <c r="AD5340" s="18" t="str">
        <f t="shared" si="1059"/>
        <v/>
      </c>
      <c r="AI5340" s="18" t="str">
        <f t="shared" si="1055"/>
        <v/>
      </c>
      <c r="AJ5340" s="18" t="str">
        <f t="shared" si="1056"/>
        <v/>
      </c>
      <c r="AK5340" s="18" t="str">
        <f t="shared" si="1057"/>
        <v/>
      </c>
      <c r="AP5340" s="6" t="s">
        <v>788</v>
      </c>
      <c r="AT5340" s="10">
        <v>67.696508976916505</v>
      </c>
      <c r="BC5340" s="10">
        <v>121</v>
      </c>
      <c r="BD5340" s="10">
        <v>0</v>
      </c>
    </row>
    <row r="5341" spans="1:56" ht="23.25" x14ac:dyDescent="0.25">
      <c r="A5341" s="6" t="s">
        <v>1764</v>
      </c>
      <c r="B5341" s="26" t="s">
        <v>150</v>
      </c>
      <c r="C5341" s="9" t="s">
        <v>260</v>
      </c>
      <c r="D5341" s="10">
        <v>1800</v>
      </c>
      <c r="E5341" s="24">
        <v>6</v>
      </c>
      <c r="F5341" s="12">
        <v>4</v>
      </c>
      <c r="G5341" s="24">
        <v>4</v>
      </c>
      <c r="H5341" s="12">
        <v>2</v>
      </c>
      <c r="I5341" s="24">
        <v>2</v>
      </c>
      <c r="J5341" s="12">
        <v>0</v>
      </c>
      <c r="K5341" s="10">
        <v>-3.9999999999999898</v>
      </c>
      <c r="L5341" s="13">
        <v>-4.18333333333337</v>
      </c>
      <c r="M5341" s="14">
        <v>94.141784990323302</v>
      </c>
      <c r="N5341" s="14">
        <v>-2.8791075048383901</v>
      </c>
      <c r="O5341" s="15">
        <v>2</v>
      </c>
      <c r="P5341" s="16">
        <v>1.8</v>
      </c>
      <c r="Q5341" s="10">
        <v>1.35</v>
      </c>
      <c r="R5341" s="13">
        <v>2.8999999999999901</v>
      </c>
      <c r="S5341" s="10">
        <v>21</v>
      </c>
      <c r="T5341" s="6" t="s">
        <v>65</v>
      </c>
      <c r="U5341" s="17" t="s">
        <v>25</v>
      </c>
      <c r="V5341" s="18" t="str">
        <f>"" &amp; IF(AND(O5341&lt;=-1.5,NOT(ISBLANK(AF5341))),"Z","")</f>
        <v/>
      </c>
      <c r="W5341" s="19" t="str">
        <f t="shared" si="1052"/>
        <v/>
      </c>
      <c r="X5341" s="6"/>
      <c r="AA5341" s="20"/>
      <c r="AB5341" s="18" t="str">
        <f t="shared" si="1053"/>
        <v>*</v>
      </c>
      <c r="AC5341" s="19" t="str">
        <f t="shared" si="1054"/>
        <v/>
      </c>
      <c r="AD5341" s="18" t="str">
        <f t="shared" si="1059"/>
        <v>GR</v>
      </c>
      <c r="AI5341" s="18" t="str">
        <f t="shared" si="1055"/>
        <v/>
      </c>
      <c r="AJ5341" s="18" t="str">
        <f t="shared" si="1056"/>
        <v/>
      </c>
      <c r="AK5341" s="18" t="str">
        <f t="shared" si="1057"/>
        <v/>
      </c>
      <c r="AP5341" s="6" t="s">
        <v>215</v>
      </c>
      <c r="AT5341" s="10">
        <v>65.9417849903232</v>
      </c>
      <c r="AU5341" s="21"/>
      <c r="BC5341" s="22">
        <v>120</v>
      </c>
      <c r="BD5341" s="28">
        <v>1</v>
      </c>
    </row>
    <row r="5342" spans="1:56" ht="23.25" x14ac:dyDescent="0.25">
      <c r="A5342" s="6" t="s">
        <v>1764</v>
      </c>
      <c r="B5342" s="23" t="s">
        <v>243</v>
      </c>
      <c r="C5342" s="37" t="s">
        <v>371</v>
      </c>
      <c r="D5342" s="10">
        <v>1650</v>
      </c>
      <c r="E5342" s="11">
        <v>10</v>
      </c>
      <c r="F5342" s="12">
        <v>8</v>
      </c>
      <c r="G5342" s="11">
        <v>9</v>
      </c>
      <c r="H5342" s="12">
        <v>6</v>
      </c>
      <c r="I5342" s="11">
        <v>3</v>
      </c>
      <c r="J5342" s="12">
        <v>1</v>
      </c>
      <c r="K5342" s="10">
        <v>3.3499999999999699</v>
      </c>
      <c r="L5342" s="10">
        <v>-0.12499999999999301</v>
      </c>
      <c r="M5342" s="14">
        <v>95.926962813770402</v>
      </c>
      <c r="N5342" s="14">
        <v>-1.3365185931147701</v>
      </c>
      <c r="O5342" s="15">
        <v>2</v>
      </c>
      <c r="P5342" s="16">
        <v>5.25</v>
      </c>
      <c r="Q5342" s="10">
        <v>-3.4</v>
      </c>
      <c r="R5342" s="10">
        <v>0.70000000000000295</v>
      </c>
      <c r="S5342" s="25">
        <v>70</v>
      </c>
      <c r="T5342" s="6" t="s">
        <v>57</v>
      </c>
      <c r="U5342" s="6" t="s">
        <v>52</v>
      </c>
      <c r="V5342" s="18" t="str">
        <f>"" &amp; IF(AND(O5342&lt;=-1.5,NOT(ISBLANK(AF5342))),"Z","")</f>
        <v/>
      </c>
      <c r="W5342" s="19" t="str">
        <f t="shared" si="1052"/>
        <v/>
      </c>
      <c r="X5342" s="17" t="s">
        <v>193</v>
      </c>
      <c r="AA5342" s="20"/>
      <c r="AB5342" s="18" t="str">
        <f t="shared" si="1053"/>
        <v>*</v>
      </c>
      <c r="AC5342" s="19" t="str">
        <f t="shared" si="1054"/>
        <v>**</v>
      </c>
      <c r="AD5342" s="18" t="str">
        <f t="shared" si="1059"/>
        <v>GR</v>
      </c>
      <c r="AI5342" s="18" t="str">
        <f t="shared" si="1055"/>
        <v>$</v>
      </c>
      <c r="AJ5342" s="18" t="str">
        <f t="shared" si="1056"/>
        <v/>
      </c>
      <c r="AK5342" s="18" t="str">
        <f t="shared" si="1057"/>
        <v/>
      </c>
      <c r="AP5342" s="6" t="s">
        <v>1442</v>
      </c>
      <c r="AT5342" s="10">
        <v>68.201962813770393</v>
      </c>
      <c r="AU5342" s="21"/>
      <c r="BC5342" s="22">
        <v>124</v>
      </c>
      <c r="BD5342" s="10">
        <v>0</v>
      </c>
    </row>
    <row r="5343" spans="1:56" ht="23.25" x14ac:dyDescent="0.25">
      <c r="A5343" s="6" t="s">
        <v>1764</v>
      </c>
      <c r="B5343" s="26" t="s">
        <v>163</v>
      </c>
      <c r="C5343" s="37" t="s">
        <v>371</v>
      </c>
      <c r="D5343" s="10">
        <v>1650</v>
      </c>
      <c r="E5343" s="11">
        <v>8</v>
      </c>
      <c r="F5343" s="12">
        <v>6</v>
      </c>
      <c r="G5343" s="11">
        <v>6</v>
      </c>
      <c r="H5343" s="12">
        <v>6</v>
      </c>
      <c r="I5343" s="11">
        <v>1</v>
      </c>
      <c r="J5343" s="12">
        <v>0</v>
      </c>
      <c r="K5343" s="10">
        <v>-1.05</v>
      </c>
      <c r="L5343" s="10">
        <v>-1.2999999999999901</v>
      </c>
      <c r="M5343" s="14">
        <v>94.135718480692503</v>
      </c>
      <c r="N5343" s="14">
        <v>-2.9321407596537301</v>
      </c>
      <c r="O5343" s="15">
        <v>0</v>
      </c>
      <c r="P5343" s="16">
        <v>5.5</v>
      </c>
      <c r="Q5343" s="10">
        <v>-0.35000000000000098</v>
      </c>
      <c r="R5343" s="10">
        <v>4.0499999999999901</v>
      </c>
      <c r="S5343" s="10">
        <v>14</v>
      </c>
      <c r="T5343" s="6" t="s">
        <v>57</v>
      </c>
      <c r="U5343" s="6" t="s">
        <v>52</v>
      </c>
      <c r="V5343" s="18" t="str">
        <f>"" &amp; IF(AND(O5343&lt;=-1.5,NOT(ISBLANK(AF5343))),"Z","")</f>
        <v/>
      </c>
      <c r="W5343" s="19" t="str">
        <f t="shared" si="1052"/>
        <v/>
      </c>
      <c r="X5343" s="17" t="s">
        <v>88</v>
      </c>
      <c r="AA5343" s="20"/>
      <c r="AB5343" s="18" t="str">
        <f t="shared" si="1053"/>
        <v/>
      </c>
      <c r="AC5343" s="19" t="str">
        <f t="shared" si="1054"/>
        <v>**</v>
      </c>
      <c r="AD5343" s="18" t="str">
        <f t="shared" si="1059"/>
        <v>GR</v>
      </c>
      <c r="AI5343" s="18" t="str">
        <f t="shared" si="1055"/>
        <v>$</v>
      </c>
      <c r="AJ5343" s="18" t="str">
        <f t="shared" si="1056"/>
        <v/>
      </c>
      <c r="AK5343" s="18" t="str">
        <f t="shared" si="1057"/>
        <v/>
      </c>
      <c r="AP5343" s="6" t="s">
        <v>1133</v>
      </c>
      <c r="AT5343" s="10">
        <v>68.135718480692503</v>
      </c>
      <c r="AU5343" s="21"/>
      <c r="BC5343" s="22">
        <v>123</v>
      </c>
      <c r="BD5343" s="28">
        <v>1</v>
      </c>
    </row>
    <row r="5344" spans="1:56" ht="23.25" x14ac:dyDescent="0.25">
      <c r="A5344" s="6" t="s">
        <v>1764</v>
      </c>
      <c r="B5344" s="26" t="s">
        <v>397</v>
      </c>
      <c r="C5344" s="37" t="s">
        <v>371</v>
      </c>
      <c r="D5344" s="10">
        <v>1650</v>
      </c>
      <c r="E5344" s="11">
        <v>7</v>
      </c>
      <c r="F5344" s="12">
        <v>4</v>
      </c>
      <c r="G5344" s="11">
        <v>7</v>
      </c>
      <c r="H5344" s="12">
        <v>5</v>
      </c>
      <c r="I5344" s="11">
        <v>3</v>
      </c>
      <c r="J5344" s="12">
        <v>3</v>
      </c>
      <c r="K5344" s="10">
        <v>-3.2500000000000302</v>
      </c>
      <c r="L5344" s="10">
        <v>-0.175000000000018</v>
      </c>
      <c r="M5344" s="14">
        <v>99.953247804633193</v>
      </c>
      <c r="N5344" s="29">
        <v>2.6266239023166098</v>
      </c>
      <c r="O5344" s="15">
        <v>-2</v>
      </c>
      <c r="P5344" s="16">
        <v>2</v>
      </c>
      <c r="Q5344" s="10">
        <v>0.89999999999999902</v>
      </c>
      <c r="R5344" s="10">
        <v>2.44999999999999</v>
      </c>
      <c r="S5344" s="10">
        <v>17</v>
      </c>
      <c r="T5344" s="6" t="s">
        <v>90</v>
      </c>
      <c r="U5344" s="6" t="s">
        <v>52</v>
      </c>
      <c r="V5344" s="18" t="str">
        <f>"*" &amp; IF(AND(O5344&lt;=-1.5,NOT(ISBLANK(AF5344))),"Z","")</f>
        <v>*</v>
      </c>
      <c r="W5344" s="19" t="str">
        <f t="shared" si="1052"/>
        <v/>
      </c>
      <c r="X5344" s="6"/>
      <c r="AA5344" s="20"/>
      <c r="AB5344" s="18" t="str">
        <f t="shared" si="1053"/>
        <v/>
      </c>
      <c r="AC5344" s="19" t="str">
        <f t="shared" si="1054"/>
        <v/>
      </c>
      <c r="AD5344" s="18" t="str">
        <f t="shared" si="1059"/>
        <v>G</v>
      </c>
      <c r="AI5344" s="18" t="str">
        <f t="shared" si="1055"/>
        <v/>
      </c>
      <c r="AJ5344" s="18" t="str">
        <f t="shared" si="1056"/>
        <v/>
      </c>
      <c r="AK5344" s="18" t="str">
        <f t="shared" si="1057"/>
        <v/>
      </c>
      <c r="AP5344" s="6" t="s">
        <v>1315</v>
      </c>
      <c r="AT5344" s="10">
        <v>76.878247804633205</v>
      </c>
      <c r="AU5344" s="21"/>
      <c r="BC5344" s="22">
        <v>128</v>
      </c>
      <c r="BD5344" s="28">
        <v>1</v>
      </c>
    </row>
    <row r="5345" spans="1:56" ht="23.25" x14ac:dyDescent="0.25">
      <c r="A5345" s="6" t="s">
        <v>1764</v>
      </c>
      <c r="B5345" s="26" t="s">
        <v>200</v>
      </c>
      <c r="C5345" s="37" t="s">
        <v>371</v>
      </c>
      <c r="D5345" s="10">
        <v>1650</v>
      </c>
      <c r="E5345" s="24">
        <v>12</v>
      </c>
      <c r="F5345" s="12">
        <v>5</v>
      </c>
      <c r="G5345" s="24">
        <v>12</v>
      </c>
      <c r="H5345" s="12">
        <v>4</v>
      </c>
      <c r="I5345" s="24">
        <v>6</v>
      </c>
      <c r="J5345" s="12">
        <v>4</v>
      </c>
      <c r="K5345" s="10">
        <v>4.8499999999999899</v>
      </c>
      <c r="L5345" s="13">
        <v>0.275000000000034</v>
      </c>
      <c r="M5345" s="14">
        <v>94.050496034222803</v>
      </c>
      <c r="N5345" s="29">
        <v>0.37524801711143102</v>
      </c>
      <c r="O5345" s="15">
        <v>1</v>
      </c>
      <c r="P5345" s="33">
        <v>-0.25</v>
      </c>
      <c r="Q5345" s="10">
        <v>-0.74999999999999301</v>
      </c>
      <c r="R5345" s="13">
        <v>-0.89999999999999902</v>
      </c>
      <c r="S5345" s="10">
        <v>17</v>
      </c>
      <c r="T5345" s="6" t="s">
        <v>111</v>
      </c>
      <c r="U5345" s="6" t="s">
        <v>52</v>
      </c>
      <c r="V5345" s="18" t="str">
        <f>"" &amp; IF(AND(O5345&lt;=-1.5,NOT(ISBLANK(AF5345))),"Z","")</f>
        <v/>
      </c>
      <c r="W5345" s="18" t="str">
        <f t="shared" si="1052"/>
        <v/>
      </c>
      <c r="X5345" s="6"/>
      <c r="AB5345" s="18" t="str">
        <f t="shared" si="1053"/>
        <v/>
      </c>
      <c r="AC5345" s="18" t="str">
        <f t="shared" si="1054"/>
        <v>*</v>
      </c>
      <c r="AD5345" s="18" t="str">
        <f t="shared" si="1059"/>
        <v/>
      </c>
      <c r="AI5345" s="18" t="str">
        <f t="shared" si="1055"/>
        <v/>
      </c>
      <c r="AJ5345" s="18" t="str">
        <f t="shared" si="1056"/>
        <v/>
      </c>
      <c r="AK5345" s="18" t="str">
        <f t="shared" si="1057"/>
        <v/>
      </c>
      <c r="AP5345" s="6" t="s">
        <v>1225</v>
      </c>
      <c r="AT5345" s="10">
        <v>70.875496034222905</v>
      </c>
      <c r="BC5345" s="10">
        <v>130</v>
      </c>
      <c r="BD5345" s="10">
        <v>0</v>
      </c>
    </row>
    <row r="5346" spans="1:56" ht="23.25" x14ac:dyDescent="0.25">
      <c r="A5346" s="6" t="s">
        <v>1764</v>
      </c>
      <c r="B5346" s="26" t="s">
        <v>253</v>
      </c>
      <c r="C5346" s="37" t="s">
        <v>371</v>
      </c>
      <c r="D5346" s="10">
        <v>1800</v>
      </c>
      <c r="E5346" s="24">
        <v>12</v>
      </c>
      <c r="F5346" s="12">
        <v>10</v>
      </c>
      <c r="G5346" s="24">
        <v>14</v>
      </c>
      <c r="H5346" s="12">
        <v>12</v>
      </c>
      <c r="I5346" s="24">
        <v>7</v>
      </c>
      <c r="J5346" s="12">
        <v>5</v>
      </c>
      <c r="K5346" s="10">
        <v>6.9000000000000101</v>
      </c>
      <c r="L5346" s="10">
        <v>0.41666666666671398</v>
      </c>
      <c r="M5346" s="14">
        <v>89.663644985653093</v>
      </c>
      <c r="N5346" s="14">
        <v>-0.868177507173442</v>
      </c>
      <c r="O5346" s="15">
        <v>-1</v>
      </c>
      <c r="P5346" s="16">
        <v>6.25</v>
      </c>
      <c r="Q5346" s="10">
        <v>-3.85</v>
      </c>
      <c r="R5346" s="10">
        <v>1.05</v>
      </c>
      <c r="S5346" s="10">
        <v>22</v>
      </c>
      <c r="T5346" s="6" t="s">
        <v>57</v>
      </c>
      <c r="U5346" s="6" t="s">
        <v>52</v>
      </c>
      <c r="V5346" s="18" t="str">
        <f>"" &amp; IF(AND(O5346&lt;=-1.5,NOT(ISBLANK(AF5346))),"Z","")</f>
        <v/>
      </c>
      <c r="W5346" s="18" t="str">
        <f t="shared" si="1052"/>
        <v/>
      </c>
      <c r="X5346" s="17" t="s">
        <v>214</v>
      </c>
      <c r="AB5346" s="18" t="str">
        <f t="shared" si="1053"/>
        <v/>
      </c>
      <c r="AC5346" s="18" t="str">
        <f t="shared" si="1054"/>
        <v>*</v>
      </c>
      <c r="AD5346" s="18" t="str">
        <f t="shared" si="1059"/>
        <v/>
      </c>
      <c r="AI5346" s="18" t="str">
        <f t="shared" si="1055"/>
        <v/>
      </c>
      <c r="AJ5346" s="18" t="str">
        <f t="shared" si="1056"/>
        <v/>
      </c>
      <c r="AK5346" s="18" t="str">
        <f t="shared" si="1057"/>
        <v/>
      </c>
      <c r="AP5346" s="6" t="s">
        <v>454</v>
      </c>
      <c r="AT5346" s="10">
        <v>67.388644985653102</v>
      </c>
      <c r="BC5346" s="10">
        <v>130</v>
      </c>
      <c r="BD5346" s="10">
        <v>0</v>
      </c>
    </row>
    <row r="5347" spans="1:56" ht="23.25" x14ac:dyDescent="0.25">
      <c r="A5347" s="6" t="s">
        <v>1764</v>
      </c>
      <c r="B5347" s="26" t="s">
        <v>254</v>
      </c>
      <c r="C5347" s="9" t="s">
        <v>589</v>
      </c>
      <c r="D5347" s="10">
        <v>2000</v>
      </c>
      <c r="E5347" s="11">
        <v>12</v>
      </c>
      <c r="F5347" s="12">
        <v>7</v>
      </c>
      <c r="G5347" s="11">
        <v>11</v>
      </c>
      <c r="H5347" s="12">
        <v>4</v>
      </c>
      <c r="I5347" s="11">
        <v>12</v>
      </c>
      <c r="J5347" s="12">
        <v>5</v>
      </c>
      <c r="K5347" s="10">
        <v>-4.8499999999999899</v>
      </c>
      <c r="L5347" s="10">
        <v>0</v>
      </c>
      <c r="M5347" s="14">
        <v>444</v>
      </c>
      <c r="N5347" s="14">
        <v>172</v>
      </c>
      <c r="O5347" s="15">
        <v>4</v>
      </c>
      <c r="P5347" s="33">
        <v>-1</v>
      </c>
      <c r="Q5347" s="10">
        <v>1.30000000000001</v>
      </c>
      <c r="R5347" s="10">
        <v>0.50000000000000699</v>
      </c>
      <c r="S5347" s="10">
        <v>21</v>
      </c>
      <c r="T5347" s="6" t="s">
        <v>111</v>
      </c>
      <c r="U5347" s="6" t="s">
        <v>52</v>
      </c>
      <c r="V5347" s="18" t="str">
        <f>"" &amp; IF(AND(O5347&lt;=-1.5,NOT(ISBLANK(AF5347))),"Z","")</f>
        <v/>
      </c>
      <c r="W5347" s="18" t="str">
        <f t="shared" si="1052"/>
        <v/>
      </c>
      <c r="X5347" s="6"/>
      <c r="AB5347" s="18" t="str">
        <f t="shared" si="1053"/>
        <v/>
      </c>
      <c r="AC5347" s="18" t="str">
        <f t="shared" si="1054"/>
        <v/>
      </c>
      <c r="AD5347" s="18" t="str">
        <f t="shared" si="1059"/>
        <v/>
      </c>
      <c r="AI5347" s="18" t="str">
        <f t="shared" si="1055"/>
        <v/>
      </c>
      <c r="AJ5347" s="18" t="str">
        <f t="shared" si="1056"/>
        <v/>
      </c>
      <c r="AK5347" s="18" t="str">
        <f t="shared" si="1057"/>
        <v/>
      </c>
      <c r="AP5347" s="6" t="s">
        <v>1366</v>
      </c>
      <c r="AT5347" s="10">
        <v>412.875</v>
      </c>
      <c r="BC5347" s="10">
        <v>128</v>
      </c>
      <c r="BD5347" s="10">
        <v>1</v>
      </c>
    </row>
    <row r="5348" spans="1:56" ht="23.25" x14ac:dyDescent="0.25">
      <c r="A5348" s="6" t="s">
        <v>1764</v>
      </c>
      <c r="B5348" s="31" t="s">
        <v>121</v>
      </c>
      <c r="C5348" s="9" t="s">
        <v>321</v>
      </c>
      <c r="D5348" s="10">
        <v>1600</v>
      </c>
      <c r="E5348" s="11">
        <v>13</v>
      </c>
      <c r="F5348" s="12">
        <v>7</v>
      </c>
      <c r="G5348" s="11">
        <v>12</v>
      </c>
      <c r="H5348" s="12">
        <v>5</v>
      </c>
      <c r="I5348" s="11">
        <v>8</v>
      </c>
      <c r="J5348" s="12">
        <v>4</v>
      </c>
      <c r="K5348" s="10">
        <v>3.0000000000000102</v>
      </c>
      <c r="L5348" s="34">
        <v>2.0500000000000398</v>
      </c>
      <c r="M5348" s="14">
        <v>93.052266026551493</v>
      </c>
      <c r="N5348" s="14">
        <v>-0.42386698672423501</v>
      </c>
      <c r="O5348" s="35">
        <v>2</v>
      </c>
      <c r="P5348" s="16">
        <v>1</v>
      </c>
      <c r="Q5348" s="10">
        <v>-1.5</v>
      </c>
      <c r="R5348" s="10">
        <v>-0.74999999999999301</v>
      </c>
      <c r="S5348" s="25">
        <v>40</v>
      </c>
      <c r="T5348" s="6" t="s">
        <v>57</v>
      </c>
      <c r="U5348" s="6" t="s">
        <v>52</v>
      </c>
      <c r="V5348" s="18" t="str">
        <f>"*" &amp; IF(AND(O5348&lt;=-1.5,NOT(ISBLANK(AF5348))),"Z","")</f>
        <v>*</v>
      </c>
      <c r="W5348" s="18" t="str">
        <f t="shared" si="1052"/>
        <v/>
      </c>
      <c r="X5348" s="6"/>
      <c r="AB5348" s="19" t="str">
        <f t="shared" si="1053"/>
        <v>*</v>
      </c>
      <c r="AC5348" s="18" t="str">
        <f t="shared" si="1054"/>
        <v/>
      </c>
      <c r="AD5348" s="18" t="str">
        <f t="shared" si="1059"/>
        <v/>
      </c>
      <c r="AI5348" s="18" t="str">
        <f t="shared" si="1055"/>
        <v/>
      </c>
      <c r="AJ5348" s="18" t="str">
        <f t="shared" si="1056"/>
        <v/>
      </c>
      <c r="AK5348" s="18" t="str">
        <f t="shared" si="1057"/>
        <v/>
      </c>
      <c r="AP5348" s="6" t="s">
        <v>754</v>
      </c>
      <c r="AT5348" s="10">
        <v>66.027266026551501</v>
      </c>
      <c r="BC5348" s="10">
        <v>125</v>
      </c>
      <c r="BD5348" s="10">
        <v>0</v>
      </c>
    </row>
    <row r="5349" spans="1:56" ht="23.25" x14ac:dyDescent="0.25">
      <c r="A5349" s="6" t="s">
        <v>1764</v>
      </c>
      <c r="B5349" s="26" t="s">
        <v>402</v>
      </c>
      <c r="C5349" s="37" t="s">
        <v>371</v>
      </c>
      <c r="D5349" s="10">
        <v>1800</v>
      </c>
      <c r="E5349" s="24">
        <v>6</v>
      </c>
      <c r="F5349" s="12">
        <v>6</v>
      </c>
      <c r="G5349" s="24">
        <v>4</v>
      </c>
      <c r="H5349" s="12">
        <v>2</v>
      </c>
      <c r="I5349" s="24">
        <v>2</v>
      </c>
      <c r="J5349" s="12">
        <v>2</v>
      </c>
      <c r="K5349" s="10">
        <v>-3.05</v>
      </c>
      <c r="L5349" s="13">
        <v>-4.8666666666666201</v>
      </c>
      <c r="M5349" s="14">
        <v>98.218168233633804</v>
      </c>
      <c r="N5349" s="29">
        <v>0.80908411681690495</v>
      </c>
      <c r="O5349" s="15">
        <v>4</v>
      </c>
      <c r="P5349" s="33">
        <v>-0.25</v>
      </c>
      <c r="Q5349" s="10">
        <v>-0.15000000000000599</v>
      </c>
      <c r="R5349" s="13">
        <v>-0.44999999999999901</v>
      </c>
      <c r="S5349" s="10">
        <v>12</v>
      </c>
      <c r="T5349" s="6" t="s">
        <v>51</v>
      </c>
      <c r="U5349" s="6" t="s">
        <v>52</v>
      </c>
      <c r="V5349" s="18" t="str">
        <f>"*" &amp; IF(AND(O5349&lt;=-1.5,NOT(ISBLANK(AF5349))),"Z","")</f>
        <v>*</v>
      </c>
      <c r="W5349" s="19" t="str">
        <f t="shared" si="1052"/>
        <v/>
      </c>
      <c r="X5349" s="6"/>
      <c r="AA5349" s="20"/>
      <c r="AB5349" s="18" t="str">
        <f t="shared" si="1053"/>
        <v/>
      </c>
      <c r="AC5349" s="19" t="str">
        <f t="shared" si="1054"/>
        <v/>
      </c>
      <c r="AD5349" s="18" t="str">
        <f t="shared" si="1059"/>
        <v>G</v>
      </c>
      <c r="AI5349" s="18" t="str">
        <f t="shared" si="1055"/>
        <v/>
      </c>
      <c r="AJ5349" s="18" t="str">
        <f t="shared" si="1056"/>
        <v/>
      </c>
      <c r="AK5349" s="18" t="str">
        <f t="shared" si="1057"/>
        <v/>
      </c>
      <c r="AP5349" s="6" t="s">
        <v>282</v>
      </c>
      <c r="AT5349" s="10">
        <v>71.118168233633796</v>
      </c>
      <c r="AU5349" s="21"/>
      <c r="BC5349" s="22">
        <v>124</v>
      </c>
      <c r="BD5349" s="10">
        <v>0</v>
      </c>
    </row>
    <row r="5350" spans="1:56" ht="23.25" x14ac:dyDescent="0.25">
      <c r="A5350" s="6" t="s">
        <v>1764</v>
      </c>
      <c r="B5350" s="31" t="s">
        <v>442</v>
      </c>
      <c r="C5350" s="37" t="s">
        <v>371</v>
      </c>
      <c r="D5350" s="10">
        <v>1650</v>
      </c>
      <c r="E5350" s="24">
        <v>10</v>
      </c>
      <c r="F5350" s="12">
        <v>7</v>
      </c>
      <c r="G5350" s="24">
        <v>10</v>
      </c>
      <c r="H5350" s="12">
        <v>6</v>
      </c>
      <c r="I5350" s="24">
        <v>7</v>
      </c>
      <c r="J5350" s="12">
        <v>5</v>
      </c>
      <c r="K5350" s="10">
        <v>-2.9500000000000202</v>
      </c>
      <c r="L5350" s="10">
        <v>-3.6125000000000198</v>
      </c>
      <c r="M5350" s="14">
        <v>90.971045723835005</v>
      </c>
      <c r="N5350" s="14">
        <v>-0.61447713808249205</v>
      </c>
      <c r="O5350" s="15">
        <v>1</v>
      </c>
      <c r="P5350" s="16">
        <v>1.5</v>
      </c>
      <c r="Q5350" s="10">
        <v>5.2</v>
      </c>
      <c r="R5350" s="10">
        <v>6.5</v>
      </c>
      <c r="S5350" s="25">
        <v>42</v>
      </c>
      <c r="T5350" s="6" t="s">
        <v>57</v>
      </c>
      <c r="U5350" s="6" t="s">
        <v>52</v>
      </c>
      <c r="V5350" s="18" t="str">
        <f>"" &amp; IF(AND(O5350&lt;=-1.5,NOT(ISBLANK(AF5350))),"Z","")</f>
        <v/>
      </c>
      <c r="W5350" s="18" t="str">
        <f t="shared" si="1052"/>
        <v/>
      </c>
      <c r="X5350" s="6"/>
      <c r="AB5350" s="18" t="str">
        <f t="shared" si="1053"/>
        <v/>
      </c>
      <c r="AC5350" s="18" t="str">
        <f t="shared" si="1054"/>
        <v/>
      </c>
      <c r="AD5350" s="18" t="str">
        <f t="shared" si="1059"/>
        <v/>
      </c>
      <c r="AI5350" s="18" t="str">
        <f t="shared" si="1055"/>
        <v/>
      </c>
      <c r="AJ5350" s="18" t="str">
        <f t="shared" si="1056"/>
        <v/>
      </c>
      <c r="AK5350" s="18" t="str">
        <f t="shared" si="1057"/>
        <v/>
      </c>
      <c r="AP5350" s="6" t="s">
        <v>846</v>
      </c>
      <c r="AT5350" s="10">
        <v>69.771045723835002</v>
      </c>
      <c r="BC5350" s="10">
        <v>124</v>
      </c>
      <c r="BD5350" s="10">
        <v>2</v>
      </c>
    </row>
    <row r="5351" spans="1:56" ht="23.25" x14ac:dyDescent="0.25">
      <c r="A5351" s="6" t="s">
        <v>1765</v>
      </c>
      <c r="B5351" s="6" t="s">
        <v>212</v>
      </c>
      <c r="C5351" s="9" t="s">
        <v>423</v>
      </c>
      <c r="D5351" s="10">
        <v>1200</v>
      </c>
      <c r="E5351" s="24">
        <v>6</v>
      </c>
      <c r="F5351" s="12">
        <v>5</v>
      </c>
      <c r="G5351" s="24">
        <v>6</v>
      </c>
      <c r="H5351" s="12">
        <v>4</v>
      </c>
      <c r="I5351" s="24">
        <v>6</v>
      </c>
      <c r="J5351" s="12">
        <v>6</v>
      </c>
      <c r="K5351" s="10">
        <v>1.5499999999999901</v>
      </c>
      <c r="L5351" s="15">
        <v>1.2687499999999801</v>
      </c>
      <c r="M5351" s="14">
        <v>97.897774869456399</v>
      </c>
      <c r="N5351" s="29">
        <v>4.0488874347282398</v>
      </c>
      <c r="O5351" s="15">
        <v>0</v>
      </c>
      <c r="P5351" s="33">
        <v>-2</v>
      </c>
      <c r="Q5351" s="10">
        <v>-0.40000000000000902</v>
      </c>
      <c r="R5351" s="13">
        <v>-1.9000000000000099</v>
      </c>
      <c r="T5351" s="6" t="s">
        <v>111</v>
      </c>
      <c r="U5351" s="6" t="s">
        <v>52</v>
      </c>
      <c r="V5351" s="18" t="str">
        <f>"" &amp; IF(AND(O5351&lt;=-1.5,NOT(ISBLANK(AF5351))),"Z","")</f>
        <v/>
      </c>
      <c r="W5351" s="18" t="str">
        <f t="shared" si="1052"/>
        <v/>
      </c>
      <c r="X5351" s="6"/>
      <c r="AB5351" s="18" t="str">
        <f t="shared" si="1053"/>
        <v/>
      </c>
      <c r="AC5351" s="18" t="str">
        <f t="shared" si="1054"/>
        <v/>
      </c>
      <c r="AD5351" s="18" t="str">
        <f t="shared" si="1059"/>
        <v/>
      </c>
      <c r="AI5351" s="18" t="str">
        <f t="shared" si="1055"/>
        <v/>
      </c>
      <c r="AJ5351" s="18" t="str">
        <f t="shared" si="1056"/>
        <v/>
      </c>
      <c r="AK5351" s="18" t="str">
        <f t="shared" si="1057"/>
        <v/>
      </c>
      <c r="AP5351" s="6" t="s">
        <v>675</v>
      </c>
      <c r="AT5351" s="10">
        <v>73.347774869456501</v>
      </c>
      <c r="BC5351" s="10">
        <v>127</v>
      </c>
      <c r="BD5351" s="10">
        <v>0</v>
      </c>
    </row>
    <row r="5352" spans="1:56" ht="23.25" x14ac:dyDescent="0.25">
      <c r="A5352" s="6" t="s">
        <v>1765</v>
      </c>
      <c r="B5352" s="26" t="s">
        <v>213</v>
      </c>
      <c r="C5352" s="9" t="s">
        <v>423</v>
      </c>
      <c r="D5352" s="10">
        <v>1200</v>
      </c>
      <c r="E5352" s="24">
        <v>2</v>
      </c>
      <c r="F5352" s="12">
        <v>0</v>
      </c>
      <c r="G5352" s="24">
        <v>1</v>
      </c>
      <c r="H5352" s="12">
        <v>0</v>
      </c>
      <c r="I5352" s="24">
        <v>3</v>
      </c>
      <c r="J5352" s="12">
        <v>1</v>
      </c>
      <c r="K5352" s="10">
        <v>0.999999999999996</v>
      </c>
      <c r="L5352" s="13">
        <v>2.70714285714284</v>
      </c>
      <c r="M5352" s="29">
        <v>101.354180528935</v>
      </c>
      <c r="N5352" s="29">
        <v>1.3270902644674001</v>
      </c>
      <c r="O5352" s="15">
        <v>0</v>
      </c>
      <c r="P5352" s="33">
        <v>-0.75</v>
      </c>
      <c r="Q5352" s="10">
        <v>-3.5000000000000102</v>
      </c>
      <c r="R5352" s="13">
        <v>-4.1500000000000101</v>
      </c>
      <c r="S5352" s="10">
        <v>27</v>
      </c>
      <c r="T5352" s="32">
        <v>8</v>
      </c>
      <c r="U5352" s="17" t="s">
        <v>25</v>
      </c>
      <c r="V5352" s="18" t="str">
        <f>"" &amp; IF(AND(O5352&lt;=-1.5,NOT(ISBLANK(AF5352))),"Z","")</f>
        <v/>
      </c>
      <c r="W5352" s="19" t="str">
        <f t="shared" si="1052"/>
        <v/>
      </c>
      <c r="X5352" s="17" t="s">
        <v>73</v>
      </c>
      <c r="Y5352" s="18" t="str">
        <f>IF(AND(ISNUMBER(AS5352),VALUE(AS5352)&gt;2),IF(LEN(AF5352)&gt;0,"***","**"),"*")</f>
        <v>*</v>
      </c>
      <c r="AA5352" s="20"/>
      <c r="AB5352" s="18" t="str">
        <f t="shared" si="1053"/>
        <v/>
      </c>
      <c r="AC5352" s="19" t="str">
        <f t="shared" si="1054"/>
        <v/>
      </c>
      <c r="AD5352" s="19" t="str">
        <f t="shared" si="1059"/>
        <v>G</v>
      </c>
      <c r="AI5352" s="18" t="str">
        <f t="shared" si="1055"/>
        <v/>
      </c>
      <c r="AJ5352" s="18" t="str">
        <f t="shared" si="1056"/>
        <v/>
      </c>
      <c r="AK5352" s="18" t="str">
        <f t="shared" si="1057"/>
        <v/>
      </c>
      <c r="AP5352" s="6" t="s">
        <v>819</v>
      </c>
      <c r="AT5352" s="10">
        <v>75.029180528934802</v>
      </c>
      <c r="AU5352" s="21"/>
      <c r="BC5352" s="22">
        <v>127</v>
      </c>
      <c r="BD5352" s="10">
        <v>0</v>
      </c>
    </row>
    <row r="5353" spans="1:56" ht="23.25" x14ac:dyDescent="0.25">
      <c r="A5353" s="6" t="s">
        <v>1765</v>
      </c>
      <c r="B5353" s="26" t="s">
        <v>275</v>
      </c>
      <c r="C5353" s="9" t="s">
        <v>258</v>
      </c>
      <c r="D5353" s="10">
        <v>1200</v>
      </c>
      <c r="E5353" s="24">
        <v>2</v>
      </c>
      <c r="F5353" s="12">
        <v>0</v>
      </c>
      <c r="G5353" s="24">
        <v>2</v>
      </c>
      <c r="H5353" s="12">
        <v>1</v>
      </c>
      <c r="I5353" s="24">
        <v>3</v>
      </c>
      <c r="J5353" s="12">
        <v>1</v>
      </c>
      <c r="K5353" s="10">
        <v>2.2999999999999998</v>
      </c>
      <c r="L5353" s="10">
        <v>1.95</v>
      </c>
      <c r="M5353" s="29">
        <v>101.060479483675</v>
      </c>
      <c r="N5353" s="29">
        <v>1.3802397418375301</v>
      </c>
      <c r="O5353" s="15">
        <v>0</v>
      </c>
      <c r="P5353" s="16">
        <v>0</v>
      </c>
      <c r="Q5353" s="10">
        <v>-0.75000000000001099</v>
      </c>
      <c r="R5353" s="10">
        <v>-0.80000000000000104</v>
      </c>
      <c r="S5353" s="10">
        <v>21</v>
      </c>
      <c r="T5353" s="32">
        <v>8</v>
      </c>
      <c r="U5353" s="17" t="s">
        <v>25</v>
      </c>
      <c r="V5353" s="18" t="str">
        <f>"" &amp; IF(AND(O5353&lt;=-1.5,NOT(ISBLANK(AF5353))),"Z","")</f>
        <v/>
      </c>
      <c r="W5353" s="19" t="str">
        <f t="shared" si="1052"/>
        <v/>
      </c>
      <c r="X5353" s="6"/>
      <c r="AA5353" s="20"/>
      <c r="AB5353" s="18" t="str">
        <f t="shared" si="1053"/>
        <v/>
      </c>
      <c r="AC5353" s="19" t="str">
        <f t="shared" si="1054"/>
        <v/>
      </c>
      <c r="AD5353" s="19" t="str">
        <f t="shared" si="1059"/>
        <v>G</v>
      </c>
      <c r="AI5353" s="18" t="str">
        <f t="shared" si="1055"/>
        <v/>
      </c>
      <c r="AJ5353" s="18" t="str">
        <f t="shared" si="1056"/>
        <v/>
      </c>
      <c r="AK5353" s="18" t="str">
        <f t="shared" si="1057"/>
        <v/>
      </c>
      <c r="AP5353" s="6" t="s">
        <v>819</v>
      </c>
      <c r="AT5353" s="10">
        <v>77.260479483675098</v>
      </c>
      <c r="AU5353" s="21"/>
      <c r="BC5353" s="22">
        <v>130</v>
      </c>
      <c r="BD5353" s="10">
        <v>0</v>
      </c>
    </row>
    <row r="5354" spans="1:56" ht="23.25" x14ac:dyDescent="0.25">
      <c r="A5354" s="6" t="s">
        <v>1765</v>
      </c>
      <c r="B5354" s="23" t="s">
        <v>243</v>
      </c>
      <c r="C5354" s="9" t="s">
        <v>321</v>
      </c>
      <c r="D5354" s="10">
        <v>1200</v>
      </c>
      <c r="E5354" s="11">
        <v>1</v>
      </c>
      <c r="F5354" s="12">
        <v>0</v>
      </c>
      <c r="G5354" s="11">
        <v>1</v>
      </c>
      <c r="H5354" s="12">
        <v>0</v>
      </c>
      <c r="I5354" s="11">
        <v>4</v>
      </c>
      <c r="J5354" s="12">
        <v>2</v>
      </c>
      <c r="K5354" s="10">
        <v>1.19999999999999</v>
      </c>
      <c r="L5354" s="10">
        <v>2.6357142857142799</v>
      </c>
      <c r="M5354" s="29">
        <v>108.87928682786099</v>
      </c>
      <c r="N5354" s="29">
        <v>6.1896434139307397</v>
      </c>
      <c r="O5354" s="15">
        <v>0</v>
      </c>
      <c r="P5354" s="33">
        <v>-2.25</v>
      </c>
      <c r="Q5354" s="10">
        <v>-0.65000000000001301</v>
      </c>
      <c r="R5354" s="10">
        <v>-2.4</v>
      </c>
      <c r="S5354" s="25">
        <v>78</v>
      </c>
      <c r="T5354" s="32">
        <v>8</v>
      </c>
      <c r="U5354" s="17" t="s">
        <v>25</v>
      </c>
      <c r="V5354" s="18" t="str">
        <f>"*" &amp; IF(AND(O5354&lt;=-1.5,NOT(ISBLANK(AF5354))),"Z","")</f>
        <v>*</v>
      </c>
      <c r="W5354" s="19" t="str">
        <f t="shared" si="1052"/>
        <v/>
      </c>
      <c r="X5354" s="6"/>
      <c r="Y5354" s="18" t="str">
        <f>IF(AND(ISNUMBER(AS5354),VALUE(AS5354)&gt;2),IF(LEN(AF5354)&gt;0,"***","**"),"*")</f>
        <v>*</v>
      </c>
      <c r="AA5354" s="20"/>
      <c r="AB5354" s="18" t="str">
        <f t="shared" si="1053"/>
        <v/>
      </c>
      <c r="AC5354" s="19" t="str">
        <f t="shared" si="1054"/>
        <v/>
      </c>
      <c r="AD5354" s="19" t="str">
        <f t="shared" si="1059"/>
        <v>G</v>
      </c>
      <c r="AI5354" s="18" t="str">
        <f t="shared" si="1055"/>
        <v/>
      </c>
      <c r="AJ5354" s="18" t="str">
        <f t="shared" si="1056"/>
        <v/>
      </c>
      <c r="AK5354" s="18" t="str">
        <f t="shared" si="1057"/>
        <v/>
      </c>
      <c r="AP5354" s="6" t="s">
        <v>531</v>
      </c>
      <c r="AT5354" s="10">
        <v>84.504286827861506</v>
      </c>
      <c r="AU5354" s="21"/>
      <c r="BC5354" s="22">
        <v>130</v>
      </c>
      <c r="BD5354" s="10">
        <v>0</v>
      </c>
    </row>
    <row r="5355" spans="1:56" ht="23.25" x14ac:dyDescent="0.25">
      <c r="A5355" s="6" t="s">
        <v>1765</v>
      </c>
      <c r="B5355" s="26" t="s">
        <v>163</v>
      </c>
      <c r="C5355" s="9" t="s">
        <v>260</v>
      </c>
      <c r="D5355" s="10">
        <v>1200</v>
      </c>
      <c r="E5355" s="11">
        <v>1</v>
      </c>
      <c r="F5355" s="12">
        <v>0</v>
      </c>
      <c r="G5355" s="11">
        <v>1</v>
      </c>
      <c r="H5355" s="12">
        <v>0</v>
      </c>
      <c r="I5355" s="11">
        <v>2</v>
      </c>
      <c r="J5355" s="12">
        <v>2</v>
      </c>
      <c r="K5355" s="10">
        <v>-0.15000000000000599</v>
      </c>
      <c r="L5355" s="10">
        <v>2.8571428571422901E-2</v>
      </c>
      <c r="M5355" s="14">
        <v>99.526221127154002</v>
      </c>
      <c r="N5355" s="29">
        <v>1.41311056357701</v>
      </c>
      <c r="O5355" s="15">
        <v>0</v>
      </c>
      <c r="P5355" s="33">
        <v>-2</v>
      </c>
      <c r="Q5355" s="10">
        <v>2.44999999999999</v>
      </c>
      <c r="R5355" s="10">
        <v>0.80000000000000104</v>
      </c>
      <c r="S5355" s="10">
        <v>14</v>
      </c>
      <c r="T5355" s="30" t="s">
        <v>61</v>
      </c>
      <c r="U5355" s="17" t="s">
        <v>25</v>
      </c>
      <c r="V5355" s="18" t="str">
        <f>"" &amp; IF(AND(O5355&lt;=-1.5,NOT(ISBLANK(AF5355))),"Z","")</f>
        <v/>
      </c>
      <c r="W5355" s="19" t="str">
        <f t="shared" ref="W5355:W5418" si="1060">IF(AND(ISNUMBER(AS5355),VALUE(AS5355)&gt;=3,VALUE(P5355)&gt;=-0.5),IF(AND(VALUE(M5355)&gt;=94,VALUE(M5355)&lt;444), IF(VALUE(L5355)&gt;=2,"***","**"),"*"),"")</f>
        <v/>
      </c>
      <c r="X5355" s="6"/>
      <c r="AA5355" s="20"/>
      <c r="AB5355" s="18" t="str">
        <f t="shared" ref="AB5355:AB5418" si="1061">IF(AND(O5355&gt;=2,P5355&gt;=0),IF(AND(ISNUMBER(AS5355),VALUE(AS5355)&gt;=3),IF(LEN(AF5355)&gt;0,"***","**"),"*"),"")</f>
        <v/>
      </c>
      <c r="AC5355" s="19" t="str">
        <f t="shared" ref="AC5355:AC5418" si="1062">IF(OR(G5355-I5355&gt;=5,P5355&gt;4.9,AND(G5355-I5355&gt;=1,P5355&gt;5)),IF(L5355&lt;-3,"***",IF(L5355&lt;0,"**","*")),"")</f>
        <v/>
      </c>
      <c r="AD5355" s="18" t="str">
        <f t="shared" si="1059"/>
        <v>G</v>
      </c>
      <c r="AI5355" s="18" t="str">
        <f t="shared" ref="AI5355:AI5418" si="1063">IF(LEN(AD5355)&gt;0,IF(AC5355="**","$",IF(AC5355="***",IF(LEN(AF5355)&gt;0,"$$$","$$"),"")),"")</f>
        <v/>
      </c>
      <c r="AJ5355" s="18" t="str">
        <f t="shared" ref="AJ5355:AJ5418" si="1064">IF(LEN(AD5355)&gt;0,IF(AND(W5355="**",U5355="*"),IF(LEN(AF5355)&gt;0,"$$$","$$"),IF(AB5355="***","$$$",IF(AND(AB5355="**",U5355="*"),"$$",IF(AND(OR(W5355="**",W5355="***"),LEN(AF5355)&gt;0),"$$","")))),IF(AND(OR(W5355="**",W5355="***"),LEN(AF5355)&gt;0),"$$",""))</f>
        <v/>
      </c>
      <c r="AK5355" s="18" t="str">
        <f t="shared" ref="AK5355:AK5418" si="1065">IF(LEN(AD5355)&gt;0,IF(Y5355="**","$$",IF(Y5355="***","$$$",IF(W5355="***",IF(OR(U5355="***",LEN(AF5355)&gt;0),"$$$",""),""))),"")</f>
        <v/>
      </c>
      <c r="AP5355" s="6" t="s">
        <v>635</v>
      </c>
      <c r="AT5355" s="10">
        <v>79.326221127154</v>
      </c>
      <c r="AU5355" s="21"/>
      <c r="BC5355" s="22">
        <v>130</v>
      </c>
      <c r="BD5355" s="10">
        <v>0</v>
      </c>
    </row>
    <row r="5356" spans="1:56" ht="23.25" x14ac:dyDescent="0.25">
      <c r="A5356" s="6" t="s">
        <v>1765</v>
      </c>
      <c r="B5356" s="23" t="s">
        <v>266</v>
      </c>
      <c r="C5356" s="37" t="s">
        <v>371</v>
      </c>
      <c r="D5356" s="10">
        <v>1200</v>
      </c>
      <c r="E5356" s="24">
        <v>1</v>
      </c>
      <c r="F5356" s="12">
        <v>0</v>
      </c>
      <c r="G5356" s="24">
        <v>3</v>
      </c>
      <c r="H5356" s="12">
        <v>1</v>
      </c>
      <c r="I5356" s="24">
        <v>6</v>
      </c>
      <c r="J5356" s="12">
        <v>4</v>
      </c>
      <c r="K5356" s="10">
        <v>1.05</v>
      </c>
      <c r="L5356" s="13">
        <v>0.11666666666667901</v>
      </c>
      <c r="M5356" s="14">
        <v>92.362253432295304</v>
      </c>
      <c r="N5356" s="14">
        <v>-0.96887328385228999</v>
      </c>
      <c r="O5356" s="15">
        <v>-1</v>
      </c>
      <c r="P5356" s="33">
        <v>-2.5</v>
      </c>
      <c r="Q5356" s="10">
        <v>-2.6499999999999901</v>
      </c>
      <c r="R5356" s="13">
        <v>-4.6999999999999904</v>
      </c>
      <c r="S5356" s="25">
        <v>98</v>
      </c>
      <c r="T5356" s="30" t="s">
        <v>61</v>
      </c>
      <c r="U5356" s="17" t="s">
        <v>25</v>
      </c>
      <c r="V5356" s="18" t="str">
        <f>"" &amp; IF(AND(O5356&lt;=-1.5,NOT(ISBLANK(AF5356))),"Z","")</f>
        <v/>
      </c>
      <c r="W5356" s="18" t="str">
        <f t="shared" si="1060"/>
        <v/>
      </c>
      <c r="X5356" s="6"/>
      <c r="AB5356" s="18" t="str">
        <f t="shared" si="1061"/>
        <v/>
      </c>
      <c r="AC5356" s="18" t="str">
        <f t="shared" si="1062"/>
        <v/>
      </c>
      <c r="AD5356" s="18" t="str">
        <f t="shared" si="1059"/>
        <v/>
      </c>
      <c r="AI5356" s="18" t="str">
        <f t="shared" si="1063"/>
        <v/>
      </c>
      <c r="AJ5356" s="18" t="str">
        <f t="shared" si="1064"/>
        <v/>
      </c>
      <c r="AK5356" s="18" t="str">
        <f t="shared" si="1065"/>
        <v/>
      </c>
      <c r="AP5356" s="6" t="s">
        <v>365</v>
      </c>
      <c r="AT5356" s="10">
        <v>68.812253432295407</v>
      </c>
      <c r="BC5356" s="10">
        <v>130</v>
      </c>
      <c r="BD5356" s="10">
        <v>-1</v>
      </c>
    </row>
    <row r="5357" spans="1:56" ht="23.25" x14ac:dyDescent="0.25">
      <c r="A5357" s="6" t="s">
        <v>1765</v>
      </c>
      <c r="B5357" s="26" t="s">
        <v>121</v>
      </c>
      <c r="C5357" s="9" t="s">
        <v>321</v>
      </c>
      <c r="D5357" s="10">
        <v>1200</v>
      </c>
      <c r="E5357" s="24">
        <v>1</v>
      </c>
      <c r="F5357" s="12">
        <v>0</v>
      </c>
      <c r="G5357" s="24">
        <v>1</v>
      </c>
      <c r="H5357" s="12">
        <v>0</v>
      </c>
      <c r="I5357" s="24">
        <v>3</v>
      </c>
      <c r="J5357" s="12">
        <v>2</v>
      </c>
      <c r="K5357" s="10">
        <v>-0.50000000000000699</v>
      </c>
      <c r="L5357" s="13">
        <v>-0.48571428571430603</v>
      </c>
      <c r="M5357" s="36">
        <v>95.662046810361005</v>
      </c>
      <c r="N5357" s="36">
        <v>-6.8976594819503106E-2</v>
      </c>
      <c r="O5357" s="15">
        <v>0</v>
      </c>
      <c r="P5357" s="33">
        <v>-2.5</v>
      </c>
      <c r="Q5357" s="10">
        <v>-0.50000000000000699</v>
      </c>
      <c r="R5357" s="13">
        <v>-2.6000000000000201</v>
      </c>
      <c r="S5357" s="10">
        <v>19</v>
      </c>
      <c r="T5357" s="30" t="s">
        <v>61</v>
      </c>
      <c r="U5357" s="17" t="s">
        <v>25</v>
      </c>
      <c r="V5357" s="18" t="str">
        <f>"*" &amp; IF(AND(O5357&lt;=-1.5,NOT(ISBLANK(AF5357))),"Z","")</f>
        <v>*</v>
      </c>
      <c r="W5357" s="19" t="str">
        <f t="shared" si="1060"/>
        <v/>
      </c>
      <c r="X5357" s="6"/>
      <c r="AA5357" s="20"/>
      <c r="AB5357" s="18" t="str">
        <f t="shared" si="1061"/>
        <v/>
      </c>
      <c r="AC5357" s="19" t="str">
        <f t="shared" si="1062"/>
        <v/>
      </c>
      <c r="AD5357" s="18" t="str">
        <f t="shared" si="1059"/>
        <v>GR</v>
      </c>
      <c r="AI5357" s="18" t="str">
        <f t="shared" si="1063"/>
        <v/>
      </c>
      <c r="AJ5357" s="18" t="str">
        <f t="shared" si="1064"/>
        <v/>
      </c>
      <c r="AK5357" s="18" t="str">
        <f t="shared" si="1065"/>
        <v/>
      </c>
      <c r="AP5357" s="6" t="s">
        <v>675</v>
      </c>
      <c r="AT5357" s="10">
        <v>72.112046810360994</v>
      </c>
      <c r="AU5357" s="21"/>
      <c r="BC5357" s="22">
        <v>132</v>
      </c>
      <c r="BD5357" s="10">
        <v>0</v>
      </c>
    </row>
    <row r="5358" spans="1:56" ht="23.25" x14ac:dyDescent="0.25">
      <c r="A5358" s="6" t="s">
        <v>1765</v>
      </c>
      <c r="B5358" s="26" t="s">
        <v>191</v>
      </c>
      <c r="C5358" s="39" t="s">
        <v>340</v>
      </c>
      <c r="D5358" s="10">
        <v>1200</v>
      </c>
      <c r="E5358" s="24">
        <v>1</v>
      </c>
      <c r="F5358" s="12">
        <v>0</v>
      </c>
      <c r="G5358" s="24">
        <v>1</v>
      </c>
      <c r="H5358" s="12">
        <v>0</v>
      </c>
      <c r="I5358" s="24">
        <v>6</v>
      </c>
      <c r="J5358" s="12">
        <v>4</v>
      </c>
      <c r="K5358" s="10">
        <v>0.49999999999998901</v>
      </c>
      <c r="L5358" s="15">
        <v>1.21999999999998</v>
      </c>
      <c r="M5358" s="14">
        <v>91.585641112425805</v>
      </c>
      <c r="N5358" s="14">
        <v>-1.4071794437870699</v>
      </c>
      <c r="O5358" s="15">
        <v>0</v>
      </c>
      <c r="P5358" s="33">
        <v>-3.5</v>
      </c>
      <c r="Q5358" s="10">
        <v>-0.39999999999999097</v>
      </c>
      <c r="R5358" s="13">
        <v>-3.2</v>
      </c>
      <c r="S5358" s="10">
        <v>26</v>
      </c>
      <c r="T5358" s="30" t="s">
        <v>61</v>
      </c>
      <c r="U5358" s="17" t="s">
        <v>25</v>
      </c>
      <c r="V5358" s="18" t="str">
        <f>"" &amp; IF(AND(O5358&lt;=-1.5,NOT(ISBLANK(AF5358))),"Z","")</f>
        <v/>
      </c>
      <c r="W5358" s="18" t="str">
        <f t="shared" si="1060"/>
        <v/>
      </c>
      <c r="X5358" s="6"/>
      <c r="AB5358" s="18" t="str">
        <f t="shared" si="1061"/>
        <v/>
      </c>
      <c r="AC5358" s="18" t="str">
        <f t="shared" si="1062"/>
        <v/>
      </c>
      <c r="AD5358" s="18" t="str">
        <f t="shared" si="1059"/>
        <v/>
      </c>
      <c r="AI5358" s="18" t="str">
        <f t="shared" si="1063"/>
        <v/>
      </c>
      <c r="AJ5358" s="18" t="str">
        <f t="shared" si="1064"/>
        <v/>
      </c>
      <c r="AK5358" s="18" t="str">
        <f t="shared" si="1065"/>
        <v/>
      </c>
      <c r="AP5358" s="6" t="s">
        <v>543</v>
      </c>
      <c r="AT5358" s="10">
        <v>69.435641112425898</v>
      </c>
      <c r="BC5358" s="10">
        <v>132</v>
      </c>
      <c r="BD5358" s="10">
        <v>0</v>
      </c>
    </row>
    <row r="5359" spans="1:56" ht="23.25" x14ac:dyDescent="0.25">
      <c r="A5359" s="6" t="s">
        <v>1765</v>
      </c>
      <c r="B5359" s="26" t="s">
        <v>368</v>
      </c>
      <c r="C5359" s="39" t="s">
        <v>232</v>
      </c>
      <c r="D5359" s="10">
        <v>1000</v>
      </c>
      <c r="E5359" s="24">
        <v>3</v>
      </c>
      <c r="F5359" s="12">
        <v>1</v>
      </c>
      <c r="G5359" s="24">
        <v>4</v>
      </c>
      <c r="H5359" s="12">
        <v>2</v>
      </c>
      <c r="I5359" s="24">
        <v>9</v>
      </c>
      <c r="J5359" s="12">
        <v>3</v>
      </c>
      <c r="K5359" s="10">
        <v>0.64999999999999503</v>
      </c>
      <c r="L5359" s="10">
        <v>-0.91666666666667396</v>
      </c>
      <c r="M5359" s="14">
        <v>95.691012601001404</v>
      </c>
      <c r="N5359" s="29">
        <v>0.34550630050070202</v>
      </c>
      <c r="O5359" s="15">
        <v>-2</v>
      </c>
      <c r="P5359" s="33">
        <v>-0.75</v>
      </c>
      <c r="Q5359" s="10">
        <v>1.5</v>
      </c>
      <c r="R5359" s="10">
        <v>1.00000000000001</v>
      </c>
      <c r="S5359" s="10">
        <v>21</v>
      </c>
      <c r="T5359" s="6" t="s">
        <v>54</v>
      </c>
      <c r="U5359" s="17" t="s">
        <v>25</v>
      </c>
      <c r="V5359" s="18" t="str">
        <f>"*" &amp; IF(AND(O5359&lt;=-1.5,NOT(ISBLANK(AF5359))),"Z","")</f>
        <v>*</v>
      </c>
      <c r="W5359" s="18" t="str">
        <f t="shared" si="1060"/>
        <v/>
      </c>
      <c r="X5359" s="6"/>
      <c r="AB5359" s="18" t="str">
        <f t="shared" si="1061"/>
        <v/>
      </c>
      <c r="AC5359" s="18" t="str">
        <f t="shared" si="1062"/>
        <v/>
      </c>
      <c r="AD5359" s="18" t="str">
        <f t="shared" si="1059"/>
        <v/>
      </c>
      <c r="AI5359" s="18" t="str">
        <f t="shared" si="1063"/>
        <v/>
      </c>
      <c r="AJ5359" s="18" t="str">
        <f t="shared" si="1064"/>
        <v/>
      </c>
      <c r="AK5359" s="18" t="str">
        <f t="shared" si="1065"/>
        <v/>
      </c>
      <c r="AP5359" s="6" t="s">
        <v>562</v>
      </c>
      <c r="AT5359" s="10">
        <v>70.316012601001404</v>
      </c>
      <c r="BC5359" s="10">
        <v>126</v>
      </c>
      <c r="BD5359" s="10">
        <v>0</v>
      </c>
    </row>
    <row r="5360" spans="1:56" ht="23.25" x14ac:dyDescent="0.25">
      <c r="A5360" s="6" t="s">
        <v>1766</v>
      </c>
      <c r="B5360" s="6" t="s">
        <v>265</v>
      </c>
      <c r="C5360" s="9" t="s">
        <v>423</v>
      </c>
      <c r="D5360" s="10">
        <v>1000</v>
      </c>
      <c r="E5360" s="24">
        <v>9</v>
      </c>
      <c r="F5360" s="12">
        <v>3</v>
      </c>
      <c r="G5360" s="24">
        <v>12</v>
      </c>
      <c r="H5360" s="12">
        <v>5</v>
      </c>
      <c r="I5360" s="24">
        <v>14</v>
      </c>
      <c r="J5360" s="12">
        <v>10</v>
      </c>
      <c r="K5360" s="10">
        <v>-1.65</v>
      </c>
      <c r="L5360" s="34">
        <v>1.83125</v>
      </c>
      <c r="M5360" s="14">
        <v>87.053574180311301</v>
      </c>
      <c r="N5360" s="29">
        <v>1.57678709015563</v>
      </c>
      <c r="O5360" s="15">
        <v>-2</v>
      </c>
      <c r="P5360" s="33">
        <v>-5.25</v>
      </c>
      <c r="Q5360" s="10">
        <v>1.9000000000000099</v>
      </c>
      <c r="R5360" s="10">
        <v>-2.3499999999999899</v>
      </c>
      <c r="T5360" s="6" t="s">
        <v>57</v>
      </c>
      <c r="U5360" s="6" t="s">
        <v>52</v>
      </c>
      <c r="V5360" s="18" t="str">
        <f t="shared" ref="V5360:V5376" si="1066">"" &amp; IF(AND(O5360&lt;=-1.5,NOT(ISBLANK(AF5360))),"Z","")</f>
        <v/>
      </c>
      <c r="W5360" s="18" t="str">
        <f t="shared" si="1060"/>
        <v/>
      </c>
      <c r="X5360" s="6"/>
      <c r="AB5360" s="18" t="str">
        <f t="shared" si="1061"/>
        <v/>
      </c>
      <c r="AC5360" s="18" t="str">
        <f t="shared" si="1062"/>
        <v/>
      </c>
      <c r="AD5360" s="18" t="str">
        <f t="shared" si="1059"/>
        <v/>
      </c>
      <c r="AI5360" s="18" t="str">
        <f t="shared" si="1063"/>
        <v/>
      </c>
      <c r="AJ5360" s="18" t="str">
        <f t="shared" si="1064"/>
        <v/>
      </c>
      <c r="AK5360" s="18" t="str">
        <f t="shared" si="1065"/>
        <v/>
      </c>
      <c r="AP5360" s="6" t="s">
        <v>440</v>
      </c>
      <c r="AT5360" s="10">
        <v>63.653574180311303</v>
      </c>
      <c r="BC5360" s="10">
        <v>127</v>
      </c>
      <c r="BD5360" s="10">
        <v>0</v>
      </c>
    </row>
    <row r="5361" spans="1:56" ht="23.25" x14ac:dyDescent="0.25">
      <c r="A5361" s="6" t="s">
        <v>1766</v>
      </c>
      <c r="B5361" s="38" t="s">
        <v>121</v>
      </c>
      <c r="C5361" s="9" t="s">
        <v>321</v>
      </c>
      <c r="D5361" s="10">
        <v>1200</v>
      </c>
      <c r="E5361" s="11">
        <v>14</v>
      </c>
      <c r="F5361" s="12">
        <v>9</v>
      </c>
      <c r="G5361" s="11">
        <v>14</v>
      </c>
      <c r="H5361" s="12">
        <v>7</v>
      </c>
      <c r="I5361" s="11">
        <v>9</v>
      </c>
      <c r="J5361" s="12">
        <v>2</v>
      </c>
      <c r="K5361" s="10">
        <v>1.30000000000001</v>
      </c>
      <c r="L5361" s="10">
        <v>0.16428571428574301</v>
      </c>
      <c r="M5361" s="14">
        <v>89.972361722975805</v>
      </c>
      <c r="N5361" s="14">
        <v>-3.1638191385121002</v>
      </c>
      <c r="O5361" s="15">
        <v>2</v>
      </c>
      <c r="P5361" s="16">
        <v>5</v>
      </c>
      <c r="Q5361" s="10">
        <v>-3.3</v>
      </c>
      <c r="R5361" s="10">
        <v>0.64999999999999503</v>
      </c>
      <c r="S5361" s="25">
        <v>47</v>
      </c>
      <c r="T5361" s="6" t="s">
        <v>57</v>
      </c>
      <c r="U5361" s="6" t="s">
        <v>52</v>
      </c>
      <c r="V5361" s="18" t="str">
        <f t="shared" si="1066"/>
        <v/>
      </c>
      <c r="W5361" s="18" t="str">
        <f t="shared" si="1060"/>
        <v/>
      </c>
      <c r="X5361" s="17" t="s">
        <v>204</v>
      </c>
      <c r="AB5361" s="18" t="str">
        <f t="shared" si="1061"/>
        <v>*</v>
      </c>
      <c r="AC5361" s="18" t="str">
        <f t="shared" si="1062"/>
        <v>*</v>
      </c>
      <c r="AD5361" s="18" t="str">
        <f t="shared" si="1059"/>
        <v/>
      </c>
      <c r="AI5361" s="18" t="str">
        <f t="shared" si="1063"/>
        <v/>
      </c>
      <c r="AJ5361" s="18" t="str">
        <f t="shared" si="1064"/>
        <v/>
      </c>
      <c r="AK5361" s="18" t="str">
        <f t="shared" si="1065"/>
        <v/>
      </c>
      <c r="AP5361" s="6" t="s">
        <v>1148</v>
      </c>
      <c r="AT5361" s="10">
        <v>67.797361722975793</v>
      </c>
      <c r="BC5361" s="10">
        <v>130</v>
      </c>
      <c r="BD5361" s="10">
        <v>0</v>
      </c>
    </row>
    <row r="5362" spans="1:56" ht="23.25" x14ac:dyDescent="0.25">
      <c r="A5362" s="6" t="s">
        <v>1766</v>
      </c>
      <c r="B5362" s="26" t="s">
        <v>80</v>
      </c>
      <c r="C5362" s="9" t="s">
        <v>260</v>
      </c>
      <c r="D5362" s="10">
        <v>1400</v>
      </c>
      <c r="E5362" s="11">
        <v>13</v>
      </c>
      <c r="F5362" s="12">
        <v>5</v>
      </c>
      <c r="G5362" s="11">
        <v>12</v>
      </c>
      <c r="H5362" s="12">
        <v>4</v>
      </c>
      <c r="I5362" s="11">
        <v>11</v>
      </c>
      <c r="J5362" s="12">
        <v>5</v>
      </c>
      <c r="K5362" s="10">
        <v>0.70000000000000295</v>
      </c>
      <c r="L5362" s="13">
        <v>0.231250000000012</v>
      </c>
      <c r="M5362" s="14">
        <v>88.993542964886501</v>
      </c>
      <c r="N5362" s="14">
        <v>-1.25322851755669</v>
      </c>
      <c r="O5362" s="15">
        <v>1</v>
      </c>
      <c r="P5362" s="33">
        <v>-1.25</v>
      </c>
      <c r="Q5362" s="10">
        <v>-0.70000000000000295</v>
      </c>
      <c r="R5362" s="13">
        <v>-1.75000000000001</v>
      </c>
      <c r="S5362" s="10">
        <v>23</v>
      </c>
      <c r="T5362" s="6" t="s">
        <v>57</v>
      </c>
      <c r="U5362" s="6" t="s">
        <v>52</v>
      </c>
      <c r="V5362" s="18" t="str">
        <f t="shared" si="1066"/>
        <v/>
      </c>
      <c r="W5362" s="18" t="str">
        <f t="shared" si="1060"/>
        <v/>
      </c>
      <c r="X5362" s="6"/>
      <c r="AB5362" s="18" t="str">
        <f t="shared" si="1061"/>
        <v/>
      </c>
      <c r="AC5362" s="18" t="str">
        <f t="shared" si="1062"/>
        <v/>
      </c>
      <c r="AD5362" s="18" t="str">
        <f t="shared" si="1059"/>
        <v/>
      </c>
      <c r="AI5362" s="18" t="str">
        <f t="shared" si="1063"/>
        <v/>
      </c>
      <c r="AJ5362" s="18" t="str">
        <f t="shared" si="1064"/>
        <v/>
      </c>
      <c r="AK5362" s="18" t="str">
        <f t="shared" si="1065"/>
        <v/>
      </c>
      <c r="AP5362" s="6" t="s">
        <v>511</v>
      </c>
      <c r="AT5362" s="10">
        <v>63.118542964886601</v>
      </c>
      <c r="BC5362" s="10">
        <v>126</v>
      </c>
      <c r="BD5362" s="10">
        <v>0</v>
      </c>
    </row>
    <row r="5363" spans="1:56" ht="23.25" x14ac:dyDescent="0.25">
      <c r="A5363" s="6" t="s">
        <v>1766</v>
      </c>
      <c r="B5363" s="26" t="s">
        <v>303</v>
      </c>
      <c r="C5363" s="9" t="s">
        <v>260</v>
      </c>
      <c r="D5363" s="10">
        <v>1400</v>
      </c>
      <c r="E5363" s="11">
        <v>13</v>
      </c>
      <c r="F5363" s="12">
        <v>7</v>
      </c>
      <c r="G5363" s="11">
        <v>13</v>
      </c>
      <c r="H5363" s="12">
        <v>6</v>
      </c>
      <c r="I5363" s="11">
        <v>13</v>
      </c>
      <c r="J5363" s="12">
        <v>8</v>
      </c>
      <c r="K5363" s="10">
        <v>2.3499999999999899</v>
      </c>
      <c r="L5363" s="15">
        <v>1.25000000000003</v>
      </c>
      <c r="M5363" s="14">
        <v>83.187246036005405</v>
      </c>
      <c r="N5363" s="14">
        <v>-1.60637698199729</v>
      </c>
      <c r="O5363" s="15">
        <v>2</v>
      </c>
      <c r="P5363" s="33">
        <v>-2.75</v>
      </c>
      <c r="Q5363" s="10">
        <v>-0.35000000000000098</v>
      </c>
      <c r="R5363" s="13">
        <v>-2.55000000000001</v>
      </c>
      <c r="S5363" s="10">
        <v>28</v>
      </c>
      <c r="T5363" s="6" t="s">
        <v>57</v>
      </c>
      <c r="U5363" s="6" t="s">
        <v>52</v>
      </c>
      <c r="V5363" s="18" t="str">
        <f t="shared" si="1066"/>
        <v/>
      </c>
      <c r="W5363" s="18" t="str">
        <f t="shared" si="1060"/>
        <v/>
      </c>
      <c r="X5363" s="6"/>
      <c r="AB5363" s="18" t="str">
        <f t="shared" si="1061"/>
        <v/>
      </c>
      <c r="AC5363" s="18" t="str">
        <f t="shared" si="1062"/>
        <v/>
      </c>
      <c r="AD5363" s="18" t="str">
        <f t="shared" si="1059"/>
        <v/>
      </c>
      <c r="AI5363" s="18" t="str">
        <f t="shared" si="1063"/>
        <v/>
      </c>
      <c r="AJ5363" s="18" t="str">
        <f t="shared" si="1064"/>
        <v/>
      </c>
      <c r="AK5363" s="18" t="str">
        <f t="shared" si="1065"/>
        <v/>
      </c>
      <c r="AP5363" s="6" t="s">
        <v>875</v>
      </c>
      <c r="AT5363" s="10">
        <v>57.037246036005399</v>
      </c>
      <c r="BC5363" s="10">
        <v>124</v>
      </c>
      <c r="BD5363" s="10">
        <v>0</v>
      </c>
    </row>
    <row r="5364" spans="1:56" ht="23.25" x14ac:dyDescent="0.25">
      <c r="A5364" s="6" t="s">
        <v>1767</v>
      </c>
      <c r="B5364" s="6" t="s">
        <v>349</v>
      </c>
      <c r="C5364" s="9" t="s">
        <v>258</v>
      </c>
      <c r="D5364" s="10">
        <v>1400</v>
      </c>
      <c r="E5364" s="11">
        <v>10</v>
      </c>
      <c r="F5364" s="12">
        <v>6</v>
      </c>
      <c r="G5364" s="11">
        <v>6</v>
      </c>
      <c r="H5364" s="12">
        <v>2</v>
      </c>
      <c r="I5364" s="11">
        <v>1</v>
      </c>
      <c r="J5364" s="12">
        <v>0</v>
      </c>
      <c r="K5364" s="10">
        <v>-0.64999999999997704</v>
      </c>
      <c r="L5364" s="16">
        <v>0.48000000000004001</v>
      </c>
      <c r="M5364" s="29">
        <v>100.76848926751001</v>
      </c>
      <c r="N5364" s="29">
        <v>0.38424463375477602</v>
      </c>
      <c r="O5364" s="15">
        <v>4</v>
      </c>
      <c r="P5364" s="16">
        <v>2</v>
      </c>
      <c r="Q5364" s="10">
        <v>2.6499999999999901</v>
      </c>
      <c r="R5364" s="16">
        <v>4.2499999999999902</v>
      </c>
      <c r="T5364" s="6" t="s">
        <v>90</v>
      </c>
      <c r="U5364" s="6" t="s">
        <v>52</v>
      </c>
      <c r="V5364" s="18" t="str">
        <f t="shared" si="1066"/>
        <v/>
      </c>
      <c r="W5364" s="19" t="str">
        <f t="shared" si="1060"/>
        <v/>
      </c>
      <c r="X5364" s="17" t="s">
        <v>66</v>
      </c>
      <c r="AA5364" s="20"/>
      <c r="AB5364" s="18" t="str">
        <f t="shared" si="1061"/>
        <v>*</v>
      </c>
      <c r="AC5364" s="19" t="str">
        <f t="shared" si="1062"/>
        <v>*</v>
      </c>
      <c r="AD5364" s="19" t="str">
        <f t="shared" si="1059"/>
        <v>G</v>
      </c>
      <c r="AI5364" s="18" t="str">
        <f t="shared" si="1063"/>
        <v/>
      </c>
      <c r="AJ5364" s="18" t="str">
        <f t="shared" si="1064"/>
        <v/>
      </c>
      <c r="AK5364" s="18" t="str">
        <f t="shared" si="1065"/>
        <v/>
      </c>
      <c r="AP5364" s="6" t="s">
        <v>420</v>
      </c>
      <c r="AT5364" s="10">
        <v>76.268489267509594</v>
      </c>
      <c r="AU5364" s="21"/>
      <c r="BC5364" s="22">
        <v>127</v>
      </c>
      <c r="BD5364" s="28">
        <v>1</v>
      </c>
    </row>
    <row r="5365" spans="1:56" ht="23.25" x14ac:dyDescent="0.25">
      <c r="A5365" s="6" t="s">
        <v>1767</v>
      </c>
      <c r="B5365" s="26" t="s">
        <v>148</v>
      </c>
      <c r="C5365" s="9" t="s">
        <v>258</v>
      </c>
      <c r="D5365" s="10">
        <v>1400</v>
      </c>
      <c r="E5365" s="11">
        <v>12</v>
      </c>
      <c r="F5365" s="12">
        <v>8</v>
      </c>
      <c r="G5365" s="11">
        <v>9</v>
      </c>
      <c r="H5365" s="12">
        <v>3</v>
      </c>
      <c r="I5365" s="11">
        <v>5</v>
      </c>
      <c r="J5365" s="12">
        <v>2</v>
      </c>
      <c r="K5365" s="10">
        <v>1.49999999999999</v>
      </c>
      <c r="L5365" s="10">
        <v>3.5714285714298903E-2</v>
      </c>
      <c r="M5365" s="14">
        <v>95.046868037681406</v>
      </c>
      <c r="N5365" s="14">
        <v>-0.77656598115936504</v>
      </c>
      <c r="O5365" s="15">
        <v>4</v>
      </c>
      <c r="P5365" s="16">
        <v>1.25</v>
      </c>
      <c r="Q5365" s="10">
        <v>1.9</v>
      </c>
      <c r="R5365" s="10">
        <v>2.7999999999999901</v>
      </c>
      <c r="S5365" s="10">
        <v>27</v>
      </c>
      <c r="T5365" s="6" t="s">
        <v>57</v>
      </c>
      <c r="U5365" s="6" t="s">
        <v>52</v>
      </c>
      <c r="V5365" s="18" t="str">
        <f t="shared" si="1066"/>
        <v/>
      </c>
      <c r="W5365" s="19" t="str">
        <f t="shared" si="1060"/>
        <v/>
      </c>
      <c r="X5365" s="17" t="s">
        <v>88</v>
      </c>
      <c r="AA5365" s="20"/>
      <c r="AB5365" s="18" t="str">
        <f t="shared" si="1061"/>
        <v>*</v>
      </c>
      <c r="AC5365" s="19" t="str">
        <f t="shared" si="1062"/>
        <v/>
      </c>
      <c r="AD5365" s="18" t="str">
        <f t="shared" si="1059"/>
        <v>GR</v>
      </c>
      <c r="AI5365" s="18" t="str">
        <f t="shared" si="1063"/>
        <v/>
      </c>
      <c r="AJ5365" s="18" t="str">
        <f t="shared" si="1064"/>
        <v/>
      </c>
      <c r="AK5365" s="18" t="str">
        <f t="shared" si="1065"/>
        <v/>
      </c>
      <c r="AP5365" s="6" t="s">
        <v>453</v>
      </c>
      <c r="AT5365" s="10">
        <v>72.446868037681298</v>
      </c>
      <c r="AU5365" s="21"/>
      <c r="BC5365" s="22">
        <v>133</v>
      </c>
      <c r="BD5365" s="28">
        <v>1</v>
      </c>
    </row>
    <row r="5366" spans="1:56" ht="23.25" x14ac:dyDescent="0.25">
      <c r="A5366" s="6" t="s">
        <v>1767</v>
      </c>
      <c r="B5366" s="2" t="s">
        <v>213</v>
      </c>
      <c r="C5366" s="9" t="s">
        <v>423</v>
      </c>
      <c r="D5366" s="10">
        <v>1400</v>
      </c>
      <c r="E5366" s="24">
        <v>11</v>
      </c>
      <c r="F5366" s="12">
        <v>5</v>
      </c>
      <c r="G5366" s="24">
        <v>12</v>
      </c>
      <c r="H5366" s="12">
        <v>6</v>
      </c>
      <c r="I5366" s="24">
        <v>5</v>
      </c>
      <c r="J5366" s="12">
        <v>6</v>
      </c>
      <c r="K5366" s="10">
        <v>-2.0499999999999798</v>
      </c>
      <c r="L5366" s="15">
        <v>0.90714285714288001</v>
      </c>
      <c r="M5366" s="14">
        <v>93.705005443261598</v>
      </c>
      <c r="N5366" s="29">
        <v>1.50250272163078</v>
      </c>
      <c r="O5366" s="15">
        <v>-1</v>
      </c>
      <c r="P5366" s="16">
        <v>0.5</v>
      </c>
      <c r="Q5366" s="10">
        <v>-2.25</v>
      </c>
      <c r="R5366" s="13">
        <v>-1.9</v>
      </c>
      <c r="S5366" s="25">
        <v>35</v>
      </c>
      <c r="T5366" s="6" t="s">
        <v>57</v>
      </c>
      <c r="U5366" s="6" t="s">
        <v>52</v>
      </c>
      <c r="V5366" s="18" t="str">
        <f t="shared" si="1066"/>
        <v/>
      </c>
      <c r="W5366" s="18" t="str">
        <f t="shared" si="1060"/>
        <v/>
      </c>
      <c r="X5366" s="6"/>
      <c r="AB5366" s="18" t="str">
        <f t="shared" si="1061"/>
        <v/>
      </c>
      <c r="AC5366" s="18" t="str">
        <f t="shared" si="1062"/>
        <v>*</v>
      </c>
      <c r="AD5366" s="18" t="str">
        <f t="shared" si="1059"/>
        <v/>
      </c>
      <c r="AI5366" s="18" t="str">
        <f t="shared" si="1063"/>
        <v/>
      </c>
      <c r="AJ5366" s="18" t="str">
        <f t="shared" si="1064"/>
        <v/>
      </c>
      <c r="AK5366" s="18" t="str">
        <f t="shared" si="1065"/>
        <v/>
      </c>
      <c r="AP5366" s="6" t="s">
        <v>533</v>
      </c>
      <c r="AT5366" s="10">
        <v>72.880005443261595</v>
      </c>
      <c r="BC5366" s="10">
        <v>134</v>
      </c>
      <c r="BD5366" s="10">
        <v>0</v>
      </c>
    </row>
    <row r="5367" spans="1:56" ht="23.25" x14ac:dyDescent="0.25">
      <c r="A5367" s="6" t="s">
        <v>1767</v>
      </c>
      <c r="B5367" s="26" t="s">
        <v>150</v>
      </c>
      <c r="C5367" s="9" t="s">
        <v>260</v>
      </c>
      <c r="D5367" s="10">
        <v>1400</v>
      </c>
      <c r="E5367" s="24">
        <v>7</v>
      </c>
      <c r="F5367" s="12">
        <v>4</v>
      </c>
      <c r="G5367" s="24">
        <v>6</v>
      </c>
      <c r="H5367" s="12">
        <v>3</v>
      </c>
      <c r="I5367" s="24">
        <v>5</v>
      </c>
      <c r="J5367" s="12">
        <v>2</v>
      </c>
      <c r="K5367" s="10">
        <v>-0.50000000000000699</v>
      </c>
      <c r="L5367" s="13">
        <v>-0.96250000000001301</v>
      </c>
      <c r="M5367" s="14">
        <v>91.760907150827506</v>
      </c>
      <c r="N5367" s="14">
        <v>-2.0695464245862598</v>
      </c>
      <c r="O5367" s="15">
        <v>0</v>
      </c>
      <c r="P5367" s="16">
        <v>0.5</v>
      </c>
      <c r="Q5367" s="10">
        <v>0.149999999999988</v>
      </c>
      <c r="R5367" s="13">
        <v>0.49999999999998901</v>
      </c>
      <c r="S5367" s="10">
        <v>29</v>
      </c>
      <c r="T5367" s="6" t="s">
        <v>111</v>
      </c>
      <c r="U5367" s="17" t="s">
        <v>25</v>
      </c>
      <c r="V5367" s="18" t="str">
        <f t="shared" si="1066"/>
        <v/>
      </c>
      <c r="W5367" s="18" t="str">
        <f t="shared" si="1060"/>
        <v/>
      </c>
      <c r="X5367" s="17" t="s">
        <v>204</v>
      </c>
      <c r="AB5367" s="18" t="str">
        <f t="shared" si="1061"/>
        <v/>
      </c>
      <c r="AC5367" s="18" t="str">
        <f t="shared" si="1062"/>
        <v/>
      </c>
      <c r="AD5367" s="18" t="str">
        <f t="shared" si="1059"/>
        <v/>
      </c>
      <c r="AI5367" s="18" t="str">
        <f t="shared" si="1063"/>
        <v/>
      </c>
      <c r="AJ5367" s="18" t="str">
        <f t="shared" si="1064"/>
        <v/>
      </c>
      <c r="AK5367" s="18" t="str">
        <f t="shared" si="1065"/>
        <v/>
      </c>
      <c r="AP5367" s="6" t="s">
        <v>307</v>
      </c>
      <c r="AT5367" s="10">
        <v>68.610907150827501</v>
      </c>
      <c r="BC5367" s="10">
        <v>135</v>
      </c>
      <c r="BD5367" s="10">
        <v>0</v>
      </c>
    </row>
    <row r="5368" spans="1:56" ht="23.25" x14ac:dyDescent="0.25">
      <c r="A5368" s="6" t="s">
        <v>1767</v>
      </c>
      <c r="B5368" s="23" t="s">
        <v>68</v>
      </c>
      <c r="C5368" s="9" t="s">
        <v>260</v>
      </c>
      <c r="D5368" s="10">
        <v>1400</v>
      </c>
      <c r="E5368" s="11">
        <v>13</v>
      </c>
      <c r="F5368" s="12">
        <v>8</v>
      </c>
      <c r="G5368" s="11">
        <v>13</v>
      </c>
      <c r="H5368" s="12">
        <v>5</v>
      </c>
      <c r="I5368" s="11">
        <v>6</v>
      </c>
      <c r="J5368" s="12">
        <v>2</v>
      </c>
      <c r="K5368" s="10">
        <v>-3.9000000000000101</v>
      </c>
      <c r="L5368" s="10">
        <v>-3.7111111111111201</v>
      </c>
      <c r="M5368" s="14">
        <v>89.860597356444202</v>
      </c>
      <c r="N5368" s="14">
        <v>-3.9697013217778498</v>
      </c>
      <c r="O5368" s="15">
        <v>4</v>
      </c>
      <c r="P5368" s="16">
        <v>3.5</v>
      </c>
      <c r="Q5368" s="10">
        <v>2.95</v>
      </c>
      <c r="R5368" s="10">
        <v>5.8499999999999899</v>
      </c>
      <c r="S5368" s="25">
        <v>56</v>
      </c>
      <c r="T5368" s="6" t="s">
        <v>57</v>
      </c>
      <c r="U5368" s="6" t="s">
        <v>52</v>
      </c>
      <c r="V5368" s="18" t="str">
        <f t="shared" si="1066"/>
        <v/>
      </c>
      <c r="W5368" s="18" t="str">
        <f t="shared" si="1060"/>
        <v/>
      </c>
      <c r="X5368" s="17" t="s">
        <v>273</v>
      </c>
      <c r="AB5368" s="18" t="str">
        <f t="shared" si="1061"/>
        <v>*</v>
      </c>
      <c r="AC5368" s="18" t="str">
        <f t="shared" si="1062"/>
        <v>***</v>
      </c>
      <c r="AD5368" s="18" t="str">
        <f t="shared" ref="AD5368:AD5399" si="1067">IF(AND(OR(I5368=1,I5368=2,I5368=3,I5368=4),M5368&gt;=97.5),"G",IF(OR(AND(J5368&lt;=3,I5368&lt;8,P5368&gt;-1.6,M5368&gt;=95,M5368&lt;300),AND(OR(I5368=1,I5368=2,I5368=3),M5368&lt;97.5)),"GR",""))</f>
        <v/>
      </c>
      <c r="AI5368" s="18" t="str">
        <f t="shared" si="1063"/>
        <v/>
      </c>
      <c r="AJ5368" s="18" t="str">
        <f t="shared" si="1064"/>
        <v/>
      </c>
      <c r="AK5368" s="18" t="str">
        <f t="shared" si="1065"/>
        <v/>
      </c>
      <c r="AP5368" s="6" t="s">
        <v>598</v>
      </c>
      <c r="AT5368" s="10">
        <v>69.310597356444305</v>
      </c>
      <c r="BC5368" s="10">
        <v>134</v>
      </c>
      <c r="BD5368" s="10">
        <v>3</v>
      </c>
    </row>
    <row r="5369" spans="1:56" ht="23.25" x14ac:dyDescent="0.25">
      <c r="A5369" s="6" t="s">
        <v>1767</v>
      </c>
      <c r="B5369" s="23" t="s">
        <v>49</v>
      </c>
      <c r="C5369" s="9" t="s">
        <v>321</v>
      </c>
      <c r="D5369" s="10">
        <v>1400</v>
      </c>
      <c r="E5369" s="24">
        <v>10</v>
      </c>
      <c r="F5369" s="12">
        <v>7</v>
      </c>
      <c r="G5369" s="24">
        <v>10</v>
      </c>
      <c r="H5369" s="12">
        <v>5</v>
      </c>
      <c r="I5369" s="24">
        <v>10</v>
      </c>
      <c r="J5369" s="12">
        <v>6</v>
      </c>
      <c r="K5369" s="10">
        <v>-0.85000000000000897</v>
      </c>
      <c r="L5369" s="10">
        <v>-2.1812499999999999</v>
      </c>
      <c r="M5369" s="14">
        <v>89.994212012637902</v>
      </c>
      <c r="N5369" s="14">
        <v>-0.45289399368101602</v>
      </c>
      <c r="O5369" s="15">
        <v>2</v>
      </c>
      <c r="P5369" s="33">
        <v>-0.75</v>
      </c>
      <c r="Q5369" s="10">
        <v>3.69999999999999</v>
      </c>
      <c r="R5369" s="10">
        <v>3.15</v>
      </c>
      <c r="S5369" s="25">
        <v>70</v>
      </c>
      <c r="T5369" s="6" t="s">
        <v>57</v>
      </c>
      <c r="U5369" s="6" t="s">
        <v>52</v>
      </c>
      <c r="V5369" s="18" t="str">
        <f t="shared" si="1066"/>
        <v/>
      </c>
      <c r="W5369" s="18" t="str">
        <f t="shared" si="1060"/>
        <v/>
      </c>
      <c r="X5369" s="6"/>
      <c r="AB5369" s="18" t="str">
        <f t="shared" si="1061"/>
        <v/>
      </c>
      <c r="AC5369" s="18" t="str">
        <f t="shared" si="1062"/>
        <v/>
      </c>
      <c r="AD5369" s="18" t="str">
        <f t="shared" si="1067"/>
        <v/>
      </c>
      <c r="AI5369" s="18" t="str">
        <f t="shared" si="1063"/>
        <v/>
      </c>
      <c r="AJ5369" s="18" t="str">
        <f t="shared" si="1064"/>
        <v/>
      </c>
      <c r="AK5369" s="18" t="str">
        <f t="shared" si="1065"/>
        <v/>
      </c>
      <c r="AP5369" s="6" t="s">
        <v>664</v>
      </c>
      <c r="AT5369" s="10">
        <v>68.969212012637996</v>
      </c>
      <c r="BC5369" s="10">
        <v>133</v>
      </c>
      <c r="BD5369" s="10">
        <v>1</v>
      </c>
    </row>
    <row r="5370" spans="1:56" ht="23.25" x14ac:dyDescent="0.25">
      <c r="A5370" s="6" t="s">
        <v>1767</v>
      </c>
      <c r="B5370" s="31" t="s">
        <v>383</v>
      </c>
      <c r="C5370" s="39" t="s">
        <v>374</v>
      </c>
      <c r="D5370" s="10">
        <v>1200</v>
      </c>
      <c r="E5370" s="24">
        <v>4</v>
      </c>
      <c r="F5370" s="12">
        <v>2</v>
      </c>
      <c r="G5370" s="24">
        <v>4</v>
      </c>
      <c r="H5370" s="12">
        <v>2</v>
      </c>
      <c r="I5370" s="24">
        <v>9</v>
      </c>
      <c r="J5370" s="12">
        <v>6</v>
      </c>
      <c r="K5370" s="10">
        <v>-0.40000000000000902</v>
      </c>
      <c r="L5370" s="10">
        <v>-0.46000000000000801</v>
      </c>
      <c r="M5370" s="36">
        <v>92.647776637494701</v>
      </c>
      <c r="N5370" s="36">
        <v>0.87388831874740402</v>
      </c>
      <c r="O5370" s="15">
        <v>0</v>
      </c>
      <c r="P5370" s="33">
        <v>-3.75</v>
      </c>
      <c r="Q5370" s="10">
        <v>3.5</v>
      </c>
      <c r="R5370" s="10">
        <v>0.54999999999999705</v>
      </c>
      <c r="S5370" s="25">
        <v>39</v>
      </c>
      <c r="T5370" s="6" t="s">
        <v>65</v>
      </c>
      <c r="U5370" s="17" t="s">
        <v>25</v>
      </c>
      <c r="V5370" s="18" t="str">
        <f t="shared" si="1066"/>
        <v/>
      </c>
      <c r="W5370" s="18" t="str">
        <f t="shared" si="1060"/>
        <v/>
      </c>
      <c r="X5370" s="6"/>
      <c r="AB5370" s="18" t="str">
        <f t="shared" si="1061"/>
        <v/>
      </c>
      <c r="AC5370" s="18" t="str">
        <f t="shared" si="1062"/>
        <v/>
      </c>
      <c r="AD5370" s="18" t="str">
        <f t="shared" si="1067"/>
        <v/>
      </c>
      <c r="AI5370" s="18" t="str">
        <f t="shared" si="1063"/>
        <v/>
      </c>
      <c r="AJ5370" s="18" t="str">
        <f t="shared" si="1064"/>
        <v/>
      </c>
      <c r="AK5370" s="18" t="str">
        <f t="shared" si="1065"/>
        <v/>
      </c>
      <c r="AP5370" s="6" t="s">
        <v>543</v>
      </c>
      <c r="AT5370" s="10">
        <v>69.622776637494795</v>
      </c>
      <c r="BC5370" s="10">
        <v>132</v>
      </c>
      <c r="BD5370" s="10">
        <v>0</v>
      </c>
    </row>
    <row r="5371" spans="1:56" ht="23.25" x14ac:dyDescent="0.25">
      <c r="A5371" s="6" t="s">
        <v>1767</v>
      </c>
      <c r="B5371" s="26" t="s">
        <v>408</v>
      </c>
      <c r="C5371" s="39" t="s">
        <v>232</v>
      </c>
      <c r="D5371" s="10">
        <v>1200</v>
      </c>
      <c r="E5371" s="24">
        <v>10</v>
      </c>
      <c r="F5371" s="12">
        <v>5</v>
      </c>
      <c r="G5371" s="24">
        <v>10</v>
      </c>
      <c r="H5371" s="12">
        <v>5</v>
      </c>
      <c r="I5371" s="24">
        <v>6</v>
      </c>
      <c r="J5371" s="12">
        <v>2</v>
      </c>
      <c r="K5371" s="10">
        <v>-0.250000000000004</v>
      </c>
      <c r="L5371" s="10">
        <v>-1.3299999999999801</v>
      </c>
      <c r="M5371" s="14">
        <v>95.933386995975198</v>
      </c>
      <c r="N5371" s="14">
        <v>-8.3306502012376896E-2</v>
      </c>
      <c r="O5371" s="15">
        <v>0</v>
      </c>
      <c r="P5371" s="16">
        <v>2.25</v>
      </c>
      <c r="Q5371" s="10">
        <v>1.55000000000001</v>
      </c>
      <c r="R5371" s="10">
        <v>3.4</v>
      </c>
      <c r="S5371" s="10">
        <v>20</v>
      </c>
      <c r="T5371" s="6" t="s">
        <v>57</v>
      </c>
      <c r="U5371" s="6" t="s">
        <v>52</v>
      </c>
      <c r="V5371" s="18" t="str">
        <f t="shared" si="1066"/>
        <v/>
      </c>
      <c r="W5371" s="19" t="str">
        <f t="shared" si="1060"/>
        <v/>
      </c>
      <c r="X5371" s="6"/>
      <c r="AA5371" s="20"/>
      <c r="AB5371" s="18" t="str">
        <f t="shared" si="1061"/>
        <v/>
      </c>
      <c r="AC5371" s="19" t="str">
        <f t="shared" si="1062"/>
        <v/>
      </c>
      <c r="AD5371" s="18" t="str">
        <f t="shared" si="1067"/>
        <v>GR</v>
      </c>
      <c r="AI5371" s="18" t="str">
        <f t="shared" si="1063"/>
        <v/>
      </c>
      <c r="AJ5371" s="18" t="str">
        <f t="shared" si="1064"/>
        <v/>
      </c>
      <c r="AK5371" s="18" t="str">
        <f t="shared" si="1065"/>
        <v/>
      </c>
      <c r="AP5371" s="6" t="s">
        <v>519</v>
      </c>
      <c r="AT5371" s="10">
        <v>75.083386995975204</v>
      </c>
      <c r="AU5371" s="21"/>
      <c r="BC5371" s="22">
        <v>130</v>
      </c>
      <c r="BD5371" s="28">
        <v>1</v>
      </c>
    </row>
    <row r="5372" spans="1:56" ht="23.25" x14ac:dyDescent="0.25">
      <c r="A5372" s="6" t="s">
        <v>1767</v>
      </c>
      <c r="B5372" s="38" t="s">
        <v>607</v>
      </c>
      <c r="C5372" s="39" t="s">
        <v>374</v>
      </c>
      <c r="D5372" s="10">
        <v>1650</v>
      </c>
      <c r="E5372" s="11">
        <v>10</v>
      </c>
      <c r="F5372" s="12">
        <v>6</v>
      </c>
      <c r="G5372" s="11">
        <v>9</v>
      </c>
      <c r="H5372" s="12">
        <v>5</v>
      </c>
      <c r="I5372" s="11">
        <v>8</v>
      </c>
      <c r="J5372" s="12">
        <v>4</v>
      </c>
      <c r="K5372" s="10">
        <v>-2.9499999999999802</v>
      </c>
      <c r="L5372" s="13">
        <v>-6.0499999999999501</v>
      </c>
      <c r="M5372" s="14">
        <v>84.568980111659002</v>
      </c>
      <c r="N5372" s="14">
        <v>-4.21550994417046</v>
      </c>
      <c r="O5372" s="15">
        <v>2</v>
      </c>
      <c r="P5372" s="16">
        <v>0.25</v>
      </c>
      <c r="Q5372" s="10">
        <v>0.250000000000004</v>
      </c>
      <c r="R5372" s="13">
        <v>0.54999999999999705</v>
      </c>
      <c r="S5372" s="25">
        <v>49</v>
      </c>
      <c r="T5372" s="6" t="s">
        <v>57</v>
      </c>
      <c r="U5372" s="6" t="s">
        <v>52</v>
      </c>
      <c r="V5372" s="18" t="str">
        <f t="shared" si="1066"/>
        <v/>
      </c>
      <c r="W5372" s="18" t="str">
        <f t="shared" si="1060"/>
        <v/>
      </c>
      <c r="X5372" s="6"/>
      <c r="AB5372" s="18" t="str">
        <f t="shared" si="1061"/>
        <v>*</v>
      </c>
      <c r="AC5372" s="18" t="str">
        <f t="shared" si="1062"/>
        <v/>
      </c>
      <c r="AD5372" s="18" t="str">
        <f t="shared" si="1067"/>
        <v/>
      </c>
      <c r="AI5372" s="18" t="str">
        <f t="shared" si="1063"/>
        <v/>
      </c>
      <c r="AJ5372" s="18" t="str">
        <f t="shared" si="1064"/>
        <v/>
      </c>
      <c r="AK5372" s="18" t="str">
        <f t="shared" si="1065"/>
        <v/>
      </c>
      <c r="AP5372" s="6" t="s">
        <v>1161</v>
      </c>
      <c r="AT5372" s="10">
        <v>59.818980111659101</v>
      </c>
      <c r="BC5372" s="10">
        <v>126</v>
      </c>
      <c r="BD5372" s="10">
        <v>0</v>
      </c>
    </row>
    <row r="5373" spans="1:56" ht="23.25" x14ac:dyDescent="0.25">
      <c r="A5373" s="6" t="s">
        <v>1768</v>
      </c>
      <c r="B5373" s="6" t="s">
        <v>350</v>
      </c>
      <c r="C5373" s="9" t="s">
        <v>270</v>
      </c>
      <c r="D5373" s="10">
        <v>1200</v>
      </c>
      <c r="E5373" s="11">
        <v>2</v>
      </c>
      <c r="F5373" s="12">
        <v>0</v>
      </c>
      <c r="G5373" s="11">
        <v>2</v>
      </c>
      <c r="H5373" s="12">
        <v>1</v>
      </c>
      <c r="I5373" s="11">
        <v>12</v>
      </c>
      <c r="J5373" s="12">
        <v>10</v>
      </c>
      <c r="K5373" s="10">
        <v>0.70000000000000295</v>
      </c>
      <c r="L5373" s="15">
        <v>2.22000000000001</v>
      </c>
      <c r="M5373" s="14">
        <v>91.953700213501193</v>
      </c>
      <c r="N5373" s="29">
        <v>3.5268501067505298</v>
      </c>
      <c r="O5373" s="15">
        <v>0</v>
      </c>
      <c r="P5373" s="33">
        <v>-8.75</v>
      </c>
      <c r="Q5373" s="10">
        <v>2.25</v>
      </c>
      <c r="R5373" s="13">
        <v>-4.7000000000000099</v>
      </c>
      <c r="T5373" s="32">
        <v>8</v>
      </c>
      <c r="U5373" s="17" t="s">
        <v>25</v>
      </c>
      <c r="V5373" s="18" t="str">
        <f t="shared" si="1066"/>
        <v/>
      </c>
      <c r="W5373" s="18" t="str">
        <f t="shared" si="1060"/>
        <v/>
      </c>
      <c r="X5373" s="6"/>
      <c r="AB5373" s="18" t="str">
        <f t="shared" si="1061"/>
        <v/>
      </c>
      <c r="AC5373" s="18" t="str">
        <f t="shared" si="1062"/>
        <v/>
      </c>
      <c r="AD5373" s="18" t="str">
        <f t="shared" si="1067"/>
        <v/>
      </c>
      <c r="AI5373" s="18" t="str">
        <f t="shared" si="1063"/>
        <v/>
      </c>
      <c r="AJ5373" s="18" t="str">
        <f t="shared" si="1064"/>
        <v/>
      </c>
      <c r="AK5373" s="18" t="str">
        <f t="shared" si="1065"/>
        <v/>
      </c>
      <c r="AP5373" s="6" t="s">
        <v>664</v>
      </c>
      <c r="AT5373" s="10">
        <v>73.303700213501102</v>
      </c>
      <c r="BC5373" s="10">
        <v>121</v>
      </c>
      <c r="BD5373" s="10">
        <v>-1</v>
      </c>
    </row>
    <row r="5374" spans="1:56" ht="23.25" x14ac:dyDescent="0.25">
      <c r="A5374" s="6" t="s">
        <v>1768</v>
      </c>
      <c r="B5374" s="23" t="s">
        <v>378</v>
      </c>
      <c r="C5374" s="39" t="s">
        <v>195</v>
      </c>
      <c r="D5374" s="10">
        <v>1200</v>
      </c>
      <c r="E5374" s="24">
        <v>4</v>
      </c>
      <c r="F5374" s="12">
        <v>2</v>
      </c>
      <c r="G5374" s="24">
        <v>5</v>
      </c>
      <c r="H5374" s="12">
        <v>1</v>
      </c>
      <c r="I5374" s="24">
        <v>6</v>
      </c>
      <c r="J5374" s="12">
        <v>6</v>
      </c>
      <c r="K5374" s="10">
        <v>1.4500000000000099</v>
      </c>
      <c r="L5374" s="13">
        <v>-0.37499999999998501</v>
      </c>
      <c r="M5374" s="36">
        <v>90.925908495642503</v>
      </c>
      <c r="N5374" s="36">
        <v>0.212954247821173</v>
      </c>
      <c r="O5374" s="15">
        <v>0</v>
      </c>
      <c r="P5374" s="33">
        <v>-4.75</v>
      </c>
      <c r="Q5374" s="10">
        <v>1.2000000000000099</v>
      </c>
      <c r="R5374" s="13">
        <v>-2.5499999999999901</v>
      </c>
      <c r="S5374" s="25">
        <v>107</v>
      </c>
      <c r="T5374" s="6" t="s">
        <v>65</v>
      </c>
      <c r="U5374" s="17" t="s">
        <v>25</v>
      </c>
      <c r="V5374" s="18" t="str">
        <f t="shared" si="1066"/>
        <v/>
      </c>
      <c r="W5374" s="18" t="str">
        <f t="shared" si="1060"/>
        <v/>
      </c>
      <c r="X5374" s="6"/>
      <c r="AB5374" s="18" t="str">
        <f t="shared" si="1061"/>
        <v/>
      </c>
      <c r="AC5374" s="18" t="str">
        <f t="shared" si="1062"/>
        <v/>
      </c>
      <c r="AD5374" s="18" t="str">
        <f t="shared" si="1067"/>
        <v/>
      </c>
      <c r="AI5374" s="18" t="str">
        <f t="shared" si="1063"/>
        <v/>
      </c>
      <c r="AJ5374" s="18" t="str">
        <f t="shared" si="1064"/>
        <v/>
      </c>
      <c r="AK5374" s="18" t="str">
        <f t="shared" si="1065"/>
        <v/>
      </c>
      <c r="AP5374" s="6" t="s">
        <v>454</v>
      </c>
      <c r="AT5374" s="10">
        <v>72.925908495642403</v>
      </c>
      <c r="BC5374" s="10">
        <v>123</v>
      </c>
      <c r="BD5374" s="10">
        <v>0</v>
      </c>
    </row>
    <row r="5375" spans="1:56" ht="23.25" x14ac:dyDescent="0.25">
      <c r="A5375" s="6" t="s">
        <v>1768</v>
      </c>
      <c r="B5375" s="26" t="s">
        <v>356</v>
      </c>
      <c r="C5375" s="39" t="s">
        <v>235</v>
      </c>
      <c r="D5375" s="10">
        <v>1200</v>
      </c>
      <c r="E5375" s="24">
        <v>3</v>
      </c>
      <c r="F5375" s="12">
        <v>2</v>
      </c>
      <c r="G5375" s="24">
        <v>4</v>
      </c>
      <c r="H5375" s="12">
        <v>2</v>
      </c>
      <c r="I5375" s="24">
        <v>12</v>
      </c>
      <c r="J5375" s="12">
        <v>8</v>
      </c>
      <c r="K5375" s="10">
        <v>1.5</v>
      </c>
      <c r="L5375" s="15">
        <v>0.81666666666666998</v>
      </c>
      <c r="M5375" s="14">
        <v>87.080647931342696</v>
      </c>
      <c r="N5375" s="29">
        <v>0.19032396567134</v>
      </c>
      <c r="O5375" s="15">
        <v>-1</v>
      </c>
      <c r="P5375" s="33">
        <v>-5.75</v>
      </c>
      <c r="Q5375" s="10">
        <v>-0.39999999999999097</v>
      </c>
      <c r="R5375" s="13">
        <v>-5.0499999999999901</v>
      </c>
      <c r="S5375" s="10">
        <v>21</v>
      </c>
      <c r="T5375" s="6" t="s">
        <v>54</v>
      </c>
      <c r="U5375" s="17" t="s">
        <v>25</v>
      </c>
      <c r="V5375" s="18" t="str">
        <f t="shared" si="1066"/>
        <v/>
      </c>
      <c r="W5375" s="18" t="str">
        <f t="shared" si="1060"/>
        <v/>
      </c>
      <c r="X5375" s="6"/>
      <c r="AB5375" s="18" t="str">
        <f t="shared" si="1061"/>
        <v/>
      </c>
      <c r="AC5375" s="18" t="str">
        <f t="shared" si="1062"/>
        <v/>
      </c>
      <c r="AD5375" s="18" t="str">
        <f t="shared" si="1067"/>
        <v/>
      </c>
      <c r="AI5375" s="18" t="str">
        <f t="shared" si="1063"/>
        <v/>
      </c>
      <c r="AJ5375" s="18" t="str">
        <f t="shared" si="1064"/>
        <v/>
      </c>
      <c r="AK5375" s="18" t="str">
        <f t="shared" si="1065"/>
        <v/>
      </c>
      <c r="AP5375" s="6" t="s">
        <v>618</v>
      </c>
      <c r="AT5375" s="10">
        <v>68.005647931342693</v>
      </c>
      <c r="BC5375" s="10">
        <v>113</v>
      </c>
      <c r="BD5375" s="10">
        <v>-1</v>
      </c>
    </row>
    <row r="5376" spans="1:56" ht="23.25" x14ac:dyDescent="0.25">
      <c r="A5376" s="6" t="s">
        <v>1768</v>
      </c>
      <c r="B5376" s="26" t="s">
        <v>223</v>
      </c>
      <c r="C5376" s="37" t="s">
        <v>371</v>
      </c>
      <c r="D5376" s="10">
        <v>1200</v>
      </c>
      <c r="E5376" s="24">
        <v>1</v>
      </c>
      <c r="F5376" s="12">
        <v>0</v>
      </c>
      <c r="G5376" s="24">
        <v>1</v>
      </c>
      <c r="H5376" s="12">
        <v>0</v>
      </c>
      <c r="I5376" s="24">
        <v>11</v>
      </c>
      <c r="J5376" s="12">
        <v>8</v>
      </c>
      <c r="K5376" s="10">
        <v>-0.19999999999999599</v>
      </c>
      <c r="L5376" s="15">
        <v>-1.1499999999999999</v>
      </c>
      <c r="M5376" s="36">
        <v>86.870740253060504</v>
      </c>
      <c r="N5376" s="36">
        <v>-0.61462987346978104</v>
      </c>
      <c r="O5376" s="15">
        <v>0</v>
      </c>
      <c r="P5376" s="34">
        <v>-7.5</v>
      </c>
      <c r="Q5376" s="10">
        <v>3.0000000000000102</v>
      </c>
      <c r="R5376" s="13">
        <v>-2.95</v>
      </c>
      <c r="S5376" s="10">
        <v>18</v>
      </c>
      <c r="T5376" s="30" t="s">
        <v>61</v>
      </c>
      <c r="U5376" s="17" t="s">
        <v>25</v>
      </c>
      <c r="V5376" s="18" t="str">
        <f t="shared" si="1066"/>
        <v/>
      </c>
      <c r="W5376" s="18" t="str">
        <f t="shared" si="1060"/>
        <v/>
      </c>
      <c r="X5376" s="6"/>
      <c r="AB5376" s="18" t="str">
        <f t="shared" si="1061"/>
        <v/>
      </c>
      <c r="AC5376" s="18" t="str">
        <f t="shared" si="1062"/>
        <v/>
      </c>
      <c r="AD5376" s="18" t="str">
        <f t="shared" si="1067"/>
        <v/>
      </c>
      <c r="AI5376" s="18" t="str">
        <f t="shared" si="1063"/>
        <v/>
      </c>
      <c r="AJ5376" s="18" t="str">
        <f t="shared" si="1064"/>
        <v/>
      </c>
      <c r="AK5376" s="18" t="str">
        <f t="shared" si="1065"/>
        <v/>
      </c>
      <c r="AP5376" s="6" t="s">
        <v>618</v>
      </c>
      <c r="AT5376" s="10">
        <v>66.520740253060396</v>
      </c>
      <c r="BC5376" s="10">
        <v>134</v>
      </c>
      <c r="BD5376" s="10">
        <v>0</v>
      </c>
    </row>
    <row r="5377" spans="1:56" ht="23.25" x14ac:dyDescent="0.25">
      <c r="A5377" s="6" t="s">
        <v>1768</v>
      </c>
      <c r="B5377" s="26" t="s">
        <v>265</v>
      </c>
      <c r="C5377" s="9" t="s">
        <v>423</v>
      </c>
      <c r="D5377" s="10">
        <v>1000</v>
      </c>
      <c r="E5377" s="11">
        <v>3</v>
      </c>
      <c r="F5377" s="12">
        <v>0</v>
      </c>
      <c r="G5377" s="11">
        <v>3</v>
      </c>
      <c r="H5377" s="12">
        <v>0</v>
      </c>
      <c r="I5377" s="11">
        <v>5</v>
      </c>
      <c r="J5377" s="12">
        <v>2</v>
      </c>
      <c r="K5377" s="10">
        <v>-1.65</v>
      </c>
      <c r="L5377" s="10">
        <v>1.83125</v>
      </c>
      <c r="M5377" s="14">
        <v>99.953574180311307</v>
      </c>
      <c r="N5377" s="29">
        <v>1.57678709015563</v>
      </c>
      <c r="O5377" s="15">
        <v>0</v>
      </c>
      <c r="P5377" s="33">
        <v>-1.5</v>
      </c>
      <c r="Q5377" s="10">
        <v>1.9000000000000099</v>
      </c>
      <c r="R5377" s="10">
        <v>0.70000000000000295</v>
      </c>
      <c r="S5377" s="10">
        <v>21</v>
      </c>
      <c r="T5377" s="32">
        <v>8</v>
      </c>
      <c r="U5377" s="17" t="s">
        <v>25</v>
      </c>
      <c r="V5377" s="18" t="str">
        <f>"*" &amp; IF(AND(O5377&lt;=-1.5,NOT(ISBLANK(AF5377))),"Z","")</f>
        <v>*</v>
      </c>
      <c r="W5377" s="19" t="str">
        <f t="shared" si="1060"/>
        <v/>
      </c>
      <c r="X5377" s="6"/>
      <c r="AA5377" s="20"/>
      <c r="AB5377" s="18" t="str">
        <f t="shared" si="1061"/>
        <v/>
      </c>
      <c r="AC5377" s="19" t="str">
        <f t="shared" si="1062"/>
        <v/>
      </c>
      <c r="AD5377" s="18" t="str">
        <f t="shared" si="1067"/>
        <v>GR</v>
      </c>
      <c r="AI5377" s="18" t="str">
        <f t="shared" si="1063"/>
        <v/>
      </c>
      <c r="AJ5377" s="18" t="str">
        <f t="shared" si="1064"/>
        <v/>
      </c>
      <c r="AK5377" s="18" t="str">
        <f t="shared" si="1065"/>
        <v/>
      </c>
      <c r="AP5377" s="6" t="s">
        <v>259</v>
      </c>
      <c r="AT5377" s="10">
        <v>77.653574180311296</v>
      </c>
      <c r="AU5377" s="21"/>
      <c r="BC5377" s="22">
        <v>131</v>
      </c>
      <c r="BD5377" s="10">
        <v>0</v>
      </c>
    </row>
    <row r="5378" spans="1:56" ht="23.25" x14ac:dyDescent="0.25">
      <c r="A5378" s="6" t="s">
        <v>1768</v>
      </c>
      <c r="B5378" s="26" t="s">
        <v>113</v>
      </c>
      <c r="C5378" s="9" t="s">
        <v>258</v>
      </c>
      <c r="D5378" s="10">
        <v>1200</v>
      </c>
      <c r="E5378" s="24">
        <v>2</v>
      </c>
      <c r="F5378" s="12">
        <v>1</v>
      </c>
      <c r="G5378" s="24">
        <v>2</v>
      </c>
      <c r="H5378" s="12">
        <v>2</v>
      </c>
      <c r="I5378" s="24">
        <v>3</v>
      </c>
      <c r="J5378" s="12">
        <v>2</v>
      </c>
      <c r="K5378" s="10">
        <v>1.8</v>
      </c>
      <c r="L5378" s="15">
        <v>2.7</v>
      </c>
      <c r="M5378" s="14">
        <v>91.142775326918397</v>
      </c>
      <c r="N5378" s="14">
        <v>-2.82861233654081</v>
      </c>
      <c r="O5378" s="15">
        <v>-1</v>
      </c>
      <c r="P5378" s="33">
        <v>-0.5</v>
      </c>
      <c r="Q5378" s="10">
        <v>-6.15</v>
      </c>
      <c r="R5378" s="13">
        <v>-6.5500000000000096</v>
      </c>
      <c r="S5378" s="10">
        <v>17</v>
      </c>
      <c r="T5378" s="32">
        <v>8</v>
      </c>
      <c r="U5378" s="17" t="s">
        <v>25</v>
      </c>
      <c r="V5378" s="18" t="str">
        <f>"" &amp; IF(AND(O5378&lt;=-1.5,NOT(ISBLANK(AF5378))),"Z","")</f>
        <v/>
      </c>
      <c r="W5378" s="19" t="str">
        <f t="shared" si="1060"/>
        <v/>
      </c>
      <c r="X5378" s="6"/>
      <c r="Y5378" s="18" t="str">
        <f>IF(AND(ISNUMBER(AS5378),VALUE(AS5378)&gt;2),IF(LEN(AF5378)&gt;0,"***","**"),"*")</f>
        <v>*</v>
      </c>
      <c r="AA5378" s="20"/>
      <c r="AB5378" s="18" t="str">
        <f t="shared" si="1061"/>
        <v/>
      </c>
      <c r="AC5378" s="19" t="str">
        <f t="shared" si="1062"/>
        <v/>
      </c>
      <c r="AD5378" s="18" t="str">
        <f t="shared" si="1067"/>
        <v>GR</v>
      </c>
      <c r="AI5378" s="18" t="str">
        <f t="shared" si="1063"/>
        <v/>
      </c>
      <c r="AJ5378" s="18" t="str">
        <f t="shared" si="1064"/>
        <v/>
      </c>
      <c r="AK5378" s="18" t="str">
        <f t="shared" si="1065"/>
        <v/>
      </c>
      <c r="AP5378" s="6" t="s">
        <v>587</v>
      </c>
      <c r="AT5378" s="10">
        <v>68.3427753269184</v>
      </c>
      <c r="AU5378" s="21"/>
      <c r="BC5378" s="22">
        <v>131</v>
      </c>
      <c r="BD5378" s="10">
        <v>-2</v>
      </c>
    </row>
    <row r="5379" spans="1:56" ht="23.25" x14ac:dyDescent="0.25">
      <c r="A5379" s="6" t="s">
        <v>1768</v>
      </c>
      <c r="B5379" s="26" t="s">
        <v>266</v>
      </c>
      <c r="C5379" s="9" t="s">
        <v>423</v>
      </c>
      <c r="D5379" s="10">
        <v>1200</v>
      </c>
      <c r="E5379" s="24">
        <v>5</v>
      </c>
      <c r="F5379" s="12">
        <v>2</v>
      </c>
      <c r="G5379" s="24">
        <v>4</v>
      </c>
      <c r="H5379" s="12">
        <v>3</v>
      </c>
      <c r="I5379" s="24">
        <v>7</v>
      </c>
      <c r="J5379" s="12">
        <v>3</v>
      </c>
      <c r="K5379" s="10">
        <v>0.999999999999996</v>
      </c>
      <c r="L5379" s="15">
        <v>1.8799999999999899</v>
      </c>
      <c r="M5379" s="14">
        <v>93.730853045532101</v>
      </c>
      <c r="N5379" s="14">
        <v>-0.784573477233934</v>
      </c>
      <c r="O5379" s="15">
        <v>-1</v>
      </c>
      <c r="P5379" s="33">
        <v>-0.25</v>
      </c>
      <c r="Q5379" s="10">
        <v>-2.9000000000000101</v>
      </c>
      <c r="R5379" s="13">
        <v>-3.05000000000001</v>
      </c>
      <c r="S5379" s="10">
        <v>11</v>
      </c>
      <c r="T5379" s="6" t="s">
        <v>51</v>
      </c>
      <c r="U5379" s="6" t="s">
        <v>52</v>
      </c>
      <c r="V5379" s="18" t="str">
        <f>"*" &amp; IF(AND(O5379&lt;=-1.5,NOT(ISBLANK(AF5379))),"Z","")</f>
        <v>*</v>
      </c>
      <c r="W5379" s="18" t="str">
        <f t="shared" si="1060"/>
        <v/>
      </c>
      <c r="X5379" s="6"/>
      <c r="AB5379" s="18" t="str">
        <f t="shared" si="1061"/>
        <v/>
      </c>
      <c r="AC5379" s="18" t="str">
        <f t="shared" si="1062"/>
        <v/>
      </c>
      <c r="AD5379" s="18" t="str">
        <f t="shared" si="1067"/>
        <v/>
      </c>
      <c r="AI5379" s="18" t="str">
        <f t="shared" si="1063"/>
        <v/>
      </c>
      <c r="AJ5379" s="18" t="str">
        <f t="shared" si="1064"/>
        <v/>
      </c>
      <c r="AK5379" s="18" t="str">
        <f t="shared" si="1065"/>
        <v/>
      </c>
      <c r="AP5379" s="6" t="s">
        <v>754</v>
      </c>
      <c r="AT5379" s="10">
        <v>70.430853045532103</v>
      </c>
      <c r="BC5379" s="10">
        <v>130</v>
      </c>
      <c r="BD5379" s="10">
        <v>0</v>
      </c>
    </row>
    <row r="5380" spans="1:56" ht="23.25" x14ac:dyDescent="0.25">
      <c r="A5380" s="6" t="s">
        <v>1768</v>
      </c>
      <c r="B5380" s="2" t="s">
        <v>402</v>
      </c>
      <c r="C5380" s="37" t="s">
        <v>371</v>
      </c>
      <c r="D5380" s="10">
        <v>1200</v>
      </c>
      <c r="E5380" s="24">
        <v>1</v>
      </c>
      <c r="F5380" s="12">
        <v>0</v>
      </c>
      <c r="G5380" s="24">
        <v>1</v>
      </c>
      <c r="H5380" s="12">
        <v>0</v>
      </c>
      <c r="I5380" s="24">
        <v>8</v>
      </c>
      <c r="J5380" s="12">
        <v>8</v>
      </c>
      <c r="K5380" s="10">
        <v>-1.5</v>
      </c>
      <c r="L5380" s="13">
        <v>7.4999999999979305E-2</v>
      </c>
      <c r="M5380" s="14">
        <v>88.037787830631103</v>
      </c>
      <c r="N5380" s="29">
        <v>0.66889391531553599</v>
      </c>
      <c r="O5380" s="15">
        <v>0</v>
      </c>
      <c r="P5380" s="33">
        <v>-8.25</v>
      </c>
      <c r="Q5380" s="10">
        <v>-4.55</v>
      </c>
      <c r="R5380" s="13">
        <v>-11.2</v>
      </c>
      <c r="S5380" s="10">
        <v>31</v>
      </c>
      <c r="T5380" s="30" t="s">
        <v>61</v>
      </c>
      <c r="U5380" s="17" t="s">
        <v>25</v>
      </c>
      <c r="V5380" s="18" t="str">
        <f>"" &amp; IF(AND(O5380&lt;=-1.5,NOT(ISBLANK(AF5380))),"Z","")</f>
        <v/>
      </c>
      <c r="W5380" s="18" t="str">
        <f t="shared" si="1060"/>
        <v/>
      </c>
      <c r="X5380" s="6"/>
      <c r="AB5380" s="18" t="str">
        <f t="shared" si="1061"/>
        <v/>
      </c>
      <c r="AC5380" s="18" t="str">
        <f t="shared" si="1062"/>
        <v/>
      </c>
      <c r="AD5380" s="18" t="str">
        <f t="shared" si="1067"/>
        <v/>
      </c>
      <c r="AI5380" s="18" t="str">
        <f t="shared" si="1063"/>
        <v/>
      </c>
      <c r="AJ5380" s="18" t="str">
        <f t="shared" si="1064"/>
        <v/>
      </c>
      <c r="AK5380" s="18" t="str">
        <f t="shared" si="1065"/>
        <v/>
      </c>
      <c r="AP5380" s="6" t="s">
        <v>410</v>
      </c>
      <c r="AT5380" s="10">
        <v>69.4627878306311</v>
      </c>
      <c r="BC5380" s="10">
        <v>129</v>
      </c>
      <c r="BD5380" s="10">
        <v>-2</v>
      </c>
    </row>
    <row r="5381" spans="1:56" ht="23.25" x14ac:dyDescent="0.25">
      <c r="A5381" s="6" t="s">
        <v>1768</v>
      </c>
      <c r="B5381" s="26" t="s">
        <v>607</v>
      </c>
      <c r="C5381" s="39" t="s">
        <v>374</v>
      </c>
      <c r="D5381" s="10">
        <v>1200</v>
      </c>
      <c r="E5381" s="24">
        <v>3</v>
      </c>
      <c r="F5381" s="12">
        <v>2</v>
      </c>
      <c r="G5381" s="24">
        <v>3</v>
      </c>
      <c r="H5381" s="12">
        <v>2</v>
      </c>
      <c r="I5381" s="24">
        <v>11</v>
      </c>
      <c r="J5381" s="12">
        <v>4</v>
      </c>
      <c r="K5381" s="10">
        <v>1.6499999999999899</v>
      </c>
      <c r="L5381" s="15">
        <v>1.93</v>
      </c>
      <c r="M5381" s="14">
        <v>95.063425367566296</v>
      </c>
      <c r="N5381" s="29">
        <v>1.1317126837832301</v>
      </c>
      <c r="O5381" s="15">
        <v>0</v>
      </c>
      <c r="P5381" s="33">
        <v>-2.75</v>
      </c>
      <c r="Q5381" s="10">
        <v>-0.94999999999998896</v>
      </c>
      <c r="R5381" s="13">
        <v>-3.15</v>
      </c>
      <c r="S5381" s="10">
        <v>21</v>
      </c>
      <c r="T5381" s="32">
        <v>8</v>
      </c>
      <c r="U5381" s="17" t="s">
        <v>25</v>
      </c>
      <c r="V5381" s="18" t="str">
        <f>"*" &amp; IF(AND(O5381&lt;=-1.5,NOT(ISBLANK(AF5381))),"Z","")</f>
        <v>*</v>
      </c>
      <c r="W5381" s="18" t="str">
        <f t="shared" si="1060"/>
        <v/>
      </c>
      <c r="X5381" s="6"/>
      <c r="AB5381" s="18" t="str">
        <f t="shared" si="1061"/>
        <v/>
      </c>
      <c r="AC5381" s="18" t="str">
        <f t="shared" si="1062"/>
        <v/>
      </c>
      <c r="AD5381" s="18" t="str">
        <f t="shared" si="1067"/>
        <v/>
      </c>
      <c r="AI5381" s="18" t="str">
        <f t="shared" si="1063"/>
        <v/>
      </c>
      <c r="AJ5381" s="18" t="str">
        <f t="shared" si="1064"/>
        <v/>
      </c>
      <c r="AK5381" s="18" t="str">
        <f t="shared" si="1065"/>
        <v/>
      </c>
      <c r="AP5381" s="6" t="s">
        <v>579</v>
      </c>
      <c r="AT5381" s="10">
        <v>70.513425367566498</v>
      </c>
      <c r="BC5381" s="10">
        <v>127</v>
      </c>
      <c r="BD5381" s="10">
        <v>0</v>
      </c>
    </row>
    <row r="5382" spans="1:56" ht="23.25" x14ac:dyDescent="0.25">
      <c r="A5382" s="6" t="s">
        <v>1769</v>
      </c>
      <c r="B5382" s="6" t="s">
        <v>209</v>
      </c>
      <c r="C5382" s="9" t="s">
        <v>210</v>
      </c>
      <c r="D5382" s="10">
        <v>1200</v>
      </c>
      <c r="E5382" s="24">
        <v>4</v>
      </c>
      <c r="F5382" s="12">
        <v>2</v>
      </c>
      <c r="G5382" s="24">
        <v>4</v>
      </c>
      <c r="H5382" s="12">
        <v>2</v>
      </c>
      <c r="I5382" s="24">
        <v>9</v>
      </c>
      <c r="J5382" s="12">
        <v>8</v>
      </c>
      <c r="K5382" s="10">
        <v>1.0999999999999901</v>
      </c>
      <c r="L5382" s="13">
        <v>7.5000000000002801E-2</v>
      </c>
      <c r="M5382" s="14">
        <v>81.8950759891936</v>
      </c>
      <c r="N5382" s="14">
        <v>-2.8024620054031901</v>
      </c>
      <c r="O5382" s="15">
        <v>0</v>
      </c>
      <c r="P5382" s="33">
        <v>-6</v>
      </c>
      <c r="Q5382" s="10">
        <v>-0.89999999999999902</v>
      </c>
      <c r="R5382" s="13">
        <v>-5.7499999999999902</v>
      </c>
      <c r="T5382" s="6" t="s">
        <v>65</v>
      </c>
      <c r="U5382" s="17" t="s">
        <v>25</v>
      </c>
      <c r="V5382" s="18" t="str">
        <f>"" &amp; IF(AND(O5382&lt;=-1.5,NOT(ISBLANK(AF5382))),"Z","")</f>
        <v/>
      </c>
      <c r="W5382" s="18" t="str">
        <f t="shared" si="1060"/>
        <v/>
      </c>
      <c r="X5382" s="6"/>
      <c r="AB5382" s="18" t="str">
        <f t="shared" si="1061"/>
        <v/>
      </c>
      <c r="AC5382" s="18" t="str">
        <f t="shared" si="1062"/>
        <v/>
      </c>
      <c r="AD5382" s="18" t="str">
        <f t="shared" si="1067"/>
        <v/>
      </c>
      <c r="AI5382" s="18" t="str">
        <f t="shared" si="1063"/>
        <v/>
      </c>
      <c r="AJ5382" s="18" t="str">
        <f t="shared" si="1064"/>
        <v/>
      </c>
      <c r="AK5382" s="18" t="str">
        <f t="shared" si="1065"/>
        <v/>
      </c>
      <c r="AP5382" s="6" t="s">
        <v>419</v>
      </c>
      <c r="AT5382" s="10">
        <v>63.7700759891936</v>
      </c>
      <c r="BC5382" s="10">
        <v>119</v>
      </c>
      <c r="BD5382" s="10">
        <v>-1</v>
      </c>
    </row>
    <row r="5383" spans="1:56" ht="23.25" x14ac:dyDescent="0.25">
      <c r="A5383" s="6" t="s">
        <v>1769</v>
      </c>
      <c r="B5383" s="26" t="s">
        <v>236</v>
      </c>
      <c r="C5383" s="39" t="s">
        <v>340</v>
      </c>
      <c r="D5383" s="10">
        <v>1200</v>
      </c>
      <c r="E5383" s="11">
        <v>6</v>
      </c>
      <c r="F5383" s="12">
        <v>5</v>
      </c>
      <c r="G5383" s="11">
        <v>4</v>
      </c>
      <c r="H5383" s="12">
        <v>5</v>
      </c>
      <c r="I5383" s="11">
        <v>9</v>
      </c>
      <c r="J5383" s="12">
        <v>8</v>
      </c>
      <c r="K5383" s="10">
        <v>1.25</v>
      </c>
      <c r="L5383" s="15">
        <v>2.0699999999999998</v>
      </c>
      <c r="M5383" s="14">
        <v>86.859593265764104</v>
      </c>
      <c r="N5383" s="14">
        <v>-2.0203367117943599E-2</v>
      </c>
      <c r="O5383" s="15">
        <v>0</v>
      </c>
      <c r="P5383" s="33">
        <v>-3</v>
      </c>
      <c r="Q5383" s="10">
        <v>-3.15</v>
      </c>
      <c r="R5383" s="13">
        <v>-5.4999999999999902</v>
      </c>
      <c r="S5383" s="10">
        <v>25</v>
      </c>
      <c r="T5383" s="6" t="s">
        <v>247</v>
      </c>
      <c r="U5383" s="6" t="s">
        <v>52</v>
      </c>
      <c r="V5383" s="18" t="str">
        <f>"" &amp; IF(AND(O5383&lt;=-1.5,NOT(ISBLANK(AF5383))),"Z","")</f>
        <v/>
      </c>
      <c r="W5383" s="18" t="str">
        <f t="shared" si="1060"/>
        <v/>
      </c>
      <c r="X5383" s="6"/>
      <c r="AB5383" s="18" t="str">
        <f t="shared" si="1061"/>
        <v/>
      </c>
      <c r="AC5383" s="18" t="str">
        <f t="shared" si="1062"/>
        <v/>
      </c>
      <c r="AD5383" s="18" t="str">
        <f t="shared" si="1067"/>
        <v/>
      </c>
      <c r="AI5383" s="18" t="str">
        <f t="shared" si="1063"/>
        <v/>
      </c>
      <c r="AJ5383" s="18" t="str">
        <f t="shared" si="1064"/>
        <v/>
      </c>
      <c r="AK5383" s="18" t="str">
        <f t="shared" si="1065"/>
        <v/>
      </c>
      <c r="AP5383" s="6" t="s">
        <v>825</v>
      </c>
      <c r="AT5383" s="10">
        <v>65.584593265764099</v>
      </c>
      <c r="BC5383" s="10">
        <v>135</v>
      </c>
      <c r="BD5383" s="10">
        <v>0</v>
      </c>
    </row>
    <row r="5384" spans="1:56" ht="23.25" x14ac:dyDescent="0.25">
      <c r="A5384" s="6" t="s">
        <v>1769</v>
      </c>
      <c r="B5384" s="26" t="s">
        <v>394</v>
      </c>
      <c r="C5384" s="37" t="s">
        <v>371</v>
      </c>
      <c r="D5384" s="10">
        <v>1200</v>
      </c>
      <c r="E5384" s="24">
        <v>7</v>
      </c>
      <c r="F5384" s="12">
        <v>3</v>
      </c>
      <c r="G5384" s="24">
        <v>5</v>
      </c>
      <c r="H5384" s="12">
        <v>2</v>
      </c>
      <c r="I5384" s="24">
        <v>6</v>
      </c>
      <c r="J5384" s="12">
        <v>4</v>
      </c>
      <c r="K5384" s="10">
        <v>0.60000000000000497</v>
      </c>
      <c r="L5384" s="13">
        <v>-0.66250000000000997</v>
      </c>
      <c r="M5384" s="14">
        <v>87.724512930754599</v>
      </c>
      <c r="N5384" s="14">
        <v>-2.7877435346227499</v>
      </c>
      <c r="O5384" s="15">
        <v>1</v>
      </c>
      <c r="P5384" s="33">
        <v>-2.25</v>
      </c>
      <c r="Q5384" s="10">
        <v>-1.45</v>
      </c>
      <c r="R5384" s="13">
        <v>-3.2</v>
      </c>
      <c r="S5384" s="10">
        <v>14</v>
      </c>
      <c r="T5384" s="6" t="s">
        <v>90</v>
      </c>
      <c r="U5384" s="6" t="s">
        <v>52</v>
      </c>
      <c r="V5384" s="18" t="str">
        <f>"" &amp; IF(AND(O5384&lt;=-1.5,NOT(ISBLANK(AF5384))),"Z","")</f>
        <v/>
      </c>
      <c r="W5384" s="18" t="str">
        <f t="shared" si="1060"/>
        <v/>
      </c>
      <c r="X5384" s="6"/>
      <c r="AB5384" s="18" t="str">
        <f t="shared" si="1061"/>
        <v/>
      </c>
      <c r="AC5384" s="18" t="str">
        <f t="shared" si="1062"/>
        <v/>
      </c>
      <c r="AD5384" s="18" t="str">
        <f t="shared" si="1067"/>
        <v/>
      </c>
      <c r="AI5384" s="18" t="str">
        <f t="shared" si="1063"/>
        <v/>
      </c>
      <c r="AJ5384" s="18" t="str">
        <f t="shared" si="1064"/>
        <v/>
      </c>
      <c r="AK5384" s="18" t="str">
        <f t="shared" si="1065"/>
        <v/>
      </c>
      <c r="AP5384" s="6" t="s">
        <v>390</v>
      </c>
      <c r="AT5384" s="10">
        <v>66.549512930754503</v>
      </c>
      <c r="BC5384" s="10">
        <v>132</v>
      </c>
      <c r="BD5384" s="10">
        <v>0</v>
      </c>
    </row>
    <row r="5385" spans="1:56" ht="23.25" x14ac:dyDescent="0.25">
      <c r="A5385" s="6" t="s">
        <v>1769</v>
      </c>
      <c r="B5385" s="26" t="s">
        <v>93</v>
      </c>
      <c r="C5385" s="37" t="s">
        <v>371</v>
      </c>
      <c r="D5385" s="10">
        <v>1650</v>
      </c>
      <c r="E5385" s="24">
        <v>2</v>
      </c>
      <c r="F5385" s="12">
        <v>1</v>
      </c>
      <c r="G5385" s="24">
        <v>6</v>
      </c>
      <c r="H5385" s="12">
        <v>3</v>
      </c>
      <c r="I5385" s="24">
        <v>12</v>
      </c>
      <c r="J5385" s="12">
        <v>7</v>
      </c>
      <c r="K5385" s="10">
        <v>-0.10000000000001601</v>
      </c>
      <c r="L5385" s="34">
        <v>4.6000000000000103</v>
      </c>
      <c r="M5385" s="14">
        <v>92.646508976916493</v>
      </c>
      <c r="N5385" s="29">
        <v>1.9732544884582399</v>
      </c>
      <c r="O5385" s="15">
        <v>-2</v>
      </c>
      <c r="P5385" s="33">
        <v>-3.75</v>
      </c>
      <c r="Q5385" s="10">
        <v>-0.35000000000000098</v>
      </c>
      <c r="R5385" s="10">
        <v>-3.4</v>
      </c>
      <c r="S5385" s="10">
        <v>25</v>
      </c>
      <c r="T5385" s="32">
        <v>7</v>
      </c>
      <c r="U5385" s="17" t="s">
        <v>78</v>
      </c>
      <c r="V5385" s="18" t="str">
        <f>"*" &amp; IF(AND(O5385&lt;=-1.5,NOT(ISBLANK(AF5385))),"Z","")</f>
        <v>*</v>
      </c>
      <c r="W5385" s="18" t="str">
        <f t="shared" si="1060"/>
        <v/>
      </c>
      <c r="X5385" s="6"/>
      <c r="AB5385" s="18" t="str">
        <f t="shared" si="1061"/>
        <v/>
      </c>
      <c r="AC5385" s="18" t="str">
        <f t="shared" si="1062"/>
        <v/>
      </c>
      <c r="AD5385" s="18" t="str">
        <f t="shared" si="1067"/>
        <v/>
      </c>
      <c r="AI5385" s="18" t="str">
        <f t="shared" si="1063"/>
        <v/>
      </c>
      <c r="AJ5385" s="18" t="str">
        <f t="shared" si="1064"/>
        <v/>
      </c>
      <c r="AK5385" s="18" t="str">
        <f t="shared" si="1065"/>
        <v/>
      </c>
      <c r="AP5385" s="6" t="s">
        <v>539</v>
      </c>
      <c r="AT5385" s="10">
        <v>68.446508976916505</v>
      </c>
      <c r="BC5385" s="10">
        <v>130</v>
      </c>
      <c r="BD5385" s="10">
        <v>0</v>
      </c>
    </row>
    <row r="5386" spans="1:56" ht="23.25" x14ac:dyDescent="0.25">
      <c r="A5386" s="6" t="s">
        <v>1769</v>
      </c>
      <c r="B5386" s="23" t="s">
        <v>185</v>
      </c>
      <c r="C5386" s="39" t="s">
        <v>232</v>
      </c>
      <c r="D5386" s="10">
        <v>1200</v>
      </c>
      <c r="E5386" s="24">
        <v>3</v>
      </c>
      <c r="F5386" s="12">
        <v>2</v>
      </c>
      <c r="G5386" s="24">
        <v>3</v>
      </c>
      <c r="H5386" s="12">
        <v>4</v>
      </c>
      <c r="I5386" s="24">
        <v>6</v>
      </c>
      <c r="J5386" s="12">
        <v>3</v>
      </c>
      <c r="K5386" s="10">
        <v>0.60000000000000497</v>
      </c>
      <c r="L5386" s="34">
        <v>1.8600000000000101</v>
      </c>
      <c r="M5386" s="14">
        <v>94.228122831323603</v>
      </c>
      <c r="N5386" s="14">
        <v>-0.63593858433819195</v>
      </c>
      <c r="O5386" s="15">
        <v>-2</v>
      </c>
      <c r="P5386" s="16">
        <v>0.75</v>
      </c>
      <c r="Q5386" s="10">
        <v>-2.0499999999999998</v>
      </c>
      <c r="R5386" s="10">
        <v>-1.5</v>
      </c>
      <c r="S5386" s="25">
        <v>87</v>
      </c>
      <c r="T5386" s="6" t="s">
        <v>103</v>
      </c>
      <c r="U5386" s="6" t="s">
        <v>52</v>
      </c>
      <c r="V5386" s="18" t="str">
        <f t="shared" ref="V5386:V5399" si="1068">"" &amp; IF(AND(O5386&lt;=-1.5,NOT(ISBLANK(AF5386))),"Z","")</f>
        <v/>
      </c>
      <c r="W5386" s="18" t="str">
        <f t="shared" si="1060"/>
        <v/>
      </c>
      <c r="X5386" s="6"/>
      <c r="AB5386" s="18" t="str">
        <f t="shared" si="1061"/>
        <v/>
      </c>
      <c r="AC5386" s="18" t="str">
        <f t="shared" si="1062"/>
        <v/>
      </c>
      <c r="AD5386" s="18" t="str">
        <f t="shared" si="1067"/>
        <v/>
      </c>
      <c r="AI5386" s="18" t="str">
        <f t="shared" si="1063"/>
        <v/>
      </c>
      <c r="AJ5386" s="18" t="str">
        <f t="shared" si="1064"/>
        <v/>
      </c>
      <c r="AK5386" s="18" t="str">
        <f t="shared" si="1065"/>
        <v/>
      </c>
      <c r="AP5386" s="6" t="s">
        <v>579</v>
      </c>
      <c r="AT5386" s="10">
        <v>69.103122831323603</v>
      </c>
      <c r="BC5386" s="10">
        <v>127</v>
      </c>
      <c r="BD5386" s="10">
        <v>0</v>
      </c>
    </row>
    <row r="5387" spans="1:56" ht="23.25" x14ac:dyDescent="0.25">
      <c r="A5387" s="6" t="s">
        <v>1769</v>
      </c>
      <c r="B5387" s="26" t="s">
        <v>199</v>
      </c>
      <c r="C5387" s="9" t="s">
        <v>423</v>
      </c>
      <c r="D5387" s="10">
        <v>1200</v>
      </c>
      <c r="E5387" s="24">
        <v>1</v>
      </c>
      <c r="F5387" s="12">
        <v>0</v>
      </c>
      <c r="G5387" s="24">
        <v>1</v>
      </c>
      <c r="H5387" s="12">
        <v>0</v>
      </c>
      <c r="I5387" s="24">
        <v>9</v>
      </c>
      <c r="J5387" s="12">
        <v>6</v>
      </c>
      <c r="K5387" s="10">
        <v>1.5499999999999901</v>
      </c>
      <c r="L5387" s="15">
        <v>3.0277777777777999</v>
      </c>
      <c r="M5387" s="14">
        <v>92.991837473675105</v>
      </c>
      <c r="N5387" s="29">
        <v>1.54591873683756</v>
      </c>
      <c r="O5387" s="15">
        <v>0</v>
      </c>
      <c r="P5387" s="33">
        <v>-6.25</v>
      </c>
      <c r="Q5387" s="10">
        <v>-1.3500000000000201</v>
      </c>
      <c r="R5387" s="13">
        <v>-6.4000000000000101</v>
      </c>
      <c r="S5387" s="10">
        <v>13</v>
      </c>
      <c r="T5387" s="32">
        <v>8</v>
      </c>
      <c r="U5387" s="17" t="s">
        <v>78</v>
      </c>
      <c r="V5387" s="18" t="str">
        <f t="shared" si="1068"/>
        <v/>
      </c>
      <c r="W5387" s="18" t="str">
        <f t="shared" si="1060"/>
        <v/>
      </c>
      <c r="X5387" s="6"/>
      <c r="AB5387" s="18" t="str">
        <f t="shared" si="1061"/>
        <v/>
      </c>
      <c r="AC5387" s="18" t="str">
        <f t="shared" si="1062"/>
        <v/>
      </c>
      <c r="AD5387" s="18" t="str">
        <f t="shared" si="1067"/>
        <v/>
      </c>
      <c r="AI5387" s="18" t="str">
        <f t="shared" si="1063"/>
        <v/>
      </c>
      <c r="AJ5387" s="18" t="str">
        <f t="shared" si="1064"/>
        <v/>
      </c>
      <c r="AK5387" s="18" t="str">
        <f t="shared" si="1065"/>
        <v/>
      </c>
      <c r="AP5387" s="6" t="s">
        <v>425</v>
      </c>
      <c r="AT5387" s="10">
        <v>63.716837473675099</v>
      </c>
      <c r="BC5387" s="10">
        <v>119</v>
      </c>
      <c r="BD5387" s="10">
        <v>-2</v>
      </c>
    </row>
    <row r="5388" spans="1:56" ht="23.25" x14ac:dyDescent="0.25">
      <c r="A5388" s="6" t="s">
        <v>1769</v>
      </c>
      <c r="B5388" s="26" t="s">
        <v>397</v>
      </c>
      <c r="C5388" s="37" t="s">
        <v>371</v>
      </c>
      <c r="D5388" s="10">
        <v>1200</v>
      </c>
      <c r="E5388" s="11">
        <v>2</v>
      </c>
      <c r="F5388" s="12">
        <v>0</v>
      </c>
      <c r="G5388" s="11">
        <v>2</v>
      </c>
      <c r="H5388" s="12">
        <v>0</v>
      </c>
      <c r="I5388" s="11">
        <v>1</v>
      </c>
      <c r="J5388" s="12">
        <v>0</v>
      </c>
      <c r="K5388" s="10">
        <v>-0.50000000000000699</v>
      </c>
      <c r="L5388" s="13">
        <v>-0.625</v>
      </c>
      <c r="M5388" s="14">
        <v>96.673866948804601</v>
      </c>
      <c r="N5388" s="14">
        <v>-1.66306652559769</v>
      </c>
      <c r="O5388" s="15">
        <v>0</v>
      </c>
      <c r="P5388" s="16">
        <v>0.1</v>
      </c>
      <c r="Q5388" s="10">
        <v>-2.0499999999999998</v>
      </c>
      <c r="R5388" s="13">
        <v>-1.85</v>
      </c>
      <c r="S5388" s="10">
        <v>22</v>
      </c>
      <c r="T5388" s="30" t="s">
        <v>61</v>
      </c>
      <c r="U5388" s="17" t="s">
        <v>25</v>
      </c>
      <c r="V5388" s="18" t="str">
        <f t="shared" si="1068"/>
        <v/>
      </c>
      <c r="W5388" s="19" t="str">
        <f t="shared" si="1060"/>
        <v/>
      </c>
      <c r="X5388" s="6"/>
      <c r="AA5388" s="20"/>
      <c r="AB5388" s="18" t="str">
        <f t="shared" si="1061"/>
        <v/>
      </c>
      <c r="AC5388" s="19" t="str">
        <f t="shared" si="1062"/>
        <v/>
      </c>
      <c r="AD5388" s="18" t="str">
        <f t="shared" si="1067"/>
        <v>GR</v>
      </c>
      <c r="AI5388" s="18" t="str">
        <f t="shared" si="1063"/>
        <v/>
      </c>
      <c r="AJ5388" s="18" t="str">
        <f t="shared" si="1064"/>
        <v/>
      </c>
      <c r="AK5388" s="18" t="str">
        <f t="shared" si="1065"/>
        <v/>
      </c>
      <c r="AP5388" s="6" t="s">
        <v>315</v>
      </c>
      <c r="AT5388" s="10">
        <v>73.173866948804601</v>
      </c>
      <c r="AU5388" s="21"/>
      <c r="BC5388" s="22">
        <v>125</v>
      </c>
      <c r="BD5388" s="10">
        <v>0</v>
      </c>
    </row>
    <row r="5389" spans="1:56" ht="23.25" x14ac:dyDescent="0.25">
      <c r="A5389" s="6" t="s">
        <v>1769</v>
      </c>
      <c r="B5389" s="26" t="s">
        <v>749</v>
      </c>
      <c r="C5389" s="39" t="s">
        <v>232</v>
      </c>
      <c r="D5389" s="10">
        <v>1200</v>
      </c>
      <c r="E5389" s="24">
        <v>2</v>
      </c>
      <c r="F5389" s="12">
        <v>0</v>
      </c>
      <c r="G5389" s="24">
        <v>1</v>
      </c>
      <c r="H5389" s="12">
        <v>0</v>
      </c>
      <c r="I5389" s="24">
        <v>4</v>
      </c>
      <c r="J5389" s="12">
        <v>2</v>
      </c>
      <c r="K5389" s="10">
        <v>-0.250000000000004</v>
      </c>
      <c r="L5389" s="13">
        <v>-1.19999999999999</v>
      </c>
      <c r="M5389" s="36">
        <v>95.799596403596496</v>
      </c>
      <c r="N5389" s="36">
        <v>-0.15020179820176299</v>
      </c>
      <c r="O5389" s="15">
        <v>0</v>
      </c>
      <c r="P5389" s="33">
        <v>-2.5</v>
      </c>
      <c r="Q5389" s="10">
        <v>-0.49999999999998901</v>
      </c>
      <c r="R5389" s="13">
        <v>-2.44999999999999</v>
      </c>
      <c r="S5389" s="10">
        <v>21</v>
      </c>
      <c r="T5389" s="30" t="s">
        <v>61</v>
      </c>
      <c r="U5389" s="17" t="s">
        <v>25</v>
      </c>
      <c r="V5389" s="18" t="str">
        <f t="shared" si="1068"/>
        <v/>
      </c>
      <c r="W5389" s="18" t="str">
        <f t="shared" si="1060"/>
        <v/>
      </c>
      <c r="X5389" s="6"/>
      <c r="AB5389" s="18" t="str">
        <f t="shared" si="1061"/>
        <v/>
      </c>
      <c r="AC5389" s="18" t="str">
        <f t="shared" si="1062"/>
        <v/>
      </c>
      <c r="AD5389" s="18" t="str">
        <f t="shared" si="1067"/>
        <v/>
      </c>
      <c r="AI5389" s="18" t="str">
        <f t="shared" si="1063"/>
        <v/>
      </c>
      <c r="AJ5389" s="18" t="str">
        <f t="shared" si="1064"/>
        <v/>
      </c>
      <c r="AK5389" s="18" t="str">
        <f t="shared" si="1065"/>
        <v/>
      </c>
      <c r="AP5389" s="6" t="s">
        <v>519</v>
      </c>
      <c r="AT5389" s="10">
        <v>72.449596403596502</v>
      </c>
      <c r="BC5389" s="10">
        <v>132</v>
      </c>
      <c r="BD5389" s="10">
        <v>0</v>
      </c>
    </row>
    <row r="5390" spans="1:56" ht="23.25" x14ac:dyDescent="0.25">
      <c r="A5390" s="6" t="s">
        <v>1769</v>
      </c>
      <c r="B5390" s="26" t="s">
        <v>253</v>
      </c>
      <c r="C5390" s="37" t="s">
        <v>371</v>
      </c>
      <c r="D5390" s="10">
        <v>1200</v>
      </c>
      <c r="E5390" s="24">
        <v>3</v>
      </c>
      <c r="F5390" s="12">
        <v>0</v>
      </c>
      <c r="G5390" s="24">
        <v>2</v>
      </c>
      <c r="H5390" s="12">
        <v>0</v>
      </c>
      <c r="I5390" s="24">
        <v>3</v>
      </c>
      <c r="J5390" s="12">
        <v>0</v>
      </c>
      <c r="K5390" s="10">
        <v>1.05</v>
      </c>
      <c r="L5390" s="15">
        <v>1.4166666666666501</v>
      </c>
      <c r="M5390" s="14">
        <v>93.883552626359403</v>
      </c>
      <c r="N5390" s="14">
        <v>-2.65822368682031</v>
      </c>
      <c r="O5390" s="15">
        <v>0</v>
      </c>
      <c r="P5390" s="33">
        <v>-0.4</v>
      </c>
      <c r="Q5390" s="10">
        <v>-4.6500000000000004</v>
      </c>
      <c r="R5390" s="13">
        <v>-4.8499999999999899</v>
      </c>
      <c r="S5390" s="10">
        <v>18</v>
      </c>
      <c r="T5390" s="30" t="s">
        <v>72</v>
      </c>
      <c r="U5390" s="17" t="s">
        <v>25</v>
      </c>
      <c r="V5390" s="18" t="str">
        <f t="shared" si="1068"/>
        <v/>
      </c>
      <c r="W5390" s="19" t="str">
        <f t="shared" si="1060"/>
        <v/>
      </c>
      <c r="X5390" s="6"/>
      <c r="AA5390" s="20"/>
      <c r="AB5390" s="18" t="str">
        <f t="shared" si="1061"/>
        <v/>
      </c>
      <c r="AC5390" s="19" t="str">
        <f t="shared" si="1062"/>
        <v/>
      </c>
      <c r="AD5390" s="18" t="str">
        <f t="shared" si="1067"/>
        <v>GR</v>
      </c>
      <c r="AI5390" s="18" t="str">
        <f t="shared" si="1063"/>
        <v/>
      </c>
      <c r="AJ5390" s="18" t="str">
        <f t="shared" si="1064"/>
        <v/>
      </c>
      <c r="AK5390" s="18" t="str">
        <f t="shared" si="1065"/>
        <v/>
      </c>
      <c r="AP5390" s="6" t="s">
        <v>215</v>
      </c>
      <c r="AT5390" s="10">
        <v>69.433552626359401</v>
      </c>
      <c r="AU5390" s="21"/>
      <c r="BC5390" s="22">
        <v>131</v>
      </c>
      <c r="BD5390" s="10">
        <v>-1</v>
      </c>
    </row>
    <row r="5391" spans="1:56" ht="23.25" x14ac:dyDescent="0.25">
      <c r="A5391" s="6" t="s">
        <v>1769</v>
      </c>
      <c r="B5391" s="26" t="s">
        <v>455</v>
      </c>
      <c r="C5391" s="37" t="s">
        <v>371</v>
      </c>
      <c r="D5391" s="10">
        <v>1200</v>
      </c>
      <c r="E5391" s="24">
        <v>3</v>
      </c>
      <c r="F5391" s="12">
        <v>2</v>
      </c>
      <c r="G5391" s="24">
        <v>5</v>
      </c>
      <c r="H5391" s="12">
        <v>2</v>
      </c>
      <c r="I5391" s="24">
        <v>8</v>
      </c>
      <c r="J5391" s="12">
        <v>10</v>
      </c>
      <c r="K5391" s="10">
        <v>-2.25</v>
      </c>
      <c r="L5391" s="15">
        <v>-1.25000000000002</v>
      </c>
      <c r="M5391" s="36">
        <v>82.026885389863196</v>
      </c>
      <c r="N5391" s="36">
        <v>-1.2365573050684</v>
      </c>
      <c r="O5391" s="15">
        <v>-1</v>
      </c>
      <c r="P5391" s="34">
        <v>-7.25</v>
      </c>
      <c r="Q5391" s="10">
        <v>2.4500000000000099</v>
      </c>
      <c r="R5391" s="13">
        <v>-3.3</v>
      </c>
      <c r="S5391" s="10">
        <v>28</v>
      </c>
      <c r="T5391" s="6" t="s">
        <v>54</v>
      </c>
      <c r="U5391" s="17" t="s">
        <v>25</v>
      </c>
      <c r="V5391" s="18" t="str">
        <f t="shared" si="1068"/>
        <v/>
      </c>
      <c r="W5391" s="18" t="str">
        <f t="shared" si="1060"/>
        <v/>
      </c>
      <c r="X5391" s="6"/>
      <c r="AB5391" s="18" t="str">
        <f t="shared" si="1061"/>
        <v/>
      </c>
      <c r="AC5391" s="18" t="str">
        <f t="shared" si="1062"/>
        <v/>
      </c>
      <c r="AD5391" s="18" t="str">
        <f t="shared" si="1067"/>
        <v/>
      </c>
      <c r="AI5391" s="18" t="str">
        <f t="shared" si="1063"/>
        <v/>
      </c>
      <c r="AJ5391" s="18" t="str">
        <f t="shared" si="1064"/>
        <v/>
      </c>
      <c r="AK5391" s="18" t="str">
        <f t="shared" si="1065"/>
        <v/>
      </c>
      <c r="AP5391" s="6" t="s">
        <v>534</v>
      </c>
      <c r="AT5391" s="10">
        <v>62.901885389863203</v>
      </c>
      <c r="BC5391" s="10">
        <v>134</v>
      </c>
      <c r="BD5391" s="10">
        <v>0</v>
      </c>
    </row>
    <row r="5392" spans="1:56" ht="23.25" x14ac:dyDescent="0.25">
      <c r="A5392" s="6" t="s">
        <v>1769</v>
      </c>
      <c r="B5392" s="26" t="s">
        <v>77</v>
      </c>
      <c r="C5392" s="9" t="s">
        <v>260</v>
      </c>
      <c r="D5392" s="10">
        <v>1200</v>
      </c>
      <c r="E5392" s="11">
        <v>9</v>
      </c>
      <c r="F5392" s="12">
        <v>4</v>
      </c>
      <c r="G5392" s="11">
        <v>6</v>
      </c>
      <c r="H5392" s="12">
        <v>2</v>
      </c>
      <c r="I5392" s="11">
        <v>9</v>
      </c>
      <c r="J5392" s="12">
        <v>3</v>
      </c>
      <c r="K5392" s="10">
        <v>-0.70000000000000295</v>
      </c>
      <c r="L5392" s="13">
        <v>-2.7562499999999899</v>
      </c>
      <c r="M5392" s="14">
        <v>86.696355925871799</v>
      </c>
      <c r="N5392" s="14">
        <v>-4.1518220370640799</v>
      </c>
      <c r="O5392" s="15">
        <v>2</v>
      </c>
      <c r="P5392" s="33">
        <v>-1</v>
      </c>
      <c r="Q5392" s="10">
        <v>0.44999999999999901</v>
      </c>
      <c r="R5392" s="13">
        <v>-0.44999999999999901</v>
      </c>
      <c r="S5392" s="10">
        <v>21</v>
      </c>
      <c r="T5392" s="6" t="s">
        <v>90</v>
      </c>
      <c r="U5392" s="6" t="s">
        <v>52</v>
      </c>
      <c r="V5392" s="18" t="str">
        <f t="shared" si="1068"/>
        <v/>
      </c>
      <c r="W5392" s="18" t="str">
        <f t="shared" si="1060"/>
        <v/>
      </c>
      <c r="X5392" s="6"/>
      <c r="AB5392" s="18" t="str">
        <f t="shared" si="1061"/>
        <v/>
      </c>
      <c r="AC5392" s="18" t="str">
        <f t="shared" si="1062"/>
        <v/>
      </c>
      <c r="AD5392" s="18" t="str">
        <f t="shared" si="1067"/>
        <v/>
      </c>
      <c r="AI5392" s="18" t="str">
        <f t="shared" si="1063"/>
        <v/>
      </c>
      <c r="AJ5392" s="18" t="str">
        <f t="shared" si="1064"/>
        <v/>
      </c>
      <c r="AK5392" s="18" t="str">
        <f t="shared" si="1065"/>
        <v/>
      </c>
      <c r="AP5392" s="6" t="s">
        <v>1387</v>
      </c>
      <c r="AT5392" s="10">
        <v>66.196355925871799</v>
      </c>
      <c r="BC5392" s="10">
        <v>133</v>
      </c>
      <c r="BD5392" s="10">
        <v>0</v>
      </c>
    </row>
    <row r="5393" spans="1:56" ht="23.25" x14ac:dyDescent="0.25">
      <c r="A5393" s="6" t="s">
        <v>1769</v>
      </c>
      <c r="B5393" s="26" t="s">
        <v>402</v>
      </c>
      <c r="C5393" s="37" t="s">
        <v>371</v>
      </c>
      <c r="D5393" s="10">
        <v>1200</v>
      </c>
      <c r="E5393" s="24">
        <v>6</v>
      </c>
      <c r="F5393" s="12">
        <v>2</v>
      </c>
      <c r="G5393" s="24">
        <v>7</v>
      </c>
      <c r="H5393" s="12">
        <v>3</v>
      </c>
      <c r="I5393" s="24">
        <v>9</v>
      </c>
      <c r="J5393" s="12">
        <v>7</v>
      </c>
      <c r="K5393" s="10">
        <v>-0.39999999999999097</v>
      </c>
      <c r="L5393" s="15">
        <v>-0.87500000000000899</v>
      </c>
      <c r="M5393" s="14">
        <v>87.004301627852101</v>
      </c>
      <c r="N5393" s="14">
        <v>-0.74784918607392104</v>
      </c>
      <c r="O5393" s="15">
        <v>0</v>
      </c>
      <c r="P5393" s="34">
        <v>-4.5</v>
      </c>
      <c r="Q5393" s="10">
        <v>-4.5999999999999899</v>
      </c>
      <c r="R5393" s="13">
        <v>-8.15</v>
      </c>
      <c r="S5393" s="10">
        <v>24</v>
      </c>
      <c r="T5393" s="6" t="s">
        <v>90</v>
      </c>
      <c r="U5393" s="6" t="s">
        <v>52</v>
      </c>
      <c r="V5393" s="18" t="str">
        <f t="shared" si="1068"/>
        <v/>
      </c>
      <c r="W5393" s="18" t="str">
        <f t="shared" si="1060"/>
        <v/>
      </c>
      <c r="X5393" s="6"/>
      <c r="AB5393" s="18" t="str">
        <f t="shared" si="1061"/>
        <v/>
      </c>
      <c r="AC5393" s="18" t="str">
        <f t="shared" si="1062"/>
        <v/>
      </c>
      <c r="AD5393" s="18" t="str">
        <f t="shared" si="1067"/>
        <v/>
      </c>
      <c r="AI5393" s="18" t="str">
        <f t="shared" si="1063"/>
        <v/>
      </c>
      <c r="AJ5393" s="18" t="str">
        <f t="shared" si="1064"/>
        <v/>
      </c>
      <c r="AK5393" s="18" t="str">
        <f t="shared" si="1065"/>
        <v/>
      </c>
      <c r="AP5393" s="6" t="s">
        <v>618</v>
      </c>
      <c r="AT5393" s="10">
        <v>66.1293016278522</v>
      </c>
      <c r="BC5393" s="10">
        <v>135</v>
      </c>
      <c r="BD5393" s="10">
        <v>-1</v>
      </c>
    </row>
    <row r="5394" spans="1:56" ht="23.25" x14ac:dyDescent="0.25">
      <c r="A5394" s="6" t="s">
        <v>1769</v>
      </c>
      <c r="B5394" s="26" t="s">
        <v>269</v>
      </c>
      <c r="C5394" s="9" t="s">
        <v>427</v>
      </c>
      <c r="D5394" s="10">
        <v>1400</v>
      </c>
      <c r="E5394" s="11">
        <v>2</v>
      </c>
      <c r="F5394" s="12">
        <v>1</v>
      </c>
      <c r="G5394" s="11">
        <v>2</v>
      </c>
      <c r="H5394" s="12">
        <v>0</v>
      </c>
      <c r="I5394" s="11">
        <v>9</v>
      </c>
      <c r="J5394" s="12">
        <v>7</v>
      </c>
      <c r="K5394" s="10">
        <v>-2.85</v>
      </c>
      <c r="L5394" s="15">
        <v>-0.80833333333333202</v>
      </c>
      <c r="M5394" s="36">
        <v>84.824791801230901</v>
      </c>
      <c r="N5394" s="36">
        <v>-2.1876040993844699</v>
      </c>
      <c r="O5394" s="15">
        <v>1</v>
      </c>
      <c r="P5394" s="34">
        <v>-6.25</v>
      </c>
      <c r="Q5394" s="10">
        <v>2.6</v>
      </c>
      <c r="R5394" s="13">
        <v>-2.4</v>
      </c>
      <c r="S5394" s="10">
        <v>18</v>
      </c>
      <c r="T5394" s="30" t="s">
        <v>61</v>
      </c>
      <c r="U5394" s="17" t="s">
        <v>25</v>
      </c>
      <c r="V5394" s="18" t="str">
        <f t="shared" si="1068"/>
        <v/>
      </c>
      <c r="W5394" s="18" t="str">
        <f t="shared" si="1060"/>
        <v/>
      </c>
      <c r="X5394" s="6"/>
      <c r="AB5394" s="18" t="str">
        <f t="shared" si="1061"/>
        <v/>
      </c>
      <c r="AC5394" s="18" t="str">
        <f t="shared" si="1062"/>
        <v/>
      </c>
      <c r="AD5394" s="18" t="str">
        <f t="shared" si="1067"/>
        <v/>
      </c>
      <c r="AI5394" s="18" t="str">
        <f t="shared" si="1063"/>
        <v/>
      </c>
      <c r="AJ5394" s="18" t="str">
        <f t="shared" si="1064"/>
        <v/>
      </c>
      <c r="AK5394" s="18" t="str">
        <f t="shared" si="1065"/>
        <v/>
      </c>
      <c r="AP5394" s="6" t="s">
        <v>784</v>
      </c>
      <c r="AT5394" s="10">
        <v>60.999791801230998</v>
      </c>
      <c r="BC5394" s="10">
        <v>131</v>
      </c>
      <c r="BD5394" s="10">
        <v>0</v>
      </c>
    </row>
    <row r="5395" spans="1:56" ht="23.25" x14ac:dyDescent="0.25">
      <c r="A5395" s="6" t="s">
        <v>1769</v>
      </c>
      <c r="B5395" s="26" t="s">
        <v>137</v>
      </c>
      <c r="C5395" s="9" t="s">
        <v>258</v>
      </c>
      <c r="D5395" s="10">
        <v>1200</v>
      </c>
      <c r="E5395" s="24">
        <v>4</v>
      </c>
      <c r="F5395" s="12">
        <v>2</v>
      </c>
      <c r="G5395" s="24">
        <v>3</v>
      </c>
      <c r="H5395" s="12">
        <v>2</v>
      </c>
      <c r="I5395" s="24">
        <v>7</v>
      </c>
      <c r="J5395" s="12">
        <v>4</v>
      </c>
      <c r="K5395" s="10">
        <v>-3.69999999999999</v>
      </c>
      <c r="L5395" s="13">
        <v>-5.3833333333333098</v>
      </c>
      <c r="M5395" s="14">
        <v>87.492536546099203</v>
      </c>
      <c r="N5395" s="14">
        <v>-3.5037317269504298</v>
      </c>
      <c r="O5395" s="15">
        <v>0</v>
      </c>
      <c r="P5395" s="33">
        <v>-1.5</v>
      </c>
      <c r="Q5395" s="10">
        <v>3.5999999999999899</v>
      </c>
      <c r="R5395" s="13">
        <v>2.44999999999999</v>
      </c>
      <c r="S5395" s="10">
        <v>7</v>
      </c>
      <c r="T5395" s="6" t="s">
        <v>54</v>
      </c>
      <c r="U5395" s="17" t="s">
        <v>25</v>
      </c>
      <c r="V5395" s="18" t="str">
        <f t="shared" si="1068"/>
        <v/>
      </c>
      <c r="W5395" s="18" t="str">
        <f t="shared" si="1060"/>
        <v/>
      </c>
      <c r="X5395" s="6"/>
      <c r="AB5395" s="18" t="str">
        <f t="shared" si="1061"/>
        <v/>
      </c>
      <c r="AC5395" s="18" t="str">
        <f t="shared" si="1062"/>
        <v/>
      </c>
      <c r="AD5395" s="18" t="str">
        <f t="shared" si="1067"/>
        <v/>
      </c>
      <c r="AI5395" s="18" t="str">
        <f t="shared" si="1063"/>
        <v/>
      </c>
      <c r="AJ5395" s="18" t="str">
        <f t="shared" si="1064"/>
        <v/>
      </c>
      <c r="AK5395" s="18" t="str">
        <f t="shared" si="1065"/>
        <v/>
      </c>
      <c r="AP5395" s="6" t="s">
        <v>1387</v>
      </c>
      <c r="AT5395" s="10">
        <v>60.242536546099103</v>
      </c>
      <c r="BC5395" s="10">
        <v>118</v>
      </c>
      <c r="BD5395" s="10">
        <v>1</v>
      </c>
    </row>
    <row r="5396" spans="1:56" ht="23.25" x14ac:dyDescent="0.25">
      <c r="A5396" s="6" t="s">
        <v>1769</v>
      </c>
      <c r="B5396" s="26" t="s">
        <v>442</v>
      </c>
      <c r="C5396" s="37" t="s">
        <v>371</v>
      </c>
      <c r="D5396" s="10">
        <v>1200</v>
      </c>
      <c r="E5396" s="24">
        <v>5</v>
      </c>
      <c r="F5396" s="12">
        <v>2</v>
      </c>
      <c r="G5396" s="24">
        <v>5</v>
      </c>
      <c r="H5396" s="12">
        <v>2</v>
      </c>
      <c r="I5396" s="24">
        <v>8</v>
      </c>
      <c r="J5396" s="12">
        <v>3</v>
      </c>
      <c r="K5396" s="10">
        <v>-1.75000000000001</v>
      </c>
      <c r="L5396" s="13">
        <v>-2.02000000000002</v>
      </c>
      <c r="M5396" s="14">
        <v>86.819677344150406</v>
      </c>
      <c r="N5396" s="14">
        <v>-4.1901613279248604</v>
      </c>
      <c r="O5396" s="15">
        <v>0</v>
      </c>
      <c r="P5396" s="33">
        <v>-1</v>
      </c>
      <c r="Q5396" s="10">
        <v>1.5</v>
      </c>
      <c r="R5396" s="13">
        <v>0.70000000000000295</v>
      </c>
      <c r="S5396" s="10">
        <v>17</v>
      </c>
      <c r="T5396" s="6" t="s">
        <v>65</v>
      </c>
      <c r="U5396" s="17" t="s">
        <v>25</v>
      </c>
      <c r="V5396" s="18" t="str">
        <f t="shared" si="1068"/>
        <v/>
      </c>
      <c r="W5396" s="18" t="str">
        <f t="shared" si="1060"/>
        <v/>
      </c>
      <c r="X5396" s="6"/>
      <c r="AB5396" s="18" t="str">
        <f t="shared" si="1061"/>
        <v/>
      </c>
      <c r="AC5396" s="18" t="str">
        <f t="shared" si="1062"/>
        <v/>
      </c>
      <c r="AD5396" s="18" t="str">
        <f t="shared" si="1067"/>
        <v/>
      </c>
      <c r="AI5396" s="18" t="str">
        <f t="shared" si="1063"/>
        <v/>
      </c>
      <c r="AJ5396" s="18" t="str">
        <f t="shared" si="1064"/>
        <v/>
      </c>
      <c r="AK5396" s="18" t="str">
        <f t="shared" si="1065"/>
        <v/>
      </c>
      <c r="AP5396" s="6" t="s">
        <v>390</v>
      </c>
      <c r="AT5396" s="10">
        <v>63.119677344150297</v>
      </c>
      <c r="BC5396" s="10">
        <v>126</v>
      </c>
      <c r="BD5396" s="10">
        <v>0</v>
      </c>
    </row>
    <row r="5397" spans="1:56" ht="23.25" x14ac:dyDescent="0.25">
      <c r="A5397" s="6" t="s">
        <v>1770</v>
      </c>
      <c r="B5397" s="6" t="s">
        <v>49</v>
      </c>
      <c r="C5397" s="9" t="s">
        <v>321</v>
      </c>
      <c r="D5397" s="10">
        <v>1200</v>
      </c>
      <c r="E5397" s="24">
        <v>12</v>
      </c>
      <c r="F5397" s="12">
        <v>6</v>
      </c>
      <c r="G5397" s="24">
        <v>13</v>
      </c>
      <c r="H5397" s="12">
        <v>7</v>
      </c>
      <c r="I5397" s="24">
        <v>9</v>
      </c>
      <c r="J5397" s="12">
        <v>6</v>
      </c>
      <c r="K5397" s="10">
        <v>-0.15000000000000599</v>
      </c>
      <c r="L5397" s="10">
        <v>-0.28124999999998401</v>
      </c>
      <c r="M5397" s="14">
        <v>89.592225783088793</v>
      </c>
      <c r="N5397" s="14">
        <v>-5.3887108455583602E-2</v>
      </c>
      <c r="O5397" s="15">
        <v>-1</v>
      </c>
      <c r="P5397" s="16">
        <v>0.5</v>
      </c>
      <c r="Q5397" s="10">
        <v>1.74999999999999</v>
      </c>
      <c r="R5397" s="10">
        <v>2.19999999999999</v>
      </c>
      <c r="T5397" s="6" t="s">
        <v>57</v>
      </c>
      <c r="U5397" s="6" t="s">
        <v>52</v>
      </c>
      <c r="V5397" s="18" t="str">
        <f t="shared" si="1068"/>
        <v/>
      </c>
      <c r="W5397" s="18" t="str">
        <f t="shared" si="1060"/>
        <v/>
      </c>
      <c r="X5397" s="6"/>
      <c r="AB5397" s="18" t="str">
        <f t="shared" si="1061"/>
        <v/>
      </c>
      <c r="AC5397" s="18" t="str">
        <f t="shared" si="1062"/>
        <v/>
      </c>
      <c r="AD5397" s="18" t="str">
        <f t="shared" si="1067"/>
        <v/>
      </c>
      <c r="AI5397" s="18" t="str">
        <f t="shared" si="1063"/>
        <v/>
      </c>
      <c r="AJ5397" s="18" t="str">
        <f t="shared" si="1064"/>
        <v/>
      </c>
      <c r="AK5397" s="18" t="str">
        <f t="shared" si="1065"/>
        <v/>
      </c>
      <c r="AP5397" s="6" t="s">
        <v>422</v>
      </c>
      <c r="AT5397" s="10">
        <v>68.642225783088804</v>
      </c>
      <c r="BC5397" s="10">
        <v>128</v>
      </c>
      <c r="BD5397" s="10">
        <v>1</v>
      </c>
    </row>
    <row r="5398" spans="1:56" ht="23.25" x14ac:dyDescent="0.25">
      <c r="A5398" s="6" t="s">
        <v>1770</v>
      </c>
      <c r="B5398" s="26" t="s">
        <v>53</v>
      </c>
      <c r="C5398" s="9" t="s">
        <v>260</v>
      </c>
      <c r="D5398" s="10">
        <v>1200</v>
      </c>
      <c r="E5398" s="11">
        <v>14</v>
      </c>
      <c r="F5398" s="12">
        <v>9</v>
      </c>
      <c r="G5398" s="11">
        <v>14</v>
      </c>
      <c r="H5398" s="12">
        <v>7</v>
      </c>
      <c r="I5398" s="11">
        <v>12</v>
      </c>
      <c r="J5398" s="12">
        <v>7</v>
      </c>
      <c r="K5398" s="10">
        <v>0.29999999999999399</v>
      </c>
      <c r="L5398" s="10">
        <v>-0.13333333333331901</v>
      </c>
      <c r="M5398" s="14">
        <v>86.192982444293904</v>
      </c>
      <c r="N5398" s="14">
        <v>-1.05350877785312</v>
      </c>
      <c r="O5398" s="15">
        <v>2</v>
      </c>
      <c r="P5398" s="33">
        <v>-0.5</v>
      </c>
      <c r="Q5398" s="10">
        <v>0.19999999999999599</v>
      </c>
      <c r="R5398" s="10">
        <v>-0.250000000000004</v>
      </c>
      <c r="S5398" s="10">
        <v>21</v>
      </c>
      <c r="T5398" s="6" t="s">
        <v>57</v>
      </c>
      <c r="U5398" s="6" t="s">
        <v>52</v>
      </c>
      <c r="V5398" s="18" t="str">
        <f t="shared" si="1068"/>
        <v/>
      </c>
      <c r="W5398" s="18" t="str">
        <f t="shared" si="1060"/>
        <v/>
      </c>
      <c r="X5398" s="6"/>
      <c r="AB5398" s="18" t="str">
        <f t="shared" si="1061"/>
        <v/>
      </c>
      <c r="AC5398" s="18" t="str">
        <f t="shared" si="1062"/>
        <v/>
      </c>
      <c r="AD5398" s="18" t="str">
        <f t="shared" si="1067"/>
        <v/>
      </c>
      <c r="AI5398" s="18" t="str">
        <f t="shared" si="1063"/>
        <v/>
      </c>
      <c r="AJ5398" s="18" t="str">
        <f t="shared" si="1064"/>
        <v/>
      </c>
      <c r="AK5398" s="18" t="str">
        <f t="shared" si="1065"/>
        <v/>
      </c>
      <c r="AP5398" s="6" t="s">
        <v>796</v>
      </c>
      <c r="AT5398" s="10">
        <v>62.0179824442938</v>
      </c>
      <c r="BC5398" s="10">
        <v>128</v>
      </c>
      <c r="BD5398" s="10">
        <v>0</v>
      </c>
    </row>
    <row r="5399" spans="1:56" ht="23.25" x14ac:dyDescent="0.25">
      <c r="A5399" s="6" t="s">
        <v>1770</v>
      </c>
      <c r="B5399" s="26" t="s">
        <v>254</v>
      </c>
      <c r="C5399" s="9" t="s">
        <v>589</v>
      </c>
      <c r="D5399" s="10">
        <v>1400</v>
      </c>
      <c r="E5399" s="24">
        <v>14</v>
      </c>
      <c r="F5399" s="12">
        <v>7</v>
      </c>
      <c r="G5399" s="24">
        <v>14</v>
      </c>
      <c r="H5399" s="12">
        <v>6</v>
      </c>
      <c r="I5399" s="24">
        <v>12</v>
      </c>
      <c r="J5399" s="12">
        <v>5</v>
      </c>
      <c r="K5399" s="10">
        <v>-0.89999999999999902</v>
      </c>
      <c r="L5399" s="13">
        <v>-3.9312499999999799</v>
      </c>
      <c r="M5399" s="14">
        <v>87.879398626079094</v>
      </c>
      <c r="N5399" s="14">
        <v>-1.86030068696041</v>
      </c>
      <c r="O5399" s="15">
        <v>1</v>
      </c>
      <c r="P5399" s="16">
        <v>0.75</v>
      </c>
      <c r="Q5399" s="10">
        <v>2.5</v>
      </c>
      <c r="R5399" s="13">
        <v>3.1000000000000099</v>
      </c>
      <c r="S5399" s="10">
        <v>14</v>
      </c>
      <c r="T5399" s="6" t="s">
        <v>57</v>
      </c>
      <c r="U5399" s="6" t="s">
        <v>52</v>
      </c>
      <c r="V5399" s="18" t="str">
        <f t="shared" si="1068"/>
        <v/>
      </c>
      <c r="W5399" s="18" t="str">
        <f t="shared" si="1060"/>
        <v/>
      </c>
      <c r="X5399" s="6"/>
      <c r="AB5399" s="18" t="str">
        <f t="shared" si="1061"/>
        <v/>
      </c>
      <c r="AC5399" s="18" t="str">
        <f t="shared" si="1062"/>
        <v/>
      </c>
      <c r="AD5399" s="18" t="str">
        <f t="shared" si="1067"/>
        <v/>
      </c>
      <c r="AI5399" s="18" t="str">
        <f t="shared" si="1063"/>
        <v/>
      </c>
      <c r="AJ5399" s="18" t="str">
        <f t="shared" si="1064"/>
        <v/>
      </c>
      <c r="AK5399" s="18" t="str">
        <f t="shared" si="1065"/>
        <v/>
      </c>
      <c r="AP5399" s="6" t="s">
        <v>730</v>
      </c>
      <c r="AT5399" s="10">
        <v>63.4043986260792</v>
      </c>
      <c r="BC5399" s="10">
        <v>127</v>
      </c>
      <c r="BD5399" s="10">
        <v>1</v>
      </c>
    </row>
    <row r="5400" spans="1:56" ht="23.25" x14ac:dyDescent="0.25">
      <c r="A5400" s="6" t="s">
        <v>1770</v>
      </c>
      <c r="B5400" s="2" t="s">
        <v>280</v>
      </c>
      <c r="C5400" s="9" t="s">
        <v>589</v>
      </c>
      <c r="D5400" s="10">
        <v>1400</v>
      </c>
      <c r="E5400" s="24">
        <v>12</v>
      </c>
      <c r="F5400" s="12">
        <v>8</v>
      </c>
      <c r="G5400" s="24">
        <v>11</v>
      </c>
      <c r="H5400" s="12">
        <v>6</v>
      </c>
      <c r="I5400" s="24">
        <v>11</v>
      </c>
      <c r="J5400" s="12">
        <v>8</v>
      </c>
      <c r="K5400" s="10">
        <v>-2.2500000000000102</v>
      </c>
      <c r="L5400" s="13">
        <v>-1.50833333333332</v>
      </c>
      <c r="M5400" s="14">
        <v>94.355553636222595</v>
      </c>
      <c r="N5400" s="29">
        <v>4.0277768181113096</v>
      </c>
      <c r="O5400" s="15">
        <v>2</v>
      </c>
      <c r="P5400" s="33">
        <v>-3</v>
      </c>
      <c r="Q5400" s="10">
        <v>2.5499999999999901</v>
      </c>
      <c r="R5400" s="13">
        <v>9.9999999999997896E-2</v>
      </c>
      <c r="S5400" s="25">
        <v>35</v>
      </c>
      <c r="T5400" s="6" t="s">
        <v>57</v>
      </c>
      <c r="U5400" s="6" t="s">
        <v>52</v>
      </c>
      <c r="V5400" s="18" t="str">
        <f>"*" &amp; IF(AND(O5400&lt;=-1.5,NOT(ISBLANK(AF5400))),"Z","")</f>
        <v>*</v>
      </c>
      <c r="W5400" s="18" t="str">
        <f t="shared" si="1060"/>
        <v/>
      </c>
      <c r="X5400" s="6"/>
      <c r="AB5400" s="18" t="str">
        <f t="shared" si="1061"/>
        <v/>
      </c>
      <c r="AC5400" s="18" t="str">
        <f t="shared" si="1062"/>
        <v/>
      </c>
      <c r="AD5400" s="18" t="str">
        <f t="shared" ref="AD5400:AD5431" si="1069">IF(AND(OR(I5400=1,I5400=2,I5400=3,I5400=4),M5400&gt;=97.5),"G",IF(OR(AND(J5400&lt;=3,I5400&lt;8,P5400&gt;-1.6,M5400&gt;=95,M5400&lt;300),AND(OR(I5400=1,I5400=2,I5400=3),M5400&lt;97.5)),"GR",""))</f>
        <v/>
      </c>
      <c r="AI5400" s="18" t="str">
        <f t="shared" si="1063"/>
        <v/>
      </c>
      <c r="AJ5400" s="18" t="str">
        <f t="shared" si="1064"/>
        <v/>
      </c>
      <c r="AK5400" s="18" t="str">
        <f t="shared" si="1065"/>
        <v/>
      </c>
      <c r="AP5400" s="6" t="s">
        <v>307</v>
      </c>
      <c r="AT5400" s="10">
        <v>68.305553636222598</v>
      </c>
      <c r="BC5400" s="10">
        <v>125</v>
      </c>
      <c r="BD5400" s="10">
        <v>0</v>
      </c>
    </row>
    <row r="5401" spans="1:56" ht="23.25" x14ac:dyDescent="0.25">
      <c r="A5401" s="6" t="s">
        <v>1770</v>
      </c>
      <c r="B5401" s="26" t="s">
        <v>281</v>
      </c>
      <c r="C5401" s="9" t="s">
        <v>423</v>
      </c>
      <c r="D5401" s="10">
        <v>1400</v>
      </c>
      <c r="E5401" s="24">
        <v>8</v>
      </c>
      <c r="F5401" s="12">
        <v>7</v>
      </c>
      <c r="G5401" s="24">
        <v>8</v>
      </c>
      <c r="H5401" s="12">
        <v>6</v>
      </c>
      <c r="I5401" s="24">
        <v>12</v>
      </c>
      <c r="J5401" s="12">
        <v>5</v>
      </c>
      <c r="K5401" s="10">
        <v>4.9999999999990101E-2</v>
      </c>
      <c r="L5401" s="34">
        <v>1.37499999999999</v>
      </c>
      <c r="M5401" s="14">
        <v>91.538170271154897</v>
      </c>
      <c r="N5401" s="14">
        <v>-8.0914864422538799E-2</v>
      </c>
      <c r="O5401" s="15">
        <v>1</v>
      </c>
      <c r="P5401" s="16">
        <v>0.5</v>
      </c>
      <c r="Q5401" s="10">
        <v>-0.85000000000000897</v>
      </c>
      <c r="R5401" s="10">
        <v>-0.40000000000000902</v>
      </c>
      <c r="S5401" s="10">
        <v>21</v>
      </c>
      <c r="T5401" s="6" t="s">
        <v>57</v>
      </c>
      <c r="U5401" s="6" t="s">
        <v>52</v>
      </c>
      <c r="V5401" s="18" t="str">
        <f>"" &amp; IF(AND(O5401&lt;=-1.5,NOT(ISBLANK(AF5401))),"Z","")</f>
        <v/>
      </c>
      <c r="W5401" s="18" t="str">
        <f t="shared" si="1060"/>
        <v/>
      </c>
      <c r="X5401" s="6"/>
      <c r="AB5401" s="18" t="str">
        <f t="shared" si="1061"/>
        <v/>
      </c>
      <c r="AC5401" s="18" t="str">
        <f t="shared" si="1062"/>
        <v/>
      </c>
      <c r="AD5401" s="18" t="str">
        <f t="shared" si="1069"/>
        <v/>
      </c>
      <c r="AI5401" s="18" t="str">
        <f t="shared" si="1063"/>
        <v/>
      </c>
      <c r="AJ5401" s="18" t="str">
        <f t="shared" si="1064"/>
        <v/>
      </c>
      <c r="AK5401" s="18" t="str">
        <f t="shared" si="1065"/>
        <v/>
      </c>
      <c r="AP5401" s="6" t="s">
        <v>598</v>
      </c>
      <c r="AT5401" s="10">
        <v>63.963170271154901</v>
      </c>
      <c r="BC5401" s="10">
        <v>120</v>
      </c>
      <c r="BD5401" s="10">
        <v>0</v>
      </c>
    </row>
    <row r="5402" spans="1:56" ht="23.25" x14ac:dyDescent="0.25">
      <c r="A5402" s="6" t="s">
        <v>1770</v>
      </c>
      <c r="B5402" s="26" t="s">
        <v>137</v>
      </c>
      <c r="C5402" s="9" t="s">
        <v>258</v>
      </c>
      <c r="D5402" s="10">
        <v>1400</v>
      </c>
      <c r="E5402" s="11">
        <v>13</v>
      </c>
      <c r="F5402" s="12">
        <v>7</v>
      </c>
      <c r="G5402" s="11">
        <v>12</v>
      </c>
      <c r="H5402" s="12">
        <v>6</v>
      </c>
      <c r="I5402" s="11">
        <v>1</v>
      </c>
      <c r="J5402" s="12">
        <v>0</v>
      </c>
      <c r="K5402" s="10">
        <v>1.2000000000000099</v>
      </c>
      <c r="L5402" s="16">
        <v>2.1666666666666798</v>
      </c>
      <c r="M5402" s="29">
        <v>102.07070988263401</v>
      </c>
      <c r="N5402" s="29">
        <v>1.0353549413169101</v>
      </c>
      <c r="O5402" s="15">
        <v>0</v>
      </c>
      <c r="P5402" s="16">
        <v>6.25</v>
      </c>
      <c r="Q5402" s="10">
        <v>-0.70000000000000295</v>
      </c>
      <c r="R5402" s="16">
        <v>4.3</v>
      </c>
      <c r="S5402" s="10">
        <v>21</v>
      </c>
      <c r="T5402" s="6" t="s">
        <v>57</v>
      </c>
      <c r="U5402" s="6" t="s">
        <v>52</v>
      </c>
      <c r="V5402" s="18" t="str">
        <f>"*" &amp; IF(AND(O5402&lt;=-1.5,NOT(ISBLANK(AF5402))),"Z","")</f>
        <v>*</v>
      </c>
      <c r="W5402" s="19" t="str">
        <f t="shared" si="1060"/>
        <v/>
      </c>
      <c r="X5402" s="17" t="s">
        <v>73</v>
      </c>
      <c r="AA5402" s="20"/>
      <c r="AB5402" s="18" t="str">
        <f t="shared" si="1061"/>
        <v/>
      </c>
      <c r="AC5402" s="19" t="str">
        <f t="shared" si="1062"/>
        <v>*</v>
      </c>
      <c r="AD5402" s="19" t="str">
        <f t="shared" si="1069"/>
        <v>G</v>
      </c>
      <c r="AI5402" s="18" t="str">
        <f t="shared" si="1063"/>
        <v/>
      </c>
      <c r="AJ5402" s="18" t="str">
        <f t="shared" si="1064"/>
        <v/>
      </c>
      <c r="AK5402" s="18" t="str">
        <f t="shared" si="1065"/>
        <v/>
      </c>
      <c r="AP5402" s="6" t="s">
        <v>271</v>
      </c>
      <c r="AT5402" s="10">
        <v>72.070709882633807</v>
      </c>
      <c r="AU5402" s="21"/>
      <c r="BC5402" s="22">
        <v>119</v>
      </c>
      <c r="BD5402" s="28">
        <v>1</v>
      </c>
    </row>
    <row r="5403" spans="1:56" ht="23.25" x14ac:dyDescent="0.25">
      <c r="A5403" s="6" t="s">
        <v>1770</v>
      </c>
      <c r="B5403" s="26" t="s">
        <v>82</v>
      </c>
      <c r="C5403" s="9" t="s">
        <v>589</v>
      </c>
      <c r="D5403" s="10">
        <v>1400</v>
      </c>
      <c r="E5403" s="24">
        <v>12</v>
      </c>
      <c r="F5403" s="12">
        <v>15</v>
      </c>
      <c r="G5403" s="24">
        <v>11</v>
      </c>
      <c r="H5403" s="12">
        <v>10</v>
      </c>
      <c r="I5403" s="24">
        <v>8</v>
      </c>
      <c r="J5403" s="12">
        <v>4</v>
      </c>
      <c r="K5403" s="10">
        <v>4.3499999999999899</v>
      </c>
      <c r="L5403" s="34">
        <v>4.3124999999999902</v>
      </c>
      <c r="M5403" s="14">
        <v>96.961651814865206</v>
      </c>
      <c r="N5403" s="29">
        <v>2.0808259074326001</v>
      </c>
      <c r="O5403" s="35">
        <v>4</v>
      </c>
      <c r="P5403" s="16">
        <v>6</v>
      </c>
      <c r="Q5403" s="10">
        <v>-1.7</v>
      </c>
      <c r="R5403" s="10">
        <v>3.1000000000000099</v>
      </c>
      <c r="S5403" s="10">
        <v>21</v>
      </c>
      <c r="T5403" s="6" t="s">
        <v>57</v>
      </c>
      <c r="U5403" s="6" t="s">
        <v>52</v>
      </c>
      <c r="V5403" s="18" t="str">
        <f>"" &amp; IF(AND(O5403&lt;=-1.5,NOT(ISBLANK(AF5403))),"Z","")</f>
        <v/>
      </c>
      <c r="W5403" s="18" t="str">
        <f t="shared" si="1060"/>
        <v/>
      </c>
      <c r="X5403" s="6"/>
      <c r="AB5403" s="19" t="str">
        <f t="shared" si="1061"/>
        <v>*</v>
      </c>
      <c r="AC5403" s="18" t="str">
        <f t="shared" si="1062"/>
        <v>*</v>
      </c>
      <c r="AD5403" s="18" t="str">
        <f t="shared" si="1069"/>
        <v/>
      </c>
      <c r="AI5403" s="18" t="str">
        <f t="shared" si="1063"/>
        <v/>
      </c>
      <c r="AJ5403" s="18" t="str">
        <f t="shared" si="1064"/>
        <v/>
      </c>
      <c r="AK5403" s="18" t="str">
        <f t="shared" si="1065"/>
        <v/>
      </c>
      <c r="AP5403" s="6" t="s">
        <v>341</v>
      </c>
      <c r="AT5403" s="10">
        <v>70.911651814865195</v>
      </c>
      <c r="BC5403" s="10">
        <v>125</v>
      </c>
      <c r="BD5403" s="10">
        <v>1</v>
      </c>
    </row>
    <row r="5404" spans="1:56" ht="23.25" x14ac:dyDescent="0.25">
      <c r="A5404" s="6" t="s">
        <v>1771</v>
      </c>
      <c r="B5404" s="6" t="s">
        <v>381</v>
      </c>
      <c r="C5404" s="39" t="s">
        <v>374</v>
      </c>
      <c r="D5404" s="10">
        <v>1200</v>
      </c>
      <c r="E5404" s="24">
        <v>10</v>
      </c>
      <c r="F5404" s="12">
        <v>5</v>
      </c>
      <c r="G5404" s="24">
        <v>11</v>
      </c>
      <c r="H5404" s="12">
        <v>5</v>
      </c>
      <c r="I5404" s="24">
        <v>5</v>
      </c>
      <c r="J5404" s="12">
        <v>2</v>
      </c>
      <c r="K5404" s="10">
        <v>1.0999999999999901</v>
      </c>
      <c r="L5404" s="34">
        <v>0.74000000000001598</v>
      </c>
      <c r="M5404" s="14">
        <v>97.450711079743499</v>
      </c>
      <c r="N5404" s="14">
        <v>-2.4644460128229202E-2</v>
      </c>
      <c r="O5404" s="15">
        <v>0</v>
      </c>
      <c r="P5404" s="16">
        <v>3.75</v>
      </c>
      <c r="Q5404" s="10">
        <v>-1.45</v>
      </c>
      <c r="R5404" s="10">
        <v>1.5</v>
      </c>
      <c r="T5404" s="6" t="s">
        <v>57</v>
      </c>
      <c r="U5404" s="6" t="s">
        <v>52</v>
      </c>
      <c r="V5404" s="18" t="str">
        <f>"" &amp; IF(AND(O5404&lt;=-1.5,NOT(ISBLANK(AF5404))),"Z","")</f>
        <v/>
      </c>
      <c r="W5404" s="19" t="str">
        <f t="shared" si="1060"/>
        <v/>
      </c>
      <c r="X5404" s="6"/>
      <c r="AA5404" s="20"/>
      <c r="AB5404" s="18" t="str">
        <f t="shared" si="1061"/>
        <v/>
      </c>
      <c r="AC5404" s="19" t="str">
        <f t="shared" si="1062"/>
        <v>*</v>
      </c>
      <c r="AD5404" s="18" t="str">
        <f t="shared" si="1069"/>
        <v>GR</v>
      </c>
      <c r="AI5404" s="18" t="str">
        <f t="shared" si="1063"/>
        <v/>
      </c>
      <c r="AJ5404" s="18" t="str">
        <f t="shared" si="1064"/>
        <v/>
      </c>
      <c r="AK5404" s="18" t="str">
        <f t="shared" si="1065"/>
        <v/>
      </c>
      <c r="AP5404" s="6" t="s">
        <v>448</v>
      </c>
      <c r="AT5404" s="10">
        <v>72.200711079743598</v>
      </c>
      <c r="AU5404" s="21"/>
      <c r="BC5404" s="22">
        <v>126</v>
      </c>
      <c r="BD5404" s="10">
        <v>0</v>
      </c>
    </row>
    <row r="5405" spans="1:56" ht="23.25" x14ac:dyDescent="0.25">
      <c r="A5405" s="6" t="s">
        <v>1771</v>
      </c>
      <c r="B5405" s="26" t="s">
        <v>383</v>
      </c>
      <c r="C5405" s="39" t="s">
        <v>374</v>
      </c>
      <c r="D5405" s="10">
        <v>1200</v>
      </c>
      <c r="E5405" s="24">
        <v>7</v>
      </c>
      <c r="F5405" s="12">
        <v>4</v>
      </c>
      <c r="G5405" s="24">
        <v>8</v>
      </c>
      <c r="H5405" s="12">
        <v>4</v>
      </c>
      <c r="I5405" s="24">
        <v>7</v>
      </c>
      <c r="J5405" s="12">
        <v>4</v>
      </c>
      <c r="K5405" s="10">
        <v>-3.15</v>
      </c>
      <c r="L5405" s="13">
        <v>-3.51000000000001</v>
      </c>
      <c r="M5405" s="14">
        <v>86.576967142228099</v>
      </c>
      <c r="N5405" s="14">
        <v>-3.5615164288859802</v>
      </c>
      <c r="O5405" s="15">
        <v>0</v>
      </c>
      <c r="P5405" s="33">
        <v>-0.25</v>
      </c>
      <c r="Q5405" s="10">
        <v>3.4500000000000099</v>
      </c>
      <c r="R5405" s="13">
        <v>3.3</v>
      </c>
      <c r="S5405" s="10">
        <v>29</v>
      </c>
      <c r="T5405" s="6" t="s">
        <v>57</v>
      </c>
      <c r="U5405" s="6" t="s">
        <v>52</v>
      </c>
      <c r="V5405" s="18" t="str">
        <f>"" &amp; IF(AND(O5405&lt;=-1.5,NOT(ISBLANK(AF5405))),"Z","")</f>
        <v/>
      </c>
      <c r="W5405" s="18" t="str">
        <f t="shared" si="1060"/>
        <v/>
      </c>
      <c r="X5405" s="6"/>
      <c r="AB5405" s="18" t="str">
        <f t="shared" si="1061"/>
        <v/>
      </c>
      <c r="AC5405" s="18" t="str">
        <f t="shared" si="1062"/>
        <v/>
      </c>
      <c r="AD5405" s="18" t="str">
        <f t="shared" si="1069"/>
        <v/>
      </c>
      <c r="AI5405" s="18" t="str">
        <f t="shared" si="1063"/>
        <v/>
      </c>
      <c r="AJ5405" s="18" t="str">
        <f t="shared" si="1064"/>
        <v/>
      </c>
      <c r="AK5405" s="18" t="str">
        <f t="shared" si="1065"/>
        <v/>
      </c>
      <c r="AP5405" s="6" t="s">
        <v>489</v>
      </c>
      <c r="AT5405" s="10">
        <v>60.876967142227997</v>
      </c>
      <c r="BC5405" s="10">
        <v>126</v>
      </c>
      <c r="BD5405" s="10">
        <v>2</v>
      </c>
    </row>
    <row r="5406" spans="1:56" ht="23.25" x14ac:dyDescent="0.25">
      <c r="A5406" s="6" t="s">
        <v>1771</v>
      </c>
      <c r="B5406" s="2" t="s">
        <v>121</v>
      </c>
      <c r="C5406" s="9" t="s">
        <v>321</v>
      </c>
      <c r="D5406" s="10">
        <v>1400</v>
      </c>
      <c r="E5406" s="11">
        <v>11</v>
      </c>
      <c r="F5406" s="12">
        <v>7</v>
      </c>
      <c r="G5406" s="11">
        <v>12</v>
      </c>
      <c r="H5406" s="12">
        <v>6</v>
      </c>
      <c r="I5406" s="11">
        <v>9</v>
      </c>
      <c r="J5406" s="12">
        <v>4</v>
      </c>
      <c r="K5406" s="10">
        <v>0.54999999999999705</v>
      </c>
      <c r="L5406" s="10">
        <v>-1.0357142857143</v>
      </c>
      <c r="M5406" s="14">
        <v>92.118380523985493</v>
      </c>
      <c r="N5406" s="14">
        <v>-1.1408097380072499</v>
      </c>
      <c r="O5406" s="15">
        <v>0</v>
      </c>
      <c r="P5406" s="16">
        <v>3</v>
      </c>
      <c r="Q5406" s="10">
        <v>-0.95000000000000595</v>
      </c>
      <c r="R5406" s="10">
        <v>1.45</v>
      </c>
      <c r="S5406" s="25">
        <v>36</v>
      </c>
      <c r="T5406" s="6" t="s">
        <v>57</v>
      </c>
      <c r="U5406" s="6" t="s">
        <v>52</v>
      </c>
      <c r="V5406" s="18" t="str">
        <f>"*" &amp; IF(AND(O5406&lt;=-1.5,NOT(ISBLANK(AF5406))),"Z","")</f>
        <v>*</v>
      </c>
      <c r="W5406" s="18" t="str">
        <f t="shared" si="1060"/>
        <v/>
      </c>
      <c r="X5406" s="6"/>
      <c r="AB5406" s="18" t="str">
        <f t="shared" si="1061"/>
        <v/>
      </c>
      <c r="AC5406" s="18" t="str">
        <f t="shared" si="1062"/>
        <v/>
      </c>
      <c r="AD5406" s="18" t="str">
        <f t="shared" si="1069"/>
        <v/>
      </c>
      <c r="AI5406" s="18" t="str">
        <f t="shared" si="1063"/>
        <v/>
      </c>
      <c r="AJ5406" s="18" t="str">
        <f t="shared" si="1064"/>
        <v/>
      </c>
      <c r="AK5406" s="18" t="str">
        <f t="shared" si="1065"/>
        <v/>
      </c>
      <c r="AP5406" s="6" t="s">
        <v>307</v>
      </c>
      <c r="AT5406" s="10">
        <v>64.468380523985502</v>
      </c>
      <c r="BC5406" s="10">
        <v>123</v>
      </c>
      <c r="BD5406" s="10">
        <v>0</v>
      </c>
    </row>
    <row r="5407" spans="1:56" ht="23.25" x14ac:dyDescent="0.25">
      <c r="A5407" s="6" t="s">
        <v>1771</v>
      </c>
      <c r="B5407" s="23" t="s">
        <v>303</v>
      </c>
      <c r="C5407" s="9" t="s">
        <v>260</v>
      </c>
      <c r="D5407" s="10">
        <v>1400</v>
      </c>
      <c r="E5407" s="24">
        <v>4</v>
      </c>
      <c r="F5407" s="12">
        <v>2</v>
      </c>
      <c r="G5407" s="24">
        <v>3</v>
      </c>
      <c r="H5407" s="12">
        <v>2</v>
      </c>
      <c r="I5407" s="24">
        <v>2</v>
      </c>
      <c r="J5407" s="12">
        <v>1</v>
      </c>
      <c r="K5407" s="10">
        <v>1.05</v>
      </c>
      <c r="L5407" s="10">
        <v>-0.20000000000000601</v>
      </c>
      <c r="M5407" s="14">
        <v>96.958436514137006</v>
      </c>
      <c r="N5407" s="14">
        <v>-0.62078174293148403</v>
      </c>
      <c r="O5407" s="15">
        <v>0</v>
      </c>
      <c r="P5407" s="16">
        <v>0.5</v>
      </c>
      <c r="Q5407" s="10">
        <v>1.9</v>
      </c>
      <c r="R5407" s="10">
        <v>2.4</v>
      </c>
      <c r="S5407" s="25">
        <v>51</v>
      </c>
      <c r="T5407" s="6" t="s">
        <v>54</v>
      </c>
      <c r="U5407" s="17" t="s">
        <v>25</v>
      </c>
      <c r="V5407" s="18" t="str">
        <f>"*" &amp; IF(AND(O5407&lt;=-1.5,NOT(ISBLANK(AF5407))),"Z","")</f>
        <v>*</v>
      </c>
      <c r="W5407" s="19" t="str">
        <f t="shared" si="1060"/>
        <v/>
      </c>
      <c r="X5407" s="6"/>
      <c r="AA5407" s="20"/>
      <c r="AB5407" s="18" t="str">
        <f t="shared" si="1061"/>
        <v/>
      </c>
      <c r="AC5407" s="19" t="str">
        <f t="shared" si="1062"/>
        <v/>
      </c>
      <c r="AD5407" s="18" t="str">
        <f t="shared" si="1069"/>
        <v>GR</v>
      </c>
      <c r="AI5407" s="18" t="str">
        <f t="shared" si="1063"/>
        <v/>
      </c>
      <c r="AJ5407" s="18" t="str">
        <f t="shared" si="1064"/>
        <v/>
      </c>
      <c r="AK5407" s="18" t="str">
        <f t="shared" si="1065"/>
        <v/>
      </c>
      <c r="AP5407" s="6" t="s">
        <v>497</v>
      </c>
      <c r="AT5407" s="10">
        <v>74.883436514137003</v>
      </c>
      <c r="AU5407" s="21"/>
      <c r="BC5407" s="22">
        <v>121</v>
      </c>
      <c r="BD5407" s="10">
        <v>0</v>
      </c>
    </row>
    <row r="5408" spans="1:56" ht="23.25" x14ac:dyDescent="0.25">
      <c r="A5408" s="6" t="s">
        <v>1772</v>
      </c>
      <c r="B5408" s="6" t="s">
        <v>126</v>
      </c>
      <c r="C5408" s="9" t="s">
        <v>210</v>
      </c>
      <c r="D5408" s="10">
        <v>1400</v>
      </c>
      <c r="E5408" s="24">
        <v>11</v>
      </c>
      <c r="F5408" s="12">
        <v>6</v>
      </c>
      <c r="G5408" s="24">
        <v>12</v>
      </c>
      <c r="H5408" s="12">
        <v>6</v>
      </c>
      <c r="I5408" s="24">
        <v>14</v>
      </c>
      <c r="J5408" s="12">
        <v>14</v>
      </c>
      <c r="K5408" s="10">
        <v>1.55000000000001</v>
      </c>
      <c r="L5408" s="15">
        <v>2</v>
      </c>
      <c r="M5408" s="14">
        <v>75.891174222202395</v>
      </c>
      <c r="N5408" s="14">
        <v>-0.75441288889884095</v>
      </c>
      <c r="O5408" s="15">
        <v>0</v>
      </c>
      <c r="P5408" s="33">
        <v>-8</v>
      </c>
      <c r="Q5408" s="10">
        <v>-2.19999999999999</v>
      </c>
      <c r="R5408" s="13">
        <v>-8.6999999999999904</v>
      </c>
      <c r="T5408" s="6" t="s">
        <v>57</v>
      </c>
      <c r="U5408" s="6" t="s">
        <v>52</v>
      </c>
      <c r="V5408" s="18" t="str">
        <f t="shared" ref="V5408:V5413" si="1070">"" &amp; IF(AND(O5408&lt;=-1.5,NOT(ISBLANK(AF5408))),"Z","")</f>
        <v/>
      </c>
      <c r="W5408" s="18" t="str">
        <f t="shared" si="1060"/>
        <v/>
      </c>
      <c r="X5408" s="6"/>
      <c r="AB5408" s="18" t="str">
        <f t="shared" si="1061"/>
        <v/>
      </c>
      <c r="AC5408" s="18" t="str">
        <f t="shared" si="1062"/>
        <v/>
      </c>
      <c r="AD5408" s="18" t="str">
        <f t="shared" si="1069"/>
        <v/>
      </c>
      <c r="AI5408" s="18" t="str">
        <f t="shared" si="1063"/>
        <v/>
      </c>
      <c r="AJ5408" s="18" t="str">
        <f t="shared" si="1064"/>
        <v/>
      </c>
      <c r="AK5408" s="18" t="str">
        <f t="shared" si="1065"/>
        <v/>
      </c>
      <c r="AP5408" s="6" t="s">
        <v>1103</v>
      </c>
      <c r="AT5408" s="10">
        <v>61.491174222202297</v>
      </c>
      <c r="BC5408" s="10">
        <v>121</v>
      </c>
      <c r="BD5408" s="10">
        <v>-2</v>
      </c>
    </row>
    <row r="5409" spans="1:56" ht="23.25" x14ac:dyDescent="0.25">
      <c r="A5409" s="6" t="s">
        <v>1772</v>
      </c>
      <c r="B5409" s="26" t="s">
        <v>381</v>
      </c>
      <c r="C5409" s="39" t="s">
        <v>293</v>
      </c>
      <c r="D5409" s="10">
        <v>1800</v>
      </c>
      <c r="E5409" s="11">
        <v>9</v>
      </c>
      <c r="F5409" s="12">
        <v>7</v>
      </c>
      <c r="G5409" s="11">
        <v>10</v>
      </c>
      <c r="H5409" s="12">
        <v>6</v>
      </c>
      <c r="I5409" s="11">
        <v>12</v>
      </c>
      <c r="J5409" s="12">
        <v>9</v>
      </c>
      <c r="K5409" s="10">
        <v>3.5527136788005003E-14</v>
      </c>
      <c r="L5409" s="13">
        <v>0.42500000000004001</v>
      </c>
      <c r="M5409" s="14">
        <v>86.200409038839993</v>
      </c>
      <c r="N5409" s="29">
        <v>2.0451942006616299E-4</v>
      </c>
      <c r="O5409" s="15">
        <v>1</v>
      </c>
      <c r="P5409" s="33">
        <v>-2.75</v>
      </c>
      <c r="Q5409" s="10">
        <v>-0.15000000000000599</v>
      </c>
      <c r="R5409" s="13">
        <v>-2.25</v>
      </c>
      <c r="S5409" s="10">
        <v>24</v>
      </c>
      <c r="T5409" s="6" t="s">
        <v>57</v>
      </c>
      <c r="U5409" s="6" t="s">
        <v>52</v>
      </c>
      <c r="V5409" s="18" t="str">
        <f t="shared" si="1070"/>
        <v/>
      </c>
      <c r="W5409" s="18" t="str">
        <f t="shared" si="1060"/>
        <v/>
      </c>
      <c r="X5409" s="6"/>
      <c r="AB5409" s="18" t="str">
        <f t="shared" si="1061"/>
        <v/>
      </c>
      <c r="AC5409" s="18" t="str">
        <f t="shared" si="1062"/>
        <v/>
      </c>
      <c r="AD5409" s="18" t="str">
        <f t="shared" si="1069"/>
        <v/>
      </c>
      <c r="AI5409" s="18" t="str">
        <f t="shared" si="1063"/>
        <v/>
      </c>
      <c r="AJ5409" s="18" t="str">
        <f t="shared" si="1064"/>
        <v/>
      </c>
      <c r="AK5409" s="18" t="str">
        <f t="shared" si="1065"/>
        <v/>
      </c>
      <c r="AP5409" s="6" t="s">
        <v>435</v>
      </c>
      <c r="AT5409" s="10">
        <v>67.875409038840104</v>
      </c>
      <c r="BC5409" s="10">
        <v>122</v>
      </c>
      <c r="BD5409" s="10">
        <v>0</v>
      </c>
    </row>
    <row r="5410" spans="1:56" ht="23.25" x14ac:dyDescent="0.25">
      <c r="A5410" s="6" t="s">
        <v>1772</v>
      </c>
      <c r="B5410" s="26" t="s">
        <v>487</v>
      </c>
      <c r="C5410" s="37" t="s">
        <v>393</v>
      </c>
      <c r="D5410" s="10">
        <v>1650</v>
      </c>
      <c r="E5410" s="24">
        <v>10</v>
      </c>
      <c r="F5410" s="12">
        <v>4</v>
      </c>
      <c r="G5410" s="24">
        <v>14</v>
      </c>
      <c r="H5410" s="12">
        <v>8</v>
      </c>
      <c r="I5410" s="24">
        <v>13</v>
      </c>
      <c r="J5410" s="12">
        <v>18</v>
      </c>
      <c r="K5410" s="10">
        <v>2.1500000000000301</v>
      </c>
      <c r="L5410" s="15">
        <v>1.87500000000005</v>
      </c>
      <c r="M5410" s="14">
        <v>75.231483215670593</v>
      </c>
      <c r="N5410" s="29">
        <v>1.6157416078353</v>
      </c>
      <c r="O5410" s="15">
        <v>-4</v>
      </c>
      <c r="P5410" s="33">
        <v>-9</v>
      </c>
      <c r="Q5410" s="10">
        <v>-1.75000000000001</v>
      </c>
      <c r="R5410" s="13">
        <v>-8.9499999999999993</v>
      </c>
      <c r="S5410" s="10">
        <v>21</v>
      </c>
      <c r="T5410" s="6" t="s">
        <v>57</v>
      </c>
      <c r="U5410" s="6" t="s">
        <v>52</v>
      </c>
      <c r="V5410" s="18" t="str">
        <f t="shared" si="1070"/>
        <v/>
      </c>
      <c r="W5410" s="18" t="str">
        <f t="shared" si="1060"/>
        <v/>
      </c>
      <c r="X5410" s="6"/>
      <c r="AB5410" s="18" t="str">
        <f t="shared" si="1061"/>
        <v/>
      </c>
      <c r="AC5410" s="18" t="str">
        <f t="shared" si="1062"/>
        <v/>
      </c>
      <c r="AD5410" s="18" t="str">
        <f t="shared" si="1069"/>
        <v/>
      </c>
      <c r="AI5410" s="18" t="str">
        <f t="shared" si="1063"/>
        <v/>
      </c>
      <c r="AJ5410" s="18" t="str">
        <f t="shared" si="1064"/>
        <v/>
      </c>
      <c r="AK5410" s="18" t="str">
        <f t="shared" si="1065"/>
        <v/>
      </c>
      <c r="AP5410" s="6" t="s">
        <v>992</v>
      </c>
      <c r="AT5410" s="10">
        <v>61.9814832156706</v>
      </c>
      <c r="BC5410" s="10">
        <v>115</v>
      </c>
      <c r="BD5410" s="10">
        <v>-2</v>
      </c>
    </row>
    <row r="5411" spans="1:56" ht="23.25" x14ac:dyDescent="0.25">
      <c r="A5411" s="6" t="s">
        <v>1772</v>
      </c>
      <c r="B5411" s="26" t="s">
        <v>113</v>
      </c>
      <c r="C5411" s="9" t="s">
        <v>258</v>
      </c>
      <c r="D5411" s="10">
        <v>1600</v>
      </c>
      <c r="E5411" s="11">
        <v>1</v>
      </c>
      <c r="F5411" s="12">
        <v>0</v>
      </c>
      <c r="G5411" s="11">
        <v>1</v>
      </c>
      <c r="H5411" s="12">
        <v>0</v>
      </c>
      <c r="I5411" s="11">
        <v>13</v>
      </c>
      <c r="J5411" s="12">
        <v>8</v>
      </c>
      <c r="K5411" s="10">
        <v>-3.4</v>
      </c>
      <c r="L5411" s="13">
        <v>-0.41666666666666702</v>
      </c>
      <c r="M5411" s="36">
        <v>86.827328419763205</v>
      </c>
      <c r="N5411" s="36">
        <v>-0.286335790118386</v>
      </c>
      <c r="O5411" s="15">
        <v>0</v>
      </c>
      <c r="P5411" s="33">
        <v>-7.75</v>
      </c>
      <c r="Q5411" s="10">
        <v>1.2000000000000099</v>
      </c>
      <c r="R5411" s="13">
        <v>-5.0999999999999996</v>
      </c>
      <c r="S5411" s="10">
        <v>14</v>
      </c>
      <c r="T5411" s="30" t="s">
        <v>61</v>
      </c>
      <c r="U5411" s="17" t="s">
        <v>25</v>
      </c>
      <c r="V5411" s="18" t="str">
        <f t="shared" si="1070"/>
        <v/>
      </c>
      <c r="W5411" s="18" t="str">
        <f t="shared" si="1060"/>
        <v/>
      </c>
      <c r="X5411" s="6"/>
      <c r="AB5411" s="18" t="str">
        <f t="shared" si="1061"/>
        <v/>
      </c>
      <c r="AC5411" s="18" t="str">
        <f t="shared" si="1062"/>
        <v/>
      </c>
      <c r="AD5411" s="18" t="str">
        <f t="shared" si="1069"/>
        <v/>
      </c>
      <c r="AI5411" s="18" t="str">
        <f t="shared" si="1063"/>
        <v/>
      </c>
      <c r="AJ5411" s="18" t="str">
        <f t="shared" si="1064"/>
        <v/>
      </c>
      <c r="AK5411" s="18" t="str">
        <f t="shared" si="1065"/>
        <v/>
      </c>
      <c r="AP5411" s="6" t="s">
        <v>1130</v>
      </c>
      <c r="AT5411" s="10">
        <v>62.302328419763199</v>
      </c>
      <c r="BC5411" s="10">
        <v>125</v>
      </c>
      <c r="BD5411" s="10">
        <v>0</v>
      </c>
    </row>
    <row r="5412" spans="1:56" ht="23.25" x14ac:dyDescent="0.25">
      <c r="A5412" s="6" t="s">
        <v>1772</v>
      </c>
      <c r="B5412" s="26" t="s">
        <v>280</v>
      </c>
      <c r="C5412" s="9" t="s">
        <v>589</v>
      </c>
      <c r="D5412" s="10">
        <v>2000</v>
      </c>
      <c r="E5412" s="24">
        <v>6</v>
      </c>
      <c r="F5412" s="12">
        <v>5</v>
      </c>
      <c r="G5412" s="24">
        <v>8</v>
      </c>
      <c r="H5412" s="12">
        <v>5</v>
      </c>
      <c r="I5412" s="24">
        <v>9</v>
      </c>
      <c r="J5412" s="12">
        <v>9</v>
      </c>
      <c r="K5412" s="10">
        <v>1.80000000000007</v>
      </c>
      <c r="L5412" s="13">
        <v>0</v>
      </c>
      <c r="M5412" s="14">
        <v>444</v>
      </c>
      <c r="N5412" s="14">
        <v>172</v>
      </c>
      <c r="O5412" s="15">
        <v>0</v>
      </c>
      <c r="P5412" s="33">
        <v>-3.75</v>
      </c>
      <c r="Q5412" s="10">
        <v>-1.25</v>
      </c>
      <c r="R5412" s="13">
        <v>-4.2</v>
      </c>
      <c r="S5412" s="10">
        <v>25</v>
      </c>
      <c r="T5412" s="6" t="s">
        <v>57</v>
      </c>
      <c r="U5412" s="6" t="s">
        <v>52</v>
      </c>
      <c r="V5412" s="18" t="str">
        <f t="shared" si="1070"/>
        <v/>
      </c>
      <c r="W5412" s="18" t="str">
        <f t="shared" si="1060"/>
        <v/>
      </c>
      <c r="X5412" s="6"/>
      <c r="AB5412" s="18" t="str">
        <f t="shared" si="1061"/>
        <v/>
      </c>
      <c r="AC5412" s="18" t="str">
        <f t="shared" si="1062"/>
        <v/>
      </c>
      <c r="AD5412" s="18" t="str">
        <f t="shared" si="1069"/>
        <v/>
      </c>
      <c r="AI5412" s="18" t="str">
        <f t="shared" si="1063"/>
        <v/>
      </c>
      <c r="AJ5412" s="18" t="str">
        <f t="shared" si="1064"/>
        <v/>
      </c>
      <c r="AK5412" s="18" t="str">
        <f t="shared" si="1065"/>
        <v/>
      </c>
      <c r="AP5412" s="6" t="s">
        <v>1773</v>
      </c>
      <c r="AT5412" s="10">
        <v>409.375</v>
      </c>
      <c r="BC5412" s="10">
        <v>133</v>
      </c>
      <c r="BD5412" s="10">
        <v>0</v>
      </c>
    </row>
    <row r="5413" spans="1:56" ht="23.25" x14ac:dyDescent="0.25">
      <c r="A5413" s="6" t="s">
        <v>1772</v>
      </c>
      <c r="B5413" s="26" t="s">
        <v>402</v>
      </c>
      <c r="C5413" s="37" t="s">
        <v>371</v>
      </c>
      <c r="D5413" s="10">
        <v>1800</v>
      </c>
      <c r="E5413" s="24">
        <v>5</v>
      </c>
      <c r="F5413" s="12">
        <v>4</v>
      </c>
      <c r="G5413" s="24">
        <v>11</v>
      </c>
      <c r="H5413" s="12">
        <v>9</v>
      </c>
      <c r="I5413" s="24">
        <v>11</v>
      </c>
      <c r="J5413" s="12">
        <v>32</v>
      </c>
      <c r="K5413" s="10">
        <v>-3.05</v>
      </c>
      <c r="L5413" s="15">
        <v>-4.8666666666666201</v>
      </c>
      <c r="M5413" s="14">
        <v>50.518168233633801</v>
      </c>
      <c r="N5413" s="29">
        <v>0.80908411681690495</v>
      </c>
      <c r="O5413" s="15">
        <v>-4</v>
      </c>
      <c r="P5413" s="34">
        <v>-23.25</v>
      </c>
      <c r="Q5413" s="10">
        <v>-0.15000000000000599</v>
      </c>
      <c r="R5413" s="13">
        <v>-18.7</v>
      </c>
      <c r="S5413" s="10">
        <v>17</v>
      </c>
      <c r="T5413" s="6" t="s">
        <v>57</v>
      </c>
      <c r="U5413" s="6" t="s">
        <v>52</v>
      </c>
      <c r="V5413" s="18" t="str">
        <f t="shared" si="1070"/>
        <v/>
      </c>
      <c r="W5413" s="18" t="str">
        <f t="shared" si="1060"/>
        <v/>
      </c>
      <c r="X5413" s="6"/>
      <c r="AB5413" s="18" t="str">
        <f t="shared" si="1061"/>
        <v/>
      </c>
      <c r="AC5413" s="18" t="str">
        <f t="shared" si="1062"/>
        <v/>
      </c>
      <c r="AD5413" s="18" t="str">
        <f t="shared" si="1069"/>
        <v/>
      </c>
      <c r="AI5413" s="18" t="str">
        <f t="shared" si="1063"/>
        <v/>
      </c>
      <c r="AJ5413" s="18" t="str">
        <f t="shared" si="1064"/>
        <v/>
      </c>
      <c r="AK5413" s="18" t="str">
        <f t="shared" si="1065"/>
        <v/>
      </c>
      <c r="AP5413" s="6" t="s">
        <v>585</v>
      </c>
      <c r="AT5413" s="10">
        <v>28.618168233633799</v>
      </c>
      <c r="BC5413" s="10">
        <v>129</v>
      </c>
      <c r="BD5413" s="10">
        <v>-4</v>
      </c>
    </row>
    <row r="5414" spans="1:56" ht="23.25" x14ac:dyDescent="0.25">
      <c r="A5414" s="6" t="s">
        <v>1772</v>
      </c>
      <c r="B5414" s="2" t="s">
        <v>283</v>
      </c>
      <c r="C5414" s="9" t="s">
        <v>423</v>
      </c>
      <c r="D5414" s="10">
        <v>1800</v>
      </c>
      <c r="E5414" s="11">
        <v>7</v>
      </c>
      <c r="F5414" s="12">
        <v>4</v>
      </c>
      <c r="G5414" s="11">
        <v>6</v>
      </c>
      <c r="H5414" s="12">
        <v>2</v>
      </c>
      <c r="I5414" s="11">
        <v>3</v>
      </c>
      <c r="J5414" s="12">
        <v>2</v>
      </c>
      <c r="K5414" s="10">
        <v>-3.19999999999993</v>
      </c>
      <c r="L5414" s="10">
        <v>-1.19999999999995</v>
      </c>
      <c r="M5414" s="14">
        <v>95.859695697405101</v>
      </c>
      <c r="N5414" s="14">
        <v>-0.52015215129742398</v>
      </c>
      <c r="O5414" s="15">
        <v>2</v>
      </c>
      <c r="P5414" s="33">
        <v>-0.25</v>
      </c>
      <c r="Q5414" s="10">
        <v>4.6999999999999904</v>
      </c>
      <c r="R5414" s="10">
        <v>4.55</v>
      </c>
      <c r="S5414" s="10">
        <v>31</v>
      </c>
      <c r="T5414" s="6" t="s">
        <v>47</v>
      </c>
      <c r="U5414" s="17" t="s">
        <v>25</v>
      </c>
      <c r="V5414" s="18" t="str">
        <f>"*" &amp; IF(AND(O5414&lt;=-1.5,NOT(ISBLANK(AF5414))),"Z","")</f>
        <v>*</v>
      </c>
      <c r="W5414" s="19" t="str">
        <f t="shared" si="1060"/>
        <v/>
      </c>
      <c r="X5414" s="6"/>
      <c r="AA5414" s="20"/>
      <c r="AB5414" s="18" t="str">
        <f t="shared" si="1061"/>
        <v/>
      </c>
      <c r="AC5414" s="19" t="str">
        <f t="shared" si="1062"/>
        <v/>
      </c>
      <c r="AD5414" s="18" t="str">
        <f t="shared" si="1069"/>
        <v>GR</v>
      </c>
      <c r="AI5414" s="18" t="str">
        <f t="shared" si="1063"/>
        <v/>
      </c>
      <c r="AJ5414" s="18" t="str">
        <f t="shared" si="1064"/>
        <v/>
      </c>
      <c r="AK5414" s="18" t="str">
        <f t="shared" si="1065"/>
        <v/>
      </c>
      <c r="AP5414" s="6" t="s">
        <v>244</v>
      </c>
      <c r="AT5414" s="10">
        <v>73.459695697405195</v>
      </c>
      <c r="AU5414" s="21"/>
      <c r="BC5414" s="22">
        <v>127</v>
      </c>
      <c r="BD5414" s="28">
        <v>1</v>
      </c>
    </row>
    <row r="5415" spans="1:56" ht="23.25" x14ac:dyDescent="0.25">
      <c r="A5415" s="6" t="s">
        <v>1772</v>
      </c>
      <c r="B5415" s="26" t="s">
        <v>82</v>
      </c>
      <c r="C5415" s="9" t="s">
        <v>589</v>
      </c>
      <c r="D5415" s="10">
        <v>2000</v>
      </c>
      <c r="E5415" s="24">
        <v>1</v>
      </c>
      <c r="F5415" s="12">
        <v>0</v>
      </c>
      <c r="G5415" s="24">
        <v>2</v>
      </c>
      <c r="H5415" s="12">
        <v>1</v>
      </c>
      <c r="I5415" s="24">
        <v>12</v>
      </c>
      <c r="J5415" s="12">
        <v>8</v>
      </c>
      <c r="K5415" s="10">
        <v>1.30000000000003</v>
      </c>
      <c r="L5415" s="13">
        <v>0</v>
      </c>
      <c r="M5415" s="14">
        <v>444</v>
      </c>
      <c r="N5415" s="14">
        <v>172</v>
      </c>
      <c r="O5415" s="15">
        <v>-1</v>
      </c>
      <c r="P5415" s="33">
        <v>-6.75</v>
      </c>
      <c r="Q5415" s="10">
        <v>-2.6499999999999901</v>
      </c>
      <c r="R5415" s="13">
        <v>-8.15</v>
      </c>
      <c r="S5415" s="10">
        <v>15</v>
      </c>
      <c r="T5415" s="30" t="s">
        <v>61</v>
      </c>
      <c r="U5415" s="17" t="s">
        <v>25</v>
      </c>
      <c r="V5415" s="18" t="str">
        <f>"" &amp; IF(AND(O5415&lt;=-1.5,NOT(ISBLANK(AF5415))),"Z","")</f>
        <v/>
      </c>
      <c r="W5415" s="18" t="str">
        <f t="shared" si="1060"/>
        <v/>
      </c>
      <c r="X5415" s="6"/>
      <c r="AB5415" s="18" t="str">
        <f t="shared" si="1061"/>
        <v/>
      </c>
      <c r="AC5415" s="18" t="str">
        <f t="shared" si="1062"/>
        <v/>
      </c>
      <c r="AD5415" s="18" t="str">
        <f t="shared" si="1069"/>
        <v/>
      </c>
      <c r="AI5415" s="18" t="str">
        <f t="shared" si="1063"/>
        <v/>
      </c>
      <c r="AJ5415" s="18" t="str">
        <f t="shared" si="1064"/>
        <v/>
      </c>
      <c r="AK5415" s="18" t="str">
        <f t="shared" si="1065"/>
        <v/>
      </c>
      <c r="AP5415" s="6" t="s">
        <v>1340</v>
      </c>
      <c r="AT5415" s="10">
        <v>408.25</v>
      </c>
      <c r="BC5415" s="10">
        <v>128</v>
      </c>
      <c r="BD5415" s="10">
        <v>0</v>
      </c>
    </row>
    <row r="5416" spans="1:56" ht="23.25" x14ac:dyDescent="0.25">
      <c r="A5416" s="6" t="s">
        <v>1774</v>
      </c>
      <c r="B5416" s="6" t="s">
        <v>455</v>
      </c>
      <c r="C5416" s="9" t="s">
        <v>321</v>
      </c>
      <c r="D5416" s="10">
        <v>1200</v>
      </c>
      <c r="E5416" s="24">
        <v>7</v>
      </c>
      <c r="F5416" s="12">
        <v>4</v>
      </c>
      <c r="G5416" s="24">
        <v>7</v>
      </c>
      <c r="H5416" s="12">
        <v>3</v>
      </c>
      <c r="I5416" s="24">
        <v>13</v>
      </c>
      <c r="J5416" s="12">
        <v>8</v>
      </c>
      <c r="K5416" s="10">
        <v>0.39999999999999097</v>
      </c>
      <c r="L5416" s="15">
        <v>0.68571428571428605</v>
      </c>
      <c r="M5416" s="14">
        <v>91.178218027471203</v>
      </c>
      <c r="N5416" s="29">
        <v>1.5891090137355901</v>
      </c>
      <c r="O5416" s="15">
        <v>0</v>
      </c>
      <c r="P5416" s="33">
        <v>-4.25</v>
      </c>
      <c r="Q5416" s="10">
        <v>0.59999999999998699</v>
      </c>
      <c r="R5416" s="13">
        <v>-2.80000000000001</v>
      </c>
      <c r="T5416" s="6" t="s">
        <v>111</v>
      </c>
      <c r="U5416" s="6" t="s">
        <v>52</v>
      </c>
      <c r="V5416" s="18" t="str">
        <f>"" &amp; IF(AND(O5416&lt;=-1.5,NOT(ISBLANK(AF5416))),"Z","")</f>
        <v/>
      </c>
      <c r="W5416" s="18" t="str">
        <f t="shared" si="1060"/>
        <v/>
      </c>
      <c r="X5416" s="6"/>
      <c r="AB5416" s="18" t="str">
        <f t="shared" si="1061"/>
        <v/>
      </c>
      <c r="AC5416" s="18" t="str">
        <f t="shared" si="1062"/>
        <v/>
      </c>
      <c r="AD5416" s="18" t="str">
        <f t="shared" si="1069"/>
        <v/>
      </c>
      <c r="AI5416" s="18" t="str">
        <f t="shared" si="1063"/>
        <v/>
      </c>
      <c r="AJ5416" s="18" t="str">
        <f t="shared" si="1064"/>
        <v/>
      </c>
      <c r="AK5416" s="18" t="str">
        <f t="shared" si="1065"/>
        <v/>
      </c>
      <c r="AP5416" s="6" t="s">
        <v>322</v>
      </c>
      <c r="AT5416" s="10">
        <v>67.928218027471203</v>
      </c>
      <c r="BC5416" s="10">
        <v>127</v>
      </c>
      <c r="BD5416" s="10">
        <v>0</v>
      </c>
    </row>
    <row r="5417" spans="1:56" ht="23.25" x14ac:dyDescent="0.25">
      <c r="A5417" s="6" t="s">
        <v>1774</v>
      </c>
      <c r="B5417" s="23" t="s">
        <v>80</v>
      </c>
      <c r="C5417" s="9" t="s">
        <v>260</v>
      </c>
      <c r="D5417" s="10">
        <v>1400</v>
      </c>
      <c r="E5417" s="24">
        <v>3</v>
      </c>
      <c r="F5417" s="12">
        <v>3</v>
      </c>
      <c r="G5417" s="24">
        <v>4</v>
      </c>
      <c r="H5417" s="12">
        <v>2</v>
      </c>
      <c r="I5417" s="24">
        <v>5</v>
      </c>
      <c r="J5417" s="12">
        <v>3</v>
      </c>
      <c r="K5417" s="10">
        <v>1.2000000000000099</v>
      </c>
      <c r="L5417" s="13">
        <v>-2.3687499999999999</v>
      </c>
      <c r="M5417" s="14">
        <v>90.348107040907607</v>
      </c>
      <c r="N5417" s="14">
        <v>-2.4759464795462098</v>
      </c>
      <c r="O5417" s="15">
        <v>1</v>
      </c>
      <c r="P5417" s="33">
        <v>-1.5</v>
      </c>
      <c r="Q5417" s="10">
        <v>0.89999999999999902</v>
      </c>
      <c r="R5417" s="13">
        <v>-0.250000000000004</v>
      </c>
      <c r="S5417" s="25">
        <v>56</v>
      </c>
      <c r="T5417" s="6" t="s">
        <v>51</v>
      </c>
      <c r="U5417" s="17" t="s">
        <v>25</v>
      </c>
      <c r="V5417" s="18" t="str">
        <f>"" &amp; IF(AND(O5417&lt;=-1.5,NOT(ISBLANK(AF5417))),"Z","")</f>
        <v/>
      </c>
      <c r="W5417" s="18" t="str">
        <f t="shared" si="1060"/>
        <v/>
      </c>
      <c r="X5417" s="6"/>
      <c r="AB5417" s="18" t="str">
        <f t="shared" si="1061"/>
        <v/>
      </c>
      <c r="AC5417" s="18" t="str">
        <f t="shared" si="1062"/>
        <v/>
      </c>
      <c r="AD5417" s="18" t="str">
        <f t="shared" si="1069"/>
        <v/>
      </c>
      <c r="AI5417" s="18" t="str">
        <f t="shared" si="1063"/>
        <v/>
      </c>
      <c r="AJ5417" s="18" t="str">
        <f t="shared" si="1064"/>
        <v/>
      </c>
      <c r="AK5417" s="18" t="str">
        <f t="shared" si="1065"/>
        <v/>
      </c>
      <c r="AP5417" s="6" t="s">
        <v>598</v>
      </c>
      <c r="AT5417" s="10">
        <v>65.548107040907595</v>
      </c>
      <c r="BC5417" s="10">
        <v>127</v>
      </c>
      <c r="BD5417" s="10">
        <v>0</v>
      </c>
    </row>
    <row r="5418" spans="1:56" ht="23.25" x14ac:dyDescent="0.25">
      <c r="A5418" s="6" t="s">
        <v>1774</v>
      </c>
      <c r="B5418" s="2" t="s">
        <v>82</v>
      </c>
      <c r="C5418" s="9" t="s">
        <v>589</v>
      </c>
      <c r="D5418" s="10">
        <v>1400</v>
      </c>
      <c r="E5418" s="11">
        <v>4</v>
      </c>
      <c r="F5418" s="12">
        <v>7</v>
      </c>
      <c r="G5418" s="11">
        <v>5</v>
      </c>
      <c r="H5418" s="12">
        <v>5</v>
      </c>
      <c r="I5418" s="11">
        <v>12</v>
      </c>
      <c r="J5418" s="12">
        <v>6</v>
      </c>
      <c r="K5418" s="10">
        <v>4.3499999999999899</v>
      </c>
      <c r="L5418" s="34">
        <v>4.3124999999999902</v>
      </c>
      <c r="M5418" s="14">
        <v>93.661651814865095</v>
      </c>
      <c r="N5418" s="29">
        <v>2.0808259074326001</v>
      </c>
      <c r="O5418" s="15">
        <v>2</v>
      </c>
      <c r="P5418" s="33">
        <v>-1.25</v>
      </c>
      <c r="Q5418" s="10">
        <v>-1.7</v>
      </c>
      <c r="R5418" s="10">
        <v>-2.75</v>
      </c>
      <c r="S5418" s="25">
        <v>35</v>
      </c>
      <c r="T5418" s="6" t="s">
        <v>247</v>
      </c>
      <c r="U5418" s="6" t="s">
        <v>52</v>
      </c>
      <c r="V5418" s="18" t="str">
        <f>"*" &amp; IF(AND(O5418&lt;=-1.5,NOT(ISBLANK(AF5418))),"Z","")</f>
        <v>*</v>
      </c>
      <c r="W5418" s="18" t="str">
        <f t="shared" si="1060"/>
        <v/>
      </c>
      <c r="X5418" s="6"/>
      <c r="AB5418" s="18" t="str">
        <f t="shared" si="1061"/>
        <v/>
      </c>
      <c r="AC5418" s="18" t="str">
        <f t="shared" si="1062"/>
        <v/>
      </c>
      <c r="AD5418" s="18" t="str">
        <f t="shared" si="1069"/>
        <v/>
      </c>
      <c r="AI5418" s="18" t="str">
        <f t="shared" si="1063"/>
        <v/>
      </c>
      <c r="AJ5418" s="18" t="str">
        <f t="shared" si="1064"/>
        <v/>
      </c>
      <c r="AK5418" s="18" t="str">
        <f t="shared" si="1065"/>
        <v/>
      </c>
      <c r="AP5418" s="6" t="s">
        <v>307</v>
      </c>
      <c r="AT5418" s="10">
        <v>68.911651814865195</v>
      </c>
      <c r="BC5418" s="10">
        <v>127</v>
      </c>
      <c r="BD5418" s="10">
        <v>0</v>
      </c>
    </row>
    <row r="5419" spans="1:56" ht="23.25" x14ac:dyDescent="0.25">
      <c r="A5419" s="6" t="s">
        <v>1775</v>
      </c>
      <c r="B5419" s="6" t="s">
        <v>126</v>
      </c>
      <c r="C5419" s="9" t="s">
        <v>423</v>
      </c>
      <c r="D5419" s="10">
        <v>1200</v>
      </c>
      <c r="E5419" s="24">
        <v>8</v>
      </c>
      <c r="F5419" s="12">
        <v>4</v>
      </c>
      <c r="G5419" s="24">
        <v>7</v>
      </c>
      <c r="H5419" s="12">
        <v>3</v>
      </c>
      <c r="I5419" s="24">
        <v>4</v>
      </c>
      <c r="J5419" s="12">
        <v>1</v>
      </c>
      <c r="K5419" s="10">
        <v>-2.0499999999999998</v>
      </c>
      <c r="L5419" s="10">
        <v>-1.8499999999999801</v>
      </c>
      <c r="M5419" s="14">
        <v>93.953858854791306</v>
      </c>
      <c r="N5419" s="14">
        <v>-2.1730705726043502</v>
      </c>
      <c r="O5419" s="15">
        <v>0</v>
      </c>
      <c r="P5419" s="16">
        <v>2.25</v>
      </c>
      <c r="Q5419" s="10">
        <v>0.59999999999998699</v>
      </c>
      <c r="R5419" s="10">
        <v>2.3499999999999899</v>
      </c>
      <c r="T5419" s="6" t="s">
        <v>57</v>
      </c>
      <c r="U5419" s="6" t="s">
        <v>52</v>
      </c>
      <c r="V5419" s="18" t="str">
        <f>"" &amp; IF(AND(O5419&lt;=-1.5,NOT(ISBLANK(AF5419))),"Z","")</f>
        <v/>
      </c>
      <c r="W5419" s="18" t="str">
        <f t="shared" ref="W5419:W5482" si="1071">IF(AND(ISNUMBER(AS5419),VALUE(AS5419)&gt;=3,VALUE(P5419)&gt;=-0.5),IF(AND(VALUE(M5419)&gt;=94,VALUE(M5419)&lt;444), IF(VALUE(L5419)&gt;=2,"***","**"),"*"),"")</f>
        <v/>
      </c>
      <c r="X5419" s="6"/>
      <c r="AB5419" s="18" t="str">
        <f t="shared" ref="AB5419:AB5482" si="1072">IF(AND(O5419&gt;=2,P5419&gt;=0),IF(AND(ISNUMBER(AS5419),VALUE(AS5419)&gt;=3),IF(LEN(AF5419)&gt;0,"***","**"),"*"),"")</f>
        <v/>
      </c>
      <c r="AC5419" s="18" t="str">
        <f t="shared" ref="AC5419:AC5482" si="1073">IF(OR(G5419-I5419&gt;=5,P5419&gt;4.9,AND(G5419-I5419&gt;=1,P5419&gt;5)),IF(L5419&lt;-3,"***",IF(L5419&lt;0,"**","*")),"")</f>
        <v/>
      </c>
      <c r="AD5419" s="18" t="str">
        <f t="shared" si="1069"/>
        <v/>
      </c>
      <c r="AI5419" s="18" t="str">
        <f t="shared" ref="AI5419:AI5482" si="1074">IF(LEN(AD5419)&gt;0,IF(AC5419="**","$",IF(AC5419="***",IF(LEN(AF5419)&gt;0,"$$$","$$"),"")),"")</f>
        <v/>
      </c>
      <c r="AJ5419" s="18" t="str">
        <f t="shared" ref="AJ5419:AJ5482" si="1075">IF(LEN(AD5419)&gt;0,IF(AND(W5419="**",U5419="*"),IF(LEN(AF5419)&gt;0,"$$$","$$"),IF(AB5419="***","$$$",IF(AND(AB5419="**",U5419="*"),"$$",IF(AND(OR(W5419="**",W5419="***"),LEN(AF5419)&gt;0),"$$","")))),IF(AND(OR(W5419="**",W5419="***"),LEN(AF5419)&gt;0),"$$",""))</f>
        <v/>
      </c>
      <c r="AK5419" s="18" t="str">
        <f t="shared" ref="AK5419:AK5482" si="1076">IF(LEN(AD5419)&gt;0,IF(Y5419="**","$$",IF(Y5419="***","$$$",IF(W5419="***",IF(OR(U5419="***",LEN(AF5419)&gt;0),"$$$",""),""))),"")</f>
        <v/>
      </c>
      <c r="AP5419" s="6" t="s">
        <v>306</v>
      </c>
      <c r="AT5419" s="10">
        <v>70.653858854791295</v>
      </c>
      <c r="BC5419" s="10">
        <v>128</v>
      </c>
      <c r="BD5419" s="10">
        <v>1</v>
      </c>
    </row>
    <row r="5420" spans="1:56" ht="23.25" x14ac:dyDescent="0.25">
      <c r="A5420" s="6" t="s">
        <v>1775</v>
      </c>
      <c r="B5420" s="26" t="s">
        <v>49</v>
      </c>
      <c r="C5420" s="9" t="s">
        <v>321</v>
      </c>
      <c r="D5420" s="10">
        <v>1200</v>
      </c>
      <c r="E5420" s="11">
        <v>2</v>
      </c>
      <c r="F5420" s="12">
        <v>2</v>
      </c>
      <c r="G5420" s="11">
        <v>2</v>
      </c>
      <c r="H5420" s="12">
        <v>2</v>
      </c>
      <c r="I5420" s="11">
        <v>3</v>
      </c>
      <c r="J5420" s="12">
        <v>1</v>
      </c>
      <c r="K5420" s="10">
        <v>0.44999999999999901</v>
      </c>
      <c r="L5420" s="34">
        <v>1.5687500000000401</v>
      </c>
      <c r="M5420" s="14">
        <v>96.686602056957</v>
      </c>
      <c r="N5420" s="14">
        <v>-0.70669897152150396</v>
      </c>
      <c r="O5420" s="15">
        <v>-1</v>
      </c>
      <c r="P5420" s="16">
        <v>1.25</v>
      </c>
      <c r="Q5420" s="10">
        <v>-0.55000000000001503</v>
      </c>
      <c r="R5420" s="10">
        <v>0.49999999999998901</v>
      </c>
      <c r="S5420" s="10">
        <v>14</v>
      </c>
      <c r="T5420" s="32">
        <v>8</v>
      </c>
      <c r="U5420" s="17" t="s">
        <v>25</v>
      </c>
      <c r="V5420" s="18" t="str">
        <f>"*" &amp; IF(AND(O5420&lt;=-1.5,NOT(ISBLANK(AF5420))),"Z","")</f>
        <v>*</v>
      </c>
      <c r="W5420" s="19" t="str">
        <f t="shared" si="1071"/>
        <v/>
      </c>
      <c r="X5420" s="6"/>
      <c r="AA5420" s="20"/>
      <c r="AB5420" s="18" t="str">
        <f t="shared" si="1072"/>
        <v/>
      </c>
      <c r="AC5420" s="19" t="str">
        <f t="shared" si="1073"/>
        <v/>
      </c>
      <c r="AD5420" s="18" t="str">
        <f t="shared" si="1069"/>
        <v>GR</v>
      </c>
      <c r="AI5420" s="18" t="str">
        <f t="shared" si="1074"/>
        <v/>
      </c>
      <c r="AJ5420" s="18" t="str">
        <f t="shared" si="1075"/>
        <v/>
      </c>
      <c r="AK5420" s="18" t="str">
        <f t="shared" si="1076"/>
        <v/>
      </c>
      <c r="AP5420" s="6" t="s">
        <v>674</v>
      </c>
      <c r="AT5420" s="10">
        <v>76.211602056957005</v>
      </c>
      <c r="AU5420" s="21"/>
      <c r="BC5420" s="22">
        <v>131</v>
      </c>
      <c r="BD5420" s="10">
        <v>0</v>
      </c>
    </row>
    <row r="5421" spans="1:56" ht="23.25" x14ac:dyDescent="0.25">
      <c r="A5421" s="6" t="s">
        <v>1775</v>
      </c>
      <c r="B5421" s="2" t="s">
        <v>254</v>
      </c>
      <c r="C5421" s="9" t="s">
        <v>589</v>
      </c>
      <c r="D5421" s="10">
        <v>1200</v>
      </c>
      <c r="E5421" s="11">
        <v>14</v>
      </c>
      <c r="F5421" s="12">
        <v>8</v>
      </c>
      <c r="G5421" s="11">
        <v>14</v>
      </c>
      <c r="H5421" s="12">
        <v>7</v>
      </c>
      <c r="I5421" s="11">
        <v>6</v>
      </c>
      <c r="J5421" s="12">
        <v>2</v>
      </c>
      <c r="K5421" s="10">
        <v>0.50000000000000699</v>
      </c>
      <c r="L5421" s="10">
        <v>0.26875000000000399</v>
      </c>
      <c r="M5421" s="14">
        <v>95.210281527593693</v>
      </c>
      <c r="N5421" s="14">
        <v>-0.89485923620315999</v>
      </c>
      <c r="O5421" s="15">
        <v>1</v>
      </c>
      <c r="P5421" s="16">
        <v>5.25</v>
      </c>
      <c r="Q5421" s="10">
        <v>-0.89999999999999902</v>
      </c>
      <c r="R5421" s="10">
        <v>3.19999999999999</v>
      </c>
      <c r="S5421" s="25">
        <v>35</v>
      </c>
      <c r="T5421" s="6" t="s">
        <v>57</v>
      </c>
      <c r="U5421" s="6" t="s">
        <v>52</v>
      </c>
      <c r="V5421" s="18" t="str">
        <f>"" &amp; IF(AND(O5421&lt;=-1.5,NOT(ISBLANK(AF5421))),"Z","")</f>
        <v/>
      </c>
      <c r="W5421" s="19" t="str">
        <f t="shared" si="1071"/>
        <v/>
      </c>
      <c r="X5421" s="17" t="s">
        <v>88</v>
      </c>
      <c r="AA5421" s="20"/>
      <c r="AB5421" s="18" t="str">
        <f t="shared" si="1072"/>
        <v/>
      </c>
      <c r="AC5421" s="19" t="str">
        <f t="shared" si="1073"/>
        <v>*</v>
      </c>
      <c r="AD5421" s="18" t="str">
        <f t="shared" si="1069"/>
        <v>GR</v>
      </c>
      <c r="AI5421" s="18" t="str">
        <f t="shared" si="1074"/>
        <v/>
      </c>
      <c r="AJ5421" s="18" t="str">
        <f t="shared" si="1075"/>
        <v/>
      </c>
      <c r="AK5421" s="18" t="str">
        <f t="shared" si="1076"/>
        <v/>
      </c>
      <c r="AP5421" s="6" t="s">
        <v>675</v>
      </c>
      <c r="AT5421" s="10">
        <v>72.085281527593693</v>
      </c>
      <c r="AU5421" s="21"/>
      <c r="BC5421" s="22">
        <v>128</v>
      </c>
      <c r="BD5421" s="28">
        <v>1</v>
      </c>
    </row>
    <row r="5422" spans="1:56" ht="23.25" x14ac:dyDescent="0.25">
      <c r="A5422" s="6" t="s">
        <v>1775</v>
      </c>
      <c r="B5422" s="26" t="s">
        <v>266</v>
      </c>
      <c r="C5422" s="9" t="s">
        <v>423</v>
      </c>
      <c r="D5422" s="10">
        <v>1200</v>
      </c>
      <c r="E5422" s="11">
        <v>11</v>
      </c>
      <c r="F5422" s="12">
        <v>6</v>
      </c>
      <c r="G5422" s="11">
        <v>11</v>
      </c>
      <c r="H5422" s="12">
        <v>6</v>
      </c>
      <c r="I5422" s="11">
        <v>8</v>
      </c>
      <c r="J5422" s="12">
        <v>4</v>
      </c>
      <c r="K5422" s="10">
        <v>0.999999999999996</v>
      </c>
      <c r="L5422" s="34">
        <v>1.8799999999999899</v>
      </c>
      <c r="M5422" s="14">
        <v>92.630853045532106</v>
      </c>
      <c r="N5422" s="14">
        <v>-0.784573477233934</v>
      </c>
      <c r="O5422" s="15">
        <v>1</v>
      </c>
      <c r="P5422" s="16">
        <v>1.75</v>
      </c>
      <c r="Q5422" s="10">
        <v>-2.9000000000000101</v>
      </c>
      <c r="R5422" s="10">
        <v>-1.4000000000000099</v>
      </c>
      <c r="S5422" s="10">
        <v>21</v>
      </c>
      <c r="T5422" s="6" t="s">
        <v>57</v>
      </c>
      <c r="U5422" s="6" t="s">
        <v>52</v>
      </c>
      <c r="V5422" s="18" t="str">
        <f>"" &amp; IF(AND(O5422&lt;=-1.5,NOT(ISBLANK(AF5422))),"Z","")</f>
        <v/>
      </c>
      <c r="W5422" s="18" t="str">
        <f t="shared" si="1071"/>
        <v/>
      </c>
      <c r="X5422" s="6"/>
      <c r="AB5422" s="18" t="str">
        <f t="shared" si="1072"/>
        <v/>
      </c>
      <c r="AC5422" s="18" t="str">
        <f t="shared" si="1073"/>
        <v/>
      </c>
      <c r="AD5422" s="18" t="str">
        <f t="shared" si="1069"/>
        <v/>
      </c>
      <c r="AI5422" s="18" t="str">
        <f t="shared" si="1074"/>
        <v/>
      </c>
      <c r="AJ5422" s="18" t="str">
        <f t="shared" si="1075"/>
        <v/>
      </c>
      <c r="AK5422" s="18" t="str">
        <f t="shared" si="1076"/>
        <v/>
      </c>
      <c r="AP5422" s="6" t="s">
        <v>425</v>
      </c>
      <c r="AT5422" s="10">
        <v>67.305853045532103</v>
      </c>
      <c r="BC5422" s="10">
        <v>126</v>
      </c>
      <c r="BD5422" s="10">
        <v>0</v>
      </c>
    </row>
    <row r="5423" spans="1:56" ht="23.25" x14ac:dyDescent="0.25">
      <c r="A5423" s="6" t="s">
        <v>1776</v>
      </c>
      <c r="B5423" s="6" t="s">
        <v>53</v>
      </c>
      <c r="C5423" s="9" t="s">
        <v>260</v>
      </c>
      <c r="D5423" s="10">
        <v>1200</v>
      </c>
      <c r="E5423" s="11">
        <v>4</v>
      </c>
      <c r="F5423" s="12">
        <v>2</v>
      </c>
      <c r="G5423" s="11">
        <v>5</v>
      </c>
      <c r="H5423" s="12">
        <v>2</v>
      </c>
      <c r="I5423" s="11">
        <v>10</v>
      </c>
      <c r="J5423" s="12">
        <v>5</v>
      </c>
      <c r="K5423" s="10">
        <v>0.29999999999999399</v>
      </c>
      <c r="L5423" s="13">
        <v>-0.13333333333331901</v>
      </c>
      <c r="M5423" s="36">
        <v>90.392982444293807</v>
      </c>
      <c r="N5423" s="36">
        <v>-1.05350877785312</v>
      </c>
      <c r="O5423" s="15">
        <v>0</v>
      </c>
      <c r="P5423" s="33">
        <v>-2.75</v>
      </c>
      <c r="Q5423" s="10">
        <v>0.19999999999999599</v>
      </c>
      <c r="R5423" s="13">
        <v>-1.95</v>
      </c>
      <c r="T5423" s="6" t="s">
        <v>65</v>
      </c>
      <c r="U5423" s="17" t="s">
        <v>25</v>
      </c>
      <c r="V5423" s="18" t="str">
        <f>"" &amp; IF(AND(O5423&lt;=-1.5,NOT(ISBLANK(AF5423))),"Z","")</f>
        <v/>
      </c>
      <c r="W5423" s="18" t="str">
        <f t="shared" si="1071"/>
        <v/>
      </c>
      <c r="X5423" s="6"/>
      <c r="AB5423" s="18" t="str">
        <f t="shared" si="1072"/>
        <v/>
      </c>
      <c r="AC5423" s="18" t="str">
        <f t="shared" si="1073"/>
        <v/>
      </c>
      <c r="AD5423" s="18" t="str">
        <f t="shared" si="1069"/>
        <v/>
      </c>
      <c r="AI5423" s="18" t="str">
        <f t="shared" si="1074"/>
        <v/>
      </c>
      <c r="AJ5423" s="18" t="str">
        <f t="shared" si="1075"/>
        <v/>
      </c>
      <c r="AK5423" s="18" t="str">
        <f t="shared" si="1076"/>
        <v/>
      </c>
      <c r="AP5423" s="6" t="s">
        <v>322</v>
      </c>
      <c r="AT5423" s="10">
        <v>65.767982444293807</v>
      </c>
      <c r="BC5423" s="10">
        <v>128</v>
      </c>
      <c r="BD5423" s="10">
        <v>0</v>
      </c>
    </row>
    <row r="5424" spans="1:56" ht="23.25" x14ac:dyDescent="0.25">
      <c r="A5424" s="6" t="s">
        <v>1776</v>
      </c>
      <c r="B5424" s="26" t="s">
        <v>113</v>
      </c>
      <c r="C5424" s="9" t="s">
        <v>258</v>
      </c>
      <c r="D5424" s="10">
        <v>1200</v>
      </c>
      <c r="E5424" s="24">
        <v>10</v>
      </c>
      <c r="F5424" s="12">
        <v>4</v>
      </c>
      <c r="G5424" s="24">
        <v>8</v>
      </c>
      <c r="H5424" s="12">
        <v>2</v>
      </c>
      <c r="I5424" s="24">
        <v>9</v>
      </c>
      <c r="J5424" s="12">
        <v>8</v>
      </c>
      <c r="K5424" s="10">
        <v>-1.25</v>
      </c>
      <c r="L5424" s="15">
        <v>-2.2500000000000102</v>
      </c>
      <c r="M5424" s="14">
        <v>85.797673006950802</v>
      </c>
      <c r="N5424" s="14">
        <v>-0.60116349652460599</v>
      </c>
      <c r="O5424" s="15">
        <v>1</v>
      </c>
      <c r="P5424" s="34">
        <v>-5.75</v>
      </c>
      <c r="Q5424" s="10">
        <v>0.35000000000000098</v>
      </c>
      <c r="R5424" s="13">
        <v>-4.3500000000000103</v>
      </c>
      <c r="S5424" s="10">
        <v>24</v>
      </c>
      <c r="T5424" s="6" t="s">
        <v>111</v>
      </c>
      <c r="U5424" s="6" t="s">
        <v>52</v>
      </c>
      <c r="V5424" s="18" t="str">
        <f>"" &amp; IF(AND(O5424&lt;=-1.5,NOT(ISBLANK(AF5424))),"Z","")</f>
        <v/>
      </c>
      <c r="W5424" s="18" t="str">
        <f t="shared" si="1071"/>
        <v/>
      </c>
      <c r="X5424" s="6"/>
      <c r="AB5424" s="18" t="str">
        <f t="shared" si="1072"/>
        <v/>
      </c>
      <c r="AC5424" s="18" t="str">
        <f t="shared" si="1073"/>
        <v/>
      </c>
      <c r="AD5424" s="18" t="str">
        <f t="shared" si="1069"/>
        <v/>
      </c>
      <c r="AI5424" s="18" t="str">
        <f t="shared" si="1074"/>
        <v/>
      </c>
      <c r="AJ5424" s="18" t="str">
        <f t="shared" si="1075"/>
        <v/>
      </c>
      <c r="AK5424" s="18" t="str">
        <f t="shared" si="1076"/>
        <v/>
      </c>
      <c r="AP5424" s="6" t="s">
        <v>796</v>
      </c>
      <c r="AT5424" s="10">
        <v>59.297673006950802</v>
      </c>
      <c r="BC5424" s="10">
        <v>125</v>
      </c>
      <c r="BD5424" s="10">
        <v>0</v>
      </c>
    </row>
    <row r="5425" spans="1:56" ht="23.25" x14ac:dyDescent="0.25">
      <c r="A5425" s="6" t="s">
        <v>1776</v>
      </c>
      <c r="B5425" s="38" t="s">
        <v>281</v>
      </c>
      <c r="C5425" s="9" t="s">
        <v>423</v>
      </c>
      <c r="D5425" s="10">
        <v>1200</v>
      </c>
      <c r="E5425" s="11">
        <v>12</v>
      </c>
      <c r="F5425" s="12">
        <v>8</v>
      </c>
      <c r="G5425" s="11">
        <v>11</v>
      </c>
      <c r="H5425" s="12">
        <v>4</v>
      </c>
      <c r="I5425" s="11">
        <v>4</v>
      </c>
      <c r="J5425" s="12">
        <v>2</v>
      </c>
      <c r="K5425" s="10">
        <v>0.54999999999999705</v>
      </c>
      <c r="L5425" s="10">
        <v>-1.07499999999998</v>
      </c>
      <c r="M5425" s="14">
        <v>98.042110874072506</v>
      </c>
      <c r="N5425" s="29">
        <v>0.57105543703627903</v>
      </c>
      <c r="O5425" s="15">
        <v>3</v>
      </c>
      <c r="P5425" s="16">
        <v>2.5</v>
      </c>
      <c r="Q5425" s="10">
        <v>1.6</v>
      </c>
      <c r="R5425" s="10">
        <v>3.6499999999999799</v>
      </c>
      <c r="S5425" s="25">
        <v>46</v>
      </c>
      <c r="T5425" s="6" t="s">
        <v>57</v>
      </c>
      <c r="U5425" s="6" t="s">
        <v>52</v>
      </c>
      <c r="V5425" s="18" t="str">
        <f>"*" &amp; IF(AND(O5425&lt;=-1.5,NOT(ISBLANK(AF5425))),"Z","")</f>
        <v>*</v>
      </c>
      <c r="W5425" s="19" t="str">
        <f t="shared" si="1071"/>
        <v/>
      </c>
      <c r="X5425" s="17" t="s">
        <v>88</v>
      </c>
      <c r="AA5425" s="20"/>
      <c r="AB5425" s="18" t="str">
        <f t="shared" si="1072"/>
        <v>*</v>
      </c>
      <c r="AC5425" s="19" t="str">
        <f t="shared" si="1073"/>
        <v>**</v>
      </c>
      <c r="AD5425" s="18" t="str">
        <f t="shared" si="1069"/>
        <v>G</v>
      </c>
      <c r="AI5425" s="18" t="str">
        <f t="shared" si="1074"/>
        <v>$</v>
      </c>
      <c r="AJ5425" s="18" t="str">
        <f t="shared" si="1075"/>
        <v/>
      </c>
      <c r="AK5425" s="18" t="str">
        <f t="shared" si="1076"/>
        <v/>
      </c>
      <c r="AP5425" s="6" t="s">
        <v>416</v>
      </c>
      <c r="AT5425" s="10">
        <v>71.6421108740726</v>
      </c>
      <c r="AU5425" s="21"/>
      <c r="BC5425" s="22">
        <v>125</v>
      </c>
      <c r="BD5425" s="28">
        <v>1</v>
      </c>
    </row>
    <row r="5426" spans="1:56" ht="23.25" x14ac:dyDescent="0.25">
      <c r="A5426" s="6" t="s">
        <v>1776</v>
      </c>
      <c r="B5426" s="2" t="s">
        <v>303</v>
      </c>
      <c r="C5426" s="9" t="s">
        <v>260</v>
      </c>
      <c r="D5426" s="10">
        <v>1400</v>
      </c>
      <c r="E5426" s="11">
        <v>12</v>
      </c>
      <c r="F5426" s="12">
        <v>6</v>
      </c>
      <c r="G5426" s="11">
        <v>12</v>
      </c>
      <c r="H5426" s="12">
        <v>6</v>
      </c>
      <c r="I5426" s="11">
        <v>3</v>
      </c>
      <c r="J5426" s="12">
        <v>3</v>
      </c>
      <c r="K5426" s="10">
        <v>1.05</v>
      </c>
      <c r="L5426" s="10">
        <v>-0.20000000000000601</v>
      </c>
      <c r="M5426" s="14">
        <v>94.358436514137097</v>
      </c>
      <c r="N5426" s="14">
        <v>-0.62078174293148403</v>
      </c>
      <c r="O5426" s="15">
        <v>0</v>
      </c>
      <c r="P5426" s="16">
        <v>3.25</v>
      </c>
      <c r="Q5426" s="10">
        <v>1.9</v>
      </c>
      <c r="R5426" s="10">
        <v>4.4999999999999902</v>
      </c>
      <c r="S5426" s="25">
        <v>35</v>
      </c>
      <c r="T5426" s="6" t="s">
        <v>57</v>
      </c>
      <c r="U5426" s="6" t="s">
        <v>52</v>
      </c>
      <c r="V5426" s="18" t="str">
        <f t="shared" ref="V5426:V5432" si="1077">"" &amp; IF(AND(O5426&lt;=-1.5,NOT(ISBLANK(AF5426))),"Z","")</f>
        <v/>
      </c>
      <c r="W5426" s="19" t="str">
        <f t="shared" si="1071"/>
        <v/>
      </c>
      <c r="X5426" s="6"/>
      <c r="AA5426" s="20"/>
      <c r="AB5426" s="18" t="str">
        <f t="shared" si="1072"/>
        <v/>
      </c>
      <c r="AC5426" s="19" t="str">
        <f t="shared" si="1073"/>
        <v>**</v>
      </c>
      <c r="AD5426" s="18" t="str">
        <f t="shared" si="1069"/>
        <v>GR</v>
      </c>
      <c r="AI5426" s="18" t="str">
        <f t="shared" si="1074"/>
        <v>$</v>
      </c>
      <c r="AJ5426" s="18" t="str">
        <f t="shared" si="1075"/>
        <v/>
      </c>
      <c r="AK5426" s="18" t="str">
        <f t="shared" si="1076"/>
        <v/>
      </c>
      <c r="AP5426" s="6" t="s">
        <v>498</v>
      </c>
      <c r="AT5426" s="10">
        <v>74.133436514137003</v>
      </c>
      <c r="AU5426" s="21"/>
      <c r="BC5426" s="22">
        <v>124</v>
      </c>
      <c r="BD5426" s="28">
        <v>1</v>
      </c>
    </row>
    <row r="5427" spans="1:56" ht="23.25" x14ac:dyDescent="0.25">
      <c r="A5427" s="6" t="s">
        <v>1777</v>
      </c>
      <c r="B5427" s="6" t="s">
        <v>350</v>
      </c>
      <c r="C5427" s="9" t="s">
        <v>270</v>
      </c>
      <c r="D5427" s="10">
        <v>1200</v>
      </c>
      <c r="E5427" s="24">
        <v>11</v>
      </c>
      <c r="F5427" s="12">
        <v>5</v>
      </c>
      <c r="G5427" s="24">
        <v>11</v>
      </c>
      <c r="H5427" s="12">
        <v>4</v>
      </c>
      <c r="I5427" s="24">
        <v>11</v>
      </c>
      <c r="J5427" s="12">
        <v>9</v>
      </c>
      <c r="K5427" s="10">
        <v>0.70000000000000295</v>
      </c>
      <c r="L5427" s="34">
        <v>2.22000000000001</v>
      </c>
      <c r="M5427" s="14">
        <v>92.853700213501</v>
      </c>
      <c r="N5427" s="29">
        <v>3.5268501067505298</v>
      </c>
      <c r="O5427" s="15">
        <v>1</v>
      </c>
      <c r="P5427" s="33">
        <v>-5</v>
      </c>
      <c r="Q5427" s="10">
        <v>2.25</v>
      </c>
      <c r="R5427" s="10">
        <v>-1.6499999999999899</v>
      </c>
      <c r="T5427" s="6" t="s">
        <v>57</v>
      </c>
      <c r="U5427" s="6" t="s">
        <v>52</v>
      </c>
      <c r="V5427" s="18" t="str">
        <f t="shared" si="1077"/>
        <v/>
      </c>
      <c r="W5427" s="18" t="str">
        <f t="shared" si="1071"/>
        <v/>
      </c>
      <c r="X5427" s="6"/>
      <c r="AB5427" s="18" t="str">
        <f t="shared" si="1072"/>
        <v/>
      </c>
      <c r="AC5427" s="18" t="str">
        <f t="shared" si="1073"/>
        <v/>
      </c>
      <c r="AD5427" s="18" t="str">
        <f t="shared" si="1069"/>
        <v/>
      </c>
      <c r="AI5427" s="18" t="str">
        <f t="shared" si="1074"/>
        <v/>
      </c>
      <c r="AJ5427" s="18" t="str">
        <f t="shared" si="1075"/>
        <v/>
      </c>
      <c r="AK5427" s="18" t="str">
        <f t="shared" si="1076"/>
        <v/>
      </c>
      <c r="AP5427" s="6" t="s">
        <v>598</v>
      </c>
      <c r="AT5427" s="10">
        <v>76.053700213501102</v>
      </c>
      <c r="BC5427" s="10">
        <v>125</v>
      </c>
      <c r="BD5427" s="10">
        <v>0</v>
      </c>
    </row>
    <row r="5428" spans="1:56" ht="23.25" x14ac:dyDescent="0.25">
      <c r="A5428" s="6" t="s">
        <v>1777</v>
      </c>
      <c r="B5428" s="26" t="s">
        <v>150</v>
      </c>
      <c r="C5428" s="9" t="s">
        <v>216</v>
      </c>
      <c r="D5428" s="10">
        <v>1200</v>
      </c>
      <c r="E5428" s="24">
        <v>13</v>
      </c>
      <c r="F5428" s="12">
        <v>7</v>
      </c>
      <c r="G5428" s="24">
        <v>12</v>
      </c>
      <c r="H5428" s="12">
        <v>4</v>
      </c>
      <c r="I5428" s="24">
        <v>11</v>
      </c>
      <c r="J5428" s="12">
        <v>9</v>
      </c>
      <c r="K5428" s="10">
        <v>2.15</v>
      </c>
      <c r="L5428" s="13">
        <v>-0.36250000000002602</v>
      </c>
      <c r="M5428" s="14">
        <v>87.605107689311595</v>
      </c>
      <c r="N5428" s="29">
        <v>0.90255384465578503</v>
      </c>
      <c r="O5428" s="15">
        <v>3</v>
      </c>
      <c r="P5428" s="33">
        <v>-4.75</v>
      </c>
      <c r="Q5428" s="10">
        <v>1.7</v>
      </c>
      <c r="R5428" s="13">
        <v>-2.2000000000000099</v>
      </c>
      <c r="S5428" s="10">
        <v>13</v>
      </c>
      <c r="T5428" s="6" t="s">
        <v>57</v>
      </c>
      <c r="U5428" s="6" t="s">
        <v>52</v>
      </c>
      <c r="V5428" s="18" t="str">
        <f t="shared" si="1077"/>
        <v/>
      </c>
      <c r="W5428" s="18" t="str">
        <f t="shared" si="1071"/>
        <v/>
      </c>
      <c r="X5428" s="6"/>
      <c r="AB5428" s="18" t="str">
        <f t="shared" si="1072"/>
        <v/>
      </c>
      <c r="AC5428" s="18" t="str">
        <f t="shared" si="1073"/>
        <v/>
      </c>
      <c r="AD5428" s="18" t="str">
        <f t="shared" si="1069"/>
        <v/>
      </c>
      <c r="AI5428" s="18" t="str">
        <f t="shared" si="1074"/>
        <v/>
      </c>
      <c r="AJ5428" s="18" t="str">
        <f t="shared" si="1075"/>
        <v/>
      </c>
      <c r="AK5428" s="18" t="str">
        <f t="shared" si="1076"/>
        <v/>
      </c>
      <c r="AP5428" s="6" t="s">
        <v>564</v>
      </c>
      <c r="AT5428" s="10">
        <v>71.180107689311598</v>
      </c>
      <c r="BC5428" s="10">
        <v>120</v>
      </c>
      <c r="BD5428" s="10">
        <v>0</v>
      </c>
    </row>
    <row r="5429" spans="1:56" ht="23.25" x14ac:dyDescent="0.25">
      <c r="A5429" s="6" t="s">
        <v>1777</v>
      </c>
      <c r="B5429" s="23" t="s">
        <v>197</v>
      </c>
      <c r="C5429" s="37" t="s">
        <v>393</v>
      </c>
      <c r="D5429" s="10">
        <v>1200</v>
      </c>
      <c r="E5429" s="11">
        <v>9</v>
      </c>
      <c r="F5429" s="12">
        <v>3</v>
      </c>
      <c r="G5429" s="11">
        <v>9</v>
      </c>
      <c r="H5429" s="12">
        <v>6</v>
      </c>
      <c r="I5429" s="11">
        <v>8</v>
      </c>
      <c r="J5429" s="12">
        <v>8</v>
      </c>
      <c r="K5429" s="10">
        <v>-2.2999999999999998</v>
      </c>
      <c r="L5429" s="10">
        <v>0.44999999999999901</v>
      </c>
      <c r="M5429" s="14">
        <v>85.746220680468795</v>
      </c>
      <c r="N5429" s="14">
        <v>-0.32688965976561202</v>
      </c>
      <c r="O5429" s="15">
        <v>-3</v>
      </c>
      <c r="P5429" s="33">
        <v>-2.5</v>
      </c>
      <c r="Q5429" s="10">
        <v>1.95</v>
      </c>
      <c r="R5429" s="10">
        <v>-5.0000000000007802E-2</v>
      </c>
      <c r="S5429" s="25">
        <v>63</v>
      </c>
      <c r="T5429" s="6" t="s">
        <v>57</v>
      </c>
      <c r="U5429" s="6" t="s">
        <v>52</v>
      </c>
      <c r="V5429" s="18" t="str">
        <f t="shared" si="1077"/>
        <v/>
      </c>
      <c r="W5429" s="18" t="str">
        <f t="shared" si="1071"/>
        <v/>
      </c>
      <c r="X5429" s="6"/>
      <c r="AB5429" s="18" t="str">
        <f t="shared" si="1072"/>
        <v/>
      </c>
      <c r="AC5429" s="18" t="str">
        <f t="shared" si="1073"/>
        <v/>
      </c>
      <c r="AD5429" s="18" t="str">
        <f t="shared" si="1069"/>
        <v/>
      </c>
      <c r="AI5429" s="18" t="str">
        <f t="shared" si="1074"/>
        <v/>
      </c>
      <c r="AJ5429" s="18" t="str">
        <f t="shared" si="1075"/>
        <v/>
      </c>
      <c r="AK5429" s="18" t="str">
        <f t="shared" si="1076"/>
        <v/>
      </c>
      <c r="AP5429" s="6" t="s">
        <v>643</v>
      </c>
      <c r="AT5429" s="10">
        <v>72.096220680468804</v>
      </c>
      <c r="BC5429" s="10">
        <v>118</v>
      </c>
      <c r="BD5429" s="10">
        <v>0</v>
      </c>
    </row>
    <row r="5430" spans="1:56" ht="23.25" x14ac:dyDescent="0.25">
      <c r="A5430" s="6" t="s">
        <v>1777</v>
      </c>
      <c r="B5430" s="26" t="s">
        <v>199</v>
      </c>
      <c r="C5430" s="9" t="s">
        <v>423</v>
      </c>
      <c r="D5430" s="10">
        <v>1400</v>
      </c>
      <c r="E5430" s="11">
        <v>13</v>
      </c>
      <c r="F5430" s="12">
        <v>8</v>
      </c>
      <c r="G5430" s="11">
        <v>13</v>
      </c>
      <c r="H5430" s="12">
        <v>5</v>
      </c>
      <c r="I5430" s="11">
        <v>13</v>
      </c>
      <c r="J5430" s="12">
        <v>7</v>
      </c>
      <c r="K5430" s="10">
        <v>-2.1000000000000099</v>
      </c>
      <c r="L5430" s="13">
        <v>-0.52222222222223702</v>
      </c>
      <c r="M5430" s="14">
        <v>88.893184774137197</v>
      </c>
      <c r="N5430" s="29">
        <v>0.14659238706862299</v>
      </c>
      <c r="O5430" s="15">
        <v>2</v>
      </c>
      <c r="P5430" s="33">
        <v>-2</v>
      </c>
      <c r="Q5430" s="10">
        <v>1.2999999999999901</v>
      </c>
      <c r="R5430" s="13">
        <v>-0.19999999999999599</v>
      </c>
      <c r="S5430" s="10">
        <v>16</v>
      </c>
      <c r="T5430" s="6" t="s">
        <v>57</v>
      </c>
      <c r="U5430" s="6" t="s">
        <v>52</v>
      </c>
      <c r="V5430" s="18" t="str">
        <f t="shared" si="1077"/>
        <v/>
      </c>
      <c r="W5430" s="18" t="str">
        <f t="shared" si="1071"/>
        <v/>
      </c>
      <c r="X5430" s="6"/>
      <c r="AB5430" s="18" t="str">
        <f t="shared" si="1072"/>
        <v/>
      </c>
      <c r="AC5430" s="18" t="str">
        <f t="shared" si="1073"/>
        <v/>
      </c>
      <c r="AD5430" s="18" t="str">
        <f t="shared" si="1069"/>
        <v/>
      </c>
      <c r="AI5430" s="18" t="str">
        <f t="shared" si="1074"/>
        <v/>
      </c>
      <c r="AJ5430" s="18" t="str">
        <f t="shared" si="1075"/>
        <v/>
      </c>
      <c r="AK5430" s="18" t="str">
        <f t="shared" si="1076"/>
        <v/>
      </c>
      <c r="AP5430" s="6" t="s">
        <v>730</v>
      </c>
      <c r="AT5430" s="10">
        <v>65.418184774137202</v>
      </c>
      <c r="BC5430" s="10">
        <v>129</v>
      </c>
      <c r="BD5430" s="10">
        <v>0</v>
      </c>
    </row>
    <row r="5431" spans="1:56" ht="23.25" x14ac:dyDescent="0.25">
      <c r="A5431" s="6" t="s">
        <v>1777</v>
      </c>
      <c r="B5431" s="26" t="s">
        <v>397</v>
      </c>
      <c r="C5431" s="37" t="s">
        <v>371</v>
      </c>
      <c r="D5431" s="10">
        <v>1650</v>
      </c>
      <c r="E5431" s="24">
        <v>7</v>
      </c>
      <c r="F5431" s="12">
        <v>4</v>
      </c>
      <c r="G5431" s="24">
        <v>9</v>
      </c>
      <c r="H5431" s="12">
        <v>5</v>
      </c>
      <c r="I5431" s="24">
        <v>11</v>
      </c>
      <c r="J5431" s="12">
        <v>22</v>
      </c>
      <c r="K5431" s="10">
        <v>-0.95000000000002405</v>
      </c>
      <c r="L5431" s="13">
        <v>0.42500000000000399</v>
      </c>
      <c r="M5431" s="14">
        <v>61.743437625828399</v>
      </c>
      <c r="N5431" s="14">
        <v>-1.62828118708582</v>
      </c>
      <c r="O5431" s="15">
        <v>-1</v>
      </c>
      <c r="P5431" s="33">
        <v>-16.75</v>
      </c>
      <c r="Q5431" s="10">
        <v>-3.95</v>
      </c>
      <c r="R5431" s="13">
        <v>-17.45</v>
      </c>
      <c r="S5431" s="10">
        <v>22</v>
      </c>
      <c r="T5431" s="6" t="s">
        <v>90</v>
      </c>
      <c r="U5431" s="6" t="s">
        <v>52</v>
      </c>
      <c r="V5431" s="18" t="str">
        <f t="shared" si="1077"/>
        <v/>
      </c>
      <c r="W5431" s="18" t="str">
        <f t="shared" si="1071"/>
        <v/>
      </c>
      <c r="X5431" s="6"/>
      <c r="AB5431" s="18" t="str">
        <f t="shared" si="1072"/>
        <v/>
      </c>
      <c r="AC5431" s="18" t="str">
        <f t="shared" si="1073"/>
        <v/>
      </c>
      <c r="AD5431" s="18" t="str">
        <f t="shared" si="1069"/>
        <v/>
      </c>
      <c r="AI5431" s="18" t="str">
        <f t="shared" si="1074"/>
        <v/>
      </c>
      <c r="AJ5431" s="18" t="str">
        <f t="shared" si="1075"/>
        <v/>
      </c>
      <c r="AK5431" s="18" t="str">
        <f t="shared" si="1076"/>
        <v/>
      </c>
      <c r="AP5431" s="6" t="s">
        <v>1778</v>
      </c>
      <c r="AT5431" s="10">
        <v>43.618437625828399</v>
      </c>
      <c r="BC5431" s="10">
        <v>135</v>
      </c>
      <c r="BD5431" s="10">
        <v>-5</v>
      </c>
    </row>
    <row r="5432" spans="1:56" ht="23.25" x14ac:dyDescent="0.25">
      <c r="A5432" s="6" t="s">
        <v>1777</v>
      </c>
      <c r="B5432" s="23" t="s">
        <v>487</v>
      </c>
      <c r="C5432" s="37" t="s">
        <v>371</v>
      </c>
      <c r="D5432" s="10">
        <v>1200</v>
      </c>
      <c r="E5432" s="11">
        <v>12</v>
      </c>
      <c r="F5432" s="12">
        <v>7</v>
      </c>
      <c r="G5432" s="11">
        <v>12</v>
      </c>
      <c r="H5432" s="12">
        <v>9</v>
      </c>
      <c r="I5432" s="11">
        <v>11</v>
      </c>
      <c r="J5432" s="12">
        <v>10</v>
      </c>
      <c r="K5432" s="10">
        <v>-1.30000000000001</v>
      </c>
      <c r="L5432" s="13">
        <v>-1.31250000000001</v>
      </c>
      <c r="M5432" s="14">
        <v>82.443636046207601</v>
      </c>
      <c r="N5432" s="14">
        <v>-0.67818197689618398</v>
      </c>
      <c r="O5432" s="15">
        <v>-2</v>
      </c>
      <c r="P5432" s="33">
        <v>-1</v>
      </c>
      <c r="Q5432" s="10">
        <v>-0.74999999999999301</v>
      </c>
      <c r="R5432" s="13">
        <v>-1.6499999999999899</v>
      </c>
      <c r="S5432" s="25">
        <v>56</v>
      </c>
      <c r="T5432" s="6" t="s">
        <v>57</v>
      </c>
      <c r="U5432" s="6" t="s">
        <v>52</v>
      </c>
      <c r="V5432" s="18" t="str">
        <f t="shared" si="1077"/>
        <v/>
      </c>
      <c r="W5432" s="18" t="str">
        <f t="shared" si="1071"/>
        <v/>
      </c>
      <c r="X5432" s="6"/>
      <c r="AB5432" s="18" t="str">
        <f t="shared" si="1072"/>
        <v/>
      </c>
      <c r="AC5432" s="18" t="str">
        <f t="shared" si="1073"/>
        <v/>
      </c>
      <c r="AD5432" s="18" t="str">
        <f t="shared" ref="AD5432:AD5446" si="1078">IF(AND(OR(I5432=1,I5432=2,I5432=3,I5432=4),M5432&gt;=97.5),"G",IF(OR(AND(J5432&lt;=3,I5432&lt;8,P5432&gt;-1.6,M5432&gt;=95,M5432&lt;300),AND(OR(I5432=1,I5432=2,I5432=3),M5432&lt;97.5)),"GR",""))</f>
        <v/>
      </c>
      <c r="AI5432" s="18" t="str">
        <f t="shared" si="1074"/>
        <v/>
      </c>
      <c r="AJ5432" s="18" t="str">
        <f t="shared" si="1075"/>
        <v/>
      </c>
      <c r="AK5432" s="18" t="str">
        <f t="shared" si="1076"/>
        <v/>
      </c>
      <c r="AP5432" s="6" t="s">
        <v>822</v>
      </c>
      <c r="AT5432" s="10">
        <v>59.643636046207597</v>
      </c>
      <c r="BC5432" s="10">
        <v>129</v>
      </c>
      <c r="BD5432" s="10">
        <v>0</v>
      </c>
    </row>
    <row r="5433" spans="1:56" ht="23.25" x14ac:dyDescent="0.25">
      <c r="A5433" s="6" t="s">
        <v>1777</v>
      </c>
      <c r="B5433" s="26" t="s">
        <v>408</v>
      </c>
      <c r="C5433" s="39" t="s">
        <v>232</v>
      </c>
      <c r="D5433" s="10">
        <v>1650</v>
      </c>
      <c r="E5433" s="24">
        <v>8</v>
      </c>
      <c r="F5433" s="12">
        <v>5</v>
      </c>
      <c r="G5433" s="24">
        <v>8</v>
      </c>
      <c r="H5433" s="12">
        <v>4</v>
      </c>
      <c r="I5433" s="24">
        <v>7</v>
      </c>
      <c r="J5433" s="12">
        <v>4</v>
      </c>
      <c r="K5433" s="10">
        <v>2.5999999999999801</v>
      </c>
      <c r="L5433" s="13">
        <v>-1.5750000000000099</v>
      </c>
      <c r="M5433" s="14">
        <v>90.899796920639304</v>
      </c>
      <c r="N5433" s="14">
        <v>-1.2001015396803201</v>
      </c>
      <c r="O5433" s="15">
        <v>1</v>
      </c>
      <c r="P5433" s="33">
        <v>-0.5</v>
      </c>
      <c r="Q5433" s="10">
        <v>-0.19999999999999599</v>
      </c>
      <c r="R5433" s="13">
        <v>-0.54999999999999705</v>
      </c>
      <c r="S5433" s="10">
        <v>28</v>
      </c>
      <c r="T5433" s="6" t="s">
        <v>111</v>
      </c>
      <c r="U5433" s="6" t="s">
        <v>52</v>
      </c>
      <c r="V5433" s="18" t="str">
        <f>"*" &amp; IF(AND(O5433&lt;=-1.5,NOT(ISBLANK(AF5433))),"Z","")</f>
        <v>*</v>
      </c>
      <c r="W5433" s="18" t="str">
        <f t="shared" si="1071"/>
        <v/>
      </c>
      <c r="X5433" s="6"/>
      <c r="AB5433" s="18" t="str">
        <f t="shared" si="1072"/>
        <v/>
      </c>
      <c r="AC5433" s="18" t="str">
        <f t="shared" si="1073"/>
        <v/>
      </c>
      <c r="AD5433" s="18" t="str">
        <f t="shared" si="1078"/>
        <v/>
      </c>
      <c r="AI5433" s="18" t="str">
        <f t="shared" si="1074"/>
        <v/>
      </c>
      <c r="AJ5433" s="18" t="str">
        <f t="shared" si="1075"/>
        <v/>
      </c>
      <c r="AK5433" s="18" t="str">
        <f t="shared" si="1076"/>
        <v/>
      </c>
      <c r="AP5433" s="6" t="s">
        <v>890</v>
      </c>
      <c r="AT5433" s="10">
        <v>64.224796920639406</v>
      </c>
      <c r="BC5433" s="10">
        <v>126</v>
      </c>
      <c r="BD5433" s="10">
        <v>0</v>
      </c>
    </row>
    <row r="5434" spans="1:56" ht="23.25" x14ac:dyDescent="0.25">
      <c r="A5434" s="6" t="s">
        <v>1777</v>
      </c>
      <c r="B5434" s="38" t="s">
        <v>607</v>
      </c>
      <c r="C5434" s="39" t="s">
        <v>374</v>
      </c>
      <c r="D5434" s="10">
        <v>1650</v>
      </c>
      <c r="E5434" s="24">
        <v>8</v>
      </c>
      <c r="F5434" s="12">
        <v>6</v>
      </c>
      <c r="G5434" s="24">
        <v>10</v>
      </c>
      <c r="H5434" s="12">
        <v>5</v>
      </c>
      <c r="I5434" s="24">
        <v>11</v>
      </c>
      <c r="J5434" s="12">
        <v>14</v>
      </c>
      <c r="K5434" s="10">
        <v>-2.9499999999999802</v>
      </c>
      <c r="L5434" s="15">
        <v>-6.0499999999999501</v>
      </c>
      <c r="M5434" s="14">
        <v>69.068980111659101</v>
      </c>
      <c r="N5434" s="14">
        <v>-4.21550994417046</v>
      </c>
      <c r="O5434" s="15">
        <v>1</v>
      </c>
      <c r="P5434" s="34">
        <v>-9.25</v>
      </c>
      <c r="Q5434" s="10">
        <v>0.250000000000004</v>
      </c>
      <c r="R5434" s="13">
        <v>-7.1999999999999904</v>
      </c>
      <c r="S5434" s="25">
        <v>49</v>
      </c>
      <c r="T5434" s="6" t="s">
        <v>57</v>
      </c>
      <c r="U5434" s="6" t="s">
        <v>52</v>
      </c>
      <c r="V5434" s="18" t="str">
        <f>"" &amp; IF(AND(O5434&lt;=-1.5,NOT(ISBLANK(AF5434))),"Z","")</f>
        <v/>
      </c>
      <c r="W5434" s="18" t="str">
        <f t="shared" si="1071"/>
        <v/>
      </c>
      <c r="X5434" s="6"/>
      <c r="AB5434" s="18" t="str">
        <f t="shared" si="1072"/>
        <v/>
      </c>
      <c r="AC5434" s="18" t="str">
        <f t="shared" si="1073"/>
        <v/>
      </c>
      <c r="AD5434" s="18" t="str">
        <f t="shared" si="1078"/>
        <v/>
      </c>
      <c r="AI5434" s="18" t="str">
        <f t="shared" si="1074"/>
        <v/>
      </c>
      <c r="AJ5434" s="18" t="str">
        <f t="shared" si="1075"/>
        <v/>
      </c>
      <c r="AK5434" s="18" t="str">
        <f t="shared" si="1076"/>
        <v/>
      </c>
      <c r="AP5434" s="6" t="s">
        <v>1779</v>
      </c>
      <c r="AT5434" s="10">
        <v>45.568980111659101</v>
      </c>
      <c r="BC5434" s="10">
        <v>126</v>
      </c>
      <c r="BD5434" s="10">
        <v>-1</v>
      </c>
    </row>
    <row r="5435" spans="1:56" ht="23.25" x14ac:dyDescent="0.25">
      <c r="A5435" s="6" t="s">
        <v>1780</v>
      </c>
      <c r="B5435" s="6" t="s">
        <v>59</v>
      </c>
      <c r="C5435" s="9" t="s">
        <v>270</v>
      </c>
      <c r="D5435" s="10">
        <v>1400</v>
      </c>
      <c r="E5435" s="24">
        <v>5</v>
      </c>
      <c r="F5435" s="12">
        <v>3</v>
      </c>
      <c r="G5435" s="24">
        <v>7</v>
      </c>
      <c r="H5435" s="12">
        <v>3</v>
      </c>
      <c r="I5435" s="24">
        <v>10</v>
      </c>
      <c r="J5435" s="12">
        <v>6</v>
      </c>
      <c r="K5435" s="10">
        <v>-0.15000000000000599</v>
      </c>
      <c r="L5435" s="13">
        <v>-0.59000000000001096</v>
      </c>
      <c r="M5435" s="36">
        <v>89.334430189214203</v>
      </c>
      <c r="N5435" s="36">
        <v>-0.88278490539288201</v>
      </c>
      <c r="O5435" s="15">
        <v>0</v>
      </c>
      <c r="P5435" s="33">
        <v>-2.5</v>
      </c>
      <c r="Q5435" s="10">
        <v>5.0000000000007802E-2</v>
      </c>
      <c r="R5435" s="13">
        <v>-1.99999999999999</v>
      </c>
      <c r="T5435" s="6" t="s">
        <v>111</v>
      </c>
      <c r="U5435" s="17" t="s">
        <v>25</v>
      </c>
      <c r="V5435" s="18" t="str">
        <f>"" &amp; IF(AND(O5435&lt;=-1.5,NOT(ISBLANK(AF5435))),"Z","")</f>
        <v/>
      </c>
      <c r="W5435" s="18" t="str">
        <f t="shared" si="1071"/>
        <v/>
      </c>
      <c r="X5435" s="6"/>
      <c r="AB5435" s="18" t="str">
        <f t="shared" si="1072"/>
        <v/>
      </c>
      <c r="AC5435" s="18" t="str">
        <f t="shared" si="1073"/>
        <v/>
      </c>
      <c r="AD5435" s="18" t="str">
        <f t="shared" si="1078"/>
        <v/>
      </c>
      <c r="AI5435" s="18" t="str">
        <f t="shared" si="1074"/>
        <v/>
      </c>
      <c r="AJ5435" s="18" t="str">
        <f t="shared" si="1075"/>
        <v/>
      </c>
      <c r="AK5435" s="18" t="str">
        <f t="shared" si="1076"/>
        <v/>
      </c>
      <c r="AP5435" s="6" t="s">
        <v>545</v>
      </c>
      <c r="AT5435" s="10">
        <v>73.484430189214194</v>
      </c>
      <c r="BC5435" s="10">
        <v>123</v>
      </c>
      <c r="BD5435" s="10">
        <v>0</v>
      </c>
    </row>
    <row r="5436" spans="1:56" ht="23.25" x14ac:dyDescent="0.25">
      <c r="A5436" s="6" t="s">
        <v>1780</v>
      </c>
      <c r="B5436" s="26" t="s">
        <v>63</v>
      </c>
      <c r="C5436" s="9" t="s">
        <v>270</v>
      </c>
      <c r="D5436" s="10">
        <v>1200</v>
      </c>
      <c r="E5436" s="11">
        <v>9</v>
      </c>
      <c r="F5436" s="12">
        <v>6</v>
      </c>
      <c r="G5436" s="11">
        <v>10</v>
      </c>
      <c r="H5436" s="12">
        <v>6</v>
      </c>
      <c r="I5436" s="11">
        <v>9</v>
      </c>
      <c r="J5436" s="12">
        <v>6</v>
      </c>
      <c r="K5436" s="10">
        <v>-0.30000000000001098</v>
      </c>
      <c r="L5436" s="34">
        <v>1.92777777777777</v>
      </c>
      <c r="M5436" s="14">
        <v>96.467887549538901</v>
      </c>
      <c r="N5436" s="29">
        <v>2.8839437747694801</v>
      </c>
      <c r="O5436" s="15">
        <v>0</v>
      </c>
      <c r="P5436" s="33">
        <v>-0.25</v>
      </c>
      <c r="Q5436" s="10">
        <v>2.7</v>
      </c>
      <c r="R5436" s="10">
        <v>2.44999999999999</v>
      </c>
      <c r="S5436" s="10">
        <v>28</v>
      </c>
      <c r="T5436" s="6" t="s">
        <v>57</v>
      </c>
      <c r="U5436" s="6" t="s">
        <v>52</v>
      </c>
      <c r="V5436" s="18" t="str">
        <f>"*" &amp; IF(AND(O5436&lt;=-1.5,NOT(ISBLANK(AF5436))),"Z","")</f>
        <v>*</v>
      </c>
      <c r="W5436" s="18" t="str">
        <f t="shared" si="1071"/>
        <v/>
      </c>
      <c r="X5436" s="6"/>
      <c r="AB5436" s="18" t="str">
        <f t="shared" si="1072"/>
        <v/>
      </c>
      <c r="AC5436" s="18" t="str">
        <f t="shared" si="1073"/>
        <v/>
      </c>
      <c r="AD5436" s="18" t="str">
        <f t="shared" si="1078"/>
        <v/>
      </c>
      <c r="AI5436" s="18" t="str">
        <f t="shared" si="1074"/>
        <v/>
      </c>
      <c r="AJ5436" s="18" t="str">
        <f t="shared" si="1075"/>
        <v/>
      </c>
      <c r="AK5436" s="18" t="str">
        <f t="shared" si="1076"/>
        <v/>
      </c>
      <c r="AP5436" s="6" t="s">
        <v>453</v>
      </c>
      <c r="AT5436" s="10">
        <v>78.642887549538997</v>
      </c>
      <c r="BC5436" s="10">
        <v>123</v>
      </c>
      <c r="BD5436" s="10">
        <v>1</v>
      </c>
    </row>
    <row r="5437" spans="1:56" ht="23.25" x14ac:dyDescent="0.25">
      <c r="A5437" s="6" t="s">
        <v>1780</v>
      </c>
      <c r="B5437" s="26" t="s">
        <v>240</v>
      </c>
      <c r="C5437" s="39" t="s">
        <v>237</v>
      </c>
      <c r="D5437" s="10">
        <v>1650</v>
      </c>
      <c r="E5437" s="11">
        <v>11</v>
      </c>
      <c r="F5437" s="12">
        <v>7</v>
      </c>
      <c r="G5437" s="11">
        <v>11</v>
      </c>
      <c r="H5437" s="12">
        <v>6</v>
      </c>
      <c r="I5437" s="11">
        <v>10</v>
      </c>
      <c r="J5437" s="12">
        <v>8</v>
      </c>
      <c r="K5437" s="10">
        <v>-1.0999999999999901</v>
      </c>
      <c r="L5437" s="13">
        <v>-2.6</v>
      </c>
      <c r="M5437" s="14">
        <v>81.521125721889405</v>
      </c>
      <c r="N5437" s="14">
        <v>-2.5394371390552801</v>
      </c>
      <c r="O5437" s="15">
        <v>1</v>
      </c>
      <c r="P5437" s="33">
        <v>-2.5</v>
      </c>
      <c r="Q5437" s="10">
        <v>-0.74999999999999301</v>
      </c>
      <c r="R5437" s="13">
        <v>-2.6499999999999901</v>
      </c>
      <c r="S5437" s="10">
        <v>24</v>
      </c>
      <c r="T5437" s="6" t="s">
        <v>57</v>
      </c>
      <c r="U5437" s="6" t="s">
        <v>52</v>
      </c>
      <c r="V5437" s="18" t="str">
        <f>"" &amp; IF(AND(O5437&lt;=-1.5,NOT(ISBLANK(AF5437))),"Z","")</f>
        <v/>
      </c>
      <c r="W5437" s="18" t="str">
        <f t="shared" si="1071"/>
        <v/>
      </c>
      <c r="X5437" s="6"/>
      <c r="AB5437" s="18" t="str">
        <f t="shared" si="1072"/>
        <v/>
      </c>
      <c r="AC5437" s="18" t="str">
        <f t="shared" si="1073"/>
        <v/>
      </c>
      <c r="AD5437" s="18" t="str">
        <f t="shared" si="1078"/>
        <v/>
      </c>
      <c r="AI5437" s="18" t="str">
        <f t="shared" si="1074"/>
        <v/>
      </c>
      <c r="AJ5437" s="18" t="str">
        <f t="shared" si="1075"/>
        <v/>
      </c>
      <c r="AK5437" s="18" t="str">
        <f t="shared" si="1076"/>
        <v/>
      </c>
      <c r="AP5437" s="6" t="s">
        <v>620</v>
      </c>
      <c r="AT5437" s="10">
        <v>62.671125721889403</v>
      </c>
      <c r="BC5437" s="10">
        <v>116</v>
      </c>
      <c r="BD5437" s="10">
        <v>0</v>
      </c>
    </row>
    <row r="5438" spans="1:56" ht="23.25" x14ac:dyDescent="0.25">
      <c r="A5438" s="6" t="s">
        <v>1780</v>
      </c>
      <c r="B5438" s="23" t="s">
        <v>449</v>
      </c>
      <c r="C5438" s="39" t="s">
        <v>373</v>
      </c>
      <c r="D5438" s="10">
        <v>1200</v>
      </c>
      <c r="E5438" s="24">
        <v>3</v>
      </c>
      <c r="F5438" s="12">
        <v>1</v>
      </c>
      <c r="G5438" s="24">
        <v>3</v>
      </c>
      <c r="H5438" s="12">
        <v>2</v>
      </c>
      <c r="I5438" s="24">
        <v>11</v>
      </c>
      <c r="J5438" s="12">
        <v>7</v>
      </c>
      <c r="K5438" s="10">
        <v>1.9</v>
      </c>
      <c r="L5438" s="15">
        <v>0.65999999999999703</v>
      </c>
      <c r="M5438" s="14">
        <v>89.536229863569901</v>
      </c>
      <c r="N5438" s="29">
        <v>0.568114931784933</v>
      </c>
      <c r="O5438" s="15">
        <v>0</v>
      </c>
      <c r="P5438" s="33">
        <v>-5.75</v>
      </c>
      <c r="Q5438" s="10">
        <v>-0.35000000000000098</v>
      </c>
      <c r="R5438" s="13">
        <v>-4.9499999999999904</v>
      </c>
      <c r="S5438" s="25">
        <v>105</v>
      </c>
      <c r="T5438" s="30" t="s">
        <v>72</v>
      </c>
      <c r="U5438" s="17" t="s">
        <v>25</v>
      </c>
      <c r="V5438" s="18" t="str">
        <f>"" &amp; IF(AND(O5438&lt;=-1.5,NOT(ISBLANK(AF5438))),"Z","")</f>
        <v/>
      </c>
      <c r="W5438" s="18" t="str">
        <f t="shared" si="1071"/>
        <v/>
      </c>
      <c r="X5438" s="6"/>
      <c r="AB5438" s="18" t="str">
        <f t="shared" si="1072"/>
        <v/>
      </c>
      <c r="AC5438" s="18" t="str">
        <f t="shared" si="1073"/>
        <v/>
      </c>
      <c r="AD5438" s="18" t="str">
        <f t="shared" si="1078"/>
        <v/>
      </c>
      <c r="AI5438" s="18" t="str">
        <f t="shared" si="1074"/>
        <v/>
      </c>
      <c r="AJ5438" s="18" t="str">
        <f t="shared" si="1075"/>
        <v/>
      </c>
      <c r="AK5438" s="18" t="str">
        <f t="shared" si="1076"/>
        <v/>
      </c>
      <c r="AP5438" s="6" t="s">
        <v>705</v>
      </c>
      <c r="AT5438" s="10">
        <v>68.261229863569895</v>
      </c>
      <c r="BC5438" s="10">
        <v>134</v>
      </c>
      <c r="BD5438" s="10">
        <v>0</v>
      </c>
    </row>
    <row r="5439" spans="1:56" ht="23.25" x14ac:dyDescent="0.25">
      <c r="A5439" s="6" t="s">
        <v>1780</v>
      </c>
      <c r="B5439" s="23" t="s">
        <v>487</v>
      </c>
      <c r="C5439" s="37" t="s">
        <v>371</v>
      </c>
      <c r="D5439" s="10">
        <v>1200</v>
      </c>
      <c r="E5439" s="24">
        <v>2</v>
      </c>
      <c r="F5439" s="12">
        <v>0</v>
      </c>
      <c r="G5439" s="24">
        <v>2</v>
      </c>
      <c r="H5439" s="12">
        <v>0</v>
      </c>
      <c r="I5439" s="24">
        <v>8</v>
      </c>
      <c r="J5439" s="12">
        <v>5</v>
      </c>
      <c r="K5439" s="10">
        <v>-1.30000000000001</v>
      </c>
      <c r="L5439" s="15">
        <v>-1.31250000000001</v>
      </c>
      <c r="M5439" s="36">
        <v>91.143636046207604</v>
      </c>
      <c r="N5439" s="36">
        <v>-0.67818197689618398</v>
      </c>
      <c r="O5439" s="15">
        <v>0</v>
      </c>
      <c r="P5439" s="34">
        <v>-4.25</v>
      </c>
      <c r="Q5439" s="10">
        <v>-0.74999999999999301</v>
      </c>
      <c r="R5439" s="13">
        <v>-4.0999999999999996</v>
      </c>
      <c r="S5439" s="25">
        <v>70</v>
      </c>
      <c r="T5439" s="30" t="s">
        <v>61</v>
      </c>
      <c r="U5439" s="17" t="s">
        <v>25</v>
      </c>
      <c r="V5439" s="18" t="str">
        <f>"" &amp; IF(AND(O5439&lt;=-1.5,NOT(ISBLANK(AF5439))),"Z","")</f>
        <v/>
      </c>
      <c r="W5439" s="18" t="str">
        <f t="shared" si="1071"/>
        <v/>
      </c>
      <c r="X5439" s="6"/>
      <c r="AB5439" s="18" t="str">
        <f t="shared" si="1072"/>
        <v/>
      </c>
      <c r="AC5439" s="18" t="str">
        <f t="shared" si="1073"/>
        <v/>
      </c>
      <c r="AD5439" s="18" t="str">
        <f t="shared" si="1078"/>
        <v/>
      </c>
      <c r="AI5439" s="18" t="str">
        <f t="shared" si="1074"/>
        <v/>
      </c>
      <c r="AJ5439" s="18" t="str">
        <f t="shared" si="1075"/>
        <v/>
      </c>
      <c r="AK5439" s="18" t="str">
        <f t="shared" si="1076"/>
        <v/>
      </c>
      <c r="AP5439" s="6" t="s">
        <v>211</v>
      </c>
      <c r="AT5439" s="10">
        <v>68.518636046207604</v>
      </c>
      <c r="BC5439" s="10">
        <v>131</v>
      </c>
      <c r="BD5439" s="10">
        <v>0</v>
      </c>
    </row>
    <row r="5440" spans="1:56" ht="23.25" x14ac:dyDescent="0.25">
      <c r="A5440" s="6" t="s">
        <v>1780</v>
      </c>
      <c r="B5440" s="26" t="s">
        <v>266</v>
      </c>
      <c r="C5440" s="37" t="s">
        <v>371</v>
      </c>
      <c r="D5440" s="10">
        <v>1200</v>
      </c>
      <c r="E5440" s="11">
        <v>7</v>
      </c>
      <c r="F5440" s="12">
        <v>2</v>
      </c>
      <c r="G5440" s="11">
        <v>10</v>
      </c>
      <c r="H5440" s="12">
        <v>4</v>
      </c>
      <c r="I5440" s="11">
        <v>12</v>
      </c>
      <c r="J5440" s="12">
        <v>12</v>
      </c>
      <c r="K5440" s="10">
        <v>1.05</v>
      </c>
      <c r="L5440" s="13">
        <v>0.11666666666667901</v>
      </c>
      <c r="M5440" s="14">
        <v>78.662253432295302</v>
      </c>
      <c r="N5440" s="14">
        <v>-0.96887328385228999</v>
      </c>
      <c r="O5440" s="15">
        <v>-2</v>
      </c>
      <c r="P5440" s="33">
        <v>-8.25</v>
      </c>
      <c r="Q5440" s="10">
        <v>-2.6499999999999901</v>
      </c>
      <c r="R5440" s="13">
        <v>-9.1499999999999897</v>
      </c>
      <c r="S5440" s="10">
        <v>25</v>
      </c>
      <c r="T5440" s="6" t="s">
        <v>90</v>
      </c>
      <c r="U5440" s="6" t="s">
        <v>52</v>
      </c>
      <c r="V5440" s="18" t="str">
        <f>"" &amp; IF(AND(O5440&lt;=-1.5,NOT(ISBLANK(AF5440))),"Z","")</f>
        <v/>
      </c>
      <c r="W5440" s="18" t="str">
        <f t="shared" si="1071"/>
        <v/>
      </c>
      <c r="X5440" s="6"/>
      <c r="AB5440" s="18" t="str">
        <f t="shared" si="1072"/>
        <v/>
      </c>
      <c r="AC5440" s="18" t="str">
        <f t="shared" si="1073"/>
        <v/>
      </c>
      <c r="AD5440" s="18" t="str">
        <f t="shared" si="1078"/>
        <v/>
      </c>
      <c r="AI5440" s="18" t="str">
        <f t="shared" si="1074"/>
        <v/>
      </c>
      <c r="AJ5440" s="18" t="str">
        <f t="shared" si="1075"/>
        <v/>
      </c>
      <c r="AK5440" s="18" t="str">
        <f t="shared" si="1076"/>
        <v/>
      </c>
      <c r="AP5440" s="6" t="s">
        <v>633</v>
      </c>
      <c r="AT5440" s="10">
        <v>55.6872534322954</v>
      </c>
      <c r="BC5440" s="10">
        <v>130</v>
      </c>
      <c r="BD5440" s="10">
        <v>-2</v>
      </c>
    </row>
    <row r="5441" spans="1:56" ht="23.25" x14ac:dyDescent="0.25">
      <c r="A5441" s="6" t="s">
        <v>1780</v>
      </c>
      <c r="B5441" s="23" t="s">
        <v>607</v>
      </c>
      <c r="C5441" s="39" t="s">
        <v>374</v>
      </c>
      <c r="D5441" s="10">
        <v>1200</v>
      </c>
      <c r="E5441" s="24">
        <v>2</v>
      </c>
      <c r="F5441" s="12">
        <v>2</v>
      </c>
      <c r="G5441" s="24">
        <v>2</v>
      </c>
      <c r="H5441" s="12">
        <v>1</v>
      </c>
      <c r="I5441" s="24">
        <v>10</v>
      </c>
      <c r="J5441" s="12">
        <v>4</v>
      </c>
      <c r="K5441" s="10">
        <v>2.5499999999999901</v>
      </c>
      <c r="L5441" s="15">
        <v>1.4299999999999899</v>
      </c>
      <c r="M5441" s="14">
        <v>95.332157867017699</v>
      </c>
      <c r="N5441" s="29">
        <v>0.416078933508857</v>
      </c>
      <c r="O5441" s="15">
        <v>1</v>
      </c>
      <c r="P5441" s="33">
        <v>-2.75</v>
      </c>
      <c r="Q5441" s="10">
        <v>-0.94999999999998896</v>
      </c>
      <c r="R5441" s="13">
        <v>-3.1000000000000099</v>
      </c>
      <c r="S5441" s="25">
        <v>52</v>
      </c>
      <c r="T5441" s="30" t="s">
        <v>61</v>
      </c>
      <c r="U5441" s="17" t="s">
        <v>25</v>
      </c>
      <c r="V5441" s="18" t="str">
        <f>"*" &amp; IF(AND(O5441&lt;=-1.5,NOT(ISBLANK(AF5441))),"Z","")</f>
        <v>*</v>
      </c>
      <c r="W5441" s="18" t="str">
        <f t="shared" si="1071"/>
        <v/>
      </c>
      <c r="X5441" s="6"/>
      <c r="AB5441" s="18" t="str">
        <f t="shared" si="1072"/>
        <v/>
      </c>
      <c r="AC5441" s="18" t="str">
        <f t="shared" si="1073"/>
        <v/>
      </c>
      <c r="AD5441" s="18" t="str">
        <f t="shared" si="1078"/>
        <v/>
      </c>
      <c r="AI5441" s="18" t="str">
        <f t="shared" si="1074"/>
        <v/>
      </c>
      <c r="AJ5441" s="18" t="str">
        <f t="shared" si="1075"/>
        <v/>
      </c>
      <c r="AK5441" s="18" t="str">
        <f t="shared" si="1076"/>
        <v/>
      </c>
      <c r="AP5441" s="6" t="s">
        <v>562</v>
      </c>
      <c r="AT5441" s="10">
        <v>71.082157867017699</v>
      </c>
      <c r="BC5441" s="10">
        <v>127</v>
      </c>
      <c r="BD5441" s="10">
        <v>0</v>
      </c>
    </row>
    <row r="5442" spans="1:56" ht="23.25" x14ac:dyDescent="0.25">
      <c r="A5442" s="6" t="s">
        <v>1781</v>
      </c>
      <c r="B5442" s="6" t="s">
        <v>77</v>
      </c>
      <c r="C5442" s="9" t="s">
        <v>260</v>
      </c>
      <c r="D5442" s="10">
        <v>1200</v>
      </c>
      <c r="E5442" s="24">
        <v>12</v>
      </c>
      <c r="F5442" s="12">
        <v>6</v>
      </c>
      <c r="G5442" s="24">
        <v>12</v>
      </c>
      <c r="H5442" s="12">
        <v>4</v>
      </c>
      <c r="I5442" s="24">
        <v>5</v>
      </c>
      <c r="J5442" s="12">
        <v>1</v>
      </c>
      <c r="K5442" s="10">
        <v>-0.70000000000000295</v>
      </c>
      <c r="L5442" s="10">
        <v>-2.7562499999999899</v>
      </c>
      <c r="M5442" s="14">
        <v>89.696355925871799</v>
      </c>
      <c r="N5442" s="14">
        <v>-4.1518220370640799</v>
      </c>
      <c r="O5442" s="15">
        <v>1</v>
      </c>
      <c r="P5442" s="16">
        <v>3.25</v>
      </c>
      <c r="Q5442" s="10">
        <v>0.44999999999999901</v>
      </c>
      <c r="R5442" s="10">
        <v>3.05</v>
      </c>
      <c r="T5442" s="6" t="s">
        <v>57</v>
      </c>
      <c r="U5442" s="6" t="s">
        <v>52</v>
      </c>
      <c r="V5442" s="18" t="str">
        <f>"" &amp; IF(AND(O5442&lt;=-1.5,NOT(ISBLANK(AF5442))),"Z","")</f>
        <v/>
      </c>
      <c r="W5442" s="18" t="str">
        <f t="shared" si="1071"/>
        <v/>
      </c>
      <c r="X5442" s="17" t="s">
        <v>230</v>
      </c>
      <c r="AB5442" s="18" t="str">
        <f t="shared" si="1072"/>
        <v/>
      </c>
      <c r="AC5442" s="18" t="str">
        <f t="shared" si="1073"/>
        <v>**</v>
      </c>
      <c r="AD5442" s="18" t="str">
        <f t="shared" si="1078"/>
        <v/>
      </c>
      <c r="AI5442" s="18" t="str">
        <f t="shared" si="1074"/>
        <v/>
      </c>
      <c r="AJ5442" s="18" t="str">
        <f t="shared" si="1075"/>
        <v/>
      </c>
      <c r="AK5442" s="18" t="str">
        <f t="shared" si="1076"/>
        <v/>
      </c>
      <c r="AP5442" s="6" t="s">
        <v>1148</v>
      </c>
      <c r="AT5442" s="10">
        <v>65.821355925871799</v>
      </c>
      <c r="BC5442" s="10">
        <v>127</v>
      </c>
      <c r="BD5442" s="10">
        <v>1</v>
      </c>
    </row>
    <row r="5443" spans="1:56" ht="23.25" x14ac:dyDescent="0.25">
      <c r="A5443" s="6" t="s">
        <v>1781</v>
      </c>
      <c r="B5443" s="26" t="s">
        <v>134</v>
      </c>
      <c r="C5443" s="9" t="s">
        <v>258</v>
      </c>
      <c r="D5443" s="10">
        <v>1200</v>
      </c>
      <c r="E5443" s="11">
        <v>12</v>
      </c>
      <c r="F5443" s="12">
        <v>12</v>
      </c>
      <c r="G5443" s="11">
        <v>12</v>
      </c>
      <c r="H5443" s="12">
        <v>9</v>
      </c>
      <c r="I5443" s="11">
        <v>7</v>
      </c>
      <c r="J5443" s="12">
        <v>4</v>
      </c>
      <c r="K5443" s="10">
        <v>-0.80000000000000104</v>
      </c>
      <c r="L5443" s="34">
        <v>0.92500000000002602</v>
      </c>
      <c r="M5443" s="14">
        <v>90.449797368304701</v>
      </c>
      <c r="N5443" s="14">
        <v>-1.3251013158476601</v>
      </c>
      <c r="O5443" s="15">
        <v>3</v>
      </c>
      <c r="P5443" s="16">
        <v>4.5</v>
      </c>
      <c r="Q5443" s="10">
        <v>-0.89999999999999902</v>
      </c>
      <c r="R5443" s="10">
        <v>2.6499999999999901</v>
      </c>
      <c r="S5443" s="10">
        <v>21</v>
      </c>
      <c r="T5443" s="6" t="s">
        <v>57</v>
      </c>
      <c r="U5443" s="6" t="s">
        <v>52</v>
      </c>
      <c r="V5443" s="18" t="str">
        <f>"" &amp; IF(AND(O5443&lt;=-1.5,NOT(ISBLANK(AF5443))),"Z","")</f>
        <v/>
      </c>
      <c r="W5443" s="18" t="str">
        <f t="shared" si="1071"/>
        <v/>
      </c>
      <c r="X5443" s="17" t="s">
        <v>204</v>
      </c>
      <c r="AB5443" s="18" t="str">
        <f t="shared" si="1072"/>
        <v>*</v>
      </c>
      <c r="AC5443" s="18" t="str">
        <f t="shared" si="1073"/>
        <v>*</v>
      </c>
      <c r="AD5443" s="18" t="str">
        <f t="shared" si="1078"/>
        <v/>
      </c>
      <c r="AI5443" s="18" t="str">
        <f t="shared" si="1074"/>
        <v/>
      </c>
      <c r="AJ5443" s="18" t="str">
        <f t="shared" si="1075"/>
        <v/>
      </c>
      <c r="AK5443" s="18" t="str">
        <f t="shared" si="1076"/>
        <v/>
      </c>
      <c r="AP5443" s="6" t="s">
        <v>1148</v>
      </c>
      <c r="AT5443" s="10">
        <v>68.474797368304706</v>
      </c>
      <c r="BC5443" s="10">
        <v>127</v>
      </c>
      <c r="BD5443" s="10">
        <v>1</v>
      </c>
    </row>
    <row r="5444" spans="1:56" ht="23.25" x14ac:dyDescent="0.25">
      <c r="A5444" s="6" t="s">
        <v>1781</v>
      </c>
      <c r="B5444" s="26" t="s">
        <v>137</v>
      </c>
      <c r="C5444" s="9" t="s">
        <v>258</v>
      </c>
      <c r="D5444" s="10">
        <v>1200</v>
      </c>
      <c r="E5444" s="24">
        <v>8</v>
      </c>
      <c r="F5444" s="12">
        <v>5</v>
      </c>
      <c r="G5444" s="24">
        <v>7</v>
      </c>
      <c r="H5444" s="12">
        <v>4</v>
      </c>
      <c r="I5444" s="24">
        <v>5</v>
      </c>
      <c r="J5444" s="12">
        <v>3</v>
      </c>
      <c r="K5444" s="10">
        <v>-3.69999999999999</v>
      </c>
      <c r="L5444" s="13">
        <v>-5.3833333333333098</v>
      </c>
      <c r="M5444" s="14">
        <v>88.692536546099205</v>
      </c>
      <c r="N5444" s="14">
        <v>-3.5037317269504298</v>
      </c>
      <c r="O5444" s="15">
        <v>1</v>
      </c>
      <c r="P5444" s="16">
        <v>1</v>
      </c>
      <c r="Q5444" s="10">
        <v>3.5999999999999899</v>
      </c>
      <c r="R5444" s="13">
        <v>4.4499999999999904</v>
      </c>
      <c r="S5444" s="10">
        <v>28</v>
      </c>
      <c r="T5444" s="6" t="s">
        <v>57</v>
      </c>
      <c r="U5444" s="6" t="s">
        <v>52</v>
      </c>
      <c r="V5444" s="18" t="str">
        <f>"" &amp; IF(AND(O5444&lt;=-1.5,NOT(ISBLANK(AF5444))),"Z","")</f>
        <v/>
      </c>
      <c r="W5444" s="18" t="str">
        <f t="shared" si="1071"/>
        <v/>
      </c>
      <c r="X5444" s="6"/>
      <c r="AB5444" s="18" t="str">
        <f t="shared" si="1072"/>
        <v/>
      </c>
      <c r="AC5444" s="18" t="str">
        <f t="shared" si="1073"/>
        <v/>
      </c>
      <c r="AD5444" s="18" t="str">
        <f t="shared" si="1078"/>
        <v/>
      </c>
      <c r="AI5444" s="18" t="str">
        <f t="shared" si="1074"/>
        <v/>
      </c>
      <c r="AJ5444" s="18" t="str">
        <f t="shared" si="1075"/>
        <v/>
      </c>
      <c r="AK5444" s="18" t="str">
        <f t="shared" si="1076"/>
        <v/>
      </c>
      <c r="AP5444" s="6" t="s">
        <v>422</v>
      </c>
      <c r="AT5444" s="10">
        <v>65.367536546099103</v>
      </c>
      <c r="BC5444" s="10">
        <v>126</v>
      </c>
      <c r="BD5444" s="10">
        <v>3</v>
      </c>
    </row>
    <row r="5445" spans="1:56" ht="23.25" x14ac:dyDescent="0.25">
      <c r="A5445" s="6" t="s">
        <v>1782</v>
      </c>
      <c r="B5445" s="6" t="s">
        <v>113</v>
      </c>
      <c r="C5445" s="9" t="s">
        <v>258</v>
      </c>
      <c r="D5445" s="10">
        <v>1200</v>
      </c>
      <c r="E5445" s="11">
        <v>8</v>
      </c>
      <c r="F5445" s="12">
        <v>6</v>
      </c>
      <c r="G5445" s="11">
        <v>7</v>
      </c>
      <c r="H5445" s="12">
        <v>6</v>
      </c>
      <c r="I5445" s="11">
        <v>4</v>
      </c>
      <c r="J5445" s="12">
        <v>2</v>
      </c>
      <c r="K5445" s="10">
        <v>1.8</v>
      </c>
      <c r="L5445" s="15">
        <v>2.7</v>
      </c>
      <c r="M5445" s="14">
        <v>90.742775326918405</v>
      </c>
      <c r="N5445" s="14">
        <v>-2.82861233654081</v>
      </c>
      <c r="O5445" s="15">
        <v>0</v>
      </c>
      <c r="P5445" s="16">
        <v>3.25</v>
      </c>
      <c r="Q5445" s="10">
        <v>-6.15</v>
      </c>
      <c r="R5445" s="13">
        <v>-3.55</v>
      </c>
      <c r="T5445" s="6" t="s">
        <v>57</v>
      </c>
      <c r="U5445" s="6" t="s">
        <v>52</v>
      </c>
      <c r="V5445" s="18" t="str">
        <f>"" &amp; IF(AND(O5445&lt;=-1.5,NOT(ISBLANK(AF5445))),"Z","")</f>
        <v/>
      </c>
      <c r="W5445" s="18" t="str">
        <f t="shared" si="1071"/>
        <v/>
      </c>
      <c r="X5445" s="17" t="s">
        <v>229</v>
      </c>
      <c r="AB5445" s="18" t="str">
        <f t="shared" si="1072"/>
        <v/>
      </c>
      <c r="AC5445" s="18" t="str">
        <f t="shared" si="1073"/>
        <v/>
      </c>
      <c r="AD5445" s="18" t="str">
        <f t="shared" si="1078"/>
        <v/>
      </c>
      <c r="AI5445" s="18" t="str">
        <f t="shared" si="1074"/>
        <v/>
      </c>
      <c r="AJ5445" s="18" t="str">
        <f t="shared" si="1075"/>
        <v/>
      </c>
      <c r="AK5445" s="18" t="str">
        <f t="shared" si="1076"/>
        <v/>
      </c>
      <c r="AP5445" s="6" t="s">
        <v>587</v>
      </c>
      <c r="AT5445" s="10">
        <v>66.4677753269184</v>
      </c>
      <c r="BC5445" s="10">
        <v>128</v>
      </c>
      <c r="BD5445" s="10">
        <v>0</v>
      </c>
    </row>
    <row r="5446" spans="1:56" ht="23.25" x14ac:dyDescent="0.25">
      <c r="A5446" s="6" t="s">
        <v>1782</v>
      </c>
      <c r="B5446" s="2" t="s">
        <v>121</v>
      </c>
      <c r="C5446" s="9" t="s">
        <v>321</v>
      </c>
      <c r="D5446" s="10">
        <v>1200</v>
      </c>
      <c r="E5446" s="24">
        <v>3</v>
      </c>
      <c r="F5446" s="12">
        <v>0</v>
      </c>
      <c r="G5446" s="24">
        <v>1</v>
      </c>
      <c r="H5446" s="12">
        <v>0</v>
      </c>
      <c r="I5446" s="24">
        <v>13</v>
      </c>
      <c r="J5446" s="12">
        <v>6</v>
      </c>
      <c r="K5446" s="10">
        <v>1.30000000000001</v>
      </c>
      <c r="L5446" s="13">
        <v>0.16428571428574301</v>
      </c>
      <c r="M5446" s="14">
        <v>83.672361722975793</v>
      </c>
      <c r="N5446" s="14">
        <v>-3.1638191385121002</v>
      </c>
      <c r="O5446" s="15">
        <v>0</v>
      </c>
      <c r="P5446" s="33">
        <v>-6.25</v>
      </c>
      <c r="Q5446" s="10">
        <v>-3.3</v>
      </c>
      <c r="R5446" s="13">
        <v>-8.3000000000000007</v>
      </c>
      <c r="S5446" s="10">
        <v>30</v>
      </c>
      <c r="T5446" s="30" t="s">
        <v>61</v>
      </c>
      <c r="U5446" s="17" t="s">
        <v>25</v>
      </c>
      <c r="V5446" s="18" t="str">
        <f>"" &amp; IF(AND(O5446&lt;=-1.5,NOT(ISBLANK(AF5446))),"Z","")</f>
        <v/>
      </c>
      <c r="W5446" s="18" t="str">
        <f t="shared" si="1071"/>
        <v/>
      </c>
      <c r="X5446" s="6"/>
      <c r="AB5446" s="18" t="str">
        <f t="shared" si="1072"/>
        <v/>
      </c>
      <c r="AC5446" s="18" t="str">
        <f t="shared" si="1073"/>
        <v/>
      </c>
      <c r="AD5446" s="18" t="str">
        <f t="shared" si="1078"/>
        <v/>
      </c>
      <c r="AI5446" s="18" t="str">
        <f t="shared" si="1074"/>
        <v/>
      </c>
      <c r="AJ5446" s="18" t="str">
        <f t="shared" si="1075"/>
        <v/>
      </c>
      <c r="AK5446" s="18" t="str">
        <f t="shared" si="1076"/>
        <v/>
      </c>
      <c r="AP5446" s="6" t="s">
        <v>1207</v>
      </c>
      <c r="AT5446" s="10">
        <v>61.797361722975801</v>
      </c>
      <c r="BC5446" s="10">
        <v>130</v>
      </c>
      <c r="BD5446" s="10">
        <v>-2</v>
      </c>
    </row>
    <row r="5447" spans="1:56" ht="23.25" x14ac:dyDescent="0.25">
      <c r="A5447" s="6" t="s">
        <v>1782</v>
      </c>
      <c r="B5447" s="31" t="s">
        <v>283</v>
      </c>
      <c r="C5447" s="9" t="s">
        <v>423</v>
      </c>
      <c r="D5447" s="10">
        <v>1000</v>
      </c>
      <c r="E5447" s="11">
        <v>4</v>
      </c>
      <c r="F5447" s="12">
        <v>1</v>
      </c>
      <c r="G5447" s="11">
        <v>3</v>
      </c>
      <c r="H5447" s="12">
        <v>1</v>
      </c>
      <c r="I5447" s="11">
        <v>7</v>
      </c>
      <c r="J5447" s="12">
        <v>3</v>
      </c>
      <c r="K5447" s="10">
        <v>0.19999999999999599</v>
      </c>
      <c r="L5447" s="34">
        <v>3.8642857142857001</v>
      </c>
      <c r="M5447" s="14">
        <v>98.060242472159999</v>
      </c>
      <c r="N5447" s="29">
        <v>1.68012123608001</v>
      </c>
      <c r="O5447" s="15">
        <v>0</v>
      </c>
      <c r="P5447" s="33">
        <v>-2.25</v>
      </c>
      <c r="Q5447" s="10">
        <v>0.35000000000000098</v>
      </c>
      <c r="R5447" s="10">
        <v>-1.49999999999999</v>
      </c>
      <c r="S5447" s="25">
        <v>43</v>
      </c>
      <c r="T5447" s="32">
        <v>7</v>
      </c>
      <c r="U5447" s="17" t="s">
        <v>78</v>
      </c>
      <c r="V5447" s="18" t="str">
        <f>"*" &amp; IF(AND(O5447&lt;=-1.5,NOT(ISBLANK(AF5447))),"Z","")</f>
        <v>*</v>
      </c>
      <c r="W5447" s="19" t="str">
        <f t="shared" si="1071"/>
        <v/>
      </c>
      <c r="X5447" s="6"/>
      <c r="Y5447" s="18" t="str">
        <f>IF(AND(ISNUMBER(AS5447),VALUE(AS5447)&gt;2),IF(LEN(AF5447)&gt;0,"***","**"),"*")</f>
        <v>*</v>
      </c>
      <c r="AA5447" s="20"/>
      <c r="AB5447" s="18" t="str">
        <f t="shared" si="1072"/>
        <v/>
      </c>
      <c r="AC5447" s="19" t="str">
        <f t="shared" si="1073"/>
        <v/>
      </c>
      <c r="AD5447" s="6" t="s">
        <v>24</v>
      </c>
      <c r="AI5447" s="18" t="str">
        <f t="shared" si="1074"/>
        <v/>
      </c>
      <c r="AJ5447" s="18" t="str">
        <f t="shared" si="1075"/>
        <v/>
      </c>
      <c r="AK5447" s="18" t="str">
        <f t="shared" si="1076"/>
        <v/>
      </c>
      <c r="AP5447" s="6" t="s">
        <v>428</v>
      </c>
      <c r="AT5447" s="10">
        <v>74.985242472159996</v>
      </c>
      <c r="AU5447" s="21"/>
      <c r="BC5447" s="22">
        <v>127</v>
      </c>
      <c r="BD5447" s="10">
        <v>0</v>
      </c>
    </row>
    <row r="5448" spans="1:56" ht="23.25" x14ac:dyDescent="0.25">
      <c r="A5448" s="6" t="s">
        <v>1783</v>
      </c>
      <c r="B5448" s="6" t="s">
        <v>168</v>
      </c>
      <c r="C5448" s="9" t="s">
        <v>423</v>
      </c>
      <c r="D5448" s="10">
        <v>1000</v>
      </c>
      <c r="E5448" s="11">
        <v>13</v>
      </c>
      <c r="F5448" s="12">
        <v>3</v>
      </c>
      <c r="G5448" s="11">
        <v>13</v>
      </c>
      <c r="H5448" s="12">
        <v>5</v>
      </c>
      <c r="I5448" s="11">
        <v>8</v>
      </c>
      <c r="J5448" s="12">
        <v>6</v>
      </c>
      <c r="K5448" s="10">
        <v>-1.65</v>
      </c>
      <c r="L5448" s="10">
        <v>-8.1250000000019404E-2</v>
      </c>
      <c r="M5448" s="14">
        <v>90.606594731744806</v>
      </c>
      <c r="N5448" s="29">
        <v>0.55329736587239597</v>
      </c>
      <c r="O5448" s="15">
        <v>-2</v>
      </c>
      <c r="P5448" s="33">
        <v>-1.75</v>
      </c>
      <c r="Q5448" s="10">
        <v>1.6</v>
      </c>
      <c r="R5448" s="10">
        <v>0.15000000000000599</v>
      </c>
      <c r="T5448" s="6" t="s">
        <v>57</v>
      </c>
      <c r="U5448" s="6" t="s">
        <v>52</v>
      </c>
      <c r="V5448" s="18" t="str">
        <f t="shared" ref="V5448:V5455" si="1079">"" &amp; IF(AND(O5448&lt;=-1.5,NOT(ISBLANK(AF5448))),"Z","")</f>
        <v/>
      </c>
      <c r="W5448" s="18" t="str">
        <f t="shared" si="1071"/>
        <v/>
      </c>
      <c r="X5448" s="6"/>
      <c r="AB5448" s="18" t="str">
        <f t="shared" si="1072"/>
        <v/>
      </c>
      <c r="AC5448" s="18" t="str">
        <f t="shared" si="1073"/>
        <v>**</v>
      </c>
      <c r="AD5448" s="18" t="str">
        <f t="shared" ref="AD5448:AD5511" si="1080">IF(AND(OR(I5448=1,I5448=2,I5448=3,I5448=4),M5448&gt;=97.5),"G",IF(OR(AND(J5448&lt;=3,I5448&lt;8,P5448&gt;-1.6,M5448&gt;=95,M5448&lt;300),AND(OR(I5448=1,I5448=2,I5448=3),M5448&lt;97.5)),"GR",""))</f>
        <v/>
      </c>
      <c r="AI5448" s="18" t="str">
        <f t="shared" si="1074"/>
        <v/>
      </c>
      <c r="AJ5448" s="18" t="str">
        <f t="shared" si="1075"/>
        <v/>
      </c>
      <c r="AK5448" s="18" t="str">
        <f t="shared" si="1076"/>
        <v/>
      </c>
      <c r="AP5448" s="6" t="s">
        <v>612</v>
      </c>
      <c r="AT5448" s="10">
        <v>64.356594731744806</v>
      </c>
      <c r="BC5448" s="10">
        <v>124</v>
      </c>
      <c r="BD5448" s="10">
        <v>0</v>
      </c>
    </row>
    <row r="5449" spans="1:56" ht="23.25" x14ac:dyDescent="0.25">
      <c r="A5449" s="6" t="s">
        <v>1783</v>
      </c>
      <c r="B5449" s="26" t="s">
        <v>121</v>
      </c>
      <c r="C5449" s="9" t="s">
        <v>321</v>
      </c>
      <c r="D5449" s="10">
        <v>1200</v>
      </c>
      <c r="E5449" s="11">
        <v>13</v>
      </c>
      <c r="F5449" s="12">
        <v>8</v>
      </c>
      <c r="G5449" s="11">
        <v>13</v>
      </c>
      <c r="H5449" s="12">
        <v>7</v>
      </c>
      <c r="I5449" s="11">
        <v>7</v>
      </c>
      <c r="J5449" s="12">
        <v>4</v>
      </c>
      <c r="K5449" s="10">
        <v>-0.50000000000000699</v>
      </c>
      <c r="L5449" s="10">
        <v>-0.48571428571430603</v>
      </c>
      <c r="M5449" s="14">
        <v>94.062046810360997</v>
      </c>
      <c r="N5449" s="14">
        <v>-6.8976594819503106E-2</v>
      </c>
      <c r="O5449" s="15">
        <v>0</v>
      </c>
      <c r="P5449" s="16">
        <v>3.5</v>
      </c>
      <c r="Q5449" s="10">
        <v>-0.50000000000000699</v>
      </c>
      <c r="R5449" s="10">
        <v>2.19999999999999</v>
      </c>
      <c r="S5449" s="10">
        <v>26</v>
      </c>
      <c r="T5449" s="6" t="s">
        <v>57</v>
      </c>
      <c r="U5449" s="6" t="s">
        <v>52</v>
      </c>
      <c r="V5449" s="18" t="str">
        <f t="shared" si="1079"/>
        <v/>
      </c>
      <c r="W5449" s="18" t="str">
        <f t="shared" si="1071"/>
        <v/>
      </c>
      <c r="X5449" s="17" t="s">
        <v>88</v>
      </c>
      <c r="AB5449" s="18" t="str">
        <f t="shared" si="1072"/>
        <v/>
      </c>
      <c r="AC5449" s="18" t="str">
        <f t="shared" si="1073"/>
        <v>**</v>
      </c>
      <c r="AD5449" s="18" t="str">
        <f t="shared" si="1080"/>
        <v/>
      </c>
      <c r="AI5449" s="18" t="str">
        <f t="shared" si="1074"/>
        <v/>
      </c>
      <c r="AJ5449" s="18" t="str">
        <f t="shared" si="1075"/>
        <v/>
      </c>
      <c r="AK5449" s="18" t="str">
        <f t="shared" si="1076"/>
        <v/>
      </c>
      <c r="AP5449" s="6" t="s">
        <v>741</v>
      </c>
      <c r="AT5449" s="10">
        <v>69.612046810360994</v>
      </c>
      <c r="BC5449" s="10">
        <v>130</v>
      </c>
      <c r="BD5449" s="10">
        <v>1</v>
      </c>
    </row>
    <row r="5450" spans="1:56" ht="23.25" x14ac:dyDescent="0.25">
      <c r="A5450" s="6" t="s">
        <v>1783</v>
      </c>
      <c r="B5450" s="31" t="s">
        <v>137</v>
      </c>
      <c r="C5450" s="9" t="s">
        <v>258</v>
      </c>
      <c r="D5450" s="10">
        <v>1400</v>
      </c>
      <c r="E5450" s="11">
        <v>11</v>
      </c>
      <c r="F5450" s="12">
        <v>5</v>
      </c>
      <c r="G5450" s="11">
        <v>9</v>
      </c>
      <c r="H5450" s="12">
        <v>4</v>
      </c>
      <c r="I5450" s="11">
        <v>8</v>
      </c>
      <c r="J5450" s="12">
        <v>4</v>
      </c>
      <c r="K5450" s="10">
        <v>1.2000000000000099</v>
      </c>
      <c r="L5450" s="34">
        <v>2.1666666666666798</v>
      </c>
      <c r="M5450" s="14">
        <v>96.370709882633903</v>
      </c>
      <c r="N5450" s="29">
        <v>1.0353549413169101</v>
      </c>
      <c r="O5450" s="15">
        <v>1</v>
      </c>
      <c r="P5450" s="16">
        <v>0.5</v>
      </c>
      <c r="Q5450" s="10">
        <v>-0.70000000000000295</v>
      </c>
      <c r="R5450" s="10">
        <v>-0.35000000000000098</v>
      </c>
      <c r="S5450" s="25">
        <v>37</v>
      </c>
      <c r="T5450" s="6" t="s">
        <v>57</v>
      </c>
      <c r="U5450" s="6" t="s">
        <v>52</v>
      </c>
      <c r="V5450" s="18" t="str">
        <f t="shared" si="1079"/>
        <v/>
      </c>
      <c r="W5450" s="18" t="str">
        <f t="shared" si="1071"/>
        <v/>
      </c>
      <c r="X5450" s="6"/>
      <c r="AB5450" s="18" t="str">
        <f t="shared" si="1072"/>
        <v/>
      </c>
      <c r="AC5450" s="18" t="str">
        <f t="shared" si="1073"/>
        <v/>
      </c>
      <c r="AD5450" s="18" t="str">
        <f t="shared" si="1080"/>
        <v/>
      </c>
      <c r="AI5450" s="18" t="str">
        <f t="shared" si="1074"/>
        <v/>
      </c>
      <c r="AJ5450" s="18" t="str">
        <f t="shared" si="1075"/>
        <v/>
      </c>
      <c r="AK5450" s="18" t="str">
        <f t="shared" si="1076"/>
        <v/>
      </c>
      <c r="AP5450" s="6" t="s">
        <v>341</v>
      </c>
      <c r="AT5450" s="10">
        <v>70.820709882633807</v>
      </c>
      <c r="BC5450" s="10">
        <v>127</v>
      </c>
      <c r="BD5450" s="10">
        <v>0</v>
      </c>
    </row>
    <row r="5451" spans="1:56" ht="23.25" x14ac:dyDescent="0.25">
      <c r="A5451" s="6" t="s">
        <v>1784</v>
      </c>
      <c r="B5451" s="6" t="s">
        <v>59</v>
      </c>
      <c r="C5451" s="9" t="s">
        <v>270</v>
      </c>
      <c r="D5451" s="10">
        <v>1400</v>
      </c>
      <c r="E5451" s="24">
        <v>11</v>
      </c>
      <c r="F5451" s="12">
        <v>7</v>
      </c>
      <c r="G5451" s="24">
        <v>10</v>
      </c>
      <c r="H5451" s="12">
        <v>4</v>
      </c>
      <c r="I5451" s="24">
        <v>11</v>
      </c>
      <c r="J5451" s="12">
        <v>6</v>
      </c>
      <c r="K5451" s="10">
        <v>-0.15000000000000599</v>
      </c>
      <c r="L5451" s="13">
        <v>-0.59000000000001096</v>
      </c>
      <c r="M5451" s="14">
        <v>89.134430189214299</v>
      </c>
      <c r="N5451" s="14">
        <v>-0.88278490539288201</v>
      </c>
      <c r="O5451" s="15">
        <v>2</v>
      </c>
      <c r="P5451" s="33">
        <v>-1.5</v>
      </c>
      <c r="Q5451" s="10">
        <v>5.0000000000007802E-2</v>
      </c>
      <c r="R5451" s="13">
        <v>-1.0999999999999901</v>
      </c>
      <c r="T5451" s="6" t="s">
        <v>57</v>
      </c>
      <c r="U5451" s="6" t="s">
        <v>52</v>
      </c>
      <c r="V5451" s="18" t="str">
        <f t="shared" si="1079"/>
        <v/>
      </c>
      <c r="W5451" s="18" t="str">
        <f t="shared" si="1071"/>
        <v/>
      </c>
      <c r="X5451" s="6"/>
      <c r="AB5451" s="18" t="str">
        <f t="shared" si="1072"/>
        <v/>
      </c>
      <c r="AC5451" s="18" t="str">
        <f t="shared" si="1073"/>
        <v/>
      </c>
      <c r="AD5451" s="18" t="str">
        <f t="shared" si="1080"/>
        <v/>
      </c>
      <c r="AI5451" s="18" t="str">
        <f t="shared" si="1074"/>
        <v/>
      </c>
      <c r="AJ5451" s="18" t="str">
        <f t="shared" si="1075"/>
        <v/>
      </c>
      <c r="AK5451" s="18" t="str">
        <f t="shared" si="1076"/>
        <v/>
      </c>
      <c r="AP5451" s="6" t="s">
        <v>545</v>
      </c>
      <c r="AT5451" s="10">
        <v>70.609430189214194</v>
      </c>
      <c r="BC5451" s="10">
        <v>118</v>
      </c>
      <c r="BD5451" s="10">
        <v>0</v>
      </c>
    </row>
    <row r="5452" spans="1:56" ht="23.25" x14ac:dyDescent="0.25">
      <c r="A5452" s="6" t="s">
        <v>1784</v>
      </c>
      <c r="B5452" s="26" t="s">
        <v>294</v>
      </c>
      <c r="C5452" s="39" t="s">
        <v>293</v>
      </c>
      <c r="D5452" s="10">
        <v>1650</v>
      </c>
      <c r="E5452" s="24">
        <v>10</v>
      </c>
      <c r="F5452" s="12">
        <v>6</v>
      </c>
      <c r="G5452" s="24">
        <v>11</v>
      </c>
      <c r="H5452" s="12">
        <v>6</v>
      </c>
      <c r="I5452" s="24">
        <v>11</v>
      </c>
      <c r="J5452" s="12">
        <v>9</v>
      </c>
      <c r="K5452" s="10">
        <v>4.4000000000000501</v>
      </c>
      <c r="L5452" s="13">
        <v>-0.599999999999969</v>
      </c>
      <c r="M5452" s="14">
        <v>85.8693318429806</v>
      </c>
      <c r="N5452" s="29">
        <v>0.13466592149036699</v>
      </c>
      <c r="O5452" s="15">
        <v>0</v>
      </c>
      <c r="P5452" s="33">
        <v>-3.25</v>
      </c>
      <c r="Q5452" s="10">
        <v>-3.5</v>
      </c>
      <c r="R5452" s="13">
        <v>-6.0999999999999899</v>
      </c>
      <c r="S5452" s="10">
        <v>17</v>
      </c>
      <c r="T5452" s="6" t="s">
        <v>57</v>
      </c>
      <c r="U5452" s="6" t="s">
        <v>52</v>
      </c>
      <c r="V5452" s="18" t="str">
        <f t="shared" si="1079"/>
        <v/>
      </c>
      <c r="W5452" s="18" t="str">
        <f t="shared" si="1071"/>
        <v/>
      </c>
      <c r="X5452" s="6"/>
      <c r="AB5452" s="18" t="str">
        <f t="shared" si="1072"/>
        <v/>
      </c>
      <c r="AC5452" s="18" t="str">
        <f t="shared" si="1073"/>
        <v/>
      </c>
      <c r="AD5452" s="18" t="str">
        <f t="shared" si="1080"/>
        <v/>
      </c>
      <c r="AI5452" s="18" t="str">
        <f t="shared" si="1074"/>
        <v/>
      </c>
      <c r="AJ5452" s="18" t="str">
        <f t="shared" si="1075"/>
        <v/>
      </c>
      <c r="AK5452" s="18" t="str">
        <f t="shared" si="1076"/>
        <v/>
      </c>
      <c r="AP5452" s="6" t="s">
        <v>964</v>
      </c>
      <c r="AT5452" s="10">
        <v>67.769331842980705</v>
      </c>
      <c r="BC5452" s="10">
        <v>117</v>
      </c>
      <c r="BD5452" s="10">
        <v>-1</v>
      </c>
    </row>
    <row r="5453" spans="1:56" ht="23.25" x14ac:dyDescent="0.25">
      <c r="A5453" s="6" t="s">
        <v>1784</v>
      </c>
      <c r="B5453" s="26" t="s">
        <v>213</v>
      </c>
      <c r="C5453" s="9" t="s">
        <v>210</v>
      </c>
      <c r="D5453" s="10">
        <v>1600</v>
      </c>
      <c r="E5453" s="11">
        <v>3</v>
      </c>
      <c r="F5453" s="12">
        <v>4</v>
      </c>
      <c r="G5453" s="11">
        <v>11</v>
      </c>
      <c r="H5453" s="12">
        <v>8</v>
      </c>
      <c r="I5453" s="11">
        <v>13</v>
      </c>
      <c r="J5453" s="12">
        <v>32</v>
      </c>
      <c r="K5453" s="10">
        <v>3.9500000000000299</v>
      </c>
      <c r="L5453" s="15">
        <v>3.8750000000000302</v>
      </c>
      <c r="M5453" s="14">
        <v>54.256609271464797</v>
      </c>
      <c r="N5453" s="29">
        <v>2.5283046357323999</v>
      </c>
      <c r="O5453" s="15">
        <v>-5</v>
      </c>
      <c r="P5453" s="33">
        <v>-23.25</v>
      </c>
      <c r="Q5453" s="10">
        <v>-4.8</v>
      </c>
      <c r="R5453" s="13">
        <v>-23.4</v>
      </c>
      <c r="S5453" s="10">
        <v>24</v>
      </c>
      <c r="T5453" s="6" t="s">
        <v>90</v>
      </c>
      <c r="U5453" s="6" t="s">
        <v>52</v>
      </c>
      <c r="V5453" s="18" t="str">
        <f t="shared" si="1079"/>
        <v/>
      </c>
      <c r="W5453" s="18" t="str">
        <f t="shared" si="1071"/>
        <v/>
      </c>
      <c r="X5453" s="6"/>
      <c r="AB5453" s="18" t="str">
        <f t="shared" si="1072"/>
        <v/>
      </c>
      <c r="AC5453" s="18" t="str">
        <f t="shared" si="1073"/>
        <v/>
      </c>
      <c r="AD5453" s="18" t="str">
        <f t="shared" si="1080"/>
        <v/>
      </c>
      <c r="AI5453" s="18" t="str">
        <f t="shared" si="1074"/>
        <v/>
      </c>
      <c r="AJ5453" s="18" t="str">
        <f t="shared" si="1075"/>
        <v/>
      </c>
      <c r="AK5453" s="18" t="str">
        <f t="shared" si="1076"/>
        <v/>
      </c>
      <c r="AP5453" s="6" t="s">
        <v>1785</v>
      </c>
      <c r="AT5453" s="10">
        <v>37.431609271464801</v>
      </c>
      <c r="BC5453" s="10">
        <v>118</v>
      </c>
      <c r="BD5453" s="10">
        <v>-10</v>
      </c>
    </row>
    <row r="5454" spans="1:56" ht="23.25" x14ac:dyDescent="0.25">
      <c r="A5454" s="6" t="s">
        <v>1784</v>
      </c>
      <c r="B5454" s="26" t="s">
        <v>275</v>
      </c>
      <c r="C5454" s="9" t="s">
        <v>258</v>
      </c>
      <c r="D5454" s="10">
        <v>1600</v>
      </c>
      <c r="E5454" s="24">
        <v>6</v>
      </c>
      <c r="F5454" s="12">
        <v>3</v>
      </c>
      <c r="G5454" s="24">
        <v>7</v>
      </c>
      <c r="H5454" s="12">
        <v>3</v>
      </c>
      <c r="I5454" s="24">
        <v>14</v>
      </c>
      <c r="J5454" s="12">
        <v>13</v>
      </c>
      <c r="K5454" s="10">
        <v>1.99999999999999</v>
      </c>
      <c r="L5454" s="15">
        <v>1.9750000000000201</v>
      </c>
      <c r="M5454" s="14">
        <v>80.211376062740797</v>
      </c>
      <c r="N5454" s="29">
        <v>0.555688031370423</v>
      </c>
      <c r="O5454" s="15">
        <v>0</v>
      </c>
      <c r="P5454" s="33">
        <v>-9.75</v>
      </c>
      <c r="Q5454" s="10">
        <v>1.35</v>
      </c>
      <c r="R5454" s="13">
        <v>-6.5</v>
      </c>
      <c r="S5454" s="10">
        <v>21</v>
      </c>
      <c r="T5454" s="6" t="s">
        <v>47</v>
      </c>
      <c r="U5454" s="17" t="s">
        <v>25</v>
      </c>
      <c r="V5454" s="18" t="str">
        <f t="shared" si="1079"/>
        <v/>
      </c>
      <c r="W5454" s="18" t="str">
        <f t="shared" si="1071"/>
        <v/>
      </c>
      <c r="X5454" s="6"/>
      <c r="AB5454" s="18" t="str">
        <f t="shared" si="1072"/>
        <v/>
      </c>
      <c r="AC5454" s="18" t="str">
        <f t="shared" si="1073"/>
        <v/>
      </c>
      <c r="AD5454" s="18" t="str">
        <f t="shared" si="1080"/>
        <v/>
      </c>
      <c r="AI5454" s="18" t="str">
        <f t="shared" si="1074"/>
        <v/>
      </c>
      <c r="AJ5454" s="18" t="str">
        <f t="shared" si="1075"/>
        <v/>
      </c>
      <c r="AK5454" s="18" t="str">
        <f t="shared" si="1076"/>
        <v/>
      </c>
      <c r="AP5454" s="6" t="s">
        <v>1709</v>
      </c>
      <c r="AT5454" s="10">
        <v>59.611376062740803</v>
      </c>
      <c r="BC5454" s="10">
        <v>132</v>
      </c>
      <c r="BD5454" s="10">
        <v>-1</v>
      </c>
    </row>
    <row r="5455" spans="1:56" ht="23.25" x14ac:dyDescent="0.25">
      <c r="A5455" s="6" t="s">
        <v>1784</v>
      </c>
      <c r="B5455" s="23" t="s">
        <v>378</v>
      </c>
      <c r="C5455" s="39" t="s">
        <v>232</v>
      </c>
      <c r="D5455" s="10">
        <v>1650</v>
      </c>
      <c r="E5455" s="11">
        <v>9</v>
      </c>
      <c r="F5455" s="12">
        <v>5</v>
      </c>
      <c r="G5455" s="11">
        <v>10</v>
      </c>
      <c r="H5455" s="12">
        <v>6</v>
      </c>
      <c r="I5455" s="11">
        <v>9</v>
      </c>
      <c r="J5455" s="12">
        <v>8</v>
      </c>
      <c r="K5455" s="10">
        <v>1.7999999999999601</v>
      </c>
      <c r="L5455" s="13">
        <v>-1.9000000000000099</v>
      </c>
      <c r="M5455" s="14">
        <v>83.989673666638694</v>
      </c>
      <c r="N5455" s="14">
        <v>-1.7051631666807101</v>
      </c>
      <c r="O5455" s="15">
        <v>-2</v>
      </c>
      <c r="P5455" s="33">
        <v>-1.5</v>
      </c>
      <c r="Q5455" s="10">
        <v>-1.9</v>
      </c>
      <c r="R5455" s="13">
        <v>-3.2</v>
      </c>
      <c r="S5455" s="25">
        <v>102</v>
      </c>
      <c r="T5455" s="6" t="s">
        <v>57</v>
      </c>
      <c r="U5455" s="6" t="s">
        <v>52</v>
      </c>
      <c r="V5455" s="18" t="str">
        <f t="shared" si="1079"/>
        <v/>
      </c>
      <c r="W5455" s="18" t="str">
        <f t="shared" si="1071"/>
        <v/>
      </c>
      <c r="X5455" s="6"/>
      <c r="AB5455" s="18" t="str">
        <f t="shared" si="1072"/>
        <v/>
      </c>
      <c r="AC5455" s="18" t="str">
        <f t="shared" si="1073"/>
        <v/>
      </c>
      <c r="AD5455" s="18" t="str">
        <f t="shared" si="1080"/>
        <v/>
      </c>
      <c r="AI5455" s="18" t="str">
        <f t="shared" si="1074"/>
        <v/>
      </c>
      <c r="AJ5455" s="18" t="str">
        <f t="shared" si="1075"/>
        <v/>
      </c>
      <c r="AK5455" s="18" t="str">
        <f t="shared" si="1076"/>
        <v/>
      </c>
      <c r="AP5455" s="6" t="s">
        <v>582</v>
      </c>
      <c r="AT5455" s="10">
        <v>59.964673666638603</v>
      </c>
      <c r="BC5455" s="10">
        <v>130</v>
      </c>
      <c r="BD5455" s="10">
        <v>0</v>
      </c>
    </row>
    <row r="5456" spans="1:56" ht="23.25" x14ac:dyDescent="0.25">
      <c r="A5456" s="6" t="s">
        <v>1784</v>
      </c>
      <c r="B5456" s="26" t="s">
        <v>356</v>
      </c>
      <c r="C5456" s="39" t="s">
        <v>373</v>
      </c>
      <c r="D5456" s="10">
        <v>1650</v>
      </c>
      <c r="E5456" s="24">
        <v>1</v>
      </c>
      <c r="F5456" s="12">
        <v>0</v>
      </c>
      <c r="G5456" s="24">
        <v>1</v>
      </c>
      <c r="H5456" s="12">
        <v>0</v>
      </c>
      <c r="I5456" s="24">
        <v>4</v>
      </c>
      <c r="J5456" s="12">
        <v>2</v>
      </c>
      <c r="K5456" s="10">
        <v>1.9000000000000099</v>
      </c>
      <c r="L5456" s="15">
        <v>0.98333333333338602</v>
      </c>
      <c r="M5456" s="14">
        <v>95.346228844905298</v>
      </c>
      <c r="N5456" s="14">
        <v>-0.67688557754728196</v>
      </c>
      <c r="O5456" s="15">
        <v>0</v>
      </c>
      <c r="P5456" s="33">
        <v>-2</v>
      </c>
      <c r="Q5456" s="10">
        <v>-1.5499999999999901</v>
      </c>
      <c r="R5456" s="13">
        <v>-3.2</v>
      </c>
      <c r="S5456" s="10">
        <v>21</v>
      </c>
      <c r="T5456" s="30" t="s">
        <v>61</v>
      </c>
      <c r="U5456" s="17" t="s">
        <v>25</v>
      </c>
      <c r="V5456" s="18" t="str">
        <f>"*" &amp; IF(AND(O5456&lt;=-1.5,NOT(ISBLANK(AF5456))),"Z","")</f>
        <v>*</v>
      </c>
      <c r="W5456" s="18" t="str">
        <f t="shared" si="1071"/>
        <v/>
      </c>
      <c r="X5456" s="6"/>
      <c r="AB5456" s="18" t="str">
        <f t="shared" si="1072"/>
        <v/>
      </c>
      <c r="AC5456" s="18" t="str">
        <f t="shared" si="1073"/>
        <v/>
      </c>
      <c r="AD5456" s="18" t="str">
        <f t="shared" si="1080"/>
        <v/>
      </c>
      <c r="AI5456" s="18" t="str">
        <f t="shared" si="1074"/>
        <v/>
      </c>
      <c r="AJ5456" s="18" t="str">
        <f t="shared" si="1075"/>
        <v/>
      </c>
      <c r="AK5456" s="18" t="str">
        <f t="shared" si="1076"/>
        <v/>
      </c>
      <c r="AP5456" s="6" t="s">
        <v>653</v>
      </c>
      <c r="AT5456" s="10">
        <v>70.646228844905394</v>
      </c>
      <c r="BC5456" s="10">
        <v>128</v>
      </c>
      <c r="BD5456" s="10">
        <v>0</v>
      </c>
    </row>
    <row r="5457" spans="1:56" ht="23.25" x14ac:dyDescent="0.25">
      <c r="A5457" s="6" t="s">
        <v>1784</v>
      </c>
      <c r="B5457" s="38" t="s">
        <v>383</v>
      </c>
      <c r="C5457" s="39" t="s">
        <v>374</v>
      </c>
      <c r="D5457" s="10">
        <v>1650</v>
      </c>
      <c r="E5457" s="24">
        <v>1</v>
      </c>
      <c r="F5457" s="12">
        <v>0</v>
      </c>
      <c r="G5457" s="24">
        <v>1</v>
      </c>
      <c r="H5457" s="12">
        <v>0</v>
      </c>
      <c r="I5457" s="24">
        <v>2</v>
      </c>
      <c r="J5457" s="12">
        <v>2</v>
      </c>
      <c r="K5457" s="10">
        <v>1.1499999999999799</v>
      </c>
      <c r="L5457" s="13">
        <v>-2.5499999999999798</v>
      </c>
      <c r="M5457" s="36">
        <v>94.491476089736807</v>
      </c>
      <c r="N5457" s="36">
        <v>-1.2042619551316101</v>
      </c>
      <c r="O5457" s="15">
        <v>0</v>
      </c>
      <c r="P5457" s="33">
        <v>-2</v>
      </c>
      <c r="Q5457" s="10">
        <v>0.50000000000000699</v>
      </c>
      <c r="R5457" s="13">
        <v>-1.05</v>
      </c>
      <c r="S5457" s="25">
        <v>50</v>
      </c>
      <c r="T5457" s="27" t="s">
        <v>61</v>
      </c>
      <c r="U5457" s="17" t="s">
        <v>25</v>
      </c>
      <c r="V5457" s="18" t="str">
        <f t="shared" ref="V5457:V5462" si="1081">"" &amp; IF(AND(O5457&lt;=-1.5,NOT(ISBLANK(AF5457))),"Z","")</f>
        <v/>
      </c>
      <c r="W5457" s="19" t="str">
        <f t="shared" si="1071"/>
        <v/>
      </c>
      <c r="X5457" s="6"/>
      <c r="AA5457" s="20"/>
      <c r="AB5457" s="18" t="str">
        <f t="shared" si="1072"/>
        <v/>
      </c>
      <c r="AC5457" s="19" t="str">
        <f t="shared" si="1073"/>
        <v/>
      </c>
      <c r="AD5457" s="18" t="str">
        <f t="shared" si="1080"/>
        <v>GR</v>
      </c>
      <c r="AI5457" s="18" t="str">
        <f t="shared" si="1074"/>
        <v/>
      </c>
      <c r="AJ5457" s="18" t="str">
        <f t="shared" si="1075"/>
        <v/>
      </c>
      <c r="AK5457" s="18" t="str">
        <f t="shared" si="1076"/>
        <v/>
      </c>
      <c r="AP5457" s="6" t="s">
        <v>667</v>
      </c>
      <c r="AT5457" s="10">
        <v>68.591476089736801</v>
      </c>
      <c r="AU5457" s="21"/>
      <c r="BC5457" s="22">
        <v>125</v>
      </c>
      <c r="BD5457" s="10">
        <v>0</v>
      </c>
    </row>
    <row r="5458" spans="1:56" ht="23.25" x14ac:dyDescent="0.25">
      <c r="A5458" s="6" t="s">
        <v>1784</v>
      </c>
      <c r="B5458" s="26" t="s">
        <v>408</v>
      </c>
      <c r="C5458" s="39" t="s">
        <v>232</v>
      </c>
      <c r="D5458" s="10">
        <v>1650</v>
      </c>
      <c r="E5458" s="24">
        <v>2</v>
      </c>
      <c r="F5458" s="12">
        <v>1</v>
      </c>
      <c r="G5458" s="24">
        <v>2</v>
      </c>
      <c r="H5458" s="12">
        <v>0</v>
      </c>
      <c r="I5458" s="24">
        <v>4</v>
      </c>
      <c r="J5458" s="12">
        <v>3</v>
      </c>
      <c r="K5458" s="10">
        <v>2.5999999999999801</v>
      </c>
      <c r="L5458" s="13">
        <v>-1.5750000000000099</v>
      </c>
      <c r="M5458" s="36">
        <v>92.6997969206394</v>
      </c>
      <c r="N5458" s="36">
        <v>-1.2001015396803201</v>
      </c>
      <c r="O5458" s="15">
        <v>0</v>
      </c>
      <c r="P5458" s="33">
        <v>-2.5</v>
      </c>
      <c r="Q5458" s="10">
        <v>-0.19999999999999599</v>
      </c>
      <c r="R5458" s="13">
        <v>-2.25</v>
      </c>
      <c r="S5458" s="10">
        <v>20</v>
      </c>
      <c r="T5458" s="30" t="s">
        <v>61</v>
      </c>
      <c r="U5458" s="17" t="s">
        <v>25</v>
      </c>
      <c r="V5458" s="18" t="str">
        <f t="shared" si="1081"/>
        <v/>
      </c>
      <c r="W5458" s="18" t="str">
        <f t="shared" si="1071"/>
        <v/>
      </c>
      <c r="X5458" s="6"/>
      <c r="AB5458" s="18" t="str">
        <f t="shared" si="1072"/>
        <v/>
      </c>
      <c r="AC5458" s="18" t="str">
        <f t="shared" si="1073"/>
        <v/>
      </c>
      <c r="AD5458" s="18" t="str">
        <f t="shared" si="1080"/>
        <v/>
      </c>
      <c r="AI5458" s="18" t="str">
        <f t="shared" si="1074"/>
        <v/>
      </c>
      <c r="AJ5458" s="18" t="str">
        <f t="shared" si="1075"/>
        <v/>
      </c>
      <c r="AK5458" s="18" t="str">
        <f t="shared" si="1076"/>
        <v/>
      </c>
      <c r="AP5458" s="6" t="s">
        <v>870</v>
      </c>
      <c r="AT5458" s="10">
        <v>65.599796920639406</v>
      </c>
      <c r="BC5458" s="10">
        <v>125</v>
      </c>
      <c r="BD5458" s="10">
        <v>0</v>
      </c>
    </row>
    <row r="5459" spans="1:56" ht="23.25" x14ac:dyDescent="0.25">
      <c r="A5459" s="6" t="s">
        <v>1784</v>
      </c>
      <c r="B5459" s="2" t="s">
        <v>387</v>
      </c>
      <c r="C5459" s="39" t="s">
        <v>232</v>
      </c>
      <c r="D5459" s="10">
        <v>1650</v>
      </c>
      <c r="E5459" s="11">
        <v>2</v>
      </c>
      <c r="F5459" s="12">
        <v>0</v>
      </c>
      <c r="G5459" s="11">
        <v>2</v>
      </c>
      <c r="H5459" s="12">
        <v>1</v>
      </c>
      <c r="I5459" s="11">
        <v>12</v>
      </c>
      <c r="J5459" s="12">
        <v>12</v>
      </c>
      <c r="K5459" s="10">
        <v>3.3499999999999699</v>
      </c>
      <c r="L5459" s="15">
        <v>-1.9833333333333301</v>
      </c>
      <c r="M5459" s="36">
        <v>79.025820944996397</v>
      </c>
      <c r="N5459" s="36">
        <v>-1.33708952750183</v>
      </c>
      <c r="O5459" s="15">
        <v>0</v>
      </c>
      <c r="P5459" s="34">
        <v>-10.75</v>
      </c>
      <c r="Q5459" s="10">
        <v>-0.49999999999998901</v>
      </c>
      <c r="R5459" s="13">
        <v>-9.0499999999999901</v>
      </c>
      <c r="S5459" s="25">
        <v>35</v>
      </c>
      <c r="T5459" s="30" t="s">
        <v>61</v>
      </c>
      <c r="U5459" s="17" t="s">
        <v>25</v>
      </c>
      <c r="V5459" s="18" t="str">
        <f t="shared" si="1081"/>
        <v/>
      </c>
      <c r="W5459" s="18" t="str">
        <f t="shared" si="1071"/>
        <v/>
      </c>
      <c r="X5459" s="6"/>
      <c r="AB5459" s="18" t="str">
        <f t="shared" si="1072"/>
        <v/>
      </c>
      <c r="AC5459" s="18" t="str">
        <f t="shared" si="1073"/>
        <v/>
      </c>
      <c r="AD5459" s="18" t="str">
        <f t="shared" si="1080"/>
        <v/>
      </c>
      <c r="AI5459" s="18" t="str">
        <f t="shared" si="1074"/>
        <v/>
      </c>
      <c r="AJ5459" s="18" t="str">
        <f t="shared" si="1075"/>
        <v/>
      </c>
      <c r="AK5459" s="18" t="str">
        <f t="shared" si="1076"/>
        <v/>
      </c>
      <c r="AP5459" s="6" t="s">
        <v>1374</v>
      </c>
      <c r="AT5459" s="10">
        <v>57.575820944996302</v>
      </c>
      <c r="BC5459" s="10">
        <v>128</v>
      </c>
      <c r="BD5459" s="10">
        <v>-2</v>
      </c>
    </row>
    <row r="5460" spans="1:56" ht="23.25" x14ac:dyDescent="0.25">
      <c r="A5460" s="6" t="s">
        <v>1784</v>
      </c>
      <c r="B5460" s="26" t="s">
        <v>607</v>
      </c>
      <c r="C5460" s="39" t="s">
        <v>374</v>
      </c>
      <c r="D5460" s="10">
        <v>1650</v>
      </c>
      <c r="E5460" s="24">
        <v>1</v>
      </c>
      <c r="F5460" s="12">
        <v>0</v>
      </c>
      <c r="G5460" s="24">
        <v>1</v>
      </c>
      <c r="H5460" s="12">
        <v>0</v>
      </c>
      <c r="I5460" s="24">
        <v>7</v>
      </c>
      <c r="J5460" s="12">
        <v>4</v>
      </c>
      <c r="K5460" s="10">
        <v>-2.9499999999999802</v>
      </c>
      <c r="L5460" s="15">
        <v>-6.0499999999999501</v>
      </c>
      <c r="M5460" s="36">
        <v>85.268980111659005</v>
      </c>
      <c r="N5460" s="36">
        <v>-4.21550994417046</v>
      </c>
      <c r="O5460" s="15">
        <v>0</v>
      </c>
      <c r="P5460" s="34">
        <v>-4</v>
      </c>
      <c r="Q5460" s="10">
        <v>0.250000000000004</v>
      </c>
      <c r="R5460" s="13">
        <v>-2.8999999999999901</v>
      </c>
      <c r="S5460" s="10">
        <v>14</v>
      </c>
      <c r="T5460" s="27" t="s">
        <v>61</v>
      </c>
      <c r="U5460" s="17" t="s">
        <v>25</v>
      </c>
      <c r="V5460" s="18" t="str">
        <f t="shared" si="1081"/>
        <v/>
      </c>
      <c r="W5460" s="18" t="str">
        <f t="shared" si="1071"/>
        <v/>
      </c>
      <c r="X5460" s="6"/>
      <c r="AB5460" s="18" t="str">
        <f t="shared" si="1072"/>
        <v/>
      </c>
      <c r="AC5460" s="18" t="str">
        <f t="shared" si="1073"/>
        <v/>
      </c>
      <c r="AD5460" s="18" t="str">
        <f t="shared" si="1080"/>
        <v/>
      </c>
      <c r="AI5460" s="18" t="str">
        <f t="shared" si="1074"/>
        <v/>
      </c>
      <c r="AJ5460" s="18" t="str">
        <f t="shared" si="1075"/>
        <v/>
      </c>
      <c r="AK5460" s="18" t="str">
        <f t="shared" si="1076"/>
        <v/>
      </c>
      <c r="AP5460" s="6" t="s">
        <v>1122</v>
      </c>
      <c r="AT5460" s="10">
        <v>59.068980111659101</v>
      </c>
      <c r="BC5460" s="10">
        <v>123</v>
      </c>
      <c r="BD5460" s="10">
        <v>0</v>
      </c>
    </row>
    <row r="5461" spans="1:56" ht="23.25" x14ac:dyDescent="0.25">
      <c r="A5461" s="6" t="s">
        <v>1786</v>
      </c>
      <c r="B5461" s="6" t="s">
        <v>168</v>
      </c>
      <c r="C5461" s="9" t="s">
        <v>423</v>
      </c>
      <c r="D5461" s="10">
        <v>1000</v>
      </c>
      <c r="E5461" s="11">
        <v>5</v>
      </c>
      <c r="F5461" s="12">
        <v>1</v>
      </c>
      <c r="G5461" s="11">
        <v>2</v>
      </c>
      <c r="H5461" s="12">
        <v>2</v>
      </c>
      <c r="I5461" s="11">
        <v>9</v>
      </c>
      <c r="J5461" s="12">
        <v>7</v>
      </c>
      <c r="K5461" s="10">
        <v>-1.65</v>
      </c>
      <c r="L5461" s="13">
        <v>-8.1250000000019404E-2</v>
      </c>
      <c r="M5461" s="36">
        <v>90.306594731744795</v>
      </c>
      <c r="N5461" s="36">
        <v>0.55329736587239597</v>
      </c>
      <c r="O5461" s="15">
        <v>0</v>
      </c>
      <c r="P5461" s="33">
        <v>-5.25</v>
      </c>
      <c r="Q5461" s="10">
        <v>1.6</v>
      </c>
      <c r="R5461" s="13">
        <v>-2.6</v>
      </c>
      <c r="T5461" s="6" t="s">
        <v>54</v>
      </c>
      <c r="U5461" s="17" t="s">
        <v>25</v>
      </c>
      <c r="V5461" s="18" t="str">
        <f t="shared" si="1081"/>
        <v/>
      </c>
      <c r="W5461" s="18" t="str">
        <f t="shared" si="1071"/>
        <v/>
      </c>
      <c r="X5461" s="6"/>
      <c r="AB5461" s="18" t="str">
        <f t="shared" si="1072"/>
        <v/>
      </c>
      <c r="AC5461" s="18" t="str">
        <f t="shared" si="1073"/>
        <v/>
      </c>
      <c r="AD5461" s="18" t="str">
        <f t="shared" si="1080"/>
        <v/>
      </c>
      <c r="AI5461" s="18" t="str">
        <f t="shared" si="1074"/>
        <v/>
      </c>
      <c r="AJ5461" s="18" t="str">
        <f t="shared" si="1075"/>
        <v/>
      </c>
      <c r="AK5461" s="18" t="str">
        <f t="shared" si="1076"/>
        <v/>
      </c>
      <c r="AP5461" s="6" t="s">
        <v>612</v>
      </c>
      <c r="AT5461" s="10">
        <v>63.981594731744799</v>
      </c>
      <c r="BC5461" s="10">
        <v>124</v>
      </c>
      <c r="BD5461" s="10">
        <v>0</v>
      </c>
    </row>
    <row r="5462" spans="1:56" ht="23.25" x14ac:dyDescent="0.25">
      <c r="A5462" s="6" t="s">
        <v>1786</v>
      </c>
      <c r="B5462" s="31" t="s">
        <v>281</v>
      </c>
      <c r="C5462" s="9" t="s">
        <v>423</v>
      </c>
      <c r="D5462" s="10">
        <v>1200</v>
      </c>
      <c r="E5462" s="11">
        <v>11</v>
      </c>
      <c r="F5462" s="12">
        <v>9</v>
      </c>
      <c r="G5462" s="11">
        <v>9</v>
      </c>
      <c r="H5462" s="12">
        <v>6</v>
      </c>
      <c r="I5462" s="11">
        <v>6</v>
      </c>
      <c r="J5462" s="12">
        <v>7</v>
      </c>
      <c r="K5462" s="10">
        <v>1.6499999999999899</v>
      </c>
      <c r="L5462" s="13">
        <v>-0.625</v>
      </c>
      <c r="M5462" s="14">
        <v>89.089649206010904</v>
      </c>
      <c r="N5462" s="14">
        <v>-0.15517539699452201</v>
      </c>
      <c r="O5462" s="15">
        <v>4</v>
      </c>
      <c r="P5462" s="33">
        <v>-1</v>
      </c>
      <c r="Q5462" s="10">
        <v>0.64999999999999503</v>
      </c>
      <c r="R5462" s="13">
        <v>-5.0000000000007802E-2</v>
      </c>
      <c r="S5462" s="25">
        <v>42</v>
      </c>
      <c r="T5462" s="6" t="s">
        <v>57</v>
      </c>
      <c r="U5462" s="6" t="s">
        <v>52</v>
      </c>
      <c r="V5462" s="18" t="str">
        <f t="shared" si="1081"/>
        <v/>
      </c>
      <c r="W5462" s="18" t="str">
        <f t="shared" si="1071"/>
        <v/>
      </c>
      <c r="X5462" s="6"/>
      <c r="AB5462" s="18" t="str">
        <f t="shared" si="1072"/>
        <v/>
      </c>
      <c r="AC5462" s="18" t="str">
        <f t="shared" si="1073"/>
        <v/>
      </c>
      <c r="AD5462" s="18" t="str">
        <f t="shared" si="1080"/>
        <v/>
      </c>
      <c r="AI5462" s="18" t="str">
        <f t="shared" si="1074"/>
        <v/>
      </c>
      <c r="AJ5462" s="18" t="str">
        <f t="shared" si="1075"/>
        <v/>
      </c>
      <c r="AK5462" s="18" t="str">
        <f t="shared" si="1076"/>
        <v/>
      </c>
      <c r="AP5462" s="6" t="s">
        <v>1387</v>
      </c>
      <c r="AT5462" s="10">
        <v>65.064649206010998</v>
      </c>
      <c r="BC5462" s="10">
        <v>128</v>
      </c>
      <c r="BD5462" s="10">
        <v>0</v>
      </c>
    </row>
    <row r="5463" spans="1:56" ht="23.25" x14ac:dyDescent="0.25">
      <c r="A5463" s="6" t="s">
        <v>1786</v>
      </c>
      <c r="B5463" s="26" t="s">
        <v>283</v>
      </c>
      <c r="C5463" s="9" t="s">
        <v>423</v>
      </c>
      <c r="D5463" s="10">
        <v>1200</v>
      </c>
      <c r="E5463" s="11">
        <v>10</v>
      </c>
      <c r="F5463" s="12">
        <v>8</v>
      </c>
      <c r="G5463" s="11">
        <v>10</v>
      </c>
      <c r="H5463" s="12">
        <v>4</v>
      </c>
      <c r="I5463" s="11">
        <v>9</v>
      </c>
      <c r="J5463" s="12">
        <v>4</v>
      </c>
      <c r="K5463" s="10">
        <v>-0.64999999999999503</v>
      </c>
      <c r="L5463" s="34">
        <v>2.2142857142857402</v>
      </c>
      <c r="M5463" s="14">
        <v>96.559437788424106</v>
      </c>
      <c r="N5463" s="29">
        <v>1.7797188942120801</v>
      </c>
      <c r="O5463" s="35">
        <v>3</v>
      </c>
      <c r="P5463" s="33">
        <v>-0.25</v>
      </c>
      <c r="Q5463" s="10">
        <v>2.44999999999999</v>
      </c>
      <c r="R5463" s="10">
        <v>2.3499999999999899</v>
      </c>
      <c r="S5463" s="10">
        <v>27</v>
      </c>
      <c r="T5463" s="6" t="s">
        <v>57</v>
      </c>
      <c r="U5463" s="6" t="s">
        <v>52</v>
      </c>
      <c r="V5463" s="18" t="str">
        <f>"*" &amp; IF(AND(O5463&lt;=-1.5,NOT(ISBLANK(AF5463))),"Z","")</f>
        <v>*</v>
      </c>
      <c r="W5463" s="18" t="str">
        <f t="shared" si="1071"/>
        <v/>
      </c>
      <c r="X5463" s="17" t="s">
        <v>207</v>
      </c>
      <c r="AB5463" s="18" t="str">
        <f t="shared" si="1072"/>
        <v/>
      </c>
      <c r="AC5463" s="18" t="str">
        <f t="shared" si="1073"/>
        <v/>
      </c>
      <c r="AD5463" s="18" t="str">
        <f t="shared" si="1080"/>
        <v/>
      </c>
      <c r="AI5463" s="18" t="str">
        <f t="shared" si="1074"/>
        <v/>
      </c>
      <c r="AJ5463" s="18" t="str">
        <f t="shared" si="1075"/>
        <v/>
      </c>
      <c r="AK5463" s="18" t="str">
        <f t="shared" si="1076"/>
        <v/>
      </c>
      <c r="AP5463" s="6" t="s">
        <v>675</v>
      </c>
      <c r="AT5463" s="10">
        <v>72.809437788424205</v>
      </c>
      <c r="BC5463" s="10">
        <v>123</v>
      </c>
      <c r="BD5463" s="10">
        <v>1</v>
      </c>
    </row>
    <row r="5464" spans="1:56" ht="23.25" x14ac:dyDescent="0.25">
      <c r="A5464" s="6" t="s">
        <v>1787</v>
      </c>
      <c r="B5464" s="6" t="s">
        <v>93</v>
      </c>
      <c r="C5464" s="9" t="s">
        <v>260</v>
      </c>
      <c r="D5464" s="10">
        <v>1400</v>
      </c>
      <c r="E5464" s="11">
        <v>5</v>
      </c>
      <c r="F5464" s="12">
        <v>3</v>
      </c>
      <c r="G5464" s="11">
        <v>7</v>
      </c>
      <c r="H5464" s="12">
        <v>4</v>
      </c>
      <c r="I5464" s="11">
        <v>14</v>
      </c>
      <c r="J5464" s="12">
        <v>14</v>
      </c>
      <c r="K5464" s="10">
        <v>0.70000000000000295</v>
      </c>
      <c r="L5464" s="15">
        <v>2.4583333333333401</v>
      </c>
      <c r="M5464" s="14">
        <v>82.789577493764895</v>
      </c>
      <c r="N5464" s="29">
        <v>2.1447887468824001</v>
      </c>
      <c r="O5464" s="15">
        <v>-1</v>
      </c>
      <c r="P5464" s="33">
        <v>-9.5</v>
      </c>
      <c r="Q5464" s="10">
        <v>-1.4000000000000099</v>
      </c>
      <c r="R5464" s="13">
        <v>-8.9499999999999993</v>
      </c>
      <c r="T5464" s="6" t="s">
        <v>111</v>
      </c>
      <c r="U5464" s="17" t="s">
        <v>25</v>
      </c>
      <c r="V5464" s="18" t="str">
        <f>"" &amp; IF(AND(O5464&lt;=-1.5,NOT(ISBLANK(AF5464))),"Z","")</f>
        <v/>
      </c>
      <c r="W5464" s="18" t="str">
        <f t="shared" si="1071"/>
        <v/>
      </c>
      <c r="X5464" s="6"/>
      <c r="AB5464" s="18" t="str">
        <f t="shared" si="1072"/>
        <v/>
      </c>
      <c r="AC5464" s="18" t="str">
        <f t="shared" si="1073"/>
        <v/>
      </c>
      <c r="AD5464" s="18" t="str">
        <f t="shared" si="1080"/>
        <v/>
      </c>
      <c r="AI5464" s="18" t="str">
        <f t="shared" si="1074"/>
        <v/>
      </c>
      <c r="AJ5464" s="18" t="str">
        <f t="shared" si="1075"/>
        <v/>
      </c>
      <c r="AK5464" s="18" t="str">
        <f t="shared" si="1076"/>
        <v/>
      </c>
      <c r="AP5464" s="6" t="s">
        <v>517</v>
      </c>
      <c r="AT5464" s="10">
        <v>59.039577493764803</v>
      </c>
      <c r="BC5464" s="10">
        <v>128</v>
      </c>
      <c r="BD5464" s="10">
        <v>-2</v>
      </c>
    </row>
    <row r="5465" spans="1:56" ht="23.25" x14ac:dyDescent="0.25">
      <c r="A5465" s="6" t="s">
        <v>1788</v>
      </c>
      <c r="B5465" s="6" t="s">
        <v>254</v>
      </c>
      <c r="C5465" s="9" t="s">
        <v>589</v>
      </c>
      <c r="D5465" s="10">
        <v>1200</v>
      </c>
      <c r="E5465" s="24">
        <v>5</v>
      </c>
      <c r="F5465" s="12">
        <v>2</v>
      </c>
      <c r="G5465" s="24">
        <v>7</v>
      </c>
      <c r="H5465" s="12">
        <v>4</v>
      </c>
      <c r="I5465" s="24">
        <v>10</v>
      </c>
      <c r="J5465" s="12">
        <v>6</v>
      </c>
      <c r="K5465" s="10">
        <v>0.50000000000000699</v>
      </c>
      <c r="L5465" s="13">
        <v>0.26875000000000399</v>
      </c>
      <c r="M5465" s="14">
        <v>89.510281527593605</v>
      </c>
      <c r="N5465" s="14">
        <v>-0.89485923620315999</v>
      </c>
      <c r="O5465" s="15">
        <v>-2</v>
      </c>
      <c r="P5465" s="33">
        <v>-1.5</v>
      </c>
      <c r="Q5465" s="10">
        <v>-0.89999999999999902</v>
      </c>
      <c r="R5465" s="13">
        <v>-2.0499999999999998</v>
      </c>
      <c r="T5465" s="6" t="s">
        <v>90</v>
      </c>
      <c r="U5465" s="6" t="s">
        <v>52</v>
      </c>
      <c r="V5465" s="18" t="str">
        <f>"" &amp; IF(AND(O5465&lt;=-1.5,NOT(ISBLANK(AF5465))),"Z","")</f>
        <v/>
      </c>
      <c r="W5465" s="18" t="str">
        <f t="shared" si="1071"/>
        <v/>
      </c>
      <c r="X5465" s="6"/>
      <c r="AB5465" s="18" t="str">
        <f t="shared" si="1072"/>
        <v/>
      </c>
      <c r="AC5465" s="18" t="str">
        <f t="shared" si="1073"/>
        <v/>
      </c>
      <c r="AD5465" s="18" t="str">
        <f t="shared" si="1080"/>
        <v/>
      </c>
      <c r="AI5465" s="18" t="str">
        <f t="shared" si="1074"/>
        <v/>
      </c>
      <c r="AJ5465" s="18" t="str">
        <f t="shared" si="1075"/>
        <v/>
      </c>
      <c r="AK5465" s="18" t="str">
        <f t="shared" si="1076"/>
        <v/>
      </c>
      <c r="AP5465" s="6" t="s">
        <v>422</v>
      </c>
      <c r="AT5465" s="10">
        <v>66.460281527593693</v>
      </c>
      <c r="BC5465" s="10">
        <v>128</v>
      </c>
      <c r="BD5465" s="10">
        <v>0</v>
      </c>
    </row>
    <row r="5466" spans="1:56" ht="23.25" x14ac:dyDescent="0.25">
      <c r="A5466" s="6" t="s">
        <v>1788</v>
      </c>
      <c r="B5466" s="26" t="s">
        <v>266</v>
      </c>
      <c r="C5466" s="9" t="s">
        <v>423</v>
      </c>
      <c r="D5466" s="10">
        <v>1400</v>
      </c>
      <c r="E5466" s="11">
        <v>2</v>
      </c>
      <c r="F5466" s="12">
        <v>1</v>
      </c>
      <c r="G5466" s="11">
        <v>2</v>
      </c>
      <c r="H5466" s="12">
        <v>1</v>
      </c>
      <c r="I5466" s="11">
        <v>14</v>
      </c>
      <c r="J5466" s="12">
        <v>10</v>
      </c>
      <c r="K5466" s="10">
        <v>-0.10000000000001601</v>
      </c>
      <c r="L5466" s="13">
        <v>3.0000000000001099E-2</v>
      </c>
      <c r="M5466" s="14">
        <v>84.501448276259794</v>
      </c>
      <c r="N5466" s="29">
        <v>0.65072413812984597</v>
      </c>
      <c r="O5466" s="15">
        <v>0</v>
      </c>
      <c r="P5466" s="33">
        <v>-9.75</v>
      </c>
      <c r="Q5466" s="10">
        <v>0</v>
      </c>
      <c r="R5466" s="13">
        <v>-7.8000000000000096</v>
      </c>
      <c r="S5466" s="10">
        <v>21</v>
      </c>
      <c r="T5466" s="30" t="s">
        <v>61</v>
      </c>
      <c r="U5466" s="17" t="s">
        <v>25</v>
      </c>
      <c r="V5466" s="18" t="str">
        <f>"" &amp; IF(AND(O5466&lt;=-1.5,NOT(ISBLANK(AF5466))),"Z","")</f>
        <v/>
      </c>
      <c r="W5466" s="18" t="str">
        <f t="shared" si="1071"/>
        <v/>
      </c>
      <c r="X5466" s="6"/>
      <c r="AB5466" s="18" t="str">
        <f t="shared" si="1072"/>
        <v/>
      </c>
      <c r="AC5466" s="18" t="str">
        <f t="shared" si="1073"/>
        <v/>
      </c>
      <c r="AD5466" s="18" t="str">
        <f t="shared" si="1080"/>
        <v/>
      </c>
      <c r="AI5466" s="18" t="str">
        <f t="shared" si="1074"/>
        <v/>
      </c>
      <c r="AJ5466" s="18" t="str">
        <f t="shared" si="1075"/>
        <v/>
      </c>
      <c r="AK5466" s="18" t="str">
        <f t="shared" si="1076"/>
        <v/>
      </c>
      <c r="AP5466" s="6" t="s">
        <v>875</v>
      </c>
      <c r="AT5466" s="10">
        <v>60.051448276259698</v>
      </c>
      <c r="BC5466" s="10">
        <v>128</v>
      </c>
      <c r="BD5466" s="10">
        <v>-2</v>
      </c>
    </row>
    <row r="5467" spans="1:56" ht="23.25" x14ac:dyDescent="0.25">
      <c r="A5467" s="6" t="s">
        <v>1788</v>
      </c>
      <c r="B5467" s="23" t="s">
        <v>82</v>
      </c>
      <c r="C5467" s="9" t="s">
        <v>589</v>
      </c>
      <c r="D5467" s="10">
        <v>1400</v>
      </c>
      <c r="E5467" s="11">
        <v>3</v>
      </c>
      <c r="F5467" s="12">
        <v>6</v>
      </c>
      <c r="G5467" s="11">
        <v>3</v>
      </c>
      <c r="H5467" s="12">
        <v>2</v>
      </c>
      <c r="I5467" s="11">
        <v>7</v>
      </c>
      <c r="J5467" s="12">
        <v>4</v>
      </c>
      <c r="K5467" s="10">
        <v>4.3499999999999899</v>
      </c>
      <c r="L5467" s="34">
        <v>4.3124999999999902</v>
      </c>
      <c r="M5467" s="14">
        <v>97.461651814865206</v>
      </c>
      <c r="N5467" s="29">
        <v>2.0808259074326001</v>
      </c>
      <c r="O5467" s="35">
        <v>3</v>
      </c>
      <c r="P5467" s="33">
        <v>-2</v>
      </c>
      <c r="Q5467" s="10">
        <v>-1.7</v>
      </c>
      <c r="R5467" s="10">
        <v>-3.2500000000000102</v>
      </c>
      <c r="S5467" s="25">
        <v>77</v>
      </c>
      <c r="T5467" s="6" t="s">
        <v>103</v>
      </c>
      <c r="U5467" s="6" t="s">
        <v>52</v>
      </c>
      <c r="V5467" s="18" t="str">
        <f>"*" &amp; IF(AND(O5467&lt;=-1.5,NOT(ISBLANK(AF5467))),"Z","")</f>
        <v>*</v>
      </c>
      <c r="W5467" s="18" t="str">
        <f t="shared" si="1071"/>
        <v/>
      </c>
      <c r="X5467" s="6"/>
      <c r="AB5467" s="18" t="str">
        <f t="shared" si="1072"/>
        <v/>
      </c>
      <c r="AC5467" s="18" t="str">
        <f t="shared" si="1073"/>
        <v/>
      </c>
      <c r="AD5467" s="18" t="str">
        <f t="shared" si="1080"/>
        <v/>
      </c>
      <c r="AI5467" s="18" t="str">
        <f t="shared" si="1074"/>
        <v/>
      </c>
      <c r="AJ5467" s="18" t="str">
        <f t="shared" si="1075"/>
        <v/>
      </c>
      <c r="AK5467" s="18" t="str">
        <f t="shared" si="1076"/>
        <v/>
      </c>
      <c r="AP5467" s="6" t="s">
        <v>497</v>
      </c>
      <c r="AT5467" s="10">
        <v>71.786651814865195</v>
      </c>
      <c r="BC5467" s="10">
        <v>126</v>
      </c>
      <c r="BD5467" s="10">
        <v>0</v>
      </c>
    </row>
    <row r="5468" spans="1:56" ht="23.25" x14ac:dyDescent="0.25">
      <c r="A5468" s="6" t="s">
        <v>1789</v>
      </c>
      <c r="B5468" s="6" t="s">
        <v>383</v>
      </c>
      <c r="C5468" s="39" t="s">
        <v>374</v>
      </c>
      <c r="D5468" s="10">
        <v>1000</v>
      </c>
      <c r="E5468" s="11">
        <v>12</v>
      </c>
      <c r="F5468" s="12">
        <v>6</v>
      </c>
      <c r="G5468" s="11">
        <v>11</v>
      </c>
      <c r="H5468" s="12">
        <v>8</v>
      </c>
      <c r="I5468" s="11">
        <v>11</v>
      </c>
      <c r="J5468" s="12">
        <v>8</v>
      </c>
      <c r="K5468" s="10">
        <v>1.05</v>
      </c>
      <c r="L5468" s="34">
        <v>2.2900000000000098</v>
      </c>
      <c r="M5468" s="14">
        <v>88.057751920987002</v>
      </c>
      <c r="N5468" s="14">
        <v>-7.1124039506500494E-2</v>
      </c>
      <c r="O5468" s="15">
        <v>-2</v>
      </c>
      <c r="P5468" s="16">
        <v>0</v>
      </c>
      <c r="Q5468" s="10">
        <v>0</v>
      </c>
      <c r="R5468" s="10">
        <v>0.10000000000001601</v>
      </c>
      <c r="T5468" s="6" t="s">
        <v>57</v>
      </c>
      <c r="U5468" s="6" t="s">
        <v>52</v>
      </c>
      <c r="V5468" s="18" t="str">
        <f>"" &amp; IF(AND(O5468&lt;=-1.5,NOT(ISBLANK(AF5468))),"Z","")</f>
        <v/>
      </c>
      <c r="W5468" s="18" t="str">
        <f t="shared" si="1071"/>
        <v/>
      </c>
      <c r="X5468" s="6"/>
      <c r="AB5468" s="18" t="str">
        <f t="shared" si="1072"/>
        <v/>
      </c>
      <c r="AC5468" s="18" t="str">
        <f t="shared" si="1073"/>
        <v/>
      </c>
      <c r="AD5468" s="18" t="str">
        <f t="shared" si="1080"/>
        <v/>
      </c>
      <c r="AI5468" s="18" t="str">
        <f t="shared" si="1074"/>
        <v/>
      </c>
      <c r="AJ5468" s="18" t="str">
        <f t="shared" si="1075"/>
        <v/>
      </c>
      <c r="AK5468" s="18" t="str">
        <f t="shared" si="1076"/>
        <v/>
      </c>
      <c r="AP5468" s="6" t="s">
        <v>489</v>
      </c>
      <c r="AT5468" s="10">
        <v>62.607751920986999</v>
      </c>
      <c r="BC5468" s="10">
        <v>128</v>
      </c>
      <c r="BD5468" s="10">
        <v>0</v>
      </c>
    </row>
    <row r="5469" spans="1:56" ht="23.25" x14ac:dyDescent="0.25">
      <c r="A5469" s="6" t="s">
        <v>1789</v>
      </c>
      <c r="B5469" s="26" t="s">
        <v>77</v>
      </c>
      <c r="C5469" s="9" t="s">
        <v>260</v>
      </c>
      <c r="D5469" s="10">
        <v>1200</v>
      </c>
      <c r="E5469" s="24">
        <v>8</v>
      </c>
      <c r="F5469" s="12">
        <v>3</v>
      </c>
      <c r="G5469" s="24">
        <v>11</v>
      </c>
      <c r="H5469" s="12">
        <v>4</v>
      </c>
      <c r="I5469" s="24">
        <v>12</v>
      </c>
      <c r="J5469" s="12">
        <v>6</v>
      </c>
      <c r="K5469" s="10">
        <v>-0.70000000000000295</v>
      </c>
      <c r="L5469" s="13">
        <v>-2.7562499999999899</v>
      </c>
      <c r="M5469" s="14">
        <v>82.296355925871893</v>
      </c>
      <c r="N5469" s="14">
        <v>-4.1518220370640799</v>
      </c>
      <c r="O5469" s="15">
        <v>-1</v>
      </c>
      <c r="P5469" s="33">
        <v>-2</v>
      </c>
      <c r="Q5469" s="10">
        <v>0.44999999999999901</v>
      </c>
      <c r="R5469" s="13">
        <v>-1.05</v>
      </c>
      <c r="S5469" s="10">
        <v>24</v>
      </c>
      <c r="T5469" s="6" t="s">
        <v>57</v>
      </c>
      <c r="U5469" s="6" t="s">
        <v>52</v>
      </c>
      <c r="V5469" s="18" t="str">
        <f>"" &amp; IF(AND(O5469&lt;=-1.5,NOT(ISBLANK(AF5469))),"Z","")</f>
        <v/>
      </c>
      <c r="W5469" s="18" t="str">
        <f t="shared" si="1071"/>
        <v/>
      </c>
      <c r="X5469" s="6"/>
      <c r="AB5469" s="18" t="str">
        <f t="shared" si="1072"/>
        <v/>
      </c>
      <c r="AC5469" s="18" t="str">
        <f t="shared" si="1073"/>
        <v/>
      </c>
      <c r="AD5469" s="18" t="str">
        <f t="shared" si="1080"/>
        <v/>
      </c>
      <c r="AI5469" s="18" t="str">
        <f t="shared" si="1074"/>
        <v/>
      </c>
      <c r="AJ5469" s="18" t="str">
        <f t="shared" si="1075"/>
        <v/>
      </c>
      <c r="AK5469" s="18" t="str">
        <f t="shared" si="1076"/>
        <v/>
      </c>
      <c r="AP5469" s="6" t="s">
        <v>1302</v>
      </c>
      <c r="AT5469" s="10">
        <v>58.696355925871799</v>
      </c>
      <c r="BC5469" s="10">
        <v>127</v>
      </c>
      <c r="BD5469" s="10">
        <v>0</v>
      </c>
    </row>
    <row r="5470" spans="1:56" ht="23.25" x14ac:dyDescent="0.25">
      <c r="A5470" s="6" t="s">
        <v>1789</v>
      </c>
      <c r="B5470" s="23" t="s">
        <v>629</v>
      </c>
      <c r="C5470" s="39" t="s">
        <v>373</v>
      </c>
      <c r="D5470" s="10">
        <v>1200</v>
      </c>
      <c r="E5470" s="24">
        <v>8</v>
      </c>
      <c r="F5470" s="12">
        <v>4</v>
      </c>
      <c r="G5470" s="24">
        <v>7</v>
      </c>
      <c r="H5470" s="12">
        <v>3</v>
      </c>
      <c r="I5470" s="24">
        <v>11</v>
      </c>
      <c r="J5470" s="12">
        <v>6</v>
      </c>
      <c r="K5470" s="10">
        <v>1.05</v>
      </c>
      <c r="L5470" s="13">
        <v>8.3333333333377394E-3</v>
      </c>
      <c r="M5470" s="14">
        <v>92.460379752365796</v>
      </c>
      <c r="N5470" s="29">
        <v>0.980189876182891</v>
      </c>
      <c r="O5470" s="15">
        <v>1</v>
      </c>
      <c r="P5470" s="33">
        <v>-2.75</v>
      </c>
      <c r="Q5470" s="10">
        <v>0.35000000000000098</v>
      </c>
      <c r="R5470" s="13">
        <v>-1.8</v>
      </c>
      <c r="S5470" s="25">
        <v>52</v>
      </c>
      <c r="T5470" s="6" t="s">
        <v>57</v>
      </c>
      <c r="U5470" s="6" t="s">
        <v>52</v>
      </c>
      <c r="V5470" s="18" t="str">
        <f>"*" &amp; IF(AND(O5470&lt;=-1.5,NOT(ISBLANK(AF5470))),"Z","")</f>
        <v>*</v>
      </c>
      <c r="W5470" s="18" t="str">
        <f t="shared" si="1071"/>
        <v/>
      </c>
      <c r="X5470" s="6"/>
      <c r="AB5470" s="18" t="str">
        <f t="shared" si="1072"/>
        <v/>
      </c>
      <c r="AC5470" s="18" t="str">
        <f t="shared" si="1073"/>
        <v/>
      </c>
      <c r="AD5470" s="18" t="str">
        <f t="shared" si="1080"/>
        <v/>
      </c>
      <c r="AI5470" s="18" t="str">
        <f t="shared" si="1074"/>
        <v/>
      </c>
      <c r="AJ5470" s="18" t="str">
        <f t="shared" si="1075"/>
        <v/>
      </c>
      <c r="AK5470" s="18" t="str">
        <f t="shared" si="1076"/>
        <v/>
      </c>
      <c r="AP5470" s="6" t="s">
        <v>543</v>
      </c>
      <c r="AT5470" s="10">
        <v>66.960379752365796</v>
      </c>
      <c r="BC5470" s="10">
        <v>126</v>
      </c>
      <c r="BD5470" s="10">
        <v>0</v>
      </c>
    </row>
    <row r="5471" spans="1:56" ht="23.25" x14ac:dyDescent="0.25">
      <c r="A5471" s="6" t="s">
        <v>1790</v>
      </c>
      <c r="B5471" s="6" t="s">
        <v>77</v>
      </c>
      <c r="C5471" s="9" t="s">
        <v>260</v>
      </c>
      <c r="D5471" s="10">
        <v>1200</v>
      </c>
      <c r="E5471" s="11">
        <v>1</v>
      </c>
      <c r="F5471" s="12">
        <v>0</v>
      </c>
      <c r="G5471" s="11">
        <v>1</v>
      </c>
      <c r="H5471" s="12">
        <v>0</v>
      </c>
      <c r="I5471" s="11">
        <v>10</v>
      </c>
      <c r="J5471" s="12">
        <v>7</v>
      </c>
      <c r="K5471" s="10">
        <v>-5.0000000000007802E-2</v>
      </c>
      <c r="L5471" s="15">
        <v>-2.5062499999999699</v>
      </c>
      <c r="M5471" s="36">
        <v>85.054493741923693</v>
      </c>
      <c r="N5471" s="36">
        <v>-1.62275312903816</v>
      </c>
      <c r="O5471" s="15">
        <v>0</v>
      </c>
      <c r="P5471" s="34">
        <v>-7.25</v>
      </c>
      <c r="Q5471" s="10">
        <v>1.94999999999999</v>
      </c>
      <c r="R5471" s="13">
        <v>-3.9000000000000101</v>
      </c>
      <c r="T5471" s="27" t="s">
        <v>61</v>
      </c>
      <c r="U5471" s="17" t="s">
        <v>25</v>
      </c>
      <c r="V5471" s="18" t="str">
        <f>"" &amp; IF(AND(O5471&lt;=-1.5,NOT(ISBLANK(AF5471))),"Z","")</f>
        <v/>
      </c>
      <c r="W5471" s="18" t="str">
        <f t="shared" si="1071"/>
        <v/>
      </c>
      <c r="X5471" s="6"/>
      <c r="AB5471" s="18" t="str">
        <f t="shared" si="1072"/>
        <v/>
      </c>
      <c r="AC5471" s="18" t="str">
        <f t="shared" si="1073"/>
        <v/>
      </c>
      <c r="AD5471" s="18" t="str">
        <f t="shared" si="1080"/>
        <v/>
      </c>
      <c r="AI5471" s="18" t="str">
        <f t="shared" si="1074"/>
        <v/>
      </c>
      <c r="AJ5471" s="18" t="str">
        <f t="shared" si="1075"/>
        <v/>
      </c>
      <c r="AK5471" s="18" t="str">
        <f t="shared" si="1076"/>
        <v/>
      </c>
      <c r="AP5471" s="6" t="s">
        <v>1356</v>
      </c>
      <c r="AT5471" s="10">
        <v>61.879493741923703</v>
      </c>
      <c r="BC5471" s="10">
        <v>129</v>
      </c>
      <c r="BD5471" s="10">
        <v>0</v>
      </c>
    </row>
    <row r="5472" spans="1:56" ht="23.25" x14ac:dyDescent="0.25">
      <c r="A5472" s="6" t="s">
        <v>1790</v>
      </c>
      <c r="B5472" s="26" t="s">
        <v>134</v>
      </c>
      <c r="C5472" s="9" t="s">
        <v>258</v>
      </c>
      <c r="D5472" s="10">
        <v>1000</v>
      </c>
      <c r="E5472" s="11">
        <v>10</v>
      </c>
      <c r="F5472" s="12">
        <v>3</v>
      </c>
      <c r="G5472" s="11">
        <v>11</v>
      </c>
      <c r="H5472" s="12">
        <v>3</v>
      </c>
      <c r="I5472" s="11">
        <v>9</v>
      </c>
      <c r="J5472" s="12">
        <v>6</v>
      </c>
      <c r="K5472" s="10">
        <v>-0.19999999999999599</v>
      </c>
      <c r="L5472" s="13">
        <v>0.22499999999998699</v>
      </c>
      <c r="M5472" s="14">
        <v>91.084405112053901</v>
      </c>
      <c r="N5472" s="29">
        <v>0.34220255602697602</v>
      </c>
      <c r="O5472" s="15">
        <v>0</v>
      </c>
      <c r="P5472" s="33">
        <v>-3</v>
      </c>
      <c r="Q5472" s="10">
        <v>0.89999999999999902</v>
      </c>
      <c r="R5472" s="13">
        <v>-1.49999999999999</v>
      </c>
      <c r="S5472" s="10">
        <v>21</v>
      </c>
      <c r="T5472" s="6" t="s">
        <v>57</v>
      </c>
      <c r="U5472" s="6" t="s">
        <v>52</v>
      </c>
      <c r="V5472" s="18" t="str">
        <f>"*" &amp; IF(AND(O5472&lt;=-1.5,NOT(ISBLANK(AF5472))),"Z","")</f>
        <v>*</v>
      </c>
      <c r="W5472" s="18" t="str">
        <f t="shared" si="1071"/>
        <v/>
      </c>
      <c r="X5472" s="6"/>
      <c r="AB5472" s="18" t="str">
        <f t="shared" si="1072"/>
        <v/>
      </c>
      <c r="AC5472" s="18" t="str">
        <f t="shared" si="1073"/>
        <v/>
      </c>
      <c r="AD5472" s="18" t="str">
        <f t="shared" si="1080"/>
        <v/>
      </c>
      <c r="AI5472" s="18" t="str">
        <f t="shared" si="1074"/>
        <v/>
      </c>
      <c r="AJ5472" s="18" t="str">
        <f t="shared" si="1075"/>
        <v/>
      </c>
      <c r="AK5472" s="18" t="str">
        <f t="shared" si="1076"/>
        <v/>
      </c>
      <c r="AP5472" s="6" t="s">
        <v>446</v>
      </c>
      <c r="AT5472" s="10">
        <v>65.684405112053994</v>
      </c>
      <c r="BC5472" s="10">
        <v>126</v>
      </c>
      <c r="BD5472" s="10">
        <v>0</v>
      </c>
    </row>
    <row r="5473" spans="1:56" ht="23.25" x14ac:dyDescent="0.25">
      <c r="A5473" s="6" t="s">
        <v>1790</v>
      </c>
      <c r="B5473" s="26" t="s">
        <v>269</v>
      </c>
      <c r="C5473" s="9" t="s">
        <v>427</v>
      </c>
      <c r="D5473" s="10">
        <v>1000</v>
      </c>
      <c r="E5473" s="24">
        <v>8</v>
      </c>
      <c r="F5473" s="12">
        <v>2</v>
      </c>
      <c r="G5473" s="24">
        <v>8</v>
      </c>
      <c r="H5473" s="12">
        <v>4</v>
      </c>
      <c r="I5473" s="24">
        <v>11</v>
      </c>
      <c r="J5473" s="12">
        <v>9</v>
      </c>
      <c r="K5473" s="10">
        <v>0.19999999999999599</v>
      </c>
      <c r="L5473" s="34">
        <v>1.9916666666666401</v>
      </c>
      <c r="M5473" s="14">
        <v>95.425179180072305</v>
      </c>
      <c r="N5473" s="29">
        <v>5.1125895900361202</v>
      </c>
      <c r="O5473" s="15">
        <v>-2</v>
      </c>
      <c r="P5473" s="33">
        <v>-5.5</v>
      </c>
      <c r="Q5473" s="10">
        <v>3.55</v>
      </c>
      <c r="R5473" s="10">
        <v>-0.84999999999999098</v>
      </c>
      <c r="S5473" s="10">
        <v>21</v>
      </c>
      <c r="T5473" s="6" t="s">
        <v>111</v>
      </c>
      <c r="U5473" s="6" t="s">
        <v>52</v>
      </c>
      <c r="V5473" s="18" t="str">
        <f>"*" &amp; IF(AND(O5473&lt;=-1.5,NOT(ISBLANK(AF5473))),"Z","")</f>
        <v>*</v>
      </c>
      <c r="W5473" s="18" t="str">
        <f t="shared" si="1071"/>
        <v/>
      </c>
      <c r="X5473" s="6"/>
      <c r="AB5473" s="18" t="str">
        <f t="shared" si="1072"/>
        <v/>
      </c>
      <c r="AC5473" s="18" t="str">
        <f t="shared" si="1073"/>
        <v/>
      </c>
      <c r="AD5473" s="18" t="str">
        <f t="shared" si="1080"/>
        <v/>
      </c>
      <c r="AI5473" s="18" t="str">
        <f t="shared" si="1074"/>
        <v/>
      </c>
      <c r="AJ5473" s="18" t="str">
        <f t="shared" si="1075"/>
        <v/>
      </c>
      <c r="AK5473" s="18" t="str">
        <f t="shared" si="1076"/>
        <v/>
      </c>
      <c r="AP5473" s="6" t="s">
        <v>999</v>
      </c>
      <c r="AT5473" s="10">
        <v>70.850179180072203</v>
      </c>
      <c r="BC5473" s="10">
        <v>126</v>
      </c>
      <c r="BD5473" s="10">
        <v>0</v>
      </c>
    </row>
    <row r="5474" spans="1:56" ht="23.25" x14ac:dyDescent="0.25">
      <c r="A5474" s="6" t="s">
        <v>1791</v>
      </c>
      <c r="B5474" s="6" t="s">
        <v>240</v>
      </c>
      <c r="C5474" s="39" t="s">
        <v>237</v>
      </c>
      <c r="D5474" s="10">
        <v>1200</v>
      </c>
      <c r="E5474" s="24">
        <v>6</v>
      </c>
      <c r="F5474" s="12">
        <v>4</v>
      </c>
      <c r="G5474" s="24">
        <v>9</v>
      </c>
      <c r="H5474" s="12">
        <v>6</v>
      </c>
      <c r="I5474" s="24">
        <v>11</v>
      </c>
      <c r="J5474" s="12">
        <v>16</v>
      </c>
      <c r="K5474" s="10">
        <v>0.44999999999999901</v>
      </c>
      <c r="L5474" s="15">
        <v>0.989999999999995</v>
      </c>
      <c r="M5474" s="14">
        <v>73.808970132234606</v>
      </c>
      <c r="N5474" s="14">
        <v>-0.54551493388267103</v>
      </c>
      <c r="O5474" s="15">
        <v>-2</v>
      </c>
      <c r="P5474" s="33">
        <v>-10</v>
      </c>
      <c r="Q5474" s="10">
        <v>0.75000000000001099</v>
      </c>
      <c r="R5474" s="13">
        <v>-7.1999999999999904</v>
      </c>
      <c r="T5474" s="6" t="s">
        <v>57</v>
      </c>
      <c r="U5474" s="6" t="s">
        <v>52</v>
      </c>
      <c r="V5474" s="18" t="str">
        <f>"" &amp; IF(AND(O5474&lt;=-1.5,NOT(ISBLANK(AF5474))),"Z","")</f>
        <v/>
      </c>
      <c r="W5474" s="18" t="str">
        <f t="shared" si="1071"/>
        <v/>
      </c>
      <c r="X5474" s="6"/>
      <c r="AB5474" s="18" t="str">
        <f t="shared" si="1072"/>
        <v/>
      </c>
      <c r="AC5474" s="18" t="str">
        <f t="shared" si="1073"/>
        <v/>
      </c>
      <c r="AD5474" s="18" t="str">
        <f t="shared" si="1080"/>
        <v/>
      </c>
      <c r="AI5474" s="18" t="str">
        <f t="shared" si="1074"/>
        <v/>
      </c>
      <c r="AJ5474" s="18" t="str">
        <f t="shared" si="1075"/>
        <v/>
      </c>
      <c r="AK5474" s="18" t="str">
        <f t="shared" si="1076"/>
        <v/>
      </c>
      <c r="AP5474" s="6" t="s">
        <v>1128</v>
      </c>
      <c r="AT5474" s="10">
        <v>56.7839701322347</v>
      </c>
      <c r="BC5474" s="10">
        <v>123</v>
      </c>
      <c r="BD5474" s="10">
        <v>-1</v>
      </c>
    </row>
    <row r="5475" spans="1:56" ht="23.25" x14ac:dyDescent="0.25">
      <c r="A5475" s="6" t="s">
        <v>1791</v>
      </c>
      <c r="B5475" s="23" t="s">
        <v>68</v>
      </c>
      <c r="C5475" s="9" t="s">
        <v>216</v>
      </c>
      <c r="D5475" s="10">
        <v>1200</v>
      </c>
      <c r="E5475" s="11">
        <v>12</v>
      </c>
      <c r="F5475" s="12">
        <v>8</v>
      </c>
      <c r="G5475" s="11">
        <v>13</v>
      </c>
      <c r="H5475" s="12">
        <v>6</v>
      </c>
      <c r="I5475" s="11">
        <v>6</v>
      </c>
      <c r="J5475" s="12">
        <v>3</v>
      </c>
      <c r="K5475" s="10">
        <v>1.1499999999999999</v>
      </c>
      <c r="L5475" s="34">
        <v>1.93888888888885</v>
      </c>
      <c r="M5475" s="14">
        <v>98.979021371733495</v>
      </c>
      <c r="N5475" s="29">
        <v>1.7895106858667</v>
      </c>
      <c r="O5475" s="15">
        <v>2</v>
      </c>
      <c r="P5475" s="16">
        <v>3</v>
      </c>
      <c r="Q5475" s="10">
        <v>1.8</v>
      </c>
      <c r="R5475" s="10">
        <v>4.3</v>
      </c>
      <c r="S5475" s="25">
        <v>74</v>
      </c>
      <c r="T5475" s="6" t="s">
        <v>57</v>
      </c>
      <c r="U5475" s="6" t="s">
        <v>52</v>
      </c>
      <c r="V5475" s="18" t="str">
        <f>"*" &amp; IF(AND(O5475&lt;=-1.5,NOT(ISBLANK(AF5475))),"Z","")</f>
        <v>*</v>
      </c>
      <c r="W5475" s="19" t="str">
        <f t="shared" si="1071"/>
        <v/>
      </c>
      <c r="X5475" s="17" t="s">
        <v>88</v>
      </c>
      <c r="AA5475" s="20"/>
      <c r="AB5475" s="18" t="str">
        <f t="shared" si="1072"/>
        <v>*</v>
      </c>
      <c r="AC5475" s="19" t="str">
        <f t="shared" si="1073"/>
        <v>*</v>
      </c>
      <c r="AD5475" s="18" t="str">
        <f t="shared" si="1080"/>
        <v>GR</v>
      </c>
      <c r="AI5475" s="18" t="str">
        <f t="shared" si="1074"/>
        <v/>
      </c>
      <c r="AJ5475" s="18" t="str">
        <f t="shared" si="1075"/>
        <v/>
      </c>
      <c r="AK5475" s="18" t="str">
        <f t="shared" si="1076"/>
        <v/>
      </c>
      <c r="AP5475" s="6" t="s">
        <v>649</v>
      </c>
      <c r="AT5475" s="10">
        <v>81.579021371733404</v>
      </c>
      <c r="AU5475" s="21"/>
      <c r="BC5475" s="22">
        <v>120</v>
      </c>
      <c r="BD5475" s="28">
        <v>2</v>
      </c>
    </row>
    <row r="5476" spans="1:56" ht="23.25" x14ac:dyDescent="0.25">
      <c r="A5476" s="6" t="s">
        <v>1791</v>
      </c>
      <c r="B5476" s="26" t="s">
        <v>324</v>
      </c>
      <c r="C5476" s="9" t="s">
        <v>276</v>
      </c>
      <c r="D5476" s="10">
        <v>1200</v>
      </c>
      <c r="E5476" s="24">
        <v>3</v>
      </c>
      <c r="F5476" s="12">
        <v>2</v>
      </c>
      <c r="G5476" s="24">
        <v>4</v>
      </c>
      <c r="H5476" s="12">
        <v>2</v>
      </c>
      <c r="I5476" s="24">
        <v>8</v>
      </c>
      <c r="J5476" s="12">
        <v>6</v>
      </c>
      <c r="K5476" s="10">
        <v>-2.25</v>
      </c>
      <c r="L5476" s="10">
        <v>2.49999999999715E-2</v>
      </c>
      <c r="M5476" s="14">
        <v>94.361720525629394</v>
      </c>
      <c r="N5476" s="29">
        <v>1.58086026281467</v>
      </c>
      <c r="O5476" s="15">
        <v>0</v>
      </c>
      <c r="P5476" s="33">
        <v>-3.5</v>
      </c>
      <c r="Q5476" s="10">
        <v>2.95</v>
      </c>
      <c r="R5476" s="10">
        <v>0.15000000000000599</v>
      </c>
      <c r="S5476" s="10">
        <v>20</v>
      </c>
      <c r="T5476" s="6" t="s">
        <v>54</v>
      </c>
      <c r="U5476" s="17" t="s">
        <v>25</v>
      </c>
      <c r="V5476" s="18" t="str">
        <f>"" &amp; IF(AND(O5476&lt;=-1.5,NOT(ISBLANK(AF5476))),"Z","")</f>
        <v/>
      </c>
      <c r="W5476" s="18" t="str">
        <f t="shared" si="1071"/>
        <v/>
      </c>
      <c r="X5476" s="6"/>
      <c r="AB5476" s="18" t="str">
        <f t="shared" si="1072"/>
        <v/>
      </c>
      <c r="AC5476" s="18" t="str">
        <f t="shared" si="1073"/>
        <v/>
      </c>
      <c r="AD5476" s="18" t="str">
        <f t="shared" si="1080"/>
        <v/>
      </c>
      <c r="AI5476" s="18" t="str">
        <f t="shared" si="1074"/>
        <v/>
      </c>
      <c r="AJ5476" s="18" t="str">
        <f t="shared" si="1075"/>
        <v/>
      </c>
      <c r="AK5476" s="18" t="str">
        <f t="shared" si="1076"/>
        <v/>
      </c>
      <c r="AP5476" s="6" t="s">
        <v>533</v>
      </c>
      <c r="AT5476" s="10">
        <v>75.911720525629306</v>
      </c>
      <c r="BC5476" s="10">
        <v>119</v>
      </c>
      <c r="BD5476" s="10">
        <v>0</v>
      </c>
    </row>
    <row r="5477" spans="1:56" ht="23.25" x14ac:dyDescent="0.25">
      <c r="A5477" s="6" t="s">
        <v>1791</v>
      </c>
      <c r="B5477" s="26" t="s">
        <v>71</v>
      </c>
      <c r="C5477" s="9" t="s">
        <v>263</v>
      </c>
      <c r="D5477" s="10">
        <v>1200</v>
      </c>
      <c r="E5477" s="11">
        <v>13</v>
      </c>
      <c r="F5477" s="12">
        <v>9</v>
      </c>
      <c r="G5477" s="11">
        <v>12</v>
      </c>
      <c r="H5477" s="12">
        <v>6</v>
      </c>
      <c r="I5477" s="11">
        <v>12</v>
      </c>
      <c r="J5477" s="12">
        <v>8</v>
      </c>
      <c r="K5477" s="10">
        <v>-1.45</v>
      </c>
      <c r="L5477" s="13">
        <v>-3.46428571428573</v>
      </c>
      <c r="M5477" s="14">
        <v>83.1423330782482</v>
      </c>
      <c r="N5477" s="14">
        <v>-2.3788334608759198</v>
      </c>
      <c r="O5477" s="15">
        <v>3</v>
      </c>
      <c r="P5477" s="33">
        <v>-1</v>
      </c>
      <c r="Q5477" s="10">
        <v>2.8999999999999901</v>
      </c>
      <c r="R5477" s="13">
        <v>2.0499999999999998</v>
      </c>
      <c r="S5477" s="10">
        <v>22</v>
      </c>
      <c r="T5477" s="6" t="s">
        <v>57</v>
      </c>
      <c r="U5477" s="6" t="s">
        <v>52</v>
      </c>
      <c r="V5477" s="18" t="str">
        <f>"" &amp; IF(AND(O5477&lt;=-1.5,NOT(ISBLANK(AF5477))),"Z","")</f>
        <v/>
      </c>
      <c r="W5477" s="18" t="str">
        <f t="shared" si="1071"/>
        <v/>
      </c>
      <c r="X5477" s="6"/>
      <c r="AB5477" s="18" t="str">
        <f t="shared" si="1072"/>
        <v/>
      </c>
      <c r="AC5477" s="18" t="str">
        <f t="shared" si="1073"/>
        <v/>
      </c>
      <c r="AD5477" s="18" t="str">
        <f t="shared" si="1080"/>
        <v/>
      </c>
      <c r="AI5477" s="18" t="str">
        <f t="shared" si="1074"/>
        <v/>
      </c>
      <c r="AJ5477" s="18" t="str">
        <f t="shared" si="1075"/>
        <v/>
      </c>
      <c r="AK5477" s="18" t="str">
        <f t="shared" si="1076"/>
        <v/>
      </c>
      <c r="AP5477" s="6" t="s">
        <v>875</v>
      </c>
      <c r="AT5477" s="10">
        <v>63.992333078248201</v>
      </c>
      <c r="BC5477" s="10">
        <v>116</v>
      </c>
      <c r="BD5477" s="10">
        <v>1</v>
      </c>
    </row>
    <row r="5478" spans="1:56" ht="23.25" x14ac:dyDescent="0.25">
      <c r="A5478" s="6" t="s">
        <v>1791</v>
      </c>
      <c r="B5478" s="31" t="s">
        <v>253</v>
      </c>
      <c r="C5478" s="9" t="s">
        <v>423</v>
      </c>
      <c r="D5478" s="10">
        <v>1200</v>
      </c>
      <c r="E5478" s="11">
        <v>8</v>
      </c>
      <c r="F5478" s="12">
        <v>3</v>
      </c>
      <c r="G5478" s="11">
        <v>9</v>
      </c>
      <c r="H5478" s="12">
        <v>6</v>
      </c>
      <c r="I5478" s="11">
        <v>7</v>
      </c>
      <c r="J5478" s="12">
        <v>3</v>
      </c>
      <c r="K5478" s="10">
        <v>0.50000000000000699</v>
      </c>
      <c r="L5478" s="34">
        <v>1.5249999999999999</v>
      </c>
      <c r="M5478" s="14">
        <v>91.275227453298797</v>
      </c>
      <c r="N5478" s="14">
        <v>-1.76238627335053</v>
      </c>
      <c r="O5478" s="15">
        <v>-3</v>
      </c>
      <c r="P5478" s="16">
        <v>2.75</v>
      </c>
      <c r="Q5478" s="10">
        <v>-2.75</v>
      </c>
      <c r="R5478" s="10">
        <v>-0.55000000000001503</v>
      </c>
      <c r="S5478" s="25">
        <v>42</v>
      </c>
      <c r="T5478" s="6" t="s">
        <v>57</v>
      </c>
      <c r="U5478" s="6" t="s">
        <v>52</v>
      </c>
      <c r="V5478" s="18" t="str">
        <f>"*" &amp; IF(AND(O5478&lt;=-1.5,NOT(ISBLANK(AF5478))),"Z","")</f>
        <v>*</v>
      </c>
      <c r="W5478" s="18" t="str">
        <f t="shared" si="1071"/>
        <v/>
      </c>
      <c r="X5478" s="6"/>
      <c r="AB5478" s="18" t="str">
        <f t="shared" si="1072"/>
        <v/>
      </c>
      <c r="AC5478" s="18" t="str">
        <f t="shared" si="1073"/>
        <v/>
      </c>
      <c r="AD5478" s="18" t="str">
        <f t="shared" si="1080"/>
        <v/>
      </c>
      <c r="AI5478" s="18" t="str">
        <f t="shared" si="1074"/>
        <v/>
      </c>
      <c r="AJ5478" s="18" t="str">
        <f t="shared" si="1075"/>
        <v/>
      </c>
      <c r="AK5478" s="18" t="str">
        <f t="shared" si="1076"/>
        <v/>
      </c>
      <c r="AP5478" s="6" t="s">
        <v>587</v>
      </c>
      <c r="AT5478" s="10">
        <v>69.100227453298999</v>
      </c>
      <c r="BC5478" s="10">
        <v>133</v>
      </c>
      <c r="BD5478" s="10">
        <v>0</v>
      </c>
    </row>
    <row r="5479" spans="1:56" ht="23.25" x14ac:dyDescent="0.25">
      <c r="A5479" s="6" t="s">
        <v>1791</v>
      </c>
      <c r="B5479" s="26" t="s">
        <v>265</v>
      </c>
      <c r="C5479" s="9" t="s">
        <v>423</v>
      </c>
      <c r="D5479" s="10">
        <v>1200</v>
      </c>
      <c r="E5479" s="11">
        <v>12</v>
      </c>
      <c r="F5479" s="12">
        <v>9</v>
      </c>
      <c r="G5479" s="11">
        <v>11</v>
      </c>
      <c r="H5479" s="12">
        <v>4</v>
      </c>
      <c r="I5479" s="11">
        <v>4</v>
      </c>
      <c r="J5479" s="12">
        <v>2</v>
      </c>
      <c r="K5479" s="10">
        <v>-3.3500000000000099</v>
      </c>
      <c r="L5479" s="16">
        <v>0</v>
      </c>
      <c r="M5479" s="14">
        <v>444</v>
      </c>
      <c r="N5479" s="14">
        <v>172</v>
      </c>
      <c r="O5479" s="15">
        <v>5</v>
      </c>
      <c r="P5479" s="16">
        <v>1.75</v>
      </c>
      <c r="Q5479" s="10">
        <v>4.55</v>
      </c>
      <c r="R5479" s="16">
        <v>6</v>
      </c>
      <c r="S5479" s="10">
        <v>14</v>
      </c>
      <c r="T5479" s="6" t="s">
        <v>57</v>
      </c>
      <c r="U5479" s="6" t="s">
        <v>52</v>
      </c>
      <c r="V5479" s="18" t="str">
        <f>"" &amp; IF(AND(O5479&lt;=-1.5,NOT(ISBLANK(AF5479))),"Z","")</f>
        <v/>
      </c>
      <c r="W5479" s="19" t="str">
        <f t="shared" si="1071"/>
        <v/>
      </c>
      <c r="X5479" s="6"/>
      <c r="AA5479" s="20"/>
      <c r="AB5479" s="18" t="str">
        <f t="shared" si="1072"/>
        <v>*</v>
      </c>
      <c r="AC5479" s="19" t="str">
        <f t="shared" si="1073"/>
        <v>*</v>
      </c>
      <c r="AD5479" s="18" t="str">
        <f t="shared" si="1080"/>
        <v>G</v>
      </c>
      <c r="AI5479" s="18" t="str">
        <f t="shared" si="1074"/>
        <v/>
      </c>
      <c r="AJ5479" s="18" t="str">
        <f t="shared" si="1075"/>
        <v/>
      </c>
      <c r="AK5479" s="18" t="str">
        <f t="shared" si="1076"/>
        <v/>
      </c>
      <c r="AP5479" s="6" t="s">
        <v>1079</v>
      </c>
      <c r="AT5479" s="10">
        <v>418.25</v>
      </c>
      <c r="AU5479" s="21"/>
      <c r="BC5479" s="22">
        <v>134</v>
      </c>
      <c r="BD5479" s="10">
        <v>5</v>
      </c>
    </row>
    <row r="5480" spans="1:56" ht="23.25" x14ac:dyDescent="0.25">
      <c r="A5480" s="6" t="s">
        <v>1791</v>
      </c>
      <c r="B5480" s="26" t="s">
        <v>168</v>
      </c>
      <c r="C5480" s="9" t="s">
        <v>423</v>
      </c>
      <c r="D5480" s="10">
        <v>1200</v>
      </c>
      <c r="E5480" s="11">
        <v>11</v>
      </c>
      <c r="F5480" s="12">
        <v>6</v>
      </c>
      <c r="G5480" s="11">
        <v>7</v>
      </c>
      <c r="H5480" s="12">
        <v>3</v>
      </c>
      <c r="I5480" s="11">
        <v>8</v>
      </c>
      <c r="J5480" s="12">
        <v>4</v>
      </c>
      <c r="K5480" s="10">
        <v>0.19999999999999599</v>
      </c>
      <c r="L5480" s="34">
        <v>1.1187499999999899</v>
      </c>
      <c r="M5480" s="14">
        <v>93.264011880845899</v>
      </c>
      <c r="N5480" s="14">
        <v>-1.7994059577048901E-2</v>
      </c>
      <c r="O5480" s="15">
        <v>3</v>
      </c>
      <c r="P5480" s="33">
        <v>-1.5</v>
      </c>
      <c r="Q5480" s="10">
        <v>0.149999999999988</v>
      </c>
      <c r="R5480" s="10">
        <v>-1.00000000000001</v>
      </c>
      <c r="S5480" s="10">
        <v>21</v>
      </c>
      <c r="T5480" s="6" t="s">
        <v>57</v>
      </c>
      <c r="U5480" s="6" t="s">
        <v>52</v>
      </c>
      <c r="V5480" s="18" t="str">
        <f>"*" &amp; IF(AND(O5480&lt;=-1.5,NOT(ISBLANK(AF5480))),"Z","")</f>
        <v>*</v>
      </c>
      <c r="W5480" s="18" t="str">
        <f t="shared" si="1071"/>
        <v/>
      </c>
      <c r="X5480" s="6"/>
      <c r="AB5480" s="18" t="str">
        <f t="shared" si="1072"/>
        <v/>
      </c>
      <c r="AC5480" s="18" t="str">
        <f t="shared" si="1073"/>
        <v/>
      </c>
      <c r="AD5480" s="18" t="str">
        <f t="shared" si="1080"/>
        <v/>
      </c>
      <c r="AI5480" s="18" t="str">
        <f t="shared" si="1074"/>
        <v/>
      </c>
      <c r="AJ5480" s="18" t="str">
        <f t="shared" si="1075"/>
        <v/>
      </c>
      <c r="AK5480" s="18" t="str">
        <f t="shared" si="1076"/>
        <v/>
      </c>
      <c r="AP5480" s="6" t="s">
        <v>425</v>
      </c>
      <c r="AT5480" s="10">
        <v>70.589011880845902</v>
      </c>
      <c r="BC5480" s="10">
        <v>131</v>
      </c>
      <c r="BD5480" s="10">
        <v>0</v>
      </c>
    </row>
    <row r="5481" spans="1:56" ht="23.25" x14ac:dyDescent="0.25">
      <c r="A5481" s="6" t="s">
        <v>1791</v>
      </c>
      <c r="B5481" s="2" t="s">
        <v>134</v>
      </c>
      <c r="C5481" s="9" t="s">
        <v>258</v>
      </c>
      <c r="D5481" s="10">
        <v>1200</v>
      </c>
      <c r="E5481" s="24">
        <v>4</v>
      </c>
      <c r="F5481" s="12">
        <v>2</v>
      </c>
      <c r="G5481" s="24">
        <v>2</v>
      </c>
      <c r="H5481" s="12">
        <v>1</v>
      </c>
      <c r="I5481" s="24">
        <v>6</v>
      </c>
      <c r="J5481" s="12">
        <v>2</v>
      </c>
      <c r="K5481" s="10">
        <v>-0.999999999999996</v>
      </c>
      <c r="L5481" s="34">
        <v>1.4750000000000201</v>
      </c>
      <c r="M5481" s="14">
        <v>98.032314036359793</v>
      </c>
      <c r="N5481" s="29">
        <v>0.76615701817985404</v>
      </c>
      <c r="O5481" s="15">
        <v>1</v>
      </c>
      <c r="P5481" s="33">
        <v>-1.5</v>
      </c>
      <c r="Q5481" s="10">
        <v>0</v>
      </c>
      <c r="R5481" s="10">
        <v>-1.1499999999999999</v>
      </c>
      <c r="S5481" s="25">
        <v>35</v>
      </c>
      <c r="T5481" s="6" t="s">
        <v>72</v>
      </c>
      <c r="U5481" s="17" t="s">
        <v>25</v>
      </c>
      <c r="V5481" s="18" t="str">
        <f>"*" &amp; IF(AND(O5481&lt;=-1.5,NOT(ISBLANK(AF5481))),"Z","")</f>
        <v>*</v>
      </c>
      <c r="W5481" s="19" t="str">
        <f t="shared" si="1071"/>
        <v/>
      </c>
      <c r="X5481" s="6"/>
      <c r="AA5481" s="20"/>
      <c r="AB5481" s="18" t="str">
        <f t="shared" si="1072"/>
        <v/>
      </c>
      <c r="AC5481" s="19" t="str">
        <f t="shared" si="1073"/>
        <v/>
      </c>
      <c r="AD5481" s="18" t="str">
        <f t="shared" si="1080"/>
        <v>GR</v>
      </c>
      <c r="AI5481" s="18" t="str">
        <f t="shared" si="1074"/>
        <v/>
      </c>
      <c r="AJ5481" s="18" t="str">
        <f t="shared" si="1075"/>
        <v/>
      </c>
      <c r="AK5481" s="18" t="str">
        <f t="shared" si="1076"/>
        <v/>
      </c>
      <c r="AP5481" s="6" t="s">
        <v>416</v>
      </c>
      <c r="AT5481" s="10">
        <v>74.157314036359693</v>
      </c>
      <c r="AU5481" s="21"/>
      <c r="BC5481" s="22">
        <v>128</v>
      </c>
      <c r="BD5481" s="10">
        <v>0</v>
      </c>
    </row>
    <row r="5482" spans="1:56" ht="23.25" x14ac:dyDescent="0.25">
      <c r="A5482" s="6" t="s">
        <v>1791</v>
      </c>
      <c r="B5482" s="26" t="s">
        <v>80</v>
      </c>
      <c r="C5482" s="9" t="s">
        <v>260</v>
      </c>
      <c r="D5482" s="10">
        <v>1200</v>
      </c>
      <c r="E5482" s="24">
        <v>9</v>
      </c>
      <c r="F5482" s="12">
        <v>4</v>
      </c>
      <c r="G5482" s="24">
        <v>7</v>
      </c>
      <c r="H5482" s="12">
        <v>3</v>
      </c>
      <c r="I5482" s="24">
        <v>8</v>
      </c>
      <c r="J5482" s="12">
        <v>4</v>
      </c>
      <c r="K5482" s="10">
        <v>-1.0999999999999901</v>
      </c>
      <c r="L5482" s="13">
        <v>-3.5187499999999901</v>
      </c>
      <c r="M5482" s="14">
        <v>87.032655948372906</v>
      </c>
      <c r="N5482" s="14">
        <v>-3.2836720258135399</v>
      </c>
      <c r="O5482" s="15">
        <v>1</v>
      </c>
      <c r="P5482" s="33">
        <v>-1</v>
      </c>
      <c r="Q5482" s="10">
        <v>1.6</v>
      </c>
      <c r="R5482" s="13">
        <v>0.80000000000000104</v>
      </c>
      <c r="S5482" s="10">
        <v>14</v>
      </c>
      <c r="T5482" s="6" t="s">
        <v>57</v>
      </c>
      <c r="U5482" s="6" t="s">
        <v>52</v>
      </c>
      <c r="V5482" s="18" t="str">
        <f>"" &amp; IF(AND(O5482&lt;=-1.5,NOT(ISBLANK(AF5482))),"Z","")</f>
        <v/>
      </c>
      <c r="W5482" s="18" t="str">
        <f t="shared" si="1071"/>
        <v/>
      </c>
      <c r="X5482" s="6"/>
      <c r="AB5482" s="18" t="str">
        <f t="shared" si="1072"/>
        <v/>
      </c>
      <c r="AC5482" s="18" t="str">
        <f t="shared" si="1073"/>
        <v/>
      </c>
      <c r="AD5482" s="18" t="str">
        <f t="shared" si="1080"/>
        <v/>
      </c>
      <c r="AI5482" s="18" t="str">
        <f t="shared" si="1074"/>
        <v/>
      </c>
      <c r="AJ5482" s="18" t="str">
        <f t="shared" si="1075"/>
        <v/>
      </c>
      <c r="AK5482" s="18" t="str">
        <f t="shared" si="1076"/>
        <v/>
      </c>
      <c r="AP5482" s="6" t="s">
        <v>1079</v>
      </c>
      <c r="AT5482" s="10">
        <v>62.932655948372897</v>
      </c>
      <c r="BC5482" s="10">
        <v>127</v>
      </c>
      <c r="BD5482" s="10">
        <v>0</v>
      </c>
    </row>
    <row r="5483" spans="1:56" ht="23.25" x14ac:dyDescent="0.25">
      <c r="A5483" s="6" t="s">
        <v>1791</v>
      </c>
      <c r="B5483" s="26" t="s">
        <v>303</v>
      </c>
      <c r="C5483" s="9" t="s">
        <v>260</v>
      </c>
      <c r="D5483" s="10">
        <v>1200</v>
      </c>
      <c r="E5483" s="11">
        <v>12</v>
      </c>
      <c r="F5483" s="12">
        <v>6</v>
      </c>
      <c r="G5483" s="11">
        <v>13</v>
      </c>
      <c r="H5483" s="12">
        <v>6</v>
      </c>
      <c r="I5483" s="11">
        <v>6</v>
      </c>
      <c r="J5483" s="12">
        <v>3</v>
      </c>
      <c r="K5483" s="10">
        <v>-1.75000000000001</v>
      </c>
      <c r="L5483" s="10">
        <v>-1.85</v>
      </c>
      <c r="M5483" s="14">
        <v>95.043660212093599</v>
      </c>
      <c r="N5483" s="14">
        <v>-0.17816989395314001</v>
      </c>
      <c r="O5483" s="15">
        <v>0</v>
      </c>
      <c r="P5483" s="16">
        <v>3.25</v>
      </c>
      <c r="Q5483" s="10">
        <v>3.2499999999999898</v>
      </c>
      <c r="R5483" s="10">
        <v>5.9499999999999904</v>
      </c>
      <c r="S5483" s="10">
        <v>28</v>
      </c>
      <c r="T5483" s="6" t="s">
        <v>57</v>
      </c>
      <c r="U5483" s="6" t="s">
        <v>52</v>
      </c>
      <c r="V5483" s="18" t="str">
        <f>"*" &amp; IF(AND(O5483&lt;=-1.5,NOT(ISBLANK(AF5483))),"Z","")</f>
        <v>*</v>
      </c>
      <c r="W5483" s="19" t="str">
        <f t="shared" ref="W5483:W5546" si="1082">IF(AND(ISNUMBER(AS5483),VALUE(AS5483)&gt;=3,VALUE(P5483)&gt;=-0.5),IF(AND(VALUE(M5483)&gt;=94,VALUE(M5483)&lt;444), IF(VALUE(L5483)&gt;=2,"***","**"),"*"),"")</f>
        <v/>
      </c>
      <c r="X5483" s="6"/>
      <c r="AA5483" s="20"/>
      <c r="AB5483" s="18" t="str">
        <f t="shared" ref="AB5483:AB5546" si="1083">IF(AND(O5483&gt;=2,P5483&gt;=0),IF(AND(ISNUMBER(AS5483),VALUE(AS5483)&gt;=3),IF(LEN(AF5483)&gt;0,"***","**"),"*"),"")</f>
        <v/>
      </c>
      <c r="AC5483" s="19" t="str">
        <f t="shared" ref="AC5483:AC5546" si="1084">IF(OR(G5483-I5483&gt;=5,P5483&gt;4.9,AND(G5483-I5483&gt;=1,P5483&gt;5)),IF(L5483&lt;-3,"***",IF(L5483&lt;0,"**","*")),"")</f>
        <v>**</v>
      </c>
      <c r="AD5483" s="18" t="str">
        <f t="shared" si="1080"/>
        <v>GR</v>
      </c>
      <c r="AI5483" s="18" t="str">
        <f t="shared" ref="AI5483:AI5546" si="1085">IF(LEN(AD5483)&gt;0,IF(AC5483="**","$",IF(AC5483="***",IF(LEN(AF5483)&gt;0,"$$$","$$"),"")),"")</f>
        <v>$</v>
      </c>
      <c r="AJ5483" s="18" t="str">
        <f t="shared" ref="AJ5483:AJ5546" si="1086">IF(LEN(AD5483)&gt;0,IF(AND(W5483="**",U5483="*"),IF(LEN(AF5483)&gt;0,"$$$","$$"),IF(AB5483="***","$$$",IF(AND(AB5483="**",U5483="*"),"$$",IF(AND(OR(W5483="**",W5483="***"),LEN(AF5483)&gt;0),"$$","")))),IF(AND(OR(W5483="**",W5483="***"),LEN(AF5483)&gt;0),"$$",""))</f>
        <v/>
      </c>
      <c r="AK5483" s="18" t="str">
        <f t="shared" ref="AK5483:AK5546" si="1087">IF(LEN(AD5483)&gt;0,IF(Y5483="**","$$",IF(Y5483="***","$$$",IF(W5483="***",IF(OR(U5483="***",LEN(AF5483)&gt;0),"$$$",""),""))),"")</f>
        <v/>
      </c>
      <c r="AP5483" s="6" t="s">
        <v>306</v>
      </c>
      <c r="AT5483" s="10">
        <v>68.643660212093707</v>
      </c>
      <c r="AU5483" s="21"/>
      <c r="BC5483" s="22">
        <v>125</v>
      </c>
      <c r="BD5483" s="28">
        <v>2</v>
      </c>
    </row>
    <row r="5484" spans="1:56" ht="23.25" x14ac:dyDescent="0.25">
      <c r="A5484" s="6" t="s">
        <v>1792</v>
      </c>
      <c r="B5484" s="6" t="s">
        <v>71</v>
      </c>
      <c r="C5484" s="9" t="s">
        <v>321</v>
      </c>
      <c r="D5484" s="10">
        <v>1200</v>
      </c>
      <c r="E5484" s="11">
        <v>10</v>
      </c>
      <c r="F5484" s="12">
        <v>6</v>
      </c>
      <c r="G5484" s="11">
        <v>9</v>
      </c>
      <c r="H5484" s="12">
        <v>5</v>
      </c>
      <c r="I5484" s="11">
        <v>12</v>
      </c>
      <c r="J5484" s="12">
        <v>7</v>
      </c>
      <c r="K5484" s="10">
        <v>-0.44999999999999901</v>
      </c>
      <c r="L5484" s="15">
        <v>0.73571428571429198</v>
      </c>
      <c r="M5484" s="14">
        <v>87.788797390815304</v>
      </c>
      <c r="N5484" s="14">
        <v>-0.20560130459237799</v>
      </c>
      <c r="O5484" s="15">
        <v>2</v>
      </c>
      <c r="P5484" s="33">
        <v>-2.25</v>
      </c>
      <c r="Q5484" s="10">
        <v>0.19999999999999599</v>
      </c>
      <c r="R5484" s="13">
        <v>-1.7</v>
      </c>
      <c r="T5484" s="6" t="s">
        <v>57</v>
      </c>
      <c r="U5484" s="6" t="s">
        <v>52</v>
      </c>
      <c r="V5484" s="18" t="str">
        <f>"" &amp; IF(AND(O5484&lt;=-1.5,NOT(ISBLANK(AF5484))),"Z","")</f>
        <v/>
      </c>
      <c r="W5484" s="18" t="str">
        <f t="shared" si="1082"/>
        <v/>
      </c>
      <c r="X5484" s="6"/>
      <c r="AB5484" s="18" t="str">
        <f t="shared" si="1083"/>
        <v/>
      </c>
      <c r="AC5484" s="18" t="str">
        <f t="shared" si="1084"/>
        <v/>
      </c>
      <c r="AD5484" s="18" t="str">
        <f t="shared" si="1080"/>
        <v/>
      </c>
      <c r="AI5484" s="18" t="str">
        <f t="shared" si="1085"/>
        <v/>
      </c>
      <c r="AJ5484" s="18" t="str">
        <f t="shared" si="1086"/>
        <v/>
      </c>
      <c r="AK5484" s="18" t="str">
        <f t="shared" si="1087"/>
        <v/>
      </c>
      <c r="AP5484" s="6" t="s">
        <v>1079</v>
      </c>
      <c r="AT5484" s="10">
        <v>65.213797390815202</v>
      </c>
      <c r="BC5484" s="10">
        <v>128</v>
      </c>
      <c r="BD5484" s="10">
        <v>0</v>
      </c>
    </row>
    <row r="5485" spans="1:56" ht="23.25" x14ac:dyDescent="0.25">
      <c r="A5485" s="6" t="s">
        <v>1792</v>
      </c>
      <c r="B5485" s="23" t="s">
        <v>254</v>
      </c>
      <c r="C5485" s="9" t="s">
        <v>589</v>
      </c>
      <c r="D5485" s="10">
        <v>1200</v>
      </c>
      <c r="E5485" s="24">
        <v>10</v>
      </c>
      <c r="F5485" s="12">
        <v>6</v>
      </c>
      <c r="G5485" s="24">
        <v>10</v>
      </c>
      <c r="H5485" s="12">
        <v>7</v>
      </c>
      <c r="I5485" s="24">
        <v>10</v>
      </c>
      <c r="J5485" s="12">
        <v>6</v>
      </c>
      <c r="K5485" s="10">
        <v>0.74999999999999301</v>
      </c>
      <c r="L5485" s="34">
        <v>3.1187500000000101</v>
      </c>
      <c r="M5485" s="14">
        <v>93.132148740845807</v>
      </c>
      <c r="N5485" s="29">
        <v>1.41607437042289</v>
      </c>
      <c r="O5485" s="15">
        <v>-2</v>
      </c>
      <c r="P5485" s="16">
        <v>1</v>
      </c>
      <c r="Q5485" s="10">
        <v>-2.15</v>
      </c>
      <c r="R5485" s="10">
        <v>-1.4000000000000099</v>
      </c>
      <c r="S5485" s="25">
        <v>63</v>
      </c>
      <c r="T5485" s="6" t="s">
        <v>57</v>
      </c>
      <c r="U5485" s="6" t="s">
        <v>52</v>
      </c>
      <c r="V5485" s="18" t="str">
        <f>"*" &amp; IF(AND(O5485&lt;=-1.5,NOT(ISBLANK(AF5485))),"Z","")</f>
        <v>*</v>
      </c>
      <c r="W5485" s="18" t="str">
        <f t="shared" si="1082"/>
        <v/>
      </c>
      <c r="X5485" s="6"/>
      <c r="AB5485" s="18" t="str">
        <f t="shared" si="1083"/>
        <v/>
      </c>
      <c r="AC5485" s="18" t="str">
        <f t="shared" si="1084"/>
        <v/>
      </c>
      <c r="AD5485" s="18" t="str">
        <f t="shared" si="1080"/>
        <v/>
      </c>
      <c r="AI5485" s="18" t="str">
        <f t="shared" si="1085"/>
        <v/>
      </c>
      <c r="AJ5485" s="18" t="str">
        <f t="shared" si="1086"/>
        <v/>
      </c>
      <c r="AK5485" s="18" t="str">
        <f t="shared" si="1087"/>
        <v/>
      </c>
      <c r="AP5485" s="6" t="s">
        <v>425</v>
      </c>
      <c r="AT5485" s="10">
        <v>70.332148740845795</v>
      </c>
      <c r="BC5485" s="10">
        <v>128</v>
      </c>
      <c r="BD5485" s="10">
        <v>0</v>
      </c>
    </row>
    <row r="5486" spans="1:56" ht="23.25" x14ac:dyDescent="0.25">
      <c r="A5486" s="6" t="s">
        <v>1792</v>
      </c>
      <c r="B5486" s="23" t="s">
        <v>281</v>
      </c>
      <c r="C5486" s="9" t="s">
        <v>423</v>
      </c>
      <c r="D5486" s="10">
        <v>1200</v>
      </c>
      <c r="E5486" s="24">
        <v>7</v>
      </c>
      <c r="F5486" s="12">
        <v>4</v>
      </c>
      <c r="G5486" s="24">
        <v>7</v>
      </c>
      <c r="H5486" s="12">
        <v>3</v>
      </c>
      <c r="I5486" s="24">
        <v>9</v>
      </c>
      <c r="J5486" s="12">
        <v>5</v>
      </c>
      <c r="K5486" s="10">
        <v>0.54999999999999705</v>
      </c>
      <c r="L5486" s="13">
        <v>-1.07499999999998</v>
      </c>
      <c r="M5486" s="14">
        <v>93.242110874072495</v>
      </c>
      <c r="N5486" s="29">
        <v>0.57105543703627903</v>
      </c>
      <c r="O5486" s="15">
        <v>1</v>
      </c>
      <c r="P5486" s="33">
        <v>-2</v>
      </c>
      <c r="Q5486" s="10">
        <v>1.6</v>
      </c>
      <c r="R5486" s="13">
        <v>4.9999999999990101E-2</v>
      </c>
      <c r="S5486" s="25">
        <v>56</v>
      </c>
      <c r="T5486" s="6" t="s">
        <v>111</v>
      </c>
      <c r="U5486" s="6" t="s">
        <v>52</v>
      </c>
      <c r="V5486" s="18" t="str">
        <f>"" &amp; IF(AND(O5486&lt;=-1.5,NOT(ISBLANK(AF5486))),"Z","")</f>
        <v/>
      </c>
      <c r="W5486" s="18" t="str">
        <f t="shared" si="1082"/>
        <v/>
      </c>
      <c r="X5486" s="6"/>
      <c r="AB5486" s="18" t="str">
        <f t="shared" si="1083"/>
        <v/>
      </c>
      <c r="AC5486" s="18" t="str">
        <f t="shared" si="1084"/>
        <v/>
      </c>
      <c r="AD5486" s="18" t="str">
        <f t="shared" si="1080"/>
        <v/>
      </c>
      <c r="AI5486" s="18" t="str">
        <f t="shared" si="1085"/>
        <v/>
      </c>
      <c r="AJ5486" s="18" t="str">
        <f t="shared" si="1086"/>
        <v/>
      </c>
      <c r="AK5486" s="18" t="str">
        <f t="shared" si="1087"/>
        <v/>
      </c>
      <c r="AP5486" s="6" t="s">
        <v>425</v>
      </c>
      <c r="AT5486" s="10">
        <v>67.1421108740726</v>
      </c>
      <c r="BC5486" s="10">
        <v>125</v>
      </c>
      <c r="BD5486" s="10">
        <v>0</v>
      </c>
    </row>
    <row r="5487" spans="1:56" ht="23.25" x14ac:dyDescent="0.25">
      <c r="A5487" s="6" t="s">
        <v>1792</v>
      </c>
      <c r="B5487" s="26" t="s">
        <v>629</v>
      </c>
      <c r="C5487" s="39" t="s">
        <v>373</v>
      </c>
      <c r="D5487" s="10">
        <v>1200</v>
      </c>
      <c r="E5487" s="11">
        <v>11</v>
      </c>
      <c r="F5487" s="12">
        <v>5</v>
      </c>
      <c r="G5487" s="11">
        <v>10</v>
      </c>
      <c r="H5487" s="12">
        <v>5</v>
      </c>
      <c r="I5487" s="11">
        <v>6</v>
      </c>
      <c r="J5487" s="12">
        <v>2</v>
      </c>
      <c r="K5487" s="10">
        <v>0.39999999999999097</v>
      </c>
      <c r="L5487" s="10">
        <v>-1.0916666666666599</v>
      </c>
      <c r="M5487" s="14">
        <v>89.715439487874704</v>
      </c>
      <c r="N5487" s="14">
        <v>-3.6922802560626198</v>
      </c>
      <c r="O5487" s="15">
        <v>0</v>
      </c>
      <c r="P5487" s="16">
        <v>3</v>
      </c>
      <c r="Q5487" s="10">
        <v>-1.8</v>
      </c>
      <c r="R5487" s="10">
        <v>0.54999999999999705</v>
      </c>
      <c r="S5487" s="10">
        <v>24</v>
      </c>
      <c r="T5487" s="6" t="s">
        <v>57</v>
      </c>
      <c r="U5487" s="6" t="s">
        <v>52</v>
      </c>
      <c r="V5487" s="18" t="str">
        <f>"" &amp; IF(AND(O5487&lt;=-1.5,NOT(ISBLANK(AF5487))),"Z","")</f>
        <v/>
      </c>
      <c r="W5487" s="18" t="str">
        <f t="shared" si="1082"/>
        <v/>
      </c>
      <c r="X5487" s="6"/>
      <c r="AB5487" s="18" t="str">
        <f t="shared" si="1083"/>
        <v/>
      </c>
      <c r="AC5487" s="18" t="str">
        <f t="shared" si="1084"/>
        <v/>
      </c>
      <c r="AD5487" s="18" t="str">
        <f t="shared" si="1080"/>
        <v/>
      </c>
      <c r="AI5487" s="18" t="str">
        <f t="shared" si="1085"/>
        <v/>
      </c>
      <c r="AJ5487" s="18" t="str">
        <f t="shared" si="1086"/>
        <v/>
      </c>
      <c r="AK5487" s="18" t="str">
        <f t="shared" si="1087"/>
        <v/>
      </c>
      <c r="AP5487" s="6" t="s">
        <v>613</v>
      </c>
      <c r="AT5487" s="10">
        <v>62.990439487874802</v>
      </c>
      <c r="BC5487" s="10">
        <v>123</v>
      </c>
      <c r="BD5487" s="10">
        <v>0</v>
      </c>
    </row>
    <row r="5488" spans="1:56" ht="23.25" x14ac:dyDescent="0.25">
      <c r="A5488" s="6" t="s">
        <v>1793</v>
      </c>
      <c r="B5488" s="6" t="s">
        <v>113</v>
      </c>
      <c r="C5488" s="9" t="s">
        <v>258</v>
      </c>
      <c r="D5488" s="10">
        <v>1400</v>
      </c>
      <c r="E5488" s="11">
        <v>14</v>
      </c>
      <c r="F5488" s="12">
        <v>10</v>
      </c>
      <c r="G5488" s="11">
        <v>14</v>
      </c>
      <c r="H5488" s="12">
        <v>8</v>
      </c>
      <c r="I5488" s="11">
        <v>12</v>
      </c>
      <c r="J5488" s="12">
        <v>8</v>
      </c>
      <c r="K5488" s="10">
        <v>-3.55</v>
      </c>
      <c r="L5488" s="13">
        <v>-2.1</v>
      </c>
      <c r="M5488" s="14">
        <v>86.552387766002298</v>
      </c>
      <c r="N5488" s="14">
        <v>-0.12380611699882101</v>
      </c>
      <c r="O5488" s="15">
        <v>2</v>
      </c>
      <c r="P5488" s="16">
        <v>0</v>
      </c>
      <c r="Q5488" s="10">
        <v>0.29999999999999399</v>
      </c>
      <c r="R5488" s="13">
        <v>0.29999999999999399</v>
      </c>
      <c r="T5488" s="6" t="s">
        <v>57</v>
      </c>
      <c r="U5488" s="6" t="s">
        <v>52</v>
      </c>
      <c r="V5488" s="18" t="str">
        <f>"" &amp; IF(AND(O5488&lt;=-1.5,NOT(ISBLANK(AF5488))),"Z","")</f>
        <v/>
      </c>
      <c r="W5488" s="18" t="str">
        <f t="shared" si="1082"/>
        <v/>
      </c>
      <c r="X5488" s="6"/>
      <c r="AB5488" s="18" t="str">
        <f t="shared" si="1083"/>
        <v>*</v>
      </c>
      <c r="AC5488" s="18" t="str">
        <f t="shared" si="1084"/>
        <v/>
      </c>
      <c r="AD5488" s="18" t="str">
        <f t="shared" si="1080"/>
        <v/>
      </c>
      <c r="AI5488" s="18" t="str">
        <f t="shared" si="1085"/>
        <v/>
      </c>
      <c r="AJ5488" s="18" t="str">
        <f t="shared" si="1086"/>
        <v/>
      </c>
      <c r="AK5488" s="18" t="str">
        <f t="shared" si="1087"/>
        <v/>
      </c>
      <c r="AP5488" s="6" t="s">
        <v>853</v>
      </c>
      <c r="AT5488" s="10">
        <v>61.3773877660024</v>
      </c>
      <c r="BC5488" s="10">
        <v>125</v>
      </c>
      <c r="BD5488" s="10">
        <v>0</v>
      </c>
    </row>
    <row r="5489" spans="1:56" ht="23.25" x14ac:dyDescent="0.25">
      <c r="A5489" s="6" t="s">
        <v>1793</v>
      </c>
      <c r="B5489" s="26" t="s">
        <v>266</v>
      </c>
      <c r="C5489" s="9" t="s">
        <v>423</v>
      </c>
      <c r="D5489" s="10">
        <v>1400</v>
      </c>
      <c r="E5489" s="11">
        <v>14</v>
      </c>
      <c r="F5489" s="12">
        <v>8</v>
      </c>
      <c r="G5489" s="11">
        <v>14</v>
      </c>
      <c r="H5489" s="12">
        <v>8</v>
      </c>
      <c r="I5489" s="11">
        <v>11</v>
      </c>
      <c r="J5489" s="12">
        <v>7</v>
      </c>
      <c r="K5489" s="10">
        <v>-0.10000000000001601</v>
      </c>
      <c r="L5489" s="10">
        <v>3.0000000000001099E-2</v>
      </c>
      <c r="M5489" s="14">
        <v>90.401448276259799</v>
      </c>
      <c r="N5489" s="29">
        <v>0.65072413812984597</v>
      </c>
      <c r="O5489" s="15">
        <v>-1</v>
      </c>
      <c r="P5489" s="16">
        <v>1.5</v>
      </c>
      <c r="Q5489" s="10">
        <v>0</v>
      </c>
      <c r="R5489" s="10">
        <v>1.1499999999999999</v>
      </c>
      <c r="S5489" s="10">
        <v>11</v>
      </c>
      <c r="T5489" s="6" t="s">
        <v>57</v>
      </c>
      <c r="U5489" s="6" t="s">
        <v>52</v>
      </c>
      <c r="V5489" s="18" t="str">
        <f>"*" &amp; IF(AND(O5489&lt;=-1.5,NOT(ISBLANK(AF5489))),"Z","")</f>
        <v>*</v>
      </c>
      <c r="W5489" s="18" t="str">
        <f t="shared" si="1082"/>
        <v/>
      </c>
      <c r="X5489" s="6"/>
      <c r="AB5489" s="18" t="str">
        <f t="shared" si="1083"/>
        <v/>
      </c>
      <c r="AC5489" s="18" t="str">
        <f t="shared" si="1084"/>
        <v/>
      </c>
      <c r="AD5489" s="18" t="str">
        <f t="shared" si="1080"/>
        <v/>
      </c>
      <c r="AI5489" s="18" t="str">
        <f t="shared" si="1085"/>
        <v/>
      </c>
      <c r="AJ5489" s="18" t="str">
        <f t="shared" si="1086"/>
        <v/>
      </c>
      <c r="AK5489" s="18" t="str">
        <f t="shared" si="1087"/>
        <v/>
      </c>
      <c r="AP5489" s="6" t="s">
        <v>664</v>
      </c>
      <c r="AT5489" s="10">
        <v>64.676448276259705</v>
      </c>
      <c r="BC5489" s="10">
        <v>126</v>
      </c>
      <c r="BD5489" s="10">
        <v>0</v>
      </c>
    </row>
    <row r="5490" spans="1:56" ht="23.25" x14ac:dyDescent="0.25">
      <c r="A5490" s="6" t="s">
        <v>1793</v>
      </c>
      <c r="B5490" s="2" t="s">
        <v>281</v>
      </c>
      <c r="C5490" s="9" t="s">
        <v>423</v>
      </c>
      <c r="D5490" s="10">
        <v>1400</v>
      </c>
      <c r="E5490" s="11">
        <v>14</v>
      </c>
      <c r="F5490" s="12">
        <v>10</v>
      </c>
      <c r="G5490" s="11">
        <v>12</v>
      </c>
      <c r="H5490" s="12">
        <v>8</v>
      </c>
      <c r="I5490" s="11">
        <v>11</v>
      </c>
      <c r="J5490" s="12">
        <v>5</v>
      </c>
      <c r="K5490" s="10">
        <v>4.9999999999990101E-2</v>
      </c>
      <c r="L5490" s="34">
        <v>1.37499999999999</v>
      </c>
      <c r="M5490" s="14">
        <v>92.2381702711549</v>
      </c>
      <c r="N5490" s="14">
        <v>-8.0914864422538799E-2</v>
      </c>
      <c r="O5490" s="15">
        <v>3</v>
      </c>
      <c r="P5490" s="16">
        <v>3</v>
      </c>
      <c r="Q5490" s="10">
        <v>-0.85000000000000897</v>
      </c>
      <c r="R5490" s="10">
        <v>1.5499999999999901</v>
      </c>
      <c r="S5490" s="25">
        <v>35</v>
      </c>
      <c r="T5490" s="6" t="s">
        <v>57</v>
      </c>
      <c r="U5490" s="6" t="s">
        <v>52</v>
      </c>
      <c r="V5490" s="18" t="str">
        <f>"" &amp; IF(AND(O5490&lt;=-1.5,NOT(ISBLANK(AF5490))),"Z","")</f>
        <v/>
      </c>
      <c r="W5490" s="18" t="str">
        <f t="shared" si="1082"/>
        <v/>
      </c>
      <c r="X5490" s="17" t="s">
        <v>204</v>
      </c>
      <c r="AB5490" s="18" t="str">
        <f t="shared" si="1083"/>
        <v>*</v>
      </c>
      <c r="AC5490" s="18" t="str">
        <f t="shared" si="1084"/>
        <v/>
      </c>
      <c r="AD5490" s="18" t="str">
        <f t="shared" si="1080"/>
        <v/>
      </c>
      <c r="AI5490" s="18" t="str">
        <f t="shared" si="1085"/>
        <v/>
      </c>
      <c r="AJ5490" s="18" t="str">
        <f t="shared" si="1086"/>
        <v/>
      </c>
      <c r="AK5490" s="18" t="str">
        <f t="shared" si="1087"/>
        <v/>
      </c>
      <c r="AP5490" s="6" t="s">
        <v>500</v>
      </c>
      <c r="AT5490" s="10">
        <v>66.213170271154894</v>
      </c>
      <c r="BC5490" s="10">
        <v>123</v>
      </c>
      <c r="BD5490" s="10">
        <v>0</v>
      </c>
    </row>
    <row r="5491" spans="1:56" ht="23.25" x14ac:dyDescent="0.25">
      <c r="A5491" s="6" t="s">
        <v>1794</v>
      </c>
      <c r="B5491" s="6" t="s">
        <v>266</v>
      </c>
      <c r="C5491" s="9" t="s">
        <v>423</v>
      </c>
      <c r="D5491" s="10">
        <v>1200</v>
      </c>
      <c r="E5491" s="11">
        <v>1</v>
      </c>
      <c r="F5491" s="12">
        <v>0</v>
      </c>
      <c r="G5491" s="11">
        <v>2</v>
      </c>
      <c r="H5491" s="12">
        <v>0</v>
      </c>
      <c r="I5491" s="11">
        <v>8</v>
      </c>
      <c r="J5491" s="12">
        <v>3</v>
      </c>
      <c r="K5491" s="10">
        <v>-2.15</v>
      </c>
      <c r="L5491" s="13">
        <v>-4.46999999999999</v>
      </c>
      <c r="M5491" s="36">
        <v>86.036019883691097</v>
      </c>
      <c r="N5491" s="36">
        <v>-4.5319900581544896</v>
      </c>
      <c r="O5491" s="15">
        <v>0</v>
      </c>
      <c r="P5491" s="33">
        <v>-2.9</v>
      </c>
      <c r="Q5491" s="10">
        <v>0.84999999999999098</v>
      </c>
      <c r="R5491" s="13">
        <v>-1.4000000000000099</v>
      </c>
      <c r="T5491" s="27" t="s">
        <v>61</v>
      </c>
      <c r="U5491" s="17" t="s">
        <v>25</v>
      </c>
      <c r="V5491" s="18" t="str">
        <f>"" &amp; IF(AND(O5491&lt;=-1.5,NOT(ISBLANK(AF5491))),"Z","")</f>
        <v/>
      </c>
      <c r="W5491" s="18" t="str">
        <f t="shared" si="1082"/>
        <v/>
      </c>
      <c r="X5491" s="6"/>
      <c r="AB5491" s="18" t="str">
        <f t="shared" si="1083"/>
        <v/>
      </c>
      <c r="AC5491" s="18" t="str">
        <f t="shared" si="1084"/>
        <v/>
      </c>
      <c r="AD5491" s="18" t="str">
        <f t="shared" si="1080"/>
        <v/>
      </c>
      <c r="AI5491" s="18" t="str">
        <f t="shared" si="1085"/>
        <v/>
      </c>
      <c r="AJ5491" s="18" t="str">
        <f t="shared" si="1086"/>
        <v/>
      </c>
      <c r="AK5491" s="18" t="str">
        <f t="shared" si="1087"/>
        <v/>
      </c>
      <c r="AP5491" s="6" t="s">
        <v>1079</v>
      </c>
      <c r="AT5491" s="10">
        <v>62.936019883691003</v>
      </c>
      <c r="BC5491" s="10">
        <v>128</v>
      </c>
      <c r="BD5491" s="10">
        <v>0</v>
      </c>
    </row>
    <row r="5492" spans="1:56" ht="23.25" x14ac:dyDescent="0.25">
      <c r="A5492" s="6" t="s">
        <v>1794</v>
      </c>
      <c r="B5492" s="26" t="s">
        <v>190</v>
      </c>
      <c r="C5492" s="39" t="s">
        <v>373</v>
      </c>
      <c r="D5492" s="10">
        <v>1200</v>
      </c>
      <c r="E5492" s="24">
        <v>6</v>
      </c>
      <c r="F5492" s="12">
        <v>2</v>
      </c>
      <c r="G5492" s="24">
        <v>7</v>
      </c>
      <c r="H5492" s="12">
        <v>4</v>
      </c>
      <c r="I5492" s="24">
        <v>6</v>
      </c>
      <c r="J5492" s="12">
        <v>2</v>
      </c>
      <c r="K5492" s="10">
        <v>0.64999999999999503</v>
      </c>
      <c r="L5492" s="34">
        <v>1.52999999999999</v>
      </c>
      <c r="M5492" s="14">
        <v>97.224846390169006</v>
      </c>
      <c r="N5492" s="29">
        <v>0.71242319508442598</v>
      </c>
      <c r="O5492" s="15">
        <v>-2</v>
      </c>
      <c r="P5492" s="16">
        <v>1</v>
      </c>
      <c r="Q5492" s="10">
        <v>-1.9</v>
      </c>
      <c r="R5492" s="10">
        <v>-1.19999999999999</v>
      </c>
      <c r="S5492" s="10">
        <v>24</v>
      </c>
      <c r="T5492" s="6" t="s">
        <v>90</v>
      </c>
      <c r="U5492" s="6" t="s">
        <v>52</v>
      </c>
      <c r="V5492" s="18" t="str">
        <f>"*" &amp; IF(AND(O5492&lt;=-1.5,NOT(ISBLANK(AF5492))),"Z","")</f>
        <v>*</v>
      </c>
      <c r="W5492" s="19" t="str">
        <f t="shared" si="1082"/>
        <v/>
      </c>
      <c r="X5492" s="6"/>
      <c r="AA5492" s="20"/>
      <c r="AB5492" s="18" t="str">
        <f t="shared" si="1083"/>
        <v/>
      </c>
      <c r="AC5492" s="19" t="str">
        <f t="shared" si="1084"/>
        <v/>
      </c>
      <c r="AD5492" s="18" t="str">
        <f t="shared" si="1080"/>
        <v>GR</v>
      </c>
      <c r="AI5492" s="18" t="str">
        <f t="shared" si="1085"/>
        <v/>
      </c>
      <c r="AJ5492" s="18" t="str">
        <f t="shared" si="1086"/>
        <v/>
      </c>
      <c r="AK5492" s="18" t="str">
        <f t="shared" si="1087"/>
        <v/>
      </c>
      <c r="AP5492" s="6" t="s">
        <v>443</v>
      </c>
      <c r="AT5492" s="10">
        <v>75.174846390168895</v>
      </c>
      <c r="AU5492" s="21"/>
      <c r="BC5492" s="22">
        <v>128</v>
      </c>
      <c r="BD5492" s="10">
        <v>0</v>
      </c>
    </row>
    <row r="5493" spans="1:56" ht="23.25" x14ac:dyDescent="0.25">
      <c r="A5493" s="6" t="s">
        <v>1794</v>
      </c>
      <c r="B5493" s="26" t="s">
        <v>607</v>
      </c>
      <c r="C5493" s="39" t="s">
        <v>374</v>
      </c>
      <c r="D5493" s="10">
        <v>1200</v>
      </c>
      <c r="E5493" s="24">
        <v>4</v>
      </c>
      <c r="F5493" s="12">
        <v>4</v>
      </c>
      <c r="G5493" s="24">
        <v>4</v>
      </c>
      <c r="H5493" s="12">
        <v>2</v>
      </c>
      <c r="I5493" s="24">
        <v>6</v>
      </c>
      <c r="J5493" s="12">
        <v>2</v>
      </c>
      <c r="K5493" s="10">
        <v>2.5499999999999901</v>
      </c>
      <c r="L5493" s="34">
        <v>1.4299999999999899</v>
      </c>
      <c r="M5493" s="14">
        <v>97.432157867017693</v>
      </c>
      <c r="N5493" s="29">
        <v>0.416078933508857</v>
      </c>
      <c r="O5493" s="15">
        <v>2</v>
      </c>
      <c r="P5493" s="33">
        <v>-0.25</v>
      </c>
      <c r="Q5493" s="10">
        <v>-0.94999999999998896</v>
      </c>
      <c r="R5493" s="10">
        <v>-1.05</v>
      </c>
      <c r="S5493" s="10">
        <v>28</v>
      </c>
      <c r="T5493" s="6" t="s">
        <v>51</v>
      </c>
      <c r="U5493" s="6" t="s">
        <v>52</v>
      </c>
      <c r="V5493" s="18" t="str">
        <f>"" &amp; IF(AND(O5493&lt;=-1.5,NOT(ISBLANK(AF5493))),"Z","")</f>
        <v/>
      </c>
      <c r="W5493" s="19" t="str">
        <f t="shared" si="1082"/>
        <v/>
      </c>
      <c r="X5493" s="6"/>
      <c r="AA5493" s="20"/>
      <c r="AB5493" s="18" t="str">
        <f t="shared" si="1083"/>
        <v/>
      </c>
      <c r="AC5493" s="19" t="str">
        <f t="shared" si="1084"/>
        <v/>
      </c>
      <c r="AD5493" s="18" t="str">
        <f t="shared" si="1080"/>
        <v>GR</v>
      </c>
      <c r="AI5493" s="18" t="str">
        <f t="shared" si="1085"/>
        <v/>
      </c>
      <c r="AJ5493" s="18" t="str">
        <f t="shared" si="1086"/>
        <v/>
      </c>
      <c r="AK5493" s="18" t="str">
        <f t="shared" si="1087"/>
        <v/>
      </c>
      <c r="AP5493" s="6" t="s">
        <v>443</v>
      </c>
      <c r="AT5493" s="10">
        <v>72.457157867017699</v>
      </c>
      <c r="AU5493" s="21"/>
      <c r="BC5493" s="22">
        <v>126</v>
      </c>
      <c r="BD5493" s="10">
        <v>0</v>
      </c>
    </row>
    <row r="5494" spans="1:56" ht="23.25" x14ac:dyDescent="0.25">
      <c r="A5494" s="6" t="s">
        <v>1795</v>
      </c>
      <c r="B5494" s="6" t="s">
        <v>56</v>
      </c>
      <c r="C5494" s="9" t="s">
        <v>321</v>
      </c>
      <c r="D5494" s="10">
        <v>1200</v>
      </c>
      <c r="E5494" s="11">
        <v>2</v>
      </c>
      <c r="F5494" s="12">
        <v>2</v>
      </c>
      <c r="G5494" s="11">
        <v>4</v>
      </c>
      <c r="H5494" s="12">
        <v>4</v>
      </c>
      <c r="I5494" s="11">
        <v>13</v>
      </c>
      <c r="J5494" s="12">
        <v>14</v>
      </c>
      <c r="K5494" s="10">
        <v>0.39999999999999097</v>
      </c>
      <c r="L5494" s="15">
        <v>-1.19999999999997</v>
      </c>
      <c r="M5494" s="14">
        <v>75.862203758253301</v>
      </c>
      <c r="N5494" s="14">
        <v>-0.96889812087333405</v>
      </c>
      <c r="O5494" s="15">
        <v>-2</v>
      </c>
      <c r="P5494" s="34">
        <v>-10</v>
      </c>
      <c r="Q5494" s="10">
        <v>0.999999999999996</v>
      </c>
      <c r="R5494" s="13">
        <v>-6.9000000000000101</v>
      </c>
      <c r="T5494" s="6" t="s">
        <v>786</v>
      </c>
      <c r="U5494" s="6" t="s">
        <v>52</v>
      </c>
      <c r="V5494" s="18" t="str">
        <f>"" &amp; IF(AND(O5494&lt;=-1.5,NOT(ISBLANK(AF5494))),"Z","")</f>
        <v/>
      </c>
      <c r="W5494" s="18" t="str">
        <f t="shared" si="1082"/>
        <v/>
      </c>
      <c r="X5494" s="6"/>
      <c r="AB5494" s="18" t="str">
        <f t="shared" si="1083"/>
        <v/>
      </c>
      <c r="AC5494" s="18" t="str">
        <f t="shared" si="1084"/>
        <v/>
      </c>
      <c r="AD5494" s="18" t="str">
        <f t="shared" si="1080"/>
        <v/>
      </c>
      <c r="AI5494" s="18" t="str">
        <f t="shared" si="1085"/>
        <v/>
      </c>
      <c r="AJ5494" s="18" t="str">
        <f t="shared" si="1086"/>
        <v/>
      </c>
      <c r="AK5494" s="18" t="str">
        <f t="shared" si="1087"/>
        <v/>
      </c>
      <c r="AP5494" s="6" t="s">
        <v>1106</v>
      </c>
      <c r="AT5494" s="10">
        <v>49.562203758253297</v>
      </c>
      <c r="BC5494" s="10">
        <v>123</v>
      </c>
      <c r="BD5494" s="10">
        <v>-1</v>
      </c>
    </row>
    <row r="5495" spans="1:56" ht="23.25" x14ac:dyDescent="0.25">
      <c r="A5495" s="6" t="s">
        <v>1795</v>
      </c>
      <c r="B5495" s="23" t="s">
        <v>253</v>
      </c>
      <c r="C5495" s="9" t="s">
        <v>423</v>
      </c>
      <c r="D5495" s="10">
        <v>1200</v>
      </c>
      <c r="E5495" s="24">
        <v>3</v>
      </c>
      <c r="F5495" s="12">
        <v>0</v>
      </c>
      <c r="G5495" s="24">
        <v>2</v>
      </c>
      <c r="H5495" s="12">
        <v>2</v>
      </c>
      <c r="I5495" s="24">
        <v>2</v>
      </c>
      <c r="J5495" s="12">
        <v>0</v>
      </c>
      <c r="K5495" s="10">
        <v>0.50000000000000699</v>
      </c>
      <c r="L5495" s="34">
        <v>1.5249999999999999</v>
      </c>
      <c r="M5495" s="14">
        <v>95.475227453298899</v>
      </c>
      <c r="N5495" s="14">
        <v>-1.76238627335053</v>
      </c>
      <c r="O5495" s="15">
        <v>-2</v>
      </c>
      <c r="P5495" s="16">
        <v>1.5</v>
      </c>
      <c r="Q5495" s="10">
        <v>-2.75</v>
      </c>
      <c r="R5495" s="10">
        <v>-1.6500000000000099</v>
      </c>
      <c r="S5495" s="25">
        <v>238</v>
      </c>
      <c r="T5495" s="32">
        <v>8</v>
      </c>
      <c r="U5495" s="17" t="s">
        <v>25</v>
      </c>
      <c r="V5495" s="18" t="str">
        <f>"*" &amp; IF(AND(O5495&lt;=-1.5,NOT(ISBLANK(AF5495))),"Z","")</f>
        <v>*</v>
      </c>
      <c r="W5495" s="19" t="str">
        <f t="shared" si="1082"/>
        <v/>
      </c>
      <c r="X5495" s="6"/>
      <c r="AA5495" s="20"/>
      <c r="AB5495" s="18" t="str">
        <f t="shared" si="1083"/>
        <v/>
      </c>
      <c r="AC5495" s="19" t="str">
        <f t="shared" si="1084"/>
        <v/>
      </c>
      <c r="AD5495" s="18" t="str">
        <f t="shared" si="1080"/>
        <v>GR</v>
      </c>
      <c r="AI5495" s="18" t="str">
        <f t="shared" si="1085"/>
        <v/>
      </c>
      <c r="AJ5495" s="18" t="str">
        <f t="shared" si="1086"/>
        <v/>
      </c>
      <c r="AK5495" s="18" t="str">
        <f t="shared" si="1087"/>
        <v/>
      </c>
      <c r="AP5495" s="6" t="s">
        <v>675</v>
      </c>
      <c r="AT5495" s="10">
        <v>69.725227453298999</v>
      </c>
      <c r="AU5495" s="21"/>
      <c r="BC5495" s="22">
        <v>126</v>
      </c>
      <c r="BD5495" s="10">
        <v>0</v>
      </c>
    </row>
    <row r="5496" spans="1:56" ht="23.25" x14ac:dyDescent="0.25">
      <c r="A5496" s="6" t="s">
        <v>1795</v>
      </c>
      <c r="B5496" s="26" t="s">
        <v>254</v>
      </c>
      <c r="C5496" s="9" t="s">
        <v>589</v>
      </c>
      <c r="D5496" s="10">
        <v>1200</v>
      </c>
      <c r="E5496" s="11">
        <v>2</v>
      </c>
      <c r="F5496" s="12">
        <v>2</v>
      </c>
      <c r="G5496" s="11">
        <v>2</v>
      </c>
      <c r="H5496" s="12">
        <v>3</v>
      </c>
      <c r="I5496" s="11">
        <v>6</v>
      </c>
      <c r="J5496" s="12">
        <v>1</v>
      </c>
      <c r="K5496" s="10">
        <v>0.74999999999999301</v>
      </c>
      <c r="L5496" s="10">
        <v>3.1187500000000101</v>
      </c>
      <c r="M5496" s="29">
        <v>100.83214874084599</v>
      </c>
      <c r="N5496" s="29">
        <v>1.41607437042289</v>
      </c>
      <c r="O5496" s="15">
        <v>-1</v>
      </c>
      <c r="P5496" s="16">
        <v>1.5</v>
      </c>
      <c r="Q5496" s="10">
        <v>-2.15</v>
      </c>
      <c r="R5496" s="10">
        <v>-0.95000000000000595</v>
      </c>
      <c r="S5496" s="10">
        <v>21</v>
      </c>
      <c r="T5496" s="6" t="s">
        <v>538</v>
      </c>
      <c r="U5496" s="6" t="s">
        <v>52</v>
      </c>
      <c r="V5496" s="18" t="str">
        <f>"*" &amp; IF(AND(O5496&lt;=-1.5,NOT(ISBLANK(AF5496))),"Z","")</f>
        <v>*</v>
      </c>
      <c r="W5496" s="19" t="str">
        <f t="shared" si="1082"/>
        <v/>
      </c>
      <c r="X5496" s="6"/>
      <c r="AA5496" s="20"/>
      <c r="AB5496" s="18" t="str">
        <f t="shared" si="1083"/>
        <v/>
      </c>
      <c r="AC5496" s="19" t="str">
        <f t="shared" si="1084"/>
        <v/>
      </c>
      <c r="AD5496" s="18" t="str">
        <f t="shared" si="1080"/>
        <v>GR</v>
      </c>
      <c r="AI5496" s="18" t="str">
        <f t="shared" si="1085"/>
        <v/>
      </c>
      <c r="AJ5496" s="18" t="str">
        <f t="shared" si="1086"/>
        <v/>
      </c>
      <c r="AK5496" s="18" t="str">
        <f t="shared" si="1087"/>
        <v/>
      </c>
      <c r="AP5496" s="6" t="s">
        <v>417</v>
      </c>
      <c r="AT5496" s="10">
        <v>76.957148740845795</v>
      </c>
      <c r="AU5496" s="21"/>
      <c r="BC5496" s="22">
        <v>127</v>
      </c>
      <c r="BD5496" s="10">
        <v>0</v>
      </c>
    </row>
    <row r="5497" spans="1:56" ht="23.25" x14ac:dyDescent="0.25">
      <c r="A5497" s="6" t="s">
        <v>1795</v>
      </c>
      <c r="B5497" s="26" t="s">
        <v>266</v>
      </c>
      <c r="C5497" s="9" t="s">
        <v>423</v>
      </c>
      <c r="D5497" s="10">
        <v>1200</v>
      </c>
      <c r="E5497" s="11">
        <v>2</v>
      </c>
      <c r="F5497" s="12">
        <v>0</v>
      </c>
      <c r="G5497" s="11">
        <v>2</v>
      </c>
      <c r="H5497" s="12">
        <v>2</v>
      </c>
      <c r="I5497" s="11">
        <v>5</v>
      </c>
      <c r="J5497" s="12">
        <v>2</v>
      </c>
      <c r="K5497" s="10">
        <v>0.999999999999996</v>
      </c>
      <c r="L5497" s="15">
        <v>1.8799999999999899</v>
      </c>
      <c r="M5497" s="14">
        <v>95.330853045532095</v>
      </c>
      <c r="N5497" s="14">
        <v>-0.784573477233934</v>
      </c>
      <c r="O5497" s="15">
        <v>-2</v>
      </c>
      <c r="P5497" s="33">
        <v>-0.25</v>
      </c>
      <c r="Q5497" s="10">
        <v>-2.9000000000000101</v>
      </c>
      <c r="R5497" s="13">
        <v>-3.05000000000001</v>
      </c>
      <c r="S5497" s="10">
        <v>21</v>
      </c>
      <c r="T5497" s="32">
        <v>8</v>
      </c>
      <c r="U5497" s="17" t="s">
        <v>25</v>
      </c>
      <c r="V5497" s="18" t="str">
        <f>"" &amp; IF(AND(O5497&lt;=-1.5,NOT(ISBLANK(AF5497))),"Z","")</f>
        <v/>
      </c>
      <c r="W5497" s="19" t="str">
        <f t="shared" si="1082"/>
        <v/>
      </c>
      <c r="X5497" s="6"/>
      <c r="AA5497" s="20"/>
      <c r="AB5497" s="18" t="str">
        <f t="shared" si="1083"/>
        <v/>
      </c>
      <c r="AC5497" s="19" t="str">
        <f t="shared" si="1084"/>
        <v/>
      </c>
      <c r="AD5497" s="18" t="str">
        <f t="shared" si="1080"/>
        <v>GR</v>
      </c>
      <c r="AI5497" s="18" t="str">
        <f t="shared" si="1085"/>
        <v/>
      </c>
      <c r="AJ5497" s="18" t="str">
        <f t="shared" si="1086"/>
        <v/>
      </c>
      <c r="AK5497" s="18" t="str">
        <f t="shared" si="1087"/>
        <v/>
      </c>
      <c r="AP5497" s="6" t="s">
        <v>306</v>
      </c>
      <c r="AT5497" s="10">
        <v>69.930853045532103</v>
      </c>
      <c r="AU5497" s="21"/>
      <c r="BC5497" s="22">
        <v>126</v>
      </c>
      <c r="BD5497" s="10">
        <v>0</v>
      </c>
    </row>
    <row r="5498" spans="1:56" ht="23.25" x14ac:dyDescent="0.25">
      <c r="A5498" s="6" t="s">
        <v>1795</v>
      </c>
      <c r="B5498" s="26" t="s">
        <v>134</v>
      </c>
      <c r="C5498" s="9" t="s">
        <v>258</v>
      </c>
      <c r="D5498" s="10">
        <v>1200</v>
      </c>
      <c r="E5498" s="11">
        <v>2</v>
      </c>
      <c r="F5498" s="12">
        <v>1</v>
      </c>
      <c r="G5498" s="11">
        <v>3</v>
      </c>
      <c r="H5498" s="12">
        <v>1</v>
      </c>
      <c r="I5498" s="11">
        <v>4</v>
      </c>
      <c r="J5498" s="12">
        <v>2</v>
      </c>
      <c r="K5498" s="10">
        <v>-0.999999999999996</v>
      </c>
      <c r="L5498" s="34">
        <v>1.4750000000000201</v>
      </c>
      <c r="M5498" s="14">
        <v>98.832314036359705</v>
      </c>
      <c r="N5498" s="29">
        <v>0.76615701817985404</v>
      </c>
      <c r="O5498" s="15">
        <v>0</v>
      </c>
      <c r="P5498" s="33">
        <v>-1</v>
      </c>
      <c r="Q5498" s="10">
        <v>0</v>
      </c>
      <c r="R5498" s="10">
        <v>-0.75000000000001099</v>
      </c>
      <c r="S5498" s="10">
        <v>28</v>
      </c>
      <c r="T5498" s="30" t="s">
        <v>72</v>
      </c>
      <c r="U5498" s="17" t="s">
        <v>25</v>
      </c>
      <c r="V5498" s="18" t="str">
        <f>"*" &amp; IF(AND(O5498&lt;=-1.5,NOT(ISBLANK(AF5498))),"Z","")</f>
        <v>*</v>
      </c>
      <c r="W5498" s="19" t="str">
        <f t="shared" si="1082"/>
        <v/>
      </c>
      <c r="X5498" s="6"/>
      <c r="AA5498" s="20"/>
      <c r="AB5498" s="18" t="str">
        <f t="shared" si="1083"/>
        <v/>
      </c>
      <c r="AC5498" s="19" t="str">
        <f t="shared" si="1084"/>
        <v/>
      </c>
      <c r="AD5498" s="18" t="str">
        <f t="shared" si="1080"/>
        <v>G</v>
      </c>
      <c r="AI5498" s="18" t="str">
        <f t="shared" si="1085"/>
        <v/>
      </c>
      <c r="AJ5498" s="18" t="str">
        <f t="shared" si="1086"/>
        <v/>
      </c>
      <c r="AK5498" s="18" t="str">
        <f t="shared" si="1087"/>
        <v/>
      </c>
      <c r="AP5498" s="6" t="s">
        <v>452</v>
      </c>
      <c r="AT5498" s="10">
        <v>73.907314036359693</v>
      </c>
      <c r="AU5498" s="21"/>
      <c r="BC5498" s="22">
        <v>126</v>
      </c>
      <c r="BD5498" s="10">
        <v>0</v>
      </c>
    </row>
    <row r="5499" spans="1:56" ht="23.25" x14ac:dyDescent="0.25">
      <c r="A5499" s="6" t="s">
        <v>1795</v>
      </c>
      <c r="B5499" s="26" t="s">
        <v>137</v>
      </c>
      <c r="C5499" s="9" t="s">
        <v>258</v>
      </c>
      <c r="D5499" s="10">
        <v>1200</v>
      </c>
      <c r="E5499" s="11">
        <v>3</v>
      </c>
      <c r="F5499" s="12">
        <v>2</v>
      </c>
      <c r="G5499" s="11">
        <v>4</v>
      </c>
      <c r="H5499" s="12">
        <v>2</v>
      </c>
      <c r="I5499" s="11">
        <v>8</v>
      </c>
      <c r="J5499" s="12">
        <v>4</v>
      </c>
      <c r="K5499" s="10">
        <v>-3.69999999999999</v>
      </c>
      <c r="L5499" s="13">
        <v>-5.3833333333333098</v>
      </c>
      <c r="M5499" s="14">
        <v>87.392536546099095</v>
      </c>
      <c r="N5499" s="14">
        <v>-3.5037317269504298</v>
      </c>
      <c r="O5499" s="15">
        <v>0</v>
      </c>
      <c r="P5499" s="33">
        <v>-1.5</v>
      </c>
      <c r="Q5499" s="10">
        <v>3.5999999999999899</v>
      </c>
      <c r="R5499" s="13">
        <v>2.3999999999999799</v>
      </c>
      <c r="S5499" s="10">
        <v>28</v>
      </c>
      <c r="T5499" s="6" t="s">
        <v>54</v>
      </c>
      <c r="U5499" s="17" t="s">
        <v>25</v>
      </c>
      <c r="V5499" s="18" t="str">
        <f t="shared" ref="V5499:V5506" si="1088">"" &amp; IF(AND(O5499&lt;=-1.5,NOT(ISBLANK(AF5499))),"Z","")</f>
        <v/>
      </c>
      <c r="W5499" s="18" t="str">
        <f t="shared" si="1082"/>
        <v/>
      </c>
      <c r="X5499" s="6"/>
      <c r="AB5499" s="18" t="str">
        <f t="shared" si="1083"/>
        <v/>
      </c>
      <c r="AC5499" s="18" t="str">
        <f t="shared" si="1084"/>
        <v/>
      </c>
      <c r="AD5499" s="18" t="str">
        <f t="shared" si="1080"/>
        <v/>
      </c>
      <c r="AI5499" s="18" t="str">
        <f t="shared" si="1085"/>
        <v/>
      </c>
      <c r="AJ5499" s="18" t="str">
        <f t="shared" si="1086"/>
        <v/>
      </c>
      <c r="AK5499" s="18" t="str">
        <f t="shared" si="1087"/>
        <v/>
      </c>
      <c r="AP5499" s="6" t="s">
        <v>1387</v>
      </c>
      <c r="AT5499" s="10">
        <v>63.742536546099103</v>
      </c>
      <c r="BC5499" s="10">
        <v>125</v>
      </c>
      <c r="BD5499" s="10">
        <v>1</v>
      </c>
    </row>
    <row r="5500" spans="1:56" ht="23.25" x14ac:dyDescent="0.25">
      <c r="A5500" s="6" t="s">
        <v>1796</v>
      </c>
      <c r="B5500" s="6" t="s">
        <v>536</v>
      </c>
      <c r="C5500" s="39" t="s">
        <v>232</v>
      </c>
      <c r="D5500" s="10">
        <v>1200</v>
      </c>
      <c r="E5500" s="11">
        <v>11</v>
      </c>
      <c r="F5500" s="12">
        <v>8</v>
      </c>
      <c r="G5500" s="11">
        <v>12</v>
      </c>
      <c r="H5500" s="12">
        <v>8</v>
      </c>
      <c r="I5500" s="11">
        <v>12</v>
      </c>
      <c r="J5500" s="12">
        <v>8</v>
      </c>
      <c r="K5500" s="10">
        <v>-0.30000000000001098</v>
      </c>
      <c r="L5500" s="34">
        <v>1.0399999999999801</v>
      </c>
      <c r="M5500" s="14">
        <v>90.078365742086007</v>
      </c>
      <c r="N5500" s="29">
        <v>1.08918287104302</v>
      </c>
      <c r="O5500" s="15">
        <v>-1</v>
      </c>
      <c r="P5500" s="16">
        <v>1</v>
      </c>
      <c r="Q5500" s="10">
        <v>-1.1499999999999999</v>
      </c>
      <c r="R5500" s="10">
        <v>-0.39999999999999097</v>
      </c>
      <c r="T5500" s="6" t="s">
        <v>57</v>
      </c>
      <c r="U5500" s="6" t="s">
        <v>52</v>
      </c>
      <c r="V5500" s="18" t="str">
        <f t="shared" si="1088"/>
        <v/>
      </c>
      <c r="W5500" s="18" t="str">
        <f t="shared" si="1082"/>
        <v/>
      </c>
      <c r="X5500" s="6"/>
      <c r="AB5500" s="18" t="str">
        <f t="shared" si="1083"/>
        <v/>
      </c>
      <c r="AC5500" s="18" t="str">
        <f t="shared" si="1084"/>
        <v/>
      </c>
      <c r="AD5500" s="18" t="str">
        <f t="shared" si="1080"/>
        <v/>
      </c>
      <c r="AI5500" s="18" t="str">
        <f t="shared" si="1085"/>
        <v/>
      </c>
      <c r="AJ5500" s="18" t="str">
        <f t="shared" si="1086"/>
        <v/>
      </c>
      <c r="AK5500" s="18" t="str">
        <f t="shared" si="1087"/>
        <v/>
      </c>
      <c r="AP5500" s="6" t="s">
        <v>705</v>
      </c>
      <c r="AT5500" s="10">
        <v>66.928365742086001</v>
      </c>
      <c r="BC5500" s="10">
        <v>127</v>
      </c>
      <c r="BD5500" s="10">
        <v>0</v>
      </c>
    </row>
    <row r="5501" spans="1:56" ht="23.25" x14ac:dyDescent="0.25">
      <c r="A5501" s="6" t="s">
        <v>1796</v>
      </c>
      <c r="B5501" s="26" t="s">
        <v>168</v>
      </c>
      <c r="C5501" s="9" t="s">
        <v>423</v>
      </c>
      <c r="D5501" s="10">
        <v>1400</v>
      </c>
      <c r="E5501" s="24">
        <v>6</v>
      </c>
      <c r="F5501" s="12">
        <v>4</v>
      </c>
      <c r="G5501" s="24">
        <v>9</v>
      </c>
      <c r="H5501" s="12">
        <v>4</v>
      </c>
      <c r="I5501" s="24">
        <v>14</v>
      </c>
      <c r="J5501" s="12">
        <v>20</v>
      </c>
      <c r="K5501" s="10">
        <v>1.55000000000001</v>
      </c>
      <c r="L5501" s="15">
        <v>2.7687500000000198</v>
      </c>
      <c r="M5501" s="14">
        <v>71.101863052794798</v>
      </c>
      <c r="N5501" s="29">
        <v>1.6009315263974599</v>
      </c>
      <c r="O5501" s="15">
        <v>0</v>
      </c>
      <c r="P5501" s="33">
        <v>-15.5</v>
      </c>
      <c r="Q5501" s="10">
        <v>-9.9999999999997896E-2</v>
      </c>
      <c r="R5501" s="13">
        <v>-12.55</v>
      </c>
      <c r="S5501" s="10">
        <v>25</v>
      </c>
      <c r="T5501" s="6" t="s">
        <v>57</v>
      </c>
      <c r="U5501" s="6" t="s">
        <v>52</v>
      </c>
      <c r="V5501" s="18" t="str">
        <f t="shared" si="1088"/>
        <v/>
      </c>
      <c r="W5501" s="18" t="str">
        <f t="shared" si="1082"/>
        <v/>
      </c>
      <c r="X5501" s="6"/>
      <c r="AB5501" s="18" t="str">
        <f t="shared" si="1083"/>
        <v/>
      </c>
      <c r="AC5501" s="18" t="str">
        <f t="shared" si="1084"/>
        <v/>
      </c>
      <c r="AD5501" s="18" t="str">
        <f t="shared" si="1080"/>
        <v/>
      </c>
      <c r="AI5501" s="18" t="str">
        <f t="shared" si="1085"/>
        <v/>
      </c>
      <c r="AJ5501" s="18" t="str">
        <f t="shared" si="1086"/>
        <v/>
      </c>
      <c r="AK5501" s="18" t="str">
        <f t="shared" si="1087"/>
        <v/>
      </c>
      <c r="AP5501" s="6" t="s">
        <v>1797</v>
      </c>
      <c r="AT5501" s="10">
        <v>46.701863052794899</v>
      </c>
      <c r="BC5501" s="10">
        <v>124</v>
      </c>
      <c r="BD5501" s="10">
        <v>-3</v>
      </c>
    </row>
    <row r="5502" spans="1:56" ht="23.25" x14ac:dyDescent="0.25">
      <c r="A5502" s="6" t="s">
        <v>1796</v>
      </c>
      <c r="B5502" s="38" t="s">
        <v>80</v>
      </c>
      <c r="C5502" s="9" t="s">
        <v>260</v>
      </c>
      <c r="D5502" s="10">
        <v>1200</v>
      </c>
      <c r="E5502" s="24">
        <v>13</v>
      </c>
      <c r="F5502" s="12">
        <v>5</v>
      </c>
      <c r="G5502" s="24">
        <v>13</v>
      </c>
      <c r="H5502" s="12">
        <v>5</v>
      </c>
      <c r="I5502" s="24">
        <v>13</v>
      </c>
      <c r="J5502" s="12">
        <v>13</v>
      </c>
      <c r="K5502" s="10">
        <v>-1.0999999999999901</v>
      </c>
      <c r="L5502" s="15">
        <v>-3.5187499999999901</v>
      </c>
      <c r="M5502" s="14">
        <v>72.6326559483729</v>
      </c>
      <c r="N5502" s="14">
        <v>-3.2836720258135399</v>
      </c>
      <c r="O5502" s="15">
        <v>0</v>
      </c>
      <c r="P5502" s="34">
        <v>-8.25</v>
      </c>
      <c r="Q5502" s="10">
        <v>1.6</v>
      </c>
      <c r="R5502" s="13">
        <v>-5</v>
      </c>
      <c r="S5502" s="25">
        <v>49</v>
      </c>
      <c r="T5502" s="6" t="s">
        <v>57</v>
      </c>
      <c r="U5502" s="6" t="s">
        <v>52</v>
      </c>
      <c r="V5502" s="18" t="str">
        <f t="shared" si="1088"/>
        <v/>
      </c>
      <c r="W5502" s="18" t="str">
        <f t="shared" si="1082"/>
        <v/>
      </c>
      <c r="X5502" s="6"/>
      <c r="AB5502" s="18" t="str">
        <f t="shared" si="1083"/>
        <v/>
      </c>
      <c r="AC5502" s="18" t="str">
        <f t="shared" si="1084"/>
        <v/>
      </c>
      <c r="AD5502" s="18" t="str">
        <f t="shared" si="1080"/>
        <v/>
      </c>
      <c r="AI5502" s="18" t="str">
        <f t="shared" si="1085"/>
        <v/>
      </c>
      <c r="AJ5502" s="18" t="str">
        <f t="shared" si="1086"/>
        <v/>
      </c>
      <c r="AK5502" s="18" t="str">
        <f t="shared" si="1087"/>
        <v/>
      </c>
      <c r="AP5502" s="6" t="s">
        <v>1798</v>
      </c>
      <c r="AT5502" s="10">
        <v>48.432655948372897</v>
      </c>
      <c r="BC5502" s="10">
        <v>125</v>
      </c>
      <c r="BD5502" s="10">
        <v>0</v>
      </c>
    </row>
    <row r="5503" spans="1:56" ht="23.25" x14ac:dyDescent="0.25">
      <c r="A5503" s="6" t="s">
        <v>1799</v>
      </c>
      <c r="B5503" s="6" t="s">
        <v>246</v>
      </c>
      <c r="C5503" s="39" t="s">
        <v>340</v>
      </c>
      <c r="D5503" s="10">
        <v>1200</v>
      </c>
      <c r="E5503" s="11">
        <v>11</v>
      </c>
      <c r="F5503" s="12">
        <v>6</v>
      </c>
      <c r="G5503" s="11">
        <v>11</v>
      </c>
      <c r="H5503" s="12">
        <v>6</v>
      </c>
      <c r="I5503" s="11">
        <v>3</v>
      </c>
      <c r="J5503" s="12">
        <v>4</v>
      </c>
      <c r="K5503" s="10">
        <v>0</v>
      </c>
      <c r="L5503" s="34">
        <v>0.79999999999999305</v>
      </c>
      <c r="M5503" s="14">
        <v>93.855106306194898</v>
      </c>
      <c r="N5503" s="29">
        <v>0.12755315309746601</v>
      </c>
      <c r="O5503" s="15">
        <v>0</v>
      </c>
      <c r="P5503" s="16">
        <v>2</v>
      </c>
      <c r="Q5503" s="10">
        <v>-0.74999999999999301</v>
      </c>
      <c r="R5503" s="10">
        <v>0.85000000000000897</v>
      </c>
      <c r="T5503" s="6" t="s">
        <v>57</v>
      </c>
      <c r="U5503" s="6" t="s">
        <v>52</v>
      </c>
      <c r="V5503" s="18" t="str">
        <f t="shared" si="1088"/>
        <v/>
      </c>
      <c r="W5503" s="19" t="str">
        <f t="shared" si="1082"/>
        <v/>
      </c>
      <c r="X5503" s="6"/>
      <c r="AA5503" s="20"/>
      <c r="AB5503" s="18" t="str">
        <f t="shared" si="1083"/>
        <v/>
      </c>
      <c r="AC5503" s="19" t="str">
        <f t="shared" si="1084"/>
        <v>*</v>
      </c>
      <c r="AD5503" s="18" t="str">
        <f t="shared" si="1080"/>
        <v>GR</v>
      </c>
      <c r="AI5503" s="18" t="str">
        <f t="shared" si="1085"/>
        <v/>
      </c>
      <c r="AJ5503" s="18" t="str">
        <f t="shared" si="1086"/>
        <v/>
      </c>
      <c r="AK5503" s="18" t="str">
        <f t="shared" si="1087"/>
        <v/>
      </c>
      <c r="AP5503" s="6" t="s">
        <v>610</v>
      </c>
      <c r="AT5503" s="10">
        <v>71.755106306194904</v>
      </c>
      <c r="AU5503" s="21"/>
      <c r="BC5503" s="22">
        <v>128</v>
      </c>
      <c r="BD5503" s="10">
        <v>0</v>
      </c>
    </row>
    <row r="5504" spans="1:56" ht="23.25" x14ac:dyDescent="0.25">
      <c r="A5504" s="6" t="s">
        <v>1799</v>
      </c>
      <c r="B5504" s="26" t="s">
        <v>749</v>
      </c>
      <c r="C5504" s="39" t="s">
        <v>232</v>
      </c>
      <c r="D5504" s="10">
        <v>1200</v>
      </c>
      <c r="E5504" s="24">
        <v>2</v>
      </c>
      <c r="F5504" s="12">
        <v>0</v>
      </c>
      <c r="G5504" s="24">
        <v>4</v>
      </c>
      <c r="H5504" s="12">
        <v>1</v>
      </c>
      <c r="I5504" s="24">
        <v>8</v>
      </c>
      <c r="J5504" s="12">
        <v>4</v>
      </c>
      <c r="K5504" s="10">
        <v>1.25</v>
      </c>
      <c r="L5504" s="15">
        <v>0.80000000000000704</v>
      </c>
      <c r="M5504" s="14">
        <v>92.985070263070099</v>
      </c>
      <c r="N5504" s="14">
        <v>-7.4648684649503104E-3</v>
      </c>
      <c r="O5504" s="15">
        <v>-1</v>
      </c>
      <c r="P5504" s="33">
        <v>-3.25</v>
      </c>
      <c r="Q5504" s="10">
        <v>-2.4</v>
      </c>
      <c r="R5504" s="13">
        <v>-4.9000000000000004</v>
      </c>
      <c r="S5504" s="10">
        <v>17</v>
      </c>
      <c r="T5504" s="6" t="s">
        <v>72</v>
      </c>
      <c r="U5504" s="17" t="s">
        <v>25</v>
      </c>
      <c r="V5504" s="18" t="str">
        <f t="shared" si="1088"/>
        <v/>
      </c>
      <c r="W5504" s="18" t="str">
        <f t="shared" si="1082"/>
        <v/>
      </c>
      <c r="X5504" s="6"/>
      <c r="AB5504" s="18" t="str">
        <f t="shared" si="1083"/>
        <v/>
      </c>
      <c r="AC5504" s="18" t="str">
        <f t="shared" si="1084"/>
        <v/>
      </c>
      <c r="AD5504" s="18" t="str">
        <f t="shared" si="1080"/>
        <v/>
      </c>
      <c r="AI5504" s="18" t="str">
        <f t="shared" si="1085"/>
        <v/>
      </c>
      <c r="AJ5504" s="18" t="str">
        <f t="shared" si="1086"/>
        <v/>
      </c>
      <c r="AK5504" s="18" t="str">
        <f t="shared" si="1087"/>
        <v/>
      </c>
      <c r="AP5504" s="6" t="s">
        <v>461</v>
      </c>
      <c r="AT5504" s="10">
        <v>68.735070263070099</v>
      </c>
      <c r="BC5504" s="10">
        <v>125</v>
      </c>
      <c r="BD5504" s="10">
        <v>-1</v>
      </c>
    </row>
    <row r="5505" spans="1:56" ht="23.25" x14ac:dyDescent="0.25">
      <c r="A5505" s="6" t="s">
        <v>1799</v>
      </c>
      <c r="B5505" s="2" t="s">
        <v>265</v>
      </c>
      <c r="C5505" s="9" t="s">
        <v>423</v>
      </c>
      <c r="D5505" s="10">
        <v>1400</v>
      </c>
      <c r="E5505" s="24">
        <v>1</v>
      </c>
      <c r="F5505" s="12">
        <v>0</v>
      </c>
      <c r="G5505" s="24">
        <v>2</v>
      </c>
      <c r="H5505" s="12">
        <v>0</v>
      </c>
      <c r="I5505" s="24">
        <v>6</v>
      </c>
      <c r="J5505" s="12">
        <v>4</v>
      </c>
      <c r="K5505" s="10">
        <v>-2.8999999999999901</v>
      </c>
      <c r="L5505" s="34">
        <v>-0.76874999999998495</v>
      </c>
      <c r="M5505" s="36">
        <v>93.265394985342198</v>
      </c>
      <c r="N5505" s="36">
        <v>0.282697492671034</v>
      </c>
      <c r="O5505" s="15">
        <v>0</v>
      </c>
      <c r="P5505" s="34">
        <v>-4.4000000000000004</v>
      </c>
      <c r="Q5505" s="10">
        <v>4</v>
      </c>
      <c r="R5505" s="10">
        <v>0.54999999999999705</v>
      </c>
      <c r="S5505" s="10">
        <v>32</v>
      </c>
      <c r="T5505" s="30" t="s">
        <v>61</v>
      </c>
      <c r="U5505" s="17" t="s">
        <v>25</v>
      </c>
      <c r="V5505" s="18" t="str">
        <f t="shared" si="1088"/>
        <v/>
      </c>
      <c r="W5505" s="18" t="str">
        <f t="shared" si="1082"/>
        <v/>
      </c>
      <c r="X5505" s="6"/>
      <c r="AB5505" s="18" t="str">
        <f t="shared" si="1083"/>
        <v/>
      </c>
      <c r="AC5505" s="18" t="str">
        <f t="shared" si="1084"/>
        <v/>
      </c>
      <c r="AD5505" s="18" t="str">
        <f t="shared" si="1080"/>
        <v/>
      </c>
      <c r="AI5505" s="18" t="str">
        <f t="shared" si="1085"/>
        <v/>
      </c>
      <c r="AJ5505" s="18" t="str">
        <f t="shared" si="1086"/>
        <v/>
      </c>
      <c r="AK5505" s="18" t="str">
        <f t="shared" si="1087"/>
        <v/>
      </c>
      <c r="AP5505" s="6" t="s">
        <v>533</v>
      </c>
      <c r="AT5505" s="10">
        <v>69.815394985342095</v>
      </c>
      <c r="BC5505" s="10">
        <v>126</v>
      </c>
      <c r="BD5505" s="10">
        <v>0</v>
      </c>
    </row>
    <row r="5506" spans="1:56" ht="23.25" x14ac:dyDescent="0.25">
      <c r="A5506" s="6" t="s">
        <v>1799</v>
      </c>
      <c r="B5506" s="26" t="s">
        <v>176</v>
      </c>
      <c r="C5506" s="39" t="s">
        <v>373</v>
      </c>
      <c r="D5506" s="10">
        <v>1200</v>
      </c>
      <c r="E5506" s="24">
        <v>8</v>
      </c>
      <c r="F5506" s="12">
        <v>4</v>
      </c>
      <c r="G5506" s="24">
        <v>6</v>
      </c>
      <c r="H5506" s="12">
        <v>4</v>
      </c>
      <c r="I5506" s="24">
        <v>5</v>
      </c>
      <c r="J5506" s="12">
        <v>2</v>
      </c>
      <c r="K5506" s="10">
        <v>0.19999999999999599</v>
      </c>
      <c r="L5506" s="10">
        <v>0.18750000000000699</v>
      </c>
      <c r="M5506" s="14">
        <v>93.624574701923805</v>
      </c>
      <c r="N5506" s="14">
        <v>-1.63771264903808</v>
      </c>
      <c r="O5506" s="15">
        <v>0</v>
      </c>
      <c r="P5506" s="16">
        <v>1.75</v>
      </c>
      <c r="Q5506" s="10">
        <v>-1.85</v>
      </c>
      <c r="R5506" s="10">
        <v>-0.39999999999999097</v>
      </c>
      <c r="S5506" s="10">
        <v>24</v>
      </c>
      <c r="T5506" s="6" t="s">
        <v>57</v>
      </c>
      <c r="U5506" s="6" t="s">
        <v>52</v>
      </c>
      <c r="V5506" s="18" t="str">
        <f t="shared" si="1088"/>
        <v/>
      </c>
      <c r="W5506" s="18" t="str">
        <f t="shared" si="1082"/>
        <v/>
      </c>
      <c r="X5506" s="6"/>
      <c r="AB5506" s="18" t="str">
        <f t="shared" si="1083"/>
        <v/>
      </c>
      <c r="AC5506" s="18" t="str">
        <f t="shared" si="1084"/>
        <v/>
      </c>
      <c r="AD5506" s="18" t="str">
        <f t="shared" si="1080"/>
        <v/>
      </c>
      <c r="AI5506" s="18" t="str">
        <f t="shared" si="1085"/>
        <v/>
      </c>
      <c r="AJ5506" s="18" t="str">
        <f t="shared" si="1086"/>
        <v/>
      </c>
      <c r="AK5506" s="18" t="str">
        <f t="shared" si="1087"/>
        <v/>
      </c>
      <c r="AP5506" s="6" t="s">
        <v>579</v>
      </c>
      <c r="AT5506" s="10">
        <v>67.7245747019238</v>
      </c>
      <c r="BC5506" s="10">
        <v>125</v>
      </c>
      <c r="BD5506" s="10">
        <v>0</v>
      </c>
    </row>
    <row r="5507" spans="1:56" ht="23.25" x14ac:dyDescent="0.25">
      <c r="A5507" s="6" t="s">
        <v>1799</v>
      </c>
      <c r="B5507" s="2" t="s">
        <v>134</v>
      </c>
      <c r="C5507" s="9" t="s">
        <v>258</v>
      </c>
      <c r="D5507" s="10">
        <v>1400</v>
      </c>
      <c r="E5507" s="11">
        <v>13</v>
      </c>
      <c r="F5507" s="12">
        <v>6</v>
      </c>
      <c r="G5507" s="11">
        <v>11</v>
      </c>
      <c r="H5507" s="12">
        <v>4</v>
      </c>
      <c r="I5507" s="11">
        <v>2</v>
      </c>
      <c r="J5507" s="12">
        <v>0</v>
      </c>
      <c r="K5507" s="10">
        <v>-0.15000000000000599</v>
      </c>
      <c r="L5507" s="10">
        <v>1.925</v>
      </c>
      <c r="M5507" s="14">
        <v>99.8330239795024</v>
      </c>
      <c r="N5507" s="29">
        <v>0.26651198975123702</v>
      </c>
      <c r="O5507" s="15">
        <v>2</v>
      </c>
      <c r="P5507" s="16">
        <v>4</v>
      </c>
      <c r="Q5507" s="10">
        <v>-0.75000000000001099</v>
      </c>
      <c r="R5507" s="10">
        <v>2.5</v>
      </c>
      <c r="S5507" s="10">
        <v>32</v>
      </c>
      <c r="T5507" s="6" t="s">
        <v>57</v>
      </c>
      <c r="U5507" s="6" t="s">
        <v>52</v>
      </c>
      <c r="V5507" s="18" t="str">
        <f>"*" &amp; IF(AND(O5507&lt;=-1.5,NOT(ISBLANK(AF5507))),"Z","")</f>
        <v>*</v>
      </c>
      <c r="W5507" s="19" t="str">
        <f t="shared" si="1082"/>
        <v/>
      </c>
      <c r="X5507" s="17" t="s">
        <v>88</v>
      </c>
      <c r="AA5507" s="20"/>
      <c r="AB5507" s="18" t="str">
        <f t="shared" si="1083"/>
        <v>*</v>
      </c>
      <c r="AC5507" s="19" t="str">
        <f t="shared" si="1084"/>
        <v>*</v>
      </c>
      <c r="AD5507" s="18" t="str">
        <f t="shared" si="1080"/>
        <v>G</v>
      </c>
      <c r="AI5507" s="18" t="str">
        <f t="shared" si="1085"/>
        <v/>
      </c>
      <c r="AJ5507" s="18" t="str">
        <f t="shared" si="1086"/>
        <v/>
      </c>
      <c r="AK5507" s="18" t="str">
        <f t="shared" si="1087"/>
        <v/>
      </c>
      <c r="AP5507" s="6" t="s">
        <v>450</v>
      </c>
      <c r="AT5507" s="10">
        <v>78.283023979502502</v>
      </c>
      <c r="AU5507" s="21"/>
      <c r="BC5507" s="22">
        <v>123</v>
      </c>
      <c r="BD5507" s="10">
        <v>0</v>
      </c>
    </row>
    <row r="5508" spans="1:56" ht="23.25" x14ac:dyDescent="0.25">
      <c r="A5508" s="6" t="s">
        <v>1799</v>
      </c>
      <c r="B5508" s="26" t="s">
        <v>80</v>
      </c>
      <c r="C5508" s="9" t="s">
        <v>260</v>
      </c>
      <c r="D5508" s="10">
        <v>1400</v>
      </c>
      <c r="E5508" s="24">
        <v>4</v>
      </c>
      <c r="F5508" s="12">
        <v>2</v>
      </c>
      <c r="G5508" s="24">
        <v>4</v>
      </c>
      <c r="H5508" s="12">
        <v>1</v>
      </c>
      <c r="I5508" s="24">
        <v>7</v>
      </c>
      <c r="J5508" s="12">
        <v>2</v>
      </c>
      <c r="K5508" s="10">
        <v>0.70000000000000295</v>
      </c>
      <c r="L5508" s="13">
        <v>0.231250000000012</v>
      </c>
      <c r="M5508" s="14">
        <v>93.693542964886504</v>
      </c>
      <c r="N5508" s="14">
        <v>-1.25322851755669</v>
      </c>
      <c r="O5508" s="15">
        <v>0</v>
      </c>
      <c r="P5508" s="33">
        <v>-1.25</v>
      </c>
      <c r="Q5508" s="10">
        <v>-0.70000000000000295</v>
      </c>
      <c r="R5508" s="13">
        <v>-1.6</v>
      </c>
      <c r="S5508" s="10">
        <v>14</v>
      </c>
      <c r="T5508" s="6" t="s">
        <v>65</v>
      </c>
      <c r="U5508" s="17" t="s">
        <v>25</v>
      </c>
      <c r="V5508" s="18" t="str">
        <f>"" &amp; IF(AND(O5508&lt;=-1.5,NOT(ISBLANK(AF5508))),"Z","")</f>
        <v/>
      </c>
      <c r="W5508" s="18" t="str">
        <f t="shared" si="1082"/>
        <v/>
      </c>
      <c r="X5508" s="6"/>
      <c r="AB5508" s="18" t="str">
        <f t="shared" si="1083"/>
        <v/>
      </c>
      <c r="AC5508" s="18" t="str">
        <f t="shared" si="1084"/>
        <v/>
      </c>
      <c r="AD5508" s="18" t="str">
        <f t="shared" si="1080"/>
        <v/>
      </c>
      <c r="AI5508" s="18" t="str">
        <f t="shared" si="1085"/>
        <v/>
      </c>
      <c r="AJ5508" s="18" t="str">
        <f t="shared" si="1086"/>
        <v/>
      </c>
      <c r="AK5508" s="18" t="str">
        <f t="shared" si="1087"/>
        <v/>
      </c>
      <c r="AP5508" s="6" t="s">
        <v>533</v>
      </c>
      <c r="AT5508" s="10">
        <v>66.743542964886601</v>
      </c>
      <c r="BC5508" s="10">
        <v>125</v>
      </c>
      <c r="BD5508" s="10">
        <v>0</v>
      </c>
    </row>
    <row r="5509" spans="1:56" ht="23.25" x14ac:dyDescent="0.25">
      <c r="A5509" s="6" t="s">
        <v>1799</v>
      </c>
      <c r="B5509" s="26" t="s">
        <v>269</v>
      </c>
      <c r="C5509" s="37" t="s">
        <v>371</v>
      </c>
      <c r="D5509" s="10">
        <v>1650</v>
      </c>
      <c r="E5509" s="24">
        <v>3</v>
      </c>
      <c r="F5509" s="12">
        <v>2</v>
      </c>
      <c r="G5509" s="24">
        <v>4</v>
      </c>
      <c r="H5509" s="12">
        <v>2</v>
      </c>
      <c r="I5509" s="24">
        <v>11</v>
      </c>
      <c r="J5509" s="12">
        <v>7</v>
      </c>
      <c r="K5509" s="10">
        <v>1.95</v>
      </c>
      <c r="L5509" s="34">
        <v>2.7749999999999599</v>
      </c>
      <c r="M5509" s="14">
        <v>94.746088686152802</v>
      </c>
      <c r="N5509" s="29">
        <v>3.0230443430763598</v>
      </c>
      <c r="O5509" s="15">
        <v>0</v>
      </c>
      <c r="P5509" s="33">
        <v>-5</v>
      </c>
      <c r="Q5509" s="10">
        <v>4.75</v>
      </c>
      <c r="R5509" s="10">
        <v>0.70000000000000295</v>
      </c>
      <c r="S5509" s="10">
        <v>7</v>
      </c>
      <c r="T5509" s="32">
        <v>7</v>
      </c>
      <c r="U5509" s="17" t="s">
        <v>25</v>
      </c>
      <c r="V5509" s="18" t="str">
        <f>"*" &amp; IF(AND(O5509&lt;=-1.5,NOT(ISBLANK(AF5509))),"Z","")</f>
        <v>*</v>
      </c>
      <c r="W5509" s="18" t="str">
        <f t="shared" si="1082"/>
        <v/>
      </c>
      <c r="X5509" s="6"/>
      <c r="AB5509" s="18" t="str">
        <f t="shared" si="1083"/>
        <v/>
      </c>
      <c r="AC5509" s="18" t="str">
        <f t="shared" si="1084"/>
        <v/>
      </c>
      <c r="AD5509" s="18" t="str">
        <f t="shared" si="1080"/>
        <v/>
      </c>
      <c r="AI5509" s="18" t="str">
        <f t="shared" si="1085"/>
        <v/>
      </c>
      <c r="AJ5509" s="18" t="str">
        <f t="shared" si="1086"/>
        <v/>
      </c>
      <c r="AK5509" s="18" t="str">
        <f t="shared" si="1087"/>
        <v/>
      </c>
      <c r="AP5509" s="6" t="s">
        <v>1225</v>
      </c>
      <c r="AT5509" s="10">
        <v>70.0460886861527</v>
      </c>
      <c r="BC5509" s="10">
        <v>125</v>
      </c>
      <c r="BD5509" s="10">
        <v>0</v>
      </c>
    </row>
    <row r="5510" spans="1:56" ht="23.25" x14ac:dyDescent="0.25">
      <c r="A5510" s="6" t="s">
        <v>1800</v>
      </c>
      <c r="B5510" s="6" t="s">
        <v>280</v>
      </c>
      <c r="C5510" s="9" t="s">
        <v>589</v>
      </c>
      <c r="D5510" s="10">
        <v>1000</v>
      </c>
      <c r="E5510" s="11">
        <v>13</v>
      </c>
      <c r="F5510" s="12">
        <v>6</v>
      </c>
      <c r="G5510" s="11">
        <v>14</v>
      </c>
      <c r="H5510" s="12">
        <v>8</v>
      </c>
      <c r="I5510" s="11">
        <v>11</v>
      </c>
      <c r="J5510" s="12">
        <v>10</v>
      </c>
      <c r="K5510" s="10">
        <v>-0.80000000000000104</v>
      </c>
      <c r="L5510" s="13">
        <v>-1.10833333333337</v>
      </c>
      <c r="M5510" s="14">
        <v>82.640878627289993</v>
      </c>
      <c r="N5510" s="14">
        <v>-1.1295606863549801</v>
      </c>
      <c r="O5510" s="15">
        <v>-2</v>
      </c>
      <c r="P5510" s="33">
        <v>-2</v>
      </c>
      <c r="Q5510" s="10">
        <v>-0.74999999999999301</v>
      </c>
      <c r="R5510" s="13">
        <v>-2.2999999999999901</v>
      </c>
      <c r="T5510" s="6" t="s">
        <v>57</v>
      </c>
      <c r="U5510" s="6" t="s">
        <v>52</v>
      </c>
      <c r="V5510" s="18" t="str">
        <f>"" &amp; IF(AND(O5510&lt;=-1.5,NOT(ISBLANK(AF5510))),"Z","")</f>
        <v/>
      </c>
      <c r="W5510" s="18" t="str">
        <f t="shared" si="1082"/>
        <v/>
      </c>
      <c r="X5510" s="6"/>
      <c r="AB5510" s="18" t="str">
        <f t="shared" si="1083"/>
        <v/>
      </c>
      <c r="AC5510" s="18" t="str">
        <f t="shared" si="1084"/>
        <v/>
      </c>
      <c r="AD5510" s="18" t="str">
        <f t="shared" si="1080"/>
        <v/>
      </c>
      <c r="AI5510" s="18" t="str">
        <f t="shared" si="1085"/>
        <v/>
      </c>
      <c r="AJ5510" s="18" t="str">
        <f t="shared" si="1086"/>
        <v/>
      </c>
      <c r="AK5510" s="18" t="str">
        <f t="shared" si="1087"/>
        <v/>
      </c>
      <c r="AP5510" s="6" t="s">
        <v>1801</v>
      </c>
      <c r="AT5510" s="10">
        <v>56.990878627290002</v>
      </c>
      <c r="BC5510" s="10">
        <v>127</v>
      </c>
      <c r="BD5510" s="10">
        <v>0</v>
      </c>
    </row>
    <row r="5511" spans="1:56" ht="23.25" x14ac:dyDescent="0.25">
      <c r="A5511" s="6" t="s">
        <v>1800</v>
      </c>
      <c r="B5511" s="26" t="s">
        <v>387</v>
      </c>
      <c r="C5511" s="39" t="s">
        <v>232</v>
      </c>
      <c r="D5511" s="10">
        <v>1200</v>
      </c>
      <c r="E5511" s="11">
        <v>12</v>
      </c>
      <c r="F5511" s="12">
        <v>8</v>
      </c>
      <c r="G5511" s="11">
        <v>12</v>
      </c>
      <c r="H5511" s="12">
        <v>8</v>
      </c>
      <c r="I5511" s="11">
        <v>9</v>
      </c>
      <c r="J5511" s="12">
        <v>6</v>
      </c>
      <c r="K5511" s="10">
        <v>0.70000000000000295</v>
      </c>
      <c r="L5511" s="34">
        <v>1.1500000000000099</v>
      </c>
      <c r="M5511" s="14">
        <v>91.424252625558594</v>
      </c>
      <c r="N5511" s="29">
        <v>0.212126312779333</v>
      </c>
      <c r="O5511" s="15">
        <v>0</v>
      </c>
      <c r="P5511" s="16">
        <v>2</v>
      </c>
      <c r="Q5511" s="10">
        <v>-1.05</v>
      </c>
      <c r="R5511" s="10">
        <v>0.44999999999999901</v>
      </c>
      <c r="S5511" s="10">
        <v>24</v>
      </c>
      <c r="T5511" s="6" t="s">
        <v>57</v>
      </c>
      <c r="U5511" s="6" t="s">
        <v>52</v>
      </c>
      <c r="V5511" s="18" t="str">
        <f>"*" &amp; IF(AND(O5511&lt;=-1.5,NOT(ISBLANK(AF5511))),"Z","")</f>
        <v>*</v>
      </c>
      <c r="W5511" s="18" t="str">
        <f t="shared" si="1082"/>
        <v/>
      </c>
      <c r="X5511" s="6"/>
      <c r="AB5511" s="18" t="str">
        <f t="shared" si="1083"/>
        <v/>
      </c>
      <c r="AC5511" s="18" t="str">
        <f t="shared" si="1084"/>
        <v/>
      </c>
      <c r="AD5511" s="18" t="str">
        <f t="shared" si="1080"/>
        <v/>
      </c>
      <c r="AI5511" s="18" t="str">
        <f t="shared" si="1085"/>
        <v/>
      </c>
      <c r="AJ5511" s="18" t="str">
        <f t="shared" si="1086"/>
        <v/>
      </c>
      <c r="AK5511" s="18" t="str">
        <f t="shared" si="1087"/>
        <v/>
      </c>
      <c r="AP5511" s="6" t="s">
        <v>613</v>
      </c>
      <c r="AT5511" s="10">
        <v>66.674252625558694</v>
      </c>
      <c r="BC5511" s="10">
        <v>127</v>
      </c>
      <c r="BD5511" s="10">
        <v>0</v>
      </c>
    </row>
    <row r="5512" spans="1:56" ht="23.25" x14ac:dyDescent="0.25">
      <c r="A5512" s="6" t="s">
        <v>1800</v>
      </c>
      <c r="B5512" s="26" t="s">
        <v>607</v>
      </c>
      <c r="C5512" s="39" t="s">
        <v>374</v>
      </c>
      <c r="D5512" s="10">
        <v>1200</v>
      </c>
      <c r="E5512" s="11">
        <v>11</v>
      </c>
      <c r="F5512" s="12">
        <v>8</v>
      </c>
      <c r="G5512" s="11">
        <v>11</v>
      </c>
      <c r="H5512" s="12">
        <v>8</v>
      </c>
      <c r="I5512" s="11">
        <v>12</v>
      </c>
      <c r="J5512" s="12">
        <v>5</v>
      </c>
      <c r="K5512" s="10">
        <v>1.6499999999999899</v>
      </c>
      <c r="L5512" s="34">
        <v>1.93</v>
      </c>
      <c r="M5512" s="14">
        <v>93.863425367566407</v>
      </c>
      <c r="N5512" s="29">
        <v>1.1317126837832301</v>
      </c>
      <c r="O5512" s="15">
        <v>0</v>
      </c>
      <c r="P5512" s="16">
        <v>2.5</v>
      </c>
      <c r="Q5512" s="10">
        <v>-0.94999999999998896</v>
      </c>
      <c r="R5512" s="10">
        <v>1.05</v>
      </c>
      <c r="S5512" s="10">
        <v>14</v>
      </c>
      <c r="T5512" s="6" t="s">
        <v>57</v>
      </c>
      <c r="U5512" s="6" t="s">
        <v>52</v>
      </c>
      <c r="V5512" s="18" t="str">
        <f>"" &amp; IF(AND(O5512&lt;=-1.5,NOT(ISBLANK(AF5512))),"Z","")</f>
        <v/>
      </c>
      <c r="W5512" s="18" t="str">
        <f t="shared" si="1082"/>
        <v/>
      </c>
      <c r="X5512" s="6"/>
      <c r="AB5512" s="18" t="str">
        <f t="shared" si="1083"/>
        <v/>
      </c>
      <c r="AC5512" s="18" t="str">
        <f t="shared" si="1084"/>
        <v/>
      </c>
      <c r="AD5512" s="18" t="str">
        <f t="shared" ref="AD5512:AD5575" si="1089">IF(AND(OR(I5512=1,I5512=2,I5512=3,I5512=4),M5512&gt;=97.5),"G",IF(OR(AND(J5512&lt;=3,I5512&lt;8,P5512&gt;-1.6,M5512&gt;=95,M5512&lt;300),AND(OR(I5512=1,I5512=2,I5512=3),M5512&lt;97.5)),"GR",""))</f>
        <v/>
      </c>
      <c r="AI5512" s="18" t="str">
        <f t="shared" si="1085"/>
        <v/>
      </c>
      <c r="AJ5512" s="18" t="str">
        <f t="shared" si="1086"/>
        <v/>
      </c>
      <c r="AK5512" s="18" t="str">
        <f t="shared" si="1087"/>
        <v/>
      </c>
      <c r="AP5512" s="6" t="s">
        <v>610</v>
      </c>
      <c r="AT5512" s="10">
        <v>68.888425367566498</v>
      </c>
      <c r="BC5512" s="10">
        <v>126</v>
      </c>
      <c r="BD5512" s="10">
        <v>0</v>
      </c>
    </row>
    <row r="5513" spans="1:56" ht="23.25" x14ac:dyDescent="0.25">
      <c r="A5513" s="6" t="s">
        <v>1802</v>
      </c>
      <c r="B5513" s="6" t="s">
        <v>77</v>
      </c>
      <c r="C5513" s="9" t="s">
        <v>260</v>
      </c>
      <c r="D5513" s="10">
        <v>1200</v>
      </c>
      <c r="E5513" s="11">
        <v>7</v>
      </c>
      <c r="F5513" s="12">
        <v>4</v>
      </c>
      <c r="G5513" s="11">
        <v>10</v>
      </c>
      <c r="H5513" s="12">
        <v>6</v>
      </c>
      <c r="I5513" s="11">
        <v>9</v>
      </c>
      <c r="J5513" s="12">
        <v>6</v>
      </c>
      <c r="K5513" s="10">
        <v>-5.0000000000007802E-2</v>
      </c>
      <c r="L5513" s="13">
        <v>-2.5062499999999699</v>
      </c>
      <c r="M5513" s="14">
        <v>87.754493741923795</v>
      </c>
      <c r="N5513" s="14">
        <v>-1.62275312903816</v>
      </c>
      <c r="O5513" s="15">
        <v>-2</v>
      </c>
      <c r="P5513" s="16">
        <v>0</v>
      </c>
      <c r="Q5513" s="10">
        <v>1.94999999999999</v>
      </c>
      <c r="R5513" s="13">
        <v>2.0499999999999998</v>
      </c>
      <c r="T5513" s="6" t="s">
        <v>57</v>
      </c>
      <c r="U5513" s="6" t="s">
        <v>52</v>
      </c>
      <c r="V5513" s="18" t="str">
        <f>"" &amp; IF(AND(O5513&lt;=-1.5,NOT(ISBLANK(AF5513))),"Z","")</f>
        <v/>
      </c>
      <c r="W5513" s="18" t="str">
        <f t="shared" si="1082"/>
        <v/>
      </c>
      <c r="X5513" s="6"/>
      <c r="AB5513" s="18" t="str">
        <f t="shared" si="1083"/>
        <v/>
      </c>
      <c r="AC5513" s="18" t="str">
        <f t="shared" si="1084"/>
        <v/>
      </c>
      <c r="AD5513" s="18" t="str">
        <f t="shared" si="1089"/>
        <v/>
      </c>
      <c r="AI5513" s="18" t="str">
        <f t="shared" si="1085"/>
        <v/>
      </c>
      <c r="AJ5513" s="18" t="str">
        <f t="shared" si="1086"/>
        <v/>
      </c>
      <c r="AK5513" s="18" t="str">
        <f t="shared" si="1087"/>
        <v/>
      </c>
      <c r="AP5513" s="6" t="s">
        <v>1079</v>
      </c>
      <c r="AT5513" s="10">
        <v>63.129493741923703</v>
      </c>
      <c r="BC5513" s="10">
        <v>127</v>
      </c>
      <c r="BD5513" s="10">
        <v>1</v>
      </c>
    </row>
    <row r="5514" spans="1:56" ht="23.25" x14ac:dyDescent="0.25">
      <c r="A5514" s="6" t="s">
        <v>1802</v>
      </c>
      <c r="B5514" s="26" t="s">
        <v>281</v>
      </c>
      <c r="C5514" s="9" t="s">
        <v>423</v>
      </c>
      <c r="D5514" s="10">
        <v>1400</v>
      </c>
      <c r="E5514" s="24">
        <v>4</v>
      </c>
      <c r="F5514" s="12">
        <v>3</v>
      </c>
      <c r="G5514" s="24">
        <v>6</v>
      </c>
      <c r="H5514" s="12">
        <v>2</v>
      </c>
      <c r="I5514" s="24">
        <v>5</v>
      </c>
      <c r="J5514" s="12">
        <v>3</v>
      </c>
      <c r="K5514" s="10">
        <v>2.19999999999999</v>
      </c>
      <c r="L5514" s="34">
        <v>1.6749999999999701</v>
      </c>
      <c r="M5514" s="14">
        <v>94.560934703427804</v>
      </c>
      <c r="N5514" s="14">
        <v>-1.9532648286073599E-2</v>
      </c>
      <c r="O5514" s="15">
        <v>0</v>
      </c>
      <c r="P5514" s="33">
        <v>-0.75</v>
      </c>
      <c r="Q5514" s="10">
        <v>-1.1000000000000101</v>
      </c>
      <c r="R5514" s="10">
        <v>-1.8</v>
      </c>
      <c r="S5514" s="10">
        <v>28</v>
      </c>
      <c r="T5514" s="6" t="s">
        <v>51</v>
      </c>
      <c r="U5514" s="17" t="s">
        <v>25</v>
      </c>
      <c r="V5514" s="18" t="str">
        <f>"*" &amp; IF(AND(O5514&lt;=-1.5,NOT(ISBLANK(AF5514))),"Z","")</f>
        <v>*</v>
      </c>
      <c r="W5514" s="18" t="str">
        <f t="shared" si="1082"/>
        <v/>
      </c>
      <c r="X5514" s="6"/>
      <c r="AB5514" s="18" t="str">
        <f t="shared" si="1083"/>
        <v/>
      </c>
      <c r="AC5514" s="18" t="str">
        <f t="shared" si="1084"/>
        <v/>
      </c>
      <c r="AD5514" s="18" t="str">
        <f t="shared" si="1089"/>
        <v/>
      </c>
      <c r="AI5514" s="18" t="str">
        <f t="shared" si="1085"/>
        <v/>
      </c>
      <c r="AJ5514" s="18" t="str">
        <f t="shared" si="1086"/>
        <v/>
      </c>
      <c r="AK5514" s="18" t="str">
        <f t="shared" si="1087"/>
        <v/>
      </c>
      <c r="AP5514" s="6" t="s">
        <v>498</v>
      </c>
      <c r="AT5514" s="10">
        <v>71.085934703427895</v>
      </c>
      <c r="BC5514" s="10">
        <v>127</v>
      </c>
      <c r="BD5514" s="10">
        <v>0</v>
      </c>
    </row>
    <row r="5515" spans="1:56" ht="23.25" x14ac:dyDescent="0.25">
      <c r="A5515" s="6" t="s">
        <v>1802</v>
      </c>
      <c r="B5515" s="26" t="s">
        <v>137</v>
      </c>
      <c r="C5515" s="9" t="s">
        <v>258</v>
      </c>
      <c r="D5515" s="10">
        <v>1400</v>
      </c>
      <c r="E5515" s="11">
        <v>9</v>
      </c>
      <c r="F5515" s="12">
        <v>4</v>
      </c>
      <c r="G5515" s="11">
        <v>14</v>
      </c>
      <c r="H5515" s="12">
        <v>7</v>
      </c>
      <c r="I5515" s="11">
        <v>12</v>
      </c>
      <c r="J5515" s="12">
        <v>12</v>
      </c>
      <c r="K5515" s="10">
        <v>1.2000000000000099</v>
      </c>
      <c r="L5515" s="15">
        <v>2.1666666666666798</v>
      </c>
      <c r="M5515" s="14">
        <v>83.170709882633801</v>
      </c>
      <c r="N5515" s="29">
        <v>1.0353549413169101</v>
      </c>
      <c r="O5515" s="15">
        <v>-2</v>
      </c>
      <c r="P5515" s="33">
        <v>-5</v>
      </c>
      <c r="Q5515" s="10">
        <v>-0.70000000000000295</v>
      </c>
      <c r="R5515" s="13">
        <v>-4.75</v>
      </c>
      <c r="S5515" s="10">
        <v>21</v>
      </c>
      <c r="T5515" s="6" t="s">
        <v>57</v>
      </c>
      <c r="U5515" s="6" t="s">
        <v>52</v>
      </c>
      <c r="V5515" s="18" t="str">
        <f t="shared" ref="V5515:V5520" si="1090">"" &amp; IF(AND(O5515&lt;=-1.5,NOT(ISBLANK(AF5515))),"Z","")</f>
        <v/>
      </c>
      <c r="W5515" s="18" t="str">
        <f t="shared" si="1082"/>
        <v/>
      </c>
      <c r="X5515" s="6"/>
      <c r="AB5515" s="18" t="str">
        <f t="shared" si="1083"/>
        <v/>
      </c>
      <c r="AC5515" s="18" t="str">
        <f t="shared" si="1084"/>
        <v/>
      </c>
      <c r="AD5515" s="18" t="str">
        <f t="shared" si="1089"/>
        <v/>
      </c>
      <c r="AI5515" s="18" t="str">
        <f t="shared" si="1085"/>
        <v/>
      </c>
      <c r="AJ5515" s="18" t="str">
        <f t="shared" si="1086"/>
        <v/>
      </c>
      <c r="AK5515" s="18" t="str">
        <f t="shared" si="1087"/>
        <v/>
      </c>
      <c r="AP5515" s="6" t="s">
        <v>419</v>
      </c>
      <c r="AT5515" s="10">
        <v>57.9457098826338</v>
      </c>
      <c r="BC5515" s="10">
        <v>126</v>
      </c>
      <c r="BD5515" s="10">
        <v>0</v>
      </c>
    </row>
    <row r="5516" spans="1:56" ht="23.25" x14ac:dyDescent="0.25">
      <c r="A5516" s="6" t="s">
        <v>1803</v>
      </c>
      <c r="B5516" s="6" t="s">
        <v>251</v>
      </c>
      <c r="C5516" s="39" t="s">
        <v>340</v>
      </c>
      <c r="D5516" s="10">
        <v>1200</v>
      </c>
      <c r="E5516" s="11">
        <v>11</v>
      </c>
      <c r="F5516" s="12">
        <v>6</v>
      </c>
      <c r="G5516" s="11">
        <v>11</v>
      </c>
      <c r="H5516" s="12">
        <v>7</v>
      </c>
      <c r="I5516" s="11">
        <v>9</v>
      </c>
      <c r="J5516" s="12">
        <v>8</v>
      </c>
      <c r="K5516" s="10">
        <v>1.05</v>
      </c>
      <c r="L5516" s="15">
        <v>2.03000000000003</v>
      </c>
      <c r="M5516" s="14">
        <v>88.843673634157497</v>
      </c>
      <c r="N5516" s="29">
        <v>1.07183681707873</v>
      </c>
      <c r="O5516" s="15">
        <v>-1</v>
      </c>
      <c r="P5516" s="33">
        <v>-1.5</v>
      </c>
      <c r="Q5516" s="10">
        <v>-1.6499999999999899</v>
      </c>
      <c r="R5516" s="13">
        <v>-2.8999999999999901</v>
      </c>
      <c r="T5516" s="6" t="s">
        <v>57</v>
      </c>
      <c r="U5516" s="6" t="s">
        <v>52</v>
      </c>
      <c r="V5516" s="18" t="str">
        <f t="shared" si="1090"/>
        <v/>
      </c>
      <c r="W5516" s="18" t="str">
        <f t="shared" si="1082"/>
        <v/>
      </c>
      <c r="X5516" s="6"/>
      <c r="AB5516" s="18" t="str">
        <f t="shared" si="1083"/>
        <v/>
      </c>
      <c r="AC5516" s="18" t="str">
        <f t="shared" si="1084"/>
        <v/>
      </c>
      <c r="AD5516" s="18" t="str">
        <f t="shared" si="1089"/>
        <v/>
      </c>
      <c r="AI5516" s="18" t="str">
        <f t="shared" si="1085"/>
        <v/>
      </c>
      <c r="AJ5516" s="18" t="str">
        <f t="shared" si="1086"/>
        <v/>
      </c>
      <c r="AK5516" s="18" t="str">
        <f t="shared" si="1087"/>
        <v/>
      </c>
      <c r="AP5516" s="6" t="s">
        <v>703</v>
      </c>
      <c r="AT5516" s="10">
        <v>65.768673634157494</v>
      </c>
      <c r="BC5516" s="10">
        <v>130</v>
      </c>
      <c r="BD5516" s="10">
        <v>0</v>
      </c>
    </row>
    <row r="5517" spans="1:56" ht="23.25" x14ac:dyDescent="0.25">
      <c r="A5517" s="6" t="s">
        <v>1803</v>
      </c>
      <c r="B5517" s="26" t="s">
        <v>265</v>
      </c>
      <c r="C5517" s="9" t="s">
        <v>423</v>
      </c>
      <c r="D5517" s="10">
        <v>1200</v>
      </c>
      <c r="E5517" s="11">
        <v>8</v>
      </c>
      <c r="F5517" s="12">
        <v>5</v>
      </c>
      <c r="G5517" s="11">
        <v>6</v>
      </c>
      <c r="H5517" s="12">
        <v>3</v>
      </c>
      <c r="I5517" s="11">
        <v>5</v>
      </c>
      <c r="J5517" s="12">
        <v>3</v>
      </c>
      <c r="K5517" s="10">
        <v>-3.3500000000000099</v>
      </c>
      <c r="L5517" s="16">
        <v>0</v>
      </c>
      <c r="M5517" s="14">
        <v>444</v>
      </c>
      <c r="N5517" s="14">
        <v>172</v>
      </c>
      <c r="O5517" s="15">
        <v>2</v>
      </c>
      <c r="P5517" s="33">
        <v>-0.5</v>
      </c>
      <c r="Q5517" s="10">
        <v>4.55</v>
      </c>
      <c r="R5517" s="16">
        <v>4.1499999999999897</v>
      </c>
      <c r="S5517" s="10">
        <v>25</v>
      </c>
      <c r="T5517" s="6" t="s">
        <v>57</v>
      </c>
      <c r="U5517" s="6" t="s">
        <v>52</v>
      </c>
      <c r="V5517" s="18" t="str">
        <f t="shared" si="1090"/>
        <v/>
      </c>
      <c r="W5517" s="18" t="str">
        <f t="shared" si="1082"/>
        <v/>
      </c>
      <c r="X5517" s="6"/>
      <c r="AB5517" s="18" t="str">
        <f t="shared" si="1083"/>
        <v/>
      </c>
      <c r="AC5517" s="18" t="str">
        <f t="shared" si="1084"/>
        <v/>
      </c>
      <c r="AD5517" s="18" t="str">
        <f t="shared" si="1089"/>
        <v/>
      </c>
      <c r="AI5517" s="18" t="str">
        <f t="shared" si="1085"/>
        <v/>
      </c>
      <c r="AJ5517" s="18" t="str">
        <f t="shared" si="1086"/>
        <v/>
      </c>
      <c r="AK5517" s="18" t="str">
        <f t="shared" si="1087"/>
        <v/>
      </c>
      <c r="AP5517" s="6" t="s">
        <v>949</v>
      </c>
      <c r="AT5517" s="10">
        <v>414.625</v>
      </c>
      <c r="BC5517" s="10">
        <v>129</v>
      </c>
      <c r="BD5517" s="10">
        <v>3</v>
      </c>
    </row>
    <row r="5518" spans="1:56" ht="23.25" x14ac:dyDescent="0.25">
      <c r="A5518" s="6" t="s">
        <v>1803</v>
      </c>
      <c r="B5518" s="26" t="s">
        <v>113</v>
      </c>
      <c r="C5518" s="9" t="s">
        <v>258</v>
      </c>
      <c r="D5518" s="10">
        <v>1400</v>
      </c>
      <c r="E5518" s="24">
        <v>6</v>
      </c>
      <c r="F5518" s="12">
        <v>4</v>
      </c>
      <c r="G5518" s="24">
        <v>8</v>
      </c>
      <c r="H5518" s="12">
        <v>4</v>
      </c>
      <c r="I5518" s="24">
        <v>14</v>
      </c>
      <c r="J5518" s="12">
        <v>20</v>
      </c>
      <c r="K5518" s="10">
        <v>1.2000000000000099</v>
      </c>
      <c r="L5518" s="13">
        <v>-0.39999999999998698</v>
      </c>
      <c r="M5518" s="14">
        <v>69.4957953914722</v>
      </c>
      <c r="N5518" s="29">
        <v>0.84789769573610796</v>
      </c>
      <c r="O5518" s="15">
        <v>0</v>
      </c>
      <c r="P5518" s="33">
        <v>-16</v>
      </c>
      <c r="Q5518" s="10">
        <v>-0.60000000000000497</v>
      </c>
      <c r="R5518" s="13">
        <v>-13.3</v>
      </c>
      <c r="S5518" s="10">
        <v>17</v>
      </c>
      <c r="T5518" s="6" t="s">
        <v>57</v>
      </c>
      <c r="U5518" s="6" t="s">
        <v>52</v>
      </c>
      <c r="V5518" s="18" t="str">
        <f t="shared" si="1090"/>
        <v/>
      </c>
      <c r="W5518" s="18" t="str">
        <f t="shared" si="1082"/>
        <v/>
      </c>
      <c r="X5518" s="6"/>
      <c r="AB5518" s="18" t="str">
        <f t="shared" si="1083"/>
        <v/>
      </c>
      <c r="AC5518" s="18" t="str">
        <f t="shared" si="1084"/>
        <v/>
      </c>
      <c r="AD5518" s="18" t="str">
        <f t="shared" si="1089"/>
        <v/>
      </c>
      <c r="AI5518" s="18" t="str">
        <f t="shared" si="1085"/>
        <v/>
      </c>
      <c r="AJ5518" s="18" t="str">
        <f t="shared" si="1086"/>
        <v/>
      </c>
      <c r="AK5518" s="18" t="str">
        <f t="shared" si="1087"/>
        <v/>
      </c>
      <c r="AP5518" s="6" t="s">
        <v>1283</v>
      </c>
      <c r="AT5518" s="10">
        <v>46.320795391472203</v>
      </c>
      <c r="BC5518" s="10">
        <v>125</v>
      </c>
      <c r="BD5518" s="10">
        <v>-3</v>
      </c>
    </row>
    <row r="5519" spans="1:56" ht="23.25" x14ac:dyDescent="0.25">
      <c r="A5519" s="6" t="s">
        <v>1803</v>
      </c>
      <c r="B5519" s="31" t="s">
        <v>402</v>
      </c>
      <c r="C5519" s="37" t="s">
        <v>371</v>
      </c>
      <c r="D5519" s="10">
        <v>1200</v>
      </c>
      <c r="E5519" s="11">
        <v>8</v>
      </c>
      <c r="F5519" s="12">
        <v>4</v>
      </c>
      <c r="G5519" s="11">
        <v>10</v>
      </c>
      <c r="H5519" s="12">
        <v>5</v>
      </c>
      <c r="I5519" s="11">
        <v>11</v>
      </c>
      <c r="J5519" s="12">
        <v>16</v>
      </c>
      <c r="K5519" s="10">
        <v>-0.39999999999999097</v>
      </c>
      <c r="L5519" s="15">
        <v>-0.87500000000000899</v>
      </c>
      <c r="M5519" s="14">
        <v>72.504301627852101</v>
      </c>
      <c r="N5519" s="14">
        <v>-0.74784918607392104</v>
      </c>
      <c r="O5519" s="15">
        <v>-1</v>
      </c>
      <c r="P5519" s="34">
        <v>-11.5</v>
      </c>
      <c r="Q5519" s="10">
        <v>-4.5999999999999899</v>
      </c>
      <c r="R5519" s="13">
        <v>-13.8</v>
      </c>
      <c r="S5519" s="25">
        <v>42</v>
      </c>
      <c r="T5519" s="6" t="s">
        <v>57</v>
      </c>
      <c r="U5519" s="6" t="s">
        <v>52</v>
      </c>
      <c r="V5519" s="18" t="str">
        <f t="shared" si="1090"/>
        <v/>
      </c>
      <c r="W5519" s="18" t="str">
        <f t="shared" si="1082"/>
        <v/>
      </c>
      <c r="X5519" s="6"/>
      <c r="AB5519" s="18" t="str">
        <f t="shared" si="1083"/>
        <v/>
      </c>
      <c r="AC5519" s="18" t="str">
        <f t="shared" si="1084"/>
        <v/>
      </c>
      <c r="AD5519" s="18" t="str">
        <f t="shared" si="1089"/>
        <v/>
      </c>
      <c r="AI5519" s="18" t="str">
        <f t="shared" si="1085"/>
        <v/>
      </c>
      <c r="AJ5519" s="18" t="str">
        <f t="shared" si="1086"/>
        <v/>
      </c>
      <c r="AK5519" s="18" t="str">
        <f t="shared" si="1087"/>
        <v/>
      </c>
      <c r="AP5519" s="6" t="s">
        <v>1804</v>
      </c>
      <c r="AT5519" s="10">
        <v>49.1293016278522</v>
      </c>
      <c r="BC5519" s="10">
        <v>128</v>
      </c>
      <c r="BD5519" s="10">
        <v>-2</v>
      </c>
    </row>
    <row r="5520" spans="1:56" ht="23.25" x14ac:dyDescent="0.25">
      <c r="A5520" s="6" t="s">
        <v>1805</v>
      </c>
      <c r="B5520" s="6" t="s">
        <v>200</v>
      </c>
      <c r="C5520" s="9" t="s">
        <v>589</v>
      </c>
      <c r="D5520" s="10">
        <v>1200</v>
      </c>
      <c r="E5520" s="24">
        <v>5</v>
      </c>
      <c r="F5520" s="12">
        <v>2</v>
      </c>
      <c r="G5520" s="24">
        <v>6</v>
      </c>
      <c r="H5520" s="12">
        <v>2</v>
      </c>
      <c r="I5520" s="24">
        <v>10</v>
      </c>
      <c r="J5520" s="12">
        <v>4</v>
      </c>
      <c r="K5520" s="10">
        <v>-4.0999999999999996</v>
      </c>
      <c r="L5520" s="13">
        <v>-7.1499999999999702</v>
      </c>
      <c r="M5520" s="36">
        <v>84.597232306865195</v>
      </c>
      <c r="N5520" s="36">
        <v>-4.0513838465673802</v>
      </c>
      <c r="O5520" s="15">
        <v>0</v>
      </c>
      <c r="P5520" s="33">
        <v>-2.5</v>
      </c>
      <c r="Q5520" s="10">
        <v>4.0999999999999996</v>
      </c>
      <c r="R5520" s="13">
        <v>2.0499999999999998</v>
      </c>
      <c r="T5520" s="6" t="s">
        <v>47</v>
      </c>
      <c r="U5520" s="17" t="s">
        <v>25</v>
      </c>
      <c r="V5520" s="18" t="str">
        <f t="shared" si="1090"/>
        <v/>
      </c>
      <c r="W5520" s="18" t="str">
        <f t="shared" si="1082"/>
        <v/>
      </c>
      <c r="X5520" s="6"/>
      <c r="AB5520" s="18" t="str">
        <f t="shared" si="1083"/>
        <v/>
      </c>
      <c r="AC5520" s="18" t="str">
        <f t="shared" si="1084"/>
        <v/>
      </c>
      <c r="AD5520" s="18" t="str">
        <f t="shared" si="1089"/>
        <v/>
      </c>
      <c r="AI5520" s="18" t="str">
        <f t="shared" si="1085"/>
        <v/>
      </c>
      <c r="AJ5520" s="18" t="str">
        <f t="shared" si="1086"/>
        <v/>
      </c>
      <c r="AK5520" s="18" t="str">
        <f t="shared" si="1087"/>
        <v/>
      </c>
      <c r="AP5520" s="6" t="s">
        <v>796</v>
      </c>
      <c r="AT5520" s="10">
        <v>60.147232306865199</v>
      </c>
      <c r="BC5520" s="10">
        <v>130</v>
      </c>
      <c r="BD5520" s="10">
        <v>1</v>
      </c>
    </row>
    <row r="5521" spans="1:56" ht="23.25" x14ac:dyDescent="0.25">
      <c r="A5521" s="6" t="s">
        <v>1805</v>
      </c>
      <c r="B5521" s="31" t="s">
        <v>254</v>
      </c>
      <c r="C5521" s="9" t="s">
        <v>589</v>
      </c>
      <c r="D5521" s="10">
        <v>1400</v>
      </c>
      <c r="E5521" s="24">
        <v>7</v>
      </c>
      <c r="F5521" s="12">
        <v>3</v>
      </c>
      <c r="G5521" s="24">
        <v>7</v>
      </c>
      <c r="H5521" s="12">
        <v>3</v>
      </c>
      <c r="I5521" s="24">
        <v>6</v>
      </c>
      <c r="J5521" s="12">
        <v>4</v>
      </c>
      <c r="K5521" s="10">
        <v>-0.89999999999999902</v>
      </c>
      <c r="L5521" s="13">
        <v>-3.9312499999999799</v>
      </c>
      <c r="M5521" s="14">
        <v>90.2793986260792</v>
      </c>
      <c r="N5521" s="14">
        <v>-1.86030068696041</v>
      </c>
      <c r="O5521" s="15">
        <v>0</v>
      </c>
      <c r="P5521" s="33">
        <v>-0.5</v>
      </c>
      <c r="Q5521" s="10">
        <v>2.5</v>
      </c>
      <c r="R5521" s="13">
        <v>2.0999999999999899</v>
      </c>
      <c r="S5521" s="25">
        <v>43</v>
      </c>
      <c r="T5521" s="6" t="s">
        <v>111</v>
      </c>
      <c r="U5521" s="17" t="s">
        <v>25</v>
      </c>
      <c r="V5521" s="18" t="str">
        <f>"*" &amp; IF(AND(O5521&lt;=-1.5,NOT(ISBLANK(AF5521))),"Z","")</f>
        <v>*</v>
      </c>
      <c r="W5521" s="18" t="str">
        <f t="shared" si="1082"/>
        <v/>
      </c>
      <c r="X5521" s="6"/>
      <c r="AB5521" s="18" t="str">
        <f t="shared" si="1083"/>
        <v/>
      </c>
      <c r="AC5521" s="18" t="str">
        <f t="shared" si="1084"/>
        <v/>
      </c>
      <c r="AD5521" s="18" t="str">
        <f t="shared" si="1089"/>
        <v/>
      </c>
      <c r="AI5521" s="18" t="str">
        <f t="shared" si="1085"/>
        <v/>
      </c>
      <c r="AJ5521" s="18" t="str">
        <f t="shared" si="1086"/>
        <v/>
      </c>
      <c r="AK5521" s="18" t="str">
        <f t="shared" si="1087"/>
        <v/>
      </c>
      <c r="AP5521" s="6" t="s">
        <v>598</v>
      </c>
      <c r="AT5521" s="10">
        <v>66.6543986260792</v>
      </c>
      <c r="BC5521" s="10">
        <v>129</v>
      </c>
      <c r="BD5521" s="10">
        <v>1</v>
      </c>
    </row>
    <row r="5522" spans="1:56" ht="23.25" x14ac:dyDescent="0.25">
      <c r="A5522" s="6" t="s">
        <v>1805</v>
      </c>
      <c r="B5522" s="26" t="s">
        <v>113</v>
      </c>
      <c r="C5522" s="9" t="s">
        <v>258</v>
      </c>
      <c r="D5522" s="10">
        <v>1400</v>
      </c>
      <c r="E5522" s="24">
        <v>3</v>
      </c>
      <c r="F5522" s="12">
        <v>3</v>
      </c>
      <c r="G5522" s="24">
        <v>3</v>
      </c>
      <c r="H5522" s="12">
        <v>2</v>
      </c>
      <c r="I5522" s="24">
        <v>7</v>
      </c>
      <c r="J5522" s="12">
        <v>3</v>
      </c>
      <c r="K5522" s="10">
        <v>-3.55</v>
      </c>
      <c r="L5522" s="13">
        <v>-2.1</v>
      </c>
      <c r="M5522" s="14">
        <v>95.052387766002397</v>
      </c>
      <c r="N5522" s="14">
        <v>-0.12380611699882101</v>
      </c>
      <c r="O5522" s="15">
        <v>1</v>
      </c>
      <c r="P5522" s="33">
        <v>-1.25</v>
      </c>
      <c r="Q5522" s="10">
        <v>0.29999999999999399</v>
      </c>
      <c r="R5522" s="13">
        <v>-0.64999999999999503</v>
      </c>
      <c r="S5522" s="10">
        <v>10</v>
      </c>
      <c r="T5522" s="6" t="s">
        <v>103</v>
      </c>
      <c r="U5522" s="17" t="s">
        <v>25</v>
      </c>
      <c r="V5522" s="18" t="str">
        <f>"*" &amp; IF(AND(O5522&lt;=-1.5,NOT(ISBLANK(AF5522))),"Z","")</f>
        <v>*</v>
      </c>
      <c r="W5522" s="19" t="str">
        <f t="shared" si="1082"/>
        <v/>
      </c>
      <c r="X5522" s="6"/>
      <c r="AA5522" s="20"/>
      <c r="AB5522" s="18" t="str">
        <f t="shared" si="1083"/>
        <v/>
      </c>
      <c r="AC5522" s="19" t="str">
        <f t="shared" si="1084"/>
        <v/>
      </c>
      <c r="AD5522" s="18" t="str">
        <f t="shared" si="1089"/>
        <v>GR</v>
      </c>
      <c r="AI5522" s="18" t="str">
        <f t="shared" si="1085"/>
        <v/>
      </c>
      <c r="AJ5522" s="18" t="str">
        <f t="shared" si="1086"/>
        <v/>
      </c>
      <c r="AK5522" s="18" t="str">
        <f t="shared" si="1087"/>
        <v/>
      </c>
      <c r="AP5522" s="6" t="s">
        <v>453</v>
      </c>
      <c r="AT5522" s="10">
        <v>69.2523877660024</v>
      </c>
      <c r="AU5522" s="21"/>
      <c r="BC5522" s="22">
        <v>125</v>
      </c>
      <c r="BD5522" s="10">
        <v>0</v>
      </c>
    </row>
    <row r="5523" spans="1:56" ht="23.25" x14ac:dyDescent="0.25">
      <c r="A5523" s="6" t="s">
        <v>1806</v>
      </c>
      <c r="B5523" s="6" t="s">
        <v>387</v>
      </c>
      <c r="C5523" s="39" t="s">
        <v>232</v>
      </c>
      <c r="D5523" s="10">
        <v>1200</v>
      </c>
      <c r="E5523" s="11">
        <v>12</v>
      </c>
      <c r="F5523" s="12">
        <v>8</v>
      </c>
      <c r="G5523" s="11">
        <v>12</v>
      </c>
      <c r="H5523" s="12">
        <v>8</v>
      </c>
      <c r="I5523" s="11">
        <v>9</v>
      </c>
      <c r="J5523" s="12">
        <v>6</v>
      </c>
      <c r="K5523" s="10">
        <v>1.3999999999999899</v>
      </c>
      <c r="L5523" s="34">
        <v>2.1499999999999599</v>
      </c>
      <c r="M5523" s="14">
        <v>91.625401607047095</v>
      </c>
      <c r="N5523" s="29">
        <v>0.71270080352356002</v>
      </c>
      <c r="O5523" s="15">
        <v>0</v>
      </c>
      <c r="P5523" s="16">
        <v>1.75</v>
      </c>
      <c r="Q5523" s="10">
        <v>-1.7</v>
      </c>
      <c r="R5523" s="10">
        <v>-0.39999999999999097</v>
      </c>
      <c r="T5523" s="6" t="s">
        <v>57</v>
      </c>
      <c r="U5523" s="6" t="s">
        <v>52</v>
      </c>
      <c r="V5523" s="18" t="str">
        <f t="shared" ref="V5523:V5532" si="1091">"" &amp; IF(AND(O5523&lt;=-1.5,NOT(ISBLANK(AF5523))),"Z","")</f>
        <v/>
      </c>
      <c r="W5523" s="18" t="str">
        <f t="shared" si="1082"/>
        <v/>
      </c>
      <c r="X5523" s="6"/>
      <c r="AB5523" s="18" t="str">
        <f t="shared" si="1083"/>
        <v/>
      </c>
      <c r="AC5523" s="18" t="str">
        <f t="shared" si="1084"/>
        <v/>
      </c>
      <c r="AD5523" s="18" t="str">
        <f t="shared" si="1089"/>
        <v/>
      </c>
      <c r="AI5523" s="18" t="str">
        <f t="shared" si="1085"/>
        <v/>
      </c>
      <c r="AJ5523" s="18" t="str">
        <f t="shared" si="1086"/>
        <v/>
      </c>
      <c r="AK5523" s="18" t="str">
        <f t="shared" si="1087"/>
        <v/>
      </c>
      <c r="AP5523" s="6" t="s">
        <v>613</v>
      </c>
      <c r="AT5523" s="10">
        <v>67.925401607047107</v>
      </c>
      <c r="BC5523" s="10">
        <v>127</v>
      </c>
      <c r="BD5523" s="10">
        <v>0</v>
      </c>
    </row>
    <row r="5524" spans="1:56" ht="23.25" x14ac:dyDescent="0.25">
      <c r="A5524" s="6" t="s">
        <v>1806</v>
      </c>
      <c r="B5524" s="26" t="s">
        <v>283</v>
      </c>
      <c r="C5524" s="9" t="s">
        <v>423</v>
      </c>
      <c r="D5524" s="10">
        <v>1200</v>
      </c>
      <c r="E5524" s="11">
        <v>11</v>
      </c>
      <c r="F5524" s="12">
        <v>8</v>
      </c>
      <c r="G5524" s="11">
        <v>12</v>
      </c>
      <c r="H5524" s="12">
        <v>5</v>
      </c>
      <c r="I5524" s="11">
        <v>12</v>
      </c>
      <c r="J5524" s="12">
        <v>7</v>
      </c>
      <c r="K5524" s="10">
        <v>-0.64999999999999503</v>
      </c>
      <c r="L5524" s="34">
        <v>2.2142857142857402</v>
      </c>
      <c r="M5524" s="14">
        <v>91.759437788424194</v>
      </c>
      <c r="N5524" s="29">
        <v>1.7797188942120801</v>
      </c>
      <c r="O5524" s="35">
        <v>3</v>
      </c>
      <c r="P5524" s="33">
        <v>-2.25</v>
      </c>
      <c r="Q5524" s="10">
        <v>2.44999999999999</v>
      </c>
      <c r="R5524" s="10">
        <v>0.54999999999999705</v>
      </c>
      <c r="S5524" s="10">
        <v>24</v>
      </c>
      <c r="T5524" s="6" t="s">
        <v>57</v>
      </c>
      <c r="U5524" s="6" t="s">
        <v>52</v>
      </c>
      <c r="V5524" s="18" t="str">
        <f t="shared" si="1091"/>
        <v/>
      </c>
      <c r="W5524" s="18" t="str">
        <f t="shared" si="1082"/>
        <v/>
      </c>
      <c r="X5524" s="6"/>
      <c r="AB5524" s="18" t="str">
        <f t="shared" si="1083"/>
        <v/>
      </c>
      <c r="AC5524" s="18" t="str">
        <f t="shared" si="1084"/>
        <v/>
      </c>
      <c r="AD5524" s="18" t="str">
        <f t="shared" si="1089"/>
        <v/>
      </c>
      <c r="AI5524" s="18" t="str">
        <f t="shared" si="1085"/>
        <v/>
      </c>
      <c r="AJ5524" s="18" t="str">
        <f t="shared" si="1086"/>
        <v/>
      </c>
      <c r="AK5524" s="18" t="str">
        <f t="shared" si="1087"/>
        <v/>
      </c>
      <c r="AP5524" s="6" t="s">
        <v>1148</v>
      </c>
      <c r="AT5524" s="10">
        <v>69.684437788424205</v>
      </c>
      <c r="BC5524" s="10">
        <v>125</v>
      </c>
      <c r="BD5524" s="10">
        <v>0</v>
      </c>
    </row>
    <row r="5525" spans="1:56" ht="23.25" x14ac:dyDescent="0.25">
      <c r="A5525" s="6" t="s">
        <v>1806</v>
      </c>
      <c r="B5525" s="26" t="s">
        <v>82</v>
      </c>
      <c r="C5525" s="9" t="s">
        <v>589</v>
      </c>
      <c r="D5525" s="10">
        <v>1200</v>
      </c>
      <c r="E5525" s="11">
        <v>13</v>
      </c>
      <c r="F5525" s="12">
        <v>8</v>
      </c>
      <c r="G5525" s="11">
        <v>13</v>
      </c>
      <c r="H5525" s="12">
        <v>6</v>
      </c>
      <c r="I5525" s="11">
        <v>11</v>
      </c>
      <c r="J5525" s="12">
        <v>6</v>
      </c>
      <c r="K5525" s="10">
        <v>-2.4</v>
      </c>
      <c r="L5525" s="10">
        <v>-2.4375000000000102</v>
      </c>
      <c r="M5525" s="14">
        <v>87.547956705796096</v>
      </c>
      <c r="N5525" s="14">
        <v>-1.0260216471019801</v>
      </c>
      <c r="O5525" s="15">
        <v>2</v>
      </c>
      <c r="P5525" s="33">
        <v>-0.5</v>
      </c>
      <c r="Q5525" s="10">
        <v>2.5499999999999901</v>
      </c>
      <c r="R5525" s="10">
        <v>2.15</v>
      </c>
      <c r="S5525" s="10">
        <v>15</v>
      </c>
      <c r="T5525" s="6" t="s">
        <v>57</v>
      </c>
      <c r="U5525" s="6" t="s">
        <v>52</v>
      </c>
      <c r="V5525" s="18" t="str">
        <f t="shared" si="1091"/>
        <v/>
      </c>
      <c r="W5525" s="18" t="str">
        <f t="shared" si="1082"/>
        <v/>
      </c>
      <c r="X5525" s="6"/>
      <c r="AB5525" s="18" t="str">
        <f t="shared" si="1083"/>
        <v/>
      </c>
      <c r="AC5525" s="18" t="str">
        <f t="shared" si="1084"/>
        <v/>
      </c>
      <c r="AD5525" s="18" t="str">
        <f t="shared" si="1089"/>
        <v/>
      </c>
      <c r="AI5525" s="18" t="str">
        <f t="shared" si="1085"/>
        <v/>
      </c>
      <c r="AJ5525" s="18" t="str">
        <f t="shared" si="1086"/>
        <v/>
      </c>
      <c r="AK5525" s="18" t="str">
        <f t="shared" si="1087"/>
        <v/>
      </c>
      <c r="AP5525" s="6" t="s">
        <v>1079</v>
      </c>
      <c r="AT5525" s="10">
        <v>61.197956705796003</v>
      </c>
      <c r="BC5525" s="10">
        <v>125</v>
      </c>
      <c r="BD5525" s="10">
        <v>1</v>
      </c>
    </row>
    <row r="5526" spans="1:56" ht="23.25" x14ac:dyDescent="0.25">
      <c r="A5526" s="6" t="s">
        <v>1807</v>
      </c>
      <c r="B5526" s="6" t="s">
        <v>168</v>
      </c>
      <c r="C5526" s="9" t="s">
        <v>423</v>
      </c>
      <c r="D5526" s="10">
        <v>1200</v>
      </c>
      <c r="E5526" s="24">
        <v>10</v>
      </c>
      <c r="F5526" s="12">
        <v>6</v>
      </c>
      <c r="G5526" s="24">
        <v>11</v>
      </c>
      <c r="H5526" s="12">
        <v>5</v>
      </c>
      <c r="I5526" s="24">
        <v>10</v>
      </c>
      <c r="J5526" s="12">
        <v>5</v>
      </c>
      <c r="K5526" s="10">
        <v>0.19999999999999599</v>
      </c>
      <c r="L5526" s="34">
        <v>1.1187499999999899</v>
      </c>
      <c r="M5526" s="14">
        <v>91.864011880845894</v>
      </c>
      <c r="N5526" s="14">
        <v>-1.7994059577048901E-2</v>
      </c>
      <c r="O5526" s="15">
        <v>0</v>
      </c>
      <c r="P5526" s="16">
        <v>0.25</v>
      </c>
      <c r="Q5526" s="10">
        <v>0.149999999999988</v>
      </c>
      <c r="R5526" s="10">
        <v>0.29999999999999399</v>
      </c>
      <c r="T5526" s="6" t="s">
        <v>57</v>
      </c>
      <c r="U5526" s="6" t="s">
        <v>52</v>
      </c>
      <c r="V5526" s="18" t="str">
        <f t="shared" si="1091"/>
        <v/>
      </c>
      <c r="W5526" s="18" t="str">
        <f t="shared" si="1082"/>
        <v/>
      </c>
      <c r="X5526" s="6"/>
      <c r="AB5526" s="18" t="str">
        <f t="shared" si="1083"/>
        <v/>
      </c>
      <c r="AC5526" s="18" t="str">
        <f t="shared" si="1084"/>
        <v/>
      </c>
      <c r="AD5526" s="18" t="str">
        <f t="shared" si="1089"/>
        <v/>
      </c>
      <c r="AI5526" s="18" t="str">
        <f t="shared" si="1085"/>
        <v/>
      </c>
      <c r="AJ5526" s="18" t="str">
        <f t="shared" si="1086"/>
        <v/>
      </c>
      <c r="AK5526" s="18" t="str">
        <f t="shared" si="1087"/>
        <v/>
      </c>
      <c r="AP5526" s="6" t="s">
        <v>587</v>
      </c>
      <c r="AT5526" s="10">
        <v>67.464011880845902</v>
      </c>
      <c r="BC5526" s="10">
        <v>127</v>
      </c>
      <c r="BD5526" s="10">
        <v>0</v>
      </c>
    </row>
    <row r="5527" spans="1:56" ht="23.25" x14ac:dyDescent="0.25">
      <c r="A5527" s="6" t="s">
        <v>1807</v>
      </c>
      <c r="B5527" s="26" t="s">
        <v>77</v>
      </c>
      <c r="C5527" s="9" t="s">
        <v>260</v>
      </c>
      <c r="D5527" s="10">
        <v>1200</v>
      </c>
      <c r="E5527" s="11">
        <v>13</v>
      </c>
      <c r="F5527" s="12">
        <v>7</v>
      </c>
      <c r="G5527" s="11">
        <v>13</v>
      </c>
      <c r="H5527" s="12">
        <v>5</v>
      </c>
      <c r="I5527" s="11">
        <v>11</v>
      </c>
      <c r="J5527" s="12">
        <v>4</v>
      </c>
      <c r="K5527" s="10">
        <v>-0.70000000000000295</v>
      </c>
      <c r="L5527" s="13">
        <v>-2.7562499999999899</v>
      </c>
      <c r="M5527" s="14">
        <v>85.196355925871799</v>
      </c>
      <c r="N5527" s="14">
        <v>-4.1518220370640799</v>
      </c>
      <c r="O5527" s="15">
        <v>2</v>
      </c>
      <c r="P5527" s="16">
        <v>1</v>
      </c>
      <c r="Q5527" s="10">
        <v>0.44999999999999901</v>
      </c>
      <c r="R5527" s="13">
        <v>1.19999999999999</v>
      </c>
      <c r="S5527" s="10">
        <v>14</v>
      </c>
      <c r="T5527" s="6" t="s">
        <v>57</v>
      </c>
      <c r="U5527" s="6" t="s">
        <v>52</v>
      </c>
      <c r="V5527" s="18" t="str">
        <f t="shared" si="1091"/>
        <v/>
      </c>
      <c r="W5527" s="18" t="str">
        <f t="shared" si="1082"/>
        <v/>
      </c>
      <c r="X5527" s="6"/>
      <c r="AB5527" s="18" t="str">
        <f t="shared" si="1083"/>
        <v>*</v>
      </c>
      <c r="AC5527" s="18" t="str">
        <f t="shared" si="1084"/>
        <v/>
      </c>
      <c r="AD5527" s="18" t="str">
        <f t="shared" si="1089"/>
        <v/>
      </c>
      <c r="AI5527" s="18" t="str">
        <f t="shared" si="1085"/>
        <v/>
      </c>
      <c r="AJ5527" s="18" t="str">
        <f t="shared" si="1086"/>
        <v/>
      </c>
      <c r="AK5527" s="18" t="str">
        <f t="shared" si="1087"/>
        <v/>
      </c>
      <c r="AP5527" s="6" t="s">
        <v>1130</v>
      </c>
      <c r="AT5527" s="10">
        <v>60.196355925871799</v>
      </c>
      <c r="BC5527" s="10">
        <v>124</v>
      </c>
      <c r="BD5527" s="10">
        <v>1</v>
      </c>
    </row>
    <row r="5528" spans="1:56" ht="23.25" x14ac:dyDescent="0.25">
      <c r="A5528" s="6" t="s">
        <v>1807</v>
      </c>
      <c r="B5528" s="26" t="s">
        <v>121</v>
      </c>
      <c r="C5528" s="9" t="s">
        <v>321</v>
      </c>
      <c r="D5528" s="10">
        <v>1400</v>
      </c>
      <c r="E5528" s="11">
        <v>14</v>
      </c>
      <c r="F5528" s="12">
        <v>9</v>
      </c>
      <c r="G5528" s="11">
        <v>13</v>
      </c>
      <c r="H5528" s="12">
        <v>7</v>
      </c>
      <c r="I5528" s="11">
        <v>14</v>
      </c>
      <c r="J5528" s="12">
        <v>10</v>
      </c>
      <c r="K5528" s="10">
        <v>0.54999999999999705</v>
      </c>
      <c r="L5528" s="15">
        <v>-1.0357142857143</v>
      </c>
      <c r="M5528" s="14">
        <v>81.218380523985402</v>
      </c>
      <c r="N5528" s="14">
        <v>-1.1408097380072499</v>
      </c>
      <c r="O5528" s="15">
        <v>2</v>
      </c>
      <c r="P5528" s="34">
        <v>-3.5</v>
      </c>
      <c r="Q5528" s="10">
        <v>-0.95000000000000595</v>
      </c>
      <c r="R5528" s="13">
        <v>-3.80000000000001</v>
      </c>
      <c r="S5528" s="10">
        <v>12</v>
      </c>
      <c r="T5528" s="6" t="s">
        <v>57</v>
      </c>
      <c r="U5528" s="6" t="s">
        <v>52</v>
      </c>
      <c r="V5528" s="18" t="str">
        <f t="shared" si="1091"/>
        <v/>
      </c>
      <c r="W5528" s="18" t="str">
        <f t="shared" si="1082"/>
        <v/>
      </c>
      <c r="X5528" s="6"/>
      <c r="AB5528" s="18" t="str">
        <f t="shared" si="1083"/>
        <v/>
      </c>
      <c r="AC5528" s="18" t="str">
        <f t="shared" si="1084"/>
        <v/>
      </c>
      <c r="AD5528" s="18" t="str">
        <f t="shared" si="1089"/>
        <v/>
      </c>
      <c r="AI5528" s="18" t="str">
        <f t="shared" si="1085"/>
        <v/>
      </c>
      <c r="AJ5528" s="18" t="str">
        <f t="shared" si="1086"/>
        <v/>
      </c>
      <c r="AK5528" s="18" t="str">
        <f t="shared" si="1087"/>
        <v/>
      </c>
      <c r="AP5528" s="6" t="s">
        <v>517</v>
      </c>
      <c r="AT5528" s="10">
        <v>55.343380523985502</v>
      </c>
      <c r="BC5528" s="10">
        <v>125</v>
      </c>
      <c r="BD5528" s="10">
        <v>0</v>
      </c>
    </row>
    <row r="5529" spans="1:56" ht="23.25" x14ac:dyDescent="0.25">
      <c r="A5529" s="6" t="s">
        <v>1808</v>
      </c>
      <c r="B5529" s="6" t="s">
        <v>209</v>
      </c>
      <c r="C5529" s="9" t="s">
        <v>423</v>
      </c>
      <c r="D5529" s="10">
        <v>1400</v>
      </c>
      <c r="E5529" s="24">
        <v>5</v>
      </c>
      <c r="F5529" s="12">
        <v>3</v>
      </c>
      <c r="G5529" s="24">
        <v>4</v>
      </c>
      <c r="H5529" s="12">
        <v>2</v>
      </c>
      <c r="I5529" s="24">
        <v>7</v>
      </c>
      <c r="J5529" s="12">
        <v>5</v>
      </c>
      <c r="K5529" s="10">
        <v>-2.6500000000000101</v>
      </c>
      <c r="L5529" s="10">
        <v>-1.4750000000000101</v>
      </c>
      <c r="M5529" s="14">
        <v>95.255470675982096</v>
      </c>
      <c r="N5529" s="29">
        <v>1.42773533799101</v>
      </c>
      <c r="O5529" s="15">
        <v>1</v>
      </c>
      <c r="P5529" s="33">
        <v>-2.75</v>
      </c>
      <c r="Q5529" s="10">
        <v>3.95</v>
      </c>
      <c r="R5529" s="10">
        <v>1.74999999999999</v>
      </c>
      <c r="T5529" s="6" t="s">
        <v>51</v>
      </c>
      <c r="U5529" s="17" t="s">
        <v>25</v>
      </c>
      <c r="V5529" s="18" t="str">
        <f t="shared" si="1091"/>
        <v/>
      </c>
      <c r="W5529" s="18" t="str">
        <f t="shared" si="1082"/>
        <v/>
      </c>
      <c r="X5529" s="6"/>
      <c r="AB5529" s="18" t="str">
        <f t="shared" si="1083"/>
        <v/>
      </c>
      <c r="AC5529" s="18" t="str">
        <f t="shared" si="1084"/>
        <v/>
      </c>
      <c r="AD5529" s="18" t="str">
        <f t="shared" si="1089"/>
        <v/>
      </c>
      <c r="AI5529" s="18" t="str">
        <f t="shared" si="1085"/>
        <v/>
      </c>
      <c r="AJ5529" s="18" t="str">
        <f t="shared" si="1086"/>
        <v/>
      </c>
      <c r="AK5529" s="18" t="str">
        <f t="shared" si="1087"/>
        <v/>
      </c>
      <c r="AP5529" s="6" t="s">
        <v>498</v>
      </c>
      <c r="AT5529" s="10">
        <v>67.230470675982005</v>
      </c>
      <c r="BC5529" s="10">
        <v>123</v>
      </c>
      <c r="BD5529" s="10">
        <v>0</v>
      </c>
    </row>
    <row r="5530" spans="1:56" ht="23.25" x14ac:dyDescent="0.25">
      <c r="A5530" s="6" t="s">
        <v>1808</v>
      </c>
      <c r="B5530" s="26" t="s">
        <v>627</v>
      </c>
      <c r="C5530" s="39" t="s">
        <v>232</v>
      </c>
      <c r="D5530" s="10">
        <v>1200</v>
      </c>
      <c r="E5530" s="24">
        <v>9</v>
      </c>
      <c r="F5530" s="12">
        <v>7</v>
      </c>
      <c r="G5530" s="24">
        <v>10</v>
      </c>
      <c r="H5530" s="12">
        <v>5</v>
      </c>
      <c r="I5530" s="24">
        <v>9</v>
      </c>
      <c r="J5530" s="12">
        <v>5</v>
      </c>
      <c r="K5530" s="10">
        <v>0.94999999999998896</v>
      </c>
      <c r="L5530" s="13">
        <v>-1.0999999999999901</v>
      </c>
      <c r="M5530" s="14">
        <v>84.377677634861101</v>
      </c>
      <c r="N5530" s="14">
        <v>-3.8611611825694299</v>
      </c>
      <c r="O5530" s="15">
        <v>2</v>
      </c>
      <c r="P5530" s="16">
        <v>0</v>
      </c>
      <c r="Q5530" s="10">
        <v>-4.0499999999999901</v>
      </c>
      <c r="R5530" s="13">
        <v>-4</v>
      </c>
      <c r="S5530" s="10">
        <v>18</v>
      </c>
      <c r="T5530" s="6" t="s">
        <v>57</v>
      </c>
      <c r="U5530" s="6" t="s">
        <v>52</v>
      </c>
      <c r="V5530" s="18" t="str">
        <f t="shared" si="1091"/>
        <v/>
      </c>
      <c r="W5530" s="18" t="str">
        <f t="shared" si="1082"/>
        <v/>
      </c>
      <c r="X5530" s="6"/>
      <c r="AB5530" s="18" t="str">
        <f t="shared" si="1083"/>
        <v>*</v>
      </c>
      <c r="AC5530" s="18" t="str">
        <f t="shared" si="1084"/>
        <v/>
      </c>
      <c r="AD5530" s="18" t="str">
        <f t="shared" si="1089"/>
        <v/>
      </c>
      <c r="AI5530" s="18" t="str">
        <f t="shared" si="1085"/>
        <v/>
      </c>
      <c r="AJ5530" s="18" t="str">
        <f t="shared" si="1086"/>
        <v/>
      </c>
      <c r="AK5530" s="18" t="str">
        <f t="shared" si="1087"/>
        <v/>
      </c>
      <c r="AP5530" s="6" t="s">
        <v>722</v>
      </c>
      <c r="AT5530" s="10">
        <v>55.777677634861099</v>
      </c>
      <c r="BC5530" s="10">
        <v>121</v>
      </c>
      <c r="BD5530" s="10">
        <v>0</v>
      </c>
    </row>
    <row r="5531" spans="1:56" ht="23.25" x14ac:dyDescent="0.25">
      <c r="A5531" s="6" t="s">
        <v>1808</v>
      </c>
      <c r="B5531" s="26" t="s">
        <v>212</v>
      </c>
      <c r="C5531" s="9" t="s">
        <v>423</v>
      </c>
      <c r="D5531" s="10">
        <v>1400</v>
      </c>
      <c r="E5531" s="11">
        <v>11</v>
      </c>
      <c r="F5531" s="12">
        <v>8</v>
      </c>
      <c r="G5531" s="11">
        <v>9</v>
      </c>
      <c r="H5531" s="12">
        <v>5</v>
      </c>
      <c r="I5531" s="11">
        <v>6</v>
      </c>
      <c r="J5531" s="12">
        <v>5</v>
      </c>
      <c r="K5531" s="10">
        <v>-0.50000000000000699</v>
      </c>
      <c r="L5531" s="13">
        <v>-4.1812500000000004</v>
      </c>
      <c r="M5531" s="14">
        <v>86.309575138255795</v>
      </c>
      <c r="N5531" s="14">
        <v>-2.6952124308721199</v>
      </c>
      <c r="O5531" s="15">
        <v>3</v>
      </c>
      <c r="P5531" s="16">
        <v>0</v>
      </c>
      <c r="Q5531" s="10">
        <v>-0.19999999999999599</v>
      </c>
      <c r="R5531" s="13">
        <v>-0.15000000000000599</v>
      </c>
      <c r="S5531" s="10">
        <v>11</v>
      </c>
      <c r="T5531" s="6" t="s">
        <v>57</v>
      </c>
      <c r="U5531" s="6" t="s">
        <v>52</v>
      </c>
      <c r="V5531" s="18" t="str">
        <f t="shared" si="1091"/>
        <v/>
      </c>
      <c r="W5531" s="18" t="str">
        <f t="shared" si="1082"/>
        <v/>
      </c>
      <c r="X5531" s="6"/>
      <c r="AB5531" s="18" t="str">
        <f t="shared" si="1083"/>
        <v>*</v>
      </c>
      <c r="AC5531" s="18" t="str">
        <f t="shared" si="1084"/>
        <v/>
      </c>
      <c r="AD5531" s="18" t="str">
        <f t="shared" si="1089"/>
        <v/>
      </c>
      <c r="AI5531" s="18" t="str">
        <f t="shared" si="1085"/>
        <v/>
      </c>
      <c r="AJ5531" s="18" t="str">
        <f t="shared" si="1086"/>
        <v/>
      </c>
      <c r="AK5531" s="18" t="str">
        <f t="shared" si="1087"/>
        <v/>
      </c>
      <c r="AP5531" s="6" t="s">
        <v>564</v>
      </c>
      <c r="AT5531" s="10">
        <v>56.734575138255799</v>
      </c>
      <c r="BC5531" s="10">
        <v>118</v>
      </c>
      <c r="BD5531" s="10">
        <v>0</v>
      </c>
    </row>
    <row r="5532" spans="1:56" ht="23.25" x14ac:dyDescent="0.25">
      <c r="A5532" s="6" t="s">
        <v>1808</v>
      </c>
      <c r="B5532" s="26" t="s">
        <v>63</v>
      </c>
      <c r="C5532" s="9" t="s">
        <v>427</v>
      </c>
      <c r="D5532" s="10">
        <v>1400</v>
      </c>
      <c r="E5532" s="11">
        <v>12</v>
      </c>
      <c r="F5532" s="12">
        <v>8</v>
      </c>
      <c r="G5532" s="11">
        <v>13</v>
      </c>
      <c r="H5532" s="12">
        <v>6</v>
      </c>
      <c r="I5532" s="11">
        <v>11</v>
      </c>
      <c r="J5532" s="12">
        <v>5</v>
      </c>
      <c r="K5532" s="10">
        <v>-1.30000000000003</v>
      </c>
      <c r="L5532" s="10">
        <v>0.27777777777774598</v>
      </c>
      <c r="M5532" s="14">
        <v>89.209918261990595</v>
      </c>
      <c r="N5532" s="14">
        <v>-1.14504086900475</v>
      </c>
      <c r="O5532" s="15">
        <v>2</v>
      </c>
      <c r="P5532" s="16">
        <v>0.25</v>
      </c>
      <c r="Q5532" s="10">
        <v>1.5</v>
      </c>
      <c r="R5532" s="10">
        <v>1.6499999999999899</v>
      </c>
      <c r="S5532" s="10">
        <v>14</v>
      </c>
      <c r="T5532" s="6" t="s">
        <v>57</v>
      </c>
      <c r="U5532" s="6" t="s">
        <v>52</v>
      </c>
      <c r="V5532" s="18" t="str">
        <f t="shared" si="1091"/>
        <v/>
      </c>
      <c r="W5532" s="18" t="str">
        <f t="shared" si="1082"/>
        <v/>
      </c>
      <c r="X5532" s="6"/>
      <c r="AB5532" s="18" t="str">
        <f t="shared" si="1083"/>
        <v>*</v>
      </c>
      <c r="AC5532" s="18" t="str">
        <f t="shared" si="1084"/>
        <v/>
      </c>
      <c r="AD5532" s="18" t="str">
        <f t="shared" si="1089"/>
        <v/>
      </c>
      <c r="AI5532" s="18" t="str">
        <f t="shared" si="1085"/>
        <v/>
      </c>
      <c r="AJ5532" s="18" t="str">
        <f t="shared" si="1086"/>
        <v/>
      </c>
      <c r="AK5532" s="18" t="str">
        <f t="shared" si="1087"/>
        <v/>
      </c>
      <c r="AP5532" s="6" t="s">
        <v>511</v>
      </c>
      <c r="AT5532" s="10">
        <v>59.834918261990502</v>
      </c>
      <c r="BC5532" s="10">
        <v>116</v>
      </c>
      <c r="BD5532" s="10">
        <v>1</v>
      </c>
    </row>
    <row r="5533" spans="1:56" ht="23.25" x14ac:dyDescent="0.25">
      <c r="A5533" s="6" t="s">
        <v>1808</v>
      </c>
      <c r="B5533" s="26" t="s">
        <v>182</v>
      </c>
      <c r="C5533" s="39" t="s">
        <v>232</v>
      </c>
      <c r="D5533" s="10">
        <v>1650</v>
      </c>
      <c r="E5533" s="24">
        <v>1</v>
      </c>
      <c r="F5533" s="12">
        <v>0</v>
      </c>
      <c r="G5533" s="24">
        <v>1</v>
      </c>
      <c r="H5533" s="12">
        <v>0</v>
      </c>
      <c r="I5533" s="24">
        <v>8</v>
      </c>
      <c r="J5533" s="12">
        <v>8</v>
      </c>
      <c r="K5533" s="10">
        <v>5.9</v>
      </c>
      <c r="L5533" s="15">
        <v>5.39</v>
      </c>
      <c r="M5533" s="14">
        <v>93.487909563547504</v>
      </c>
      <c r="N5533" s="29">
        <v>3.1439547817737399</v>
      </c>
      <c r="O5533" s="15">
        <v>0</v>
      </c>
      <c r="P5533" s="33">
        <v>-8</v>
      </c>
      <c r="Q5533" s="10">
        <v>-3.7999999999999901</v>
      </c>
      <c r="R5533" s="13">
        <v>-10.199999999999999</v>
      </c>
      <c r="S5533" s="10">
        <v>10</v>
      </c>
      <c r="T5533" s="32">
        <v>8</v>
      </c>
      <c r="U5533" s="17" t="s">
        <v>78</v>
      </c>
      <c r="V5533" s="18" t="str">
        <f>"*" &amp; IF(AND(O5533&lt;=-1.5,NOT(ISBLANK(AF5533))),"Z","")</f>
        <v>*</v>
      </c>
      <c r="W5533" s="18" t="str">
        <f t="shared" si="1082"/>
        <v/>
      </c>
      <c r="X5533" s="6"/>
      <c r="AB5533" s="18" t="str">
        <f t="shared" si="1083"/>
        <v/>
      </c>
      <c r="AC5533" s="18" t="str">
        <f t="shared" si="1084"/>
        <v/>
      </c>
      <c r="AD5533" s="18" t="str">
        <f t="shared" si="1089"/>
        <v/>
      </c>
      <c r="AI5533" s="18" t="str">
        <f t="shared" si="1085"/>
        <v/>
      </c>
      <c r="AJ5533" s="18" t="str">
        <f t="shared" si="1086"/>
        <v/>
      </c>
      <c r="AK5533" s="18" t="str">
        <f t="shared" si="1087"/>
        <v/>
      </c>
      <c r="AP5533" s="6" t="s">
        <v>891</v>
      </c>
      <c r="AT5533" s="10">
        <v>64.287909563547501</v>
      </c>
      <c r="BC5533" s="10">
        <v>115</v>
      </c>
      <c r="BD5533" s="10">
        <v>-3</v>
      </c>
    </row>
    <row r="5534" spans="1:56" ht="23.25" x14ac:dyDescent="0.25">
      <c r="A5534" s="6" t="s">
        <v>1808</v>
      </c>
      <c r="B5534" s="26" t="s">
        <v>296</v>
      </c>
      <c r="C5534" s="39" t="s">
        <v>1308</v>
      </c>
      <c r="D5534" s="10">
        <v>1650</v>
      </c>
      <c r="E5534" s="11">
        <v>10</v>
      </c>
      <c r="F5534" s="12">
        <v>4</v>
      </c>
      <c r="G5534" s="11">
        <v>9</v>
      </c>
      <c r="H5534" s="12">
        <v>5</v>
      </c>
      <c r="I5534" s="11">
        <v>9</v>
      </c>
      <c r="J5534" s="12">
        <v>10</v>
      </c>
      <c r="K5534" s="10">
        <v>4.6999999999999904</v>
      </c>
      <c r="L5534" s="15">
        <v>0.64999999999999503</v>
      </c>
      <c r="M5534" s="14">
        <v>82.629283632750798</v>
      </c>
      <c r="N5534" s="14">
        <v>-0.53535818362462395</v>
      </c>
      <c r="O5534" s="15">
        <v>-1</v>
      </c>
      <c r="P5534" s="33">
        <v>-5</v>
      </c>
      <c r="Q5534" s="10">
        <v>-3.4</v>
      </c>
      <c r="R5534" s="13">
        <v>-7.3500000000000103</v>
      </c>
      <c r="S5534" s="10">
        <v>22</v>
      </c>
      <c r="T5534" s="6" t="s">
        <v>57</v>
      </c>
      <c r="U5534" s="6" t="s">
        <v>52</v>
      </c>
      <c r="V5534" s="18" t="str">
        <f>"" &amp; IF(AND(O5534&lt;=-1.5,NOT(ISBLANK(AF5534))),"Z","")</f>
        <v/>
      </c>
      <c r="W5534" s="18" t="str">
        <f t="shared" si="1082"/>
        <v/>
      </c>
      <c r="X5534" s="6"/>
      <c r="AB5534" s="18" t="str">
        <f t="shared" si="1083"/>
        <v/>
      </c>
      <c r="AC5534" s="18" t="str">
        <f t="shared" si="1084"/>
        <v/>
      </c>
      <c r="AD5534" s="18" t="str">
        <f t="shared" si="1089"/>
        <v/>
      </c>
      <c r="AI5534" s="18" t="str">
        <f t="shared" si="1085"/>
        <v/>
      </c>
      <c r="AJ5534" s="18" t="str">
        <f t="shared" si="1086"/>
        <v/>
      </c>
      <c r="AK5534" s="18" t="str">
        <f t="shared" si="1087"/>
        <v/>
      </c>
      <c r="AP5534" s="6" t="s">
        <v>576</v>
      </c>
      <c r="AT5534" s="10">
        <v>53.554283632750803</v>
      </c>
      <c r="BC5534" s="10">
        <v>135</v>
      </c>
      <c r="BD5534" s="10">
        <v>-1</v>
      </c>
    </row>
    <row r="5535" spans="1:56" ht="23.25" x14ac:dyDescent="0.25">
      <c r="A5535" s="6" t="s">
        <v>1808</v>
      </c>
      <c r="B5535" s="26" t="s">
        <v>313</v>
      </c>
      <c r="C5535" s="39" t="s">
        <v>1334</v>
      </c>
      <c r="D5535" s="10">
        <v>1800</v>
      </c>
      <c r="E5535" s="24">
        <v>1</v>
      </c>
      <c r="F5535" s="12">
        <v>0</v>
      </c>
      <c r="G5535" s="24">
        <v>1</v>
      </c>
      <c r="H5535" s="12">
        <v>0</v>
      </c>
      <c r="I5535" s="24">
        <v>10</v>
      </c>
      <c r="J5535" s="12">
        <v>8</v>
      </c>
      <c r="K5535" s="10">
        <v>3.1500000000000101</v>
      </c>
      <c r="L5535" s="15">
        <v>-0.50000000000002498</v>
      </c>
      <c r="M5535" s="36">
        <v>87.628193070609399</v>
      </c>
      <c r="N5535" s="36">
        <v>-8.5903464695320494E-2</v>
      </c>
      <c r="O5535" s="15">
        <v>0</v>
      </c>
      <c r="P5535" s="34">
        <v>-7.75</v>
      </c>
      <c r="Q5535" s="10">
        <v>1.7</v>
      </c>
      <c r="R5535" s="13">
        <v>-4.4000000000000101</v>
      </c>
      <c r="S5535" s="10">
        <v>6</v>
      </c>
      <c r="T5535" s="30" t="s">
        <v>61</v>
      </c>
      <c r="U5535" s="17" t="s">
        <v>25</v>
      </c>
      <c r="V5535" s="18" t="str">
        <f>"" &amp; IF(AND(O5535&lt;=-1.5,NOT(ISBLANK(AF5535))),"Z","")</f>
        <v/>
      </c>
      <c r="W5535" s="18" t="str">
        <f t="shared" si="1082"/>
        <v/>
      </c>
      <c r="X5535" s="6"/>
      <c r="AB5535" s="18" t="str">
        <f t="shared" si="1083"/>
        <v/>
      </c>
      <c r="AC5535" s="18" t="str">
        <f t="shared" si="1084"/>
        <v/>
      </c>
      <c r="AD5535" s="18" t="str">
        <f t="shared" si="1089"/>
        <v/>
      </c>
      <c r="AI5535" s="18" t="str">
        <f t="shared" si="1085"/>
        <v/>
      </c>
      <c r="AJ5535" s="18" t="str">
        <f t="shared" si="1086"/>
        <v/>
      </c>
      <c r="AK5535" s="18" t="str">
        <f t="shared" si="1087"/>
        <v/>
      </c>
      <c r="AP5535" s="6" t="s">
        <v>809</v>
      </c>
      <c r="AT5535" s="10">
        <v>50.203193070609402</v>
      </c>
      <c r="BC5535" s="10">
        <v>128</v>
      </c>
      <c r="BD5535" s="10">
        <v>0</v>
      </c>
    </row>
    <row r="5536" spans="1:56" ht="23.25" x14ac:dyDescent="0.25">
      <c r="A5536" s="6" t="s">
        <v>1808</v>
      </c>
      <c r="B5536" s="23" t="s">
        <v>197</v>
      </c>
      <c r="C5536" s="9" t="s">
        <v>1809</v>
      </c>
      <c r="D5536" s="10">
        <v>1400</v>
      </c>
      <c r="E5536" s="11">
        <v>6</v>
      </c>
      <c r="F5536" s="12">
        <v>4</v>
      </c>
      <c r="G5536" s="11">
        <v>5</v>
      </c>
      <c r="H5536" s="12">
        <v>2</v>
      </c>
      <c r="I5536" s="11">
        <v>8</v>
      </c>
      <c r="J5536" s="12">
        <v>5</v>
      </c>
      <c r="K5536" s="10">
        <v>-2.3500000000000298</v>
      </c>
      <c r="L5536" s="10">
        <v>-0.47857142857145002</v>
      </c>
      <c r="M5536" s="14">
        <v>91.9122501236413</v>
      </c>
      <c r="N5536" s="29">
        <v>5.61250618206088E-2</v>
      </c>
      <c r="O5536" s="15">
        <v>1</v>
      </c>
      <c r="P5536" s="33">
        <v>-2.5</v>
      </c>
      <c r="Q5536" s="10">
        <v>3.2499999999999898</v>
      </c>
      <c r="R5536" s="10">
        <v>1.1499999999999799</v>
      </c>
      <c r="S5536" s="25">
        <v>67</v>
      </c>
      <c r="T5536" s="6" t="s">
        <v>90</v>
      </c>
      <c r="U5536" s="17" t="s">
        <v>25</v>
      </c>
      <c r="V5536" s="18" t="str">
        <f>"*" &amp; IF(AND(O5536&lt;=-1.5,NOT(ISBLANK(AF5536))),"Z","")</f>
        <v>*</v>
      </c>
      <c r="W5536" s="18" t="str">
        <f t="shared" si="1082"/>
        <v/>
      </c>
      <c r="X5536" s="6"/>
      <c r="AB5536" s="18" t="str">
        <f t="shared" si="1083"/>
        <v/>
      </c>
      <c r="AC5536" s="18" t="str">
        <f t="shared" si="1084"/>
        <v/>
      </c>
      <c r="AD5536" s="18" t="str">
        <f t="shared" si="1089"/>
        <v/>
      </c>
      <c r="AI5536" s="18" t="str">
        <f t="shared" si="1085"/>
        <v/>
      </c>
      <c r="AJ5536" s="18" t="str">
        <f t="shared" si="1086"/>
        <v/>
      </c>
      <c r="AK5536" s="18" t="str">
        <f t="shared" si="1087"/>
        <v/>
      </c>
      <c r="AP5536" s="6" t="s">
        <v>587</v>
      </c>
      <c r="AT5536" s="10">
        <v>55.112250123641203</v>
      </c>
      <c r="BC5536" s="10">
        <v>125</v>
      </c>
      <c r="BD5536" s="10">
        <v>0</v>
      </c>
    </row>
    <row r="5537" spans="1:56" ht="23.25" x14ac:dyDescent="0.25">
      <c r="A5537" s="6" t="s">
        <v>1808</v>
      </c>
      <c r="B5537" s="26" t="s">
        <v>324</v>
      </c>
      <c r="C5537" s="37" t="s">
        <v>1304</v>
      </c>
      <c r="D5537" s="10">
        <v>1200</v>
      </c>
      <c r="E5537" s="11">
        <v>5</v>
      </c>
      <c r="F5537" s="12">
        <v>3</v>
      </c>
      <c r="G5537" s="11">
        <v>5</v>
      </c>
      <c r="H5537" s="12">
        <v>3</v>
      </c>
      <c r="I5537" s="11">
        <v>2</v>
      </c>
      <c r="J5537" s="12">
        <v>0</v>
      </c>
      <c r="K5537" s="10">
        <v>-0.89999999999999902</v>
      </c>
      <c r="L5537" s="10">
        <v>5.00000000000256E-2</v>
      </c>
      <c r="M5537" s="14">
        <v>96.058127904779397</v>
      </c>
      <c r="N5537" s="14">
        <v>-1.6709360476102799</v>
      </c>
      <c r="O5537" s="15">
        <v>0</v>
      </c>
      <c r="P5537" s="16">
        <v>3.15</v>
      </c>
      <c r="Q5537" s="10">
        <v>-0.75000000000001099</v>
      </c>
      <c r="R5537" s="10">
        <v>1.5499999999999901</v>
      </c>
      <c r="S5537" s="10">
        <v>13</v>
      </c>
      <c r="T5537" s="6" t="s">
        <v>247</v>
      </c>
      <c r="U5537" s="6" t="s">
        <v>52</v>
      </c>
      <c r="V5537" s="18" t="str">
        <f>"" &amp; IF(AND(O5537&lt;=-1.5,NOT(ISBLANK(AF5537))),"Z","")</f>
        <v/>
      </c>
      <c r="W5537" s="19" t="str">
        <f t="shared" si="1082"/>
        <v/>
      </c>
      <c r="X5537" s="6"/>
      <c r="AA5537" s="20"/>
      <c r="AB5537" s="18" t="str">
        <f t="shared" si="1083"/>
        <v/>
      </c>
      <c r="AC5537" s="19" t="str">
        <f t="shared" si="1084"/>
        <v/>
      </c>
      <c r="AD5537" s="18" t="str">
        <f t="shared" si="1089"/>
        <v>GR</v>
      </c>
      <c r="AI5537" s="18" t="str">
        <f t="shared" si="1085"/>
        <v/>
      </c>
      <c r="AJ5537" s="18" t="str">
        <f t="shared" si="1086"/>
        <v/>
      </c>
      <c r="AK5537" s="18" t="str">
        <f t="shared" si="1087"/>
        <v/>
      </c>
      <c r="AP5537" s="6" t="s">
        <v>508</v>
      </c>
      <c r="AT5537" s="10">
        <v>60.5081279047794</v>
      </c>
      <c r="AU5537" s="21"/>
      <c r="BC5537" s="22">
        <v>125</v>
      </c>
      <c r="BD5537" s="28">
        <v>1</v>
      </c>
    </row>
    <row r="5538" spans="1:56" ht="23.25" x14ac:dyDescent="0.25">
      <c r="A5538" s="6" t="s">
        <v>1808</v>
      </c>
      <c r="B5538" s="26" t="s">
        <v>397</v>
      </c>
      <c r="C5538" s="37" t="s">
        <v>1304</v>
      </c>
      <c r="D5538" s="10">
        <v>1200</v>
      </c>
      <c r="E5538" s="24">
        <v>6</v>
      </c>
      <c r="F5538" s="12">
        <v>2</v>
      </c>
      <c r="G5538" s="24">
        <v>6</v>
      </c>
      <c r="H5538" s="12">
        <v>5</v>
      </c>
      <c r="I5538" s="24">
        <v>5</v>
      </c>
      <c r="J5538" s="12">
        <v>3</v>
      </c>
      <c r="K5538" s="10">
        <v>-3.1000000000000099</v>
      </c>
      <c r="L5538" s="13">
        <v>0.225000000000009</v>
      </c>
      <c r="M5538" s="14">
        <v>89.566040248358703</v>
      </c>
      <c r="N5538" s="14">
        <v>-2.9169798758206902</v>
      </c>
      <c r="O5538" s="15">
        <v>-2</v>
      </c>
      <c r="P5538" s="16">
        <v>1.75</v>
      </c>
      <c r="Q5538" s="10">
        <v>-3.80000000000001</v>
      </c>
      <c r="R5538" s="13">
        <v>-2.2999999999999998</v>
      </c>
      <c r="S5538" s="10">
        <v>25</v>
      </c>
      <c r="T5538" s="6" t="s">
        <v>90</v>
      </c>
      <c r="U5538" s="6" t="s">
        <v>52</v>
      </c>
      <c r="V5538" s="18" t="str">
        <f>"" &amp; IF(AND(O5538&lt;=-1.5,NOT(ISBLANK(AF5538))),"Z","")</f>
        <v/>
      </c>
      <c r="W5538" s="18" t="str">
        <f t="shared" si="1082"/>
        <v/>
      </c>
      <c r="X5538" s="6"/>
      <c r="AB5538" s="18" t="str">
        <f t="shared" si="1083"/>
        <v/>
      </c>
      <c r="AC5538" s="18" t="str">
        <f t="shared" si="1084"/>
        <v/>
      </c>
      <c r="AD5538" s="18" t="str">
        <f t="shared" si="1089"/>
        <v/>
      </c>
      <c r="AI5538" s="18" t="str">
        <f t="shared" si="1085"/>
        <v/>
      </c>
      <c r="AJ5538" s="18" t="str">
        <f t="shared" si="1086"/>
        <v/>
      </c>
      <c r="AK5538" s="18" t="str">
        <f t="shared" si="1087"/>
        <v/>
      </c>
      <c r="AP5538" s="6" t="s">
        <v>720</v>
      </c>
      <c r="AT5538" s="10">
        <v>59.666040248358598</v>
      </c>
      <c r="BC5538" s="10">
        <v>127</v>
      </c>
      <c r="BD5538" s="10">
        <v>0</v>
      </c>
    </row>
    <row r="5539" spans="1:56" ht="23.25" x14ac:dyDescent="0.25">
      <c r="A5539" s="6" t="s">
        <v>1808</v>
      </c>
      <c r="B5539" s="26" t="s">
        <v>356</v>
      </c>
      <c r="C5539" s="39" t="s">
        <v>1308</v>
      </c>
      <c r="D5539" s="10">
        <v>1200</v>
      </c>
      <c r="E5539" s="11">
        <v>6</v>
      </c>
      <c r="F5539" s="12">
        <v>4</v>
      </c>
      <c r="G5539" s="11">
        <v>5</v>
      </c>
      <c r="H5539" s="12">
        <v>4</v>
      </c>
      <c r="I5539" s="11">
        <v>2</v>
      </c>
      <c r="J5539" s="12">
        <v>0</v>
      </c>
      <c r="K5539" s="10">
        <v>-0.19999999999999599</v>
      </c>
      <c r="L5539" s="10">
        <v>0.966666666666676</v>
      </c>
      <c r="M5539" s="29">
        <v>100.203957086728</v>
      </c>
      <c r="N5539" s="29">
        <v>0.25197854336418901</v>
      </c>
      <c r="O5539" s="15">
        <v>0</v>
      </c>
      <c r="P5539" s="16">
        <v>3.55</v>
      </c>
      <c r="Q5539" s="10">
        <v>-0.50000000000000699</v>
      </c>
      <c r="R5539" s="10">
        <v>2.3499999999999899</v>
      </c>
      <c r="S5539" s="10">
        <v>14</v>
      </c>
      <c r="T5539" s="6" t="s">
        <v>111</v>
      </c>
      <c r="U5539" s="6" t="s">
        <v>52</v>
      </c>
      <c r="V5539" s="18" t="str">
        <f>"*" &amp; IF(AND(O5539&lt;=-1.5,NOT(ISBLANK(AF5539))),"Z","")</f>
        <v>*</v>
      </c>
      <c r="W5539" s="19" t="str">
        <f t="shared" si="1082"/>
        <v/>
      </c>
      <c r="X5539" s="6"/>
      <c r="AA5539" s="20"/>
      <c r="AB5539" s="18" t="str">
        <f t="shared" si="1083"/>
        <v/>
      </c>
      <c r="AC5539" s="19" t="str">
        <f t="shared" si="1084"/>
        <v/>
      </c>
      <c r="AD5539" s="19" t="str">
        <f t="shared" si="1089"/>
        <v>G</v>
      </c>
      <c r="AI5539" s="18" t="str">
        <f t="shared" si="1085"/>
        <v/>
      </c>
      <c r="AJ5539" s="18" t="str">
        <f t="shared" si="1086"/>
        <v/>
      </c>
      <c r="AK5539" s="18" t="str">
        <f t="shared" si="1087"/>
        <v/>
      </c>
      <c r="AP5539" s="6" t="s">
        <v>502</v>
      </c>
      <c r="AT5539" s="10">
        <v>65.703957086728394</v>
      </c>
      <c r="AU5539" s="21"/>
      <c r="BC5539" s="22">
        <v>129</v>
      </c>
      <c r="BD5539" s="10">
        <v>0</v>
      </c>
    </row>
    <row r="5540" spans="1:56" ht="23.25" x14ac:dyDescent="0.25">
      <c r="A5540" s="6" t="s">
        <v>1808</v>
      </c>
      <c r="B5540" s="26" t="s">
        <v>200</v>
      </c>
      <c r="C5540" s="37" t="s">
        <v>1304</v>
      </c>
      <c r="D5540" s="10">
        <v>1650</v>
      </c>
      <c r="E5540" s="11">
        <v>6</v>
      </c>
      <c r="F5540" s="12">
        <v>6</v>
      </c>
      <c r="G5540" s="11">
        <v>7</v>
      </c>
      <c r="H5540" s="12">
        <v>4</v>
      </c>
      <c r="I5540" s="11">
        <v>5</v>
      </c>
      <c r="J5540" s="12">
        <v>4</v>
      </c>
      <c r="K5540" s="10">
        <v>3.5999999999999899</v>
      </c>
      <c r="L5540" s="13">
        <v>-0.275000000000034</v>
      </c>
      <c r="M5540" s="14">
        <v>93.713328380601297</v>
      </c>
      <c r="N5540" s="14">
        <v>-0.34333580969935401</v>
      </c>
      <c r="O5540" s="15">
        <v>2</v>
      </c>
      <c r="P5540" s="16">
        <v>0.25</v>
      </c>
      <c r="Q5540" s="10">
        <v>-0.89999999999999902</v>
      </c>
      <c r="R5540" s="13">
        <v>-0.70000000000000295</v>
      </c>
      <c r="S5540" s="10">
        <v>3</v>
      </c>
      <c r="T5540" s="6" t="s">
        <v>90</v>
      </c>
      <c r="U5540" s="6" t="s">
        <v>52</v>
      </c>
      <c r="V5540" s="18" t="str">
        <f>"" &amp; IF(AND(O5540&lt;=-1.5,NOT(ISBLANK(AF5540))),"Z","")</f>
        <v/>
      </c>
      <c r="W5540" s="18" t="str">
        <f t="shared" si="1082"/>
        <v/>
      </c>
      <c r="X5540" s="6"/>
      <c r="AB5540" s="18" t="str">
        <f t="shared" si="1083"/>
        <v>*</v>
      </c>
      <c r="AC5540" s="18" t="str">
        <f t="shared" si="1084"/>
        <v/>
      </c>
      <c r="AD5540" s="18" t="str">
        <f t="shared" si="1089"/>
        <v/>
      </c>
      <c r="AI5540" s="18" t="str">
        <f t="shared" si="1085"/>
        <v/>
      </c>
      <c r="AJ5540" s="18" t="str">
        <f t="shared" si="1086"/>
        <v/>
      </c>
      <c r="AK5540" s="18" t="str">
        <f t="shared" si="1087"/>
        <v/>
      </c>
      <c r="AP5540" s="6" t="s">
        <v>1810</v>
      </c>
      <c r="AT5540" s="10">
        <v>58.563328380601298</v>
      </c>
      <c r="BC5540" s="10">
        <v>126</v>
      </c>
      <c r="BD5540" s="10">
        <v>0</v>
      </c>
    </row>
    <row r="5541" spans="1:56" ht="23.25" x14ac:dyDescent="0.25">
      <c r="A5541" s="6" t="s">
        <v>1808</v>
      </c>
      <c r="B5541" s="26" t="s">
        <v>253</v>
      </c>
      <c r="C5541" s="37" t="s">
        <v>1304</v>
      </c>
      <c r="D5541" s="10">
        <v>1200</v>
      </c>
      <c r="E5541" s="24">
        <v>4</v>
      </c>
      <c r="F5541" s="12">
        <v>1</v>
      </c>
      <c r="G5541" s="24">
        <v>2</v>
      </c>
      <c r="H5541" s="12">
        <v>2</v>
      </c>
      <c r="I5541" s="24">
        <v>1</v>
      </c>
      <c r="J5541" s="12">
        <v>0</v>
      </c>
      <c r="K5541" s="10">
        <v>-2.15</v>
      </c>
      <c r="L5541" s="10">
        <v>-2.0333333333333101</v>
      </c>
      <c r="M5541" s="29">
        <v>100.63400107429899</v>
      </c>
      <c r="N5541" s="29">
        <v>0.317000537149355</v>
      </c>
      <c r="O5541" s="15">
        <v>-1</v>
      </c>
      <c r="P5541" s="16">
        <v>2</v>
      </c>
      <c r="Q5541" s="10">
        <v>0.84999999999999098</v>
      </c>
      <c r="R5541" s="10">
        <v>2.44999999999999</v>
      </c>
      <c r="S5541" s="10">
        <v>22</v>
      </c>
      <c r="T5541" s="6" t="s">
        <v>72</v>
      </c>
      <c r="U5541" s="17" t="s">
        <v>25</v>
      </c>
      <c r="V5541" s="18" t="str">
        <f>"*" &amp; IF(AND(O5541&lt;=-1.5,NOT(ISBLANK(AF5541))),"Z","")</f>
        <v>*</v>
      </c>
      <c r="W5541" s="19" t="str">
        <f t="shared" si="1082"/>
        <v/>
      </c>
      <c r="X5541" s="6"/>
      <c r="AA5541" s="20"/>
      <c r="AB5541" s="18" t="str">
        <f t="shared" si="1083"/>
        <v/>
      </c>
      <c r="AC5541" s="19" t="str">
        <f t="shared" si="1084"/>
        <v/>
      </c>
      <c r="AD5541" s="19" t="str">
        <f t="shared" si="1089"/>
        <v>G</v>
      </c>
      <c r="AI5541" s="18" t="str">
        <f t="shared" si="1085"/>
        <v/>
      </c>
      <c r="AJ5541" s="18" t="str">
        <f t="shared" si="1086"/>
        <v/>
      </c>
      <c r="AK5541" s="18" t="str">
        <f t="shared" si="1087"/>
        <v/>
      </c>
      <c r="AP5541" s="6" t="s">
        <v>507</v>
      </c>
      <c r="AT5541" s="10">
        <v>70.634001074298695</v>
      </c>
      <c r="AU5541" s="21"/>
      <c r="BC5541" s="22">
        <v>132</v>
      </c>
      <c r="BD5541" s="28">
        <v>1</v>
      </c>
    </row>
    <row r="5542" spans="1:56" ht="23.25" x14ac:dyDescent="0.25">
      <c r="A5542" s="6" t="s">
        <v>1808</v>
      </c>
      <c r="B5542" s="26" t="s">
        <v>487</v>
      </c>
      <c r="C5542" s="37" t="s">
        <v>371</v>
      </c>
      <c r="D5542" s="10">
        <v>1200</v>
      </c>
      <c r="E5542" s="24">
        <v>6</v>
      </c>
      <c r="F5542" s="12">
        <v>2</v>
      </c>
      <c r="G5542" s="24">
        <v>5</v>
      </c>
      <c r="H5542" s="12">
        <v>2</v>
      </c>
      <c r="I5542" s="24">
        <v>2</v>
      </c>
      <c r="J5542" s="12">
        <v>0</v>
      </c>
      <c r="K5542" s="10">
        <v>-1.30000000000001</v>
      </c>
      <c r="L5542" s="10">
        <v>-1.31250000000001</v>
      </c>
      <c r="M5542" s="14">
        <v>97.543636046207595</v>
      </c>
      <c r="N5542" s="14">
        <v>-0.67818197689618398</v>
      </c>
      <c r="O5542" s="15">
        <v>0</v>
      </c>
      <c r="P5542" s="16">
        <v>2</v>
      </c>
      <c r="Q5542" s="10">
        <v>-0.74999999999999301</v>
      </c>
      <c r="R5542" s="10">
        <v>0.70000000000000295</v>
      </c>
      <c r="S5542" s="10">
        <v>17</v>
      </c>
      <c r="T5542" s="6" t="s">
        <v>47</v>
      </c>
      <c r="U5542" s="17" t="s">
        <v>25</v>
      </c>
      <c r="V5542" s="18" t="str">
        <f>"" &amp; IF(AND(O5542&lt;=-1.5,NOT(ISBLANK(AF5542))),"Z","")</f>
        <v/>
      </c>
      <c r="W5542" s="19" t="str">
        <f t="shared" si="1082"/>
        <v/>
      </c>
      <c r="X5542" s="17" t="s">
        <v>88</v>
      </c>
      <c r="AA5542" s="20"/>
      <c r="AB5542" s="18" t="str">
        <f t="shared" si="1083"/>
        <v/>
      </c>
      <c r="AC5542" s="19" t="str">
        <f t="shared" si="1084"/>
        <v/>
      </c>
      <c r="AD5542" s="18" t="str">
        <f t="shared" si="1089"/>
        <v>G</v>
      </c>
      <c r="AI5542" s="18" t="str">
        <f t="shared" si="1085"/>
        <v/>
      </c>
      <c r="AJ5542" s="18" t="str">
        <f t="shared" si="1086"/>
        <v/>
      </c>
      <c r="AK5542" s="18" t="str">
        <f t="shared" si="1087"/>
        <v/>
      </c>
      <c r="AP5542" s="6" t="s">
        <v>282</v>
      </c>
      <c r="AT5542" s="10">
        <v>69.393636046207604</v>
      </c>
      <c r="AU5542" s="21"/>
      <c r="BC5542" s="22">
        <v>120</v>
      </c>
      <c r="BD5542" s="10">
        <v>0</v>
      </c>
    </row>
    <row r="5543" spans="1:56" ht="23.25" x14ac:dyDescent="0.25">
      <c r="A5543" s="6" t="s">
        <v>1808</v>
      </c>
      <c r="B5543" s="26" t="s">
        <v>266</v>
      </c>
      <c r="C5543" s="37" t="s">
        <v>371</v>
      </c>
      <c r="D5543" s="10">
        <v>1200</v>
      </c>
      <c r="E5543" s="11">
        <v>11</v>
      </c>
      <c r="F5543" s="12">
        <v>4</v>
      </c>
      <c r="G5543" s="11">
        <v>11</v>
      </c>
      <c r="H5543" s="12">
        <v>4</v>
      </c>
      <c r="I5543" s="11">
        <v>2</v>
      </c>
      <c r="J5543" s="12">
        <v>0</v>
      </c>
      <c r="K5543" s="10">
        <v>1.05</v>
      </c>
      <c r="L5543" s="10">
        <v>0.11666666666667901</v>
      </c>
      <c r="M5543" s="14">
        <v>97.262253432295296</v>
      </c>
      <c r="N5543" s="14">
        <v>-0.96887328385228999</v>
      </c>
      <c r="O5543" s="15">
        <v>0</v>
      </c>
      <c r="P5543" s="16">
        <v>4.1500000000000004</v>
      </c>
      <c r="Q5543" s="10">
        <v>-2.6499999999999901</v>
      </c>
      <c r="R5543" s="10">
        <v>0.35000000000000098</v>
      </c>
      <c r="S5543" s="10">
        <v>25</v>
      </c>
      <c r="T5543" s="6" t="s">
        <v>57</v>
      </c>
      <c r="U5543" s="6" t="s">
        <v>52</v>
      </c>
      <c r="V5543" s="18" t="str">
        <f>"" &amp; IF(AND(O5543&lt;=-1.5,NOT(ISBLANK(AF5543))),"Z","")</f>
        <v/>
      </c>
      <c r="W5543" s="19" t="str">
        <f t="shared" si="1082"/>
        <v/>
      </c>
      <c r="X5543" s="17" t="s">
        <v>88</v>
      </c>
      <c r="AA5543" s="20"/>
      <c r="AB5543" s="18" t="str">
        <f t="shared" si="1083"/>
        <v/>
      </c>
      <c r="AC5543" s="19" t="str">
        <f t="shared" si="1084"/>
        <v>*</v>
      </c>
      <c r="AD5543" s="18" t="str">
        <f t="shared" si="1089"/>
        <v>GR</v>
      </c>
      <c r="AI5543" s="18" t="str">
        <f t="shared" si="1085"/>
        <v/>
      </c>
      <c r="AJ5543" s="18" t="str">
        <f t="shared" si="1086"/>
        <v/>
      </c>
      <c r="AK5543" s="18" t="str">
        <f t="shared" si="1087"/>
        <v/>
      </c>
      <c r="AP5543" s="6" t="s">
        <v>282</v>
      </c>
      <c r="AT5543" s="10">
        <v>70.412253432295401</v>
      </c>
      <c r="AU5543" s="21"/>
      <c r="BC5543" s="22">
        <v>123</v>
      </c>
      <c r="BD5543" s="10">
        <v>0</v>
      </c>
    </row>
    <row r="5544" spans="1:56" ht="23.25" x14ac:dyDescent="0.25">
      <c r="A5544" s="6" t="s">
        <v>1808</v>
      </c>
      <c r="B5544" s="2" t="s">
        <v>402</v>
      </c>
      <c r="C5544" s="37" t="s">
        <v>371</v>
      </c>
      <c r="D5544" s="10">
        <v>1200</v>
      </c>
      <c r="E5544" s="11">
        <v>10</v>
      </c>
      <c r="F5544" s="12">
        <v>4</v>
      </c>
      <c r="G5544" s="11">
        <v>9</v>
      </c>
      <c r="H5544" s="12">
        <v>8</v>
      </c>
      <c r="I5544" s="11">
        <v>2</v>
      </c>
      <c r="J5544" s="12">
        <v>3</v>
      </c>
      <c r="K5544" s="10">
        <v>-1.5</v>
      </c>
      <c r="L5544" s="10">
        <v>7.4999999999979305E-2</v>
      </c>
      <c r="M5544" s="14">
        <v>97.137787830631098</v>
      </c>
      <c r="N5544" s="29">
        <v>0.66889391531553599</v>
      </c>
      <c r="O5544" s="15">
        <v>-3</v>
      </c>
      <c r="P5544" s="16">
        <v>5</v>
      </c>
      <c r="Q5544" s="10">
        <v>-4.55</v>
      </c>
      <c r="R5544" s="10">
        <v>-0.44999999999999901</v>
      </c>
      <c r="S5544" s="10">
        <v>31</v>
      </c>
      <c r="T5544" s="6" t="s">
        <v>57</v>
      </c>
      <c r="U5544" s="6" t="s">
        <v>52</v>
      </c>
      <c r="V5544" s="18" t="str">
        <f>"" &amp; IF(AND(O5544&lt;=-1.5,NOT(ISBLANK(AF5544))),"Z","")</f>
        <v/>
      </c>
      <c r="W5544" s="19" t="str">
        <f t="shared" si="1082"/>
        <v/>
      </c>
      <c r="X5544" s="6"/>
      <c r="AA5544" s="20"/>
      <c r="AB5544" s="18" t="str">
        <f t="shared" si="1083"/>
        <v/>
      </c>
      <c r="AC5544" s="19" t="str">
        <f t="shared" si="1084"/>
        <v>*</v>
      </c>
      <c r="AD5544" s="18" t="str">
        <f t="shared" si="1089"/>
        <v>GR</v>
      </c>
      <c r="AI5544" s="18" t="str">
        <f t="shared" si="1085"/>
        <v/>
      </c>
      <c r="AJ5544" s="18" t="str">
        <f t="shared" si="1086"/>
        <v/>
      </c>
      <c r="AK5544" s="18" t="str">
        <f t="shared" si="1087"/>
        <v/>
      </c>
      <c r="AP5544" s="6" t="s">
        <v>278</v>
      </c>
      <c r="AT5544" s="10">
        <v>75.7127878306311</v>
      </c>
      <c r="AU5544" s="21"/>
      <c r="BC5544" s="22">
        <v>125</v>
      </c>
      <c r="BD5544" s="28">
        <v>1</v>
      </c>
    </row>
    <row r="5545" spans="1:56" ht="23.25" x14ac:dyDescent="0.25">
      <c r="A5545" s="6" t="s">
        <v>1808</v>
      </c>
      <c r="B5545" s="26" t="s">
        <v>137</v>
      </c>
      <c r="C5545" s="37" t="s">
        <v>371</v>
      </c>
      <c r="D5545" s="10">
        <v>1200</v>
      </c>
      <c r="E5545" s="24">
        <v>8</v>
      </c>
      <c r="F5545" s="12">
        <v>4</v>
      </c>
      <c r="G5545" s="24">
        <v>8</v>
      </c>
      <c r="H5545" s="12">
        <v>6</v>
      </c>
      <c r="I5545" s="24">
        <v>5</v>
      </c>
      <c r="J5545" s="12">
        <v>4</v>
      </c>
      <c r="K5545" s="10">
        <v>-1.6</v>
      </c>
      <c r="L5545" s="10">
        <v>-4.9999999999990101E-2</v>
      </c>
      <c r="M5545" s="14">
        <v>93.359695234222102</v>
      </c>
      <c r="N5545" s="29">
        <v>0.32984761711105598</v>
      </c>
      <c r="O5545" s="15">
        <v>-2</v>
      </c>
      <c r="P5545" s="16">
        <v>2</v>
      </c>
      <c r="Q5545" s="10">
        <v>0.54999999999999705</v>
      </c>
      <c r="R5545" s="10">
        <v>2.1000000000000099</v>
      </c>
      <c r="S5545" s="10">
        <v>25</v>
      </c>
      <c r="T5545" s="6" t="s">
        <v>57</v>
      </c>
      <c r="U5545" s="6" t="s">
        <v>52</v>
      </c>
      <c r="V5545" s="18" t="str">
        <f>"" &amp; IF(AND(O5545&lt;=-1.5,NOT(ISBLANK(AF5545))),"Z","")</f>
        <v/>
      </c>
      <c r="W5545" s="18" t="str">
        <f t="shared" si="1082"/>
        <v/>
      </c>
      <c r="X5545" s="6"/>
      <c r="AB5545" s="18" t="str">
        <f t="shared" si="1083"/>
        <v/>
      </c>
      <c r="AC5545" s="18" t="str">
        <f t="shared" si="1084"/>
        <v/>
      </c>
      <c r="AD5545" s="18" t="str">
        <f t="shared" si="1089"/>
        <v/>
      </c>
      <c r="AI5545" s="18" t="str">
        <f t="shared" si="1085"/>
        <v/>
      </c>
      <c r="AJ5545" s="18" t="str">
        <f t="shared" si="1086"/>
        <v/>
      </c>
      <c r="AK5545" s="18" t="str">
        <f t="shared" si="1087"/>
        <v/>
      </c>
      <c r="AP5545" s="6" t="s">
        <v>438</v>
      </c>
      <c r="AT5545" s="10">
        <v>68.409695234222099</v>
      </c>
      <c r="BC5545" s="10">
        <v>124</v>
      </c>
      <c r="BD5545" s="10">
        <v>1</v>
      </c>
    </row>
    <row r="5546" spans="1:56" ht="23.25" x14ac:dyDescent="0.25">
      <c r="A5546" s="6" t="s">
        <v>1808</v>
      </c>
      <c r="B5546" s="26" t="s">
        <v>442</v>
      </c>
      <c r="C5546" s="37" t="s">
        <v>371</v>
      </c>
      <c r="D5546" s="10">
        <v>1200</v>
      </c>
      <c r="E5546" s="11">
        <v>10</v>
      </c>
      <c r="F5546" s="12">
        <v>6</v>
      </c>
      <c r="G5546" s="11">
        <v>10</v>
      </c>
      <c r="H5546" s="12">
        <v>7</v>
      </c>
      <c r="I5546" s="11">
        <v>6</v>
      </c>
      <c r="J5546" s="12">
        <v>7</v>
      </c>
      <c r="K5546" s="10">
        <v>0.80000000000000104</v>
      </c>
      <c r="L5546" s="34">
        <v>2.52999999999999</v>
      </c>
      <c r="M5546" s="14">
        <v>96.709562812240605</v>
      </c>
      <c r="N5546" s="29">
        <v>3.8047814061203402</v>
      </c>
      <c r="O5546" s="15">
        <v>-1</v>
      </c>
      <c r="P5546" s="16">
        <v>0.25</v>
      </c>
      <c r="Q5546" s="10">
        <v>2.4500000000000099</v>
      </c>
      <c r="R5546" s="10">
        <v>2.6</v>
      </c>
      <c r="S5546" s="10">
        <v>17</v>
      </c>
      <c r="T5546" s="6" t="s">
        <v>57</v>
      </c>
      <c r="U5546" s="6" t="s">
        <v>52</v>
      </c>
      <c r="V5546" s="18" t="str">
        <f>"*" &amp; IF(AND(O5546&lt;=-1.5,NOT(ISBLANK(AF5546))),"Z","")</f>
        <v>*</v>
      </c>
      <c r="W5546" s="18" t="str">
        <f t="shared" si="1082"/>
        <v/>
      </c>
      <c r="X5546" s="6"/>
      <c r="AB5546" s="18" t="str">
        <f t="shared" si="1083"/>
        <v/>
      </c>
      <c r="AC5546" s="18" t="str">
        <f t="shared" si="1084"/>
        <v/>
      </c>
      <c r="AD5546" s="18" t="str">
        <f t="shared" si="1089"/>
        <v/>
      </c>
      <c r="AI5546" s="18" t="str">
        <f t="shared" si="1085"/>
        <v/>
      </c>
      <c r="AJ5546" s="18" t="str">
        <f t="shared" si="1086"/>
        <v/>
      </c>
      <c r="AK5546" s="18" t="str">
        <f t="shared" si="1087"/>
        <v/>
      </c>
      <c r="AP5546" s="6" t="s">
        <v>215</v>
      </c>
      <c r="AT5546" s="10">
        <v>76.984562812240696</v>
      </c>
      <c r="BC5546" s="10">
        <v>125</v>
      </c>
      <c r="BD5546" s="10">
        <v>1</v>
      </c>
    </row>
    <row r="5547" spans="1:56" ht="23.25" x14ac:dyDescent="0.25">
      <c r="A5547" s="6" t="s">
        <v>1811</v>
      </c>
      <c r="B5547" s="6" t="s">
        <v>392</v>
      </c>
      <c r="C5547" s="39" t="s">
        <v>237</v>
      </c>
      <c r="D5547" s="10">
        <v>1650</v>
      </c>
      <c r="E5547" s="24">
        <v>3</v>
      </c>
      <c r="F5547" s="12">
        <v>2</v>
      </c>
      <c r="G5547" s="24">
        <v>4</v>
      </c>
      <c r="H5547" s="12">
        <v>2</v>
      </c>
      <c r="I5547" s="24">
        <v>9</v>
      </c>
      <c r="J5547" s="12">
        <v>6</v>
      </c>
      <c r="K5547" s="10">
        <v>-4.3499999999999899</v>
      </c>
      <c r="L5547" s="15">
        <v>-2.5874999999999901</v>
      </c>
      <c r="M5547" s="36">
        <v>90.257647938617495</v>
      </c>
      <c r="N5547" s="36">
        <v>-0.22117603069126801</v>
      </c>
      <c r="O5547" s="15">
        <v>0</v>
      </c>
      <c r="P5547" s="34">
        <v>-4</v>
      </c>
      <c r="Q5547" s="10">
        <v>2.15</v>
      </c>
      <c r="R5547" s="13">
        <v>-1.0999999999999901</v>
      </c>
      <c r="T5547" s="6" t="s">
        <v>54</v>
      </c>
      <c r="U5547" s="17" t="s">
        <v>25</v>
      </c>
      <c r="V5547" s="18" t="str">
        <f>"" &amp; IF(AND(O5547&lt;=-1.5,NOT(ISBLANK(AF5547))),"Z","")</f>
        <v/>
      </c>
      <c r="W5547" s="18" t="str">
        <f t="shared" ref="W5547:W5610" si="1092">IF(AND(ISNUMBER(AS5547),VALUE(AS5547)&gt;=3,VALUE(P5547)&gt;=-0.5),IF(AND(VALUE(M5547)&gt;=94,VALUE(M5547)&lt;444), IF(VALUE(L5547)&gt;=2,"***","**"),"*"),"")</f>
        <v/>
      </c>
      <c r="X5547" s="6"/>
      <c r="AB5547" s="18" t="str">
        <f t="shared" ref="AB5547:AB5610" si="1093">IF(AND(O5547&gt;=2,P5547&gt;=0),IF(AND(ISNUMBER(AS5547),VALUE(AS5547)&gt;=3),IF(LEN(AF5547)&gt;0,"***","**"),"*"),"")</f>
        <v/>
      </c>
      <c r="AC5547" s="18" t="str">
        <f t="shared" ref="AC5547:AC5610" si="1094">IF(OR(G5547-I5547&gt;=5,P5547&gt;4.9,AND(G5547-I5547&gt;=1,P5547&gt;5)),IF(L5547&lt;-3,"***",IF(L5547&lt;0,"**","*")),"")</f>
        <v/>
      </c>
      <c r="AD5547" s="18" t="str">
        <f t="shared" si="1089"/>
        <v/>
      </c>
      <c r="AI5547" s="18" t="str">
        <f t="shared" ref="AI5547:AI5610" si="1095">IF(LEN(AD5547)&gt;0,IF(AC5547="**","$",IF(AC5547="***",IF(LEN(AF5547)&gt;0,"$$$","$$"),"")),"")</f>
        <v/>
      </c>
      <c r="AJ5547" s="18" t="str">
        <f t="shared" ref="AJ5547:AJ5610" si="1096">IF(LEN(AD5547)&gt;0,IF(AND(W5547="**",U5547="*"),IF(LEN(AF5547)&gt;0,"$$$","$$"),IF(AB5547="***","$$$",IF(AND(AB5547="**",U5547="*"),"$$",IF(AND(OR(W5547="**",W5547="***"),LEN(AF5547)&gt;0),"$$","")))),IF(AND(OR(W5547="**",W5547="***"),LEN(AF5547)&gt;0),"$$",""))</f>
        <v/>
      </c>
      <c r="AK5547" s="18" t="str">
        <f t="shared" ref="AK5547:AK5610" si="1097">IF(LEN(AD5547)&gt;0,IF(Y5547="**","$$",IF(Y5547="***","$$$",IF(W5547="***",IF(OR(U5547="***",LEN(AF5547)&gt;0),"$$$",""),""))),"")</f>
        <v/>
      </c>
      <c r="AP5547" s="6" t="s">
        <v>720</v>
      </c>
      <c r="AT5547" s="10">
        <v>74.932647938617507</v>
      </c>
      <c r="BC5547" s="10">
        <v>123</v>
      </c>
      <c r="BD5547" s="10">
        <v>0</v>
      </c>
    </row>
    <row r="5548" spans="1:56" ht="23.25" x14ac:dyDescent="0.25">
      <c r="A5548" s="6" t="s">
        <v>1811</v>
      </c>
      <c r="B5548" s="26" t="s">
        <v>292</v>
      </c>
      <c r="C5548" s="39" t="s">
        <v>293</v>
      </c>
      <c r="D5548" s="10">
        <v>1800</v>
      </c>
      <c r="E5548" s="11">
        <v>8</v>
      </c>
      <c r="F5548" s="12">
        <v>6</v>
      </c>
      <c r="G5548" s="11">
        <v>5</v>
      </c>
      <c r="H5548" s="12">
        <v>3</v>
      </c>
      <c r="I5548" s="11">
        <v>9</v>
      </c>
      <c r="J5548" s="12">
        <v>7</v>
      </c>
      <c r="K5548" s="10">
        <v>4.4000000000000101</v>
      </c>
      <c r="L5548" s="15">
        <v>1.7999999999999301</v>
      </c>
      <c r="M5548" s="14">
        <v>88.094937049377407</v>
      </c>
      <c r="N5548" s="14">
        <v>-0.25253147531131498</v>
      </c>
      <c r="O5548" s="15">
        <v>4</v>
      </c>
      <c r="P5548" s="33">
        <v>-4.25</v>
      </c>
      <c r="Q5548" s="10">
        <v>-2.7999999999999901</v>
      </c>
      <c r="R5548" s="13">
        <v>-6.3000000000000096</v>
      </c>
      <c r="S5548" s="10">
        <v>7</v>
      </c>
      <c r="T5548" s="6" t="s">
        <v>90</v>
      </c>
      <c r="U5548" s="6" t="s">
        <v>52</v>
      </c>
      <c r="V5548" s="18" t="str">
        <f>"" &amp; IF(AND(O5548&lt;=-1.5,NOT(ISBLANK(AF5548))),"Z","")</f>
        <v/>
      </c>
      <c r="W5548" s="18" t="str">
        <f t="shared" si="1092"/>
        <v/>
      </c>
      <c r="X5548" s="6"/>
      <c r="AB5548" s="18" t="str">
        <f t="shared" si="1093"/>
        <v/>
      </c>
      <c r="AC5548" s="18" t="str">
        <f t="shared" si="1094"/>
        <v/>
      </c>
      <c r="AD5548" s="18" t="str">
        <f t="shared" si="1089"/>
        <v/>
      </c>
      <c r="AI5548" s="18" t="str">
        <f t="shared" si="1095"/>
        <v/>
      </c>
      <c r="AJ5548" s="18" t="str">
        <f t="shared" si="1096"/>
        <v/>
      </c>
      <c r="AK5548" s="18" t="str">
        <f t="shared" si="1097"/>
        <v/>
      </c>
      <c r="AP5548" s="6" t="s">
        <v>406</v>
      </c>
      <c r="AT5548" s="10">
        <v>70.994937049377398</v>
      </c>
      <c r="BC5548" s="10">
        <v>119</v>
      </c>
      <c r="BD5548" s="10">
        <v>0</v>
      </c>
    </row>
    <row r="5549" spans="1:56" ht="23.25" x14ac:dyDescent="0.25">
      <c r="A5549" s="6" t="s">
        <v>1811</v>
      </c>
      <c r="B5549" s="26" t="s">
        <v>59</v>
      </c>
      <c r="C5549" s="9" t="s">
        <v>270</v>
      </c>
      <c r="D5549" s="10">
        <v>1800</v>
      </c>
      <c r="E5549" s="24">
        <v>6</v>
      </c>
      <c r="F5549" s="12">
        <v>4</v>
      </c>
      <c r="G5549" s="24">
        <v>5</v>
      </c>
      <c r="H5549" s="12">
        <v>3</v>
      </c>
      <c r="I5549" s="24">
        <v>8</v>
      </c>
      <c r="J5549" s="12">
        <v>5</v>
      </c>
      <c r="K5549" s="10">
        <v>2.4500000000000099</v>
      </c>
      <c r="L5549" s="13">
        <v>0</v>
      </c>
      <c r="M5549" s="14">
        <v>444</v>
      </c>
      <c r="N5549" s="14">
        <v>172</v>
      </c>
      <c r="O5549" s="15">
        <v>1</v>
      </c>
      <c r="P5549" s="33">
        <v>-2.25</v>
      </c>
      <c r="Q5549" s="10">
        <v>-2.15</v>
      </c>
      <c r="R5549" s="13">
        <v>-3.95</v>
      </c>
      <c r="S5549" s="10">
        <v>11</v>
      </c>
      <c r="T5549" s="6" t="s">
        <v>47</v>
      </c>
      <c r="U5549" s="17" t="s">
        <v>25</v>
      </c>
      <c r="V5549" s="18" t="str">
        <f>"" &amp; IF(AND(O5549&lt;=-1.5,NOT(ISBLANK(AF5549))),"Z","")</f>
        <v/>
      </c>
      <c r="W5549" s="18" t="str">
        <f t="shared" si="1092"/>
        <v/>
      </c>
      <c r="X5549" s="6"/>
      <c r="AB5549" s="18" t="str">
        <f t="shared" si="1093"/>
        <v/>
      </c>
      <c r="AC5549" s="18" t="str">
        <f t="shared" si="1094"/>
        <v/>
      </c>
      <c r="AD5549" s="18" t="str">
        <f t="shared" si="1089"/>
        <v/>
      </c>
      <c r="AI5549" s="18" t="str">
        <f t="shared" si="1095"/>
        <v/>
      </c>
      <c r="AJ5549" s="18" t="str">
        <f t="shared" si="1096"/>
        <v/>
      </c>
      <c r="AK5549" s="18" t="str">
        <f t="shared" si="1097"/>
        <v/>
      </c>
      <c r="AP5549" s="6" t="s">
        <v>726</v>
      </c>
      <c r="AT5549" s="10">
        <v>418.125</v>
      </c>
      <c r="BC5549" s="10">
        <v>117</v>
      </c>
      <c r="BD5549" s="10">
        <v>0</v>
      </c>
    </row>
    <row r="5550" spans="1:56" ht="23.25" x14ac:dyDescent="0.25">
      <c r="A5550" s="6" t="s">
        <v>1811</v>
      </c>
      <c r="B5550" s="26" t="s">
        <v>236</v>
      </c>
      <c r="C5550" s="39" t="s">
        <v>340</v>
      </c>
      <c r="D5550" s="10">
        <v>1650</v>
      </c>
      <c r="E5550" s="11">
        <v>10</v>
      </c>
      <c r="F5550" s="12">
        <v>6</v>
      </c>
      <c r="G5550" s="11">
        <v>9</v>
      </c>
      <c r="H5550" s="12">
        <v>6</v>
      </c>
      <c r="I5550" s="11">
        <v>8</v>
      </c>
      <c r="J5550" s="12">
        <v>4</v>
      </c>
      <c r="K5550" s="10">
        <v>-1.00000000000001</v>
      </c>
      <c r="L5550" s="13">
        <v>-0.250000000000004</v>
      </c>
      <c r="M5550" s="14">
        <v>90.822258779122194</v>
      </c>
      <c r="N5550" s="14">
        <v>-1.1888706104389299</v>
      </c>
      <c r="O5550" s="15">
        <v>0</v>
      </c>
      <c r="P5550" s="16">
        <v>1.25</v>
      </c>
      <c r="Q5550" s="10">
        <v>-2.0999999999999899</v>
      </c>
      <c r="R5550" s="13">
        <v>-1.0999999999999901</v>
      </c>
      <c r="S5550" s="10">
        <v>10</v>
      </c>
      <c r="T5550" s="6" t="s">
        <v>57</v>
      </c>
      <c r="U5550" s="6" t="s">
        <v>52</v>
      </c>
      <c r="V5550" s="18" t="str">
        <f>"*" &amp; IF(AND(O5550&lt;=-1.5,NOT(ISBLANK(AF5550))),"Z","")</f>
        <v>*</v>
      </c>
      <c r="W5550" s="18" t="str">
        <f t="shared" si="1092"/>
        <v/>
      </c>
      <c r="X5550" s="6"/>
      <c r="AB5550" s="18" t="str">
        <f t="shared" si="1093"/>
        <v/>
      </c>
      <c r="AC5550" s="18" t="str">
        <f t="shared" si="1094"/>
        <v/>
      </c>
      <c r="AD5550" s="18" t="str">
        <f t="shared" si="1089"/>
        <v/>
      </c>
      <c r="AI5550" s="18" t="str">
        <f t="shared" si="1095"/>
        <v/>
      </c>
      <c r="AJ5550" s="18" t="str">
        <f t="shared" si="1096"/>
        <v/>
      </c>
      <c r="AK5550" s="18" t="str">
        <f t="shared" si="1097"/>
        <v/>
      </c>
      <c r="AP5550" s="6" t="s">
        <v>890</v>
      </c>
      <c r="AT5550" s="10">
        <v>71.747258779122205</v>
      </c>
      <c r="BC5550" s="10">
        <v>135</v>
      </c>
      <c r="BD5550" s="10">
        <v>0</v>
      </c>
    </row>
    <row r="5551" spans="1:56" ht="23.25" x14ac:dyDescent="0.25">
      <c r="A5551" s="6" t="s">
        <v>1811</v>
      </c>
      <c r="B5551" s="31" t="s">
        <v>93</v>
      </c>
      <c r="C5551" s="9" t="s">
        <v>260</v>
      </c>
      <c r="D5551" s="10">
        <v>1800</v>
      </c>
      <c r="E5551" s="11">
        <v>14</v>
      </c>
      <c r="F5551" s="12">
        <v>12</v>
      </c>
      <c r="G5551" s="11">
        <v>12</v>
      </c>
      <c r="H5551" s="12">
        <v>7</v>
      </c>
      <c r="I5551" s="11">
        <v>14</v>
      </c>
      <c r="J5551" s="12">
        <v>16</v>
      </c>
      <c r="K5551" s="10">
        <v>-0.29999999999993998</v>
      </c>
      <c r="L5551" s="13">
        <v>0</v>
      </c>
      <c r="M5551" s="14">
        <v>444</v>
      </c>
      <c r="N5551" s="14">
        <v>172</v>
      </c>
      <c r="O5551" s="15">
        <v>4</v>
      </c>
      <c r="P5551" s="33">
        <v>-8.5</v>
      </c>
      <c r="Q5551" s="10">
        <v>1.95</v>
      </c>
      <c r="R5551" s="13">
        <v>-4.75</v>
      </c>
      <c r="S5551" s="25">
        <v>39</v>
      </c>
      <c r="T5551" s="6" t="s">
        <v>57</v>
      </c>
      <c r="U5551" s="6" t="s">
        <v>52</v>
      </c>
      <c r="V5551" s="18" t="str">
        <f>"" &amp; IF(AND(O5551&lt;=-1.5,NOT(ISBLANK(AF5551))),"Z","")</f>
        <v/>
      </c>
      <c r="W5551" s="18" t="str">
        <f t="shared" si="1092"/>
        <v/>
      </c>
      <c r="X5551" s="6"/>
      <c r="AB5551" s="18" t="str">
        <f t="shared" si="1093"/>
        <v/>
      </c>
      <c r="AC5551" s="18" t="str">
        <f t="shared" si="1094"/>
        <v/>
      </c>
      <c r="AD5551" s="18" t="str">
        <f t="shared" si="1089"/>
        <v/>
      </c>
      <c r="AI5551" s="18" t="str">
        <f t="shared" si="1095"/>
        <v/>
      </c>
      <c r="AJ5551" s="18" t="str">
        <f t="shared" si="1096"/>
        <v/>
      </c>
      <c r="AK5551" s="18" t="str">
        <f t="shared" si="1097"/>
        <v/>
      </c>
      <c r="AP5551" s="6" t="s">
        <v>1312</v>
      </c>
      <c r="AT5551" s="10">
        <v>396.75</v>
      </c>
      <c r="BC5551" s="10">
        <v>126</v>
      </c>
      <c r="BD5551" s="10">
        <v>0</v>
      </c>
    </row>
    <row r="5552" spans="1:56" ht="23.25" x14ac:dyDescent="0.25">
      <c r="A5552" s="6" t="s">
        <v>1811</v>
      </c>
      <c r="B5552" s="26" t="s">
        <v>150</v>
      </c>
      <c r="C5552" s="9" t="s">
        <v>260</v>
      </c>
      <c r="D5552" s="10">
        <v>1800</v>
      </c>
      <c r="E5552" s="24">
        <v>4</v>
      </c>
      <c r="F5552" s="12">
        <v>2</v>
      </c>
      <c r="G5552" s="24">
        <v>6</v>
      </c>
      <c r="H5552" s="12">
        <v>3</v>
      </c>
      <c r="I5552" s="24">
        <v>13</v>
      </c>
      <c r="J5552" s="12">
        <v>14</v>
      </c>
      <c r="K5552" s="10">
        <v>-3.9999999999999898</v>
      </c>
      <c r="L5552" s="15">
        <v>-4.18333333333337</v>
      </c>
      <c r="M5552" s="36">
        <v>71.041784990323293</v>
      </c>
      <c r="N5552" s="36">
        <v>-2.8791075048383901</v>
      </c>
      <c r="O5552" s="15">
        <v>0</v>
      </c>
      <c r="P5552" s="34">
        <v>-11.75</v>
      </c>
      <c r="Q5552" s="10">
        <v>1.35</v>
      </c>
      <c r="R5552" s="13">
        <v>-8.0500000000000007</v>
      </c>
      <c r="S5552" s="10">
        <v>21</v>
      </c>
      <c r="T5552" s="6" t="s">
        <v>65</v>
      </c>
      <c r="U5552" s="17" t="s">
        <v>25</v>
      </c>
      <c r="V5552" s="18" t="str">
        <f>"" &amp; IF(AND(O5552&lt;=-1.5,NOT(ISBLANK(AF5552))),"Z","")</f>
        <v/>
      </c>
      <c r="W5552" s="18" t="str">
        <f t="shared" si="1092"/>
        <v/>
      </c>
      <c r="X5552" s="6"/>
      <c r="AB5552" s="18" t="str">
        <f t="shared" si="1093"/>
        <v/>
      </c>
      <c r="AC5552" s="18" t="str">
        <f t="shared" si="1094"/>
        <v/>
      </c>
      <c r="AD5552" s="18" t="str">
        <f t="shared" si="1089"/>
        <v/>
      </c>
      <c r="AI5552" s="18" t="str">
        <f t="shared" si="1095"/>
        <v/>
      </c>
      <c r="AJ5552" s="18" t="str">
        <f t="shared" si="1096"/>
        <v/>
      </c>
      <c r="AK5552" s="18" t="str">
        <f t="shared" si="1097"/>
        <v/>
      </c>
      <c r="AP5552" s="6" t="s">
        <v>1812</v>
      </c>
      <c r="AT5552" s="10">
        <v>49.991784990323197</v>
      </c>
      <c r="BC5552" s="10">
        <v>131</v>
      </c>
      <c r="BD5552" s="10">
        <v>0</v>
      </c>
    </row>
    <row r="5553" spans="1:56" ht="23.25" x14ac:dyDescent="0.25">
      <c r="A5553" s="6" t="s">
        <v>1811</v>
      </c>
      <c r="B5553" s="23" t="s">
        <v>185</v>
      </c>
      <c r="C5553" s="39" t="s">
        <v>232</v>
      </c>
      <c r="D5553" s="10">
        <v>1800</v>
      </c>
      <c r="E5553" s="11">
        <v>10</v>
      </c>
      <c r="F5553" s="12">
        <v>8</v>
      </c>
      <c r="G5553" s="11">
        <v>11</v>
      </c>
      <c r="H5553" s="12">
        <v>6</v>
      </c>
      <c r="I5553" s="11">
        <v>12</v>
      </c>
      <c r="J5553" s="12">
        <v>6</v>
      </c>
      <c r="K5553" s="10">
        <v>-0.75000000000002798</v>
      </c>
      <c r="L5553" s="13">
        <v>-3.8333333333333299</v>
      </c>
      <c r="M5553" s="14">
        <v>88.025154864295999</v>
      </c>
      <c r="N5553" s="14">
        <v>-1.6874225678520101</v>
      </c>
      <c r="O5553" s="15">
        <v>2</v>
      </c>
      <c r="P5553" s="16">
        <v>0.5</v>
      </c>
      <c r="Q5553" s="10">
        <v>-0.250000000000004</v>
      </c>
      <c r="R5553" s="13">
        <v>0.250000000000004</v>
      </c>
      <c r="S5553" s="25">
        <v>66</v>
      </c>
      <c r="T5553" s="6" t="s">
        <v>57</v>
      </c>
      <c r="U5553" s="6" t="s">
        <v>52</v>
      </c>
      <c r="V5553" s="18" t="str">
        <f>"" &amp; IF(AND(O5553&lt;=-1.5,NOT(ISBLANK(AF5553))),"Z","")</f>
        <v/>
      </c>
      <c r="W5553" s="18" t="str">
        <f t="shared" si="1092"/>
        <v/>
      </c>
      <c r="X5553" s="6"/>
      <c r="AB5553" s="18" t="str">
        <f t="shared" si="1093"/>
        <v>*</v>
      </c>
      <c r="AC5553" s="18" t="str">
        <f t="shared" si="1094"/>
        <v/>
      </c>
      <c r="AD5553" s="18" t="str">
        <f t="shared" si="1089"/>
        <v/>
      </c>
      <c r="AI5553" s="18" t="str">
        <f t="shared" si="1095"/>
        <v/>
      </c>
      <c r="AJ5553" s="18" t="str">
        <f t="shared" si="1096"/>
        <v/>
      </c>
      <c r="AK5553" s="18" t="str">
        <f t="shared" si="1097"/>
        <v/>
      </c>
      <c r="AP5553" s="6" t="s">
        <v>909</v>
      </c>
      <c r="AT5553" s="10">
        <v>63.375154864296</v>
      </c>
      <c r="BC5553" s="10">
        <v>128</v>
      </c>
      <c r="BD5553" s="10">
        <v>0</v>
      </c>
    </row>
    <row r="5554" spans="1:56" ht="23.25" x14ac:dyDescent="0.25">
      <c r="A5554" s="6" t="s">
        <v>1811</v>
      </c>
      <c r="B5554" s="26" t="s">
        <v>199</v>
      </c>
      <c r="C5554" s="9" t="s">
        <v>423</v>
      </c>
      <c r="D5554" s="10">
        <v>1800</v>
      </c>
      <c r="E5554" s="11">
        <v>4</v>
      </c>
      <c r="F5554" s="12">
        <v>2</v>
      </c>
      <c r="G5554" s="11">
        <v>6</v>
      </c>
      <c r="H5554" s="12">
        <v>4</v>
      </c>
      <c r="I5554" s="11">
        <v>10</v>
      </c>
      <c r="J5554" s="12">
        <v>5</v>
      </c>
      <c r="K5554" s="10">
        <v>0.55000000000003302</v>
      </c>
      <c r="L5554" s="13">
        <v>0</v>
      </c>
      <c r="M5554" s="14">
        <v>92.011090563522103</v>
      </c>
      <c r="N5554" s="29">
        <v>5.5452817611012497E-3</v>
      </c>
      <c r="O5554" s="15">
        <v>-1</v>
      </c>
      <c r="P5554" s="33">
        <v>-1.5</v>
      </c>
      <c r="Q5554" s="10">
        <v>-0.70000000000000295</v>
      </c>
      <c r="R5554" s="13">
        <v>-1.9</v>
      </c>
      <c r="S5554" s="10">
        <v>13</v>
      </c>
      <c r="T5554" s="6" t="s">
        <v>65</v>
      </c>
      <c r="U5554" s="17" t="s">
        <v>25</v>
      </c>
      <c r="V5554" s="18" t="str">
        <f>"*" &amp; IF(AND(O5554&lt;=-1.5,NOT(ISBLANK(AF5554))),"Z","")</f>
        <v>*</v>
      </c>
      <c r="W5554" s="18" t="str">
        <f t="shared" si="1092"/>
        <v/>
      </c>
      <c r="X5554" s="6"/>
      <c r="AB5554" s="18" t="str">
        <f t="shared" si="1093"/>
        <v/>
      </c>
      <c r="AC5554" s="18" t="str">
        <f t="shared" si="1094"/>
        <v/>
      </c>
      <c r="AD5554" s="18" t="str">
        <f t="shared" si="1089"/>
        <v/>
      </c>
      <c r="AI5554" s="18" t="str">
        <f t="shared" si="1095"/>
        <v/>
      </c>
      <c r="AJ5554" s="18" t="str">
        <f t="shared" si="1096"/>
        <v/>
      </c>
      <c r="AK5554" s="18" t="str">
        <f t="shared" si="1097"/>
        <v/>
      </c>
      <c r="AP5554" s="6" t="s">
        <v>274</v>
      </c>
      <c r="AT5554" s="10">
        <v>66.511090563522203</v>
      </c>
      <c r="BC5554" s="10">
        <v>126</v>
      </c>
      <c r="BD5554" s="10">
        <v>0</v>
      </c>
    </row>
    <row r="5555" spans="1:56" ht="23.25" x14ac:dyDescent="0.25">
      <c r="A5555" s="6" t="s">
        <v>1811</v>
      </c>
      <c r="B5555" s="31" t="s">
        <v>200</v>
      </c>
      <c r="C5555" s="9" t="s">
        <v>589</v>
      </c>
      <c r="D5555" s="10">
        <v>2000</v>
      </c>
      <c r="E5555" s="11">
        <v>13</v>
      </c>
      <c r="F5555" s="12">
        <v>4</v>
      </c>
      <c r="G5555" s="11">
        <v>11</v>
      </c>
      <c r="H5555" s="12">
        <v>4</v>
      </c>
      <c r="I5555" s="11">
        <v>4</v>
      </c>
      <c r="J5555" s="12">
        <v>2</v>
      </c>
      <c r="K5555" s="10">
        <v>-1.44999999999996</v>
      </c>
      <c r="L5555" s="16">
        <v>0</v>
      </c>
      <c r="M5555" s="14">
        <v>444</v>
      </c>
      <c r="N5555" s="14">
        <v>172</v>
      </c>
      <c r="O5555" s="15">
        <v>1</v>
      </c>
      <c r="P5555" s="16">
        <v>1.5</v>
      </c>
      <c r="Q5555" s="10">
        <v>3.0000000000000102</v>
      </c>
      <c r="R5555" s="16">
        <v>4.0999999999999996</v>
      </c>
      <c r="S5555" s="25">
        <v>39</v>
      </c>
      <c r="T5555" s="6" t="s">
        <v>111</v>
      </c>
      <c r="U5555" s="6" t="s">
        <v>52</v>
      </c>
      <c r="V5555" s="18" t="str">
        <f t="shared" ref="V5555:V5568" si="1098">"" &amp; IF(AND(O5555&lt;=-1.5,NOT(ISBLANK(AF5555))),"Z","")</f>
        <v/>
      </c>
      <c r="W5555" s="19" t="str">
        <f t="shared" si="1092"/>
        <v/>
      </c>
      <c r="X5555" s="6"/>
      <c r="AA5555" s="20"/>
      <c r="AB5555" s="18" t="str">
        <f t="shared" si="1093"/>
        <v/>
      </c>
      <c r="AC5555" s="19" t="str">
        <f t="shared" si="1094"/>
        <v>*</v>
      </c>
      <c r="AD5555" s="18" t="str">
        <f t="shared" si="1089"/>
        <v>G</v>
      </c>
      <c r="AI5555" s="18" t="str">
        <f t="shared" si="1095"/>
        <v/>
      </c>
      <c r="AJ5555" s="18" t="str">
        <f t="shared" si="1096"/>
        <v/>
      </c>
      <c r="AK5555" s="18" t="str">
        <f t="shared" si="1097"/>
        <v/>
      </c>
      <c r="AP5555" s="6" t="s">
        <v>1813</v>
      </c>
      <c r="AT5555" s="10">
        <v>411.5</v>
      </c>
      <c r="AU5555" s="21"/>
      <c r="BC5555" s="22">
        <v>122</v>
      </c>
      <c r="BD5555" s="10">
        <v>1</v>
      </c>
    </row>
    <row r="5556" spans="1:56" ht="23.25" x14ac:dyDescent="0.25">
      <c r="A5556" s="6" t="s">
        <v>1811</v>
      </c>
      <c r="B5556" s="26" t="s">
        <v>381</v>
      </c>
      <c r="C5556" s="39" t="s">
        <v>374</v>
      </c>
      <c r="D5556" s="10">
        <v>2200</v>
      </c>
      <c r="E5556" s="11">
        <v>10</v>
      </c>
      <c r="F5556" s="12">
        <v>6</v>
      </c>
      <c r="G5556" s="11">
        <v>10</v>
      </c>
      <c r="H5556" s="12">
        <v>4</v>
      </c>
      <c r="I5556" s="11">
        <v>1</v>
      </c>
      <c r="J5556" s="12">
        <v>0</v>
      </c>
      <c r="K5556" s="10">
        <v>4.49999999999996</v>
      </c>
      <c r="L5556" s="16">
        <v>0</v>
      </c>
      <c r="M5556" s="14">
        <v>444</v>
      </c>
      <c r="N5556" s="14">
        <v>172</v>
      </c>
      <c r="O5556" s="15">
        <v>3</v>
      </c>
      <c r="P5556" s="16">
        <v>3.5</v>
      </c>
      <c r="Q5556" s="10">
        <v>3.05</v>
      </c>
      <c r="R5556" s="16">
        <v>5.8500000000000103</v>
      </c>
      <c r="S5556" s="10">
        <v>18</v>
      </c>
      <c r="T5556" s="6" t="s">
        <v>111</v>
      </c>
      <c r="U5556" s="6" t="s">
        <v>52</v>
      </c>
      <c r="V5556" s="18" t="str">
        <f t="shared" si="1098"/>
        <v/>
      </c>
      <c r="W5556" s="19" t="str">
        <f t="shared" si="1092"/>
        <v/>
      </c>
      <c r="X5556" s="6"/>
      <c r="AA5556" s="20"/>
      <c r="AB5556" s="18" t="str">
        <f t="shared" si="1093"/>
        <v>*</v>
      </c>
      <c r="AC5556" s="19" t="str">
        <f t="shared" si="1094"/>
        <v>*</v>
      </c>
      <c r="AD5556" s="18" t="str">
        <f t="shared" si="1089"/>
        <v>G</v>
      </c>
      <c r="AI5556" s="18" t="str">
        <f t="shared" si="1095"/>
        <v/>
      </c>
      <c r="AJ5556" s="18" t="str">
        <f t="shared" si="1096"/>
        <v/>
      </c>
      <c r="AK5556" s="18" t="str">
        <f t="shared" si="1097"/>
        <v/>
      </c>
      <c r="AP5556" s="6" t="s">
        <v>274</v>
      </c>
      <c r="AT5556" s="10">
        <v>417</v>
      </c>
      <c r="AU5556" s="21"/>
      <c r="BC5556" s="22">
        <v>123</v>
      </c>
      <c r="BD5556" s="10">
        <v>0</v>
      </c>
    </row>
    <row r="5557" spans="1:56" ht="23.25" x14ac:dyDescent="0.25">
      <c r="A5557" s="6" t="s">
        <v>1811</v>
      </c>
      <c r="B5557" s="26" t="s">
        <v>254</v>
      </c>
      <c r="C5557" s="9" t="s">
        <v>589</v>
      </c>
      <c r="D5557" s="10">
        <v>2000</v>
      </c>
      <c r="E5557" s="11">
        <v>10</v>
      </c>
      <c r="F5557" s="12">
        <v>6</v>
      </c>
      <c r="G5557" s="11">
        <v>6</v>
      </c>
      <c r="H5557" s="12">
        <v>2</v>
      </c>
      <c r="I5557" s="11">
        <v>4</v>
      </c>
      <c r="J5557" s="12">
        <v>1</v>
      </c>
      <c r="K5557" s="10">
        <v>-4.8499999999999899</v>
      </c>
      <c r="L5557" s="10">
        <v>0</v>
      </c>
      <c r="M5557" s="14">
        <v>444</v>
      </c>
      <c r="N5557" s="14">
        <v>172</v>
      </c>
      <c r="O5557" s="15">
        <v>4</v>
      </c>
      <c r="P5557" s="16">
        <v>1.25</v>
      </c>
      <c r="Q5557" s="10">
        <v>1.30000000000001</v>
      </c>
      <c r="R5557" s="10">
        <v>2.2500000000000102</v>
      </c>
      <c r="S5557" s="10">
        <v>25</v>
      </c>
      <c r="T5557" s="6" t="s">
        <v>90</v>
      </c>
      <c r="U5557" s="6" t="s">
        <v>52</v>
      </c>
      <c r="V5557" s="18" t="str">
        <f t="shared" si="1098"/>
        <v/>
      </c>
      <c r="W5557" s="19" t="str">
        <f t="shared" si="1092"/>
        <v/>
      </c>
      <c r="X5557" s="6"/>
      <c r="AA5557" s="20"/>
      <c r="AB5557" s="18" t="str">
        <f t="shared" si="1093"/>
        <v>*</v>
      </c>
      <c r="AC5557" s="19" t="str">
        <f t="shared" si="1094"/>
        <v/>
      </c>
      <c r="AD5557" s="18" t="str">
        <f t="shared" si="1089"/>
        <v>G</v>
      </c>
      <c r="AI5557" s="18" t="str">
        <f t="shared" si="1095"/>
        <v/>
      </c>
      <c r="AJ5557" s="18" t="str">
        <f t="shared" si="1096"/>
        <v/>
      </c>
      <c r="AK5557" s="18" t="str">
        <f t="shared" si="1097"/>
        <v/>
      </c>
      <c r="AP5557" s="6" t="s">
        <v>872</v>
      </c>
      <c r="AT5557" s="10">
        <v>417.625</v>
      </c>
      <c r="AU5557" s="21"/>
      <c r="BC5557" s="22">
        <v>127</v>
      </c>
      <c r="BD5557" s="10">
        <v>1</v>
      </c>
    </row>
    <row r="5558" spans="1:56" ht="23.25" x14ac:dyDescent="0.25">
      <c r="A5558" s="6" t="s">
        <v>1811</v>
      </c>
      <c r="B5558" s="2" t="s">
        <v>280</v>
      </c>
      <c r="C5558" s="9" t="s">
        <v>589</v>
      </c>
      <c r="D5558" s="10">
        <v>2000</v>
      </c>
      <c r="E5558" s="11">
        <v>12</v>
      </c>
      <c r="F5558" s="12">
        <v>10</v>
      </c>
      <c r="G5558" s="11">
        <v>12</v>
      </c>
      <c r="H5558" s="12">
        <v>7</v>
      </c>
      <c r="I5558" s="11">
        <v>11</v>
      </c>
      <c r="J5558" s="12">
        <v>9</v>
      </c>
      <c r="K5558" s="10">
        <v>1.80000000000007</v>
      </c>
      <c r="L5558" s="13">
        <v>0</v>
      </c>
      <c r="M5558" s="14">
        <v>444</v>
      </c>
      <c r="N5558" s="14">
        <v>172</v>
      </c>
      <c r="O5558" s="15">
        <v>3</v>
      </c>
      <c r="P5558" s="33">
        <v>-1.75</v>
      </c>
      <c r="Q5558" s="10">
        <v>-1.25</v>
      </c>
      <c r="R5558" s="13">
        <v>-2.6499999999999901</v>
      </c>
      <c r="S5558" s="25">
        <v>35</v>
      </c>
      <c r="T5558" s="6" t="s">
        <v>57</v>
      </c>
      <c r="U5558" s="6" t="s">
        <v>52</v>
      </c>
      <c r="V5558" s="18" t="str">
        <f t="shared" si="1098"/>
        <v/>
      </c>
      <c r="W5558" s="18" t="str">
        <f t="shared" si="1092"/>
        <v/>
      </c>
      <c r="X5558" s="6"/>
      <c r="AB5558" s="18" t="str">
        <f t="shared" si="1093"/>
        <v/>
      </c>
      <c r="AC5558" s="18" t="str">
        <f t="shared" si="1094"/>
        <v/>
      </c>
      <c r="AD5558" s="18" t="str">
        <f t="shared" si="1089"/>
        <v/>
      </c>
      <c r="AI5558" s="18" t="str">
        <f t="shared" si="1095"/>
        <v/>
      </c>
      <c r="AJ5558" s="18" t="str">
        <f t="shared" si="1096"/>
        <v/>
      </c>
      <c r="AK5558" s="18" t="str">
        <f t="shared" si="1097"/>
        <v/>
      </c>
      <c r="AP5558" s="6" t="s">
        <v>1773</v>
      </c>
      <c r="AT5558" s="10">
        <v>402.875</v>
      </c>
      <c r="BC5558" s="10">
        <v>120</v>
      </c>
      <c r="BD5558" s="10">
        <v>0</v>
      </c>
    </row>
    <row r="5559" spans="1:56" ht="23.25" x14ac:dyDescent="0.25">
      <c r="A5559" s="6" t="s">
        <v>1811</v>
      </c>
      <c r="B5559" s="2" t="s">
        <v>191</v>
      </c>
      <c r="C5559" s="39" t="s">
        <v>340</v>
      </c>
      <c r="D5559" s="10">
        <v>2200</v>
      </c>
      <c r="E5559" s="11">
        <v>8</v>
      </c>
      <c r="F5559" s="12">
        <v>6</v>
      </c>
      <c r="G5559" s="11">
        <v>7</v>
      </c>
      <c r="H5559" s="12">
        <v>5</v>
      </c>
      <c r="I5559" s="11">
        <v>11</v>
      </c>
      <c r="J5559" s="12">
        <v>6</v>
      </c>
      <c r="K5559" s="10">
        <v>-3.2500000000000302</v>
      </c>
      <c r="L5559" s="16">
        <v>0</v>
      </c>
      <c r="M5559" s="14">
        <v>444</v>
      </c>
      <c r="N5559" s="14">
        <v>172</v>
      </c>
      <c r="O5559" s="15">
        <v>0</v>
      </c>
      <c r="P5559" s="33">
        <v>-1</v>
      </c>
      <c r="Q5559" s="10">
        <v>5.1500000000000101</v>
      </c>
      <c r="R5559" s="16">
        <v>4.3500000000000103</v>
      </c>
      <c r="S5559" s="10">
        <v>31</v>
      </c>
      <c r="T5559" s="6" t="s">
        <v>57</v>
      </c>
      <c r="U5559" s="6" t="s">
        <v>52</v>
      </c>
      <c r="V5559" s="18" t="str">
        <f t="shared" si="1098"/>
        <v/>
      </c>
      <c r="W5559" s="18" t="str">
        <f t="shared" si="1092"/>
        <v/>
      </c>
      <c r="X5559" s="6"/>
      <c r="AB5559" s="18" t="str">
        <f t="shared" si="1093"/>
        <v/>
      </c>
      <c r="AC5559" s="18" t="str">
        <f t="shared" si="1094"/>
        <v/>
      </c>
      <c r="AD5559" s="18" t="str">
        <f t="shared" si="1089"/>
        <v/>
      </c>
      <c r="AI5559" s="18" t="str">
        <f t="shared" si="1095"/>
        <v/>
      </c>
      <c r="AJ5559" s="18" t="str">
        <f t="shared" si="1096"/>
        <v/>
      </c>
      <c r="AK5559" s="18" t="str">
        <f t="shared" si="1097"/>
        <v/>
      </c>
      <c r="AP5559" s="6" t="s">
        <v>554</v>
      </c>
      <c r="AT5559" s="10">
        <v>409.625</v>
      </c>
      <c r="BC5559" s="10">
        <v>127</v>
      </c>
      <c r="BD5559" s="10">
        <v>1</v>
      </c>
    </row>
    <row r="5560" spans="1:56" ht="23.25" x14ac:dyDescent="0.25">
      <c r="A5560" s="6" t="s">
        <v>1811</v>
      </c>
      <c r="B5560" s="2" t="s">
        <v>82</v>
      </c>
      <c r="C5560" s="9" t="s">
        <v>589</v>
      </c>
      <c r="D5560" s="10">
        <v>2000</v>
      </c>
      <c r="E5560" s="11">
        <v>13</v>
      </c>
      <c r="F5560" s="12">
        <v>10</v>
      </c>
      <c r="G5560" s="11">
        <v>14</v>
      </c>
      <c r="H5560" s="12">
        <v>10</v>
      </c>
      <c r="I5560" s="11">
        <v>14</v>
      </c>
      <c r="J5560" s="12">
        <v>20</v>
      </c>
      <c r="K5560" s="10">
        <v>1.30000000000003</v>
      </c>
      <c r="L5560" s="13">
        <v>0</v>
      </c>
      <c r="M5560" s="14">
        <v>444</v>
      </c>
      <c r="N5560" s="14">
        <v>172</v>
      </c>
      <c r="O5560" s="15">
        <v>0</v>
      </c>
      <c r="P5560" s="33">
        <v>-9.75</v>
      </c>
      <c r="Q5560" s="10">
        <v>-2.6499999999999901</v>
      </c>
      <c r="R5560" s="13">
        <v>-10.4</v>
      </c>
      <c r="S5560" s="10">
        <v>32</v>
      </c>
      <c r="T5560" s="6" t="s">
        <v>57</v>
      </c>
      <c r="U5560" s="6" t="s">
        <v>52</v>
      </c>
      <c r="V5560" s="18" t="str">
        <f t="shared" si="1098"/>
        <v/>
      </c>
      <c r="W5560" s="18" t="str">
        <f t="shared" si="1092"/>
        <v/>
      </c>
      <c r="X5560" s="6"/>
      <c r="AB5560" s="18" t="str">
        <f t="shared" si="1093"/>
        <v/>
      </c>
      <c r="AC5560" s="18" t="str">
        <f t="shared" si="1094"/>
        <v/>
      </c>
      <c r="AD5560" s="18" t="str">
        <f t="shared" si="1089"/>
        <v/>
      </c>
      <c r="AI5560" s="18" t="str">
        <f t="shared" si="1095"/>
        <v/>
      </c>
      <c r="AJ5560" s="18" t="str">
        <f t="shared" si="1096"/>
        <v/>
      </c>
      <c r="AK5560" s="18" t="str">
        <f t="shared" si="1097"/>
        <v/>
      </c>
      <c r="AP5560" s="6" t="s">
        <v>1814</v>
      </c>
      <c r="AT5560" s="10">
        <v>389.375</v>
      </c>
      <c r="BC5560" s="10">
        <v>127</v>
      </c>
      <c r="BD5560" s="10">
        <v>0</v>
      </c>
    </row>
    <row r="5561" spans="1:56" ht="23.25" x14ac:dyDescent="0.25">
      <c r="A5561" s="6" t="s">
        <v>1815</v>
      </c>
      <c r="B5561" s="6" t="s">
        <v>121</v>
      </c>
      <c r="C5561" s="9" t="s">
        <v>321</v>
      </c>
      <c r="D5561" s="10">
        <v>1200</v>
      </c>
      <c r="E5561" s="24">
        <v>9</v>
      </c>
      <c r="F5561" s="12">
        <v>4</v>
      </c>
      <c r="G5561" s="24">
        <v>10</v>
      </c>
      <c r="H5561" s="12">
        <v>6</v>
      </c>
      <c r="I5561" s="24">
        <v>12</v>
      </c>
      <c r="J5561" s="12">
        <v>7</v>
      </c>
      <c r="K5561" s="10">
        <v>-0.50000000000000699</v>
      </c>
      <c r="L5561" s="13">
        <v>-0.48571428571430603</v>
      </c>
      <c r="M5561" s="14">
        <v>88.762046810360999</v>
      </c>
      <c r="N5561" s="14">
        <v>-6.8976594819503106E-2</v>
      </c>
      <c r="O5561" s="15">
        <v>-2</v>
      </c>
      <c r="P5561" s="33">
        <v>-1</v>
      </c>
      <c r="Q5561" s="10">
        <v>-0.50000000000000699</v>
      </c>
      <c r="R5561" s="13">
        <v>-1.25</v>
      </c>
      <c r="T5561" s="6" t="s">
        <v>57</v>
      </c>
      <c r="U5561" s="6" t="s">
        <v>52</v>
      </c>
      <c r="V5561" s="18" t="str">
        <f t="shared" si="1098"/>
        <v/>
      </c>
      <c r="W5561" s="18" t="str">
        <f t="shared" si="1092"/>
        <v/>
      </c>
      <c r="X5561" s="6"/>
      <c r="AB5561" s="18" t="str">
        <f t="shared" si="1093"/>
        <v/>
      </c>
      <c r="AC5561" s="18" t="str">
        <f t="shared" si="1094"/>
        <v/>
      </c>
      <c r="AD5561" s="18" t="str">
        <f t="shared" si="1089"/>
        <v/>
      </c>
      <c r="AI5561" s="18" t="str">
        <f t="shared" si="1095"/>
        <v/>
      </c>
      <c r="AJ5561" s="18" t="str">
        <f t="shared" si="1096"/>
        <v/>
      </c>
      <c r="AK5561" s="18" t="str">
        <f t="shared" si="1097"/>
        <v/>
      </c>
      <c r="AP5561" s="6" t="s">
        <v>1387</v>
      </c>
      <c r="AT5561" s="10">
        <v>64.362046810360994</v>
      </c>
      <c r="BC5561" s="10">
        <v>130</v>
      </c>
      <c r="BD5561" s="10">
        <v>0</v>
      </c>
    </row>
    <row r="5562" spans="1:56" ht="23.25" x14ac:dyDescent="0.25">
      <c r="A5562" s="6" t="s">
        <v>1815</v>
      </c>
      <c r="B5562" s="31" t="s">
        <v>137</v>
      </c>
      <c r="C5562" s="9" t="s">
        <v>258</v>
      </c>
      <c r="D5562" s="10">
        <v>1200</v>
      </c>
      <c r="E5562" s="24">
        <v>7</v>
      </c>
      <c r="F5562" s="12">
        <v>5</v>
      </c>
      <c r="G5562" s="24">
        <v>10</v>
      </c>
      <c r="H5562" s="12">
        <v>6</v>
      </c>
      <c r="I5562" s="24">
        <v>10</v>
      </c>
      <c r="J5562" s="12">
        <v>11</v>
      </c>
      <c r="K5562" s="10">
        <v>0.60000000000000497</v>
      </c>
      <c r="L5562" s="15">
        <v>3.0166666666666901</v>
      </c>
      <c r="M5562" s="14">
        <v>84.428340572740296</v>
      </c>
      <c r="N5562" s="29">
        <v>0.96417028637013402</v>
      </c>
      <c r="O5562" s="15">
        <v>-2</v>
      </c>
      <c r="P5562" s="33">
        <v>-4.5</v>
      </c>
      <c r="Q5562" s="10">
        <v>-1.7</v>
      </c>
      <c r="R5562" s="13">
        <v>-5.25</v>
      </c>
      <c r="S5562" s="25">
        <v>37</v>
      </c>
      <c r="T5562" s="6" t="s">
        <v>57</v>
      </c>
      <c r="U5562" s="6" t="s">
        <v>52</v>
      </c>
      <c r="V5562" s="18" t="str">
        <f t="shared" si="1098"/>
        <v/>
      </c>
      <c r="W5562" s="18" t="str">
        <f t="shared" si="1092"/>
        <v/>
      </c>
      <c r="X5562" s="6"/>
      <c r="AB5562" s="18" t="str">
        <f t="shared" si="1093"/>
        <v/>
      </c>
      <c r="AC5562" s="18" t="str">
        <f t="shared" si="1094"/>
        <v/>
      </c>
      <c r="AD5562" s="18" t="str">
        <f t="shared" si="1089"/>
        <v/>
      </c>
      <c r="AI5562" s="18" t="str">
        <f t="shared" si="1095"/>
        <v/>
      </c>
      <c r="AJ5562" s="18" t="str">
        <f t="shared" si="1096"/>
        <v/>
      </c>
      <c r="AK5562" s="18" t="str">
        <f t="shared" si="1097"/>
        <v/>
      </c>
      <c r="AP5562" s="6" t="s">
        <v>1302</v>
      </c>
      <c r="AT5562" s="10">
        <v>66.428340572740296</v>
      </c>
      <c r="BC5562" s="10">
        <v>128</v>
      </c>
      <c r="BD5562" s="10">
        <v>0</v>
      </c>
    </row>
    <row r="5563" spans="1:56" ht="23.25" x14ac:dyDescent="0.25">
      <c r="A5563" s="6" t="s">
        <v>1815</v>
      </c>
      <c r="B5563" s="26" t="s">
        <v>442</v>
      </c>
      <c r="C5563" s="37" t="s">
        <v>371</v>
      </c>
      <c r="D5563" s="10">
        <v>1200</v>
      </c>
      <c r="E5563" s="11">
        <v>12</v>
      </c>
      <c r="F5563" s="12">
        <v>8</v>
      </c>
      <c r="G5563" s="11">
        <v>11</v>
      </c>
      <c r="H5563" s="12">
        <v>7</v>
      </c>
      <c r="I5563" s="11">
        <v>12</v>
      </c>
      <c r="J5563" s="12">
        <v>14</v>
      </c>
      <c r="K5563" s="10">
        <v>0.80000000000000104</v>
      </c>
      <c r="L5563" s="34">
        <v>2.52999999999999</v>
      </c>
      <c r="M5563" s="14">
        <v>84.809562812240699</v>
      </c>
      <c r="N5563" s="29">
        <v>3.8047814061203402</v>
      </c>
      <c r="O5563" s="15">
        <v>1</v>
      </c>
      <c r="P5563" s="33">
        <v>-7</v>
      </c>
      <c r="Q5563" s="10">
        <v>2.4500000000000099</v>
      </c>
      <c r="R5563" s="10">
        <v>-3.15</v>
      </c>
      <c r="S5563" s="10">
        <v>17</v>
      </c>
      <c r="T5563" s="6" t="s">
        <v>57</v>
      </c>
      <c r="U5563" s="6" t="s">
        <v>52</v>
      </c>
      <c r="V5563" s="18" t="str">
        <f t="shared" si="1098"/>
        <v/>
      </c>
      <c r="W5563" s="18" t="str">
        <f t="shared" si="1092"/>
        <v/>
      </c>
      <c r="X5563" s="6"/>
      <c r="AB5563" s="18" t="str">
        <f t="shared" si="1093"/>
        <v/>
      </c>
      <c r="AC5563" s="18" t="str">
        <f t="shared" si="1094"/>
        <v/>
      </c>
      <c r="AD5563" s="18" t="str">
        <f t="shared" si="1089"/>
        <v/>
      </c>
      <c r="AI5563" s="18" t="str">
        <f t="shared" si="1095"/>
        <v/>
      </c>
      <c r="AJ5563" s="18" t="str">
        <f t="shared" si="1096"/>
        <v/>
      </c>
      <c r="AK5563" s="18" t="str">
        <f t="shared" si="1097"/>
        <v/>
      </c>
      <c r="AP5563" s="6" t="s">
        <v>822</v>
      </c>
      <c r="AT5563" s="10">
        <v>66.234562812240696</v>
      </c>
      <c r="BC5563" s="10">
        <v>126</v>
      </c>
      <c r="BD5563" s="10">
        <v>0</v>
      </c>
    </row>
    <row r="5564" spans="1:56" ht="23.25" x14ac:dyDescent="0.25">
      <c r="A5564" s="6" t="s">
        <v>1816</v>
      </c>
      <c r="B5564" s="6" t="s">
        <v>168</v>
      </c>
      <c r="C5564" s="9" t="s">
        <v>423</v>
      </c>
      <c r="D5564" s="10">
        <v>1000</v>
      </c>
      <c r="E5564" s="24">
        <v>14</v>
      </c>
      <c r="F5564" s="12">
        <v>3</v>
      </c>
      <c r="G5564" s="24">
        <v>14</v>
      </c>
      <c r="H5564" s="12">
        <v>6</v>
      </c>
      <c r="I5564" s="24">
        <v>13</v>
      </c>
      <c r="J5564" s="12">
        <v>13</v>
      </c>
      <c r="K5564" s="10">
        <v>-1.65</v>
      </c>
      <c r="L5564" s="13">
        <v>-8.1250000000019404E-2</v>
      </c>
      <c r="M5564" s="14">
        <v>80.206594731744801</v>
      </c>
      <c r="N5564" s="29">
        <v>0.55329736587239597</v>
      </c>
      <c r="O5564" s="15">
        <v>-2</v>
      </c>
      <c r="P5564" s="33">
        <v>-7.25</v>
      </c>
      <c r="Q5564" s="10">
        <v>1.6</v>
      </c>
      <c r="R5564" s="13">
        <v>-4.2499999999999902</v>
      </c>
      <c r="T5564" s="6" t="s">
        <v>57</v>
      </c>
      <c r="U5564" s="6" t="s">
        <v>52</v>
      </c>
      <c r="V5564" s="18" t="str">
        <f t="shared" si="1098"/>
        <v/>
      </c>
      <c r="W5564" s="18" t="str">
        <f t="shared" si="1092"/>
        <v/>
      </c>
      <c r="X5564" s="6"/>
      <c r="AB5564" s="18" t="str">
        <f t="shared" si="1093"/>
        <v/>
      </c>
      <c r="AC5564" s="18" t="str">
        <f t="shared" si="1094"/>
        <v/>
      </c>
      <c r="AD5564" s="18" t="str">
        <f t="shared" si="1089"/>
        <v/>
      </c>
      <c r="AI5564" s="18" t="str">
        <f t="shared" si="1095"/>
        <v/>
      </c>
      <c r="AJ5564" s="18" t="str">
        <f t="shared" si="1096"/>
        <v/>
      </c>
      <c r="AK5564" s="18" t="str">
        <f t="shared" si="1097"/>
        <v/>
      </c>
      <c r="AP5564" s="6" t="s">
        <v>1540</v>
      </c>
      <c r="AT5564" s="10">
        <v>54.606594731744799</v>
      </c>
      <c r="BC5564" s="10">
        <v>124</v>
      </c>
      <c r="BD5564" s="10">
        <v>0</v>
      </c>
    </row>
    <row r="5565" spans="1:56" ht="23.25" x14ac:dyDescent="0.25">
      <c r="A5565" s="6" t="s">
        <v>1816</v>
      </c>
      <c r="B5565" s="38" t="s">
        <v>80</v>
      </c>
      <c r="C5565" s="9" t="s">
        <v>260</v>
      </c>
      <c r="D5565" s="10">
        <v>1200</v>
      </c>
      <c r="E5565" s="11">
        <v>5</v>
      </c>
      <c r="F5565" s="12">
        <v>2</v>
      </c>
      <c r="G5565" s="11">
        <v>10</v>
      </c>
      <c r="H5565" s="12">
        <v>4</v>
      </c>
      <c r="I5565" s="11">
        <v>14</v>
      </c>
      <c r="J5565" s="12">
        <v>17</v>
      </c>
      <c r="K5565" s="10">
        <v>-1.0999999999999901</v>
      </c>
      <c r="L5565" s="15">
        <v>-3.5187499999999901</v>
      </c>
      <c r="M5565" s="14">
        <v>66.732655948372894</v>
      </c>
      <c r="N5565" s="14">
        <v>-3.2836720258135399</v>
      </c>
      <c r="O5565" s="15">
        <v>-2</v>
      </c>
      <c r="P5565" s="34">
        <v>-13</v>
      </c>
      <c r="Q5565" s="10">
        <v>1.6</v>
      </c>
      <c r="R5565" s="13">
        <v>-8.75</v>
      </c>
      <c r="S5565" s="25">
        <v>49</v>
      </c>
      <c r="T5565" s="6" t="s">
        <v>90</v>
      </c>
      <c r="U5565" s="6" t="s">
        <v>52</v>
      </c>
      <c r="V5565" s="18" t="str">
        <f t="shared" si="1098"/>
        <v/>
      </c>
      <c r="W5565" s="18" t="str">
        <f t="shared" si="1092"/>
        <v/>
      </c>
      <c r="X5565" s="6"/>
      <c r="AB5565" s="18" t="str">
        <f t="shared" si="1093"/>
        <v/>
      </c>
      <c r="AC5565" s="18" t="str">
        <f t="shared" si="1094"/>
        <v/>
      </c>
      <c r="AD5565" s="18" t="str">
        <f t="shared" si="1089"/>
        <v/>
      </c>
      <c r="AI5565" s="18" t="str">
        <f t="shared" si="1095"/>
        <v/>
      </c>
      <c r="AJ5565" s="18" t="str">
        <f t="shared" si="1096"/>
        <v/>
      </c>
      <c r="AK5565" s="18" t="str">
        <f t="shared" si="1097"/>
        <v/>
      </c>
      <c r="AP5565" s="6" t="s">
        <v>1817</v>
      </c>
      <c r="AT5565" s="10">
        <v>43.807655948372897</v>
      </c>
      <c r="BC5565" s="10">
        <v>127</v>
      </c>
      <c r="BD5565" s="10">
        <v>-1</v>
      </c>
    </row>
    <row r="5566" spans="1:56" ht="23.25" x14ac:dyDescent="0.25">
      <c r="A5566" s="6" t="s">
        <v>1816</v>
      </c>
      <c r="B5566" s="26" t="s">
        <v>137</v>
      </c>
      <c r="C5566" s="9" t="s">
        <v>258</v>
      </c>
      <c r="D5566" s="10">
        <v>1200</v>
      </c>
      <c r="E5566" s="24">
        <v>7</v>
      </c>
      <c r="F5566" s="12">
        <v>4</v>
      </c>
      <c r="G5566" s="24">
        <v>6</v>
      </c>
      <c r="H5566" s="12">
        <v>4</v>
      </c>
      <c r="I5566" s="24">
        <v>11</v>
      </c>
      <c r="J5566" s="12">
        <v>10</v>
      </c>
      <c r="K5566" s="10">
        <v>-3.69999999999999</v>
      </c>
      <c r="L5566" s="15">
        <v>-5.3833333333333098</v>
      </c>
      <c r="M5566" s="14">
        <v>76.592536546099097</v>
      </c>
      <c r="N5566" s="14">
        <v>-3.5037317269504298</v>
      </c>
      <c r="O5566" s="15">
        <v>0</v>
      </c>
      <c r="P5566" s="34">
        <v>-6.75</v>
      </c>
      <c r="Q5566" s="10">
        <v>3.5999999999999899</v>
      </c>
      <c r="R5566" s="13">
        <v>-1.80000000000001</v>
      </c>
      <c r="S5566" s="10">
        <v>14</v>
      </c>
      <c r="T5566" s="6" t="s">
        <v>111</v>
      </c>
      <c r="U5566" s="6" t="s">
        <v>52</v>
      </c>
      <c r="V5566" s="18" t="str">
        <f t="shared" si="1098"/>
        <v/>
      </c>
      <c r="W5566" s="18" t="str">
        <f t="shared" si="1092"/>
        <v/>
      </c>
      <c r="X5566" s="6"/>
      <c r="AB5566" s="18" t="str">
        <f t="shared" si="1093"/>
        <v/>
      </c>
      <c r="AC5566" s="18" t="str">
        <f t="shared" si="1094"/>
        <v/>
      </c>
      <c r="AD5566" s="18" t="str">
        <f t="shared" si="1089"/>
        <v/>
      </c>
      <c r="AI5566" s="18" t="str">
        <f t="shared" si="1095"/>
        <v/>
      </c>
      <c r="AJ5566" s="18" t="str">
        <f t="shared" si="1096"/>
        <v/>
      </c>
      <c r="AK5566" s="18" t="str">
        <f t="shared" si="1097"/>
        <v/>
      </c>
      <c r="AP5566" s="6" t="s">
        <v>1818</v>
      </c>
      <c r="AT5566" s="10">
        <v>53.617536546099103</v>
      </c>
      <c r="BC5566" s="10">
        <v>125</v>
      </c>
      <c r="BD5566" s="10">
        <v>0</v>
      </c>
    </row>
    <row r="5567" spans="1:56" ht="23.25" x14ac:dyDescent="0.25">
      <c r="A5567" s="6" t="s">
        <v>1819</v>
      </c>
      <c r="B5567" s="6" t="s">
        <v>349</v>
      </c>
      <c r="C5567" s="9" t="s">
        <v>114</v>
      </c>
      <c r="D5567" s="10">
        <v>1000</v>
      </c>
      <c r="E5567" s="11">
        <v>7</v>
      </c>
      <c r="F5567" s="12">
        <v>3</v>
      </c>
      <c r="G5567" s="11">
        <v>8</v>
      </c>
      <c r="H5567" s="12">
        <v>4</v>
      </c>
      <c r="I5567" s="11">
        <v>6</v>
      </c>
      <c r="J5567" s="12">
        <v>4</v>
      </c>
      <c r="K5567" s="10">
        <v>-0.4</v>
      </c>
      <c r="L5567" s="10">
        <v>-0.41999999999999499</v>
      </c>
      <c r="M5567" s="14">
        <v>92.369265541289806</v>
      </c>
      <c r="N5567" s="14">
        <v>-0.51536722935509305</v>
      </c>
      <c r="O5567" s="15">
        <v>0</v>
      </c>
      <c r="P5567" s="33">
        <v>-0.5</v>
      </c>
      <c r="Q5567" s="10">
        <v>2.2999999999999998</v>
      </c>
      <c r="R5567" s="10">
        <v>1.8</v>
      </c>
      <c r="T5567" s="6" t="s">
        <v>57</v>
      </c>
      <c r="U5567" s="6" t="s">
        <v>52</v>
      </c>
      <c r="V5567" s="18" t="str">
        <f t="shared" si="1098"/>
        <v/>
      </c>
      <c r="W5567" s="18" t="str">
        <f t="shared" si="1092"/>
        <v/>
      </c>
      <c r="X5567" s="6"/>
      <c r="AB5567" s="18" t="str">
        <f t="shared" si="1093"/>
        <v/>
      </c>
      <c r="AC5567" s="18" t="str">
        <f t="shared" si="1094"/>
        <v/>
      </c>
      <c r="AD5567" s="18" t="str">
        <f t="shared" si="1089"/>
        <v/>
      </c>
      <c r="AI5567" s="18" t="str">
        <f t="shared" si="1095"/>
        <v/>
      </c>
      <c r="AJ5567" s="18" t="str">
        <f t="shared" si="1096"/>
        <v/>
      </c>
      <c r="AK5567" s="18" t="str">
        <f t="shared" si="1097"/>
        <v/>
      </c>
      <c r="AP5567" s="6" t="s">
        <v>642</v>
      </c>
      <c r="AT5567" s="10">
        <v>57.969265541289801</v>
      </c>
      <c r="BC5567" s="10">
        <v>121</v>
      </c>
      <c r="BD5567" s="10">
        <v>1</v>
      </c>
    </row>
    <row r="5568" spans="1:56" ht="23.25" x14ac:dyDescent="0.25">
      <c r="A5568" s="6" t="s">
        <v>1819</v>
      </c>
      <c r="B5568" s="23" t="s">
        <v>265</v>
      </c>
      <c r="C5568" s="9" t="s">
        <v>423</v>
      </c>
      <c r="D5568" s="10">
        <v>1400</v>
      </c>
      <c r="E5568" s="11">
        <v>11</v>
      </c>
      <c r="F5568" s="12">
        <v>8</v>
      </c>
      <c r="G5568" s="11">
        <v>13</v>
      </c>
      <c r="H5568" s="12">
        <v>7</v>
      </c>
      <c r="I5568" s="11">
        <v>14</v>
      </c>
      <c r="J5568" s="12">
        <v>17</v>
      </c>
      <c r="K5568" s="10">
        <v>-2.8999999999999901</v>
      </c>
      <c r="L5568" s="15">
        <v>-0.76874999999998495</v>
      </c>
      <c r="M5568" s="14">
        <v>73.265394985342198</v>
      </c>
      <c r="N5568" s="29">
        <v>0.282697492671034</v>
      </c>
      <c r="O5568" s="15">
        <v>1</v>
      </c>
      <c r="P5568" s="34">
        <v>-10.25</v>
      </c>
      <c r="Q5568" s="10">
        <v>4</v>
      </c>
      <c r="R5568" s="13">
        <v>-4.2500000000000098</v>
      </c>
      <c r="S5568" s="25">
        <v>245</v>
      </c>
      <c r="T5568" s="6" t="s">
        <v>57</v>
      </c>
      <c r="U5568" s="6" t="s">
        <v>52</v>
      </c>
      <c r="V5568" s="18" t="str">
        <f t="shared" si="1098"/>
        <v/>
      </c>
      <c r="W5568" s="18" t="str">
        <f t="shared" si="1092"/>
        <v/>
      </c>
      <c r="X5568" s="6"/>
      <c r="AB5568" s="18" t="str">
        <f t="shared" si="1093"/>
        <v/>
      </c>
      <c r="AC5568" s="18" t="str">
        <f t="shared" si="1094"/>
        <v/>
      </c>
      <c r="AD5568" s="18" t="str">
        <f t="shared" si="1089"/>
        <v/>
      </c>
      <c r="AI5568" s="18" t="str">
        <f t="shared" si="1095"/>
        <v/>
      </c>
      <c r="AJ5568" s="18" t="str">
        <f t="shared" si="1096"/>
        <v/>
      </c>
      <c r="AK5568" s="18" t="str">
        <f t="shared" si="1097"/>
        <v/>
      </c>
      <c r="AP5568" s="6" t="s">
        <v>935</v>
      </c>
      <c r="AT5568" s="10">
        <v>49.065394985342103</v>
      </c>
      <c r="BC5568" s="10">
        <v>122</v>
      </c>
      <c r="BD5568" s="10">
        <v>0</v>
      </c>
    </row>
    <row r="5569" spans="1:56" ht="23.25" x14ac:dyDescent="0.25">
      <c r="A5569" s="6" t="s">
        <v>1819</v>
      </c>
      <c r="B5569" s="26" t="s">
        <v>455</v>
      </c>
      <c r="C5569" s="37" t="s">
        <v>371</v>
      </c>
      <c r="D5569" s="10">
        <v>1200</v>
      </c>
      <c r="E5569" s="11">
        <v>9</v>
      </c>
      <c r="F5569" s="12">
        <v>4</v>
      </c>
      <c r="G5569" s="11">
        <v>8</v>
      </c>
      <c r="H5569" s="12">
        <v>3</v>
      </c>
      <c r="I5569" s="11">
        <v>5</v>
      </c>
      <c r="J5569" s="12">
        <v>4</v>
      </c>
      <c r="K5569" s="10">
        <v>-2.25</v>
      </c>
      <c r="L5569" s="10">
        <v>-1.25000000000002</v>
      </c>
      <c r="M5569" s="14">
        <v>91.826885389863307</v>
      </c>
      <c r="N5569" s="14">
        <v>-1.2365573050684</v>
      </c>
      <c r="O5569" s="15">
        <v>2</v>
      </c>
      <c r="P5569" s="33">
        <v>-0.5</v>
      </c>
      <c r="Q5569" s="10">
        <v>2.4500000000000099</v>
      </c>
      <c r="R5569" s="10">
        <v>2.0000000000000102</v>
      </c>
      <c r="S5569" s="10">
        <v>14</v>
      </c>
      <c r="T5569" s="6" t="s">
        <v>57</v>
      </c>
      <c r="U5569" s="6" t="s">
        <v>52</v>
      </c>
      <c r="V5569" s="18" t="str">
        <f>"*" &amp; IF(AND(O5569&lt;=-1.5,NOT(ISBLANK(AF5569))),"Z","")</f>
        <v>*</v>
      </c>
      <c r="W5569" s="18" t="str">
        <f t="shared" si="1092"/>
        <v/>
      </c>
      <c r="X5569" s="6"/>
      <c r="AB5569" s="18" t="str">
        <f t="shared" si="1093"/>
        <v/>
      </c>
      <c r="AC5569" s="18" t="str">
        <f t="shared" si="1094"/>
        <v/>
      </c>
      <c r="AD5569" s="18" t="str">
        <f t="shared" si="1089"/>
        <v/>
      </c>
      <c r="AI5569" s="18" t="str">
        <f t="shared" si="1095"/>
        <v/>
      </c>
      <c r="AJ5569" s="18" t="str">
        <f t="shared" si="1096"/>
        <v/>
      </c>
      <c r="AK5569" s="18" t="str">
        <f t="shared" si="1097"/>
        <v/>
      </c>
      <c r="AP5569" s="6" t="s">
        <v>365</v>
      </c>
      <c r="AT5569" s="10">
        <v>67.276885389863196</v>
      </c>
      <c r="BC5569" s="10">
        <v>124</v>
      </c>
      <c r="BD5569" s="10">
        <v>1</v>
      </c>
    </row>
    <row r="5570" spans="1:56" ht="23.25" x14ac:dyDescent="0.25">
      <c r="A5570" s="6" t="s">
        <v>1819</v>
      </c>
      <c r="B5570" s="26" t="s">
        <v>266</v>
      </c>
      <c r="C5570" s="9" t="s">
        <v>423</v>
      </c>
      <c r="D5570" s="10">
        <v>1400</v>
      </c>
      <c r="E5570" s="24">
        <v>13</v>
      </c>
      <c r="F5570" s="12">
        <v>6</v>
      </c>
      <c r="G5570" s="24">
        <v>12</v>
      </c>
      <c r="H5570" s="12">
        <v>6</v>
      </c>
      <c r="I5570" s="24">
        <v>9</v>
      </c>
      <c r="J5570" s="12">
        <v>6</v>
      </c>
      <c r="K5570" s="10">
        <v>-0.10000000000001601</v>
      </c>
      <c r="L5570" s="10">
        <v>3.0000000000001099E-2</v>
      </c>
      <c r="M5570" s="14">
        <v>92.201448276259697</v>
      </c>
      <c r="N5570" s="29">
        <v>0.65072413812984597</v>
      </c>
      <c r="O5570" s="15">
        <v>0</v>
      </c>
      <c r="P5570" s="16">
        <v>0.5</v>
      </c>
      <c r="Q5570" s="10">
        <v>0</v>
      </c>
      <c r="R5570" s="10">
        <v>0.44999999999999901</v>
      </c>
      <c r="S5570" s="10">
        <v>14</v>
      </c>
      <c r="T5570" s="6" t="s">
        <v>57</v>
      </c>
      <c r="U5570" s="6" t="s">
        <v>52</v>
      </c>
      <c r="V5570" s="18" t="str">
        <f>"" &amp; IF(AND(O5570&lt;=-1.5,NOT(ISBLANK(AF5570))),"Z","")</f>
        <v/>
      </c>
      <c r="W5570" s="18" t="str">
        <f t="shared" si="1092"/>
        <v/>
      </c>
      <c r="X5570" s="6"/>
      <c r="AB5570" s="18" t="str">
        <f t="shared" si="1093"/>
        <v/>
      </c>
      <c r="AC5570" s="18" t="str">
        <f t="shared" si="1094"/>
        <v/>
      </c>
      <c r="AD5570" s="18" t="str">
        <f t="shared" si="1089"/>
        <v/>
      </c>
      <c r="AI5570" s="18" t="str">
        <f t="shared" si="1095"/>
        <v/>
      </c>
      <c r="AJ5570" s="18" t="str">
        <f t="shared" si="1096"/>
        <v/>
      </c>
      <c r="AK5570" s="18" t="str">
        <f t="shared" si="1097"/>
        <v/>
      </c>
      <c r="AP5570" s="6" t="s">
        <v>500</v>
      </c>
      <c r="AT5570" s="10">
        <v>62.676448276259698</v>
      </c>
      <c r="BC5570" s="10">
        <v>119</v>
      </c>
      <c r="BD5570" s="10">
        <v>0</v>
      </c>
    </row>
    <row r="5571" spans="1:56" ht="23.25" x14ac:dyDescent="0.25">
      <c r="A5571" s="6" t="s">
        <v>1819</v>
      </c>
      <c r="B5571" s="38" t="s">
        <v>269</v>
      </c>
      <c r="C5571" s="37" t="s">
        <v>371</v>
      </c>
      <c r="D5571" s="10">
        <v>1650</v>
      </c>
      <c r="E5571" s="24">
        <v>6</v>
      </c>
      <c r="F5571" s="12">
        <v>3</v>
      </c>
      <c r="G5571" s="24">
        <v>9</v>
      </c>
      <c r="H5571" s="12">
        <v>4</v>
      </c>
      <c r="I5571" s="24">
        <v>14</v>
      </c>
      <c r="J5571" s="12">
        <v>21</v>
      </c>
      <c r="K5571" s="10">
        <v>1.95</v>
      </c>
      <c r="L5571" s="15">
        <v>2.7749999999999599</v>
      </c>
      <c r="M5571" s="14">
        <v>72.746088686152703</v>
      </c>
      <c r="N5571" s="29">
        <v>3.0230443430763598</v>
      </c>
      <c r="O5571" s="15">
        <v>-1</v>
      </c>
      <c r="P5571" s="33">
        <v>-16.25</v>
      </c>
      <c r="Q5571" s="10">
        <v>4.75</v>
      </c>
      <c r="R5571" s="13">
        <v>-8.3000000000000007</v>
      </c>
      <c r="S5571" s="25">
        <v>49</v>
      </c>
      <c r="T5571" s="6" t="s">
        <v>90</v>
      </c>
      <c r="U5571" s="6" t="s">
        <v>52</v>
      </c>
      <c r="V5571" s="18" t="str">
        <f>"" &amp; IF(AND(O5571&lt;=-1.5,NOT(ISBLANK(AF5571))),"Z","")</f>
        <v/>
      </c>
      <c r="W5571" s="18" t="str">
        <f t="shared" si="1092"/>
        <v/>
      </c>
      <c r="X5571" s="6"/>
      <c r="AB5571" s="18" t="str">
        <f t="shared" si="1093"/>
        <v/>
      </c>
      <c r="AC5571" s="18" t="str">
        <f t="shared" si="1094"/>
        <v/>
      </c>
      <c r="AD5571" s="18" t="str">
        <f t="shared" si="1089"/>
        <v/>
      </c>
      <c r="AI5571" s="18" t="str">
        <f t="shared" si="1095"/>
        <v/>
      </c>
      <c r="AJ5571" s="18" t="str">
        <f t="shared" si="1096"/>
        <v/>
      </c>
      <c r="AK5571" s="18" t="str">
        <f t="shared" si="1097"/>
        <v/>
      </c>
      <c r="AP5571" s="6" t="s">
        <v>1820</v>
      </c>
      <c r="AT5571" s="10">
        <v>46.4210886861527</v>
      </c>
      <c r="BC5571" s="10">
        <v>119</v>
      </c>
      <c r="BD5571" s="10">
        <v>-1</v>
      </c>
    </row>
    <row r="5572" spans="1:56" ht="23.25" x14ac:dyDescent="0.25">
      <c r="A5572" s="6" t="s">
        <v>1819</v>
      </c>
      <c r="B5572" s="26" t="s">
        <v>442</v>
      </c>
      <c r="C5572" s="37" t="s">
        <v>371</v>
      </c>
      <c r="D5572" s="10">
        <v>1200</v>
      </c>
      <c r="E5572" s="24">
        <v>12</v>
      </c>
      <c r="F5572" s="12">
        <v>6</v>
      </c>
      <c r="G5572" s="24">
        <v>11</v>
      </c>
      <c r="H5572" s="12">
        <v>6</v>
      </c>
      <c r="I5572" s="24">
        <v>1</v>
      </c>
      <c r="J5572" s="12">
        <v>0</v>
      </c>
      <c r="K5572" s="10">
        <v>-1.75000000000001</v>
      </c>
      <c r="L5572" s="10">
        <v>-2.02000000000002</v>
      </c>
      <c r="M5572" s="14">
        <v>91.619677344150304</v>
      </c>
      <c r="N5572" s="14">
        <v>-4.1901613279248604</v>
      </c>
      <c r="O5572" s="15">
        <v>0</v>
      </c>
      <c r="P5572" s="16">
        <v>6</v>
      </c>
      <c r="Q5572" s="10">
        <v>1.5</v>
      </c>
      <c r="R5572" s="10">
        <v>6.3000000000000096</v>
      </c>
      <c r="S5572" s="10">
        <v>24</v>
      </c>
      <c r="T5572" s="6" t="s">
        <v>57</v>
      </c>
      <c r="U5572" s="6" t="s">
        <v>52</v>
      </c>
      <c r="V5572" s="18" t="str">
        <f>"*" &amp; IF(AND(O5572&lt;=-1.5,NOT(ISBLANK(AF5572))),"Z","")</f>
        <v>*</v>
      </c>
      <c r="W5572" s="19" t="str">
        <f t="shared" si="1092"/>
        <v/>
      </c>
      <c r="X5572" s="17" t="s">
        <v>230</v>
      </c>
      <c r="AA5572" s="20"/>
      <c r="AB5572" s="18" t="str">
        <f t="shared" si="1093"/>
        <v/>
      </c>
      <c r="AC5572" s="19" t="str">
        <f t="shared" si="1094"/>
        <v>**</v>
      </c>
      <c r="AD5572" s="18" t="str">
        <f t="shared" si="1089"/>
        <v>GR</v>
      </c>
      <c r="AI5572" s="18" t="str">
        <f t="shared" si="1095"/>
        <v>$</v>
      </c>
      <c r="AJ5572" s="18" t="str">
        <f t="shared" si="1096"/>
        <v/>
      </c>
      <c r="AK5572" s="18" t="str">
        <f t="shared" si="1097"/>
        <v/>
      </c>
      <c r="AP5572" s="6" t="s">
        <v>438</v>
      </c>
      <c r="AT5572" s="10">
        <v>61.619677344150297</v>
      </c>
      <c r="AU5572" s="21"/>
      <c r="BC5572" s="22">
        <v>114</v>
      </c>
      <c r="BD5572" s="28">
        <v>4</v>
      </c>
    </row>
    <row r="5573" spans="1:56" ht="23.25" x14ac:dyDescent="0.25">
      <c r="A5573" s="6" t="s">
        <v>1821</v>
      </c>
      <c r="B5573" s="6" t="s">
        <v>370</v>
      </c>
      <c r="C5573" s="37" t="s">
        <v>1304</v>
      </c>
      <c r="D5573" s="10">
        <v>1200</v>
      </c>
      <c r="E5573" s="11">
        <v>10</v>
      </c>
      <c r="F5573" s="12">
        <v>6</v>
      </c>
      <c r="G5573" s="11">
        <v>9</v>
      </c>
      <c r="H5573" s="12">
        <v>5</v>
      </c>
      <c r="I5573" s="11">
        <v>2</v>
      </c>
      <c r="J5573" s="12">
        <v>0</v>
      </c>
      <c r="K5573" s="10">
        <v>-1.6</v>
      </c>
      <c r="L5573" s="10">
        <v>-0.94999999999998197</v>
      </c>
      <c r="M5573" s="14">
        <v>94.340822288627805</v>
      </c>
      <c r="N5573" s="14">
        <v>-2.7795888556861601</v>
      </c>
      <c r="O5573" s="15">
        <v>0</v>
      </c>
      <c r="P5573" s="16">
        <v>5.05</v>
      </c>
      <c r="Q5573" s="10">
        <v>0.89999999999999902</v>
      </c>
      <c r="R5573" s="10">
        <v>5.0499999999999901</v>
      </c>
      <c r="T5573" s="6" t="s">
        <v>57</v>
      </c>
      <c r="U5573" s="6" t="s">
        <v>52</v>
      </c>
      <c r="V5573" s="18" t="str">
        <f>"" &amp; IF(AND(O5573&lt;=-1.5,NOT(ISBLANK(AF5573))),"Z","")</f>
        <v/>
      </c>
      <c r="W5573" s="19" t="str">
        <f t="shared" si="1092"/>
        <v/>
      </c>
      <c r="X5573" s="17" t="s">
        <v>88</v>
      </c>
      <c r="AA5573" s="20"/>
      <c r="AB5573" s="18" t="str">
        <f t="shared" si="1093"/>
        <v/>
      </c>
      <c r="AC5573" s="19" t="str">
        <f t="shared" si="1094"/>
        <v>**</v>
      </c>
      <c r="AD5573" s="18" t="str">
        <f t="shared" si="1089"/>
        <v>GR</v>
      </c>
      <c r="AI5573" s="18" t="str">
        <f t="shared" si="1095"/>
        <v>$</v>
      </c>
      <c r="AJ5573" s="18" t="str">
        <f t="shared" si="1096"/>
        <v/>
      </c>
      <c r="AK5573" s="18" t="str">
        <f t="shared" si="1097"/>
        <v/>
      </c>
      <c r="AP5573" s="6" t="s">
        <v>714</v>
      </c>
      <c r="AT5573" s="10">
        <v>61.140822288627703</v>
      </c>
      <c r="AU5573" s="21"/>
      <c r="BC5573" s="22">
        <v>129</v>
      </c>
      <c r="BD5573" s="28">
        <v>3</v>
      </c>
    </row>
    <row r="5574" spans="1:56" ht="23.25" x14ac:dyDescent="0.25">
      <c r="A5574" s="6" t="s">
        <v>1821</v>
      </c>
      <c r="B5574" s="26" t="s">
        <v>349</v>
      </c>
      <c r="C5574" s="9" t="s">
        <v>1168</v>
      </c>
      <c r="D5574" s="10">
        <v>1200</v>
      </c>
      <c r="E5574" s="11">
        <v>12</v>
      </c>
      <c r="F5574" s="12">
        <v>8</v>
      </c>
      <c r="G5574" s="11">
        <v>12</v>
      </c>
      <c r="H5574" s="12">
        <v>6</v>
      </c>
      <c r="I5574" s="11">
        <v>9</v>
      </c>
      <c r="J5574" s="12">
        <v>4</v>
      </c>
      <c r="K5574" s="10">
        <v>-1.8</v>
      </c>
      <c r="L5574" s="10">
        <v>-2.6199999999999801</v>
      </c>
      <c r="M5574" s="14">
        <v>87.578332772377095</v>
      </c>
      <c r="N5574" s="14">
        <v>-3.06083361381148</v>
      </c>
      <c r="O5574" s="15">
        <v>1</v>
      </c>
      <c r="P5574" s="16">
        <v>2.25</v>
      </c>
      <c r="Q5574" s="10">
        <v>3.0000000000000102</v>
      </c>
      <c r="R5574" s="10">
        <v>4.8499999999999899</v>
      </c>
      <c r="S5574" s="10">
        <v>11</v>
      </c>
      <c r="T5574" s="6" t="s">
        <v>57</v>
      </c>
      <c r="U5574" s="6" t="s">
        <v>52</v>
      </c>
      <c r="V5574" s="18" t="str">
        <f>"" &amp; IF(AND(O5574&lt;=-1.5,NOT(ISBLANK(AF5574))),"Z","")</f>
        <v/>
      </c>
      <c r="W5574" s="18" t="str">
        <f t="shared" si="1092"/>
        <v/>
      </c>
      <c r="X5574" s="6"/>
      <c r="AB5574" s="18" t="str">
        <f t="shared" si="1093"/>
        <v/>
      </c>
      <c r="AC5574" s="18" t="str">
        <f t="shared" si="1094"/>
        <v/>
      </c>
      <c r="AD5574" s="18" t="str">
        <f t="shared" si="1089"/>
        <v/>
      </c>
      <c r="AI5574" s="18" t="str">
        <f t="shared" si="1095"/>
        <v/>
      </c>
      <c r="AJ5574" s="18" t="str">
        <f t="shared" si="1096"/>
        <v/>
      </c>
      <c r="AK5574" s="18" t="str">
        <f t="shared" si="1097"/>
        <v/>
      </c>
      <c r="AP5574" s="6" t="s">
        <v>867</v>
      </c>
      <c r="AT5574" s="10">
        <v>53.878332772377</v>
      </c>
      <c r="BC5574" s="10">
        <v>130</v>
      </c>
      <c r="BD5574" s="10">
        <v>3</v>
      </c>
    </row>
    <row r="5575" spans="1:56" ht="23.25" x14ac:dyDescent="0.25">
      <c r="A5575" s="6" t="s">
        <v>1821</v>
      </c>
      <c r="B5575" s="26" t="s">
        <v>148</v>
      </c>
      <c r="C5575" s="9" t="s">
        <v>1168</v>
      </c>
      <c r="D5575" s="10">
        <v>1400</v>
      </c>
      <c r="E5575" s="11">
        <v>2</v>
      </c>
      <c r="F5575" s="12">
        <v>1</v>
      </c>
      <c r="G5575" s="11">
        <v>3</v>
      </c>
      <c r="H5575" s="12">
        <v>2</v>
      </c>
      <c r="I5575" s="11">
        <v>12</v>
      </c>
      <c r="J5575" s="12">
        <v>10</v>
      </c>
      <c r="K5575" s="10">
        <v>-1.8500000000000201</v>
      </c>
      <c r="L5575" s="15">
        <v>3.0857142857142601</v>
      </c>
      <c r="M5575" s="14">
        <v>90.415933702925599</v>
      </c>
      <c r="N5575" s="29">
        <v>3.0579668514628402</v>
      </c>
      <c r="O5575" s="15">
        <v>-1</v>
      </c>
      <c r="P5575" s="33">
        <v>-7.75</v>
      </c>
      <c r="Q5575" s="10">
        <v>1.99999999999999</v>
      </c>
      <c r="R5575" s="13">
        <v>-4.2500000000000098</v>
      </c>
      <c r="S5575" s="10">
        <v>27</v>
      </c>
      <c r="T5575" s="32">
        <v>8</v>
      </c>
      <c r="U5575" s="17" t="s">
        <v>78</v>
      </c>
      <c r="V5575" s="18" t="str">
        <f>"*" &amp; IF(AND(O5575&lt;=-1.5,NOT(ISBLANK(AF5575))),"Z","")</f>
        <v>*</v>
      </c>
      <c r="W5575" s="18" t="str">
        <f t="shared" si="1092"/>
        <v/>
      </c>
      <c r="X5575" s="6"/>
      <c r="AB5575" s="18" t="str">
        <f t="shared" si="1093"/>
        <v/>
      </c>
      <c r="AC5575" s="18" t="str">
        <f t="shared" si="1094"/>
        <v/>
      </c>
      <c r="AD5575" s="18" t="str">
        <f t="shared" si="1089"/>
        <v/>
      </c>
      <c r="AI5575" s="18" t="str">
        <f t="shared" si="1095"/>
        <v/>
      </c>
      <c r="AJ5575" s="18" t="str">
        <f t="shared" si="1096"/>
        <v/>
      </c>
      <c r="AK5575" s="18" t="str">
        <f t="shared" si="1097"/>
        <v/>
      </c>
      <c r="AP5575" s="6" t="s">
        <v>422</v>
      </c>
      <c r="AT5575" s="10">
        <v>58.490933702925702</v>
      </c>
      <c r="BC5575" s="10">
        <v>130</v>
      </c>
      <c r="BD5575" s="10">
        <v>0</v>
      </c>
    </row>
    <row r="5576" spans="1:56" ht="23.25" x14ac:dyDescent="0.25">
      <c r="A5576" s="6" t="s">
        <v>1821</v>
      </c>
      <c r="B5576" s="26" t="s">
        <v>394</v>
      </c>
      <c r="C5576" s="37" t="s">
        <v>1304</v>
      </c>
      <c r="D5576" s="10">
        <v>1200</v>
      </c>
      <c r="E5576" s="24">
        <v>3</v>
      </c>
      <c r="F5576" s="12">
        <v>2</v>
      </c>
      <c r="G5576" s="24">
        <v>3</v>
      </c>
      <c r="H5576" s="12">
        <v>0</v>
      </c>
      <c r="I5576" s="24">
        <v>1</v>
      </c>
      <c r="J5576" s="12">
        <v>0</v>
      </c>
      <c r="K5576" s="10">
        <v>-0.60000000000000497</v>
      </c>
      <c r="L5576" s="10">
        <v>-0.86250000000000604</v>
      </c>
      <c r="M5576" s="14">
        <v>99.368912705881598</v>
      </c>
      <c r="N5576" s="14">
        <v>-0.31554364705918703</v>
      </c>
      <c r="O5576" s="15">
        <v>1</v>
      </c>
      <c r="P5576" s="16">
        <v>0.5</v>
      </c>
      <c r="Q5576" s="10">
        <v>0.44999999999999901</v>
      </c>
      <c r="R5576" s="10">
        <v>0.84999999999999098</v>
      </c>
      <c r="S5576" s="10">
        <v>18</v>
      </c>
      <c r="T5576" s="30" t="s">
        <v>72</v>
      </c>
      <c r="U5576" s="17" t="s">
        <v>25</v>
      </c>
      <c r="V5576" s="18" t="str">
        <f>"*" &amp; IF(AND(O5576&lt;=-1.5,NOT(ISBLANK(AF5576))),"Z","")</f>
        <v>*</v>
      </c>
      <c r="W5576" s="19" t="str">
        <f t="shared" si="1092"/>
        <v/>
      </c>
      <c r="X5576" s="17" t="s">
        <v>88</v>
      </c>
      <c r="AA5576" s="20"/>
      <c r="AB5576" s="18" t="str">
        <f t="shared" si="1093"/>
        <v/>
      </c>
      <c r="AC5576" s="19" t="str">
        <f t="shared" si="1094"/>
        <v/>
      </c>
      <c r="AD5576" s="18" t="str">
        <f t="shared" ref="AD5576:AD5639" si="1099">IF(AND(OR(I5576=1,I5576=2,I5576=3,I5576=4),M5576&gt;=97.5),"G",IF(OR(AND(J5576&lt;=3,I5576&lt;8,P5576&gt;-1.6,M5576&gt;=95,M5576&lt;300),AND(OR(I5576=1,I5576=2,I5576=3),M5576&lt;97.5)),"GR",""))</f>
        <v>G</v>
      </c>
      <c r="AI5576" s="18" t="str">
        <f t="shared" si="1095"/>
        <v/>
      </c>
      <c r="AJ5576" s="18" t="str">
        <f t="shared" si="1096"/>
        <v/>
      </c>
      <c r="AK5576" s="18" t="str">
        <f t="shared" si="1097"/>
        <v/>
      </c>
      <c r="AP5576" s="6" t="s">
        <v>505</v>
      </c>
      <c r="AT5576" s="10">
        <v>67.368912705881598</v>
      </c>
      <c r="AU5576" s="21"/>
      <c r="BC5576" s="22">
        <v>128</v>
      </c>
      <c r="BD5576" s="10">
        <v>0</v>
      </c>
    </row>
    <row r="5577" spans="1:56" ht="23.25" x14ac:dyDescent="0.25">
      <c r="A5577" s="6" t="s">
        <v>1821</v>
      </c>
      <c r="B5577" s="26" t="s">
        <v>213</v>
      </c>
      <c r="C5577" s="37" t="s">
        <v>371</v>
      </c>
      <c r="D5577" s="10">
        <v>1200</v>
      </c>
      <c r="E5577" s="11">
        <v>6</v>
      </c>
      <c r="F5577" s="12">
        <v>2</v>
      </c>
      <c r="G5577" s="11">
        <v>7</v>
      </c>
      <c r="H5577" s="12">
        <v>3</v>
      </c>
      <c r="I5577" s="11">
        <v>11</v>
      </c>
      <c r="J5577" s="12">
        <v>10</v>
      </c>
      <c r="K5577" s="10">
        <v>-1.0999999999999901</v>
      </c>
      <c r="L5577" s="15">
        <v>-1.7749999999999799</v>
      </c>
      <c r="M5577" s="14">
        <v>77.309030107317895</v>
      </c>
      <c r="N5577" s="14">
        <v>-3.7454849463410498</v>
      </c>
      <c r="O5577" s="15">
        <v>-2</v>
      </c>
      <c r="P5577" s="34">
        <v>-6.5</v>
      </c>
      <c r="Q5577" s="10">
        <v>-1.19999999999999</v>
      </c>
      <c r="R5577" s="13">
        <v>-6.3999999999999897</v>
      </c>
      <c r="S5577" s="10">
        <v>17</v>
      </c>
      <c r="T5577" s="6" t="s">
        <v>90</v>
      </c>
      <c r="U5577" s="6" t="s">
        <v>52</v>
      </c>
      <c r="V5577" s="18" t="str">
        <f>"" &amp; IF(AND(O5577&lt;=-1.5,NOT(ISBLANK(AF5577))),"Z","")</f>
        <v/>
      </c>
      <c r="W5577" s="18" t="str">
        <f t="shared" si="1092"/>
        <v/>
      </c>
      <c r="X5577" s="6"/>
      <c r="AB5577" s="18" t="str">
        <f t="shared" si="1093"/>
        <v/>
      </c>
      <c r="AC5577" s="18" t="str">
        <f t="shared" si="1094"/>
        <v/>
      </c>
      <c r="AD5577" s="18" t="str">
        <f t="shared" si="1099"/>
        <v/>
      </c>
      <c r="AI5577" s="18" t="str">
        <f t="shared" si="1095"/>
        <v/>
      </c>
      <c r="AJ5577" s="18" t="str">
        <f t="shared" si="1096"/>
        <v/>
      </c>
      <c r="AK5577" s="18" t="str">
        <f t="shared" si="1097"/>
        <v/>
      </c>
      <c r="AP5577" s="6" t="s">
        <v>633</v>
      </c>
      <c r="AT5577" s="10">
        <v>48.259030107317898</v>
      </c>
      <c r="BC5577" s="10">
        <v>116</v>
      </c>
      <c r="BD5577" s="10">
        <v>0</v>
      </c>
    </row>
    <row r="5578" spans="1:56" ht="23.25" x14ac:dyDescent="0.25">
      <c r="A5578" s="6" t="s">
        <v>1821</v>
      </c>
      <c r="B5578" s="26" t="s">
        <v>275</v>
      </c>
      <c r="C5578" s="37" t="s">
        <v>1304</v>
      </c>
      <c r="D5578" s="10">
        <v>1200</v>
      </c>
      <c r="E5578" s="24">
        <v>6</v>
      </c>
      <c r="F5578" s="12">
        <v>2</v>
      </c>
      <c r="G5578" s="24">
        <v>3</v>
      </c>
      <c r="H5578" s="12">
        <v>1</v>
      </c>
      <c r="I5578" s="24">
        <v>4</v>
      </c>
      <c r="J5578" s="12">
        <v>1</v>
      </c>
      <c r="K5578" s="10">
        <v>-0.250000000000004</v>
      </c>
      <c r="L5578" s="13">
        <v>-0.32500000000000601</v>
      </c>
      <c r="M5578" s="14">
        <v>95.290177534259001</v>
      </c>
      <c r="N5578" s="14">
        <v>-1.60491123287052</v>
      </c>
      <c r="O5578" s="15">
        <v>1</v>
      </c>
      <c r="P5578" s="16">
        <v>0.25</v>
      </c>
      <c r="Q5578" s="10">
        <v>-0.80000000000000104</v>
      </c>
      <c r="R5578" s="13">
        <v>-0.55000000000001503</v>
      </c>
      <c r="S5578" s="10">
        <v>21</v>
      </c>
      <c r="T5578" s="6" t="s">
        <v>54</v>
      </c>
      <c r="U5578" s="17" t="s">
        <v>25</v>
      </c>
      <c r="V5578" s="18" t="str">
        <f>"*" &amp; IF(AND(O5578&lt;=-1.5,NOT(ISBLANK(AF5578))),"Z","")</f>
        <v>*</v>
      </c>
      <c r="W5578" s="19" t="str">
        <f t="shared" si="1092"/>
        <v/>
      </c>
      <c r="X5578" s="17" t="s">
        <v>88</v>
      </c>
      <c r="AA5578" s="20"/>
      <c r="AB5578" s="18" t="str">
        <f t="shared" si="1093"/>
        <v/>
      </c>
      <c r="AC5578" s="19" t="str">
        <f t="shared" si="1094"/>
        <v/>
      </c>
      <c r="AD5578" s="18" t="str">
        <f t="shared" si="1099"/>
        <v>GR</v>
      </c>
      <c r="AI5578" s="18" t="str">
        <f t="shared" si="1095"/>
        <v/>
      </c>
      <c r="AJ5578" s="18" t="str">
        <f t="shared" si="1096"/>
        <v/>
      </c>
      <c r="AK5578" s="18" t="str">
        <f t="shared" si="1097"/>
        <v/>
      </c>
      <c r="AP5578" s="6" t="s">
        <v>504</v>
      </c>
      <c r="AT5578" s="10">
        <v>65.290177534259001</v>
      </c>
      <c r="AU5578" s="21"/>
      <c r="BC5578" s="22">
        <v>135</v>
      </c>
      <c r="BD5578" s="10">
        <v>0</v>
      </c>
    </row>
    <row r="5579" spans="1:56" ht="23.25" x14ac:dyDescent="0.25">
      <c r="A5579" s="6" t="s">
        <v>1821</v>
      </c>
      <c r="B5579" s="23" t="s">
        <v>447</v>
      </c>
      <c r="C5579" s="39" t="s">
        <v>1308</v>
      </c>
      <c r="D5579" s="10">
        <v>1200</v>
      </c>
      <c r="E5579" s="24">
        <v>4</v>
      </c>
      <c r="F5579" s="12">
        <v>2</v>
      </c>
      <c r="G5579" s="24">
        <v>4</v>
      </c>
      <c r="H5579" s="12">
        <v>5</v>
      </c>
      <c r="I5579" s="24">
        <v>7</v>
      </c>
      <c r="J5579" s="12">
        <v>8</v>
      </c>
      <c r="K5579" s="10">
        <v>-2.25</v>
      </c>
      <c r="L5579" s="15">
        <v>0.78999999999999204</v>
      </c>
      <c r="M5579" s="14">
        <v>91.054062835924995</v>
      </c>
      <c r="N5579" s="29">
        <v>1.57703141796254</v>
      </c>
      <c r="O5579" s="15">
        <v>-3</v>
      </c>
      <c r="P5579" s="33">
        <v>-2.25</v>
      </c>
      <c r="Q5579" s="10">
        <v>-1.1499999999999999</v>
      </c>
      <c r="R5579" s="13">
        <v>-3.0000000000000102</v>
      </c>
      <c r="S5579" s="25">
        <v>67</v>
      </c>
      <c r="T5579" s="6" t="s">
        <v>51</v>
      </c>
      <c r="U5579" s="6" t="s">
        <v>52</v>
      </c>
      <c r="V5579" s="18" t="str">
        <f t="shared" ref="V5579:V5584" si="1100">"" &amp; IF(AND(O5579&lt;=-1.5,NOT(ISBLANK(AF5579))),"Z","")</f>
        <v/>
      </c>
      <c r="W5579" s="18" t="str">
        <f t="shared" si="1092"/>
        <v/>
      </c>
      <c r="X5579" s="6"/>
      <c r="AB5579" s="18" t="str">
        <f t="shared" si="1093"/>
        <v/>
      </c>
      <c r="AC5579" s="18" t="str">
        <f t="shared" si="1094"/>
        <v/>
      </c>
      <c r="AD5579" s="18" t="str">
        <f t="shared" si="1099"/>
        <v/>
      </c>
      <c r="AI5579" s="18" t="str">
        <f t="shared" si="1095"/>
        <v/>
      </c>
      <c r="AJ5579" s="18" t="str">
        <f t="shared" si="1096"/>
        <v/>
      </c>
      <c r="AK5579" s="18" t="str">
        <f t="shared" si="1097"/>
        <v/>
      </c>
      <c r="AP5579" s="6" t="s">
        <v>720</v>
      </c>
      <c r="AT5579" s="10">
        <v>54.404062835925103</v>
      </c>
      <c r="BC5579" s="10">
        <v>125</v>
      </c>
      <c r="BD5579" s="10">
        <v>0</v>
      </c>
    </row>
    <row r="5580" spans="1:56" ht="23.25" x14ac:dyDescent="0.25">
      <c r="A5580" s="6" t="s">
        <v>1821</v>
      </c>
      <c r="B5580" s="26" t="s">
        <v>324</v>
      </c>
      <c r="C5580" s="37" t="s">
        <v>1304</v>
      </c>
      <c r="D5580" s="10">
        <v>1200</v>
      </c>
      <c r="E5580" s="24">
        <v>4</v>
      </c>
      <c r="F5580" s="12">
        <v>2</v>
      </c>
      <c r="G5580" s="24">
        <v>3</v>
      </c>
      <c r="H5580" s="12">
        <v>2</v>
      </c>
      <c r="I5580" s="24">
        <v>1</v>
      </c>
      <c r="J5580" s="12">
        <v>0</v>
      </c>
      <c r="K5580" s="10">
        <v>-0.89999999999999902</v>
      </c>
      <c r="L5580" s="10">
        <v>5.00000000000256E-2</v>
      </c>
      <c r="M5580" s="14">
        <v>96.658127904779406</v>
      </c>
      <c r="N5580" s="14">
        <v>-1.6709360476102799</v>
      </c>
      <c r="O5580" s="15">
        <v>0</v>
      </c>
      <c r="P5580" s="16">
        <v>1.5</v>
      </c>
      <c r="Q5580" s="10">
        <v>-0.75000000000001099</v>
      </c>
      <c r="R5580" s="10">
        <v>0.44999999999999901</v>
      </c>
      <c r="S5580" s="10">
        <v>17</v>
      </c>
      <c r="T5580" s="6" t="s">
        <v>54</v>
      </c>
      <c r="U5580" s="17" t="s">
        <v>25</v>
      </c>
      <c r="V5580" s="18" t="str">
        <f t="shared" si="1100"/>
        <v/>
      </c>
      <c r="W5580" s="19" t="str">
        <f t="shared" si="1092"/>
        <v/>
      </c>
      <c r="X5580" s="17" t="s">
        <v>88</v>
      </c>
      <c r="AA5580" s="20"/>
      <c r="AB5580" s="18" t="str">
        <f t="shared" si="1093"/>
        <v/>
      </c>
      <c r="AC5580" s="19" t="str">
        <f t="shared" si="1094"/>
        <v/>
      </c>
      <c r="AD5580" s="18" t="str">
        <f t="shared" si="1099"/>
        <v>GR</v>
      </c>
      <c r="AI5580" s="18" t="str">
        <f t="shared" si="1095"/>
        <v/>
      </c>
      <c r="AJ5580" s="18" t="str">
        <f t="shared" si="1096"/>
        <v/>
      </c>
      <c r="AK5580" s="18" t="str">
        <f t="shared" si="1097"/>
        <v/>
      </c>
      <c r="AP5580" s="6" t="s">
        <v>737</v>
      </c>
      <c r="AT5580" s="10">
        <v>65.658127904779406</v>
      </c>
      <c r="AU5580" s="21"/>
      <c r="BC5580" s="22">
        <v>135</v>
      </c>
      <c r="BD5580" s="10">
        <v>0</v>
      </c>
    </row>
    <row r="5581" spans="1:56" ht="23.25" x14ac:dyDescent="0.25">
      <c r="A5581" s="6" t="s">
        <v>1821</v>
      </c>
      <c r="B5581" s="26" t="s">
        <v>397</v>
      </c>
      <c r="C5581" s="37" t="s">
        <v>371</v>
      </c>
      <c r="D5581" s="10">
        <v>1200</v>
      </c>
      <c r="E5581" s="24">
        <v>10</v>
      </c>
      <c r="F5581" s="12">
        <v>4</v>
      </c>
      <c r="G5581" s="24">
        <v>9</v>
      </c>
      <c r="H5581" s="12">
        <v>5</v>
      </c>
      <c r="I5581" s="24">
        <v>4</v>
      </c>
      <c r="J5581" s="12">
        <v>3</v>
      </c>
      <c r="K5581" s="10">
        <v>-0.50000000000000699</v>
      </c>
      <c r="L5581" s="13">
        <v>-0.625</v>
      </c>
      <c r="M5581" s="14">
        <v>92.273866948804695</v>
      </c>
      <c r="N5581" s="14">
        <v>-1.66306652559769</v>
      </c>
      <c r="O5581" s="15">
        <v>-1</v>
      </c>
      <c r="P5581" s="16">
        <v>2.5</v>
      </c>
      <c r="Q5581" s="10">
        <v>-2.0499999999999998</v>
      </c>
      <c r="R5581" s="13">
        <v>-4.9999999999990101E-2</v>
      </c>
      <c r="S5581" s="10">
        <v>25</v>
      </c>
      <c r="T5581" s="6" t="s">
        <v>57</v>
      </c>
      <c r="U5581" s="6" t="s">
        <v>52</v>
      </c>
      <c r="V5581" s="18" t="str">
        <f t="shared" si="1100"/>
        <v/>
      </c>
      <c r="W5581" s="18" t="str">
        <f t="shared" si="1092"/>
        <v/>
      </c>
      <c r="X5581" s="6"/>
      <c r="AB5581" s="18" t="str">
        <f t="shared" si="1093"/>
        <v/>
      </c>
      <c r="AC5581" s="18" t="str">
        <f t="shared" si="1094"/>
        <v>**</v>
      </c>
      <c r="AD5581" s="18" t="str">
        <f t="shared" si="1099"/>
        <v/>
      </c>
      <c r="AI5581" s="18" t="str">
        <f t="shared" si="1095"/>
        <v/>
      </c>
      <c r="AJ5581" s="18" t="str">
        <f t="shared" si="1096"/>
        <v/>
      </c>
      <c r="AK5581" s="18" t="str">
        <f t="shared" si="1097"/>
        <v/>
      </c>
      <c r="AP5581" s="6" t="s">
        <v>365</v>
      </c>
      <c r="AT5581" s="10">
        <v>66.548866948804601</v>
      </c>
      <c r="BC5581" s="10">
        <v>120</v>
      </c>
      <c r="BD5581" s="10">
        <v>0</v>
      </c>
    </row>
    <row r="5582" spans="1:56" ht="23.25" x14ac:dyDescent="0.25">
      <c r="A5582" s="6" t="s">
        <v>1821</v>
      </c>
      <c r="B5582" s="2" t="s">
        <v>223</v>
      </c>
      <c r="C5582" s="37" t="s">
        <v>371</v>
      </c>
      <c r="D5582" s="10">
        <v>1200</v>
      </c>
      <c r="E5582" s="11">
        <v>11</v>
      </c>
      <c r="F5582" s="12">
        <v>4</v>
      </c>
      <c r="G5582" s="11">
        <v>11</v>
      </c>
      <c r="H5582" s="12">
        <v>4</v>
      </c>
      <c r="I5582" s="11">
        <v>7</v>
      </c>
      <c r="J5582" s="12">
        <v>5</v>
      </c>
      <c r="K5582" s="10">
        <v>-0.19999999999999599</v>
      </c>
      <c r="L5582" s="10">
        <v>-1.1499999999999999</v>
      </c>
      <c r="M5582" s="14">
        <v>90.270740253060495</v>
      </c>
      <c r="N5582" s="14">
        <v>-0.61462987346978104</v>
      </c>
      <c r="O5582" s="15">
        <v>0</v>
      </c>
      <c r="P5582" s="33">
        <v>-0.75</v>
      </c>
      <c r="Q5582" s="10">
        <v>3.0000000000000102</v>
      </c>
      <c r="R5582" s="10">
        <v>2.3500000000000099</v>
      </c>
      <c r="S5582" s="10">
        <v>32</v>
      </c>
      <c r="T5582" s="6" t="s">
        <v>57</v>
      </c>
      <c r="U5582" s="6" t="s">
        <v>52</v>
      </c>
      <c r="V5582" s="18" t="str">
        <f t="shared" si="1100"/>
        <v/>
      </c>
      <c r="W5582" s="18" t="str">
        <f t="shared" si="1092"/>
        <v/>
      </c>
      <c r="X5582" s="6"/>
      <c r="AB5582" s="18" t="str">
        <f t="shared" si="1093"/>
        <v/>
      </c>
      <c r="AC5582" s="18" t="str">
        <f t="shared" si="1094"/>
        <v/>
      </c>
      <c r="AD5582" s="18" t="str">
        <f t="shared" si="1099"/>
        <v/>
      </c>
      <c r="AI5582" s="18" t="str">
        <f t="shared" si="1095"/>
        <v/>
      </c>
      <c r="AJ5582" s="18" t="str">
        <f t="shared" si="1096"/>
        <v/>
      </c>
      <c r="AK5582" s="18" t="str">
        <f t="shared" si="1097"/>
        <v/>
      </c>
      <c r="AP5582" s="6" t="s">
        <v>454</v>
      </c>
      <c r="AT5582" s="10">
        <v>62.395740253060403</v>
      </c>
      <c r="BC5582" s="10">
        <v>119</v>
      </c>
      <c r="BD5582" s="10">
        <v>1</v>
      </c>
    </row>
    <row r="5583" spans="1:56" ht="23.25" x14ac:dyDescent="0.25">
      <c r="A5583" s="6" t="s">
        <v>1821</v>
      </c>
      <c r="B5583" s="26" t="s">
        <v>487</v>
      </c>
      <c r="C5583" s="37" t="s">
        <v>371</v>
      </c>
      <c r="D5583" s="10">
        <v>1650</v>
      </c>
      <c r="E5583" s="24">
        <v>1</v>
      </c>
      <c r="F5583" s="12">
        <v>0</v>
      </c>
      <c r="G5583" s="24">
        <v>4</v>
      </c>
      <c r="H5583" s="12">
        <v>2</v>
      </c>
      <c r="I5583" s="24">
        <v>6</v>
      </c>
      <c r="J5583" s="12">
        <v>4</v>
      </c>
      <c r="K5583" s="10">
        <v>-1.75000000000001</v>
      </c>
      <c r="L5583" s="13">
        <v>-2.3749999999999898</v>
      </c>
      <c r="M5583" s="36">
        <v>92.978594031262205</v>
      </c>
      <c r="N5583" s="36">
        <v>-1.07029843689332E-2</v>
      </c>
      <c r="O5583" s="15">
        <v>-2</v>
      </c>
      <c r="P5583" s="33">
        <v>-2.5</v>
      </c>
      <c r="Q5583" s="10">
        <v>0.89999999999999902</v>
      </c>
      <c r="R5583" s="13">
        <v>-1.19999999999999</v>
      </c>
      <c r="S5583" s="10">
        <v>24</v>
      </c>
      <c r="T5583" s="6" t="s">
        <v>72</v>
      </c>
      <c r="U5583" s="17" t="s">
        <v>25</v>
      </c>
      <c r="V5583" s="18" t="str">
        <f t="shared" si="1100"/>
        <v/>
      </c>
      <c r="W5583" s="18" t="str">
        <f t="shared" si="1092"/>
        <v/>
      </c>
      <c r="X5583" s="6"/>
      <c r="AB5583" s="18" t="str">
        <f t="shared" si="1093"/>
        <v/>
      </c>
      <c r="AC5583" s="18" t="str">
        <f t="shared" si="1094"/>
        <v/>
      </c>
      <c r="AD5583" s="18" t="str">
        <f t="shared" si="1099"/>
        <v/>
      </c>
      <c r="AI5583" s="18" t="str">
        <f t="shared" si="1095"/>
        <v/>
      </c>
      <c r="AJ5583" s="18" t="str">
        <f t="shared" si="1096"/>
        <v/>
      </c>
      <c r="AK5583" s="18" t="str">
        <f t="shared" si="1097"/>
        <v/>
      </c>
      <c r="AP5583" s="6" t="s">
        <v>1822</v>
      </c>
      <c r="AT5583" s="10">
        <v>66.103594031262105</v>
      </c>
      <c r="BC5583" s="10">
        <v>119</v>
      </c>
      <c r="BD5583" s="10">
        <v>0</v>
      </c>
    </row>
    <row r="5584" spans="1:56" ht="23.25" x14ac:dyDescent="0.25">
      <c r="A5584" s="6" t="s">
        <v>1821</v>
      </c>
      <c r="B5584" s="31" t="s">
        <v>280</v>
      </c>
      <c r="C5584" s="37" t="s">
        <v>371</v>
      </c>
      <c r="D5584" s="10">
        <v>1650</v>
      </c>
      <c r="E5584" s="24">
        <v>6</v>
      </c>
      <c r="F5584" s="12">
        <v>3</v>
      </c>
      <c r="G5584" s="24">
        <v>6</v>
      </c>
      <c r="H5584" s="12">
        <v>3</v>
      </c>
      <c r="I5584" s="24">
        <v>8</v>
      </c>
      <c r="J5584" s="12">
        <v>6</v>
      </c>
      <c r="K5584" s="10">
        <v>4.5499999999999803</v>
      </c>
      <c r="L5584" s="13">
        <v>0</v>
      </c>
      <c r="M5584" s="36">
        <v>91.447555928453895</v>
      </c>
      <c r="N5584" s="36">
        <v>0.87377796422693199</v>
      </c>
      <c r="O5584" s="15">
        <v>0</v>
      </c>
      <c r="P5584" s="33">
        <v>-3.5</v>
      </c>
      <c r="Q5584" s="10">
        <v>-3.9000000000000101</v>
      </c>
      <c r="R5584" s="13">
        <v>-6.6499999999999897</v>
      </c>
      <c r="S5584" s="25">
        <v>39</v>
      </c>
      <c r="T5584" s="6" t="s">
        <v>47</v>
      </c>
      <c r="U5584" s="17" t="s">
        <v>25</v>
      </c>
      <c r="V5584" s="18" t="str">
        <f t="shared" si="1100"/>
        <v/>
      </c>
      <c r="W5584" s="18" t="str">
        <f t="shared" si="1092"/>
        <v/>
      </c>
      <c r="X5584" s="6"/>
      <c r="AB5584" s="18" t="str">
        <f t="shared" si="1093"/>
        <v/>
      </c>
      <c r="AC5584" s="18" t="str">
        <f t="shared" si="1094"/>
        <v/>
      </c>
      <c r="AD5584" s="18" t="str">
        <f t="shared" si="1099"/>
        <v/>
      </c>
      <c r="AI5584" s="18" t="str">
        <f t="shared" si="1095"/>
        <v/>
      </c>
      <c r="AJ5584" s="18" t="str">
        <f t="shared" si="1096"/>
        <v/>
      </c>
      <c r="AK5584" s="18" t="str">
        <f t="shared" si="1097"/>
        <v/>
      </c>
      <c r="AP5584" s="6" t="s">
        <v>846</v>
      </c>
      <c r="AT5584" s="10">
        <v>65.997555928453906</v>
      </c>
      <c r="BC5584" s="10">
        <v>119</v>
      </c>
      <c r="BD5584" s="10">
        <v>-1</v>
      </c>
    </row>
    <row r="5585" spans="1:56" ht="23.25" x14ac:dyDescent="0.25">
      <c r="A5585" s="6" t="s">
        <v>1821</v>
      </c>
      <c r="B5585" s="26" t="s">
        <v>402</v>
      </c>
      <c r="C5585" s="37" t="s">
        <v>371</v>
      </c>
      <c r="D5585" s="10">
        <v>1200</v>
      </c>
      <c r="E5585" s="24">
        <v>11</v>
      </c>
      <c r="F5585" s="12">
        <v>6</v>
      </c>
      <c r="G5585" s="24">
        <v>11</v>
      </c>
      <c r="H5585" s="12">
        <v>6</v>
      </c>
      <c r="I5585" s="24">
        <v>1</v>
      </c>
      <c r="J5585" s="12">
        <v>0</v>
      </c>
      <c r="K5585" s="10">
        <v>-0.39999999999999097</v>
      </c>
      <c r="L5585" s="13">
        <v>-0.87500000000000899</v>
      </c>
      <c r="M5585" s="14">
        <v>98.5043016278522</v>
      </c>
      <c r="N5585" s="14">
        <v>-0.74784918607392104</v>
      </c>
      <c r="O5585" s="15">
        <v>0</v>
      </c>
      <c r="P5585" s="16">
        <v>5.75</v>
      </c>
      <c r="Q5585" s="10">
        <v>-4.5999999999999899</v>
      </c>
      <c r="R5585" s="13">
        <v>0</v>
      </c>
      <c r="S5585" s="10">
        <v>17</v>
      </c>
      <c r="T5585" s="6" t="s">
        <v>57</v>
      </c>
      <c r="U5585" s="6" t="s">
        <v>52</v>
      </c>
      <c r="V5585" s="18" t="str">
        <f>"*" &amp; IF(AND(O5585&lt;=-1.5,NOT(ISBLANK(AF5585))),"Z","")</f>
        <v>*</v>
      </c>
      <c r="W5585" s="19" t="str">
        <f t="shared" si="1092"/>
        <v/>
      </c>
      <c r="X5585" s="17" t="s">
        <v>88</v>
      </c>
      <c r="AA5585" s="20"/>
      <c r="AB5585" s="18" t="str">
        <f t="shared" si="1093"/>
        <v/>
      </c>
      <c r="AC5585" s="19" t="str">
        <f t="shared" si="1094"/>
        <v>**</v>
      </c>
      <c r="AD5585" s="18" t="str">
        <f t="shared" si="1099"/>
        <v>G</v>
      </c>
      <c r="AI5585" s="18" t="str">
        <f t="shared" si="1095"/>
        <v>$</v>
      </c>
      <c r="AJ5585" s="18" t="str">
        <f t="shared" si="1096"/>
        <v/>
      </c>
      <c r="AK5585" s="18" t="str">
        <f t="shared" si="1097"/>
        <v/>
      </c>
      <c r="AP5585" s="6" t="s">
        <v>222</v>
      </c>
      <c r="AT5585" s="10">
        <v>69.0043016278522</v>
      </c>
      <c r="AU5585" s="21"/>
      <c r="BC5585" s="22">
        <v>119</v>
      </c>
      <c r="BD5585" s="28">
        <v>1</v>
      </c>
    </row>
    <row r="5586" spans="1:56" ht="23.25" x14ac:dyDescent="0.25">
      <c r="A5586" s="6" t="s">
        <v>1821</v>
      </c>
      <c r="B5586" s="31" t="s">
        <v>442</v>
      </c>
      <c r="C5586" s="37" t="s">
        <v>371</v>
      </c>
      <c r="D5586" s="10">
        <v>1200</v>
      </c>
      <c r="E5586" s="11">
        <v>11</v>
      </c>
      <c r="F5586" s="12">
        <v>7</v>
      </c>
      <c r="G5586" s="11">
        <v>12</v>
      </c>
      <c r="H5586" s="12">
        <v>9</v>
      </c>
      <c r="I5586" s="11">
        <v>7</v>
      </c>
      <c r="J5586" s="12">
        <v>8</v>
      </c>
      <c r="K5586" s="10">
        <v>0.80000000000000104</v>
      </c>
      <c r="L5586" s="34">
        <v>2.52999999999999</v>
      </c>
      <c r="M5586" s="14">
        <v>93.909562812240594</v>
      </c>
      <c r="N5586" s="29">
        <v>3.8047814061203402</v>
      </c>
      <c r="O5586" s="15">
        <v>-2</v>
      </c>
      <c r="P5586" s="16">
        <v>0.25</v>
      </c>
      <c r="Q5586" s="10">
        <v>2.4500000000000099</v>
      </c>
      <c r="R5586" s="10">
        <v>2.6</v>
      </c>
      <c r="S5586" s="25">
        <v>42</v>
      </c>
      <c r="T5586" s="6" t="s">
        <v>57</v>
      </c>
      <c r="U5586" s="6" t="s">
        <v>52</v>
      </c>
      <c r="V5586" s="18" t="str">
        <f t="shared" ref="V5586:V5594" si="1101">"" &amp; IF(AND(O5586&lt;=-1.5,NOT(ISBLANK(AF5586))),"Z","")</f>
        <v/>
      </c>
      <c r="W5586" s="18" t="str">
        <f t="shared" si="1092"/>
        <v/>
      </c>
      <c r="X5586" s="6"/>
      <c r="AB5586" s="18" t="str">
        <f t="shared" si="1093"/>
        <v/>
      </c>
      <c r="AC5586" s="18" t="str">
        <f t="shared" si="1094"/>
        <v>*</v>
      </c>
      <c r="AD5586" s="18" t="str">
        <f t="shared" si="1099"/>
        <v/>
      </c>
      <c r="AI5586" s="18" t="str">
        <f t="shared" si="1095"/>
        <v/>
      </c>
      <c r="AJ5586" s="18" t="str">
        <f t="shared" si="1096"/>
        <v/>
      </c>
      <c r="AK5586" s="18" t="str">
        <f t="shared" si="1097"/>
        <v/>
      </c>
      <c r="AP5586" s="6" t="s">
        <v>365</v>
      </c>
      <c r="AT5586" s="10">
        <v>73.859562812240696</v>
      </c>
      <c r="BC5586" s="10">
        <v>124</v>
      </c>
      <c r="BD5586" s="10">
        <v>1</v>
      </c>
    </row>
    <row r="5587" spans="1:56" ht="23.25" x14ac:dyDescent="0.25">
      <c r="A5587" s="6" t="s">
        <v>1823</v>
      </c>
      <c r="B5587" s="6" t="s">
        <v>180</v>
      </c>
      <c r="C5587" s="39" t="s">
        <v>232</v>
      </c>
      <c r="D5587" s="10">
        <v>1200</v>
      </c>
      <c r="E5587" s="24">
        <v>1</v>
      </c>
      <c r="F5587" s="12">
        <v>0</v>
      </c>
      <c r="G5587" s="24">
        <v>1</v>
      </c>
      <c r="H5587" s="12">
        <v>0</v>
      </c>
      <c r="I5587" s="24">
        <v>1</v>
      </c>
      <c r="J5587" s="12">
        <v>0</v>
      </c>
      <c r="K5587" s="10">
        <v>0.19999999999999599</v>
      </c>
      <c r="L5587" s="13">
        <v>1.44999999999999</v>
      </c>
      <c r="M5587" s="29">
        <v>102.254357764611</v>
      </c>
      <c r="N5587" s="29">
        <v>1.1271788823056299</v>
      </c>
      <c r="O5587" s="15">
        <v>0</v>
      </c>
      <c r="P5587" s="16">
        <v>0</v>
      </c>
      <c r="Q5587" s="10">
        <v>-2.7</v>
      </c>
      <c r="R5587" s="13">
        <v>-2.7</v>
      </c>
      <c r="T5587" s="30" t="s">
        <v>61</v>
      </c>
      <c r="U5587" s="17" t="s">
        <v>25</v>
      </c>
      <c r="V5587" s="18" t="str">
        <f t="shared" si="1101"/>
        <v/>
      </c>
      <c r="W5587" s="19" t="str">
        <f t="shared" si="1092"/>
        <v/>
      </c>
      <c r="X5587" s="6"/>
      <c r="AA5587" s="20"/>
      <c r="AB5587" s="18" t="str">
        <f t="shared" si="1093"/>
        <v/>
      </c>
      <c r="AC5587" s="19" t="str">
        <f t="shared" si="1094"/>
        <v/>
      </c>
      <c r="AD5587" s="19" t="str">
        <f t="shared" si="1099"/>
        <v>G</v>
      </c>
      <c r="AI5587" s="18" t="str">
        <f t="shared" si="1095"/>
        <v/>
      </c>
      <c r="AJ5587" s="18" t="str">
        <f t="shared" si="1096"/>
        <v/>
      </c>
      <c r="AK5587" s="18" t="str">
        <f t="shared" si="1097"/>
        <v/>
      </c>
      <c r="AP5587" s="6" t="s">
        <v>380</v>
      </c>
      <c r="AT5587" s="10">
        <v>78.7543577646112</v>
      </c>
      <c r="AU5587" s="21"/>
      <c r="BC5587" s="22">
        <v>128</v>
      </c>
      <c r="BD5587" s="10">
        <v>0</v>
      </c>
    </row>
    <row r="5588" spans="1:56" ht="23.25" x14ac:dyDescent="0.25">
      <c r="A5588" s="6" t="s">
        <v>1823</v>
      </c>
      <c r="B5588" s="2" t="s">
        <v>236</v>
      </c>
      <c r="C5588" s="39" t="s">
        <v>340</v>
      </c>
      <c r="D5588" s="10">
        <v>1200</v>
      </c>
      <c r="E5588" s="24">
        <v>1</v>
      </c>
      <c r="F5588" s="12">
        <v>0</v>
      </c>
      <c r="G5588" s="24">
        <v>1</v>
      </c>
      <c r="H5588" s="12">
        <v>0</v>
      </c>
      <c r="I5588" s="24">
        <v>11</v>
      </c>
      <c r="J5588" s="12">
        <v>8</v>
      </c>
      <c r="K5588" s="10">
        <v>-0.89999999999999902</v>
      </c>
      <c r="L5588" s="15">
        <v>-0.52999999999998004</v>
      </c>
      <c r="M5588" s="36">
        <v>82.891022943910102</v>
      </c>
      <c r="N5588" s="36">
        <v>-1.65448852804488</v>
      </c>
      <c r="O5588" s="15">
        <v>0</v>
      </c>
      <c r="P5588" s="34">
        <v>-8.5</v>
      </c>
      <c r="Q5588" s="10">
        <v>-1.7</v>
      </c>
      <c r="R5588" s="13">
        <v>-8.5999999999999908</v>
      </c>
      <c r="S5588" s="25">
        <v>35</v>
      </c>
      <c r="T5588" s="30" t="s">
        <v>61</v>
      </c>
      <c r="U5588" s="17" t="s">
        <v>25</v>
      </c>
      <c r="V5588" s="18" t="str">
        <f t="shared" si="1101"/>
        <v/>
      </c>
      <c r="W5588" s="18" t="str">
        <f t="shared" si="1092"/>
        <v/>
      </c>
      <c r="X5588" s="6"/>
      <c r="AB5588" s="18" t="str">
        <f t="shared" si="1093"/>
        <v/>
      </c>
      <c r="AC5588" s="18" t="str">
        <f t="shared" si="1094"/>
        <v/>
      </c>
      <c r="AD5588" s="18" t="str">
        <f t="shared" si="1099"/>
        <v/>
      </c>
      <c r="AI5588" s="18" t="str">
        <f t="shared" si="1095"/>
        <v/>
      </c>
      <c r="AJ5588" s="18" t="str">
        <f t="shared" si="1096"/>
        <v/>
      </c>
      <c r="AK5588" s="18" t="str">
        <f t="shared" si="1097"/>
        <v/>
      </c>
      <c r="AP5588" s="6" t="s">
        <v>602</v>
      </c>
      <c r="AT5588" s="10">
        <v>63.941022943910198</v>
      </c>
      <c r="BC5588" s="10">
        <v>135</v>
      </c>
      <c r="BD5588" s="10">
        <v>-2</v>
      </c>
    </row>
    <row r="5589" spans="1:56" ht="23.25" x14ac:dyDescent="0.25">
      <c r="A5589" s="6" t="s">
        <v>1823</v>
      </c>
      <c r="B5589" s="26" t="s">
        <v>499</v>
      </c>
      <c r="C5589" s="39" t="s">
        <v>373</v>
      </c>
      <c r="D5589" s="10">
        <v>1200</v>
      </c>
      <c r="E5589" s="24">
        <v>1</v>
      </c>
      <c r="F5589" s="12">
        <v>0</v>
      </c>
      <c r="G5589" s="24">
        <v>1</v>
      </c>
      <c r="H5589" s="12">
        <v>0</v>
      </c>
      <c r="I5589" s="24">
        <v>12</v>
      </c>
      <c r="J5589" s="12">
        <v>36</v>
      </c>
      <c r="K5589" s="10">
        <v>1.25</v>
      </c>
      <c r="L5589" s="13">
        <v>-1.00000000000051E-2</v>
      </c>
      <c r="M5589" s="36">
        <v>37.233780933006798</v>
      </c>
      <c r="N5589" s="36">
        <v>-2.6331095334965902</v>
      </c>
      <c r="O5589" s="15">
        <v>0</v>
      </c>
      <c r="P5589" s="33">
        <v>-36</v>
      </c>
      <c r="Q5589" s="10">
        <v>-6.7</v>
      </c>
      <c r="R5589" s="13">
        <v>-35.450000000000003</v>
      </c>
      <c r="S5589" s="10">
        <v>21</v>
      </c>
      <c r="T5589" s="30" t="s">
        <v>61</v>
      </c>
      <c r="U5589" s="17" t="s">
        <v>25</v>
      </c>
      <c r="V5589" s="18" t="str">
        <f t="shared" si="1101"/>
        <v/>
      </c>
      <c r="W5589" s="18" t="str">
        <f t="shared" si="1092"/>
        <v/>
      </c>
      <c r="X5589" s="6"/>
      <c r="AB5589" s="18" t="str">
        <f t="shared" si="1093"/>
        <v/>
      </c>
      <c r="AC5589" s="18" t="str">
        <f t="shared" si="1094"/>
        <v/>
      </c>
      <c r="AD5589" s="18" t="str">
        <f t="shared" si="1099"/>
        <v/>
      </c>
      <c r="AI5589" s="18" t="str">
        <f t="shared" si="1095"/>
        <v/>
      </c>
      <c r="AJ5589" s="18" t="str">
        <f t="shared" si="1096"/>
        <v/>
      </c>
      <c r="AK5589" s="18" t="str">
        <f t="shared" si="1097"/>
        <v/>
      </c>
      <c r="AP5589" s="6" t="s">
        <v>1824</v>
      </c>
      <c r="AT5589" s="10">
        <v>19.233780933006798</v>
      </c>
      <c r="BC5589" s="10">
        <v>135</v>
      </c>
      <c r="BD5589" s="10">
        <v>-22</v>
      </c>
    </row>
    <row r="5590" spans="1:56" ht="23.25" x14ac:dyDescent="0.25">
      <c r="A5590" s="6" t="s">
        <v>1823</v>
      </c>
      <c r="B5590" s="23" t="s">
        <v>185</v>
      </c>
      <c r="C5590" s="39" t="s">
        <v>232</v>
      </c>
      <c r="D5590" s="10">
        <v>1200</v>
      </c>
      <c r="E5590" s="11">
        <v>2</v>
      </c>
      <c r="F5590" s="12">
        <v>1</v>
      </c>
      <c r="G5590" s="11">
        <v>2</v>
      </c>
      <c r="H5590" s="12">
        <v>3</v>
      </c>
      <c r="I5590" s="11">
        <v>9</v>
      </c>
      <c r="J5590" s="12">
        <v>9</v>
      </c>
      <c r="K5590" s="10">
        <v>0.60000000000000497</v>
      </c>
      <c r="L5590" s="15">
        <v>1.8600000000000101</v>
      </c>
      <c r="M5590" s="14">
        <v>84.128122831323694</v>
      </c>
      <c r="N5590" s="14">
        <v>-0.63593858433819195</v>
      </c>
      <c r="O5590" s="15">
        <v>-2</v>
      </c>
      <c r="P5590" s="33">
        <v>-6</v>
      </c>
      <c r="Q5590" s="10">
        <v>-2.0499999999999998</v>
      </c>
      <c r="R5590" s="13">
        <v>-6.7499999999999902</v>
      </c>
      <c r="S5590" s="25">
        <v>105</v>
      </c>
      <c r="T5590" s="6" t="s">
        <v>538</v>
      </c>
      <c r="U5590" s="6" t="s">
        <v>52</v>
      </c>
      <c r="V5590" s="18" t="str">
        <f t="shared" si="1101"/>
        <v/>
      </c>
      <c r="W5590" s="18" t="str">
        <f t="shared" si="1092"/>
        <v/>
      </c>
      <c r="X5590" s="6"/>
      <c r="AB5590" s="18" t="str">
        <f t="shared" si="1093"/>
        <v/>
      </c>
      <c r="AC5590" s="18" t="str">
        <f t="shared" si="1094"/>
        <v/>
      </c>
      <c r="AD5590" s="18" t="str">
        <f t="shared" si="1099"/>
        <v/>
      </c>
      <c r="AI5590" s="18" t="str">
        <f t="shared" si="1095"/>
        <v/>
      </c>
      <c r="AJ5590" s="18" t="str">
        <f t="shared" si="1096"/>
        <v/>
      </c>
      <c r="AK5590" s="18" t="str">
        <f t="shared" si="1097"/>
        <v/>
      </c>
      <c r="AP5590" s="6" t="s">
        <v>602</v>
      </c>
      <c r="AT5590" s="10">
        <v>59.353122831323603</v>
      </c>
      <c r="BC5590" s="10">
        <v>127</v>
      </c>
      <c r="BD5590" s="10">
        <v>-1</v>
      </c>
    </row>
    <row r="5591" spans="1:56" ht="23.25" x14ac:dyDescent="0.25">
      <c r="A5591" s="6" t="s">
        <v>1823</v>
      </c>
      <c r="B5591" s="26" t="s">
        <v>378</v>
      </c>
      <c r="C5591" s="39" t="s">
        <v>232</v>
      </c>
      <c r="D5591" s="10">
        <v>1000</v>
      </c>
      <c r="E5591" s="24">
        <v>2</v>
      </c>
      <c r="F5591" s="12">
        <v>1</v>
      </c>
      <c r="G5591" s="24">
        <v>2</v>
      </c>
      <c r="H5591" s="12">
        <v>1</v>
      </c>
      <c r="I5591" s="24">
        <v>9</v>
      </c>
      <c r="J5591" s="12">
        <v>6</v>
      </c>
      <c r="K5591" s="10">
        <v>0.59999999999999598</v>
      </c>
      <c r="L5591" s="15">
        <v>-1.2750000000000199</v>
      </c>
      <c r="M5591" s="36">
        <v>88.250030302224303</v>
      </c>
      <c r="N5591" s="36">
        <v>-1.12498484888789</v>
      </c>
      <c r="O5591" s="15">
        <v>0</v>
      </c>
      <c r="P5591" s="34">
        <v>-5</v>
      </c>
      <c r="Q5591" s="10">
        <v>1.05</v>
      </c>
      <c r="R5591" s="13">
        <v>-2.8999999999999901</v>
      </c>
      <c r="S5591" s="10">
        <v>28</v>
      </c>
      <c r="T5591" s="30" t="s">
        <v>61</v>
      </c>
      <c r="U5591" s="17" t="s">
        <v>25</v>
      </c>
      <c r="V5591" s="18" t="str">
        <f t="shared" si="1101"/>
        <v/>
      </c>
      <c r="W5591" s="18" t="str">
        <f t="shared" si="1092"/>
        <v/>
      </c>
      <c r="X5591" s="6"/>
      <c r="AB5591" s="18" t="str">
        <f t="shared" si="1093"/>
        <v/>
      </c>
      <c r="AC5591" s="18" t="str">
        <f t="shared" si="1094"/>
        <v/>
      </c>
      <c r="AD5591" s="18" t="str">
        <f t="shared" si="1099"/>
        <v/>
      </c>
      <c r="AI5591" s="18" t="str">
        <f t="shared" si="1095"/>
        <v/>
      </c>
      <c r="AJ5591" s="18" t="str">
        <f t="shared" si="1096"/>
        <v/>
      </c>
      <c r="AK5591" s="18" t="str">
        <f t="shared" si="1097"/>
        <v/>
      </c>
      <c r="AP5591" s="6" t="s">
        <v>703</v>
      </c>
      <c r="AT5591" s="10">
        <v>68.250030302224204</v>
      </c>
      <c r="BC5591" s="10">
        <v>134</v>
      </c>
      <c r="BD5591" s="10">
        <v>0</v>
      </c>
    </row>
    <row r="5592" spans="1:56" ht="23.25" x14ac:dyDescent="0.25">
      <c r="A5592" s="6" t="s">
        <v>1823</v>
      </c>
      <c r="B5592" s="2" t="s">
        <v>251</v>
      </c>
      <c r="C5592" s="39" t="s">
        <v>340</v>
      </c>
      <c r="D5592" s="10">
        <v>1200</v>
      </c>
      <c r="E5592" s="11">
        <v>6</v>
      </c>
      <c r="F5592" s="12">
        <v>4</v>
      </c>
      <c r="G5592" s="11">
        <v>6</v>
      </c>
      <c r="H5592" s="12">
        <v>5</v>
      </c>
      <c r="I5592" s="11">
        <v>8</v>
      </c>
      <c r="J5592" s="12">
        <v>9</v>
      </c>
      <c r="K5592" s="10">
        <v>0.35000000000000098</v>
      </c>
      <c r="L5592" s="13">
        <v>0.380000000000003</v>
      </c>
      <c r="M5592" s="14">
        <v>88.100570436532706</v>
      </c>
      <c r="N5592" s="29">
        <v>1.50028521826634</v>
      </c>
      <c r="O5592" s="15">
        <v>-1</v>
      </c>
      <c r="P5592" s="33">
        <v>-4.25</v>
      </c>
      <c r="Q5592" s="10">
        <v>0.30000000000001098</v>
      </c>
      <c r="R5592" s="13">
        <v>-3.15</v>
      </c>
      <c r="S5592" s="25">
        <v>35</v>
      </c>
      <c r="T5592" s="6" t="s">
        <v>111</v>
      </c>
      <c r="U5592" s="6" t="s">
        <v>52</v>
      </c>
      <c r="V5592" s="18" t="str">
        <f t="shared" si="1101"/>
        <v/>
      </c>
      <c r="W5592" s="18" t="str">
        <f t="shared" si="1092"/>
        <v/>
      </c>
      <c r="X5592" s="6"/>
      <c r="AB5592" s="18" t="str">
        <f t="shared" si="1093"/>
        <v/>
      </c>
      <c r="AC5592" s="18" t="str">
        <f t="shared" si="1094"/>
        <v/>
      </c>
      <c r="AD5592" s="18" t="str">
        <f t="shared" si="1099"/>
        <v/>
      </c>
      <c r="AI5592" s="18" t="str">
        <f t="shared" si="1095"/>
        <v/>
      </c>
      <c r="AJ5592" s="18" t="str">
        <f t="shared" si="1096"/>
        <v/>
      </c>
      <c r="AK5592" s="18" t="str">
        <f t="shared" si="1097"/>
        <v/>
      </c>
      <c r="AP5592" s="6" t="s">
        <v>489</v>
      </c>
      <c r="AT5592" s="10">
        <v>66.625570436532698</v>
      </c>
      <c r="BC5592" s="10">
        <v>133</v>
      </c>
      <c r="BD5592" s="10">
        <v>0</v>
      </c>
    </row>
    <row r="5593" spans="1:56" ht="23.25" x14ac:dyDescent="0.25">
      <c r="A5593" s="6" t="s">
        <v>1823</v>
      </c>
      <c r="B5593" s="26" t="s">
        <v>487</v>
      </c>
      <c r="C5593" s="37" t="s">
        <v>371</v>
      </c>
      <c r="D5593" s="10">
        <v>1200</v>
      </c>
      <c r="E5593" s="11">
        <v>3</v>
      </c>
      <c r="F5593" s="12">
        <v>1</v>
      </c>
      <c r="G5593" s="11">
        <v>4</v>
      </c>
      <c r="H5593" s="12">
        <v>2</v>
      </c>
      <c r="I5593" s="11">
        <v>9</v>
      </c>
      <c r="J5593" s="12">
        <v>8</v>
      </c>
      <c r="K5593" s="10">
        <v>-1.30000000000001</v>
      </c>
      <c r="L5593" s="15">
        <v>-1.31250000000001</v>
      </c>
      <c r="M5593" s="36">
        <v>85.643636046207703</v>
      </c>
      <c r="N5593" s="36">
        <v>-0.67818197689618398</v>
      </c>
      <c r="O5593" s="15">
        <v>-1</v>
      </c>
      <c r="P5593" s="34">
        <v>-5.75</v>
      </c>
      <c r="Q5593" s="10">
        <v>-0.74999999999999301</v>
      </c>
      <c r="R5593" s="13">
        <v>-5.45</v>
      </c>
      <c r="S5593" s="10">
        <v>28</v>
      </c>
      <c r="T5593" s="6" t="s">
        <v>54</v>
      </c>
      <c r="U5593" s="17" t="s">
        <v>25</v>
      </c>
      <c r="V5593" s="18" t="str">
        <f t="shared" si="1101"/>
        <v/>
      </c>
      <c r="W5593" s="18" t="str">
        <f t="shared" si="1092"/>
        <v/>
      </c>
      <c r="X5593" s="6"/>
      <c r="AB5593" s="18" t="str">
        <f t="shared" si="1093"/>
        <v/>
      </c>
      <c r="AC5593" s="18" t="str">
        <f t="shared" si="1094"/>
        <v/>
      </c>
      <c r="AD5593" s="18" t="str">
        <f t="shared" si="1099"/>
        <v/>
      </c>
      <c r="AI5593" s="18" t="str">
        <f t="shared" si="1095"/>
        <v/>
      </c>
      <c r="AJ5593" s="18" t="str">
        <f t="shared" si="1096"/>
        <v/>
      </c>
      <c r="AK5593" s="18" t="str">
        <f t="shared" si="1097"/>
        <v/>
      </c>
      <c r="AP5593" s="6" t="s">
        <v>521</v>
      </c>
      <c r="AT5593" s="10">
        <v>62.643636046207597</v>
      </c>
      <c r="BC5593" s="10">
        <v>129</v>
      </c>
      <c r="BD5593" s="10">
        <v>-1</v>
      </c>
    </row>
    <row r="5594" spans="1:56" ht="23.25" x14ac:dyDescent="0.25">
      <c r="A5594" s="6" t="s">
        <v>1823</v>
      </c>
      <c r="B5594" s="2" t="s">
        <v>385</v>
      </c>
      <c r="C5594" s="39" t="s">
        <v>340</v>
      </c>
      <c r="D5594" s="10">
        <v>1200</v>
      </c>
      <c r="E5594" s="24">
        <v>2</v>
      </c>
      <c r="F5594" s="12">
        <v>1</v>
      </c>
      <c r="G5594" s="24">
        <v>2</v>
      </c>
      <c r="H5594" s="12">
        <v>1</v>
      </c>
      <c r="I5594" s="24">
        <v>9</v>
      </c>
      <c r="J5594" s="12">
        <v>3</v>
      </c>
      <c r="K5594" s="10">
        <v>-5.0000000000007802E-2</v>
      </c>
      <c r="L5594" s="13">
        <v>-0.75000000000001099</v>
      </c>
      <c r="M5594" s="36">
        <v>88.264969761400494</v>
      </c>
      <c r="N5594" s="36">
        <v>-3.4675151192997302</v>
      </c>
      <c r="O5594" s="15">
        <v>0</v>
      </c>
      <c r="P5594" s="33">
        <v>-2</v>
      </c>
      <c r="Q5594" s="10">
        <v>-1.0999999999999901</v>
      </c>
      <c r="R5594" s="13">
        <v>-2.7</v>
      </c>
      <c r="S5594" s="25">
        <v>35</v>
      </c>
      <c r="T5594" s="30" t="s">
        <v>61</v>
      </c>
      <c r="U5594" s="17" t="s">
        <v>25</v>
      </c>
      <c r="V5594" s="18" t="str">
        <f t="shared" si="1101"/>
        <v/>
      </c>
      <c r="W5594" s="18" t="str">
        <f t="shared" si="1092"/>
        <v/>
      </c>
      <c r="X5594" s="6"/>
      <c r="AB5594" s="18" t="str">
        <f t="shared" si="1093"/>
        <v/>
      </c>
      <c r="AC5594" s="18" t="str">
        <f t="shared" si="1094"/>
        <v/>
      </c>
      <c r="AD5594" s="18" t="str">
        <f t="shared" si="1099"/>
        <v/>
      </c>
      <c r="AI5594" s="18" t="str">
        <f t="shared" si="1095"/>
        <v/>
      </c>
      <c r="AJ5594" s="18" t="str">
        <f t="shared" si="1096"/>
        <v/>
      </c>
      <c r="AK5594" s="18" t="str">
        <f t="shared" si="1097"/>
        <v/>
      </c>
      <c r="AP5594" s="6" t="s">
        <v>705</v>
      </c>
      <c r="AT5594" s="10">
        <v>64.564969761400505</v>
      </c>
      <c r="BC5594" s="10">
        <v>127</v>
      </c>
      <c r="BD5594" s="10">
        <v>0</v>
      </c>
    </row>
    <row r="5595" spans="1:56" ht="23.25" x14ac:dyDescent="0.25">
      <c r="A5595" s="6" t="s">
        <v>1823</v>
      </c>
      <c r="B5595" s="31" t="s">
        <v>607</v>
      </c>
      <c r="C5595" s="39" t="s">
        <v>374</v>
      </c>
      <c r="D5595" s="10">
        <v>1200</v>
      </c>
      <c r="E5595" s="24">
        <v>5</v>
      </c>
      <c r="F5595" s="12">
        <v>4</v>
      </c>
      <c r="G5595" s="24">
        <v>5</v>
      </c>
      <c r="H5595" s="12">
        <v>2</v>
      </c>
      <c r="I5595" s="24">
        <v>4</v>
      </c>
      <c r="J5595" s="12">
        <v>2</v>
      </c>
      <c r="K5595" s="10">
        <v>2.5499999999999901</v>
      </c>
      <c r="L5595" s="34">
        <v>1.4299999999999899</v>
      </c>
      <c r="M5595" s="14">
        <v>97.732157867017705</v>
      </c>
      <c r="N5595" s="29">
        <v>0.416078933508857</v>
      </c>
      <c r="O5595" s="15">
        <v>2</v>
      </c>
      <c r="P5595" s="16">
        <v>0.5</v>
      </c>
      <c r="Q5595" s="10">
        <v>-0.94999999999998896</v>
      </c>
      <c r="R5595" s="10">
        <v>-0.49999999999998901</v>
      </c>
      <c r="S5595" s="25">
        <v>42</v>
      </c>
      <c r="T5595" s="6" t="s">
        <v>51</v>
      </c>
      <c r="U5595" s="6" t="s">
        <v>52</v>
      </c>
      <c r="V5595" s="18" t="str">
        <f>"*" &amp; IF(AND(O5595&lt;=-1.5,NOT(ISBLANK(AF5595))),"Z","")</f>
        <v>*</v>
      </c>
      <c r="W5595" s="19" t="str">
        <f t="shared" si="1092"/>
        <v/>
      </c>
      <c r="X5595" s="6"/>
      <c r="AA5595" s="20"/>
      <c r="AB5595" s="18" t="str">
        <f t="shared" si="1093"/>
        <v>*</v>
      </c>
      <c r="AC5595" s="19" t="str">
        <f t="shared" si="1094"/>
        <v/>
      </c>
      <c r="AD5595" s="18" t="str">
        <f t="shared" si="1099"/>
        <v>G</v>
      </c>
      <c r="AI5595" s="18" t="str">
        <f t="shared" si="1095"/>
        <v/>
      </c>
      <c r="AJ5595" s="18" t="str">
        <f t="shared" si="1096"/>
        <v/>
      </c>
      <c r="AK5595" s="18" t="str">
        <f t="shared" si="1097"/>
        <v/>
      </c>
      <c r="AP5595" s="6" t="s">
        <v>448</v>
      </c>
      <c r="AT5595" s="10">
        <v>72.832157867017699</v>
      </c>
      <c r="AU5595" s="21"/>
      <c r="BC5595" s="22">
        <v>126</v>
      </c>
      <c r="BD5595" s="10">
        <v>0</v>
      </c>
    </row>
    <row r="5596" spans="1:56" ht="23.25" x14ac:dyDescent="0.25">
      <c r="A5596" s="6" t="s">
        <v>1823</v>
      </c>
      <c r="B5596" s="26" t="s">
        <v>629</v>
      </c>
      <c r="C5596" s="39" t="s">
        <v>373</v>
      </c>
      <c r="D5596" s="10">
        <v>1200</v>
      </c>
      <c r="E5596" s="24">
        <v>3</v>
      </c>
      <c r="F5596" s="12">
        <v>2</v>
      </c>
      <c r="G5596" s="24">
        <v>3</v>
      </c>
      <c r="H5596" s="12">
        <v>1</v>
      </c>
      <c r="I5596" s="24">
        <v>4</v>
      </c>
      <c r="J5596" s="12">
        <v>2</v>
      </c>
      <c r="K5596" s="10">
        <v>0.250000000000004</v>
      </c>
      <c r="L5596" s="13">
        <v>-1.49166666666665</v>
      </c>
      <c r="M5596" s="14">
        <v>95.334867023046598</v>
      </c>
      <c r="N5596" s="14">
        <v>-1.03256648847676</v>
      </c>
      <c r="O5596" s="15">
        <v>1</v>
      </c>
      <c r="P5596" s="33">
        <v>-0.75</v>
      </c>
      <c r="Q5596" s="10">
        <v>0.44999999999999901</v>
      </c>
      <c r="R5596" s="13">
        <v>-4.9999999999990101E-2</v>
      </c>
      <c r="S5596" s="10">
        <v>7</v>
      </c>
      <c r="T5596" s="30" t="s">
        <v>72</v>
      </c>
      <c r="U5596" s="17" t="s">
        <v>25</v>
      </c>
      <c r="V5596" s="18" t="str">
        <f t="shared" ref="V5596:V5601" si="1102">"" &amp; IF(AND(O5596&lt;=-1.5,NOT(ISBLANK(AF5596))),"Z","")</f>
        <v/>
      </c>
      <c r="W5596" s="19" t="str">
        <f t="shared" si="1092"/>
        <v/>
      </c>
      <c r="X5596" s="6"/>
      <c r="AA5596" s="20"/>
      <c r="AB5596" s="18" t="str">
        <f t="shared" si="1093"/>
        <v/>
      </c>
      <c r="AC5596" s="19" t="str">
        <f t="shared" si="1094"/>
        <v/>
      </c>
      <c r="AD5596" s="18" t="str">
        <f t="shared" si="1099"/>
        <v>GR</v>
      </c>
      <c r="AI5596" s="18" t="str">
        <f t="shared" si="1095"/>
        <v/>
      </c>
      <c r="AJ5596" s="18" t="str">
        <f t="shared" si="1096"/>
        <v/>
      </c>
      <c r="AK5596" s="18" t="str">
        <f t="shared" si="1097"/>
        <v/>
      </c>
      <c r="AP5596" s="6" t="s">
        <v>562</v>
      </c>
      <c r="AT5596" s="10">
        <v>68.809867023046493</v>
      </c>
      <c r="AU5596" s="21"/>
      <c r="BC5596" s="22">
        <v>125</v>
      </c>
      <c r="BD5596" s="10">
        <v>0</v>
      </c>
    </row>
    <row r="5597" spans="1:56" ht="23.25" x14ac:dyDescent="0.25">
      <c r="A5597" s="6" t="s">
        <v>1825</v>
      </c>
      <c r="B5597" s="6" t="s">
        <v>324</v>
      </c>
      <c r="C5597" s="9" t="s">
        <v>258</v>
      </c>
      <c r="D5597" s="10">
        <v>1200</v>
      </c>
      <c r="E5597" s="24">
        <v>8</v>
      </c>
      <c r="F5597" s="12">
        <v>5</v>
      </c>
      <c r="G5597" s="24">
        <v>9</v>
      </c>
      <c r="H5597" s="12">
        <v>6</v>
      </c>
      <c r="I5597" s="24">
        <v>7</v>
      </c>
      <c r="J5597" s="12">
        <v>3</v>
      </c>
      <c r="K5597" s="10">
        <v>-0.70000000000000295</v>
      </c>
      <c r="L5597" s="34">
        <v>2.5250000000000101</v>
      </c>
      <c r="M5597" s="14">
        <v>96.388619078465794</v>
      </c>
      <c r="N5597" s="29">
        <v>0.64430953923284995</v>
      </c>
      <c r="O5597" s="15">
        <v>0</v>
      </c>
      <c r="P5597" s="16">
        <v>2.5</v>
      </c>
      <c r="Q5597" s="10">
        <v>-0.200000000000014</v>
      </c>
      <c r="R5597" s="10">
        <v>1.74999999999999</v>
      </c>
      <c r="T5597" s="6" t="s">
        <v>57</v>
      </c>
      <c r="U5597" s="6" t="s">
        <v>52</v>
      </c>
      <c r="V5597" s="18" t="str">
        <f t="shared" si="1102"/>
        <v/>
      </c>
      <c r="W5597" s="19" t="str">
        <f t="shared" si="1092"/>
        <v/>
      </c>
      <c r="X5597" s="6"/>
      <c r="AA5597" s="20"/>
      <c r="AB5597" s="18" t="str">
        <f t="shared" si="1093"/>
        <v/>
      </c>
      <c r="AC5597" s="19" t="str">
        <f t="shared" si="1094"/>
        <v/>
      </c>
      <c r="AD5597" s="18" t="str">
        <f t="shared" si="1099"/>
        <v>GR</v>
      </c>
      <c r="AI5597" s="18" t="str">
        <f t="shared" si="1095"/>
        <v/>
      </c>
      <c r="AJ5597" s="18" t="str">
        <f t="shared" si="1096"/>
        <v/>
      </c>
      <c r="AK5597" s="18" t="str">
        <f t="shared" si="1097"/>
        <v/>
      </c>
      <c r="AP5597" s="6" t="s">
        <v>675</v>
      </c>
      <c r="AT5597" s="10">
        <v>75.7886190784657</v>
      </c>
      <c r="AU5597" s="21"/>
      <c r="BC5597" s="22">
        <v>127</v>
      </c>
      <c r="BD5597" s="28">
        <v>1</v>
      </c>
    </row>
    <row r="5598" spans="1:56" ht="23.25" x14ac:dyDescent="0.25">
      <c r="A5598" s="6" t="s">
        <v>1825</v>
      </c>
      <c r="B5598" s="23" t="s">
        <v>281</v>
      </c>
      <c r="C5598" s="9" t="s">
        <v>423</v>
      </c>
      <c r="D5598" s="10">
        <v>1400</v>
      </c>
      <c r="E5598" s="24">
        <v>9</v>
      </c>
      <c r="F5598" s="12">
        <v>7</v>
      </c>
      <c r="G5598" s="24">
        <v>9</v>
      </c>
      <c r="H5598" s="12">
        <v>6</v>
      </c>
      <c r="I5598" s="24">
        <v>13</v>
      </c>
      <c r="J5598" s="12">
        <v>6</v>
      </c>
      <c r="K5598" s="10">
        <v>4.9999999999990101E-2</v>
      </c>
      <c r="L5598" s="34">
        <v>1.37499999999999</v>
      </c>
      <c r="M5598" s="14">
        <v>90.538170271154897</v>
      </c>
      <c r="N5598" s="14">
        <v>-8.0914864422538799E-2</v>
      </c>
      <c r="O5598" s="15">
        <v>1</v>
      </c>
      <c r="P5598" s="16">
        <v>0.25</v>
      </c>
      <c r="Q5598" s="10">
        <v>-0.85000000000000897</v>
      </c>
      <c r="R5598" s="10">
        <v>-0.70000000000000295</v>
      </c>
      <c r="S5598" s="25">
        <v>141</v>
      </c>
      <c r="T5598" s="6" t="s">
        <v>57</v>
      </c>
      <c r="U5598" s="6" t="s">
        <v>52</v>
      </c>
      <c r="V5598" s="18" t="str">
        <f t="shared" si="1102"/>
        <v/>
      </c>
      <c r="W5598" s="18" t="str">
        <f t="shared" si="1092"/>
        <v/>
      </c>
      <c r="X5598" s="6"/>
      <c r="AB5598" s="18" t="str">
        <f t="shared" si="1093"/>
        <v/>
      </c>
      <c r="AC5598" s="18" t="str">
        <f t="shared" si="1094"/>
        <v/>
      </c>
      <c r="AD5598" s="18" t="str">
        <f t="shared" si="1099"/>
        <v/>
      </c>
      <c r="AI5598" s="18" t="str">
        <f t="shared" si="1095"/>
        <v/>
      </c>
      <c r="AJ5598" s="18" t="str">
        <f t="shared" si="1096"/>
        <v/>
      </c>
      <c r="AK5598" s="18" t="str">
        <f t="shared" si="1097"/>
        <v/>
      </c>
      <c r="AP5598" s="6" t="s">
        <v>664</v>
      </c>
      <c r="AT5598" s="10">
        <v>66.713170271154894</v>
      </c>
      <c r="BC5598" s="10">
        <v>127</v>
      </c>
      <c r="BD5598" s="10">
        <v>0</v>
      </c>
    </row>
    <row r="5599" spans="1:56" ht="23.25" x14ac:dyDescent="0.25">
      <c r="A5599" s="6" t="s">
        <v>1825</v>
      </c>
      <c r="B5599" s="26" t="s">
        <v>283</v>
      </c>
      <c r="C5599" s="9" t="s">
        <v>423</v>
      </c>
      <c r="D5599" s="10">
        <v>1400</v>
      </c>
      <c r="E5599" s="11">
        <v>14</v>
      </c>
      <c r="F5599" s="12">
        <v>8</v>
      </c>
      <c r="G5599" s="11">
        <v>12</v>
      </c>
      <c r="H5599" s="12">
        <v>6</v>
      </c>
      <c r="I5599" s="11">
        <v>9</v>
      </c>
      <c r="J5599" s="12">
        <v>4</v>
      </c>
      <c r="K5599" s="10">
        <v>-2.2999999999999998</v>
      </c>
      <c r="L5599" s="13">
        <v>0</v>
      </c>
      <c r="M5599" s="14">
        <v>444</v>
      </c>
      <c r="N5599" s="14">
        <v>172</v>
      </c>
      <c r="O5599" s="15">
        <v>2</v>
      </c>
      <c r="P5599" s="16">
        <v>1.5</v>
      </c>
      <c r="Q5599" s="10">
        <v>-6.6</v>
      </c>
      <c r="R5599" s="13">
        <v>-5.4000000000000101</v>
      </c>
      <c r="S5599" s="10">
        <v>27</v>
      </c>
      <c r="T5599" s="6" t="s">
        <v>57</v>
      </c>
      <c r="U5599" s="6" t="s">
        <v>52</v>
      </c>
      <c r="V5599" s="18" t="str">
        <f t="shared" si="1102"/>
        <v/>
      </c>
      <c r="W5599" s="18" t="str">
        <f t="shared" si="1092"/>
        <v/>
      </c>
      <c r="X5599" s="6"/>
      <c r="AB5599" s="18" t="str">
        <f t="shared" si="1093"/>
        <v>*</v>
      </c>
      <c r="AC5599" s="18" t="str">
        <f t="shared" si="1094"/>
        <v/>
      </c>
      <c r="AD5599" s="18" t="str">
        <f t="shared" si="1099"/>
        <v/>
      </c>
      <c r="AI5599" s="18" t="str">
        <f t="shared" si="1095"/>
        <v/>
      </c>
      <c r="AJ5599" s="18" t="str">
        <f t="shared" si="1096"/>
        <v/>
      </c>
      <c r="AK5599" s="18" t="str">
        <f t="shared" si="1097"/>
        <v/>
      </c>
      <c r="AP5599" s="6" t="s">
        <v>1826</v>
      </c>
      <c r="AT5599" s="10">
        <v>411.625</v>
      </c>
      <c r="BC5599" s="10">
        <v>127</v>
      </c>
      <c r="BD5599" s="10">
        <v>0</v>
      </c>
    </row>
    <row r="5600" spans="1:56" ht="23.25" x14ac:dyDescent="0.25">
      <c r="A5600" s="6" t="s">
        <v>1827</v>
      </c>
      <c r="B5600" s="6" t="s">
        <v>45</v>
      </c>
      <c r="C5600" s="9" t="s">
        <v>260</v>
      </c>
      <c r="D5600" s="10">
        <v>1400</v>
      </c>
      <c r="E5600" s="11">
        <v>2</v>
      </c>
      <c r="F5600" s="12">
        <v>1</v>
      </c>
      <c r="G5600" s="11">
        <v>3</v>
      </c>
      <c r="H5600" s="12">
        <v>1</v>
      </c>
      <c r="I5600" s="11">
        <v>11</v>
      </c>
      <c r="J5600" s="12">
        <v>11</v>
      </c>
      <c r="K5600" s="10">
        <v>1.05</v>
      </c>
      <c r="L5600" s="15">
        <v>1.75000000000002</v>
      </c>
      <c r="M5600" s="14">
        <v>86.549250531026601</v>
      </c>
      <c r="N5600" s="29">
        <v>2.0246252655132899</v>
      </c>
      <c r="O5600" s="15">
        <v>0</v>
      </c>
      <c r="P5600" s="33">
        <v>-9.75</v>
      </c>
      <c r="Q5600" s="10">
        <v>-3.2</v>
      </c>
      <c r="R5600" s="13">
        <v>-10.95</v>
      </c>
      <c r="T5600" s="32">
        <v>8</v>
      </c>
      <c r="U5600" s="17" t="s">
        <v>25</v>
      </c>
      <c r="V5600" s="18" t="str">
        <f t="shared" si="1102"/>
        <v/>
      </c>
      <c r="W5600" s="18" t="str">
        <f t="shared" si="1092"/>
        <v/>
      </c>
      <c r="X5600" s="6"/>
      <c r="AB5600" s="18" t="str">
        <f t="shared" si="1093"/>
        <v/>
      </c>
      <c r="AC5600" s="18" t="str">
        <f t="shared" si="1094"/>
        <v/>
      </c>
      <c r="AD5600" s="18" t="str">
        <f t="shared" si="1099"/>
        <v/>
      </c>
      <c r="AI5600" s="18" t="str">
        <f t="shared" si="1095"/>
        <v/>
      </c>
      <c r="AJ5600" s="18" t="str">
        <f t="shared" si="1096"/>
        <v/>
      </c>
      <c r="AK5600" s="18" t="str">
        <f t="shared" si="1097"/>
        <v/>
      </c>
      <c r="AP5600" s="6" t="s">
        <v>784</v>
      </c>
      <c r="AT5600" s="10">
        <v>59.049250531026601</v>
      </c>
      <c r="BC5600" s="10">
        <v>118</v>
      </c>
      <c r="BD5600" s="10">
        <v>-3</v>
      </c>
    </row>
    <row r="5601" spans="1:56" ht="23.25" x14ac:dyDescent="0.25">
      <c r="A5601" s="6" t="s">
        <v>1827</v>
      </c>
      <c r="B5601" s="26" t="s">
        <v>148</v>
      </c>
      <c r="C5601" s="9" t="s">
        <v>258</v>
      </c>
      <c r="D5601" s="10">
        <v>1200</v>
      </c>
      <c r="E5601" s="11">
        <v>12</v>
      </c>
      <c r="F5601" s="12">
        <v>8</v>
      </c>
      <c r="G5601" s="11">
        <v>12</v>
      </c>
      <c r="H5601" s="12">
        <v>8</v>
      </c>
      <c r="I5601" s="11">
        <v>8</v>
      </c>
      <c r="J5601" s="12">
        <v>8</v>
      </c>
      <c r="K5601" s="10">
        <v>-1.19999999999999</v>
      </c>
      <c r="L5601" s="10">
        <v>0.33571428571431</v>
      </c>
      <c r="M5601" s="14">
        <v>87.125722645431395</v>
      </c>
      <c r="N5601" s="29">
        <v>6.2861322715690393E-2</v>
      </c>
      <c r="O5601" s="15">
        <v>0</v>
      </c>
      <c r="P5601" s="33">
        <v>-0.5</v>
      </c>
      <c r="Q5601" s="10">
        <v>2.15</v>
      </c>
      <c r="R5601" s="10">
        <v>1.8499999999999901</v>
      </c>
      <c r="S5601" s="10">
        <v>13</v>
      </c>
      <c r="T5601" s="6" t="s">
        <v>57</v>
      </c>
      <c r="U5601" s="6" t="s">
        <v>52</v>
      </c>
      <c r="V5601" s="18" t="str">
        <f t="shared" si="1102"/>
        <v/>
      </c>
      <c r="W5601" s="18" t="str">
        <f t="shared" si="1092"/>
        <v/>
      </c>
      <c r="X5601" s="6"/>
      <c r="AB5601" s="18" t="str">
        <f t="shared" si="1093"/>
        <v/>
      </c>
      <c r="AC5601" s="18" t="str">
        <f t="shared" si="1094"/>
        <v/>
      </c>
      <c r="AD5601" s="18" t="str">
        <f t="shared" si="1099"/>
        <v/>
      </c>
      <c r="AI5601" s="18" t="str">
        <f t="shared" si="1095"/>
        <v/>
      </c>
      <c r="AJ5601" s="18" t="str">
        <f t="shared" si="1096"/>
        <v/>
      </c>
      <c r="AK5601" s="18" t="str">
        <f t="shared" si="1097"/>
        <v/>
      </c>
      <c r="AP5601" s="6" t="s">
        <v>1130</v>
      </c>
      <c r="AT5601" s="10">
        <v>57.750722645431402</v>
      </c>
      <c r="BC5601" s="10">
        <v>115</v>
      </c>
      <c r="BD5601" s="10">
        <v>1</v>
      </c>
    </row>
    <row r="5602" spans="1:56" ht="23.25" x14ac:dyDescent="0.25">
      <c r="A5602" s="6" t="s">
        <v>1827</v>
      </c>
      <c r="B5602" s="23" t="s">
        <v>197</v>
      </c>
      <c r="C5602" s="9" t="s">
        <v>1809</v>
      </c>
      <c r="D5602" s="10">
        <v>1400</v>
      </c>
      <c r="E5602" s="11">
        <v>4</v>
      </c>
      <c r="F5602" s="12">
        <v>2</v>
      </c>
      <c r="G5602" s="11">
        <v>3</v>
      </c>
      <c r="H5602" s="12">
        <v>1</v>
      </c>
      <c r="I5602" s="11">
        <v>1</v>
      </c>
      <c r="J5602" s="12">
        <v>0</v>
      </c>
      <c r="K5602" s="10">
        <v>-2.3500000000000298</v>
      </c>
      <c r="L5602" s="10">
        <v>-0.47857142857145002</v>
      </c>
      <c r="M5602" s="29">
        <v>100.112250123641</v>
      </c>
      <c r="N5602" s="29">
        <v>5.61250618206088E-2</v>
      </c>
      <c r="O5602" s="15">
        <v>1</v>
      </c>
      <c r="P5602" s="16">
        <v>1</v>
      </c>
      <c r="Q5602" s="10">
        <v>3.2499999999999898</v>
      </c>
      <c r="R5602" s="10">
        <v>4.0499999999999901</v>
      </c>
      <c r="S5602" s="25">
        <v>127</v>
      </c>
      <c r="T5602" s="6" t="s">
        <v>54</v>
      </c>
      <c r="U5602" s="17" t="s">
        <v>25</v>
      </c>
      <c r="V5602" s="18" t="str">
        <f>"*" &amp; IF(AND(O5602&lt;=-1.5,NOT(ISBLANK(AF5602))),"Z","")</f>
        <v>*</v>
      </c>
      <c r="W5602" s="19" t="str">
        <f t="shared" si="1092"/>
        <v/>
      </c>
      <c r="X5602" s="17" t="s">
        <v>561</v>
      </c>
      <c r="AA5602" s="20"/>
      <c r="AB5602" s="18" t="str">
        <f t="shared" si="1093"/>
        <v/>
      </c>
      <c r="AC5602" s="19" t="str">
        <f t="shared" si="1094"/>
        <v/>
      </c>
      <c r="AD5602" s="19" t="str">
        <f t="shared" si="1099"/>
        <v>G</v>
      </c>
      <c r="AI5602" s="18" t="str">
        <f t="shared" si="1095"/>
        <v/>
      </c>
      <c r="AJ5602" s="18" t="str">
        <f t="shared" si="1096"/>
        <v/>
      </c>
      <c r="AK5602" s="18" t="str">
        <f t="shared" si="1097"/>
        <v/>
      </c>
      <c r="AP5602" s="6" t="s">
        <v>417</v>
      </c>
      <c r="AT5602" s="10">
        <v>64.612250123641203</v>
      </c>
      <c r="AU5602" s="21"/>
      <c r="BC5602" s="22">
        <v>129</v>
      </c>
      <c r="BD5602" s="28">
        <v>1</v>
      </c>
    </row>
    <row r="5603" spans="1:56" ht="23.25" x14ac:dyDescent="0.25">
      <c r="A5603" s="6" t="s">
        <v>1827</v>
      </c>
      <c r="B5603" s="23" t="s">
        <v>383</v>
      </c>
      <c r="C5603" s="39" t="s">
        <v>374</v>
      </c>
      <c r="D5603" s="10">
        <v>1650</v>
      </c>
      <c r="E5603" s="24">
        <v>3</v>
      </c>
      <c r="F5603" s="12">
        <v>2</v>
      </c>
      <c r="G5603" s="24">
        <v>3</v>
      </c>
      <c r="H5603" s="12">
        <v>2</v>
      </c>
      <c r="I5603" s="24">
        <v>11</v>
      </c>
      <c r="J5603" s="12">
        <v>4</v>
      </c>
      <c r="K5603" s="10">
        <v>0.35000000000000098</v>
      </c>
      <c r="L5603" s="13">
        <v>-1.49999999999994</v>
      </c>
      <c r="M5603" s="36">
        <v>93.597577166027307</v>
      </c>
      <c r="N5603" s="36">
        <v>-0.25121141698640798</v>
      </c>
      <c r="O5603" s="15">
        <v>0</v>
      </c>
      <c r="P5603" s="33">
        <v>-1.75</v>
      </c>
      <c r="Q5603" s="10">
        <v>0.40000000000000902</v>
      </c>
      <c r="R5603" s="13">
        <v>-0.94999999999998896</v>
      </c>
      <c r="S5603" s="25">
        <v>102</v>
      </c>
      <c r="T5603" s="30" t="s">
        <v>72</v>
      </c>
      <c r="U5603" s="17" t="s">
        <v>25</v>
      </c>
      <c r="V5603" s="18" t="str">
        <f>"" &amp; IF(AND(O5603&lt;=-1.5,NOT(ISBLANK(AF5603))),"Z","")</f>
        <v/>
      </c>
      <c r="W5603" s="18" t="str">
        <f t="shared" si="1092"/>
        <v/>
      </c>
      <c r="X5603" s="6"/>
      <c r="AB5603" s="18" t="str">
        <f t="shared" si="1093"/>
        <v/>
      </c>
      <c r="AC5603" s="18" t="str">
        <f t="shared" si="1094"/>
        <v/>
      </c>
      <c r="AD5603" s="18" t="str">
        <f t="shared" si="1099"/>
        <v/>
      </c>
      <c r="AI5603" s="18" t="str">
        <f t="shared" si="1095"/>
        <v/>
      </c>
      <c r="AJ5603" s="18" t="str">
        <f t="shared" si="1096"/>
        <v/>
      </c>
      <c r="AK5603" s="18" t="str">
        <f t="shared" si="1097"/>
        <v/>
      </c>
      <c r="AP5603" s="6" t="s">
        <v>870</v>
      </c>
      <c r="AT5603" s="10">
        <v>67.872577166027199</v>
      </c>
      <c r="BC5603" s="10">
        <v>123</v>
      </c>
      <c r="BD5603" s="10">
        <v>0</v>
      </c>
    </row>
    <row r="5604" spans="1:56" ht="23.25" x14ac:dyDescent="0.25">
      <c r="A5604" s="6" t="s">
        <v>1827</v>
      </c>
      <c r="B5604" s="26" t="s">
        <v>113</v>
      </c>
      <c r="C5604" s="9" t="s">
        <v>258</v>
      </c>
      <c r="D5604" s="10">
        <v>1400</v>
      </c>
      <c r="E5604" s="11">
        <v>3</v>
      </c>
      <c r="F5604" s="12">
        <v>2</v>
      </c>
      <c r="G5604" s="11">
        <v>3</v>
      </c>
      <c r="H5604" s="12">
        <v>2</v>
      </c>
      <c r="I5604" s="11">
        <v>7</v>
      </c>
      <c r="J5604" s="12">
        <v>4</v>
      </c>
      <c r="K5604" s="10">
        <v>1.2000000000000099</v>
      </c>
      <c r="L5604" s="13">
        <v>-0.39999999999998698</v>
      </c>
      <c r="M5604" s="36">
        <v>95.9957953914721</v>
      </c>
      <c r="N5604" s="36">
        <v>0.84789769573610796</v>
      </c>
      <c r="O5604" s="15">
        <v>0</v>
      </c>
      <c r="P5604" s="33">
        <v>-2</v>
      </c>
      <c r="Q5604" s="10">
        <v>-0.60000000000000497</v>
      </c>
      <c r="R5604" s="13">
        <v>-2.25</v>
      </c>
      <c r="S5604" s="10">
        <v>6</v>
      </c>
      <c r="T5604" s="30" t="s">
        <v>72</v>
      </c>
      <c r="U5604" s="17" t="s">
        <v>25</v>
      </c>
      <c r="V5604" s="18" t="str">
        <f>"" &amp; IF(AND(O5604&lt;=-1.5,NOT(ISBLANK(AF5604))),"Z","")</f>
        <v/>
      </c>
      <c r="W5604" s="18" t="str">
        <f t="shared" si="1092"/>
        <v/>
      </c>
      <c r="X5604" s="6"/>
      <c r="AB5604" s="18" t="str">
        <f t="shared" si="1093"/>
        <v/>
      </c>
      <c r="AC5604" s="18" t="str">
        <f t="shared" si="1094"/>
        <v/>
      </c>
      <c r="AD5604" s="18" t="str">
        <f t="shared" si="1099"/>
        <v/>
      </c>
      <c r="AI5604" s="18" t="str">
        <f t="shared" si="1095"/>
        <v/>
      </c>
      <c r="AJ5604" s="18" t="str">
        <f t="shared" si="1096"/>
        <v/>
      </c>
      <c r="AK5604" s="18" t="str">
        <f t="shared" si="1097"/>
        <v/>
      </c>
      <c r="AP5604" s="6" t="s">
        <v>341</v>
      </c>
      <c r="AT5604" s="10">
        <v>66.445795391472203</v>
      </c>
      <c r="BC5604" s="10">
        <v>115</v>
      </c>
      <c r="BD5604" s="10">
        <v>0</v>
      </c>
    </row>
    <row r="5605" spans="1:56" ht="23.25" x14ac:dyDescent="0.25">
      <c r="A5605" s="6" t="s">
        <v>1827</v>
      </c>
      <c r="B5605" s="26" t="s">
        <v>77</v>
      </c>
      <c r="C5605" s="9" t="s">
        <v>260</v>
      </c>
      <c r="D5605" s="10">
        <v>1400</v>
      </c>
      <c r="E5605" s="11">
        <v>6</v>
      </c>
      <c r="F5605" s="12">
        <v>3</v>
      </c>
      <c r="G5605" s="11">
        <v>5</v>
      </c>
      <c r="H5605" s="12">
        <v>3</v>
      </c>
      <c r="I5605" s="11">
        <v>7</v>
      </c>
      <c r="J5605" s="12">
        <v>3</v>
      </c>
      <c r="K5605" s="10">
        <v>1.7000000000000199</v>
      </c>
      <c r="L5605" s="34">
        <v>2.9937500000000399</v>
      </c>
      <c r="M5605" s="14">
        <v>96.6641486938924</v>
      </c>
      <c r="N5605" s="29">
        <v>0.53207434694620304</v>
      </c>
      <c r="O5605" s="15">
        <v>0</v>
      </c>
      <c r="P5605" s="16">
        <v>0.5</v>
      </c>
      <c r="Q5605" s="10">
        <v>-1.85</v>
      </c>
      <c r="R5605" s="10">
        <v>-1.45</v>
      </c>
      <c r="S5605" s="10">
        <v>18</v>
      </c>
      <c r="T5605" s="6" t="s">
        <v>111</v>
      </c>
      <c r="U5605" s="17" t="s">
        <v>25</v>
      </c>
      <c r="V5605" s="18" t="str">
        <f>"" &amp; IF(AND(O5605&lt;=-1.5,NOT(ISBLANK(AF5605))),"Z","")</f>
        <v/>
      </c>
      <c r="W5605" s="19" t="str">
        <f t="shared" si="1092"/>
        <v/>
      </c>
      <c r="X5605" s="17" t="s">
        <v>207</v>
      </c>
      <c r="AA5605" s="20"/>
      <c r="AB5605" s="18" t="str">
        <f t="shared" si="1093"/>
        <v/>
      </c>
      <c r="AC5605" s="19" t="str">
        <f t="shared" si="1094"/>
        <v/>
      </c>
      <c r="AD5605" s="18" t="str">
        <f t="shared" si="1099"/>
        <v>GR</v>
      </c>
      <c r="AI5605" s="18" t="str">
        <f t="shared" si="1095"/>
        <v/>
      </c>
      <c r="AJ5605" s="18" t="str">
        <f t="shared" si="1096"/>
        <v/>
      </c>
      <c r="AK5605" s="18" t="str">
        <f t="shared" si="1097"/>
        <v/>
      </c>
      <c r="AP5605" s="6" t="s">
        <v>497</v>
      </c>
      <c r="AT5605" s="10">
        <v>70.439148693892406</v>
      </c>
      <c r="AU5605" s="21"/>
      <c r="BC5605" s="22">
        <v>121</v>
      </c>
      <c r="BD5605" s="10">
        <v>0</v>
      </c>
    </row>
    <row r="5606" spans="1:56" ht="23.25" x14ac:dyDescent="0.25">
      <c r="A5606" s="6" t="s">
        <v>1827</v>
      </c>
      <c r="B5606" s="26" t="s">
        <v>134</v>
      </c>
      <c r="C5606" s="9" t="s">
        <v>258</v>
      </c>
      <c r="D5606" s="10">
        <v>1400</v>
      </c>
      <c r="E5606" s="11">
        <v>10</v>
      </c>
      <c r="F5606" s="12">
        <v>4</v>
      </c>
      <c r="G5606" s="11">
        <v>10</v>
      </c>
      <c r="H5606" s="12">
        <v>4</v>
      </c>
      <c r="I5606" s="11">
        <v>1</v>
      </c>
      <c r="J5606" s="12">
        <v>0</v>
      </c>
      <c r="K5606" s="10">
        <v>-0.15000000000000599</v>
      </c>
      <c r="L5606" s="16">
        <v>1.925</v>
      </c>
      <c r="M5606" s="29">
        <v>100.533023979502</v>
      </c>
      <c r="N5606" s="29">
        <v>0.26651198975123702</v>
      </c>
      <c r="O5606" s="15">
        <v>1</v>
      </c>
      <c r="P5606" s="16">
        <v>3.75</v>
      </c>
      <c r="Q5606" s="10">
        <v>-0.75000000000001099</v>
      </c>
      <c r="R5606" s="16">
        <v>2.25</v>
      </c>
      <c r="S5606" s="10">
        <v>21</v>
      </c>
      <c r="T5606" s="6" t="s">
        <v>57</v>
      </c>
      <c r="U5606" s="6" t="s">
        <v>52</v>
      </c>
      <c r="V5606" s="18" t="str">
        <f>"" &amp; IF(AND(O5606&lt;=-1.5,NOT(ISBLANK(AF5606))),"Z","")</f>
        <v/>
      </c>
      <c r="W5606" s="19" t="str">
        <f t="shared" si="1092"/>
        <v/>
      </c>
      <c r="X5606" s="17" t="s">
        <v>66</v>
      </c>
      <c r="AA5606" s="20"/>
      <c r="AB5606" s="18" t="str">
        <f t="shared" si="1093"/>
        <v/>
      </c>
      <c r="AC5606" s="19" t="str">
        <f t="shared" si="1094"/>
        <v>*</v>
      </c>
      <c r="AD5606" s="19" t="str">
        <f t="shared" si="1099"/>
        <v>G</v>
      </c>
      <c r="AI5606" s="18" t="str">
        <f t="shared" si="1095"/>
        <v/>
      </c>
      <c r="AJ5606" s="18" t="str">
        <f t="shared" si="1096"/>
        <v/>
      </c>
      <c r="AK5606" s="18" t="str">
        <f t="shared" si="1097"/>
        <v/>
      </c>
      <c r="AP5606" s="6" t="s">
        <v>420</v>
      </c>
      <c r="AT5606" s="10">
        <v>77.533023979502502</v>
      </c>
      <c r="AU5606" s="21"/>
      <c r="BC5606" s="22">
        <v>120</v>
      </c>
      <c r="BD5606" s="10">
        <v>0</v>
      </c>
    </row>
    <row r="5607" spans="1:56" ht="23.25" x14ac:dyDescent="0.25">
      <c r="A5607" s="6" t="s">
        <v>1827</v>
      </c>
      <c r="B5607" s="26" t="s">
        <v>80</v>
      </c>
      <c r="C5607" s="9" t="s">
        <v>260</v>
      </c>
      <c r="D5607" s="10">
        <v>1400</v>
      </c>
      <c r="E5607" s="11">
        <v>12</v>
      </c>
      <c r="F5607" s="12">
        <v>6</v>
      </c>
      <c r="G5607" s="11">
        <v>9</v>
      </c>
      <c r="H5607" s="12">
        <v>3</v>
      </c>
      <c r="I5607" s="11">
        <v>8</v>
      </c>
      <c r="J5607" s="12">
        <v>4</v>
      </c>
      <c r="K5607" s="10">
        <v>1.2000000000000099</v>
      </c>
      <c r="L5607" s="13">
        <v>-2.3687499999999999</v>
      </c>
      <c r="M5607" s="14">
        <v>88.548107040907496</v>
      </c>
      <c r="N5607" s="14">
        <v>-2.4759464795462098</v>
      </c>
      <c r="O5607" s="15">
        <v>3</v>
      </c>
      <c r="P5607" s="33">
        <v>-0.75</v>
      </c>
      <c r="Q5607" s="10">
        <v>0.89999999999999902</v>
      </c>
      <c r="R5607" s="13">
        <v>0.250000000000004</v>
      </c>
      <c r="S5607" s="10">
        <v>14</v>
      </c>
      <c r="T5607" s="6" t="s">
        <v>57</v>
      </c>
      <c r="U5607" s="6" t="s">
        <v>52</v>
      </c>
      <c r="V5607" s="18" t="str">
        <f>"" &amp; IF(AND(O5607&lt;=-1.5,NOT(ISBLANK(AF5607))),"Z","")</f>
        <v/>
      </c>
      <c r="W5607" s="18" t="str">
        <f t="shared" si="1092"/>
        <v/>
      </c>
      <c r="X5607" s="6"/>
      <c r="AB5607" s="18" t="str">
        <f t="shared" si="1093"/>
        <v/>
      </c>
      <c r="AC5607" s="18" t="str">
        <f t="shared" si="1094"/>
        <v/>
      </c>
      <c r="AD5607" s="18" t="str">
        <f t="shared" si="1099"/>
        <v/>
      </c>
      <c r="AI5607" s="18" t="str">
        <f t="shared" si="1095"/>
        <v/>
      </c>
      <c r="AJ5607" s="18" t="str">
        <f t="shared" si="1096"/>
        <v/>
      </c>
      <c r="AK5607" s="18" t="str">
        <f t="shared" si="1097"/>
        <v/>
      </c>
      <c r="AP5607" s="6" t="s">
        <v>511</v>
      </c>
      <c r="AT5607" s="10">
        <v>63.548107040907603</v>
      </c>
      <c r="BC5607" s="10">
        <v>126</v>
      </c>
      <c r="BD5607" s="10">
        <v>0</v>
      </c>
    </row>
    <row r="5608" spans="1:56" ht="23.25" x14ac:dyDescent="0.25">
      <c r="A5608" s="6" t="s">
        <v>1827</v>
      </c>
      <c r="B5608" s="26" t="s">
        <v>137</v>
      </c>
      <c r="C5608" s="9" t="s">
        <v>258</v>
      </c>
      <c r="D5608" s="10">
        <v>1600</v>
      </c>
      <c r="E5608" s="11">
        <v>13</v>
      </c>
      <c r="F5608" s="12">
        <v>8</v>
      </c>
      <c r="G5608" s="11">
        <v>13</v>
      </c>
      <c r="H5608" s="12">
        <v>6</v>
      </c>
      <c r="I5608" s="11">
        <v>6</v>
      </c>
      <c r="J5608" s="12">
        <v>3</v>
      </c>
      <c r="K5608" s="10">
        <v>3.2</v>
      </c>
      <c r="L5608" s="10">
        <v>0.48333333333336798</v>
      </c>
      <c r="M5608" s="14">
        <v>93.354582289161101</v>
      </c>
      <c r="N5608" s="14">
        <v>-0.97270885541945495</v>
      </c>
      <c r="O5608" s="15">
        <v>2</v>
      </c>
      <c r="P5608" s="16">
        <v>2.75</v>
      </c>
      <c r="Q5608" s="10">
        <v>-0.44999999999999901</v>
      </c>
      <c r="R5608" s="10">
        <v>1.8</v>
      </c>
      <c r="S5608" s="10">
        <v>14</v>
      </c>
      <c r="T5608" s="6" t="s">
        <v>57</v>
      </c>
      <c r="U5608" s="6" t="s">
        <v>52</v>
      </c>
      <c r="V5608" s="18" t="str">
        <f>"*" &amp; IF(AND(O5608&lt;=-1.5,NOT(ISBLANK(AF5608))),"Z","")</f>
        <v>*</v>
      </c>
      <c r="W5608" s="18" t="str">
        <f t="shared" si="1092"/>
        <v/>
      </c>
      <c r="X5608" s="17" t="s">
        <v>214</v>
      </c>
      <c r="AB5608" s="18" t="str">
        <f t="shared" si="1093"/>
        <v>*</v>
      </c>
      <c r="AC5608" s="18" t="str">
        <f t="shared" si="1094"/>
        <v>*</v>
      </c>
      <c r="AD5608" s="18" t="str">
        <f t="shared" si="1099"/>
        <v/>
      </c>
      <c r="AI5608" s="18" t="str">
        <f t="shared" si="1095"/>
        <v/>
      </c>
      <c r="AJ5608" s="18" t="str">
        <f t="shared" si="1096"/>
        <v/>
      </c>
      <c r="AK5608" s="18" t="str">
        <f t="shared" si="1097"/>
        <v/>
      </c>
      <c r="AP5608" s="6" t="s">
        <v>754</v>
      </c>
      <c r="AT5608" s="10">
        <v>74.054582289161104</v>
      </c>
      <c r="BC5608" s="10">
        <v>126</v>
      </c>
      <c r="BD5608" s="10">
        <v>0</v>
      </c>
    </row>
    <row r="5609" spans="1:56" ht="23.25" x14ac:dyDescent="0.25">
      <c r="A5609" s="6" t="s">
        <v>1827</v>
      </c>
      <c r="B5609" s="26" t="s">
        <v>303</v>
      </c>
      <c r="C5609" s="9" t="s">
        <v>260</v>
      </c>
      <c r="D5609" s="10">
        <v>1600</v>
      </c>
      <c r="E5609" s="11">
        <v>10</v>
      </c>
      <c r="F5609" s="12">
        <v>4</v>
      </c>
      <c r="G5609" s="11">
        <v>12</v>
      </c>
      <c r="H5609" s="12">
        <v>4</v>
      </c>
      <c r="I5609" s="11">
        <v>6</v>
      </c>
      <c r="J5609" s="12">
        <v>4</v>
      </c>
      <c r="K5609" s="10">
        <v>0.10000000000001601</v>
      </c>
      <c r="L5609" s="10">
        <v>0</v>
      </c>
      <c r="M5609" s="14">
        <v>444</v>
      </c>
      <c r="N5609" s="14">
        <v>172</v>
      </c>
      <c r="O5609" s="15">
        <v>0</v>
      </c>
      <c r="P5609" s="16">
        <v>1</v>
      </c>
      <c r="Q5609" s="10">
        <v>2.3500000000000099</v>
      </c>
      <c r="R5609" s="10">
        <v>3.1000000000000099</v>
      </c>
      <c r="S5609" s="10">
        <v>14</v>
      </c>
      <c r="T5609" s="6" t="s">
        <v>57</v>
      </c>
      <c r="U5609" s="6" t="s">
        <v>52</v>
      </c>
      <c r="V5609" s="18" t="str">
        <f>"" &amp; IF(AND(O5609&lt;=-1.5,NOT(ISBLANK(AF5609))),"Z","")</f>
        <v/>
      </c>
      <c r="W5609" s="18" t="str">
        <f t="shared" si="1092"/>
        <v/>
      </c>
      <c r="X5609" s="6"/>
      <c r="AB5609" s="18" t="str">
        <f t="shared" si="1093"/>
        <v/>
      </c>
      <c r="AC5609" s="18" t="str">
        <f t="shared" si="1094"/>
        <v>*</v>
      </c>
      <c r="AD5609" s="18" t="str">
        <f t="shared" si="1099"/>
        <v/>
      </c>
      <c r="AI5609" s="18" t="str">
        <f t="shared" si="1095"/>
        <v/>
      </c>
      <c r="AJ5609" s="18" t="str">
        <f t="shared" si="1096"/>
        <v/>
      </c>
      <c r="AK5609" s="18" t="str">
        <f t="shared" si="1097"/>
        <v/>
      </c>
      <c r="AP5609" s="6" t="s">
        <v>796</v>
      </c>
      <c r="AT5609" s="10">
        <v>414.25</v>
      </c>
      <c r="BC5609" s="10">
        <v>127</v>
      </c>
      <c r="BD5609" s="10">
        <v>1</v>
      </c>
    </row>
    <row r="5610" spans="1:56" ht="23.25" x14ac:dyDescent="0.25">
      <c r="A5610" s="6" t="s">
        <v>1827</v>
      </c>
      <c r="B5610" s="26" t="s">
        <v>82</v>
      </c>
      <c r="C5610" s="9" t="s">
        <v>589</v>
      </c>
      <c r="D5610" s="10">
        <v>2000</v>
      </c>
      <c r="E5610" s="24">
        <v>6</v>
      </c>
      <c r="F5610" s="12">
        <v>4</v>
      </c>
      <c r="G5610" s="24">
        <v>7</v>
      </c>
      <c r="H5610" s="12">
        <v>4</v>
      </c>
      <c r="I5610" s="24">
        <v>9</v>
      </c>
      <c r="J5610" s="12">
        <v>6</v>
      </c>
      <c r="K5610" s="10">
        <v>1.30000000000003</v>
      </c>
      <c r="L5610" s="13">
        <v>0</v>
      </c>
      <c r="M5610" s="14">
        <v>444</v>
      </c>
      <c r="N5610" s="14">
        <v>172</v>
      </c>
      <c r="O5610" s="15">
        <v>0</v>
      </c>
      <c r="P5610" s="33">
        <v>-1.25</v>
      </c>
      <c r="Q5610" s="10">
        <v>-2.6499999999999901</v>
      </c>
      <c r="R5610" s="13">
        <v>-3.69999999999999</v>
      </c>
      <c r="S5610" s="10">
        <v>7</v>
      </c>
      <c r="T5610" s="6" t="s">
        <v>111</v>
      </c>
      <c r="U5610" s="6" t="s">
        <v>52</v>
      </c>
      <c r="V5610" s="18" t="str">
        <f>"" &amp; IF(AND(O5610&lt;=-1.5,NOT(ISBLANK(AF5610))),"Z","")</f>
        <v/>
      </c>
      <c r="W5610" s="18" t="str">
        <f t="shared" si="1092"/>
        <v/>
      </c>
      <c r="X5610" s="6"/>
      <c r="AB5610" s="18" t="str">
        <f t="shared" si="1093"/>
        <v/>
      </c>
      <c r="AC5610" s="18" t="str">
        <f t="shared" si="1094"/>
        <v/>
      </c>
      <c r="AD5610" s="18" t="str">
        <f t="shared" si="1099"/>
        <v/>
      </c>
      <c r="AI5610" s="18" t="str">
        <f t="shared" si="1095"/>
        <v/>
      </c>
      <c r="AJ5610" s="18" t="str">
        <f t="shared" si="1096"/>
        <v/>
      </c>
      <c r="AK5610" s="18" t="str">
        <f t="shared" si="1097"/>
        <v/>
      </c>
      <c r="AP5610" s="6" t="s">
        <v>1828</v>
      </c>
      <c r="AT5610" s="10">
        <v>410.375</v>
      </c>
      <c r="BC5610" s="10">
        <v>127</v>
      </c>
      <c r="BD5610" s="10">
        <v>0</v>
      </c>
    </row>
    <row r="5611" spans="1:56" ht="23.25" x14ac:dyDescent="0.25">
      <c r="A5611" s="6" t="s">
        <v>1829</v>
      </c>
      <c r="B5611" s="6" t="s">
        <v>349</v>
      </c>
      <c r="C5611" s="9" t="s">
        <v>258</v>
      </c>
      <c r="D5611" s="10">
        <v>1400</v>
      </c>
      <c r="E5611" s="11">
        <v>14</v>
      </c>
      <c r="F5611" s="12">
        <v>8</v>
      </c>
      <c r="G5611" s="11">
        <v>14</v>
      </c>
      <c r="H5611" s="12">
        <v>7</v>
      </c>
      <c r="I5611" s="11">
        <v>12</v>
      </c>
      <c r="J5611" s="12">
        <v>7</v>
      </c>
      <c r="K5611" s="10">
        <v>0.70000000000000295</v>
      </c>
      <c r="L5611" s="34">
        <v>2.2300000000000102</v>
      </c>
      <c r="M5611" s="14">
        <v>90.235988903674695</v>
      </c>
      <c r="N5611" s="29">
        <v>0.56799445183727904</v>
      </c>
      <c r="O5611" s="15">
        <v>2</v>
      </c>
      <c r="P5611" s="16">
        <v>0.25</v>
      </c>
      <c r="Q5611" s="10">
        <v>1.05</v>
      </c>
      <c r="R5611" s="10">
        <v>1.19999999999999</v>
      </c>
      <c r="T5611" s="6" t="s">
        <v>57</v>
      </c>
      <c r="U5611" s="6" t="s">
        <v>52</v>
      </c>
      <c r="V5611" s="18" t="str">
        <f>"" &amp; IF(AND(O5611&lt;=-1.5,NOT(ISBLANK(AF5611))),"Z","")</f>
        <v/>
      </c>
      <c r="W5611" s="18" t="str">
        <f t="shared" ref="W5611:W5674" si="1103">IF(AND(ISNUMBER(AS5611),VALUE(AS5611)&gt;=3,VALUE(P5611)&gt;=-0.5),IF(AND(VALUE(M5611)&gt;=94,VALUE(M5611)&lt;444), IF(VALUE(L5611)&gt;=2,"***","**"),"*"),"")</f>
        <v/>
      </c>
      <c r="X5611" s="6"/>
      <c r="AB5611" s="19" t="str">
        <f t="shared" ref="AB5611:AB5674" si="1104">IF(AND(O5611&gt;=2,P5611&gt;=0),IF(AND(ISNUMBER(AS5611),VALUE(AS5611)&gt;=3),IF(LEN(AF5611)&gt;0,"***","**"),"*"),"")</f>
        <v>*</v>
      </c>
      <c r="AC5611" s="18" t="str">
        <f t="shared" ref="AC5611:AC5674" si="1105">IF(OR(G5611-I5611&gt;=5,P5611&gt;4.9,AND(G5611-I5611&gt;=1,P5611&gt;5)),IF(L5611&lt;-3,"***",IF(L5611&lt;0,"**","*")),"")</f>
        <v/>
      </c>
      <c r="AD5611" s="18" t="str">
        <f t="shared" si="1099"/>
        <v/>
      </c>
      <c r="AI5611" s="18" t="str">
        <f t="shared" ref="AI5611:AI5674" si="1106">IF(LEN(AD5611)&gt;0,IF(AC5611="**","$",IF(AC5611="***",IF(LEN(AF5611)&gt;0,"$$$","$$"),"")),"")</f>
        <v/>
      </c>
      <c r="AJ5611" s="18" t="str">
        <f t="shared" ref="AJ5611:AJ5674" si="1107">IF(LEN(AD5611)&gt;0,IF(AND(W5611="**",U5611="*"),IF(LEN(AF5611)&gt;0,"$$$","$$"),IF(AB5611="***","$$$",IF(AND(AB5611="**",U5611="*"),"$$",IF(AND(OR(W5611="**",W5611="***"),LEN(AF5611)&gt;0),"$$","")))),IF(AND(OR(W5611="**",W5611="***"),LEN(AF5611)&gt;0),"$$",""))</f>
        <v/>
      </c>
      <c r="AK5611" s="18" t="str">
        <f t="shared" ref="AK5611:AK5674" si="1108">IF(LEN(AD5611)&gt;0,IF(Y5611="**","$$",IF(Y5611="***","$$$",IF(W5611="***",IF(OR(U5611="***",LEN(AF5611)&gt;0),"$$$",""),""))),"")</f>
        <v/>
      </c>
      <c r="AP5611" s="6" t="s">
        <v>664</v>
      </c>
      <c r="AT5611" s="10">
        <v>67.010988903674601</v>
      </c>
      <c r="BC5611" s="10">
        <v>128</v>
      </c>
      <c r="BD5611" s="10">
        <v>0</v>
      </c>
    </row>
    <row r="5612" spans="1:56" ht="23.25" x14ac:dyDescent="0.25">
      <c r="A5612" s="6" t="s">
        <v>1829</v>
      </c>
      <c r="B5612" s="26" t="s">
        <v>59</v>
      </c>
      <c r="C5612" s="9" t="s">
        <v>427</v>
      </c>
      <c r="D5612" s="10">
        <v>1600</v>
      </c>
      <c r="E5612" s="24">
        <v>5</v>
      </c>
      <c r="F5612" s="12">
        <v>2</v>
      </c>
      <c r="G5612" s="24">
        <v>5</v>
      </c>
      <c r="H5612" s="12">
        <v>2</v>
      </c>
      <c r="I5612" s="24">
        <v>7</v>
      </c>
      <c r="J5612" s="12">
        <v>2</v>
      </c>
      <c r="K5612" s="10">
        <v>1.2999999999999901</v>
      </c>
      <c r="L5612" s="13">
        <v>0</v>
      </c>
      <c r="M5612" s="14">
        <v>444</v>
      </c>
      <c r="N5612" s="14">
        <v>172</v>
      </c>
      <c r="O5612" s="15">
        <v>1</v>
      </c>
      <c r="P5612" s="33">
        <v>-0.5</v>
      </c>
      <c r="Q5612" s="10">
        <v>-1.1499999999999999</v>
      </c>
      <c r="R5612" s="13">
        <v>-1.6499999999999899</v>
      </c>
      <c r="S5612" s="10">
        <v>21</v>
      </c>
      <c r="T5612" s="6" t="s">
        <v>65</v>
      </c>
      <c r="U5612" s="17" t="s">
        <v>25</v>
      </c>
      <c r="V5612" s="18" t="str">
        <f>"" &amp; IF(AND(O5612&lt;=-1.5,NOT(ISBLANK(AF5612))),"Z","")</f>
        <v/>
      </c>
      <c r="W5612" s="18" t="str">
        <f t="shared" si="1103"/>
        <v/>
      </c>
      <c r="X5612" s="6"/>
      <c r="AB5612" s="18" t="str">
        <f t="shared" si="1104"/>
        <v/>
      </c>
      <c r="AC5612" s="18" t="str">
        <f t="shared" si="1105"/>
        <v/>
      </c>
      <c r="AD5612" s="18" t="str">
        <f t="shared" si="1099"/>
        <v/>
      </c>
      <c r="AI5612" s="18" t="str">
        <f t="shared" si="1106"/>
        <v/>
      </c>
      <c r="AJ5612" s="18" t="str">
        <f t="shared" si="1107"/>
        <v/>
      </c>
      <c r="AK5612" s="18" t="str">
        <f t="shared" si="1108"/>
        <v/>
      </c>
      <c r="AP5612" s="6" t="s">
        <v>921</v>
      </c>
      <c r="AT5612" s="10">
        <v>415.625</v>
      </c>
      <c r="BC5612" s="10">
        <v>125</v>
      </c>
      <c r="BD5612" s="10">
        <v>0</v>
      </c>
    </row>
    <row r="5613" spans="1:56" ht="23.25" x14ac:dyDescent="0.25">
      <c r="A5613" s="6" t="s">
        <v>1829</v>
      </c>
      <c r="B5613" s="26" t="s">
        <v>117</v>
      </c>
      <c r="C5613" s="9" t="s">
        <v>260</v>
      </c>
      <c r="D5613" s="10">
        <v>1600</v>
      </c>
      <c r="E5613" s="11">
        <v>6</v>
      </c>
      <c r="F5613" s="12">
        <v>3</v>
      </c>
      <c r="G5613" s="11">
        <v>5</v>
      </c>
      <c r="H5613" s="12">
        <v>2</v>
      </c>
      <c r="I5613" s="11">
        <v>7</v>
      </c>
      <c r="J5613" s="12">
        <v>5</v>
      </c>
      <c r="K5613" s="10">
        <v>-1.05</v>
      </c>
      <c r="L5613" s="13">
        <v>-2.23750000000001</v>
      </c>
      <c r="M5613" s="36">
        <v>92.407498195469501</v>
      </c>
      <c r="N5613" s="36">
        <v>3.7490977347687201E-3</v>
      </c>
      <c r="O5613" s="15">
        <v>1</v>
      </c>
      <c r="P5613" s="33">
        <v>-2.5</v>
      </c>
      <c r="Q5613" s="10">
        <v>1.2000000000000099</v>
      </c>
      <c r="R5613" s="13">
        <v>-0.80000000000000104</v>
      </c>
      <c r="S5613" s="10">
        <v>21</v>
      </c>
      <c r="T5613" s="6" t="s">
        <v>47</v>
      </c>
      <c r="U5613" s="17" t="s">
        <v>25</v>
      </c>
      <c r="V5613" s="18" t="str">
        <f>"*" &amp; IF(AND(O5613&lt;=-1.5,NOT(ISBLANK(AF5613))),"Z","")</f>
        <v>*</v>
      </c>
      <c r="W5613" s="18" t="str">
        <f t="shared" si="1103"/>
        <v/>
      </c>
      <c r="X5613" s="6"/>
      <c r="AB5613" s="18" t="str">
        <f t="shared" si="1104"/>
        <v/>
      </c>
      <c r="AC5613" s="18" t="str">
        <f t="shared" si="1105"/>
        <v/>
      </c>
      <c r="AD5613" s="18" t="str">
        <f t="shared" si="1099"/>
        <v/>
      </c>
      <c r="AI5613" s="18" t="str">
        <f t="shared" si="1106"/>
        <v/>
      </c>
      <c r="AJ5613" s="18" t="str">
        <f t="shared" si="1107"/>
        <v/>
      </c>
      <c r="AK5613" s="18" t="str">
        <f t="shared" si="1108"/>
        <v/>
      </c>
      <c r="AP5613" s="6" t="s">
        <v>425</v>
      </c>
      <c r="AT5613" s="10">
        <v>65.882498195469495</v>
      </c>
      <c r="BC5613" s="10">
        <v>123</v>
      </c>
      <c r="BD5613" s="10">
        <v>0</v>
      </c>
    </row>
    <row r="5614" spans="1:56" ht="23.25" x14ac:dyDescent="0.25">
      <c r="A5614" s="6" t="s">
        <v>1829</v>
      </c>
      <c r="B5614" s="26" t="s">
        <v>93</v>
      </c>
      <c r="C5614" s="9" t="s">
        <v>260</v>
      </c>
      <c r="D5614" s="10">
        <v>1800</v>
      </c>
      <c r="E5614" s="24">
        <v>2</v>
      </c>
      <c r="F5614" s="12">
        <v>2</v>
      </c>
      <c r="G5614" s="24">
        <v>2</v>
      </c>
      <c r="H5614" s="12">
        <v>1</v>
      </c>
      <c r="I5614" s="24">
        <v>2</v>
      </c>
      <c r="J5614" s="12">
        <v>0</v>
      </c>
      <c r="K5614" s="10">
        <v>-0.29999999999993998</v>
      </c>
      <c r="L5614" s="10">
        <v>0</v>
      </c>
      <c r="M5614" s="14">
        <v>444</v>
      </c>
      <c r="N5614" s="14">
        <v>172</v>
      </c>
      <c r="O5614" s="15">
        <v>0</v>
      </c>
      <c r="P5614" s="16">
        <v>0.9</v>
      </c>
      <c r="Q5614" s="10">
        <v>1.95</v>
      </c>
      <c r="R5614" s="10">
        <v>2.44999999999999</v>
      </c>
      <c r="S5614" s="10">
        <v>28</v>
      </c>
      <c r="T5614" s="30" t="s">
        <v>61</v>
      </c>
      <c r="U5614" s="17" t="s">
        <v>25</v>
      </c>
      <c r="V5614" s="18" t="str">
        <f>"" &amp; IF(AND(O5614&lt;=-1.5,NOT(ISBLANK(AF5614))),"Z","")</f>
        <v/>
      </c>
      <c r="W5614" s="19" t="str">
        <f t="shared" si="1103"/>
        <v/>
      </c>
      <c r="X5614" s="6"/>
      <c r="AA5614" s="20"/>
      <c r="AB5614" s="18" t="str">
        <f t="shared" si="1104"/>
        <v/>
      </c>
      <c r="AC5614" s="19" t="str">
        <f t="shared" si="1105"/>
        <v/>
      </c>
      <c r="AD5614" s="18" t="str">
        <f t="shared" si="1099"/>
        <v>G</v>
      </c>
      <c r="AI5614" s="18" t="str">
        <f t="shared" si="1106"/>
        <v/>
      </c>
      <c r="AJ5614" s="18" t="str">
        <f t="shared" si="1107"/>
        <v/>
      </c>
      <c r="AK5614" s="18" t="str">
        <f t="shared" si="1108"/>
        <v/>
      </c>
      <c r="AP5614" s="6" t="s">
        <v>274</v>
      </c>
      <c r="AT5614" s="10">
        <v>417.85</v>
      </c>
      <c r="AU5614" s="21"/>
      <c r="BC5614" s="22">
        <v>122</v>
      </c>
      <c r="BD5614" s="10">
        <v>0</v>
      </c>
    </row>
    <row r="5615" spans="1:56" ht="23.25" x14ac:dyDescent="0.25">
      <c r="A5615" s="6" t="s">
        <v>1829</v>
      </c>
      <c r="B5615" s="26" t="s">
        <v>150</v>
      </c>
      <c r="C5615" s="9" t="s">
        <v>260</v>
      </c>
      <c r="D5615" s="10">
        <v>1800</v>
      </c>
      <c r="E5615" s="24">
        <v>3</v>
      </c>
      <c r="F5615" s="12">
        <v>2</v>
      </c>
      <c r="G5615" s="24">
        <v>2</v>
      </c>
      <c r="H5615" s="12">
        <v>1</v>
      </c>
      <c r="I5615" s="24">
        <v>4</v>
      </c>
      <c r="J5615" s="12">
        <v>2</v>
      </c>
      <c r="K5615" s="10">
        <v>-3.9999999999999898</v>
      </c>
      <c r="L5615" s="13">
        <v>-4.18333333333337</v>
      </c>
      <c r="M5615" s="14">
        <v>91.541784990323293</v>
      </c>
      <c r="N5615" s="14">
        <v>-2.8791075048383901</v>
      </c>
      <c r="O5615" s="15">
        <v>1</v>
      </c>
      <c r="P5615" s="33">
        <v>-1</v>
      </c>
      <c r="Q5615" s="10">
        <v>1.35</v>
      </c>
      <c r="R5615" s="13">
        <v>0.60000000000000497</v>
      </c>
      <c r="S5615" s="10">
        <v>21</v>
      </c>
      <c r="T5615" s="27" t="s">
        <v>72</v>
      </c>
      <c r="U5615" s="17" t="s">
        <v>25</v>
      </c>
      <c r="V5615" s="18" t="str">
        <f>"*" &amp; IF(AND(O5615&lt;=-1.5,NOT(ISBLANK(AF5615))),"Z","")</f>
        <v>*</v>
      </c>
      <c r="W5615" s="18" t="str">
        <f t="shared" si="1103"/>
        <v/>
      </c>
      <c r="X5615" s="6"/>
      <c r="AB5615" s="18" t="str">
        <f t="shared" si="1104"/>
        <v/>
      </c>
      <c r="AC5615" s="18" t="str">
        <f t="shared" si="1105"/>
        <v/>
      </c>
      <c r="AD5615" s="18" t="str">
        <f t="shared" si="1099"/>
        <v/>
      </c>
      <c r="AI5615" s="18" t="str">
        <f t="shared" si="1106"/>
        <v/>
      </c>
      <c r="AJ5615" s="18" t="str">
        <f t="shared" si="1107"/>
        <v/>
      </c>
      <c r="AK5615" s="18" t="str">
        <f t="shared" si="1108"/>
        <v/>
      </c>
      <c r="AP5615" s="6" t="s">
        <v>365</v>
      </c>
      <c r="AT5615" s="10">
        <v>65.616784990323197</v>
      </c>
      <c r="BC5615" s="10">
        <v>124</v>
      </c>
      <c r="BD5615" s="10">
        <v>0</v>
      </c>
    </row>
    <row r="5616" spans="1:56" ht="23.25" x14ac:dyDescent="0.25">
      <c r="A5616" s="6" t="s">
        <v>1829</v>
      </c>
      <c r="B5616" s="23" t="s">
        <v>383</v>
      </c>
      <c r="C5616" s="39" t="s">
        <v>374</v>
      </c>
      <c r="D5616" s="10">
        <v>1650</v>
      </c>
      <c r="E5616" s="24">
        <v>6</v>
      </c>
      <c r="F5616" s="12">
        <v>4</v>
      </c>
      <c r="G5616" s="24">
        <v>5</v>
      </c>
      <c r="H5616" s="12">
        <v>4</v>
      </c>
      <c r="I5616" s="24">
        <v>10</v>
      </c>
      <c r="J5616" s="12">
        <v>4</v>
      </c>
      <c r="K5616" s="10">
        <v>0.35000000000000098</v>
      </c>
      <c r="L5616" s="10">
        <v>-1.49999999999994</v>
      </c>
      <c r="M5616" s="14">
        <v>93.697577166027202</v>
      </c>
      <c r="N5616" s="14">
        <v>-0.25121141698640798</v>
      </c>
      <c r="O5616" s="15">
        <v>0</v>
      </c>
      <c r="P5616" s="16">
        <v>0</v>
      </c>
      <c r="Q5616" s="10">
        <v>0.40000000000000902</v>
      </c>
      <c r="R5616" s="10">
        <v>0.50000000000000699</v>
      </c>
      <c r="S5616" s="25">
        <v>165</v>
      </c>
      <c r="T5616" s="6" t="s">
        <v>47</v>
      </c>
      <c r="U5616" s="17" t="s">
        <v>25</v>
      </c>
      <c r="V5616" s="18" t="str">
        <f>"*" &amp; IF(AND(O5616&lt;=-1.5,NOT(ISBLANK(AF5616))),"Z","")</f>
        <v>*</v>
      </c>
      <c r="W5616" s="18" t="str">
        <f t="shared" si="1103"/>
        <v/>
      </c>
      <c r="X5616" s="6"/>
      <c r="AB5616" s="18" t="str">
        <f t="shared" si="1104"/>
        <v/>
      </c>
      <c r="AC5616" s="18" t="str">
        <f t="shared" si="1105"/>
        <v/>
      </c>
      <c r="AD5616" s="18" t="str">
        <f t="shared" si="1099"/>
        <v/>
      </c>
      <c r="AI5616" s="18" t="str">
        <f t="shared" si="1106"/>
        <v/>
      </c>
      <c r="AJ5616" s="18" t="str">
        <f t="shared" si="1107"/>
        <v/>
      </c>
      <c r="AK5616" s="18" t="str">
        <f t="shared" si="1108"/>
        <v/>
      </c>
      <c r="AP5616" s="6" t="s">
        <v>870</v>
      </c>
      <c r="AT5616" s="10">
        <v>68.872577166027199</v>
      </c>
      <c r="BC5616" s="10">
        <v>125</v>
      </c>
      <c r="BD5616" s="10">
        <v>0</v>
      </c>
    </row>
    <row r="5617" spans="1:56" ht="23.25" x14ac:dyDescent="0.25">
      <c r="A5617" s="6" t="s">
        <v>1829</v>
      </c>
      <c r="B5617" s="26" t="s">
        <v>408</v>
      </c>
      <c r="C5617" s="39" t="s">
        <v>232</v>
      </c>
      <c r="D5617" s="10">
        <v>1800</v>
      </c>
      <c r="E5617" s="24">
        <v>3</v>
      </c>
      <c r="F5617" s="12">
        <v>2</v>
      </c>
      <c r="G5617" s="24">
        <v>3</v>
      </c>
      <c r="H5617" s="12">
        <v>2</v>
      </c>
      <c r="I5617" s="24">
        <v>4</v>
      </c>
      <c r="J5617" s="12">
        <v>3</v>
      </c>
      <c r="K5617" s="10">
        <v>8.9000000000000092</v>
      </c>
      <c r="L5617" s="34">
        <v>2.57499999999999</v>
      </c>
      <c r="M5617" s="14">
        <v>97.426656294063207</v>
      </c>
      <c r="N5617" s="29">
        <v>1.3633281470315901</v>
      </c>
      <c r="O5617" s="15">
        <v>1</v>
      </c>
      <c r="P5617" s="33">
        <v>-1.75</v>
      </c>
      <c r="Q5617" s="10">
        <v>-1.5</v>
      </c>
      <c r="R5617" s="10">
        <v>-2.95</v>
      </c>
      <c r="S5617" s="10">
        <v>20</v>
      </c>
      <c r="T5617" s="32">
        <v>8</v>
      </c>
      <c r="U5617" s="17" t="s">
        <v>25</v>
      </c>
      <c r="V5617" s="18" t="str">
        <f>"*" &amp; IF(AND(O5617&lt;=-1.5,NOT(ISBLANK(AF5617))),"Z","")</f>
        <v>*</v>
      </c>
      <c r="W5617" s="18" t="str">
        <f t="shared" si="1103"/>
        <v/>
      </c>
      <c r="X5617" s="17" t="s">
        <v>166</v>
      </c>
      <c r="AB5617" s="18" t="str">
        <f t="shared" si="1104"/>
        <v/>
      </c>
      <c r="AC5617" s="18" t="str">
        <f t="shared" si="1105"/>
        <v/>
      </c>
      <c r="AD5617" s="18" t="str">
        <f t="shared" si="1099"/>
        <v/>
      </c>
      <c r="AI5617" s="18" t="str">
        <f t="shared" si="1106"/>
        <v/>
      </c>
      <c r="AJ5617" s="18" t="str">
        <f t="shared" si="1107"/>
        <v/>
      </c>
      <c r="AK5617" s="18" t="str">
        <f t="shared" si="1108"/>
        <v/>
      </c>
      <c r="AP5617" s="6" t="s">
        <v>411</v>
      </c>
      <c r="AT5617" s="10">
        <v>72.351656294063204</v>
      </c>
      <c r="BC5617" s="10">
        <v>122</v>
      </c>
      <c r="BD5617" s="10">
        <v>-1</v>
      </c>
    </row>
    <row r="5618" spans="1:56" ht="23.25" x14ac:dyDescent="0.25">
      <c r="A5618" s="6" t="s">
        <v>1829</v>
      </c>
      <c r="B5618" s="26" t="s">
        <v>280</v>
      </c>
      <c r="C5618" s="9" t="s">
        <v>589</v>
      </c>
      <c r="D5618" s="10">
        <v>2000</v>
      </c>
      <c r="E5618" s="24">
        <v>2</v>
      </c>
      <c r="F5618" s="12">
        <v>1</v>
      </c>
      <c r="G5618" s="24">
        <v>1</v>
      </c>
      <c r="H5618" s="12">
        <v>0</v>
      </c>
      <c r="I5618" s="24">
        <v>1</v>
      </c>
      <c r="J5618" s="12">
        <v>0</v>
      </c>
      <c r="K5618" s="10">
        <v>1.80000000000007</v>
      </c>
      <c r="L5618" s="13">
        <v>0</v>
      </c>
      <c r="M5618" s="14">
        <v>444</v>
      </c>
      <c r="N5618" s="14">
        <v>172</v>
      </c>
      <c r="O5618" s="15">
        <v>1</v>
      </c>
      <c r="P5618" s="16">
        <v>0</v>
      </c>
      <c r="Q5618" s="10">
        <v>-1.25</v>
      </c>
      <c r="R5618" s="13">
        <v>-1.25</v>
      </c>
      <c r="S5618" s="10">
        <v>11</v>
      </c>
      <c r="T5618" s="30" t="s">
        <v>61</v>
      </c>
      <c r="U5618" s="17" t="s">
        <v>25</v>
      </c>
      <c r="V5618" s="18" t="str">
        <f>"" &amp; IF(AND(O5618&lt;=-1.5,NOT(ISBLANK(AF5618))),"Z","")</f>
        <v/>
      </c>
      <c r="W5618" s="19" t="str">
        <f t="shared" si="1103"/>
        <v/>
      </c>
      <c r="X5618" s="6"/>
      <c r="AA5618" s="20"/>
      <c r="AB5618" s="18" t="str">
        <f t="shared" si="1104"/>
        <v/>
      </c>
      <c r="AC5618" s="19" t="str">
        <f t="shared" si="1105"/>
        <v/>
      </c>
      <c r="AD5618" s="18" t="str">
        <f t="shared" si="1099"/>
        <v>G</v>
      </c>
      <c r="AI5618" s="18" t="str">
        <f t="shared" si="1106"/>
        <v/>
      </c>
      <c r="AJ5618" s="18" t="str">
        <f t="shared" si="1107"/>
        <v/>
      </c>
      <c r="AK5618" s="18" t="str">
        <f t="shared" si="1108"/>
        <v/>
      </c>
      <c r="AP5618" s="6" t="s">
        <v>1149</v>
      </c>
      <c r="AT5618" s="10">
        <v>416</v>
      </c>
      <c r="AU5618" s="21"/>
      <c r="BC5618" s="22">
        <v>120</v>
      </c>
      <c r="BD5618" s="10">
        <v>0</v>
      </c>
    </row>
    <row r="5619" spans="1:56" ht="23.25" x14ac:dyDescent="0.25">
      <c r="A5619" s="6" t="s">
        <v>1829</v>
      </c>
      <c r="B5619" s="2" t="s">
        <v>191</v>
      </c>
      <c r="C5619" s="39" t="s">
        <v>340</v>
      </c>
      <c r="D5619" s="10">
        <v>2200</v>
      </c>
      <c r="E5619" s="24">
        <v>1</v>
      </c>
      <c r="F5619" s="12">
        <v>0</v>
      </c>
      <c r="G5619" s="24">
        <v>1</v>
      </c>
      <c r="H5619" s="12">
        <v>0</v>
      </c>
      <c r="I5619" s="24">
        <v>3</v>
      </c>
      <c r="J5619" s="12">
        <v>2</v>
      </c>
      <c r="K5619" s="10">
        <v>-3.2500000000000302</v>
      </c>
      <c r="L5619" s="16">
        <v>0</v>
      </c>
      <c r="M5619" s="14">
        <v>444</v>
      </c>
      <c r="N5619" s="14">
        <v>172</v>
      </c>
      <c r="O5619" s="15">
        <v>0</v>
      </c>
      <c r="P5619" s="33">
        <v>-1.75</v>
      </c>
      <c r="Q5619" s="10">
        <v>5.1500000000000101</v>
      </c>
      <c r="R5619" s="16">
        <v>3.80000000000001</v>
      </c>
      <c r="S5619" s="10">
        <v>31</v>
      </c>
      <c r="T5619" s="30" t="s">
        <v>61</v>
      </c>
      <c r="U5619" s="17" t="s">
        <v>25</v>
      </c>
      <c r="V5619" s="18" t="str">
        <f>"" &amp; IF(AND(O5619&lt;=-1.5,NOT(ISBLANK(AF5619))),"Z","")</f>
        <v/>
      </c>
      <c r="W5619" s="19" t="str">
        <f t="shared" si="1103"/>
        <v/>
      </c>
      <c r="X5619" s="6"/>
      <c r="AA5619" s="20"/>
      <c r="AB5619" s="18" t="str">
        <f t="shared" si="1104"/>
        <v/>
      </c>
      <c r="AC5619" s="19" t="str">
        <f t="shared" si="1105"/>
        <v/>
      </c>
      <c r="AD5619" s="18" t="str">
        <f t="shared" si="1099"/>
        <v>G</v>
      </c>
      <c r="AI5619" s="18" t="str">
        <f t="shared" si="1106"/>
        <v/>
      </c>
      <c r="AJ5619" s="18" t="str">
        <f t="shared" si="1107"/>
        <v/>
      </c>
      <c r="AK5619" s="18" t="str">
        <f t="shared" si="1108"/>
        <v/>
      </c>
      <c r="AP5619" s="6" t="s">
        <v>329</v>
      </c>
      <c r="AT5619" s="10">
        <v>415.375</v>
      </c>
      <c r="AU5619" s="21"/>
      <c r="BC5619" s="22">
        <v>125</v>
      </c>
      <c r="BD5619" s="10">
        <v>0</v>
      </c>
    </row>
    <row r="5620" spans="1:56" ht="23.25" x14ac:dyDescent="0.25">
      <c r="A5620" s="6" t="s">
        <v>1829</v>
      </c>
      <c r="B5620" s="26" t="s">
        <v>283</v>
      </c>
      <c r="C5620" s="9" t="s">
        <v>423</v>
      </c>
      <c r="D5620" s="10">
        <v>1800</v>
      </c>
      <c r="E5620" s="11">
        <v>2</v>
      </c>
      <c r="F5620" s="12">
        <v>1</v>
      </c>
      <c r="G5620" s="11">
        <v>1</v>
      </c>
      <c r="H5620" s="12">
        <v>0</v>
      </c>
      <c r="I5620" s="11">
        <v>4</v>
      </c>
      <c r="J5620" s="12">
        <v>2</v>
      </c>
      <c r="K5620" s="10">
        <v>-3.19999999999993</v>
      </c>
      <c r="L5620" s="10">
        <v>-1.19999999999995</v>
      </c>
      <c r="M5620" s="36">
        <v>95.559695697405104</v>
      </c>
      <c r="N5620" s="36">
        <v>-0.52015215129742398</v>
      </c>
      <c r="O5620" s="15">
        <v>1</v>
      </c>
      <c r="P5620" s="33">
        <v>-2.25</v>
      </c>
      <c r="Q5620" s="10">
        <v>4.6999999999999904</v>
      </c>
      <c r="R5620" s="10">
        <v>2.9999999999999898</v>
      </c>
      <c r="S5620" s="10">
        <v>17</v>
      </c>
      <c r="T5620" s="30" t="s">
        <v>61</v>
      </c>
      <c r="U5620" s="17" t="s">
        <v>25</v>
      </c>
      <c r="V5620" s="18" t="str">
        <f>"*" &amp; IF(AND(O5620&lt;=-1.5,NOT(ISBLANK(AF5620))),"Z","")</f>
        <v>*</v>
      </c>
      <c r="W5620" s="18" t="str">
        <f t="shared" si="1103"/>
        <v/>
      </c>
      <c r="X5620" s="6"/>
      <c r="AB5620" s="18" t="str">
        <f t="shared" si="1104"/>
        <v/>
      </c>
      <c r="AC5620" s="18" t="str">
        <f t="shared" si="1105"/>
        <v/>
      </c>
      <c r="AD5620" s="18" t="str">
        <f t="shared" si="1099"/>
        <v/>
      </c>
      <c r="AI5620" s="18" t="str">
        <f t="shared" si="1106"/>
        <v/>
      </c>
      <c r="AJ5620" s="18" t="str">
        <f t="shared" si="1107"/>
        <v/>
      </c>
      <c r="AK5620" s="18" t="str">
        <f t="shared" si="1108"/>
        <v/>
      </c>
      <c r="AP5620" s="6" t="s">
        <v>215</v>
      </c>
      <c r="AT5620" s="10">
        <v>72.084695697405195</v>
      </c>
      <c r="BC5620" s="10">
        <v>125</v>
      </c>
      <c r="BD5620" s="10">
        <v>1</v>
      </c>
    </row>
    <row r="5621" spans="1:56" ht="23.25" x14ac:dyDescent="0.25">
      <c r="A5621" s="6" t="s">
        <v>1829</v>
      </c>
      <c r="B5621" s="26" t="s">
        <v>82</v>
      </c>
      <c r="C5621" s="9" t="s">
        <v>589</v>
      </c>
      <c r="D5621" s="10">
        <v>2000</v>
      </c>
      <c r="E5621" s="11">
        <v>4</v>
      </c>
      <c r="F5621" s="12">
        <v>3</v>
      </c>
      <c r="G5621" s="11">
        <v>4</v>
      </c>
      <c r="H5621" s="12">
        <v>3</v>
      </c>
      <c r="I5621" s="11">
        <v>13</v>
      </c>
      <c r="J5621" s="12">
        <v>10</v>
      </c>
      <c r="K5621" s="10">
        <v>1.30000000000003</v>
      </c>
      <c r="L5621" s="13">
        <v>0</v>
      </c>
      <c r="M5621" s="14">
        <v>444</v>
      </c>
      <c r="N5621" s="14">
        <v>172</v>
      </c>
      <c r="O5621" s="15">
        <v>0</v>
      </c>
      <c r="P5621" s="33">
        <v>-7.5</v>
      </c>
      <c r="Q5621" s="10">
        <v>-2.6499999999999901</v>
      </c>
      <c r="R5621" s="13">
        <v>-8.5999999999999908</v>
      </c>
      <c r="S5621" s="10">
        <v>15</v>
      </c>
      <c r="T5621" s="6" t="s">
        <v>65</v>
      </c>
      <c r="U5621" s="17" t="s">
        <v>25</v>
      </c>
      <c r="V5621" s="18" t="str">
        <f>"" &amp; IF(AND(O5621&lt;=-1.5,NOT(ISBLANK(AF5621))),"Z","")</f>
        <v/>
      </c>
      <c r="W5621" s="18" t="str">
        <f t="shared" si="1103"/>
        <v/>
      </c>
      <c r="X5621" s="6"/>
      <c r="AB5621" s="18" t="str">
        <f t="shared" si="1104"/>
        <v/>
      </c>
      <c r="AC5621" s="18" t="str">
        <f t="shared" si="1105"/>
        <v/>
      </c>
      <c r="AD5621" s="18" t="str">
        <f t="shared" si="1099"/>
        <v/>
      </c>
      <c r="AI5621" s="18" t="str">
        <f t="shared" si="1106"/>
        <v/>
      </c>
      <c r="AJ5621" s="18" t="str">
        <f t="shared" si="1107"/>
        <v/>
      </c>
      <c r="AK5621" s="18" t="str">
        <f t="shared" si="1108"/>
        <v/>
      </c>
      <c r="AP5621" s="6" t="s">
        <v>1830</v>
      </c>
      <c r="AT5621" s="10">
        <v>402.75</v>
      </c>
      <c r="BC5621" s="10">
        <v>126</v>
      </c>
      <c r="BD5621" s="10">
        <v>0</v>
      </c>
    </row>
    <row r="5622" spans="1:56" ht="23.25" x14ac:dyDescent="0.25">
      <c r="A5622" s="6" t="s">
        <v>1831</v>
      </c>
      <c r="B5622" s="6" t="s">
        <v>49</v>
      </c>
      <c r="C5622" s="9" t="s">
        <v>321</v>
      </c>
      <c r="D5622" s="10">
        <v>1200</v>
      </c>
      <c r="E5622" s="24">
        <v>10</v>
      </c>
      <c r="F5622" s="12">
        <v>5</v>
      </c>
      <c r="G5622" s="24">
        <v>9</v>
      </c>
      <c r="H5622" s="12">
        <v>5</v>
      </c>
      <c r="I5622" s="24">
        <v>4</v>
      </c>
      <c r="J5622" s="12">
        <v>4</v>
      </c>
      <c r="K5622" s="10">
        <v>-0.15000000000000599</v>
      </c>
      <c r="L5622" s="10">
        <v>-0.28124999999998401</v>
      </c>
      <c r="M5622" s="14">
        <v>94.192225783088801</v>
      </c>
      <c r="N5622" s="14">
        <v>-5.3887108455583602E-2</v>
      </c>
      <c r="O5622" s="15">
        <v>0</v>
      </c>
      <c r="P5622" s="16">
        <v>1.75</v>
      </c>
      <c r="Q5622" s="10">
        <v>1.74999999999999</v>
      </c>
      <c r="R5622" s="10">
        <v>3.0999999999999899</v>
      </c>
      <c r="T5622" s="6" t="s">
        <v>57</v>
      </c>
      <c r="U5622" s="6" t="s">
        <v>52</v>
      </c>
      <c r="V5622" s="18" t="str">
        <f>"" &amp; IF(AND(O5622&lt;=-1.5,NOT(ISBLANK(AF5622))),"Z","")</f>
        <v/>
      </c>
      <c r="W5622" s="18" t="str">
        <f t="shared" si="1103"/>
        <v/>
      </c>
      <c r="X5622" s="6"/>
      <c r="AB5622" s="18" t="str">
        <f t="shared" si="1104"/>
        <v/>
      </c>
      <c r="AC5622" s="18" t="str">
        <f t="shared" si="1105"/>
        <v>**</v>
      </c>
      <c r="AD5622" s="18" t="str">
        <f t="shared" si="1099"/>
        <v/>
      </c>
      <c r="AI5622" s="18" t="str">
        <f t="shared" si="1106"/>
        <v/>
      </c>
      <c r="AJ5622" s="18" t="str">
        <f t="shared" si="1107"/>
        <v/>
      </c>
      <c r="AK5622" s="18" t="str">
        <f t="shared" si="1108"/>
        <v/>
      </c>
      <c r="AP5622" s="6" t="s">
        <v>741</v>
      </c>
      <c r="AT5622" s="10">
        <v>73.142225783088804</v>
      </c>
      <c r="BC5622" s="10">
        <v>128</v>
      </c>
      <c r="BD5622" s="10">
        <v>1</v>
      </c>
    </row>
    <row r="5623" spans="1:56" ht="23.25" x14ac:dyDescent="0.25">
      <c r="A5623" s="6" t="s">
        <v>1831</v>
      </c>
      <c r="B5623" s="26" t="s">
        <v>53</v>
      </c>
      <c r="C5623" s="9" t="s">
        <v>260</v>
      </c>
      <c r="D5623" s="10">
        <v>1400</v>
      </c>
      <c r="E5623" s="11">
        <v>12</v>
      </c>
      <c r="F5623" s="12">
        <v>6</v>
      </c>
      <c r="G5623" s="11">
        <v>11</v>
      </c>
      <c r="H5623" s="12">
        <v>4</v>
      </c>
      <c r="I5623" s="11">
        <v>12</v>
      </c>
      <c r="J5623" s="12">
        <v>10</v>
      </c>
      <c r="K5623" s="10">
        <v>0.89999999999999902</v>
      </c>
      <c r="L5623" s="15">
        <v>-2.3333333333333099</v>
      </c>
      <c r="M5623" s="14">
        <v>83.536584541973397</v>
      </c>
      <c r="N5623" s="14">
        <v>-0.63170772901322902</v>
      </c>
      <c r="O5623" s="15">
        <v>1</v>
      </c>
      <c r="P5623" s="34">
        <v>-5.25</v>
      </c>
      <c r="Q5623" s="10">
        <v>2.7999999999999901</v>
      </c>
      <c r="R5623" s="13">
        <v>-1.4000000000000099</v>
      </c>
      <c r="S5623" s="10">
        <v>21</v>
      </c>
      <c r="T5623" s="6" t="s">
        <v>57</v>
      </c>
      <c r="U5623" s="6" t="s">
        <v>52</v>
      </c>
      <c r="V5623" s="18" t="str">
        <f>"" &amp; IF(AND(O5623&lt;=-1.5,NOT(ISBLANK(AF5623))),"Z","")</f>
        <v/>
      </c>
      <c r="W5623" s="18" t="str">
        <f t="shared" si="1103"/>
        <v/>
      </c>
      <c r="X5623" s="6"/>
      <c r="AB5623" s="18" t="str">
        <f t="shared" si="1104"/>
        <v/>
      </c>
      <c r="AC5623" s="18" t="str">
        <f t="shared" si="1105"/>
        <v/>
      </c>
      <c r="AD5623" s="18" t="str">
        <f t="shared" si="1099"/>
        <v/>
      </c>
      <c r="AI5623" s="18" t="str">
        <f t="shared" si="1106"/>
        <v/>
      </c>
      <c r="AJ5623" s="18" t="str">
        <f t="shared" si="1107"/>
        <v/>
      </c>
      <c r="AK5623" s="18" t="str">
        <f t="shared" si="1108"/>
        <v/>
      </c>
      <c r="AP5623" s="6" t="s">
        <v>875</v>
      </c>
      <c r="AT5623" s="10">
        <v>58.9865845419735</v>
      </c>
      <c r="BC5623" s="10">
        <v>129</v>
      </c>
      <c r="BD5623" s="10">
        <v>0</v>
      </c>
    </row>
    <row r="5624" spans="1:56" ht="23.25" x14ac:dyDescent="0.25">
      <c r="A5624" s="6" t="s">
        <v>1831</v>
      </c>
      <c r="B5624" s="26" t="s">
        <v>113</v>
      </c>
      <c r="C5624" s="9" t="s">
        <v>258</v>
      </c>
      <c r="D5624" s="10">
        <v>1200</v>
      </c>
      <c r="E5624" s="24">
        <v>3</v>
      </c>
      <c r="F5624" s="12">
        <v>1</v>
      </c>
      <c r="G5624" s="24">
        <v>1</v>
      </c>
      <c r="H5624" s="12">
        <v>0</v>
      </c>
      <c r="I5624" s="24">
        <v>4</v>
      </c>
      <c r="J5624" s="12">
        <v>2</v>
      </c>
      <c r="K5624" s="10">
        <v>-1.25</v>
      </c>
      <c r="L5624" s="13">
        <v>-2.2500000000000102</v>
      </c>
      <c r="M5624" s="36">
        <v>95.297673006950802</v>
      </c>
      <c r="N5624" s="36">
        <v>-0.60116349652460599</v>
      </c>
      <c r="O5624" s="15">
        <v>1</v>
      </c>
      <c r="P5624" s="33">
        <v>-2.25</v>
      </c>
      <c r="Q5624" s="10">
        <v>0.35000000000000098</v>
      </c>
      <c r="R5624" s="13">
        <v>-1.4000000000000099</v>
      </c>
      <c r="S5624" s="10">
        <v>24</v>
      </c>
      <c r="T5624" s="27" t="s">
        <v>61</v>
      </c>
      <c r="U5624" s="17" t="s">
        <v>25</v>
      </c>
      <c r="V5624" s="18" t="str">
        <f>"*" &amp; IF(AND(O5624&lt;=-1.5,NOT(ISBLANK(AF5624))),"Z","")</f>
        <v>*</v>
      </c>
      <c r="W5624" s="18" t="str">
        <f t="shared" si="1103"/>
        <v/>
      </c>
      <c r="X5624" s="6"/>
      <c r="AB5624" s="18" t="str">
        <f t="shared" si="1104"/>
        <v/>
      </c>
      <c r="AC5624" s="18" t="str">
        <f t="shared" si="1105"/>
        <v/>
      </c>
      <c r="AD5624" s="18" t="str">
        <f t="shared" si="1099"/>
        <v/>
      </c>
      <c r="AI5624" s="18" t="str">
        <f t="shared" si="1106"/>
        <v/>
      </c>
      <c r="AJ5624" s="18" t="str">
        <f t="shared" si="1107"/>
        <v/>
      </c>
      <c r="AK5624" s="18" t="str">
        <f t="shared" si="1108"/>
        <v/>
      </c>
      <c r="AP5624" s="6" t="s">
        <v>306</v>
      </c>
      <c r="AT5624" s="10">
        <v>66.922673006950802</v>
      </c>
      <c r="BC5624" s="10">
        <v>123</v>
      </c>
      <c r="BD5624" s="10">
        <v>0</v>
      </c>
    </row>
    <row r="5625" spans="1:56" ht="23.25" x14ac:dyDescent="0.25">
      <c r="A5625" s="6" t="s">
        <v>1831</v>
      </c>
      <c r="B5625" s="2" t="s">
        <v>121</v>
      </c>
      <c r="C5625" s="9" t="s">
        <v>321</v>
      </c>
      <c r="D5625" s="10">
        <v>1200</v>
      </c>
      <c r="E5625" s="11">
        <v>12</v>
      </c>
      <c r="F5625" s="12">
        <v>7</v>
      </c>
      <c r="G5625" s="11">
        <v>12</v>
      </c>
      <c r="H5625" s="12">
        <v>6</v>
      </c>
      <c r="I5625" s="11">
        <v>7</v>
      </c>
      <c r="J5625" s="12">
        <v>2</v>
      </c>
      <c r="K5625" s="10">
        <v>1.30000000000001</v>
      </c>
      <c r="L5625" s="10">
        <v>0.16428571428574301</v>
      </c>
      <c r="M5625" s="14">
        <v>90.472361722975705</v>
      </c>
      <c r="N5625" s="14">
        <v>-3.1638191385121002</v>
      </c>
      <c r="O5625" s="15">
        <v>2</v>
      </c>
      <c r="P5625" s="16">
        <v>3.75</v>
      </c>
      <c r="Q5625" s="10">
        <v>-3.3</v>
      </c>
      <c r="R5625" s="10">
        <v>-0.30000000000001098</v>
      </c>
      <c r="S5625" s="10">
        <v>30</v>
      </c>
      <c r="T5625" s="6" t="s">
        <v>57</v>
      </c>
      <c r="U5625" s="6" t="s">
        <v>52</v>
      </c>
      <c r="V5625" s="18" t="str">
        <f>"" &amp; IF(AND(O5625&lt;=-1.5,NOT(ISBLANK(AF5625))),"Z","")</f>
        <v/>
      </c>
      <c r="W5625" s="18" t="str">
        <f t="shared" si="1103"/>
        <v/>
      </c>
      <c r="X5625" s="17" t="s">
        <v>204</v>
      </c>
      <c r="AB5625" s="18" t="str">
        <f t="shared" si="1104"/>
        <v>*</v>
      </c>
      <c r="AC5625" s="18" t="str">
        <f t="shared" si="1105"/>
        <v>*</v>
      </c>
      <c r="AD5625" s="18" t="str">
        <f t="shared" si="1099"/>
        <v/>
      </c>
      <c r="AI5625" s="18" t="str">
        <f t="shared" si="1106"/>
        <v/>
      </c>
      <c r="AJ5625" s="18" t="str">
        <f t="shared" si="1107"/>
        <v/>
      </c>
      <c r="AK5625" s="18" t="str">
        <f t="shared" si="1108"/>
        <v/>
      </c>
      <c r="AP5625" s="6" t="s">
        <v>587</v>
      </c>
      <c r="AT5625" s="10">
        <v>66.672361722975793</v>
      </c>
      <c r="BC5625" s="10">
        <v>127</v>
      </c>
      <c r="BD5625" s="10">
        <v>0</v>
      </c>
    </row>
    <row r="5626" spans="1:56" ht="23.25" x14ac:dyDescent="0.25">
      <c r="A5626" s="6" t="s">
        <v>1831</v>
      </c>
      <c r="B5626" s="2" t="s">
        <v>269</v>
      </c>
      <c r="C5626" s="9" t="s">
        <v>427</v>
      </c>
      <c r="D5626" s="10">
        <v>1200</v>
      </c>
      <c r="E5626" s="11">
        <v>6</v>
      </c>
      <c r="F5626" s="12">
        <v>4</v>
      </c>
      <c r="G5626" s="11">
        <v>5</v>
      </c>
      <c r="H5626" s="12">
        <v>3</v>
      </c>
      <c r="I5626" s="11">
        <v>3</v>
      </c>
      <c r="J5626" s="12">
        <v>0</v>
      </c>
      <c r="K5626" s="10">
        <v>-1.85</v>
      </c>
      <c r="L5626" s="10">
        <v>-2.1083333333333201</v>
      </c>
      <c r="M5626" s="14">
        <v>95.722765216145504</v>
      </c>
      <c r="N5626" s="14">
        <v>-1.63861739192718</v>
      </c>
      <c r="O5626" s="15">
        <v>1</v>
      </c>
      <c r="P5626" s="16">
        <v>2.5</v>
      </c>
      <c r="Q5626" s="10">
        <v>4.0999999999999996</v>
      </c>
      <c r="R5626" s="10">
        <v>6</v>
      </c>
      <c r="S5626" s="10">
        <v>30</v>
      </c>
      <c r="T5626" s="6" t="s">
        <v>111</v>
      </c>
      <c r="U5626" s="6" t="s">
        <v>52</v>
      </c>
      <c r="V5626" s="18" t="str">
        <f>"*" &amp; IF(AND(O5626&lt;=-1.5,NOT(ISBLANK(AF5626))),"Z","")</f>
        <v>*</v>
      </c>
      <c r="W5626" s="19" t="str">
        <f t="shared" si="1103"/>
        <v/>
      </c>
      <c r="X5626" s="6"/>
      <c r="AA5626" s="20"/>
      <c r="AB5626" s="18" t="str">
        <f t="shared" si="1104"/>
        <v/>
      </c>
      <c r="AC5626" s="19" t="str">
        <f t="shared" si="1105"/>
        <v/>
      </c>
      <c r="AD5626" s="18" t="str">
        <f t="shared" si="1099"/>
        <v>GR</v>
      </c>
      <c r="AI5626" s="18" t="str">
        <f t="shared" si="1106"/>
        <v/>
      </c>
      <c r="AJ5626" s="18" t="str">
        <f t="shared" si="1107"/>
        <v/>
      </c>
      <c r="AK5626" s="18" t="str">
        <f t="shared" si="1108"/>
        <v/>
      </c>
      <c r="AP5626" s="6" t="s">
        <v>674</v>
      </c>
      <c r="AT5626" s="10">
        <v>70.972765216145604</v>
      </c>
      <c r="AU5626" s="21"/>
      <c r="BC5626" s="22">
        <v>124</v>
      </c>
      <c r="BD5626" s="28">
        <v>3</v>
      </c>
    </row>
    <row r="5627" spans="1:56" ht="23.25" x14ac:dyDescent="0.25">
      <c r="A5627" s="6" t="s">
        <v>1831</v>
      </c>
      <c r="B5627" s="26" t="s">
        <v>303</v>
      </c>
      <c r="C5627" s="9" t="s">
        <v>260</v>
      </c>
      <c r="D5627" s="10">
        <v>1400</v>
      </c>
      <c r="E5627" s="24">
        <v>6</v>
      </c>
      <c r="F5627" s="12">
        <v>4</v>
      </c>
      <c r="G5627" s="24">
        <v>6</v>
      </c>
      <c r="H5627" s="12">
        <v>3</v>
      </c>
      <c r="I5627" s="24">
        <v>12</v>
      </c>
      <c r="J5627" s="12">
        <v>8</v>
      </c>
      <c r="K5627" s="10">
        <v>2.3499999999999899</v>
      </c>
      <c r="L5627" s="15">
        <v>1.25000000000003</v>
      </c>
      <c r="M5627" s="14">
        <v>84.387246036005493</v>
      </c>
      <c r="N5627" s="14">
        <v>-1.60637698199729</v>
      </c>
      <c r="O5627" s="15">
        <v>1</v>
      </c>
      <c r="P5627" s="33">
        <v>-4.5</v>
      </c>
      <c r="Q5627" s="10">
        <v>-0.35000000000000098</v>
      </c>
      <c r="R5627" s="13">
        <v>-3.95</v>
      </c>
      <c r="S5627" s="10">
        <v>21</v>
      </c>
      <c r="T5627" s="6" t="s">
        <v>111</v>
      </c>
      <c r="U5627" s="6" t="s">
        <v>52</v>
      </c>
      <c r="V5627" s="18" t="str">
        <f>"" &amp; IF(AND(O5627&lt;=-1.5,NOT(ISBLANK(AF5627))),"Z","")</f>
        <v/>
      </c>
      <c r="W5627" s="18" t="str">
        <f t="shared" si="1103"/>
        <v/>
      </c>
      <c r="X5627" s="6"/>
      <c r="AB5627" s="18" t="str">
        <f t="shared" si="1104"/>
        <v/>
      </c>
      <c r="AC5627" s="18" t="str">
        <f t="shared" si="1105"/>
        <v/>
      </c>
      <c r="AD5627" s="18" t="str">
        <f t="shared" si="1099"/>
        <v/>
      </c>
      <c r="AI5627" s="18" t="str">
        <f t="shared" si="1106"/>
        <v/>
      </c>
      <c r="AJ5627" s="18" t="str">
        <f t="shared" si="1107"/>
        <v/>
      </c>
      <c r="AK5627" s="18" t="str">
        <f t="shared" si="1108"/>
        <v/>
      </c>
      <c r="AP5627" s="6" t="s">
        <v>785</v>
      </c>
      <c r="AT5627" s="10">
        <v>58.162246036005399</v>
      </c>
      <c r="BC5627" s="10">
        <v>124</v>
      </c>
      <c r="BD5627" s="10">
        <v>-1</v>
      </c>
    </row>
    <row r="5628" spans="1:56" ht="23.25" x14ac:dyDescent="0.25">
      <c r="A5628" s="6" t="s">
        <v>1832</v>
      </c>
      <c r="B5628" s="6" t="s">
        <v>113</v>
      </c>
      <c r="C5628" s="9" t="s">
        <v>258</v>
      </c>
      <c r="D5628" s="10">
        <v>1200</v>
      </c>
      <c r="E5628" s="11">
        <v>1</v>
      </c>
      <c r="F5628" s="12">
        <v>0</v>
      </c>
      <c r="G5628" s="11">
        <v>2</v>
      </c>
      <c r="H5628" s="12">
        <v>0</v>
      </c>
      <c r="I5628" s="11">
        <v>8</v>
      </c>
      <c r="J5628" s="12">
        <v>6</v>
      </c>
      <c r="K5628" s="10">
        <v>-1.25</v>
      </c>
      <c r="L5628" s="15">
        <v>-2.2500000000000102</v>
      </c>
      <c r="M5628" s="36">
        <v>89.697673006950794</v>
      </c>
      <c r="N5628" s="36">
        <v>-0.60116349652460599</v>
      </c>
      <c r="O5628" s="15">
        <v>0</v>
      </c>
      <c r="P5628" s="34">
        <v>-5.55</v>
      </c>
      <c r="Q5628" s="10">
        <v>0.35000000000000098</v>
      </c>
      <c r="R5628" s="13">
        <v>-4.2</v>
      </c>
      <c r="T5628" s="27" t="s">
        <v>61</v>
      </c>
      <c r="U5628" s="17" t="s">
        <v>25</v>
      </c>
      <c r="V5628" s="18" t="str">
        <f>"" &amp; IF(AND(O5628&lt;=-1.5,NOT(ISBLANK(AF5628))),"Z","")</f>
        <v/>
      </c>
      <c r="W5628" s="18" t="str">
        <f t="shared" si="1103"/>
        <v/>
      </c>
      <c r="X5628" s="6"/>
      <c r="AB5628" s="18" t="str">
        <f t="shared" si="1104"/>
        <v/>
      </c>
      <c r="AC5628" s="18" t="str">
        <f t="shared" si="1105"/>
        <v/>
      </c>
      <c r="AD5628" s="18" t="str">
        <f t="shared" si="1099"/>
        <v/>
      </c>
      <c r="AI5628" s="18" t="str">
        <f t="shared" si="1106"/>
        <v/>
      </c>
      <c r="AJ5628" s="18" t="str">
        <f t="shared" si="1107"/>
        <v/>
      </c>
      <c r="AK5628" s="18" t="str">
        <f t="shared" si="1108"/>
        <v/>
      </c>
      <c r="AP5628" s="6" t="s">
        <v>422</v>
      </c>
      <c r="AT5628" s="10">
        <v>62.672673006950802</v>
      </c>
      <c r="BC5628" s="10">
        <v>125</v>
      </c>
      <c r="BD5628" s="10">
        <v>0</v>
      </c>
    </row>
    <row r="5629" spans="1:56" ht="23.25" x14ac:dyDescent="0.25">
      <c r="A5629" s="6" t="s">
        <v>1832</v>
      </c>
      <c r="B5629" s="26" t="s">
        <v>266</v>
      </c>
      <c r="C5629" s="9" t="s">
        <v>423</v>
      </c>
      <c r="D5629" s="10">
        <v>1200</v>
      </c>
      <c r="E5629" s="24">
        <v>4</v>
      </c>
      <c r="F5629" s="12">
        <v>2</v>
      </c>
      <c r="G5629" s="24">
        <v>3</v>
      </c>
      <c r="H5629" s="12">
        <v>2</v>
      </c>
      <c r="I5629" s="24">
        <v>3</v>
      </c>
      <c r="J5629" s="12">
        <v>2</v>
      </c>
      <c r="K5629" s="10">
        <v>-2.15</v>
      </c>
      <c r="L5629" s="13">
        <v>-4.46999999999999</v>
      </c>
      <c r="M5629" s="14">
        <v>87.7360198836911</v>
      </c>
      <c r="N5629" s="14">
        <v>-4.5319900581544896</v>
      </c>
      <c r="O5629" s="15">
        <v>0</v>
      </c>
      <c r="P5629" s="33">
        <v>-0.5</v>
      </c>
      <c r="Q5629" s="10">
        <v>0.84999999999999098</v>
      </c>
      <c r="R5629" s="13">
        <v>0.44999999999999901</v>
      </c>
      <c r="S5629" s="10">
        <v>11</v>
      </c>
      <c r="T5629" s="6" t="s">
        <v>54</v>
      </c>
      <c r="U5629" s="17" t="s">
        <v>25</v>
      </c>
      <c r="V5629" s="18" t="str">
        <f>"" &amp; IF(AND(O5629&lt;=-1.5,NOT(ISBLANK(AF5629))),"Z","")</f>
        <v/>
      </c>
      <c r="W5629" s="19" t="str">
        <f t="shared" si="1103"/>
        <v/>
      </c>
      <c r="X5629" s="6"/>
      <c r="AA5629" s="20"/>
      <c r="AB5629" s="18" t="str">
        <f t="shared" si="1104"/>
        <v/>
      </c>
      <c r="AC5629" s="19" t="str">
        <f t="shared" si="1105"/>
        <v/>
      </c>
      <c r="AD5629" s="18" t="str">
        <f t="shared" si="1099"/>
        <v>GR</v>
      </c>
      <c r="AI5629" s="18" t="str">
        <f t="shared" si="1106"/>
        <v/>
      </c>
      <c r="AJ5629" s="18" t="str">
        <f t="shared" si="1107"/>
        <v/>
      </c>
      <c r="AK5629" s="18" t="str">
        <f t="shared" si="1108"/>
        <v/>
      </c>
      <c r="AP5629" s="6" t="s">
        <v>422</v>
      </c>
      <c r="AT5629" s="10">
        <v>64.436019883691003</v>
      </c>
      <c r="AU5629" s="21"/>
      <c r="BC5629" s="22">
        <v>128</v>
      </c>
      <c r="BD5629" s="10">
        <v>0</v>
      </c>
    </row>
    <row r="5630" spans="1:56" ht="23.25" x14ac:dyDescent="0.25">
      <c r="A5630" s="6" t="s">
        <v>1832</v>
      </c>
      <c r="B5630" s="26" t="s">
        <v>121</v>
      </c>
      <c r="C5630" s="9" t="s">
        <v>321</v>
      </c>
      <c r="D5630" s="10">
        <v>1200</v>
      </c>
      <c r="E5630" s="24">
        <v>4</v>
      </c>
      <c r="F5630" s="12">
        <v>2</v>
      </c>
      <c r="G5630" s="24">
        <v>4</v>
      </c>
      <c r="H5630" s="12">
        <v>2</v>
      </c>
      <c r="I5630" s="24">
        <v>5</v>
      </c>
      <c r="J5630" s="12">
        <v>2</v>
      </c>
      <c r="K5630" s="10">
        <v>1.30000000000001</v>
      </c>
      <c r="L5630" s="13">
        <v>0.16428571428574301</v>
      </c>
      <c r="M5630" s="14">
        <v>91.172361722975793</v>
      </c>
      <c r="N5630" s="14">
        <v>-3.1638191385121002</v>
      </c>
      <c r="O5630" s="15">
        <v>0</v>
      </c>
      <c r="P5630" s="16">
        <v>0</v>
      </c>
      <c r="Q5630" s="10">
        <v>-3.3</v>
      </c>
      <c r="R5630" s="13">
        <v>-3.3500000000000099</v>
      </c>
      <c r="S5630" s="10">
        <v>19</v>
      </c>
      <c r="T5630" s="6" t="s">
        <v>65</v>
      </c>
      <c r="U5630" s="17" t="s">
        <v>25</v>
      </c>
      <c r="V5630" s="18" t="str">
        <f>"*" &amp; IF(AND(O5630&lt;=-1.5,NOT(ISBLANK(AF5630))),"Z","")</f>
        <v>*</v>
      </c>
      <c r="W5630" s="18" t="str">
        <f t="shared" si="1103"/>
        <v/>
      </c>
      <c r="X5630" s="6"/>
      <c r="AB5630" s="18" t="str">
        <f t="shared" si="1104"/>
        <v/>
      </c>
      <c r="AC5630" s="18" t="str">
        <f t="shared" si="1105"/>
        <v/>
      </c>
      <c r="AD5630" s="18" t="str">
        <f t="shared" si="1099"/>
        <v/>
      </c>
      <c r="AI5630" s="18" t="str">
        <f t="shared" si="1106"/>
        <v/>
      </c>
      <c r="AJ5630" s="18" t="str">
        <f t="shared" si="1107"/>
        <v/>
      </c>
      <c r="AK5630" s="18" t="str">
        <f t="shared" si="1108"/>
        <v/>
      </c>
      <c r="AP5630" s="6" t="s">
        <v>425</v>
      </c>
      <c r="AT5630" s="10">
        <v>68.922361722975793</v>
      </c>
      <c r="BC5630" s="10">
        <v>130</v>
      </c>
      <c r="BD5630" s="10">
        <v>0</v>
      </c>
    </row>
    <row r="5631" spans="1:56" ht="23.25" x14ac:dyDescent="0.25">
      <c r="A5631" s="6" t="s">
        <v>1832</v>
      </c>
      <c r="B5631" s="2" t="s">
        <v>269</v>
      </c>
      <c r="C5631" s="9" t="s">
        <v>427</v>
      </c>
      <c r="D5631" s="10">
        <v>1400</v>
      </c>
      <c r="E5631" s="11">
        <v>4</v>
      </c>
      <c r="F5631" s="12">
        <v>3</v>
      </c>
      <c r="G5631" s="11">
        <v>4</v>
      </c>
      <c r="H5631" s="12">
        <v>2</v>
      </c>
      <c r="I5631" s="11">
        <v>12</v>
      </c>
      <c r="J5631" s="12">
        <v>8</v>
      </c>
      <c r="K5631" s="10">
        <v>-2.85</v>
      </c>
      <c r="L5631" s="15">
        <v>-0.80833333333333202</v>
      </c>
      <c r="M5631" s="14">
        <v>83.224791801231007</v>
      </c>
      <c r="N5631" s="14">
        <v>-2.1876040993844699</v>
      </c>
      <c r="O5631" s="15">
        <v>1</v>
      </c>
      <c r="P5631" s="34">
        <v>-6</v>
      </c>
      <c r="Q5631" s="10">
        <v>2.6</v>
      </c>
      <c r="R5631" s="13">
        <v>-2.2000000000000099</v>
      </c>
      <c r="S5631" s="10">
        <v>30</v>
      </c>
      <c r="T5631" s="6" t="s">
        <v>51</v>
      </c>
      <c r="U5631" s="17" t="s">
        <v>25</v>
      </c>
      <c r="V5631" s="18" t="str">
        <f>"" &amp; IF(AND(O5631&lt;=-1.5,NOT(ISBLANK(AF5631))),"Z","")</f>
        <v/>
      </c>
      <c r="W5631" s="18" t="str">
        <f t="shared" si="1103"/>
        <v/>
      </c>
      <c r="X5631" s="6"/>
      <c r="AB5631" s="18" t="str">
        <f t="shared" si="1104"/>
        <v/>
      </c>
      <c r="AC5631" s="18" t="str">
        <f t="shared" si="1105"/>
        <v/>
      </c>
      <c r="AD5631" s="18" t="str">
        <f t="shared" si="1099"/>
        <v/>
      </c>
      <c r="AI5631" s="18" t="str">
        <f t="shared" si="1106"/>
        <v/>
      </c>
      <c r="AJ5631" s="18" t="str">
        <f t="shared" si="1107"/>
        <v/>
      </c>
      <c r="AK5631" s="18" t="str">
        <f t="shared" si="1108"/>
        <v/>
      </c>
      <c r="AP5631" s="6" t="s">
        <v>875</v>
      </c>
      <c r="AT5631" s="10">
        <v>57.999791801230998</v>
      </c>
      <c r="BC5631" s="10">
        <v>128</v>
      </c>
      <c r="BD5631" s="10">
        <v>0</v>
      </c>
    </row>
    <row r="5632" spans="1:56" ht="23.25" x14ac:dyDescent="0.25">
      <c r="A5632" s="6" t="s">
        <v>1832</v>
      </c>
      <c r="B5632" s="26" t="s">
        <v>303</v>
      </c>
      <c r="C5632" s="9" t="s">
        <v>260</v>
      </c>
      <c r="D5632" s="10">
        <v>1400</v>
      </c>
      <c r="E5632" s="24">
        <v>7</v>
      </c>
      <c r="F5632" s="12">
        <v>3</v>
      </c>
      <c r="G5632" s="24">
        <v>7</v>
      </c>
      <c r="H5632" s="12">
        <v>4</v>
      </c>
      <c r="I5632" s="24">
        <v>11</v>
      </c>
      <c r="J5632" s="12">
        <v>6</v>
      </c>
      <c r="K5632" s="10">
        <v>1.05</v>
      </c>
      <c r="L5632" s="13">
        <v>-0.20000000000000601</v>
      </c>
      <c r="M5632" s="36">
        <v>88.158436514136994</v>
      </c>
      <c r="N5632" s="36">
        <v>-0.62078174293148403</v>
      </c>
      <c r="O5632" s="15">
        <v>0</v>
      </c>
      <c r="P5632" s="33">
        <v>-3</v>
      </c>
      <c r="Q5632" s="10">
        <v>1.9</v>
      </c>
      <c r="R5632" s="13">
        <v>-0.60000000000000497</v>
      </c>
      <c r="S5632" s="10">
        <v>21</v>
      </c>
      <c r="T5632" s="6" t="s">
        <v>111</v>
      </c>
      <c r="U5632" s="17" t="s">
        <v>25</v>
      </c>
      <c r="V5632" s="18" t="str">
        <f>"" &amp; IF(AND(O5632&lt;=-1.5,NOT(ISBLANK(AF5632))),"Z","")</f>
        <v/>
      </c>
      <c r="W5632" s="18" t="str">
        <f t="shared" si="1103"/>
        <v/>
      </c>
      <c r="X5632" s="6"/>
      <c r="AB5632" s="18" t="str">
        <f t="shared" si="1104"/>
        <v/>
      </c>
      <c r="AC5632" s="18" t="str">
        <f t="shared" si="1105"/>
        <v/>
      </c>
      <c r="AD5632" s="18" t="str">
        <f t="shared" si="1099"/>
        <v/>
      </c>
      <c r="AI5632" s="18" t="str">
        <f t="shared" si="1106"/>
        <v/>
      </c>
      <c r="AJ5632" s="18" t="str">
        <f t="shared" si="1107"/>
        <v/>
      </c>
      <c r="AK5632" s="18" t="str">
        <f t="shared" si="1108"/>
        <v/>
      </c>
      <c r="AP5632" s="6" t="s">
        <v>730</v>
      </c>
      <c r="AT5632" s="10">
        <v>69.008436514137003</v>
      </c>
      <c r="BC5632" s="10">
        <v>125</v>
      </c>
      <c r="BD5632" s="10">
        <v>0</v>
      </c>
    </row>
    <row r="5633" spans="1:56" ht="23.25" x14ac:dyDescent="0.25">
      <c r="A5633" s="6" t="s">
        <v>1833</v>
      </c>
      <c r="B5633" s="6" t="s">
        <v>49</v>
      </c>
      <c r="C5633" s="9" t="s">
        <v>321</v>
      </c>
      <c r="D5633" s="10">
        <v>1200</v>
      </c>
      <c r="E5633" s="11">
        <v>9</v>
      </c>
      <c r="F5633" s="12">
        <v>6</v>
      </c>
      <c r="G5633" s="11">
        <v>9</v>
      </c>
      <c r="H5633" s="12">
        <v>7</v>
      </c>
      <c r="I5633" s="11">
        <v>6</v>
      </c>
      <c r="J5633" s="12">
        <v>6</v>
      </c>
      <c r="K5633" s="10">
        <v>0.44999999999999901</v>
      </c>
      <c r="L5633" s="34">
        <v>1.5687500000000401</v>
      </c>
      <c r="M5633" s="14">
        <v>89.086602056957005</v>
      </c>
      <c r="N5633" s="14">
        <v>-0.70669897152150396</v>
      </c>
      <c r="O5633" s="15">
        <v>-1</v>
      </c>
      <c r="P5633" s="16">
        <v>1.25</v>
      </c>
      <c r="Q5633" s="10">
        <v>-0.55000000000001503</v>
      </c>
      <c r="R5633" s="10">
        <v>0.49999999999998901</v>
      </c>
      <c r="T5633" s="6" t="s">
        <v>57</v>
      </c>
      <c r="U5633" s="6" t="s">
        <v>52</v>
      </c>
      <c r="V5633" s="18" t="str">
        <f>"" &amp; IF(AND(O5633&lt;=-1.5,NOT(ISBLANK(AF5633))),"Z","")</f>
        <v/>
      </c>
      <c r="W5633" s="18" t="str">
        <f t="shared" si="1103"/>
        <v/>
      </c>
      <c r="X5633" s="6"/>
      <c r="AB5633" s="18" t="str">
        <f t="shared" si="1104"/>
        <v/>
      </c>
      <c r="AC5633" s="18" t="str">
        <f t="shared" si="1105"/>
        <v/>
      </c>
      <c r="AD5633" s="18" t="str">
        <f t="shared" si="1099"/>
        <v/>
      </c>
      <c r="AI5633" s="18" t="str">
        <f t="shared" si="1106"/>
        <v/>
      </c>
      <c r="AJ5633" s="18" t="str">
        <f t="shared" si="1107"/>
        <v/>
      </c>
      <c r="AK5633" s="18" t="str">
        <f t="shared" si="1108"/>
        <v/>
      </c>
      <c r="AP5633" s="6" t="s">
        <v>422</v>
      </c>
      <c r="AT5633" s="10">
        <v>69.086602056957005</v>
      </c>
      <c r="BC5633" s="10">
        <v>131</v>
      </c>
      <c r="BD5633" s="10">
        <v>0</v>
      </c>
    </row>
    <row r="5634" spans="1:56" ht="23.25" x14ac:dyDescent="0.25">
      <c r="A5634" s="6" t="s">
        <v>1833</v>
      </c>
      <c r="B5634" s="26" t="s">
        <v>53</v>
      </c>
      <c r="C5634" s="9" t="s">
        <v>260</v>
      </c>
      <c r="D5634" s="10">
        <v>1400</v>
      </c>
      <c r="E5634" s="24">
        <v>3</v>
      </c>
      <c r="F5634" s="12">
        <v>2</v>
      </c>
      <c r="G5634" s="24">
        <v>4</v>
      </c>
      <c r="H5634" s="12">
        <v>2</v>
      </c>
      <c r="I5634" s="24">
        <v>14</v>
      </c>
      <c r="J5634" s="12">
        <v>23</v>
      </c>
      <c r="K5634" s="10">
        <v>0.89999999999999902</v>
      </c>
      <c r="L5634" s="15">
        <v>-2.3333333333333099</v>
      </c>
      <c r="M5634" s="36">
        <v>61.8365845419736</v>
      </c>
      <c r="N5634" s="36">
        <v>-0.63170772901322902</v>
      </c>
      <c r="O5634" s="15">
        <v>0</v>
      </c>
      <c r="P5634" s="34">
        <v>-21</v>
      </c>
      <c r="Q5634" s="10">
        <v>2.7999999999999901</v>
      </c>
      <c r="R5634" s="13">
        <v>-14.05</v>
      </c>
      <c r="S5634" s="10">
        <v>21</v>
      </c>
      <c r="T5634" s="6" t="s">
        <v>54</v>
      </c>
      <c r="U5634" s="17" t="s">
        <v>25</v>
      </c>
      <c r="V5634" s="18" t="str">
        <f>"" &amp; IF(AND(O5634&lt;=-1.5,NOT(ISBLANK(AF5634))),"Z","")</f>
        <v/>
      </c>
      <c r="W5634" s="18" t="str">
        <f t="shared" si="1103"/>
        <v/>
      </c>
      <c r="X5634" s="6"/>
      <c r="AB5634" s="18" t="str">
        <f t="shared" si="1104"/>
        <v/>
      </c>
      <c r="AC5634" s="18" t="str">
        <f t="shared" si="1105"/>
        <v/>
      </c>
      <c r="AD5634" s="18" t="str">
        <f t="shared" si="1099"/>
        <v/>
      </c>
      <c r="AI5634" s="18" t="str">
        <f t="shared" si="1106"/>
        <v/>
      </c>
      <c r="AJ5634" s="18" t="str">
        <f t="shared" si="1107"/>
        <v/>
      </c>
      <c r="AK5634" s="18" t="str">
        <f t="shared" si="1108"/>
        <v/>
      </c>
      <c r="AP5634" s="6" t="s">
        <v>1834</v>
      </c>
      <c r="AT5634" s="10">
        <v>38.7365845419735</v>
      </c>
      <c r="BC5634" s="10">
        <v>129</v>
      </c>
      <c r="BD5634" s="10">
        <v>-4</v>
      </c>
    </row>
    <row r="5635" spans="1:56" ht="23.25" x14ac:dyDescent="0.25">
      <c r="A5635" s="6" t="s">
        <v>1833</v>
      </c>
      <c r="B5635" s="23" t="s">
        <v>303</v>
      </c>
      <c r="C5635" s="9" t="s">
        <v>260</v>
      </c>
      <c r="D5635" s="10">
        <v>1200</v>
      </c>
      <c r="E5635" s="24">
        <v>6</v>
      </c>
      <c r="F5635" s="12">
        <v>2</v>
      </c>
      <c r="G5635" s="24">
        <v>7</v>
      </c>
      <c r="H5635" s="12">
        <v>4</v>
      </c>
      <c r="I5635" s="24">
        <v>9</v>
      </c>
      <c r="J5635" s="12">
        <v>4</v>
      </c>
      <c r="K5635" s="10">
        <v>-1.75000000000001</v>
      </c>
      <c r="L5635" s="10">
        <v>-1.85</v>
      </c>
      <c r="M5635" s="14">
        <v>92.743660212093701</v>
      </c>
      <c r="N5635" s="14">
        <v>-0.17816989395314001</v>
      </c>
      <c r="O5635" s="15">
        <v>-2</v>
      </c>
      <c r="P5635" s="33">
        <v>-0.25</v>
      </c>
      <c r="Q5635" s="10">
        <v>3.2499999999999898</v>
      </c>
      <c r="R5635" s="10">
        <v>2.9999999999999898</v>
      </c>
      <c r="S5635" s="25">
        <v>105</v>
      </c>
      <c r="T5635" s="6" t="s">
        <v>90</v>
      </c>
      <c r="U5635" s="6" t="s">
        <v>52</v>
      </c>
      <c r="V5635" s="18" t="str">
        <f>"*" &amp; IF(AND(O5635&lt;=-1.5,NOT(ISBLANK(AF5635))),"Z","")</f>
        <v>*</v>
      </c>
      <c r="W5635" s="18" t="str">
        <f t="shared" si="1103"/>
        <v/>
      </c>
      <c r="X5635" s="6"/>
      <c r="AB5635" s="18" t="str">
        <f t="shared" si="1104"/>
        <v/>
      </c>
      <c r="AC5635" s="18" t="str">
        <f t="shared" si="1105"/>
        <v/>
      </c>
      <c r="AD5635" s="18" t="str">
        <f t="shared" si="1099"/>
        <v/>
      </c>
      <c r="AI5635" s="18" t="str">
        <f t="shared" si="1106"/>
        <v/>
      </c>
      <c r="AJ5635" s="18" t="str">
        <f t="shared" si="1107"/>
        <v/>
      </c>
      <c r="AK5635" s="18" t="str">
        <f t="shared" si="1108"/>
        <v/>
      </c>
      <c r="AP5635" s="6" t="s">
        <v>425</v>
      </c>
      <c r="AT5635" s="10">
        <v>66.768660212093707</v>
      </c>
      <c r="BC5635" s="10">
        <v>125</v>
      </c>
      <c r="BD5635" s="10">
        <v>1</v>
      </c>
    </row>
    <row r="5636" spans="1:56" ht="23.25" x14ac:dyDescent="0.25">
      <c r="A5636" s="6" t="s">
        <v>1835</v>
      </c>
      <c r="B5636" s="6" t="s">
        <v>402</v>
      </c>
      <c r="C5636" s="37" t="s">
        <v>371</v>
      </c>
      <c r="D5636" s="10">
        <v>1200</v>
      </c>
      <c r="E5636" s="11">
        <v>11</v>
      </c>
      <c r="F5636" s="12">
        <v>6</v>
      </c>
      <c r="G5636" s="11">
        <v>12</v>
      </c>
      <c r="H5636" s="12">
        <v>10</v>
      </c>
      <c r="I5636" s="11">
        <v>5</v>
      </c>
      <c r="J5636" s="12">
        <v>5</v>
      </c>
      <c r="K5636" s="10">
        <v>-1.5</v>
      </c>
      <c r="L5636" s="13">
        <v>7.4999999999979305E-2</v>
      </c>
      <c r="M5636" s="14">
        <v>93.8377878306311</v>
      </c>
      <c r="N5636" s="29">
        <v>0.66889391531553599</v>
      </c>
      <c r="O5636" s="15">
        <v>-4</v>
      </c>
      <c r="P5636" s="16">
        <v>4.75</v>
      </c>
      <c r="Q5636" s="10">
        <v>-4.55</v>
      </c>
      <c r="R5636" s="13">
        <v>-0.70000000000000295</v>
      </c>
      <c r="T5636" s="6" t="s">
        <v>57</v>
      </c>
      <c r="U5636" s="6" t="s">
        <v>52</v>
      </c>
      <c r="V5636" s="18" t="str">
        <f t="shared" ref="V5636:V5644" si="1109">"" &amp; IF(AND(O5636&lt;=-1.5,NOT(ISBLANK(AF5636))),"Z","")</f>
        <v/>
      </c>
      <c r="W5636" s="18" t="str">
        <f t="shared" si="1103"/>
        <v/>
      </c>
      <c r="X5636" s="6"/>
      <c r="AB5636" s="18" t="str">
        <f t="shared" si="1104"/>
        <v/>
      </c>
      <c r="AC5636" s="18" t="str">
        <f t="shared" si="1105"/>
        <v>*</v>
      </c>
      <c r="AD5636" s="18" t="str">
        <f t="shared" si="1099"/>
        <v/>
      </c>
      <c r="AI5636" s="18" t="str">
        <f t="shared" si="1106"/>
        <v/>
      </c>
      <c r="AJ5636" s="18" t="str">
        <f t="shared" si="1107"/>
        <v/>
      </c>
      <c r="AK5636" s="18" t="str">
        <f t="shared" si="1108"/>
        <v/>
      </c>
      <c r="AP5636" s="6" t="s">
        <v>438</v>
      </c>
      <c r="AT5636" s="10">
        <v>74.2127878306311</v>
      </c>
      <c r="BC5636" s="10">
        <v>128</v>
      </c>
      <c r="BD5636" s="10">
        <v>1</v>
      </c>
    </row>
    <row r="5637" spans="1:56" ht="23.25" x14ac:dyDescent="0.25">
      <c r="A5637" s="6" t="s">
        <v>1835</v>
      </c>
      <c r="B5637" s="26" t="s">
        <v>137</v>
      </c>
      <c r="C5637" s="37" t="s">
        <v>371</v>
      </c>
      <c r="D5637" s="10">
        <v>1200</v>
      </c>
      <c r="E5637" s="24">
        <v>6</v>
      </c>
      <c r="F5637" s="12">
        <v>3</v>
      </c>
      <c r="G5637" s="24">
        <v>6</v>
      </c>
      <c r="H5637" s="12">
        <v>6</v>
      </c>
      <c r="I5637" s="24">
        <v>7</v>
      </c>
      <c r="J5637" s="12">
        <v>5</v>
      </c>
      <c r="K5637" s="10">
        <v>-1.6</v>
      </c>
      <c r="L5637" s="10">
        <v>-4.9999999999990101E-2</v>
      </c>
      <c r="M5637" s="14">
        <v>92.759695234222093</v>
      </c>
      <c r="N5637" s="29">
        <v>0.32984761711105598</v>
      </c>
      <c r="O5637" s="15">
        <v>-2</v>
      </c>
      <c r="P5637" s="16">
        <v>0.75</v>
      </c>
      <c r="Q5637" s="10">
        <v>0.54999999999999705</v>
      </c>
      <c r="R5637" s="10">
        <v>1.2000000000000099</v>
      </c>
      <c r="S5637" s="10">
        <v>25</v>
      </c>
      <c r="T5637" s="6" t="s">
        <v>111</v>
      </c>
      <c r="U5637" s="6" t="s">
        <v>52</v>
      </c>
      <c r="V5637" s="18" t="str">
        <f t="shared" si="1109"/>
        <v/>
      </c>
      <c r="W5637" s="18" t="str">
        <f t="shared" si="1103"/>
        <v/>
      </c>
      <c r="X5637" s="6"/>
      <c r="AB5637" s="18" t="str">
        <f t="shared" si="1104"/>
        <v/>
      </c>
      <c r="AC5637" s="18" t="str">
        <f t="shared" si="1105"/>
        <v/>
      </c>
      <c r="AD5637" s="18" t="str">
        <f t="shared" si="1099"/>
        <v/>
      </c>
      <c r="AI5637" s="18" t="str">
        <f t="shared" si="1106"/>
        <v/>
      </c>
      <c r="AJ5637" s="18" t="str">
        <f t="shared" si="1107"/>
        <v/>
      </c>
      <c r="AK5637" s="18" t="str">
        <f t="shared" si="1108"/>
        <v/>
      </c>
      <c r="AP5637" s="6" t="s">
        <v>365</v>
      </c>
      <c r="AT5637" s="10">
        <v>69.159695234222099</v>
      </c>
      <c r="BC5637" s="10">
        <v>127</v>
      </c>
      <c r="BD5637" s="10">
        <v>0</v>
      </c>
    </row>
    <row r="5638" spans="1:56" ht="23.25" x14ac:dyDescent="0.25">
      <c r="A5638" s="6" t="s">
        <v>1835</v>
      </c>
      <c r="B5638" s="26" t="s">
        <v>442</v>
      </c>
      <c r="C5638" s="37" t="s">
        <v>371</v>
      </c>
      <c r="D5638" s="10">
        <v>1200</v>
      </c>
      <c r="E5638" s="11">
        <v>6</v>
      </c>
      <c r="F5638" s="12">
        <v>2</v>
      </c>
      <c r="G5638" s="11">
        <v>6</v>
      </c>
      <c r="H5638" s="12">
        <v>2</v>
      </c>
      <c r="I5638" s="11">
        <v>10</v>
      </c>
      <c r="J5638" s="12">
        <v>4</v>
      </c>
      <c r="K5638" s="10">
        <v>-1.75000000000001</v>
      </c>
      <c r="L5638" s="13">
        <v>-2.02000000000002</v>
      </c>
      <c r="M5638" s="14">
        <v>85.319677344150307</v>
      </c>
      <c r="N5638" s="14">
        <v>-4.1901613279248604</v>
      </c>
      <c r="O5638" s="15">
        <v>0</v>
      </c>
      <c r="P5638" s="33">
        <v>-1.5</v>
      </c>
      <c r="Q5638" s="10">
        <v>1.5</v>
      </c>
      <c r="R5638" s="13">
        <v>0.35000000000000098</v>
      </c>
      <c r="S5638" s="10">
        <v>17</v>
      </c>
      <c r="T5638" s="6" t="s">
        <v>47</v>
      </c>
      <c r="U5638" s="17" t="s">
        <v>25</v>
      </c>
      <c r="V5638" s="18" t="str">
        <f t="shared" si="1109"/>
        <v/>
      </c>
      <c r="W5638" s="18" t="str">
        <f t="shared" si="1103"/>
        <v/>
      </c>
      <c r="X5638" s="6"/>
      <c r="AB5638" s="18" t="str">
        <f t="shared" si="1104"/>
        <v/>
      </c>
      <c r="AC5638" s="18" t="str">
        <f t="shared" si="1105"/>
        <v/>
      </c>
      <c r="AD5638" s="18" t="str">
        <f t="shared" si="1099"/>
        <v/>
      </c>
      <c r="AI5638" s="18" t="str">
        <f t="shared" si="1106"/>
        <v/>
      </c>
      <c r="AJ5638" s="18" t="str">
        <f t="shared" si="1107"/>
        <v/>
      </c>
      <c r="AK5638" s="18" t="str">
        <f t="shared" si="1108"/>
        <v/>
      </c>
      <c r="AP5638" s="6" t="s">
        <v>618</v>
      </c>
      <c r="AT5638" s="10">
        <v>61.119677344150297</v>
      </c>
      <c r="BC5638" s="10">
        <v>125</v>
      </c>
      <c r="BD5638" s="10">
        <v>0</v>
      </c>
    </row>
    <row r="5639" spans="1:56" ht="23.25" x14ac:dyDescent="0.25">
      <c r="A5639" s="6" t="s">
        <v>1836</v>
      </c>
      <c r="B5639" s="6" t="s">
        <v>113</v>
      </c>
      <c r="C5639" s="9" t="s">
        <v>258</v>
      </c>
      <c r="D5639" s="10">
        <v>1400</v>
      </c>
      <c r="E5639" s="11">
        <v>11</v>
      </c>
      <c r="F5639" s="12">
        <v>6</v>
      </c>
      <c r="G5639" s="11">
        <v>12</v>
      </c>
      <c r="H5639" s="12">
        <v>6</v>
      </c>
      <c r="I5639" s="11">
        <v>11</v>
      </c>
      <c r="J5639" s="12">
        <v>7</v>
      </c>
      <c r="K5639" s="10">
        <v>1.2000000000000099</v>
      </c>
      <c r="L5639" s="13">
        <v>-0.39999999999998698</v>
      </c>
      <c r="M5639" s="14">
        <v>90.195795391472203</v>
      </c>
      <c r="N5639" s="29">
        <v>0.84789769573610796</v>
      </c>
      <c r="O5639" s="15">
        <v>0</v>
      </c>
      <c r="P5639" s="33">
        <v>-1</v>
      </c>
      <c r="Q5639" s="10">
        <v>-0.60000000000000497</v>
      </c>
      <c r="R5639" s="13">
        <v>-1.35</v>
      </c>
      <c r="T5639" s="6" t="s">
        <v>57</v>
      </c>
      <c r="U5639" s="6" t="s">
        <v>52</v>
      </c>
      <c r="V5639" s="18" t="str">
        <f t="shared" si="1109"/>
        <v/>
      </c>
      <c r="W5639" s="18" t="str">
        <f t="shared" si="1103"/>
        <v/>
      </c>
      <c r="X5639" s="6"/>
      <c r="AB5639" s="18" t="str">
        <f t="shared" si="1104"/>
        <v/>
      </c>
      <c r="AC5639" s="18" t="str">
        <f t="shared" si="1105"/>
        <v/>
      </c>
      <c r="AD5639" s="18" t="str">
        <f t="shared" si="1099"/>
        <v/>
      </c>
      <c r="AI5639" s="18" t="str">
        <f t="shared" si="1106"/>
        <v/>
      </c>
      <c r="AJ5639" s="18" t="str">
        <f t="shared" si="1107"/>
        <v/>
      </c>
      <c r="AK5639" s="18" t="str">
        <f t="shared" si="1108"/>
        <v/>
      </c>
      <c r="AP5639" s="6" t="s">
        <v>511</v>
      </c>
      <c r="AT5639" s="10">
        <v>66.820795391472203</v>
      </c>
      <c r="BC5639" s="10">
        <v>127</v>
      </c>
      <c r="BD5639" s="10">
        <v>0</v>
      </c>
    </row>
    <row r="5640" spans="1:56" ht="23.25" x14ac:dyDescent="0.25">
      <c r="A5640" s="6" t="s">
        <v>1836</v>
      </c>
      <c r="B5640" s="26" t="s">
        <v>77</v>
      </c>
      <c r="C5640" s="9" t="s">
        <v>260</v>
      </c>
      <c r="D5640" s="10">
        <v>1400</v>
      </c>
      <c r="E5640" s="24">
        <v>10</v>
      </c>
      <c r="F5640" s="12">
        <v>5</v>
      </c>
      <c r="G5640" s="24">
        <v>11</v>
      </c>
      <c r="H5640" s="12">
        <v>5</v>
      </c>
      <c r="I5640" s="24">
        <v>11</v>
      </c>
      <c r="J5640" s="12">
        <v>6</v>
      </c>
      <c r="K5640" s="10">
        <v>3.69999999999997</v>
      </c>
      <c r="L5640" s="34">
        <v>4.09374999999996</v>
      </c>
      <c r="M5640" s="14">
        <v>91.563491156811807</v>
      </c>
      <c r="N5640" s="29">
        <v>1.08174557840591</v>
      </c>
      <c r="O5640" s="15">
        <v>0</v>
      </c>
      <c r="P5640" s="33">
        <v>-1.25</v>
      </c>
      <c r="Q5640" s="10">
        <v>-2.5</v>
      </c>
      <c r="R5640" s="10">
        <v>-3.6000000000000099</v>
      </c>
      <c r="S5640" s="10">
        <v>18</v>
      </c>
      <c r="T5640" s="6" t="s">
        <v>57</v>
      </c>
      <c r="U5640" s="6" t="s">
        <v>52</v>
      </c>
      <c r="V5640" s="18" t="str">
        <f t="shared" si="1109"/>
        <v/>
      </c>
      <c r="W5640" s="18" t="str">
        <f t="shared" si="1103"/>
        <v/>
      </c>
      <c r="X5640" s="6"/>
      <c r="AB5640" s="18" t="str">
        <f t="shared" si="1104"/>
        <v/>
      </c>
      <c r="AC5640" s="18" t="str">
        <f t="shared" si="1105"/>
        <v/>
      </c>
      <c r="AD5640" s="18" t="str">
        <f t="shared" ref="AD5640:AD5703" si="1110">IF(AND(OR(I5640=1,I5640=2,I5640=3,I5640=4),M5640&gt;=97.5),"G",IF(OR(AND(J5640&lt;=3,I5640&lt;8,P5640&gt;-1.6,M5640&gt;=95,M5640&lt;300),AND(OR(I5640=1,I5640=2,I5640=3),M5640&lt;97.5)),"GR",""))</f>
        <v/>
      </c>
      <c r="AI5640" s="18" t="str">
        <f t="shared" si="1106"/>
        <v/>
      </c>
      <c r="AJ5640" s="18" t="str">
        <f t="shared" si="1107"/>
        <v/>
      </c>
      <c r="AK5640" s="18" t="str">
        <f t="shared" si="1108"/>
        <v/>
      </c>
      <c r="AP5640" s="6" t="s">
        <v>598</v>
      </c>
      <c r="AT5640" s="10">
        <v>68.913491156811801</v>
      </c>
      <c r="BC5640" s="10">
        <v>127</v>
      </c>
      <c r="BD5640" s="10">
        <v>0</v>
      </c>
    </row>
    <row r="5641" spans="1:56" ht="23.25" x14ac:dyDescent="0.25">
      <c r="A5641" s="6" t="s">
        <v>1836</v>
      </c>
      <c r="B5641" s="26" t="s">
        <v>134</v>
      </c>
      <c r="C5641" s="9" t="s">
        <v>258</v>
      </c>
      <c r="D5641" s="10">
        <v>1400</v>
      </c>
      <c r="E5641" s="11">
        <v>11</v>
      </c>
      <c r="F5641" s="12">
        <v>7</v>
      </c>
      <c r="G5641" s="11">
        <v>9</v>
      </c>
      <c r="H5641" s="12">
        <v>4</v>
      </c>
      <c r="I5641" s="11">
        <v>14</v>
      </c>
      <c r="J5641" s="12">
        <v>10</v>
      </c>
      <c r="K5641" s="10">
        <v>-3.9000000000000101</v>
      </c>
      <c r="L5641" s="15">
        <v>-4.4749999999999996</v>
      </c>
      <c r="M5641" s="14">
        <v>78.413178511413406</v>
      </c>
      <c r="N5641" s="14">
        <v>-2.2934107442932801</v>
      </c>
      <c r="O5641" s="15">
        <v>3</v>
      </c>
      <c r="P5641" s="34">
        <v>-6.5</v>
      </c>
      <c r="Q5641" s="10">
        <v>3.55</v>
      </c>
      <c r="R5641" s="13">
        <v>-1.75000000000001</v>
      </c>
      <c r="S5641" s="10">
        <v>21</v>
      </c>
      <c r="T5641" s="6" t="s">
        <v>57</v>
      </c>
      <c r="U5641" s="6" t="s">
        <v>52</v>
      </c>
      <c r="V5641" s="18" t="str">
        <f t="shared" si="1109"/>
        <v/>
      </c>
      <c r="W5641" s="18" t="str">
        <f t="shared" si="1103"/>
        <v/>
      </c>
      <c r="X5641" s="6"/>
      <c r="AB5641" s="18" t="str">
        <f t="shared" si="1104"/>
        <v/>
      </c>
      <c r="AC5641" s="18" t="str">
        <f t="shared" si="1105"/>
        <v/>
      </c>
      <c r="AD5641" s="18" t="str">
        <f t="shared" si="1110"/>
        <v/>
      </c>
      <c r="AI5641" s="18" t="str">
        <f t="shared" si="1106"/>
        <v/>
      </c>
      <c r="AJ5641" s="18" t="str">
        <f t="shared" si="1107"/>
        <v/>
      </c>
      <c r="AK5641" s="18" t="str">
        <f t="shared" si="1108"/>
        <v/>
      </c>
      <c r="AP5641" s="6" t="s">
        <v>953</v>
      </c>
      <c r="AT5641" s="10">
        <v>53.663178511413399</v>
      </c>
      <c r="BC5641" s="10">
        <v>125</v>
      </c>
      <c r="BD5641" s="10">
        <v>0</v>
      </c>
    </row>
    <row r="5642" spans="1:56" ht="23.25" x14ac:dyDescent="0.25">
      <c r="A5642" s="6" t="s">
        <v>1837</v>
      </c>
      <c r="B5642" s="6" t="s">
        <v>254</v>
      </c>
      <c r="C5642" s="9" t="s">
        <v>589</v>
      </c>
      <c r="D5642" s="10">
        <v>1200</v>
      </c>
      <c r="E5642" s="11">
        <v>6</v>
      </c>
      <c r="F5642" s="12">
        <v>2</v>
      </c>
      <c r="G5642" s="11">
        <v>6</v>
      </c>
      <c r="H5642" s="12">
        <v>4</v>
      </c>
      <c r="I5642" s="11">
        <v>8</v>
      </c>
      <c r="J5642" s="12">
        <v>5</v>
      </c>
      <c r="K5642" s="10">
        <v>0.50000000000000699</v>
      </c>
      <c r="L5642" s="13">
        <v>0.26875000000000399</v>
      </c>
      <c r="M5642" s="14">
        <v>90.6102815275936</v>
      </c>
      <c r="N5642" s="14">
        <v>-0.89485923620315999</v>
      </c>
      <c r="O5642" s="15">
        <v>-1</v>
      </c>
      <c r="P5642" s="33">
        <v>-1.25</v>
      </c>
      <c r="Q5642" s="10">
        <v>-0.89999999999999902</v>
      </c>
      <c r="R5642" s="13">
        <v>-1.9000000000000099</v>
      </c>
      <c r="T5642" s="6" t="s">
        <v>90</v>
      </c>
      <c r="U5642" s="6" t="s">
        <v>52</v>
      </c>
      <c r="V5642" s="18" t="str">
        <f t="shared" si="1109"/>
        <v/>
      </c>
      <c r="W5642" s="18" t="str">
        <f t="shared" si="1103"/>
        <v/>
      </c>
      <c r="X5642" s="6"/>
      <c r="AB5642" s="18" t="str">
        <f t="shared" si="1104"/>
        <v/>
      </c>
      <c r="AC5642" s="18" t="str">
        <f t="shared" si="1105"/>
        <v/>
      </c>
      <c r="AD5642" s="18" t="str">
        <f t="shared" si="1110"/>
        <v/>
      </c>
      <c r="AI5642" s="18" t="str">
        <f t="shared" si="1106"/>
        <v/>
      </c>
      <c r="AJ5642" s="18" t="str">
        <f t="shared" si="1107"/>
        <v/>
      </c>
      <c r="AK5642" s="18" t="str">
        <f t="shared" si="1108"/>
        <v/>
      </c>
      <c r="AP5642" s="6" t="s">
        <v>1148</v>
      </c>
      <c r="AT5642" s="10">
        <v>67.585281527593693</v>
      </c>
      <c r="BC5642" s="10">
        <v>128</v>
      </c>
      <c r="BD5642" s="10">
        <v>0</v>
      </c>
    </row>
    <row r="5643" spans="1:56" ht="23.25" x14ac:dyDescent="0.25">
      <c r="A5643" s="6" t="s">
        <v>1837</v>
      </c>
      <c r="B5643" s="26" t="s">
        <v>266</v>
      </c>
      <c r="C5643" s="9" t="s">
        <v>423</v>
      </c>
      <c r="D5643" s="10">
        <v>1200</v>
      </c>
      <c r="E5643" s="11">
        <v>3</v>
      </c>
      <c r="F5643" s="12">
        <v>0</v>
      </c>
      <c r="G5643" s="11">
        <v>3</v>
      </c>
      <c r="H5643" s="12">
        <v>2</v>
      </c>
      <c r="I5643" s="11">
        <v>12</v>
      </c>
      <c r="J5643" s="12">
        <v>10</v>
      </c>
      <c r="K5643" s="10">
        <v>0.999999999999996</v>
      </c>
      <c r="L5643" s="15">
        <v>1.8799999999999899</v>
      </c>
      <c r="M5643" s="14">
        <v>82.830853045532095</v>
      </c>
      <c r="N5643" s="14">
        <v>-0.784573477233934</v>
      </c>
      <c r="O5643" s="15">
        <v>-2</v>
      </c>
      <c r="P5643" s="33">
        <v>-7.75</v>
      </c>
      <c r="Q5643" s="10">
        <v>-2.9000000000000101</v>
      </c>
      <c r="R5643" s="13">
        <v>-9.1</v>
      </c>
      <c r="S5643" s="10">
        <v>21</v>
      </c>
      <c r="T5643" s="32">
        <v>8</v>
      </c>
      <c r="U5643" s="17" t="s">
        <v>25</v>
      </c>
      <c r="V5643" s="18" t="str">
        <f t="shared" si="1109"/>
        <v/>
      </c>
      <c r="W5643" s="18" t="str">
        <f t="shared" si="1103"/>
        <v/>
      </c>
      <c r="X5643" s="6"/>
      <c r="AB5643" s="18" t="str">
        <f t="shared" si="1104"/>
        <v/>
      </c>
      <c r="AC5643" s="18" t="str">
        <f t="shared" si="1105"/>
        <v/>
      </c>
      <c r="AD5643" s="18" t="str">
        <f t="shared" si="1110"/>
        <v/>
      </c>
      <c r="AI5643" s="18" t="str">
        <f t="shared" si="1106"/>
        <v/>
      </c>
      <c r="AJ5643" s="18" t="str">
        <f t="shared" si="1107"/>
        <v/>
      </c>
      <c r="AK5643" s="18" t="str">
        <f t="shared" si="1108"/>
        <v/>
      </c>
      <c r="AP5643" s="6" t="s">
        <v>1690</v>
      </c>
      <c r="AT5643" s="10">
        <v>58.805853045532103</v>
      </c>
      <c r="BC5643" s="10">
        <v>127</v>
      </c>
      <c r="BD5643" s="10">
        <v>-2</v>
      </c>
    </row>
    <row r="5644" spans="1:56" ht="23.25" x14ac:dyDescent="0.25">
      <c r="A5644" s="6" t="s">
        <v>1837</v>
      </c>
      <c r="B5644" s="2" t="s">
        <v>402</v>
      </c>
      <c r="C5644" s="37" t="s">
        <v>371</v>
      </c>
      <c r="D5644" s="10">
        <v>1200</v>
      </c>
      <c r="E5644" s="24">
        <v>10</v>
      </c>
      <c r="F5644" s="12">
        <v>5</v>
      </c>
      <c r="G5644" s="24">
        <v>9</v>
      </c>
      <c r="H5644" s="12">
        <v>4</v>
      </c>
      <c r="I5644" s="24">
        <v>12</v>
      </c>
      <c r="J5644" s="12">
        <v>17</v>
      </c>
      <c r="K5644" s="10">
        <v>-0.39999999999999097</v>
      </c>
      <c r="L5644" s="15">
        <v>-0.87500000000000899</v>
      </c>
      <c r="M5644" s="14">
        <v>71.404301627852107</v>
      </c>
      <c r="N5644" s="14">
        <v>-0.74784918607392104</v>
      </c>
      <c r="O5644" s="15">
        <v>0</v>
      </c>
      <c r="P5644" s="34">
        <v>-12.5</v>
      </c>
      <c r="Q5644" s="10">
        <v>-4.5999999999999899</v>
      </c>
      <c r="R5644" s="13">
        <v>-14.55</v>
      </c>
      <c r="S5644" s="10">
        <v>31</v>
      </c>
      <c r="T5644" s="6" t="s">
        <v>57</v>
      </c>
      <c r="U5644" s="6" t="s">
        <v>52</v>
      </c>
      <c r="V5644" s="18" t="str">
        <f t="shared" si="1109"/>
        <v/>
      </c>
      <c r="W5644" s="18" t="str">
        <f t="shared" si="1103"/>
        <v/>
      </c>
      <c r="X5644" s="6"/>
      <c r="AB5644" s="18" t="str">
        <f t="shared" si="1104"/>
        <v/>
      </c>
      <c r="AC5644" s="18" t="str">
        <f t="shared" si="1105"/>
        <v/>
      </c>
      <c r="AD5644" s="18" t="str">
        <f t="shared" si="1110"/>
        <v/>
      </c>
      <c r="AI5644" s="18" t="str">
        <f t="shared" si="1106"/>
        <v/>
      </c>
      <c r="AJ5644" s="18" t="str">
        <f t="shared" si="1107"/>
        <v/>
      </c>
      <c r="AK5644" s="18" t="str">
        <f t="shared" si="1108"/>
        <v/>
      </c>
      <c r="AP5644" s="6" t="s">
        <v>1812</v>
      </c>
      <c r="AT5644" s="10">
        <v>48.0043016278522</v>
      </c>
      <c r="BC5644" s="10">
        <v>128</v>
      </c>
      <c r="BD5644" s="10">
        <v>-2</v>
      </c>
    </row>
    <row r="5645" spans="1:56" ht="23.25" x14ac:dyDescent="0.25">
      <c r="A5645" s="6" t="s">
        <v>1837</v>
      </c>
      <c r="B5645" s="2" t="s">
        <v>283</v>
      </c>
      <c r="C5645" s="9" t="s">
        <v>423</v>
      </c>
      <c r="D5645" s="10">
        <v>1000</v>
      </c>
      <c r="E5645" s="11">
        <v>10</v>
      </c>
      <c r="F5645" s="12">
        <v>2</v>
      </c>
      <c r="G5645" s="11">
        <v>11</v>
      </c>
      <c r="H5645" s="12">
        <v>4</v>
      </c>
      <c r="I5645" s="11">
        <v>3</v>
      </c>
      <c r="J5645" s="12">
        <v>2</v>
      </c>
      <c r="K5645" s="10">
        <v>0.19999999999999599</v>
      </c>
      <c r="L5645" s="10">
        <v>3.8642857142857001</v>
      </c>
      <c r="M5645" s="29">
        <v>100.16024247215999</v>
      </c>
      <c r="N5645" s="29">
        <v>1.68012123608001</v>
      </c>
      <c r="O5645" s="15">
        <v>-1</v>
      </c>
      <c r="P5645" s="16">
        <v>1.5</v>
      </c>
      <c r="Q5645" s="10">
        <v>0.35000000000000098</v>
      </c>
      <c r="R5645" s="10">
        <v>1.55000000000001</v>
      </c>
      <c r="S5645" s="10">
        <v>31</v>
      </c>
      <c r="T5645" s="6" t="s">
        <v>111</v>
      </c>
      <c r="U5645" s="6" t="s">
        <v>52</v>
      </c>
      <c r="V5645" s="18" t="str">
        <f>"*" &amp; IF(AND(O5645&lt;=-1.5,NOT(ISBLANK(AF5645))),"Z","")</f>
        <v>*</v>
      </c>
      <c r="W5645" s="19" t="str">
        <f t="shared" si="1103"/>
        <v/>
      </c>
      <c r="X5645" s="6"/>
      <c r="AA5645" s="20"/>
      <c r="AB5645" s="18" t="str">
        <f t="shared" si="1104"/>
        <v/>
      </c>
      <c r="AC5645" s="19" t="str">
        <f t="shared" si="1105"/>
        <v>*</v>
      </c>
      <c r="AD5645" s="19" t="str">
        <f t="shared" si="1110"/>
        <v>G</v>
      </c>
      <c r="AI5645" s="18" t="str">
        <f t="shared" si="1106"/>
        <v/>
      </c>
      <c r="AJ5645" s="18" t="str">
        <f t="shared" si="1107"/>
        <v/>
      </c>
      <c r="AK5645" s="18" t="str">
        <f t="shared" si="1108"/>
        <v/>
      </c>
      <c r="AP5645" s="6" t="s">
        <v>259</v>
      </c>
      <c r="AT5645" s="10">
        <v>75.360242472159996</v>
      </c>
      <c r="AU5645" s="21"/>
      <c r="BC5645" s="22">
        <v>124</v>
      </c>
      <c r="BD5645" s="10">
        <v>0</v>
      </c>
    </row>
    <row r="5646" spans="1:56" ht="23.25" x14ac:dyDescent="0.25">
      <c r="A5646" s="6" t="s">
        <v>1838</v>
      </c>
      <c r="B5646" s="6" t="s">
        <v>265</v>
      </c>
      <c r="C5646" s="9" t="s">
        <v>423</v>
      </c>
      <c r="D5646" s="10">
        <v>1000</v>
      </c>
      <c r="E5646" s="11">
        <v>6</v>
      </c>
      <c r="F5646" s="12">
        <v>2</v>
      </c>
      <c r="G5646" s="11">
        <v>5</v>
      </c>
      <c r="H5646" s="12">
        <v>2</v>
      </c>
      <c r="I5646" s="11">
        <v>6</v>
      </c>
      <c r="J5646" s="12">
        <v>2</v>
      </c>
      <c r="K5646" s="10">
        <v>-1.65</v>
      </c>
      <c r="L5646" s="34">
        <v>1.83125</v>
      </c>
      <c r="M5646" s="14">
        <v>98.953574180311307</v>
      </c>
      <c r="N5646" s="29">
        <v>1.57678709015563</v>
      </c>
      <c r="O5646" s="15">
        <v>0</v>
      </c>
      <c r="P5646" s="33">
        <v>-0.75</v>
      </c>
      <c r="Q5646" s="10">
        <v>1.9000000000000099</v>
      </c>
      <c r="R5646" s="10">
        <v>1.2000000000000099</v>
      </c>
      <c r="T5646" s="6" t="s">
        <v>47</v>
      </c>
      <c r="U5646" s="17" t="s">
        <v>25</v>
      </c>
      <c r="V5646" s="18" t="str">
        <f>"" &amp; IF(AND(O5646&lt;=-1.5,NOT(ISBLANK(AF5646))),"Z","")</f>
        <v/>
      </c>
      <c r="W5646" s="19" t="str">
        <f t="shared" si="1103"/>
        <v/>
      </c>
      <c r="X5646" s="6"/>
      <c r="AA5646" s="20"/>
      <c r="AB5646" s="18" t="str">
        <f t="shared" si="1104"/>
        <v/>
      </c>
      <c r="AC5646" s="19" t="str">
        <f t="shared" si="1105"/>
        <v/>
      </c>
      <c r="AD5646" s="18" t="str">
        <f t="shared" si="1110"/>
        <v>GR</v>
      </c>
      <c r="AI5646" s="18" t="str">
        <f t="shared" si="1106"/>
        <v/>
      </c>
      <c r="AJ5646" s="18" t="str">
        <f t="shared" si="1107"/>
        <v/>
      </c>
      <c r="AK5646" s="18" t="str">
        <f t="shared" si="1108"/>
        <v/>
      </c>
      <c r="AP5646" s="6" t="s">
        <v>400</v>
      </c>
      <c r="AT5646" s="10">
        <v>73.903574180311296</v>
      </c>
      <c r="AU5646" s="21"/>
      <c r="BC5646" s="22">
        <v>125</v>
      </c>
      <c r="BD5646" s="10">
        <v>0</v>
      </c>
    </row>
    <row r="5647" spans="1:56" ht="23.25" x14ac:dyDescent="0.25">
      <c r="A5647" s="6" t="s">
        <v>1838</v>
      </c>
      <c r="B5647" s="31" t="s">
        <v>280</v>
      </c>
      <c r="C5647" s="9" t="s">
        <v>589</v>
      </c>
      <c r="D5647" s="10">
        <v>1000</v>
      </c>
      <c r="E5647" s="24">
        <v>7</v>
      </c>
      <c r="F5647" s="12">
        <v>2</v>
      </c>
      <c r="G5647" s="24">
        <v>6</v>
      </c>
      <c r="H5647" s="12">
        <v>2</v>
      </c>
      <c r="I5647" s="24">
        <v>9</v>
      </c>
      <c r="J5647" s="12">
        <v>6</v>
      </c>
      <c r="K5647" s="10">
        <v>-0.80000000000000104</v>
      </c>
      <c r="L5647" s="15">
        <v>-1.10833333333337</v>
      </c>
      <c r="M5647" s="36">
        <v>87.440878627290004</v>
      </c>
      <c r="N5647" s="36">
        <v>-1.1295606863549801</v>
      </c>
      <c r="O5647" s="15">
        <v>0</v>
      </c>
      <c r="P5647" s="34">
        <v>-4.75</v>
      </c>
      <c r="Q5647" s="10">
        <v>-0.74999999999999301</v>
      </c>
      <c r="R5647" s="13">
        <v>-4.4999999999999902</v>
      </c>
      <c r="S5647" s="25">
        <v>42</v>
      </c>
      <c r="T5647" s="6" t="s">
        <v>47</v>
      </c>
      <c r="U5647" s="17" t="s">
        <v>25</v>
      </c>
      <c r="V5647" s="18" t="str">
        <f>"" &amp; IF(AND(O5647&lt;=-1.5,NOT(ISBLANK(AF5647))),"Z","")</f>
        <v/>
      </c>
      <c r="W5647" s="18" t="str">
        <f t="shared" si="1103"/>
        <v/>
      </c>
      <c r="X5647" s="6"/>
      <c r="AB5647" s="18" t="str">
        <f t="shared" si="1104"/>
        <v/>
      </c>
      <c r="AC5647" s="18" t="str">
        <f t="shared" si="1105"/>
        <v/>
      </c>
      <c r="AD5647" s="18" t="str">
        <f t="shared" si="1110"/>
        <v/>
      </c>
      <c r="AI5647" s="18" t="str">
        <f t="shared" si="1106"/>
        <v/>
      </c>
      <c r="AJ5647" s="18" t="str">
        <f t="shared" si="1107"/>
        <v/>
      </c>
      <c r="AK5647" s="18" t="str">
        <f t="shared" si="1108"/>
        <v/>
      </c>
      <c r="AP5647" s="6" t="s">
        <v>728</v>
      </c>
      <c r="AT5647" s="10">
        <v>61.490878627290002</v>
      </c>
      <c r="BC5647" s="10">
        <v>127</v>
      </c>
      <c r="BD5647" s="10">
        <v>0</v>
      </c>
    </row>
    <row r="5648" spans="1:56" ht="23.25" x14ac:dyDescent="0.25">
      <c r="A5648" s="6" t="s">
        <v>1838</v>
      </c>
      <c r="B5648" s="26" t="s">
        <v>387</v>
      </c>
      <c r="C5648" s="39" t="s">
        <v>232</v>
      </c>
      <c r="D5648" s="10">
        <v>1200</v>
      </c>
      <c r="E5648" s="24">
        <v>1</v>
      </c>
      <c r="F5648" s="12">
        <v>0</v>
      </c>
      <c r="G5648" s="24">
        <v>1</v>
      </c>
      <c r="H5648" s="12">
        <v>0</v>
      </c>
      <c r="I5648" s="24">
        <v>7</v>
      </c>
      <c r="J5648" s="12">
        <v>4</v>
      </c>
      <c r="K5648" s="10">
        <v>1.3999999999999899</v>
      </c>
      <c r="L5648" s="15">
        <v>2.1499999999999599</v>
      </c>
      <c r="M5648" s="14">
        <v>95.825401607047098</v>
      </c>
      <c r="N5648" s="29">
        <v>0.71270080352356002</v>
      </c>
      <c r="O5648" s="15">
        <v>0</v>
      </c>
      <c r="P5648" s="33">
        <v>-3.5</v>
      </c>
      <c r="Q5648" s="10">
        <v>-1.7</v>
      </c>
      <c r="R5648" s="13">
        <v>-4.4999999999999902</v>
      </c>
      <c r="S5648" s="10">
        <v>24</v>
      </c>
      <c r="T5648" s="32">
        <v>8</v>
      </c>
      <c r="U5648" s="17" t="s">
        <v>25</v>
      </c>
      <c r="V5648" s="18" t="str">
        <f>"*" &amp; IF(AND(O5648&lt;=-1.5,NOT(ISBLANK(AF5648))),"Z","")</f>
        <v>*</v>
      </c>
      <c r="W5648" s="18" t="str">
        <f t="shared" si="1103"/>
        <v/>
      </c>
      <c r="X5648" s="6"/>
      <c r="AB5648" s="18" t="str">
        <f t="shared" si="1104"/>
        <v/>
      </c>
      <c r="AC5648" s="18" t="str">
        <f t="shared" si="1105"/>
        <v/>
      </c>
      <c r="AD5648" s="18" t="str">
        <f t="shared" si="1110"/>
        <v/>
      </c>
      <c r="AI5648" s="18" t="str">
        <f t="shared" si="1106"/>
        <v/>
      </c>
      <c r="AJ5648" s="18" t="str">
        <f t="shared" si="1107"/>
        <v/>
      </c>
      <c r="AK5648" s="18" t="str">
        <f t="shared" si="1108"/>
        <v/>
      </c>
      <c r="AP5648" s="6" t="s">
        <v>562</v>
      </c>
      <c r="AT5648" s="10">
        <v>70.675401607047107</v>
      </c>
      <c r="BC5648" s="10">
        <v>125</v>
      </c>
      <c r="BD5648" s="10">
        <v>-1</v>
      </c>
    </row>
    <row r="5649" spans="1:56" ht="23.25" x14ac:dyDescent="0.25">
      <c r="A5649" s="6" t="s">
        <v>1839</v>
      </c>
      <c r="B5649" s="6" t="s">
        <v>80</v>
      </c>
      <c r="C5649" s="9" t="s">
        <v>260</v>
      </c>
      <c r="D5649" s="10">
        <v>1400</v>
      </c>
      <c r="E5649" s="24">
        <v>11</v>
      </c>
      <c r="F5649" s="12">
        <v>6</v>
      </c>
      <c r="G5649" s="24">
        <v>10</v>
      </c>
      <c r="H5649" s="12">
        <v>3</v>
      </c>
      <c r="I5649" s="24">
        <v>7</v>
      </c>
      <c r="J5649" s="12">
        <v>4</v>
      </c>
      <c r="K5649" s="10">
        <v>1.2000000000000099</v>
      </c>
      <c r="L5649" s="13">
        <v>-2.3687499999999999</v>
      </c>
      <c r="M5649" s="14">
        <v>88.948107040907601</v>
      </c>
      <c r="N5649" s="14">
        <v>-2.4759464795462098</v>
      </c>
      <c r="O5649" s="15">
        <v>3</v>
      </c>
      <c r="P5649" s="33">
        <v>-0.5</v>
      </c>
      <c r="Q5649" s="10">
        <v>0.89999999999999902</v>
      </c>
      <c r="R5649" s="13">
        <v>0.44999999999999901</v>
      </c>
      <c r="T5649" s="6" t="s">
        <v>57</v>
      </c>
      <c r="U5649" s="6" t="s">
        <v>52</v>
      </c>
      <c r="V5649" s="18" t="str">
        <f>"" &amp; IF(AND(O5649&lt;=-1.5,NOT(ISBLANK(AF5649))),"Z","")</f>
        <v/>
      </c>
      <c r="W5649" s="18" t="str">
        <f t="shared" si="1103"/>
        <v/>
      </c>
      <c r="X5649" s="6"/>
      <c r="AB5649" s="18" t="str">
        <f t="shared" si="1104"/>
        <v/>
      </c>
      <c r="AC5649" s="18" t="str">
        <f t="shared" si="1105"/>
        <v/>
      </c>
      <c r="AD5649" s="18" t="str">
        <f t="shared" si="1110"/>
        <v/>
      </c>
      <c r="AI5649" s="18" t="str">
        <f t="shared" si="1106"/>
        <v/>
      </c>
      <c r="AJ5649" s="18" t="str">
        <f t="shared" si="1107"/>
        <v/>
      </c>
      <c r="AK5649" s="18" t="str">
        <f t="shared" si="1108"/>
        <v/>
      </c>
      <c r="AP5649" s="6" t="s">
        <v>664</v>
      </c>
      <c r="AT5649" s="10">
        <v>62.423107040907603</v>
      </c>
      <c r="BC5649" s="10">
        <v>123</v>
      </c>
      <c r="BD5649" s="10">
        <v>0</v>
      </c>
    </row>
    <row r="5650" spans="1:56" ht="23.25" x14ac:dyDescent="0.25">
      <c r="A5650" s="6" t="s">
        <v>1839</v>
      </c>
      <c r="B5650" s="26" t="s">
        <v>368</v>
      </c>
      <c r="C5650" s="39" t="s">
        <v>232</v>
      </c>
      <c r="D5650" s="10">
        <v>1650</v>
      </c>
      <c r="E5650" s="24">
        <v>3</v>
      </c>
      <c r="F5650" s="12">
        <v>2</v>
      </c>
      <c r="G5650" s="24">
        <v>3</v>
      </c>
      <c r="H5650" s="12">
        <v>2</v>
      </c>
      <c r="I5650" s="24">
        <v>4</v>
      </c>
      <c r="J5650" s="12">
        <v>1</v>
      </c>
      <c r="K5650" s="10">
        <v>1.05</v>
      </c>
      <c r="L5650" s="13">
        <v>-1.6166666666666201</v>
      </c>
      <c r="M5650" s="14">
        <v>96.903202010491299</v>
      </c>
      <c r="N5650" s="14">
        <v>-0.498398994754368</v>
      </c>
      <c r="O5650" s="15">
        <v>0</v>
      </c>
      <c r="P5650" s="16">
        <v>0.5</v>
      </c>
      <c r="Q5650" s="10">
        <v>0.64999999999999503</v>
      </c>
      <c r="R5650" s="13">
        <v>0.999999999999996</v>
      </c>
      <c r="S5650" s="10">
        <v>24</v>
      </c>
      <c r="T5650" s="30" t="s">
        <v>72</v>
      </c>
      <c r="U5650" s="17" t="s">
        <v>25</v>
      </c>
      <c r="V5650" s="18" t="str">
        <f>"*" &amp; IF(AND(O5650&lt;=-1.5,NOT(ISBLANK(AF5650))),"Z","")</f>
        <v>*</v>
      </c>
      <c r="W5650" s="19" t="str">
        <f t="shared" si="1103"/>
        <v/>
      </c>
      <c r="X5650" s="6"/>
      <c r="AA5650" s="20"/>
      <c r="AB5650" s="18" t="str">
        <f t="shared" si="1104"/>
        <v/>
      </c>
      <c r="AC5650" s="19" t="str">
        <f t="shared" si="1105"/>
        <v/>
      </c>
      <c r="AD5650" s="18" t="str">
        <f t="shared" si="1110"/>
        <v>GR</v>
      </c>
      <c r="AI5650" s="18" t="str">
        <f t="shared" si="1106"/>
        <v/>
      </c>
      <c r="AJ5650" s="18" t="str">
        <f t="shared" si="1107"/>
        <v/>
      </c>
      <c r="AK5650" s="18" t="str">
        <f t="shared" si="1108"/>
        <v/>
      </c>
      <c r="AP5650" s="6" t="s">
        <v>1090</v>
      </c>
      <c r="AT5650" s="10">
        <v>70.628202010491293</v>
      </c>
      <c r="AU5650" s="21"/>
      <c r="BC5650" s="22">
        <v>123</v>
      </c>
      <c r="BD5650" s="10">
        <v>0</v>
      </c>
    </row>
    <row r="5651" spans="1:56" ht="23.25" x14ac:dyDescent="0.25">
      <c r="A5651" s="6" t="s">
        <v>1840</v>
      </c>
      <c r="B5651" s="6" t="s">
        <v>392</v>
      </c>
      <c r="C5651" s="39" t="s">
        <v>340</v>
      </c>
      <c r="D5651" s="10">
        <v>1650</v>
      </c>
      <c r="E5651" s="24">
        <v>6</v>
      </c>
      <c r="F5651" s="12">
        <v>4</v>
      </c>
      <c r="G5651" s="24">
        <v>5</v>
      </c>
      <c r="H5651" s="12">
        <v>3</v>
      </c>
      <c r="I5651" s="24">
        <v>8</v>
      </c>
      <c r="J5651" s="12">
        <v>6</v>
      </c>
      <c r="K5651" s="10">
        <v>-1.6500000000000301</v>
      </c>
      <c r="L5651" s="13">
        <v>0.46250000000000602</v>
      </c>
      <c r="M5651" s="14">
        <v>88.793936681330194</v>
      </c>
      <c r="N5651" s="14">
        <v>-1.3030316593349101</v>
      </c>
      <c r="O5651" s="15">
        <v>1</v>
      </c>
      <c r="P5651" s="33">
        <v>-2.25</v>
      </c>
      <c r="Q5651" s="10">
        <v>-1.99999999999999</v>
      </c>
      <c r="R5651" s="13">
        <v>-3.69999999999999</v>
      </c>
      <c r="T5651" s="6" t="s">
        <v>47</v>
      </c>
      <c r="U5651" s="17" t="s">
        <v>25</v>
      </c>
      <c r="V5651" s="18" t="str">
        <f>"" &amp; IF(AND(O5651&lt;=-1.5,NOT(ISBLANK(AF5651))),"Z","")</f>
        <v/>
      </c>
      <c r="W5651" s="18" t="str">
        <f t="shared" si="1103"/>
        <v/>
      </c>
      <c r="X5651" s="6"/>
      <c r="AB5651" s="18" t="str">
        <f t="shared" si="1104"/>
        <v/>
      </c>
      <c r="AC5651" s="18" t="str">
        <f t="shared" si="1105"/>
        <v/>
      </c>
      <c r="AD5651" s="18" t="str">
        <f t="shared" si="1110"/>
        <v/>
      </c>
      <c r="AI5651" s="18" t="str">
        <f t="shared" si="1106"/>
        <v/>
      </c>
      <c r="AJ5651" s="18" t="str">
        <f t="shared" si="1107"/>
        <v/>
      </c>
      <c r="AK5651" s="18" t="str">
        <f t="shared" si="1108"/>
        <v/>
      </c>
      <c r="AP5651" s="6" t="s">
        <v>763</v>
      </c>
      <c r="AT5651" s="10">
        <v>60.643936681330203</v>
      </c>
      <c r="BC5651" s="10">
        <v>119</v>
      </c>
      <c r="BD5651" s="10">
        <v>0</v>
      </c>
    </row>
    <row r="5652" spans="1:56" ht="23.25" x14ac:dyDescent="0.25">
      <c r="A5652" s="6" t="s">
        <v>1840</v>
      </c>
      <c r="B5652" s="26" t="s">
        <v>234</v>
      </c>
      <c r="C5652" s="39" t="s">
        <v>373</v>
      </c>
      <c r="D5652" s="10">
        <v>1650</v>
      </c>
      <c r="E5652" s="11">
        <v>8</v>
      </c>
      <c r="F5652" s="12">
        <v>5</v>
      </c>
      <c r="G5652" s="11">
        <v>8</v>
      </c>
      <c r="H5652" s="12">
        <v>4</v>
      </c>
      <c r="I5652" s="11">
        <v>4</v>
      </c>
      <c r="J5652" s="12">
        <v>2</v>
      </c>
      <c r="K5652" s="10">
        <v>1.0999999999999901</v>
      </c>
      <c r="L5652" s="15">
        <v>1.2625000000000099</v>
      </c>
      <c r="M5652" s="14">
        <v>96.503590804768507</v>
      </c>
      <c r="N5652" s="14">
        <v>-4.8204597615750799E-2</v>
      </c>
      <c r="O5652" s="15">
        <v>0</v>
      </c>
      <c r="P5652" s="16">
        <v>2.25</v>
      </c>
      <c r="Q5652" s="10">
        <v>-5.2</v>
      </c>
      <c r="R5652" s="13">
        <v>-3.3</v>
      </c>
      <c r="S5652" s="10">
        <v>14</v>
      </c>
      <c r="T5652" s="6" t="s">
        <v>57</v>
      </c>
      <c r="U5652" s="6" t="s">
        <v>52</v>
      </c>
      <c r="V5652" s="18" t="str">
        <f>"*" &amp; IF(AND(O5652&lt;=-1.5,NOT(ISBLANK(AF5652))),"Z","")</f>
        <v>*</v>
      </c>
      <c r="W5652" s="19" t="str">
        <f t="shared" si="1103"/>
        <v/>
      </c>
      <c r="X5652" s="6"/>
      <c r="AA5652" s="20"/>
      <c r="AB5652" s="18" t="str">
        <f t="shared" si="1104"/>
        <v/>
      </c>
      <c r="AC5652" s="19" t="str">
        <f t="shared" si="1105"/>
        <v/>
      </c>
      <c r="AD5652" s="18" t="str">
        <f t="shared" si="1110"/>
        <v>GR</v>
      </c>
      <c r="AI5652" s="18" t="str">
        <f t="shared" si="1106"/>
        <v/>
      </c>
      <c r="AJ5652" s="18" t="str">
        <f t="shared" si="1107"/>
        <v/>
      </c>
      <c r="AK5652" s="18" t="str">
        <f t="shared" si="1108"/>
        <v/>
      </c>
      <c r="AP5652" s="6" t="s">
        <v>653</v>
      </c>
      <c r="AT5652" s="10">
        <v>66.528590804768498</v>
      </c>
      <c r="AU5652" s="21"/>
      <c r="BC5652" s="22">
        <v>111</v>
      </c>
      <c r="BD5652" s="10">
        <v>0</v>
      </c>
    </row>
    <row r="5653" spans="1:56" ht="23.25" x14ac:dyDescent="0.25">
      <c r="A5653" s="6" t="s">
        <v>1840</v>
      </c>
      <c r="B5653" s="26" t="s">
        <v>236</v>
      </c>
      <c r="C5653" s="39" t="s">
        <v>1117</v>
      </c>
      <c r="D5653" s="10">
        <v>1650</v>
      </c>
      <c r="E5653" s="24">
        <v>10</v>
      </c>
      <c r="F5653" s="12">
        <v>6</v>
      </c>
      <c r="G5653" s="24">
        <v>9</v>
      </c>
      <c r="H5653" s="12">
        <v>4</v>
      </c>
      <c r="I5653" s="24">
        <v>1</v>
      </c>
      <c r="J5653" s="12">
        <v>0</v>
      </c>
      <c r="K5653" s="10">
        <v>4.45</v>
      </c>
      <c r="L5653" s="10">
        <v>-0.75000000000004596</v>
      </c>
      <c r="M5653" s="14">
        <v>97.532830521687004</v>
      </c>
      <c r="N5653" s="14">
        <v>-1.23358473915651</v>
      </c>
      <c r="O5653" s="15">
        <v>2</v>
      </c>
      <c r="P5653" s="16">
        <v>4.5</v>
      </c>
      <c r="Q5653" s="10">
        <v>-1.6500000000000099</v>
      </c>
      <c r="R5653" s="10">
        <v>1.94999999999999</v>
      </c>
      <c r="S5653" s="10">
        <v>14</v>
      </c>
      <c r="T5653" s="6" t="s">
        <v>57</v>
      </c>
      <c r="U5653" s="6" t="s">
        <v>52</v>
      </c>
      <c r="V5653" s="18" t="str">
        <f t="shared" ref="V5653:V5658" si="1111">"" &amp; IF(AND(O5653&lt;=-1.5,NOT(ISBLANK(AF5653))),"Z","")</f>
        <v/>
      </c>
      <c r="W5653" s="19" t="str">
        <f t="shared" si="1103"/>
        <v/>
      </c>
      <c r="X5653" s="17" t="s">
        <v>193</v>
      </c>
      <c r="AA5653" s="20"/>
      <c r="AB5653" s="18" t="str">
        <f t="shared" si="1104"/>
        <v>*</v>
      </c>
      <c r="AC5653" s="19" t="str">
        <f t="shared" si="1105"/>
        <v>**</v>
      </c>
      <c r="AD5653" s="18" t="str">
        <f t="shared" si="1110"/>
        <v>G</v>
      </c>
      <c r="AI5653" s="18" t="str">
        <f t="shared" si="1106"/>
        <v>$</v>
      </c>
      <c r="AJ5653" s="18" t="str">
        <f t="shared" si="1107"/>
        <v/>
      </c>
      <c r="AK5653" s="18" t="str">
        <f t="shared" si="1108"/>
        <v/>
      </c>
      <c r="AP5653" s="6" t="s">
        <v>1399</v>
      </c>
      <c r="AT5653" s="10">
        <v>69.032830521687004</v>
      </c>
      <c r="AU5653" s="21"/>
      <c r="BC5653" s="22">
        <v>135</v>
      </c>
      <c r="BD5653" s="10">
        <v>0</v>
      </c>
    </row>
    <row r="5654" spans="1:56" ht="23.25" x14ac:dyDescent="0.25">
      <c r="A5654" s="6" t="s">
        <v>1840</v>
      </c>
      <c r="B5654" s="26" t="s">
        <v>294</v>
      </c>
      <c r="C5654" s="39" t="s">
        <v>374</v>
      </c>
      <c r="D5654" s="10">
        <v>1650</v>
      </c>
      <c r="E5654" s="24">
        <v>9</v>
      </c>
      <c r="F5654" s="12">
        <v>4</v>
      </c>
      <c r="G5654" s="24">
        <v>10</v>
      </c>
      <c r="H5654" s="12">
        <v>4</v>
      </c>
      <c r="I5654" s="24">
        <v>6</v>
      </c>
      <c r="J5654" s="12">
        <v>5</v>
      </c>
      <c r="K5654" s="10">
        <v>4.6999999999999904</v>
      </c>
      <c r="L5654" s="15">
        <v>1.85</v>
      </c>
      <c r="M5654" s="14">
        <v>91.8764363222989</v>
      </c>
      <c r="N5654" s="14">
        <v>-0.111781838850504</v>
      </c>
      <c r="O5654" s="15">
        <v>0</v>
      </c>
      <c r="P5654" s="33">
        <v>-1.25</v>
      </c>
      <c r="Q5654" s="10">
        <v>-6.1999999999999904</v>
      </c>
      <c r="R5654" s="13">
        <v>-7.15</v>
      </c>
      <c r="S5654" s="10">
        <v>7</v>
      </c>
      <c r="T5654" s="6" t="s">
        <v>111</v>
      </c>
      <c r="U5654" s="6" t="s">
        <v>52</v>
      </c>
      <c r="V5654" s="18" t="str">
        <f t="shared" si="1111"/>
        <v/>
      </c>
      <c r="W5654" s="18" t="str">
        <f t="shared" si="1103"/>
        <v/>
      </c>
      <c r="X5654" s="6"/>
      <c r="AB5654" s="18" t="str">
        <f t="shared" si="1104"/>
        <v/>
      </c>
      <c r="AC5654" s="18" t="str">
        <f t="shared" si="1105"/>
        <v/>
      </c>
      <c r="AD5654" s="18" t="str">
        <f t="shared" si="1110"/>
        <v/>
      </c>
      <c r="AI5654" s="18" t="str">
        <f t="shared" si="1106"/>
        <v/>
      </c>
      <c r="AJ5654" s="18" t="str">
        <f t="shared" si="1107"/>
        <v/>
      </c>
      <c r="AK5654" s="18" t="str">
        <f t="shared" si="1108"/>
        <v/>
      </c>
      <c r="AP5654" s="6" t="s">
        <v>891</v>
      </c>
      <c r="AT5654" s="10">
        <v>65.276436322299006</v>
      </c>
      <c r="BC5654" s="10">
        <v>127</v>
      </c>
      <c r="BD5654" s="10">
        <v>-1</v>
      </c>
    </row>
    <row r="5655" spans="1:56" ht="23.25" x14ac:dyDescent="0.25">
      <c r="A5655" s="6" t="s">
        <v>1840</v>
      </c>
      <c r="B5655" s="23" t="s">
        <v>447</v>
      </c>
      <c r="C5655" s="39" t="s">
        <v>373</v>
      </c>
      <c r="D5655" s="10">
        <v>1200</v>
      </c>
      <c r="E5655" s="24">
        <v>8</v>
      </c>
      <c r="F5655" s="12">
        <v>8</v>
      </c>
      <c r="G5655" s="24">
        <v>8</v>
      </c>
      <c r="H5655" s="12">
        <v>6</v>
      </c>
      <c r="I5655" s="24">
        <v>8</v>
      </c>
      <c r="J5655" s="12">
        <v>8</v>
      </c>
      <c r="K5655" s="10">
        <v>0.149999999999988</v>
      </c>
      <c r="L5655" s="13">
        <v>-6.0000000000016498E-2</v>
      </c>
      <c r="M5655" s="14">
        <v>91.971056119209607</v>
      </c>
      <c r="N5655" s="29">
        <v>2.1355280596047499</v>
      </c>
      <c r="O5655" s="15">
        <v>2</v>
      </c>
      <c r="P5655" s="33">
        <v>-1.75</v>
      </c>
      <c r="Q5655" s="10">
        <v>9.9999999999997896E-2</v>
      </c>
      <c r="R5655" s="13">
        <v>-1.25</v>
      </c>
      <c r="S5655" s="25">
        <v>112</v>
      </c>
      <c r="T5655" s="6" t="s">
        <v>57</v>
      </c>
      <c r="U5655" s="6" t="s">
        <v>52</v>
      </c>
      <c r="V5655" s="18" t="str">
        <f t="shared" si="1111"/>
        <v/>
      </c>
      <c r="W5655" s="18" t="str">
        <f t="shared" si="1103"/>
        <v/>
      </c>
      <c r="X5655" s="6"/>
      <c r="AB5655" s="18" t="str">
        <f t="shared" si="1104"/>
        <v/>
      </c>
      <c r="AC5655" s="18" t="str">
        <f t="shared" si="1105"/>
        <v/>
      </c>
      <c r="AD5655" s="18" t="str">
        <f t="shared" si="1110"/>
        <v/>
      </c>
      <c r="AI5655" s="18" t="str">
        <f t="shared" si="1106"/>
        <v/>
      </c>
      <c r="AJ5655" s="18" t="str">
        <f t="shared" si="1107"/>
        <v/>
      </c>
      <c r="AK5655" s="18" t="str">
        <f t="shared" si="1108"/>
        <v/>
      </c>
      <c r="AP5655" s="6" t="s">
        <v>613</v>
      </c>
      <c r="AT5655" s="10">
        <v>67.146056119209504</v>
      </c>
      <c r="BC5655" s="10">
        <v>125</v>
      </c>
      <c r="BD5655" s="10">
        <v>0</v>
      </c>
    </row>
    <row r="5656" spans="1:56" ht="23.25" x14ac:dyDescent="0.25">
      <c r="A5656" s="6" t="s">
        <v>1840</v>
      </c>
      <c r="B5656" s="26" t="s">
        <v>449</v>
      </c>
      <c r="C5656" s="39" t="s">
        <v>373</v>
      </c>
      <c r="D5656" s="10">
        <v>1650</v>
      </c>
      <c r="E5656" s="24">
        <v>6</v>
      </c>
      <c r="F5656" s="12">
        <v>5</v>
      </c>
      <c r="G5656" s="24">
        <v>5</v>
      </c>
      <c r="H5656" s="12">
        <v>4</v>
      </c>
      <c r="I5656" s="24">
        <v>4</v>
      </c>
      <c r="J5656" s="12">
        <v>8</v>
      </c>
      <c r="K5656" s="10">
        <v>3.8999999999999702</v>
      </c>
      <c r="L5656" s="34">
        <v>6.2499999999999503</v>
      </c>
      <c r="M5656" s="14">
        <v>91.108347377102206</v>
      </c>
      <c r="N5656" s="29">
        <v>1.8041736885510999</v>
      </c>
      <c r="O5656" s="15">
        <v>1</v>
      </c>
      <c r="P5656" s="33">
        <v>-3.75</v>
      </c>
      <c r="Q5656" s="10">
        <v>-1.0999999999999901</v>
      </c>
      <c r="R5656" s="10">
        <v>-4.1499999999999897</v>
      </c>
      <c r="S5656" s="10">
        <v>28</v>
      </c>
      <c r="T5656" s="6" t="s">
        <v>90</v>
      </c>
      <c r="U5656" s="6" t="s">
        <v>52</v>
      </c>
      <c r="V5656" s="18" t="str">
        <f t="shared" si="1111"/>
        <v/>
      </c>
      <c r="W5656" s="18" t="str">
        <f t="shared" si="1103"/>
        <v/>
      </c>
      <c r="X5656" s="6"/>
      <c r="AB5656" s="18" t="str">
        <f t="shared" si="1104"/>
        <v/>
      </c>
      <c r="AC5656" s="18" t="str">
        <f t="shared" si="1105"/>
        <v/>
      </c>
      <c r="AD5656" s="18" t="str">
        <f t="shared" si="1110"/>
        <v/>
      </c>
      <c r="AI5656" s="18" t="str">
        <f t="shared" si="1106"/>
        <v/>
      </c>
      <c r="AJ5656" s="18" t="str">
        <f t="shared" si="1107"/>
        <v/>
      </c>
      <c r="AK5656" s="18" t="str">
        <f t="shared" si="1108"/>
        <v/>
      </c>
      <c r="AP5656" s="6" t="s">
        <v>464</v>
      </c>
      <c r="AT5656" s="10">
        <v>66.483347377102206</v>
      </c>
      <c r="BC5656" s="10">
        <v>127</v>
      </c>
      <c r="BD5656" s="10">
        <v>-1</v>
      </c>
    </row>
    <row r="5657" spans="1:56" ht="23.25" x14ac:dyDescent="0.25">
      <c r="A5657" s="6" t="s">
        <v>1840</v>
      </c>
      <c r="B5657" s="26" t="s">
        <v>356</v>
      </c>
      <c r="C5657" s="39" t="s">
        <v>373</v>
      </c>
      <c r="D5657" s="10">
        <v>1650</v>
      </c>
      <c r="E5657" s="11">
        <v>9</v>
      </c>
      <c r="F5657" s="12">
        <v>8</v>
      </c>
      <c r="G5657" s="11">
        <v>10</v>
      </c>
      <c r="H5657" s="12">
        <v>4</v>
      </c>
      <c r="I5657" s="11">
        <v>5</v>
      </c>
      <c r="J5657" s="12">
        <v>3</v>
      </c>
      <c r="K5657" s="10">
        <v>1.9000000000000099</v>
      </c>
      <c r="L5657" s="34">
        <v>0.98333333333338602</v>
      </c>
      <c r="M5657" s="14">
        <v>93.846228844905397</v>
      </c>
      <c r="N5657" s="14">
        <v>-0.67688557754728196</v>
      </c>
      <c r="O5657" s="15">
        <v>4</v>
      </c>
      <c r="P5657" s="16">
        <v>1.5</v>
      </c>
      <c r="Q5657" s="10">
        <v>-1.5499999999999901</v>
      </c>
      <c r="R5657" s="10">
        <v>-0.35000000000000098</v>
      </c>
      <c r="S5657" s="10">
        <v>28</v>
      </c>
      <c r="T5657" s="6" t="s">
        <v>57</v>
      </c>
      <c r="U5657" s="6" t="s">
        <v>52</v>
      </c>
      <c r="V5657" s="18" t="str">
        <f t="shared" si="1111"/>
        <v/>
      </c>
      <c r="W5657" s="18" t="str">
        <f t="shared" si="1103"/>
        <v/>
      </c>
      <c r="X5657" s="17" t="s">
        <v>204</v>
      </c>
      <c r="AB5657" s="18" t="str">
        <f t="shared" si="1104"/>
        <v>*</v>
      </c>
      <c r="AC5657" s="18" t="str">
        <f t="shared" si="1105"/>
        <v>*</v>
      </c>
      <c r="AD5657" s="18" t="str">
        <f t="shared" si="1110"/>
        <v/>
      </c>
      <c r="AI5657" s="18" t="str">
        <f t="shared" si="1106"/>
        <v/>
      </c>
      <c r="AJ5657" s="18" t="str">
        <f t="shared" si="1107"/>
        <v/>
      </c>
      <c r="AK5657" s="18" t="str">
        <f t="shared" si="1108"/>
        <v/>
      </c>
      <c r="AP5657" s="6" t="s">
        <v>1226</v>
      </c>
      <c r="AT5657" s="10">
        <v>68.146228844905394</v>
      </c>
      <c r="BC5657" s="10">
        <v>126</v>
      </c>
      <c r="BD5657" s="10">
        <v>0</v>
      </c>
    </row>
    <row r="5658" spans="1:56" ht="23.25" x14ac:dyDescent="0.25">
      <c r="A5658" s="6" t="s">
        <v>1840</v>
      </c>
      <c r="B5658" s="26" t="s">
        <v>381</v>
      </c>
      <c r="C5658" s="39" t="s">
        <v>374</v>
      </c>
      <c r="D5658" s="10">
        <v>1650</v>
      </c>
      <c r="E5658" s="24">
        <v>6</v>
      </c>
      <c r="F5658" s="12">
        <v>4</v>
      </c>
      <c r="G5658" s="24">
        <v>7</v>
      </c>
      <c r="H5658" s="12">
        <v>2</v>
      </c>
      <c r="I5658" s="24">
        <v>7</v>
      </c>
      <c r="J5658" s="12">
        <v>2</v>
      </c>
      <c r="K5658" s="10">
        <v>-5.7</v>
      </c>
      <c r="L5658" s="10">
        <v>0</v>
      </c>
      <c r="M5658" s="14">
        <v>444</v>
      </c>
      <c r="N5658" s="14">
        <v>172</v>
      </c>
      <c r="O5658" s="15">
        <v>2</v>
      </c>
      <c r="P5658" s="33">
        <v>-0.5</v>
      </c>
      <c r="Q5658" s="10">
        <v>1.6</v>
      </c>
      <c r="R5658" s="10">
        <v>1.1000000000000101</v>
      </c>
      <c r="S5658" s="10">
        <v>21</v>
      </c>
      <c r="T5658" s="6" t="s">
        <v>90</v>
      </c>
      <c r="U5658" s="6" t="s">
        <v>52</v>
      </c>
      <c r="V5658" s="18" t="str">
        <f t="shared" si="1111"/>
        <v/>
      </c>
      <c r="W5658" s="18" t="str">
        <f t="shared" si="1103"/>
        <v/>
      </c>
      <c r="X5658" s="6"/>
      <c r="AB5658" s="18" t="str">
        <f t="shared" si="1104"/>
        <v/>
      </c>
      <c r="AC5658" s="18" t="str">
        <f t="shared" si="1105"/>
        <v/>
      </c>
      <c r="AD5658" s="18" t="str">
        <f t="shared" si="1110"/>
        <v/>
      </c>
      <c r="AI5658" s="18" t="str">
        <f t="shared" si="1106"/>
        <v/>
      </c>
      <c r="AJ5658" s="18" t="str">
        <f t="shared" si="1107"/>
        <v/>
      </c>
      <c r="AK5658" s="18" t="str">
        <f t="shared" si="1108"/>
        <v/>
      </c>
      <c r="AP5658" s="6" t="s">
        <v>1202</v>
      </c>
      <c r="AT5658" s="10">
        <v>416.25</v>
      </c>
      <c r="BC5658" s="10">
        <v>126</v>
      </c>
      <c r="BD5658" s="10">
        <v>0</v>
      </c>
    </row>
    <row r="5659" spans="1:56" ht="23.25" x14ac:dyDescent="0.25">
      <c r="A5659" s="6" t="s">
        <v>1840</v>
      </c>
      <c r="B5659" s="26" t="s">
        <v>383</v>
      </c>
      <c r="C5659" s="39" t="s">
        <v>374</v>
      </c>
      <c r="D5659" s="10">
        <v>1650</v>
      </c>
      <c r="E5659" s="11">
        <v>8</v>
      </c>
      <c r="F5659" s="12">
        <v>6</v>
      </c>
      <c r="G5659" s="11">
        <v>7</v>
      </c>
      <c r="H5659" s="12">
        <v>4</v>
      </c>
      <c r="I5659" s="11">
        <v>1</v>
      </c>
      <c r="J5659" s="12">
        <v>0</v>
      </c>
      <c r="K5659" s="10">
        <v>5.5999999999999899</v>
      </c>
      <c r="L5659" s="10">
        <v>0.299999999999983</v>
      </c>
      <c r="M5659" s="29">
        <v>102.30656822582399</v>
      </c>
      <c r="N5659" s="29">
        <v>1.15328411291188</v>
      </c>
      <c r="O5659" s="15">
        <v>2</v>
      </c>
      <c r="P5659" s="16">
        <v>3.75</v>
      </c>
      <c r="Q5659" s="10">
        <v>0</v>
      </c>
      <c r="R5659" s="10">
        <v>3.0000000000000102</v>
      </c>
      <c r="S5659" s="10">
        <v>29</v>
      </c>
      <c r="T5659" s="6" t="s">
        <v>90</v>
      </c>
      <c r="U5659" s="6" t="s">
        <v>52</v>
      </c>
      <c r="V5659" s="18" t="str">
        <f>"*" &amp; IF(AND(O5659&lt;=-1.5,NOT(ISBLANK(AF5659))),"Z","")</f>
        <v>*</v>
      </c>
      <c r="W5659" s="19" t="str">
        <f t="shared" si="1103"/>
        <v/>
      </c>
      <c r="X5659" s="17" t="s">
        <v>217</v>
      </c>
      <c r="AA5659" s="20"/>
      <c r="AB5659" s="18" t="str">
        <f t="shared" si="1104"/>
        <v>*</v>
      </c>
      <c r="AC5659" s="19" t="str">
        <f t="shared" si="1105"/>
        <v>*</v>
      </c>
      <c r="AD5659" s="19" t="str">
        <f t="shared" si="1110"/>
        <v>G</v>
      </c>
      <c r="AI5659" s="18" t="str">
        <f t="shared" si="1106"/>
        <v/>
      </c>
      <c r="AJ5659" s="18" t="str">
        <f t="shared" si="1107"/>
        <v/>
      </c>
      <c r="AK5659" s="18" t="str">
        <f t="shared" si="1108"/>
        <v/>
      </c>
      <c r="AP5659" s="6" t="s">
        <v>1211</v>
      </c>
      <c r="AT5659" s="10">
        <v>74.806568225823796</v>
      </c>
      <c r="AU5659" s="21"/>
      <c r="BC5659" s="22">
        <v>120</v>
      </c>
      <c r="BD5659" s="10">
        <v>0</v>
      </c>
    </row>
    <row r="5660" spans="1:56" ht="23.25" x14ac:dyDescent="0.25">
      <c r="A5660" s="6" t="s">
        <v>1840</v>
      </c>
      <c r="B5660" s="26" t="s">
        <v>176</v>
      </c>
      <c r="C5660" s="39" t="s">
        <v>373</v>
      </c>
      <c r="D5660" s="10">
        <v>1650</v>
      </c>
      <c r="E5660" s="24">
        <v>11</v>
      </c>
      <c r="F5660" s="12">
        <v>6</v>
      </c>
      <c r="G5660" s="24">
        <v>10</v>
      </c>
      <c r="H5660" s="12">
        <v>6</v>
      </c>
      <c r="I5660" s="24">
        <v>11</v>
      </c>
      <c r="J5660" s="12">
        <v>4</v>
      </c>
      <c r="K5660" s="10">
        <v>-4.7000000000000197</v>
      </c>
      <c r="L5660" s="10">
        <v>-0.73999999999998101</v>
      </c>
      <c r="M5660" s="14">
        <v>88.643363113197296</v>
      </c>
      <c r="N5660" s="14">
        <v>-2.2783184434013699</v>
      </c>
      <c r="O5660" s="15">
        <v>0</v>
      </c>
      <c r="P5660" s="16">
        <v>1.25</v>
      </c>
      <c r="Q5660" s="10">
        <v>0.50000000000000699</v>
      </c>
      <c r="R5660" s="10">
        <v>1.5</v>
      </c>
      <c r="S5660" s="10">
        <v>13</v>
      </c>
      <c r="T5660" s="6" t="s">
        <v>57</v>
      </c>
      <c r="U5660" s="6" t="s">
        <v>52</v>
      </c>
      <c r="V5660" s="18" t="str">
        <f>"" &amp; IF(AND(O5660&lt;=-1.5,NOT(ISBLANK(AF5660))),"Z","")</f>
        <v/>
      </c>
      <c r="W5660" s="18" t="str">
        <f t="shared" si="1103"/>
        <v/>
      </c>
      <c r="X5660" s="6"/>
      <c r="AB5660" s="18" t="str">
        <f t="shared" si="1104"/>
        <v/>
      </c>
      <c r="AC5660" s="18" t="str">
        <f t="shared" si="1105"/>
        <v/>
      </c>
      <c r="AD5660" s="18" t="str">
        <f t="shared" si="1110"/>
        <v/>
      </c>
      <c r="AI5660" s="18" t="str">
        <f t="shared" si="1106"/>
        <v/>
      </c>
      <c r="AJ5660" s="18" t="str">
        <f t="shared" si="1107"/>
        <v/>
      </c>
      <c r="AK5660" s="18" t="str">
        <f t="shared" si="1108"/>
        <v/>
      </c>
      <c r="AP5660" s="6" t="s">
        <v>1349</v>
      </c>
      <c r="AT5660" s="10">
        <v>64.068363113197194</v>
      </c>
      <c r="BC5660" s="10">
        <v>127</v>
      </c>
      <c r="BD5660" s="10">
        <v>1</v>
      </c>
    </row>
    <row r="5661" spans="1:56" ht="23.25" x14ac:dyDescent="0.25">
      <c r="A5661" s="6" t="s">
        <v>1840</v>
      </c>
      <c r="B5661" s="26" t="s">
        <v>385</v>
      </c>
      <c r="C5661" s="39" t="s">
        <v>340</v>
      </c>
      <c r="D5661" s="10">
        <v>1650</v>
      </c>
      <c r="E5661" s="11">
        <v>11</v>
      </c>
      <c r="F5661" s="12">
        <v>4</v>
      </c>
      <c r="G5661" s="11">
        <v>11</v>
      </c>
      <c r="H5661" s="12">
        <v>4</v>
      </c>
      <c r="I5661" s="11">
        <v>11</v>
      </c>
      <c r="J5661" s="12">
        <v>6</v>
      </c>
      <c r="K5661" s="10">
        <v>-4.0999999999999996</v>
      </c>
      <c r="L5661" s="13">
        <v>-0.93333333333331403</v>
      </c>
      <c r="M5661" s="14">
        <v>87.962851102461997</v>
      </c>
      <c r="N5661" s="14">
        <v>-1.3185744487690001</v>
      </c>
      <c r="O5661" s="15">
        <v>0</v>
      </c>
      <c r="P5661" s="33">
        <v>-1.25</v>
      </c>
      <c r="Q5661" s="10">
        <v>1.25</v>
      </c>
      <c r="R5661" s="13">
        <v>0.15000000000000599</v>
      </c>
      <c r="S5661" s="10">
        <v>14</v>
      </c>
      <c r="T5661" s="6" t="s">
        <v>57</v>
      </c>
      <c r="U5661" s="6" t="s">
        <v>52</v>
      </c>
      <c r="V5661" s="18" t="str">
        <f>"" &amp; IF(AND(O5661&lt;=-1.5,NOT(ISBLANK(AF5661))),"Z","")</f>
        <v/>
      </c>
      <c r="W5661" s="18" t="str">
        <f t="shared" si="1103"/>
        <v/>
      </c>
      <c r="X5661" s="6"/>
      <c r="AB5661" s="18" t="str">
        <f t="shared" si="1104"/>
        <v/>
      </c>
      <c r="AC5661" s="18" t="str">
        <f t="shared" si="1105"/>
        <v/>
      </c>
      <c r="AD5661" s="18" t="str">
        <f t="shared" si="1110"/>
        <v/>
      </c>
      <c r="AI5661" s="18" t="str">
        <f t="shared" si="1106"/>
        <v/>
      </c>
      <c r="AJ5661" s="18" t="str">
        <f t="shared" si="1107"/>
        <v/>
      </c>
      <c r="AK5661" s="18" t="str">
        <f t="shared" si="1108"/>
        <v/>
      </c>
      <c r="AP5661" s="6" t="s">
        <v>763</v>
      </c>
      <c r="AT5661" s="10">
        <v>65.737851102462002</v>
      </c>
      <c r="BC5661" s="10">
        <v>129</v>
      </c>
      <c r="BD5661" s="10">
        <v>0</v>
      </c>
    </row>
    <row r="5662" spans="1:56" ht="23.25" x14ac:dyDescent="0.25">
      <c r="A5662" s="6" t="s">
        <v>1840</v>
      </c>
      <c r="B5662" s="26" t="s">
        <v>402</v>
      </c>
      <c r="C5662" s="37" t="s">
        <v>371</v>
      </c>
      <c r="D5662" s="10">
        <v>1800</v>
      </c>
      <c r="E5662" s="11">
        <v>11</v>
      </c>
      <c r="F5662" s="12">
        <v>10</v>
      </c>
      <c r="G5662" s="11">
        <v>12</v>
      </c>
      <c r="H5662" s="12">
        <v>9</v>
      </c>
      <c r="I5662" s="11">
        <v>10</v>
      </c>
      <c r="J5662" s="12">
        <v>23</v>
      </c>
      <c r="K5662" s="10">
        <v>-3.05</v>
      </c>
      <c r="L5662" s="15">
        <v>-4.8666666666666201</v>
      </c>
      <c r="M5662" s="14">
        <v>65.118168233633796</v>
      </c>
      <c r="N5662" s="29">
        <v>0.80908411681690495</v>
      </c>
      <c r="O5662" s="15">
        <v>0</v>
      </c>
      <c r="P5662" s="34">
        <v>-13.75</v>
      </c>
      <c r="Q5662" s="10">
        <v>-0.15000000000000599</v>
      </c>
      <c r="R5662" s="13">
        <v>-11.2</v>
      </c>
      <c r="S5662" s="10">
        <v>21</v>
      </c>
      <c r="T5662" s="6" t="s">
        <v>57</v>
      </c>
      <c r="U5662" s="6" t="s">
        <v>52</v>
      </c>
      <c r="V5662" s="18" t="str">
        <f>"" &amp; IF(AND(O5662&lt;=-1.5,NOT(ISBLANK(AF5662))),"Z","")</f>
        <v/>
      </c>
      <c r="W5662" s="18" t="str">
        <f t="shared" si="1103"/>
        <v/>
      </c>
      <c r="X5662" s="6"/>
      <c r="AB5662" s="18" t="str">
        <f t="shared" si="1104"/>
        <v/>
      </c>
      <c r="AC5662" s="18" t="str">
        <f t="shared" si="1105"/>
        <v/>
      </c>
      <c r="AD5662" s="18" t="str">
        <f t="shared" si="1110"/>
        <v/>
      </c>
      <c r="AI5662" s="18" t="str">
        <f t="shared" si="1106"/>
        <v/>
      </c>
      <c r="AJ5662" s="18" t="str">
        <f t="shared" si="1107"/>
        <v/>
      </c>
      <c r="AK5662" s="18" t="str">
        <f t="shared" si="1108"/>
        <v/>
      </c>
      <c r="AP5662" s="6" t="s">
        <v>1841</v>
      </c>
      <c r="AT5662" s="10">
        <v>40.993168233633803</v>
      </c>
      <c r="BC5662" s="10">
        <v>126</v>
      </c>
      <c r="BD5662" s="10">
        <v>-1</v>
      </c>
    </row>
    <row r="5663" spans="1:56" ht="23.25" x14ac:dyDescent="0.25">
      <c r="A5663" s="6" t="s">
        <v>1840</v>
      </c>
      <c r="B5663" s="26" t="s">
        <v>629</v>
      </c>
      <c r="C5663" s="39" t="s">
        <v>373</v>
      </c>
      <c r="D5663" s="10">
        <v>1650</v>
      </c>
      <c r="E5663" s="24">
        <v>11</v>
      </c>
      <c r="F5663" s="12">
        <v>6</v>
      </c>
      <c r="G5663" s="24">
        <v>11</v>
      </c>
      <c r="H5663" s="12">
        <v>7</v>
      </c>
      <c r="I5663" s="24">
        <v>11</v>
      </c>
      <c r="J5663" s="12">
        <v>8</v>
      </c>
      <c r="K5663" s="10">
        <v>3.49999999999998</v>
      </c>
      <c r="L5663" s="34">
        <v>4.0166666666667101</v>
      </c>
      <c r="M5663" s="14">
        <v>90.932734029701606</v>
      </c>
      <c r="N5663" s="29">
        <v>2.3663670148507499</v>
      </c>
      <c r="O5663" s="15">
        <v>-1</v>
      </c>
      <c r="P5663" s="33">
        <v>-1.75</v>
      </c>
      <c r="Q5663" s="10">
        <v>0.30000000000001098</v>
      </c>
      <c r="R5663" s="10">
        <v>-1.19999999999999</v>
      </c>
      <c r="S5663" s="10">
        <v>28</v>
      </c>
      <c r="T5663" s="6" t="s">
        <v>57</v>
      </c>
      <c r="U5663" s="6" t="s">
        <v>52</v>
      </c>
      <c r="V5663" s="18" t="str">
        <f>"*" &amp; IF(AND(O5663&lt;=-1.5,NOT(ISBLANK(AF5663))),"Z","")</f>
        <v>*</v>
      </c>
      <c r="W5663" s="18" t="str">
        <f t="shared" si="1103"/>
        <v/>
      </c>
      <c r="X5663" s="6"/>
      <c r="AB5663" s="18" t="str">
        <f t="shared" si="1104"/>
        <v/>
      </c>
      <c r="AC5663" s="18" t="str">
        <f t="shared" si="1105"/>
        <v/>
      </c>
      <c r="AD5663" s="18" t="str">
        <f t="shared" si="1110"/>
        <v/>
      </c>
      <c r="AI5663" s="18" t="str">
        <f t="shared" si="1106"/>
        <v/>
      </c>
      <c r="AJ5663" s="18" t="str">
        <f t="shared" si="1107"/>
        <v/>
      </c>
      <c r="AK5663" s="18" t="str">
        <f t="shared" si="1108"/>
        <v/>
      </c>
      <c r="AP5663" s="6" t="s">
        <v>464</v>
      </c>
      <c r="AT5663" s="10">
        <v>65.482734029701504</v>
      </c>
      <c r="BC5663" s="10">
        <v>125</v>
      </c>
      <c r="BD5663" s="10">
        <v>0</v>
      </c>
    </row>
    <row r="5664" spans="1:56" ht="23.25" x14ac:dyDescent="0.25">
      <c r="A5664" s="6" t="s">
        <v>1842</v>
      </c>
      <c r="B5664" s="6" t="s">
        <v>266</v>
      </c>
      <c r="C5664" s="9" t="s">
        <v>423</v>
      </c>
      <c r="D5664" s="10">
        <v>1200</v>
      </c>
      <c r="E5664" s="24">
        <v>8</v>
      </c>
      <c r="F5664" s="12">
        <v>5</v>
      </c>
      <c r="G5664" s="24">
        <v>8</v>
      </c>
      <c r="H5664" s="12">
        <v>3</v>
      </c>
      <c r="I5664" s="24">
        <v>6</v>
      </c>
      <c r="J5664" s="12">
        <v>3</v>
      </c>
      <c r="K5664" s="10">
        <v>-2.15</v>
      </c>
      <c r="L5664" s="13">
        <v>-4.46999999999999</v>
      </c>
      <c r="M5664" s="14">
        <v>86.736019883691</v>
      </c>
      <c r="N5664" s="14">
        <v>-4.5319900581544896</v>
      </c>
      <c r="O5664" s="15">
        <v>2</v>
      </c>
      <c r="P5664" s="16">
        <v>0</v>
      </c>
      <c r="Q5664" s="10">
        <v>0.84999999999999098</v>
      </c>
      <c r="R5664" s="13">
        <v>0.94999999999998896</v>
      </c>
      <c r="T5664" s="6" t="s">
        <v>57</v>
      </c>
      <c r="U5664" s="6" t="s">
        <v>52</v>
      </c>
      <c r="V5664" s="18" t="str">
        <f t="shared" ref="V5664:V5671" si="1112">"" &amp; IF(AND(O5664&lt;=-1.5,NOT(ISBLANK(AF5664))),"Z","")</f>
        <v/>
      </c>
      <c r="W5664" s="18" t="str">
        <f t="shared" si="1103"/>
        <v/>
      </c>
      <c r="X5664" s="6"/>
      <c r="AB5664" s="18" t="str">
        <f t="shared" si="1104"/>
        <v>*</v>
      </c>
      <c r="AC5664" s="18" t="str">
        <f t="shared" si="1105"/>
        <v/>
      </c>
      <c r="AD5664" s="18" t="str">
        <f t="shared" si="1110"/>
        <v/>
      </c>
      <c r="AI5664" s="18" t="str">
        <f t="shared" si="1106"/>
        <v/>
      </c>
      <c r="AJ5664" s="18" t="str">
        <f t="shared" si="1107"/>
        <v/>
      </c>
      <c r="AK5664" s="18" t="str">
        <f t="shared" si="1108"/>
        <v/>
      </c>
      <c r="AP5664" s="6" t="s">
        <v>1079</v>
      </c>
      <c r="AT5664" s="10">
        <v>63.311019883691003</v>
      </c>
      <c r="BC5664" s="10">
        <v>128</v>
      </c>
      <c r="BD5664" s="10">
        <v>1</v>
      </c>
    </row>
    <row r="5665" spans="1:56" ht="23.25" x14ac:dyDescent="0.25">
      <c r="A5665" s="6" t="s">
        <v>1842</v>
      </c>
      <c r="B5665" s="26" t="s">
        <v>121</v>
      </c>
      <c r="C5665" s="9" t="s">
        <v>321</v>
      </c>
      <c r="D5665" s="10">
        <v>1200</v>
      </c>
      <c r="E5665" s="24">
        <v>6</v>
      </c>
      <c r="F5665" s="12">
        <v>3</v>
      </c>
      <c r="G5665" s="24">
        <v>8</v>
      </c>
      <c r="H5665" s="12">
        <v>4</v>
      </c>
      <c r="I5665" s="24">
        <v>11</v>
      </c>
      <c r="J5665" s="12">
        <v>6</v>
      </c>
      <c r="K5665" s="10">
        <v>-0.50000000000000699</v>
      </c>
      <c r="L5665" s="13">
        <v>-0.48571428571430603</v>
      </c>
      <c r="M5665" s="14">
        <v>89.362046810360994</v>
      </c>
      <c r="N5665" s="14">
        <v>-6.8976594819503106E-2</v>
      </c>
      <c r="O5665" s="15">
        <v>-2</v>
      </c>
      <c r="P5665" s="33">
        <v>-2.25</v>
      </c>
      <c r="Q5665" s="10">
        <v>-0.50000000000000699</v>
      </c>
      <c r="R5665" s="13">
        <v>-2.3500000000000099</v>
      </c>
      <c r="S5665" s="10">
        <v>19</v>
      </c>
      <c r="T5665" s="6" t="s">
        <v>57</v>
      </c>
      <c r="U5665" s="6" t="s">
        <v>52</v>
      </c>
      <c r="V5665" s="18" t="str">
        <f t="shared" si="1112"/>
        <v/>
      </c>
      <c r="W5665" s="18" t="str">
        <f t="shared" si="1103"/>
        <v/>
      </c>
      <c r="X5665" s="6"/>
      <c r="AB5665" s="18" t="str">
        <f t="shared" si="1104"/>
        <v/>
      </c>
      <c r="AC5665" s="18" t="str">
        <f t="shared" si="1105"/>
        <v/>
      </c>
      <c r="AD5665" s="18" t="str">
        <f t="shared" si="1110"/>
        <v/>
      </c>
      <c r="AI5665" s="18" t="str">
        <f t="shared" si="1106"/>
        <v/>
      </c>
      <c r="AJ5665" s="18" t="str">
        <f t="shared" si="1107"/>
        <v/>
      </c>
      <c r="AK5665" s="18" t="str">
        <f t="shared" si="1108"/>
        <v/>
      </c>
      <c r="AP5665" s="6" t="s">
        <v>422</v>
      </c>
      <c r="AT5665" s="10">
        <v>65.112046810360994</v>
      </c>
      <c r="BC5665" s="10">
        <v>130</v>
      </c>
      <c r="BD5665" s="10">
        <v>0</v>
      </c>
    </row>
    <row r="5666" spans="1:56" ht="23.25" x14ac:dyDescent="0.25">
      <c r="A5666" s="6" t="s">
        <v>1842</v>
      </c>
      <c r="B5666" s="26" t="s">
        <v>80</v>
      </c>
      <c r="C5666" s="9" t="s">
        <v>260</v>
      </c>
      <c r="D5666" s="10">
        <v>1400</v>
      </c>
      <c r="E5666" s="24">
        <v>8</v>
      </c>
      <c r="F5666" s="12">
        <v>3</v>
      </c>
      <c r="G5666" s="24">
        <v>5</v>
      </c>
      <c r="H5666" s="12">
        <v>2</v>
      </c>
      <c r="I5666" s="24">
        <v>5</v>
      </c>
      <c r="J5666" s="12">
        <v>2</v>
      </c>
      <c r="K5666" s="10">
        <v>0.70000000000000295</v>
      </c>
      <c r="L5666" s="13">
        <v>0.231250000000012</v>
      </c>
      <c r="M5666" s="14">
        <v>94.093542964886595</v>
      </c>
      <c r="N5666" s="14">
        <v>-1.25322851755669</v>
      </c>
      <c r="O5666" s="15">
        <v>2</v>
      </c>
      <c r="P5666" s="33">
        <v>-0.75</v>
      </c>
      <c r="Q5666" s="10">
        <v>-0.70000000000000295</v>
      </c>
      <c r="R5666" s="13">
        <v>-1.2000000000000099</v>
      </c>
      <c r="S5666" s="10">
        <v>23</v>
      </c>
      <c r="T5666" s="6" t="s">
        <v>90</v>
      </c>
      <c r="U5666" s="17" t="s">
        <v>25</v>
      </c>
      <c r="V5666" s="18" t="str">
        <f t="shared" si="1112"/>
        <v/>
      </c>
      <c r="W5666" s="18" t="str">
        <f t="shared" si="1103"/>
        <v/>
      </c>
      <c r="X5666" s="6"/>
      <c r="AB5666" s="18" t="str">
        <f t="shared" si="1104"/>
        <v/>
      </c>
      <c r="AC5666" s="18" t="str">
        <f t="shared" si="1105"/>
        <v/>
      </c>
      <c r="AD5666" s="18" t="str">
        <f t="shared" si="1110"/>
        <v/>
      </c>
      <c r="AI5666" s="18" t="str">
        <f t="shared" si="1106"/>
        <v/>
      </c>
      <c r="AJ5666" s="18" t="str">
        <f t="shared" si="1107"/>
        <v/>
      </c>
      <c r="AK5666" s="18" t="str">
        <f t="shared" si="1108"/>
        <v/>
      </c>
      <c r="AP5666" s="6" t="s">
        <v>498</v>
      </c>
      <c r="AT5666" s="10">
        <v>67.118542964886601</v>
      </c>
      <c r="BC5666" s="10">
        <v>125</v>
      </c>
      <c r="BD5666" s="10">
        <v>0</v>
      </c>
    </row>
    <row r="5667" spans="1:56" ht="23.25" x14ac:dyDescent="0.25">
      <c r="A5667" s="6" t="s">
        <v>1842</v>
      </c>
      <c r="B5667" s="26" t="s">
        <v>283</v>
      </c>
      <c r="C5667" s="9" t="s">
        <v>423</v>
      </c>
      <c r="D5667" s="10">
        <v>1400</v>
      </c>
      <c r="E5667" s="24">
        <v>10</v>
      </c>
      <c r="F5667" s="12">
        <v>6</v>
      </c>
      <c r="G5667" s="24">
        <v>10</v>
      </c>
      <c r="H5667" s="12">
        <v>5</v>
      </c>
      <c r="I5667" s="24">
        <v>5</v>
      </c>
      <c r="J5667" s="12">
        <v>2</v>
      </c>
      <c r="K5667" s="10">
        <v>-2.2999999999999998</v>
      </c>
      <c r="L5667" s="13">
        <v>0</v>
      </c>
      <c r="M5667" s="14">
        <v>444</v>
      </c>
      <c r="N5667" s="14">
        <v>172</v>
      </c>
      <c r="O5667" s="15">
        <v>1</v>
      </c>
      <c r="P5667" s="16">
        <v>2.5</v>
      </c>
      <c r="Q5667" s="10">
        <v>-6.6</v>
      </c>
      <c r="R5667" s="13">
        <v>-4.6000000000000103</v>
      </c>
      <c r="S5667" s="10">
        <v>20</v>
      </c>
      <c r="T5667" s="6" t="s">
        <v>57</v>
      </c>
      <c r="U5667" s="6" t="s">
        <v>52</v>
      </c>
      <c r="V5667" s="18" t="str">
        <f t="shared" si="1112"/>
        <v/>
      </c>
      <c r="W5667" s="18" t="str">
        <f t="shared" si="1103"/>
        <v/>
      </c>
      <c r="X5667" s="6"/>
      <c r="AB5667" s="18" t="str">
        <f t="shared" si="1104"/>
        <v/>
      </c>
      <c r="AC5667" s="18" t="str">
        <f t="shared" si="1105"/>
        <v>*</v>
      </c>
      <c r="AD5667" s="18" t="str">
        <f t="shared" si="1110"/>
        <v/>
      </c>
      <c r="AI5667" s="18" t="str">
        <f t="shared" si="1106"/>
        <v/>
      </c>
      <c r="AJ5667" s="18" t="str">
        <f t="shared" si="1107"/>
        <v/>
      </c>
      <c r="AK5667" s="18" t="str">
        <f t="shared" si="1108"/>
        <v/>
      </c>
      <c r="AP5667" s="6" t="s">
        <v>728</v>
      </c>
      <c r="AT5667" s="10">
        <v>414.125</v>
      </c>
      <c r="BC5667" s="10">
        <v>126</v>
      </c>
      <c r="BD5667" s="10">
        <v>0</v>
      </c>
    </row>
    <row r="5668" spans="1:56" ht="23.25" x14ac:dyDescent="0.25">
      <c r="A5668" s="6" t="s">
        <v>1843</v>
      </c>
      <c r="B5668" s="6" t="s">
        <v>199</v>
      </c>
      <c r="C5668" s="9" t="s">
        <v>423</v>
      </c>
      <c r="D5668" s="10">
        <v>1200</v>
      </c>
      <c r="E5668" s="24">
        <v>8</v>
      </c>
      <c r="F5668" s="12">
        <v>6</v>
      </c>
      <c r="G5668" s="24">
        <v>7</v>
      </c>
      <c r="H5668" s="12">
        <v>4</v>
      </c>
      <c r="I5668" s="24">
        <v>5</v>
      </c>
      <c r="J5668" s="12">
        <v>3</v>
      </c>
      <c r="K5668" s="10">
        <v>1.5499999999999901</v>
      </c>
      <c r="L5668" s="34">
        <v>3.0277777777777999</v>
      </c>
      <c r="M5668" s="14">
        <v>98.491837473675005</v>
      </c>
      <c r="N5668" s="29">
        <v>1.54591873683756</v>
      </c>
      <c r="O5668" s="15">
        <v>1</v>
      </c>
      <c r="P5668" s="16">
        <v>1.75</v>
      </c>
      <c r="Q5668" s="10">
        <v>-1.3500000000000201</v>
      </c>
      <c r="R5668" s="10">
        <v>-5.0000000000007802E-2</v>
      </c>
      <c r="T5668" s="6" t="s">
        <v>57</v>
      </c>
      <c r="U5668" s="6" t="s">
        <v>52</v>
      </c>
      <c r="V5668" s="18" t="str">
        <f t="shared" si="1112"/>
        <v/>
      </c>
      <c r="W5668" s="19" t="str">
        <f t="shared" si="1103"/>
        <v/>
      </c>
      <c r="X5668" s="6"/>
      <c r="AA5668" s="20"/>
      <c r="AB5668" s="18" t="str">
        <f t="shared" si="1104"/>
        <v/>
      </c>
      <c r="AC5668" s="19" t="str">
        <f t="shared" si="1105"/>
        <v/>
      </c>
      <c r="AD5668" s="18" t="str">
        <f t="shared" si="1110"/>
        <v>GR</v>
      </c>
      <c r="AI5668" s="18" t="str">
        <f t="shared" si="1106"/>
        <v/>
      </c>
      <c r="AJ5668" s="18" t="str">
        <f t="shared" si="1107"/>
        <v/>
      </c>
      <c r="AK5668" s="18" t="str">
        <f t="shared" si="1108"/>
        <v/>
      </c>
      <c r="AP5668" s="6" t="s">
        <v>452</v>
      </c>
      <c r="AT5668" s="10">
        <v>74.466837473675099</v>
      </c>
      <c r="AU5668" s="21"/>
      <c r="BC5668" s="22">
        <v>130</v>
      </c>
      <c r="BD5668" s="10">
        <v>0</v>
      </c>
    </row>
    <row r="5669" spans="1:56" ht="23.25" x14ac:dyDescent="0.25">
      <c r="A5669" s="6" t="s">
        <v>1843</v>
      </c>
      <c r="B5669" s="26" t="s">
        <v>71</v>
      </c>
      <c r="C5669" s="9" t="s">
        <v>321</v>
      </c>
      <c r="D5669" s="10">
        <v>1200</v>
      </c>
      <c r="E5669" s="24">
        <v>7</v>
      </c>
      <c r="F5669" s="12">
        <v>4</v>
      </c>
      <c r="G5669" s="24">
        <v>7</v>
      </c>
      <c r="H5669" s="12">
        <v>4</v>
      </c>
      <c r="I5669" s="24">
        <v>6</v>
      </c>
      <c r="J5669" s="12">
        <v>2</v>
      </c>
      <c r="K5669" s="10">
        <v>-0.44999999999999901</v>
      </c>
      <c r="L5669" s="34">
        <v>0.73571428571429198</v>
      </c>
      <c r="M5669" s="14">
        <v>95.788797390815304</v>
      </c>
      <c r="N5669" s="14">
        <v>-0.20560130459237799</v>
      </c>
      <c r="O5669" s="15">
        <v>0</v>
      </c>
      <c r="P5669" s="16">
        <v>1.75</v>
      </c>
      <c r="Q5669" s="10">
        <v>0.19999999999999599</v>
      </c>
      <c r="R5669" s="10">
        <v>1.49999999999999</v>
      </c>
      <c r="S5669" s="10">
        <v>19</v>
      </c>
      <c r="T5669" s="6" t="s">
        <v>111</v>
      </c>
      <c r="U5669" s="6" t="s">
        <v>52</v>
      </c>
      <c r="V5669" s="18" t="str">
        <f t="shared" si="1112"/>
        <v/>
      </c>
      <c r="W5669" s="19" t="str">
        <f t="shared" si="1103"/>
        <v/>
      </c>
      <c r="X5669" s="6"/>
      <c r="AA5669" s="20"/>
      <c r="AB5669" s="18" t="str">
        <f t="shared" si="1104"/>
        <v/>
      </c>
      <c r="AC5669" s="19" t="str">
        <f t="shared" si="1105"/>
        <v/>
      </c>
      <c r="AD5669" s="18" t="str">
        <f t="shared" si="1110"/>
        <v>GR</v>
      </c>
      <c r="AI5669" s="18" t="str">
        <f t="shared" si="1106"/>
        <v/>
      </c>
      <c r="AJ5669" s="18" t="str">
        <f t="shared" si="1107"/>
        <v/>
      </c>
      <c r="AK5669" s="18" t="str">
        <f t="shared" si="1108"/>
        <v/>
      </c>
      <c r="AP5669" s="6" t="s">
        <v>675</v>
      </c>
      <c r="AT5669" s="10">
        <v>72.713797390815202</v>
      </c>
      <c r="AU5669" s="21"/>
      <c r="BC5669" s="22">
        <v>128</v>
      </c>
      <c r="BD5669" s="10">
        <v>0</v>
      </c>
    </row>
    <row r="5670" spans="1:56" ht="23.25" x14ac:dyDescent="0.25">
      <c r="A5670" s="6" t="s">
        <v>1843</v>
      </c>
      <c r="B5670" s="26" t="s">
        <v>49</v>
      </c>
      <c r="C5670" s="9" t="s">
        <v>321</v>
      </c>
      <c r="D5670" s="10">
        <v>1200</v>
      </c>
      <c r="E5670" s="11">
        <v>14</v>
      </c>
      <c r="F5670" s="12">
        <v>6</v>
      </c>
      <c r="G5670" s="11">
        <v>12</v>
      </c>
      <c r="H5670" s="12">
        <v>6</v>
      </c>
      <c r="I5670" s="11">
        <v>7</v>
      </c>
      <c r="J5670" s="12">
        <v>5</v>
      </c>
      <c r="K5670" s="10">
        <v>-0.15000000000000599</v>
      </c>
      <c r="L5670" s="10">
        <v>-0.28124999999998401</v>
      </c>
      <c r="M5670" s="14">
        <v>91.492225783088799</v>
      </c>
      <c r="N5670" s="14">
        <v>-5.3887108455583602E-2</v>
      </c>
      <c r="O5670" s="15">
        <v>0</v>
      </c>
      <c r="P5670" s="16">
        <v>1</v>
      </c>
      <c r="Q5670" s="10">
        <v>1.74999999999999</v>
      </c>
      <c r="R5670" s="10">
        <v>2.5499999999999901</v>
      </c>
      <c r="S5670" s="10">
        <v>28</v>
      </c>
      <c r="T5670" s="6" t="s">
        <v>57</v>
      </c>
      <c r="U5670" s="6" t="s">
        <v>52</v>
      </c>
      <c r="V5670" s="18" t="str">
        <f t="shared" si="1112"/>
        <v/>
      </c>
      <c r="W5670" s="18" t="str">
        <f t="shared" si="1103"/>
        <v/>
      </c>
      <c r="X5670" s="6"/>
      <c r="AB5670" s="18" t="str">
        <f t="shared" si="1104"/>
        <v/>
      </c>
      <c r="AC5670" s="18" t="str">
        <f t="shared" si="1105"/>
        <v>**</v>
      </c>
      <c r="AD5670" s="18" t="str">
        <f t="shared" si="1110"/>
        <v/>
      </c>
      <c r="AI5670" s="18" t="str">
        <f t="shared" si="1106"/>
        <v/>
      </c>
      <c r="AJ5670" s="18" t="str">
        <f t="shared" si="1107"/>
        <v/>
      </c>
      <c r="AK5670" s="18" t="str">
        <f t="shared" si="1108"/>
        <v/>
      </c>
      <c r="AP5670" s="6" t="s">
        <v>1148</v>
      </c>
      <c r="AT5670" s="10">
        <v>70.017225783088804</v>
      </c>
      <c r="BC5670" s="10">
        <v>127</v>
      </c>
      <c r="BD5670" s="10">
        <v>1</v>
      </c>
    </row>
    <row r="5671" spans="1:56" ht="23.25" x14ac:dyDescent="0.25">
      <c r="A5671" s="6" t="s">
        <v>1843</v>
      </c>
      <c r="B5671" s="26" t="s">
        <v>53</v>
      </c>
      <c r="C5671" s="9" t="s">
        <v>260</v>
      </c>
      <c r="D5671" s="10">
        <v>1400</v>
      </c>
      <c r="E5671" s="24">
        <v>10</v>
      </c>
      <c r="F5671" s="12">
        <v>4</v>
      </c>
      <c r="G5671" s="24">
        <v>10</v>
      </c>
      <c r="H5671" s="12">
        <v>4</v>
      </c>
      <c r="I5671" s="24">
        <v>11</v>
      </c>
      <c r="J5671" s="12">
        <v>8</v>
      </c>
      <c r="K5671" s="10">
        <v>0.89999999999999902</v>
      </c>
      <c r="L5671" s="15">
        <v>-2.3333333333333099</v>
      </c>
      <c r="M5671" s="14">
        <v>85.436584541973602</v>
      </c>
      <c r="N5671" s="14">
        <v>-0.63170772901322902</v>
      </c>
      <c r="O5671" s="15">
        <v>0</v>
      </c>
      <c r="P5671" s="34">
        <v>-4.25</v>
      </c>
      <c r="Q5671" s="10">
        <v>2.7999999999999901</v>
      </c>
      <c r="R5671" s="13">
        <v>-0.64999999999999503</v>
      </c>
      <c r="S5671" s="10">
        <v>21</v>
      </c>
      <c r="T5671" s="6" t="s">
        <v>57</v>
      </c>
      <c r="U5671" s="6" t="s">
        <v>52</v>
      </c>
      <c r="V5671" s="18" t="str">
        <f t="shared" si="1112"/>
        <v/>
      </c>
      <c r="W5671" s="18" t="str">
        <f t="shared" si="1103"/>
        <v/>
      </c>
      <c r="X5671" s="6"/>
      <c r="AB5671" s="18" t="str">
        <f t="shared" si="1104"/>
        <v/>
      </c>
      <c r="AC5671" s="18" t="str">
        <f t="shared" si="1105"/>
        <v/>
      </c>
      <c r="AD5671" s="18" t="str">
        <f t="shared" si="1110"/>
        <v/>
      </c>
      <c r="AI5671" s="18" t="str">
        <f t="shared" si="1106"/>
        <v/>
      </c>
      <c r="AJ5671" s="18" t="str">
        <f t="shared" si="1107"/>
        <v/>
      </c>
      <c r="AK5671" s="18" t="str">
        <f t="shared" si="1108"/>
        <v/>
      </c>
      <c r="AP5671" s="6" t="s">
        <v>784</v>
      </c>
      <c r="AT5671" s="10">
        <v>59.3615845419735</v>
      </c>
      <c r="BC5671" s="10">
        <v>126</v>
      </c>
      <c r="BD5671" s="10">
        <v>0</v>
      </c>
    </row>
    <row r="5672" spans="1:56" ht="23.25" x14ac:dyDescent="0.25">
      <c r="A5672" s="6" t="s">
        <v>1843</v>
      </c>
      <c r="B5672" s="26" t="s">
        <v>455</v>
      </c>
      <c r="C5672" s="9" t="s">
        <v>321</v>
      </c>
      <c r="D5672" s="10">
        <v>1200</v>
      </c>
      <c r="E5672" s="11">
        <v>13</v>
      </c>
      <c r="F5672" s="12">
        <v>8</v>
      </c>
      <c r="G5672" s="11">
        <v>12</v>
      </c>
      <c r="H5672" s="12">
        <v>5</v>
      </c>
      <c r="I5672" s="11">
        <v>2</v>
      </c>
      <c r="J5672" s="12">
        <v>2</v>
      </c>
      <c r="K5672" s="10">
        <v>0.39999999999999097</v>
      </c>
      <c r="L5672" s="10">
        <v>0.68571428571428605</v>
      </c>
      <c r="M5672" s="14">
        <v>99.578218027471195</v>
      </c>
      <c r="N5672" s="29">
        <v>1.5891090137355901</v>
      </c>
      <c r="O5672" s="15">
        <v>3</v>
      </c>
      <c r="P5672" s="16">
        <v>2.75</v>
      </c>
      <c r="Q5672" s="10">
        <v>0.59999999999998699</v>
      </c>
      <c r="R5672" s="10">
        <v>2.7999999999999901</v>
      </c>
      <c r="S5672" s="10">
        <v>21</v>
      </c>
      <c r="T5672" s="6" t="s">
        <v>57</v>
      </c>
      <c r="U5672" s="6" t="s">
        <v>52</v>
      </c>
      <c r="V5672" s="18" t="str">
        <f>"*" &amp; IF(AND(O5672&lt;=-1.5,NOT(ISBLANK(AF5672))),"Z","")</f>
        <v>*</v>
      </c>
      <c r="W5672" s="19" t="str">
        <f t="shared" si="1103"/>
        <v/>
      </c>
      <c r="X5672" s="17" t="s">
        <v>88</v>
      </c>
      <c r="AA5672" s="20"/>
      <c r="AB5672" s="18" t="str">
        <f t="shared" si="1104"/>
        <v>*</v>
      </c>
      <c r="AC5672" s="19" t="str">
        <f t="shared" si="1105"/>
        <v>*</v>
      </c>
      <c r="AD5672" s="18" t="str">
        <f t="shared" si="1110"/>
        <v>G</v>
      </c>
      <c r="AI5672" s="18" t="str">
        <f t="shared" si="1106"/>
        <v/>
      </c>
      <c r="AJ5672" s="18" t="str">
        <f t="shared" si="1107"/>
        <v/>
      </c>
      <c r="AK5672" s="18" t="str">
        <f t="shared" si="1108"/>
        <v/>
      </c>
      <c r="AP5672" s="6" t="s">
        <v>635</v>
      </c>
      <c r="AT5672" s="10">
        <v>73.303218027471203</v>
      </c>
      <c r="AU5672" s="21"/>
      <c r="BC5672" s="22">
        <v>122</v>
      </c>
      <c r="BD5672" s="28">
        <v>1</v>
      </c>
    </row>
    <row r="5673" spans="1:56" ht="23.25" x14ac:dyDescent="0.25">
      <c r="A5673" s="6" t="s">
        <v>1843</v>
      </c>
      <c r="B5673" s="26" t="s">
        <v>77</v>
      </c>
      <c r="C5673" s="9" t="s">
        <v>260</v>
      </c>
      <c r="D5673" s="10">
        <v>1200</v>
      </c>
      <c r="E5673" s="11">
        <v>10</v>
      </c>
      <c r="F5673" s="12">
        <v>5</v>
      </c>
      <c r="G5673" s="11">
        <v>10</v>
      </c>
      <c r="H5673" s="12">
        <v>3</v>
      </c>
      <c r="I5673" s="11">
        <v>2</v>
      </c>
      <c r="J5673" s="12">
        <v>0</v>
      </c>
      <c r="K5673" s="10">
        <v>-0.70000000000000295</v>
      </c>
      <c r="L5673" s="10">
        <v>-2.7562499999999899</v>
      </c>
      <c r="M5673" s="14">
        <v>90.896355925871902</v>
      </c>
      <c r="N5673" s="14">
        <v>-4.1518220370640799</v>
      </c>
      <c r="O5673" s="15">
        <v>2</v>
      </c>
      <c r="P5673" s="16">
        <v>2.75</v>
      </c>
      <c r="Q5673" s="10">
        <v>0.44999999999999901</v>
      </c>
      <c r="R5673" s="10">
        <v>2.6499999999999901</v>
      </c>
      <c r="S5673" s="10">
        <v>21</v>
      </c>
      <c r="T5673" s="6" t="s">
        <v>57</v>
      </c>
      <c r="U5673" s="6" t="s">
        <v>52</v>
      </c>
      <c r="V5673" s="18" t="str">
        <f>"" &amp; IF(AND(O5673&lt;=-1.5,NOT(ISBLANK(AF5673))),"Z","")</f>
        <v/>
      </c>
      <c r="W5673" s="19" t="str">
        <f t="shared" si="1103"/>
        <v/>
      </c>
      <c r="X5673" s="17" t="s">
        <v>230</v>
      </c>
      <c r="AA5673" s="20"/>
      <c r="AB5673" s="18" t="str">
        <f t="shared" si="1104"/>
        <v>*</v>
      </c>
      <c r="AC5673" s="19" t="str">
        <f t="shared" si="1105"/>
        <v>**</v>
      </c>
      <c r="AD5673" s="18" t="str">
        <f t="shared" si="1110"/>
        <v>GR</v>
      </c>
      <c r="AI5673" s="18" t="str">
        <f t="shared" si="1106"/>
        <v>$</v>
      </c>
      <c r="AJ5673" s="18" t="str">
        <f t="shared" si="1107"/>
        <v/>
      </c>
      <c r="AK5673" s="18" t="str">
        <f t="shared" si="1108"/>
        <v/>
      </c>
      <c r="AP5673" s="6" t="s">
        <v>425</v>
      </c>
      <c r="AT5673" s="10">
        <v>64.446355925871799</v>
      </c>
      <c r="AU5673" s="21"/>
      <c r="BC5673" s="22">
        <v>122</v>
      </c>
      <c r="BD5673" s="28">
        <v>1</v>
      </c>
    </row>
    <row r="5674" spans="1:56" ht="23.25" x14ac:dyDescent="0.25">
      <c r="A5674" s="6" t="s">
        <v>1843</v>
      </c>
      <c r="B5674" s="2" t="s">
        <v>80</v>
      </c>
      <c r="C5674" s="9" t="s">
        <v>260</v>
      </c>
      <c r="D5674" s="10">
        <v>1200</v>
      </c>
      <c r="E5674" s="24">
        <v>12</v>
      </c>
      <c r="F5674" s="12">
        <v>4</v>
      </c>
      <c r="G5674" s="24">
        <v>11</v>
      </c>
      <c r="H5674" s="12">
        <v>4</v>
      </c>
      <c r="I5674" s="24">
        <v>7</v>
      </c>
      <c r="J5674" s="12">
        <v>4</v>
      </c>
      <c r="K5674" s="10">
        <v>-1.0999999999999901</v>
      </c>
      <c r="L5674" s="13">
        <v>-3.5187499999999901</v>
      </c>
      <c r="M5674" s="14">
        <v>87.432655948372798</v>
      </c>
      <c r="N5674" s="14">
        <v>-3.2836720258135399</v>
      </c>
      <c r="O5674" s="15">
        <v>0</v>
      </c>
      <c r="P5674" s="16">
        <v>0.25</v>
      </c>
      <c r="Q5674" s="10">
        <v>1.6</v>
      </c>
      <c r="R5674" s="13">
        <v>1.8</v>
      </c>
      <c r="S5674" s="25">
        <v>35</v>
      </c>
      <c r="T5674" s="6" t="s">
        <v>57</v>
      </c>
      <c r="U5674" s="6" t="s">
        <v>52</v>
      </c>
      <c r="V5674" s="18" t="str">
        <f>"" &amp; IF(AND(O5674&lt;=-1.5,NOT(ISBLANK(AF5674))),"Z","")</f>
        <v/>
      </c>
      <c r="W5674" s="18" t="str">
        <f t="shared" si="1103"/>
        <v/>
      </c>
      <c r="X5674" s="6"/>
      <c r="AB5674" s="18" t="str">
        <f t="shared" si="1104"/>
        <v/>
      </c>
      <c r="AC5674" s="18" t="str">
        <f t="shared" si="1105"/>
        <v/>
      </c>
      <c r="AD5674" s="18" t="str">
        <f t="shared" si="1110"/>
        <v/>
      </c>
      <c r="AI5674" s="18" t="str">
        <f t="shared" si="1106"/>
        <v/>
      </c>
      <c r="AJ5674" s="18" t="str">
        <f t="shared" si="1107"/>
        <v/>
      </c>
      <c r="AK5674" s="18" t="str">
        <f t="shared" si="1108"/>
        <v/>
      </c>
      <c r="AP5674" s="6" t="s">
        <v>1387</v>
      </c>
      <c r="AT5674" s="10">
        <v>61.807655948372897</v>
      </c>
      <c r="BC5674" s="10">
        <v>124</v>
      </c>
      <c r="BD5674" s="10">
        <v>1</v>
      </c>
    </row>
    <row r="5675" spans="1:56" ht="23.25" x14ac:dyDescent="0.25">
      <c r="A5675" s="6" t="s">
        <v>1843</v>
      </c>
      <c r="B5675" s="2" t="s">
        <v>82</v>
      </c>
      <c r="C5675" s="9" t="s">
        <v>589</v>
      </c>
      <c r="D5675" s="10">
        <v>1200</v>
      </c>
      <c r="E5675" s="24">
        <v>7</v>
      </c>
      <c r="F5675" s="12">
        <v>4</v>
      </c>
      <c r="G5675" s="24">
        <v>6</v>
      </c>
      <c r="H5675" s="12">
        <v>3</v>
      </c>
      <c r="I5675" s="24">
        <v>5</v>
      </c>
      <c r="J5675" s="12">
        <v>2</v>
      </c>
      <c r="K5675" s="10">
        <v>-0.54999999999999705</v>
      </c>
      <c r="L5675" s="34">
        <v>0.86250000000004201</v>
      </c>
      <c r="M5675" s="14">
        <v>96.502551048159305</v>
      </c>
      <c r="N5675" s="29">
        <v>0.20127552407963401</v>
      </c>
      <c r="O5675" s="15">
        <v>2</v>
      </c>
      <c r="P5675" s="16">
        <v>0.25</v>
      </c>
      <c r="Q5675" s="10">
        <v>9.9999999999997896E-2</v>
      </c>
      <c r="R5675" s="10">
        <v>0.35000000000000098</v>
      </c>
      <c r="S5675" s="25">
        <v>35</v>
      </c>
      <c r="T5675" s="6" t="s">
        <v>111</v>
      </c>
      <c r="U5675" s="6" t="s">
        <v>52</v>
      </c>
      <c r="V5675" s="18" t="str">
        <f>"*" &amp; IF(AND(O5675&lt;=-1.5,NOT(ISBLANK(AF5675))),"Z","")</f>
        <v>*</v>
      </c>
      <c r="W5675" s="19" t="str">
        <f t="shared" ref="W5675:W5738" si="1113">IF(AND(ISNUMBER(AS5675),VALUE(AS5675)&gt;=3,VALUE(P5675)&gt;=-0.5),IF(AND(VALUE(M5675)&gt;=94,VALUE(M5675)&lt;444), IF(VALUE(L5675)&gt;=2,"***","**"),"*"),"")</f>
        <v/>
      </c>
      <c r="X5675" s="6"/>
      <c r="AA5675" s="20"/>
      <c r="AB5675" s="18" t="str">
        <f t="shared" ref="AB5675:AB5738" si="1114">IF(AND(O5675&gt;=2,P5675&gt;=0),IF(AND(ISNUMBER(AS5675),VALUE(AS5675)&gt;=3),IF(LEN(AF5675)&gt;0,"***","**"),"*"),"")</f>
        <v>*</v>
      </c>
      <c r="AC5675" s="19" t="str">
        <f t="shared" ref="AC5675:AC5738" si="1115">IF(OR(G5675-I5675&gt;=5,P5675&gt;4.9,AND(G5675-I5675&gt;=1,P5675&gt;5)),IF(L5675&lt;-3,"***",IF(L5675&lt;0,"**","*")),"")</f>
        <v/>
      </c>
      <c r="AD5675" s="18" t="str">
        <f t="shared" si="1110"/>
        <v>GR</v>
      </c>
      <c r="AI5675" s="18" t="str">
        <f t="shared" ref="AI5675:AI5738" si="1116">IF(LEN(AD5675)&gt;0,IF(AC5675="**","$",IF(AC5675="***",IF(LEN(AF5675)&gt;0,"$$$","$$"),"")),"")</f>
        <v/>
      </c>
      <c r="AJ5675" s="18" t="str">
        <f t="shared" ref="AJ5675:AJ5738" si="1117">IF(LEN(AD5675)&gt;0,IF(AND(W5675="**",U5675="*"),IF(LEN(AF5675)&gt;0,"$$$","$$"),IF(AB5675="***","$$$",IF(AND(AB5675="**",U5675="*"),"$$",IF(AND(OR(W5675="**",W5675="***"),LEN(AF5675)&gt;0),"$$","")))),IF(AND(OR(W5675="**",W5675="***"),LEN(AF5675)&gt;0),"$$",""))</f>
        <v/>
      </c>
      <c r="AK5675" s="18" t="str">
        <f t="shared" ref="AK5675:AK5738" si="1118">IF(LEN(AD5675)&gt;0,IF(Y5675="**","$$",IF(Y5675="***","$$$",IF(W5675="***",IF(OR(U5675="***",LEN(AF5675)&gt;0),"$$$",""),""))),"")</f>
        <v/>
      </c>
      <c r="AP5675" s="6" t="s">
        <v>675</v>
      </c>
      <c r="AT5675" s="10">
        <v>71.152551048159296</v>
      </c>
      <c r="AU5675" s="21"/>
      <c r="BC5675" s="22">
        <v>125</v>
      </c>
      <c r="BD5675" s="10">
        <v>0</v>
      </c>
    </row>
    <row r="5676" spans="1:56" ht="23.25" x14ac:dyDescent="0.25">
      <c r="A5676" s="6" t="s">
        <v>1844</v>
      </c>
      <c r="B5676" s="6" t="s">
        <v>296</v>
      </c>
      <c r="C5676" s="39" t="s">
        <v>373</v>
      </c>
      <c r="D5676" s="10">
        <v>1650</v>
      </c>
      <c r="E5676" s="24">
        <v>3</v>
      </c>
      <c r="F5676" s="12">
        <v>4</v>
      </c>
      <c r="G5676" s="24">
        <v>3</v>
      </c>
      <c r="H5676" s="12">
        <v>1</v>
      </c>
      <c r="I5676" s="24">
        <v>2</v>
      </c>
      <c r="J5676" s="12">
        <v>0</v>
      </c>
      <c r="K5676" s="10">
        <v>3.8500000000000201</v>
      </c>
      <c r="L5676" s="13">
        <v>-9.99999999999623E-2</v>
      </c>
      <c r="M5676" s="29">
        <v>100.53030912862999</v>
      </c>
      <c r="N5676" s="29">
        <v>0.26515456431489798</v>
      </c>
      <c r="O5676" s="15">
        <v>3</v>
      </c>
      <c r="P5676" s="16">
        <v>0.9</v>
      </c>
      <c r="Q5676" s="10">
        <v>-1.85</v>
      </c>
      <c r="R5676" s="13">
        <v>-1.05</v>
      </c>
      <c r="T5676" s="30" t="s">
        <v>72</v>
      </c>
      <c r="U5676" s="17" t="s">
        <v>25</v>
      </c>
      <c r="V5676" s="18" t="str">
        <f>"" &amp; IF(AND(O5676&lt;=-1.5,NOT(ISBLANK(AF5676))),"Z","")</f>
        <v/>
      </c>
      <c r="W5676" s="19" t="str">
        <f t="shared" si="1113"/>
        <v/>
      </c>
      <c r="X5676" s="17" t="s">
        <v>217</v>
      </c>
      <c r="AA5676" s="20"/>
      <c r="AB5676" s="18" t="str">
        <f t="shared" si="1114"/>
        <v>*</v>
      </c>
      <c r="AC5676" s="19" t="str">
        <f t="shared" si="1115"/>
        <v/>
      </c>
      <c r="AD5676" s="19" t="str">
        <f t="shared" si="1110"/>
        <v>G</v>
      </c>
      <c r="AI5676" s="18" t="str">
        <f t="shared" si="1116"/>
        <v/>
      </c>
      <c r="AJ5676" s="18" t="str">
        <f t="shared" si="1117"/>
        <v/>
      </c>
      <c r="AK5676" s="18" t="str">
        <f t="shared" si="1118"/>
        <v/>
      </c>
      <c r="AP5676" s="6" t="s">
        <v>766</v>
      </c>
      <c r="AT5676" s="10">
        <v>72.380309128629804</v>
      </c>
      <c r="AU5676" s="21"/>
      <c r="BC5676" s="22">
        <v>121</v>
      </c>
      <c r="BD5676" s="10">
        <v>0</v>
      </c>
    </row>
    <row r="5677" spans="1:56" ht="23.25" x14ac:dyDescent="0.25">
      <c r="A5677" s="6" t="s">
        <v>1844</v>
      </c>
      <c r="B5677" s="23" t="s">
        <v>447</v>
      </c>
      <c r="C5677" s="39" t="s">
        <v>373</v>
      </c>
      <c r="D5677" s="10">
        <v>1650</v>
      </c>
      <c r="E5677" s="11">
        <v>2</v>
      </c>
      <c r="F5677" s="12">
        <v>2</v>
      </c>
      <c r="G5677" s="11">
        <v>3</v>
      </c>
      <c r="H5677" s="12">
        <v>2</v>
      </c>
      <c r="I5677" s="11">
        <v>10</v>
      </c>
      <c r="J5677" s="12">
        <v>5</v>
      </c>
      <c r="K5677" s="10">
        <v>1.2000000000000099</v>
      </c>
      <c r="L5677" s="15">
        <v>1.86666666666667</v>
      </c>
      <c r="M5677" s="14">
        <v>94.758524225733098</v>
      </c>
      <c r="N5677" s="29">
        <v>1.57926211286657</v>
      </c>
      <c r="O5677" s="15">
        <v>0</v>
      </c>
      <c r="P5677" s="33">
        <v>-3.25</v>
      </c>
      <c r="Q5677" s="10">
        <v>-5.8</v>
      </c>
      <c r="R5677" s="13">
        <v>-8.4</v>
      </c>
      <c r="S5677" s="25">
        <v>69</v>
      </c>
      <c r="T5677" s="32">
        <v>8</v>
      </c>
      <c r="U5677" s="17" t="s">
        <v>25</v>
      </c>
      <c r="V5677" s="18" t="str">
        <f>"" &amp; IF(AND(O5677&lt;=-1.5,NOT(ISBLANK(AF5677))),"Z","")</f>
        <v/>
      </c>
      <c r="W5677" s="18" t="str">
        <f t="shared" si="1113"/>
        <v/>
      </c>
      <c r="X5677" s="6"/>
      <c r="AB5677" s="18" t="str">
        <f t="shared" si="1114"/>
        <v/>
      </c>
      <c r="AC5677" s="18" t="str">
        <f t="shared" si="1115"/>
        <v/>
      </c>
      <c r="AD5677" s="18" t="str">
        <f t="shared" si="1110"/>
        <v/>
      </c>
      <c r="AI5677" s="18" t="str">
        <f t="shared" si="1116"/>
        <v/>
      </c>
      <c r="AJ5677" s="18" t="str">
        <f t="shared" si="1117"/>
        <v/>
      </c>
      <c r="AK5677" s="18" t="str">
        <f t="shared" si="1118"/>
        <v/>
      </c>
      <c r="AP5677" s="6" t="s">
        <v>1226</v>
      </c>
      <c r="AT5677" s="10">
        <v>68.283524225733203</v>
      </c>
      <c r="BC5677" s="10">
        <v>124</v>
      </c>
      <c r="BD5677" s="10">
        <v>-2</v>
      </c>
    </row>
    <row r="5678" spans="1:56" ht="23.25" x14ac:dyDescent="0.25">
      <c r="A5678" s="6" t="s">
        <v>1844</v>
      </c>
      <c r="B5678" s="2" t="s">
        <v>87</v>
      </c>
      <c r="C5678" s="9" t="s">
        <v>589</v>
      </c>
      <c r="D5678" s="10">
        <v>1400</v>
      </c>
      <c r="E5678" s="24">
        <v>6</v>
      </c>
      <c r="F5678" s="12">
        <v>3</v>
      </c>
      <c r="G5678" s="24">
        <v>8</v>
      </c>
      <c r="H5678" s="12">
        <v>2</v>
      </c>
      <c r="I5678" s="24">
        <v>4</v>
      </c>
      <c r="J5678" s="12">
        <v>2</v>
      </c>
      <c r="K5678" s="10">
        <v>0.15000000000000599</v>
      </c>
      <c r="L5678" s="10">
        <v>1.42857142857317E-2</v>
      </c>
      <c r="M5678" s="14">
        <v>97.490898283594007</v>
      </c>
      <c r="N5678" s="29">
        <v>0.54544914179700799</v>
      </c>
      <c r="O5678" s="15">
        <v>0</v>
      </c>
      <c r="P5678" s="16">
        <v>0.25</v>
      </c>
      <c r="Q5678" s="10">
        <v>2.25</v>
      </c>
      <c r="R5678" s="10">
        <v>2.44999999999999</v>
      </c>
      <c r="S5678" s="10">
        <v>32</v>
      </c>
      <c r="T5678" s="6" t="s">
        <v>90</v>
      </c>
      <c r="U5678" s="17" t="s">
        <v>25</v>
      </c>
      <c r="V5678" s="18" t="str">
        <f>"" &amp; IF(AND(O5678&lt;=-1.5,NOT(ISBLANK(AF5678))),"Z","")</f>
        <v/>
      </c>
      <c r="W5678" s="19" t="str">
        <f t="shared" si="1113"/>
        <v/>
      </c>
      <c r="X5678" s="6"/>
      <c r="AA5678" s="20"/>
      <c r="AB5678" s="18" t="str">
        <f t="shared" si="1114"/>
        <v/>
      </c>
      <c r="AC5678" s="19" t="str">
        <f t="shared" si="1115"/>
        <v/>
      </c>
      <c r="AD5678" s="18" t="str">
        <f t="shared" si="1110"/>
        <v>GR</v>
      </c>
      <c r="AI5678" s="18" t="str">
        <f t="shared" si="1116"/>
        <v/>
      </c>
      <c r="AJ5678" s="18" t="str">
        <f t="shared" si="1117"/>
        <v/>
      </c>
      <c r="AK5678" s="18" t="str">
        <f t="shared" si="1118"/>
        <v/>
      </c>
      <c r="AP5678" s="6" t="s">
        <v>495</v>
      </c>
      <c r="AT5678" s="10">
        <v>71.715898283594001</v>
      </c>
      <c r="AU5678" s="21"/>
      <c r="BC5678" s="22">
        <v>126</v>
      </c>
      <c r="BD5678" s="10">
        <v>0</v>
      </c>
    </row>
    <row r="5679" spans="1:56" ht="23.25" x14ac:dyDescent="0.25">
      <c r="A5679" s="6" t="s">
        <v>1844</v>
      </c>
      <c r="B5679" s="26" t="s">
        <v>126</v>
      </c>
      <c r="C5679" s="9" t="s">
        <v>423</v>
      </c>
      <c r="D5679" s="10">
        <v>1400</v>
      </c>
      <c r="E5679" s="24">
        <v>4</v>
      </c>
      <c r="F5679" s="12">
        <v>2</v>
      </c>
      <c r="G5679" s="24">
        <v>4</v>
      </c>
      <c r="H5679" s="12">
        <v>2</v>
      </c>
      <c r="I5679" s="24">
        <v>11</v>
      </c>
      <c r="J5679" s="12">
        <v>5</v>
      </c>
      <c r="K5679" s="10">
        <v>-1.2000000000000099</v>
      </c>
      <c r="L5679" s="13">
        <v>-0.15000000000000099</v>
      </c>
      <c r="M5679" s="36">
        <v>88.833364449563405</v>
      </c>
      <c r="N5679" s="36">
        <v>-1.73331777521831</v>
      </c>
      <c r="O5679" s="15">
        <v>0</v>
      </c>
      <c r="P5679" s="33">
        <v>-3</v>
      </c>
      <c r="Q5679" s="10">
        <v>-0.85000000000000897</v>
      </c>
      <c r="R5679" s="13">
        <v>-3.3</v>
      </c>
      <c r="S5679" s="10">
        <v>21</v>
      </c>
      <c r="T5679" s="6" t="s">
        <v>65</v>
      </c>
      <c r="U5679" s="17" t="s">
        <v>25</v>
      </c>
      <c r="V5679" s="18" t="str">
        <f>"" &amp; IF(AND(O5679&lt;=-1.5,NOT(ISBLANK(AF5679))),"Z","")</f>
        <v/>
      </c>
      <c r="W5679" s="18" t="str">
        <f t="shared" si="1113"/>
        <v/>
      </c>
      <c r="X5679" s="6"/>
      <c r="AB5679" s="18" t="str">
        <f t="shared" si="1114"/>
        <v/>
      </c>
      <c r="AC5679" s="18" t="str">
        <f t="shared" si="1115"/>
        <v/>
      </c>
      <c r="AD5679" s="18" t="str">
        <f t="shared" si="1110"/>
        <v/>
      </c>
      <c r="AI5679" s="18" t="str">
        <f t="shared" si="1116"/>
        <v/>
      </c>
      <c r="AJ5679" s="18" t="str">
        <f t="shared" si="1117"/>
        <v/>
      </c>
      <c r="AK5679" s="18" t="str">
        <f t="shared" si="1118"/>
        <v/>
      </c>
      <c r="AP5679" s="6" t="s">
        <v>511</v>
      </c>
      <c r="AT5679" s="10">
        <v>63.9083644495634</v>
      </c>
      <c r="BC5679" s="10">
        <v>126</v>
      </c>
      <c r="BD5679" s="10">
        <v>0</v>
      </c>
    </row>
    <row r="5680" spans="1:56" ht="23.25" x14ac:dyDescent="0.25">
      <c r="A5680" s="6" t="s">
        <v>1844</v>
      </c>
      <c r="B5680" s="26" t="s">
        <v>251</v>
      </c>
      <c r="C5680" s="39" t="s">
        <v>340</v>
      </c>
      <c r="D5680" s="10">
        <v>1650</v>
      </c>
      <c r="E5680" s="24">
        <v>4</v>
      </c>
      <c r="F5680" s="12">
        <v>2</v>
      </c>
      <c r="G5680" s="24">
        <v>4</v>
      </c>
      <c r="H5680" s="12">
        <v>2</v>
      </c>
      <c r="I5680" s="24">
        <v>7</v>
      </c>
      <c r="J5680" s="12">
        <v>6</v>
      </c>
      <c r="K5680" s="10">
        <v>6.6499999999999897</v>
      </c>
      <c r="L5680" s="15">
        <v>2.3625000000000198</v>
      </c>
      <c r="M5680" s="14">
        <v>94.548217373096307</v>
      </c>
      <c r="N5680" s="29">
        <v>1.87410868654815</v>
      </c>
      <c r="O5680" s="15">
        <v>0</v>
      </c>
      <c r="P5680" s="33">
        <v>-3.5</v>
      </c>
      <c r="Q5680" s="10">
        <v>-2.5499999999999901</v>
      </c>
      <c r="R5680" s="13">
        <v>-5.35</v>
      </c>
      <c r="S5680" s="10">
        <v>17</v>
      </c>
      <c r="T5680" s="6" t="s">
        <v>65</v>
      </c>
      <c r="U5680" s="17" t="s">
        <v>25</v>
      </c>
      <c r="V5680" s="18" t="str">
        <f>"*" &amp; IF(AND(O5680&lt;=-1.5,NOT(ISBLANK(AF5680))),"Z","")</f>
        <v>*</v>
      </c>
      <c r="W5680" s="18" t="str">
        <f t="shared" si="1113"/>
        <v/>
      </c>
      <c r="X5680" s="6"/>
      <c r="AB5680" s="18" t="str">
        <f t="shared" si="1114"/>
        <v/>
      </c>
      <c r="AC5680" s="18" t="str">
        <f t="shared" si="1115"/>
        <v/>
      </c>
      <c r="AD5680" s="18" t="str">
        <f t="shared" si="1110"/>
        <v/>
      </c>
      <c r="AI5680" s="18" t="str">
        <f t="shared" si="1116"/>
        <v/>
      </c>
      <c r="AJ5680" s="18" t="str">
        <f t="shared" si="1117"/>
        <v/>
      </c>
      <c r="AK5680" s="18" t="str">
        <f t="shared" si="1118"/>
        <v/>
      </c>
      <c r="AP5680" s="6" t="s">
        <v>870</v>
      </c>
      <c r="AT5680" s="10">
        <v>70.123217373096296</v>
      </c>
      <c r="BC5680" s="10">
        <v>126</v>
      </c>
      <c r="BD5680" s="10">
        <v>-1</v>
      </c>
    </row>
    <row r="5681" spans="1:56" ht="23.25" x14ac:dyDescent="0.25">
      <c r="A5681" s="6" t="s">
        <v>1844</v>
      </c>
      <c r="B5681" s="23" t="s">
        <v>303</v>
      </c>
      <c r="C5681" s="9" t="s">
        <v>260</v>
      </c>
      <c r="D5681" s="10">
        <v>1400</v>
      </c>
      <c r="E5681" s="24">
        <v>8</v>
      </c>
      <c r="F5681" s="12">
        <v>5</v>
      </c>
      <c r="G5681" s="24">
        <v>8</v>
      </c>
      <c r="H5681" s="12">
        <v>4</v>
      </c>
      <c r="I5681" s="24">
        <v>14</v>
      </c>
      <c r="J5681" s="12">
        <v>9</v>
      </c>
      <c r="K5681" s="10">
        <v>2.3499999999999899</v>
      </c>
      <c r="L5681" s="15">
        <v>1.25000000000003</v>
      </c>
      <c r="M5681" s="14">
        <v>81.787246036005399</v>
      </c>
      <c r="N5681" s="14">
        <v>-1.60637698199729</v>
      </c>
      <c r="O5681" s="15">
        <v>0</v>
      </c>
      <c r="P5681" s="33">
        <v>-5</v>
      </c>
      <c r="Q5681" s="10">
        <v>-0.35000000000000098</v>
      </c>
      <c r="R5681" s="13">
        <v>-4.45</v>
      </c>
      <c r="S5681" s="25">
        <v>123</v>
      </c>
      <c r="T5681" s="6" t="s">
        <v>57</v>
      </c>
      <c r="U5681" s="6" t="s">
        <v>52</v>
      </c>
      <c r="V5681" s="18" t="str">
        <f>"" &amp; IF(AND(O5681&lt;=-1.5,NOT(ISBLANK(AF5681))),"Z","")</f>
        <v/>
      </c>
      <c r="W5681" s="18" t="str">
        <f t="shared" si="1113"/>
        <v/>
      </c>
      <c r="X5681" s="6"/>
      <c r="AB5681" s="18" t="str">
        <f t="shared" si="1114"/>
        <v/>
      </c>
      <c r="AC5681" s="18" t="str">
        <f t="shared" si="1115"/>
        <v/>
      </c>
      <c r="AD5681" s="18" t="str">
        <f t="shared" si="1110"/>
        <v/>
      </c>
      <c r="AI5681" s="18" t="str">
        <f t="shared" si="1116"/>
        <v/>
      </c>
      <c r="AJ5681" s="18" t="str">
        <f t="shared" si="1117"/>
        <v/>
      </c>
      <c r="AK5681" s="18" t="str">
        <f t="shared" si="1118"/>
        <v/>
      </c>
      <c r="AP5681" s="6" t="s">
        <v>494</v>
      </c>
      <c r="AT5681" s="10">
        <v>55.912246036005399</v>
      </c>
      <c r="BC5681" s="10">
        <v>124</v>
      </c>
      <c r="BD5681" s="10">
        <v>-1</v>
      </c>
    </row>
    <row r="5682" spans="1:56" ht="23.25" x14ac:dyDescent="0.25">
      <c r="A5682" s="6" t="s">
        <v>1845</v>
      </c>
      <c r="B5682" s="6" t="s">
        <v>499</v>
      </c>
      <c r="C5682" s="39" t="s">
        <v>235</v>
      </c>
      <c r="D5682" s="10">
        <v>1200</v>
      </c>
      <c r="E5682" s="24">
        <v>6</v>
      </c>
      <c r="F5682" s="12">
        <v>4</v>
      </c>
      <c r="G5682" s="24">
        <v>6</v>
      </c>
      <c r="H5682" s="12">
        <v>4</v>
      </c>
      <c r="I5682" s="24">
        <v>11</v>
      </c>
      <c r="J5682" s="12">
        <v>7</v>
      </c>
      <c r="K5682" s="10">
        <v>2.4</v>
      </c>
      <c r="L5682" s="13">
        <v>-5.9999999999995203E-2</v>
      </c>
      <c r="M5682" s="14">
        <v>89.524249898181097</v>
      </c>
      <c r="N5682" s="29">
        <v>0.31212494909055999</v>
      </c>
      <c r="O5682" s="15">
        <v>1</v>
      </c>
      <c r="P5682" s="33">
        <v>-3.25</v>
      </c>
      <c r="Q5682" s="10">
        <v>-4.55</v>
      </c>
      <c r="R5682" s="13">
        <v>-7.0999999999999899</v>
      </c>
      <c r="T5682" s="6" t="s">
        <v>111</v>
      </c>
      <c r="U5682" s="6" t="s">
        <v>52</v>
      </c>
      <c r="V5682" s="18" t="str">
        <f>"" &amp; IF(AND(O5682&lt;=-1.5,NOT(ISBLANK(AF5682))),"Z","")</f>
        <v/>
      </c>
      <c r="W5682" s="18" t="str">
        <f t="shared" si="1113"/>
        <v/>
      </c>
      <c r="X5682" s="6"/>
      <c r="AB5682" s="18" t="str">
        <f t="shared" si="1114"/>
        <v/>
      </c>
      <c r="AC5682" s="18" t="str">
        <f t="shared" si="1115"/>
        <v/>
      </c>
      <c r="AD5682" s="18" t="str">
        <f t="shared" si="1110"/>
        <v/>
      </c>
      <c r="AI5682" s="18" t="str">
        <f t="shared" si="1116"/>
        <v/>
      </c>
      <c r="AJ5682" s="18" t="str">
        <f t="shared" si="1117"/>
        <v/>
      </c>
      <c r="AK5682" s="18" t="str">
        <f t="shared" si="1118"/>
        <v/>
      </c>
      <c r="AP5682" s="6" t="s">
        <v>545</v>
      </c>
      <c r="AT5682" s="10">
        <v>75.124249898181105</v>
      </c>
      <c r="BC5682" s="10">
        <v>126</v>
      </c>
      <c r="BD5682" s="10">
        <v>-1</v>
      </c>
    </row>
    <row r="5683" spans="1:56" ht="23.25" x14ac:dyDescent="0.25">
      <c r="A5683" s="6" t="s">
        <v>1845</v>
      </c>
      <c r="B5683" s="26" t="s">
        <v>240</v>
      </c>
      <c r="C5683" s="39" t="s">
        <v>237</v>
      </c>
      <c r="D5683" s="10">
        <v>1200</v>
      </c>
      <c r="E5683" s="11">
        <v>8</v>
      </c>
      <c r="F5683" s="12">
        <v>4</v>
      </c>
      <c r="G5683" s="11">
        <v>8</v>
      </c>
      <c r="H5683" s="12">
        <v>5</v>
      </c>
      <c r="I5683" s="11">
        <v>9</v>
      </c>
      <c r="J5683" s="12">
        <v>8</v>
      </c>
      <c r="K5683" s="10">
        <v>0.44999999999999901</v>
      </c>
      <c r="L5683" s="15">
        <v>0.989999999999995</v>
      </c>
      <c r="M5683" s="14">
        <v>85.508970132234595</v>
      </c>
      <c r="N5683" s="14">
        <v>-0.54551493388267103</v>
      </c>
      <c r="O5683" s="15">
        <v>-1</v>
      </c>
      <c r="P5683" s="33">
        <v>-3</v>
      </c>
      <c r="Q5683" s="10">
        <v>0.75000000000001099</v>
      </c>
      <c r="R5683" s="13">
        <v>-1.74999999999999</v>
      </c>
      <c r="S5683" s="10">
        <v>21</v>
      </c>
      <c r="T5683" s="6" t="s">
        <v>57</v>
      </c>
      <c r="U5683" s="6" t="s">
        <v>52</v>
      </c>
      <c r="V5683" s="18" t="str">
        <f>"" &amp; IF(AND(O5683&lt;=-1.5,NOT(ISBLANK(AF5683))),"Z","")</f>
        <v/>
      </c>
      <c r="W5683" s="18" t="str">
        <f t="shared" si="1113"/>
        <v/>
      </c>
      <c r="X5683" s="6"/>
      <c r="AB5683" s="18" t="str">
        <f t="shared" si="1114"/>
        <v/>
      </c>
      <c r="AC5683" s="18" t="str">
        <f t="shared" si="1115"/>
        <v/>
      </c>
      <c r="AD5683" s="18" t="str">
        <f t="shared" si="1110"/>
        <v/>
      </c>
      <c r="AI5683" s="18" t="str">
        <f t="shared" si="1116"/>
        <v/>
      </c>
      <c r="AJ5683" s="18" t="str">
        <f t="shared" si="1117"/>
        <v/>
      </c>
      <c r="AK5683" s="18" t="str">
        <f t="shared" si="1118"/>
        <v/>
      </c>
      <c r="AP5683" s="6" t="s">
        <v>1015</v>
      </c>
      <c r="AT5683" s="10">
        <v>68.5339701322346</v>
      </c>
      <c r="BC5683" s="10">
        <v>124</v>
      </c>
      <c r="BD5683" s="10">
        <v>0</v>
      </c>
    </row>
    <row r="5684" spans="1:56" ht="23.25" x14ac:dyDescent="0.25">
      <c r="A5684" s="6" t="s">
        <v>1845</v>
      </c>
      <c r="B5684" s="23" t="s">
        <v>185</v>
      </c>
      <c r="C5684" s="39" t="s">
        <v>195</v>
      </c>
      <c r="D5684" s="10">
        <v>1200</v>
      </c>
      <c r="E5684" s="11">
        <v>7</v>
      </c>
      <c r="F5684" s="12">
        <v>4</v>
      </c>
      <c r="G5684" s="11">
        <v>8</v>
      </c>
      <c r="H5684" s="12">
        <v>4</v>
      </c>
      <c r="I5684" s="11">
        <v>7</v>
      </c>
      <c r="J5684" s="12">
        <v>4</v>
      </c>
      <c r="K5684" s="10">
        <v>-0.29999999999999399</v>
      </c>
      <c r="L5684" s="13">
        <v>-0.74000000000000199</v>
      </c>
      <c r="M5684" s="14">
        <v>90.619944239566806</v>
      </c>
      <c r="N5684" s="14">
        <v>-1.14002788021658</v>
      </c>
      <c r="O5684" s="15">
        <v>-1</v>
      </c>
      <c r="P5684" s="16">
        <v>0</v>
      </c>
      <c r="Q5684" s="10">
        <v>0.19999999999999599</v>
      </c>
      <c r="R5684" s="13">
        <v>0.250000000000004</v>
      </c>
      <c r="S5684" s="25">
        <v>84</v>
      </c>
      <c r="T5684" s="6" t="s">
        <v>57</v>
      </c>
      <c r="U5684" s="6" t="s">
        <v>52</v>
      </c>
      <c r="V5684" s="18" t="str">
        <f>"*" &amp; IF(AND(O5684&lt;=-1.5,NOT(ISBLANK(AF5684))),"Z","")</f>
        <v>*</v>
      </c>
      <c r="W5684" s="18" t="str">
        <f t="shared" si="1113"/>
        <v/>
      </c>
      <c r="X5684" s="6"/>
      <c r="AB5684" s="18" t="str">
        <f t="shared" si="1114"/>
        <v/>
      </c>
      <c r="AC5684" s="18" t="str">
        <f t="shared" si="1115"/>
        <v/>
      </c>
      <c r="AD5684" s="18" t="str">
        <f t="shared" si="1110"/>
        <v/>
      </c>
      <c r="AI5684" s="18" t="str">
        <f t="shared" si="1116"/>
        <v/>
      </c>
      <c r="AJ5684" s="18" t="str">
        <f t="shared" si="1117"/>
        <v/>
      </c>
      <c r="AK5684" s="18" t="str">
        <f t="shared" si="1118"/>
        <v/>
      </c>
      <c r="AP5684" s="6" t="s">
        <v>211</v>
      </c>
      <c r="AT5684" s="10">
        <v>70.9699442395668</v>
      </c>
      <c r="BC5684" s="10">
        <v>120</v>
      </c>
      <c r="BD5684" s="10">
        <v>0</v>
      </c>
    </row>
    <row r="5685" spans="1:56" ht="23.25" x14ac:dyDescent="0.25">
      <c r="A5685" s="6" t="s">
        <v>1845</v>
      </c>
      <c r="B5685" s="26" t="s">
        <v>378</v>
      </c>
      <c r="C5685" s="39" t="s">
        <v>232</v>
      </c>
      <c r="D5685" s="10">
        <v>1200</v>
      </c>
      <c r="E5685" s="11">
        <v>6</v>
      </c>
      <c r="F5685" s="12">
        <v>5</v>
      </c>
      <c r="G5685" s="11">
        <v>6</v>
      </c>
      <c r="H5685" s="12">
        <v>5</v>
      </c>
      <c r="I5685" s="11">
        <v>9</v>
      </c>
      <c r="J5685" s="12">
        <v>6</v>
      </c>
      <c r="K5685" s="10">
        <v>1.3999999999999899</v>
      </c>
      <c r="L5685" s="34">
        <v>1.82499999999997</v>
      </c>
      <c r="M5685" s="14">
        <v>92.800544908905096</v>
      </c>
      <c r="N5685" s="29">
        <v>0.85027245445253596</v>
      </c>
      <c r="O5685" s="15">
        <v>0</v>
      </c>
      <c r="P5685" s="33">
        <v>-0.25</v>
      </c>
      <c r="Q5685" s="10">
        <v>-0.54999999999999705</v>
      </c>
      <c r="R5685" s="10">
        <v>-0.80000000000000104</v>
      </c>
      <c r="S5685" s="10">
        <v>28</v>
      </c>
      <c r="T5685" s="6" t="s">
        <v>111</v>
      </c>
      <c r="U5685" s="6" t="s">
        <v>52</v>
      </c>
      <c r="V5685" s="18" t="str">
        <f>"*" &amp; IF(AND(O5685&lt;=-1.5,NOT(ISBLANK(AF5685))),"Z","")</f>
        <v>*</v>
      </c>
      <c r="W5685" s="18" t="str">
        <f t="shared" si="1113"/>
        <v/>
      </c>
      <c r="X5685" s="6"/>
      <c r="AB5685" s="18" t="str">
        <f t="shared" si="1114"/>
        <v/>
      </c>
      <c r="AC5685" s="18" t="str">
        <f t="shared" si="1115"/>
        <v/>
      </c>
      <c r="AD5685" s="18" t="str">
        <f t="shared" si="1110"/>
        <v/>
      </c>
      <c r="AI5685" s="18" t="str">
        <f t="shared" si="1116"/>
        <v/>
      </c>
      <c r="AJ5685" s="18" t="str">
        <f t="shared" si="1117"/>
        <v/>
      </c>
      <c r="AK5685" s="18" t="str">
        <f t="shared" si="1118"/>
        <v/>
      </c>
      <c r="AP5685" s="6" t="s">
        <v>461</v>
      </c>
      <c r="AT5685" s="10">
        <v>72.950544908905101</v>
      </c>
      <c r="BC5685" s="10">
        <v>135</v>
      </c>
      <c r="BD5685" s="10">
        <v>0</v>
      </c>
    </row>
    <row r="5686" spans="1:56" ht="23.25" x14ac:dyDescent="0.25">
      <c r="A5686" s="6" t="s">
        <v>1845</v>
      </c>
      <c r="B5686" s="26" t="s">
        <v>356</v>
      </c>
      <c r="C5686" s="39" t="s">
        <v>373</v>
      </c>
      <c r="D5686" s="10">
        <v>1200</v>
      </c>
      <c r="E5686" s="24">
        <v>8</v>
      </c>
      <c r="F5686" s="12">
        <v>5</v>
      </c>
      <c r="G5686" s="24">
        <v>8</v>
      </c>
      <c r="H5686" s="12">
        <v>3</v>
      </c>
      <c r="I5686" s="24">
        <v>5</v>
      </c>
      <c r="J5686" s="12">
        <v>2</v>
      </c>
      <c r="K5686" s="10">
        <v>-0.999999999999996</v>
      </c>
      <c r="L5686" s="10">
        <v>-2.8333333333333499</v>
      </c>
      <c r="M5686" s="14">
        <v>95.608546455803506</v>
      </c>
      <c r="N5686" s="14">
        <v>-0.245726772098251</v>
      </c>
      <c r="O5686" s="15">
        <v>2</v>
      </c>
      <c r="P5686" s="16">
        <v>0.5</v>
      </c>
      <c r="Q5686" s="10">
        <v>2.95</v>
      </c>
      <c r="R5686" s="10">
        <v>3.4</v>
      </c>
      <c r="S5686" s="10">
        <v>21</v>
      </c>
      <c r="T5686" s="6" t="s">
        <v>57</v>
      </c>
      <c r="U5686" s="6" t="s">
        <v>52</v>
      </c>
      <c r="V5686" s="18" t="str">
        <f>"" &amp; IF(AND(O5686&lt;=-1.5,NOT(ISBLANK(AF5686))),"Z","")</f>
        <v/>
      </c>
      <c r="W5686" s="19" t="str">
        <f t="shared" si="1113"/>
        <v/>
      </c>
      <c r="X5686" s="6"/>
      <c r="AA5686" s="20"/>
      <c r="AB5686" s="18" t="str">
        <f t="shared" si="1114"/>
        <v>*</v>
      </c>
      <c r="AC5686" s="19" t="str">
        <f t="shared" si="1115"/>
        <v/>
      </c>
      <c r="AD5686" s="18" t="str">
        <f t="shared" si="1110"/>
        <v>GR</v>
      </c>
      <c r="AI5686" s="18" t="str">
        <f t="shared" si="1116"/>
        <v/>
      </c>
      <c r="AJ5686" s="18" t="str">
        <f t="shared" si="1117"/>
        <v/>
      </c>
      <c r="AK5686" s="18" t="str">
        <f t="shared" si="1118"/>
        <v/>
      </c>
      <c r="AP5686" s="6" t="s">
        <v>519</v>
      </c>
      <c r="AT5686" s="10">
        <v>72.258546455803497</v>
      </c>
      <c r="AU5686" s="21"/>
      <c r="BC5686" s="22">
        <v>132</v>
      </c>
      <c r="BD5686" s="28">
        <v>1</v>
      </c>
    </row>
    <row r="5687" spans="1:56" ht="23.25" x14ac:dyDescent="0.25">
      <c r="A5687" s="6" t="s">
        <v>1845</v>
      </c>
      <c r="B5687" s="26" t="s">
        <v>188</v>
      </c>
      <c r="C5687" s="39" t="s">
        <v>373</v>
      </c>
      <c r="D5687" s="10">
        <v>1200</v>
      </c>
      <c r="E5687" s="11">
        <v>10</v>
      </c>
      <c r="F5687" s="12">
        <v>3</v>
      </c>
      <c r="G5687" s="11">
        <v>8</v>
      </c>
      <c r="H5687" s="12">
        <v>5</v>
      </c>
      <c r="I5687" s="11">
        <v>9</v>
      </c>
      <c r="J5687" s="12">
        <v>4</v>
      </c>
      <c r="K5687" s="10">
        <v>-2.6</v>
      </c>
      <c r="L5687" s="10">
        <v>-1.17500000000001</v>
      </c>
      <c r="M5687" s="14">
        <v>92.137755352617901</v>
      </c>
      <c r="N5687" s="14">
        <v>-0.93112232369108505</v>
      </c>
      <c r="O5687" s="15">
        <v>-2</v>
      </c>
      <c r="P5687" s="16">
        <v>1.5</v>
      </c>
      <c r="Q5687" s="10">
        <v>0.95000000000000595</v>
      </c>
      <c r="R5687" s="10">
        <v>2.15</v>
      </c>
      <c r="S5687" s="10">
        <v>28</v>
      </c>
      <c r="T5687" s="6" t="s">
        <v>57</v>
      </c>
      <c r="U5687" s="6" t="s">
        <v>52</v>
      </c>
      <c r="V5687" s="18" t="str">
        <f>"" &amp; IF(AND(O5687&lt;=-1.5,NOT(ISBLANK(AF5687))),"Z","")</f>
        <v/>
      </c>
      <c r="W5687" s="18" t="str">
        <f t="shared" si="1113"/>
        <v/>
      </c>
      <c r="X5687" s="6"/>
      <c r="AB5687" s="18" t="str">
        <f t="shared" si="1114"/>
        <v/>
      </c>
      <c r="AC5687" s="18" t="str">
        <f t="shared" si="1115"/>
        <v/>
      </c>
      <c r="AD5687" s="18" t="str">
        <f t="shared" si="1110"/>
        <v/>
      </c>
      <c r="AI5687" s="18" t="str">
        <f t="shared" si="1116"/>
        <v/>
      </c>
      <c r="AJ5687" s="18" t="str">
        <f t="shared" si="1117"/>
        <v/>
      </c>
      <c r="AK5687" s="18" t="str">
        <f t="shared" si="1118"/>
        <v/>
      </c>
      <c r="AP5687" s="6" t="s">
        <v>461</v>
      </c>
      <c r="AT5687" s="10">
        <v>68.512755352617802</v>
      </c>
      <c r="BC5687" s="10">
        <v>131</v>
      </c>
      <c r="BD5687" s="10">
        <v>1</v>
      </c>
    </row>
    <row r="5688" spans="1:56" ht="23.25" x14ac:dyDescent="0.25">
      <c r="A5688" s="6" t="s">
        <v>1845</v>
      </c>
      <c r="B5688" s="26" t="s">
        <v>383</v>
      </c>
      <c r="C5688" s="39" t="s">
        <v>374</v>
      </c>
      <c r="D5688" s="10">
        <v>1200</v>
      </c>
      <c r="E5688" s="24">
        <v>3</v>
      </c>
      <c r="F5688" s="12">
        <v>2</v>
      </c>
      <c r="G5688" s="24">
        <v>3</v>
      </c>
      <c r="H5688" s="12">
        <v>2</v>
      </c>
      <c r="I5688" s="24">
        <v>3</v>
      </c>
      <c r="J5688" s="12">
        <v>2</v>
      </c>
      <c r="K5688" s="10">
        <v>-0.40000000000000902</v>
      </c>
      <c r="L5688" s="10">
        <v>-0.46000000000000801</v>
      </c>
      <c r="M5688" s="14">
        <v>97.647776637494701</v>
      </c>
      <c r="N5688" s="29">
        <v>0.87388831874740402</v>
      </c>
      <c r="O5688" s="15">
        <v>0</v>
      </c>
      <c r="P5688" s="33">
        <v>-0.5</v>
      </c>
      <c r="Q5688" s="10">
        <v>3.5</v>
      </c>
      <c r="R5688" s="10">
        <v>3.05</v>
      </c>
      <c r="S5688" s="10">
        <v>22</v>
      </c>
      <c r="T5688" s="30" t="s">
        <v>72</v>
      </c>
      <c r="U5688" s="17" t="s">
        <v>25</v>
      </c>
      <c r="V5688" s="18" t="str">
        <f>"*" &amp; IF(AND(O5688&lt;=-1.5,NOT(ISBLANK(AF5688))),"Z","")</f>
        <v>*</v>
      </c>
      <c r="W5688" s="19" t="str">
        <f t="shared" si="1113"/>
        <v/>
      </c>
      <c r="X5688" s="6"/>
      <c r="AA5688" s="20"/>
      <c r="AB5688" s="18" t="str">
        <f t="shared" si="1114"/>
        <v/>
      </c>
      <c r="AC5688" s="19" t="str">
        <f t="shared" si="1115"/>
        <v/>
      </c>
      <c r="AD5688" s="18" t="str">
        <f t="shared" si="1110"/>
        <v>G</v>
      </c>
      <c r="AI5688" s="18" t="str">
        <f t="shared" si="1116"/>
        <v/>
      </c>
      <c r="AJ5688" s="18" t="str">
        <f t="shared" si="1117"/>
        <v/>
      </c>
      <c r="AK5688" s="18" t="str">
        <f t="shared" si="1118"/>
        <v/>
      </c>
      <c r="AP5688" s="6" t="s">
        <v>448</v>
      </c>
      <c r="AT5688" s="10">
        <v>73.497776637494795</v>
      </c>
      <c r="AU5688" s="21"/>
      <c r="BC5688" s="22">
        <v>130</v>
      </c>
      <c r="BD5688" s="28">
        <v>1</v>
      </c>
    </row>
    <row r="5689" spans="1:56" ht="23.25" x14ac:dyDescent="0.25">
      <c r="A5689" s="6" t="s">
        <v>1845</v>
      </c>
      <c r="B5689" s="26" t="s">
        <v>176</v>
      </c>
      <c r="C5689" s="39" t="s">
        <v>373</v>
      </c>
      <c r="D5689" s="10">
        <v>1200</v>
      </c>
      <c r="E5689" s="11">
        <v>10</v>
      </c>
      <c r="F5689" s="12">
        <v>7</v>
      </c>
      <c r="G5689" s="11">
        <v>10</v>
      </c>
      <c r="H5689" s="12">
        <v>6</v>
      </c>
      <c r="I5689" s="11">
        <v>3</v>
      </c>
      <c r="J5689" s="12">
        <v>3</v>
      </c>
      <c r="K5689" s="10">
        <v>0.39999999999999097</v>
      </c>
      <c r="L5689" s="10">
        <v>3.75000000000014E-2</v>
      </c>
      <c r="M5689" s="29">
        <v>100.07643228366599</v>
      </c>
      <c r="N5689" s="29">
        <v>2.6382161418330701</v>
      </c>
      <c r="O5689" s="15">
        <v>2</v>
      </c>
      <c r="P5689" s="16">
        <v>2.5</v>
      </c>
      <c r="Q5689" s="10">
        <v>1.30000000000001</v>
      </c>
      <c r="R5689" s="10">
        <v>3.3</v>
      </c>
      <c r="S5689" s="10">
        <v>13</v>
      </c>
      <c r="T5689" s="6" t="s">
        <v>57</v>
      </c>
      <c r="U5689" s="6" t="s">
        <v>52</v>
      </c>
      <c r="V5689" s="18" t="str">
        <f>"*" &amp; IF(AND(O5689&lt;=-1.5,NOT(ISBLANK(AF5689))),"Z","")</f>
        <v>*</v>
      </c>
      <c r="W5689" s="19" t="str">
        <f t="shared" si="1113"/>
        <v/>
      </c>
      <c r="X5689" s="17" t="s">
        <v>66</v>
      </c>
      <c r="AA5689" s="20"/>
      <c r="AB5689" s="18" t="str">
        <f t="shared" si="1114"/>
        <v>*</v>
      </c>
      <c r="AC5689" s="19" t="str">
        <f t="shared" si="1115"/>
        <v>*</v>
      </c>
      <c r="AD5689" s="19" t="str">
        <f t="shared" si="1110"/>
        <v>G</v>
      </c>
      <c r="AI5689" s="18" t="str">
        <f t="shared" si="1116"/>
        <v/>
      </c>
      <c r="AJ5689" s="18" t="str">
        <f t="shared" si="1117"/>
        <v/>
      </c>
      <c r="AK5689" s="18" t="str">
        <f t="shared" si="1118"/>
        <v/>
      </c>
      <c r="AP5689" s="6" t="s">
        <v>233</v>
      </c>
      <c r="AT5689" s="10">
        <v>73.901432283666097</v>
      </c>
      <c r="AU5689" s="21"/>
      <c r="BC5689" s="22">
        <v>127</v>
      </c>
      <c r="BD5689" s="28">
        <v>1</v>
      </c>
    </row>
    <row r="5690" spans="1:56" ht="23.25" x14ac:dyDescent="0.25">
      <c r="A5690" s="6" t="s">
        <v>1845</v>
      </c>
      <c r="B5690" s="26" t="s">
        <v>190</v>
      </c>
      <c r="C5690" s="39" t="s">
        <v>373</v>
      </c>
      <c r="D5690" s="10">
        <v>1200</v>
      </c>
      <c r="E5690" s="24">
        <v>8</v>
      </c>
      <c r="F5690" s="12">
        <v>3</v>
      </c>
      <c r="G5690" s="24">
        <v>9</v>
      </c>
      <c r="H5690" s="12">
        <v>5</v>
      </c>
      <c r="I5690" s="24">
        <v>4</v>
      </c>
      <c r="J5690" s="12">
        <v>2</v>
      </c>
      <c r="K5690" s="10">
        <v>0.64999999999999503</v>
      </c>
      <c r="L5690" s="34">
        <v>1.52999999999999</v>
      </c>
      <c r="M5690" s="14">
        <v>98.124846390168898</v>
      </c>
      <c r="N5690" s="29">
        <v>0.71242319508442598</v>
      </c>
      <c r="O5690" s="15">
        <v>-2</v>
      </c>
      <c r="P5690" s="16">
        <v>2.75</v>
      </c>
      <c r="Q5690" s="10">
        <v>-1.9</v>
      </c>
      <c r="R5690" s="10">
        <v>0.250000000000004</v>
      </c>
      <c r="S5690" s="10">
        <v>28</v>
      </c>
      <c r="T5690" s="6" t="s">
        <v>57</v>
      </c>
      <c r="U5690" s="6" t="s">
        <v>52</v>
      </c>
      <c r="V5690" s="18" t="str">
        <f t="shared" ref="V5690:V5695" si="1119">"" &amp; IF(AND(O5690&lt;=-1.5,NOT(ISBLANK(AF5690))),"Z","")</f>
        <v/>
      </c>
      <c r="W5690" s="19" t="str">
        <f t="shared" si="1113"/>
        <v/>
      </c>
      <c r="X5690" s="6"/>
      <c r="AA5690" s="20"/>
      <c r="AB5690" s="18" t="str">
        <f t="shared" si="1114"/>
        <v/>
      </c>
      <c r="AC5690" s="19" t="str">
        <f t="shared" si="1115"/>
        <v>*</v>
      </c>
      <c r="AD5690" s="18" t="str">
        <f t="shared" si="1110"/>
        <v>G</v>
      </c>
      <c r="AI5690" s="18" t="str">
        <f t="shared" si="1116"/>
        <v/>
      </c>
      <c r="AJ5690" s="18" t="str">
        <f t="shared" si="1117"/>
        <v/>
      </c>
      <c r="AK5690" s="18" t="str">
        <f t="shared" si="1118"/>
        <v/>
      </c>
      <c r="AP5690" s="6" t="s">
        <v>448</v>
      </c>
      <c r="AT5690" s="10">
        <v>75.424846390168895</v>
      </c>
      <c r="AU5690" s="21"/>
      <c r="BC5690" s="22">
        <v>127</v>
      </c>
      <c r="BD5690" s="10">
        <v>0</v>
      </c>
    </row>
    <row r="5691" spans="1:56" ht="23.25" x14ac:dyDescent="0.25">
      <c r="A5691" s="6" t="s">
        <v>1845</v>
      </c>
      <c r="B5691" s="26" t="s">
        <v>191</v>
      </c>
      <c r="C5691" s="39" t="s">
        <v>340</v>
      </c>
      <c r="D5691" s="10">
        <v>1200</v>
      </c>
      <c r="E5691" s="11">
        <v>11</v>
      </c>
      <c r="F5691" s="12">
        <v>7</v>
      </c>
      <c r="G5691" s="11">
        <v>11</v>
      </c>
      <c r="H5691" s="12">
        <v>5</v>
      </c>
      <c r="I5691" s="11">
        <v>4</v>
      </c>
      <c r="J5691" s="12">
        <v>1</v>
      </c>
      <c r="K5691" s="10">
        <v>1.74999999999999</v>
      </c>
      <c r="L5691" s="34">
        <v>0.87000000000001199</v>
      </c>
      <c r="M5691" s="14">
        <v>98.180410812397298</v>
      </c>
      <c r="N5691" s="14">
        <v>-0.25979459380138797</v>
      </c>
      <c r="O5691" s="15">
        <v>2</v>
      </c>
      <c r="P5691" s="16">
        <v>4.5</v>
      </c>
      <c r="Q5691" s="10">
        <v>0.75000000000001099</v>
      </c>
      <c r="R5691" s="10">
        <v>4.3</v>
      </c>
      <c r="S5691" s="10">
        <v>21</v>
      </c>
      <c r="T5691" s="6" t="s">
        <v>57</v>
      </c>
      <c r="U5691" s="6" t="s">
        <v>52</v>
      </c>
      <c r="V5691" s="18" t="str">
        <f t="shared" si="1119"/>
        <v/>
      </c>
      <c r="W5691" s="19" t="str">
        <f t="shared" si="1113"/>
        <v/>
      </c>
      <c r="X5691" s="17" t="s">
        <v>88</v>
      </c>
      <c r="AA5691" s="20"/>
      <c r="AB5691" s="18" t="str">
        <f t="shared" si="1114"/>
        <v>*</v>
      </c>
      <c r="AC5691" s="19" t="str">
        <f t="shared" si="1115"/>
        <v>*</v>
      </c>
      <c r="AD5691" s="18" t="str">
        <f t="shared" si="1110"/>
        <v>G</v>
      </c>
      <c r="AI5691" s="18" t="str">
        <f t="shared" si="1116"/>
        <v/>
      </c>
      <c r="AJ5691" s="18" t="str">
        <f t="shared" si="1117"/>
        <v/>
      </c>
      <c r="AK5691" s="18" t="str">
        <f t="shared" si="1118"/>
        <v/>
      </c>
      <c r="AP5691" s="6" t="s">
        <v>377</v>
      </c>
      <c r="AT5691" s="10">
        <v>72.355410812397196</v>
      </c>
      <c r="AU5691" s="21"/>
      <c r="BC5691" s="22">
        <v>124</v>
      </c>
      <c r="BD5691" s="28">
        <v>1</v>
      </c>
    </row>
    <row r="5692" spans="1:56" ht="23.25" x14ac:dyDescent="0.25">
      <c r="A5692" s="6" t="s">
        <v>1845</v>
      </c>
      <c r="B5692" s="26" t="s">
        <v>368</v>
      </c>
      <c r="C5692" s="39" t="s">
        <v>232</v>
      </c>
      <c r="D5692" s="10">
        <v>1200</v>
      </c>
      <c r="E5692" s="24">
        <v>7</v>
      </c>
      <c r="F5692" s="12">
        <v>3</v>
      </c>
      <c r="G5692" s="24">
        <v>7</v>
      </c>
      <c r="H5692" s="12">
        <v>3</v>
      </c>
      <c r="I5692" s="24">
        <v>6</v>
      </c>
      <c r="J5692" s="12">
        <v>4</v>
      </c>
      <c r="K5692" s="10">
        <v>0.84999999999999098</v>
      </c>
      <c r="L5692" s="34">
        <v>0.88333333333332298</v>
      </c>
      <c r="M5692" s="14">
        <v>94.816187311739696</v>
      </c>
      <c r="N5692" s="29">
        <v>0.90809365586984803</v>
      </c>
      <c r="O5692" s="15">
        <v>0</v>
      </c>
      <c r="P5692" s="33">
        <v>-1.25</v>
      </c>
      <c r="Q5692" s="10">
        <v>0.54999999999999705</v>
      </c>
      <c r="R5692" s="10">
        <v>-0.35000000000000098</v>
      </c>
      <c r="S5692" s="10">
        <v>21</v>
      </c>
      <c r="T5692" s="6" t="s">
        <v>111</v>
      </c>
      <c r="U5692" s="6" t="s">
        <v>52</v>
      </c>
      <c r="V5692" s="18" t="str">
        <f t="shared" si="1119"/>
        <v/>
      </c>
      <c r="W5692" s="18" t="str">
        <f t="shared" si="1113"/>
        <v/>
      </c>
      <c r="X5692" s="6"/>
      <c r="AB5692" s="18" t="str">
        <f t="shared" si="1114"/>
        <v/>
      </c>
      <c r="AC5692" s="18" t="str">
        <f t="shared" si="1115"/>
        <v/>
      </c>
      <c r="AD5692" s="18" t="str">
        <f t="shared" si="1110"/>
        <v/>
      </c>
      <c r="AI5692" s="18" t="str">
        <f t="shared" si="1116"/>
        <v/>
      </c>
      <c r="AJ5692" s="18" t="str">
        <f t="shared" si="1117"/>
        <v/>
      </c>
      <c r="AK5692" s="18" t="str">
        <f t="shared" si="1118"/>
        <v/>
      </c>
      <c r="AP5692" s="6" t="s">
        <v>579</v>
      </c>
      <c r="AT5692" s="10">
        <v>71.066187311739696</v>
      </c>
      <c r="BC5692" s="10">
        <v>125</v>
      </c>
      <c r="BD5692" s="10">
        <v>0</v>
      </c>
    </row>
    <row r="5693" spans="1:56" ht="23.25" x14ac:dyDescent="0.25">
      <c r="A5693" s="6" t="s">
        <v>1846</v>
      </c>
      <c r="B5693" s="6" t="s">
        <v>49</v>
      </c>
      <c r="C5693" s="9" t="s">
        <v>321</v>
      </c>
      <c r="D5693" s="10">
        <v>1400</v>
      </c>
      <c r="E5693" s="24">
        <v>9</v>
      </c>
      <c r="F5693" s="12">
        <v>7</v>
      </c>
      <c r="G5693" s="24">
        <v>9</v>
      </c>
      <c r="H5693" s="12">
        <v>4</v>
      </c>
      <c r="I5693" s="24">
        <v>8</v>
      </c>
      <c r="J5693" s="12">
        <v>6</v>
      </c>
      <c r="K5693" s="10">
        <v>-0.85000000000000897</v>
      </c>
      <c r="L5693" s="10">
        <v>-2.1812499999999999</v>
      </c>
      <c r="M5693" s="14">
        <v>90.2942120126379</v>
      </c>
      <c r="N5693" s="14">
        <v>-0.45289399368101602</v>
      </c>
      <c r="O5693" s="15">
        <v>2</v>
      </c>
      <c r="P5693" s="33">
        <v>-1</v>
      </c>
      <c r="Q5693" s="10">
        <v>3.69999999999999</v>
      </c>
      <c r="R5693" s="10">
        <v>2.8999999999999901</v>
      </c>
      <c r="T5693" s="6" t="s">
        <v>57</v>
      </c>
      <c r="U5693" s="6" t="s">
        <v>52</v>
      </c>
      <c r="V5693" s="18" t="str">
        <f t="shared" si="1119"/>
        <v/>
      </c>
      <c r="W5693" s="18" t="str">
        <f t="shared" si="1113"/>
        <v/>
      </c>
      <c r="X5693" s="6"/>
      <c r="AB5693" s="18" t="str">
        <f t="shared" si="1114"/>
        <v/>
      </c>
      <c r="AC5693" s="18" t="str">
        <f t="shared" si="1115"/>
        <v/>
      </c>
      <c r="AD5693" s="18" t="str">
        <f t="shared" si="1110"/>
        <v/>
      </c>
      <c r="AI5693" s="18" t="str">
        <f t="shared" si="1116"/>
        <v/>
      </c>
      <c r="AJ5693" s="18" t="str">
        <f t="shared" si="1117"/>
        <v/>
      </c>
      <c r="AK5693" s="18" t="str">
        <f t="shared" si="1118"/>
        <v/>
      </c>
      <c r="AP5693" s="6" t="s">
        <v>664</v>
      </c>
      <c r="AT5693" s="10">
        <v>70.344212012637996</v>
      </c>
      <c r="BC5693" s="10">
        <v>135</v>
      </c>
      <c r="BD5693" s="10">
        <v>1</v>
      </c>
    </row>
    <row r="5694" spans="1:56" ht="23.25" x14ac:dyDescent="0.25">
      <c r="A5694" s="6" t="s">
        <v>1846</v>
      </c>
      <c r="B5694" s="26" t="s">
        <v>188</v>
      </c>
      <c r="C5694" s="39" t="s">
        <v>373</v>
      </c>
      <c r="D5694" s="10">
        <v>1650</v>
      </c>
      <c r="E5694" s="11">
        <v>12</v>
      </c>
      <c r="F5694" s="12">
        <v>8</v>
      </c>
      <c r="G5694" s="11">
        <v>11</v>
      </c>
      <c r="H5694" s="12">
        <v>8</v>
      </c>
      <c r="I5694" s="11">
        <v>10</v>
      </c>
      <c r="J5694" s="12">
        <v>6</v>
      </c>
      <c r="K5694" s="10">
        <v>-1.95</v>
      </c>
      <c r="L5694" s="13">
        <v>-2.8199999999999799</v>
      </c>
      <c r="M5694" s="14">
        <v>87.883460962438605</v>
      </c>
      <c r="N5694" s="14">
        <v>-1.1082695187807401</v>
      </c>
      <c r="O5694" s="15">
        <v>0</v>
      </c>
      <c r="P5694" s="16">
        <v>1.5</v>
      </c>
      <c r="Q5694" s="10">
        <v>9.9999999999997896E-2</v>
      </c>
      <c r="R5694" s="13">
        <v>1.35</v>
      </c>
      <c r="S5694" s="10">
        <v>17</v>
      </c>
      <c r="T5694" s="6" t="s">
        <v>57</v>
      </c>
      <c r="U5694" s="6" t="s">
        <v>52</v>
      </c>
      <c r="V5694" s="18" t="str">
        <f t="shared" si="1119"/>
        <v/>
      </c>
      <c r="W5694" s="18" t="str">
        <f t="shared" si="1113"/>
        <v/>
      </c>
      <c r="X5694" s="6"/>
      <c r="AB5694" s="18" t="str">
        <f t="shared" si="1114"/>
        <v/>
      </c>
      <c r="AC5694" s="18" t="str">
        <f t="shared" si="1115"/>
        <v/>
      </c>
      <c r="AD5694" s="18" t="str">
        <f t="shared" si="1110"/>
        <v/>
      </c>
      <c r="AI5694" s="18" t="str">
        <f t="shared" si="1116"/>
        <v/>
      </c>
      <c r="AJ5694" s="18" t="str">
        <f t="shared" si="1117"/>
        <v/>
      </c>
      <c r="AK5694" s="18" t="str">
        <f t="shared" si="1118"/>
        <v/>
      </c>
      <c r="AP5694" s="6" t="s">
        <v>1202</v>
      </c>
      <c r="AT5694" s="10">
        <v>67.408460962438497</v>
      </c>
      <c r="BC5694" s="10">
        <v>135</v>
      </c>
      <c r="BD5694" s="10">
        <v>1</v>
      </c>
    </row>
    <row r="5695" spans="1:56" ht="23.25" x14ac:dyDescent="0.25">
      <c r="A5695" s="6" t="s">
        <v>1846</v>
      </c>
      <c r="B5695" s="26" t="s">
        <v>383</v>
      </c>
      <c r="C5695" s="39" t="s">
        <v>374</v>
      </c>
      <c r="D5695" s="10">
        <v>1650</v>
      </c>
      <c r="E5695" s="11">
        <v>8</v>
      </c>
      <c r="F5695" s="12">
        <v>4</v>
      </c>
      <c r="G5695" s="11">
        <v>9</v>
      </c>
      <c r="H5695" s="12">
        <v>4</v>
      </c>
      <c r="I5695" s="11">
        <v>8</v>
      </c>
      <c r="J5695" s="12">
        <v>6</v>
      </c>
      <c r="K5695" s="10">
        <v>1.1499999999999799</v>
      </c>
      <c r="L5695" s="13">
        <v>-2.5499999999999798</v>
      </c>
      <c r="M5695" s="14">
        <v>88.191476089736796</v>
      </c>
      <c r="N5695" s="14">
        <v>-1.2042619551316101</v>
      </c>
      <c r="O5695" s="15">
        <v>-1</v>
      </c>
      <c r="P5695" s="33">
        <v>-1.5</v>
      </c>
      <c r="Q5695" s="10">
        <v>0.50000000000000699</v>
      </c>
      <c r="R5695" s="13">
        <v>-0.60000000000000497</v>
      </c>
      <c r="S5695" s="10">
        <v>22</v>
      </c>
      <c r="T5695" s="6" t="s">
        <v>111</v>
      </c>
      <c r="U5695" s="6" t="s">
        <v>52</v>
      </c>
      <c r="V5695" s="18" t="str">
        <f t="shared" si="1119"/>
        <v/>
      </c>
      <c r="W5695" s="18" t="str">
        <f t="shared" si="1113"/>
        <v/>
      </c>
      <c r="X5695" s="6"/>
      <c r="AB5695" s="18" t="str">
        <f t="shared" si="1114"/>
        <v/>
      </c>
      <c r="AC5695" s="18" t="str">
        <f t="shared" si="1115"/>
        <v/>
      </c>
      <c r="AD5695" s="18" t="str">
        <f t="shared" si="1110"/>
        <v/>
      </c>
      <c r="AI5695" s="18" t="str">
        <f t="shared" si="1116"/>
        <v/>
      </c>
      <c r="AJ5695" s="18" t="str">
        <f t="shared" si="1117"/>
        <v/>
      </c>
      <c r="AK5695" s="18" t="str">
        <f t="shared" si="1118"/>
        <v/>
      </c>
      <c r="AP5695" s="6" t="s">
        <v>763</v>
      </c>
      <c r="AT5695" s="10">
        <v>66.091476089736801</v>
      </c>
      <c r="BC5695" s="10">
        <v>132</v>
      </c>
      <c r="BD5695" s="10">
        <v>0</v>
      </c>
    </row>
    <row r="5696" spans="1:56" ht="23.25" x14ac:dyDescent="0.25">
      <c r="A5696" s="6" t="s">
        <v>1846</v>
      </c>
      <c r="B5696" s="26" t="s">
        <v>408</v>
      </c>
      <c r="C5696" s="39" t="s">
        <v>232</v>
      </c>
      <c r="D5696" s="10">
        <v>1800</v>
      </c>
      <c r="E5696" s="11">
        <v>5</v>
      </c>
      <c r="F5696" s="12">
        <v>4</v>
      </c>
      <c r="G5696" s="11">
        <v>5</v>
      </c>
      <c r="H5696" s="12">
        <v>3</v>
      </c>
      <c r="I5696" s="11">
        <v>9</v>
      </c>
      <c r="J5696" s="12">
        <v>6</v>
      </c>
      <c r="K5696" s="10">
        <v>8.9000000000000092</v>
      </c>
      <c r="L5696" s="15">
        <v>2.57499999999999</v>
      </c>
      <c r="M5696" s="14">
        <v>92.126656294063196</v>
      </c>
      <c r="N5696" s="29">
        <v>1.3633281470315901</v>
      </c>
      <c r="O5696" s="15">
        <v>1</v>
      </c>
      <c r="P5696" s="33">
        <v>-3.5</v>
      </c>
      <c r="Q5696" s="10">
        <v>-1.5</v>
      </c>
      <c r="R5696" s="13">
        <v>-4.4000000000000004</v>
      </c>
      <c r="S5696" s="10">
        <v>20</v>
      </c>
      <c r="T5696" s="6" t="s">
        <v>65</v>
      </c>
      <c r="U5696" s="17" t="s">
        <v>25</v>
      </c>
      <c r="V5696" s="18" t="str">
        <f>"*" &amp; IF(AND(O5696&lt;=-1.5,NOT(ISBLANK(AF5696))),"Z","")</f>
        <v>*</v>
      </c>
      <c r="W5696" s="18" t="str">
        <f t="shared" si="1113"/>
        <v/>
      </c>
      <c r="X5696" s="17" t="s">
        <v>605</v>
      </c>
      <c r="AB5696" s="18" t="str">
        <f t="shared" si="1114"/>
        <v/>
      </c>
      <c r="AC5696" s="18" t="str">
        <f t="shared" si="1115"/>
        <v/>
      </c>
      <c r="AD5696" s="18" t="str">
        <f t="shared" si="1110"/>
        <v/>
      </c>
      <c r="AI5696" s="18" t="str">
        <f t="shared" si="1116"/>
        <v/>
      </c>
      <c r="AJ5696" s="18" t="str">
        <f t="shared" si="1117"/>
        <v/>
      </c>
      <c r="AK5696" s="18" t="str">
        <f t="shared" si="1118"/>
        <v/>
      </c>
      <c r="AP5696" s="6" t="s">
        <v>434</v>
      </c>
      <c r="AT5696" s="10">
        <v>71.976656294063204</v>
      </c>
      <c r="BC5696" s="10">
        <v>131</v>
      </c>
      <c r="BD5696" s="10">
        <v>-1</v>
      </c>
    </row>
    <row r="5697" spans="1:56" ht="23.25" x14ac:dyDescent="0.25">
      <c r="A5697" s="6" t="s">
        <v>1846</v>
      </c>
      <c r="B5697" s="26" t="s">
        <v>134</v>
      </c>
      <c r="C5697" s="9" t="s">
        <v>258</v>
      </c>
      <c r="D5697" s="10">
        <v>1400</v>
      </c>
      <c r="E5697" s="24">
        <v>5</v>
      </c>
      <c r="F5697" s="12">
        <v>3</v>
      </c>
      <c r="G5697" s="24">
        <v>4</v>
      </c>
      <c r="H5697" s="12">
        <v>3</v>
      </c>
      <c r="I5697" s="24">
        <v>12</v>
      </c>
      <c r="J5697" s="12">
        <v>5</v>
      </c>
      <c r="K5697" s="10">
        <v>-0.15000000000000599</v>
      </c>
      <c r="L5697" s="34">
        <v>1.925</v>
      </c>
      <c r="M5697" s="14">
        <v>93.033023979502502</v>
      </c>
      <c r="N5697" s="29">
        <v>0.26651198975123702</v>
      </c>
      <c r="O5697" s="15">
        <v>0</v>
      </c>
      <c r="P5697" s="33">
        <v>-2</v>
      </c>
      <c r="Q5697" s="10">
        <v>-0.75000000000001099</v>
      </c>
      <c r="R5697" s="10">
        <v>-2.2999999999999998</v>
      </c>
      <c r="S5697" s="10">
        <v>25</v>
      </c>
      <c r="T5697" s="6" t="s">
        <v>247</v>
      </c>
      <c r="U5697" s="17" t="s">
        <v>25</v>
      </c>
      <c r="V5697" s="18" t="str">
        <f>"" &amp; IF(AND(O5697&lt;=-1.5,NOT(ISBLANK(AF5697))),"Z","")</f>
        <v/>
      </c>
      <c r="W5697" s="18" t="str">
        <f t="shared" si="1113"/>
        <v/>
      </c>
      <c r="X5697" s="6"/>
      <c r="AB5697" s="18" t="str">
        <f t="shared" si="1114"/>
        <v/>
      </c>
      <c r="AC5697" s="18" t="str">
        <f t="shared" si="1115"/>
        <v/>
      </c>
      <c r="AD5697" s="18" t="str">
        <f t="shared" si="1110"/>
        <v/>
      </c>
      <c r="AI5697" s="18" t="str">
        <f t="shared" si="1116"/>
        <v/>
      </c>
      <c r="AJ5697" s="18" t="str">
        <f t="shared" si="1117"/>
        <v/>
      </c>
      <c r="AK5697" s="18" t="str">
        <f t="shared" si="1118"/>
        <v/>
      </c>
      <c r="AP5697" s="6" t="s">
        <v>307</v>
      </c>
      <c r="AT5697" s="10">
        <v>74.408023979502502</v>
      </c>
      <c r="BC5697" s="10">
        <v>128</v>
      </c>
      <c r="BD5697" s="10">
        <v>0</v>
      </c>
    </row>
    <row r="5698" spans="1:56" ht="23.25" x14ac:dyDescent="0.25">
      <c r="A5698" s="6" t="s">
        <v>1846</v>
      </c>
      <c r="B5698" s="26" t="s">
        <v>80</v>
      </c>
      <c r="C5698" s="9" t="s">
        <v>260</v>
      </c>
      <c r="D5698" s="10">
        <v>1400</v>
      </c>
      <c r="E5698" s="24">
        <v>5</v>
      </c>
      <c r="F5698" s="12">
        <v>2</v>
      </c>
      <c r="G5698" s="24">
        <v>6</v>
      </c>
      <c r="H5698" s="12">
        <v>2</v>
      </c>
      <c r="I5698" s="24">
        <v>6</v>
      </c>
      <c r="J5698" s="12">
        <v>2</v>
      </c>
      <c r="K5698" s="10">
        <v>0.70000000000000295</v>
      </c>
      <c r="L5698" s="13">
        <v>0.231250000000012</v>
      </c>
      <c r="M5698" s="14">
        <v>93.893542964886606</v>
      </c>
      <c r="N5698" s="14">
        <v>-1.25322851755669</v>
      </c>
      <c r="O5698" s="15">
        <v>0</v>
      </c>
      <c r="P5698" s="33">
        <v>-0.75</v>
      </c>
      <c r="Q5698" s="10">
        <v>-0.70000000000000295</v>
      </c>
      <c r="R5698" s="13">
        <v>-1.30000000000001</v>
      </c>
      <c r="S5698" s="10">
        <v>14</v>
      </c>
      <c r="T5698" s="6" t="s">
        <v>47</v>
      </c>
      <c r="U5698" s="17" t="s">
        <v>25</v>
      </c>
      <c r="V5698" s="18" t="str">
        <f>"" &amp; IF(AND(O5698&lt;=-1.5,NOT(ISBLANK(AF5698))),"Z","")</f>
        <v/>
      </c>
      <c r="W5698" s="18" t="str">
        <f t="shared" si="1113"/>
        <v/>
      </c>
      <c r="X5698" s="6"/>
      <c r="AB5698" s="18" t="str">
        <f t="shared" si="1114"/>
        <v/>
      </c>
      <c r="AC5698" s="18" t="str">
        <f t="shared" si="1115"/>
        <v/>
      </c>
      <c r="AD5698" s="18" t="str">
        <f t="shared" si="1110"/>
        <v/>
      </c>
      <c r="AI5698" s="18" t="str">
        <f t="shared" si="1116"/>
        <v/>
      </c>
      <c r="AJ5698" s="18" t="str">
        <f t="shared" si="1117"/>
        <v/>
      </c>
      <c r="AK5698" s="18" t="str">
        <f t="shared" si="1118"/>
        <v/>
      </c>
      <c r="AP5698" s="6" t="s">
        <v>498</v>
      </c>
      <c r="AT5698" s="10">
        <v>67.118542964886601</v>
      </c>
      <c r="BC5698" s="10">
        <v>125</v>
      </c>
      <c r="BD5698" s="10">
        <v>0</v>
      </c>
    </row>
    <row r="5699" spans="1:56" ht="23.25" x14ac:dyDescent="0.25">
      <c r="A5699" s="6" t="s">
        <v>1846</v>
      </c>
      <c r="B5699" s="26" t="s">
        <v>137</v>
      </c>
      <c r="C5699" s="9" t="s">
        <v>258</v>
      </c>
      <c r="D5699" s="10">
        <v>1400</v>
      </c>
      <c r="E5699" s="24">
        <v>10</v>
      </c>
      <c r="F5699" s="12">
        <v>4</v>
      </c>
      <c r="G5699" s="24">
        <v>11</v>
      </c>
      <c r="H5699" s="12">
        <v>5</v>
      </c>
      <c r="I5699" s="24">
        <v>10</v>
      </c>
      <c r="J5699" s="12">
        <v>5</v>
      </c>
      <c r="K5699" s="10">
        <v>1.2000000000000099</v>
      </c>
      <c r="L5699" s="34">
        <v>2.1666666666666798</v>
      </c>
      <c r="M5699" s="14">
        <v>94.070709882633807</v>
      </c>
      <c r="N5699" s="29">
        <v>1.0353549413169101</v>
      </c>
      <c r="O5699" s="15">
        <v>0</v>
      </c>
      <c r="P5699" s="16">
        <v>0</v>
      </c>
      <c r="Q5699" s="10">
        <v>-0.70000000000000295</v>
      </c>
      <c r="R5699" s="10">
        <v>-0.70000000000000295</v>
      </c>
      <c r="S5699" s="10">
        <v>14</v>
      </c>
      <c r="T5699" s="6" t="s">
        <v>57</v>
      </c>
      <c r="U5699" s="6" t="s">
        <v>52</v>
      </c>
      <c r="V5699" s="18" t="str">
        <f>"" &amp; IF(AND(O5699&lt;=-1.5,NOT(ISBLANK(AF5699))),"Z","")</f>
        <v/>
      </c>
      <c r="W5699" s="18" t="str">
        <f t="shared" si="1113"/>
        <v/>
      </c>
      <c r="X5699" s="6"/>
      <c r="AB5699" s="18" t="str">
        <f t="shared" si="1114"/>
        <v/>
      </c>
      <c r="AC5699" s="18" t="str">
        <f t="shared" si="1115"/>
        <v/>
      </c>
      <c r="AD5699" s="18" t="str">
        <f t="shared" si="1110"/>
        <v/>
      </c>
      <c r="AI5699" s="18" t="str">
        <f t="shared" si="1116"/>
        <v/>
      </c>
      <c r="AJ5699" s="18" t="str">
        <f t="shared" si="1117"/>
        <v/>
      </c>
      <c r="AK5699" s="18" t="str">
        <f t="shared" si="1118"/>
        <v/>
      </c>
      <c r="AP5699" s="6" t="s">
        <v>533</v>
      </c>
      <c r="AT5699" s="10">
        <v>67.070709882633807</v>
      </c>
      <c r="BC5699" s="10">
        <v>124</v>
      </c>
      <c r="BD5699" s="10">
        <v>0</v>
      </c>
    </row>
    <row r="5700" spans="1:56" ht="23.25" x14ac:dyDescent="0.25">
      <c r="A5700" s="6" t="s">
        <v>1846</v>
      </c>
      <c r="B5700" s="26" t="s">
        <v>82</v>
      </c>
      <c r="C5700" s="9" t="s">
        <v>589</v>
      </c>
      <c r="D5700" s="10">
        <v>1400</v>
      </c>
      <c r="E5700" s="24">
        <v>6</v>
      </c>
      <c r="F5700" s="12">
        <v>9</v>
      </c>
      <c r="G5700" s="24">
        <v>6</v>
      </c>
      <c r="H5700" s="12">
        <v>6</v>
      </c>
      <c r="I5700" s="24">
        <v>2</v>
      </c>
      <c r="J5700" s="12">
        <v>1</v>
      </c>
      <c r="K5700" s="10">
        <v>4.3499999999999899</v>
      </c>
      <c r="L5700" s="16">
        <v>4.3124999999999902</v>
      </c>
      <c r="M5700" s="29">
        <v>102.261651814865</v>
      </c>
      <c r="N5700" s="29">
        <v>2.0808259074326001</v>
      </c>
      <c r="O5700" s="35">
        <v>3</v>
      </c>
      <c r="P5700" s="16">
        <v>4.25</v>
      </c>
      <c r="Q5700" s="10">
        <v>-1.7</v>
      </c>
      <c r="R5700" s="16">
        <v>1.74999999999999</v>
      </c>
      <c r="S5700" s="10">
        <v>21</v>
      </c>
      <c r="T5700" s="6" t="s">
        <v>111</v>
      </c>
      <c r="U5700" s="6" t="s">
        <v>52</v>
      </c>
      <c r="V5700" s="18" t="str">
        <f>"*" &amp; IF(AND(O5700&lt;=-1.5,NOT(ISBLANK(AF5700))),"Z","")</f>
        <v>*</v>
      </c>
      <c r="W5700" s="19" t="str">
        <f t="shared" si="1113"/>
        <v/>
      </c>
      <c r="X5700" s="6"/>
      <c r="AA5700" s="20"/>
      <c r="AB5700" s="19" t="str">
        <f t="shared" si="1114"/>
        <v>*</v>
      </c>
      <c r="AC5700" s="19" t="str">
        <f t="shared" si="1115"/>
        <v/>
      </c>
      <c r="AD5700" s="19" t="str">
        <f t="shared" si="1110"/>
        <v>G</v>
      </c>
      <c r="AI5700" s="18" t="str">
        <f t="shared" si="1116"/>
        <v/>
      </c>
      <c r="AJ5700" s="18" t="str">
        <f t="shared" si="1117"/>
        <v/>
      </c>
      <c r="AK5700" s="18" t="str">
        <f t="shared" si="1118"/>
        <v/>
      </c>
      <c r="AP5700" s="6" t="s">
        <v>271</v>
      </c>
      <c r="AT5700" s="10">
        <v>74.286651814865195</v>
      </c>
      <c r="AU5700" s="21"/>
      <c r="BC5700" s="22">
        <v>122</v>
      </c>
      <c r="BD5700" s="10">
        <v>0</v>
      </c>
    </row>
    <row r="5701" spans="1:56" ht="23.25" x14ac:dyDescent="0.25">
      <c r="A5701" s="6" t="s">
        <v>1847</v>
      </c>
      <c r="B5701" s="6" t="s">
        <v>350</v>
      </c>
      <c r="C5701" s="9" t="s">
        <v>427</v>
      </c>
      <c r="D5701" s="10">
        <v>1000</v>
      </c>
      <c r="E5701" s="11">
        <v>13</v>
      </c>
      <c r="F5701" s="12">
        <v>6</v>
      </c>
      <c r="G5701" s="11">
        <v>13</v>
      </c>
      <c r="H5701" s="12">
        <v>6</v>
      </c>
      <c r="I5701" s="11">
        <v>8</v>
      </c>
      <c r="J5701" s="12">
        <v>2</v>
      </c>
      <c r="K5701" s="10">
        <v>1.5</v>
      </c>
      <c r="L5701" s="34">
        <v>2.8199999999999599</v>
      </c>
      <c r="M5701" s="14">
        <v>99.286094377607995</v>
      </c>
      <c r="N5701" s="29">
        <v>1.5930471888039901</v>
      </c>
      <c r="O5701" s="15">
        <v>-1</v>
      </c>
      <c r="P5701" s="16">
        <v>4</v>
      </c>
      <c r="Q5701" s="10">
        <v>-0.149999999999988</v>
      </c>
      <c r="R5701" s="10">
        <v>3.1000000000000099</v>
      </c>
      <c r="T5701" s="6" t="s">
        <v>57</v>
      </c>
      <c r="U5701" s="6" t="s">
        <v>52</v>
      </c>
      <c r="V5701" s="18" t="str">
        <f>"" &amp; IF(AND(O5701&lt;=-1.5,NOT(ISBLANK(AF5701))),"Z","")</f>
        <v/>
      </c>
      <c r="W5701" s="18" t="str">
        <f t="shared" si="1113"/>
        <v/>
      </c>
      <c r="X5701" s="17" t="s">
        <v>207</v>
      </c>
      <c r="AB5701" s="18" t="str">
        <f t="shared" si="1114"/>
        <v/>
      </c>
      <c r="AC5701" s="18" t="str">
        <f t="shared" si="1115"/>
        <v>*</v>
      </c>
      <c r="AD5701" s="18" t="str">
        <f t="shared" si="1110"/>
        <v/>
      </c>
      <c r="AI5701" s="18" t="str">
        <f t="shared" si="1116"/>
        <v/>
      </c>
      <c r="AJ5701" s="18" t="str">
        <f t="shared" si="1117"/>
        <v/>
      </c>
      <c r="AK5701" s="18" t="str">
        <f t="shared" si="1118"/>
        <v/>
      </c>
      <c r="AP5701" s="6" t="s">
        <v>400</v>
      </c>
      <c r="AT5701" s="10">
        <v>74.936094377608001</v>
      </c>
      <c r="BC5701" s="10">
        <v>128</v>
      </c>
      <c r="BD5701" s="10">
        <v>1</v>
      </c>
    </row>
    <row r="5702" spans="1:56" ht="23.25" x14ac:dyDescent="0.25">
      <c r="A5702" s="6" t="s">
        <v>1847</v>
      </c>
      <c r="B5702" s="23" t="s">
        <v>87</v>
      </c>
      <c r="C5702" s="9" t="s">
        <v>589</v>
      </c>
      <c r="D5702" s="10">
        <v>1200</v>
      </c>
      <c r="E5702" s="11">
        <v>3</v>
      </c>
      <c r="F5702" s="12">
        <v>0</v>
      </c>
      <c r="G5702" s="11">
        <v>5</v>
      </c>
      <c r="H5702" s="12">
        <v>2</v>
      </c>
      <c r="I5702" s="11">
        <v>12</v>
      </c>
      <c r="J5702" s="12">
        <v>8</v>
      </c>
      <c r="K5702" s="10">
        <v>-3.1000000000000099</v>
      </c>
      <c r="L5702" s="15">
        <v>-1.5857142857143101</v>
      </c>
      <c r="M5702" s="36">
        <v>89.389020582164605</v>
      </c>
      <c r="N5702" s="36">
        <v>1.2445102910822901</v>
      </c>
      <c r="O5702" s="15">
        <v>-2</v>
      </c>
      <c r="P5702" s="34">
        <v>-6.25</v>
      </c>
      <c r="Q5702" s="10">
        <v>3.9999999999999898</v>
      </c>
      <c r="R5702" s="13">
        <v>-0.95000000000000595</v>
      </c>
      <c r="S5702" s="25">
        <v>104</v>
      </c>
      <c r="T5702" s="6" t="s">
        <v>54</v>
      </c>
      <c r="U5702" s="17" t="s">
        <v>25</v>
      </c>
      <c r="V5702" s="18" t="str">
        <f>"" &amp; IF(AND(O5702&lt;=-1.5,NOT(ISBLANK(AF5702))),"Z","")</f>
        <v/>
      </c>
      <c r="W5702" s="18" t="str">
        <f t="shared" si="1113"/>
        <v/>
      </c>
      <c r="X5702" s="6"/>
      <c r="AB5702" s="18" t="str">
        <f t="shared" si="1114"/>
        <v/>
      </c>
      <c r="AC5702" s="18" t="str">
        <f t="shared" si="1115"/>
        <v/>
      </c>
      <c r="AD5702" s="18" t="str">
        <f t="shared" si="1110"/>
        <v/>
      </c>
      <c r="AI5702" s="18" t="str">
        <f t="shared" si="1116"/>
        <v/>
      </c>
      <c r="AJ5702" s="18" t="str">
        <f t="shared" si="1117"/>
        <v/>
      </c>
      <c r="AK5702" s="18" t="str">
        <f t="shared" si="1118"/>
        <v/>
      </c>
      <c r="AP5702" s="6" t="s">
        <v>1387</v>
      </c>
      <c r="AT5702" s="10">
        <v>64.614020582164599</v>
      </c>
      <c r="BC5702" s="10">
        <v>127</v>
      </c>
      <c r="BD5702" s="10">
        <v>0</v>
      </c>
    </row>
    <row r="5703" spans="1:56" ht="23.25" x14ac:dyDescent="0.25">
      <c r="A5703" s="6" t="s">
        <v>1847</v>
      </c>
      <c r="B5703" s="26" t="s">
        <v>418</v>
      </c>
      <c r="C5703" s="39" t="s">
        <v>374</v>
      </c>
      <c r="D5703" s="10">
        <v>1200</v>
      </c>
      <c r="E5703" s="11">
        <v>4</v>
      </c>
      <c r="F5703" s="12">
        <v>2</v>
      </c>
      <c r="G5703" s="11">
        <v>4</v>
      </c>
      <c r="H5703" s="12">
        <v>2</v>
      </c>
      <c r="I5703" s="11">
        <v>10</v>
      </c>
      <c r="J5703" s="12">
        <v>3</v>
      </c>
      <c r="K5703" s="10">
        <v>-1.95</v>
      </c>
      <c r="L5703" s="13">
        <v>-2.7</v>
      </c>
      <c r="M5703" s="14">
        <v>90.825771701589701</v>
      </c>
      <c r="N5703" s="14">
        <v>-2.0371141492051899</v>
      </c>
      <c r="O5703" s="15">
        <v>0</v>
      </c>
      <c r="P5703" s="33">
        <v>-1</v>
      </c>
      <c r="Q5703" s="10">
        <v>0.64999999999999503</v>
      </c>
      <c r="R5703" s="13">
        <v>-9.9999999999997896E-2</v>
      </c>
      <c r="S5703" s="10">
        <v>17</v>
      </c>
      <c r="T5703" s="6" t="s">
        <v>65</v>
      </c>
      <c r="U5703" s="17" t="s">
        <v>25</v>
      </c>
      <c r="V5703" s="18" t="str">
        <f>"" &amp; IF(AND(O5703&lt;=-1.5,NOT(ISBLANK(AF5703))),"Z","")</f>
        <v/>
      </c>
      <c r="W5703" s="18" t="str">
        <f t="shared" si="1113"/>
        <v/>
      </c>
      <c r="X5703" s="6"/>
      <c r="AB5703" s="18" t="str">
        <f t="shared" si="1114"/>
        <v/>
      </c>
      <c r="AC5703" s="18" t="str">
        <f t="shared" si="1115"/>
        <v/>
      </c>
      <c r="AD5703" s="18" t="str">
        <f t="shared" si="1110"/>
        <v/>
      </c>
      <c r="AI5703" s="18" t="str">
        <f t="shared" si="1116"/>
        <v/>
      </c>
      <c r="AJ5703" s="18" t="str">
        <f t="shared" si="1117"/>
        <v/>
      </c>
      <c r="AK5703" s="18" t="str">
        <f t="shared" si="1118"/>
        <v/>
      </c>
      <c r="AP5703" s="6" t="s">
        <v>613</v>
      </c>
      <c r="AT5703" s="10">
        <v>64.550771701589596</v>
      </c>
      <c r="BC5703" s="10">
        <v>126</v>
      </c>
      <c r="BD5703" s="10">
        <v>0</v>
      </c>
    </row>
    <row r="5704" spans="1:56" ht="23.25" x14ac:dyDescent="0.25">
      <c r="A5704" s="6" t="s">
        <v>1847</v>
      </c>
      <c r="B5704" s="26" t="s">
        <v>251</v>
      </c>
      <c r="C5704" s="39" t="s">
        <v>340</v>
      </c>
      <c r="D5704" s="10">
        <v>1200</v>
      </c>
      <c r="E5704" s="24">
        <v>4</v>
      </c>
      <c r="F5704" s="12">
        <v>2</v>
      </c>
      <c r="G5704" s="24">
        <v>5</v>
      </c>
      <c r="H5704" s="12">
        <v>2</v>
      </c>
      <c r="I5704" s="24">
        <v>12</v>
      </c>
      <c r="J5704" s="12">
        <v>12</v>
      </c>
      <c r="K5704" s="10">
        <v>1.05</v>
      </c>
      <c r="L5704" s="15">
        <v>2.03000000000003</v>
      </c>
      <c r="M5704" s="14">
        <v>83.143673634157594</v>
      </c>
      <c r="N5704" s="29">
        <v>1.07183681707873</v>
      </c>
      <c r="O5704" s="15">
        <v>0</v>
      </c>
      <c r="P5704" s="33">
        <v>-9.75</v>
      </c>
      <c r="Q5704" s="10">
        <v>-1.6499999999999899</v>
      </c>
      <c r="R5704" s="13">
        <v>-9.3500000000000103</v>
      </c>
      <c r="S5704" s="10">
        <v>21</v>
      </c>
      <c r="T5704" s="6" t="s">
        <v>65</v>
      </c>
      <c r="U5704" s="17" t="s">
        <v>25</v>
      </c>
      <c r="V5704" s="18" t="str">
        <f>"" &amp; IF(AND(O5704&lt;=-1.5,NOT(ISBLANK(AF5704))),"Z","")</f>
        <v/>
      </c>
      <c r="W5704" s="18" t="str">
        <f t="shared" si="1113"/>
        <v/>
      </c>
      <c r="X5704" s="6"/>
      <c r="AB5704" s="18" t="str">
        <f t="shared" si="1114"/>
        <v/>
      </c>
      <c r="AC5704" s="18" t="str">
        <f t="shared" si="1115"/>
        <v/>
      </c>
      <c r="AD5704" s="18" t="str">
        <f t="shared" ref="AD5704:AD5767" si="1120">IF(AND(OR(I5704=1,I5704=2,I5704=3,I5704=4),M5704&gt;=97.5),"G",IF(OR(AND(J5704&lt;=3,I5704&lt;8,P5704&gt;-1.6,M5704&gt;=95,M5704&lt;300),AND(OR(I5704=1,I5704=2,I5704=3),M5704&lt;97.5)),"GR",""))</f>
        <v/>
      </c>
      <c r="AI5704" s="18" t="str">
        <f t="shared" si="1116"/>
        <v/>
      </c>
      <c r="AJ5704" s="18" t="str">
        <f t="shared" si="1117"/>
        <v/>
      </c>
      <c r="AK5704" s="18" t="str">
        <f t="shared" si="1118"/>
        <v/>
      </c>
      <c r="AP5704" s="6" t="s">
        <v>777</v>
      </c>
      <c r="AT5704" s="10">
        <v>58.143673634157501</v>
      </c>
      <c r="BC5704" s="10">
        <v>126</v>
      </c>
      <c r="BD5704" s="10">
        <v>-2</v>
      </c>
    </row>
    <row r="5705" spans="1:56" ht="23.25" x14ac:dyDescent="0.25">
      <c r="A5705" s="6" t="s">
        <v>1847</v>
      </c>
      <c r="B5705" s="26" t="s">
        <v>265</v>
      </c>
      <c r="C5705" s="9" t="s">
        <v>423</v>
      </c>
      <c r="D5705" s="10">
        <v>1000</v>
      </c>
      <c r="E5705" s="24">
        <v>8</v>
      </c>
      <c r="F5705" s="12">
        <v>3</v>
      </c>
      <c r="G5705" s="24">
        <v>9</v>
      </c>
      <c r="H5705" s="12">
        <v>3</v>
      </c>
      <c r="I5705" s="24">
        <v>8</v>
      </c>
      <c r="J5705" s="12">
        <v>3</v>
      </c>
      <c r="K5705" s="10">
        <v>-1.65</v>
      </c>
      <c r="L5705" s="34">
        <v>1.83125</v>
      </c>
      <c r="M5705" s="14">
        <v>98.053574180311301</v>
      </c>
      <c r="N5705" s="29">
        <v>1.57678709015563</v>
      </c>
      <c r="O5705" s="15">
        <v>0</v>
      </c>
      <c r="P5705" s="16">
        <v>0</v>
      </c>
      <c r="Q5705" s="10">
        <v>1.9000000000000099</v>
      </c>
      <c r="R5705" s="10">
        <v>1.95</v>
      </c>
      <c r="S5705" s="10">
        <v>25</v>
      </c>
      <c r="T5705" s="6" t="s">
        <v>57</v>
      </c>
      <c r="U5705" s="6" t="s">
        <v>52</v>
      </c>
      <c r="V5705" s="18" t="str">
        <f>"*" &amp; IF(AND(O5705&lt;=-1.5,NOT(ISBLANK(AF5705))),"Z","")</f>
        <v>*</v>
      </c>
      <c r="W5705" s="18" t="str">
        <f t="shared" si="1113"/>
        <v/>
      </c>
      <c r="X5705" s="6"/>
      <c r="AB5705" s="18" t="str">
        <f t="shared" si="1114"/>
        <v/>
      </c>
      <c r="AC5705" s="18" t="str">
        <f t="shared" si="1115"/>
        <v/>
      </c>
      <c r="AD5705" s="18" t="str">
        <f t="shared" si="1120"/>
        <v/>
      </c>
      <c r="AI5705" s="18" t="str">
        <f t="shared" si="1116"/>
        <v/>
      </c>
      <c r="AJ5705" s="18" t="str">
        <f t="shared" si="1117"/>
        <v/>
      </c>
      <c r="AK5705" s="18" t="str">
        <f t="shared" si="1118"/>
        <v/>
      </c>
      <c r="AP5705" s="6" t="s">
        <v>428</v>
      </c>
      <c r="AT5705" s="10">
        <v>70.778574180311296</v>
      </c>
      <c r="BC5705" s="10">
        <v>121</v>
      </c>
      <c r="BD5705" s="10">
        <v>1</v>
      </c>
    </row>
    <row r="5706" spans="1:56" ht="23.25" x14ac:dyDescent="0.25">
      <c r="A5706" s="6" t="s">
        <v>1847</v>
      </c>
      <c r="B5706" s="26" t="s">
        <v>168</v>
      </c>
      <c r="C5706" s="9" t="s">
        <v>423</v>
      </c>
      <c r="D5706" s="10">
        <v>1200</v>
      </c>
      <c r="E5706" s="24">
        <v>3</v>
      </c>
      <c r="F5706" s="12">
        <v>2</v>
      </c>
      <c r="G5706" s="24">
        <v>4</v>
      </c>
      <c r="H5706" s="12">
        <v>1</v>
      </c>
      <c r="I5706" s="24">
        <v>3</v>
      </c>
      <c r="J5706" s="12">
        <v>1</v>
      </c>
      <c r="K5706" s="10">
        <v>0.19999999999999599</v>
      </c>
      <c r="L5706" s="34">
        <v>1.1187499999999899</v>
      </c>
      <c r="M5706" s="14">
        <v>97.964011880845902</v>
      </c>
      <c r="N5706" s="14">
        <v>-1.7994059577048901E-2</v>
      </c>
      <c r="O5706" s="15">
        <v>0</v>
      </c>
      <c r="P5706" s="16">
        <v>0</v>
      </c>
      <c r="Q5706" s="10">
        <v>0.149999999999988</v>
      </c>
      <c r="R5706" s="10">
        <v>0.149999999999988</v>
      </c>
      <c r="S5706" s="10">
        <v>21</v>
      </c>
      <c r="T5706" s="6" t="s">
        <v>54</v>
      </c>
      <c r="U5706" s="17" t="s">
        <v>25</v>
      </c>
      <c r="V5706" s="18" t="str">
        <f>"" &amp; IF(AND(O5706&lt;=-1.5,NOT(ISBLANK(AF5706))),"Z","")</f>
        <v/>
      </c>
      <c r="W5706" s="19" t="str">
        <f t="shared" si="1113"/>
        <v/>
      </c>
      <c r="X5706" s="6"/>
      <c r="AA5706" s="20"/>
      <c r="AB5706" s="18" t="str">
        <f t="shared" si="1114"/>
        <v/>
      </c>
      <c r="AC5706" s="19" t="str">
        <f t="shared" si="1115"/>
        <v/>
      </c>
      <c r="AD5706" s="18" t="str">
        <f t="shared" si="1120"/>
        <v>G</v>
      </c>
      <c r="AI5706" s="18" t="str">
        <f t="shared" si="1116"/>
        <v/>
      </c>
      <c r="AJ5706" s="18" t="str">
        <f t="shared" si="1117"/>
        <v/>
      </c>
      <c r="AK5706" s="18" t="str">
        <f t="shared" si="1118"/>
        <v/>
      </c>
      <c r="AP5706" s="6" t="s">
        <v>416</v>
      </c>
      <c r="AT5706" s="10">
        <v>69.089011880845902</v>
      </c>
      <c r="AU5706" s="21"/>
      <c r="BC5706" s="22">
        <v>119</v>
      </c>
      <c r="BD5706" s="10">
        <v>0</v>
      </c>
    </row>
    <row r="5707" spans="1:56" ht="23.25" x14ac:dyDescent="0.25">
      <c r="A5707" s="6" t="s">
        <v>1847</v>
      </c>
      <c r="B5707" s="26" t="s">
        <v>77</v>
      </c>
      <c r="C5707" s="9" t="s">
        <v>260</v>
      </c>
      <c r="D5707" s="10">
        <v>1200</v>
      </c>
      <c r="E5707" s="11">
        <v>1</v>
      </c>
      <c r="F5707" s="12">
        <v>0</v>
      </c>
      <c r="G5707" s="11">
        <v>1</v>
      </c>
      <c r="H5707" s="12">
        <v>0</v>
      </c>
      <c r="I5707" s="11">
        <v>7</v>
      </c>
      <c r="J5707" s="12">
        <v>2</v>
      </c>
      <c r="K5707" s="10">
        <v>-0.70000000000000295</v>
      </c>
      <c r="L5707" s="13">
        <v>-2.7562499999999899</v>
      </c>
      <c r="M5707" s="36">
        <v>88.396355925871902</v>
      </c>
      <c r="N5707" s="36">
        <v>-4.1518220370640799</v>
      </c>
      <c r="O5707" s="15">
        <v>0</v>
      </c>
      <c r="P5707" s="33">
        <v>-2</v>
      </c>
      <c r="Q5707" s="10">
        <v>0.44999999999999901</v>
      </c>
      <c r="R5707" s="13">
        <v>-1.2000000000000099</v>
      </c>
      <c r="S5707" s="10">
        <v>14</v>
      </c>
      <c r="T5707" s="27" t="s">
        <v>61</v>
      </c>
      <c r="U5707" s="17" t="s">
        <v>25</v>
      </c>
      <c r="V5707" s="18" t="str">
        <f>"" &amp; IF(AND(O5707&lt;=-1.5,NOT(ISBLANK(AF5707))),"Z","")</f>
        <v/>
      </c>
      <c r="W5707" s="18" t="str">
        <f t="shared" si="1113"/>
        <v/>
      </c>
      <c r="X5707" s="6"/>
      <c r="AB5707" s="18" t="str">
        <f t="shared" si="1114"/>
        <v/>
      </c>
      <c r="AC5707" s="18" t="str">
        <f t="shared" si="1115"/>
        <v/>
      </c>
      <c r="AD5707" s="18" t="str">
        <f t="shared" si="1120"/>
        <v/>
      </c>
      <c r="AI5707" s="18" t="str">
        <f t="shared" si="1116"/>
        <v/>
      </c>
      <c r="AJ5707" s="18" t="str">
        <f t="shared" si="1117"/>
        <v/>
      </c>
      <c r="AK5707" s="18" t="str">
        <f t="shared" si="1118"/>
        <v/>
      </c>
      <c r="AP5707" s="6" t="s">
        <v>322</v>
      </c>
      <c r="AT5707" s="10">
        <v>60.696355925871799</v>
      </c>
      <c r="BC5707" s="10">
        <v>119</v>
      </c>
      <c r="BD5707" s="10">
        <v>0</v>
      </c>
    </row>
    <row r="5708" spans="1:56" ht="23.25" x14ac:dyDescent="0.25">
      <c r="A5708" s="6" t="s">
        <v>1847</v>
      </c>
      <c r="B5708" s="26" t="s">
        <v>134</v>
      </c>
      <c r="C5708" s="9" t="s">
        <v>258</v>
      </c>
      <c r="D5708" s="10">
        <v>1200</v>
      </c>
      <c r="E5708" s="11">
        <v>11</v>
      </c>
      <c r="F5708" s="12">
        <v>6</v>
      </c>
      <c r="G5708" s="11">
        <v>10</v>
      </c>
      <c r="H5708" s="12">
        <v>4</v>
      </c>
      <c r="I5708" s="11">
        <v>2</v>
      </c>
      <c r="J5708" s="12">
        <v>0</v>
      </c>
      <c r="K5708" s="10">
        <v>-0.999999999999996</v>
      </c>
      <c r="L5708" s="16">
        <v>1.4750000000000201</v>
      </c>
      <c r="M5708" s="29">
        <v>101.13231403636</v>
      </c>
      <c r="N5708" s="29">
        <v>0.76615701817985404</v>
      </c>
      <c r="O5708" s="15">
        <v>1</v>
      </c>
      <c r="P5708" s="16">
        <v>3.95</v>
      </c>
      <c r="Q5708" s="10">
        <v>0</v>
      </c>
      <c r="R5708" s="16">
        <v>3.19999999999999</v>
      </c>
      <c r="S5708" s="10">
        <v>21</v>
      </c>
      <c r="T5708" s="6" t="s">
        <v>57</v>
      </c>
      <c r="U5708" s="6" t="s">
        <v>52</v>
      </c>
      <c r="V5708" s="18" t="str">
        <f>"*" &amp; IF(AND(O5708&lt;=-1.5,NOT(ISBLANK(AF5708))),"Z","")</f>
        <v>*</v>
      </c>
      <c r="W5708" s="19" t="str">
        <f t="shared" si="1113"/>
        <v/>
      </c>
      <c r="X5708" s="17" t="s">
        <v>66</v>
      </c>
      <c r="AA5708" s="20"/>
      <c r="AB5708" s="18" t="str">
        <f t="shared" si="1114"/>
        <v/>
      </c>
      <c r="AC5708" s="19" t="str">
        <f t="shared" si="1115"/>
        <v>*</v>
      </c>
      <c r="AD5708" s="19" t="str">
        <f t="shared" si="1120"/>
        <v>G</v>
      </c>
      <c r="AI5708" s="18" t="str">
        <f t="shared" si="1116"/>
        <v/>
      </c>
      <c r="AJ5708" s="18" t="str">
        <f t="shared" si="1117"/>
        <v/>
      </c>
      <c r="AK5708" s="18" t="str">
        <f t="shared" si="1118"/>
        <v/>
      </c>
      <c r="AP5708" s="6" t="s">
        <v>819</v>
      </c>
      <c r="AT5708" s="10">
        <v>72.582314036359705</v>
      </c>
      <c r="AU5708" s="21"/>
      <c r="BC5708" s="22">
        <v>119</v>
      </c>
      <c r="BD5708" s="28">
        <v>1</v>
      </c>
    </row>
    <row r="5709" spans="1:56" ht="23.25" x14ac:dyDescent="0.25">
      <c r="A5709" s="6" t="s">
        <v>1847</v>
      </c>
      <c r="B5709" s="26" t="s">
        <v>269</v>
      </c>
      <c r="C5709" s="9" t="s">
        <v>427</v>
      </c>
      <c r="D5709" s="10">
        <v>1200</v>
      </c>
      <c r="E5709" s="24">
        <v>3</v>
      </c>
      <c r="F5709" s="12">
        <v>2</v>
      </c>
      <c r="G5709" s="24">
        <v>3</v>
      </c>
      <c r="H5709" s="12">
        <v>1</v>
      </c>
      <c r="I5709" s="24">
        <v>2</v>
      </c>
      <c r="J5709" s="12">
        <v>0</v>
      </c>
      <c r="K5709" s="10">
        <v>-1.85</v>
      </c>
      <c r="L5709" s="10">
        <v>-2.1083333333333201</v>
      </c>
      <c r="M5709" s="14">
        <v>96.322765216145598</v>
      </c>
      <c r="N5709" s="14">
        <v>-1.63861739192718</v>
      </c>
      <c r="O5709" s="15">
        <v>1</v>
      </c>
      <c r="P5709" s="16">
        <v>1.1499999999999999</v>
      </c>
      <c r="Q5709" s="10">
        <v>4.0999999999999996</v>
      </c>
      <c r="R5709" s="10">
        <v>4.8999999999999799</v>
      </c>
      <c r="S5709" s="10">
        <v>21</v>
      </c>
      <c r="T5709" s="27" t="s">
        <v>72</v>
      </c>
      <c r="U5709" s="17" t="s">
        <v>25</v>
      </c>
      <c r="V5709" s="18" t="str">
        <f>"" &amp; IF(AND(O5709&lt;=-1.5,NOT(ISBLANK(AF5709))),"Z","")</f>
        <v/>
      </c>
      <c r="W5709" s="19" t="str">
        <f t="shared" si="1113"/>
        <v/>
      </c>
      <c r="X5709" s="6"/>
      <c r="AA5709" s="20"/>
      <c r="AB5709" s="18" t="str">
        <f t="shared" si="1114"/>
        <v/>
      </c>
      <c r="AC5709" s="19" t="str">
        <f t="shared" si="1115"/>
        <v/>
      </c>
      <c r="AD5709" s="18" t="str">
        <f t="shared" si="1120"/>
        <v>GR</v>
      </c>
      <c r="AI5709" s="18" t="str">
        <f t="shared" si="1116"/>
        <v/>
      </c>
      <c r="AJ5709" s="18" t="str">
        <f t="shared" si="1117"/>
        <v/>
      </c>
      <c r="AK5709" s="18" t="str">
        <f t="shared" si="1118"/>
        <v/>
      </c>
      <c r="AP5709" s="6" t="s">
        <v>416</v>
      </c>
      <c r="AT5709" s="10">
        <v>70.072765216145598</v>
      </c>
      <c r="AU5709" s="21"/>
      <c r="BC5709" s="22">
        <v>121</v>
      </c>
      <c r="BD5709" s="28">
        <v>2</v>
      </c>
    </row>
    <row r="5710" spans="1:56" ht="23.25" x14ac:dyDescent="0.25">
      <c r="A5710" s="6" t="s">
        <v>1847</v>
      </c>
      <c r="B5710" s="26" t="s">
        <v>82</v>
      </c>
      <c r="C5710" s="9" t="s">
        <v>589</v>
      </c>
      <c r="D5710" s="10">
        <v>1200</v>
      </c>
      <c r="E5710" s="24">
        <v>3</v>
      </c>
      <c r="F5710" s="12">
        <v>2</v>
      </c>
      <c r="G5710" s="24">
        <v>2</v>
      </c>
      <c r="H5710" s="12">
        <v>1</v>
      </c>
      <c r="I5710" s="24">
        <v>2</v>
      </c>
      <c r="J5710" s="12">
        <v>2</v>
      </c>
      <c r="K5710" s="10">
        <v>-2.4</v>
      </c>
      <c r="L5710" s="10">
        <v>-2.4375000000000102</v>
      </c>
      <c r="M5710" s="14">
        <v>94.847956705796193</v>
      </c>
      <c r="N5710" s="14">
        <v>-1.0260216471019801</v>
      </c>
      <c r="O5710" s="15">
        <v>0</v>
      </c>
      <c r="P5710" s="33">
        <v>-0.75</v>
      </c>
      <c r="Q5710" s="10">
        <v>2.5499999999999901</v>
      </c>
      <c r="R5710" s="10">
        <v>1.99999999999999</v>
      </c>
      <c r="S5710" s="10">
        <v>28</v>
      </c>
      <c r="T5710" s="27" t="s">
        <v>72</v>
      </c>
      <c r="U5710" s="17" t="s">
        <v>25</v>
      </c>
      <c r="V5710" s="18" t="str">
        <f>"" &amp; IF(AND(O5710&lt;=-1.5,NOT(ISBLANK(AF5710))),"Z","")</f>
        <v/>
      </c>
      <c r="W5710" s="19" t="str">
        <f t="shared" si="1113"/>
        <v/>
      </c>
      <c r="X5710" s="6"/>
      <c r="AA5710" s="20"/>
      <c r="AB5710" s="18" t="str">
        <f t="shared" si="1114"/>
        <v/>
      </c>
      <c r="AC5710" s="19" t="str">
        <f t="shared" si="1115"/>
        <v/>
      </c>
      <c r="AD5710" s="18" t="str">
        <f t="shared" si="1120"/>
        <v>GR</v>
      </c>
      <c r="AI5710" s="18" t="str">
        <f t="shared" si="1116"/>
        <v/>
      </c>
      <c r="AJ5710" s="18" t="str">
        <f t="shared" si="1117"/>
        <v/>
      </c>
      <c r="AK5710" s="18" t="str">
        <f t="shared" si="1118"/>
        <v/>
      </c>
      <c r="AP5710" s="6" t="s">
        <v>306</v>
      </c>
      <c r="AT5710" s="10">
        <v>66.447956705796003</v>
      </c>
      <c r="AU5710" s="21"/>
      <c r="BC5710" s="22">
        <v>122</v>
      </c>
      <c r="BD5710" s="10">
        <v>0</v>
      </c>
    </row>
    <row r="5711" spans="1:56" ht="23.25" x14ac:dyDescent="0.25">
      <c r="A5711" s="6" t="s">
        <v>1848</v>
      </c>
      <c r="B5711" s="6" t="s">
        <v>59</v>
      </c>
      <c r="C5711" s="9" t="s">
        <v>64</v>
      </c>
      <c r="D5711" s="10">
        <v>1000</v>
      </c>
      <c r="E5711" s="24">
        <v>8</v>
      </c>
      <c r="F5711" s="12">
        <v>2</v>
      </c>
      <c r="G5711" s="24">
        <v>8</v>
      </c>
      <c r="H5711" s="12">
        <v>4</v>
      </c>
      <c r="I5711" s="24">
        <v>4</v>
      </c>
      <c r="J5711" s="12">
        <v>2</v>
      </c>
      <c r="K5711" s="10">
        <v>-0.44999999999999901</v>
      </c>
      <c r="L5711" s="13">
        <v>0</v>
      </c>
      <c r="M5711" s="14">
        <v>444</v>
      </c>
      <c r="N5711" s="14">
        <v>172</v>
      </c>
      <c r="O5711" s="15">
        <v>-2</v>
      </c>
      <c r="P5711" s="16">
        <v>1.25</v>
      </c>
      <c r="Q5711" s="10">
        <v>-2.19999999999999</v>
      </c>
      <c r="R5711" s="13">
        <v>-1.0999999999999901</v>
      </c>
      <c r="T5711" s="6" t="s">
        <v>111</v>
      </c>
      <c r="U5711" s="6" t="s">
        <v>52</v>
      </c>
      <c r="V5711" s="18" t="str">
        <f>"" &amp; IF(AND(O5711&lt;=-1.5,NOT(ISBLANK(AF5711))),"Z","")</f>
        <v/>
      </c>
      <c r="W5711" s="19" t="str">
        <f t="shared" si="1113"/>
        <v/>
      </c>
      <c r="X5711" s="6"/>
      <c r="AA5711" s="20"/>
      <c r="AB5711" s="18" t="str">
        <f t="shared" si="1114"/>
        <v/>
      </c>
      <c r="AC5711" s="19" t="str">
        <f t="shared" si="1115"/>
        <v/>
      </c>
      <c r="AD5711" s="18" t="str">
        <f t="shared" si="1120"/>
        <v>G</v>
      </c>
      <c r="AI5711" s="18" t="str">
        <f t="shared" si="1116"/>
        <v/>
      </c>
      <c r="AJ5711" s="18" t="str">
        <f t="shared" si="1117"/>
        <v/>
      </c>
      <c r="AK5711" s="18" t="str">
        <f t="shared" si="1118"/>
        <v/>
      </c>
      <c r="AP5711" s="6" t="s">
        <v>728</v>
      </c>
      <c r="AT5711" s="10">
        <v>407.75</v>
      </c>
      <c r="AU5711" s="21"/>
      <c r="BC5711" s="22">
        <v>126</v>
      </c>
      <c r="BD5711" s="10">
        <v>0</v>
      </c>
    </row>
    <row r="5712" spans="1:56" ht="23.25" x14ac:dyDescent="0.25">
      <c r="A5712" s="6" t="s">
        <v>1848</v>
      </c>
      <c r="B5712" s="26" t="s">
        <v>117</v>
      </c>
      <c r="C5712" s="9" t="s">
        <v>46</v>
      </c>
      <c r="D5712" s="10">
        <v>1200</v>
      </c>
      <c r="E5712" s="11">
        <v>5</v>
      </c>
      <c r="F5712" s="12">
        <v>2</v>
      </c>
      <c r="G5712" s="11">
        <v>6</v>
      </c>
      <c r="H5712" s="12">
        <v>3</v>
      </c>
      <c r="I5712" s="11">
        <v>6</v>
      </c>
      <c r="J5712" s="12">
        <v>2</v>
      </c>
      <c r="K5712" s="10">
        <v>-0.60000000000000497</v>
      </c>
      <c r="L5712" s="34">
        <v>1.43333333333336</v>
      </c>
      <c r="M5712" s="14">
        <v>95.014580778074802</v>
      </c>
      <c r="N5712" s="14">
        <v>-0.99270961096259203</v>
      </c>
      <c r="O5712" s="15">
        <v>-1</v>
      </c>
      <c r="P5712" s="16">
        <v>1.5</v>
      </c>
      <c r="Q5712" s="10">
        <v>-0.54999999999999705</v>
      </c>
      <c r="R5712" s="10">
        <v>0.54999999999999705</v>
      </c>
      <c r="S5712" s="10">
        <v>21</v>
      </c>
      <c r="T5712" s="6" t="s">
        <v>90</v>
      </c>
      <c r="U5712" s="6" t="s">
        <v>52</v>
      </c>
      <c r="V5712" s="18" t="str">
        <f>"*" &amp; IF(AND(O5712&lt;=-1.5,NOT(ISBLANK(AF5712))),"Z","")</f>
        <v>*</v>
      </c>
      <c r="W5712" s="19" t="str">
        <f t="shared" si="1113"/>
        <v/>
      </c>
      <c r="X5712" s="6"/>
      <c r="AA5712" s="20"/>
      <c r="AB5712" s="18" t="str">
        <f t="shared" si="1114"/>
        <v/>
      </c>
      <c r="AC5712" s="19" t="str">
        <f t="shared" si="1115"/>
        <v/>
      </c>
      <c r="AD5712" s="18" t="str">
        <f t="shared" si="1120"/>
        <v>GR</v>
      </c>
      <c r="AI5712" s="18" t="str">
        <f t="shared" si="1116"/>
        <v/>
      </c>
      <c r="AJ5712" s="18" t="str">
        <f t="shared" si="1117"/>
        <v/>
      </c>
      <c r="AK5712" s="18" t="str">
        <f t="shared" si="1118"/>
        <v/>
      </c>
      <c r="AP5712" s="6" t="s">
        <v>672</v>
      </c>
      <c r="AT5712" s="10">
        <v>62.889580778074802</v>
      </c>
      <c r="AU5712" s="21"/>
      <c r="BC5712" s="22">
        <v>126</v>
      </c>
      <c r="BD5712" s="10">
        <v>0</v>
      </c>
    </row>
    <row r="5713" spans="1:56" ht="23.25" x14ac:dyDescent="0.25">
      <c r="A5713" s="6" t="s">
        <v>1848</v>
      </c>
      <c r="B5713" s="26" t="s">
        <v>213</v>
      </c>
      <c r="C5713" s="9" t="s">
        <v>423</v>
      </c>
      <c r="D5713" s="10">
        <v>1400</v>
      </c>
      <c r="E5713" s="11">
        <v>5</v>
      </c>
      <c r="F5713" s="12">
        <v>2</v>
      </c>
      <c r="G5713" s="11">
        <v>10</v>
      </c>
      <c r="H5713" s="12">
        <v>5</v>
      </c>
      <c r="I5713" s="11">
        <v>14</v>
      </c>
      <c r="J5713" s="12">
        <v>24</v>
      </c>
      <c r="K5713" s="10">
        <v>-2.0499999999999798</v>
      </c>
      <c r="L5713" s="15">
        <v>0.90714285714288001</v>
      </c>
      <c r="M5713" s="14">
        <v>64.605005443261504</v>
      </c>
      <c r="N5713" s="29">
        <v>1.50250272163078</v>
      </c>
      <c r="O5713" s="15">
        <v>-3</v>
      </c>
      <c r="P5713" s="33">
        <v>-18.75</v>
      </c>
      <c r="Q5713" s="10">
        <v>-2.25</v>
      </c>
      <c r="R5713" s="13">
        <v>-17.25</v>
      </c>
      <c r="S5713" s="10">
        <v>20</v>
      </c>
      <c r="T5713" s="6" t="s">
        <v>90</v>
      </c>
      <c r="U5713" s="6" t="s">
        <v>52</v>
      </c>
      <c r="V5713" s="18" t="str">
        <f>"" &amp; IF(AND(O5713&lt;=-1.5,NOT(ISBLANK(AF5713))),"Z","")</f>
        <v/>
      </c>
      <c r="W5713" s="18" t="str">
        <f t="shared" si="1113"/>
        <v/>
      </c>
      <c r="X5713" s="6"/>
      <c r="AB5713" s="18" t="str">
        <f t="shared" si="1114"/>
        <v/>
      </c>
      <c r="AC5713" s="18" t="str">
        <f t="shared" si="1115"/>
        <v/>
      </c>
      <c r="AD5713" s="18" t="str">
        <f t="shared" si="1120"/>
        <v/>
      </c>
      <c r="AI5713" s="18" t="str">
        <f t="shared" si="1116"/>
        <v/>
      </c>
      <c r="AJ5713" s="18" t="str">
        <f t="shared" si="1117"/>
        <v/>
      </c>
      <c r="AK5713" s="18" t="str">
        <f t="shared" si="1118"/>
        <v/>
      </c>
      <c r="AP5713" s="6" t="s">
        <v>1849</v>
      </c>
      <c r="AT5713" s="10">
        <v>42.505005443261602</v>
      </c>
      <c r="BC5713" s="10">
        <v>128</v>
      </c>
      <c r="BD5713" s="10">
        <v>-5</v>
      </c>
    </row>
    <row r="5714" spans="1:56" ht="23.25" x14ac:dyDescent="0.25">
      <c r="A5714" s="6" t="s">
        <v>1848</v>
      </c>
      <c r="B5714" s="23" t="s">
        <v>197</v>
      </c>
      <c r="C5714" s="9" t="s">
        <v>589</v>
      </c>
      <c r="D5714" s="10">
        <v>1400</v>
      </c>
      <c r="E5714" s="24">
        <v>2</v>
      </c>
      <c r="F5714" s="12">
        <v>1</v>
      </c>
      <c r="G5714" s="24">
        <v>9</v>
      </c>
      <c r="H5714" s="12">
        <v>4</v>
      </c>
      <c r="I5714" s="24">
        <v>12</v>
      </c>
      <c r="J5714" s="12">
        <v>29</v>
      </c>
      <c r="K5714" s="10">
        <v>0</v>
      </c>
      <c r="L5714" s="15">
        <v>1.72142857142857</v>
      </c>
      <c r="M5714" s="14">
        <v>53.971239225616202</v>
      </c>
      <c r="N5714" s="29">
        <v>0.185619612808097</v>
      </c>
      <c r="O5714" s="15">
        <v>-3</v>
      </c>
      <c r="P5714" s="33">
        <v>-25.25</v>
      </c>
      <c r="Q5714" s="10">
        <v>1.1499999999999999</v>
      </c>
      <c r="R5714" s="13">
        <v>-19.05</v>
      </c>
      <c r="S5714" s="25">
        <v>92</v>
      </c>
      <c r="T5714" s="6" t="s">
        <v>90</v>
      </c>
      <c r="U5714" s="17" t="s">
        <v>25</v>
      </c>
      <c r="V5714" s="18" t="str">
        <f>"" &amp; IF(AND(O5714&lt;=-1.5,NOT(ISBLANK(AF5714))),"Z","")</f>
        <v/>
      </c>
      <c r="W5714" s="18" t="str">
        <f t="shared" si="1113"/>
        <v/>
      </c>
      <c r="X5714" s="6"/>
      <c r="AB5714" s="18" t="str">
        <f t="shared" si="1114"/>
        <v/>
      </c>
      <c r="AC5714" s="18" t="str">
        <f t="shared" si="1115"/>
        <v/>
      </c>
      <c r="AD5714" s="18" t="str">
        <f t="shared" si="1120"/>
        <v/>
      </c>
      <c r="AI5714" s="18" t="str">
        <f t="shared" si="1116"/>
        <v/>
      </c>
      <c r="AJ5714" s="18" t="str">
        <f t="shared" si="1117"/>
        <v/>
      </c>
      <c r="AK5714" s="18" t="str">
        <f t="shared" si="1118"/>
        <v/>
      </c>
      <c r="AP5714" s="6" t="s">
        <v>1850</v>
      </c>
      <c r="AT5714" s="10">
        <v>33.3712392256162</v>
      </c>
      <c r="BC5714" s="10">
        <v>126</v>
      </c>
      <c r="BD5714" s="10">
        <v>-7</v>
      </c>
    </row>
    <row r="5715" spans="1:56" ht="23.25" x14ac:dyDescent="0.25">
      <c r="A5715" s="6" t="s">
        <v>1848</v>
      </c>
      <c r="B5715" s="23" t="s">
        <v>200</v>
      </c>
      <c r="C5715" s="9" t="s">
        <v>589</v>
      </c>
      <c r="D5715" s="10">
        <v>1200</v>
      </c>
      <c r="E5715" s="24">
        <v>9</v>
      </c>
      <c r="F5715" s="12">
        <v>4</v>
      </c>
      <c r="G5715" s="24">
        <v>9</v>
      </c>
      <c r="H5715" s="12">
        <v>4</v>
      </c>
      <c r="I5715" s="24">
        <v>8</v>
      </c>
      <c r="J5715" s="12">
        <v>2</v>
      </c>
      <c r="K5715" s="10">
        <v>-0.19999999999999599</v>
      </c>
      <c r="L5715" s="15">
        <v>0.80000000000000704</v>
      </c>
      <c r="M5715" s="14">
        <v>90.5556668285668</v>
      </c>
      <c r="N5715" s="14">
        <v>-2.82216658571663</v>
      </c>
      <c r="O5715" s="15">
        <v>0</v>
      </c>
      <c r="P5715" s="16">
        <v>1.5</v>
      </c>
      <c r="Q5715" s="10">
        <v>-3.0000000000000102</v>
      </c>
      <c r="R5715" s="13">
        <v>-1.7</v>
      </c>
      <c r="S5715" s="25">
        <v>55</v>
      </c>
      <c r="T5715" s="6" t="s">
        <v>57</v>
      </c>
      <c r="U5715" s="6" t="s">
        <v>52</v>
      </c>
      <c r="V5715" s="18" t="str">
        <f>"*" &amp; IF(AND(O5715&lt;=-1.5,NOT(ISBLANK(AF5715))),"Z","")</f>
        <v>*</v>
      </c>
      <c r="W5715" s="18" t="str">
        <f t="shared" si="1113"/>
        <v/>
      </c>
      <c r="X5715" s="6"/>
      <c r="AB5715" s="18" t="str">
        <f t="shared" si="1114"/>
        <v/>
      </c>
      <c r="AC5715" s="18" t="str">
        <f t="shared" si="1115"/>
        <v/>
      </c>
      <c r="AD5715" s="18" t="str">
        <f t="shared" si="1120"/>
        <v/>
      </c>
      <c r="AI5715" s="18" t="str">
        <f t="shared" si="1116"/>
        <v/>
      </c>
      <c r="AJ5715" s="18" t="str">
        <f t="shared" si="1117"/>
        <v/>
      </c>
      <c r="AK5715" s="18" t="str">
        <f t="shared" si="1118"/>
        <v/>
      </c>
      <c r="AP5715" s="6" t="s">
        <v>1148</v>
      </c>
      <c r="AT5715" s="10">
        <v>62.605666828566697</v>
      </c>
      <c r="BC5715" s="10">
        <v>123</v>
      </c>
      <c r="BD5715" s="10">
        <v>0</v>
      </c>
    </row>
    <row r="5716" spans="1:56" ht="23.25" x14ac:dyDescent="0.25">
      <c r="A5716" s="6" t="s">
        <v>1851</v>
      </c>
      <c r="B5716" s="6" t="s">
        <v>87</v>
      </c>
      <c r="C5716" s="9" t="s">
        <v>589</v>
      </c>
      <c r="D5716" s="10">
        <v>1200</v>
      </c>
      <c r="E5716" s="11">
        <v>1</v>
      </c>
      <c r="F5716" s="12">
        <v>0</v>
      </c>
      <c r="G5716" s="11">
        <v>2</v>
      </c>
      <c r="H5716" s="12">
        <v>1</v>
      </c>
      <c r="I5716" s="11">
        <v>14</v>
      </c>
      <c r="J5716" s="12">
        <v>9</v>
      </c>
      <c r="K5716" s="10">
        <v>-3.1000000000000099</v>
      </c>
      <c r="L5716" s="15">
        <v>-1.5857142857143101</v>
      </c>
      <c r="M5716" s="36">
        <v>87.789020582164596</v>
      </c>
      <c r="N5716" s="36">
        <v>1.2445102910822901</v>
      </c>
      <c r="O5716" s="15">
        <v>-1</v>
      </c>
      <c r="P5716" s="34">
        <v>-8.5</v>
      </c>
      <c r="Q5716" s="10">
        <v>3.9999999999999898</v>
      </c>
      <c r="R5716" s="13">
        <v>-2.75</v>
      </c>
      <c r="T5716" s="30" t="s">
        <v>61</v>
      </c>
      <c r="U5716" s="17" t="s">
        <v>25</v>
      </c>
      <c r="V5716" s="18" t="str">
        <f>"" &amp; IF(AND(O5716&lt;=-1.5,NOT(ISBLANK(AF5716))),"Z","")</f>
        <v/>
      </c>
      <c r="W5716" s="18" t="str">
        <f t="shared" si="1113"/>
        <v/>
      </c>
      <c r="X5716" s="6"/>
      <c r="AB5716" s="18" t="str">
        <f t="shared" si="1114"/>
        <v/>
      </c>
      <c r="AC5716" s="18" t="str">
        <f t="shared" si="1115"/>
        <v/>
      </c>
      <c r="AD5716" s="18" t="str">
        <f t="shared" si="1120"/>
        <v/>
      </c>
      <c r="AI5716" s="18" t="str">
        <f t="shared" si="1116"/>
        <v/>
      </c>
      <c r="AJ5716" s="18" t="str">
        <f t="shared" si="1117"/>
        <v/>
      </c>
      <c r="AK5716" s="18" t="str">
        <f t="shared" si="1118"/>
        <v/>
      </c>
      <c r="AP5716" s="6" t="s">
        <v>1130</v>
      </c>
      <c r="AT5716" s="10">
        <v>62.114020582164599</v>
      </c>
      <c r="BC5716" s="10">
        <v>125</v>
      </c>
      <c r="BD5716" s="10">
        <v>0</v>
      </c>
    </row>
    <row r="5717" spans="1:56" ht="23.25" x14ac:dyDescent="0.25">
      <c r="A5717" s="6" t="s">
        <v>1851</v>
      </c>
      <c r="B5717" s="2" t="s">
        <v>749</v>
      </c>
      <c r="C5717" s="39" t="s">
        <v>232</v>
      </c>
      <c r="D5717" s="10">
        <v>1200</v>
      </c>
      <c r="E5717" s="11">
        <v>1</v>
      </c>
      <c r="F5717" s="12">
        <v>0</v>
      </c>
      <c r="G5717" s="11">
        <v>2</v>
      </c>
      <c r="H5717" s="12">
        <v>1</v>
      </c>
      <c r="I5717" s="11">
        <v>12</v>
      </c>
      <c r="J5717" s="12">
        <v>11</v>
      </c>
      <c r="K5717" s="10">
        <v>-0.250000000000004</v>
      </c>
      <c r="L5717" s="15">
        <v>-1.19999999999999</v>
      </c>
      <c r="M5717" s="36">
        <v>82.599596403596394</v>
      </c>
      <c r="N5717" s="36">
        <v>-0.15020179820176299</v>
      </c>
      <c r="O5717" s="15">
        <v>-1</v>
      </c>
      <c r="P5717" s="34">
        <v>-9.75</v>
      </c>
      <c r="Q5717" s="10">
        <v>-0.49999999999998901</v>
      </c>
      <c r="R5717" s="13">
        <v>-8.2499999999999893</v>
      </c>
      <c r="S5717" s="10">
        <v>31</v>
      </c>
      <c r="T5717" s="30" t="s">
        <v>61</v>
      </c>
      <c r="U5717" s="17" t="s">
        <v>25</v>
      </c>
      <c r="V5717" s="18" t="str">
        <f>"" &amp; IF(AND(O5717&lt;=-1.5,NOT(ISBLANK(AF5717))),"Z","")</f>
        <v/>
      </c>
      <c r="W5717" s="18" t="str">
        <f t="shared" si="1113"/>
        <v/>
      </c>
      <c r="X5717" s="6"/>
      <c r="AB5717" s="18" t="str">
        <f t="shared" si="1114"/>
        <v/>
      </c>
      <c r="AC5717" s="18" t="str">
        <f t="shared" si="1115"/>
        <v/>
      </c>
      <c r="AD5717" s="18" t="str">
        <f t="shared" si="1120"/>
        <v/>
      </c>
      <c r="AI5717" s="18" t="str">
        <f t="shared" si="1116"/>
        <v/>
      </c>
      <c r="AJ5717" s="18" t="str">
        <f t="shared" si="1117"/>
        <v/>
      </c>
      <c r="AK5717" s="18" t="str">
        <f t="shared" si="1118"/>
        <v/>
      </c>
      <c r="AP5717" s="6" t="s">
        <v>777</v>
      </c>
      <c r="AT5717" s="10">
        <v>57.074596403596502</v>
      </c>
      <c r="BC5717" s="10">
        <v>126</v>
      </c>
      <c r="BD5717" s="10">
        <v>-2</v>
      </c>
    </row>
    <row r="5718" spans="1:56" ht="23.25" x14ac:dyDescent="0.25">
      <c r="A5718" s="6" t="s">
        <v>1851</v>
      </c>
      <c r="B5718" s="26" t="s">
        <v>536</v>
      </c>
      <c r="C5718" s="39" t="s">
        <v>232</v>
      </c>
      <c r="D5718" s="10">
        <v>1200</v>
      </c>
      <c r="E5718" s="11">
        <v>11</v>
      </c>
      <c r="F5718" s="12">
        <v>7</v>
      </c>
      <c r="G5718" s="11">
        <v>11</v>
      </c>
      <c r="H5718" s="12">
        <v>7</v>
      </c>
      <c r="I5718" s="11">
        <v>5</v>
      </c>
      <c r="J5718" s="12">
        <v>2</v>
      </c>
      <c r="K5718" s="10">
        <v>9.9999999999997896E-2</v>
      </c>
      <c r="L5718" s="10">
        <v>-1.1099999999999901</v>
      </c>
      <c r="M5718" s="14">
        <v>98.708751565258297</v>
      </c>
      <c r="N5718" s="29">
        <v>0.80437578262916498</v>
      </c>
      <c r="O5718" s="15">
        <v>0</v>
      </c>
      <c r="P5718" s="16">
        <v>5</v>
      </c>
      <c r="Q5718" s="10">
        <v>0.80000000000000104</v>
      </c>
      <c r="R5718" s="10">
        <v>4.75</v>
      </c>
      <c r="S5718" s="10">
        <v>28</v>
      </c>
      <c r="T5718" s="6" t="s">
        <v>57</v>
      </c>
      <c r="U5718" s="6" t="s">
        <v>52</v>
      </c>
      <c r="V5718" s="18" t="str">
        <f>"*" &amp; IF(AND(O5718&lt;=-1.5,NOT(ISBLANK(AF5718))),"Z","")</f>
        <v>*</v>
      </c>
      <c r="W5718" s="19" t="str">
        <f t="shared" si="1113"/>
        <v/>
      </c>
      <c r="X5718" s="17" t="s">
        <v>88</v>
      </c>
      <c r="AA5718" s="20"/>
      <c r="AB5718" s="18" t="str">
        <f t="shared" si="1114"/>
        <v/>
      </c>
      <c r="AC5718" s="19" t="str">
        <f t="shared" si="1115"/>
        <v>**</v>
      </c>
      <c r="AD5718" s="18" t="str">
        <f t="shared" si="1120"/>
        <v>GR</v>
      </c>
      <c r="AI5718" s="18" t="str">
        <f t="shared" si="1116"/>
        <v>$</v>
      </c>
      <c r="AJ5718" s="18" t="str">
        <f t="shared" si="1117"/>
        <v/>
      </c>
      <c r="AK5718" s="18" t="str">
        <f t="shared" si="1118"/>
        <v/>
      </c>
      <c r="AP5718" s="6" t="s">
        <v>377</v>
      </c>
      <c r="AT5718" s="10">
        <v>73.983751565258302</v>
      </c>
      <c r="AU5718" s="21"/>
      <c r="BC5718" s="22">
        <v>125</v>
      </c>
      <c r="BD5718" s="28">
        <v>2</v>
      </c>
    </row>
    <row r="5719" spans="1:56" ht="23.25" x14ac:dyDescent="0.25">
      <c r="A5719" s="6" t="s">
        <v>1851</v>
      </c>
      <c r="B5719" s="2" t="s">
        <v>408</v>
      </c>
      <c r="C5719" s="39" t="s">
        <v>232</v>
      </c>
      <c r="D5719" s="10">
        <v>1000</v>
      </c>
      <c r="E5719" s="11">
        <v>12</v>
      </c>
      <c r="F5719" s="12">
        <v>8</v>
      </c>
      <c r="G5719" s="11">
        <v>12</v>
      </c>
      <c r="H5719" s="12">
        <v>10</v>
      </c>
      <c r="I5719" s="11">
        <v>11</v>
      </c>
      <c r="J5719" s="12">
        <v>7</v>
      </c>
      <c r="K5719" s="10">
        <v>9.9999999999997896E-2</v>
      </c>
      <c r="L5719" s="10">
        <v>-0.130000000000003</v>
      </c>
      <c r="M5719" s="14">
        <v>91.595459634248996</v>
      </c>
      <c r="N5719" s="29">
        <v>1.24772981712447</v>
      </c>
      <c r="O5719" s="15">
        <v>-2</v>
      </c>
      <c r="P5719" s="16">
        <v>3.25</v>
      </c>
      <c r="Q5719" s="10">
        <v>1.25</v>
      </c>
      <c r="R5719" s="10">
        <v>3.80000000000001</v>
      </c>
      <c r="S5719" s="25">
        <v>35</v>
      </c>
      <c r="T5719" s="6" t="s">
        <v>57</v>
      </c>
      <c r="U5719" s="6" t="s">
        <v>52</v>
      </c>
      <c r="V5719" s="18" t="str">
        <f>"" &amp; IF(AND(O5719&lt;=-1.5,NOT(ISBLANK(AF5719))),"Z","")</f>
        <v/>
      </c>
      <c r="W5719" s="18" t="str">
        <f t="shared" si="1113"/>
        <v/>
      </c>
      <c r="X5719" s="6"/>
      <c r="AB5719" s="18" t="str">
        <f t="shared" si="1114"/>
        <v/>
      </c>
      <c r="AC5719" s="18" t="str">
        <f t="shared" si="1115"/>
        <v/>
      </c>
      <c r="AD5719" s="18" t="str">
        <f t="shared" si="1120"/>
        <v/>
      </c>
      <c r="AI5719" s="18" t="str">
        <f t="shared" si="1116"/>
        <v/>
      </c>
      <c r="AJ5719" s="18" t="str">
        <f t="shared" si="1117"/>
        <v/>
      </c>
      <c r="AK5719" s="18" t="str">
        <f t="shared" si="1118"/>
        <v/>
      </c>
      <c r="AP5719" s="6" t="s">
        <v>613</v>
      </c>
      <c r="AT5719" s="10">
        <v>66.370459634248903</v>
      </c>
      <c r="BC5719" s="10">
        <v>125</v>
      </c>
      <c r="BD5719" s="10">
        <v>3</v>
      </c>
    </row>
    <row r="5720" spans="1:56" ht="23.25" x14ac:dyDescent="0.25">
      <c r="A5720" s="6" t="s">
        <v>1851</v>
      </c>
      <c r="B5720" s="38" t="s">
        <v>607</v>
      </c>
      <c r="C5720" s="39" t="s">
        <v>374</v>
      </c>
      <c r="D5720" s="10">
        <v>1200</v>
      </c>
      <c r="E5720" s="11">
        <v>12</v>
      </c>
      <c r="F5720" s="12">
        <v>9</v>
      </c>
      <c r="G5720" s="11">
        <v>12</v>
      </c>
      <c r="H5720" s="12">
        <v>7</v>
      </c>
      <c r="I5720" s="11">
        <v>7</v>
      </c>
      <c r="J5720" s="12">
        <v>2</v>
      </c>
      <c r="K5720" s="10">
        <v>2.5499999999999901</v>
      </c>
      <c r="L5720" s="34">
        <v>1.4299999999999899</v>
      </c>
      <c r="M5720" s="14">
        <v>96.932157867017693</v>
      </c>
      <c r="N5720" s="29">
        <v>0.416078933508857</v>
      </c>
      <c r="O5720" s="15">
        <v>2</v>
      </c>
      <c r="P5720" s="16">
        <v>4.5</v>
      </c>
      <c r="Q5720" s="10">
        <v>-0.94999999999998896</v>
      </c>
      <c r="R5720" s="10">
        <v>2.7</v>
      </c>
      <c r="S5720" s="25">
        <v>49</v>
      </c>
      <c r="T5720" s="6" t="s">
        <v>57</v>
      </c>
      <c r="U5720" s="6" t="s">
        <v>52</v>
      </c>
      <c r="V5720" s="18" t="str">
        <f>"*" &amp; IF(AND(O5720&lt;=-1.5,NOT(ISBLANK(AF5720))),"Z","")</f>
        <v>*</v>
      </c>
      <c r="W5720" s="19" t="str">
        <f t="shared" si="1113"/>
        <v/>
      </c>
      <c r="X5720" s="17" t="s">
        <v>193</v>
      </c>
      <c r="AA5720" s="20"/>
      <c r="AB5720" s="18" t="str">
        <f t="shared" si="1114"/>
        <v>*</v>
      </c>
      <c r="AC5720" s="19" t="str">
        <f t="shared" si="1115"/>
        <v>*</v>
      </c>
      <c r="AD5720" s="18" t="str">
        <f t="shared" si="1120"/>
        <v>GR</v>
      </c>
      <c r="AI5720" s="18" t="str">
        <f t="shared" si="1116"/>
        <v/>
      </c>
      <c r="AJ5720" s="18" t="str">
        <f t="shared" si="1117"/>
        <v/>
      </c>
      <c r="AK5720" s="18" t="str">
        <f t="shared" si="1118"/>
        <v/>
      </c>
      <c r="AP5720" s="6" t="s">
        <v>443</v>
      </c>
      <c r="AT5720" s="10">
        <v>71.082157867017699</v>
      </c>
      <c r="AU5720" s="21"/>
      <c r="BC5720" s="22">
        <v>124</v>
      </c>
      <c r="BD5720" s="28">
        <v>1</v>
      </c>
    </row>
    <row r="5721" spans="1:56" ht="23.25" x14ac:dyDescent="0.25">
      <c r="A5721" s="6" t="s">
        <v>1852</v>
      </c>
      <c r="B5721" s="6" t="s">
        <v>349</v>
      </c>
      <c r="C5721" s="9" t="s">
        <v>114</v>
      </c>
      <c r="D5721" s="10">
        <v>1000</v>
      </c>
      <c r="E5721" s="24">
        <v>1</v>
      </c>
      <c r="F5721" s="12">
        <v>0</v>
      </c>
      <c r="G5721" s="24">
        <v>1</v>
      </c>
      <c r="H5721" s="12">
        <v>0</v>
      </c>
      <c r="I5721" s="24">
        <v>3</v>
      </c>
      <c r="J5721" s="12">
        <v>2</v>
      </c>
      <c r="K5721" s="10">
        <v>-0.4</v>
      </c>
      <c r="L5721" s="10">
        <v>-0.41999999999999499</v>
      </c>
      <c r="M5721" s="36">
        <v>95.969265541289801</v>
      </c>
      <c r="N5721" s="36">
        <v>-0.51536722935509305</v>
      </c>
      <c r="O5721" s="15">
        <v>0</v>
      </c>
      <c r="P5721" s="33">
        <v>-2</v>
      </c>
      <c r="Q5721" s="10">
        <v>2.2999999999999998</v>
      </c>
      <c r="R5721" s="10">
        <v>0.80000000000000104</v>
      </c>
      <c r="T5721" s="30" t="s">
        <v>61</v>
      </c>
      <c r="U5721" s="17" t="s">
        <v>25</v>
      </c>
      <c r="V5721" s="18" t="str">
        <f>"" &amp; IF(AND(O5721&lt;=-1.5,NOT(ISBLANK(AF5721))),"Z","")</f>
        <v/>
      </c>
      <c r="W5721" s="19" t="str">
        <f t="shared" si="1113"/>
        <v/>
      </c>
      <c r="X5721" s="6"/>
      <c r="AA5721" s="20"/>
      <c r="AB5721" s="18" t="str">
        <f t="shared" si="1114"/>
        <v/>
      </c>
      <c r="AC5721" s="19" t="str">
        <f t="shared" si="1115"/>
        <v/>
      </c>
      <c r="AD5721" s="18" t="str">
        <f t="shared" si="1120"/>
        <v>GR</v>
      </c>
      <c r="AI5721" s="18" t="str">
        <f t="shared" si="1116"/>
        <v/>
      </c>
      <c r="AJ5721" s="18" t="str">
        <f t="shared" si="1117"/>
        <v/>
      </c>
      <c r="AK5721" s="18" t="str">
        <f t="shared" si="1118"/>
        <v/>
      </c>
      <c r="AP5721" s="6" t="s">
        <v>355</v>
      </c>
      <c r="AT5721" s="10">
        <v>63.469265541289801</v>
      </c>
      <c r="AU5721" s="21"/>
      <c r="BC5721" s="22">
        <v>126</v>
      </c>
      <c r="BD5721" s="10">
        <v>0</v>
      </c>
    </row>
    <row r="5722" spans="1:56" ht="23.25" x14ac:dyDescent="0.25">
      <c r="A5722" s="6" t="s">
        <v>1852</v>
      </c>
      <c r="B5722" s="26" t="s">
        <v>59</v>
      </c>
      <c r="C5722" s="9" t="s">
        <v>64</v>
      </c>
      <c r="D5722" s="10">
        <v>1000</v>
      </c>
      <c r="E5722" s="24">
        <v>7</v>
      </c>
      <c r="F5722" s="12">
        <v>2</v>
      </c>
      <c r="G5722" s="24">
        <v>6</v>
      </c>
      <c r="H5722" s="12">
        <v>3</v>
      </c>
      <c r="I5722" s="24">
        <v>3</v>
      </c>
      <c r="J5722" s="12">
        <v>2</v>
      </c>
      <c r="K5722" s="10">
        <v>-0.44999999999999901</v>
      </c>
      <c r="L5722" s="13">
        <v>0</v>
      </c>
      <c r="M5722" s="14">
        <v>444</v>
      </c>
      <c r="N5722" s="14">
        <v>172</v>
      </c>
      <c r="O5722" s="15">
        <v>-1</v>
      </c>
      <c r="P5722" s="16">
        <v>1</v>
      </c>
      <c r="Q5722" s="10">
        <v>-2.19999999999999</v>
      </c>
      <c r="R5722" s="13">
        <v>-1.2999999999999901</v>
      </c>
      <c r="S5722" s="10">
        <v>21</v>
      </c>
      <c r="T5722" s="6" t="s">
        <v>90</v>
      </c>
      <c r="U5722" s="6" t="s">
        <v>52</v>
      </c>
      <c r="V5722" s="18" t="str">
        <f>"" &amp; IF(AND(O5722&lt;=-1.5,NOT(ISBLANK(AF5722))),"Z","")</f>
        <v/>
      </c>
      <c r="W5722" s="19" t="str">
        <f t="shared" si="1113"/>
        <v/>
      </c>
      <c r="X5722" s="6"/>
      <c r="AA5722" s="20"/>
      <c r="AB5722" s="18" t="str">
        <f t="shared" si="1114"/>
        <v/>
      </c>
      <c r="AC5722" s="19" t="str">
        <f t="shared" si="1115"/>
        <v/>
      </c>
      <c r="AD5722" s="18" t="str">
        <f t="shared" si="1120"/>
        <v>G</v>
      </c>
      <c r="AI5722" s="18" t="str">
        <f t="shared" si="1116"/>
        <v/>
      </c>
      <c r="AJ5722" s="18" t="str">
        <f t="shared" si="1117"/>
        <v/>
      </c>
      <c r="AK5722" s="18" t="str">
        <f t="shared" si="1118"/>
        <v/>
      </c>
      <c r="AP5722" s="6" t="s">
        <v>390</v>
      </c>
      <c r="AT5722" s="10">
        <v>408.875</v>
      </c>
      <c r="AU5722" s="21"/>
      <c r="BC5722" s="22">
        <v>126</v>
      </c>
      <c r="BD5722" s="10">
        <v>0</v>
      </c>
    </row>
    <row r="5723" spans="1:56" ht="23.25" x14ac:dyDescent="0.25">
      <c r="A5723" s="6" t="s">
        <v>1852</v>
      </c>
      <c r="B5723" s="26" t="s">
        <v>117</v>
      </c>
      <c r="C5723" s="9" t="s">
        <v>46</v>
      </c>
      <c r="D5723" s="10">
        <v>1200</v>
      </c>
      <c r="E5723" s="24">
        <v>3</v>
      </c>
      <c r="F5723" s="12">
        <v>1</v>
      </c>
      <c r="G5723" s="24">
        <v>3</v>
      </c>
      <c r="H5723" s="12">
        <v>1</v>
      </c>
      <c r="I5723" s="24">
        <v>2</v>
      </c>
      <c r="J5723" s="12">
        <v>0</v>
      </c>
      <c r="K5723" s="10">
        <v>-0.60000000000000497</v>
      </c>
      <c r="L5723" s="34">
        <v>1.43333333333336</v>
      </c>
      <c r="M5723" s="14">
        <v>97.814580778074898</v>
      </c>
      <c r="N5723" s="14">
        <v>-0.99270961096259203</v>
      </c>
      <c r="O5723" s="15">
        <v>0</v>
      </c>
      <c r="P5723" s="16">
        <v>0.8</v>
      </c>
      <c r="Q5723" s="10">
        <v>-0.54999999999999705</v>
      </c>
      <c r="R5723" s="10">
        <v>0.15000000000000599</v>
      </c>
      <c r="S5723" s="10">
        <v>21</v>
      </c>
      <c r="T5723" s="30" t="s">
        <v>72</v>
      </c>
      <c r="U5723" s="17" t="s">
        <v>25</v>
      </c>
      <c r="V5723" s="18" t="str">
        <f>"*" &amp; IF(AND(O5723&lt;=-1.5,NOT(ISBLANK(AF5723))),"Z","")</f>
        <v>*</v>
      </c>
      <c r="W5723" s="19" t="str">
        <f t="shared" si="1113"/>
        <v/>
      </c>
      <c r="X5723" s="6"/>
      <c r="AA5723" s="20"/>
      <c r="AB5723" s="18" t="str">
        <f t="shared" si="1114"/>
        <v/>
      </c>
      <c r="AC5723" s="19" t="str">
        <f t="shared" si="1115"/>
        <v/>
      </c>
      <c r="AD5723" s="18" t="str">
        <f t="shared" si="1120"/>
        <v>G</v>
      </c>
      <c r="AI5723" s="18" t="str">
        <f t="shared" si="1116"/>
        <v/>
      </c>
      <c r="AJ5723" s="18" t="str">
        <f t="shared" si="1117"/>
        <v/>
      </c>
      <c r="AK5723" s="18" t="str">
        <f t="shared" si="1118"/>
        <v/>
      </c>
      <c r="AP5723" s="6" t="s">
        <v>1418</v>
      </c>
      <c r="AT5723" s="10">
        <v>65.214580778074804</v>
      </c>
      <c r="AU5723" s="21"/>
      <c r="BC5723" s="22">
        <v>126</v>
      </c>
      <c r="BD5723" s="10">
        <v>0</v>
      </c>
    </row>
    <row r="5724" spans="1:56" ht="23.25" x14ac:dyDescent="0.25">
      <c r="A5724" s="6" t="s">
        <v>1852</v>
      </c>
      <c r="B5724" s="26" t="s">
        <v>213</v>
      </c>
      <c r="C5724" s="9" t="s">
        <v>127</v>
      </c>
      <c r="D5724" s="10">
        <v>1000</v>
      </c>
      <c r="E5724" s="24">
        <v>2</v>
      </c>
      <c r="F5724" s="12">
        <v>0</v>
      </c>
      <c r="G5724" s="24">
        <v>3</v>
      </c>
      <c r="H5724" s="12">
        <v>1</v>
      </c>
      <c r="I5724" s="24">
        <v>3</v>
      </c>
      <c r="J5724" s="12">
        <v>2</v>
      </c>
      <c r="K5724" s="10">
        <v>0.149999999999997</v>
      </c>
      <c r="L5724" s="13">
        <v>1.6071428571428501</v>
      </c>
      <c r="M5724" s="14">
        <v>99.694348321220502</v>
      </c>
      <c r="N5724" s="29">
        <v>1.24717416061024</v>
      </c>
      <c r="O5724" s="15">
        <v>-1</v>
      </c>
      <c r="P5724" s="33">
        <v>-1</v>
      </c>
      <c r="Q5724" s="10">
        <v>-1.74999999999999</v>
      </c>
      <c r="R5724" s="13">
        <v>-2.5499999999999901</v>
      </c>
      <c r="S5724" s="10">
        <v>20</v>
      </c>
      <c r="T5724" s="32">
        <v>8</v>
      </c>
      <c r="U5724" s="17" t="s">
        <v>25</v>
      </c>
      <c r="V5724" s="18" t="str">
        <f>"*" &amp; IF(AND(O5724&lt;=-1.5,NOT(ISBLANK(AF5724))),"Z","")</f>
        <v>*</v>
      </c>
      <c r="W5724" s="19" t="str">
        <f t="shared" si="1113"/>
        <v/>
      </c>
      <c r="X5724" s="6"/>
      <c r="AA5724" s="20"/>
      <c r="AB5724" s="18" t="str">
        <f t="shared" si="1114"/>
        <v/>
      </c>
      <c r="AC5724" s="19" t="str">
        <f t="shared" si="1115"/>
        <v/>
      </c>
      <c r="AD5724" s="18" t="str">
        <f t="shared" si="1120"/>
        <v>G</v>
      </c>
      <c r="AI5724" s="18" t="str">
        <f t="shared" si="1116"/>
        <v/>
      </c>
      <c r="AJ5724" s="18" t="str">
        <f t="shared" si="1117"/>
        <v/>
      </c>
      <c r="AK5724" s="18" t="str">
        <f t="shared" si="1118"/>
        <v/>
      </c>
      <c r="AP5724" s="6" t="s">
        <v>259</v>
      </c>
      <c r="AT5724" s="10">
        <v>70.8693483212205</v>
      </c>
      <c r="AU5724" s="21"/>
      <c r="BC5724" s="22">
        <v>126</v>
      </c>
      <c r="BD5724" s="10">
        <v>0</v>
      </c>
    </row>
    <row r="5725" spans="1:56" ht="23.25" x14ac:dyDescent="0.25">
      <c r="A5725" s="6" t="s">
        <v>1852</v>
      </c>
      <c r="B5725" s="26" t="s">
        <v>275</v>
      </c>
      <c r="C5725" s="9" t="s">
        <v>114</v>
      </c>
      <c r="D5725" s="10">
        <v>1200</v>
      </c>
      <c r="E5725" s="24">
        <v>3</v>
      </c>
      <c r="F5725" s="12">
        <v>1</v>
      </c>
      <c r="G5725" s="24">
        <v>4</v>
      </c>
      <c r="H5725" s="12">
        <v>2</v>
      </c>
      <c r="I5725" s="24">
        <v>1</v>
      </c>
      <c r="J5725" s="12">
        <v>0</v>
      </c>
      <c r="K5725" s="10">
        <v>2.5</v>
      </c>
      <c r="L5725" s="34">
        <v>1.6500000000000301</v>
      </c>
      <c r="M5725" s="14">
        <v>96.048768452774993</v>
      </c>
      <c r="N5725" s="14">
        <v>-1.97561577361249</v>
      </c>
      <c r="O5725" s="15">
        <v>0</v>
      </c>
      <c r="P5725" s="16">
        <v>1.75</v>
      </c>
      <c r="Q5725" s="10">
        <v>-2.75</v>
      </c>
      <c r="R5725" s="10">
        <v>-1.35</v>
      </c>
      <c r="S5725" s="10">
        <v>21</v>
      </c>
      <c r="T5725" s="32">
        <v>7</v>
      </c>
      <c r="U5725" s="17" t="s">
        <v>25</v>
      </c>
      <c r="V5725" s="18" t="str">
        <f t="shared" ref="V5725:V5730" si="1121">"" &amp; IF(AND(O5725&lt;=-1.5,NOT(ISBLANK(AF5725))),"Z","")</f>
        <v/>
      </c>
      <c r="W5725" s="19" t="str">
        <f t="shared" si="1113"/>
        <v/>
      </c>
      <c r="X5725" s="17" t="s">
        <v>193</v>
      </c>
      <c r="AA5725" s="20"/>
      <c r="AB5725" s="18" t="str">
        <f t="shared" si="1114"/>
        <v/>
      </c>
      <c r="AC5725" s="19" t="str">
        <f t="shared" si="1115"/>
        <v/>
      </c>
      <c r="AD5725" s="18" t="str">
        <f t="shared" si="1120"/>
        <v>GR</v>
      </c>
      <c r="AI5725" s="18" t="str">
        <f t="shared" si="1116"/>
        <v/>
      </c>
      <c r="AJ5725" s="18" t="str">
        <f t="shared" si="1117"/>
        <v/>
      </c>
      <c r="AK5725" s="18" t="str">
        <f t="shared" si="1118"/>
        <v/>
      </c>
      <c r="AP5725" s="6" t="s">
        <v>1297</v>
      </c>
      <c r="AT5725" s="10">
        <v>63.548768452775001</v>
      </c>
      <c r="AU5725" s="21"/>
      <c r="BC5725" s="22">
        <v>126</v>
      </c>
      <c r="BD5725" s="10">
        <v>0</v>
      </c>
    </row>
    <row r="5726" spans="1:56" ht="23.25" x14ac:dyDescent="0.25">
      <c r="A5726" s="6" t="s">
        <v>1852</v>
      </c>
      <c r="B5726" s="23" t="s">
        <v>243</v>
      </c>
      <c r="C5726" s="9" t="s">
        <v>321</v>
      </c>
      <c r="D5726" s="10">
        <v>1200</v>
      </c>
      <c r="E5726" s="24">
        <v>3</v>
      </c>
      <c r="F5726" s="12">
        <v>2</v>
      </c>
      <c r="G5726" s="24">
        <v>5</v>
      </c>
      <c r="H5726" s="12">
        <v>2</v>
      </c>
      <c r="I5726" s="24">
        <v>9</v>
      </c>
      <c r="J5726" s="12">
        <v>4</v>
      </c>
      <c r="K5726" s="10">
        <v>-0.64999999999999503</v>
      </c>
      <c r="L5726" s="13">
        <v>-2.8142857142856998</v>
      </c>
      <c r="M5726" s="36">
        <v>89.373890549566994</v>
      </c>
      <c r="N5726" s="36">
        <v>-1.96305472521651</v>
      </c>
      <c r="O5726" s="15">
        <v>0</v>
      </c>
      <c r="P5726" s="33">
        <v>-2.75</v>
      </c>
      <c r="Q5726" s="10">
        <v>-0.89999999999999902</v>
      </c>
      <c r="R5726" s="13">
        <v>-3.05000000000001</v>
      </c>
      <c r="S5726" s="25">
        <v>78</v>
      </c>
      <c r="T5726" s="6" t="s">
        <v>54</v>
      </c>
      <c r="U5726" s="17" t="s">
        <v>25</v>
      </c>
      <c r="V5726" s="18" t="str">
        <f t="shared" si="1121"/>
        <v/>
      </c>
      <c r="W5726" s="18" t="str">
        <f t="shared" si="1113"/>
        <v/>
      </c>
      <c r="X5726" s="6"/>
      <c r="AB5726" s="18" t="str">
        <f t="shared" si="1114"/>
        <v/>
      </c>
      <c r="AC5726" s="18" t="str">
        <f t="shared" si="1115"/>
        <v/>
      </c>
      <c r="AD5726" s="18" t="str">
        <f t="shared" si="1120"/>
        <v/>
      </c>
      <c r="AI5726" s="18" t="str">
        <f t="shared" si="1116"/>
        <v/>
      </c>
      <c r="AJ5726" s="18" t="str">
        <f t="shared" si="1117"/>
        <v/>
      </c>
      <c r="AK5726" s="18" t="str">
        <f t="shared" si="1118"/>
        <v/>
      </c>
      <c r="AP5726" s="6" t="s">
        <v>322</v>
      </c>
      <c r="AT5726" s="10">
        <v>67.198890549566997</v>
      </c>
      <c r="BC5726" s="10">
        <v>133</v>
      </c>
      <c r="BD5726" s="10">
        <v>0</v>
      </c>
    </row>
    <row r="5727" spans="1:56" ht="23.25" x14ac:dyDescent="0.25">
      <c r="A5727" s="6" t="s">
        <v>1852</v>
      </c>
      <c r="B5727" s="26" t="s">
        <v>87</v>
      </c>
      <c r="C5727" s="9" t="s">
        <v>589</v>
      </c>
      <c r="D5727" s="10">
        <v>1200</v>
      </c>
      <c r="E5727" s="24">
        <v>2</v>
      </c>
      <c r="F5727" s="12">
        <v>0</v>
      </c>
      <c r="G5727" s="24">
        <v>2</v>
      </c>
      <c r="H5727" s="12">
        <v>0</v>
      </c>
      <c r="I5727" s="24">
        <v>11</v>
      </c>
      <c r="J5727" s="12">
        <v>5</v>
      </c>
      <c r="K5727" s="10">
        <v>-2.95</v>
      </c>
      <c r="L5727" s="15">
        <v>-1.78571428571427</v>
      </c>
      <c r="M5727" s="36">
        <v>86.469947728548206</v>
      </c>
      <c r="N5727" s="36">
        <v>-2.6650261357259102</v>
      </c>
      <c r="O5727" s="15">
        <v>0</v>
      </c>
      <c r="P5727" s="34">
        <v>-4.75</v>
      </c>
      <c r="Q5727" s="10">
        <v>1.49999999999999</v>
      </c>
      <c r="R5727" s="13">
        <v>-2.2000000000000099</v>
      </c>
      <c r="S5727" s="10">
        <v>21</v>
      </c>
      <c r="T5727" s="30" t="s">
        <v>61</v>
      </c>
      <c r="U5727" s="17" t="s">
        <v>25</v>
      </c>
      <c r="V5727" s="18" t="str">
        <f t="shared" si="1121"/>
        <v/>
      </c>
      <c r="W5727" s="18" t="str">
        <f t="shared" si="1113"/>
        <v/>
      </c>
      <c r="X5727" s="6"/>
      <c r="AB5727" s="18" t="str">
        <f t="shared" si="1114"/>
        <v/>
      </c>
      <c r="AC5727" s="18" t="str">
        <f t="shared" si="1115"/>
        <v/>
      </c>
      <c r="AD5727" s="18" t="str">
        <f t="shared" si="1120"/>
        <v/>
      </c>
      <c r="AI5727" s="18" t="str">
        <f t="shared" si="1116"/>
        <v/>
      </c>
      <c r="AJ5727" s="18" t="str">
        <f t="shared" si="1117"/>
        <v/>
      </c>
      <c r="AK5727" s="18" t="str">
        <f t="shared" si="1118"/>
        <v/>
      </c>
      <c r="AP5727" s="6" t="s">
        <v>1130</v>
      </c>
      <c r="AT5727" s="10">
        <v>62.294947728548202</v>
      </c>
      <c r="BC5727" s="10">
        <v>131</v>
      </c>
      <c r="BD5727" s="10">
        <v>0</v>
      </c>
    </row>
    <row r="5728" spans="1:56" ht="23.25" x14ac:dyDescent="0.25">
      <c r="A5728" s="6" t="s">
        <v>1852</v>
      </c>
      <c r="B5728" s="2" t="s">
        <v>49</v>
      </c>
      <c r="C5728" s="9" t="s">
        <v>321</v>
      </c>
      <c r="D5728" s="10">
        <v>1400</v>
      </c>
      <c r="E5728" s="24">
        <v>3</v>
      </c>
      <c r="F5728" s="12">
        <v>2</v>
      </c>
      <c r="G5728" s="24">
        <v>4</v>
      </c>
      <c r="H5728" s="12">
        <v>2</v>
      </c>
      <c r="I5728" s="24">
        <v>13</v>
      </c>
      <c r="J5728" s="12">
        <v>7</v>
      </c>
      <c r="K5728" s="10">
        <v>-0.85000000000000897</v>
      </c>
      <c r="L5728" s="15">
        <v>-2.1812499999999999</v>
      </c>
      <c r="M5728" s="36">
        <v>88.494212012637902</v>
      </c>
      <c r="N5728" s="36">
        <v>-0.45289399368101602</v>
      </c>
      <c r="O5728" s="15">
        <v>0</v>
      </c>
      <c r="P5728" s="34">
        <v>-5</v>
      </c>
      <c r="Q5728" s="10">
        <v>3.69999999999999</v>
      </c>
      <c r="R5728" s="13">
        <v>-0.19999999999999599</v>
      </c>
      <c r="S5728" s="25">
        <v>35</v>
      </c>
      <c r="T5728" s="6" t="s">
        <v>54</v>
      </c>
      <c r="U5728" s="17" t="s">
        <v>25</v>
      </c>
      <c r="V5728" s="18" t="str">
        <f t="shared" si="1121"/>
        <v/>
      </c>
      <c r="W5728" s="18" t="str">
        <f t="shared" si="1113"/>
        <v/>
      </c>
      <c r="X5728" s="6"/>
      <c r="AB5728" s="18" t="str">
        <f t="shared" si="1114"/>
        <v/>
      </c>
      <c r="AC5728" s="18" t="str">
        <f t="shared" si="1115"/>
        <v/>
      </c>
      <c r="AD5728" s="18" t="str">
        <f t="shared" si="1120"/>
        <v/>
      </c>
      <c r="AI5728" s="18" t="str">
        <f t="shared" si="1116"/>
        <v/>
      </c>
      <c r="AJ5728" s="18" t="str">
        <f t="shared" si="1117"/>
        <v/>
      </c>
      <c r="AK5728" s="18" t="str">
        <f t="shared" si="1118"/>
        <v/>
      </c>
      <c r="AP5728" s="6" t="s">
        <v>730</v>
      </c>
      <c r="AT5728" s="10">
        <v>65.969212012637996</v>
      </c>
      <c r="BC5728" s="10">
        <v>130</v>
      </c>
      <c r="BD5728" s="10">
        <v>0</v>
      </c>
    </row>
    <row r="5729" spans="1:56" ht="23.25" x14ac:dyDescent="0.25">
      <c r="A5729" s="6" t="s">
        <v>1852</v>
      </c>
      <c r="B5729" s="38" t="s">
        <v>113</v>
      </c>
      <c r="C5729" s="9" t="s">
        <v>258</v>
      </c>
      <c r="D5729" s="10">
        <v>1400</v>
      </c>
      <c r="E5729" s="24">
        <v>4</v>
      </c>
      <c r="F5729" s="12">
        <v>2</v>
      </c>
      <c r="G5729" s="24">
        <v>4</v>
      </c>
      <c r="H5729" s="12">
        <v>2</v>
      </c>
      <c r="I5729" s="24">
        <v>12</v>
      </c>
      <c r="J5729" s="12">
        <v>7</v>
      </c>
      <c r="K5729" s="10">
        <v>1.2000000000000099</v>
      </c>
      <c r="L5729" s="13">
        <v>-0.39999999999998698</v>
      </c>
      <c r="M5729" s="36">
        <v>90.095795391472294</v>
      </c>
      <c r="N5729" s="36">
        <v>0.84789769573610796</v>
      </c>
      <c r="O5729" s="15">
        <v>0</v>
      </c>
      <c r="P5729" s="33">
        <v>-5.25</v>
      </c>
      <c r="Q5729" s="10">
        <v>-0.60000000000000497</v>
      </c>
      <c r="R5729" s="13">
        <v>-4.8</v>
      </c>
      <c r="S5729" s="25">
        <v>45</v>
      </c>
      <c r="T5729" s="6" t="s">
        <v>65</v>
      </c>
      <c r="U5729" s="17" t="s">
        <v>25</v>
      </c>
      <c r="V5729" s="18" t="str">
        <f t="shared" si="1121"/>
        <v/>
      </c>
      <c r="W5729" s="18" t="str">
        <f t="shared" si="1113"/>
        <v/>
      </c>
      <c r="X5729" s="6"/>
      <c r="AB5729" s="18" t="str">
        <f t="shared" si="1114"/>
        <v/>
      </c>
      <c r="AC5729" s="18" t="str">
        <f t="shared" si="1115"/>
        <v/>
      </c>
      <c r="AD5729" s="18" t="str">
        <f t="shared" si="1120"/>
        <v/>
      </c>
      <c r="AI5729" s="18" t="str">
        <f t="shared" si="1116"/>
        <v/>
      </c>
      <c r="AJ5729" s="18" t="str">
        <f t="shared" si="1117"/>
        <v/>
      </c>
      <c r="AK5729" s="18" t="str">
        <f t="shared" si="1118"/>
        <v/>
      </c>
      <c r="AP5729" s="6" t="s">
        <v>511</v>
      </c>
      <c r="AT5729" s="10">
        <v>67.820795391472203</v>
      </c>
      <c r="BC5729" s="10">
        <v>129</v>
      </c>
      <c r="BD5729" s="10">
        <v>0</v>
      </c>
    </row>
    <row r="5730" spans="1:56" ht="23.25" x14ac:dyDescent="0.25">
      <c r="A5730" s="6" t="s">
        <v>1852</v>
      </c>
      <c r="B5730" s="26" t="s">
        <v>385</v>
      </c>
      <c r="C5730" s="39" t="s">
        <v>340</v>
      </c>
      <c r="D5730" s="10">
        <v>1200</v>
      </c>
      <c r="E5730" s="11">
        <v>9</v>
      </c>
      <c r="F5730" s="12">
        <v>5</v>
      </c>
      <c r="G5730" s="11">
        <v>9</v>
      </c>
      <c r="H5730" s="12">
        <v>5</v>
      </c>
      <c r="I5730" s="11">
        <v>10</v>
      </c>
      <c r="J5730" s="12">
        <v>6</v>
      </c>
      <c r="K5730" s="10">
        <v>-1.05</v>
      </c>
      <c r="L5730" s="13">
        <v>-0.60000000000000497</v>
      </c>
      <c r="M5730" s="14">
        <v>90.523616199807293</v>
      </c>
      <c r="N5730" s="14">
        <v>-3.81919000962938E-2</v>
      </c>
      <c r="O5730" s="15">
        <v>0</v>
      </c>
      <c r="P5730" s="33">
        <v>-1.25</v>
      </c>
      <c r="Q5730" s="10">
        <v>1.1499999999999999</v>
      </c>
      <c r="R5730" s="13">
        <v>0.250000000000004</v>
      </c>
      <c r="S5730" s="10">
        <v>21</v>
      </c>
      <c r="T5730" s="6" t="s">
        <v>57</v>
      </c>
      <c r="U5730" s="6" t="s">
        <v>52</v>
      </c>
      <c r="V5730" s="18" t="str">
        <f t="shared" si="1121"/>
        <v/>
      </c>
      <c r="W5730" s="18" t="str">
        <f t="shared" si="1113"/>
        <v/>
      </c>
      <c r="X5730" s="6"/>
      <c r="AB5730" s="18" t="str">
        <f t="shared" si="1114"/>
        <v/>
      </c>
      <c r="AC5730" s="18" t="str">
        <f t="shared" si="1115"/>
        <v/>
      </c>
      <c r="AD5730" s="18" t="str">
        <f t="shared" si="1120"/>
        <v/>
      </c>
      <c r="AI5730" s="18" t="str">
        <f t="shared" si="1116"/>
        <v/>
      </c>
      <c r="AJ5730" s="18" t="str">
        <f t="shared" si="1117"/>
        <v/>
      </c>
      <c r="AK5730" s="18" t="str">
        <f t="shared" si="1118"/>
        <v/>
      </c>
      <c r="AP5730" s="6" t="s">
        <v>645</v>
      </c>
      <c r="AT5730" s="10">
        <v>65.923616199807398</v>
      </c>
      <c r="BC5730" s="10">
        <v>127</v>
      </c>
      <c r="BD5730" s="10">
        <v>0</v>
      </c>
    </row>
    <row r="5731" spans="1:56" ht="23.25" x14ac:dyDescent="0.25">
      <c r="A5731" s="6" t="s">
        <v>1852</v>
      </c>
      <c r="B5731" s="31" t="s">
        <v>607</v>
      </c>
      <c r="C5731" s="39" t="s">
        <v>374</v>
      </c>
      <c r="D5731" s="10">
        <v>1200</v>
      </c>
      <c r="E5731" s="11">
        <v>2</v>
      </c>
      <c r="F5731" s="12">
        <v>2</v>
      </c>
      <c r="G5731" s="11">
        <v>2</v>
      </c>
      <c r="H5731" s="12">
        <v>1</v>
      </c>
      <c r="I5731" s="11">
        <v>10</v>
      </c>
      <c r="J5731" s="12">
        <v>4</v>
      </c>
      <c r="K5731" s="10">
        <v>1.6499999999999899</v>
      </c>
      <c r="L5731" s="15">
        <v>1.93</v>
      </c>
      <c r="M5731" s="14">
        <v>95.363425367566407</v>
      </c>
      <c r="N5731" s="29">
        <v>1.1317126837832301</v>
      </c>
      <c r="O5731" s="15">
        <v>0</v>
      </c>
      <c r="P5731" s="33">
        <v>-3</v>
      </c>
      <c r="Q5731" s="10">
        <v>-0.94999999999998896</v>
      </c>
      <c r="R5731" s="13">
        <v>-3.4</v>
      </c>
      <c r="S5731" s="25">
        <v>42</v>
      </c>
      <c r="T5731" s="32">
        <v>8</v>
      </c>
      <c r="U5731" s="17" t="s">
        <v>25</v>
      </c>
      <c r="V5731" s="18" t="str">
        <f>"*" &amp; IF(AND(O5731&lt;=-1.5,NOT(ISBLANK(AF5731))),"Z","")</f>
        <v>*</v>
      </c>
      <c r="W5731" s="18" t="str">
        <f t="shared" si="1113"/>
        <v/>
      </c>
      <c r="X5731" s="6"/>
      <c r="AB5731" s="18" t="str">
        <f t="shared" si="1114"/>
        <v/>
      </c>
      <c r="AC5731" s="18" t="str">
        <f t="shared" si="1115"/>
        <v/>
      </c>
      <c r="AD5731" s="18" t="str">
        <f t="shared" si="1120"/>
        <v/>
      </c>
      <c r="AI5731" s="18" t="str">
        <f t="shared" si="1116"/>
        <v/>
      </c>
      <c r="AJ5731" s="18" t="str">
        <f t="shared" si="1117"/>
        <v/>
      </c>
      <c r="AK5731" s="18" t="str">
        <f t="shared" si="1118"/>
        <v/>
      </c>
      <c r="AP5731" s="6" t="s">
        <v>562</v>
      </c>
      <c r="AT5731" s="10">
        <v>70.388425367566498</v>
      </c>
      <c r="BC5731" s="10">
        <v>126</v>
      </c>
      <c r="BD5731" s="10">
        <v>0</v>
      </c>
    </row>
    <row r="5732" spans="1:56" ht="23.25" x14ac:dyDescent="0.25">
      <c r="A5732" s="6" t="s">
        <v>1853</v>
      </c>
      <c r="B5732" s="6" t="s">
        <v>56</v>
      </c>
      <c r="C5732" s="9" t="s">
        <v>321</v>
      </c>
      <c r="D5732" s="10">
        <v>1400</v>
      </c>
      <c r="E5732" s="24">
        <v>6</v>
      </c>
      <c r="F5732" s="12">
        <v>4</v>
      </c>
      <c r="G5732" s="24">
        <v>5</v>
      </c>
      <c r="H5732" s="12">
        <v>2</v>
      </c>
      <c r="I5732" s="24">
        <v>2</v>
      </c>
      <c r="J5732" s="12">
        <v>0</v>
      </c>
      <c r="K5732" s="10">
        <v>2.4000000000000199</v>
      </c>
      <c r="L5732" s="34">
        <v>1.30000000000003</v>
      </c>
      <c r="M5732" s="14">
        <v>97.818583080342606</v>
      </c>
      <c r="N5732" s="14">
        <v>-0.89070845982874403</v>
      </c>
      <c r="O5732" s="15">
        <v>2</v>
      </c>
      <c r="P5732" s="16">
        <v>2.15</v>
      </c>
      <c r="Q5732" s="10">
        <v>-1.5</v>
      </c>
      <c r="R5732" s="10">
        <v>9.9999999999997896E-2</v>
      </c>
      <c r="T5732" s="6" t="s">
        <v>90</v>
      </c>
      <c r="U5732" s="17" t="s">
        <v>25</v>
      </c>
      <c r="V5732" s="18" t="str">
        <f>"" &amp; IF(AND(O5732&lt;=-1.5,NOT(ISBLANK(AF5732))),"Z","")</f>
        <v/>
      </c>
      <c r="W5732" s="19" t="str">
        <f t="shared" si="1113"/>
        <v/>
      </c>
      <c r="X5732" s="17" t="s">
        <v>193</v>
      </c>
      <c r="AA5732" s="20"/>
      <c r="AB5732" s="18" t="str">
        <f t="shared" si="1114"/>
        <v>*</v>
      </c>
      <c r="AC5732" s="19" t="str">
        <f t="shared" si="1115"/>
        <v/>
      </c>
      <c r="AD5732" s="18" t="str">
        <f t="shared" si="1120"/>
        <v>G</v>
      </c>
      <c r="AI5732" s="18" t="str">
        <f t="shared" si="1116"/>
        <v/>
      </c>
      <c r="AJ5732" s="18" t="str">
        <f t="shared" si="1117"/>
        <v/>
      </c>
      <c r="AK5732" s="18" t="str">
        <f t="shared" si="1118"/>
        <v/>
      </c>
      <c r="AP5732" s="6" t="s">
        <v>649</v>
      </c>
      <c r="AT5732" s="10">
        <v>73.068583080342506</v>
      </c>
      <c r="AU5732" s="21"/>
      <c r="BC5732" s="22">
        <v>124</v>
      </c>
      <c r="BD5732" s="10">
        <v>0</v>
      </c>
    </row>
    <row r="5733" spans="1:56" ht="23.25" x14ac:dyDescent="0.25">
      <c r="A5733" s="6" t="s">
        <v>1853</v>
      </c>
      <c r="B5733" s="26" t="s">
        <v>59</v>
      </c>
      <c r="C5733" s="9" t="s">
        <v>427</v>
      </c>
      <c r="D5733" s="10">
        <v>1400</v>
      </c>
      <c r="E5733" s="11">
        <v>12</v>
      </c>
      <c r="F5733" s="12">
        <v>7</v>
      </c>
      <c r="G5733" s="11">
        <v>13</v>
      </c>
      <c r="H5733" s="12">
        <v>7</v>
      </c>
      <c r="I5733" s="11">
        <v>7</v>
      </c>
      <c r="J5733" s="12">
        <v>4</v>
      </c>
      <c r="K5733" s="10">
        <v>2.9499999999999802</v>
      </c>
      <c r="L5733" s="34">
        <v>4.3100000000000103</v>
      </c>
      <c r="M5733" s="14">
        <v>98.307284317827495</v>
      </c>
      <c r="N5733" s="29">
        <v>2.6536421589136698</v>
      </c>
      <c r="O5733" s="15">
        <v>0</v>
      </c>
      <c r="P5733" s="16">
        <v>2.75</v>
      </c>
      <c r="Q5733" s="10">
        <v>-1.95</v>
      </c>
      <c r="R5733" s="10">
        <v>0.149999999999988</v>
      </c>
      <c r="S5733" s="10">
        <v>28</v>
      </c>
      <c r="T5733" s="6" t="s">
        <v>57</v>
      </c>
      <c r="U5733" s="6" t="s">
        <v>52</v>
      </c>
      <c r="V5733" s="18" t="str">
        <f>"*" &amp; IF(AND(O5733&lt;=-1.5,NOT(ISBLANK(AF5733))),"Z","")</f>
        <v>*</v>
      </c>
      <c r="W5733" s="18" t="str">
        <f t="shared" si="1113"/>
        <v/>
      </c>
      <c r="X5733" s="6"/>
      <c r="AB5733" s="18" t="str">
        <f t="shared" si="1114"/>
        <v/>
      </c>
      <c r="AC5733" s="18" t="str">
        <f t="shared" si="1115"/>
        <v>*</v>
      </c>
      <c r="AD5733" s="18" t="str">
        <f t="shared" si="1120"/>
        <v/>
      </c>
      <c r="AI5733" s="18" t="str">
        <f t="shared" si="1116"/>
        <v/>
      </c>
      <c r="AJ5733" s="18" t="str">
        <f t="shared" si="1117"/>
        <v/>
      </c>
      <c r="AK5733" s="18" t="str">
        <f t="shared" si="1118"/>
        <v/>
      </c>
      <c r="AP5733" s="6" t="s">
        <v>495</v>
      </c>
      <c r="AT5733" s="10">
        <v>70.932284317827396</v>
      </c>
      <c r="BC5733" s="10">
        <v>124</v>
      </c>
      <c r="BD5733" s="10">
        <v>0</v>
      </c>
    </row>
    <row r="5734" spans="1:56" ht="23.25" x14ac:dyDescent="0.25">
      <c r="A5734" s="6" t="s">
        <v>1853</v>
      </c>
      <c r="B5734" s="26" t="s">
        <v>63</v>
      </c>
      <c r="C5734" s="9" t="s">
        <v>427</v>
      </c>
      <c r="D5734" s="10">
        <v>1400</v>
      </c>
      <c r="E5734" s="24">
        <v>9</v>
      </c>
      <c r="F5734" s="12">
        <v>5</v>
      </c>
      <c r="G5734" s="24">
        <v>11</v>
      </c>
      <c r="H5734" s="12">
        <v>4</v>
      </c>
      <c r="I5734" s="24">
        <v>8</v>
      </c>
      <c r="J5734" s="12">
        <v>3</v>
      </c>
      <c r="K5734" s="10">
        <v>-1.30000000000003</v>
      </c>
      <c r="L5734" s="10">
        <v>0.27777777777774598</v>
      </c>
      <c r="M5734" s="14">
        <v>92.809918261990603</v>
      </c>
      <c r="N5734" s="14">
        <v>-1.14504086900475</v>
      </c>
      <c r="O5734" s="15">
        <v>1</v>
      </c>
      <c r="P5734" s="16">
        <v>1</v>
      </c>
      <c r="Q5734" s="10">
        <v>1.5</v>
      </c>
      <c r="R5734" s="10">
        <v>2.25</v>
      </c>
      <c r="S5734" s="10">
        <v>28</v>
      </c>
      <c r="T5734" s="6" t="s">
        <v>57</v>
      </c>
      <c r="U5734" s="6" t="s">
        <v>52</v>
      </c>
      <c r="V5734" s="18" t="str">
        <f>"" &amp; IF(AND(O5734&lt;=-1.5,NOT(ISBLANK(AF5734))),"Z","")</f>
        <v/>
      </c>
      <c r="W5734" s="18" t="str">
        <f t="shared" si="1113"/>
        <v/>
      </c>
      <c r="X5734" s="6"/>
      <c r="AB5734" s="18" t="str">
        <f t="shared" si="1114"/>
        <v/>
      </c>
      <c r="AC5734" s="18" t="str">
        <f t="shared" si="1115"/>
        <v/>
      </c>
      <c r="AD5734" s="18" t="str">
        <f t="shared" si="1120"/>
        <v/>
      </c>
      <c r="AI5734" s="18" t="str">
        <f t="shared" si="1116"/>
        <v/>
      </c>
      <c r="AJ5734" s="18" t="str">
        <f t="shared" si="1117"/>
        <v/>
      </c>
      <c r="AK5734" s="18" t="str">
        <f t="shared" si="1118"/>
        <v/>
      </c>
      <c r="AP5734" s="6" t="s">
        <v>533</v>
      </c>
      <c r="AT5734" s="10">
        <v>67.709918261990495</v>
      </c>
      <c r="BC5734" s="10">
        <v>125</v>
      </c>
      <c r="BD5734" s="10">
        <v>1</v>
      </c>
    </row>
    <row r="5735" spans="1:56" ht="23.25" x14ac:dyDescent="0.25">
      <c r="A5735" s="6" t="s">
        <v>1853</v>
      </c>
      <c r="B5735" s="26" t="s">
        <v>213</v>
      </c>
      <c r="C5735" s="9" t="s">
        <v>423</v>
      </c>
      <c r="D5735" s="10">
        <v>1400</v>
      </c>
      <c r="E5735" s="11">
        <v>13</v>
      </c>
      <c r="F5735" s="12">
        <v>6</v>
      </c>
      <c r="G5735" s="11">
        <v>14</v>
      </c>
      <c r="H5735" s="12">
        <v>8</v>
      </c>
      <c r="I5735" s="11">
        <v>9</v>
      </c>
      <c r="J5735" s="12">
        <v>8</v>
      </c>
      <c r="K5735" s="10">
        <v>-2.0499999999999798</v>
      </c>
      <c r="L5735" s="15">
        <v>0.90714285714288001</v>
      </c>
      <c r="M5735" s="14">
        <v>90.205005443261498</v>
      </c>
      <c r="N5735" s="29">
        <v>1.50250272163078</v>
      </c>
      <c r="O5735" s="15">
        <v>-2</v>
      </c>
      <c r="P5735" s="16">
        <v>0.5</v>
      </c>
      <c r="Q5735" s="10">
        <v>-2.25</v>
      </c>
      <c r="R5735" s="13">
        <v>-1.85</v>
      </c>
      <c r="S5735" s="10">
        <v>13</v>
      </c>
      <c r="T5735" s="6" t="s">
        <v>57</v>
      </c>
      <c r="U5735" s="6" t="s">
        <v>52</v>
      </c>
      <c r="V5735" s="18" t="str">
        <f>"" &amp; IF(AND(O5735&lt;=-1.5,NOT(ISBLANK(AF5735))),"Z","")</f>
        <v/>
      </c>
      <c r="W5735" s="18" t="str">
        <f t="shared" si="1113"/>
        <v/>
      </c>
      <c r="X5735" s="6"/>
      <c r="AB5735" s="18" t="str">
        <f t="shared" si="1114"/>
        <v/>
      </c>
      <c r="AC5735" s="18" t="str">
        <f t="shared" si="1115"/>
        <v>*</v>
      </c>
      <c r="AD5735" s="18" t="str">
        <f t="shared" si="1120"/>
        <v/>
      </c>
      <c r="AI5735" s="18" t="str">
        <f t="shared" si="1116"/>
        <v/>
      </c>
      <c r="AJ5735" s="18" t="str">
        <f t="shared" si="1117"/>
        <v/>
      </c>
      <c r="AK5735" s="18" t="str">
        <f t="shared" si="1118"/>
        <v/>
      </c>
      <c r="AP5735" s="6" t="s">
        <v>511</v>
      </c>
      <c r="AT5735" s="10">
        <v>64.505005443261595</v>
      </c>
      <c r="BC5735" s="10">
        <v>124</v>
      </c>
      <c r="BD5735" s="10">
        <v>0</v>
      </c>
    </row>
    <row r="5736" spans="1:56" ht="23.25" x14ac:dyDescent="0.25">
      <c r="A5736" s="6" t="s">
        <v>1853</v>
      </c>
      <c r="B5736" s="26" t="s">
        <v>350</v>
      </c>
      <c r="C5736" s="9" t="s">
        <v>427</v>
      </c>
      <c r="D5736" s="10">
        <v>1400</v>
      </c>
      <c r="E5736" s="24">
        <v>7</v>
      </c>
      <c r="F5736" s="12">
        <v>6</v>
      </c>
      <c r="G5736" s="24">
        <v>7</v>
      </c>
      <c r="H5736" s="12">
        <v>3</v>
      </c>
      <c r="I5736" s="24">
        <v>1</v>
      </c>
      <c r="J5736" s="12">
        <v>0</v>
      </c>
      <c r="K5736" s="10">
        <v>-0.450000000000017</v>
      </c>
      <c r="L5736" s="10">
        <v>-1.53000000000002</v>
      </c>
      <c r="M5736" s="14">
        <v>98.010295666460806</v>
      </c>
      <c r="N5736" s="14">
        <v>-0.99485216676960397</v>
      </c>
      <c r="O5736" s="15">
        <v>2</v>
      </c>
      <c r="P5736" s="16">
        <v>3</v>
      </c>
      <c r="Q5736" s="10">
        <v>3.05</v>
      </c>
      <c r="R5736" s="10">
        <v>5.45</v>
      </c>
      <c r="S5736" s="10">
        <v>16</v>
      </c>
      <c r="T5736" s="6" t="s">
        <v>111</v>
      </c>
      <c r="U5736" s="6" t="s">
        <v>52</v>
      </c>
      <c r="V5736" s="18" t="str">
        <f>"*" &amp; IF(AND(O5736&lt;=-1.5,NOT(ISBLANK(AF5736))),"Z","")</f>
        <v>*</v>
      </c>
      <c r="W5736" s="19" t="str">
        <f t="shared" si="1113"/>
        <v/>
      </c>
      <c r="X5736" s="17" t="s">
        <v>88</v>
      </c>
      <c r="AA5736" s="20"/>
      <c r="AB5736" s="18" t="str">
        <f t="shared" si="1114"/>
        <v>*</v>
      </c>
      <c r="AC5736" s="19" t="str">
        <f t="shared" si="1115"/>
        <v>**</v>
      </c>
      <c r="AD5736" s="18" t="str">
        <f t="shared" si="1120"/>
        <v>G</v>
      </c>
      <c r="AI5736" s="18" t="str">
        <f t="shared" si="1116"/>
        <v>$</v>
      </c>
      <c r="AJ5736" s="18" t="str">
        <f t="shared" si="1117"/>
        <v/>
      </c>
      <c r="AK5736" s="18" t="str">
        <f t="shared" si="1118"/>
        <v/>
      </c>
      <c r="AP5736" s="6" t="s">
        <v>649</v>
      </c>
      <c r="AT5736" s="10">
        <v>70.010295666460806</v>
      </c>
      <c r="AU5736" s="21"/>
      <c r="BC5736" s="22">
        <v>122</v>
      </c>
      <c r="BD5736" s="28">
        <v>2</v>
      </c>
    </row>
    <row r="5737" spans="1:56" ht="23.25" x14ac:dyDescent="0.25">
      <c r="A5737" s="6" t="s">
        <v>1853</v>
      </c>
      <c r="B5737" s="26" t="s">
        <v>150</v>
      </c>
      <c r="C5737" s="9" t="s">
        <v>260</v>
      </c>
      <c r="D5737" s="10">
        <v>1400</v>
      </c>
      <c r="E5737" s="11">
        <v>6</v>
      </c>
      <c r="F5737" s="12">
        <v>4</v>
      </c>
      <c r="G5737" s="11">
        <v>5</v>
      </c>
      <c r="H5737" s="12">
        <v>3</v>
      </c>
      <c r="I5737" s="11">
        <v>3</v>
      </c>
      <c r="J5737" s="12">
        <v>2</v>
      </c>
      <c r="K5737" s="10">
        <v>-0.50000000000000699</v>
      </c>
      <c r="L5737" s="10">
        <v>-1.2124999999999999</v>
      </c>
      <c r="M5737" s="14">
        <v>94.071846000212702</v>
      </c>
      <c r="N5737" s="14">
        <v>-1.7640769998936201</v>
      </c>
      <c r="O5737" s="15">
        <v>1</v>
      </c>
      <c r="P5737" s="16">
        <v>1.5</v>
      </c>
      <c r="Q5737" s="10">
        <v>0.64999999999999503</v>
      </c>
      <c r="R5737" s="10">
        <v>1.85</v>
      </c>
      <c r="S5737" s="10">
        <v>13</v>
      </c>
      <c r="T5737" s="6" t="s">
        <v>111</v>
      </c>
      <c r="U5737" s="17" t="s">
        <v>25</v>
      </c>
      <c r="V5737" s="18" t="str">
        <f>"" &amp; IF(AND(O5737&lt;=-1.5,NOT(ISBLANK(AF5737))),"Z","")</f>
        <v/>
      </c>
      <c r="W5737" s="19" t="str">
        <f t="shared" si="1113"/>
        <v/>
      </c>
      <c r="X5737" s="17" t="s">
        <v>88</v>
      </c>
      <c r="AA5737" s="20"/>
      <c r="AB5737" s="18" t="str">
        <f t="shared" si="1114"/>
        <v/>
      </c>
      <c r="AC5737" s="19" t="str">
        <f t="shared" si="1115"/>
        <v/>
      </c>
      <c r="AD5737" s="18" t="str">
        <f t="shared" si="1120"/>
        <v>GR</v>
      </c>
      <c r="AI5737" s="18" t="str">
        <f t="shared" si="1116"/>
        <v/>
      </c>
      <c r="AJ5737" s="18" t="str">
        <f t="shared" si="1117"/>
        <v/>
      </c>
      <c r="AK5737" s="18" t="str">
        <f t="shared" si="1118"/>
        <v/>
      </c>
      <c r="AP5737" s="6" t="s">
        <v>498</v>
      </c>
      <c r="AT5737" s="10">
        <v>69.221846000212807</v>
      </c>
      <c r="AU5737" s="21"/>
      <c r="BC5737" s="22">
        <v>127</v>
      </c>
      <c r="BD5737" s="10">
        <v>0</v>
      </c>
    </row>
    <row r="5738" spans="1:56" ht="23.25" x14ac:dyDescent="0.25">
      <c r="A5738" s="6" t="s">
        <v>1853</v>
      </c>
      <c r="B5738" s="23" t="s">
        <v>265</v>
      </c>
      <c r="C5738" s="9" t="s">
        <v>423</v>
      </c>
      <c r="D5738" s="10">
        <v>1400</v>
      </c>
      <c r="E5738" s="11">
        <v>13</v>
      </c>
      <c r="F5738" s="12">
        <v>8</v>
      </c>
      <c r="G5738" s="11">
        <v>12</v>
      </c>
      <c r="H5738" s="12">
        <v>6</v>
      </c>
      <c r="I5738" s="11">
        <v>10</v>
      </c>
      <c r="J5738" s="12">
        <v>7</v>
      </c>
      <c r="K5738" s="10">
        <v>-2.8999999999999901</v>
      </c>
      <c r="L5738" s="10">
        <v>-0.76874999999998495</v>
      </c>
      <c r="M5738" s="14">
        <v>89.165394985342104</v>
      </c>
      <c r="N5738" s="29">
        <v>0.282697492671034</v>
      </c>
      <c r="O5738" s="15">
        <v>1</v>
      </c>
      <c r="P5738" s="33">
        <v>-0.75</v>
      </c>
      <c r="Q5738" s="10">
        <v>4</v>
      </c>
      <c r="R5738" s="10">
        <v>3.5</v>
      </c>
      <c r="S5738" s="25">
        <v>154</v>
      </c>
      <c r="T5738" s="6" t="s">
        <v>57</v>
      </c>
      <c r="U5738" s="6" t="s">
        <v>52</v>
      </c>
      <c r="V5738" s="18" t="str">
        <f>"" &amp; IF(AND(O5738&lt;=-1.5,NOT(ISBLANK(AF5738))),"Z","")</f>
        <v/>
      </c>
      <c r="W5738" s="18" t="str">
        <f t="shared" si="1113"/>
        <v/>
      </c>
      <c r="X5738" s="6"/>
      <c r="AB5738" s="18" t="str">
        <f t="shared" si="1114"/>
        <v/>
      </c>
      <c r="AC5738" s="18" t="str">
        <f t="shared" si="1115"/>
        <v/>
      </c>
      <c r="AD5738" s="18" t="str">
        <f t="shared" si="1120"/>
        <v/>
      </c>
      <c r="AI5738" s="18" t="str">
        <f t="shared" si="1116"/>
        <v/>
      </c>
      <c r="AJ5738" s="18" t="str">
        <f t="shared" si="1117"/>
        <v/>
      </c>
      <c r="AK5738" s="18" t="str">
        <f t="shared" si="1118"/>
        <v/>
      </c>
      <c r="AP5738" s="6" t="s">
        <v>730</v>
      </c>
      <c r="AT5738" s="10">
        <v>65.690394985342095</v>
      </c>
      <c r="BC5738" s="10">
        <v>126</v>
      </c>
      <c r="BD5738" s="10">
        <v>1</v>
      </c>
    </row>
    <row r="5739" spans="1:56" ht="23.25" x14ac:dyDescent="0.25">
      <c r="A5739" s="6" t="s">
        <v>1853</v>
      </c>
      <c r="B5739" s="26" t="s">
        <v>113</v>
      </c>
      <c r="C5739" s="9" t="s">
        <v>258</v>
      </c>
      <c r="D5739" s="10">
        <v>1600</v>
      </c>
      <c r="E5739" s="24">
        <v>3</v>
      </c>
      <c r="F5739" s="12">
        <v>3</v>
      </c>
      <c r="G5739" s="24">
        <v>3</v>
      </c>
      <c r="H5739" s="12">
        <v>1</v>
      </c>
      <c r="I5739" s="24">
        <v>4</v>
      </c>
      <c r="J5739" s="12">
        <v>1</v>
      </c>
      <c r="K5739" s="10">
        <v>-3.4</v>
      </c>
      <c r="L5739" s="10">
        <v>-0.41666666666666702</v>
      </c>
      <c r="M5739" s="14">
        <v>97.227328419763097</v>
      </c>
      <c r="N5739" s="14">
        <v>-0.286335790118386</v>
      </c>
      <c r="O5739" s="15">
        <v>2</v>
      </c>
      <c r="P5739" s="16">
        <v>0</v>
      </c>
      <c r="Q5739" s="10">
        <v>1.2000000000000099</v>
      </c>
      <c r="R5739" s="10">
        <v>1.1000000000000101</v>
      </c>
      <c r="S5739" s="10">
        <v>17</v>
      </c>
      <c r="T5739" s="30" t="s">
        <v>72</v>
      </c>
      <c r="U5739" s="17" t="s">
        <v>25</v>
      </c>
      <c r="V5739" s="18" t="str">
        <f>"*" &amp; IF(AND(O5739&lt;=-1.5,NOT(ISBLANK(AF5739))),"Z","")</f>
        <v>*</v>
      </c>
      <c r="W5739" s="19" t="str">
        <f t="shared" ref="W5739:W5802" si="1122">IF(AND(ISNUMBER(AS5739),VALUE(AS5739)&gt;=3,VALUE(P5739)&gt;=-0.5),IF(AND(VALUE(M5739)&gt;=94,VALUE(M5739)&lt;444), IF(VALUE(L5739)&gt;=2,"***","**"),"*"),"")</f>
        <v/>
      </c>
      <c r="X5739" s="6"/>
      <c r="AA5739" s="20"/>
      <c r="AB5739" s="18" t="str">
        <f t="shared" ref="AB5739:AB5802" si="1123">IF(AND(O5739&gt;=2,P5739&gt;=0),IF(AND(ISNUMBER(AS5739),VALUE(AS5739)&gt;=3),IF(LEN(AF5739)&gt;0,"***","**"),"*"),"")</f>
        <v>*</v>
      </c>
      <c r="AC5739" s="19" t="str">
        <f t="shared" ref="AC5739:AC5802" si="1124">IF(OR(G5739-I5739&gt;=5,P5739&gt;4.9,AND(G5739-I5739&gt;=1,P5739&gt;5)),IF(L5739&lt;-3,"***",IF(L5739&lt;0,"**","*")),"")</f>
        <v/>
      </c>
      <c r="AD5739" s="18" t="str">
        <f t="shared" si="1120"/>
        <v>GR</v>
      </c>
      <c r="AI5739" s="18" t="str">
        <f t="shared" ref="AI5739:AI5802" si="1125">IF(LEN(AD5739)&gt;0,IF(AC5739="**","$",IF(AC5739="***",IF(LEN(AF5739)&gt;0,"$$$","$$"),"")),"")</f>
        <v/>
      </c>
      <c r="AJ5739" s="18" t="str">
        <f t="shared" ref="AJ5739:AJ5802" si="1126">IF(LEN(AD5739)&gt;0,IF(AND(W5739="**",U5739="*"),IF(LEN(AF5739)&gt;0,"$$$","$$"),IF(AB5739="***","$$$",IF(AND(AB5739="**",U5739="*"),"$$",IF(AND(OR(W5739="**",W5739="***"),LEN(AF5739)&gt;0),"$$","")))),IF(AND(OR(W5739="**",W5739="***"),LEN(AF5739)&gt;0),"$$",""))</f>
        <v/>
      </c>
      <c r="AK5739" s="18" t="str">
        <f t="shared" ref="AK5739:AK5802" si="1127">IF(LEN(AD5739)&gt;0,IF(Y5739="**","$$",IF(Y5739="***","$$$",IF(W5739="***",IF(OR(U5739="***",LEN(AF5739)&gt;0),"$$$",""),""))),"")</f>
        <v/>
      </c>
      <c r="AP5739" s="6" t="s">
        <v>416</v>
      </c>
      <c r="AT5739" s="10">
        <v>72.552328419763199</v>
      </c>
      <c r="AU5739" s="21"/>
      <c r="BC5739" s="22">
        <v>126</v>
      </c>
      <c r="BD5739" s="10">
        <v>0</v>
      </c>
    </row>
    <row r="5740" spans="1:56" ht="23.25" x14ac:dyDescent="0.25">
      <c r="A5740" s="6" t="s">
        <v>1853</v>
      </c>
      <c r="B5740" s="26" t="s">
        <v>77</v>
      </c>
      <c r="C5740" s="9" t="s">
        <v>260</v>
      </c>
      <c r="D5740" s="10">
        <v>1400</v>
      </c>
      <c r="E5740" s="24">
        <v>7</v>
      </c>
      <c r="F5740" s="12">
        <v>4</v>
      </c>
      <c r="G5740" s="24">
        <v>9</v>
      </c>
      <c r="H5740" s="12">
        <v>4</v>
      </c>
      <c r="I5740" s="24">
        <v>8</v>
      </c>
      <c r="J5740" s="12">
        <v>3</v>
      </c>
      <c r="K5740" s="10">
        <v>1.7000000000000199</v>
      </c>
      <c r="L5740" s="34">
        <v>2.9937500000000399</v>
      </c>
      <c r="M5740" s="14">
        <v>95.964148693892398</v>
      </c>
      <c r="N5740" s="29">
        <v>0.53207434694620304</v>
      </c>
      <c r="O5740" s="15">
        <v>0</v>
      </c>
      <c r="P5740" s="16">
        <v>1.25</v>
      </c>
      <c r="Q5740" s="10">
        <v>-1.85</v>
      </c>
      <c r="R5740" s="10">
        <v>-0.80000000000000104</v>
      </c>
      <c r="S5740" s="10">
        <v>18</v>
      </c>
      <c r="T5740" s="6" t="s">
        <v>57</v>
      </c>
      <c r="U5740" s="6" t="s">
        <v>52</v>
      </c>
      <c r="V5740" s="18" t="str">
        <f>"" &amp; IF(AND(O5740&lt;=-1.5,NOT(ISBLANK(AF5740))),"Z","")</f>
        <v/>
      </c>
      <c r="W5740" s="18" t="str">
        <f t="shared" si="1122"/>
        <v/>
      </c>
      <c r="X5740" s="6"/>
      <c r="AB5740" s="18" t="str">
        <f t="shared" si="1123"/>
        <v/>
      </c>
      <c r="AC5740" s="18" t="str">
        <f t="shared" si="1124"/>
        <v/>
      </c>
      <c r="AD5740" s="18" t="str">
        <f t="shared" si="1120"/>
        <v/>
      </c>
      <c r="AI5740" s="18" t="str">
        <f t="shared" si="1125"/>
        <v/>
      </c>
      <c r="AJ5740" s="18" t="str">
        <f t="shared" si="1126"/>
        <v/>
      </c>
      <c r="AK5740" s="18" t="str">
        <f t="shared" si="1127"/>
        <v/>
      </c>
      <c r="AP5740" s="6" t="s">
        <v>341</v>
      </c>
      <c r="AT5740" s="10">
        <v>72.189148693892406</v>
      </c>
      <c r="BC5740" s="10">
        <v>126</v>
      </c>
      <c r="BD5740" s="10">
        <v>0</v>
      </c>
    </row>
    <row r="5741" spans="1:56" ht="23.25" x14ac:dyDescent="0.25">
      <c r="A5741" s="6" t="s">
        <v>1853</v>
      </c>
      <c r="B5741" s="26" t="s">
        <v>402</v>
      </c>
      <c r="C5741" s="37" t="s">
        <v>371</v>
      </c>
      <c r="D5741" s="10">
        <v>1650</v>
      </c>
      <c r="E5741" s="11">
        <v>8</v>
      </c>
      <c r="F5741" s="12">
        <v>5</v>
      </c>
      <c r="G5741" s="11">
        <v>10</v>
      </c>
      <c r="H5741" s="12">
        <v>8</v>
      </c>
      <c r="I5741" s="11">
        <v>10</v>
      </c>
      <c r="J5741" s="12">
        <v>22</v>
      </c>
      <c r="K5741" s="10">
        <v>-1.30000000000003</v>
      </c>
      <c r="L5741" s="15">
        <v>1.7333333333332701</v>
      </c>
      <c r="M5741" s="14">
        <v>69.169365700146798</v>
      </c>
      <c r="N5741" s="29">
        <v>2.53468285007337</v>
      </c>
      <c r="O5741" s="15">
        <v>-3</v>
      </c>
      <c r="P5741" s="33">
        <v>-15</v>
      </c>
      <c r="Q5741" s="10">
        <v>-4</v>
      </c>
      <c r="R5741" s="13">
        <v>-15.95</v>
      </c>
      <c r="S5741" s="10">
        <v>24</v>
      </c>
      <c r="T5741" s="6" t="s">
        <v>57</v>
      </c>
      <c r="U5741" s="6" t="s">
        <v>52</v>
      </c>
      <c r="V5741" s="18" t="str">
        <f>"" &amp; IF(AND(O5741&lt;=-1.5,NOT(ISBLANK(AF5741))),"Z","")</f>
        <v/>
      </c>
      <c r="W5741" s="18" t="str">
        <f t="shared" si="1122"/>
        <v/>
      </c>
      <c r="X5741" s="6"/>
      <c r="AB5741" s="18" t="str">
        <f t="shared" si="1123"/>
        <v/>
      </c>
      <c r="AC5741" s="18" t="str">
        <f t="shared" si="1124"/>
        <v/>
      </c>
      <c r="AD5741" s="18" t="str">
        <f t="shared" si="1120"/>
        <v/>
      </c>
      <c r="AI5741" s="18" t="str">
        <f t="shared" si="1125"/>
        <v/>
      </c>
      <c r="AJ5741" s="18" t="str">
        <f t="shared" si="1126"/>
        <v/>
      </c>
      <c r="AK5741" s="18" t="str">
        <f t="shared" si="1127"/>
        <v/>
      </c>
      <c r="AP5741" s="6" t="s">
        <v>1854</v>
      </c>
      <c r="AT5741" s="10">
        <v>45.319365700146697</v>
      </c>
      <c r="BC5741" s="10">
        <v>125</v>
      </c>
      <c r="BD5741" s="10">
        <v>-3</v>
      </c>
    </row>
    <row r="5742" spans="1:56" ht="23.25" x14ac:dyDescent="0.25">
      <c r="A5742" s="6" t="s">
        <v>1853</v>
      </c>
      <c r="B5742" s="26" t="s">
        <v>137</v>
      </c>
      <c r="C5742" s="9" t="s">
        <v>258</v>
      </c>
      <c r="D5742" s="10">
        <v>1600</v>
      </c>
      <c r="E5742" s="11">
        <v>10</v>
      </c>
      <c r="F5742" s="12">
        <v>6</v>
      </c>
      <c r="G5742" s="11">
        <v>10</v>
      </c>
      <c r="H5742" s="12">
        <v>4</v>
      </c>
      <c r="I5742" s="11">
        <v>3</v>
      </c>
      <c r="J5742" s="12">
        <v>2</v>
      </c>
      <c r="K5742" s="10">
        <v>3.2</v>
      </c>
      <c r="L5742" s="10">
        <v>0.48333333333336798</v>
      </c>
      <c r="M5742" s="14">
        <v>95.354582289161002</v>
      </c>
      <c r="N5742" s="14">
        <v>-0.97270885541945495</v>
      </c>
      <c r="O5742" s="15">
        <v>2</v>
      </c>
      <c r="P5742" s="16">
        <v>2</v>
      </c>
      <c r="Q5742" s="10">
        <v>-0.44999999999999901</v>
      </c>
      <c r="R5742" s="10">
        <v>1.2000000000000099</v>
      </c>
      <c r="S5742" s="10">
        <v>25</v>
      </c>
      <c r="T5742" s="6" t="s">
        <v>111</v>
      </c>
      <c r="U5742" s="6" t="s">
        <v>52</v>
      </c>
      <c r="V5742" s="18" t="str">
        <f>"*" &amp; IF(AND(O5742&lt;=-1.5,NOT(ISBLANK(AF5742))),"Z","")</f>
        <v>*</v>
      </c>
      <c r="W5742" s="19" t="str">
        <f t="shared" si="1122"/>
        <v/>
      </c>
      <c r="X5742" s="6"/>
      <c r="AA5742" s="20"/>
      <c r="AB5742" s="18" t="str">
        <f t="shared" si="1123"/>
        <v>*</v>
      </c>
      <c r="AC5742" s="19" t="str">
        <f t="shared" si="1124"/>
        <v>*</v>
      </c>
      <c r="AD5742" s="18" t="str">
        <f t="shared" si="1120"/>
        <v>GR</v>
      </c>
      <c r="AI5742" s="18" t="str">
        <f t="shared" si="1125"/>
        <v/>
      </c>
      <c r="AJ5742" s="18" t="str">
        <f t="shared" si="1126"/>
        <v/>
      </c>
      <c r="AK5742" s="18" t="str">
        <f t="shared" si="1127"/>
        <v/>
      </c>
      <c r="AP5742" s="6" t="s">
        <v>675</v>
      </c>
      <c r="AT5742" s="10">
        <v>74.429582289161104</v>
      </c>
      <c r="AU5742" s="21"/>
      <c r="BC5742" s="22">
        <v>123</v>
      </c>
      <c r="BD5742" s="10">
        <v>0</v>
      </c>
    </row>
    <row r="5743" spans="1:56" ht="23.25" x14ac:dyDescent="0.25">
      <c r="A5743" s="6" t="s">
        <v>1855</v>
      </c>
      <c r="B5743" s="6" t="s">
        <v>370</v>
      </c>
      <c r="C5743" s="37" t="s">
        <v>393</v>
      </c>
      <c r="D5743" s="10">
        <v>1200</v>
      </c>
      <c r="E5743" s="24">
        <v>3</v>
      </c>
      <c r="F5743" s="12">
        <v>1</v>
      </c>
      <c r="G5743" s="24">
        <v>3</v>
      </c>
      <c r="H5743" s="12">
        <v>2</v>
      </c>
      <c r="I5743" s="24">
        <v>9</v>
      </c>
      <c r="J5743" s="12">
        <v>7</v>
      </c>
      <c r="K5743" s="10">
        <v>-0.49999999999998901</v>
      </c>
      <c r="L5743" s="10">
        <v>1.3499999999999901</v>
      </c>
      <c r="M5743" s="14">
        <v>99.800181975652706</v>
      </c>
      <c r="N5743" s="29">
        <v>5.5500909878263398</v>
      </c>
      <c r="O5743" s="15">
        <v>0</v>
      </c>
      <c r="P5743" s="33">
        <v>-5.25</v>
      </c>
      <c r="Q5743" s="10">
        <v>4.3500000000000103</v>
      </c>
      <c r="R5743" s="10">
        <v>9.9999999999997896E-2</v>
      </c>
      <c r="T5743" s="30" t="s">
        <v>72</v>
      </c>
      <c r="U5743" s="17" t="s">
        <v>25</v>
      </c>
      <c r="V5743" s="18" t="str">
        <f>"" &amp; IF(AND(O5743&lt;=-1.5,NOT(ISBLANK(AF5743))),"Z","")</f>
        <v/>
      </c>
      <c r="W5743" s="18" t="str">
        <f t="shared" si="1122"/>
        <v/>
      </c>
      <c r="X5743" s="6"/>
      <c r="AB5743" s="18" t="str">
        <f t="shared" si="1123"/>
        <v/>
      </c>
      <c r="AC5743" s="18" t="str">
        <f t="shared" si="1124"/>
        <v/>
      </c>
      <c r="AD5743" s="18" t="str">
        <f t="shared" si="1120"/>
        <v/>
      </c>
      <c r="AI5743" s="18" t="str">
        <f t="shared" si="1125"/>
        <v/>
      </c>
      <c r="AJ5743" s="18" t="str">
        <f t="shared" si="1126"/>
        <v/>
      </c>
      <c r="AK5743" s="18" t="str">
        <f t="shared" si="1127"/>
        <v/>
      </c>
      <c r="AP5743" s="6" t="s">
        <v>202</v>
      </c>
      <c r="AT5743" s="10">
        <v>84.100181975652703</v>
      </c>
      <c r="BC5743" s="10">
        <v>125</v>
      </c>
      <c r="BD5743" s="10">
        <v>0</v>
      </c>
    </row>
    <row r="5744" spans="1:56" ht="23.25" x14ac:dyDescent="0.25">
      <c r="A5744" s="6" t="s">
        <v>1855</v>
      </c>
      <c r="B5744" s="23" t="s">
        <v>197</v>
      </c>
      <c r="C5744" s="37" t="s">
        <v>393</v>
      </c>
      <c r="D5744" s="10">
        <v>1200</v>
      </c>
      <c r="E5744" s="24">
        <v>6</v>
      </c>
      <c r="F5744" s="12">
        <v>2</v>
      </c>
      <c r="G5744" s="24">
        <v>7</v>
      </c>
      <c r="H5744" s="12">
        <v>4</v>
      </c>
      <c r="I5744" s="24">
        <v>6</v>
      </c>
      <c r="J5744" s="12">
        <v>6</v>
      </c>
      <c r="K5744" s="10">
        <v>-2.2999999999999998</v>
      </c>
      <c r="L5744" s="10">
        <v>0.44999999999999901</v>
      </c>
      <c r="M5744" s="14">
        <v>89.846220680468704</v>
      </c>
      <c r="N5744" s="14">
        <v>-0.32688965976561202</v>
      </c>
      <c r="O5744" s="15">
        <v>-2</v>
      </c>
      <c r="P5744" s="33">
        <v>-2</v>
      </c>
      <c r="Q5744" s="10">
        <v>1.95</v>
      </c>
      <c r="R5744" s="10">
        <v>0.39999999999999097</v>
      </c>
      <c r="S5744" s="25">
        <v>165</v>
      </c>
      <c r="T5744" s="6" t="s">
        <v>90</v>
      </c>
      <c r="U5744" s="6" t="s">
        <v>52</v>
      </c>
      <c r="V5744" s="18" t="str">
        <f>"" &amp; IF(AND(O5744&lt;=-1.5,NOT(ISBLANK(AF5744))),"Z","")</f>
        <v/>
      </c>
      <c r="W5744" s="18" t="str">
        <f t="shared" si="1122"/>
        <v/>
      </c>
      <c r="X5744" s="6"/>
      <c r="AB5744" s="18" t="str">
        <f t="shared" si="1123"/>
        <v/>
      </c>
      <c r="AC5744" s="18" t="str">
        <f t="shared" si="1124"/>
        <v/>
      </c>
      <c r="AD5744" s="18" t="str">
        <f t="shared" si="1120"/>
        <v/>
      </c>
      <c r="AI5744" s="18" t="str">
        <f t="shared" si="1125"/>
        <v/>
      </c>
      <c r="AJ5744" s="18" t="str">
        <f t="shared" si="1126"/>
        <v/>
      </c>
      <c r="AK5744" s="18" t="str">
        <f t="shared" si="1127"/>
        <v/>
      </c>
      <c r="AP5744" s="6" t="s">
        <v>958</v>
      </c>
      <c r="AT5744" s="10">
        <v>75.846220680468804</v>
      </c>
      <c r="BC5744" s="10">
        <v>118</v>
      </c>
      <c r="BD5744" s="10">
        <v>0</v>
      </c>
    </row>
    <row r="5745" spans="1:56" ht="23.25" x14ac:dyDescent="0.25">
      <c r="A5745" s="6" t="s">
        <v>1855</v>
      </c>
      <c r="B5745" s="2" t="s">
        <v>378</v>
      </c>
      <c r="C5745" s="39" t="s">
        <v>195</v>
      </c>
      <c r="D5745" s="10">
        <v>1200</v>
      </c>
      <c r="E5745" s="24">
        <v>4</v>
      </c>
      <c r="F5745" s="12">
        <v>2</v>
      </c>
      <c r="G5745" s="24">
        <v>4</v>
      </c>
      <c r="H5745" s="12">
        <v>2</v>
      </c>
      <c r="I5745" s="24">
        <v>9</v>
      </c>
      <c r="J5745" s="12">
        <v>4</v>
      </c>
      <c r="K5745" s="10">
        <v>0.60000000000000497</v>
      </c>
      <c r="L5745" s="13">
        <v>-0.124999999999999</v>
      </c>
      <c r="M5745" s="36">
        <v>89.858598973376004</v>
      </c>
      <c r="N5745" s="36">
        <v>-1.370700513312</v>
      </c>
      <c r="O5745" s="15">
        <v>0</v>
      </c>
      <c r="P5745" s="33">
        <v>-3</v>
      </c>
      <c r="Q5745" s="10">
        <v>-0.149999999999988</v>
      </c>
      <c r="R5745" s="13">
        <v>-2.6499999999999901</v>
      </c>
      <c r="S5745" s="10">
        <v>31</v>
      </c>
      <c r="T5745" s="6" t="s">
        <v>65</v>
      </c>
      <c r="U5745" s="17" t="s">
        <v>25</v>
      </c>
      <c r="V5745" s="18" t="str">
        <f>"" &amp; IF(AND(O5745&lt;=-1.5,NOT(ISBLANK(AF5745))),"Z","")</f>
        <v/>
      </c>
      <c r="W5745" s="18" t="str">
        <f t="shared" si="1122"/>
        <v/>
      </c>
      <c r="X5745" s="6"/>
      <c r="AB5745" s="18" t="str">
        <f t="shared" si="1123"/>
        <v/>
      </c>
      <c r="AC5745" s="18" t="str">
        <f t="shared" si="1124"/>
        <v/>
      </c>
      <c r="AD5745" s="18" t="str">
        <f t="shared" si="1120"/>
        <v/>
      </c>
      <c r="AI5745" s="18" t="str">
        <f t="shared" si="1125"/>
        <v/>
      </c>
      <c r="AJ5745" s="18" t="str">
        <f t="shared" si="1126"/>
        <v/>
      </c>
      <c r="AK5745" s="18" t="str">
        <f t="shared" si="1127"/>
        <v/>
      </c>
      <c r="AP5745" s="6" t="s">
        <v>454</v>
      </c>
      <c r="AT5745" s="10">
        <v>70.508598973375996</v>
      </c>
      <c r="BC5745" s="10">
        <v>119</v>
      </c>
      <c r="BD5745" s="10">
        <v>0</v>
      </c>
    </row>
    <row r="5746" spans="1:56" ht="23.25" x14ac:dyDescent="0.25">
      <c r="A5746" s="6" t="s">
        <v>1855</v>
      </c>
      <c r="B5746" s="26" t="s">
        <v>246</v>
      </c>
      <c r="C5746" s="39" t="s">
        <v>340</v>
      </c>
      <c r="D5746" s="10">
        <v>1650</v>
      </c>
      <c r="E5746" s="11">
        <v>9</v>
      </c>
      <c r="F5746" s="12">
        <v>7</v>
      </c>
      <c r="G5746" s="11">
        <v>10</v>
      </c>
      <c r="H5746" s="12">
        <v>6</v>
      </c>
      <c r="I5746" s="11">
        <v>10</v>
      </c>
      <c r="J5746" s="12">
        <v>4</v>
      </c>
      <c r="K5746" s="10">
        <v>-2.15</v>
      </c>
      <c r="L5746" s="10">
        <v>-2.4166666666666701</v>
      </c>
      <c r="M5746" s="14">
        <v>89.784006161735206</v>
      </c>
      <c r="N5746" s="14">
        <v>-1.5579969191323799</v>
      </c>
      <c r="O5746" s="15">
        <v>1</v>
      </c>
      <c r="P5746" s="16">
        <v>1.25</v>
      </c>
      <c r="Q5746" s="10">
        <v>1.6</v>
      </c>
      <c r="R5746" s="10">
        <v>2.6500000000000101</v>
      </c>
      <c r="S5746" s="10">
        <v>11</v>
      </c>
      <c r="T5746" s="6" t="s">
        <v>57</v>
      </c>
      <c r="U5746" s="6" t="s">
        <v>52</v>
      </c>
      <c r="V5746" s="18" t="str">
        <f>"" &amp; IF(AND(O5746&lt;=-1.5,NOT(ISBLANK(AF5746))),"Z","")</f>
        <v/>
      </c>
      <c r="W5746" s="18" t="str">
        <f t="shared" si="1122"/>
        <v/>
      </c>
      <c r="X5746" s="6"/>
      <c r="AB5746" s="18" t="str">
        <f t="shared" si="1123"/>
        <v/>
      </c>
      <c r="AC5746" s="18" t="str">
        <f t="shared" si="1124"/>
        <v/>
      </c>
      <c r="AD5746" s="18" t="str">
        <f t="shared" si="1120"/>
        <v/>
      </c>
      <c r="AI5746" s="18" t="str">
        <f t="shared" si="1125"/>
        <v/>
      </c>
      <c r="AJ5746" s="18" t="str">
        <f t="shared" si="1126"/>
        <v/>
      </c>
      <c r="AK5746" s="18" t="str">
        <f t="shared" si="1127"/>
        <v/>
      </c>
      <c r="AP5746" s="6" t="s">
        <v>464</v>
      </c>
      <c r="AT5746" s="10">
        <v>68.134006161735201</v>
      </c>
      <c r="BC5746" s="10">
        <v>135</v>
      </c>
      <c r="BD5746" s="10">
        <v>1</v>
      </c>
    </row>
    <row r="5747" spans="1:56" ht="23.25" x14ac:dyDescent="0.25">
      <c r="A5747" s="6" t="s">
        <v>1855</v>
      </c>
      <c r="B5747" s="26" t="s">
        <v>749</v>
      </c>
      <c r="C5747" s="39" t="s">
        <v>232</v>
      </c>
      <c r="D5747" s="10">
        <v>1650</v>
      </c>
      <c r="E5747" s="24">
        <v>7</v>
      </c>
      <c r="F5747" s="12">
        <v>3</v>
      </c>
      <c r="G5747" s="24">
        <v>6</v>
      </c>
      <c r="H5747" s="12">
        <v>3</v>
      </c>
      <c r="I5747" s="24">
        <v>3</v>
      </c>
      <c r="J5747" s="12">
        <v>3</v>
      </c>
      <c r="K5747" s="10">
        <v>-2.7</v>
      </c>
      <c r="L5747" s="13">
        <v>-0.91666666666663799</v>
      </c>
      <c r="M5747" s="14">
        <v>95.966326229776101</v>
      </c>
      <c r="N5747" s="29">
        <v>0.43316311488801801</v>
      </c>
      <c r="O5747" s="15">
        <v>0</v>
      </c>
      <c r="P5747" s="33">
        <v>-0.5</v>
      </c>
      <c r="Q5747" s="10">
        <v>0.250000000000004</v>
      </c>
      <c r="R5747" s="13">
        <v>0</v>
      </c>
      <c r="S5747" s="10">
        <v>17</v>
      </c>
      <c r="T5747" s="6" t="s">
        <v>47</v>
      </c>
      <c r="U5747" s="17" t="s">
        <v>25</v>
      </c>
      <c r="V5747" s="18" t="str">
        <f>"*" &amp; IF(AND(O5747&lt;=-1.5,NOT(ISBLANK(AF5747))),"Z","")</f>
        <v>*</v>
      </c>
      <c r="W5747" s="19" t="str">
        <f t="shared" si="1122"/>
        <v/>
      </c>
      <c r="X5747" s="6"/>
      <c r="AA5747" s="20"/>
      <c r="AB5747" s="18" t="str">
        <f t="shared" si="1123"/>
        <v/>
      </c>
      <c r="AC5747" s="19" t="str">
        <f t="shared" si="1124"/>
        <v/>
      </c>
      <c r="AD5747" s="18" t="str">
        <f t="shared" si="1120"/>
        <v>GR</v>
      </c>
      <c r="AI5747" s="18" t="str">
        <f t="shared" si="1125"/>
        <v/>
      </c>
      <c r="AJ5747" s="18" t="str">
        <f t="shared" si="1126"/>
        <v/>
      </c>
      <c r="AK5747" s="18" t="str">
        <f t="shared" si="1127"/>
        <v/>
      </c>
      <c r="AP5747" s="6" t="s">
        <v>667</v>
      </c>
      <c r="AT5747" s="10">
        <v>73.491326229776007</v>
      </c>
      <c r="AU5747" s="21"/>
      <c r="BC5747" s="22">
        <v>134</v>
      </c>
      <c r="BD5747" s="10">
        <v>0</v>
      </c>
    </row>
    <row r="5748" spans="1:56" ht="23.25" x14ac:dyDescent="0.25">
      <c r="A5748" s="6" t="s">
        <v>1855</v>
      </c>
      <c r="B5748" s="26" t="s">
        <v>188</v>
      </c>
      <c r="C5748" s="39" t="s">
        <v>373</v>
      </c>
      <c r="D5748" s="10">
        <v>1650</v>
      </c>
      <c r="E5748" s="24">
        <v>8</v>
      </c>
      <c r="F5748" s="12">
        <v>7</v>
      </c>
      <c r="G5748" s="24">
        <v>8</v>
      </c>
      <c r="H5748" s="12">
        <v>5</v>
      </c>
      <c r="I5748" s="24">
        <v>7</v>
      </c>
      <c r="J5748" s="12">
        <v>2</v>
      </c>
      <c r="K5748" s="10">
        <v>3.1500000000000101</v>
      </c>
      <c r="L5748" s="34">
        <v>0.68000000000003502</v>
      </c>
      <c r="M5748" s="14">
        <v>94.885270977601294</v>
      </c>
      <c r="N5748" s="14">
        <v>-1.2573645111993399</v>
      </c>
      <c r="O5748" s="15">
        <v>2</v>
      </c>
      <c r="P5748" s="16">
        <v>3.25</v>
      </c>
      <c r="Q5748" s="10">
        <v>-3.55</v>
      </c>
      <c r="R5748" s="10">
        <v>-1.05</v>
      </c>
      <c r="S5748" s="10">
        <v>21</v>
      </c>
      <c r="T5748" s="6" t="s">
        <v>57</v>
      </c>
      <c r="U5748" s="6" t="s">
        <v>52</v>
      </c>
      <c r="V5748" s="18" t="str">
        <f>"" &amp; IF(AND(O5748&lt;=-1.5,NOT(ISBLANK(AF5748))),"Z","")</f>
        <v/>
      </c>
      <c r="W5748" s="18" t="str">
        <f t="shared" si="1122"/>
        <v/>
      </c>
      <c r="X5748" s="17" t="s">
        <v>193</v>
      </c>
      <c r="AB5748" s="18" t="str">
        <f t="shared" si="1123"/>
        <v>*</v>
      </c>
      <c r="AC5748" s="18" t="str">
        <f t="shared" si="1124"/>
        <v/>
      </c>
      <c r="AD5748" s="18" t="str">
        <f t="shared" si="1120"/>
        <v/>
      </c>
      <c r="AI5748" s="18" t="str">
        <f t="shared" si="1125"/>
        <v/>
      </c>
      <c r="AJ5748" s="18" t="str">
        <f t="shared" si="1126"/>
        <v/>
      </c>
      <c r="AK5748" s="18" t="str">
        <f t="shared" si="1127"/>
        <v/>
      </c>
      <c r="AP5748" s="6" t="s">
        <v>667</v>
      </c>
      <c r="AT5748" s="10">
        <v>71.235270977601303</v>
      </c>
      <c r="BC5748" s="10">
        <v>131</v>
      </c>
      <c r="BD5748" s="10">
        <v>0</v>
      </c>
    </row>
    <row r="5749" spans="1:56" ht="23.25" x14ac:dyDescent="0.25">
      <c r="A5749" s="6" t="s">
        <v>1855</v>
      </c>
      <c r="B5749" s="26" t="s">
        <v>265</v>
      </c>
      <c r="C5749" s="9" t="s">
        <v>423</v>
      </c>
      <c r="D5749" s="10">
        <v>1600</v>
      </c>
      <c r="E5749" s="24">
        <v>4</v>
      </c>
      <c r="F5749" s="12">
        <v>3</v>
      </c>
      <c r="G5749" s="24">
        <v>5</v>
      </c>
      <c r="H5749" s="12">
        <v>2</v>
      </c>
      <c r="I5749" s="24">
        <v>11</v>
      </c>
      <c r="J5749" s="12">
        <v>5</v>
      </c>
      <c r="K5749" s="10">
        <v>3.4</v>
      </c>
      <c r="L5749" s="13">
        <v>0.224999999999973</v>
      </c>
      <c r="M5749" s="14">
        <v>90.401554474718594</v>
      </c>
      <c r="N5749" s="14">
        <v>-0.69922276264073002</v>
      </c>
      <c r="O5749" s="15">
        <v>2</v>
      </c>
      <c r="P5749" s="33">
        <v>-3.5</v>
      </c>
      <c r="Q5749" s="10">
        <v>-0.19999999999999599</v>
      </c>
      <c r="R5749" s="13">
        <v>-3.1000000000000099</v>
      </c>
      <c r="S5749" s="10">
        <v>11</v>
      </c>
      <c r="T5749" s="6" t="s">
        <v>65</v>
      </c>
      <c r="U5749" s="17" t="s">
        <v>25</v>
      </c>
      <c r="V5749" s="18" t="str">
        <f>"" &amp; IF(AND(O5749&lt;=-1.5,NOT(ISBLANK(AF5749))),"Z","")</f>
        <v/>
      </c>
      <c r="W5749" s="18" t="str">
        <f t="shared" si="1122"/>
        <v/>
      </c>
      <c r="X5749" s="6"/>
      <c r="AB5749" s="18" t="str">
        <f t="shared" si="1123"/>
        <v/>
      </c>
      <c r="AC5749" s="18" t="str">
        <f t="shared" si="1124"/>
        <v/>
      </c>
      <c r="AD5749" s="18" t="str">
        <f t="shared" si="1120"/>
        <v/>
      </c>
      <c r="AI5749" s="18" t="str">
        <f t="shared" si="1125"/>
        <v/>
      </c>
      <c r="AJ5749" s="18" t="str">
        <f t="shared" si="1126"/>
        <v/>
      </c>
      <c r="AK5749" s="18" t="str">
        <f t="shared" si="1127"/>
        <v/>
      </c>
      <c r="AP5749" s="6" t="s">
        <v>1148</v>
      </c>
      <c r="AT5749" s="10">
        <v>67.601554474718498</v>
      </c>
      <c r="BC5749" s="10">
        <v>131</v>
      </c>
      <c r="BD5749" s="10">
        <v>0</v>
      </c>
    </row>
    <row r="5750" spans="1:56" ht="23.25" x14ac:dyDescent="0.25">
      <c r="A5750" s="6" t="s">
        <v>1855</v>
      </c>
      <c r="B5750" s="26" t="s">
        <v>487</v>
      </c>
      <c r="C5750" s="37" t="s">
        <v>371</v>
      </c>
      <c r="D5750" s="10">
        <v>1650</v>
      </c>
      <c r="E5750" s="24">
        <v>11</v>
      </c>
      <c r="F5750" s="12">
        <v>5</v>
      </c>
      <c r="G5750" s="24">
        <v>11</v>
      </c>
      <c r="H5750" s="12">
        <v>5</v>
      </c>
      <c r="I5750" s="24">
        <v>3</v>
      </c>
      <c r="J5750" s="12">
        <v>0</v>
      </c>
      <c r="K5750" s="10">
        <v>3.5999999999999899</v>
      </c>
      <c r="L5750" s="34">
        <v>2.1749999999999901</v>
      </c>
      <c r="M5750" s="14">
        <v>98.973022036333404</v>
      </c>
      <c r="N5750" s="14">
        <v>-0.263488981833291</v>
      </c>
      <c r="O5750" s="15">
        <v>0</v>
      </c>
      <c r="P5750" s="16">
        <v>5.15</v>
      </c>
      <c r="Q5750" s="10">
        <v>-3.9000000000000101</v>
      </c>
      <c r="R5750" s="10">
        <v>5.0000000000007802E-2</v>
      </c>
      <c r="S5750" s="10">
        <v>3</v>
      </c>
      <c r="T5750" s="6" t="s">
        <v>57</v>
      </c>
      <c r="U5750" s="6" t="s">
        <v>52</v>
      </c>
      <c r="V5750" s="18" t="str">
        <f>"*" &amp; IF(AND(O5750&lt;=-1.5,NOT(ISBLANK(AF5750))),"Z","")</f>
        <v>*</v>
      </c>
      <c r="W5750" s="19" t="str">
        <f t="shared" si="1122"/>
        <v/>
      </c>
      <c r="X5750" s="6"/>
      <c r="AA5750" s="20"/>
      <c r="AB5750" s="18" t="str">
        <f t="shared" si="1123"/>
        <v/>
      </c>
      <c r="AC5750" s="19" t="str">
        <f t="shared" si="1124"/>
        <v>*</v>
      </c>
      <c r="AD5750" s="18" t="str">
        <f t="shared" si="1120"/>
        <v>G</v>
      </c>
      <c r="AI5750" s="18" t="str">
        <f t="shared" si="1125"/>
        <v/>
      </c>
      <c r="AJ5750" s="18" t="str">
        <f t="shared" si="1126"/>
        <v/>
      </c>
      <c r="AK5750" s="18" t="str">
        <f t="shared" si="1127"/>
        <v/>
      </c>
      <c r="AP5750" s="6" t="s">
        <v>1315</v>
      </c>
      <c r="AT5750" s="10">
        <v>80.323022036333398</v>
      </c>
      <c r="AU5750" s="21"/>
      <c r="BC5750" s="22">
        <v>131</v>
      </c>
      <c r="BD5750" s="10">
        <v>0</v>
      </c>
    </row>
    <row r="5751" spans="1:56" ht="23.25" x14ac:dyDescent="0.25">
      <c r="A5751" s="6" t="s">
        <v>1855</v>
      </c>
      <c r="B5751" s="26" t="s">
        <v>168</v>
      </c>
      <c r="C5751" s="37" t="s">
        <v>371</v>
      </c>
      <c r="D5751" s="10">
        <v>1800</v>
      </c>
      <c r="E5751" s="24">
        <v>12</v>
      </c>
      <c r="F5751" s="12">
        <v>6</v>
      </c>
      <c r="G5751" s="24">
        <v>12</v>
      </c>
      <c r="H5751" s="12">
        <v>6</v>
      </c>
      <c r="I5751" s="24">
        <v>14</v>
      </c>
      <c r="J5751" s="12">
        <v>11</v>
      </c>
      <c r="K5751" s="10">
        <v>0.54999999999999705</v>
      </c>
      <c r="L5751" s="13">
        <v>0.37500000000001399</v>
      </c>
      <c r="M5751" s="14">
        <v>82.671201979923595</v>
      </c>
      <c r="N5751" s="14">
        <v>-0.16439901003821</v>
      </c>
      <c r="O5751" s="15">
        <v>0</v>
      </c>
      <c r="P5751" s="33">
        <v>-4.75</v>
      </c>
      <c r="Q5751" s="10">
        <v>1.4000000000000099</v>
      </c>
      <c r="R5751" s="13">
        <v>-2.2999999999999998</v>
      </c>
      <c r="S5751" s="10">
        <v>18</v>
      </c>
      <c r="T5751" s="6" t="s">
        <v>57</v>
      </c>
      <c r="U5751" s="6" t="s">
        <v>52</v>
      </c>
      <c r="V5751" s="18" t="str">
        <f>"" &amp; IF(AND(O5751&lt;=-1.5,NOT(ISBLANK(AF5751))),"Z","")</f>
        <v/>
      </c>
      <c r="W5751" s="18" t="str">
        <f t="shared" si="1122"/>
        <v/>
      </c>
      <c r="X5751" s="6"/>
      <c r="AB5751" s="18" t="str">
        <f t="shared" si="1123"/>
        <v/>
      </c>
      <c r="AC5751" s="18" t="str">
        <f t="shared" si="1124"/>
        <v/>
      </c>
      <c r="AD5751" s="18" t="str">
        <f t="shared" si="1120"/>
        <v/>
      </c>
      <c r="AI5751" s="18" t="str">
        <f t="shared" si="1125"/>
        <v/>
      </c>
      <c r="AJ5751" s="18" t="str">
        <f t="shared" si="1126"/>
        <v/>
      </c>
      <c r="AK5751" s="18" t="str">
        <f t="shared" si="1127"/>
        <v/>
      </c>
      <c r="AP5751" s="6" t="s">
        <v>534</v>
      </c>
      <c r="AT5751" s="10">
        <v>60.546201979923602</v>
      </c>
      <c r="BC5751" s="10">
        <v>130</v>
      </c>
      <c r="BD5751" s="10">
        <v>0</v>
      </c>
    </row>
    <row r="5752" spans="1:56" ht="23.25" x14ac:dyDescent="0.25">
      <c r="A5752" s="6" t="s">
        <v>1855</v>
      </c>
      <c r="B5752" s="26" t="s">
        <v>280</v>
      </c>
      <c r="C5752" s="37" t="s">
        <v>371</v>
      </c>
      <c r="D5752" s="10">
        <v>1650</v>
      </c>
      <c r="E5752" s="24">
        <v>8</v>
      </c>
      <c r="F5752" s="12">
        <v>4</v>
      </c>
      <c r="G5752" s="24">
        <v>7</v>
      </c>
      <c r="H5752" s="12">
        <v>4</v>
      </c>
      <c r="I5752" s="24">
        <v>4</v>
      </c>
      <c r="J5752" s="12">
        <v>2</v>
      </c>
      <c r="K5752" s="10">
        <v>4.5499999999999803</v>
      </c>
      <c r="L5752" s="13">
        <v>0</v>
      </c>
      <c r="M5752" s="14">
        <v>98.047555928454003</v>
      </c>
      <c r="N5752" s="29">
        <v>0.87377796422693199</v>
      </c>
      <c r="O5752" s="15">
        <v>0</v>
      </c>
      <c r="P5752" s="16">
        <v>1.25</v>
      </c>
      <c r="Q5752" s="10">
        <v>-3.9000000000000101</v>
      </c>
      <c r="R5752" s="13">
        <v>-2.95</v>
      </c>
      <c r="S5752" s="10">
        <v>21</v>
      </c>
      <c r="T5752" s="6" t="s">
        <v>90</v>
      </c>
      <c r="U5752" s="17" t="s">
        <v>25</v>
      </c>
      <c r="V5752" s="18" t="str">
        <f>"*" &amp; IF(AND(O5752&lt;=-1.5,NOT(ISBLANK(AF5752))),"Z","")</f>
        <v>*</v>
      </c>
      <c r="W5752" s="19" t="str">
        <f t="shared" si="1122"/>
        <v/>
      </c>
      <c r="X5752" s="17" t="s">
        <v>193</v>
      </c>
      <c r="AA5752" s="20"/>
      <c r="AB5752" s="18" t="str">
        <f t="shared" si="1123"/>
        <v/>
      </c>
      <c r="AC5752" s="19" t="str">
        <f t="shared" si="1124"/>
        <v/>
      </c>
      <c r="AD5752" s="18" t="str">
        <f t="shared" si="1120"/>
        <v>G</v>
      </c>
      <c r="AI5752" s="18" t="str">
        <f t="shared" si="1125"/>
        <v/>
      </c>
      <c r="AJ5752" s="18" t="str">
        <f t="shared" si="1126"/>
        <v/>
      </c>
      <c r="AK5752" s="18" t="str">
        <f t="shared" si="1127"/>
        <v/>
      </c>
      <c r="AP5752" s="6" t="s">
        <v>787</v>
      </c>
      <c r="AT5752" s="10">
        <v>77.372555928453906</v>
      </c>
      <c r="AU5752" s="21"/>
      <c r="BC5752" s="22">
        <v>129</v>
      </c>
      <c r="BD5752" s="10">
        <v>0</v>
      </c>
    </row>
    <row r="5753" spans="1:56" ht="23.25" x14ac:dyDescent="0.25">
      <c r="A5753" s="6" t="s">
        <v>1855</v>
      </c>
      <c r="B5753" s="26" t="s">
        <v>402</v>
      </c>
      <c r="C5753" s="37" t="s">
        <v>371</v>
      </c>
      <c r="D5753" s="10">
        <v>1800</v>
      </c>
      <c r="E5753" s="24">
        <v>9</v>
      </c>
      <c r="F5753" s="12">
        <v>8</v>
      </c>
      <c r="G5753" s="24">
        <v>8</v>
      </c>
      <c r="H5753" s="12">
        <v>6</v>
      </c>
      <c r="I5753" s="24">
        <v>4</v>
      </c>
      <c r="J5753" s="12">
        <v>6</v>
      </c>
      <c r="K5753" s="10">
        <v>-3.05</v>
      </c>
      <c r="L5753" s="13">
        <v>-4.8666666666666201</v>
      </c>
      <c r="M5753" s="14">
        <v>91.018168233633801</v>
      </c>
      <c r="N5753" s="29">
        <v>0.80908411681690495</v>
      </c>
      <c r="O5753" s="15">
        <v>2</v>
      </c>
      <c r="P5753" s="33">
        <v>-0.75</v>
      </c>
      <c r="Q5753" s="10">
        <v>-0.15000000000000599</v>
      </c>
      <c r="R5753" s="13">
        <v>-0.85000000000000897</v>
      </c>
      <c r="S5753" s="10">
        <v>17</v>
      </c>
      <c r="T5753" s="6" t="s">
        <v>57</v>
      </c>
      <c r="U5753" s="6" t="s">
        <v>52</v>
      </c>
      <c r="V5753" s="18" t="str">
        <f>"" &amp; IF(AND(O5753&lt;=-1.5,NOT(ISBLANK(AF5753))),"Z","")</f>
        <v/>
      </c>
      <c r="W5753" s="18" t="str">
        <f t="shared" si="1122"/>
        <v/>
      </c>
      <c r="X5753" s="6"/>
      <c r="AB5753" s="18" t="str">
        <f t="shared" si="1123"/>
        <v/>
      </c>
      <c r="AC5753" s="18" t="str">
        <f t="shared" si="1124"/>
        <v/>
      </c>
      <c r="AD5753" s="18" t="str">
        <f t="shared" si="1120"/>
        <v/>
      </c>
      <c r="AI5753" s="18" t="str">
        <f t="shared" si="1125"/>
        <v/>
      </c>
      <c r="AJ5753" s="18" t="str">
        <f t="shared" si="1126"/>
        <v/>
      </c>
      <c r="AK5753" s="18" t="str">
        <f t="shared" si="1127"/>
        <v/>
      </c>
      <c r="AP5753" s="6" t="s">
        <v>211</v>
      </c>
      <c r="AT5753" s="10">
        <v>65.368168233633796</v>
      </c>
      <c r="BC5753" s="10">
        <v>126</v>
      </c>
      <c r="BD5753" s="10">
        <v>0</v>
      </c>
    </row>
    <row r="5754" spans="1:56" ht="23.25" x14ac:dyDescent="0.25">
      <c r="A5754" s="6" t="s">
        <v>1855</v>
      </c>
      <c r="B5754" s="26" t="s">
        <v>269</v>
      </c>
      <c r="C5754" s="37" t="s">
        <v>371</v>
      </c>
      <c r="D5754" s="10">
        <v>1650</v>
      </c>
      <c r="E5754" s="11">
        <v>9</v>
      </c>
      <c r="F5754" s="12">
        <v>6</v>
      </c>
      <c r="G5754" s="11">
        <v>10</v>
      </c>
      <c r="H5754" s="12">
        <v>5</v>
      </c>
      <c r="I5754" s="11">
        <v>3</v>
      </c>
      <c r="J5754" s="12">
        <v>0</v>
      </c>
      <c r="K5754" s="10">
        <v>1.95</v>
      </c>
      <c r="L5754" s="16">
        <v>2.7749999999999599</v>
      </c>
      <c r="M5754" s="29">
        <v>105.046088686153</v>
      </c>
      <c r="N5754" s="29">
        <v>3.0230443430763598</v>
      </c>
      <c r="O5754" s="15">
        <v>1</v>
      </c>
      <c r="P5754" s="16">
        <v>4.25</v>
      </c>
      <c r="Q5754" s="10">
        <v>4.75</v>
      </c>
      <c r="R5754" s="16">
        <v>8.0500000000000007</v>
      </c>
      <c r="S5754" s="10">
        <v>18</v>
      </c>
      <c r="T5754" s="6" t="s">
        <v>57</v>
      </c>
      <c r="U5754" s="6" t="s">
        <v>52</v>
      </c>
      <c r="V5754" s="18" t="str">
        <f>"*" &amp; IF(AND(O5754&lt;=-1.5,NOT(ISBLANK(AF5754))),"Z","")</f>
        <v>*</v>
      </c>
      <c r="W5754" s="19" t="str">
        <f t="shared" si="1122"/>
        <v/>
      </c>
      <c r="X5754" s="17" t="s">
        <v>73</v>
      </c>
      <c r="AA5754" s="20"/>
      <c r="AB5754" s="18" t="str">
        <f t="shared" si="1123"/>
        <v/>
      </c>
      <c r="AC5754" s="19" t="str">
        <f t="shared" si="1124"/>
        <v>*</v>
      </c>
      <c r="AD5754" s="19" t="str">
        <f t="shared" si="1120"/>
        <v>G</v>
      </c>
      <c r="AI5754" s="18" t="str">
        <f t="shared" si="1125"/>
        <v/>
      </c>
      <c r="AJ5754" s="18" t="str">
        <f t="shared" si="1126"/>
        <v/>
      </c>
      <c r="AK5754" s="18" t="str">
        <f t="shared" si="1127"/>
        <v/>
      </c>
      <c r="AP5754" s="6" t="s">
        <v>1311</v>
      </c>
      <c r="AT5754" s="10">
        <v>79.2960886861527</v>
      </c>
      <c r="AU5754" s="21"/>
      <c r="BC5754" s="22">
        <v>124</v>
      </c>
      <c r="BD5754" s="28">
        <v>3</v>
      </c>
    </row>
    <row r="5755" spans="1:56" ht="23.25" x14ac:dyDescent="0.25">
      <c r="A5755" s="6" t="s">
        <v>1855</v>
      </c>
      <c r="B5755" s="26" t="s">
        <v>442</v>
      </c>
      <c r="C5755" s="37" t="s">
        <v>371</v>
      </c>
      <c r="D5755" s="10">
        <v>1650</v>
      </c>
      <c r="E5755" s="11">
        <v>13</v>
      </c>
      <c r="F5755" s="12">
        <v>9</v>
      </c>
      <c r="G5755" s="11">
        <v>11</v>
      </c>
      <c r="H5755" s="12">
        <v>7</v>
      </c>
      <c r="I5755" s="11">
        <v>8</v>
      </c>
      <c r="J5755" s="12">
        <v>6</v>
      </c>
      <c r="K5755" s="10">
        <v>-2.9500000000000202</v>
      </c>
      <c r="L5755" s="10">
        <v>-3.6125000000000198</v>
      </c>
      <c r="M5755" s="14">
        <v>89.271045723835002</v>
      </c>
      <c r="N5755" s="14">
        <v>-0.61447713808249205</v>
      </c>
      <c r="O5755" s="15">
        <v>2</v>
      </c>
      <c r="P5755" s="16">
        <v>1</v>
      </c>
      <c r="Q5755" s="10">
        <v>5.2</v>
      </c>
      <c r="R5755" s="10">
        <v>6.05</v>
      </c>
      <c r="S5755" s="10">
        <v>24</v>
      </c>
      <c r="T5755" s="6" t="s">
        <v>57</v>
      </c>
      <c r="U5755" s="6" t="s">
        <v>52</v>
      </c>
      <c r="V5755" s="18" t="str">
        <f>"" &amp; IF(AND(O5755&lt;=-1.5,NOT(ISBLANK(AF5755))),"Z","")</f>
        <v/>
      </c>
      <c r="W5755" s="18" t="str">
        <f t="shared" si="1122"/>
        <v/>
      </c>
      <c r="X5755" s="6"/>
      <c r="AB5755" s="18" t="str">
        <f t="shared" si="1123"/>
        <v>*</v>
      </c>
      <c r="AC5755" s="18" t="str">
        <f t="shared" si="1124"/>
        <v/>
      </c>
      <c r="AD5755" s="18" t="str">
        <f t="shared" si="1120"/>
        <v/>
      </c>
      <c r="AI5755" s="18" t="str">
        <f t="shared" si="1125"/>
        <v/>
      </c>
      <c r="AJ5755" s="18" t="str">
        <f t="shared" si="1126"/>
        <v/>
      </c>
      <c r="AK5755" s="18" t="str">
        <f t="shared" si="1127"/>
        <v/>
      </c>
      <c r="AP5755" s="6" t="s">
        <v>520</v>
      </c>
      <c r="AT5755" s="10">
        <v>68.271045723835002</v>
      </c>
      <c r="BC5755" s="10">
        <v>124</v>
      </c>
      <c r="BD5755" s="10">
        <v>2</v>
      </c>
    </row>
    <row r="5756" spans="1:56" ht="23.25" x14ac:dyDescent="0.25">
      <c r="A5756" s="6" t="s">
        <v>1856</v>
      </c>
      <c r="B5756" s="6" t="s">
        <v>240</v>
      </c>
      <c r="C5756" s="39" t="s">
        <v>340</v>
      </c>
      <c r="D5756" s="10">
        <v>1200</v>
      </c>
      <c r="E5756" s="11">
        <v>9</v>
      </c>
      <c r="F5756" s="12">
        <v>6</v>
      </c>
      <c r="G5756" s="11">
        <v>9</v>
      </c>
      <c r="H5756" s="12">
        <v>4</v>
      </c>
      <c r="I5756" s="11">
        <v>5</v>
      </c>
      <c r="J5756" s="12">
        <v>4</v>
      </c>
      <c r="K5756" s="10">
        <v>-0.35000000000000098</v>
      </c>
      <c r="L5756" s="10">
        <v>-0.50999999999999102</v>
      </c>
      <c r="M5756" s="14">
        <v>95.697075053255404</v>
      </c>
      <c r="N5756" s="29">
        <v>1.09853752662765</v>
      </c>
      <c r="O5756" s="15">
        <v>2</v>
      </c>
      <c r="P5756" s="16">
        <v>0.25</v>
      </c>
      <c r="Q5756" s="10">
        <v>3.4</v>
      </c>
      <c r="R5756" s="10">
        <v>3.55</v>
      </c>
      <c r="T5756" s="6" t="s">
        <v>57</v>
      </c>
      <c r="U5756" s="6" t="s">
        <v>52</v>
      </c>
      <c r="V5756" s="18" t="str">
        <f>"" &amp; IF(AND(O5756&lt;=-1.5,NOT(ISBLANK(AF5756))),"Z","")</f>
        <v/>
      </c>
      <c r="W5756" s="18" t="str">
        <f t="shared" si="1122"/>
        <v/>
      </c>
      <c r="X5756" s="6"/>
      <c r="AB5756" s="18" t="str">
        <f t="shared" si="1123"/>
        <v>*</v>
      </c>
      <c r="AC5756" s="18" t="str">
        <f t="shared" si="1124"/>
        <v/>
      </c>
      <c r="AD5756" s="18" t="str">
        <f t="shared" si="1120"/>
        <v/>
      </c>
      <c r="AI5756" s="18" t="str">
        <f t="shared" si="1125"/>
        <v/>
      </c>
      <c r="AJ5756" s="18" t="str">
        <f t="shared" si="1126"/>
        <v/>
      </c>
      <c r="AK5756" s="18" t="str">
        <f t="shared" si="1127"/>
        <v/>
      </c>
      <c r="AP5756" s="6" t="s">
        <v>562</v>
      </c>
      <c r="AT5756" s="10">
        <v>73.697075053255304</v>
      </c>
      <c r="BC5756" s="10">
        <v>132</v>
      </c>
      <c r="BD5756" s="10">
        <v>1</v>
      </c>
    </row>
    <row r="5757" spans="1:56" ht="23.25" x14ac:dyDescent="0.25">
      <c r="A5757" s="6" t="s">
        <v>1856</v>
      </c>
      <c r="B5757" s="26" t="s">
        <v>150</v>
      </c>
      <c r="C5757" s="9" t="s">
        <v>260</v>
      </c>
      <c r="D5757" s="10">
        <v>1400</v>
      </c>
      <c r="E5757" s="24">
        <v>5</v>
      </c>
      <c r="F5757" s="12">
        <v>3</v>
      </c>
      <c r="G5757" s="24">
        <v>5</v>
      </c>
      <c r="H5757" s="12">
        <v>2</v>
      </c>
      <c r="I5757" s="24">
        <v>12</v>
      </c>
      <c r="J5757" s="12">
        <v>11</v>
      </c>
      <c r="K5757" s="10">
        <v>-0.50000000000000699</v>
      </c>
      <c r="L5757" s="15">
        <v>-0.96250000000001301</v>
      </c>
      <c r="M5757" s="36">
        <v>78.760907150827506</v>
      </c>
      <c r="N5757" s="36">
        <v>-2.0695464245862598</v>
      </c>
      <c r="O5757" s="15">
        <v>1</v>
      </c>
      <c r="P5757" s="34">
        <v>-8.75</v>
      </c>
      <c r="Q5757" s="10">
        <v>0.149999999999988</v>
      </c>
      <c r="R5757" s="13">
        <v>-6.8</v>
      </c>
      <c r="S5757" s="10">
        <v>18</v>
      </c>
      <c r="T5757" s="6" t="s">
        <v>51</v>
      </c>
      <c r="U5757" s="17" t="s">
        <v>25</v>
      </c>
      <c r="V5757" s="18" t="str">
        <f>"" &amp; IF(AND(O5757&lt;=-1.5,NOT(ISBLANK(AF5757))),"Z","")</f>
        <v/>
      </c>
      <c r="W5757" s="18" t="str">
        <f t="shared" si="1122"/>
        <v/>
      </c>
      <c r="X5757" s="6"/>
      <c r="AB5757" s="18" t="str">
        <f t="shared" si="1123"/>
        <v/>
      </c>
      <c r="AC5757" s="18" t="str">
        <f t="shared" si="1124"/>
        <v/>
      </c>
      <c r="AD5757" s="18" t="str">
        <f t="shared" si="1120"/>
        <v/>
      </c>
      <c r="AI5757" s="18" t="str">
        <f t="shared" si="1125"/>
        <v/>
      </c>
      <c r="AJ5757" s="18" t="str">
        <f t="shared" si="1126"/>
        <v/>
      </c>
      <c r="AK5757" s="18" t="str">
        <f t="shared" si="1127"/>
        <v/>
      </c>
      <c r="AP5757" s="6" t="s">
        <v>953</v>
      </c>
      <c r="AT5757" s="10">
        <v>53.235907150827501</v>
      </c>
      <c r="BC5757" s="10">
        <v>129</v>
      </c>
      <c r="BD5757" s="10">
        <v>-1</v>
      </c>
    </row>
    <row r="5758" spans="1:56" ht="23.25" x14ac:dyDescent="0.25">
      <c r="A5758" s="6" t="s">
        <v>1856</v>
      </c>
      <c r="B5758" s="23" t="s">
        <v>68</v>
      </c>
      <c r="C5758" s="9" t="s">
        <v>260</v>
      </c>
      <c r="D5758" s="10">
        <v>1400</v>
      </c>
      <c r="E5758" s="11">
        <v>12</v>
      </c>
      <c r="F5758" s="12">
        <v>8</v>
      </c>
      <c r="G5758" s="11">
        <v>9</v>
      </c>
      <c r="H5758" s="12">
        <v>5</v>
      </c>
      <c r="I5758" s="11">
        <v>1</v>
      </c>
      <c r="J5758" s="12">
        <v>0</v>
      </c>
      <c r="K5758" s="10">
        <v>0.19999999999999599</v>
      </c>
      <c r="L5758" s="10">
        <v>1.7888888888888801</v>
      </c>
      <c r="M5758" s="29">
        <v>100.10363937971501</v>
      </c>
      <c r="N5758" s="29">
        <v>5.1819689857666197E-2</v>
      </c>
      <c r="O5758" s="15">
        <v>4</v>
      </c>
      <c r="P5758" s="16">
        <v>4.75</v>
      </c>
      <c r="Q5758" s="10">
        <v>0.74999999999999301</v>
      </c>
      <c r="R5758" s="10">
        <v>4.55</v>
      </c>
      <c r="S5758" s="25">
        <v>56</v>
      </c>
      <c r="T5758" s="6" t="s">
        <v>57</v>
      </c>
      <c r="U5758" s="6" t="s">
        <v>52</v>
      </c>
      <c r="V5758" s="18" t="str">
        <f>"*" &amp; IF(AND(O5758&lt;=-1.5,NOT(ISBLANK(AF5758))),"Z","")</f>
        <v>*</v>
      </c>
      <c r="W5758" s="19" t="str">
        <f t="shared" si="1122"/>
        <v/>
      </c>
      <c r="X5758" s="17" t="s">
        <v>66</v>
      </c>
      <c r="AA5758" s="20"/>
      <c r="AB5758" s="18" t="str">
        <f t="shared" si="1123"/>
        <v>*</v>
      </c>
      <c r="AC5758" s="19" t="str">
        <f t="shared" si="1124"/>
        <v>*</v>
      </c>
      <c r="AD5758" s="19" t="str">
        <f t="shared" si="1120"/>
        <v>G</v>
      </c>
      <c r="AI5758" s="18" t="str">
        <f t="shared" si="1125"/>
        <v/>
      </c>
      <c r="AJ5758" s="18" t="str">
        <f t="shared" si="1126"/>
        <v/>
      </c>
      <c r="AK5758" s="18" t="str">
        <f t="shared" si="1127"/>
        <v/>
      </c>
      <c r="AP5758" s="6" t="s">
        <v>450</v>
      </c>
      <c r="AT5758" s="10">
        <v>72.103639379715304</v>
      </c>
      <c r="AU5758" s="21"/>
      <c r="BC5758" s="22">
        <v>123</v>
      </c>
      <c r="BD5758" s="28">
        <v>1</v>
      </c>
    </row>
    <row r="5759" spans="1:56" ht="23.25" x14ac:dyDescent="0.25">
      <c r="A5759" s="6" t="s">
        <v>1856</v>
      </c>
      <c r="B5759" s="26" t="s">
        <v>324</v>
      </c>
      <c r="C5759" s="9" t="s">
        <v>258</v>
      </c>
      <c r="D5759" s="10">
        <v>1400</v>
      </c>
      <c r="E5759" s="11">
        <v>10</v>
      </c>
      <c r="F5759" s="12">
        <v>6</v>
      </c>
      <c r="G5759" s="11">
        <v>9</v>
      </c>
      <c r="H5759" s="12">
        <v>4</v>
      </c>
      <c r="I5759" s="11">
        <v>5</v>
      </c>
      <c r="J5759" s="12">
        <v>0</v>
      </c>
      <c r="K5759" s="10">
        <v>-6.45</v>
      </c>
      <c r="L5759" s="10">
        <v>-3.4750000000000099</v>
      </c>
      <c r="M5759" s="14">
        <v>94.123018286424795</v>
      </c>
      <c r="N5759" s="14">
        <v>-2.4884908567875601</v>
      </c>
      <c r="O5759" s="15">
        <v>1</v>
      </c>
      <c r="P5759" s="16">
        <v>4</v>
      </c>
      <c r="Q5759" s="10">
        <v>3.15</v>
      </c>
      <c r="R5759" s="10">
        <v>6.2999999999999901</v>
      </c>
      <c r="S5759" s="10">
        <v>20</v>
      </c>
      <c r="T5759" s="6" t="s">
        <v>57</v>
      </c>
      <c r="U5759" s="6" t="s">
        <v>52</v>
      </c>
      <c r="V5759" s="18" t="str">
        <f>"" &amp; IF(AND(O5759&lt;=-1.5,NOT(ISBLANK(AF5759))),"Z","")</f>
        <v/>
      </c>
      <c r="W5759" s="18" t="str">
        <f t="shared" si="1122"/>
        <v/>
      </c>
      <c r="X5759" s="17" t="s">
        <v>125</v>
      </c>
      <c r="AB5759" s="18" t="str">
        <f t="shared" si="1123"/>
        <v/>
      </c>
      <c r="AC5759" s="18" t="str">
        <f t="shared" si="1124"/>
        <v/>
      </c>
      <c r="AD5759" s="18" t="str">
        <f t="shared" si="1120"/>
        <v/>
      </c>
      <c r="AI5759" s="18" t="str">
        <f t="shared" si="1125"/>
        <v/>
      </c>
      <c r="AJ5759" s="18" t="str">
        <f t="shared" si="1126"/>
        <v/>
      </c>
      <c r="AK5759" s="18" t="str">
        <f t="shared" si="1127"/>
        <v/>
      </c>
      <c r="AP5759" s="6" t="s">
        <v>453</v>
      </c>
      <c r="AT5759" s="10">
        <v>70.2730182864249</v>
      </c>
      <c r="BC5759" s="10">
        <v>128</v>
      </c>
      <c r="BD5759" s="10">
        <v>3</v>
      </c>
    </row>
    <row r="5760" spans="1:56" ht="23.25" x14ac:dyDescent="0.25">
      <c r="A5760" s="6" t="s">
        <v>1856</v>
      </c>
      <c r="B5760" s="26" t="s">
        <v>71</v>
      </c>
      <c r="C5760" s="9" t="s">
        <v>321</v>
      </c>
      <c r="D5760" s="10">
        <v>1400</v>
      </c>
      <c r="E5760" s="11">
        <v>13</v>
      </c>
      <c r="F5760" s="12">
        <v>9</v>
      </c>
      <c r="G5760" s="11">
        <v>13</v>
      </c>
      <c r="H5760" s="12">
        <v>8</v>
      </c>
      <c r="I5760" s="11">
        <v>4</v>
      </c>
      <c r="J5760" s="12">
        <v>4</v>
      </c>
      <c r="K5760" s="10">
        <v>-1.7000000000000199</v>
      </c>
      <c r="L5760" s="10">
        <v>-0.76428571428573</v>
      </c>
      <c r="M5760" s="14">
        <v>96.510492965494706</v>
      </c>
      <c r="N5760" s="29">
        <v>1.1552464827473601</v>
      </c>
      <c r="O5760" s="15">
        <v>1</v>
      </c>
      <c r="P5760" s="16">
        <v>3.75</v>
      </c>
      <c r="Q5760" s="10">
        <v>3.05</v>
      </c>
      <c r="R5760" s="10">
        <v>6.15</v>
      </c>
      <c r="S5760" s="10">
        <v>22</v>
      </c>
      <c r="T5760" s="6" t="s">
        <v>57</v>
      </c>
      <c r="U5760" s="6" t="s">
        <v>52</v>
      </c>
      <c r="V5760" s="18" t="str">
        <f>"*" &amp; IF(AND(O5760&lt;=-1.5,NOT(ISBLANK(AF5760))),"Z","")</f>
        <v>*</v>
      </c>
      <c r="W5760" s="18" t="str">
        <f t="shared" si="1122"/>
        <v/>
      </c>
      <c r="X5760" s="17" t="s">
        <v>88</v>
      </c>
      <c r="AB5760" s="18" t="str">
        <f t="shared" si="1123"/>
        <v/>
      </c>
      <c r="AC5760" s="18" t="str">
        <f t="shared" si="1124"/>
        <v>**</v>
      </c>
      <c r="AD5760" s="18" t="str">
        <f t="shared" si="1120"/>
        <v/>
      </c>
      <c r="AI5760" s="18" t="str">
        <f t="shared" si="1125"/>
        <v/>
      </c>
      <c r="AJ5760" s="18" t="str">
        <f t="shared" si="1126"/>
        <v/>
      </c>
      <c r="AK5760" s="18" t="str">
        <f t="shared" si="1127"/>
        <v/>
      </c>
      <c r="AP5760" s="6" t="s">
        <v>341</v>
      </c>
      <c r="AT5760" s="10">
        <v>73.185492965494703</v>
      </c>
      <c r="BC5760" s="10">
        <v>128</v>
      </c>
      <c r="BD5760" s="10">
        <v>3</v>
      </c>
    </row>
    <row r="5761" spans="1:56" ht="23.25" x14ac:dyDescent="0.25">
      <c r="A5761" s="6" t="s">
        <v>1856</v>
      </c>
      <c r="B5761" s="26" t="s">
        <v>49</v>
      </c>
      <c r="C5761" s="9" t="s">
        <v>321</v>
      </c>
      <c r="D5761" s="10">
        <v>1400</v>
      </c>
      <c r="E5761" s="11">
        <v>4</v>
      </c>
      <c r="F5761" s="12">
        <v>2</v>
      </c>
      <c r="G5761" s="11">
        <v>3</v>
      </c>
      <c r="H5761" s="12">
        <v>1</v>
      </c>
      <c r="I5761" s="11">
        <v>3</v>
      </c>
      <c r="J5761" s="12">
        <v>2</v>
      </c>
      <c r="K5761" s="10">
        <v>-0.85000000000000897</v>
      </c>
      <c r="L5761" s="10">
        <v>-2.1812499999999999</v>
      </c>
      <c r="M5761" s="14">
        <v>95.2942120126379</v>
      </c>
      <c r="N5761" s="14">
        <v>-0.45289399368101602</v>
      </c>
      <c r="O5761" s="15">
        <v>1</v>
      </c>
      <c r="P5761" s="33">
        <v>-1.5</v>
      </c>
      <c r="Q5761" s="10">
        <v>3.69999999999999</v>
      </c>
      <c r="R5761" s="10">
        <v>2.6</v>
      </c>
      <c r="S5761" s="10">
        <v>28</v>
      </c>
      <c r="T5761" s="6" t="s">
        <v>54</v>
      </c>
      <c r="U5761" s="17" t="s">
        <v>25</v>
      </c>
      <c r="V5761" s="18" t="str">
        <f t="shared" ref="V5761:V5767" si="1128">"" &amp; IF(AND(O5761&lt;=-1.5,NOT(ISBLANK(AF5761))),"Z","")</f>
        <v/>
      </c>
      <c r="W5761" s="19" t="str">
        <f t="shared" si="1122"/>
        <v/>
      </c>
      <c r="X5761" s="6"/>
      <c r="AA5761" s="20"/>
      <c r="AB5761" s="18" t="str">
        <f t="shared" si="1123"/>
        <v/>
      </c>
      <c r="AC5761" s="19" t="str">
        <f t="shared" si="1124"/>
        <v/>
      </c>
      <c r="AD5761" s="18" t="str">
        <f t="shared" si="1120"/>
        <v>GR</v>
      </c>
      <c r="AI5761" s="18" t="str">
        <f t="shared" si="1125"/>
        <v/>
      </c>
      <c r="AJ5761" s="18" t="str">
        <f t="shared" si="1126"/>
        <v/>
      </c>
      <c r="AK5761" s="18" t="str">
        <f t="shared" si="1127"/>
        <v/>
      </c>
      <c r="AP5761" s="6" t="s">
        <v>453</v>
      </c>
      <c r="AT5761" s="10">
        <v>71.844212012637996</v>
      </c>
      <c r="AU5761" s="21"/>
      <c r="BC5761" s="22">
        <v>129</v>
      </c>
      <c r="BD5761" s="10">
        <v>0</v>
      </c>
    </row>
    <row r="5762" spans="1:56" ht="23.25" x14ac:dyDescent="0.25">
      <c r="A5762" s="6" t="s">
        <v>1856</v>
      </c>
      <c r="B5762" s="26" t="s">
        <v>265</v>
      </c>
      <c r="C5762" s="9" t="s">
        <v>423</v>
      </c>
      <c r="D5762" s="10">
        <v>1400</v>
      </c>
      <c r="E5762" s="11">
        <v>14</v>
      </c>
      <c r="F5762" s="12">
        <v>9</v>
      </c>
      <c r="G5762" s="11">
        <v>11</v>
      </c>
      <c r="H5762" s="12">
        <v>5</v>
      </c>
      <c r="I5762" s="11">
        <v>4</v>
      </c>
      <c r="J5762" s="12">
        <v>4</v>
      </c>
      <c r="K5762" s="10">
        <v>-2.8999999999999901</v>
      </c>
      <c r="L5762" s="10">
        <v>-0.76874999999998495</v>
      </c>
      <c r="M5762" s="14">
        <v>94.765394985342098</v>
      </c>
      <c r="N5762" s="29">
        <v>0.282697492671034</v>
      </c>
      <c r="O5762" s="15">
        <v>4</v>
      </c>
      <c r="P5762" s="16">
        <v>1.25</v>
      </c>
      <c r="Q5762" s="10">
        <v>4</v>
      </c>
      <c r="R5762" s="10">
        <v>5.0999999999999996</v>
      </c>
      <c r="S5762" s="10">
        <v>28</v>
      </c>
      <c r="T5762" s="6" t="s">
        <v>57</v>
      </c>
      <c r="U5762" s="6" t="s">
        <v>52</v>
      </c>
      <c r="V5762" s="18" t="str">
        <f t="shared" si="1128"/>
        <v/>
      </c>
      <c r="W5762" s="18" t="str">
        <f t="shared" si="1122"/>
        <v/>
      </c>
      <c r="X5762" s="6"/>
      <c r="AB5762" s="18" t="str">
        <f t="shared" si="1123"/>
        <v>*</v>
      </c>
      <c r="AC5762" s="18" t="str">
        <f t="shared" si="1124"/>
        <v>**</v>
      </c>
      <c r="AD5762" s="18" t="str">
        <f t="shared" si="1120"/>
        <v/>
      </c>
      <c r="AI5762" s="18" t="str">
        <f t="shared" si="1125"/>
        <v/>
      </c>
      <c r="AJ5762" s="18" t="str">
        <f t="shared" si="1126"/>
        <v/>
      </c>
      <c r="AK5762" s="18" t="str">
        <f t="shared" si="1127"/>
        <v/>
      </c>
      <c r="AP5762" s="6" t="s">
        <v>498</v>
      </c>
      <c r="AT5762" s="10">
        <v>71.940394985342095</v>
      </c>
      <c r="BC5762" s="10">
        <v>128</v>
      </c>
      <c r="BD5762" s="10">
        <v>2</v>
      </c>
    </row>
    <row r="5763" spans="1:56" ht="23.25" x14ac:dyDescent="0.25">
      <c r="A5763" s="6" t="s">
        <v>1856</v>
      </c>
      <c r="B5763" s="26" t="s">
        <v>168</v>
      </c>
      <c r="C5763" s="9" t="s">
        <v>423</v>
      </c>
      <c r="D5763" s="10">
        <v>1400</v>
      </c>
      <c r="E5763" s="11">
        <v>14</v>
      </c>
      <c r="F5763" s="12">
        <v>10</v>
      </c>
      <c r="G5763" s="11">
        <v>14</v>
      </c>
      <c r="H5763" s="12">
        <v>6</v>
      </c>
      <c r="I5763" s="11">
        <v>8</v>
      </c>
      <c r="J5763" s="12">
        <v>5</v>
      </c>
      <c r="K5763" s="10">
        <v>1.55000000000001</v>
      </c>
      <c r="L5763" s="34">
        <v>2.7687500000000198</v>
      </c>
      <c r="M5763" s="14">
        <v>95.401863052794894</v>
      </c>
      <c r="N5763" s="29">
        <v>1.6009315263974599</v>
      </c>
      <c r="O5763" s="35">
        <v>4</v>
      </c>
      <c r="P5763" s="16">
        <v>1.25</v>
      </c>
      <c r="Q5763" s="10">
        <v>-9.9999999999997896E-2</v>
      </c>
      <c r="R5763" s="10">
        <v>0.999999999999996</v>
      </c>
      <c r="S5763" s="10">
        <v>21</v>
      </c>
      <c r="T5763" s="6" t="s">
        <v>57</v>
      </c>
      <c r="U5763" s="6" t="s">
        <v>52</v>
      </c>
      <c r="V5763" s="18" t="str">
        <f t="shared" si="1128"/>
        <v/>
      </c>
      <c r="W5763" s="18" t="str">
        <f t="shared" si="1122"/>
        <v/>
      </c>
      <c r="X5763" s="17" t="s">
        <v>207</v>
      </c>
      <c r="AB5763" s="19" t="str">
        <f t="shared" si="1123"/>
        <v>*</v>
      </c>
      <c r="AC5763" s="18" t="str">
        <f t="shared" si="1124"/>
        <v>*</v>
      </c>
      <c r="AD5763" s="18" t="str">
        <f t="shared" si="1120"/>
        <v/>
      </c>
      <c r="AI5763" s="18" t="str">
        <f t="shared" si="1125"/>
        <v/>
      </c>
      <c r="AJ5763" s="18" t="str">
        <f t="shared" si="1126"/>
        <v/>
      </c>
      <c r="AK5763" s="18" t="str">
        <f t="shared" si="1127"/>
        <v/>
      </c>
      <c r="AP5763" s="6" t="s">
        <v>498</v>
      </c>
      <c r="AT5763" s="10">
        <v>69.201863052794906</v>
      </c>
      <c r="BC5763" s="10">
        <v>124</v>
      </c>
      <c r="BD5763" s="10">
        <v>0</v>
      </c>
    </row>
    <row r="5764" spans="1:56" ht="23.25" x14ac:dyDescent="0.25">
      <c r="A5764" s="6" t="s">
        <v>1856</v>
      </c>
      <c r="B5764" s="26" t="s">
        <v>385</v>
      </c>
      <c r="C5764" s="39" t="s">
        <v>340</v>
      </c>
      <c r="D5764" s="10">
        <v>1650</v>
      </c>
      <c r="E5764" s="11">
        <v>10</v>
      </c>
      <c r="F5764" s="12">
        <v>4</v>
      </c>
      <c r="G5764" s="11">
        <v>9</v>
      </c>
      <c r="H5764" s="12">
        <v>3</v>
      </c>
      <c r="I5764" s="11">
        <v>9</v>
      </c>
      <c r="J5764" s="12">
        <v>3</v>
      </c>
      <c r="K5764" s="10">
        <v>-4.0999999999999996</v>
      </c>
      <c r="L5764" s="10">
        <v>-0.93333333333331403</v>
      </c>
      <c r="M5764" s="14">
        <v>92.162851102462</v>
      </c>
      <c r="N5764" s="14">
        <v>-1.3185744487690001</v>
      </c>
      <c r="O5764" s="15">
        <v>1</v>
      </c>
      <c r="P5764" s="16">
        <v>0</v>
      </c>
      <c r="Q5764" s="10">
        <v>1.25</v>
      </c>
      <c r="R5764" s="10">
        <v>1.25</v>
      </c>
      <c r="S5764" s="10">
        <v>17</v>
      </c>
      <c r="T5764" s="6" t="s">
        <v>111</v>
      </c>
      <c r="U5764" s="6" t="s">
        <v>52</v>
      </c>
      <c r="V5764" s="18" t="str">
        <f t="shared" si="1128"/>
        <v/>
      </c>
      <c r="W5764" s="18" t="str">
        <f t="shared" si="1122"/>
        <v/>
      </c>
      <c r="X5764" s="6"/>
      <c r="AB5764" s="18" t="str">
        <f t="shared" si="1123"/>
        <v/>
      </c>
      <c r="AC5764" s="18" t="str">
        <f t="shared" si="1124"/>
        <v/>
      </c>
      <c r="AD5764" s="18" t="str">
        <f t="shared" si="1120"/>
        <v/>
      </c>
      <c r="AI5764" s="18" t="str">
        <f t="shared" si="1125"/>
        <v/>
      </c>
      <c r="AJ5764" s="18" t="str">
        <f t="shared" si="1126"/>
        <v/>
      </c>
      <c r="AK5764" s="18" t="str">
        <f t="shared" si="1127"/>
        <v/>
      </c>
      <c r="AP5764" s="6" t="s">
        <v>1159</v>
      </c>
      <c r="AT5764" s="10">
        <v>69.487851102462002</v>
      </c>
      <c r="BC5764" s="10">
        <v>129</v>
      </c>
      <c r="BD5764" s="10">
        <v>0</v>
      </c>
    </row>
    <row r="5765" spans="1:56" ht="23.25" x14ac:dyDescent="0.25">
      <c r="A5765" s="6" t="s">
        <v>1856</v>
      </c>
      <c r="B5765" s="23" t="s">
        <v>303</v>
      </c>
      <c r="C5765" s="9" t="s">
        <v>260</v>
      </c>
      <c r="D5765" s="10">
        <v>1200</v>
      </c>
      <c r="E5765" s="11">
        <v>13</v>
      </c>
      <c r="F5765" s="12">
        <v>6</v>
      </c>
      <c r="G5765" s="11">
        <v>12</v>
      </c>
      <c r="H5765" s="12">
        <v>6</v>
      </c>
      <c r="I5765" s="11">
        <v>12</v>
      </c>
      <c r="J5765" s="12">
        <v>6</v>
      </c>
      <c r="K5765" s="10">
        <v>-1.75000000000001</v>
      </c>
      <c r="L5765" s="10">
        <v>-1.85</v>
      </c>
      <c r="M5765" s="14">
        <v>90.943660212093704</v>
      </c>
      <c r="N5765" s="14">
        <v>-0.17816989395314001</v>
      </c>
      <c r="O5765" s="15">
        <v>0</v>
      </c>
      <c r="P5765" s="16">
        <v>0.75</v>
      </c>
      <c r="Q5765" s="10">
        <v>3.2499999999999898</v>
      </c>
      <c r="R5765" s="10">
        <v>3.8999999999999901</v>
      </c>
      <c r="S5765" s="25">
        <v>60</v>
      </c>
      <c r="T5765" s="6" t="s">
        <v>57</v>
      </c>
      <c r="U5765" s="6" t="s">
        <v>52</v>
      </c>
      <c r="V5765" s="18" t="str">
        <f t="shared" si="1128"/>
        <v/>
      </c>
      <c r="W5765" s="18" t="str">
        <f t="shared" si="1122"/>
        <v/>
      </c>
      <c r="X5765" s="6"/>
      <c r="AB5765" s="18" t="str">
        <f t="shared" si="1123"/>
        <v/>
      </c>
      <c r="AC5765" s="18" t="str">
        <f t="shared" si="1124"/>
        <v/>
      </c>
      <c r="AD5765" s="18" t="str">
        <f t="shared" si="1120"/>
        <v/>
      </c>
      <c r="AI5765" s="18" t="str">
        <f t="shared" si="1125"/>
        <v/>
      </c>
      <c r="AJ5765" s="18" t="str">
        <f t="shared" si="1126"/>
        <v/>
      </c>
      <c r="AK5765" s="18" t="str">
        <f t="shared" si="1127"/>
        <v/>
      </c>
      <c r="AP5765" s="6" t="s">
        <v>1148</v>
      </c>
      <c r="AT5765" s="10">
        <v>64.393660212093707</v>
      </c>
      <c r="BC5765" s="10">
        <v>124</v>
      </c>
      <c r="BD5765" s="10">
        <v>1</v>
      </c>
    </row>
    <row r="5766" spans="1:56" ht="23.25" x14ac:dyDescent="0.25">
      <c r="A5766" s="6" t="s">
        <v>1857</v>
      </c>
      <c r="B5766" s="6" t="s">
        <v>392</v>
      </c>
      <c r="C5766" s="39" t="s">
        <v>340</v>
      </c>
      <c r="D5766" s="10">
        <v>1200</v>
      </c>
      <c r="E5766" s="24">
        <v>5</v>
      </c>
      <c r="F5766" s="12">
        <v>3</v>
      </c>
      <c r="G5766" s="24">
        <v>4</v>
      </c>
      <c r="H5766" s="12">
        <v>3</v>
      </c>
      <c r="I5766" s="24">
        <v>4</v>
      </c>
      <c r="J5766" s="12">
        <v>6</v>
      </c>
      <c r="K5766" s="10">
        <v>-0.999999999999996</v>
      </c>
      <c r="L5766" s="13">
        <v>0.400000000000027</v>
      </c>
      <c r="M5766" s="14">
        <v>95.444822613265103</v>
      </c>
      <c r="N5766" s="29">
        <v>2.07241130663256</v>
      </c>
      <c r="O5766" s="15">
        <v>0</v>
      </c>
      <c r="P5766" s="33">
        <v>-2.75</v>
      </c>
      <c r="Q5766" s="10">
        <v>1.2000000000000099</v>
      </c>
      <c r="R5766" s="13">
        <v>-0.94999999999998896</v>
      </c>
      <c r="T5766" s="6" t="s">
        <v>247</v>
      </c>
      <c r="U5766" s="6" t="s">
        <v>52</v>
      </c>
      <c r="V5766" s="18" t="str">
        <f t="shared" si="1128"/>
        <v/>
      </c>
      <c r="W5766" s="18" t="str">
        <f t="shared" si="1122"/>
        <v/>
      </c>
      <c r="X5766" s="6"/>
      <c r="AB5766" s="18" t="str">
        <f t="shared" si="1123"/>
        <v/>
      </c>
      <c r="AC5766" s="18" t="str">
        <f t="shared" si="1124"/>
        <v/>
      </c>
      <c r="AD5766" s="18" t="str">
        <f t="shared" si="1120"/>
        <v/>
      </c>
      <c r="AI5766" s="18" t="str">
        <f t="shared" si="1125"/>
        <v/>
      </c>
      <c r="AJ5766" s="18" t="str">
        <f t="shared" si="1126"/>
        <v/>
      </c>
      <c r="AK5766" s="18" t="str">
        <f t="shared" si="1127"/>
        <v/>
      </c>
      <c r="AP5766" s="6" t="s">
        <v>579</v>
      </c>
      <c r="AT5766" s="10">
        <v>70.394822613265106</v>
      </c>
      <c r="BC5766" s="10">
        <v>121</v>
      </c>
      <c r="BD5766" s="10">
        <v>0</v>
      </c>
    </row>
    <row r="5767" spans="1:56" ht="23.25" x14ac:dyDescent="0.25">
      <c r="A5767" s="6" t="s">
        <v>1857</v>
      </c>
      <c r="B5767" s="26" t="s">
        <v>234</v>
      </c>
      <c r="C5767" s="39" t="s">
        <v>373</v>
      </c>
      <c r="D5767" s="10">
        <v>1200</v>
      </c>
      <c r="E5767" s="11">
        <v>12</v>
      </c>
      <c r="F5767" s="12">
        <v>10</v>
      </c>
      <c r="G5767" s="11">
        <v>12</v>
      </c>
      <c r="H5767" s="12">
        <v>7</v>
      </c>
      <c r="I5767" s="11">
        <v>10</v>
      </c>
      <c r="J5767" s="12">
        <v>6</v>
      </c>
      <c r="K5767" s="10">
        <v>2.3499999999999899</v>
      </c>
      <c r="L5767" s="13">
        <v>-1.0800000000000201</v>
      </c>
      <c r="M5767" s="14">
        <v>85.257424579154602</v>
      </c>
      <c r="N5767" s="14">
        <v>-2.3712877104227199</v>
      </c>
      <c r="O5767" s="15">
        <v>3</v>
      </c>
      <c r="P5767" s="16">
        <v>0.75</v>
      </c>
      <c r="Q5767" s="10">
        <v>-2.75</v>
      </c>
      <c r="R5767" s="13">
        <v>-2.15</v>
      </c>
      <c r="S5767" s="10">
        <v>14</v>
      </c>
      <c r="T5767" s="6" t="s">
        <v>57</v>
      </c>
      <c r="U5767" s="6" t="s">
        <v>52</v>
      </c>
      <c r="V5767" s="18" t="str">
        <f t="shared" si="1128"/>
        <v/>
      </c>
      <c r="W5767" s="18" t="str">
        <f t="shared" si="1122"/>
        <v/>
      </c>
      <c r="X5767" s="17" t="s">
        <v>214</v>
      </c>
      <c r="AB5767" s="18" t="str">
        <f t="shared" si="1123"/>
        <v>*</v>
      </c>
      <c r="AC5767" s="18" t="str">
        <f t="shared" si="1124"/>
        <v/>
      </c>
      <c r="AD5767" s="18" t="str">
        <f t="shared" si="1120"/>
        <v/>
      </c>
      <c r="AI5767" s="18" t="str">
        <f t="shared" si="1125"/>
        <v/>
      </c>
      <c r="AJ5767" s="18" t="str">
        <f t="shared" si="1126"/>
        <v/>
      </c>
      <c r="AK5767" s="18" t="str">
        <f t="shared" si="1127"/>
        <v/>
      </c>
      <c r="AP5767" s="6" t="s">
        <v>825</v>
      </c>
      <c r="AT5767" s="10">
        <v>55.882424579154602</v>
      </c>
      <c r="BC5767" s="10">
        <v>118</v>
      </c>
      <c r="BD5767" s="10">
        <v>0</v>
      </c>
    </row>
    <row r="5768" spans="1:56" ht="23.25" x14ac:dyDescent="0.25">
      <c r="A5768" s="6" t="s">
        <v>1857</v>
      </c>
      <c r="B5768" s="23" t="s">
        <v>246</v>
      </c>
      <c r="C5768" s="39" t="s">
        <v>1117</v>
      </c>
      <c r="D5768" s="10">
        <v>1200</v>
      </c>
      <c r="E5768" s="24">
        <v>9</v>
      </c>
      <c r="F5768" s="12">
        <v>3</v>
      </c>
      <c r="G5768" s="24">
        <v>8</v>
      </c>
      <c r="H5768" s="12">
        <v>4</v>
      </c>
      <c r="I5768" s="24">
        <v>4</v>
      </c>
      <c r="J5768" s="12">
        <v>2</v>
      </c>
      <c r="K5768" s="10">
        <v>-1.8</v>
      </c>
      <c r="L5768" s="10">
        <v>0.30000000000002103</v>
      </c>
      <c r="M5768" s="14">
        <v>97.670121790497902</v>
      </c>
      <c r="N5768" s="29">
        <v>0.48506089524892099</v>
      </c>
      <c r="O5768" s="15">
        <v>-1</v>
      </c>
      <c r="P5768" s="16">
        <v>1.75</v>
      </c>
      <c r="Q5768" s="10">
        <v>0</v>
      </c>
      <c r="R5768" s="10">
        <v>1.35</v>
      </c>
      <c r="S5768" s="25">
        <v>179</v>
      </c>
      <c r="T5768" s="6" t="s">
        <v>57</v>
      </c>
      <c r="U5768" s="6" t="s">
        <v>52</v>
      </c>
      <c r="V5768" s="18" t="str">
        <f>"*" &amp; IF(AND(O5768&lt;=-1.5,NOT(ISBLANK(AF5768))),"Z","")</f>
        <v>*</v>
      </c>
      <c r="W5768" s="19" t="str">
        <f t="shared" si="1122"/>
        <v/>
      </c>
      <c r="X5768" s="6"/>
      <c r="AA5768" s="20"/>
      <c r="AB5768" s="18" t="str">
        <f t="shared" si="1123"/>
        <v/>
      </c>
      <c r="AC5768" s="19" t="str">
        <f t="shared" si="1124"/>
        <v/>
      </c>
      <c r="AD5768" s="18" t="str">
        <f t="shared" ref="AD5768:AD5831" si="1129">IF(AND(OR(I5768=1,I5768=2,I5768=3,I5768=4),M5768&gt;=97.5),"G",IF(OR(AND(J5768&lt;=3,I5768&lt;8,P5768&gt;-1.6,M5768&gt;=95,M5768&lt;300),AND(OR(I5768=1,I5768=2,I5768=3),M5768&lt;97.5)),"GR",""))</f>
        <v>G</v>
      </c>
      <c r="AI5768" s="18" t="str">
        <f t="shared" si="1125"/>
        <v/>
      </c>
      <c r="AJ5768" s="18" t="str">
        <f t="shared" si="1126"/>
        <v/>
      </c>
      <c r="AK5768" s="18" t="str">
        <f t="shared" si="1127"/>
        <v/>
      </c>
      <c r="AP5768" s="6" t="s">
        <v>737</v>
      </c>
      <c r="AT5768" s="10">
        <v>65.470121790497799</v>
      </c>
      <c r="AU5768" s="21"/>
      <c r="BC5768" s="22">
        <v>134</v>
      </c>
      <c r="BD5768" s="10">
        <v>0</v>
      </c>
    </row>
    <row r="5769" spans="1:56" ht="23.25" x14ac:dyDescent="0.25">
      <c r="A5769" s="6" t="s">
        <v>1857</v>
      </c>
      <c r="B5769" s="26" t="s">
        <v>356</v>
      </c>
      <c r="C5769" s="39" t="s">
        <v>1308</v>
      </c>
      <c r="D5769" s="10">
        <v>1200</v>
      </c>
      <c r="E5769" s="11">
        <v>2</v>
      </c>
      <c r="F5769" s="12">
        <v>1</v>
      </c>
      <c r="G5769" s="11">
        <v>2</v>
      </c>
      <c r="H5769" s="12">
        <v>0</v>
      </c>
      <c r="I5769" s="11">
        <v>10</v>
      </c>
      <c r="J5769" s="12">
        <v>4</v>
      </c>
      <c r="K5769" s="10">
        <v>-0.19999999999999599</v>
      </c>
      <c r="L5769" s="15">
        <v>0.966666666666676</v>
      </c>
      <c r="M5769" s="14">
        <v>95.003957086728406</v>
      </c>
      <c r="N5769" s="29">
        <v>0.25197854336418901</v>
      </c>
      <c r="O5769" s="15">
        <v>0</v>
      </c>
      <c r="P5769" s="33">
        <v>-3</v>
      </c>
      <c r="Q5769" s="10">
        <v>-0.50000000000000699</v>
      </c>
      <c r="R5769" s="13">
        <v>-2.85</v>
      </c>
      <c r="S5769" s="10">
        <v>10</v>
      </c>
      <c r="T5769" s="30" t="s">
        <v>61</v>
      </c>
      <c r="U5769" s="17" t="s">
        <v>25</v>
      </c>
      <c r="V5769" s="18" t="str">
        <f>"" &amp; IF(AND(O5769&lt;=-1.5,NOT(ISBLANK(AF5769))),"Z","")</f>
        <v/>
      </c>
      <c r="W5769" s="18" t="str">
        <f t="shared" si="1122"/>
        <v/>
      </c>
      <c r="X5769" s="6"/>
      <c r="AB5769" s="18" t="str">
        <f t="shared" si="1123"/>
        <v/>
      </c>
      <c r="AC5769" s="18" t="str">
        <f t="shared" si="1124"/>
        <v/>
      </c>
      <c r="AD5769" s="18" t="str">
        <f t="shared" si="1129"/>
        <v/>
      </c>
      <c r="AI5769" s="18" t="str">
        <f t="shared" si="1125"/>
        <v/>
      </c>
      <c r="AJ5769" s="18" t="str">
        <f t="shared" si="1126"/>
        <v/>
      </c>
      <c r="AK5769" s="18" t="str">
        <f t="shared" si="1127"/>
        <v/>
      </c>
      <c r="AP5769" s="6" t="s">
        <v>714</v>
      </c>
      <c r="AT5769" s="10">
        <v>63.253957086728398</v>
      </c>
      <c r="BC5769" s="10">
        <v>134</v>
      </c>
      <c r="BD5769" s="10">
        <v>0</v>
      </c>
    </row>
    <row r="5770" spans="1:56" ht="23.25" x14ac:dyDescent="0.25">
      <c r="A5770" s="6" t="s">
        <v>1857</v>
      </c>
      <c r="B5770" s="26" t="s">
        <v>251</v>
      </c>
      <c r="C5770" s="39" t="s">
        <v>1117</v>
      </c>
      <c r="D5770" s="10">
        <v>1200</v>
      </c>
      <c r="E5770" s="11">
        <v>12</v>
      </c>
      <c r="F5770" s="12">
        <v>8</v>
      </c>
      <c r="G5770" s="11">
        <v>9</v>
      </c>
      <c r="H5770" s="12">
        <v>6</v>
      </c>
      <c r="I5770" s="11">
        <v>9</v>
      </c>
      <c r="J5770" s="12">
        <v>4</v>
      </c>
      <c r="K5770" s="10">
        <v>-1.6499999999999899</v>
      </c>
      <c r="L5770" s="10">
        <v>-2.9199999999999799</v>
      </c>
      <c r="M5770" s="14">
        <v>92.476934853161893</v>
      </c>
      <c r="N5770" s="14">
        <v>-0.71153257341904896</v>
      </c>
      <c r="O5770" s="15">
        <v>2</v>
      </c>
      <c r="P5770" s="16">
        <v>2.25</v>
      </c>
      <c r="Q5770" s="10">
        <v>2.0499999999999998</v>
      </c>
      <c r="R5770" s="10">
        <v>3.80000000000001</v>
      </c>
      <c r="S5770" s="10">
        <v>14</v>
      </c>
      <c r="T5770" s="6" t="s">
        <v>57</v>
      </c>
      <c r="U5770" s="6" t="s">
        <v>52</v>
      </c>
      <c r="V5770" s="18" t="str">
        <f>"" &amp; IF(AND(O5770&lt;=-1.5,NOT(ISBLANK(AF5770))),"Z","")</f>
        <v/>
      </c>
      <c r="W5770" s="18" t="str">
        <f t="shared" si="1122"/>
        <v/>
      </c>
      <c r="X5770" s="17" t="s">
        <v>230</v>
      </c>
      <c r="AB5770" s="18" t="str">
        <f t="shared" si="1123"/>
        <v>*</v>
      </c>
      <c r="AC5770" s="18" t="str">
        <f t="shared" si="1124"/>
        <v/>
      </c>
      <c r="AD5770" s="18" t="str">
        <f t="shared" si="1129"/>
        <v/>
      </c>
      <c r="AI5770" s="18" t="str">
        <f t="shared" si="1125"/>
        <v/>
      </c>
      <c r="AJ5770" s="18" t="str">
        <f t="shared" si="1126"/>
        <v/>
      </c>
      <c r="AK5770" s="18" t="str">
        <f t="shared" si="1127"/>
        <v/>
      </c>
      <c r="AP5770" s="6" t="s">
        <v>606</v>
      </c>
      <c r="AT5770" s="10">
        <v>59.451934853161902</v>
      </c>
      <c r="BC5770" s="10">
        <v>132</v>
      </c>
      <c r="BD5770" s="10">
        <v>2</v>
      </c>
    </row>
    <row r="5771" spans="1:56" ht="23.25" x14ac:dyDescent="0.25">
      <c r="A5771" s="6" t="s">
        <v>1857</v>
      </c>
      <c r="B5771" s="26" t="s">
        <v>536</v>
      </c>
      <c r="C5771" s="39" t="s">
        <v>1334</v>
      </c>
      <c r="D5771" s="10">
        <v>1000</v>
      </c>
      <c r="E5771" s="11">
        <v>10</v>
      </c>
      <c r="F5771" s="12">
        <v>4</v>
      </c>
      <c r="G5771" s="11">
        <v>10</v>
      </c>
      <c r="H5771" s="12">
        <v>6</v>
      </c>
      <c r="I5771" s="11">
        <v>1</v>
      </c>
      <c r="J5771" s="12">
        <v>0</v>
      </c>
      <c r="K5771" s="10">
        <v>-0.499999999999998</v>
      </c>
      <c r="L5771" s="10">
        <v>-2.3100000000000298</v>
      </c>
      <c r="M5771" s="14">
        <v>98.829833927957907</v>
      </c>
      <c r="N5771" s="14">
        <v>-0.58508303602103195</v>
      </c>
      <c r="O5771" s="15">
        <v>-1</v>
      </c>
      <c r="P5771" s="16">
        <v>5.5</v>
      </c>
      <c r="Q5771" s="10">
        <v>1.30000000000001</v>
      </c>
      <c r="R5771" s="10">
        <v>5.7</v>
      </c>
      <c r="S5771" s="10">
        <v>21</v>
      </c>
      <c r="T5771" s="6" t="s">
        <v>57</v>
      </c>
      <c r="U5771" s="6" t="s">
        <v>52</v>
      </c>
      <c r="V5771" s="18" t="str">
        <f>"*" &amp; IF(AND(O5771&lt;=-1.5,NOT(ISBLANK(AF5771))),"Z","")</f>
        <v>*</v>
      </c>
      <c r="W5771" s="19" t="str">
        <f t="shared" si="1122"/>
        <v/>
      </c>
      <c r="X5771" s="17" t="s">
        <v>277</v>
      </c>
      <c r="AA5771" s="20"/>
      <c r="AB5771" s="18" t="str">
        <f t="shared" si="1123"/>
        <v/>
      </c>
      <c r="AC5771" s="19" t="str">
        <f t="shared" si="1124"/>
        <v>**</v>
      </c>
      <c r="AD5771" s="18" t="str">
        <f t="shared" si="1129"/>
        <v>G</v>
      </c>
      <c r="AI5771" s="18" t="str">
        <f t="shared" si="1125"/>
        <v>$</v>
      </c>
      <c r="AJ5771" s="18" t="str">
        <f t="shared" si="1126"/>
        <v/>
      </c>
      <c r="AK5771" s="18" t="str">
        <f t="shared" si="1127"/>
        <v/>
      </c>
      <c r="AP5771" s="6" t="s">
        <v>505</v>
      </c>
      <c r="AT5771" s="10">
        <v>64.829833927957907</v>
      </c>
      <c r="AU5771" s="21"/>
      <c r="BC5771" s="22">
        <v>130</v>
      </c>
      <c r="BD5771" s="28">
        <v>3</v>
      </c>
    </row>
    <row r="5772" spans="1:56" ht="23.25" x14ac:dyDescent="0.25">
      <c r="A5772" s="6" t="s">
        <v>1857</v>
      </c>
      <c r="B5772" s="26" t="s">
        <v>455</v>
      </c>
      <c r="C5772" s="9" t="s">
        <v>1167</v>
      </c>
      <c r="D5772" s="10">
        <v>1000</v>
      </c>
      <c r="E5772" s="24">
        <v>8</v>
      </c>
      <c r="F5772" s="12">
        <v>3</v>
      </c>
      <c r="G5772" s="24">
        <v>10</v>
      </c>
      <c r="H5772" s="12">
        <v>3</v>
      </c>
      <c r="I5772" s="24">
        <v>2</v>
      </c>
      <c r="J5772" s="12">
        <v>2</v>
      </c>
      <c r="K5772" s="10">
        <v>1.2</v>
      </c>
      <c r="L5772" s="13">
        <v>-0.514285714285724</v>
      </c>
      <c r="M5772" s="14">
        <v>92.9445459738822</v>
      </c>
      <c r="N5772" s="14">
        <v>-2.2777270130588798</v>
      </c>
      <c r="O5772" s="15">
        <v>0</v>
      </c>
      <c r="P5772" s="16">
        <v>1.25</v>
      </c>
      <c r="Q5772" s="10">
        <v>-0.60000000000000497</v>
      </c>
      <c r="R5772" s="13">
        <v>0.35000000000000098</v>
      </c>
      <c r="S5772" s="10">
        <v>18</v>
      </c>
      <c r="T5772" s="6" t="s">
        <v>57</v>
      </c>
      <c r="U5772" s="6" t="s">
        <v>52</v>
      </c>
      <c r="V5772" s="18" t="str">
        <f>"" &amp; IF(AND(O5772&lt;=-1.5,NOT(ISBLANK(AF5772))),"Z","")</f>
        <v/>
      </c>
      <c r="W5772" s="19" t="str">
        <f t="shared" si="1122"/>
        <v/>
      </c>
      <c r="X5772" s="6"/>
      <c r="AA5772" s="20"/>
      <c r="AB5772" s="18" t="str">
        <f t="shared" si="1123"/>
        <v/>
      </c>
      <c r="AC5772" s="19" t="str">
        <f t="shared" si="1124"/>
        <v>**</v>
      </c>
      <c r="AD5772" s="18" t="str">
        <f t="shared" si="1129"/>
        <v>GR</v>
      </c>
      <c r="AI5772" s="18" t="str">
        <f t="shared" si="1125"/>
        <v>$</v>
      </c>
      <c r="AJ5772" s="18" t="str">
        <f t="shared" si="1126"/>
        <v/>
      </c>
      <c r="AK5772" s="18" t="str">
        <f t="shared" si="1127"/>
        <v/>
      </c>
      <c r="AP5772" s="6" t="s">
        <v>457</v>
      </c>
      <c r="AT5772" s="10">
        <v>62.6945459738822</v>
      </c>
      <c r="AU5772" s="21"/>
      <c r="BC5772" s="22">
        <v>135</v>
      </c>
      <c r="BD5772" s="10">
        <v>0</v>
      </c>
    </row>
    <row r="5773" spans="1:56" ht="23.25" x14ac:dyDescent="0.25">
      <c r="A5773" s="6" t="s">
        <v>1857</v>
      </c>
      <c r="B5773" s="26" t="s">
        <v>168</v>
      </c>
      <c r="C5773" s="9" t="s">
        <v>1306</v>
      </c>
      <c r="D5773" s="10">
        <v>1200</v>
      </c>
      <c r="E5773" s="24">
        <v>8</v>
      </c>
      <c r="F5773" s="12">
        <v>6</v>
      </c>
      <c r="G5773" s="24">
        <v>8</v>
      </c>
      <c r="H5773" s="12">
        <v>6</v>
      </c>
      <c r="I5773" s="24">
        <v>1</v>
      </c>
      <c r="J5773" s="12">
        <v>0</v>
      </c>
      <c r="K5773" s="10">
        <v>1.6500000000000099</v>
      </c>
      <c r="L5773" s="16">
        <v>3.71875000000004</v>
      </c>
      <c r="M5773" s="29">
        <v>102.402719352958</v>
      </c>
      <c r="N5773" s="29">
        <v>1.2013596764789001</v>
      </c>
      <c r="O5773" s="15">
        <v>1</v>
      </c>
      <c r="P5773" s="16">
        <v>5.5</v>
      </c>
      <c r="Q5773" s="10">
        <v>-1.6</v>
      </c>
      <c r="R5773" s="16">
        <v>2.7999999999999901</v>
      </c>
      <c r="S5773" s="10">
        <v>7</v>
      </c>
      <c r="T5773" s="6" t="s">
        <v>57</v>
      </c>
      <c r="U5773" s="6" t="s">
        <v>52</v>
      </c>
      <c r="V5773" s="18" t="str">
        <f>"*" &amp; IF(AND(O5773&lt;=-1.5,NOT(ISBLANK(AF5773))),"Z","")</f>
        <v>*</v>
      </c>
      <c r="W5773" s="19" t="str">
        <f t="shared" si="1122"/>
        <v/>
      </c>
      <c r="X5773" s="17" t="s">
        <v>73</v>
      </c>
      <c r="AA5773" s="20"/>
      <c r="AB5773" s="18" t="str">
        <f t="shared" si="1123"/>
        <v/>
      </c>
      <c r="AC5773" s="19" t="str">
        <f t="shared" si="1124"/>
        <v>*</v>
      </c>
      <c r="AD5773" s="19" t="str">
        <f t="shared" si="1129"/>
        <v>G</v>
      </c>
      <c r="AI5773" s="18" t="str">
        <f t="shared" si="1125"/>
        <v/>
      </c>
      <c r="AJ5773" s="18" t="str">
        <f t="shared" si="1126"/>
        <v/>
      </c>
      <c r="AK5773" s="18" t="str">
        <f t="shared" si="1127"/>
        <v/>
      </c>
      <c r="AP5773" s="6" t="s">
        <v>1858</v>
      </c>
      <c r="AT5773" s="10">
        <v>71.402719352957803</v>
      </c>
      <c r="AU5773" s="21"/>
      <c r="BC5773" s="22">
        <v>135</v>
      </c>
      <c r="BD5773" s="10">
        <v>0</v>
      </c>
    </row>
    <row r="5774" spans="1:56" ht="23.25" x14ac:dyDescent="0.25">
      <c r="A5774" s="6" t="s">
        <v>1857</v>
      </c>
      <c r="B5774" s="26" t="s">
        <v>280</v>
      </c>
      <c r="C5774" s="9" t="s">
        <v>589</v>
      </c>
      <c r="D5774" s="10">
        <v>1000</v>
      </c>
      <c r="E5774" s="11">
        <v>11</v>
      </c>
      <c r="F5774" s="12">
        <v>3</v>
      </c>
      <c r="G5774" s="11">
        <v>9</v>
      </c>
      <c r="H5774" s="12">
        <v>3</v>
      </c>
      <c r="I5774" s="11">
        <v>3</v>
      </c>
      <c r="J5774" s="12">
        <v>2</v>
      </c>
      <c r="K5774" s="10">
        <v>-0.80000000000000104</v>
      </c>
      <c r="L5774" s="13">
        <v>-1.10833333333337</v>
      </c>
      <c r="M5774" s="14">
        <v>95.040878627289999</v>
      </c>
      <c r="N5774" s="14">
        <v>-1.1295606863549801</v>
      </c>
      <c r="O5774" s="15">
        <v>0</v>
      </c>
      <c r="P5774" s="16">
        <v>1.25</v>
      </c>
      <c r="Q5774" s="10">
        <v>-0.74999999999999301</v>
      </c>
      <c r="R5774" s="13">
        <v>0.30000000000001098</v>
      </c>
      <c r="S5774" s="10">
        <v>21</v>
      </c>
      <c r="T5774" s="6" t="s">
        <v>57</v>
      </c>
      <c r="U5774" s="6" t="s">
        <v>52</v>
      </c>
      <c r="V5774" s="18" t="str">
        <f>"" &amp; IF(AND(O5774&lt;=-1.5,NOT(ISBLANK(AF5774))),"Z","")</f>
        <v/>
      </c>
      <c r="W5774" s="19" t="str">
        <f t="shared" si="1122"/>
        <v/>
      </c>
      <c r="X5774" s="6"/>
      <c r="AA5774" s="20"/>
      <c r="AB5774" s="18" t="str">
        <f t="shared" si="1123"/>
        <v/>
      </c>
      <c r="AC5774" s="19" t="str">
        <f t="shared" si="1124"/>
        <v>**</v>
      </c>
      <c r="AD5774" s="18" t="str">
        <f t="shared" si="1129"/>
        <v>GR</v>
      </c>
      <c r="AI5774" s="18" t="str">
        <f t="shared" si="1125"/>
        <v>$</v>
      </c>
      <c r="AJ5774" s="18" t="str">
        <f t="shared" si="1126"/>
        <v/>
      </c>
      <c r="AK5774" s="18" t="str">
        <f t="shared" si="1127"/>
        <v/>
      </c>
      <c r="AP5774" s="6" t="s">
        <v>625</v>
      </c>
      <c r="AT5774" s="10">
        <v>65.615878627290002</v>
      </c>
      <c r="AU5774" s="21"/>
      <c r="BC5774" s="22">
        <v>121</v>
      </c>
      <c r="BD5774" s="10">
        <v>0</v>
      </c>
    </row>
    <row r="5775" spans="1:56" ht="23.25" x14ac:dyDescent="0.25">
      <c r="A5775" s="6" t="s">
        <v>1857</v>
      </c>
      <c r="B5775" s="26" t="s">
        <v>134</v>
      </c>
      <c r="C5775" s="9" t="s">
        <v>258</v>
      </c>
      <c r="D5775" s="10">
        <v>1000</v>
      </c>
      <c r="E5775" s="24">
        <v>11</v>
      </c>
      <c r="F5775" s="12">
        <v>3</v>
      </c>
      <c r="G5775" s="24">
        <v>10</v>
      </c>
      <c r="H5775" s="12">
        <v>2</v>
      </c>
      <c r="I5775" s="24">
        <v>4</v>
      </c>
      <c r="J5775" s="12">
        <v>4</v>
      </c>
      <c r="K5775" s="10">
        <v>-0.19999999999999599</v>
      </c>
      <c r="L5775" s="13">
        <v>0.22499999999998699</v>
      </c>
      <c r="M5775" s="14">
        <v>94.184405112053994</v>
      </c>
      <c r="N5775" s="29">
        <v>0.34220255602697602</v>
      </c>
      <c r="O5775" s="15">
        <v>1</v>
      </c>
      <c r="P5775" s="33">
        <v>-2</v>
      </c>
      <c r="Q5775" s="10">
        <v>0.89999999999999902</v>
      </c>
      <c r="R5775" s="13">
        <v>-0.74999999999999301</v>
      </c>
      <c r="S5775" s="10">
        <v>14</v>
      </c>
      <c r="T5775" s="6" t="s">
        <v>111</v>
      </c>
      <c r="U5775" s="6" t="s">
        <v>52</v>
      </c>
      <c r="V5775" s="18" t="str">
        <f>"" &amp; IF(AND(O5775&lt;=-1.5,NOT(ISBLANK(AF5775))),"Z","")</f>
        <v/>
      </c>
      <c r="W5775" s="18" t="str">
        <f t="shared" si="1122"/>
        <v/>
      </c>
      <c r="X5775" s="6"/>
      <c r="AB5775" s="18" t="str">
        <f t="shared" si="1123"/>
        <v/>
      </c>
      <c r="AC5775" s="18" t="str">
        <f t="shared" si="1124"/>
        <v>*</v>
      </c>
      <c r="AD5775" s="18" t="str">
        <f t="shared" si="1129"/>
        <v/>
      </c>
      <c r="AI5775" s="18" t="str">
        <f t="shared" si="1125"/>
        <v/>
      </c>
      <c r="AJ5775" s="18" t="str">
        <f t="shared" si="1126"/>
        <v/>
      </c>
      <c r="AK5775" s="18" t="str">
        <f t="shared" si="1127"/>
        <v/>
      </c>
      <c r="AP5775" s="6" t="s">
        <v>467</v>
      </c>
      <c r="AT5775" s="10">
        <v>65.684405112053994</v>
      </c>
      <c r="BC5775" s="10">
        <v>120</v>
      </c>
      <c r="BD5775" s="10">
        <v>0</v>
      </c>
    </row>
    <row r="5776" spans="1:56" ht="23.25" x14ac:dyDescent="0.25">
      <c r="A5776" s="6" t="s">
        <v>1857</v>
      </c>
      <c r="B5776" s="31" t="s">
        <v>368</v>
      </c>
      <c r="C5776" s="39" t="s">
        <v>232</v>
      </c>
      <c r="D5776" s="10">
        <v>1000</v>
      </c>
      <c r="E5776" s="11">
        <v>12</v>
      </c>
      <c r="F5776" s="12">
        <v>6</v>
      </c>
      <c r="G5776" s="11">
        <v>12</v>
      </c>
      <c r="H5776" s="12">
        <v>6</v>
      </c>
      <c r="I5776" s="11">
        <v>3</v>
      </c>
      <c r="J5776" s="12">
        <v>1</v>
      </c>
      <c r="K5776" s="10">
        <v>0.64999999999999503</v>
      </c>
      <c r="L5776" s="10">
        <v>-0.91666666666667396</v>
      </c>
      <c r="M5776" s="14">
        <v>99.291012601001398</v>
      </c>
      <c r="N5776" s="29">
        <v>0.34550630050070202</v>
      </c>
      <c r="O5776" s="15">
        <v>0</v>
      </c>
      <c r="P5776" s="16">
        <v>5.5</v>
      </c>
      <c r="Q5776" s="10">
        <v>1.5</v>
      </c>
      <c r="R5776" s="10">
        <v>5.8</v>
      </c>
      <c r="S5776" s="25">
        <v>38</v>
      </c>
      <c r="T5776" s="6" t="s">
        <v>57</v>
      </c>
      <c r="U5776" s="6" t="s">
        <v>52</v>
      </c>
      <c r="V5776" s="18" t="str">
        <f>"*" &amp; IF(AND(O5776&lt;=-1.5,NOT(ISBLANK(AF5776))),"Z","")</f>
        <v>*</v>
      </c>
      <c r="W5776" s="19" t="str">
        <f t="shared" si="1122"/>
        <v/>
      </c>
      <c r="X5776" s="17" t="s">
        <v>88</v>
      </c>
      <c r="AA5776" s="20"/>
      <c r="AB5776" s="18" t="str">
        <f t="shared" si="1123"/>
        <v/>
      </c>
      <c r="AC5776" s="19" t="str">
        <f t="shared" si="1124"/>
        <v>**</v>
      </c>
      <c r="AD5776" s="18" t="str">
        <f t="shared" si="1129"/>
        <v>G</v>
      </c>
      <c r="AI5776" s="18" t="str">
        <f t="shared" si="1125"/>
        <v>$</v>
      </c>
      <c r="AJ5776" s="18" t="str">
        <f t="shared" si="1126"/>
        <v/>
      </c>
      <c r="AK5776" s="18" t="str">
        <f t="shared" si="1127"/>
        <v/>
      </c>
      <c r="AP5776" s="6" t="s">
        <v>233</v>
      </c>
      <c r="AT5776" s="10">
        <v>71.566012601001404</v>
      </c>
      <c r="AU5776" s="21"/>
      <c r="BC5776" s="22">
        <v>121</v>
      </c>
      <c r="BD5776" s="28">
        <v>2</v>
      </c>
    </row>
    <row r="5777" spans="1:56" ht="23.25" x14ac:dyDescent="0.25">
      <c r="A5777" s="6" t="s">
        <v>1859</v>
      </c>
      <c r="B5777" s="6" t="s">
        <v>200</v>
      </c>
      <c r="C5777" s="9" t="s">
        <v>589</v>
      </c>
      <c r="D5777" s="10">
        <v>1200</v>
      </c>
      <c r="E5777" s="11">
        <v>12</v>
      </c>
      <c r="F5777" s="12">
        <v>6</v>
      </c>
      <c r="G5777" s="11">
        <v>12</v>
      </c>
      <c r="H5777" s="12">
        <v>4</v>
      </c>
      <c r="I5777" s="11">
        <v>7</v>
      </c>
      <c r="J5777" s="12">
        <v>4</v>
      </c>
      <c r="K5777" s="10">
        <v>-4.0999999999999996</v>
      </c>
      <c r="L5777" s="13">
        <v>-7.1499999999999702</v>
      </c>
      <c r="M5777" s="14">
        <v>86.097232306865095</v>
      </c>
      <c r="N5777" s="14">
        <v>-4.0513838465673802</v>
      </c>
      <c r="O5777" s="15">
        <v>2</v>
      </c>
      <c r="P5777" s="16">
        <v>1</v>
      </c>
      <c r="Q5777" s="10">
        <v>4.0999999999999996</v>
      </c>
      <c r="R5777" s="13">
        <v>4.7999999999999901</v>
      </c>
      <c r="T5777" s="6" t="s">
        <v>57</v>
      </c>
      <c r="U5777" s="6" t="s">
        <v>52</v>
      </c>
      <c r="V5777" s="18" t="str">
        <f>"" &amp; IF(AND(O5777&lt;=-1.5,NOT(ISBLANK(AF5777))),"Z","")</f>
        <v/>
      </c>
      <c r="W5777" s="18" t="str">
        <f t="shared" si="1122"/>
        <v/>
      </c>
      <c r="X5777" s="6"/>
      <c r="AB5777" s="18" t="str">
        <f t="shared" si="1123"/>
        <v>*</v>
      </c>
      <c r="AC5777" s="18" t="str">
        <f t="shared" si="1124"/>
        <v>***</v>
      </c>
      <c r="AD5777" s="18" t="str">
        <f t="shared" si="1129"/>
        <v/>
      </c>
      <c r="AI5777" s="18" t="str">
        <f t="shared" si="1125"/>
        <v/>
      </c>
      <c r="AJ5777" s="18" t="str">
        <f t="shared" si="1126"/>
        <v/>
      </c>
      <c r="AK5777" s="18" t="str">
        <f t="shared" si="1127"/>
        <v/>
      </c>
      <c r="AP5777" s="6" t="s">
        <v>1079</v>
      </c>
      <c r="AT5777" s="10">
        <v>61.647232306865199</v>
      </c>
      <c r="BC5777" s="10">
        <v>130</v>
      </c>
      <c r="BD5777" s="10">
        <v>3</v>
      </c>
    </row>
    <row r="5778" spans="1:56" ht="23.25" x14ac:dyDescent="0.25">
      <c r="A5778" s="6" t="s">
        <v>1859</v>
      </c>
      <c r="B5778" s="38" t="s">
        <v>455</v>
      </c>
      <c r="C5778" s="9" t="s">
        <v>321</v>
      </c>
      <c r="D5778" s="10">
        <v>1400</v>
      </c>
      <c r="E5778" s="24">
        <v>9</v>
      </c>
      <c r="F5778" s="12">
        <v>7</v>
      </c>
      <c r="G5778" s="24">
        <v>10</v>
      </c>
      <c r="H5778" s="12">
        <v>4</v>
      </c>
      <c r="I5778" s="24">
        <v>10</v>
      </c>
      <c r="J5778" s="12">
        <v>8</v>
      </c>
      <c r="K5778" s="10">
        <v>3.7000000000000099</v>
      </c>
      <c r="L5778" s="15">
        <v>1.9357142857142899</v>
      </c>
      <c r="M5778" s="14">
        <v>90.630950848238001</v>
      </c>
      <c r="N5778" s="29">
        <v>1.46547542411902</v>
      </c>
      <c r="O5778" s="15">
        <v>2</v>
      </c>
      <c r="P5778" s="33">
        <v>-3.5</v>
      </c>
      <c r="Q5778" s="10">
        <v>-0.54999999999999705</v>
      </c>
      <c r="R5778" s="13">
        <v>-3.3</v>
      </c>
      <c r="S5778" s="25">
        <v>50</v>
      </c>
      <c r="T5778" s="6" t="s">
        <v>57</v>
      </c>
      <c r="U5778" s="6" t="s">
        <v>52</v>
      </c>
      <c r="V5778" s="18" t="str">
        <f>"*" &amp; IF(AND(O5778&lt;=-1.5,NOT(ISBLANK(AF5778))),"Z","")</f>
        <v>*</v>
      </c>
      <c r="W5778" s="18" t="str">
        <f t="shared" si="1122"/>
        <v/>
      </c>
      <c r="X5778" s="6"/>
      <c r="AB5778" s="18" t="str">
        <f t="shared" si="1123"/>
        <v/>
      </c>
      <c r="AC5778" s="18" t="str">
        <f t="shared" si="1124"/>
        <v/>
      </c>
      <c r="AD5778" s="18" t="str">
        <f t="shared" si="1129"/>
        <v/>
      </c>
      <c r="AI5778" s="18" t="str">
        <f t="shared" si="1125"/>
        <v/>
      </c>
      <c r="AJ5778" s="18" t="str">
        <f t="shared" si="1126"/>
        <v/>
      </c>
      <c r="AK5778" s="18" t="str">
        <f t="shared" si="1127"/>
        <v/>
      </c>
      <c r="AP5778" s="6" t="s">
        <v>511</v>
      </c>
      <c r="AT5778" s="10">
        <v>66.805950848237998</v>
      </c>
      <c r="BC5778" s="10">
        <v>127</v>
      </c>
      <c r="BD5778" s="10">
        <v>0</v>
      </c>
    </row>
    <row r="5779" spans="1:56" ht="23.25" x14ac:dyDescent="0.25">
      <c r="A5779" s="6" t="s">
        <v>1859</v>
      </c>
      <c r="B5779" s="2" t="s">
        <v>121</v>
      </c>
      <c r="C5779" s="9" t="s">
        <v>321</v>
      </c>
      <c r="D5779" s="10">
        <v>1200</v>
      </c>
      <c r="E5779" s="11">
        <v>14</v>
      </c>
      <c r="F5779" s="12">
        <v>10</v>
      </c>
      <c r="G5779" s="11">
        <v>14</v>
      </c>
      <c r="H5779" s="12">
        <v>17</v>
      </c>
      <c r="I5779" s="11">
        <v>14</v>
      </c>
      <c r="J5779" s="12">
        <v>30</v>
      </c>
      <c r="K5779" s="10">
        <v>-0.50000000000000699</v>
      </c>
      <c r="L5779" s="13">
        <v>-0.48571428571430603</v>
      </c>
      <c r="M5779" s="14">
        <v>51.162046810361097</v>
      </c>
      <c r="N5779" s="14">
        <v>-6.8976594819503106E-2</v>
      </c>
      <c r="O5779" s="15">
        <v>-7</v>
      </c>
      <c r="P5779" s="33">
        <v>-13.25</v>
      </c>
      <c r="Q5779" s="10">
        <v>-0.50000000000000699</v>
      </c>
      <c r="R5779" s="13">
        <v>-11.05</v>
      </c>
      <c r="S5779" s="10">
        <v>33</v>
      </c>
      <c r="T5779" s="6" t="s">
        <v>57</v>
      </c>
      <c r="U5779" s="6" t="s">
        <v>52</v>
      </c>
      <c r="V5779" s="18" t="str">
        <f>"" &amp; IF(AND(O5779&lt;=-1.5,NOT(ISBLANK(AF5779))),"Z","")</f>
        <v/>
      </c>
      <c r="W5779" s="18" t="str">
        <f t="shared" si="1122"/>
        <v/>
      </c>
      <c r="X5779" s="6"/>
      <c r="AB5779" s="18" t="str">
        <f t="shared" si="1123"/>
        <v/>
      </c>
      <c r="AC5779" s="18" t="str">
        <f t="shared" si="1124"/>
        <v/>
      </c>
      <c r="AD5779" s="18" t="str">
        <f t="shared" si="1129"/>
        <v/>
      </c>
      <c r="AI5779" s="18" t="str">
        <f t="shared" si="1125"/>
        <v/>
      </c>
      <c r="AJ5779" s="18" t="str">
        <f t="shared" si="1126"/>
        <v/>
      </c>
      <c r="AK5779" s="18" t="str">
        <f t="shared" si="1127"/>
        <v/>
      </c>
      <c r="AP5779" s="6" t="s">
        <v>1860</v>
      </c>
      <c r="AT5779" s="10">
        <v>28.112046810361001</v>
      </c>
      <c r="BC5779" s="10">
        <v>128</v>
      </c>
      <c r="BD5779" s="10">
        <v>0</v>
      </c>
    </row>
    <row r="5780" spans="1:56" ht="23.25" x14ac:dyDescent="0.25">
      <c r="A5780" s="6" t="s">
        <v>1859</v>
      </c>
      <c r="B5780" s="26" t="s">
        <v>281</v>
      </c>
      <c r="C5780" s="9" t="s">
        <v>423</v>
      </c>
      <c r="D5780" s="10">
        <v>1200</v>
      </c>
      <c r="E5780" s="24">
        <v>10</v>
      </c>
      <c r="F5780" s="12">
        <v>8</v>
      </c>
      <c r="G5780" s="24">
        <v>11</v>
      </c>
      <c r="H5780" s="12">
        <v>8</v>
      </c>
      <c r="I5780" s="24">
        <v>7</v>
      </c>
      <c r="J5780" s="12">
        <v>7</v>
      </c>
      <c r="K5780" s="10">
        <v>1.6499999999999899</v>
      </c>
      <c r="L5780" s="10">
        <v>-0.625</v>
      </c>
      <c r="M5780" s="14">
        <v>88.589649206011003</v>
      </c>
      <c r="N5780" s="14">
        <v>-0.15517539699452201</v>
      </c>
      <c r="O5780" s="15">
        <v>1</v>
      </c>
      <c r="P5780" s="16">
        <v>0.5</v>
      </c>
      <c r="Q5780" s="10">
        <v>0.64999999999999503</v>
      </c>
      <c r="R5780" s="10">
        <v>1.0999999999999901</v>
      </c>
      <c r="S5780" s="10">
        <v>16</v>
      </c>
      <c r="T5780" s="6" t="s">
        <v>57</v>
      </c>
      <c r="U5780" s="6" t="s">
        <v>52</v>
      </c>
      <c r="V5780" s="18" t="str">
        <f>"" &amp; IF(AND(O5780&lt;=-1.5,NOT(ISBLANK(AF5780))),"Z","")</f>
        <v/>
      </c>
      <c r="W5780" s="18" t="str">
        <f t="shared" si="1122"/>
        <v/>
      </c>
      <c r="X5780" s="6"/>
      <c r="AB5780" s="18" t="str">
        <f t="shared" si="1123"/>
        <v/>
      </c>
      <c r="AC5780" s="18" t="str">
        <f t="shared" si="1124"/>
        <v/>
      </c>
      <c r="AD5780" s="18" t="str">
        <f t="shared" si="1129"/>
        <v/>
      </c>
      <c r="AI5780" s="18" t="str">
        <f t="shared" si="1125"/>
        <v/>
      </c>
      <c r="AJ5780" s="18" t="str">
        <f t="shared" si="1126"/>
        <v/>
      </c>
      <c r="AK5780" s="18" t="str">
        <f t="shared" si="1127"/>
        <v/>
      </c>
      <c r="AP5780" s="6" t="s">
        <v>1387</v>
      </c>
      <c r="AT5780" s="10">
        <v>63.689649206010998</v>
      </c>
      <c r="BC5780" s="10">
        <v>126</v>
      </c>
      <c r="BD5780" s="10">
        <v>0</v>
      </c>
    </row>
    <row r="5781" spans="1:56" ht="23.25" x14ac:dyDescent="0.25">
      <c r="A5781" s="6" t="s">
        <v>1859</v>
      </c>
      <c r="B5781" s="26" t="s">
        <v>283</v>
      </c>
      <c r="C5781" s="9" t="s">
        <v>423</v>
      </c>
      <c r="D5781" s="10">
        <v>1400</v>
      </c>
      <c r="E5781" s="24">
        <v>11</v>
      </c>
      <c r="F5781" s="12">
        <v>6</v>
      </c>
      <c r="G5781" s="24">
        <v>9</v>
      </c>
      <c r="H5781" s="12">
        <v>4</v>
      </c>
      <c r="I5781" s="24">
        <v>6</v>
      </c>
      <c r="J5781" s="12">
        <v>2</v>
      </c>
      <c r="K5781" s="10">
        <v>-2.2999999999999998</v>
      </c>
      <c r="L5781" s="13">
        <v>0</v>
      </c>
      <c r="M5781" s="14">
        <v>444</v>
      </c>
      <c r="N5781" s="14">
        <v>172</v>
      </c>
      <c r="O5781" s="15">
        <v>2</v>
      </c>
      <c r="P5781" s="16">
        <v>1</v>
      </c>
      <c r="Q5781" s="10">
        <v>-6.6</v>
      </c>
      <c r="R5781" s="13">
        <v>-5.8</v>
      </c>
      <c r="S5781" s="10">
        <v>27</v>
      </c>
      <c r="T5781" s="6" t="s">
        <v>57</v>
      </c>
      <c r="U5781" s="6" t="s">
        <v>52</v>
      </c>
      <c r="V5781" s="18" t="str">
        <f>"" &amp; IF(AND(O5781&lt;=-1.5,NOT(ISBLANK(AF5781))),"Z","")</f>
        <v/>
      </c>
      <c r="W5781" s="18" t="str">
        <f t="shared" si="1122"/>
        <v/>
      </c>
      <c r="X5781" s="6"/>
      <c r="AB5781" s="18" t="str">
        <f t="shared" si="1123"/>
        <v>*</v>
      </c>
      <c r="AC5781" s="18" t="str">
        <f t="shared" si="1124"/>
        <v/>
      </c>
      <c r="AD5781" s="18" t="str">
        <f t="shared" si="1129"/>
        <v/>
      </c>
      <c r="AI5781" s="18" t="str">
        <f t="shared" si="1125"/>
        <v/>
      </c>
      <c r="AJ5781" s="18" t="str">
        <f t="shared" si="1126"/>
        <v/>
      </c>
      <c r="AK5781" s="18" t="str">
        <f t="shared" si="1127"/>
        <v/>
      </c>
      <c r="AP5781" s="6" t="s">
        <v>663</v>
      </c>
      <c r="AT5781" s="10">
        <v>413.25</v>
      </c>
      <c r="BC5781" s="10">
        <v>125</v>
      </c>
      <c r="BD5781" s="10">
        <v>0</v>
      </c>
    </row>
    <row r="5782" spans="1:56" ht="23.25" x14ac:dyDescent="0.25">
      <c r="A5782" s="6" t="s">
        <v>1861</v>
      </c>
      <c r="B5782" s="6" t="s">
        <v>392</v>
      </c>
      <c r="C5782" s="39" t="s">
        <v>340</v>
      </c>
      <c r="D5782" s="10">
        <v>1200</v>
      </c>
      <c r="E5782" s="11">
        <v>12</v>
      </c>
      <c r="F5782" s="12">
        <v>12</v>
      </c>
      <c r="G5782" s="11">
        <v>12</v>
      </c>
      <c r="H5782" s="12">
        <v>12</v>
      </c>
      <c r="I5782" s="11">
        <v>3</v>
      </c>
      <c r="J5782" s="12">
        <v>2</v>
      </c>
      <c r="K5782" s="10">
        <v>2.9999999999999898</v>
      </c>
      <c r="L5782" s="34">
        <v>3.19999999999997</v>
      </c>
      <c r="M5782" s="14">
        <v>88.833865119892593</v>
      </c>
      <c r="N5782" s="14">
        <v>-3.4830674400536998</v>
      </c>
      <c r="O5782" s="15">
        <v>0</v>
      </c>
      <c r="P5782" s="16">
        <v>9.25</v>
      </c>
      <c r="Q5782" s="10">
        <v>-5.4999999999999902</v>
      </c>
      <c r="R5782" s="10">
        <v>1.8</v>
      </c>
      <c r="T5782" s="6" t="s">
        <v>57</v>
      </c>
      <c r="U5782" s="6" t="s">
        <v>52</v>
      </c>
      <c r="V5782" s="18" t="str">
        <f>"" &amp; IF(AND(O5782&lt;=-1.5,NOT(ISBLANK(AF5782))),"Z","")</f>
        <v/>
      </c>
      <c r="W5782" s="19" t="str">
        <f t="shared" si="1122"/>
        <v/>
      </c>
      <c r="X5782" s="6"/>
      <c r="AA5782" s="20"/>
      <c r="AB5782" s="18" t="str">
        <f t="shared" si="1123"/>
        <v/>
      </c>
      <c r="AC5782" s="19" t="str">
        <f t="shared" si="1124"/>
        <v>*</v>
      </c>
      <c r="AD5782" s="18" t="str">
        <f t="shared" si="1129"/>
        <v>GR</v>
      </c>
      <c r="AI5782" s="18" t="str">
        <f t="shared" si="1125"/>
        <v/>
      </c>
      <c r="AJ5782" s="18" t="str">
        <f t="shared" si="1126"/>
        <v/>
      </c>
      <c r="AK5782" s="18" t="str">
        <f t="shared" si="1127"/>
        <v/>
      </c>
      <c r="AP5782" s="6" t="s">
        <v>645</v>
      </c>
      <c r="AT5782" s="10">
        <v>65.283865119892596</v>
      </c>
      <c r="AU5782" s="21"/>
      <c r="BC5782" s="22">
        <v>126</v>
      </c>
      <c r="BD5782" s="28">
        <v>1</v>
      </c>
    </row>
    <row r="5783" spans="1:56" ht="23.25" x14ac:dyDescent="0.25">
      <c r="A5783" s="6" t="s">
        <v>1861</v>
      </c>
      <c r="B5783" s="26" t="s">
        <v>292</v>
      </c>
      <c r="C5783" s="39" t="s">
        <v>374</v>
      </c>
      <c r="D5783" s="10">
        <v>1200</v>
      </c>
      <c r="E5783" s="11">
        <v>7</v>
      </c>
      <c r="F5783" s="12">
        <v>4</v>
      </c>
      <c r="G5783" s="11">
        <v>7</v>
      </c>
      <c r="H5783" s="12">
        <v>4</v>
      </c>
      <c r="I5783" s="11">
        <v>2</v>
      </c>
      <c r="J5783" s="12">
        <v>1</v>
      </c>
      <c r="K5783" s="10">
        <v>0</v>
      </c>
      <c r="L5783" s="10">
        <v>2.6166666666666401</v>
      </c>
      <c r="M5783" s="29">
        <v>100.43450646963301</v>
      </c>
      <c r="N5783" s="29">
        <v>0.81725323481641998</v>
      </c>
      <c r="O5783" s="15">
        <v>0</v>
      </c>
      <c r="P5783" s="16">
        <v>3.5</v>
      </c>
      <c r="Q5783" s="10">
        <v>-3.2</v>
      </c>
      <c r="R5783" s="10">
        <v>-0.39999999999999097</v>
      </c>
      <c r="S5783" s="10">
        <v>7</v>
      </c>
      <c r="T5783" s="6" t="s">
        <v>111</v>
      </c>
      <c r="U5783" s="6" t="s">
        <v>52</v>
      </c>
      <c r="V5783" s="18" t="str">
        <f>"*" &amp; IF(AND(O5783&lt;=-1.5,NOT(ISBLANK(AF5783))),"Z","")</f>
        <v>*</v>
      </c>
      <c r="W5783" s="19" t="str">
        <f t="shared" si="1122"/>
        <v/>
      </c>
      <c r="X5783" s="17" t="s">
        <v>73</v>
      </c>
      <c r="AA5783" s="20"/>
      <c r="AB5783" s="18" t="str">
        <f t="shared" si="1123"/>
        <v/>
      </c>
      <c r="AC5783" s="19" t="str">
        <f t="shared" si="1124"/>
        <v>*</v>
      </c>
      <c r="AD5783" s="19" t="str">
        <f t="shared" si="1129"/>
        <v>G</v>
      </c>
      <c r="AI5783" s="18" t="str">
        <f t="shared" si="1125"/>
        <v/>
      </c>
      <c r="AJ5783" s="18" t="str">
        <f t="shared" si="1126"/>
        <v/>
      </c>
      <c r="AK5783" s="18" t="str">
        <f t="shared" si="1127"/>
        <v/>
      </c>
      <c r="AP5783" s="6" t="s">
        <v>267</v>
      </c>
      <c r="AT5783" s="10">
        <v>76.509506469632797</v>
      </c>
      <c r="AU5783" s="21"/>
      <c r="BC5783" s="22">
        <v>126</v>
      </c>
      <c r="BD5783" s="10">
        <v>0</v>
      </c>
    </row>
    <row r="5784" spans="1:56" ht="23.25" x14ac:dyDescent="0.25">
      <c r="A5784" s="6" t="s">
        <v>1861</v>
      </c>
      <c r="B5784" s="26" t="s">
        <v>236</v>
      </c>
      <c r="C5784" s="39" t="s">
        <v>340</v>
      </c>
      <c r="D5784" s="10">
        <v>1200</v>
      </c>
      <c r="E5784" s="24">
        <v>11</v>
      </c>
      <c r="F5784" s="12">
        <v>10</v>
      </c>
      <c r="G5784" s="24">
        <v>10</v>
      </c>
      <c r="H5784" s="12">
        <v>10</v>
      </c>
      <c r="I5784" s="24">
        <v>7</v>
      </c>
      <c r="J5784" s="12">
        <v>6</v>
      </c>
      <c r="K5784" s="10">
        <v>1.25</v>
      </c>
      <c r="L5784" s="34">
        <v>2.0699999999999998</v>
      </c>
      <c r="M5784" s="14">
        <v>90.659593265764201</v>
      </c>
      <c r="N5784" s="14">
        <v>-2.0203367117943599E-2</v>
      </c>
      <c r="O5784" s="15">
        <v>0</v>
      </c>
      <c r="P5784" s="16">
        <v>4</v>
      </c>
      <c r="Q5784" s="10">
        <v>-3.15</v>
      </c>
      <c r="R5784" s="10">
        <v>0</v>
      </c>
      <c r="S5784" s="10">
        <v>21</v>
      </c>
      <c r="T5784" s="6" t="s">
        <v>57</v>
      </c>
      <c r="U5784" s="6" t="s">
        <v>52</v>
      </c>
      <c r="V5784" s="18" t="str">
        <f>"" &amp; IF(AND(O5784&lt;=-1.5,NOT(ISBLANK(AF5784))),"Z","")</f>
        <v/>
      </c>
      <c r="W5784" s="18" t="str">
        <f t="shared" si="1122"/>
        <v/>
      </c>
      <c r="X5784" s="17" t="s">
        <v>229</v>
      </c>
      <c r="AB5784" s="18" t="str">
        <f t="shared" si="1123"/>
        <v/>
      </c>
      <c r="AC5784" s="18" t="str">
        <f t="shared" si="1124"/>
        <v/>
      </c>
      <c r="AD5784" s="18" t="str">
        <f t="shared" si="1129"/>
        <v/>
      </c>
      <c r="AI5784" s="18" t="str">
        <f t="shared" si="1125"/>
        <v/>
      </c>
      <c r="AJ5784" s="18" t="str">
        <f t="shared" si="1126"/>
        <v/>
      </c>
      <c r="AK5784" s="18" t="str">
        <f t="shared" si="1127"/>
        <v/>
      </c>
      <c r="AP5784" s="6" t="s">
        <v>645</v>
      </c>
      <c r="AT5784" s="10">
        <v>65.834593265764099</v>
      </c>
      <c r="BC5784" s="10">
        <v>128</v>
      </c>
      <c r="BD5784" s="10">
        <v>0</v>
      </c>
    </row>
    <row r="5785" spans="1:56" ht="23.25" x14ac:dyDescent="0.25">
      <c r="A5785" s="6" t="s">
        <v>1861</v>
      </c>
      <c r="B5785" s="23" t="s">
        <v>376</v>
      </c>
      <c r="C5785" s="39" t="s">
        <v>340</v>
      </c>
      <c r="D5785" s="10">
        <v>1200</v>
      </c>
      <c r="E5785" s="11">
        <v>4</v>
      </c>
      <c r="F5785" s="12">
        <v>2</v>
      </c>
      <c r="G5785" s="11">
        <v>4</v>
      </c>
      <c r="H5785" s="12">
        <v>2</v>
      </c>
      <c r="I5785" s="11">
        <v>3</v>
      </c>
      <c r="J5785" s="12">
        <v>1</v>
      </c>
      <c r="K5785" s="10">
        <v>4.9999999999990101E-2</v>
      </c>
      <c r="L5785" s="10">
        <v>2.2249999999999801</v>
      </c>
      <c r="M5785" s="29">
        <v>102.975269039978</v>
      </c>
      <c r="N5785" s="29">
        <v>2.0876345199889101</v>
      </c>
      <c r="O5785" s="15">
        <v>0</v>
      </c>
      <c r="P5785" s="16">
        <v>1</v>
      </c>
      <c r="Q5785" s="10">
        <v>-0.64999999999999503</v>
      </c>
      <c r="R5785" s="10">
        <v>0.15000000000000599</v>
      </c>
      <c r="S5785" s="25">
        <v>133</v>
      </c>
      <c r="T5785" s="6" t="s">
        <v>65</v>
      </c>
      <c r="U5785" s="17" t="s">
        <v>25</v>
      </c>
      <c r="V5785" s="18" t="str">
        <f>"*" &amp; IF(AND(O5785&lt;=-1.5,NOT(ISBLANK(AF5785))),"Z","")</f>
        <v>*</v>
      </c>
      <c r="W5785" s="19" t="str">
        <f t="shared" si="1122"/>
        <v/>
      </c>
      <c r="X5785" s="17" t="s">
        <v>73</v>
      </c>
      <c r="Y5785" s="19" t="str">
        <f>IF(AND(ISNUMBER(AS5785),VALUE(AS5785)&gt;2),IF(LEN(AF5785)&gt;0,"***","**"),"*")</f>
        <v>*</v>
      </c>
      <c r="AA5785" s="20"/>
      <c r="AB5785" s="18" t="str">
        <f t="shared" si="1123"/>
        <v/>
      </c>
      <c r="AC5785" s="19" t="str">
        <f t="shared" si="1124"/>
        <v/>
      </c>
      <c r="AD5785" s="19" t="str">
        <f t="shared" si="1129"/>
        <v>G</v>
      </c>
      <c r="AI5785" s="18" t="str">
        <f t="shared" si="1125"/>
        <v/>
      </c>
      <c r="AJ5785" s="18" t="str">
        <f t="shared" si="1126"/>
        <v/>
      </c>
      <c r="AK5785" s="18" t="str">
        <f t="shared" si="1127"/>
        <v/>
      </c>
      <c r="AP5785" s="6" t="s">
        <v>379</v>
      </c>
      <c r="AT5785" s="10">
        <v>78.550269039977806</v>
      </c>
      <c r="AU5785" s="21"/>
      <c r="BC5785" s="22">
        <v>126</v>
      </c>
      <c r="BD5785" s="10">
        <v>0</v>
      </c>
    </row>
    <row r="5786" spans="1:56" ht="23.25" x14ac:dyDescent="0.25">
      <c r="A5786" s="6" t="s">
        <v>1861</v>
      </c>
      <c r="B5786" s="26" t="s">
        <v>378</v>
      </c>
      <c r="C5786" s="39" t="s">
        <v>232</v>
      </c>
      <c r="D5786" s="10">
        <v>1200</v>
      </c>
      <c r="E5786" s="11">
        <v>10</v>
      </c>
      <c r="F5786" s="12">
        <v>6</v>
      </c>
      <c r="G5786" s="11">
        <v>9</v>
      </c>
      <c r="H5786" s="12">
        <v>7</v>
      </c>
      <c r="I5786" s="11">
        <v>8</v>
      </c>
      <c r="J5786" s="12">
        <v>4</v>
      </c>
      <c r="K5786" s="10">
        <v>1.3999999999999899</v>
      </c>
      <c r="L5786" s="34">
        <v>1.82499999999997</v>
      </c>
      <c r="M5786" s="14">
        <v>94.600544908905107</v>
      </c>
      <c r="N5786" s="29">
        <v>0.85027245445253596</v>
      </c>
      <c r="O5786" s="15">
        <v>-1</v>
      </c>
      <c r="P5786" s="16">
        <v>2.5</v>
      </c>
      <c r="Q5786" s="10">
        <v>-0.54999999999999705</v>
      </c>
      <c r="R5786" s="10">
        <v>1.5</v>
      </c>
      <c r="S5786" s="10">
        <v>21</v>
      </c>
      <c r="T5786" s="6" t="s">
        <v>57</v>
      </c>
      <c r="U5786" s="6" t="s">
        <v>52</v>
      </c>
      <c r="V5786" s="18" t="str">
        <f>"" &amp; IF(AND(O5786&lt;=-1.5,NOT(ISBLANK(AF5786))),"Z","")</f>
        <v/>
      </c>
      <c r="W5786" s="18" t="str">
        <f t="shared" si="1122"/>
        <v/>
      </c>
      <c r="X5786" s="6"/>
      <c r="AB5786" s="18" t="str">
        <f t="shared" si="1123"/>
        <v/>
      </c>
      <c r="AC5786" s="18" t="str">
        <f t="shared" si="1124"/>
        <v/>
      </c>
      <c r="AD5786" s="18" t="str">
        <f t="shared" si="1129"/>
        <v/>
      </c>
      <c r="AI5786" s="18" t="str">
        <f t="shared" si="1125"/>
        <v/>
      </c>
      <c r="AJ5786" s="18" t="str">
        <f t="shared" si="1126"/>
        <v/>
      </c>
      <c r="AK5786" s="18" t="str">
        <f t="shared" si="1127"/>
        <v/>
      </c>
      <c r="AP5786" s="6" t="s">
        <v>579</v>
      </c>
      <c r="AT5786" s="10">
        <v>70.950544908905101</v>
      </c>
      <c r="BC5786" s="10">
        <v>128</v>
      </c>
      <c r="BD5786" s="10">
        <v>0</v>
      </c>
    </row>
    <row r="5787" spans="1:56" ht="23.25" x14ac:dyDescent="0.25">
      <c r="A5787" s="6" t="s">
        <v>1861</v>
      </c>
      <c r="B5787" s="26" t="s">
        <v>418</v>
      </c>
      <c r="C5787" s="39" t="s">
        <v>374</v>
      </c>
      <c r="D5787" s="10">
        <v>1200</v>
      </c>
      <c r="E5787" s="24">
        <v>3</v>
      </c>
      <c r="F5787" s="12">
        <v>1</v>
      </c>
      <c r="G5787" s="24">
        <v>3</v>
      </c>
      <c r="H5787" s="12">
        <v>2</v>
      </c>
      <c r="I5787" s="24">
        <v>2</v>
      </c>
      <c r="J5787" s="12">
        <v>0</v>
      </c>
      <c r="K5787" s="10">
        <v>-1.95</v>
      </c>
      <c r="L5787" s="13">
        <v>-2.7</v>
      </c>
      <c r="M5787" s="14">
        <v>95.825771701589701</v>
      </c>
      <c r="N5787" s="14">
        <v>-2.0371141492051899</v>
      </c>
      <c r="O5787" s="15">
        <v>-1</v>
      </c>
      <c r="P5787" s="16">
        <v>1.3</v>
      </c>
      <c r="Q5787" s="10">
        <v>0.64999999999999503</v>
      </c>
      <c r="R5787" s="13">
        <v>1.8</v>
      </c>
      <c r="S5787" s="10">
        <v>14</v>
      </c>
      <c r="T5787" s="27" t="s">
        <v>72</v>
      </c>
      <c r="U5787" s="17" t="s">
        <v>25</v>
      </c>
      <c r="V5787" s="18" t="str">
        <f>"" &amp; IF(AND(O5787&lt;=-1.5,NOT(ISBLANK(AF5787))),"Z","")</f>
        <v/>
      </c>
      <c r="W5787" s="19" t="str">
        <f t="shared" si="1122"/>
        <v/>
      </c>
      <c r="X5787" s="6"/>
      <c r="AA5787" s="20"/>
      <c r="AB5787" s="18" t="str">
        <f t="shared" si="1123"/>
        <v/>
      </c>
      <c r="AC5787" s="19" t="str">
        <f t="shared" si="1124"/>
        <v/>
      </c>
      <c r="AD5787" s="18" t="str">
        <f t="shared" si="1129"/>
        <v>GR</v>
      </c>
      <c r="AI5787" s="18" t="str">
        <f t="shared" si="1125"/>
        <v/>
      </c>
      <c r="AJ5787" s="18" t="str">
        <f t="shared" si="1126"/>
        <v/>
      </c>
      <c r="AK5787" s="18" t="str">
        <f t="shared" si="1127"/>
        <v/>
      </c>
      <c r="AP5787" s="6" t="s">
        <v>443</v>
      </c>
      <c r="AT5787" s="10">
        <v>69.625771701589599</v>
      </c>
      <c r="AU5787" s="21"/>
      <c r="BC5787" s="22">
        <v>127</v>
      </c>
      <c r="BD5787" s="10">
        <v>0</v>
      </c>
    </row>
    <row r="5788" spans="1:56" ht="23.25" x14ac:dyDescent="0.25">
      <c r="A5788" s="6" t="s">
        <v>1861</v>
      </c>
      <c r="B5788" s="26" t="s">
        <v>381</v>
      </c>
      <c r="C5788" s="39" t="s">
        <v>374</v>
      </c>
      <c r="D5788" s="10">
        <v>1200</v>
      </c>
      <c r="E5788" s="11">
        <v>12</v>
      </c>
      <c r="F5788" s="12">
        <v>8</v>
      </c>
      <c r="G5788" s="11">
        <v>12</v>
      </c>
      <c r="H5788" s="12">
        <v>6</v>
      </c>
      <c r="I5788" s="11">
        <v>10</v>
      </c>
      <c r="J5788" s="12">
        <v>2</v>
      </c>
      <c r="K5788" s="10">
        <v>1.0999999999999901</v>
      </c>
      <c r="L5788" s="34">
        <v>0.74000000000001598</v>
      </c>
      <c r="M5788" s="14">
        <v>96.150711079743601</v>
      </c>
      <c r="N5788" s="14">
        <v>-2.4644460128229202E-2</v>
      </c>
      <c r="O5788" s="15">
        <v>2</v>
      </c>
      <c r="P5788" s="16">
        <v>3.75</v>
      </c>
      <c r="Q5788" s="10">
        <v>-1.45</v>
      </c>
      <c r="R5788" s="10">
        <v>1.45</v>
      </c>
      <c r="S5788" s="10">
        <v>28</v>
      </c>
      <c r="T5788" s="6" t="s">
        <v>57</v>
      </c>
      <c r="U5788" s="6" t="s">
        <v>52</v>
      </c>
      <c r="V5788" s="18" t="str">
        <f>"" &amp; IF(AND(O5788&lt;=-1.5,NOT(ISBLANK(AF5788))),"Z","")</f>
        <v/>
      </c>
      <c r="W5788" s="18" t="str">
        <f t="shared" si="1122"/>
        <v/>
      </c>
      <c r="X5788" s="17" t="s">
        <v>88</v>
      </c>
      <c r="AB5788" s="18" t="str">
        <f t="shared" si="1123"/>
        <v>*</v>
      </c>
      <c r="AC5788" s="18" t="str">
        <f t="shared" si="1124"/>
        <v/>
      </c>
      <c r="AD5788" s="18" t="str">
        <f t="shared" si="1129"/>
        <v/>
      </c>
      <c r="AI5788" s="18" t="str">
        <f t="shared" si="1125"/>
        <v/>
      </c>
      <c r="AJ5788" s="18" t="str">
        <f t="shared" si="1126"/>
        <v/>
      </c>
      <c r="AK5788" s="18" t="str">
        <f t="shared" si="1127"/>
        <v/>
      </c>
      <c r="AP5788" s="6" t="s">
        <v>519</v>
      </c>
      <c r="AT5788" s="10">
        <v>72.575711079743598</v>
      </c>
      <c r="BC5788" s="10">
        <v>129</v>
      </c>
      <c r="BD5788" s="10">
        <v>0</v>
      </c>
    </row>
    <row r="5789" spans="1:56" ht="23.25" x14ac:dyDescent="0.25">
      <c r="A5789" s="6" t="s">
        <v>1861</v>
      </c>
      <c r="B5789" s="23" t="s">
        <v>134</v>
      </c>
      <c r="C5789" s="9" t="s">
        <v>258</v>
      </c>
      <c r="D5789" s="10">
        <v>1400</v>
      </c>
      <c r="E5789" s="24">
        <v>3</v>
      </c>
      <c r="F5789" s="12">
        <v>2</v>
      </c>
      <c r="G5789" s="24">
        <v>4</v>
      </c>
      <c r="H5789" s="12">
        <v>2</v>
      </c>
      <c r="I5789" s="24">
        <v>10</v>
      </c>
      <c r="J5789" s="12">
        <v>4</v>
      </c>
      <c r="K5789" s="10">
        <v>-3.9000000000000101</v>
      </c>
      <c r="L5789" s="13">
        <v>-4.4749999999999996</v>
      </c>
      <c r="M5789" s="36">
        <v>88.013178511413301</v>
      </c>
      <c r="N5789" s="36">
        <v>-2.2934107442932801</v>
      </c>
      <c r="O5789" s="15">
        <v>0</v>
      </c>
      <c r="P5789" s="33">
        <v>-2.5</v>
      </c>
      <c r="Q5789" s="10">
        <v>3.55</v>
      </c>
      <c r="R5789" s="13">
        <v>1.45</v>
      </c>
      <c r="S5789" s="25">
        <v>74</v>
      </c>
      <c r="T5789" s="6" t="s">
        <v>54</v>
      </c>
      <c r="U5789" s="17" t="s">
        <v>25</v>
      </c>
      <c r="V5789" s="18" t="str">
        <f>"" &amp; IF(AND(O5789&lt;=-1.5,NOT(ISBLANK(AF5789))),"Z","")</f>
        <v/>
      </c>
      <c r="W5789" s="18" t="str">
        <f t="shared" si="1122"/>
        <v/>
      </c>
      <c r="X5789" s="6"/>
      <c r="AB5789" s="18" t="str">
        <f t="shared" si="1123"/>
        <v/>
      </c>
      <c r="AC5789" s="18" t="str">
        <f t="shared" si="1124"/>
        <v/>
      </c>
      <c r="AD5789" s="18" t="str">
        <f t="shared" si="1129"/>
        <v/>
      </c>
      <c r="AI5789" s="18" t="str">
        <f t="shared" si="1125"/>
        <v/>
      </c>
      <c r="AJ5789" s="18" t="str">
        <f t="shared" si="1126"/>
        <v/>
      </c>
      <c r="AK5789" s="18" t="str">
        <f t="shared" si="1127"/>
        <v/>
      </c>
      <c r="AP5789" s="6" t="s">
        <v>730</v>
      </c>
      <c r="AT5789" s="10">
        <v>61.663178511413399</v>
      </c>
      <c r="BC5789" s="10">
        <v>123</v>
      </c>
      <c r="BD5789" s="10">
        <v>1</v>
      </c>
    </row>
    <row r="5790" spans="1:56" ht="23.25" x14ac:dyDescent="0.25">
      <c r="A5790" s="6" t="s">
        <v>1861</v>
      </c>
      <c r="B5790" s="26" t="s">
        <v>607</v>
      </c>
      <c r="C5790" s="39" t="s">
        <v>374</v>
      </c>
      <c r="D5790" s="10">
        <v>1200</v>
      </c>
      <c r="E5790" s="11">
        <v>12</v>
      </c>
      <c r="F5790" s="12">
        <v>10</v>
      </c>
      <c r="G5790" s="11">
        <v>12</v>
      </c>
      <c r="H5790" s="12">
        <v>8</v>
      </c>
      <c r="I5790" s="11">
        <v>7</v>
      </c>
      <c r="J5790" s="12">
        <v>3</v>
      </c>
      <c r="K5790" s="10">
        <v>1.6499999999999899</v>
      </c>
      <c r="L5790" s="34">
        <v>1.93</v>
      </c>
      <c r="M5790" s="14">
        <v>97.663425367566404</v>
      </c>
      <c r="N5790" s="29">
        <v>1.1317126837832301</v>
      </c>
      <c r="O5790" s="15">
        <v>1</v>
      </c>
      <c r="P5790" s="16">
        <v>5.75</v>
      </c>
      <c r="Q5790" s="10">
        <v>-0.94999999999998896</v>
      </c>
      <c r="R5790" s="10">
        <v>3.55</v>
      </c>
      <c r="S5790" s="10">
        <v>24</v>
      </c>
      <c r="T5790" s="6" t="s">
        <v>57</v>
      </c>
      <c r="U5790" s="6" t="s">
        <v>52</v>
      </c>
      <c r="V5790" s="18" t="str">
        <f>"*" &amp; IF(AND(O5790&lt;=-1.5,NOT(ISBLANK(AF5790))),"Z","")</f>
        <v>*</v>
      </c>
      <c r="W5790" s="19" t="str">
        <f t="shared" si="1122"/>
        <v/>
      </c>
      <c r="X5790" s="17" t="s">
        <v>88</v>
      </c>
      <c r="AA5790" s="20"/>
      <c r="AB5790" s="18" t="str">
        <f t="shared" si="1123"/>
        <v/>
      </c>
      <c r="AC5790" s="19" t="str">
        <f t="shared" si="1124"/>
        <v>*</v>
      </c>
      <c r="AD5790" s="18" t="str">
        <f t="shared" si="1129"/>
        <v>GR</v>
      </c>
      <c r="AI5790" s="18" t="str">
        <f t="shared" si="1125"/>
        <v/>
      </c>
      <c r="AJ5790" s="18" t="str">
        <f t="shared" si="1126"/>
        <v/>
      </c>
      <c r="AK5790" s="18" t="str">
        <f t="shared" si="1127"/>
        <v/>
      </c>
      <c r="AP5790" s="6" t="s">
        <v>448</v>
      </c>
      <c r="AT5790" s="10">
        <v>73.138425367566498</v>
      </c>
      <c r="AU5790" s="21"/>
      <c r="BC5790" s="22">
        <v>127</v>
      </c>
      <c r="BD5790" s="28">
        <v>1</v>
      </c>
    </row>
    <row r="5791" spans="1:56" ht="23.25" x14ac:dyDescent="0.25">
      <c r="A5791" s="6" t="s">
        <v>1861</v>
      </c>
      <c r="B5791" s="26" t="s">
        <v>629</v>
      </c>
      <c r="C5791" s="39" t="s">
        <v>373</v>
      </c>
      <c r="D5791" s="10">
        <v>1200</v>
      </c>
      <c r="E5791" s="24">
        <v>5</v>
      </c>
      <c r="F5791" s="12">
        <v>3</v>
      </c>
      <c r="G5791" s="24">
        <v>5</v>
      </c>
      <c r="H5791" s="12">
        <v>2</v>
      </c>
      <c r="I5791" s="24">
        <v>8</v>
      </c>
      <c r="J5791" s="12">
        <v>4</v>
      </c>
      <c r="K5791" s="10">
        <v>1.05</v>
      </c>
      <c r="L5791" s="13">
        <v>8.3333333333377394E-3</v>
      </c>
      <c r="M5791" s="14">
        <v>95.460379752365895</v>
      </c>
      <c r="N5791" s="29">
        <v>0.980189876182891</v>
      </c>
      <c r="O5791" s="15">
        <v>1</v>
      </c>
      <c r="P5791" s="33">
        <v>-2</v>
      </c>
      <c r="Q5791" s="10">
        <v>0.35000000000000098</v>
      </c>
      <c r="R5791" s="13">
        <v>-1.2999999999999901</v>
      </c>
      <c r="S5791" s="10">
        <v>7</v>
      </c>
      <c r="T5791" s="6" t="s">
        <v>51</v>
      </c>
      <c r="U5791" s="6" t="s">
        <v>52</v>
      </c>
      <c r="V5791" s="18" t="str">
        <f>"" &amp; IF(AND(O5791&lt;=-1.5,NOT(ISBLANK(AF5791))),"Z","")</f>
        <v/>
      </c>
      <c r="W5791" s="18" t="str">
        <f t="shared" si="1122"/>
        <v/>
      </c>
      <c r="X5791" s="6"/>
      <c r="AB5791" s="18" t="str">
        <f t="shared" si="1123"/>
        <v/>
      </c>
      <c r="AC5791" s="18" t="str">
        <f t="shared" si="1124"/>
        <v/>
      </c>
      <c r="AD5791" s="18" t="str">
        <f t="shared" si="1129"/>
        <v/>
      </c>
      <c r="AI5791" s="18" t="str">
        <f t="shared" si="1125"/>
        <v/>
      </c>
      <c r="AJ5791" s="18" t="str">
        <f t="shared" si="1126"/>
        <v/>
      </c>
      <c r="AK5791" s="18" t="str">
        <f t="shared" si="1127"/>
        <v/>
      </c>
      <c r="AP5791" s="6" t="s">
        <v>562</v>
      </c>
      <c r="AT5791" s="10">
        <v>69.460379752365796</v>
      </c>
      <c r="BC5791" s="10">
        <v>125</v>
      </c>
      <c r="BD5791" s="10">
        <v>0</v>
      </c>
    </row>
    <row r="5792" spans="1:56" ht="23.25" x14ac:dyDescent="0.25">
      <c r="A5792" s="6" t="s">
        <v>1862</v>
      </c>
      <c r="B5792" s="6" t="s">
        <v>349</v>
      </c>
      <c r="C5792" s="9" t="s">
        <v>258</v>
      </c>
      <c r="D5792" s="10">
        <v>1400</v>
      </c>
      <c r="E5792" s="24">
        <v>7</v>
      </c>
      <c r="F5792" s="12">
        <v>4</v>
      </c>
      <c r="G5792" s="24">
        <v>8</v>
      </c>
      <c r="H5792" s="12">
        <v>3</v>
      </c>
      <c r="I5792" s="24">
        <v>7</v>
      </c>
      <c r="J5792" s="12">
        <v>5</v>
      </c>
      <c r="K5792" s="10">
        <v>-0.64999999999997704</v>
      </c>
      <c r="L5792" s="10">
        <v>0.48000000000004001</v>
      </c>
      <c r="M5792" s="14">
        <v>92.268489267509494</v>
      </c>
      <c r="N5792" s="29">
        <v>0.38424463375477602</v>
      </c>
      <c r="O5792" s="15">
        <v>1</v>
      </c>
      <c r="P5792" s="33">
        <v>-2.5</v>
      </c>
      <c r="Q5792" s="10">
        <v>2.6499999999999901</v>
      </c>
      <c r="R5792" s="10">
        <v>0.60000000000000497</v>
      </c>
      <c r="T5792" s="6" t="s">
        <v>57</v>
      </c>
      <c r="U5792" s="17" t="s">
        <v>25</v>
      </c>
      <c r="V5792" s="18" t="str">
        <f>"" &amp; IF(AND(O5792&lt;=-1.5,NOT(ISBLANK(AF5792))),"Z","")</f>
        <v/>
      </c>
      <c r="W5792" s="18" t="str">
        <f t="shared" si="1122"/>
        <v/>
      </c>
      <c r="X5792" s="6"/>
      <c r="AB5792" s="18" t="str">
        <f t="shared" si="1123"/>
        <v/>
      </c>
      <c r="AC5792" s="18" t="str">
        <f t="shared" si="1124"/>
        <v/>
      </c>
      <c r="AD5792" s="18" t="str">
        <f t="shared" si="1129"/>
        <v/>
      </c>
      <c r="AI5792" s="18" t="str">
        <f t="shared" si="1125"/>
        <v/>
      </c>
      <c r="AJ5792" s="18" t="str">
        <f t="shared" si="1126"/>
        <v/>
      </c>
      <c r="AK5792" s="18" t="str">
        <f t="shared" si="1127"/>
        <v/>
      </c>
      <c r="AP5792" s="6" t="s">
        <v>500</v>
      </c>
      <c r="AT5792" s="10">
        <v>69.893489267509594</v>
      </c>
      <c r="BC5792" s="10">
        <v>130</v>
      </c>
      <c r="BD5792" s="10">
        <v>0</v>
      </c>
    </row>
    <row r="5793" spans="1:56" ht="23.25" x14ac:dyDescent="0.25">
      <c r="A5793" s="6" t="s">
        <v>1862</v>
      </c>
      <c r="B5793" s="26" t="s">
        <v>45</v>
      </c>
      <c r="C5793" s="9" t="s">
        <v>260</v>
      </c>
      <c r="D5793" s="10">
        <v>2000</v>
      </c>
      <c r="E5793" s="11">
        <v>12</v>
      </c>
      <c r="F5793" s="12">
        <v>6</v>
      </c>
      <c r="G5793" s="11">
        <v>10</v>
      </c>
      <c r="H5793" s="12">
        <v>8</v>
      </c>
      <c r="I5793" s="11">
        <v>10</v>
      </c>
      <c r="J5793" s="12">
        <v>10</v>
      </c>
      <c r="K5793" s="10">
        <v>-6.5999999999999703</v>
      </c>
      <c r="L5793" s="13">
        <v>0</v>
      </c>
      <c r="M5793" s="14">
        <v>444</v>
      </c>
      <c r="N5793" s="14">
        <v>172</v>
      </c>
      <c r="O5793" s="15">
        <v>-1</v>
      </c>
      <c r="P5793" s="33">
        <v>-2.25</v>
      </c>
      <c r="Q5793" s="10">
        <v>-0.64999999999999503</v>
      </c>
      <c r="R5793" s="13">
        <v>-2.44999999999999</v>
      </c>
      <c r="S5793" s="10">
        <v>14</v>
      </c>
      <c r="T5793" s="6" t="s">
        <v>57</v>
      </c>
      <c r="U5793" s="6" t="s">
        <v>52</v>
      </c>
      <c r="V5793" s="18" t="str">
        <f>"" &amp; IF(AND(O5793&lt;=-1.5,NOT(ISBLANK(AF5793))),"Z","")</f>
        <v/>
      </c>
      <c r="W5793" s="18" t="str">
        <f t="shared" si="1122"/>
        <v/>
      </c>
      <c r="X5793" s="6"/>
      <c r="AB5793" s="18" t="str">
        <f t="shared" si="1123"/>
        <v/>
      </c>
      <c r="AC5793" s="18" t="str">
        <f t="shared" si="1124"/>
        <v/>
      </c>
      <c r="AD5793" s="18" t="str">
        <f t="shared" si="1129"/>
        <v/>
      </c>
      <c r="AI5793" s="18" t="str">
        <f t="shared" si="1125"/>
        <v/>
      </c>
      <c r="AJ5793" s="18" t="str">
        <f t="shared" si="1126"/>
        <v/>
      </c>
      <c r="AK5793" s="18" t="str">
        <f t="shared" si="1127"/>
        <v/>
      </c>
      <c r="AP5793" s="6" t="s">
        <v>1863</v>
      </c>
      <c r="AT5793" s="10">
        <v>406.5</v>
      </c>
      <c r="BC5793" s="10">
        <v>129</v>
      </c>
      <c r="BD5793" s="10">
        <v>0</v>
      </c>
    </row>
    <row r="5794" spans="1:56" ht="23.25" x14ac:dyDescent="0.25">
      <c r="A5794" s="6" t="s">
        <v>1862</v>
      </c>
      <c r="B5794" s="26" t="s">
        <v>294</v>
      </c>
      <c r="C5794" s="39" t="s">
        <v>374</v>
      </c>
      <c r="D5794" s="10">
        <v>1650</v>
      </c>
      <c r="E5794" s="24">
        <v>2</v>
      </c>
      <c r="F5794" s="12">
        <v>0</v>
      </c>
      <c r="G5794" s="24">
        <v>2</v>
      </c>
      <c r="H5794" s="12">
        <v>0</v>
      </c>
      <c r="I5794" s="24">
        <v>11</v>
      </c>
      <c r="J5794" s="12">
        <v>16</v>
      </c>
      <c r="K5794" s="10">
        <v>4.6999999999999904</v>
      </c>
      <c r="L5794" s="15">
        <v>1.85</v>
      </c>
      <c r="M5794" s="14">
        <v>74.776436322299006</v>
      </c>
      <c r="N5794" s="14">
        <v>-0.111781838850504</v>
      </c>
      <c r="O5794" s="15">
        <v>0</v>
      </c>
      <c r="P5794" s="33">
        <v>-15.55</v>
      </c>
      <c r="Q5794" s="10">
        <v>-6.1999999999999904</v>
      </c>
      <c r="R5794" s="13">
        <v>-18.7</v>
      </c>
      <c r="S5794" s="10">
        <v>24</v>
      </c>
      <c r="T5794" s="32">
        <v>8</v>
      </c>
      <c r="U5794" s="17" t="s">
        <v>25</v>
      </c>
      <c r="V5794" s="18" t="str">
        <f>"" &amp; IF(AND(O5794&lt;=-1.5,NOT(ISBLANK(AF5794))),"Z","")</f>
        <v/>
      </c>
      <c r="W5794" s="18" t="str">
        <f t="shared" si="1122"/>
        <v/>
      </c>
      <c r="X5794" s="6"/>
      <c r="AB5794" s="18" t="str">
        <f t="shared" si="1123"/>
        <v/>
      </c>
      <c r="AC5794" s="18" t="str">
        <f t="shared" si="1124"/>
        <v/>
      </c>
      <c r="AD5794" s="18" t="str">
        <f t="shared" si="1129"/>
        <v/>
      </c>
      <c r="AI5794" s="18" t="str">
        <f t="shared" si="1125"/>
        <v/>
      </c>
      <c r="AJ5794" s="18" t="str">
        <f t="shared" si="1126"/>
        <v/>
      </c>
      <c r="AK5794" s="18" t="str">
        <f t="shared" si="1127"/>
        <v/>
      </c>
      <c r="AP5794" s="6" t="s">
        <v>1864</v>
      </c>
      <c r="AT5794" s="10">
        <v>49.151436322298999</v>
      </c>
      <c r="BC5794" s="10">
        <v>127</v>
      </c>
      <c r="BD5794" s="10">
        <v>-9</v>
      </c>
    </row>
    <row r="5795" spans="1:56" ht="23.25" x14ac:dyDescent="0.25">
      <c r="A5795" s="6" t="s">
        <v>1862</v>
      </c>
      <c r="B5795" s="2" t="s">
        <v>93</v>
      </c>
      <c r="C5795" s="9" t="s">
        <v>260</v>
      </c>
      <c r="D5795" s="10">
        <v>1400</v>
      </c>
      <c r="E5795" s="11">
        <v>13</v>
      </c>
      <c r="F5795" s="12">
        <v>8</v>
      </c>
      <c r="G5795" s="11">
        <v>13</v>
      </c>
      <c r="H5795" s="12">
        <v>6</v>
      </c>
      <c r="I5795" s="11">
        <v>2</v>
      </c>
      <c r="J5795" s="12">
        <v>1</v>
      </c>
      <c r="K5795" s="10">
        <v>0.70000000000000295</v>
      </c>
      <c r="L5795" s="16">
        <v>2.4583333333333401</v>
      </c>
      <c r="M5795" s="29">
        <v>103.08957749376501</v>
      </c>
      <c r="N5795" s="29">
        <v>2.1447887468824001</v>
      </c>
      <c r="O5795" s="35">
        <v>2</v>
      </c>
      <c r="P5795" s="16">
        <v>5.5</v>
      </c>
      <c r="Q5795" s="10">
        <v>-1.4000000000000099</v>
      </c>
      <c r="R5795" s="16">
        <v>2.9999999999999898</v>
      </c>
      <c r="S5795" s="10">
        <v>32</v>
      </c>
      <c r="T5795" s="6" t="s">
        <v>57</v>
      </c>
      <c r="U5795" s="6" t="s">
        <v>52</v>
      </c>
      <c r="V5795" s="18" t="str">
        <f>"*" &amp; IF(AND(O5795&lt;=-1.5,NOT(ISBLANK(AF5795))),"Z","")</f>
        <v>*</v>
      </c>
      <c r="W5795" s="19" t="str">
        <f t="shared" si="1122"/>
        <v/>
      </c>
      <c r="X5795" s="17" t="s">
        <v>73</v>
      </c>
      <c r="AA5795" s="20"/>
      <c r="AB5795" s="19" t="str">
        <f t="shared" si="1123"/>
        <v>*</v>
      </c>
      <c r="AC5795" s="19" t="str">
        <f t="shared" si="1124"/>
        <v>*</v>
      </c>
      <c r="AD5795" s="19" t="str">
        <f t="shared" si="1129"/>
        <v>G</v>
      </c>
      <c r="AI5795" s="18" t="str">
        <f t="shared" si="1125"/>
        <v/>
      </c>
      <c r="AJ5795" s="18" t="str">
        <f t="shared" si="1126"/>
        <v/>
      </c>
      <c r="AK5795" s="18" t="str">
        <f t="shared" si="1127"/>
        <v/>
      </c>
      <c r="AP5795" s="6" t="s">
        <v>325</v>
      </c>
      <c r="AT5795" s="10">
        <v>75.164577493764796</v>
      </c>
      <c r="AU5795" s="21"/>
      <c r="BC5795" s="22">
        <v>122</v>
      </c>
      <c r="BD5795" s="10">
        <v>0</v>
      </c>
    </row>
    <row r="5796" spans="1:56" ht="23.25" x14ac:dyDescent="0.25">
      <c r="A5796" s="6" t="s">
        <v>1862</v>
      </c>
      <c r="B5796" s="23" t="s">
        <v>199</v>
      </c>
      <c r="C5796" s="9" t="s">
        <v>423</v>
      </c>
      <c r="D5796" s="10">
        <v>1400</v>
      </c>
      <c r="E5796" s="24">
        <v>7</v>
      </c>
      <c r="F5796" s="12">
        <v>4</v>
      </c>
      <c r="G5796" s="24">
        <v>5</v>
      </c>
      <c r="H5796" s="12">
        <v>2</v>
      </c>
      <c r="I5796" s="24">
        <v>2</v>
      </c>
      <c r="J5796" s="12">
        <v>0</v>
      </c>
      <c r="K5796" s="10">
        <v>-2.1000000000000099</v>
      </c>
      <c r="L5796" s="10">
        <v>-0.52222222222223702</v>
      </c>
      <c r="M5796" s="14">
        <v>99.393184774137197</v>
      </c>
      <c r="N5796" s="29">
        <v>0.14659238706862299</v>
      </c>
      <c r="O5796" s="15">
        <v>2</v>
      </c>
      <c r="P5796" s="16">
        <v>2</v>
      </c>
      <c r="Q5796" s="10">
        <v>1.2999999999999901</v>
      </c>
      <c r="R5796" s="10">
        <v>2.85</v>
      </c>
      <c r="S5796" s="25">
        <v>100</v>
      </c>
      <c r="T5796" s="6" t="s">
        <v>90</v>
      </c>
      <c r="U5796" s="6" t="s">
        <v>52</v>
      </c>
      <c r="V5796" s="18" t="str">
        <f>"" &amp; IF(AND(O5796&lt;=-1.5,NOT(ISBLANK(AF5796))),"Z","")</f>
        <v/>
      </c>
      <c r="W5796" s="19" t="str">
        <f t="shared" si="1122"/>
        <v/>
      </c>
      <c r="X5796" s="6"/>
      <c r="AA5796" s="20"/>
      <c r="AB5796" s="18" t="str">
        <f t="shared" si="1123"/>
        <v>*</v>
      </c>
      <c r="AC5796" s="19" t="str">
        <f t="shared" si="1124"/>
        <v/>
      </c>
      <c r="AD5796" s="18" t="str">
        <f t="shared" si="1129"/>
        <v>G</v>
      </c>
      <c r="AI5796" s="18" t="str">
        <f t="shared" si="1125"/>
        <v/>
      </c>
      <c r="AJ5796" s="18" t="str">
        <f t="shared" si="1126"/>
        <v/>
      </c>
      <c r="AK5796" s="18" t="str">
        <f t="shared" si="1127"/>
        <v/>
      </c>
      <c r="AP5796" s="6" t="s">
        <v>346</v>
      </c>
      <c r="AT5796" s="10">
        <v>71.043184774137202</v>
      </c>
      <c r="AU5796" s="21"/>
      <c r="BC5796" s="22">
        <v>120</v>
      </c>
      <c r="BD5796" s="10">
        <v>0</v>
      </c>
    </row>
    <row r="5797" spans="1:56" ht="23.25" x14ac:dyDescent="0.25">
      <c r="A5797" s="6" t="s">
        <v>1862</v>
      </c>
      <c r="B5797" s="26" t="s">
        <v>71</v>
      </c>
      <c r="C5797" s="9" t="s">
        <v>321</v>
      </c>
      <c r="D5797" s="10">
        <v>1400</v>
      </c>
      <c r="E5797" s="11">
        <v>3</v>
      </c>
      <c r="F5797" s="12">
        <v>2</v>
      </c>
      <c r="G5797" s="11">
        <v>3</v>
      </c>
      <c r="H5797" s="12">
        <v>1</v>
      </c>
      <c r="I5797" s="11">
        <v>4</v>
      </c>
      <c r="J5797" s="12">
        <v>4</v>
      </c>
      <c r="K5797" s="10">
        <v>-1.8500000000000201</v>
      </c>
      <c r="L5797" s="13">
        <v>-1.9642857142857</v>
      </c>
      <c r="M5797" s="36">
        <v>90.947901110430294</v>
      </c>
      <c r="N5797" s="36">
        <v>-1.47604944478488</v>
      </c>
      <c r="O5797" s="15">
        <v>0</v>
      </c>
      <c r="P5797" s="33">
        <v>-2.5</v>
      </c>
      <c r="Q5797" s="10">
        <v>2.0999999999999899</v>
      </c>
      <c r="R5797" s="13">
        <v>4.9999999999990101E-2</v>
      </c>
      <c r="S5797" s="10">
        <v>19</v>
      </c>
      <c r="T5797" s="30" t="s">
        <v>72</v>
      </c>
      <c r="U5797" s="17" t="s">
        <v>25</v>
      </c>
      <c r="V5797" s="18" t="str">
        <f>"" &amp; IF(AND(O5797&lt;=-1.5,NOT(ISBLANK(AF5797))),"Z","")</f>
        <v/>
      </c>
      <c r="W5797" s="18" t="str">
        <f t="shared" si="1122"/>
        <v/>
      </c>
      <c r="X5797" s="6"/>
      <c r="AB5797" s="18" t="str">
        <f t="shared" si="1123"/>
        <v/>
      </c>
      <c r="AC5797" s="18" t="str">
        <f t="shared" si="1124"/>
        <v/>
      </c>
      <c r="AD5797" s="18" t="str">
        <f t="shared" si="1129"/>
        <v/>
      </c>
      <c r="AI5797" s="18" t="str">
        <f t="shared" si="1125"/>
        <v/>
      </c>
      <c r="AJ5797" s="18" t="str">
        <f t="shared" si="1126"/>
        <v/>
      </c>
      <c r="AK5797" s="18" t="str">
        <f t="shared" si="1127"/>
        <v/>
      </c>
      <c r="AP5797" s="6" t="s">
        <v>500</v>
      </c>
      <c r="AT5797" s="10">
        <v>66.422901110430203</v>
      </c>
      <c r="BC5797" s="10">
        <v>127</v>
      </c>
      <c r="BD5797" s="10">
        <v>0</v>
      </c>
    </row>
    <row r="5798" spans="1:56" ht="23.25" x14ac:dyDescent="0.25">
      <c r="A5798" s="6" t="s">
        <v>1862</v>
      </c>
      <c r="B5798" s="26" t="s">
        <v>126</v>
      </c>
      <c r="C5798" s="9" t="s">
        <v>423</v>
      </c>
      <c r="D5798" s="10">
        <v>1600</v>
      </c>
      <c r="E5798" s="24">
        <v>9</v>
      </c>
      <c r="F5798" s="12">
        <v>6</v>
      </c>
      <c r="G5798" s="24">
        <v>6</v>
      </c>
      <c r="H5798" s="12">
        <v>2</v>
      </c>
      <c r="I5798" s="24">
        <v>2</v>
      </c>
      <c r="J5798" s="12">
        <v>0</v>
      </c>
      <c r="K5798" s="10">
        <v>2.6000000000000201</v>
      </c>
      <c r="L5798" s="10">
        <v>-2.2999999999999901</v>
      </c>
      <c r="M5798" s="14">
        <v>99.053284650747301</v>
      </c>
      <c r="N5798" s="14">
        <v>-7.3357674626350899E-2</v>
      </c>
      <c r="O5798" s="15">
        <v>4</v>
      </c>
      <c r="P5798" s="16">
        <v>1</v>
      </c>
      <c r="Q5798" s="10">
        <v>1.25</v>
      </c>
      <c r="R5798" s="10">
        <v>2.0499999999999998</v>
      </c>
      <c r="S5798" s="10">
        <v>14</v>
      </c>
      <c r="T5798" s="6" t="s">
        <v>90</v>
      </c>
      <c r="U5798" s="6" t="s">
        <v>52</v>
      </c>
      <c r="V5798" s="18" t="str">
        <f>"*" &amp; IF(AND(O5798&lt;=-1.5,NOT(ISBLANK(AF5798))),"Z","")</f>
        <v>*</v>
      </c>
      <c r="W5798" s="19" t="str">
        <f t="shared" si="1122"/>
        <v/>
      </c>
      <c r="X5798" s="17" t="s">
        <v>518</v>
      </c>
      <c r="AA5798" s="20"/>
      <c r="AB5798" s="18" t="str">
        <f t="shared" si="1123"/>
        <v>*</v>
      </c>
      <c r="AC5798" s="19" t="str">
        <f t="shared" si="1124"/>
        <v/>
      </c>
      <c r="AD5798" s="18" t="str">
        <f t="shared" si="1129"/>
        <v>G</v>
      </c>
      <c r="AI5798" s="18" t="str">
        <f t="shared" si="1125"/>
        <v/>
      </c>
      <c r="AJ5798" s="18" t="str">
        <f t="shared" si="1126"/>
        <v/>
      </c>
      <c r="AK5798" s="18" t="str">
        <f t="shared" si="1127"/>
        <v/>
      </c>
      <c r="AP5798" s="6" t="s">
        <v>635</v>
      </c>
      <c r="AT5798" s="10">
        <v>73.603284650747298</v>
      </c>
      <c r="AU5798" s="21"/>
      <c r="BC5798" s="22">
        <v>127</v>
      </c>
      <c r="BD5798" s="10">
        <v>0</v>
      </c>
    </row>
    <row r="5799" spans="1:56" ht="23.25" x14ac:dyDescent="0.25">
      <c r="A5799" s="6" t="s">
        <v>1862</v>
      </c>
      <c r="B5799" s="26" t="s">
        <v>200</v>
      </c>
      <c r="C5799" s="37" t="s">
        <v>371</v>
      </c>
      <c r="D5799" s="10">
        <v>1650</v>
      </c>
      <c r="E5799" s="24">
        <v>10</v>
      </c>
      <c r="F5799" s="12">
        <v>4</v>
      </c>
      <c r="G5799" s="24">
        <v>9</v>
      </c>
      <c r="H5799" s="12">
        <v>3</v>
      </c>
      <c r="I5799" s="24">
        <v>2</v>
      </c>
      <c r="J5799" s="12">
        <v>2</v>
      </c>
      <c r="K5799" s="10">
        <v>4.8499999999999899</v>
      </c>
      <c r="L5799" s="10">
        <v>0.275000000000034</v>
      </c>
      <c r="M5799" s="14">
        <v>97.450496034222894</v>
      </c>
      <c r="N5799" s="29">
        <v>0.37524801711143102</v>
      </c>
      <c r="O5799" s="15">
        <v>1</v>
      </c>
      <c r="P5799" s="16">
        <v>0.75</v>
      </c>
      <c r="Q5799" s="10">
        <v>-0.74999999999999301</v>
      </c>
      <c r="R5799" s="10">
        <v>-0.19999999999999599</v>
      </c>
      <c r="S5799" s="10">
        <v>6</v>
      </c>
      <c r="T5799" s="6" t="s">
        <v>90</v>
      </c>
      <c r="U5799" s="17" t="s">
        <v>25</v>
      </c>
      <c r="V5799" s="18" t="str">
        <f>"" &amp; IF(AND(O5799&lt;=-1.5,NOT(ISBLANK(AF5799))),"Z","")</f>
        <v/>
      </c>
      <c r="W5799" s="19" t="str">
        <f t="shared" si="1122"/>
        <v/>
      </c>
      <c r="X5799" s="17" t="s">
        <v>193</v>
      </c>
      <c r="AA5799" s="20"/>
      <c r="AB5799" s="18" t="str">
        <f t="shared" si="1123"/>
        <v/>
      </c>
      <c r="AC5799" s="19" t="str">
        <f t="shared" si="1124"/>
        <v>*</v>
      </c>
      <c r="AD5799" s="18" t="str">
        <f t="shared" si="1129"/>
        <v>GR</v>
      </c>
      <c r="AI5799" s="18" t="str">
        <f t="shared" si="1125"/>
        <v/>
      </c>
      <c r="AJ5799" s="18" t="str">
        <f t="shared" si="1126"/>
        <v/>
      </c>
      <c r="AK5799" s="18" t="str">
        <f t="shared" si="1127"/>
        <v/>
      </c>
      <c r="AP5799" s="6" t="s">
        <v>787</v>
      </c>
      <c r="AT5799" s="10">
        <v>73.750496034222905</v>
      </c>
      <c r="AU5799" s="21"/>
      <c r="BC5799" s="22">
        <v>129</v>
      </c>
      <c r="BD5799" s="10">
        <v>0</v>
      </c>
    </row>
    <row r="5800" spans="1:56" ht="23.25" x14ac:dyDescent="0.25">
      <c r="A5800" s="6" t="s">
        <v>1862</v>
      </c>
      <c r="B5800" s="26" t="s">
        <v>223</v>
      </c>
      <c r="C5800" s="9" t="s">
        <v>258</v>
      </c>
      <c r="D5800" s="10">
        <v>1600</v>
      </c>
      <c r="E5800" s="11">
        <v>13</v>
      </c>
      <c r="F5800" s="12">
        <v>7</v>
      </c>
      <c r="G5800" s="11">
        <v>12</v>
      </c>
      <c r="H5800" s="12">
        <v>5</v>
      </c>
      <c r="I5800" s="11">
        <v>3</v>
      </c>
      <c r="J5800" s="12">
        <v>2</v>
      </c>
      <c r="K5800" s="10">
        <v>6.45</v>
      </c>
      <c r="L5800" s="34">
        <v>2.88333333333332</v>
      </c>
      <c r="M5800" s="14">
        <v>98.139959451863604</v>
      </c>
      <c r="N5800" s="29">
        <v>0.31997972593181601</v>
      </c>
      <c r="O5800" s="15">
        <v>2</v>
      </c>
      <c r="P5800" s="16">
        <v>3.75</v>
      </c>
      <c r="Q5800" s="10">
        <v>-3.5</v>
      </c>
      <c r="R5800" s="10">
        <v>-0.54999999999999705</v>
      </c>
      <c r="S5800" s="10">
        <v>15</v>
      </c>
      <c r="T5800" s="6" t="s">
        <v>57</v>
      </c>
      <c r="U5800" s="6" t="s">
        <v>52</v>
      </c>
      <c r="V5800" s="18" t="str">
        <f>"" &amp; IF(AND(O5800&lt;=-1.5,NOT(ISBLANK(AF5800))),"Z","")</f>
        <v/>
      </c>
      <c r="W5800" s="19" t="str">
        <f t="shared" si="1122"/>
        <v/>
      </c>
      <c r="X5800" s="6"/>
      <c r="AA5800" s="20"/>
      <c r="AB5800" s="19" t="str">
        <f t="shared" si="1123"/>
        <v>*</v>
      </c>
      <c r="AC5800" s="19" t="str">
        <f t="shared" si="1124"/>
        <v>*</v>
      </c>
      <c r="AD5800" s="18" t="str">
        <f t="shared" si="1129"/>
        <v>G</v>
      </c>
      <c r="AI5800" s="18" t="str">
        <f t="shared" si="1125"/>
        <v/>
      </c>
      <c r="AJ5800" s="18" t="str">
        <f t="shared" si="1126"/>
        <v/>
      </c>
      <c r="AK5800" s="18" t="str">
        <f t="shared" si="1127"/>
        <v/>
      </c>
      <c r="AP5800" s="6" t="s">
        <v>452</v>
      </c>
      <c r="AT5800" s="10">
        <v>73.389959451863604</v>
      </c>
      <c r="AU5800" s="21"/>
      <c r="BC5800" s="22">
        <v>129</v>
      </c>
      <c r="BD5800" s="10">
        <v>0</v>
      </c>
    </row>
    <row r="5801" spans="1:56" ht="23.25" x14ac:dyDescent="0.25">
      <c r="A5801" s="6" t="s">
        <v>1862</v>
      </c>
      <c r="B5801" s="26" t="s">
        <v>188</v>
      </c>
      <c r="C5801" s="39" t="s">
        <v>373</v>
      </c>
      <c r="D5801" s="10">
        <v>1650</v>
      </c>
      <c r="E5801" s="24">
        <v>6</v>
      </c>
      <c r="F5801" s="12">
        <v>6</v>
      </c>
      <c r="G5801" s="24">
        <v>6</v>
      </c>
      <c r="H5801" s="12">
        <v>3</v>
      </c>
      <c r="I5801" s="24">
        <v>4</v>
      </c>
      <c r="J5801" s="12">
        <v>1</v>
      </c>
      <c r="K5801" s="10">
        <v>3.1500000000000101</v>
      </c>
      <c r="L5801" s="15">
        <v>0.68000000000003502</v>
      </c>
      <c r="M5801" s="14">
        <v>95.985270977601303</v>
      </c>
      <c r="N5801" s="14">
        <v>-1.2573645111993399</v>
      </c>
      <c r="O5801" s="15">
        <v>3</v>
      </c>
      <c r="P5801" s="16">
        <v>2</v>
      </c>
      <c r="Q5801" s="10">
        <v>-3.55</v>
      </c>
      <c r="R5801" s="13">
        <v>-1.9</v>
      </c>
      <c r="S5801" s="10">
        <v>10</v>
      </c>
      <c r="T5801" s="6" t="s">
        <v>90</v>
      </c>
      <c r="U5801" s="6" t="s">
        <v>52</v>
      </c>
      <c r="V5801" s="18" t="str">
        <f>"" &amp; IF(AND(O5801&lt;=-1.5,NOT(ISBLANK(AF5801))),"Z","")</f>
        <v/>
      </c>
      <c r="W5801" s="19" t="str">
        <f t="shared" si="1122"/>
        <v/>
      </c>
      <c r="X5801" s="17" t="s">
        <v>193</v>
      </c>
      <c r="AA5801" s="20"/>
      <c r="AB5801" s="18" t="str">
        <f t="shared" si="1123"/>
        <v>*</v>
      </c>
      <c r="AC5801" s="19" t="str">
        <f t="shared" si="1124"/>
        <v/>
      </c>
      <c r="AD5801" s="18" t="str">
        <f t="shared" si="1129"/>
        <v>GR</v>
      </c>
      <c r="AI5801" s="18" t="str">
        <f t="shared" si="1125"/>
        <v/>
      </c>
      <c r="AJ5801" s="18" t="str">
        <f t="shared" si="1126"/>
        <v/>
      </c>
      <c r="AK5801" s="18" t="str">
        <f t="shared" si="1127"/>
        <v/>
      </c>
      <c r="AP5801" s="6" t="s">
        <v>653</v>
      </c>
      <c r="AT5801" s="10">
        <v>69.985270977601303</v>
      </c>
      <c r="AU5801" s="21"/>
      <c r="BC5801" s="22">
        <v>127</v>
      </c>
      <c r="BD5801" s="10">
        <v>0</v>
      </c>
    </row>
    <row r="5802" spans="1:56" ht="23.25" x14ac:dyDescent="0.25">
      <c r="A5802" s="6" t="s">
        <v>1862</v>
      </c>
      <c r="B5802" s="26" t="s">
        <v>487</v>
      </c>
      <c r="C5802" s="37" t="s">
        <v>371</v>
      </c>
      <c r="D5802" s="10">
        <v>1650</v>
      </c>
      <c r="E5802" s="24">
        <v>9</v>
      </c>
      <c r="F5802" s="12">
        <v>4</v>
      </c>
      <c r="G5802" s="24">
        <v>8</v>
      </c>
      <c r="H5802" s="12">
        <v>4</v>
      </c>
      <c r="I5802" s="24">
        <v>12</v>
      </c>
      <c r="J5802" s="12">
        <v>14</v>
      </c>
      <c r="K5802" s="10">
        <v>3.5999999999999899</v>
      </c>
      <c r="L5802" s="15">
        <v>2.1749999999999901</v>
      </c>
      <c r="M5802" s="14">
        <v>76.773022036333501</v>
      </c>
      <c r="N5802" s="14">
        <v>-0.263488981833291</v>
      </c>
      <c r="O5802" s="15">
        <v>0</v>
      </c>
      <c r="P5802" s="33">
        <v>-10.5</v>
      </c>
      <c r="Q5802" s="10">
        <v>-3.9000000000000101</v>
      </c>
      <c r="R5802" s="13">
        <v>-12.25</v>
      </c>
      <c r="S5802" s="10">
        <v>14</v>
      </c>
      <c r="T5802" s="6" t="s">
        <v>90</v>
      </c>
      <c r="U5802" s="17" t="s">
        <v>25</v>
      </c>
      <c r="V5802" s="18" t="str">
        <f>"" &amp; IF(AND(O5802&lt;=-1.5,NOT(ISBLANK(AF5802))),"Z","")</f>
        <v/>
      </c>
      <c r="W5802" s="18" t="str">
        <f t="shared" si="1122"/>
        <v/>
      </c>
      <c r="X5802" s="6"/>
      <c r="AB5802" s="18" t="str">
        <f t="shared" si="1123"/>
        <v/>
      </c>
      <c r="AC5802" s="18" t="str">
        <f t="shared" si="1124"/>
        <v/>
      </c>
      <c r="AD5802" s="18" t="str">
        <f t="shared" si="1129"/>
        <v/>
      </c>
      <c r="AI5802" s="18" t="str">
        <f t="shared" si="1125"/>
        <v/>
      </c>
      <c r="AJ5802" s="18" t="str">
        <f t="shared" si="1126"/>
        <v/>
      </c>
      <c r="AK5802" s="18" t="str">
        <f t="shared" si="1127"/>
        <v/>
      </c>
      <c r="AP5802" s="6" t="s">
        <v>868</v>
      </c>
      <c r="AT5802" s="10">
        <v>57.598022036333397</v>
      </c>
      <c r="BC5802" s="10">
        <v>128</v>
      </c>
      <c r="BD5802" s="10">
        <v>-4</v>
      </c>
    </row>
    <row r="5803" spans="1:56" ht="23.25" x14ac:dyDescent="0.25">
      <c r="A5803" s="6" t="s">
        <v>1862</v>
      </c>
      <c r="B5803" s="2" t="s">
        <v>77</v>
      </c>
      <c r="C5803" s="9" t="s">
        <v>260</v>
      </c>
      <c r="D5803" s="10">
        <v>1400</v>
      </c>
      <c r="E5803" s="24">
        <v>8</v>
      </c>
      <c r="F5803" s="12">
        <v>4</v>
      </c>
      <c r="G5803" s="24">
        <v>7</v>
      </c>
      <c r="H5803" s="12">
        <v>4</v>
      </c>
      <c r="I5803" s="24">
        <v>4</v>
      </c>
      <c r="J5803" s="12">
        <v>2</v>
      </c>
      <c r="K5803" s="10">
        <v>1.7000000000000199</v>
      </c>
      <c r="L5803" s="34">
        <v>2.9937500000000399</v>
      </c>
      <c r="M5803" s="14">
        <v>97.6641486938924</v>
      </c>
      <c r="N5803" s="29">
        <v>0.53207434694620304</v>
      </c>
      <c r="O5803" s="15">
        <v>1</v>
      </c>
      <c r="P5803" s="16">
        <v>1.25</v>
      </c>
      <c r="Q5803" s="10">
        <v>-1.85</v>
      </c>
      <c r="R5803" s="10">
        <v>-0.75000000000001099</v>
      </c>
      <c r="S5803" s="10">
        <v>32</v>
      </c>
      <c r="T5803" s="6" t="s">
        <v>57</v>
      </c>
      <c r="U5803" s="6" t="s">
        <v>52</v>
      </c>
      <c r="V5803" s="18" t="str">
        <f>"*" &amp; IF(AND(O5803&lt;=-1.5,NOT(ISBLANK(AF5803))),"Z","")</f>
        <v>*</v>
      </c>
      <c r="W5803" s="19" t="str">
        <f t="shared" ref="W5803:W5866" si="1130">IF(AND(ISNUMBER(AS5803),VALUE(AS5803)&gt;=3,VALUE(P5803)&gt;=-0.5),IF(AND(VALUE(M5803)&gt;=94,VALUE(M5803)&lt;444), IF(VALUE(L5803)&gt;=2,"***","**"),"*"),"")</f>
        <v/>
      </c>
      <c r="X5803" s="6"/>
      <c r="AA5803" s="20"/>
      <c r="AB5803" s="18" t="str">
        <f t="shared" ref="AB5803:AB5866" si="1131">IF(AND(O5803&gt;=2,P5803&gt;=0),IF(AND(ISNUMBER(AS5803),VALUE(AS5803)&gt;=3),IF(LEN(AF5803)&gt;0,"***","**"),"*"),"")</f>
        <v/>
      </c>
      <c r="AC5803" s="19" t="str">
        <f t="shared" ref="AC5803:AC5866" si="1132">IF(OR(G5803-I5803&gt;=5,P5803&gt;4.9,AND(G5803-I5803&gt;=1,P5803&gt;5)),IF(L5803&lt;-3,"***",IF(L5803&lt;0,"**","*")),"")</f>
        <v/>
      </c>
      <c r="AD5803" s="18" t="str">
        <f t="shared" si="1129"/>
        <v>G</v>
      </c>
      <c r="AI5803" s="18" t="str">
        <f t="shared" ref="AI5803:AI5866" si="1133">IF(LEN(AD5803)&gt;0,IF(AC5803="**","$",IF(AC5803="***",IF(LEN(AF5803)&gt;0,"$$$","$$"),"")),"")</f>
        <v/>
      </c>
      <c r="AJ5803" s="18" t="str">
        <f t="shared" ref="AJ5803:AJ5866" si="1134">IF(LEN(AD5803)&gt;0,IF(AND(W5803="**",U5803="*"),IF(LEN(AF5803)&gt;0,"$$$","$$"),IF(AB5803="***","$$$",IF(AND(AB5803="**",U5803="*"),"$$",IF(AND(OR(W5803="**",W5803="***"),LEN(AF5803)&gt;0),"$$","")))),IF(AND(OR(W5803="**",W5803="***"),LEN(AF5803)&gt;0),"$$",""))</f>
        <v/>
      </c>
      <c r="AK5803" s="18" t="str">
        <f t="shared" ref="AK5803:AK5866" si="1135">IF(LEN(AD5803)&gt;0,IF(Y5803="**","$$",IF(Y5803="***","$$$",IF(W5803="***",IF(OR(U5803="***",LEN(AF5803)&gt;0),"$$$",""),""))),"")</f>
        <v/>
      </c>
      <c r="AP5803" s="6" t="s">
        <v>495</v>
      </c>
      <c r="AT5803" s="10">
        <v>73.189148693892406</v>
      </c>
      <c r="AU5803" s="21"/>
      <c r="BC5803" s="22">
        <v>125</v>
      </c>
      <c r="BD5803" s="10">
        <v>0</v>
      </c>
    </row>
    <row r="5804" spans="1:56" ht="23.25" x14ac:dyDescent="0.25">
      <c r="A5804" s="6" t="s">
        <v>1862</v>
      </c>
      <c r="B5804" s="26" t="s">
        <v>121</v>
      </c>
      <c r="C5804" s="9" t="s">
        <v>321</v>
      </c>
      <c r="D5804" s="10">
        <v>1600</v>
      </c>
      <c r="E5804" s="11">
        <v>12</v>
      </c>
      <c r="F5804" s="12">
        <v>7</v>
      </c>
      <c r="G5804" s="11">
        <v>13</v>
      </c>
      <c r="H5804" s="12">
        <v>5</v>
      </c>
      <c r="I5804" s="11">
        <v>7</v>
      </c>
      <c r="J5804" s="12">
        <v>3</v>
      </c>
      <c r="K5804" s="10">
        <v>3.0000000000000102</v>
      </c>
      <c r="L5804" s="34">
        <v>2.0500000000000398</v>
      </c>
      <c r="M5804" s="14">
        <v>94.652266026551601</v>
      </c>
      <c r="N5804" s="14">
        <v>-0.42386698672423501</v>
      </c>
      <c r="O5804" s="15">
        <v>2</v>
      </c>
      <c r="P5804" s="16">
        <v>2.25</v>
      </c>
      <c r="Q5804" s="10">
        <v>-1.5</v>
      </c>
      <c r="R5804" s="10">
        <v>0.250000000000004</v>
      </c>
      <c r="S5804" s="10">
        <v>12</v>
      </c>
      <c r="T5804" s="6" t="s">
        <v>57</v>
      </c>
      <c r="U5804" s="6" t="s">
        <v>52</v>
      </c>
      <c r="V5804" s="18" t="str">
        <f>"" &amp; IF(AND(O5804&lt;=-1.5,NOT(ISBLANK(AF5804))),"Z","")</f>
        <v/>
      </c>
      <c r="W5804" s="18" t="str">
        <f t="shared" si="1130"/>
        <v/>
      </c>
      <c r="X5804" s="6"/>
      <c r="AB5804" s="19" t="str">
        <f t="shared" si="1131"/>
        <v>*</v>
      </c>
      <c r="AC5804" s="18" t="str">
        <f t="shared" si="1132"/>
        <v>*</v>
      </c>
      <c r="AD5804" s="18" t="str">
        <f t="shared" si="1129"/>
        <v/>
      </c>
      <c r="AI5804" s="18" t="str">
        <f t="shared" si="1133"/>
        <v/>
      </c>
      <c r="AJ5804" s="18" t="str">
        <f t="shared" si="1134"/>
        <v/>
      </c>
      <c r="AK5804" s="18" t="str">
        <f t="shared" si="1135"/>
        <v/>
      </c>
      <c r="AP5804" s="6" t="s">
        <v>306</v>
      </c>
      <c r="AT5804" s="10">
        <v>66.527266026551501</v>
      </c>
      <c r="BC5804" s="10">
        <v>123</v>
      </c>
      <c r="BD5804" s="10">
        <v>0</v>
      </c>
    </row>
    <row r="5805" spans="1:56" ht="23.25" x14ac:dyDescent="0.25">
      <c r="A5805" s="6" t="s">
        <v>1862</v>
      </c>
      <c r="B5805" s="26" t="s">
        <v>281</v>
      </c>
      <c r="C5805" s="9" t="s">
        <v>423</v>
      </c>
      <c r="D5805" s="10">
        <v>1400</v>
      </c>
      <c r="E5805" s="11">
        <v>13</v>
      </c>
      <c r="F5805" s="12">
        <v>10</v>
      </c>
      <c r="G5805" s="11">
        <v>13</v>
      </c>
      <c r="H5805" s="12">
        <v>8</v>
      </c>
      <c r="I5805" s="11">
        <v>5</v>
      </c>
      <c r="J5805" s="12">
        <v>3</v>
      </c>
      <c r="K5805" s="10">
        <v>4.9999999999990101E-2</v>
      </c>
      <c r="L5805" s="34">
        <v>1.37499999999999</v>
      </c>
      <c r="M5805" s="14">
        <v>94.7381702711549</v>
      </c>
      <c r="N5805" s="14">
        <v>-8.0914864422538799E-2</v>
      </c>
      <c r="O5805" s="15">
        <v>1</v>
      </c>
      <c r="P5805" s="16">
        <v>5.25</v>
      </c>
      <c r="Q5805" s="10">
        <v>-0.85000000000000897</v>
      </c>
      <c r="R5805" s="10">
        <v>3.4</v>
      </c>
      <c r="S5805" s="10">
        <v>16</v>
      </c>
      <c r="T5805" s="6" t="s">
        <v>57</v>
      </c>
      <c r="U5805" s="6" t="s">
        <v>52</v>
      </c>
      <c r="V5805" s="18" t="str">
        <f>"" &amp; IF(AND(O5805&lt;=-1.5,NOT(ISBLANK(AF5805))),"Z","")</f>
        <v/>
      </c>
      <c r="W5805" s="18" t="str">
        <f t="shared" si="1130"/>
        <v/>
      </c>
      <c r="X5805" s="17" t="s">
        <v>88</v>
      </c>
      <c r="AB5805" s="18" t="str">
        <f t="shared" si="1131"/>
        <v/>
      </c>
      <c r="AC5805" s="18" t="str">
        <f t="shared" si="1132"/>
        <v>*</v>
      </c>
      <c r="AD5805" s="18" t="str">
        <f t="shared" si="1129"/>
        <v/>
      </c>
      <c r="AI5805" s="18" t="str">
        <f t="shared" si="1133"/>
        <v/>
      </c>
      <c r="AJ5805" s="18" t="str">
        <f t="shared" si="1134"/>
        <v/>
      </c>
      <c r="AK5805" s="18" t="str">
        <f t="shared" si="1135"/>
        <v/>
      </c>
      <c r="AP5805" s="6" t="s">
        <v>498</v>
      </c>
      <c r="AT5805" s="10">
        <v>67.463170271154894</v>
      </c>
      <c r="BC5805" s="10">
        <v>121</v>
      </c>
      <c r="BD5805" s="10">
        <v>1</v>
      </c>
    </row>
    <row r="5806" spans="1:56" ht="23.25" x14ac:dyDescent="0.25">
      <c r="A5806" s="6" t="s">
        <v>1862</v>
      </c>
      <c r="B5806" s="26" t="s">
        <v>191</v>
      </c>
      <c r="C5806" s="39" t="s">
        <v>340</v>
      </c>
      <c r="D5806" s="10">
        <v>1650</v>
      </c>
      <c r="E5806" s="24">
        <v>5</v>
      </c>
      <c r="F5806" s="12">
        <v>4</v>
      </c>
      <c r="G5806" s="24">
        <v>5</v>
      </c>
      <c r="H5806" s="12">
        <v>2</v>
      </c>
      <c r="I5806" s="24">
        <v>2</v>
      </c>
      <c r="J5806" s="12">
        <v>0</v>
      </c>
      <c r="K5806" s="10">
        <v>-1.6</v>
      </c>
      <c r="L5806" s="10">
        <v>-2.2874999999999801</v>
      </c>
      <c r="M5806" s="14">
        <v>96.396452528071606</v>
      </c>
      <c r="N5806" s="14">
        <v>-1.70177373596424</v>
      </c>
      <c r="O5806" s="15">
        <v>2</v>
      </c>
      <c r="P5806" s="16">
        <v>2.0499999999999998</v>
      </c>
      <c r="Q5806" s="10">
        <v>3.85</v>
      </c>
      <c r="R5806" s="10">
        <v>5.55</v>
      </c>
      <c r="S5806" s="10">
        <v>10</v>
      </c>
      <c r="T5806" s="6" t="s">
        <v>51</v>
      </c>
      <c r="U5806" s="6" t="s">
        <v>52</v>
      </c>
      <c r="V5806" s="18" t="str">
        <f>"" &amp; IF(AND(O5806&lt;=-1.5,NOT(ISBLANK(AF5806))),"Z","")</f>
        <v/>
      </c>
      <c r="W5806" s="19" t="str">
        <f t="shared" si="1130"/>
        <v/>
      </c>
      <c r="X5806" s="17" t="s">
        <v>277</v>
      </c>
      <c r="AA5806" s="20"/>
      <c r="AB5806" s="18" t="str">
        <f t="shared" si="1131"/>
        <v>*</v>
      </c>
      <c r="AC5806" s="19" t="str">
        <f t="shared" si="1132"/>
        <v/>
      </c>
      <c r="AD5806" s="18" t="str">
        <f t="shared" si="1129"/>
        <v>GR</v>
      </c>
      <c r="AI5806" s="18" t="str">
        <f t="shared" si="1133"/>
        <v/>
      </c>
      <c r="AJ5806" s="18" t="str">
        <f t="shared" si="1134"/>
        <v/>
      </c>
      <c r="AK5806" s="18" t="str">
        <f t="shared" si="1135"/>
        <v/>
      </c>
      <c r="AP5806" s="6" t="s">
        <v>1120</v>
      </c>
      <c r="AT5806" s="10">
        <v>67.296452528071498</v>
      </c>
      <c r="AU5806" s="21"/>
      <c r="BC5806" s="22">
        <v>119</v>
      </c>
      <c r="BD5806" s="28">
        <v>2</v>
      </c>
    </row>
    <row r="5807" spans="1:56" ht="23.25" x14ac:dyDescent="0.25">
      <c r="A5807" s="6" t="s">
        <v>1862</v>
      </c>
      <c r="B5807" s="26" t="s">
        <v>607</v>
      </c>
      <c r="C5807" s="39" t="s">
        <v>374</v>
      </c>
      <c r="D5807" s="10">
        <v>1650</v>
      </c>
      <c r="E5807" s="24">
        <v>6</v>
      </c>
      <c r="F5807" s="12">
        <v>4</v>
      </c>
      <c r="G5807" s="24">
        <v>6</v>
      </c>
      <c r="H5807" s="12">
        <v>3</v>
      </c>
      <c r="I5807" s="24">
        <v>2</v>
      </c>
      <c r="J5807" s="12">
        <v>0</v>
      </c>
      <c r="K5807" s="10">
        <v>-2.9499999999999802</v>
      </c>
      <c r="L5807" s="13">
        <v>-6.0499999999999501</v>
      </c>
      <c r="M5807" s="14">
        <v>90.968980111659107</v>
      </c>
      <c r="N5807" s="14">
        <v>-4.21550994417046</v>
      </c>
      <c r="O5807" s="15">
        <v>1</v>
      </c>
      <c r="P5807" s="16">
        <v>2.9</v>
      </c>
      <c r="Q5807" s="10">
        <v>0.250000000000004</v>
      </c>
      <c r="R5807" s="13">
        <v>2.3500000000000099</v>
      </c>
      <c r="S5807" s="10">
        <v>7</v>
      </c>
      <c r="T5807" s="6" t="s">
        <v>47</v>
      </c>
      <c r="U5807" s="17" t="s">
        <v>25</v>
      </c>
      <c r="V5807" s="18" t="str">
        <f>"" &amp; IF(AND(O5807&lt;=-1.5,NOT(ISBLANK(AF5807))),"Z","")</f>
        <v/>
      </c>
      <c r="W5807" s="19" t="str">
        <f t="shared" si="1130"/>
        <v/>
      </c>
      <c r="X5807" s="6"/>
      <c r="AA5807" s="20"/>
      <c r="AB5807" s="18" t="str">
        <f t="shared" si="1131"/>
        <v/>
      </c>
      <c r="AC5807" s="19" t="str">
        <f t="shared" si="1132"/>
        <v/>
      </c>
      <c r="AD5807" s="18" t="str">
        <f t="shared" si="1129"/>
        <v>GR</v>
      </c>
      <c r="AI5807" s="18" t="str">
        <f t="shared" si="1133"/>
        <v/>
      </c>
      <c r="AJ5807" s="18" t="str">
        <f t="shared" si="1134"/>
        <v/>
      </c>
      <c r="AK5807" s="18" t="str">
        <f t="shared" si="1135"/>
        <v/>
      </c>
      <c r="AP5807" s="6" t="s">
        <v>1159</v>
      </c>
      <c r="AT5807" s="10">
        <v>63.918980111659103</v>
      </c>
      <c r="AU5807" s="21"/>
      <c r="BC5807" s="22">
        <v>121</v>
      </c>
      <c r="BD5807" s="28">
        <v>1</v>
      </c>
    </row>
    <row r="5808" spans="1:56" ht="23.25" x14ac:dyDescent="0.25">
      <c r="A5808" s="6" t="s">
        <v>1862</v>
      </c>
      <c r="B5808" s="26" t="s">
        <v>368</v>
      </c>
      <c r="C5808" s="39" t="s">
        <v>232</v>
      </c>
      <c r="D5808" s="10">
        <v>1650</v>
      </c>
      <c r="E5808" s="11">
        <v>10</v>
      </c>
      <c r="F5808" s="12">
        <v>6</v>
      </c>
      <c r="G5808" s="11">
        <v>10</v>
      </c>
      <c r="H5808" s="12">
        <v>6</v>
      </c>
      <c r="I5808" s="11">
        <v>3</v>
      </c>
      <c r="J5808" s="12">
        <v>1</v>
      </c>
      <c r="K5808" s="10">
        <v>1.05</v>
      </c>
      <c r="L5808" s="10">
        <v>-1.6166666666666201</v>
      </c>
      <c r="M5808" s="14">
        <v>97.003202010491407</v>
      </c>
      <c r="N5808" s="14">
        <v>-0.498398994754368</v>
      </c>
      <c r="O5808" s="15">
        <v>1</v>
      </c>
      <c r="P5808" s="16">
        <v>4.5</v>
      </c>
      <c r="Q5808" s="10">
        <v>0.64999999999999503</v>
      </c>
      <c r="R5808" s="10">
        <v>4.2500000000000098</v>
      </c>
      <c r="S5808" s="10">
        <v>14</v>
      </c>
      <c r="T5808" s="6" t="s">
        <v>57</v>
      </c>
      <c r="U5808" s="6" t="s">
        <v>52</v>
      </c>
      <c r="V5808" s="18" t="str">
        <f>"*" &amp; IF(AND(O5808&lt;=-1.5,NOT(ISBLANK(AF5808))),"Z","")</f>
        <v>*</v>
      </c>
      <c r="W5808" s="19" t="str">
        <f t="shared" si="1130"/>
        <v/>
      </c>
      <c r="X5808" s="17" t="s">
        <v>88</v>
      </c>
      <c r="AA5808" s="20"/>
      <c r="AB5808" s="18" t="str">
        <f t="shared" si="1131"/>
        <v/>
      </c>
      <c r="AC5808" s="19" t="str">
        <f t="shared" si="1132"/>
        <v>**</v>
      </c>
      <c r="AD5808" s="18" t="str">
        <f t="shared" si="1129"/>
        <v>GR</v>
      </c>
      <c r="AI5808" s="18" t="str">
        <f t="shared" si="1133"/>
        <v>$</v>
      </c>
      <c r="AJ5808" s="18" t="str">
        <f t="shared" si="1134"/>
        <v/>
      </c>
      <c r="AK5808" s="18" t="str">
        <f t="shared" si="1135"/>
        <v/>
      </c>
      <c r="AP5808" s="6" t="s">
        <v>1090</v>
      </c>
      <c r="AT5808" s="10">
        <v>70.128202010491293</v>
      </c>
      <c r="AU5808" s="21"/>
      <c r="BC5808" s="22">
        <v>122</v>
      </c>
      <c r="BD5808" s="28">
        <v>1</v>
      </c>
    </row>
    <row r="5809" spans="1:56" ht="23.25" x14ac:dyDescent="0.25">
      <c r="A5809" s="6" t="s">
        <v>1865</v>
      </c>
      <c r="B5809" s="6" t="s">
        <v>134</v>
      </c>
      <c r="C5809" s="9" t="s">
        <v>258</v>
      </c>
      <c r="D5809" s="10">
        <v>1400</v>
      </c>
      <c r="E5809" s="11">
        <v>10</v>
      </c>
      <c r="F5809" s="12">
        <v>6</v>
      </c>
      <c r="G5809" s="11">
        <v>12</v>
      </c>
      <c r="H5809" s="12">
        <v>4</v>
      </c>
      <c r="I5809" s="11">
        <v>5</v>
      </c>
      <c r="J5809" s="12">
        <v>2</v>
      </c>
      <c r="K5809" s="10">
        <v>-3.9000000000000101</v>
      </c>
      <c r="L5809" s="10">
        <v>-4.4749999999999996</v>
      </c>
      <c r="M5809" s="14">
        <v>91.613178511413295</v>
      </c>
      <c r="N5809" s="14">
        <v>-2.2934107442932801</v>
      </c>
      <c r="O5809" s="15">
        <v>1</v>
      </c>
      <c r="P5809" s="16">
        <v>2.25</v>
      </c>
      <c r="Q5809" s="10">
        <v>3.55</v>
      </c>
      <c r="R5809" s="10">
        <v>5.25</v>
      </c>
      <c r="T5809" s="6" t="s">
        <v>57</v>
      </c>
      <c r="U5809" s="6" t="s">
        <v>52</v>
      </c>
      <c r="V5809" s="18" t="str">
        <f>"" &amp; IF(AND(O5809&lt;=-1.5,NOT(ISBLANK(AF5809))),"Z","")</f>
        <v/>
      </c>
      <c r="W5809" s="18" t="str">
        <f t="shared" si="1130"/>
        <v/>
      </c>
      <c r="X5809" s="6"/>
      <c r="AB5809" s="18" t="str">
        <f t="shared" si="1131"/>
        <v/>
      </c>
      <c r="AC5809" s="18" t="str">
        <f t="shared" si="1132"/>
        <v>***</v>
      </c>
      <c r="AD5809" s="18" t="str">
        <f t="shared" si="1129"/>
        <v/>
      </c>
      <c r="AI5809" s="18" t="str">
        <f t="shared" si="1133"/>
        <v/>
      </c>
      <c r="AJ5809" s="18" t="str">
        <f t="shared" si="1134"/>
        <v/>
      </c>
      <c r="AK5809" s="18" t="str">
        <f t="shared" si="1135"/>
        <v/>
      </c>
      <c r="AP5809" s="6" t="s">
        <v>307</v>
      </c>
      <c r="AT5809" s="10">
        <v>68.038178511413406</v>
      </c>
      <c r="BC5809" s="10">
        <v>129</v>
      </c>
      <c r="BD5809" s="10">
        <v>3</v>
      </c>
    </row>
    <row r="5810" spans="1:56" ht="23.25" x14ac:dyDescent="0.25">
      <c r="A5810" s="6" t="s">
        <v>1865</v>
      </c>
      <c r="B5810" s="26" t="s">
        <v>80</v>
      </c>
      <c r="C5810" s="9" t="s">
        <v>260</v>
      </c>
      <c r="D5810" s="10">
        <v>1400</v>
      </c>
      <c r="E5810" s="11">
        <v>14</v>
      </c>
      <c r="F5810" s="12">
        <v>8</v>
      </c>
      <c r="G5810" s="11">
        <v>14</v>
      </c>
      <c r="H5810" s="12">
        <v>5</v>
      </c>
      <c r="I5810" s="11">
        <v>4</v>
      </c>
      <c r="J5810" s="12">
        <v>3</v>
      </c>
      <c r="K5810" s="10">
        <v>1.2000000000000099</v>
      </c>
      <c r="L5810" s="10">
        <v>-2.3687499999999999</v>
      </c>
      <c r="M5810" s="14">
        <v>90.348107040907607</v>
      </c>
      <c r="N5810" s="14">
        <v>-2.4759464795462098</v>
      </c>
      <c r="O5810" s="15">
        <v>2</v>
      </c>
      <c r="P5810" s="16">
        <v>2</v>
      </c>
      <c r="Q5810" s="10">
        <v>0.89999999999999902</v>
      </c>
      <c r="R5810" s="10">
        <v>2.5499999999999901</v>
      </c>
      <c r="S5810" s="10">
        <v>14</v>
      </c>
      <c r="T5810" s="6" t="s">
        <v>57</v>
      </c>
      <c r="U5810" s="6" t="s">
        <v>52</v>
      </c>
      <c r="V5810" s="18" t="str">
        <f>"" &amp; IF(AND(O5810&lt;=-1.5,NOT(ISBLANK(AF5810))),"Z","")</f>
        <v/>
      </c>
      <c r="W5810" s="18" t="str">
        <f t="shared" si="1130"/>
        <v/>
      </c>
      <c r="X5810" s="17" t="s">
        <v>230</v>
      </c>
      <c r="AB5810" s="18" t="str">
        <f t="shared" si="1131"/>
        <v>*</v>
      </c>
      <c r="AC5810" s="18" t="str">
        <f t="shared" si="1132"/>
        <v>**</v>
      </c>
      <c r="AD5810" s="18" t="str">
        <f t="shared" si="1129"/>
        <v/>
      </c>
      <c r="AI5810" s="18" t="str">
        <f t="shared" si="1133"/>
        <v/>
      </c>
      <c r="AJ5810" s="18" t="str">
        <f t="shared" si="1134"/>
        <v/>
      </c>
      <c r="AK5810" s="18" t="str">
        <f t="shared" si="1135"/>
        <v/>
      </c>
      <c r="AP5810" s="6" t="s">
        <v>598</v>
      </c>
      <c r="AT5810" s="10">
        <v>65.548107040907595</v>
      </c>
      <c r="BC5810" s="10">
        <v>127</v>
      </c>
      <c r="BD5810" s="10">
        <v>1</v>
      </c>
    </row>
    <row r="5811" spans="1:56" ht="23.25" x14ac:dyDescent="0.25">
      <c r="A5811" s="6" t="s">
        <v>1865</v>
      </c>
      <c r="B5811" s="26" t="s">
        <v>137</v>
      </c>
      <c r="C5811" s="9" t="s">
        <v>258</v>
      </c>
      <c r="D5811" s="10">
        <v>1600</v>
      </c>
      <c r="E5811" s="11">
        <v>8</v>
      </c>
      <c r="F5811" s="12">
        <v>5</v>
      </c>
      <c r="G5811" s="11">
        <v>7</v>
      </c>
      <c r="H5811" s="12">
        <v>3</v>
      </c>
      <c r="I5811" s="11">
        <v>5</v>
      </c>
      <c r="J5811" s="12">
        <v>3</v>
      </c>
      <c r="K5811" s="10">
        <v>3.2</v>
      </c>
      <c r="L5811" s="13">
        <v>0.48333333333336798</v>
      </c>
      <c r="M5811" s="14">
        <v>93.354582289161101</v>
      </c>
      <c r="N5811" s="14">
        <v>-0.97270885541945495</v>
      </c>
      <c r="O5811" s="15">
        <v>2</v>
      </c>
      <c r="P5811" s="33">
        <v>-0.25</v>
      </c>
      <c r="Q5811" s="10">
        <v>-0.44999999999999901</v>
      </c>
      <c r="R5811" s="13">
        <v>-0.60000000000000497</v>
      </c>
      <c r="S5811" s="10">
        <v>14</v>
      </c>
      <c r="T5811" s="6" t="s">
        <v>90</v>
      </c>
      <c r="U5811" s="6" t="s">
        <v>52</v>
      </c>
      <c r="V5811" s="18" t="str">
        <f>"*" &amp; IF(AND(O5811&lt;=-1.5,NOT(ISBLANK(AF5811))),"Z","")</f>
        <v>*</v>
      </c>
      <c r="W5811" s="18" t="str">
        <f t="shared" si="1130"/>
        <v/>
      </c>
      <c r="X5811" s="6"/>
      <c r="AB5811" s="18" t="str">
        <f t="shared" si="1131"/>
        <v/>
      </c>
      <c r="AC5811" s="18" t="str">
        <f t="shared" si="1132"/>
        <v/>
      </c>
      <c r="AD5811" s="18" t="str">
        <f t="shared" si="1129"/>
        <v/>
      </c>
      <c r="AI5811" s="18" t="str">
        <f t="shared" si="1133"/>
        <v/>
      </c>
      <c r="AJ5811" s="18" t="str">
        <f t="shared" si="1134"/>
        <v/>
      </c>
      <c r="AK5811" s="18" t="str">
        <f t="shared" si="1135"/>
        <v/>
      </c>
      <c r="AP5811" s="6" t="s">
        <v>754</v>
      </c>
      <c r="AT5811" s="10">
        <v>74.054582289161104</v>
      </c>
      <c r="BC5811" s="10">
        <v>126</v>
      </c>
      <c r="BD5811" s="10">
        <v>0</v>
      </c>
    </row>
    <row r="5812" spans="1:56" ht="23.25" x14ac:dyDescent="0.25">
      <c r="A5812" s="6" t="s">
        <v>1865</v>
      </c>
      <c r="B5812" s="26" t="s">
        <v>303</v>
      </c>
      <c r="C5812" s="9" t="s">
        <v>260</v>
      </c>
      <c r="D5812" s="10">
        <v>1400</v>
      </c>
      <c r="E5812" s="24">
        <v>4</v>
      </c>
      <c r="F5812" s="12">
        <v>3</v>
      </c>
      <c r="G5812" s="24">
        <v>3</v>
      </c>
      <c r="H5812" s="12">
        <v>2</v>
      </c>
      <c r="I5812" s="24">
        <v>7</v>
      </c>
      <c r="J5812" s="12">
        <v>2</v>
      </c>
      <c r="K5812" s="10">
        <v>2.3499999999999899</v>
      </c>
      <c r="L5812" s="34">
        <v>1.25000000000003</v>
      </c>
      <c r="M5812" s="14">
        <v>92.687246036005504</v>
      </c>
      <c r="N5812" s="14">
        <v>-1.60637698199729</v>
      </c>
      <c r="O5812" s="15">
        <v>1</v>
      </c>
      <c r="P5812" s="33">
        <v>-1</v>
      </c>
      <c r="Q5812" s="10">
        <v>-0.35000000000000098</v>
      </c>
      <c r="R5812" s="10">
        <v>-1.2000000000000099</v>
      </c>
      <c r="S5812" s="10">
        <v>14</v>
      </c>
      <c r="T5812" s="6" t="s">
        <v>51</v>
      </c>
      <c r="U5812" s="17" t="s">
        <v>25</v>
      </c>
      <c r="V5812" s="18" t="str">
        <f>"" &amp; IF(AND(O5812&lt;=-1.5,NOT(ISBLANK(AF5812))),"Z","")</f>
        <v/>
      </c>
      <c r="W5812" s="18" t="str">
        <f t="shared" si="1130"/>
        <v/>
      </c>
      <c r="X5812" s="17" t="s">
        <v>214</v>
      </c>
      <c r="AB5812" s="18" t="str">
        <f t="shared" si="1131"/>
        <v/>
      </c>
      <c r="AC5812" s="18" t="str">
        <f t="shared" si="1132"/>
        <v/>
      </c>
      <c r="AD5812" s="18" t="str">
        <f t="shared" si="1129"/>
        <v/>
      </c>
      <c r="AI5812" s="18" t="str">
        <f t="shared" si="1133"/>
        <v/>
      </c>
      <c r="AJ5812" s="18" t="str">
        <f t="shared" si="1134"/>
        <v/>
      </c>
      <c r="AK5812" s="18" t="str">
        <f t="shared" si="1135"/>
        <v/>
      </c>
      <c r="AP5812" s="6" t="s">
        <v>533</v>
      </c>
      <c r="AT5812" s="10">
        <v>66.037246036005399</v>
      </c>
      <c r="BC5812" s="10">
        <v>124</v>
      </c>
      <c r="BD5812" s="10">
        <v>0</v>
      </c>
    </row>
    <row r="5813" spans="1:56" ht="23.25" x14ac:dyDescent="0.25">
      <c r="A5813" s="6" t="s">
        <v>1866</v>
      </c>
      <c r="B5813" s="6" t="s">
        <v>199</v>
      </c>
      <c r="C5813" s="9" t="s">
        <v>423</v>
      </c>
      <c r="D5813" s="10">
        <v>1200</v>
      </c>
      <c r="E5813" s="11">
        <v>8</v>
      </c>
      <c r="F5813" s="12">
        <v>6</v>
      </c>
      <c r="G5813" s="11">
        <v>9</v>
      </c>
      <c r="H5813" s="12">
        <v>6</v>
      </c>
      <c r="I5813" s="11">
        <v>11</v>
      </c>
      <c r="J5813" s="12">
        <v>13</v>
      </c>
      <c r="K5813" s="10">
        <v>-0.74999999999999301</v>
      </c>
      <c r="L5813" s="15">
        <v>0.57777777777779304</v>
      </c>
      <c r="M5813" s="14">
        <v>78.984034337723202</v>
      </c>
      <c r="N5813" s="14">
        <v>-0.25798283113843501</v>
      </c>
      <c r="O5813" s="15">
        <v>0</v>
      </c>
      <c r="P5813" s="33">
        <v>-6.75</v>
      </c>
      <c r="Q5813" s="10">
        <v>-0.15000000000000599</v>
      </c>
      <c r="R5813" s="13">
        <v>-5.6000000000000103</v>
      </c>
      <c r="T5813" s="6" t="s">
        <v>57</v>
      </c>
      <c r="U5813" s="6" t="s">
        <v>52</v>
      </c>
      <c r="V5813" s="18" t="str">
        <f>"" &amp; IF(AND(O5813&lt;=-1.5,NOT(ISBLANK(AF5813))),"Z","")</f>
        <v/>
      </c>
      <c r="W5813" s="18" t="str">
        <f t="shared" si="1130"/>
        <v/>
      </c>
      <c r="X5813" s="6"/>
      <c r="AB5813" s="18" t="str">
        <f t="shared" si="1131"/>
        <v/>
      </c>
      <c r="AC5813" s="18" t="str">
        <f t="shared" si="1132"/>
        <v/>
      </c>
      <c r="AD5813" s="18" t="str">
        <f t="shared" si="1129"/>
        <v/>
      </c>
      <c r="AI5813" s="18" t="str">
        <f t="shared" si="1133"/>
        <v/>
      </c>
      <c r="AJ5813" s="18" t="str">
        <f t="shared" si="1134"/>
        <v/>
      </c>
      <c r="AK5813" s="18" t="str">
        <f t="shared" si="1135"/>
        <v/>
      </c>
      <c r="AP5813" s="6" t="s">
        <v>1515</v>
      </c>
      <c r="AT5813" s="10">
        <v>56.359034337723102</v>
      </c>
      <c r="BC5813" s="10">
        <v>132</v>
      </c>
      <c r="BD5813" s="10">
        <v>0</v>
      </c>
    </row>
    <row r="5814" spans="1:56" ht="23.25" x14ac:dyDescent="0.25">
      <c r="A5814" s="6" t="s">
        <v>1866</v>
      </c>
      <c r="B5814" s="23" t="s">
        <v>176</v>
      </c>
      <c r="C5814" s="39" t="s">
        <v>373</v>
      </c>
      <c r="D5814" s="10">
        <v>1200</v>
      </c>
      <c r="E5814" s="11">
        <v>8</v>
      </c>
      <c r="F5814" s="12">
        <v>5</v>
      </c>
      <c r="G5814" s="11">
        <v>8</v>
      </c>
      <c r="H5814" s="12">
        <v>4</v>
      </c>
      <c r="I5814" s="11">
        <v>6</v>
      </c>
      <c r="J5814" s="12">
        <v>6</v>
      </c>
      <c r="K5814" s="10">
        <v>0.39999999999999097</v>
      </c>
      <c r="L5814" s="10">
        <v>3.75000000000014E-2</v>
      </c>
      <c r="M5814" s="14">
        <v>96.276432283666196</v>
      </c>
      <c r="N5814" s="29">
        <v>2.6382161418330701</v>
      </c>
      <c r="O5814" s="15">
        <v>1</v>
      </c>
      <c r="P5814" s="33">
        <v>-1.25</v>
      </c>
      <c r="Q5814" s="10">
        <v>1.30000000000001</v>
      </c>
      <c r="R5814" s="10">
        <v>0.19999999999999599</v>
      </c>
      <c r="S5814" s="25">
        <v>99</v>
      </c>
      <c r="T5814" s="6" t="s">
        <v>57</v>
      </c>
      <c r="U5814" s="6" t="s">
        <v>52</v>
      </c>
      <c r="V5814" s="18" t="str">
        <f>"*" &amp; IF(AND(O5814&lt;=-1.5,NOT(ISBLANK(AF5814))),"Z","")</f>
        <v>*</v>
      </c>
      <c r="W5814" s="18" t="str">
        <f t="shared" si="1130"/>
        <v/>
      </c>
      <c r="X5814" s="6"/>
      <c r="AB5814" s="18" t="str">
        <f t="shared" si="1131"/>
        <v/>
      </c>
      <c r="AC5814" s="18" t="str">
        <f t="shared" si="1132"/>
        <v/>
      </c>
      <c r="AD5814" s="18" t="str">
        <f t="shared" si="1129"/>
        <v/>
      </c>
      <c r="AI5814" s="18" t="str">
        <f t="shared" si="1133"/>
        <v/>
      </c>
      <c r="AJ5814" s="18" t="str">
        <f t="shared" si="1134"/>
        <v/>
      </c>
      <c r="AK5814" s="18" t="str">
        <f t="shared" si="1135"/>
        <v/>
      </c>
      <c r="AP5814" s="6" t="s">
        <v>562</v>
      </c>
      <c r="AT5814" s="10">
        <v>70.526432283666097</v>
      </c>
      <c r="BC5814" s="10">
        <v>127</v>
      </c>
      <c r="BD5814" s="10">
        <v>0</v>
      </c>
    </row>
    <row r="5815" spans="1:56" ht="23.25" x14ac:dyDescent="0.25">
      <c r="A5815" s="6" t="s">
        <v>1866</v>
      </c>
      <c r="B5815" s="26" t="s">
        <v>121</v>
      </c>
      <c r="C5815" s="9" t="s">
        <v>321</v>
      </c>
      <c r="D5815" s="10">
        <v>1200</v>
      </c>
      <c r="E5815" s="24">
        <v>11</v>
      </c>
      <c r="F5815" s="12">
        <v>7</v>
      </c>
      <c r="G5815" s="24">
        <v>11</v>
      </c>
      <c r="H5815" s="12">
        <v>5</v>
      </c>
      <c r="I5815" s="24">
        <v>11</v>
      </c>
      <c r="J5815" s="12">
        <v>3</v>
      </c>
      <c r="K5815" s="10">
        <v>1.30000000000001</v>
      </c>
      <c r="L5815" s="13">
        <v>0.16428571428574301</v>
      </c>
      <c r="M5815" s="14">
        <v>89.272361722975802</v>
      </c>
      <c r="N5815" s="14">
        <v>-3.1638191385121002</v>
      </c>
      <c r="O5815" s="15">
        <v>2</v>
      </c>
      <c r="P5815" s="16">
        <v>2.25</v>
      </c>
      <c r="Q5815" s="10">
        <v>-3.3</v>
      </c>
      <c r="R5815" s="13">
        <v>-1.5</v>
      </c>
      <c r="S5815" s="10">
        <v>23</v>
      </c>
      <c r="T5815" s="6" t="s">
        <v>57</v>
      </c>
      <c r="U5815" s="6" t="s">
        <v>52</v>
      </c>
      <c r="V5815" s="18" t="str">
        <f>"" &amp; IF(AND(O5815&lt;=-1.5,NOT(ISBLANK(AF5815))),"Z","")</f>
        <v/>
      </c>
      <c r="W5815" s="18" t="str">
        <f t="shared" si="1130"/>
        <v/>
      </c>
      <c r="X5815" s="17" t="s">
        <v>204</v>
      </c>
      <c r="AB5815" s="18" t="str">
        <f t="shared" si="1131"/>
        <v>*</v>
      </c>
      <c r="AC5815" s="18" t="str">
        <f t="shared" si="1132"/>
        <v/>
      </c>
      <c r="AD5815" s="18" t="str">
        <f t="shared" si="1129"/>
        <v/>
      </c>
      <c r="AI5815" s="18" t="str">
        <f t="shared" si="1133"/>
        <v/>
      </c>
      <c r="AJ5815" s="18" t="str">
        <f t="shared" si="1134"/>
        <v/>
      </c>
      <c r="AK5815" s="18" t="str">
        <f t="shared" si="1135"/>
        <v/>
      </c>
      <c r="AP5815" s="6" t="s">
        <v>322</v>
      </c>
      <c r="AT5815" s="10">
        <v>66.047361722975793</v>
      </c>
      <c r="BC5815" s="10">
        <v>128</v>
      </c>
      <c r="BD5815" s="10">
        <v>0</v>
      </c>
    </row>
    <row r="5816" spans="1:56" ht="23.25" x14ac:dyDescent="0.25">
      <c r="A5816" s="6" t="s">
        <v>1866</v>
      </c>
      <c r="B5816" s="38" t="s">
        <v>368</v>
      </c>
      <c r="C5816" s="39" t="s">
        <v>232</v>
      </c>
      <c r="D5816" s="10">
        <v>1000</v>
      </c>
      <c r="E5816" s="24">
        <v>10</v>
      </c>
      <c r="F5816" s="12">
        <v>4</v>
      </c>
      <c r="G5816" s="24">
        <v>8</v>
      </c>
      <c r="H5816" s="12">
        <v>4</v>
      </c>
      <c r="I5816" s="24">
        <v>7</v>
      </c>
      <c r="J5816" s="12">
        <v>3</v>
      </c>
      <c r="K5816" s="10">
        <v>0.64999999999999503</v>
      </c>
      <c r="L5816" s="10">
        <v>-0.91666666666667396</v>
      </c>
      <c r="M5816" s="14">
        <v>96.291012601001398</v>
      </c>
      <c r="N5816" s="29">
        <v>0.34550630050070202</v>
      </c>
      <c r="O5816" s="15">
        <v>-1</v>
      </c>
      <c r="P5816" s="16">
        <v>1.75</v>
      </c>
      <c r="Q5816" s="10">
        <v>1.5</v>
      </c>
      <c r="R5816" s="10">
        <v>2.9000000000000101</v>
      </c>
      <c r="S5816" s="25">
        <v>47</v>
      </c>
      <c r="T5816" s="6" t="s">
        <v>57</v>
      </c>
      <c r="U5816" s="6" t="s">
        <v>52</v>
      </c>
      <c r="V5816" s="18" t="str">
        <f>"*" &amp; IF(AND(O5816&lt;=-1.5,NOT(ISBLANK(AF5816))),"Z","")</f>
        <v>*</v>
      </c>
      <c r="W5816" s="19" t="str">
        <f t="shared" si="1130"/>
        <v/>
      </c>
      <c r="X5816" s="6"/>
      <c r="AA5816" s="20"/>
      <c r="AB5816" s="18" t="str">
        <f t="shared" si="1131"/>
        <v/>
      </c>
      <c r="AC5816" s="19" t="str">
        <f t="shared" si="1132"/>
        <v/>
      </c>
      <c r="AD5816" s="18" t="str">
        <f t="shared" si="1129"/>
        <v>GR</v>
      </c>
      <c r="AI5816" s="18" t="str">
        <f t="shared" si="1133"/>
        <v/>
      </c>
      <c r="AJ5816" s="18" t="str">
        <f t="shared" si="1134"/>
        <v/>
      </c>
      <c r="AK5816" s="18" t="str">
        <f t="shared" si="1135"/>
        <v/>
      </c>
      <c r="AP5816" s="6" t="s">
        <v>519</v>
      </c>
      <c r="AT5816" s="10">
        <v>70.066012601001404</v>
      </c>
      <c r="AU5816" s="21"/>
      <c r="BC5816" s="22">
        <v>124</v>
      </c>
      <c r="BD5816" s="28">
        <v>1</v>
      </c>
    </row>
    <row r="5817" spans="1:56" ht="23.25" x14ac:dyDescent="0.25">
      <c r="A5817" s="6" t="s">
        <v>1867</v>
      </c>
      <c r="B5817" s="6" t="s">
        <v>349</v>
      </c>
      <c r="C5817" s="9" t="s">
        <v>114</v>
      </c>
      <c r="D5817" s="10">
        <v>1000</v>
      </c>
      <c r="E5817" s="24">
        <v>4</v>
      </c>
      <c r="F5817" s="12">
        <v>0</v>
      </c>
      <c r="G5817" s="24">
        <v>3</v>
      </c>
      <c r="H5817" s="12">
        <v>0</v>
      </c>
      <c r="I5817" s="24">
        <v>5</v>
      </c>
      <c r="J5817" s="12">
        <v>4</v>
      </c>
      <c r="K5817" s="10">
        <v>-0.4</v>
      </c>
      <c r="L5817" s="13">
        <v>-0.41999999999999499</v>
      </c>
      <c r="M5817" s="36">
        <v>93.269265541289798</v>
      </c>
      <c r="N5817" s="36">
        <v>-0.51536722935509305</v>
      </c>
      <c r="O5817" s="15">
        <v>0</v>
      </c>
      <c r="P5817" s="33">
        <v>-3.3</v>
      </c>
      <c r="Q5817" s="10">
        <v>2.2999999999999998</v>
      </c>
      <c r="R5817" s="13">
        <v>-0.54999999999999705</v>
      </c>
      <c r="T5817" s="6" t="s">
        <v>54</v>
      </c>
      <c r="U5817" s="17" t="s">
        <v>25</v>
      </c>
      <c r="V5817" s="18" t="str">
        <f>"" &amp; IF(AND(O5817&lt;=-1.5,NOT(ISBLANK(AF5817))),"Z","")</f>
        <v/>
      </c>
      <c r="W5817" s="18" t="str">
        <f t="shared" si="1130"/>
        <v/>
      </c>
      <c r="X5817" s="6"/>
      <c r="AB5817" s="18" t="str">
        <f t="shared" si="1131"/>
        <v/>
      </c>
      <c r="AC5817" s="18" t="str">
        <f t="shared" si="1132"/>
        <v/>
      </c>
      <c r="AD5817" s="18" t="str">
        <f t="shared" si="1129"/>
        <v/>
      </c>
      <c r="AI5817" s="18" t="str">
        <f t="shared" si="1133"/>
        <v/>
      </c>
      <c r="AJ5817" s="18" t="str">
        <f t="shared" si="1134"/>
        <v/>
      </c>
      <c r="AK5817" s="18" t="str">
        <f t="shared" si="1135"/>
        <v/>
      </c>
      <c r="AP5817" s="6" t="s">
        <v>999</v>
      </c>
      <c r="AT5817" s="10">
        <v>58.719265541289801</v>
      </c>
      <c r="BC5817" s="10">
        <v>121</v>
      </c>
      <c r="BD5817" s="10">
        <v>0</v>
      </c>
    </row>
    <row r="5818" spans="1:56" ht="23.25" x14ac:dyDescent="0.25">
      <c r="A5818" s="6" t="s">
        <v>1867</v>
      </c>
      <c r="B5818" s="26" t="s">
        <v>59</v>
      </c>
      <c r="C5818" s="9" t="s">
        <v>64</v>
      </c>
      <c r="D5818" s="10">
        <v>1000</v>
      </c>
      <c r="E5818" s="11">
        <v>2</v>
      </c>
      <c r="F5818" s="12">
        <v>0</v>
      </c>
      <c r="G5818" s="11">
        <v>1</v>
      </c>
      <c r="H5818" s="12">
        <v>0</v>
      </c>
      <c r="I5818" s="11">
        <v>2</v>
      </c>
      <c r="J5818" s="12">
        <v>0</v>
      </c>
      <c r="K5818" s="10">
        <v>-0.44999999999999901</v>
      </c>
      <c r="L5818" s="13">
        <v>0</v>
      </c>
      <c r="M5818" s="14">
        <v>444</v>
      </c>
      <c r="N5818" s="14">
        <v>172</v>
      </c>
      <c r="O5818" s="15">
        <v>0</v>
      </c>
      <c r="P5818" s="33">
        <v>-0.5</v>
      </c>
      <c r="Q5818" s="10">
        <v>-2.19999999999999</v>
      </c>
      <c r="R5818" s="13">
        <v>-2.6</v>
      </c>
      <c r="S5818" s="10">
        <v>21</v>
      </c>
      <c r="T5818" s="30" t="s">
        <v>61</v>
      </c>
      <c r="U5818" s="17" t="s">
        <v>25</v>
      </c>
      <c r="V5818" s="18" t="str">
        <f>"" &amp; IF(AND(O5818&lt;=-1.5,NOT(ISBLANK(AF5818))),"Z","")</f>
        <v/>
      </c>
      <c r="W5818" s="19" t="str">
        <f t="shared" si="1130"/>
        <v/>
      </c>
      <c r="X5818" s="6"/>
      <c r="AA5818" s="20"/>
      <c r="AB5818" s="18" t="str">
        <f t="shared" si="1131"/>
        <v/>
      </c>
      <c r="AC5818" s="19" t="str">
        <f t="shared" si="1132"/>
        <v/>
      </c>
      <c r="AD5818" s="18" t="str">
        <f t="shared" si="1129"/>
        <v>G</v>
      </c>
      <c r="AI5818" s="18" t="str">
        <f t="shared" si="1133"/>
        <v/>
      </c>
      <c r="AJ5818" s="18" t="str">
        <f t="shared" si="1134"/>
        <v/>
      </c>
      <c r="AK5818" s="18" t="str">
        <f t="shared" si="1135"/>
        <v/>
      </c>
      <c r="AP5818" s="6" t="s">
        <v>446</v>
      </c>
      <c r="AT5818" s="10">
        <v>408.25</v>
      </c>
      <c r="AU5818" s="21"/>
      <c r="BC5818" s="22">
        <v>121</v>
      </c>
      <c r="BD5818" s="10">
        <v>0</v>
      </c>
    </row>
    <row r="5819" spans="1:56" ht="23.25" x14ac:dyDescent="0.25">
      <c r="A5819" s="6" t="s">
        <v>1867</v>
      </c>
      <c r="B5819" s="26" t="s">
        <v>117</v>
      </c>
      <c r="C5819" s="9" t="s">
        <v>46</v>
      </c>
      <c r="D5819" s="10">
        <v>1200</v>
      </c>
      <c r="E5819" s="24">
        <v>1</v>
      </c>
      <c r="F5819" s="12">
        <v>0</v>
      </c>
      <c r="G5819" s="24">
        <v>1</v>
      </c>
      <c r="H5819" s="12">
        <v>0</v>
      </c>
      <c r="I5819" s="24">
        <v>3</v>
      </c>
      <c r="J5819" s="12">
        <v>1</v>
      </c>
      <c r="K5819" s="10">
        <v>-0.60000000000000497</v>
      </c>
      <c r="L5819" s="34">
        <v>1.43333333333336</v>
      </c>
      <c r="M5819" s="14">
        <v>96.214580778074904</v>
      </c>
      <c r="N5819" s="14">
        <v>-0.99270961096259203</v>
      </c>
      <c r="O5819" s="15">
        <v>0</v>
      </c>
      <c r="P5819" s="33">
        <v>-1</v>
      </c>
      <c r="Q5819" s="10">
        <v>-0.54999999999999705</v>
      </c>
      <c r="R5819" s="10">
        <v>-1.45</v>
      </c>
      <c r="S5819" s="10">
        <v>21</v>
      </c>
      <c r="T5819" s="30" t="s">
        <v>61</v>
      </c>
      <c r="U5819" s="17" t="s">
        <v>25</v>
      </c>
      <c r="V5819" s="18" t="str">
        <f>"*" &amp; IF(AND(O5819&lt;=-1.5,NOT(ISBLANK(AF5819))),"Z","")</f>
        <v>*</v>
      </c>
      <c r="W5819" s="19" t="str">
        <f t="shared" si="1130"/>
        <v/>
      </c>
      <c r="X5819" s="6"/>
      <c r="AA5819" s="20"/>
      <c r="AB5819" s="18" t="str">
        <f t="shared" si="1131"/>
        <v/>
      </c>
      <c r="AC5819" s="19" t="str">
        <f t="shared" si="1132"/>
        <v/>
      </c>
      <c r="AD5819" s="18" t="str">
        <f t="shared" si="1129"/>
        <v>GR</v>
      </c>
      <c r="AI5819" s="18" t="str">
        <f t="shared" si="1133"/>
        <v/>
      </c>
      <c r="AJ5819" s="18" t="str">
        <f t="shared" si="1134"/>
        <v/>
      </c>
      <c r="AK5819" s="18" t="str">
        <f t="shared" si="1135"/>
        <v/>
      </c>
      <c r="AP5819" s="6" t="s">
        <v>1297</v>
      </c>
      <c r="AT5819" s="10">
        <v>61.514580778074802</v>
      </c>
      <c r="AU5819" s="21"/>
      <c r="BC5819" s="22">
        <v>121</v>
      </c>
      <c r="BD5819" s="10">
        <v>0</v>
      </c>
    </row>
    <row r="5820" spans="1:56" ht="23.25" x14ac:dyDescent="0.25">
      <c r="A5820" s="6" t="s">
        <v>1867</v>
      </c>
      <c r="B5820" s="26" t="s">
        <v>213</v>
      </c>
      <c r="C5820" s="9" t="s">
        <v>127</v>
      </c>
      <c r="D5820" s="10">
        <v>1000</v>
      </c>
      <c r="E5820" s="11">
        <v>3</v>
      </c>
      <c r="F5820" s="12">
        <v>0</v>
      </c>
      <c r="G5820" s="11">
        <v>2</v>
      </c>
      <c r="H5820" s="12">
        <v>0</v>
      </c>
      <c r="I5820" s="11">
        <v>6</v>
      </c>
      <c r="J5820" s="12">
        <v>4</v>
      </c>
      <c r="K5820" s="10">
        <v>0.149999999999997</v>
      </c>
      <c r="L5820" s="15">
        <v>1.6071428571428501</v>
      </c>
      <c r="M5820" s="14">
        <v>96.9943483212205</v>
      </c>
      <c r="N5820" s="29">
        <v>1.24717416061024</v>
      </c>
      <c r="O5820" s="15">
        <v>0</v>
      </c>
      <c r="P5820" s="33">
        <v>-3</v>
      </c>
      <c r="Q5820" s="10">
        <v>-1.74999999999999</v>
      </c>
      <c r="R5820" s="13">
        <v>-4.0999999999999996</v>
      </c>
      <c r="S5820" s="10">
        <v>20</v>
      </c>
      <c r="T5820" s="32">
        <v>8</v>
      </c>
      <c r="U5820" s="17" t="s">
        <v>25</v>
      </c>
      <c r="V5820" s="18" t="str">
        <f t="shared" ref="V5820:V5826" si="1136">"" &amp; IF(AND(O5820&lt;=-1.5,NOT(ISBLANK(AF5820))),"Z","")</f>
        <v/>
      </c>
      <c r="W5820" s="18" t="str">
        <f t="shared" si="1130"/>
        <v/>
      </c>
      <c r="X5820" s="6"/>
      <c r="AB5820" s="18" t="str">
        <f t="shared" si="1131"/>
        <v/>
      </c>
      <c r="AC5820" s="18" t="str">
        <f t="shared" si="1132"/>
        <v/>
      </c>
      <c r="AD5820" s="18" t="str">
        <f t="shared" si="1129"/>
        <v/>
      </c>
      <c r="AI5820" s="18" t="str">
        <f t="shared" si="1133"/>
        <v/>
      </c>
      <c r="AJ5820" s="18" t="str">
        <f t="shared" si="1134"/>
        <v/>
      </c>
      <c r="AK5820" s="18" t="str">
        <f t="shared" si="1135"/>
        <v/>
      </c>
      <c r="AP5820" s="6" t="s">
        <v>355</v>
      </c>
      <c r="AT5820" s="10">
        <v>62.2443483212205</v>
      </c>
      <c r="BC5820" s="10">
        <v>114</v>
      </c>
      <c r="BD5820" s="10">
        <v>0</v>
      </c>
    </row>
    <row r="5821" spans="1:56" ht="23.25" x14ac:dyDescent="0.25">
      <c r="A5821" s="6" t="s">
        <v>1867</v>
      </c>
      <c r="B5821" s="23" t="s">
        <v>243</v>
      </c>
      <c r="C5821" s="9" t="s">
        <v>321</v>
      </c>
      <c r="D5821" s="10">
        <v>1200</v>
      </c>
      <c r="E5821" s="24">
        <v>4</v>
      </c>
      <c r="F5821" s="12">
        <v>2</v>
      </c>
      <c r="G5821" s="24">
        <v>4</v>
      </c>
      <c r="H5821" s="12">
        <v>2</v>
      </c>
      <c r="I5821" s="24">
        <v>5</v>
      </c>
      <c r="J5821" s="12">
        <v>4</v>
      </c>
      <c r="K5821" s="10">
        <v>-0.64999999999999503</v>
      </c>
      <c r="L5821" s="13">
        <v>-2.8142857142856998</v>
      </c>
      <c r="M5821" s="36">
        <v>90.573890549566997</v>
      </c>
      <c r="N5821" s="36">
        <v>-1.96305472521651</v>
      </c>
      <c r="O5821" s="15">
        <v>0</v>
      </c>
      <c r="P5821" s="33">
        <v>-2</v>
      </c>
      <c r="Q5821" s="10">
        <v>-0.89999999999999902</v>
      </c>
      <c r="R5821" s="13">
        <v>-2.4500000000000099</v>
      </c>
      <c r="S5821" s="25">
        <v>99</v>
      </c>
      <c r="T5821" s="6" t="s">
        <v>65</v>
      </c>
      <c r="U5821" s="17" t="s">
        <v>25</v>
      </c>
      <c r="V5821" s="18" t="str">
        <f t="shared" si="1136"/>
        <v/>
      </c>
      <c r="W5821" s="18" t="str">
        <f t="shared" si="1130"/>
        <v/>
      </c>
      <c r="X5821" s="6"/>
      <c r="AB5821" s="18" t="str">
        <f t="shared" si="1131"/>
        <v/>
      </c>
      <c r="AC5821" s="18" t="str">
        <f t="shared" si="1132"/>
        <v/>
      </c>
      <c r="AD5821" s="18" t="str">
        <f t="shared" si="1129"/>
        <v/>
      </c>
      <c r="AI5821" s="18" t="str">
        <f t="shared" si="1133"/>
        <v/>
      </c>
      <c r="AJ5821" s="18" t="str">
        <f t="shared" si="1134"/>
        <v/>
      </c>
      <c r="AK5821" s="18" t="str">
        <f t="shared" si="1135"/>
        <v/>
      </c>
      <c r="AP5821" s="6" t="s">
        <v>1148</v>
      </c>
      <c r="AT5821" s="10">
        <v>63.323890549566997</v>
      </c>
      <c r="BC5821" s="10">
        <v>123</v>
      </c>
      <c r="BD5821" s="10">
        <v>0</v>
      </c>
    </row>
    <row r="5822" spans="1:56" ht="23.25" x14ac:dyDescent="0.25">
      <c r="A5822" s="6" t="s">
        <v>1867</v>
      </c>
      <c r="B5822" s="26" t="s">
        <v>87</v>
      </c>
      <c r="C5822" s="9" t="s">
        <v>589</v>
      </c>
      <c r="D5822" s="10">
        <v>1200</v>
      </c>
      <c r="E5822" s="24">
        <v>3</v>
      </c>
      <c r="F5822" s="12">
        <v>1</v>
      </c>
      <c r="G5822" s="24">
        <v>3</v>
      </c>
      <c r="H5822" s="12">
        <v>1</v>
      </c>
      <c r="I5822" s="24">
        <v>12</v>
      </c>
      <c r="J5822" s="12">
        <v>6</v>
      </c>
      <c r="K5822" s="10">
        <v>-2.95</v>
      </c>
      <c r="L5822" s="15">
        <v>-1.78571428571427</v>
      </c>
      <c r="M5822" s="36">
        <v>85.969947728548306</v>
      </c>
      <c r="N5822" s="36">
        <v>-2.6650261357259102</v>
      </c>
      <c r="O5822" s="15">
        <v>0</v>
      </c>
      <c r="P5822" s="34">
        <v>-4.5</v>
      </c>
      <c r="Q5822" s="10">
        <v>1.49999999999999</v>
      </c>
      <c r="R5822" s="13">
        <v>-2.0499999999999998</v>
      </c>
      <c r="S5822" s="10">
        <v>21</v>
      </c>
      <c r="T5822" s="30" t="s">
        <v>72</v>
      </c>
      <c r="U5822" s="17" t="s">
        <v>25</v>
      </c>
      <c r="V5822" s="18" t="str">
        <f t="shared" si="1136"/>
        <v/>
      </c>
      <c r="W5822" s="18" t="str">
        <f t="shared" si="1130"/>
        <v/>
      </c>
      <c r="X5822" s="6"/>
      <c r="AB5822" s="18" t="str">
        <f t="shared" si="1131"/>
        <v/>
      </c>
      <c r="AC5822" s="18" t="str">
        <f t="shared" si="1132"/>
        <v/>
      </c>
      <c r="AD5822" s="18" t="str">
        <f t="shared" si="1129"/>
        <v/>
      </c>
      <c r="AI5822" s="18" t="str">
        <f t="shared" si="1133"/>
        <v/>
      </c>
      <c r="AJ5822" s="18" t="str">
        <f t="shared" si="1134"/>
        <v/>
      </c>
      <c r="AK5822" s="18" t="str">
        <f t="shared" si="1135"/>
        <v/>
      </c>
      <c r="AP5822" s="6" t="s">
        <v>1130</v>
      </c>
      <c r="AT5822" s="10">
        <v>59.919947728548202</v>
      </c>
      <c r="BC5822" s="10">
        <v>127</v>
      </c>
      <c r="BD5822" s="10">
        <v>0</v>
      </c>
    </row>
    <row r="5823" spans="1:56" ht="23.25" x14ac:dyDescent="0.25">
      <c r="A5823" s="6" t="s">
        <v>1867</v>
      </c>
      <c r="B5823" s="31" t="s">
        <v>223</v>
      </c>
      <c r="C5823" s="9" t="s">
        <v>258</v>
      </c>
      <c r="D5823" s="10">
        <v>1000</v>
      </c>
      <c r="E5823" s="11">
        <v>5</v>
      </c>
      <c r="F5823" s="12">
        <v>1</v>
      </c>
      <c r="G5823" s="11">
        <v>6</v>
      </c>
      <c r="H5823" s="12">
        <v>2</v>
      </c>
      <c r="I5823" s="11">
        <v>10</v>
      </c>
      <c r="J5823" s="12">
        <v>6</v>
      </c>
      <c r="K5823" s="10">
        <v>-1.25</v>
      </c>
      <c r="L5823" s="15">
        <v>-2.8900000000000099</v>
      </c>
      <c r="M5823" s="36">
        <v>85.370005876198604</v>
      </c>
      <c r="N5823" s="36">
        <v>-2.6149970619007199</v>
      </c>
      <c r="O5823" s="15">
        <v>-1</v>
      </c>
      <c r="P5823" s="34">
        <v>-4</v>
      </c>
      <c r="Q5823" s="10">
        <v>1.30000000000001</v>
      </c>
      <c r="R5823" s="13">
        <v>-1.8</v>
      </c>
      <c r="S5823" s="25">
        <v>42</v>
      </c>
      <c r="T5823" s="6" t="s">
        <v>47</v>
      </c>
      <c r="U5823" s="17" t="s">
        <v>25</v>
      </c>
      <c r="V5823" s="18" t="str">
        <f t="shared" si="1136"/>
        <v/>
      </c>
      <c r="W5823" s="18" t="str">
        <f t="shared" si="1130"/>
        <v/>
      </c>
      <c r="X5823" s="6"/>
      <c r="AB5823" s="18" t="str">
        <f t="shared" si="1131"/>
        <v/>
      </c>
      <c r="AC5823" s="18" t="str">
        <f t="shared" si="1132"/>
        <v/>
      </c>
      <c r="AD5823" s="18" t="str">
        <f t="shared" si="1129"/>
        <v/>
      </c>
      <c r="AI5823" s="18" t="str">
        <f t="shared" si="1133"/>
        <v/>
      </c>
      <c r="AJ5823" s="18" t="str">
        <f t="shared" si="1134"/>
        <v/>
      </c>
      <c r="AK5823" s="18" t="str">
        <f t="shared" si="1135"/>
        <v/>
      </c>
      <c r="AP5823" s="6" t="s">
        <v>440</v>
      </c>
      <c r="AT5823" s="10">
        <v>66.270005876198596</v>
      </c>
      <c r="BC5823" s="10">
        <v>127</v>
      </c>
      <c r="BD5823" s="10">
        <v>0</v>
      </c>
    </row>
    <row r="5824" spans="1:56" ht="23.25" x14ac:dyDescent="0.25">
      <c r="A5824" s="6" t="s">
        <v>1867</v>
      </c>
      <c r="B5824" s="23" t="s">
        <v>629</v>
      </c>
      <c r="C5824" s="39" t="s">
        <v>373</v>
      </c>
      <c r="D5824" s="10">
        <v>1200</v>
      </c>
      <c r="E5824" s="11">
        <v>8</v>
      </c>
      <c r="F5824" s="12">
        <v>4</v>
      </c>
      <c r="G5824" s="11">
        <v>9</v>
      </c>
      <c r="H5824" s="12">
        <v>4</v>
      </c>
      <c r="I5824" s="11">
        <v>11</v>
      </c>
      <c r="J5824" s="12">
        <v>9</v>
      </c>
      <c r="K5824" s="10">
        <v>0.39999999999999097</v>
      </c>
      <c r="L5824" s="15">
        <v>-1.0916666666666599</v>
      </c>
      <c r="M5824" s="14">
        <v>78.615439487874696</v>
      </c>
      <c r="N5824" s="14">
        <v>-3.6922802560626198</v>
      </c>
      <c r="O5824" s="15">
        <v>0</v>
      </c>
      <c r="P5824" s="34">
        <v>-4.5</v>
      </c>
      <c r="Q5824" s="10">
        <v>-1.8</v>
      </c>
      <c r="R5824" s="13">
        <v>-5.3999999999999897</v>
      </c>
      <c r="S5824" s="25">
        <v>108</v>
      </c>
      <c r="T5824" s="6" t="s">
        <v>57</v>
      </c>
      <c r="U5824" s="6" t="s">
        <v>52</v>
      </c>
      <c r="V5824" s="18" t="str">
        <f t="shared" si="1136"/>
        <v/>
      </c>
      <c r="W5824" s="18" t="str">
        <f t="shared" si="1130"/>
        <v/>
      </c>
      <c r="X5824" s="6"/>
      <c r="AB5824" s="18" t="str">
        <f t="shared" si="1131"/>
        <v/>
      </c>
      <c r="AC5824" s="18" t="str">
        <f t="shared" si="1132"/>
        <v/>
      </c>
      <c r="AD5824" s="18" t="str">
        <f t="shared" si="1129"/>
        <v/>
      </c>
      <c r="AI5824" s="18" t="str">
        <f t="shared" si="1133"/>
        <v/>
      </c>
      <c r="AJ5824" s="18" t="str">
        <f t="shared" si="1134"/>
        <v/>
      </c>
      <c r="AK5824" s="18" t="str">
        <f t="shared" si="1135"/>
        <v/>
      </c>
      <c r="AP5824" s="6" t="s">
        <v>848</v>
      </c>
      <c r="AT5824" s="10">
        <v>52.990439487874802</v>
      </c>
      <c r="BC5824" s="10">
        <v>124</v>
      </c>
      <c r="BD5824" s="10">
        <v>-1</v>
      </c>
    </row>
    <row r="5825" spans="1:56" ht="23.25" x14ac:dyDescent="0.25">
      <c r="A5825" s="6" t="s">
        <v>1868</v>
      </c>
      <c r="B5825" s="6" t="s">
        <v>209</v>
      </c>
      <c r="C5825" s="9" t="s">
        <v>210</v>
      </c>
      <c r="D5825" s="10">
        <v>1400</v>
      </c>
      <c r="E5825" s="24">
        <v>6</v>
      </c>
      <c r="F5825" s="12">
        <v>2</v>
      </c>
      <c r="G5825" s="24">
        <v>6</v>
      </c>
      <c r="H5825" s="12">
        <v>2</v>
      </c>
      <c r="I5825" s="24">
        <v>11</v>
      </c>
      <c r="J5825" s="12">
        <v>8</v>
      </c>
      <c r="K5825" s="10">
        <v>2.0500000000000198</v>
      </c>
      <c r="L5825" s="13">
        <v>7.5000000000002801E-2</v>
      </c>
      <c r="M5825" s="14">
        <v>80.420373022560895</v>
      </c>
      <c r="N5825" s="14">
        <v>-3.5898134887195701</v>
      </c>
      <c r="O5825" s="15">
        <v>0</v>
      </c>
      <c r="P5825" s="33">
        <v>-5.75</v>
      </c>
      <c r="Q5825" s="10">
        <v>-1.7</v>
      </c>
      <c r="R5825" s="13">
        <v>-6.2999999999999901</v>
      </c>
      <c r="T5825" s="6" t="s">
        <v>47</v>
      </c>
      <c r="U5825" s="17" t="s">
        <v>25</v>
      </c>
      <c r="V5825" s="18" t="str">
        <f t="shared" si="1136"/>
        <v/>
      </c>
      <c r="W5825" s="18" t="str">
        <f t="shared" si="1130"/>
        <v/>
      </c>
      <c r="X5825" s="6"/>
      <c r="AB5825" s="18" t="str">
        <f t="shared" si="1131"/>
        <v/>
      </c>
      <c r="AC5825" s="18" t="str">
        <f t="shared" si="1132"/>
        <v/>
      </c>
      <c r="AD5825" s="18" t="str">
        <f t="shared" si="1129"/>
        <v/>
      </c>
      <c r="AI5825" s="18" t="str">
        <f t="shared" si="1133"/>
        <v/>
      </c>
      <c r="AJ5825" s="18" t="str">
        <f t="shared" si="1134"/>
        <v/>
      </c>
      <c r="AK5825" s="18" t="str">
        <f t="shared" si="1135"/>
        <v/>
      </c>
      <c r="AP5825" s="6" t="s">
        <v>546</v>
      </c>
      <c r="AT5825" s="10">
        <v>63.695373022560901</v>
      </c>
      <c r="BC5825" s="10">
        <v>120</v>
      </c>
      <c r="BD5825" s="10">
        <v>-1</v>
      </c>
    </row>
    <row r="5826" spans="1:56" ht="23.25" x14ac:dyDescent="0.25">
      <c r="A5826" s="6" t="s">
        <v>1868</v>
      </c>
      <c r="B5826" s="26" t="s">
        <v>59</v>
      </c>
      <c r="C5826" s="37" t="s">
        <v>393</v>
      </c>
      <c r="D5826" s="10">
        <v>1200</v>
      </c>
      <c r="E5826" s="11">
        <v>9</v>
      </c>
      <c r="F5826" s="12">
        <v>4</v>
      </c>
      <c r="G5826" s="11">
        <v>11</v>
      </c>
      <c r="H5826" s="12">
        <v>8</v>
      </c>
      <c r="I5826" s="11">
        <v>10</v>
      </c>
      <c r="J5826" s="12">
        <v>24</v>
      </c>
      <c r="K5826" s="10">
        <v>-1.05</v>
      </c>
      <c r="L5826" s="15">
        <v>-0.50000000000000699</v>
      </c>
      <c r="M5826" s="14">
        <v>62.150874545911996</v>
      </c>
      <c r="N5826" s="29">
        <v>2.5437272955954899E-2</v>
      </c>
      <c r="O5826" s="15">
        <v>-4</v>
      </c>
      <c r="P5826" s="34">
        <v>-15.75</v>
      </c>
      <c r="Q5826" s="10">
        <v>-5.0000000000007802E-2</v>
      </c>
      <c r="R5826" s="13">
        <v>-12.6</v>
      </c>
      <c r="S5826" s="10">
        <v>15</v>
      </c>
      <c r="T5826" s="6" t="s">
        <v>57</v>
      </c>
      <c r="U5826" s="6" t="s">
        <v>52</v>
      </c>
      <c r="V5826" s="18" t="str">
        <f t="shared" si="1136"/>
        <v/>
      </c>
      <c r="W5826" s="18" t="str">
        <f t="shared" si="1130"/>
        <v/>
      </c>
      <c r="X5826" s="6"/>
      <c r="AB5826" s="18" t="str">
        <f t="shared" si="1131"/>
        <v/>
      </c>
      <c r="AC5826" s="18" t="str">
        <f t="shared" si="1132"/>
        <v/>
      </c>
      <c r="AD5826" s="18" t="str">
        <f t="shared" si="1129"/>
        <v/>
      </c>
      <c r="AI5826" s="18" t="str">
        <f t="shared" si="1133"/>
        <v/>
      </c>
      <c r="AJ5826" s="18" t="str">
        <f t="shared" si="1134"/>
        <v/>
      </c>
      <c r="AK5826" s="18" t="str">
        <f t="shared" si="1135"/>
        <v/>
      </c>
      <c r="AP5826" s="6" t="s">
        <v>1869</v>
      </c>
      <c r="AT5826" s="10">
        <v>45.425874545911903</v>
      </c>
      <c r="BC5826" s="10">
        <v>120</v>
      </c>
      <c r="BD5826" s="10">
        <v>-2</v>
      </c>
    </row>
    <row r="5827" spans="1:56" ht="23.25" x14ac:dyDescent="0.25">
      <c r="A5827" s="6" t="s">
        <v>1868</v>
      </c>
      <c r="B5827" s="23" t="s">
        <v>350</v>
      </c>
      <c r="C5827" s="9" t="s">
        <v>270</v>
      </c>
      <c r="D5827" s="10">
        <v>1600</v>
      </c>
      <c r="E5827" s="24">
        <v>5</v>
      </c>
      <c r="F5827" s="12">
        <v>4</v>
      </c>
      <c r="G5827" s="24">
        <v>5</v>
      </c>
      <c r="H5827" s="12">
        <v>4</v>
      </c>
      <c r="I5827" s="24">
        <v>5</v>
      </c>
      <c r="J5827" s="12">
        <v>1</v>
      </c>
      <c r="K5827" s="10">
        <v>-3.5000000000000102</v>
      </c>
      <c r="L5827" s="10">
        <v>0</v>
      </c>
      <c r="M5827" s="14">
        <v>97.805892468027906</v>
      </c>
      <c r="N5827" s="29">
        <v>2.9462340139474498E-3</v>
      </c>
      <c r="O5827" s="15">
        <v>0</v>
      </c>
      <c r="P5827" s="16">
        <v>2.25</v>
      </c>
      <c r="Q5827" s="10">
        <v>1.95</v>
      </c>
      <c r="R5827" s="10">
        <v>3.65</v>
      </c>
      <c r="S5827" s="25">
        <v>57</v>
      </c>
      <c r="T5827" s="6" t="s">
        <v>65</v>
      </c>
      <c r="U5827" s="17" t="s">
        <v>25</v>
      </c>
      <c r="V5827" s="18" t="str">
        <f>"*" &amp; IF(AND(O5827&lt;=-1.5,NOT(ISBLANK(AF5827))),"Z","")</f>
        <v>*</v>
      </c>
      <c r="W5827" s="19" t="str">
        <f t="shared" si="1130"/>
        <v/>
      </c>
      <c r="X5827" s="17" t="s">
        <v>399</v>
      </c>
      <c r="AA5827" s="20"/>
      <c r="AB5827" s="18" t="str">
        <f t="shared" si="1131"/>
        <v/>
      </c>
      <c r="AC5827" s="19" t="str">
        <f t="shared" si="1132"/>
        <v/>
      </c>
      <c r="AD5827" s="18" t="str">
        <f t="shared" si="1129"/>
        <v>GR</v>
      </c>
      <c r="AI5827" s="18" t="str">
        <f t="shared" si="1133"/>
        <v/>
      </c>
      <c r="AJ5827" s="18" t="str">
        <f t="shared" si="1134"/>
        <v/>
      </c>
      <c r="AK5827" s="18" t="str">
        <f t="shared" si="1135"/>
        <v/>
      </c>
      <c r="AP5827" s="6" t="s">
        <v>377</v>
      </c>
      <c r="AT5827" s="10">
        <v>78.130892468027895</v>
      </c>
      <c r="AU5827" s="21"/>
      <c r="BC5827" s="22">
        <v>118</v>
      </c>
      <c r="BD5827" s="28">
        <v>1</v>
      </c>
    </row>
    <row r="5828" spans="1:56" ht="23.25" x14ac:dyDescent="0.25">
      <c r="A5828" s="6" t="s">
        <v>1868</v>
      </c>
      <c r="B5828" s="26" t="s">
        <v>150</v>
      </c>
      <c r="C5828" s="9" t="s">
        <v>216</v>
      </c>
      <c r="D5828" s="10">
        <v>1600</v>
      </c>
      <c r="E5828" s="24">
        <v>3</v>
      </c>
      <c r="F5828" s="12">
        <v>2</v>
      </c>
      <c r="G5828" s="24">
        <v>7</v>
      </c>
      <c r="H5828" s="12">
        <v>2</v>
      </c>
      <c r="I5828" s="24">
        <v>11</v>
      </c>
      <c r="J5828" s="12">
        <v>12</v>
      </c>
      <c r="K5828" s="10">
        <v>2.19999999999999</v>
      </c>
      <c r="L5828" s="15">
        <v>0.71666666666672496</v>
      </c>
      <c r="M5828" s="14">
        <v>81.6025195912718</v>
      </c>
      <c r="N5828" s="29">
        <v>0.351259795635883</v>
      </c>
      <c r="O5828" s="15">
        <v>0</v>
      </c>
      <c r="P5828" s="33">
        <v>-10</v>
      </c>
      <c r="Q5828" s="10">
        <v>-9.9999999999997896E-2</v>
      </c>
      <c r="R5828" s="13">
        <v>-8.0500000000000007</v>
      </c>
      <c r="S5828" s="10">
        <v>13</v>
      </c>
      <c r="T5828" s="6" t="s">
        <v>54</v>
      </c>
      <c r="U5828" s="17" t="s">
        <v>25</v>
      </c>
      <c r="V5828" s="18" t="str">
        <f>"" &amp; IF(AND(O5828&lt;=-1.5,NOT(ISBLANK(AF5828))),"Z","")</f>
        <v/>
      </c>
      <c r="W5828" s="18" t="str">
        <f t="shared" si="1130"/>
        <v/>
      </c>
      <c r="X5828" s="6"/>
      <c r="AB5828" s="18" t="str">
        <f t="shared" si="1131"/>
        <v/>
      </c>
      <c r="AC5828" s="18" t="str">
        <f t="shared" si="1132"/>
        <v/>
      </c>
      <c r="AD5828" s="18" t="str">
        <f t="shared" si="1129"/>
        <v/>
      </c>
      <c r="AI5828" s="18" t="str">
        <f t="shared" si="1133"/>
        <v/>
      </c>
      <c r="AJ5828" s="18" t="str">
        <f t="shared" si="1134"/>
        <v/>
      </c>
      <c r="AK5828" s="18" t="str">
        <f t="shared" si="1135"/>
        <v/>
      </c>
      <c r="AP5828" s="6" t="s">
        <v>810</v>
      </c>
      <c r="AT5828" s="10">
        <v>63.202519591271802</v>
      </c>
      <c r="BC5828" s="10">
        <v>116</v>
      </c>
      <c r="BD5828" s="10">
        <v>-2</v>
      </c>
    </row>
    <row r="5829" spans="1:56" ht="23.25" x14ac:dyDescent="0.25">
      <c r="A5829" s="6" t="s">
        <v>1868</v>
      </c>
      <c r="B5829" s="23" t="s">
        <v>197</v>
      </c>
      <c r="C5829" s="9" t="s">
        <v>589</v>
      </c>
      <c r="D5829" s="10">
        <v>1600</v>
      </c>
      <c r="E5829" s="11">
        <v>2</v>
      </c>
      <c r="F5829" s="12">
        <v>2</v>
      </c>
      <c r="G5829" s="11">
        <v>2</v>
      </c>
      <c r="H5829" s="12">
        <v>2</v>
      </c>
      <c r="I5829" s="11">
        <v>8</v>
      </c>
      <c r="J5829" s="12">
        <v>7</v>
      </c>
      <c r="K5829" s="10">
        <v>1.9000000000000099</v>
      </c>
      <c r="L5829" s="13">
        <v>0</v>
      </c>
      <c r="M5829" s="36">
        <v>89.573312580191697</v>
      </c>
      <c r="N5829" s="36">
        <v>8.6656290095845606E-2</v>
      </c>
      <c r="O5829" s="15">
        <v>-1</v>
      </c>
      <c r="P5829" s="33">
        <v>-4.5</v>
      </c>
      <c r="Q5829" s="10">
        <v>2.4</v>
      </c>
      <c r="R5829" s="13">
        <v>-1.0999999999999901</v>
      </c>
      <c r="S5829" s="25">
        <v>63</v>
      </c>
      <c r="T5829" s="30" t="s">
        <v>61</v>
      </c>
      <c r="U5829" s="17" t="s">
        <v>25</v>
      </c>
      <c r="V5829" s="18" t="str">
        <f>"" &amp; IF(AND(O5829&lt;=-1.5,NOT(ISBLANK(AF5829))),"Z","")</f>
        <v/>
      </c>
      <c r="W5829" s="18" t="str">
        <f t="shared" si="1130"/>
        <v/>
      </c>
      <c r="X5829" s="6"/>
      <c r="AB5829" s="18" t="str">
        <f t="shared" si="1131"/>
        <v/>
      </c>
      <c r="AC5829" s="18" t="str">
        <f t="shared" si="1132"/>
        <v/>
      </c>
      <c r="AD5829" s="18" t="str">
        <f t="shared" si="1129"/>
        <v/>
      </c>
      <c r="AI5829" s="18" t="str">
        <f t="shared" si="1133"/>
        <v/>
      </c>
      <c r="AJ5829" s="18" t="str">
        <f t="shared" si="1134"/>
        <v/>
      </c>
      <c r="AK5829" s="18" t="str">
        <f t="shared" si="1135"/>
        <v/>
      </c>
      <c r="AP5829" s="6" t="s">
        <v>422</v>
      </c>
      <c r="AT5829" s="10">
        <v>70.048312580191705</v>
      </c>
      <c r="BC5829" s="10">
        <v>135</v>
      </c>
      <c r="BD5829" s="10">
        <v>0</v>
      </c>
    </row>
    <row r="5830" spans="1:56" ht="23.25" x14ac:dyDescent="0.25">
      <c r="A5830" s="6" t="s">
        <v>1868</v>
      </c>
      <c r="B5830" s="26" t="s">
        <v>376</v>
      </c>
      <c r="C5830" s="39" t="s">
        <v>340</v>
      </c>
      <c r="D5830" s="10">
        <v>1650</v>
      </c>
      <c r="E5830" s="24">
        <v>5</v>
      </c>
      <c r="F5830" s="12">
        <v>2</v>
      </c>
      <c r="G5830" s="24">
        <v>6</v>
      </c>
      <c r="H5830" s="12">
        <v>4</v>
      </c>
      <c r="I5830" s="24">
        <v>8</v>
      </c>
      <c r="J5830" s="12">
        <v>5</v>
      </c>
      <c r="K5830" s="10">
        <v>-2.3499999999999899</v>
      </c>
      <c r="L5830" s="15">
        <v>2.2875000000000001</v>
      </c>
      <c r="M5830" s="14">
        <v>88.566455911880595</v>
      </c>
      <c r="N5830" s="14">
        <v>-1.71677204405974</v>
      </c>
      <c r="O5830" s="15">
        <v>-3</v>
      </c>
      <c r="P5830" s="33">
        <v>-0.5</v>
      </c>
      <c r="Q5830" s="10">
        <v>-2.9999999999999898</v>
      </c>
      <c r="R5830" s="13">
        <v>-3.4</v>
      </c>
      <c r="S5830" s="10">
        <v>10</v>
      </c>
      <c r="T5830" s="6" t="s">
        <v>90</v>
      </c>
      <c r="U5830" s="6" t="s">
        <v>52</v>
      </c>
      <c r="V5830" s="18" t="str">
        <f>"" &amp; IF(AND(O5830&lt;=-1.5,NOT(ISBLANK(AF5830))),"Z","")</f>
        <v/>
      </c>
      <c r="W5830" s="18" t="str">
        <f t="shared" si="1130"/>
        <v/>
      </c>
      <c r="X5830" s="6"/>
      <c r="AB5830" s="18" t="str">
        <f t="shared" si="1131"/>
        <v/>
      </c>
      <c r="AC5830" s="18" t="str">
        <f t="shared" si="1132"/>
        <v/>
      </c>
      <c r="AD5830" s="18" t="str">
        <f t="shared" si="1129"/>
        <v/>
      </c>
      <c r="AI5830" s="18" t="str">
        <f t="shared" si="1133"/>
        <v/>
      </c>
      <c r="AJ5830" s="18" t="str">
        <f t="shared" si="1134"/>
        <v/>
      </c>
      <c r="AK5830" s="18" t="str">
        <f t="shared" si="1135"/>
        <v/>
      </c>
      <c r="AP5830" s="6" t="s">
        <v>1349</v>
      </c>
      <c r="AT5830" s="10">
        <v>66.066455911880496</v>
      </c>
      <c r="BC5830" s="10">
        <v>134</v>
      </c>
      <c r="BD5830" s="10">
        <v>0</v>
      </c>
    </row>
    <row r="5831" spans="1:56" ht="23.25" x14ac:dyDescent="0.25">
      <c r="A5831" s="6" t="s">
        <v>1868</v>
      </c>
      <c r="B5831" s="38" t="s">
        <v>749</v>
      </c>
      <c r="C5831" s="39" t="s">
        <v>232</v>
      </c>
      <c r="D5831" s="10">
        <v>1650</v>
      </c>
      <c r="E5831" s="11">
        <v>9</v>
      </c>
      <c r="F5831" s="12">
        <v>8</v>
      </c>
      <c r="G5831" s="11">
        <v>9</v>
      </c>
      <c r="H5831" s="12">
        <v>6</v>
      </c>
      <c r="I5831" s="11">
        <v>4</v>
      </c>
      <c r="J5831" s="12">
        <v>2</v>
      </c>
      <c r="K5831" s="10">
        <v>5.1000000000000201</v>
      </c>
      <c r="L5831" s="10">
        <v>0.48333333333336798</v>
      </c>
      <c r="M5831" s="14">
        <v>95.463200545017799</v>
      </c>
      <c r="N5831" s="14">
        <v>-0.418399727491163</v>
      </c>
      <c r="O5831" s="15">
        <v>2</v>
      </c>
      <c r="P5831" s="16">
        <v>3.75</v>
      </c>
      <c r="Q5831" s="10">
        <v>-1.99999999999999</v>
      </c>
      <c r="R5831" s="10">
        <v>0.95000000000000595</v>
      </c>
      <c r="S5831" s="25">
        <v>49</v>
      </c>
      <c r="T5831" s="6" t="s">
        <v>57</v>
      </c>
      <c r="U5831" s="6" t="s">
        <v>52</v>
      </c>
      <c r="V5831" s="18" t="str">
        <f>"*" &amp; IF(AND(O5831&lt;=-1.5,NOT(ISBLANK(AF5831))),"Z","")</f>
        <v>*</v>
      </c>
      <c r="W5831" s="19" t="str">
        <f t="shared" si="1130"/>
        <v/>
      </c>
      <c r="X5831" s="17" t="s">
        <v>193</v>
      </c>
      <c r="AA5831" s="20"/>
      <c r="AB5831" s="18" t="str">
        <f t="shared" si="1131"/>
        <v>*</v>
      </c>
      <c r="AC5831" s="19" t="str">
        <f t="shared" si="1132"/>
        <v>*</v>
      </c>
      <c r="AD5831" s="18" t="str">
        <f t="shared" si="1129"/>
        <v>GR</v>
      </c>
      <c r="AI5831" s="18" t="str">
        <f t="shared" si="1133"/>
        <v/>
      </c>
      <c r="AJ5831" s="18" t="str">
        <f t="shared" si="1134"/>
        <v/>
      </c>
      <c r="AK5831" s="18" t="str">
        <f t="shared" si="1135"/>
        <v/>
      </c>
      <c r="AP5831" s="6" t="s">
        <v>653</v>
      </c>
      <c r="AT5831" s="10">
        <v>73.788200545017702</v>
      </c>
      <c r="AU5831" s="21"/>
      <c r="BC5831" s="22">
        <v>129</v>
      </c>
      <c r="BD5831" s="10">
        <v>0</v>
      </c>
    </row>
    <row r="5832" spans="1:56" ht="23.25" x14ac:dyDescent="0.25">
      <c r="A5832" s="6" t="s">
        <v>1868</v>
      </c>
      <c r="B5832" s="26" t="s">
        <v>251</v>
      </c>
      <c r="C5832" s="39" t="s">
        <v>340</v>
      </c>
      <c r="D5832" s="10">
        <v>1650</v>
      </c>
      <c r="E5832" s="24">
        <v>3</v>
      </c>
      <c r="F5832" s="12">
        <v>3</v>
      </c>
      <c r="G5832" s="24">
        <v>3</v>
      </c>
      <c r="H5832" s="12">
        <v>2</v>
      </c>
      <c r="I5832" s="24">
        <v>3</v>
      </c>
      <c r="J5832" s="12">
        <v>1</v>
      </c>
      <c r="K5832" s="10">
        <v>1.7999999999999601</v>
      </c>
      <c r="L5832" s="13">
        <v>-0.98749999999999005</v>
      </c>
      <c r="M5832" s="14">
        <v>94.751545163364995</v>
      </c>
      <c r="N5832" s="14">
        <v>-1.82422741831751</v>
      </c>
      <c r="O5832" s="15">
        <v>1</v>
      </c>
      <c r="P5832" s="16">
        <v>1.25</v>
      </c>
      <c r="Q5832" s="10">
        <v>-2.8999999999999901</v>
      </c>
      <c r="R5832" s="13">
        <v>-1.9</v>
      </c>
      <c r="S5832" s="10">
        <v>7</v>
      </c>
      <c r="T5832" s="30" t="s">
        <v>72</v>
      </c>
      <c r="U5832" s="17" t="s">
        <v>25</v>
      </c>
      <c r="V5832" s="18" t="str">
        <f>"" &amp; IF(AND(O5832&lt;=-1.5,NOT(ISBLANK(AF5832))),"Z","")</f>
        <v/>
      </c>
      <c r="W5832" s="19" t="str">
        <f t="shared" si="1130"/>
        <v/>
      </c>
      <c r="X5832" s="17" t="s">
        <v>88</v>
      </c>
      <c r="AA5832" s="20"/>
      <c r="AB5832" s="18" t="str">
        <f t="shared" si="1131"/>
        <v/>
      </c>
      <c r="AC5832" s="19" t="str">
        <f t="shared" si="1132"/>
        <v/>
      </c>
      <c r="AD5832" s="18" t="str">
        <f t="shared" ref="AD5832:AD5895" si="1137">IF(AND(OR(I5832=1,I5832=2,I5832=3,I5832=4),M5832&gt;=97.5),"G",IF(OR(AND(J5832&lt;=3,I5832&lt;8,P5832&gt;-1.6,M5832&gt;=95,M5832&lt;300),AND(OR(I5832=1,I5832=2,I5832=3),M5832&lt;97.5)),"GR",""))</f>
        <v>GR</v>
      </c>
      <c r="AI5832" s="18" t="str">
        <f t="shared" si="1133"/>
        <v/>
      </c>
      <c r="AJ5832" s="18" t="str">
        <f t="shared" si="1134"/>
        <v/>
      </c>
      <c r="AK5832" s="18" t="str">
        <f t="shared" si="1135"/>
        <v/>
      </c>
      <c r="AP5832" s="6" t="s">
        <v>667</v>
      </c>
      <c r="AT5832" s="10">
        <v>71.351545163365003</v>
      </c>
      <c r="AU5832" s="21"/>
      <c r="BC5832" s="22">
        <v>133</v>
      </c>
      <c r="BD5832" s="10">
        <v>0</v>
      </c>
    </row>
    <row r="5833" spans="1:56" ht="23.25" x14ac:dyDescent="0.25">
      <c r="A5833" s="6" t="s">
        <v>1868</v>
      </c>
      <c r="B5833" s="2" t="s">
        <v>383</v>
      </c>
      <c r="C5833" s="39" t="s">
        <v>374</v>
      </c>
      <c r="D5833" s="10">
        <v>1650</v>
      </c>
      <c r="E5833" s="11">
        <v>2</v>
      </c>
      <c r="F5833" s="12">
        <v>1</v>
      </c>
      <c r="G5833" s="11">
        <v>2</v>
      </c>
      <c r="H5833" s="12">
        <v>1</v>
      </c>
      <c r="I5833" s="11">
        <v>10</v>
      </c>
      <c r="J5833" s="12">
        <v>8</v>
      </c>
      <c r="K5833" s="10">
        <v>1.1499999999999799</v>
      </c>
      <c r="L5833" s="15">
        <v>-2.5499999999999798</v>
      </c>
      <c r="M5833" s="36">
        <v>85.691476089736796</v>
      </c>
      <c r="N5833" s="36">
        <v>-1.2042619551316101</v>
      </c>
      <c r="O5833" s="15">
        <v>0</v>
      </c>
      <c r="P5833" s="34">
        <v>-6.25</v>
      </c>
      <c r="Q5833" s="10">
        <v>0.50000000000000699</v>
      </c>
      <c r="R5833" s="13">
        <v>-4.45</v>
      </c>
      <c r="S5833" s="25">
        <v>36</v>
      </c>
      <c r="T5833" s="27" t="s">
        <v>61</v>
      </c>
      <c r="U5833" s="17" t="s">
        <v>25</v>
      </c>
      <c r="V5833" s="18" t="str">
        <f>"" &amp; IF(AND(O5833&lt;=-1.5,NOT(ISBLANK(AF5833))),"Z","")</f>
        <v/>
      </c>
      <c r="W5833" s="18" t="str">
        <f t="shared" si="1130"/>
        <v/>
      </c>
      <c r="X5833" s="6"/>
      <c r="AB5833" s="18" t="str">
        <f t="shared" si="1131"/>
        <v/>
      </c>
      <c r="AC5833" s="18" t="str">
        <f t="shared" si="1132"/>
        <v/>
      </c>
      <c r="AD5833" s="18" t="str">
        <f t="shared" si="1137"/>
        <v/>
      </c>
      <c r="AI5833" s="18" t="str">
        <f t="shared" si="1133"/>
        <v/>
      </c>
      <c r="AJ5833" s="18" t="str">
        <f t="shared" si="1134"/>
        <v/>
      </c>
      <c r="AK5833" s="18" t="str">
        <f t="shared" si="1135"/>
        <v/>
      </c>
      <c r="AP5833" s="6" t="s">
        <v>1161</v>
      </c>
      <c r="AT5833" s="10">
        <v>62.841476089736801</v>
      </c>
      <c r="BC5833" s="10">
        <v>130</v>
      </c>
      <c r="BD5833" s="10">
        <v>-1</v>
      </c>
    </row>
    <row r="5834" spans="1:56" ht="23.25" x14ac:dyDescent="0.25">
      <c r="A5834" s="6" t="s">
        <v>1868</v>
      </c>
      <c r="B5834" s="26" t="s">
        <v>176</v>
      </c>
      <c r="C5834" s="39" t="s">
        <v>373</v>
      </c>
      <c r="D5834" s="10">
        <v>1650</v>
      </c>
      <c r="E5834" s="24">
        <v>7</v>
      </c>
      <c r="F5834" s="12">
        <v>3</v>
      </c>
      <c r="G5834" s="24">
        <v>7</v>
      </c>
      <c r="H5834" s="12">
        <v>3</v>
      </c>
      <c r="I5834" s="24">
        <v>3</v>
      </c>
      <c r="J5834" s="12">
        <v>1</v>
      </c>
      <c r="K5834" s="10">
        <v>-4.7000000000000197</v>
      </c>
      <c r="L5834" s="10">
        <v>-0.73999999999998101</v>
      </c>
      <c r="M5834" s="14">
        <v>93.443363113197194</v>
      </c>
      <c r="N5834" s="14">
        <v>-2.2783184434013699</v>
      </c>
      <c r="O5834" s="15">
        <v>0</v>
      </c>
      <c r="P5834" s="16">
        <v>1.75</v>
      </c>
      <c r="Q5834" s="10">
        <v>0.50000000000000699</v>
      </c>
      <c r="R5834" s="10">
        <v>1.9</v>
      </c>
      <c r="S5834" s="10">
        <v>13</v>
      </c>
      <c r="T5834" s="6" t="s">
        <v>47</v>
      </c>
      <c r="U5834" s="17" t="s">
        <v>25</v>
      </c>
      <c r="V5834" s="18" t="str">
        <f>"*" &amp; IF(AND(O5834&lt;=-1.5,NOT(ISBLANK(AF5834))),"Z","")</f>
        <v>*</v>
      </c>
      <c r="W5834" s="19" t="str">
        <f t="shared" si="1130"/>
        <v/>
      </c>
      <c r="X5834" s="17" t="s">
        <v>1870</v>
      </c>
      <c r="AA5834" s="20"/>
      <c r="AB5834" s="18" t="str">
        <f t="shared" si="1131"/>
        <v/>
      </c>
      <c r="AC5834" s="19" t="str">
        <f t="shared" si="1132"/>
        <v/>
      </c>
      <c r="AD5834" s="18" t="str">
        <f t="shared" si="1137"/>
        <v>GR</v>
      </c>
      <c r="AI5834" s="18" t="str">
        <f t="shared" si="1133"/>
        <v/>
      </c>
      <c r="AJ5834" s="18" t="str">
        <f t="shared" si="1134"/>
        <v/>
      </c>
      <c r="AK5834" s="18" t="str">
        <f t="shared" si="1135"/>
        <v/>
      </c>
      <c r="AP5834" s="6" t="s">
        <v>1226</v>
      </c>
      <c r="AT5834" s="10">
        <v>69.568363113197194</v>
      </c>
      <c r="AU5834" s="21"/>
      <c r="BC5834" s="22">
        <v>129</v>
      </c>
      <c r="BD5834" s="10">
        <v>0</v>
      </c>
    </row>
    <row r="5835" spans="1:56" ht="23.25" x14ac:dyDescent="0.25">
      <c r="A5835" s="6" t="s">
        <v>1868</v>
      </c>
      <c r="B5835" s="26" t="s">
        <v>385</v>
      </c>
      <c r="C5835" s="39" t="s">
        <v>340</v>
      </c>
      <c r="D5835" s="10">
        <v>1650</v>
      </c>
      <c r="E5835" s="11">
        <v>7</v>
      </c>
      <c r="F5835" s="12">
        <v>6</v>
      </c>
      <c r="G5835" s="11">
        <v>7</v>
      </c>
      <c r="H5835" s="12">
        <v>5</v>
      </c>
      <c r="I5835" s="11">
        <v>8</v>
      </c>
      <c r="J5835" s="12">
        <v>4</v>
      </c>
      <c r="K5835" s="10">
        <v>2.2999999999999998</v>
      </c>
      <c r="L5835" s="34">
        <v>2.5166666666666799</v>
      </c>
      <c r="M5835" s="14">
        <v>96.840479039877593</v>
      </c>
      <c r="N5835" s="29">
        <v>1.92023951993882</v>
      </c>
      <c r="O5835" s="15">
        <v>1</v>
      </c>
      <c r="P5835" s="16">
        <v>0.5</v>
      </c>
      <c r="Q5835" s="10">
        <v>1.05</v>
      </c>
      <c r="R5835" s="10">
        <v>1.35</v>
      </c>
      <c r="S5835" s="10">
        <v>14</v>
      </c>
      <c r="T5835" s="6" t="s">
        <v>111</v>
      </c>
      <c r="U5835" s="6" t="s">
        <v>52</v>
      </c>
      <c r="V5835" s="18" t="str">
        <f>"*" &amp; IF(AND(O5835&lt;=-1.5,NOT(ISBLANK(AF5835))),"Z","")</f>
        <v>*</v>
      </c>
      <c r="W5835" s="18" t="str">
        <f t="shared" si="1130"/>
        <v/>
      </c>
      <c r="X5835" s="6"/>
      <c r="AB5835" s="18" t="str">
        <f t="shared" si="1131"/>
        <v/>
      </c>
      <c r="AC5835" s="18" t="str">
        <f t="shared" si="1132"/>
        <v/>
      </c>
      <c r="AD5835" s="18" t="str">
        <f t="shared" si="1137"/>
        <v/>
      </c>
      <c r="AI5835" s="18" t="str">
        <f t="shared" si="1133"/>
        <v/>
      </c>
      <c r="AJ5835" s="18" t="str">
        <f t="shared" si="1134"/>
        <v/>
      </c>
      <c r="AK5835" s="18" t="str">
        <f t="shared" si="1135"/>
        <v/>
      </c>
      <c r="AP5835" s="6" t="s">
        <v>653</v>
      </c>
      <c r="AT5835" s="10">
        <v>73.965479039877593</v>
      </c>
      <c r="BC5835" s="10">
        <v>130</v>
      </c>
      <c r="BD5835" s="10">
        <v>0</v>
      </c>
    </row>
    <row r="5836" spans="1:56" ht="23.25" x14ac:dyDescent="0.25">
      <c r="A5836" s="6" t="s">
        <v>1868</v>
      </c>
      <c r="B5836" s="26" t="s">
        <v>190</v>
      </c>
      <c r="C5836" s="39" t="s">
        <v>373</v>
      </c>
      <c r="D5836" s="10">
        <v>1800</v>
      </c>
      <c r="E5836" s="24">
        <v>4</v>
      </c>
      <c r="F5836" s="12">
        <v>3</v>
      </c>
      <c r="G5836" s="24">
        <v>4</v>
      </c>
      <c r="H5836" s="12">
        <v>2</v>
      </c>
      <c r="I5836" s="24">
        <v>5</v>
      </c>
      <c r="J5836" s="12">
        <v>2</v>
      </c>
      <c r="K5836" s="10">
        <v>-0.85000000000000897</v>
      </c>
      <c r="L5836" s="10">
        <v>2.2249999999999801</v>
      </c>
      <c r="M5836" s="29">
        <v>100.126022695326</v>
      </c>
      <c r="N5836" s="29">
        <v>1.81301134766287</v>
      </c>
      <c r="O5836" s="15">
        <v>1</v>
      </c>
      <c r="P5836" s="16">
        <v>0</v>
      </c>
      <c r="Q5836" s="10">
        <v>0.95000000000000595</v>
      </c>
      <c r="R5836" s="10">
        <v>0.999999999999996</v>
      </c>
      <c r="S5836" s="10">
        <v>14</v>
      </c>
      <c r="T5836" s="6" t="s">
        <v>65</v>
      </c>
      <c r="U5836" s="17" t="s">
        <v>25</v>
      </c>
      <c r="V5836" s="18" t="str">
        <f>"" &amp; IF(AND(O5836&lt;=-1.5,NOT(ISBLANK(AF5836))),"Z","")</f>
        <v/>
      </c>
      <c r="W5836" s="19" t="str">
        <f t="shared" si="1130"/>
        <v/>
      </c>
      <c r="X5836" s="17" t="s">
        <v>73</v>
      </c>
      <c r="AA5836" s="20"/>
      <c r="AB5836" s="18" t="str">
        <f t="shared" si="1131"/>
        <v/>
      </c>
      <c r="AC5836" s="19" t="str">
        <f t="shared" si="1132"/>
        <v/>
      </c>
      <c r="AD5836" s="18" t="str">
        <f t="shared" si="1137"/>
        <v>GR</v>
      </c>
      <c r="AI5836" s="18" t="str">
        <f t="shared" si="1133"/>
        <v/>
      </c>
      <c r="AJ5836" s="18" t="str">
        <f t="shared" si="1134"/>
        <v/>
      </c>
      <c r="AK5836" s="18" t="str">
        <f t="shared" si="1135"/>
        <v/>
      </c>
      <c r="AP5836" s="6" t="s">
        <v>259</v>
      </c>
      <c r="AT5836" s="10">
        <v>77.251022695325702</v>
      </c>
      <c r="AU5836" s="21"/>
      <c r="BC5836" s="22">
        <v>129</v>
      </c>
      <c r="BD5836" s="10">
        <v>0</v>
      </c>
    </row>
    <row r="5837" spans="1:56" ht="23.25" x14ac:dyDescent="0.25">
      <c r="A5837" s="6" t="s">
        <v>1868</v>
      </c>
      <c r="B5837" s="2" t="s">
        <v>629</v>
      </c>
      <c r="C5837" s="39" t="s">
        <v>373</v>
      </c>
      <c r="D5837" s="10">
        <v>1650</v>
      </c>
      <c r="E5837" s="11">
        <v>10</v>
      </c>
      <c r="F5837" s="12">
        <v>8</v>
      </c>
      <c r="G5837" s="11">
        <v>10</v>
      </c>
      <c r="H5837" s="12">
        <v>8</v>
      </c>
      <c r="I5837" s="11">
        <v>7</v>
      </c>
      <c r="J5837" s="12">
        <v>6</v>
      </c>
      <c r="K5837" s="10">
        <v>2.24999999999998</v>
      </c>
      <c r="L5837" s="34">
        <v>0.86666666666666003</v>
      </c>
      <c r="M5837" s="14">
        <v>90.613356262229701</v>
      </c>
      <c r="N5837" s="14">
        <v>-0.19332186888512101</v>
      </c>
      <c r="O5837" s="15">
        <v>-1</v>
      </c>
      <c r="P5837" s="16">
        <v>2.5</v>
      </c>
      <c r="Q5837" s="10">
        <v>0.89999999999999902</v>
      </c>
      <c r="R5837" s="10">
        <v>3.0000000000000102</v>
      </c>
      <c r="S5837" s="25">
        <v>35</v>
      </c>
      <c r="T5837" s="6" t="s">
        <v>57</v>
      </c>
      <c r="U5837" s="6" t="s">
        <v>52</v>
      </c>
      <c r="V5837" s="18" t="str">
        <f>"" &amp; IF(AND(O5837&lt;=-1.5,NOT(ISBLANK(AF5837))),"Z","")</f>
        <v/>
      </c>
      <c r="W5837" s="18" t="str">
        <f t="shared" si="1130"/>
        <v/>
      </c>
      <c r="X5837" s="6"/>
      <c r="AB5837" s="18" t="str">
        <f t="shared" si="1131"/>
        <v/>
      </c>
      <c r="AC5837" s="18" t="str">
        <f t="shared" si="1132"/>
        <v/>
      </c>
      <c r="AD5837" s="18" t="str">
        <f t="shared" si="1137"/>
        <v/>
      </c>
      <c r="AI5837" s="18" t="str">
        <f t="shared" si="1133"/>
        <v/>
      </c>
      <c r="AJ5837" s="18" t="str">
        <f t="shared" si="1134"/>
        <v/>
      </c>
      <c r="AK5837" s="18" t="str">
        <f t="shared" si="1135"/>
        <v/>
      </c>
      <c r="AP5837" s="6" t="s">
        <v>464</v>
      </c>
      <c r="AT5837" s="10">
        <v>65.9883562622298</v>
      </c>
      <c r="BC5837" s="10">
        <v>124</v>
      </c>
      <c r="BD5837" s="10">
        <v>1</v>
      </c>
    </row>
    <row r="5838" spans="1:56" ht="23.25" x14ac:dyDescent="0.25">
      <c r="A5838" s="6" t="s">
        <v>1871</v>
      </c>
      <c r="B5838" s="6" t="s">
        <v>350</v>
      </c>
      <c r="C5838" s="9" t="s">
        <v>427</v>
      </c>
      <c r="D5838" s="10">
        <v>1200</v>
      </c>
      <c r="E5838" s="11">
        <v>12</v>
      </c>
      <c r="F5838" s="12">
        <v>7</v>
      </c>
      <c r="G5838" s="11">
        <v>13</v>
      </c>
      <c r="H5838" s="12">
        <v>8</v>
      </c>
      <c r="I5838" s="11">
        <v>10</v>
      </c>
      <c r="J5838" s="12">
        <v>6</v>
      </c>
      <c r="K5838" s="10">
        <v>-3.5999999999999899</v>
      </c>
      <c r="L5838" s="10">
        <v>-3.0299999999999701</v>
      </c>
      <c r="M5838" s="14">
        <v>88.010300216072494</v>
      </c>
      <c r="N5838" s="14">
        <v>-1.4948498919637401</v>
      </c>
      <c r="O5838" s="15">
        <v>-1</v>
      </c>
      <c r="P5838" s="16">
        <v>2.5</v>
      </c>
      <c r="Q5838" s="10">
        <v>4.0499999999999901</v>
      </c>
      <c r="R5838" s="10">
        <v>5.9499999999999904</v>
      </c>
      <c r="T5838" s="6" t="s">
        <v>57</v>
      </c>
      <c r="U5838" s="6" t="s">
        <v>52</v>
      </c>
      <c r="V5838" s="18" t="str">
        <f>"" &amp; IF(AND(O5838&lt;=-1.5,NOT(ISBLANK(AF5838))),"Z","")</f>
        <v/>
      </c>
      <c r="W5838" s="18" t="str">
        <f t="shared" si="1130"/>
        <v/>
      </c>
      <c r="X5838" s="6"/>
      <c r="AB5838" s="18" t="str">
        <f t="shared" si="1131"/>
        <v/>
      </c>
      <c r="AC5838" s="18" t="str">
        <f t="shared" si="1132"/>
        <v/>
      </c>
      <c r="AD5838" s="18" t="str">
        <f t="shared" si="1137"/>
        <v/>
      </c>
      <c r="AI5838" s="18" t="str">
        <f t="shared" si="1133"/>
        <v/>
      </c>
      <c r="AJ5838" s="18" t="str">
        <f t="shared" si="1134"/>
        <v/>
      </c>
      <c r="AK5838" s="18" t="str">
        <f t="shared" si="1135"/>
        <v/>
      </c>
      <c r="AP5838" s="6" t="s">
        <v>1387</v>
      </c>
      <c r="AT5838" s="10">
        <v>63.760300216072501</v>
      </c>
      <c r="BC5838" s="10">
        <v>126</v>
      </c>
      <c r="BD5838" s="10">
        <v>4</v>
      </c>
    </row>
    <row r="5839" spans="1:56" ht="23.25" x14ac:dyDescent="0.25">
      <c r="A5839" s="6" t="s">
        <v>1871</v>
      </c>
      <c r="B5839" s="23" t="s">
        <v>246</v>
      </c>
      <c r="C5839" s="39" t="s">
        <v>340</v>
      </c>
      <c r="D5839" s="10">
        <v>1200</v>
      </c>
      <c r="E5839" s="24">
        <v>6</v>
      </c>
      <c r="F5839" s="12">
        <v>4</v>
      </c>
      <c r="G5839" s="24">
        <v>5</v>
      </c>
      <c r="H5839" s="12">
        <v>3</v>
      </c>
      <c r="I5839" s="24">
        <v>3</v>
      </c>
      <c r="J5839" s="12">
        <v>0</v>
      </c>
      <c r="K5839" s="10">
        <v>0.29999999999999399</v>
      </c>
      <c r="L5839" s="10">
        <v>-1.8500000000000101</v>
      </c>
      <c r="M5839" s="14">
        <v>96.233275523444107</v>
      </c>
      <c r="N5839" s="14">
        <v>-1.58336223827796</v>
      </c>
      <c r="O5839" s="15">
        <v>1</v>
      </c>
      <c r="P5839" s="16">
        <v>2.9</v>
      </c>
      <c r="Q5839" s="10">
        <v>0.70000000000000295</v>
      </c>
      <c r="R5839" s="10">
        <v>2.80000000000001</v>
      </c>
      <c r="S5839" s="25">
        <v>118</v>
      </c>
      <c r="T5839" s="6" t="s">
        <v>111</v>
      </c>
      <c r="U5839" s="6" t="s">
        <v>52</v>
      </c>
      <c r="V5839" s="18" t="str">
        <f>"*" &amp; IF(AND(O5839&lt;=-1.5,NOT(ISBLANK(AF5839))),"Z","")</f>
        <v>*</v>
      </c>
      <c r="W5839" s="19" t="str">
        <f t="shared" si="1130"/>
        <v/>
      </c>
      <c r="X5839" s="17" t="s">
        <v>88</v>
      </c>
      <c r="AA5839" s="20"/>
      <c r="AB5839" s="18" t="str">
        <f t="shared" si="1131"/>
        <v/>
      </c>
      <c r="AC5839" s="19" t="str">
        <f t="shared" si="1132"/>
        <v/>
      </c>
      <c r="AD5839" s="18" t="str">
        <f t="shared" si="1137"/>
        <v>GR</v>
      </c>
      <c r="AI5839" s="18" t="str">
        <f t="shared" si="1133"/>
        <v/>
      </c>
      <c r="AJ5839" s="18" t="str">
        <f t="shared" si="1134"/>
        <v/>
      </c>
      <c r="AK5839" s="18" t="str">
        <f t="shared" si="1135"/>
        <v/>
      </c>
      <c r="AP5839" s="6" t="s">
        <v>448</v>
      </c>
      <c r="AT5839" s="10">
        <v>71.683275523444095</v>
      </c>
      <c r="AU5839" s="21"/>
      <c r="BC5839" s="22">
        <v>128</v>
      </c>
      <c r="BD5839" s="28">
        <v>1</v>
      </c>
    </row>
    <row r="5840" spans="1:56" ht="23.25" x14ac:dyDescent="0.25">
      <c r="A5840" s="6" t="s">
        <v>1871</v>
      </c>
      <c r="B5840" s="26" t="s">
        <v>251</v>
      </c>
      <c r="C5840" s="39" t="s">
        <v>340</v>
      </c>
      <c r="D5840" s="10">
        <v>1200</v>
      </c>
      <c r="E5840" s="24">
        <v>7</v>
      </c>
      <c r="F5840" s="12">
        <v>4</v>
      </c>
      <c r="G5840" s="24">
        <v>7</v>
      </c>
      <c r="H5840" s="12">
        <v>4</v>
      </c>
      <c r="I5840" s="24">
        <v>2</v>
      </c>
      <c r="J5840" s="12">
        <v>1</v>
      </c>
      <c r="K5840" s="10">
        <v>1.05</v>
      </c>
      <c r="L5840" s="10">
        <v>2.03000000000003</v>
      </c>
      <c r="M5840" s="29">
        <v>100.543673634158</v>
      </c>
      <c r="N5840" s="29">
        <v>1.07183681707873</v>
      </c>
      <c r="O5840" s="15">
        <v>0</v>
      </c>
      <c r="P5840" s="16">
        <v>2.5</v>
      </c>
      <c r="Q5840" s="10">
        <v>-1.6499999999999899</v>
      </c>
      <c r="R5840" s="10">
        <v>0.35000000000000098</v>
      </c>
      <c r="S5840" s="10">
        <v>24</v>
      </c>
      <c r="T5840" s="6" t="s">
        <v>111</v>
      </c>
      <c r="U5840" s="6" t="s">
        <v>52</v>
      </c>
      <c r="V5840" s="18" t="str">
        <f>"*" &amp; IF(AND(O5840&lt;=-1.5,NOT(ISBLANK(AF5840))),"Z","")</f>
        <v>*</v>
      </c>
      <c r="W5840" s="19" t="str">
        <f t="shared" si="1130"/>
        <v/>
      </c>
      <c r="X5840" s="6"/>
      <c r="AA5840" s="20"/>
      <c r="AB5840" s="18" t="str">
        <f t="shared" si="1131"/>
        <v/>
      </c>
      <c r="AC5840" s="19" t="str">
        <f t="shared" si="1132"/>
        <v>*</v>
      </c>
      <c r="AD5840" s="19" t="str">
        <f t="shared" si="1137"/>
        <v>G</v>
      </c>
      <c r="AI5840" s="18" t="str">
        <f t="shared" si="1133"/>
        <v/>
      </c>
      <c r="AJ5840" s="18" t="str">
        <f t="shared" si="1134"/>
        <v/>
      </c>
      <c r="AK5840" s="18" t="str">
        <f t="shared" si="1135"/>
        <v/>
      </c>
      <c r="AP5840" s="6" t="s">
        <v>267</v>
      </c>
      <c r="AT5840" s="10">
        <v>76.143673634157494</v>
      </c>
      <c r="AU5840" s="21"/>
      <c r="BC5840" s="22">
        <v>129</v>
      </c>
      <c r="BD5840" s="10">
        <v>0</v>
      </c>
    </row>
    <row r="5841" spans="1:56" ht="23.25" x14ac:dyDescent="0.25">
      <c r="A5841" s="6" t="s">
        <v>1871</v>
      </c>
      <c r="B5841" s="26" t="s">
        <v>536</v>
      </c>
      <c r="C5841" s="39" t="s">
        <v>232</v>
      </c>
      <c r="D5841" s="10">
        <v>1200</v>
      </c>
      <c r="E5841" s="24">
        <v>5</v>
      </c>
      <c r="F5841" s="12">
        <v>3</v>
      </c>
      <c r="G5841" s="24">
        <v>6</v>
      </c>
      <c r="H5841" s="12">
        <v>3</v>
      </c>
      <c r="I5841" s="24">
        <v>2</v>
      </c>
      <c r="J5841" s="12">
        <v>1</v>
      </c>
      <c r="K5841" s="10">
        <v>-0.30000000000001098</v>
      </c>
      <c r="L5841" s="10">
        <v>1.0399999999999801</v>
      </c>
      <c r="M5841" s="29">
        <v>100.57836574208601</v>
      </c>
      <c r="N5841" s="29">
        <v>1.08918287104302</v>
      </c>
      <c r="O5841" s="15">
        <v>0</v>
      </c>
      <c r="P5841" s="16">
        <v>1.75</v>
      </c>
      <c r="Q5841" s="10">
        <v>-1.1499999999999999</v>
      </c>
      <c r="R5841" s="10">
        <v>0.250000000000004</v>
      </c>
      <c r="S5841" s="10">
        <v>21</v>
      </c>
      <c r="T5841" s="6" t="s">
        <v>111</v>
      </c>
      <c r="U5841" s="6" t="s">
        <v>52</v>
      </c>
      <c r="V5841" s="18" t="str">
        <f t="shared" ref="V5841:V5849" si="1138">"" &amp; IF(AND(O5841&lt;=-1.5,NOT(ISBLANK(AF5841))),"Z","")</f>
        <v/>
      </c>
      <c r="W5841" s="19" t="str">
        <f t="shared" si="1130"/>
        <v/>
      </c>
      <c r="X5841" s="6"/>
      <c r="AA5841" s="20"/>
      <c r="AB5841" s="18" t="str">
        <f t="shared" si="1131"/>
        <v/>
      </c>
      <c r="AC5841" s="19" t="str">
        <f t="shared" si="1132"/>
        <v/>
      </c>
      <c r="AD5841" s="19" t="str">
        <f t="shared" si="1137"/>
        <v>G</v>
      </c>
      <c r="AI5841" s="18" t="str">
        <f t="shared" si="1133"/>
        <v/>
      </c>
      <c r="AJ5841" s="18" t="str">
        <f t="shared" si="1134"/>
        <v/>
      </c>
      <c r="AK5841" s="18" t="str">
        <f t="shared" si="1135"/>
        <v/>
      </c>
      <c r="AP5841" s="6" t="s">
        <v>267</v>
      </c>
      <c r="AT5841" s="10">
        <v>76.678365742086001</v>
      </c>
      <c r="AU5841" s="21"/>
      <c r="BC5841" s="22">
        <v>127</v>
      </c>
      <c r="BD5841" s="10">
        <v>0</v>
      </c>
    </row>
    <row r="5842" spans="1:56" ht="23.25" x14ac:dyDescent="0.25">
      <c r="A5842" s="6" t="s">
        <v>1871</v>
      </c>
      <c r="B5842" s="2" t="s">
        <v>408</v>
      </c>
      <c r="C5842" s="39" t="s">
        <v>232</v>
      </c>
      <c r="D5842" s="10">
        <v>1200</v>
      </c>
      <c r="E5842" s="11">
        <v>9</v>
      </c>
      <c r="F5842" s="12">
        <v>5</v>
      </c>
      <c r="G5842" s="11">
        <v>6</v>
      </c>
      <c r="H5842" s="12">
        <v>2</v>
      </c>
      <c r="I5842" s="11">
        <v>4</v>
      </c>
      <c r="J5842" s="12">
        <v>2</v>
      </c>
      <c r="K5842" s="10">
        <v>-0.250000000000004</v>
      </c>
      <c r="L5842" s="10">
        <v>-1.3299999999999801</v>
      </c>
      <c r="M5842" s="14">
        <v>97.1333869959753</v>
      </c>
      <c r="N5842" s="14">
        <v>-8.3306502012376896E-2</v>
      </c>
      <c r="O5842" s="15">
        <v>3</v>
      </c>
      <c r="P5842" s="16">
        <v>0.5</v>
      </c>
      <c r="Q5842" s="10">
        <v>1.55000000000001</v>
      </c>
      <c r="R5842" s="10">
        <v>2.0000000000000102</v>
      </c>
      <c r="S5842" s="25">
        <v>35</v>
      </c>
      <c r="T5842" s="6" t="s">
        <v>90</v>
      </c>
      <c r="U5842" s="6" t="s">
        <v>52</v>
      </c>
      <c r="V5842" s="18" t="str">
        <f t="shared" si="1138"/>
        <v/>
      </c>
      <c r="W5842" s="19" t="str">
        <f t="shared" si="1130"/>
        <v/>
      </c>
      <c r="X5842" s="6"/>
      <c r="AA5842" s="20"/>
      <c r="AB5842" s="18" t="str">
        <f t="shared" si="1131"/>
        <v>*</v>
      </c>
      <c r="AC5842" s="19" t="str">
        <f t="shared" si="1132"/>
        <v/>
      </c>
      <c r="AD5842" s="18" t="str">
        <f t="shared" si="1137"/>
        <v>GR</v>
      </c>
      <c r="AI5842" s="18" t="str">
        <f t="shared" si="1133"/>
        <v/>
      </c>
      <c r="AJ5842" s="18" t="str">
        <f t="shared" si="1134"/>
        <v/>
      </c>
      <c r="AK5842" s="18" t="str">
        <f t="shared" si="1135"/>
        <v/>
      </c>
      <c r="AP5842" s="6" t="s">
        <v>443</v>
      </c>
      <c r="AT5842" s="10">
        <v>76.208386995975204</v>
      </c>
      <c r="AU5842" s="21"/>
      <c r="BC5842" s="22">
        <v>130</v>
      </c>
      <c r="BD5842" s="10">
        <v>0</v>
      </c>
    </row>
    <row r="5843" spans="1:56" ht="23.25" x14ac:dyDescent="0.25">
      <c r="A5843" s="6" t="s">
        <v>1871</v>
      </c>
      <c r="B5843" s="2" t="s">
        <v>281</v>
      </c>
      <c r="C5843" s="9" t="s">
        <v>423</v>
      </c>
      <c r="D5843" s="10">
        <v>1400</v>
      </c>
      <c r="E5843" s="24">
        <v>10</v>
      </c>
      <c r="F5843" s="12">
        <v>6</v>
      </c>
      <c r="G5843" s="24">
        <v>10</v>
      </c>
      <c r="H5843" s="12">
        <v>5</v>
      </c>
      <c r="I5843" s="24">
        <v>4</v>
      </c>
      <c r="J5843" s="12">
        <v>3</v>
      </c>
      <c r="K5843" s="10">
        <v>2.19999999999999</v>
      </c>
      <c r="L5843" s="34">
        <v>1.6749999999999701</v>
      </c>
      <c r="M5843" s="14">
        <v>95.360934703427802</v>
      </c>
      <c r="N5843" s="14">
        <v>-1.9532648286073599E-2</v>
      </c>
      <c r="O5843" s="15">
        <v>1</v>
      </c>
      <c r="P5843" s="16">
        <v>2.25</v>
      </c>
      <c r="Q5843" s="10">
        <v>-1.1000000000000101</v>
      </c>
      <c r="R5843" s="10">
        <v>0.80000000000000104</v>
      </c>
      <c r="S5843" s="10">
        <v>32</v>
      </c>
      <c r="T5843" s="6" t="s">
        <v>57</v>
      </c>
      <c r="U5843" s="6" t="s">
        <v>52</v>
      </c>
      <c r="V5843" s="18" t="str">
        <f t="shared" si="1138"/>
        <v/>
      </c>
      <c r="W5843" s="19" t="str">
        <f t="shared" si="1130"/>
        <v/>
      </c>
      <c r="X5843" s="6"/>
      <c r="AA5843" s="20"/>
      <c r="AB5843" s="18" t="str">
        <f t="shared" si="1131"/>
        <v/>
      </c>
      <c r="AC5843" s="19" t="str">
        <f t="shared" si="1132"/>
        <v>*</v>
      </c>
      <c r="AD5843" s="18" t="str">
        <f t="shared" si="1137"/>
        <v>GR</v>
      </c>
      <c r="AI5843" s="18" t="str">
        <f t="shared" si="1133"/>
        <v/>
      </c>
      <c r="AJ5843" s="18" t="str">
        <f t="shared" si="1134"/>
        <v/>
      </c>
      <c r="AK5843" s="18" t="str">
        <f t="shared" si="1135"/>
        <v/>
      </c>
      <c r="AP5843" s="6" t="s">
        <v>453</v>
      </c>
      <c r="AT5843" s="10">
        <v>71.960934703427895</v>
      </c>
      <c r="AU5843" s="21"/>
      <c r="BC5843" s="22">
        <v>128</v>
      </c>
      <c r="BD5843" s="10">
        <v>0</v>
      </c>
    </row>
    <row r="5844" spans="1:56" ht="23.25" x14ac:dyDescent="0.25">
      <c r="A5844" s="6" t="s">
        <v>1871</v>
      </c>
      <c r="B5844" s="26" t="s">
        <v>629</v>
      </c>
      <c r="C5844" s="39" t="s">
        <v>373</v>
      </c>
      <c r="D5844" s="10">
        <v>1200</v>
      </c>
      <c r="E5844" s="11">
        <v>10</v>
      </c>
      <c r="F5844" s="12">
        <v>5</v>
      </c>
      <c r="G5844" s="11">
        <v>9</v>
      </c>
      <c r="H5844" s="12">
        <v>4</v>
      </c>
      <c r="I5844" s="11">
        <v>9</v>
      </c>
      <c r="J5844" s="12">
        <v>4</v>
      </c>
      <c r="K5844" s="10">
        <v>1.05</v>
      </c>
      <c r="L5844" s="10">
        <v>8.3333333333377394E-3</v>
      </c>
      <c r="M5844" s="14">
        <v>95.160379752365898</v>
      </c>
      <c r="N5844" s="29">
        <v>0.980189876182891</v>
      </c>
      <c r="O5844" s="15">
        <v>1</v>
      </c>
      <c r="P5844" s="33">
        <v>-0.25</v>
      </c>
      <c r="Q5844" s="10">
        <v>0.35000000000000098</v>
      </c>
      <c r="R5844" s="10">
        <v>0.15000000000000599</v>
      </c>
      <c r="S5844" s="10">
        <v>24</v>
      </c>
      <c r="T5844" s="6" t="s">
        <v>57</v>
      </c>
      <c r="U5844" s="6" t="s">
        <v>52</v>
      </c>
      <c r="V5844" s="18" t="str">
        <f t="shared" si="1138"/>
        <v/>
      </c>
      <c r="W5844" s="18" t="str">
        <f t="shared" si="1130"/>
        <v/>
      </c>
      <c r="X5844" s="6"/>
      <c r="AB5844" s="18" t="str">
        <f t="shared" si="1131"/>
        <v/>
      </c>
      <c r="AC5844" s="18" t="str">
        <f t="shared" si="1132"/>
        <v/>
      </c>
      <c r="AD5844" s="18" t="str">
        <f t="shared" si="1137"/>
        <v/>
      </c>
      <c r="AI5844" s="18" t="str">
        <f t="shared" si="1133"/>
        <v/>
      </c>
      <c r="AJ5844" s="18" t="str">
        <f t="shared" si="1134"/>
        <v/>
      </c>
      <c r="AK5844" s="18" t="str">
        <f t="shared" si="1135"/>
        <v/>
      </c>
      <c r="AP5844" s="6" t="s">
        <v>579</v>
      </c>
      <c r="AT5844" s="10">
        <v>70.085379752365796</v>
      </c>
      <c r="BC5844" s="10">
        <v>127</v>
      </c>
      <c r="BD5844" s="10">
        <v>0</v>
      </c>
    </row>
    <row r="5845" spans="1:56" ht="23.25" x14ac:dyDescent="0.25">
      <c r="A5845" s="6" t="s">
        <v>1871</v>
      </c>
      <c r="B5845" s="26" t="s">
        <v>368</v>
      </c>
      <c r="C5845" s="39" t="s">
        <v>232</v>
      </c>
      <c r="D5845" s="10">
        <v>1200</v>
      </c>
      <c r="E5845" s="24">
        <v>9</v>
      </c>
      <c r="F5845" s="12">
        <v>4</v>
      </c>
      <c r="G5845" s="24">
        <v>11</v>
      </c>
      <c r="H5845" s="12">
        <v>5</v>
      </c>
      <c r="I5845" s="24">
        <v>8</v>
      </c>
      <c r="J5845" s="12">
        <v>5</v>
      </c>
      <c r="K5845" s="10">
        <v>0.84999999999999098</v>
      </c>
      <c r="L5845" s="34">
        <v>0.88333333333332298</v>
      </c>
      <c r="M5845" s="14">
        <v>94.116187311739694</v>
      </c>
      <c r="N5845" s="29">
        <v>0.90809365586984803</v>
      </c>
      <c r="O5845" s="15">
        <v>-1</v>
      </c>
      <c r="P5845" s="16">
        <v>0.5</v>
      </c>
      <c r="Q5845" s="10">
        <v>0.54999999999999705</v>
      </c>
      <c r="R5845" s="10">
        <v>0.89999999999999902</v>
      </c>
      <c r="S5845" s="10">
        <v>7</v>
      </c>
      <c r="T5845" s="6" t="s">
        <v>57</v>
      </c>
      <c r="U5845" s="6" t="s">
        <v>52</v>
      </c>
      <c r="V5845" s="18" t="str">
        <f t="shared" si="1138"/>
        <v/>
      </c>
      <c r="W5845" s="18" t="str">
        <f t="shared" si="1130"/>
        <v/>
      </c>
      <c r="X5845" s="6"/>
      <c r="AB5845" s="18" t="str">
        <f t="shared" si="1131"/>
        <v/>
      </c>
      <c r="AC5845" s="18" t="str">
        <f t="shared" si="1132"/>
        <v/>
      </c>
      <c r="AD5845" s="18" t="str">
        <f t="shared" si="1137"/>
        <v/>
      </c>
      <c r="AI5845" s="18" t="str">
        <f t="shared" si="1133"/>
        <v/>
      </c>
      <c r="AJ5845" s="18" t="str">
        <f t="shared" si="1134"/>
        <v/>
      </c>
      <c r="AK5845" s="18" t="str">
        <f t="shared" si="1135"/>
        <v/>
      </c>
      <c r="AP5845" s="6" t="s">
        <v>610</v>
      </c>
      <c r="AT5845" s="10">
        <v>70.691187311739696</v>
      </c>
      <c r="BC5845" s="10">
        <v>125</v>
      </c>
      <c r="BD5845" s="10">
        <v>0</v>
      </c>
    </row>
    <row r="5846" spans="1:56" ht="23.25" x14ac:dyDescent="0.25">
      <c r="A5846" s="6" t="s">
        <v>1872</v>
      </c>
      <c r="B5846" s="6" t="s">
        <v>56</v>
      </c>
      <c r="C5846" s="9" t="s">
        <v>321</v>
      </c>
      <c r="D5846" s="10">
        <v>1400</v>
      </c>
      <c r="E5846" s="24">
        <v>1</v>
      </c>
      <c r="F5846" s="12">
        <v>0</v>
      </c>
      <c r="G5846" s="24">
        <v>1</v>
      </c>
      <c r="H5846" s="12">
        <v>0</v>
      </c>
      <c r="I5846" s="24">
        <v>4</v>
      </c>
      <c r="J5846" s="12">
        <v>1</v>
      </c>
      <c r="K5846" s="10">
        <v>2.4000000000000199</v>
      </c>
      <c r="L5846" s="15">
        <v>1.30000000000003</v>
      </c>
      <c r="M5846" s="14">
        <v>96.9185830803426</v>
      </c>
      <c r="N5846" s="14">
        <v>-0.89070845982874403</v>
      </c>
      <c r="O5846" s="15">
        <v>0</v>
      </c>
      <c r="P5846" s="33">
        <v>-0.75</v>
      </c>
      <c r="Q5846" s="10">
        <v>-1.5</v>
      </c>
      <c r="R5846" s="13">
        <v>-2.15</v>
      </c>
      <c r="T5846" s="30" t="s">
        <v>61</v>
      </c>
      <c r="U5846" s="17" t="s">
        <v>25</v>
      </c>
      <c r="V5846" s="18" t="str">
        <f t="shared" si="1138"/>
        <v/>
      </c>
      <c r="W5846" s="19" t="str">
        <f t="shared" si="1130"/>
        <v/>
      </c>
      <c r="X5846" s="6"/>
      <c r="AA5846" s="20"/>
      <c r="AB5846" s="18" t="str">
        <f t="shared" si="1131"/>
        <v/>
      </c>
      <c r="AC5846" s="19" t="str">
        <f t="shared" si="1132"/>
        <v/>
      </c>
      <c r="AD5846" s="18" t="str">
        <f t="shared" si="1137"/>
        <v>GR</v>
      </c>
      <c r="AI5846" s="18" t="str">
        <f t="shared" si="1133"/>
        <v/>
      </c>
      <c r="AJ5846" s="18" t="str">
        <f t="shared" si="1134"/>
        <v/>
      </c>
      <c r="AK5846" s="18" t="str">
        <f t="shared" si="1135"/>
        <v/>
      </c>
      <c r="AP5846" s="6" t="s">
        <v>495</v>
      </c>
      <c r="AT5846" s="10">
        <v>70.093583080342498</v>
      </c>
      <c r="AU5846" s="21"/>
      <c r="BC5846" s="22">
        <v>120</v>
      </c>
      <c r="BD5846" s="10">
        <v>0</v>
      </c>
    </row>
    <row r="5847" spans="1:56" ht="23.25" x14ac:dyDescent="0.25">
      <c r="A5847" s="6" t="s">
        <v>1872</v>
      </c>
      <c r="B5847" s="23" t="s">
        <v>350</v>
      </c>
      <c r="C5847" s="9" t="s">
        <v>427</v>
      </c>
      <c r="D5847" s="10">
        <v>1200</v>
      </c>
      <c r="E5847" s="11">
        <v>1</v>
      </c>
      <c r="F5847" s="12">
        <v>0</v>
      </c>
      <c r="G5847" s="11">
        <v>1</v>
      </c>
      <c r="H5847" s="12">
        <v>0</v>
      </c>
      <c r="I5847" s="11">
        <v>4</v>
      </c>
      <c r="J5847" s="12">
        <v>1</v>
      </c>
      <c r="K5847" s="10">
        <v>-3.0000000000000102</v>
      </c>
      <c r="L5847" s="10">
        <v>-1.03000000000002</v>
      </c>
      <c r="M5847" s="14">
        <v>95.799972331533496</v>
      </c>
      <c r="N5847" s="14">
        <v>-1.3500138342332899</v>
      </c>
      <c r="O5847" s="15">
        <v>0</v>
      </c>
      <c r="P5847" s="33">
        <v>-0.75</v>
      </c>
      <c r="Q5847" s="10">
        <v>2.15</v>
      </c>
      <c r="R5847" s="10">
        <v>1.3999999999999899</v>
      </c>
      <c r="S5847" s="25">
        <v>85</v>
      </c>
      <c r="T5847" s="30" t="s">
        <v>61</v>
      </c>
      <c r="U5847" s="17" t="s">
        <v>25</v>
      </c>
      <c r="V5847" s="18" t="str">
        <f t="shared" si="1138"/>
        <v/>
      </c>
      <c r="W5847" s="19" t="str">
        <f t="shared" si="1130"/>
        <v/>
      </c>
      <c r="X5847" s="6"/>
      <c r="AA5847" s="20"/>
      <c r="AB5847" s="18" t="str">
        <f t="shared" si="1131"/>
        <v/>
      </c>
      <c r="AC5847" s="19" t="str">
        <f t="shared" si="1132"/>
        <v/>
      </c>
      <c r="AD5847" s="18" t="str">
        <f t="shared" si="1137"/>
        <v>GR</v>
      </c>
      <c r="AI5847" s="18" t="str">
        <f t="shared" si="1133"/>
        <v/>
      </c>
      <c r="AJ5847" s="18" t="str">
        <f t="shared" si="1134"/>
        <v/>
      </c>
      <c r="AK5847" s="18" t="str">
        <f t="shared" si="1135"/>
        <v/>
      </c>
      <c r="AP5847" s="6" t="s">
        <v>674</v>
      </c>
      <c r="AT5847" s="10">
        <v>67.674972331533397</v>
      </c>
      <c r="AU5847" s="21"/>
      <c r="BC5847" s="22">
        <v>122</v>
      </c>
      <c r="BD5847" s="10">
        <v>0</v>
      </c>
    </row>
    <row r="5848" spans="1:56" ht="23.25" x14ac:dyDescent="0.25">
      <c r="A5848" s="6" t="s">
        <v>1872</v>
      </c>
      <c r="B5848" s="26" t="s">
        <v>150</v>
      </c>
      <c r="C5848" s="9" t="s">
        <v>260</v>
      </c>
      <c r="D5848" s="10">
        <v>1400</v>
      </c>
      <c r="E5848" s="24">
        <v>1</v>
      </c>
      <c r="F5848" s="12">
        <v>0</v>
      </c>
      <c r="G5848" s="24">
        <v>1</v>
      </c>
      <c r="H5848" s="12">
        <v>0</v>
      </c>
      <c r="I5848" s="24">
        <v>4</v>
      </c>
      <c r="J5848" s="12">
        <v>2</v>
      </c>
      <c r="K5848" s="10">
        <v>-0.50000000000000699</v>
      </c>
      <c r="L5848" s="13">
        <v>-0.96250000000001301</v>
      </c>
      <c r="M5848" s="36">
        <v>91.960907150827595</v>
      </c>
      <c r="N5848" s="36">
        <v>-2.0695464245862598</v>
      </c>
      <c r="O5848" s="15">
        <v>0</v>
      </c>
      <c r="P5848" s="33">
        <v>-2.5</v>
      </c>
      <c r="Q5848" s="10">
        <v>0.149999999999988</v>
      </c>
      <c r="R5848" s="13">
        <v>-1.8</v>
      </c>
      <c r="S5848" s="10">
        <v>13</v>
      </c>
      <c r="T5848" s="30" t="s">
        <v>61</v>
      </c>
      <c r="U5848" s="17" t="s">
        <v>25</v>
      </c>
      <c r="V5848" s="18" t="str">
        <f t="shared" si="1138"/>
        <v/>
      </c>
      <c r="W5848" s="18" t="str">
        <f t="shared" si="1130"/>
        <v/>
      </c>
      <c r="X5848" s="6"/>
      <c r="AB5848" s="18" t="str">
        <f t="shared" si="1131"/>
        <v/>
      </c>
      <c r="AC5848" s="18" t="str">
        <f t="shared" si="1132"/>
        <v/>
      </c>
      <c r="AD5848" s="18" t="str">
        <f t="shared" si="1137"/>
        <v/>
      </c>
      <c r="AI5848" s="18" t="str">
        <f t="shared" si="1133"/>
        <v/>
      </c>
      <c r="AJ5848" s="18" t="str">
        <f t="shared" si="1134"/>
        <v/>
      </c>
      <c r="AK5848" s="18" t="str">
        <f t="shared" si="1135"/>
        <v/>
      </c>
      <c r="AP5848" s="6" t="s">
        <v>307</v>
      </c>
      <c r="AT5848" s="10">
        <v>62.110907150827501</v>
      </c>
      <c r="BC5848" s="10">
        <v>122</v>
      </c>
      <c r="BD5848" s="10">
        <v>0</v>
      </c>
    </row>
    <row r="5849" spans="1:56" ht="23.25" x14ac:dyDescent="0.25">
      <c r="A5849" s="6" t="s">
        <v>1872</v>
      </c>
      <c r="B5849" s="23" t="s">
        <v>197</v>
      </c>
      <c r="C5849" s="9" t="s">
        <v>589</v>
      </c>
      <c r="D5849" s="10">
        <v>1200</v>
      </c>
      <c r="E5849" s="24">
        <v>1</v>
      </c>
      <c r="F5849" s="12">
        <v>0</v>
      </c>
      <c r="G5849" s="24">
        <v>1</v>
      </c>
      <c r="H5849" s="12">
        <v>0</v>
      </c>
      <c r="I5849" s="24">
        <v>4</v>
      </c>
      <c r="J5849" s="12">
        <v>2</v>
      </c>
      <c r="K5849" s="10">
        <v>-0.60000000000000497</v>
      </c>
      <c r="L5849" s="34">
        <v>0.82142857142857595</v>
      </c>
      <c r="M5849" s="14">
        <v>94.371073420478396</v>
      </c>
      <c r="N5849" s="14">
        <v>-0.81446328976085203</v>
      </c>
      <c r="O5849" s="15">
        <v>0</v>
      </c>
      <c r="P5849" s="33">
        <v>-2.5</v>
      </c>
      <c r="Q5849" s="10">
        <v>1.0499999999999901</v>
      </c>
      <c r="R5849" s="10">
        <v>-0.95000000000000595</v>
      </c>
      <c r="S5849" s="25">
        <v>63</v>
      </c>
      <c r="T5849" s="30" t="s">
        <v>61</v>
      </c>
      <c r="U5849" s="17" t="s">
        <v>25</v>
      </c>
      <c r="V5849" s="18" t="str">
        <f t="shared" si="1138"/>
        <v/>
      </c>
      <c r="W5849" s="18" t="str">
        <f t="shared" si="1130"/>
        <v/>
      </c>
      <c r="X5849" s="6"/>
      <c r="AB5849" s="18" t="str">
        <f t="shared" si="1131"/>
        <v/>
      </c>
      <c r="AC5849" s="18" t="str">
        <f t="shared" si="1132"/>
        <v/>
      </c>
      <c r="AD5849" s="18" t="str">
        <f t="shared" si="1137"/>
        <v/>
      </c>
      <c r="AI5849" s="18" t="str">
        <f t="shared" si="1133"/>
        <v/>
      </c>
      <c r="AJ5849" s="18" t="str">
        <f t="shared" si="1134"/>
        <v/>
      </c>
      <c r="AK5849" s="18" t="str">
        <f t="shared" si="1135"/>
        <v/>
      </c>
      <c r="AP5849" s="6" t="s">
        <v>741</v>
      </c>
      <c r="AT5849" s="10">
        <v>66.121073420478297</v>
      </c>
      <c r="BC5849" s="10">
        <v>120</v>
      </c>
      <c r="BD5849" s="10">
        <v>0</v>
      </c>
    </row>
    <row r="5850" spans="1:56" ht="23.25" x14ac:dyDescent="0.25">
      <c r="A5850" s="6" t="s">
        <v>1872</v>
      </c>
      <c r="B5850" s="26" t="s">
        <v>324</v>
      </c>
      <c r="C5850" s="9" t="s">
        <v>258</v>
      </c>
      <c r="D5850" s="10">
        <v>1400</v>
      </c>
      <c r="E5850" s="11">
        <v>1</v>
      </c>
      <c r="F5850" s="12">
        <v>0</v>
      </c>
      <c r="G5850" s="11">
        <v>1</v>
      </c>
      <c r="H5850" s="12">
        <v>0</v>
      </c>
      <c r="I5850" s="11">
        <v>2</v>
      </c>
      <c r="J5850" s="12">
        <v>1</v>
      </c>
      <c r="K5850" s="10">
        <v>-0.89999999999999902</v>
      </c>
      <c r="L5850" s="10">
        <v>1.2750000000000099</v>
      </c>
      <c r="M5850" s="29">
        <v>103.857284369857</v>
      </c>
      <c r="N5850" s="29">
        <v>2.6786421849286799</v>
      </c>
      <c r="O5850" s="15">
        <v>0</v>
      </c>
      <c r="P5850" s="33">
        <v>-1</v>
      </c>
      <c r="Q5850" s="10">
        <v>2.6499999999999901</v>
      </c>
      <c r="R5850" s="10">
        <v>1.9</v>
      </c>
      <c r="S5850" s="10">
        <v>13</v>
      </c>
      <c r="T5850" s="30" t="s">
        <v>61</v>
      </c>
      <c r="U5850" s="17" t="s">
        <v>25</v>
      </c>
      <c r="V5850" s="18" t="str">
        <f>"*" &amp; IF(AND(O5850&lt;=-1.5,NOT(ISBLANK(AF5850))),"Z","")</f>
        <v>*</v>
      </c>
      <c r="W5850" s="19" t="str">
        <f t="shared" si="1130"/>
        <v/>
      </c>
      <c r="X5850" s="6"/>
      <c r="AA5850" s="20"/>
      <c r="AB5850" s="18" t="str">
        <f t="shared" si="1131"/>
        <v/>
      </c>
      <c r="AC5850" s="19" t="str">
        <f t="shared" si="1132"/>
        <v/>
      </c>
      <c r="AD5850" s="19" t="str">
        <f t="shared" si="1137"/>
        <v>G</v>
      </c>
      <c r="AI5850" s="18" t="str">
        <f t="shared" si="1133"/>
        <v/>
      </c>
      <c r="AJ5850" s="18" t="str">
        <f t="shared" si="1134"/>
        <v/>
      </c>
      <c r="AK5850" s="18" t="str">
        <f t="shared" si="1135"/>
        <v/>
      </c>
      <c r="AP5850" s="6" t="s">
        <v>325</v>
      </c>
      <c r="AT5850" s="10">
        <v>73.857284369857396</v>
      </c>
      <c r="AU5850" s="21"/>
      <c r="BC5850" s="22">
        <v>116</v>
      </c>
      <c r="BD5850" s="10">
        <v>0</v>
      </c>
    </row>
    <row r="5851" spans="1:56" ht="23.25" x14ac:dyDescent="0.25">
      <c r="A5851" s="6" t="s">
        <v>1872</v>
      </c>
      <c r="B5851" s="26" t="s">
        <v>71</v>
      </c>
      <c r="C5851" s="9" t="s">
        <v>321</v>
      </c>
      <c r="D5851" s="10">
        <v>1400</v>
      </c>
      <c r="E5851" s="11">
        <v>1</v>
      </c>
      <c r="F5851" s="12">
        <v>0</v>
      </c>
      <c r="G5851" s="11">
        <v>1</v>
      </c>
      <c r="H5851" s="12">
        <v>0</v>
      </c>
      <c r="I5851" s="11">
        <v>5</v>
      </c>
      <c r="J5851" s="12">
        <v>4</v>
      </c>
      <c r="K5851" s="10">
        <v>-1.7000000000000199</v>
      </c>
      <c r="L5851" s="15">
        <v>-0.76428571428573</v>
      </c>
      <c r="M5851" s="36">
        <v>95.810492965494703</v>
      </c>
      <c r="N5851" s="36">
        <v>1.1552464827473601</v>
      </c>
      <c r="O5851" s="15">
        <v>0</v>
      </c>
      <c r="P5851" s="34">
        <v>-4</v>
      </c>
      <c r="Q5851" s="10">
        <v>3.05</v>
      </c>
      <c r="R5851" s="13">
        <v>-0.19999999999999599</v>
      </c>
      <c r="S5851" s="10">
        <v>22</v>
      </c>
      <c r="T5851" s="30" t="s">
        <v>61</v>
      </c>
      <c r="U5851" s="17" t="s">
        <v>25</v>
      </c>
      <c r="V5851" s="18" t="str">
        <f>"" &amp; IF(AND(O5851&lt;=-1.5,NOT(ISBLANK(AF5851))),"Z","")</f>
        <v/>
      </c>
      <c r="W5851" s="18" t="str">
        <f t="shared" si="1130"/>
        <v/>
      </c>
      <c r="X5851" s="6"/>
      <c r="AB5851" s="18" t="str">
        <f t="shared" si="1131"/>
        <v/>
      </c>
      <c r="AC5851" s="18" t="str">
        <f t="shared" si="1132"/>
        <v/>
      </c>
      <c r="AD5851" s="18" t="str">
        <f t="shared" si="1137"/>
        <v/>
      </c>
      <c r="AI5851" s="18" t="str">
        <f t="shared" si="1133"/>
        <v/>
      </c>
      <c r="AJ5851" s="18" t="str">
        <f t="shared" si="1134"/>
        <v/>
      </c>
      <c r="AK5851" s="18" t="str">
        <f t="shared" si="1135"/>
        <v/>
      </c>
      <c r="AP5851" s="6" t="s">
        <v>453</v>
      </c>
      <c r="AT5851" s="10">
        <v>68.310492965494703</v>
      </c>
      <c r="BC5851" s="10">
        <v>119</v>
      </c>
      <c r="BD5851" s="10">
        <v>0</v>
      </c>
    </row>
    <row r="5852" spans="1:56" ht="23.25" x14ac:dyDescent="0.25">
      <c r="A5852" s="6" t="s">
        <v>1872</v>
      </c>
      <c r="B5852" s="2" t="s">
        <v>251</v>
      </c>
      <c r="C5852" s="39" t="s">
        <v>340</v>
      </c>
      <c r="D5852" s="10">
        <v>1200</v>
      </c>
      <c r="E5852" s="24">
        <v>2</v>
      </c>
      <c r="F5852" s="12">
        <v>1</v>
      </c>
      <c r="G5852" s="24">
        <v>2</v>
      </c>
      <c r="H5852" s="12">
        <v>1</v>
      </c>
      <c r="I5852" s="24">
        <v>2</v>
      </c>
      <c r="J5852" s="12">
        <v>0</v>
      </c>
      <c r="K5852" s="10">
        <v>0.35000000000000098</v>
      </c>
      <c r="L5852" s="10">
        <v>0.380000000000003</v>
      </c>
      <c r="M5852" s="29">
        <v>102.100570436533</v>
      </c>
      <c r="N5852" s="29">
        <v>1.50028521826634</v>
      </c>
      <c r="O5852" s="15">
        <v>0</v>
      </c>
      <c r="P5852" s="16">
        <v>0.25</v>
      </c>
      <c r="Q5852" s="10">
        <v>0.30000000000001098</v>
      </c>
      <c r="R5852" s="10">
        <v>0.44999999999999901</v>
      </c>
      <c r="S5852" s="10">
        <v>31</v>
      </c>
      <c r="T5852" s="30" t="s">
        <v>61</v>
      </c>
      <c r="U5852" s="17" t="s">
        <v>25</v>
      </c>
      <c r="V5852" s="18" t="str">
        <f>"*" &amp; IF(AND(O5852&lt;=-1.5,NOT(ISBLANK(AF5852))),"Z","")</f>
        <v>*</v>
      </c>
      <c r="W5852" s="19" t="str">
        <f t="shared" si="1130"/>
        <v/>
      </c>
      <c r="X5852" s="6"/>
      <c r="AA5852" s="20"/>
      <c r="AB5852" s="18" t="str">
        <f t="shared" si="1131"/>
        <v/>
      </c>
      <c r="AC5852" s="19" t="str">
        <f t="shared" si="1132"/>
        <v/>
      </c>
      <c r="AD5852" s="19" t="str">
        <f t="shared" si="1137"/>
        <v>G</v>
      </c>
      <c r="AI5852" s="18" t="str">
        <f t="shared" si="1133"/>
        <v/>
      </c>
      <c r="AJ5852" s="18" t="str">
        <f t="shared" si="1134"/>
        <v/>
      </c>
      <c r="AK5852" s="18" t="str">
        <f t="shared" si="1135"/>
        <v/>
      </c>
      <c r="AP5852" s="6" t="s">
        <v>380</v>
      </c>
      <c r="AT5852" s="10">
        <v>73.750570436532698</v>
      </c>
      <c r="AU5852" s="21"/>
      <c r="BC5852" s="22">
        <v>121</v>
      </c>
      <c r="BD5852" s="10">
        <v>0</v>
      </c>
    </row>
    <row r="5853" spans="1:56" ht="23.25" x14ac:dyDescent="0.25">
      <c r="A5853" s="6" t="s">
        <v>1872</v>
      </c>
      <c r="B5853" s="26" t="s">
        <v>536</v>
      </c>
      <c r="C5853" s="39" t="s">
        <v>232</v>
      </c>
      <c r="D5853" s="10">
        <v>1200</v>
      </c>
      <c r="E5853" s="24">
        <v>1</v>
      </c>
      <c r="F5853" s="12">
        <v>0</v>
      </c>
      <c r="G5853" s="24">
        <v>1</v>
      </c>
      <c r="H5853" s="12">
        <v>0</v>
      </c>
      <c r="I5853" s="24">
        <v>2</v>
      </c>
      <c r="J5853" s="12">
        <v>0</v>
      </c>
      <c r="K5853" s="10">
        <v>1.25</v>
      </c>
      <c r="L5853" s="13">
        <v>0.140000000000015</v>
      </c>
      <c r="M5853" s="29">
        <v>101.266348021051</v>
      </c>
      <c r="N5853" s="29">
        <v>0.73317401052570097</v>
      </c>
      <c r="O5853" s="15">
        <v>0</v>
      </c>
      <c r="P5853" s="33">
        <v>-0.2</v>
      </c>
      <c r="Q5853" s="10">
        <v>-0.49999999999998901</v>
      </c>
      <c r="R5853" s="13">
        <v>-0.60000000000000497</v>
      </c>
      <c r="S5853" s="10">
        <v>21</v>
      </c>
      <c r="T5853" s="30" t="s">
        <v>61</v>
      </c>
      <c r="U5853" s="17" t="s">
        <v>25</v>
      </c>
      <c r="V5853" s="18" t="str">
        <f>"" &amp; IF(AND(O5853&lt;=-1.5,NOT(ISBLANK(AF5853))),"Z","")</f>
        <v/>
      </c>
      <c r="W5853" s="19" t="str">
        <f t="shared" si="1130"/>
        <v/>
      </c>
      <c r="X5853" s="6"/>
      <c r="AA5853" s="20"/>
      <c r="AB5853" s="18" t="str">
        <f t="shared" si="1131"/>
        <v/>
      </c>
      <c r="AC5853" s="19" t="str">
        <f t="shared" si="1132"/>
        <v/>
      </c>
      <c r="AD5853" s="19" t="str">
        <f t="shared" si="1137"/>
        <v>G</v>
      </c>
      <c r="AI5853" s="18" t="str">
        <f t="shared" si="1133"/>
        <v/>
      </c>
      <c r="AJ5853" s="18" t="str">
        <f t="shared" si="1134"/>
        <v/>
      </c>
      <c r="AK5853" s="18" t="str">
        <f t="shared" si="1135"/>
        <v/>
      </c>
      <c r="AP5853" s="6" t="s">
        <v>301</v>
      </c>
      <c r="AT5853" s="10">
        <v>73.666348021051405</v>
      </c>
      <c r="AU5853" s="21"/>
      <c r="BC5853" s="22">
        <v>120</v>
      </c>
      <c r="BD5853" s="10">
        <v>0</v>
      </c>
    </row>
    <row r="5854" spans="1:56" ht="23.25" x14ac:dyDescent="0.25">
      <c r="A5854" s="6" t="s">
        <v>1872</v>
      </c>
      <c r="B5854" s="26" t="s">
        <v>176</v>
      </c>
      <c r="C5854" s="39" t="s">
        <v>373</v>
      </c>
      <c r="D5854" s="10">
        <v>1200</v>
      </c>
      <c r="E5854" s="11">
        <v>1</v>
      </c>
      <c r="F5854" s="12">
        <v>0</v>
      </c>
      <c r="G5854" s="11">
        <v>5</v>
      </c>
      <c r="H5854" s="12">
        <v>2</v>
      </c>
      <c r="I5854" s="11">
        <v>12</v>
      </c>
      <c r="J5854" s="12">
        <v>41</v>
      </c>
      <c r="K5854" s="10">
        <v>0.39999999999999097</v>
      </c>
      <c r="L5854" s="13">
        <v>3.75000000000014E-2</v>
      </c>
      <c r="M5854" s="14">
        <v>39.276432283666203</v>
      </c>
      <c r="N5854" s="29">
        <v>2.6382161418330701</v>
      </c>
      <c r="O5854" s="15">
        <v>-2</v>
      </c>
      <c r="P5854" s="33">
        <v>-39.25</v>
      </c>
      <c r="Q5854" s="10">
        <v>1.30000000000001</v>
      </c>
      <c r="R5854" s="13">
        <v>-30.1</v>
      </c>
      <c r="S5854" s="10">
        <v>28</v>
      </c>
      <c r="T5854" s="6" t="s">
        <v>72</v>
      </c>
      <c r="U5854" s="17" t="s">
        <v>25</v>
      </c>
      <c r="V5854" s="18" t="str">
        <f>"" &amp; IF(AND(O5854&lt;=-1.5,NOT(ISBLANK(AF5854))),"Z","")</f>
        <v/>
      </c>
      <c r="W5854" s="18" t="str">
        <f t="shared" si="1130"/>
        <v/>
      </c>
      <c r="X5854" s="6"/>
      <c r="AB5854" s="18" t="str">
        <f t="shared" si="1131"/>
        <v/>
      </c>
      <c r="AC5854" s="18" t="str">
        <f t="shared" si="1132"/>
        <v/>
      </c>
      <c r="AD5854" s="18" t="str">
        <f t="shared" si="1137"/>
        <v/>
      </c>
      <c r="AI5854" s="18" t="str">
        <f t="shared" si="1133"/>
        <v/>
      </c>
      <c r="AJ5854" s="18" t="str">
        <f t="shared" si="1134"/>
        <v/>
      </c>
      <c r="AK5854" s="18" t="str">
        <f t="shared" si="1135"/>
        <v/>
      </c>
      <c r="AP5854" s="6" t="s">
        <v>1824</v>
      </c>
      <c r="AT5854" s="10">
        <v>13.9014322836661</v>
      </c>
      <c r="BC5854" s="10">
        <v>121</v>
      </c>
      <c r="BD5854" s="10">
        <v>-16</v>
      </c>
    </row>
    <row r="5855" spans="1:56" ht="23.25" x14ac:dyDescent="0.25">
      <c r="A5855" s="6" t="s">
        <v>1873</v>
      </c>
      <c r="B5855" s="6" t="s">
        <v>536</v>
      </c>
      <c r="C5855" s="39" t="s">
        <v>232</v>
      </c>
      <c r="D5855" s="10">
        <v>1200</v>
      </c>
      <c r="E5855" s="24">
        <v>5</v>
      </c>
      <c r="F5855" s="12">
        <v>3</v>
      </c>
      <c r="G5855" s="24">
        <v>5</v>
      </c>
      <c r="H5855" s="12">
        <v>4</v>
      </c>
      <c r="I5855" s="24">
        <v>7</v>
      </c>
      <c r="J5855" s="12">
        <v>3</v>
      </c>
      <c r="K5855" s="10">
        <v>9.9999999999997896E-2</v>
      </c>
      <c r="L5855" s="10">
        <v>-1.1099999999999901</v>
      </c>
      <c r="M5855" s="14">
        <v>97.008751565258393</v>
      </c>
      <c r="N5855" s="29">
        <v>0.80437578262916498</v>
      </c>
      <c r="O5855" s="15">
        <v>0</v>
      </c>
      <c r="P5855" s="16">
        <v>0.5</v>
      </c>
      <c r="Q5855" s="10">
        <v>0.80000000000000104</v>
      </c>
      <c r="R5855" s="10">
        <v>1.30000000000001</v>
      </c>
      <c r="T5855" s="6" t="s">
        <v>247</v>
      </c>
      <c r="U5855" s="6" t="s">
        <v>52</v>
      </c>
      <c r="V5855" s="18" t="str">
        <f>"" &amp; IF(AND(O5855&lt;=-1.5,NOT(ISBLANK(AF5855))),"Z","")</f>
        <v/>
      </c>
      <c r="W5855" s="19" t="str">
        <f t="shared" si="1130"/>
        <v/>
      </c>
      <c r="X5855" s="6"/>
      <c r="AA5855" s="20"/>
      <c r="AB5855" s="18" t="str">
        <f t="shared" si="1131"/>
        <v/>
      </c>
      <c r="AC5855" s="19" t="str">
        <f t="shared" si="1132"/>
        <v/>
      </c>
      <c r="AD5855" s="18" t="str">
        <f t="shared" si="1137"/>
        <v>GR</v>
      </c>
      <c r="AI5855" s="18" t="str">
        <f t="shared" si="1133"/>
        <v/>
      </c>
      <c r="AJ5855" s="18" t="str">
        <f t="shared" si="1134"/>
        <v/>
      </c>
      <c r="AK5855" s="18" t="str">
        <f t="shared" si="1135"/>
        <v/>
      </c>
      <c r="AP5855" s="6" t="s">
        <v>443</v>
      </c>
      <c r="AT5855" s="10">
        <v>73.108751565258302</v>
      </c>
      <c r="AU5855" s="21"/>
      <c r="BC5855" s="22">
        <v>127</v>
      </c>
      <c r="BD5855" s="10">
        <v>0</v>
      </c>
    </row>
    <row r="5856" spans="1:56" ht="23.25" x14ac:dyDescent="0.25">
      <c r="A5856" s="6" t="s">
        <v>1873</v>
      </c>
      <c r="B5856" s="26" t="s">
        <v>176</v>
      </c>
      <c r="C5856" s="39" t="s">
        <v>373</v>
      </c>
      <c r="D5856" s="10">
        <v>1200</v>
      </c>
      <c r="E5856" s="24">
        <v>1</v>
      </c>
      <c r="F5856" s="12">
        <v>0</v>
      </c>
      <c r="G5856" s="24">
        <v>2</v>
      </c>
      <c r="H5856" s="12">
        <v>0</v>
      </c>
      <c r="I5856" s="24">
        <v>12</v>
      </c>
      <c r="J5856" s="12">
        <v>9</v>
      </c>
      <c r="K5856" s="10">
        <v>-1.1000000000000101</v>
      </c>
      <c r="L5856" s="15">
        <v>-2.2125000000000101</v>
      </c>
      <c r="M5856" s="36">
        <v>78.318769749835397</v>
      </c>
      <c r="N5856" s="36">
        <v>-3.4906151250822899</v>
      </c>
      <c r="O5856" s="15">
        <v>0</v>
      </c>
      <c r="P5856" s="34">
        <v>-9.0500000000000007</v>
      </c>
      <c r="Q5856" s="10">
        <v>-0.74999999999999301</v>
      </c>
      <c r="R5856" s="13">
        <v>-8.1000000000000103</v>
      </c>
      <c r="S5856" s="10">
        <v>28</v>
      </c>
      <c r="T5856" s="27" t="s">
        <v>61</v>
      </c>
      <c r="U5856" s="17" t="s">
        <v>25</v>
      </c>
      <c r="V5856" s="18" t="str">
        <f>"" &amp; IF(AND(O5856&lt;=-1.5,NOT(ISBLANK(AF5856))),"Z","")</f>
        <v/>
      </c>
      <c r="W5856" s="18" t="str">
        <f t="shared" si="1130"/>
        <v/>
      </c>
      <c r="X5856" s="6"/>
      <c r="AB5856" s="18" t="str">
        <f t="shared" si="1131"/>
        <v/>
      </c>
      <c r="AC5856" s="18" t="str">
        <f t="shared" si="1132"/>
        <v/>
      </c>
      <c r="AD5856" s="18" t="str">
        <f t="shared" si="1137"/>
        <v/>
      </c>
      <c r="AI5856" s="18" t="str">
        <f t="shared" si="1133"/>
        <v/>
      </c>
      <c r="AJ5856" s="18" t="str">
        <f t="shared" si="1134"/>
        <v/>
      </c>
      <c r="AK5856" s="18" t="str">
        <f t="shared" si="1135"/>
        <v/>
      </c>
      <c r="AP5856" s="6" t="s">
        <v>848</v>
      </c>
      <c r="AT5856" s="10">
        <v>53.1437697498354</v>
      </c>
      <c r="BC5856" s="10">
        <v>128</v>
      </c>
      <c r="BD5856" s="10">
        <v>-1</v>
      </c>
    </row>
    <row r="5857" spans="1:56" ht="23.25" x14ac:dyDescent="0.25">
      <c r="A5857" s="6" t="s">
        <v>1873</v>
      </c>
      <c r="B5857" s="31" t="s">
        <v>387</v>
      </c>
      <c r="C5857" s="39" t="s">
        <v>232</v>
      </c>
      <c r="D5857" s="10">
        <v>1000</v>
      </c>
      <c r="E5857" s="24">
        <v>10</v>
      </c>
      <c r="F5857" s="12">
        <v>3</v>
      </c>
      <c r="G5857" s="24">
        <v>9</v>
      </c>
      <c r="H5857" s="12">
        <v>8</v>
      </c>
      <c r="I5857" s="24">
        <v>6</v>
      </c>
      <c r="J5857" s="12">
        <v>4</v>
      </c>
      <c r="K5857" s="10">
        <v>0.750000000000002</v>
      </c>
      <c r="L5857" s="34">
        <v>2.1499999999999901</v>
      </c>
      <c r="M5857" s="14">
        <v>94.276409197512507</v>
      </c>
      <c r="N5857" s="29">
        <v>0.73820459875626898</v>
      </c>
      <c r="O5857" s="15">
        <v>-5</v>
      </c>
      <c r="P5857" s="16">
        <v>3</v>
      </c>
      <c r="Q5857" s="10">
        <v>-1.8499999999999901</v>
      </c>
      <c r="R5857" s="10">
        <v>0.55000000000001503</v>
      </c>
      <c r="S5857" s="25">
        <v>42</v>
      </c>
      <c r="T5857" s="6" t="s">
        <v>57</v>
      </c>
      <c r="U5857" s="6" t="s">
        <v>52</v>
      </c>
      <c r="V5857" s="18" t="str">
        <f>"*" &amp; IF(AND(O5857&lt;=-1.5,NOT(ISBLANK(AF5857))),"Z","")</f>
        <v>*</v>
      </c>
      <c r="W5857" s="18" t="str">
        <f t="shared" si="1130"/>
        <v/>
      </c>
      <c r="X5857" s="6"/>
      <c r="AB5857" s="18" t="str">
        <f t="shared" si="1131"/>
        <v/>
      </c>
      <c r="AC5857" s="18" t="str">
        <f t="shared" si="1132"/>
        <v/>
      </c>
      <c r="AD5857" s="18" t="str">
        <f t="shared" si="1137"/>
        <v/>
      </c>
      <c r="AI5857" s="18" t="str">
        <f t="shared" si="1133"/>
        <v/>
      </c>
      <c r="AJ5857" s="18" t="str">
        <f t="shared" si="1134"/>
        <v/>
      </c>
      <c r="AK5857" s="18" t="str">
        <f t="shared" si="1135"/>
        <v/>
      </c>
      <c r="AP5857" s="6" t="s">
        <v>610</v>
      </c>
      <c r="AT5857" s="10">
        <v>69.226409197512496</v>
      </c>
      <c r="BC5857" s="10">
        <v>125</v>
      </c>
      <c r="BD5857" s="10">
        <v>0</v>
      </c>
    </row>
    <row r="5858" spans="1:56" ht="23.25" x14ac:dyDescent="0.25">
      <c r="A5858" s="6" t="s">
        <v>1873</v>
      </c>
      <c r="B5858" s="26" t="s">
        <v>368</v>
      </c>
      <c r="C5858" s="39" t="s">
        <v>232</v>
      </c>
      <c r="D5858" s="10">
        <v>1200</v>
      </c>
      <c r="E5858" s="24">
        <v>5</v>
      </c>
      <c r="F5858" s="12">
        <v>3</v>
      </c>
      <c r="G5858" s="24">
        <v>8</v>
      </c>
      <c r="H5858" s="12">
        <v>4</v>
      </c>
      <c r="I5858" s="24">
        <v>11</v>
      </c>
      <c r="J5858" s="12">
        <v>7</v>
      </c>
      <c r="K5858" s="10">
        <v>0.84999999999999098</v>
      </c>
      <c r="L5858" s="15">
        <v>0.88333333333332298</v>
      </c>
      <c r="M5858" s="14">
        <v>90.816187311739796</v>
      </c>
      <c r="N5858" s="29">
        <v>0.90809365586984803</v>
      </c>
      <c r="O5858" s="15">
        <v>-1</v>
      </c>
      <c r="P5858" s="33">
        <v>-3</v>
      </c>
      <c r="Q5858" s="10">
        <v>0.54999999999999705</v>
      </c>
      <c r="R5858" s="13">
        <v>-1.74999999999999</v>
      </c>
      <c r="S5858" s="10">
        <v>28</v>
      </c>
      <c r="T5858" s="6" t="s">
        <v>57</v>
      </c>
      <c r="U5858" s="6" t="s">
        <v>52</v>
      </c>
      <c r="V5858" s="18" t="str">
        <f>"" &amp; IF(AND(O5858&lt;=-1.5,NOT(ISBLANK(AF5858))),"Z","")</f>
        <v/>
      </c>
      <c r="W5858" s="18" t="str">
        <f t="shared" si="1130"/>
        <v/>
      </c>
      <c r="X5858" s="6"/>
      <c r="AB5858" s="18" t="str">
        <f t="shared" si="1131"/>
        <v/>
      </c>
      <c r="AC5858" s="18" t="str">
        <f t="shared" si="1132"/>
        <v/>
      </c>
      <c r="AD5858" s="18" t="str">
        <f t="shared" si="1137"/>
        <v/>
      </c>
      <c r="AI5858" s="18" t="str">
        <f t="shared" si="1133"/>
        <v/>
      </c>
      <c r="AJ5858" s="18" t="str">
        <f t="shared" si="1134"/>
        <v/>
      </c>
      <c r="AK5858" s="18" t="str">
        <f t="shared" si="1135"/>
        <v/>
      </c>
      <c r="AP5858" s="6" t="s">
        <v>645</v>
      </c>
      <c r="AT5858" s="10">
        <v>66.816187311739696</v>
      </c>
      <c r="BC5858" s="10">
        <v>124</v>
      </c>
      <c r="BD5858" s="10">
        <v>0</v>
      </c>
    </row>
    <row r="5859" spans="1:56" ht="23.25" x14ac:dyDescent="0.25">
      <c r="A5859" s="6" t="s">
        <v>1874</v>
      </c>
      <c r="B5859" s="6" t="s">
        <v>292</v>
      </c>
      <c r="C5859" s="39" t="s">
        <v>374</v>
      </c>
      <c r="D5859" s="10">
        <v>1200</v>
      </c>
      <c r="E5859" s="24">
        <v>1</v>
      </c>
      <c r="F5859" s="12">
        <v>0</v>
      </c>
      <c r="G5859" s="24">
        <v>1</v>
      </c>
      <c r="H5859" s="12">
        <v>0</v>
      </c>
      <c r="I5859" s="24">
        <v>5</v>
      </c>
      <c r="J5859" s="12">
        <v>2</v>
      </c>
      <c r="K5859" s="10">
        <v>-9.9999999999997896E-2</v>
      </c>
      <c r="L5859" s="13">
        <v>-1.0333333333333099</v>
      </c>
      <c r="M5859" s="36">
        <v>91.802745311561907</v>
      </c>
      <c r="N5859" s="36">
        <v>-2.44862734421908</v>
      </c>
      <c r="O5859" s="15">
        <v>0</v>
      </c>
      <c r="P5859" s="33">
        <v>-2</v>
      </c>
      <c r="Q5859" s="10">
        <v>-1.85</v>
      </c>
      <c r="R5859" s="13">
        <v>-3.5</v>
      </c>
      <c r="T5859" s="30" t="s">
        <v>61</v>
      </c>
      <c r="U5859" s="17" t="s">
        <v>25</v>
      </c>
      <c r="V5859" s="18" t="str">
        <f>"" &amp; IF(AND(O5859&lt;=-1.5,NOT(ISBLANK(AF5859))),"Z","")</f>
        <v/>
      </c>
      <c r="W5859" s="18" t="str">
        <f t="shared" si="1130"/>
        <v/>
      </c>
      <c r="X5859" s="6"/>
      <c r="AB5859" s="18" t="str">
        <f t="shared" si="1131"/>
        <v/>
      </c>
      <c r="AC5859" s="18" t="str">
        <f t="shared" si="1132"/>
        <v/>
      </c>
      <c r="AD5859" s="18" t="str">
        <f t="shared" si="1137"/>
        <v/>
      </c>
      <c r="AI5859" s="18" t="str">
        <f t="shared" si="1133"/>
        <v/>
      </c>
      <c r="AJ5859" s="18" t="str">
        <f t="shared" si="1134"/>
        <v/>
      </c>
      <c r="AK5859" s="18" t="str">
        <f t="shared" si="1135"/>
        <v/>
      </c>
      <c r="AP5859" s="6" t="s">
        <v>461</v>
      </c>
      <c r="AT5859" s="10">
        <v>62.102745311561797</v>
      </c>
      <c r="BC5859" s="10">
        <v>115</v>
      </c>
      <c r="BD5859" s="10">
        <v>0</v>
      </c>
    </row>
    <row r="5860" spans="1:56" ht="23.25" x14ac:dyDescent="0.25">
      <c r="A5860" s="6" t="s">
        <v>1874</v>
      </c>
      <c r="B5860" s="26" t="s">
        <v>627</v>
      </c>
      <c r="C5860" s="39" t="s">
        <v>232</v>
      </c>
      <c r="D5860" s="10">
        <v>1200</v>
      </c>
      <c r="E5860" s="24">
        <v>2</v>
      </c>
      <c r="F5860" s="12">
        <v>0</v>
      </c>
      <c r="G5860" s="24">
        <v>2</v>
      </c>
      <c r="H5860" s="12">
        <v>2</v>
      </c>
      <c r="I5860" s="24">
        <v>4</v>
      </c>
      <c r="J5860" s="12">
        <v>4</v>
      </c>
      <c r="K5860" s="10">
        <v>2.0999999999999899</v>
      </c>
      <c r="L5860" s="13">
        <v>4.0999999999999703</v>
      </c>
      <c r="M5860" s="29">
        <v>100.825060050258</v>
      </c>
      <c r="N5860" s="29">
        <v>3.1625300251289401</v>
      </c>
      <c r="O5860" s="15">
        <v>-1</v>
      </c>
      <c r="P5860" s="33">
        <v>-1.75</v>
      </c>
      <c r="Q5860" s="10">
        <v>-4.3</v>
      </c>
      <c r="R5860" s="13">
        <v>-5.65</v>
      </c>
      <c r="S5860" s="10">
        <v>14</v>
      </c>
      <c r="T5860" s="32">
        <v>8</v>
      </c>
      <c r="U5860" s="17" t="s">
        <v>78</v>
      </c>
      <c r="V5860" s="18" t="str">
        <f>"*" &amp; IF(AND(O5860&lt;=-1.5,NOT(ISBLANK(AF5860))),"Z","")</f>
        <v>*</v>
      </c>
      <c r="W5860" s="19" t="str">
        <f t="shared" si="1130"/>
        <v/>
      </c>
      <c r="X5860" s="17" t="s">
        <v>75</v>
      </c>
      <c r="Y5860" s="18" t="str">
        <f>IF(AND(ISNUMBER(AS5860),VALUE(AS5860)&gt;2),IF(LEN(AF5860)&gt;0,"***","**"),"*")</f>
        <v>*</v>
      </c>
      <c r="AA5860" s="20"/>
      <c r="AB5860" s="18" t="str">
        <f t="shared" si="1131"/>
        <v/>
      </c>
      <c r="AC5860" s="19" t="str">
        <f t="shared" si="1132"/>
        <v/>
      </c>
      <c r="AD5860" s="19" t="str">
        <f t="shared" si="1137"/>
        <v>G</v>
      </c>
      <c r="AI5860" s="18" t="str">
        <f t="shared" si="1133"/>
        <v/>
      </c>
      <c r="AJ5860" s="18" t="str">
        <f t="shared" si="1134"/>
        <v/>
      </c>
      <c r="AK5860" s="18" t="str">
        <f t="shared" si="1135"/>
        <v/>
      </c>
      <c r="AP5860" s="6" t="s">
        <v>233</v>
      </c>
      <c r="AT5860" s="10">
        <v>71.075060050257903</v>
      </c>
      <c r="AU5860" s="21"/>
      <c r="BC5860" s="22">
        <v>116</v>
      </c>
      <c r="BD5860" s="10">
        <v>-1</v>
      </c>
    </row>
    <row r="5861" spans="1:56" ht="23.25" x14ac:dyDescent="0.25">
      <c r="A5861" s="6" t="s">
        <v>1874</v>
      </c>
      <c r="B5861" s="26" t="s">
        <v>212</v>
      </c>
      <c r="C5861" s="9" t="s">
        <v>1306</v>
      </c>
      <c r="D5861" s="10">
        <v>1200</v>
      </c>
      <c r="E5861" s="24">
        <v>4</v>
      </c>
      <c r="F5861" s="12">
        <v>2</v>
      </c>
      <c r="G5861" s="24">
        <v>4</v>
      </c>
      <c r="H5861" s="12">
        <v>1</v>
      </c>
      <c r="I5861" s="24">
        <v>4</v>
      </c>
      <c r="J5861" s="12">
        <v>2</v>
      </c>
      <c r="K5861" s="10">
        <v>3.05</v>
      </c>
      <c r="L5861" s="13">
        <v>6.8750000000004099E-2</v>
      </c>
      <c r="M5861" s="14">
        <v>96.148657318898501</v>
      </c>
      <c r="N5861" s="14">
        <v>-0.32567134055078401</v>
      </c>
      <c r="O5861" s="15">
        <v>0</v>
      </c>
      <c r="P5861" s="33">
        <v>-0.75</v>
      </c>
      <c r="Q5861" s="10">
        <v>-2.25</v>
      </c>
      <c r="R5861" s="13">
        <v>-2.85</v>
      </c>
      <c r="S5861" s="10">
        <v>11</v>
      </c>
      <c r="T5861" s="6" t="s">
        <v>65</v>
      </c>
      <c r="U5861" s="17" t="s">
        <v>25</v>
      </c>
      <c r="V5861" s="18" t="str">
        <f>"" &amp; IF(AND(O5861&lt;=-1.5,NOT(ISBLANK(AF5861))),"Z","")</f>
        <v/>
      </c>
      <c r="W5861" s="19" t="str">
        <f t="shared" si="1130"/>
        <v/>
      </c>
      <c r="X5861" s="6"/>
      <c r="AA5861" s="20"/>
      <c r="AB5861" s="18" t="str">
        <f t="shared" si="1131"/>
        <v/>
      </c>
      <c r="AC5861" s="19" t="str">
        <f t="shared" si="1132"/>
        <v/>
      </c>
      <c r="AD5861" s="18" t="str">
        <f t="shared" si="1137"/>
        <v>GR</v>
      </c>
      <c r="AI5861" s="18" t="str">
        <f t="shared" si="1133"/>
        <v/>
      </c>
      <c r="AJ5861" s="18" t="str">
        <f t="shared" si="1134"/>
        <v/>
      </c>
      <c r="AK5861" s="18" t="str">
        <f t="shared" si="1135"/>
        <v/>
      </c>
      <c r="AP5861" s="6" t="s">
        <v>1429</v>
      </c>
      <c r="AT5861" s="10">
        <v>61.848657318898397</v>
      </c>
      <c r="AU5861" s="21"/>
      <c r="BC5861" s="22">
        <v>128</v>
      </c>
      <c r="BD5861" s="10">
        <v>0</v>
      </c>
    </row>
    <row r="5862" spans="1:56" ht="23.25" x14ac:dyDescent="0.25">
      <c r="A5862" s="6" t="s">
        <v>1874</v>
      </c>
      <c r="B5862" s="26" t="s">
        <v>213</v>
      </c>
      <c r="C5862" s="9" t="s">
        <v>1306</v>
      </c>
      <c r="D5862" s="10">
        <v>1200</v>
      </c>
      <c r="E5862" s="24">
        <v>1</v>
      </c>
      <c r="F5862" s="12">
        <v>0</v>
      </c>
      <c r="G5862" s="24">
        <v>1</v>
      </c>
      <c r="H5862" s="12">
        <v>0</v>
      </c>
      <c r="I5862" s="24">
        <v>2</v>
      </c>
      <c r="J5862" s="12">
        <v>0</v>
      </c>
      <c r="K5862" s="10">
        <v>-2.7</v>
      </c>
      <c r="L5862" s="13">
        <v>-3.8428571428570999</v>
      </c>
      <c r="M5862" s="14">
        <v>97.326571365349807</v>
      </c>
      <c r="N5862" s="14">
        <v>-0.98671431732505299</v>
      </c>
      <c r="O5862" s="15">
        <v>0</v>
      </c>
      <c r="P5862" s="33">
        <v>-0.1</v>
      </c>
      <c r="Q5862" s="10">
        <v>1.4000000000000099</v>
      </c>
      <c r="R5862" s="13">
        <v>1.05</v>
      </c>
      <c r="S5862" s="10">
        <v>27</v>
      </c>
      <c r="T5862" s="27" t="s">
        <v>61</v>
      </c>
      <c r="U5862" s="17" t="s">
        <v>25</v>
      </c>
      <c r="V5862" s="18" t="str">
        <f>"" &amp; IF(AND(O5862&lt;=-1.5,NOT(ISBLANK(AF5862))),"Z","")</f>
        <v/>
      </c>
      <c r="W5862" s="19" t="str">
        <f t="shared" si="1130"/>
        <v/>
      </c>
      <c r="X5862" s="6"/>
      <c r="AA5862" s="20"/>
      <c r="AB5862" s="18" t="str">
        <f t="shared" si="1131"/>
        <v/>
      </c>
      <c r="AC5862" s="19" t="str">
        <f t="shared" si="1132"/>
        <v/>
      </c>
      <c r="AD5862" s="18" t="str">
        <f t="shared" si="1137"/>
        <v>GR</v>
      </c>
      <c r="AI5862" s="18" t="str">
        <f t="shared" si="1133"/>
        <v/>
      </c>
      <c r="AJ5862" s="18" t="str">
        <f t="shared" si="1134"/>
        <v/>
      </c>
      <c r="AK5862" s="18" t="str">
        <f t="shared" si="1135"/>
        <v/>
      </c>
      <c r="AP5862" s="6" t="s">
        <v>1399</v>
      </c>
      <c r="AT5862" s="10">
        <v>67.376571365349903</v>
      </c>
      <c r="AU5862" s="21"/>
      <c r="BC5862" s="22">
        <v>134</v>
      </c>
      <c r="BD5862" s="28">
        <v>1</v>
      </c>
    </row>
    <row r="5863" spans="1:56" ht="23.25" x14ac:dyDescent="0.25">
      <c r="A5863" s="6" t="s">
        <v>1874</v>
      </c>
      <c r="B5863" s="26" t="s">
        <v>296</v>
      </c>
      <c r="C5863" s="39" t="s">
        <v>373</v>
      </c>
      <c r="D5863" s="10">
        <v>1200</v>
      </c>
      <c r="E5863" s="24">
        <v>2</v>
      </c>
      <c r="F5863" s="12">
        <v>0</v>
      </c>
      <c r="G5863" s="24">
        <v>2</v>
      </c>
      <c r="H5863" s="12">
        <v>2</v>
      </c>
      <c r="I5863" s="24">
        <v>11</v>
      </c>
      <c r="J5863" s="12">
        <v>9</v>
      </c>
      <c r="K5863" s="10">
        <v>0.89999999999999902</v>
      </c>
      <c r="L5863" s="15">
        <v>2.5399999999999898</v>
      </c>
      <c r="M5863" s="14">
        <v>89.102711014975299</v>
      </c>
      <c r="N5863" s="29">
        <v>1.65135550748765</v>
      </c>
      <c r="O5863" s="15">
        <v>-2</v>
      </c>
      <c r="P5863" s="33">
        <v>-7</v>
      </c>
      <c r="Q5863" s="10">
        <v>-2.8999999999999901</v>
      </c>
      <c r="R5863" s="13">
        <v>-8.5999999999999908</v>
      </c>
      <c r="S5863" s="10">
        <v>19</v>
      </c>
      <c r="T5863" s="32">
        <v>8</v>
      </c>
      <c r="U5863" s="17" t="s">
        <v>25</v>
      </c>
      <c r="V5863" s="18" t="str">
        <f>"" &amp; IF(AND(O5863&lt;=-1.5,NOT(ISBLANK(AF5863))),"Z","")</f>
        <v/>
      </c>
      <c r="W5863" s="18" t="str">
        <f t="shared" si="1130"/>
        <v/>
      </c>
      <c r="X5863" s="6"/>
      <c r="AB5863" s="18" t="str">
        <f t="shared" si="1131"/>
        <v/>
      </c>
      <c r="AC5863" s="18" t="str">
        <f t="shared" si="1132"/>
        <v/>
      </c>
      <c r="AD5863" s="18" t="str">
        <f t="shared" si="1137"/>
        <v/>
      </c>
      <c r="AI5863" s="18" t="str">
        <f t="shared" si="1133"/>
        <v/>
      </c>
      <c r="AJ5863" s="18" t="str">
        <f t="shared" si="1134"/>
        <v/>
      </c>
      <c r="AK5863" s="18" t="str">
        <f t="shared" si="1135"/>
        <v/>
      </c>
      <c r="AP5863" s="6" t="s">
        <v>703</v>
      </c>
      <c r="AT5863" s="10">
        <v>60.177711014975301</v>
      </c>
      <c r="BC5863" s="10">
        <v>116</v>
      </c>
      <c r="BD5863" s="10">
        <v>-2</v>
      </c>
    </row>
    <row r="5864" spans="1:56" ht="23.25" x14ac:dyDescent="0.25">
      <c r="A5864" s="6" t="s">
        <v>1874</v>
      </c>
      <c r="B5864" s="23" t="s">
        <v>447</v>
      </c>
      <c r="C5864" s="39" t="s">
        <v>373</v>
      </c>
      <c r="D5864" s="10">
        <v>1200</v>
      </c>
      <c r="E5864" s="24">
        <v>1</v>
      </c>
      <c r="F5864" s="12">
        <v>0</v>
      </c>
      <c r="G5864" s="24">
        <v>1</v>
      </c>
      <c r="H5864" s="12">
        <v>0</v>
      </c>
      <c r="I5864" s="24">
        <v>6</v>
      </c>
      <c r="J5864" s="12">
        <v>6</v>
      </c>
      <c r="K5864" s="10">
        <v>0.149999999999988</v>
      </c>
      <c r="L5864" s="13">
        <v>-6.0000000000016498E-2</v>
      </c>
      <c r="M5864" s="36">
        <v>94.271056119209504</v>
      </c>
      <c r="N5864" s="36">
        <v>2.1355280596047499</v>
      </c>
      <c r="O5864" s="15">
        <v>0</v>
      </c>
      <c r="P5864" s="33">
        <v>-6.25</v>
      </c>
      <c r="Q5864" s="10">
        <v>9.9999999999997896E-2</v>
      </c>
      <c r="R5864" s="13">
        <v>-4.9000000000000004</v>
      </c>
      <c r="S5864" s="25">
        <v>69</v>
      </c>
      <c r="T5864" s="30" t="s">
        <v>61</v>
      </c>
      <c r="U5864" s="17" t="s">
        <v>25</v>
      </c>
      <c r="V5864" s="18" t="str">
        <f>"*" &amp; IF(AND(O5864&lt;=-1.5,NOT(ISBLANK(AF5864))),"Z","")</f>
        <v>*</v>
      </c>
      <c r="W5864" s="18" t="str">
        <f t="shared" si="1130"/>
        <v/>
      </c>
      <c r="X5864" s="6"/>
      <c r="AB5864" s="18" t="str">
        <f t="shared" si="1131"/>
        <v/>
      </c>
      <c r="AC5864" s="18" t="str">
        <f t="shared" si="1132"/>
        <v/>
      </c>
      <c r="AD5864" s="18" t="str">
        <f t="shared" si="1137"/>
        <v/>
      </c>
      <c r="AI5864" s="18" t="str">
        <f t="shared" si="1133"/>
        <v/>
      </c>
      <c r="AJ5864" s="18" t="str">
        <f t="shared" si="1134"/>
        <v/>
      </c>
      <c r="AK5864" s="18" t="str">
        <f t="shared" si="1135"/>
        <v/>
      </c>
      <c r="AP5864" s="6" t="s">
        <v>610</v>
      </c>
      <c r="AT5864" s="10">
        <v>64.896056119209504</v>
      </c>
      <c r="BC5864" s="10">
        <v>116</v>
      </c>
      <c r="BD5864" s="10">
        <v>0</v>
      </c>
    </row>
    <row r="5865" spans="1:56" ht="23.25" x14ac:dyDescent="0.25">
      <c r="A5865" s="6" t="s">
        <v>1874</v>
      </c>
      <c r="B5865" s="26" t="s">
        <v>376</v>
      </c>
      <c r="C5865" s="39" t="s">
        <v>340</v>
      </c>
      <c r="D5865" s="10">
        <v>1200</v>
      </c>
      <c r="E5865" s="24">
        <v>1</v>
      </c>
      <c r="F5865" s="12">
        <v>0</v>
      </c>
      <c r="G5865" s="24">
        <v>1</v>
      </c>
      <c r="H5865" s="12">
        <v>0</v>
      </c>
      <c r="I5865" s="24">
        <v>1</v>
      </c>
      <c r="J5865" s="12">
        <v>0</v>
      </c>
      <c r="K5865" s="10">
        <v>-0.80000000000000104</v>
      </c>
      <c r="L5865" s="10">
        <v>0.17500000000000099</v>
      </c>
      <c r="M5865" s="29">
        <v>100.614682902392</v>
      </c>
      <c r="N5865" s="29">
        <v>0.30734145119595302</v>
      </c>
      <c r="O5865" s="15">
        <v>0</v>
      </c>
      <c r="P5865" s="16">
        <v>0</v>
      </c>
      <c r="Q5865" s="10">
        <v>0.15000000000000599</v>
      </c>
      <c r="R5865" s="10">
        <v>0.15000000000000599</v>
      </c>
      <c r="S5865" s="10">
        <v>14</v>
      </c>
      <c r="T5865" s="30" t="s">
        <v>61</v>
      </c>
      <c r="U5865" s="17" t="s">
        <v>25</v>
      </c>
      <c r="V5865" s="18" t="str">
        <f>"*" &amp; IF(AND(O5865&lt;=-1.5,NOT(ISBLANK(AF5865))),"Z","")</f>
        <v>*</v>
      </c>
      <c r="W5865" s="19" t="str">
        <f t="shared" si="1130"/>
        <v/>
      </c>
      <c r="X5865" s="6"/>
      <c r="AA5865" s="20"/>
      <c r="AB5865" s="18" t="str">
        <f t="shared" si="1131"/>
        <v/>
      </c>
      <c r="AC5865" s="19" t="str">
        <f t="shared" si="1132"/>
        <v/>
      </c>
      <c r="AD5865" s="19" t="str">
        <f t="shared" si="1137"/>
        <v>G</v>
      </c>
      <c r="AI5865" s="18" t="str">
        <f t="shared" si="1133"/>
        <v/>
      </c>
      <c r="AJ5865" s="18" t="str">
        <f t="shared" si="1134"/>
        <v/>
      </c>
      <c r="AK5865" s="18" t="str">
        <f t="shared" si="1135"/>
        <v/>
      </c>
      <c r="AP5865" s="6" t="s">
        <v>301</v>
      </c>
      <c r="AT5865" s="10">
        <v>70.614682902391905</v>
      </c>
      <c r="AU5865" s="21"/>
      <c r="BC5865" s="22">
        <v>115</v>
      </c>
      <c r="BD5865" s="10">
        <v>0</v>
      </c>
    </row>
    <row r="5866" spans="1:56" ht="23.25" x14ac:dyDescent="0.25">
      <c r="A5866" s="6" t="s">
        <v>1874</v>
      </c>
      <c r="B5866" s="26" t="s">
        <v>378</v>
      </c>
      <c r="C5866" s="39" t="s">
        <v>232</v>
      </c>
      <c r="D5866" s="10">
        <v>1200</v>
      </c>
      <c r="E5866" s="24">
        <v>1</v>
      </c>
      <c r="F5866" s="12">
        <v>0</v>
      </c>
      <c r="G5866" s="24">
        <v>1</v>
      </c>
      <c r="H5866" s="12">
        <v>0</v>
      </c>
      <c r="I5866" s="24">
        <v>1</v>
      </c>
      <c r="J5866" s="12">
        <v>0</v>
      </c>
      <c r="K5866" s="10">
        <v>1.3999999999999899</v>
      </c>
      <c r="L5866" s="10">
        <v>1.82499999999997</v>
      </c>
      <c r="M5866" s="29">
        <v>101.700544908905</v>
      </c>
      <c r="N5866" s="29">
        <v>0.85027245445253596</v>
      </c>
      <c r="O5866" s="15">
        <v>0</v>
      </c>
      <c r="P5866" s="16">
        <v>0</v>
      </c>
      <c r="Q5866" s="10">
        <v>-0.54999999999999705</v>
      </c>
      <c r="R5866" s="10">
        <v>-0.54999999999999705</v>
      </c>
      <c r="S5866" s="10">
        <v>21</v>
      </c>
      <c r="T5866" s="32">
        <v>8</v>
      </c>
      <c r="U5866" s="17" t="s">
        <v>25</v>
      </c>
      <c r="V5866" s="18" t="str">
        <f>"" &amp; IF(AND(O5866&lt;=-1.5,NOT(ISBLANK(AF5866))),"Z","")</f>
        <v/>
      </c>
      <c r="W5866" s="19" t="str">
        <f t="shared" si="1130"/>
        <v/>
      </c>
      <c r="X5866" s="6"/>
      <c r="AA5866" s="20"/>
      <c r="AB5866" s="18" t="str">
        <f t="shared" si="1131"/>
        <v/>
      </c>
      <c r="AC5866" s="19" t="str">
        <f t="shared" si="1132"/>
        <v/>
      </c>
      <c r="AD5866" s="19" t="str">
        <f t="shared" si="1137"/>
        <v>G</v>
      </c>
      <c r="AI5866" s="18" t="str">
        <f t="shared" si="1133"/>
        <v/>
      </c>
      <c r="AJ5866" s="18" t="str">
        <f t="shared" si="1134"/>
        <v/>
      </c>
      <c r="AK5866" s="18" t="str">
        <f t="shared" si="1135"/>
        <v/>
      </c>
      <c r="AP5866" s="6" t="s">
        <v>380</v>
      </c>
      <c r="AT5866" s="10">
        <v>75.200544908905101</v>
      </c>
      <c r="AU5866" s="21"/>
      <c r="BC5866" s="22">
        <v>123</v>
      </c>
      <c r="BD5866" s="10">
        <v>0</v>
      </c>
    </row>
    <row r="5867" spans="1:56" ht="23.25" x14ac:dyDescent="0.25">
      <c r="A5867" s="6" t="s">
        <v>1874</v>
      </c>
      <c r="B5867" s="26" t="s">
        <v>126</v>
      </c>
      <c r="C5867" s="9" t="s">
        <v>423</v>
      </c>
      <c r="D5867" s="10">
        <v>1200</v>
      </c>
      <c r="E5867" s="11">
        <v>2</v>
      </c>
      <c r="F5867" s="12">
        <v>1</v>
      </c>
      <c r="G5867" s="11">
        <v>2</v>
      </c>
      <c r="H5867" s="12">
        <v>2</v>
      </c>
      <c r="I5867" s="11">
        <v>12</v>
      </c>
      <c r="J5867" s="12">
        <v>10</v>
      </c>
      <c r="K5867" s="10">
        <v>1.05</v>
      </c>
      <c r="L5867" s="15">
        <v>1.55000000000002</v>
      </c>
      <c r="M5867" s="14">
        <v>87.516208859209897</v>
      </c>
      <c r="N5867" s="29">
        <v>1.6581044296049201</v>
      </c>
      <c r="O5867" s="15">
        <v>-1</v>
      </c>
      <c r="P5867" s="33">
        <v>-8.25</v>
      </c>
      <c r="Q5867" s="10">
        <v>-0.15000000000000599</v>
      </c>
      <c r="R5867" s="13">
        <v>-6.8500000000000103</v>
      </c>
      <c r="S5867" s="10">
        <v>18</v>
      </c>
      <c r="T5867" s="32">
        <v>8</v>
      </c>
      <c r="U5867" s="17" t="s">
        <v>25</v>
      </c>
      <c r="V5867" s="18" t="str">
        <f>"" &amp; IF(AND(O5867&lt;=-1.5,NOT(ISBLANK(AF5867))),"Z","")</f>
        <v/>
      </c>
      <c r="W5867" s="18" t="str">
        <f t="shared" ref="W5867:W5930" si="1139">IF(AND(ISNUMBER(AS5867),VALUE(AS5867)&gt;=3,VALUE(P5867)&gt;=-0.5),IF(AND(VALUE(M5867)&gt;=94,VALUE(M5867)&lt;444), IF(VALUE(L5867)&gt;=2,"***","**"),"*"),"")</f>
        <v/>
      </c>
      <c r="X5867" s="6"/>
      <c r="AB5867" s="18" t="str">
        <f t="shared" ref="AB5867:AB5930" si="1140">IF(AND(O5867&gt;=2,P5867&gt;=0),IF(AND(ISNUMBER(AS5867),VALUE(AS5867)&gt;=3),IF(LEN(AF5867)&gt;0,"***","**"),"*"),"")</f>
        <v/>
      </c>
      <c r="AC5867" s="18" t="str">
        <f t="shared" ref="AC5867:AC5930" si="1141">IF(OR(G5867-I5867&gt;=5,P5867&gt;4.9,AND(G5867-I5867&gt;=1,P5867&gt;5)),IF(L5867&lt;-3,"***",IF(L5867&lt;0,"**","*")),"")</f>
        <v/>
      </c>
      <c r="AD5867" s="18" t="str">
        <f t="shared" si="1137"/>
        <v/>
      </c>
      <c r="AI5867" s="18" t="str">
        <f t="shared" ref="AI5867:AI5930" si="1142">IF(LEN(AD5867)&gt;0,IF(AC5867="**","$",IF(AC5867="***",IF(LEN(AF5867)&gt;0,"$$$","$$"),"")),"")</f>
        <v/>
      </c>
      <c r="AJ5867" s="18" t="str">
        <f t="shared" ref="AJ5867:AJ5930" si="1143">IF(LEN(AD5867)&gt;0,IF(AND(W5867="**",U5867="*"),IF(LEN(AF5867)&gt;0,"$$$","$$"),IF(AB5867="***","$$$",IF(AND(AB5867="**",U5867="*"),"$$",IF(AND(OR(W5867="**",W5867="***"),LEN(AF5867)&gt;0),"$$","")))),IF(AND(OR(W5867="**",W5867="***"),LEN(AF5867)&gt;0),"$$",""))</f>
        <v/>
      </c>
      <c r="AK5867" s="18" t="str">
        <f t="shared" ref="AK5867:AK5930" si="1144">IF(LEN(AD5867)&gt;0,IF(Y5867="**","$$",IF(Y5867="***","$$$",IF(W5867="***",IF(OR(U5867="***",LEN(AF5867)&gt;0),"$$$",""),""))),"")</f>
        <v/>
      </c>
      <c r="AP5867" s="6" t="s">
        <v>1130</v>
      </c>
      <c r="AT5867" s="10">
        <v>63.191208859209802</v>
      </c>
      <c r="BC5867" s="10">
        <v>129</v>
      </c>
      <c r="BD5867" s="10">
        <v>-2</v>
      </c>
    </row>
    <row r="5868" spans="1:56" ht="23.25" x14ac:dyDescent="0.25">
      <c r="A5868" s="6" t="s">
        <v>1874</v>
      </c>
      <c r="B5868" s="26" t="s">
        <v>381</v>
      </c>
      <c r="C5868" s="39" t="s">
        <v>374</v>
      </c>
      <c r="D5868" s="10">
        <v>1200</v>
      </c>
      <c r="E5868" s="24">
        <v>1</v>
      </c>
      <c r="F5868" s="12">
        <v>0</v>
      </c>
      <c r="G5868" s="24">
        <v>1</v>
      </c>
      <c r="H5868" s="12">
        <v>0</v>
      </c>
      <c r="I5868" s="24">
        <v>10</v>
      </c>
      <c r="J5868" s="12">
        <v>8</v>
      </c>
      <c r="K5868" s="10">
        <v>1.45</v>
      </c>
      <c r="L5868" s="15">
        <v>0.59000000000001096</v>
      </c>
      <c r="M5868" s="14">
        <v>91.750908235424603</v>
      </c>
      <c r="N5868" s="29">
        <v>1.9754541177123</v>
      </c>
      <c r="O5868" s="15">
        <v>0</v>
      </c>
      <c r="P5868" s="33">
        <v>-7.5</v>
      </c>
      <c r="Q5868" s="10">
        <v>9.9999999999997896E-2</v>
      </c>
      <c r="R5868" s="13">
        <v>-6</v>
      </c>
      <c r="S5868" s="10">
        <v>24</v>
      </c>
      <c r="T5868" s="30" t="s">
        <v>61</v>
      </c>
      <c r="U5868" s="17" t="s">
        <v>25</v>
      </c>
      <c r="V5868" s="18" t="str">
        <f>"*" &amp; IF(AND(O5868&lt;=-1.5,NOT(ISBLANK(AF5868))),"Z","")</f>
        <v>*</v>
      </c>
      <c r="W5868" s="18" t="str">
        <f t="shared" si="1139"/>
        <v/>
      </c>
      <c r="X5868" s="6"/>
      <c r="AB5868" s="18" t="str">
        <f t="shared" si="1140"/>
        <v/>
      </c>
      <c r="AC5868" s="18" t="str">
        <f t="shared" si="1141"/>
        <v/>
      </c>
      <c r="AD5868" s="18" t="str">
        <f t="shared" si="1137"/>
        <v/>
      </c>
      <c r="AI5868" s="18" t="str">
        <f t="shared" si="1142"/>
        <v/>
      </c>
      <c r="AJ5868" s="18" t="str">
        <f t="shared" si="1143"/>
        <v/>
      </c>
      <c r="AK5868" s="18" t="str">
        <f t="shared" si="1144"/>
        <v/>
      </c>
      <c r="AP5868" s="6" t="s">
        <v>613</v>
      </c>
      <c r="AT5868" s="10">
        <v>69.200908235424606</v>
      </c>
      <c r="BC5868" s="10">
        <v>130</v>
      </c>
      <c r="BD5868" s="10">
        <v>-1</v>
      </c>
    </row>
    <row r="5869" spans="1:56" ht="23.25" x14ac:dyDescent="0.25">
      <c r="A5869" s="6" t="s">
        <v>1874</v>
      </c>
      <c r="B5869" s="26" t="s">
        <v>254</v>
      </c>
      <c r="C5869" s="9" t="s">
        <v>589</v>
      </c>
      <c r="D5869" s="10">
        <v>1200</v>
      </c>
      <c r="E5869" s="24">
        <v>1</v>
      </c>
      <c r="F5869" s="12">
        <v>0</v>
      </c>
      <c r="G5869" s="24">
        <v>1</v>
      </c>
      <c r="H5869" s="12">
        <v>0</v>
      </c>
      <c r="I5869" s="24">
        <v>7</v>
      </c>
      <c r="J5869" s="12">
        <v>4</v>
      </c>
      <c r="K5869" s="10">
        <v>0.50000000000000699</v>
      </c>
      <c r="L5869" s="13">
        <v>0.26875000000000399</v>
      </c>
      <c r="M5869" s="14">
        <v>92.610281527593699</v>
      </c>
      <c r="N5869" s="14">
        <v>-0.89485923620315999</v>
      </c>
      <c r="O5869" s="15">
        <v>0</v>
      </c>
      <c r="P5869" s="33">
        <v>-3.5</v>
      </c>
      <c r="Q5869" s="10">
        <v>-0.89999999999999902</v>
      </c>
      <c r="R5869" s="13">
        <v>-3.7000000000000099</v>
      </c>
      <c r="S5869" s="10">
        <v>25</v>
      </c>
      <c r="T5869" s="30" t="s">
        <v>61</v>
      </c>
      <c r="U5869" s="17" t="s">
        <v>25</v>
      </c>
      <c r="V5869" s="18" t="str">
        <f>"" &amp; IF(AND(O5869&lt;=-1.5,NOT(ISBLANK(AF5869))),"Z","")</f>
        <v/>
      </c>
      <c r="W5869" s="18" t="str">
        <f t="shared" si="1139"/>
        <v/>
      </c>
      <c r="X5869" s="6"/>
      <c r="AB5869" s="18" t="str">
        <f t="shared" si="1140"/>
        <v/>
      </c>
      <c r="AC5869" s="18" t="str">
        <f t="shared" si="1141"/>
        <v/>
      </c>
      <c r="AD5869" s="18" t="str">
        <f t="shared" si="1137"/>
        <v/>
      </c>
      <c r="AI5869" s="18" t="str">
        <f t="shared" si="1142"/>
        <v/>
      </c>
      <c r="AJ5869" s="18" t="str">
        <f t="shared" si="1143"/>
        <v/>
      </c>
      <c r="AK5869" s="18" t="str">
        <f t="shared" si="1144"/>
        <v/>
      </c>
      <c r="AP5869" s="6" t="s">
        <v>425</v>
      </c>
      <c r="AT5869" s="10">
        <v>64.960281527593693</v>
      </c>
      <c r="BC5869" s="10">
        <v>119</v>
      </c>
      <c r="BD5869" s="10">
        <v>-1</v>
      </c>
    </row>
    <row r="5870" spans="1:56" ht="23.25" x14ac:dyDescent="0.25">
      <c r="A5870" s="6" t="s">
        <v>1874</v>
      </c>
      <c r="B5870" s="26" t="s">
        <v>168</v>
      </c>
      <c r="C5870" s="9" t="s">
        <v>423</v>
      </c>
      <c r="D5870" s="10">
        <v>1200</v>
      </c>
      <c r="E5870" s="11">
        <v>2</v>
      </c>
      <c r="F5870" s="12">
        <v>0</v>
      </c>
      <c r="G5870" s="11">
        <v>3</v>
      </c>
      <c r="H5870" s="12">
        <v>1</v>
      </c>
      <c r="I5870" s="11">
        <v>11</v>
      </c>
      <c r="J5870" s="12">
        <v>7</v>
      </c>
      <c r="K5870" s="10">
        <v>0.19999999999999599</v>
      </c>
      <c r="L5870" s="15">
        <v>1.1187499999999899</v>
      </c>
      <c r="M5870" s="14">
        <v>88.564011880845896</v>
      </c>
      <c r="N5870" s="14">
        <v>-1.7994059577048901E-2</v>
      </c>
      <c r="O5870" s="15">
        <v>-1</v>
      </c>
      <c r="P5870" s="33">
        <v>-6</v>
      </c>
      <c r="Q5870" s="10">
        <v>0.149999999999988</v>
      </c>
      <c r="R5870" s="13">
        <v>-4.7500000000000098</v>
      </c>
      <c r="S5870" s="10">
        <v>14</v>
      </c>
      <c r="T5870" s="30" t="s">
        <v>72</v>
      </c>
      <c r="U5870" s="17" t="s">
        <v>25</v>
      </c>
      <c r="V5870" s="18" t="str">
        <f>"" &amp; IF(AND(O5870&lt;=-1.5,NOT(ISBLANK(AF5870))),"Z","")</f>
        <v/>
      </c>
      <c r="W5870" s="18" t="str">
        <f t="shared" si="1139"/>
        <v/>
      </c>
      <c r="X5870" s="6"/>
      <c r="AB5870" s="18" t="str">
        <f t="shared" si="1140"/>
        <v/>
      </c>
      <c r="AC5870" s="18" t="str">
        <f t="shared" si="1141"/>
        <v/>
      </c>
      <c r="AD5870" s="18" t="str">
        <f t="shared" si="1137"/>
        <v/>
      </c>
      <c r="AI5870" s="18" t="str">
        <f t="shared" si="1142"/>
        <v/>
      </c>
      <c r="AJ5870" s="18" t="str">
        <f t="shared" si="1143"/>
        <v/>
      </c>
      <c r="AK5870" s="18" t="str">
        <f t="shared" si="1144"/>
        <v/>
      </c>
      <c r="AP5870" s="6" t="s">
        <v>1387</v>
      </c>
      <c r="AT5870" s="10">
        <v>59.464011880845902</v>
      </c>
      <c r="BC5870" s="10">
        <v>117</v>
      </c>
      <c r="BD5870" s="10">
        <v>-1</v>
      </c>
    </row>
    <row r="5871" spans="1:56" ht="23.25" x14ac:dyDescent="0.25">
      <c r="A5871" s="6" t="s">
        <v>1874</v>
      </c>
      <c r="B5871" s="2" t="s">
        <v>190</v>
      </c>
      <c r="C5871" s="39" t="s">
        <v>373</v>
      </c>
      <c r="D5871" s="10">
        <v>1200</v>
      </c>
      <c r="E5871" s="24">
        <v>2</v>
      </c>
      <c r="F5871" s="12">
        <v>0</v>
      </c>
      <c r="G5871" s="24">
        <v>4</v>
      </c>
      <c r="H5871" s="12">
        <v>1</v>
      </c>
      <c r="I5871" s="24">
        <v>11</v>
      </c>
      <c r="J5871" s="12">
        <v>8</v>
      </c>
      <c r="K5871" s="10">
        <v>0.64999999999999503</v>
      </c>
      <c r="L5871" s="15">
        <v>1.52999999999999</v>
      </c>
      <c r="M5871" s="14">
        <v>88.124846390168898</v>
      </c>
      <c r="N5871" s="29">
        <v>0.71242319508442598</v>
      </c>
      <c r="O5871" s="15">
        <v>-1</v>
      </c>
      <c r="P5871" s="33">
        <v>-7</v>
      </c>
      <c r="Q5871" s="10">
        <v>-1.9</v>
      </c>
      <c r="R5871" s="13">
        <v>-7.5499999999999901</v>
      </c>
      <c r="S5871" s="10">
        <v>31</v>
      </c>
      <c r="T5871" s="32">
        <v>7</v>
      </c>
      <c r="U5871" s="17" t="s">
        <v>25</v>
      </c>
      <c r="V5871" s="18" t="str">
        <f>"" &amp; IF(AND(O5871&lt;=-1.5,NOT(ISBLANK(AF5871))),"Z","")</f>
        <v/>
      </c>
      <c r="W5871" s="18" t="str">
        <f t="shared" si="1139"/>
        <v/>
      </c>
      <c r="X5871" s="6"/>
      <c r="AB5871" s="18" t="str">
        <f t="shared" si="1140"/>
        <v/>
      </c>
      <c r="AC5871" s="18" t="str">
        <f t="shared" si="1141"/>
        <v/>
      </c>
      <c r="AD5871" s="18" t="str">
        <f t="shared" si="1137"/>
        <v/>
      </c>
      <c r="AI5871" s="18" t="str">
        <f t="shared" si="1142"/>
        <v/>
      </c>
      <c r="AJ5871" s="18" t="str">
        <f t="shared" si="1143"/>
        <v/>
      </c>
      <c r="AK5871" s="18" t="str">
        <f t="shared" si="1144"/>
        <v/>
      </c>
      <c r="AP5871" s="6" t="s">
        <v>489</v>
      </c>
      <c r="AT5871" s="10">
        <v>65.549846390168796</v>
      </c>
      <c r="BC5871" s="10">
        <v>126</v>
      </c>
      <c r="BD5871" s="10">
        <v>-2</v>
      </c>
    </row>
    <row r="5872" spans="1:56" ht="23.25" x14ac:dyDescent="0.25">
      <c r="A5872" s="6" t="s">
        <v>1874</v>
      </c>
      <c r="B5872" s="26" t="s">
        <v>607</v>
      </c>
      <c r="C5872" s="39" t="s">
        <v>374</v>
      </c>
      <c r="D5872" s="10">
        <v>1200</v>
      </c>
      <c r="E5872" s="11">
        <v>1</v>
      </c>
      <c r="F5872" s="12">
        <v>0</v>
      </c>
      <c r="G5872" s="11">
        <v>1</v>
      </c>
      <c r="H5872" s="12">
        <v>0</v>
      </c>
      <c r="I5872" s="11">
        <v>12</v>
      </c>
      <c r="J5872" s="12">
        <v>4</v>
      </c>
      <c r="K5872" s="10">
        <v>2.5499999999999901</v>
      </c>
      <c r="L5872" s="15">
        <v>1.4299999999999899</v>
      </c>
      <c r="M5872" s="14">
        <v>94.732157867017705</v>
      </c>
      <c r="N5872" s="29">
        <v>0.416078933508857</v>
      </c>
      <c r="O5872" s="15">
        <v>0</v>
      </c>
      <c r="P5872" s="33">
        <v>-3.75</v>
      </c>
      <c r="Q5872" s="10">
        <v>-0.94999999999998896</v>
      </c>
      <c r="R5872" s="13">
        <v>-4</v>
      </c>
      <c r="S5872" s="10">
        <v>28</v>
      </c>
      <c r="T5872" s="30" t="s">
        <v>61</v>
      </c>
      <c r="U5872" s="17" t="s">
        <v>25</v>
      </c>
      <c r="V5872" s="18" t="str">
        <f>"*" &amp; IF(AND(O5872&lt;=-1.5,NOT(ISBLANK(AF5872))),"Z","")</f>
        <v>*</v>
      </c>
      <c r="W5872" s="18" t="str">
        <f t="shared" si="1139"/>
        <v/>
      </c>
      <c r="X5872" s="6"/>
      <c r="AB5872" s="18" t="str">
        <f t="shared" si="1140"/>
        <v/>
      </c>
      <c r="AC5872" s="18" t="str">
        <f t="shared" si="1141"/>
        <v/>
      </c>
      <c r="AD5872" s="18" t="str">
        <f t="shared" si="1137"/>
        <v/>
      </c>
      <c r="AI5872" s="18" t="str">
        <f t="shared" si="1142"/>
        <v/>
      </c>
      <c r="AJ5872" s="18" t="str">
        <f t="shared" si="1143"/>
        <v/>
      </c>
      <c r="AK5872" s="18" t="str">
        <f t="shared" si="1144"/>
        <v/>
      </c>
      <c r="AP5872" s="6" t="s">
        <v>579</v>
      </c>
      <c r="AT5872" s="10">
        <v>69.207157867017699</v>
      </c>
      <c r="BC5872" s="10">
        <v>124</v>
      </c>
      <c r="BD5872" s="10">
        <v>-1</v>
      </c>
    </row>
    <row r="5873" spans="1:56" ht="23.25" x14ac:dyDescent="0.25">
      <c r="A5873" s="6" t="s">
        <v>1875</v>
      </c>
      <c r="B5873" s="6" t="s">
        <v>392</v>
      </c>
      <c r="C5873" s="39" t="s">
        <v>340</v>
      </c>
      <c r="D5873" s="10">
        <v>1800</v>
      </c>
      <c r="E5873" s="24">
        <v>1</v>
      </c>
      <c r="F5873" s="12">
        <v>0</v>
      </c>
      <c r="G5873" s="24">
        <v>1</v>
      </c>
      <c r="H5873" s="12">
        <v>0</v>
      </c>
      <c r="I5873" s="24">
        <v>5</v>
      </c>
      <c r="J5873" s="12">
        <v>2</v>
      </c>
      <c r="K5873" s="10">
        <v>3.2</v>
      </c>
      <c r="L5873" s="15">
        <v>1.9624999999999899</v>
      </c>
      <c r="M5873" s="14">
        <v>97.712579863788804</v>
      </c>
      <c r="N5873" s="29">
        <v>0.356289931894409</v>
      </c>
      <c r="O5873" s="15">
        <v>0</v>
      </c>
      <c r="P5873" s="33">
        <v>-2</v>
      </c>
      <c r="Q5873" s="10">
        <v>-2.15</v>
      </c>
      <c r="R5873" s="13">
        <v>-3.65</v>
      </c>
      <c r="T5873" s="32">
        <v>8</v>
      </c>
      <c r="U5873" s="17" t="s">
        <v>25</v>
      </c>
      <c r="V5873" s="18" t="str">
        <f>"" &amp; IF(AND(O5873&lt;=-1.5,NOT(ISBLANK(AF5873))),"Z","")</f>
        <v/>
      </c>
      <c r="W5873" s="18" t="str">
        <f t="shared" si="1139"/>
        <v/>
      </c>
      <c r="X5873" s="6"/>
      <c r="AB5873" s="18" t="str">
        <f t="shared" si="1140"/>
        <v/>
      </c>
      <c r="AC5873" s="18" t="str">
        <f t="shared" si="1141"/>
        <v/>
      </c>
      <c r="AD5873" s="18" t="str">
        <f t="shared" si="1137"/>
        <v/>
      </c>
      <c r="AI5873" s="18" t="str">
        <f t="shared" si="1142"/>
        <v/>
      </c>
      <c r="AJ5873" s="18" t="str">
        <f t="shared" si="1143"/>
        <v/>
      </c>
      <c r="AK5873" s="18" t="str">
        <f t="shared" si="1144"/>
        <v/>
      </c>
      <c r="AP5873" s="6" t="s">
        <v>428</v>
      </c>
      <c r="AT5873" s="10">
        <v>76.212579863788804</v>
      </c>
      <c r="BC5873" s="10">
        <v>133</v>
      </c>
      <c r="BD5873" s="10">
        <v>-1</v>
      </c>
    </row>
    <row r="5874" spans="1:56" ht="23.25" x14ac:dyDescent="0.25">
      <c r="A5874" s="6" t="s">
        <v>1875</v>
      </c>
      <c r="B5874" s="26" t="s">
        <v>236</v>
      </c>
      <c r="C5874" s="39" t="s">
        <v>340</v>
      </c>
      <c r="D5874" s="10">
        <v>1650</v>
      </c>
      <c r="E5874" s="11">
        <v>2</v>
      </c>
      <c r="F5874" s="12">
        <v>1</v>
      </c>
      <c r="G5874" s="11">
        <v>2</v>
      </c>
      <c r="H5874" s="12">
        <v>0</v>
      </c>
      <c r="I5874" s="11">
        <v>2</v>
      </c>
      <c r="J5874" s="12">
        <v>0</v>
      </c>
      <c r="K5874" s="10">
        <v>-1.00000000000001</v>
      </c>
      <c r="L5874" s="13">
        <v>-0.250000000000004</v>
      </c>
      <c r="M5874" s="14">
        <v>96.922258779122203</v>
      </c>
      <c r="N5874" s="14">
        <v>-1.1888706104389299</v>
      </c>
      <c r="O5874" s="15">
        <v>0</v>
      </c>
      <c r="P5874" s="16">
        <v>0.4</v>
      </c>
      <c r="Q5874" s="10">
        <v>-2.0999999999999899</v>
      </c>
      <c r="R5874" s="13">
        <v>-2.0499999999999998</v>
      </c>
      <c r="S5874" s="10">
        <v>28</v>
      </c>
      <c r="T5874" s="30" t="s">
        <v>61</v>
      </c>
      <c r="U5874" s="17" t="s">
        <v>25</v>
      </c>
      <c r="V5874" s="18" t="str">
        <f>"" &amp; IF(AND(O5874&lt;=-1.5,NOT(ISBLANK(AF5874))),"Z","")</f>
        <v/>
      </c>
      <c r="W5874" s="19" t="str">
        <f t="shared" si="1139"/>
        <v/>
      </c>
      <c r="X5874" s="6"/>
      <c r="AA5874" s="20"/>
      <c r="AB5874" s="18" t="str">
        <f t="shared" si="1140"/>
        <v/>
      </c>
      <c r="AC5874" s="19" t="str">
        <f t="shared" si="1141"/>
        <v/>
      </c>
      <c r="AD5874" s="18" t="str">
        <f t="shared" si="1137"/>
        <v>GR</v>
      </c>
      <c r="AI5874" s="18" t="str">
        <f t="shared" si="1142"/>
        <v/>
      </c>
      <c r="AJ5874" s="18" t="str">
        <f t="shared" si="1143"/>
        <v/>
      </c>
      <c r="AK5874" s="18" t="str">
        <f t="shared" si="1144"/>
        <v/>
      </c>
      <c r="AP5874" s="6" t="s">
        <v>1090</v>
      </c>
      <c r="AT5874" s="10">
        <v>74.4722587791221</v>
      </c>
      <c r="AU5874" s="21"/>
      <c r="BC5874" s="22">
        <v>128</v>
      </c>
      <c r="BD5874" s="10">
        <v>0</v>
      </c>
    </row>
    <row r="5875" spans="1:56" ht="23.25" x14ac:dyDescent="0.25">
      <c r="A5875" s="6" t="s">
        <v>1875</v>
      </c>
      <c r="B5875" s="26" t="s">
        <v>182</v>
      </c>
      <c r="C5875" s="39" t="s">
        <v>232</v>
      </c>
      <c r="D5875" s="10">
        <v>1650</v>
      </c>
      <c r="E5875" s="24">
        <v>2</v>
      </c>
      <c r="F5875" s="12">
        <v>0</v>
      </c>
      <c r="G5875" s="24">
        <v>2</v>
      </c>
      <c r="H5875" s="12">
        <v>0</v>
      </c>
      <c r="I5875" s="24">
        <v>6</v>
      </c>
      <c r="J5875" s="12">
        <v>5</v>
      </c>
      <c r="K5875" s="10">
        <v>5.9</v>
      </c>
      <c r="L5875" s="15">
        <v>5.39</v>
      </c>
      <c r="M5875" s="14">
        <v>98.387909563547396</v>
      </c>
      <c r="N5875" s="29">
        <v>3.1439547817737399</v>
      </c>
      <c r="O5875" s="15">
        <v>0</v>
      </c>
      <c r="P5875" s="33">
        <v>-4.9000000000000004</v>
      </c>
      <c r="Q5875" s="10">
        <v>-3.7999999999999901</v>
      </c>
      <c r="R5875" s="13">
        <v>-7.5499999999999901</v>
      </c>
      <c r="S5875" s="10">
        <v>28</v>
      </c>
      <c r="T5875" s="32">
        <v>8</v>
      </c>
      <c r="U5875" s="17" t="s">
        <v>78</v>
      </c>
      <c r="V5875" s="18" t="str">
        <f>"*" &amp; IF(AND(O5875&lt;=-1.5,NOT(ISBLANK(AF5875))),"Z","")</f>
        <v>*</v>
      </c>
      <c r="W5875" s="18" t="str">
        <f t="shared" si="1139"/>
        <v/>
      </c>
      <c r="X5875" s="6"/>
      <c r="AB5875" s="18" t="str">
        <f t="shared" si="1140"/>
        <v/>
      </c>
      <c r="AC5875" s="18" t="str">
        <f t="shared" si="1141"/>
        <v/>
      </c>
      <c r="AD5875" s="18" t="str">
        <f t="shared" si="1137"/>
        <v/>
      </c>
      <c r="AI5875" s="18" t="str">
        <f t="shared" si="1142"/>
        <v/>
      </c>
      <c r="AJ5875" s="18" t="str">
        <f t="shared" si="1143"/>
        <v/>
      </c>
      <c r="AK5875" s="18" t="str">
        <f t="shared" si="1144"/>
        <v/>
      </c>
      <c r="AP5875" s="6" t="s">
        <v>1120</v>
      </c>
      <c r="AT5875" s="10">
        <v>75.287909563547501</v>
      </c>
      <c r="BC5875" s="10">
        <v>128</v>
      </c>
      <c r="BD5875" s="10">
        <v>-2</v>
      </c>
    </row>
    <row r="5876" spans="1:56" ht="23.25" x14ac:dyDescent="0.25">
      <c r="A5876" s="6" t="s">
        <v>1875</v>
      </c>
      <c r="B5876" s="26" t="s">
        <v>296</v>
      </c>
      <c r="C5876" s="39" t="s">
        <v>373</v>
      </c>
      <c r="D5876" s="10">
        <v>1650</v>
      </c>
      <c r="E5876" s="24">
        <v>2</v>
      </c>
      <c r="F5876" s="12">
        <v>2</v>
      </c>
      <c r="G5876" s="24">
        <v>2</v>
      </c>
      <c r="H5876" s="12">
        <v>1</v>
      </c>
      <c r="I5876" s="24">
        <v>6</v>
      </c>
      <c r="J5876" s="12">
        <v>4</v>
      </c>
      <c r="K5876" s="10">
        <v>3.8500000000000201</v>
      </c>
      <c r="L5876" s="13">
        <v>-9.99999999999623E-2</v>
      </c>
      <c r="M5876" s="14">
        <v>94.530309128629895</v>
      </c>
      <c r="N5876" s="29">
        <v>0.26515456431489798</v>
      </c>
      <c r="O5876" s="15">
        <v>2</v>
      </c>
      <c r="P5876" s="33">
        <v>-3</v>
      </c>
      <c r="Q5876" s="10">
        <v>-1.85</v>
      </c>
      <c r="R5876" s="13">
        <v>-4.2499999999999902</v>
      </c>
      <c r="S5876" s="10">
        <v>22</v>
      </c>
      <c r="T5876" s="30" t="s">
        <v>61</v>
      </c>
      <c r="U5876" s="17" t="s">
        <v>25</v>
      </c>
      <c r="V5876" s="18" t="str">
        <f>"" &amp; IF(AND(O5876&lt;=-1.5,NOT(ISBLANK(AF5876))),"Z","")</f>
        <v/>
      </c>
      <c r="W5876" s="18" t="str">
        <f t="shared" si="1139"/>
        <v/>
      </c>
      <c r="X5876" s="6"/>
      <c r="AB5876" s="18" t="str">
        <f t="shared" si="1140"/>
        <v/>
      </c>
      <c r="AC5876" s="18" t="str">
        <f t="shared" si="1141"/>
        <v/>
      </c>
      <c r="AD5876" s="18" t="str">
        <f t="shared" si="1137"/>
        <v/>
      </c>
      <c r="AI5876" s="18" t="str">
        <f t="shared" si="1142"/>
        <v/>
      </c>
      <c r="AJ5876" s="18" t="str">
        <f t="shared" si="1143"/>
        <v/>
      </c>
      <c r="AK5876" s="18" t="str">
        <f t="shared" si="1144"/>
        <v/>
      </c>
      <c r="AP5876" s="6" t="s">
        <v>1226</v>
      </c>
      <c r="AT5876" s="10">
        <v>69.905309128629796</v>
      </c>
      <c r="BC5876" s="10">
        <v>127</v>
      </c>
      <c r="BD5876" s="10">
        <v>-1</v>
      </c>
    </row>
    <row r="5877" spans="1:56" ht="23.25" x14ac:dyDescent="0.25">
      <c r="A5877" s="6" t="s">
        <v>1875</v>
      </c>
      <c r="B5877" s="23" t="s">
        <v>447</v>
      </c>
      <c r="C5877" s="39" t="s">
        <v>373</v>
      </c>
      <c r="D5877" s="10">
        <v>1650</v>
      </c>
      <c r="E5877" s="24">
        <v>7</v>
      </c>
      <c r="F5877" s="12">
        <v>5</v>
      </c>
      <c r="G5877" s="24">
        <v>6</v>
      </c>
      <c r="H5877" s="12">
        <v>4</v>
      </c>
      <c r="I5877" s="24">
        <v>4</v>
      </c>
      <c r="J5877" s="12">
        <v>2</v>
      </c>
      <c r="K5877" s="10">
        <v>1.2000000000000099</v>
      </c>
      <c r="L5877" s="15">
        <v>1.86666666666667</v>
      </c>
      <c r="M5877" s="14">
        <v>99.058524225732995</v>
      </c>
      <c r="N5877" s="29">
        <v>1.57926211286657</v>
      </c>
      <c r="O5877" s="15">
        <v>1</v>
      </c>
      <c r="P5877" s="16">
        <v>1.75</v>
      </c>
      <c r="Q5877" s="10">
        <v>-5.8</v>
      </c>
      <c r="R5877" s="13">
        <v>-4.45</v>
      </c>
      <c r="S5877" s="25">
        <v>69</v>
      </c>
      <c r="T5877" s="6" t="s">
        <v>111</v>
      </c>
      <c r="U5877" s="6" t="s">
        <v>52</v>
      </c>
      <c r="V5877" s="18" t="str">
        <f>"*" &amp; IF(AND(O5877&lt;=-1.5,NOT(ISBLANK(AF5877))),"Z","")</f>
        <v>*</v>
      </c>
      <c r="W5877" s="19" t="str">
        <f t="shared" si="1139"/>
        <v/>
      </c>
      <c r="X5877" s="6"/>
      <c r="AA5877" s="20"/>
      <c r="AB5877" s="18" t="str">
        <f t="shared" si="1140"/>
        <v/>
      </c>
      <c r="AC5877" s="19" t="str">
        <f t="shared" si="1141"/>
        <v/>
      </c>
      <c r="AD5877" s="18" t="str">
        <f t="shared" si="1137"/>
        <v>G</v>
      </c>
      <c r="AI5877" s="18" t="str">
        <f t="shared" si="1142"/>
        <v/>
      </c>
      <c r="AJ5877" s="18" t="str">
        <f t="shared" si="1143"/>
        <v/>
      </c>
      <c r="AK5877" s="18" t="str">
        <f t="shared" si="1144"/>
        <v/>
      </c>
      <c r="AP5877" s="6" t="s">
        <v>761</v>
      </c>
      <c r="AT5877" s="10">
        <v>73.408524225733103</v>
      </c>
      <c r="AU5877" s="21"/>
      <c r="BC5877" s="22">
        <v>126</v>
      </c>
      <c r="BD5877" s="10">
        <v>0</v>
      </c>
    </row>
    <row r="5878" spans="1:56" ht="23.25" x14ac:dyDescent="0.25">
      <c r="A5878" s="6" t="s">
        <v>1875</v>
      </c>
      <c r="B5878" s="26" t="s">
        <v>185</v>
      </c>
      <c r="C5878" s="39" t="s">
        <v>232</v>
      </c>
      <c r="D5878" s="10">
        <v>1800</v>
      </c>
      <c r="E5878" s="11">
        <v>2</v>
      </c>
      <c r="F5878" s="12">
        <v>1</v>
      </c>
      <c r="G5878" s="11">
        <v>2</v>
      </c>
      <c r="H5878" s="12">
        <v>0</v>
      </c>
      <c r="I5878" s="11">
        <v>2</v>
      </c>
      <c r="J5878" s="12">
        <v>0</v>
      </c>
      <c r="K5878" s="10">
        <v>-0.75000000000002798</v>
      </c>
      <c r="L5878" s="13">
        <v>-3.8333333333333299</v>
      </c>
      <c r="M5878" s="14">
        <v>96.425154864296005</v>
      </c>
      <c r="N5878" s="14">
        <v>-1.6874225678520101</v>
      </c>
      <c r="O5878" s="15">
        <v>0</v>
      </c>
      <c r="P5878" s="16">
        <v>0.3</v>
      </c>
      <c r="Q5878" s="10">
        <v>-0.250000000000004</v>
      </c>
      <c r="R5878" s="13">
        <v>5.0000000000007802E-2</v>
      </c>
      <c r="S5878" s="10">
        <v>7</v>
      </c>
      <c r="T5878" s="27" t="s">
        <v>61</v>
      </c>
      <c r="U5878" s="17" t="s">
        <v>25</v>
      </c>
      <c r="V5878" s="18" t="str">
        <f>"" &amp; IF(AND(O5878&lt;=-1.5,NOT(ISBLANK(AF5878))),"Z","")</f>
        <v/>
      </c>
      <c r="W5878" s="19" t="str">
        <f t="shared" si="1139"/>
        <v/>
      </c>
      <c r="X5878" s="6"/>
      <c r="AA5878" s="20"/>
      <c r="AB5878" s="18" t="str">
        <f t="shared" si="1140"/>
        <v/>
      </c>
      <c r="AC5878" s="19" t="str">
        <f t="shared" si="1141"/>
        <v/>
      </c>
      <c r="AD5878" s="18" t="str">
        <f t="shared" si="1137"/>
        <v>GR</v>
      </c>
      <c r="AI5878" s="18" t="str">
        <f t="shared" si="1142"/>
        <v/>
      </c>
      <c r="AJ5878" s="18" t="str">
        <f t="shared" si="1143"/>
        <v/>
      </c>
      <c r="AK5878" s="18" t="str">
        <f t="shared" si="1144"/>
        <v/>
      </c>
      <c r="AP5878" s="6" t="s">
        <v>411</v>
      </c>
      <c r="AT5878" s="10">
        <v>70.325154864295996</v>
      </c>
      <c r="AU5878" s="21"/>
      <c r="BC5878" s="22">
        <v>126</v>
      </c>
      <c r="BD5878" s="10">
        <v>0</v>
      </c>
    </row>
    <row r="5879" spans="1:56" ht="23.25" x14ac:dyDescent="0.25">
      <c r="A5879" s="6" t="s">
        <v>1875</v>
      </c>
      <c r="B5879" s="26" t="s">
        <v>163</v>
      </c>
      <c r="C5879" s="37" t="s">
        <v>371</v>
      </c>
      <c r="D5879" s="10">
        <v>1650</v>
      </c>
      <c r="E5879" s="24">
        <v>7</v>
      </c>
      <c r="F5879" s="12">
        <v>5</v>
      </c>
      <c r="G5879" s="24">
        <v>7</v>
      </c>
      <c r="H5879" s="12">
        <v>6</v>
      </c>
      <c r="I5879" s="24">
        <v>8</v>
      </c>
      <c r="J5879" s="12">
        <v>14</v>
      </c>
      <c r="K5879" s="10">
        <v>-1.05</v>
      </c>
      <c r="L5879" s="15">
        <v>-1.2999999999999901</v>
      </c>
      <c r="M5879" s="14">
        <v>71.4357184806926</v>
      </c>
      <c r="N5879" s="14">
        <v>-2.9321407596537301</v>
      </c>
      <c r="O5879" s="15">
        <v>-2</v>
      </c>
      <c r="P5879" s="34">
        <v>-8</v>
      </c>
      <c r="Q5879" s="10">
        <v>-0.35000000000000098</v>
      </c>
      <c r="R5879" s="13">
        <v>-6.7</v>
      </c>
      <c r="S5879" s="10">
        <v>18</v>
      </c>
      <c r="T5879" s="6" t="s">
        <v>111</v>
      </c>
      <c r="U5879" s="6" t="s">
        <v>52</v>
      </c>
      <c r="V5879" s="18" t="str">
        <f>"" &amp; IF(AND(O5879&lt;=-1.5,NOT(ISBLANK(AF5879))),"Z","")</f>
        <v/>
      </c>
      <c r="W5879" s="18" t="str">
        <f t="shared" si="1139"/>
        <v/>
      </c>
      <c r="X5879" s="6"/>
      <c r="AB5879" s="18" t="str">
        <f t="shared" si="1140"/>
        <v/>
      </c>
      <c r="AC5879" s="18" t="str">
        <f t="shared" si="1141"/>
        <v/>
      </c>
      <c r="AD5879" s="18" t="str">
        <f t="shared" si="1137"/>
        <v/>
      </c>
      <c r="AI5879" s="18" t="str">
        <f t="shared" si="1142"/>
        <v/>
      </c>
      <c r="AJ5879" s="18" t="str">
        <f t="shared" si="1143"/>
        <v/>
      </c>
      <c r="AK5879" s="18" t="str">
        <f t="shared" si="1144"/>
        <v/>
      </c>
      <c r="AP5879" s="6" t="s">
        <v>1295</v>
      </c>
      <c r="AT5879" s="10">
        <v>49.760718480692503</v>
      </c>
      <c r="BC5879" s="10">
        <v>129</v>
      </c>
      <c r="BD5879" s="10">
        <v>0</v>
      </c>
    </row>
    <row r="5880" spans="1:56" ht="23.25" x14ac:dyDescent="0.25">
      <c r="A5880" s="6" t="s">
        <v>1875</v>
      </c>
      <c r="B5880" s="26" t="s">
        <v>246</v>
      </c>
      <c r="C5880" s="39" t="s">
        <v>340</v>
      </c>
      <c r="D5880" s="10">
        <v>1800</v>
      </c>
      <c r="E5880" s="24">
        <v>3</v>
      </c>
      <c r="F5880" s="12">
        <v>2</v>
      </c>
      <c r="G5880" s="24">
        <v>3</v>
      </c>
      <c r="H5880" s="12">
        <v>3</v>
      </c>
      <c r="I5880" s="24">
        <v>3</v>
      </c>
      <c r="J5880" s="12">
        <v>3</v>
      </c>
      <c r="K5880" s="10">
        <v>1.0999999999999901</v>
      </c>
      <c r="L5880" s="10">
        <v>0.13333333333335401</v>
      </c>
      <c r="M5880" s="14">
        <v>95.770454922351405</v>
      </c>
      <c r="N5880" s="29">
        <v>0.43522746117574201</v>
      </c>
      <c r="O5880" s="15">
        <v>-1</v>
      </c>
      <c r="P5880" s="16">
        <v>0</v>
      </c>
      <c r="Q5880" s="10">
        <v>1.1499999999999999</v>
      </c>
      <c r="R5880" s="10">
        <v>1.2000000000000099</v>
      </c>
      <c r="S5880" s="10">
        <v>21</v>
      </c>
      <c r="T5880" s="30" t="s">
        <v>72</v>
      </c>
      <c r="U5880" s="17" t="s">
        <v>25</v>
      </c>
      <c r="V5880" s="18" t="str">
        <f>"*" &amp; IF(AND(O5880&lt;=-1.5,NOT(ISBLANK(AF5880))),"Z","")</f>
        <v>*</v>
      </c>
      <c r="W5880" s="19" t="str">
        <f t="shared" si="1139"/>
        <v/>
      </c>
      <c r="X5880" s="6"/>
      <c r="AA5880" s="20"/>
      <c r="AB5880" s="18" t="str">
        <f t="shared" si="1140"/>
        <v/>
      </c>
      <c r="AC5880" s="19" t="str">
        <f t="shared" si="1141"/>
        <v/>
      </c>
      <c r="AD5880" s="18" t="str">
        <f t="shared" si="1137"/>
        <v>GR</v>
      </c>
      <c r="AI5880" s="18" t="str">
        <f t="shared" si="1142"/>
        <v/>
      </c>
      <c r="AJ5880" s="18" t="str">
        <f t="shared" si="1143"/>
        <v/>
      </c>
      <c r="AK5880" s="18" t="str">
        <f t="shared" si="1144"/>
        <v/>
      </c>
      <c r="AP5880" s="6" t="s">
        <v>625</v>
      </c>
      <c r="AT5880" s="10">
        <v>70.495454922351499</v>
      </c>
      <c r="AU5880" s="21"/>
      <c r="BC5880" s="22">
        <v>126</v>
      </c>
      <c r="BD5880" s="10">
        <v>0</v>
      </c>
    </row>
    <row r="5881" spans="1:56" ht="23.25" x14ac:dyDescent="0.25">
      <c r="A5881" s="6" t="s">
        <v>1875</v>
      </c>
      <c r="B5881" s="2" t="s">
        <v>381</v>
      </c>
      <c r="C5881" s="39" t="s">
        <v>374</v>
      </c>
      <c r="D5881" s="10">
        <v>2200</v>
      </c>
      <c r="E5881" s="24">
        <v>3</v>
      </c>
      <c r="F5881" s="12">
        <v>2</v>
      </c>
      <c r="G5881" s="24">
        <v>3</v>
      </c>
      <c r="H5881" s="12">
        <v>1</v>
      </c>
      <c r="I5881" s="24">
        <v>8</v>
      </c>
      <c r="J5881" s="12">
        <v>3</v>
      </c>
      <c r="K5881" s="10">
        <v>4.49999999999996</v>
      </c>
      <c r="L5881" s="10">
        <v>0</v>
      </c>
      <c r="M5881" s="14">
        <v>444</v>
      </c>
      <c r="N5881" s="14">
        <v>172</v>
      </c>
      <c r="O5881" s="15">
        <v>2</v>
      </c>
      <c r="P5881" s="33">
        <v>-2.25</v>
      </c>
      <c r="Q5881" s="10">
        <v>3.05</v>
      </c>
      <c r="R5881" s="10">
        <v>1.19999999999999</v>
      </c>
      <c r="S5881" s="10">
        <v>31</v>
      </c>
      <c r="T5881" s="30" t="s">
        <v>72</v>
      </c>
      <c r="U5881" s="17" t="s">
        <v>25</v>
      </c>
      <c r="V5881" s="18" t="str">
        <f>"" &amp; IF(AND(O5881&lt;=-1.5,NOT(ISBLANK(AF5881))),"Z","")</f>
        <v/>
      </c>
      <c r="W5881" s="18" t="str">
        <f t="shared" si="1139"/>
        <v/>
      </c>
      <c r="X5881" s="6"/>
      <c r="AB5881" s="18" t="str">
        <f t="shared" si="1140"/>
        <v/>
      </c>
      <c r="AC5881" s="18" t="str">
        <f t="shared" si="1141"/>
        <v/>
      </c>
      <c r="AD5881" s="18" t="str">
        <f t="shared" si="1137"/>
        <v/>
      </c>
      <c r="AI5881" s="18" t="str">
        <f t="shared" si="1142"/>
        <v/>
      </c>
      <c r="AJ5881" s="18" t="str">
        <f t="shared" si="1143"/>
        <v/>
      </c>
      <c r="AK5881" s="18" t="str">
        <f t="shared" si="1144"/>
        <v/>
      </c>
      <c r="AP5881" s="6" t="s">
        <v>512</v>
      </c>
      <c r="AT5881" s="10">
        <v>415.125</v>
      </c>
      <c r="BC5881" s="10">
        <v>129</v>
      </c>
      <c r="BD5881" s="10">
        <v>0</v>
      </c>
    </row>
    <row r="5882" spans="1:56" ht="23.25" x14ac:dyDescent="0.25">
      <c r="A5882" s="6" t="s">
        <v>1875</v>
      </c>
      <c r="B5882" s="26" t="s">
        <v>536</v>
      </c>
      <c r="C5882" s="39" t="s">
        <v>232</v>
      </c>
      <c r="D5882" s="10">
        <v>1800</v>
      </c>
      <c r="E5882" s="11">
        <v>2</v>
      </c>
      <c r="F5882" s="12">
        <v>1</v>
      </c>
      <c r="G5882" s="11">
        <v>2</v>
      </c>
      <c r="H5882" s="12">
        <v>1</v>
      </c>
      <c r="I5882" s="11">
        <v>6</v>
      </c>
      <c r="J5882" s="12">
        <v>2</v>
      </c>
      <c r="K5882" s="10">
        <v>8.6999999999999709</v>
      </c>
      <c r="L5882" s="16">
        <v>8.2499999999999396</v>
      </c>
      <c r="M5882" s="29">
        <v>106.660885782246</v>
      </c>
      <c r="N5882" s="29">
        <v>4.7804428911229699</v>
      </c>
      <c r="O5882" s="15">
        <v>0</v>
      </c>
      <c r="P5882" s="33">
        <v>-1</v>
      </c>
      <c r="Q5882" s="10">
        <v>-2.7</v>
      </c>
      <c r="R5882" s="16">
        <v>-3.55</v>
      </c>
      <c r="S5882" s="10">
        <v>14</v>
      </c>
      <c r="T5882" s="32">
        <v>8</v>
      </c>
      <c r="U5882" s="17" t="s">
        <v>78</v>
      </c>
      <c r="V5882" s="18" t="str">
        <f>"*" &amp; IF(AND(O5882&lt;=-1.5,NOT(ISBLANK(AF5882))),"Z","")</f>
        <v>*</v>
      </c>
      <c r="W5882" s="19" t="str">
        <f t="shared" si="1139"/>
        <v/>
      </c>
      <c r="X5882" s="17" t="s">
        <v>75</v>
      </c>
      <c r="AA5882" s="20"/>
      <c r="AB5882" s="18" t="str">
        <f t="shared" si="1140"/>
        <v/>
      </c>
      <c r="AC5882" s="19" t="str">
        <f t="shared" si="1141"/>
        <v/>
      </c>
      <c r="AD5882" s="18" t="str">
        <f t="shared" si="1137"/>
        <v>GR</v>
      </c>
      <c r="AI5882" s="18" t="str">
        <f t="shared" si="1142"/>
        <v/>
      </c>
      <c r="AJ5882" s="18" t="str">
        <f t="shared" si="1143"/>
        <v/>
      </c>
      <c r="AK5882" s="18" t="str">
        <f t="shared" si="1144"/>
        <v/>
      </c>
      <c r="AP5882" s="6" t="s">
        <v>165</v>
      </c>
      <c r="AT5882" s="10">
        <v>83.435885782246004</v>
      </c>
      <c r="AU5882" s="21"/>
      <c r="BC5882" s="22">
        <v>128</v>
      </c>
      <c r="BD5882" s="10">
        <v>-1</v>
      </c>
    </row>
    <row r="5883" spans="1:56" ht="23.25" x14ac:dyDescent="0.25">
      <c r="A5883" s="6" t="s">
        <v>1875</v>
      </c>
      <c r="B5883" s="26" t="s">
        <v>254</v>
      </c>
      <c r="C5883" s="9" t="s">
        <v>589</v>
      </c>
      <c r="D5883" s="10">
        <v>2000</v>
      </c>
      <c r="E5883" s="24">
        <v>1</v>
      </c>
      <c r="F5883" s="12">
        <v>0</v>
      </c>
      <c r="G5883" s="24">
        <v>1</v>
      </c>
      <c r="H5883" s="12">
        <v>0</v>
      </c>
      <c r="I5883" s="24">
        <v>9</v>
      </c>
      <c r="J5883" s="12">
        <v>2</v>
      </c>
      <c r="K5883" s="10">
        <v>-4.8499999999999899</v>
      </c>
      <c r="L5883" s="13">
        <v>0</v>
      </c>
      <c r="M5883" s="14">
        <v>444</v>
      </c>
      <c r="N5883" s="14">
        <v>172</v>
      </c>
      <c r="O5883" s="15">
        <v>0</v>
      </c>
      <c r="P5883" s="33">
        <v>-2.5</v>
      </c>
      <c r="Q5883" s="10">
        <v>1.30000000000001</v>
      </c>
      <c r="R5883" s="13">
        <v>-0.59999999999998699</v>
      </c>
      <c r="S5883" s="10">
        <v>11</v>
      </c>
      <c r="T5883" s="30" t="s">
        <v>61</v>
      </c>
      <c r="U5883" s="17" t="s">
        <v>25</v>
      </c>
      <c r="V5883" s="18" t="str">
        <f>"" &amp; IF(AND(O5883&lt;=-1.5,NOT(ISBLANK(AF5883))),"Z","")</f>
        <v/>
      </c>
      <c r="W5883" s="18" t="str">
        <f t="shared" si="1139"/>
        <v/>
      </c>
      <c r="X5883" s="6"/>
      <c r="AB5883" s="18" t="str">
        <f t="shared" si="1140"/>
        <v/>
      </c>
      <c r="AC5883" s="18" t="str">
        <f t="shared" si="1141"/>
        <v/>
      </c>
      <c r="AD5883" s="18" t="str">
        <f t="shared" si="1137"/>
        <v/>
      </c>
      <c r="AI5883" s="18" t="str">
        <f t="shared" si="1142"/>
        <v/>
      </c>
      <c r="AJ5883" s="18" t="str">
        <f t="shared" si="1143"/>
        <v/>
      </c>
      <c r="AK5883" s="18" t="str">
        <f t="shared" si="1144"/>
        <v/>
      </c>
      <c r="AP5883" s="6" t="s">
        <v>1876</v>
      </c>
      <c r="AT5883" s="10">
        <v>414.75</v>
      </c>
      <c r="BC5883" s="10">
        <v>125</v>
      </c>
      <c r="BD5883" s="10">
        <v>0</v>
      </c>
    </row>
    <row r="5884" spans="1:56" ht="23.25" x14ac:dyDescent="0.25">
      <c r="A5884" s="6" t="s">
        <v>1875</v>
      </c>
      <c r="B5884" s="26" t="s">
        <v>408</v>
      </c>
      <c r="C5884" s="39" t="s">
        <v>232</v>
      </c>
      <c r="D5884" s="10">
        <v>1800</v>
      </c>
      <c r="E5884" s="24">
        <v>1</v>
      </c>
      <c r="F5884" s="12">
        <v>0</v>
      </c>
      <c r="G5884" s="24">
        <v>1</v>
      </c>
      <c r="H5884" s="12">
        <v>0</v>
      </c>
      <c r="I5884" s="24">
        <v>6</v>
      </c>
      <c r="J5884" s="12">
        <v>6</v>
      </c>
      <c r="K5884" s="10">
        <v>8.9000000000000092</v>
      </c>
      <c r="L5884" s="15">
        <v>2.57499999999999</v>
      </c>
      <c r="M5884" s="14">
        <v>93.326656294063199</v>
      </c>
      <c r="N5884" s="29">
        <v>1.3633281470315901</v>
      </c>
      <c r="O5884" s="15">
        <v>0</v>
      </c>
      <c r="P5884" s="33">
        <v>-5.75</v>
      </c>
      <c r="Q5884" s="10">
        <v>-1.5</v>
      </c>
      <c r="R5884" s="13">
        <v>-6.1999999999999904</v>
      </c>
      <c r="S5884" s="10">
        <v>24</v>
      </c>
      <c r="T5884" s="32">
        <v>8</v>
      </c>
      <c r="U5884" s="17" t="s">
        <v>25</v>
      </c>
      <c r="V5884" s="18" t="str">
        <f>"*" &amp; IF(AND(O5884&lt;=-1.5,NOT(ISBLANK(AF5884))),"Z","")</f>
        <v>*</v>
      </c>
      <c r="W5884" s="18" t="str">
        <f t="shared" si="1139"/>
        <v/>
      </c>
      <c r="X5884" s="6"/>
      <c r="AB5884" s="18" t="str">
        <f t="shared" si="1140"/>
        <v/>
      </c>
      <c r="AC5884" s="18" t="str">
        <f t="shared" si="1141"/>
        <v/>
      </c>
      <c r="AD5884" s="18" t="str">
        <f t="shared" si="1137"/>
        <v/>
      </c>
      <c r="AI5884" s="18" t="str">
        <f t="shared" si="1142"/>
        <v/>
      </c>
      <c r="AJ5884" s="18" t="str">
        <f t="shared" si="1143"/>
        <v/>
      </c>
      <c r="AK5884" s="18" t="str">
        <f t="shared" si="1144"/>
        <v/>
      </c>
      <c r="AP5884" s="6" t="s">
        <v>642</v>
      </c>
      <c r="AT5884" s="10">
        <v>69.101656294063204</v>
      </c>
      <c r="BC5884" s="10">
        <v>123</v>
      </c>
      <c r="BD5884" s="10">
        <v>-2</v>
      </c>
    </row>
    <row r="5885" spans="1:56" ht="23.25" x14ac:dyDescent="0.25">
      <c r="A5885" s="6" t="s">
        <v>1875</v>
      </c>
      <c r="B5885" s="26" t="s">
        <v>190</v>
      </c>
      <c r="C5885" s="39" t="s">
        <v>373</v>
      </c>
      <c r="D5885" s="10">
        <v>1800</v>
      </c>
      <c r="E5885" s="11">
        <v>2</v>
      </c>
      <c r="F5885" s="12">
        <v>1</v>
      </c>
      <c r="G5885" s="11">
        <v>2</v>
      </c>
      <c r="H5885" s="12">
        <v>1</v>
      </c>
      <c r="I5885" s="11">
        <v>2</v>
      </c>
      <c r="J5885" s="12">
        <v>0</v>
      </c>
      <c r="K5885" s="10">
        <v>-0.85000000000000897</v>
      </c>
      <c r="L5885" s="10">
        <v>2.2249999999999801</v>
      </c>
      <c r="M5885" s="29">
        <v>102.52602269532601</v>
      </c>
      <c r="N5885" s="29">
        <v>1.81301134766287</v>
      </c>
      <c r="O5885" s="15">
        <v>0</v>
      </c>
      <c r="P5885" s="16">
        <v>0.25</v>
      </c>
      <c r="Q5885" s="10">
        <v>0.95000000000000595</v>
      </c>
      <c r="R5885" s="10">
        <v>0.999999999999996</v>
      </c>
      <c r="S5885" s="10">
        <v>21</v>
      </c>
      <c r="T5885" s="32">
        <v>8</v>
      </c>
      <c r="U5885" s="17" t="s">
        <v>25</v>
      </c>
      <c r="V5885" s="18" t="str">
        <f>"*" &amp; IF(AND(O5885&lt;=-1.5,NOT(ISBLANK(AF5885))),"Z","")</f>
        <v>*</v>
      </c>
      <c r="W5885" s="19" t="str">
        <f t="shared" si="1139"/>
        <v/>
      </c>
      <c r="X5885" s="17" t="s">
        <v>73</v>
      </c>
      <c r="AA5885" s="20"/>
      <c r="AB5885" s="18" t="str">
        <f t="shared" si="1140"/>
        <v/>
      </c>
      <c r="AC5885" s="19" t="str">
        <f t="shared" si="1141"/>
        <v/>
      </c>
      <c r="AD5885" s="19" t="str">
        <f t="shared" si="1137"/>
        <v>G</v>
      </c>
      <c r="AI5885" s="18" t="str">
        <f t="shared" si="1142"/>
        <v/>
      </c>
      <c r="AJ5885" s="18" t="str">
        <f t="shared" si="1143"/>
        <v/>
      </c>
      <c r="AK5885" s="18" t="str">
        <f t="shared" si="1144"/>
        <v/>
      </c>
      <c r="AP5885" s="6" t="s">
        <v>873</v>
      </c>
      <c r="AT5885" s="10">
        <v>75.876022695325702</v>
      </c>
      <c r="AU5885" s="21"/>
      <c r="BC5885" s="22">
        <v>121</v>
      </c>
      <c r="BD5885" s="10">
        <v>0</v>
      </c>
    </row>
    <row r="5886" spans="1:56" ht="23.25" x14ac:dyDescent="0.25">
      <c r="A5886" s="6" t="s">
        <v>1877</v>
      </c>
      <c r="B5886" s="6" t="s">
        <v>238</v>
      </c>
      <c r="C5886" s="9" t="s">
        <v>258</v>
      </c>
      <c r="D5886" s="10">
        <v>1200</v>
      </c>
      <c r="E5886" s="24">
        <v>5</v>
      </c>
      <c r="F5886" s="12">
        <v>3</v>
      </c>
      <c r="G5886" s="24">
        <v>6</v>
      </c>
      <c r="H5886" s="12">
        <v>3</v>
      </c>
      <c r="I5886" s="24">
        <v>10</v>
      </c>
      <c r="J5886" s="12">
        <v>10</v>
      </c>
      <c r="K5886" s="10">
        <v>-1.5499999999999901</v>
      </c>
      <c r="L5886" s="15">
        <v>-1.7999999999999801</v>
      </c>
      <c r="M5886" s="14">
        <v>92.489677526285405</v>
      </c>
      <c r="N5886" s="29">
        <v>3.7948387631426801</v>
      </c>
      <c r="O5886" s="15">
        <v>0</v>
      </c>
      <c r="P5886" s="34">
        <v>-6.25</v>
      </c>
      <c r="Q5886" s="10">
        <v>4.75</v>
      </c>
      <c r="R5886" s="13">
        <v>-0.200000000000014</v>
      </c>
      <c r="T5886" s="6" t="s">
        <v>111</v>
      </c>
      <c r="U5886" s="6" t="s">
        <v>52</v>
      </c>
      <c r="V5886" s="18" t="str">
        <f>"" &amp; IF(AND(O5886&lt;=-1.5,NOT(ISBLANK(AF5886))),"Z","")</f>
        <v/>
      </c>
      <c r="W5886" s="18" t="str">
        <f t="shared" si="1139"/>
        <v/>
      </c>
      <c r="X5886" s="6"/>
      <c r="AB5886" s="18" t="str">
        <f t="shared" si="1140"/>
        <v/>
      </c>
      <c r="AC5886" s="18" t="str">
        <f t="shared" si="1141"/>
        <v/>
      </c>
      <c r="AD5886" s="18" t="str">
        <f t="shared" si="1137"/>
        <v/>
      </c>
      <c r="AI5886" s="18" t="str">
        <f t="shared" si="1142"/>
        <v/>
      </c>
      <c r="AJ5886" s="18" t="str">
        <f t="shared" si="1143"/>
        <v/>
      </c>
      <c r="AK5886" s="18" t="str">
        <f t="shared" si="1144"/>
        <v/>
      </c>
      <c r="AP5886" s="6" t="s">
        <v>1148</v>
      </c>
      <c r="AT5886" s="10">
        <v>68.339677526285399</v>
      </c>
      <c r="BC5886" s="10">
        <v>128</v>
      </c>
      <c r="BD5886" s="10">
        <v>0</v>
      </c>
    </row>
    <row r="5887" spans="1:56" ht="23.25" x14ac:dyDescent="0.25">
      <c r="A5887" s="6" t="s">
        <v>1877</v>
      </c>
      <c r="B5887" s="26" t="s">
        <v>275</v>
      </c>
      <c r="C5887" s="9" t="s">
        <v>258</v>
      </c>
      <c r="D5887" s="10">
        <v>1400</v>
      </c>
      <c r="E5887" s="24">
        <v>4</v>
      </c>
      <c r="F5887" s="12">
        <v>2</v>
      </c>
      <c r="G5887" s="24">
        <v>6</v>
      </c>
      <c r="H5887" s="12">
        <v>3</v>
      </c>
      <c r="I5887" s="24">
        <v>14</v>
      </c>
      <c r="J5887" s="12">
        <v>22</v>
      </c>
      <c r="K5887" s="10">
        <v>3.55</v>
      </c>
      <c r="L5887" s="15">
        <v>1.3500000000000201</v>
      </c>
      <c r="M5887" s="14">
        <v>68.128606855543097</v>
      </c>
      <c r="N5887" s="29">
        <v>1.56430342777156</v>
      </c>
      <c r="O5887" s="15">
        <v>-2</v>
      </c>
      <c r="P5887" s="33">
        <v>-18.75</v>
      </c>
      <c r="Q5887" s="10">
        <v>0.64999999999999503</v>
      </c>
      <c r="R5887" s="13">
        <v>-14.25</v>
      </c>
      <c r="S5887" s="10">
        <v>28</v>
      </c>
      <c r="T5887" s="6" t="s">
        <v>51</v>
      </c>
      <c r="U5887" s="17" t="s">
        <v>25</v>
      </c>
      <c r="V5887" s="18" t="str">
        <f>"" &amp; IF(AND(O5887&lt;=-1.5,NOT(ISBLANK(AF5887))),"Z","")</f>
        <v/>
      </c>
      <c r="W5887" s="18" t="str">
        <f t="shared" si="1139"/>
        <v/>
      </c>
      <c r="X5887" s="6"/>
      <c r="AB5887" s="18" t="str">
        <f t="shared" si="1140"/>
        <v/>
      </c>
      <c r="AC5887" s="18" t="str">
        <f t="shared" si="1141"/>
        <v/>
      </c>
      <c r="AD5887" s="18" t="str">
        <f t="shared" si="1137"/>
        <v/>
      </c>
      <c r="AI5887" s="18" t="str">
        <f t="shared" si="1142"/>
        <v/>
      </c>
      <c r="AJ5887" s="18" t="str">
        <f t="shared" si="1143"/>
        <v/>
      </c>
      <c r="AK5887" s="18" t="str">
        <f t="shared" si="1144"/>
        <v/>
      </c>
      <c r="AP5887" s="6" t="s">
        <v>1099</v>
      </c>
      <c r="AT5887" s="10">
        <v>42.128606855543097</v>
      </c>
      <c r="BC5887" s="10">
        <v>124</v>
      </c>
      <c r="BD5887" s="10">
        <v>-5</v>
      </c>
    </row>
    <row r="5888" spans="1:56" ht="23.25" x14ac:dyDescent="0.25">
      <c r="A5888" s="6" t="s">
        <v>1877</v>
      </c>
      <c r="B5888" s="23" t="s">
        <v>449</v>
      </c>
      <c r="C5888" s="39" t="s">
        <v>373</v>
      </c>
      <c r="D5888" s="10">
        <v>1200</v>
      </c>
      <c r="E5888" s="24">
        <v>8</v>
      </c>
      <c r="F5888" s="12">
        <v>6</v>
      </c>
      <c r="G5888" s="24">
        <v>8</v>
      </c>
      <c r="H5888" s="12">
        <v>6</v>
      </c>
      <c r="I5888" s="24">
        <v>11</v>
      </c>
      <c r="J5888" s="12">
        <v>8</v>
      </c>
      <c r="K5888" s="10">
        <v>1.2999999999999901</v>
      </c>
      <c r="L5888" s="34">
        <v>1.91</v>
      </c>
      <c r="M5888" s="14">
        <v>90.645637342411604</v>
      </c>
      <c r="N5888" s="29">
        <v>1.4228186712058</v>
      </c>
      <c r="O5888" s="15">
        <v>0</v>
      </c>
      <c r="P5888" s="33">
        <v>-1.25</v>
      </c>
      <c r="Q5888" s="10">
        <v>-0.999999999999996</v>
      </c>
      <c r="R5888" s="10">
        <v>-2.0999999999999899</v>
      </c>
      <c r="S5888" s="25">
        <v>95</v>
      </c>
      <c r="T5888" s="6" t="s">
        <v>57</v>
      </c>
      <c r="U5888" s="6" t="s">
        <v>52</v>
      </c>
      <c r="V5888" s="18" t="str">
        <f>"*" &amp; IF(AND(O5888&lt;=-1.5,NOT(ISBLANK(AF5888))),"Z","")</f>
        <v>*</v>
      </c>
      <c r="W5888" s="18" t="str">
        <f t="shared" si="1139"/>
        <v/>
      </c>
      <c r="X5888" s="6"/>
      <c r="AB5888" s="18" t="str">
        <f t="shared" si="1140"/>
        <v/>
      </c>
      <c r="AC5888" s="18" t="str">
        <f t="shared" si="1141"/>
        <v/>
      </c>
      <c r="AD5888" s="18" t="str">
        <f t="shared" si="1137"/>
        <v/>
      </c>
      <c r="AI5888" s="18" t="str">
        <f t="shared" si="1142"/>
        <v/>
      </c>
      <c r="AJ5888" s="18" t="str">
        <f t="shared" si="1143"/>
        <v/>
      </c>
      <c r="AK5888" s="18" t="str">
        <f t="shared" si="1144"/>
        <v/>
      </c>
      <c r="AP5888" s="6" t="s">
        <v>645</v>
      </c>
      <c r="AT5888" s="10">
        <v>63.095637342411599</v>
      </c>
      <c r="BC5888" s="10">
        <v>120</v>
      </c>
      <c r="BD5888" s="10">
        <v>0</v>
      </c>
    </row>
    <row r="5889" spans="1:56" ht="23.25" x14ac:dyDescent="0.25">
      <c r="A5889" s="6" t="s">
        <v>1878</v>
      </c>
      <c r="B5889" s="6" t="s">
        <v>275</v>
      </c>
      <c r="C5889" s="37" t="s">
        <v>371</v>
      </c>
      <c r="D5889" s="10">
        <v>1200</v>
      </c>
      <c r="E5889" s="11">
        <v>2</v>
      </c>
      <c r="F5889" s="12">
        <v>0</v>
      </c>
      <c r="G5889" s="11">
        <v>2</v>
      </c>
      <c r="H5889" s="12">
        <v>2</v>
      </c>
      <c r="I5889" s="11">
        <v>12</v>
      </c>
      <c r="J5889" s="12">
        <v>18</v>
      </c>
      <c r="K5889" s="10">
        <v>-0.39999999999999097</v>
      </c>
      <c r="L5889" s="13">
        <v>0.32500000000000601</v>
      </c>
      <c r="M5889" s="14">
        <v>73.551273192004203</v>
      </c>
      <c r="N5889" s="29">
        <v>1.6256365960021</v>
      </c>
      <c r="O5889" s="15">
        <v>-2</v>
      </c>
      <c r="P5889" s="33">
        <v>-16.75</v>
      </c>
      <c r="Q5889" s="10">
        <v>0.80000000000000104</v>
      </c>
      <c r="R5889" s="13">
        <v>-12.65</v>
      </c>
      <c r="T5889" s="30" t="s">
        <v>61</v>
      </c>
      <c r="U5889" s="17" t="s">
        <v>25</v>
      </c>
      <c r="V5889" s="18" t="str">
        <f t="shared" ref="V5889:V5894" si="1145">"" &amp; IF(AND(O5889&lt;=-1.5,NOT(ISBLANK(AF5889))),"Z","")</f>
        <v/>
      </c>
      <c r="W5889" s="18" t="str">
        <f t="shared" si="1139"/>
        <v/>
      </c>
      <c r="X5889" s="6"/>
      <c r="AB5889" s="18" t="str">
        <f t="shared" si="1140"/>
        <v/>
      </c>
      <c r="AC5889" s="18" t="str">
        <f t="shared" si="1141"/>
        <v/>
      </c>
      <c r="AD5889" s="18" t="str">
        <f t="shared" si="1137"/>
        <v/>
      </c>
      <c r="AI5889" s="18" t="str">
        <f t="shared" si="1142"/>
        <v/>
      </c>
      <c r="AJ5889" s="18" t="str">
        <f t="shared" si="1143"/>
        <v/>
      </c>
      <c r="AK5889" s="18" t="str">
        <f t="shared" si="1144"/>
        <v/>
      </c>
      <c r="AP5889" s="6" t="s">
        <v>1804</v>
      </c>
      <c r="AT5889" s="10">
        <v>53.001273192004199</v>
      </c>
      <c r="BC5889" s="10">
        <v>128</v>
      </c>
      <c r="BD5889" s="10">
        <v>-3</v>
      </c>
    </row>
    <row r="5890" spans="1:56" ht="23.25" x14ac:dyDescent="0.25">
      <c r="A5890" s="6" t="s">
        <v>1878</v>
      </c>
      <c r="B5890" s="23" t="s">
        <v>113</v>
      </c>
      <c r="C5890" s="9" t="s">
        <v>258</v>
      </c>
      <c r="D5890" s="10">
        <v>1200</v>
      </c>
      <c r="E5890" s="24">
        <v>6</v>
      </c>
      <c r="F5890" s="12">
        <v>4</v>
      </c>
      <c r="G5890" s="24">
        <v>8</v>
      </c>
      <c r="H5890" s="12">
        <v>6</v>
      </c>
      <c r="I5890" s="24">
        <v>5</v>
      </c>
      <c r="J5890" s="12">
        <v>3</v>
      </c>
      <c r="K5890" s="10">
        <v>1.8</v>
      </c>
      <c r="L5890" s="15">
        <v>2.7</v>
      </c>
      <c r="M5890" s="14">
        <v>89.3427753269184</v>
      </c>
      <c r="N5890" s="14">
        <v>-2.82861233654081</v>
      </c>
      <c r="O5890" s="15">
        <v>-2</v>
      </c>
      <c r="P5890" s="16">
        <v>2.75</v>
      </c>
      <c r="Q5890" s="10">
        <v>-6.15</v>
      </c>
      <c r="R5890" s="13">
        <v>-4.0500000000000096</v>
      </c>
      <c r="S5890" s="25">
        <v>179</v>
      </c>
      <c r="T5890" s="6" t="s">
        <v>57</v>
      </c>
      <c r="U5890" s="6" t="s">
        <v>52</v>
      </c>
      <c r="V5890" s="18" t="str">
        <f t="shared" si="1145"/>
        <v/>
      </c>
      <c r="W5890" s="18" t="str">
        <f t="shared" si="1139"/>
        <v/>
      </c>
      <c r="X5890" s="6"/>
      <c r="AB5890" s="18" t="str">
        <f t="shared" si="1140"/>
        <v/>
      </c>
      <c r="AC5890" s="18" t="str">
        <f t="shared" si="1141"/>
        <v/>
      </c>
      <c r="AD5890" s="18" t="str">
        <f t="shared" si="1137"/>
        <v/>
      </c>
      <c r="AI5890" s="18" t="str">
        <f t="shared" si="1142"/>
        <v/>
      </c>
      <c r="AJ5890" s="18" t="str">
        <f t="shared" si="1143"/>
        <v/>
      </c>
      <c r="AK5890" s="18" t="str">
        <f t="shared" si="1144"/>
        <v/>
      </c>
      <c r="AP5890" s="6" t="s">
        <v>322</v>
      </c>
      <c r="AT5890" s="10">
        <v>63.8427753269184</v>
      </c>
      <c r="BC5890" s="10">
        <v>125</v>
      </c>
      <c r="BD5890" s="10">
        <v>0</v>
      </c>
    </row>
    <row r="5891" spans="1:56" ht="23.25" x14ac:dyDescent="0.25">
      <c r="A5891" s="6" t="s">
        <v>1878</v>
      </c>
      <c r="B5891" s="2" t="s">
        <v>121</v>
      </c>
      <c r="C5891" s="9" t="s">
        <v>321</v>
      </c>
      <c r="D5891" s="10">
        <v>1200</v>
      </c>
      <c r="E5891" s="11">
        <v>10</v>
      </c>
      <c r="F5891" s="12">
        <v>6</v>
      </c>
      <c r="G5891" s="11">
        <v>12</v>
      </c>
      <c r="H5891" s="12">
        <v>7</v>
      </c>
      <c r="I5891" s="11">
        <v>13</v>
      </c>
      <c r="J5891" s="12">
        <v>7</v>
      </c>
      <c r="K5891" s="10">
        <v>-0.50000000000000699</v>
      </c>
      <c r="L5891" s="13">
        <v>-0.48571428571430603</v>
      </c>
      <c r="M5891" s="14">
        <v>88.462046810361002</v>
      </c>
      <c r="N5891" s="14">
        <v>-6.8976594819503106E-2</v>
      </c>
      <c r="O5891" s="15">
        <v>-1</v>
      </c>
      <c r="P5891" s="33">
        <v>-0.25</v>
      </c>
      <c r="Q5891" s="10">
        <v>-0.50000000000000699</v>
      </c>
      <c r="R5891" s="13">
        <v>-0.80000000000000104</v>
      </c>
      <c r="S5891" s="10">
        <v>30</v>
      </c>
      <c r="T5891" s="6" t="s">
        <v>57</v>
      </c>
      <c r="U5891" s="6" t="s">
        <v>52</v>
      </c>
      <c r="V5891" s="18" t="str">
        <f t="shared" si="1145"/>
        <v/>
      </c>
      <c r="W5891" s="18" t="str">
        <f t="shared" si="1139"/>
        <v/>
      </c>
      <c r="X5891" s="6"/>
      <c r="AB5891" s="18" t="str">
        <f t="shared" si="1140"/>
        <v/>
      </c>
      <c r="AC5891" s="18" t="str">
        <f t="shared" si="1141"/>
        <v/>
      </c>
      <c r="AD5891" s="18" t="str">
        <f t="shared" si="1137"/>
        <v/>
      </c>
      <c r="AI5891" s="18" t="str">
        <f t="shared" si="1142"/>
        <v/>
      </c>
      <c r="AJ5891" s="18" t="str">
        <f t="shared" si="1143"/>
        <v/>
      </c>
      <c r="AK5891" s="18" t="str">
        <f t="shared" si="1144"/>
        <v/>
      </c>
      <c r="AP5891" s="6" t="s">
        <v>1387</v>
      </c>
      <c r="AT5891" s="10">
        <v>62.362046810361001</v>
      </c>
      <c r="BC5891" s="10">
        <v>126</v>
      </c>
      <c r="BD5891" s="10">
        <v>0</v>
      </c>
    </row>
    <row r="5892" spans="1:56" ht="23.25" x14ac:dyDescent="0.25">
      <c r="A5892" s="6" t="s">
        <v>1879</v>
      </c>
      <c r="B5892" s="6" t="s">
        <v>49</v>
      </c>
      <c r="C5892" s="9" t="s">
        <v>321</v>
      </c>
      <c r="D5892" s="10">
        <v>1200</v>
      </c>
      <c r="E5892" s="11">
        <v>13</v>
      </c>
      <c r="F5892" s="12">
        <v>6</v>
      </c>
      <c r="G5892" s="11">
        <v>14</v>
      </c>
      <c r="H5892" s="12">
        <v>9</v>
      </c>
      <c r="I5892" s="11">
        <v>14</v>
      </c>
      <c r="J5892" s="12">
        <v>14</v>
      </c>
      <c r="K5892" s="10">
        <v>-0.15000000000000599</v>
      </c>
      <c r="L5892" s="13">
        <v>-0.28124999999998401</v>
      </c>
      <c r="M5892" s="14">
        <v>76.592225783088907</v>
      </c>
      <c r="N5892" s="14">
        <v>-5.3887108455583602E-2</v>
      </c>
      <c r="O5892" s="15">
        <v>-3</v>
      </c>
      <c r="P5892" s="33">
        <v>-5.75</v>
      </c>
      <c r="Q5892" s="10">
        <v>1.74999999999999</v>
      </c>
      <c r="R5892" s="13">
        <v>-2.9000000000000101</v>
      </c>
      <c r="T5892" s="6" t="s">
        <v>57</v>
      </c>
      <c r="U5892" s="6" t="s">
        <v>52</v>
      </c>
      <c r="V5892" s="18" t="str">
        <f t="shared" si="1145"/>
        <v/>
      </c>
      <c r="W5892" s="18" t="str">
        <f t="shared" si="1139"/>
        <v/>
      </c>
      <c r="X5892" s="6"/>
      <c r="AB5892" s="18" t="str">
        <f t="shared" si="1140"/>
        <v/>
      </c>
      <c r="AC5892" s="18" t="str">
        <f t="shared" si="1141"/>
        <v/>
      </c>
      <c r="AD5892" s="18" t="str">
        <f t="shared" si="1137"/>
        <v/>
      </c>
      <c r="AI5892" s="18" t="str">
        <f t="shared" si="1142"/>
        <v/>
      </c>
      <c r="AJ5892" s="18" t="str">
        <f t="shared" si="1143"/>
        <v/>
      </c>
      <c r="AK5892" s="18" t="str">
        <f t="shared" si="1144"/>
        <v/>
      </c>
      <c r="AP5892" s="6" t="s">
        <v>1704</v>
      </c>
      <c r="AT5892" s="10">
        <v>55.642225783088797</v>
      </c>
      <c r="BC5892" s="10">
        <v>126</v>
      </c>
      <c r="BD5892" s="10">
        <v>0</v>
      </c>
    </row>
    <row r="5893" spans="1:56" ht="23.25" x14ac:dyDescent="0.25">
      <c r="A5893" s="6" t="s">
        <v>1879</v>
      </c>
      <c r="B5893" s="38" t="s">
        <v>113</v>
      </c>
      <c r="C5893" s="9" t="s">
        <v>258</v>
      </c>
      <c r="D5893" s="10">
        <v>1200</v>
      </c>
      <c r="E5893" s="11">
        <v>9</v>
      </c>
      <c r="F5893" s="12">
        <v>7</v>
      </c>
      <c r="G5893" s="11">
        <v>9</v>
      </c>
      <c r="H5893" s="12">
        <v>7</v>
      </c>
      <c r="I5893" s="11">
        <v>9</v>
      </c>
      <c r="J5893" s="12">
        <v>6</v>
      </c>
      <c r="K5893" s="10">
        <v>1.8</v>
      </c>
      <c r="L5893" s="15">
        <v>2.7</v>
      </c>
      <c r="M5893" s="14">
        <v>85.342775326918499</v>
      </c>
      <c r="N5893" s="14">
        <v>-2.82861233654081</v>
      </c>
      <c r="O5893" s="15">
        <v>0</v>
      </c>
      <c r="P5893" s="16">
        <v>1.5</v>
      </c>
      <c r="Q5893" s="10">
        <v>-6.15</v>
      </c>
      <c r="R5893" s="13">
        <v>-5.0500000000000096</v>
      </c>
      <c r="S5893" s="25">
        <v>45</v>
      </c>
      <c r="T5893" s="6" t="s">
        <v>57</v>
      </c>
      <c r="U5893" s="6" t="s">
        <v>52</v>
      </c>
      <c r="V5893" s="18" t="str">
        <f t="shared" si="1145"/>
        <v/>
      </c>
      <c r="W5893" s="18" t="str">
        <f t="shared" si="1139"/>
        <v/>
      </c>
      <c r="X5893" s="6"/>
      <c r="AB5893" s="18" t="str">
        <f t="shared" si="1140"/>
        <v/>
      </c>
      <c r="AC5893" s="18" t="str">
        <f t="shared" si="1141"/>
        <v/>
      </c>
      <c r="AD5893" s="18" t="str">
        <f t="shared" si="1137"/>
        <v/>
      </c>
      <c r="AI5893" s="18" t="str">
        <f t="shared" si="1142"/>
        <v/>
      </c>
      <c r="AJ5893" s="18" t="str">
        <f t="shared" si="1143"/>
        <v/>
      </c>
      <c r="AK5893" s="18" t="str">
        <f t="shared" si="1144"/>
        <v/>
      </c>
      <c r="AP5893" s="6" t="s">
        <v>796</v>
      </c>
      <c r="AT5893" s="10">
        <v>61.5927753269184</v>
      </c>
      <c r="BC5893" s="10">
        <v>128</v>
      </c>
      <c r="BD5893" s="10">
        <v>0</v>
      </c>
    </row>
    <row r="5894" spans="1:56" ht="23.25" x14ac:dyDescent="0.25">
      <c r="A5894" s="6" t="s">
        <v>1879</v>
      </c>
      <c r="B5894" s="26" t="s">
        <v>266</v>
      </c>
      <c r="C5894" s="9" t="s">
        <v>423</v>
      </c>
      <c r="D5894" s="10">
        <v>1200</v>
      </c>
      <c r="E5894" s="24">
        <v>9</v>
      </c>
      <c r="F5894" s="12">
        <v>5</v>
      </c>
      <c r="G5894" s="24">
        <v>10</v>
      </c>
      <c r="H5894" s="12">
        <v>4</v>
      </c>
      <c r="I5894" s="24">
        <v>10</v>
      </c>
      <c r="J5894" s="12">
        <v>4</v>
      </c>
      <c r="K5894" s="10">
        <v>-2.15</v>
      </c>
      <c r="L5894" s="13">
        <v>-4.46999999999999</v>
      </c>
      <c r="M5894" s="14">
        <v>83.736019883691</v>
      </c>
      <c r="N5894" s="14">
        <v>-4.5319900581544896</v>
      </c>
      <c r="O5894" s="15">
        <v>1</v>
      </c>
      <c r="P5894" s="33">
        <v>-0.5</v>
      </c>
      <c r="Q5894" s="10">
        <v>0.84999999999999098</v>
      </c>
      <c r="R5894" s="13">
        <v>0.44999999999999901</v>
      </c>
      <c r="S5894" s="10">
        <v>11</v>
      </c>
      <c r="T5894" s="6" t="s">
        <v>57</v>
      </c>
      <c r="U5894" s="6" t="s">
        <v>52</v>
      </c>
      <c r="V5894" s="18" t="str">
        <f t="shared" si="1145"/>
        <v/>
      </c>
      <c r="W5894" s="18" t="str">
        <f t="shared" si="1139"/>
        <v/>
      </c>
      <c r="X5894" s="6"/>
      <c r="AB5894" s="18" t="str">
        <f t="shared" si="1140"/>
        <v/>
      </c>
      <c r="AC5894" s="18" t="str">
        <f t="shared" si="1141"/>
        <v/>
      </c>
      <c r="AD5894" s="18" t="str">
        <f t="shared" si="1137"/>
        <v/>
      </c>
      <c r="AI5894" s="18" t="str">
        <f t="shared" si="1142"/>
        <v/>
      </c>
      <c r="AJ5894" s="18" t="str">
        <f t="shared" si="1143"/>
        <v/>
      </c>
      <c r="AK5894" s="18" t="str">
        <f t="shared" si="1144"/>
        <v/>
      </c>
      <c r="AP5894" s="6" t="s">
        <v>1356</v>
      </c>
      <c r="AT5894" s="10">
        <v>58.686019883691003</v>
      </c>
      <c r="BC5894" s="10">
        <v>124</v>
      </c>
      <c r="BD5894" s="10">
        <v>1</v>
      </c>
    </row>
    <row r="5895" spans="1:56" ht="23.25" x14ac:dyDescent="0.25">
      <c r="A5895" s="6" t="s">
        <v>1879</v>
      </c>
      <c r="B5895" s="26" t="s">
        <v>134</v>
      </c>
      <c r="C5895" s="9" t="s">
        <v>258</v>
      </c>
      <c r="D5895" s="10">
        <v>1400</v>
      </c>
      <c r="E5895" s="11">
        <v>12</v>
      </c>
      <c r="F5895" s="12">
        <v>6</v>
      </c>
      <c r="G5895" s="11">
        <v>13</v>
      </c>
      <c r="H5895" s="12">
        <v>5</v>
      </c>
      <c r="I5895" s="11">
        <v>11</v>
      </c>
      <c r="J5895" s="12">
        <v>4</v>
      </c>
      <c r="K5895" s="10">
        <v>-0.15000000000000599</v>
      </c>
      <c r="L5895" s="34">
        <v>1.925</v>
      </c>
      <c r="M5895" s="14">
        <v>93.633023979502397</v>
      </c>
      <c r="N5895" s="29">
        <v>0.26651198975123702</v>
      </c>
      <c r="O5895" s="15">
        <v>1</v>
      </c>
      <c r="P5895" s="16">
        <v>1</v>
      </c>
      <c r="Q5895" s="10">
        <v>-0.75000000000001099</v>
      </c>
      <c r="R5895" s="10">
        <v>0</v>
      </c>
      <c r="S5895" s="10">
        <v>28</v>
      </c>
      <c r="T5895" s="6" t="s">
        <v>57</v>
      </c>
      <c r="U5895" s="6" t="s">
        <v>52</v>
      </c>
      <c r="V5895" s="18" t="str">
        <f>"*" &amp; IF(AND(O5895&lt;=-1.5,NOT(ISBLANK(AF5895))),"Z","")</f>
        <v>*</v>
      </c>
      <c r="W5895" s="18" t="str">
        <f t="shared" si="1139"/>
        <v/>
      </c>
      <c r="X5895" s="6"/>
      <c r="AB5895" s="18" t="str">
        <f t="shared" si="1140"/>
        <v/>
      </c>
      <c r="AC5895" s="18" t="str">
        <f t="shared" si="1141"/>
        <v/>
      </c>
      <c r="AD5895" s="18" t="str">
        <f t="shared" si="1137"/>
        <v/>
      </c>
      <c r="AI5895" s="18" t="str">
        <f t="shared" si="1142"/>
        <v/>
      </c>
      <c r="AJ5895" s="18" t="str">
        <f t="shared" si="1143"/>
        <v/>
      </c>
      <c r="AK5895" s="18" t="str">
        <f t="shared" si="1144"/>
        <v/>
      </c>
      <c r="AP5895" s="6" t="s">
        <v>533</v>
      </c>
      <c r="AT5895" s="10">
        <v>72.658023979502502</v>
      </c>
      <c r="BC5895" s="10">
        <v>123</v>
      </c>
      <c r="BD5895" s="10">
        <v>0</v>
      </c>
    </row>
    <row r="5896" spans="1:56" ht="23.25" x14ac:dyDescent="0.25">
      <c r="A5896" s="6" t="s">
        <v>1880</v>
      </c>
      <c r="B5896" s="6" t="s">
        <v>223</v>
      </c>
      <c r="C5896" s="9" t="s">
        <v>258</v>
      </c>
      <c r="D5896" s="10">
        <v>1000</v>
      </c>
      <c r="E5896" s="24">
        <v>12</v>
      </c>
      <c r="F5896" s="12">
        <v>3</v>
      </c>
      <c r="G5896" s="24">
        <v>8</v>
      </c>
      <c r="H5896" s="12">
        <v>3</v>
      </c>
      <c r="I5896" s="24">
        <v>9</v>
      </c>
      <c r="J5896" s="12">
        <v>4</v>
      </c>
      <c r="K5896" s="10">
        <v>-1.25</v>
      </c>
      <c r="L5896" s="13">
        <v>-2.8900000000000099</v>
      </c>
      <c r="M5896" s="14">
        <v>87.570005876198607</v>
      </c>
      <c r="N5896" s="14">
        <v>-2.6149970619007199</v>
      </c>
      <c r="O5896" s="15">
        <v>0</v>
      </c>
      <c r="P5896" s="33">
        <v>-1.75</v>
      </c>
      <c r="Q5896" s="10">
        <v>1.30000000000001</v>
      </c>
      <c r="R5896" s="13">
        <v>-9.9999999999997896E-2</v>
      </c>
      <c r="T5896" s="6" t="s">
        <v>57</v>
      </c>
      <c r="U5896" s="6" t="s">
        <v>52</v>
      </c>
      <c r="V5896" s="18" t="str">
        <f>"" &amp; IF(AND(O5896&lt;=-1.5,NOT(ISBLANK(AF5896))),"Z","")</f>
        <v/>
      </c>
      <c r="W5896" s="18" t="str">
        <f t="shared" si="1139"/>
        <v/>
      </c>
      <c r="X5896" s="6"/>
      <c r="AB5896" s="18" t="str">
        <f t="shared" si="1140"/>
        <v/>
      </c>
      <c r="AC5896" s="18" t="str">
        <f t="shared" si="1141"/>
        <v/>
      </c>
      <c r="AD5896" s="18" t="str">
        <f t="shared" ref="AD5896:AD5959" si="1146">IF(AND(OR(I5896=1,I5896=2,I5896=3,I5896=4),M5896&gt;=97.5),"G",IF(OR(AND(J5896&lt;=3,I5896&lt;8,P5896&gt;-1.6,M5896&gt;=95,M5896&lt;300),AND(OR(I5896=1,I5896=2,I5896=3),M5896&lt;97.5)),"GR",""))</f>
        <v/>
      </c>
      <c r="AI5896" s="18" t="str">
        <f t="shared" si="1142"/>
        <v/>
      </c>
      <c r="AJ5896" s="18" t="str">
        <f t="shared" si="1143"/>
        <v/>
      </c>
      <c r="AK5896" s="18" t="str">
        <f t="shared" si="1144"/>
        <v/>
      </c>
      <c r="AP5896" s="6" t="s">
        <v>909</v>
      </c>
      <c r="AT5896" s="10">
        <v>69.020005876198596</v>
      </c>
      <c r="BC5896" s="10">
        <v>128</v>
      </c>
      <c r="BD5896" s="10">
        <v>0</v>
      </c>
    </row>
    <row r="5897" spans="1:56" ht="23.25" x14ac:dyDescent="0.25">
      <c r="A5897" s="6" t="s">
        <v>1880</v>
      </c>
      <c r="B5897" s="26" t="s">
        <v>265</v>
      </c>
      <c r="C5897" s="9" t="s">
        <v>423</v>
      </c>
      <c r="D5897" s="10">
        <v>1000</v>
      </c>
      <c r="E5897" s="24">
        <v>10</v>
      </c>
      <c r="F5897" s="12">
        <v>3</v>
      </c>
      <c r="G5897" s="24">
        <v>8</v>
      </c>
      <c r="H5897" s="12">
        <v>3</v>
      </c>
      <c r="I5897" s="24">
        <v>7</v>
      </c>
      <c r="J5897" s="12">
        <v>3</v>
      </c>
      <c r="K5897" s="10">
        <v>-1.65</v>
      </c>
      <c r="L5897" s="34">
        <v>1.83125</v>
      </c>
      <c r="M5897" s="14">
        <v>98.553574180311301</v>
      </c>
      <c r="N5897" s="29">
        <v>1.57678709015563</v>
      </c>
      <c r="O5897" s="15">
        <v>0</v>
      </c>
      <c r="P5897" s="16">
        <v>0</v>
      </c>
      <c r="Q5897" s="10">
        <v>1.9000000000000099</v>
      </c>
      <c r="R5897" s="10">
        <v>2.0000000000000102</v>
      </c>
      <c r="S5897" s="10">
        <v>21</v>
      </c>
      <c r="T5897" s="6" t="s">
        <v>57</v>
      </c>
      <c r="U5897" s="6" t="s">
        <v>52</v>
      </c>
      <c r="V5897" s="18" t="str">
        <f>"*" &amp; IF(AND(O5897&lt;=-1.5,NOT(ISBLANK(AF5897))),"Z","")</f>
        <v>*</v>
      </c>
      <c r="W5897" s="19" t="str">
        <f t="shared" si="1139"/>
        <v/>
      </c>
      <c r="X5897" s="6"/>
      <c r="AA5897" s="20"/>
      <c r="AB5897" s="18" t="str">
        <f t="shared" si="1140"/>
        <v/>
      </c>
      <c r="AC5897" s="19" t="str">
        <f t="shared" si="1141"/>
        <v/>
      </c>
      <c r="AD5897" s="18" t="str">
        <f t="shared" si="1146"/>
        <v>GR</v>
      </c>
      <c r="AI5897" s="18" t="str">
        <f t="shared" si="1142"/>
        <v/>
      </c>
      <c r="AJ5897" s="18" t="str">
        <f t="shared" si="1143"/>
        <v/>
      </c>
      <c r="AK5897" s="18" t="str">
        <f t="shared" si="1144"/>
        <v/>
      </c>
      <c r="AP5897" s="6" t="s">
        <v>428</v>
      </c>
      <c r="AT5897" s="10">
        <v>74.153574180311296</v>
      </c>
      <c r="AU5897" s="21"/>
      <c r="BC5897" s="22">
        <v>127</v>
      </c>
      <c r="BD5897" s="28">
        <v>1</v>
      </c>
    </row>
    <row r="5898" spans="1:56" ht="23.25" x14ac:dyDescent="0.25">
      <c r="A5898" s="6" t="s">
        <v>1880</v>
      </c>
      <c r="B5898" s="26" t="s">
        <v>168</v>
      </c>
      <c r="C5898" s="9" t="s">
        <v>423</v>
      </c>
      <c r="D5898" s="10">
        <v>1000</v>
      </c>
      <c r="E5898" s="11">
        <v>11</v>
      </c>
      <c r="F5898" s="12">
        <v>3</v>
      </c>
      <c r="G5898" s="11">
        <v>9</v>
      </c>
      <c r="H5898" s="12">
        <v>4</v>
      </c>
      <c r="I5898" s="11">
        <v>11</v>
      </c>
      <c r="J5898" s="12">
        <v>9</v>
      </c>
      <c r="K5898" s="10">
        <v>-1.65</v>
      </c>
      <c r="L5898" s="13">
        <v>-8.1250000000019404E-2</v>
      </c>
      <c r="M5898" s="14">
        <v>87.006594731744798</v>
      </c>
      <c r="N5898" s="29">
        <v>0.55329736587239597</v>
      </c>
      <c r="O5898" s="15">
        <v>-1</v>
      </c>
      <c r="P5898" s="33">
        <v>-4.75</v>
      </c>
      <c r="Q5898" s="10">
        <v>1.6</v>
      </c>
      <c r="R5898" s="13">
        <v>-2.25</v>
      </c>
      <c r="S5898" s="10">
        <v>21</v>
      </c>
      <c r="T5898" s="6" t="s">
        <v>57</v>
      </c>
      <c r="U5898" s="6" t="s">
        <v>52</v>
      </c>
      <c r="V5898" s="18" t="str">
        <f>"" &amp; IF(AND(O5898&lt;=-1.5,NOT(ISBLANK(AF5898))),"Z","")</f>
        <v/>
      </c>
      <c r="W5898" s="18" t="str">
        <f t="shared" si="1139"/>
        <v/>
      </c>
      <c r="X5898" s="6"/>
      <c r="AB5898" s="18" t="str">
        <f t="shared" si="1140"/>
        <v/>
      </c>
      <c r="AC5898" s="18" t="str">
        <f t="shared" si="1141"/>
        <v/>
      </c>
      <c r="AD5898" s="18" t="str">
        <f t="shared" si="1146"/>
        <v/>
      </c>
      <c r="AI5898" s="18" t="str">
        <f t="shared" si="1142"/>
        <v/>
      </c>
      <c r="AJ5898" s="18" t="str">
        <f t="shared" si="1143"/>
        <v/>
      </c>
      <c r="AK5898" s="18" t="str">
        <f t="shared" si="1144"/>
        <v/>
      </c>
      <c r="AP5898" s="6" t="s">
        <v>1067</v>
      </c>
      <c r="AT5898" s="10">
        <v>59.981594731744799</v>
      </c>
      <c r="BC5898" s="10">
        <v>122</v>
      </c>
      <c r="BD5898" s="10">
        <v>0</v>
      </c>
    </row>
    <row r="5899" spans="1:56" ht="23.25" x14ac:dyDescent="0.25">
      <c r="A5899" s="6" t="s">
        <v>1880</v>
      </c>
      <c r="B5899" s="26" t="s">
        <v>280</v>
      </c>
      <c r="C5899" s="9" t="s">
        <v>589</v>
      </c>
      <c r="D5899" s="10">
        <v>1000</v>
      </c>
      <c r="E5899" s="24">
        <v>14</v>
      </c>
      <c r="F5899" s="12">
        <v>8</v>
      </c>
      <c r="G5899" s="24">
        <v>13</v>
      </c>
      <c r="H5899" s="12">
        <v>6</v>
      </c>
      <c r="I5899" s="24">
        <v>10</v>
      </c>
      <c r="J5899" s="12">
        <v>9</v>
      </c>
      <c r="K5899" s="10">
        <v>-0.80000000000000104</v>
      </c>
      <c r="L5899" s="13">
        <v>-1.10833333333337</v>
      </c>
      <c r="M5899" s="14">
        <v>83.840878627289996</v>
      </c>
      <c r="N5899" s="14">
        <v>-1.1295606863549801</v>
      </c>
      <c r="O5899" s="15">
        <v>1</v>
      </c>
      <c r="P5899" s="33">
        <v>-2.25</v>
      </c>
      <c r="Q5899" s="10">
        <v>-0.74999999999999301</v>
      </c>
      <c r="R5899" s="13">
        <v>-2.5</v>
      </c>
      <c r="S5899" s="10">
        <v>21</v>
      </c>
      <c r="T5899" s="6" t="s">
        <v>57</v>
      </c>
      <c r="U5899" s="6" t="s">
        <v>52</v>
      </c>
      <c r="V5899" s="18" t="str">
        <f>"" &amp; IF(AND(O5899&lt;=-1.5,NOT(ISBLANK(AF5899))),"Z","")</f>
        <v/>
      </c>
      <c r="W5899" s="18" t="str">
        <f t="shared" si="1139"/>
        <v/>
      </c>
      <c r="X5899" s="6"/>
      <c r="AB5899" s="18" t="str">
        <f t="shared" si="1140"/>
        <v/>
      </c>
      <c r="AC5899" s="18" t="str">
        <f t="shared" si="1141"/>
        <v/>
      </c>
      <c r="AD5899" s="18" t="str">
        <f t="shared" si="1146"/>
        <v/>
      </c>
      <c r="AI5899" s="18" t="str">
        <f t="shared" si="1142"/>
        <v/>
      </c>
      <c r="AJ5899" s="18" t="str">
        <f t="shared" si="1143"/>
        <v/>
      </c>
      <c r="AK5899" s="18" t="str">
        <f t="shared" si="1144"/>
        <v/>
      </c>
      <c r="AP5899" s="6" t="s">
        <v>1646</v>
      </c>
      <c r="AT5899" s="10">
        <v>56.115878627290002</v>
      </c>
      <c r="BC5899" s="10">
        <v>123</v>
      </c>
      <c r="BD5899" s="10">
        <v>0</v>
      </c>
    </row>
    <row r="5900" spans="1:56" ht="23.25" x14ac:dyDescent="0.25">
      <c r="A5900" s="6" t="s">
        <v>1880</v>
      </c>
      <c r="B5900" s="38" t="s">
        <v>283</v>
      </c>
      <c r="C5900" s="9" t="s">
        <v>423</v>
      </c>
      <c r="D5900" s="10">
        <v>1200</v>
      </c>
      <c r="E5900" s="24">
        <v>1</v>
      </c>
      <c r="F5900" s="12">
        <v>0</v>
      </c>
      <c r="G5900" s="24">
        <v>1</v>
      </c>
      <c r="H5900" s="12">
        <v>0</v>
      </c>
      <c r="I5900" s="24">
        <v>4</v>
      </c>
      <c r="J5900" s="12">
        <v>3</v>
      </c>
      <c r="K5900" s="10">
        <v>-0.64999999999999503</v>
      </c>
      <c r="L5900" s="34">
        <v>2.2142857142857402</v>
      </c>
      <c r="M5900" s="14">
        <v>99.159437788424199</v>
      </c>
      <c r="N5900" s="29">
        <v>1.7797188942120801</v>
      </c>
      <c r="O5900" s="15">
        <v>0</v>
      </c>
      <c r="P5900" s="33">
        <v>-2.75</v>
      </c>
      <c r="Q5900" s="10">
        <v>2.44999999999999</v>
      </c>
      <c r="R5900" s="10">
        <v>0.24999999999998601</v>
      </c>
      <c r="S5900" s="25">
        <v>48</v>
      </c>
      <c r="T5900" s="32">
        <v>8</v>
      </c>
      <c r="U5900" s="17" t="s">
        <v>25</v>
      </c>
      <c r="V5900" s="18" t="str">
        <f>"*" &amp; IF(AND(O5900&lt;=-1.5,NOT(ISBLANK(AF5900))),"Z","")</f>
        <v>*</v>
      </c>
      <c r="W5900" s="19" t="str">
        <f t="shared" si="1139"/>
        <v/>
      </c>
      <c r="X5900" s="6"/>
      <c r="Y5900" s="18" t="str">
        <f>IF(AND(ISNUMBER(AS5900),VALUE(AS5900)&gt;2),IF(LEN(AF5900)&gt;0,"***","**"),"*")</f>
        <v>*</v>
      </c>
      <c r="AA5900" s="20"/>
      <c r="AB5900" s="18" t="str">
        <f t="shared" si="1140"/>
        <v/>
      </c>
      <c r="AC5900" s="19" t="str">
        <f t="shared" si="1141"/>
        <v/>
      </c>
      <c r="AD5900" s="18" t="str">
        <f t="shared" si="1146"/>
        <v>G</v>
      </c>
      <c r="AI5900" s="18" t="str">
        <f t="shared" si="1142"/>
        <v/>
      </c>
      <c r="AJ5900" s="18" t="str">
        <f t="shared" si="1143"/>
        <v/>
      </c>
      <c r="AK5900" s="18" t="str">
        <f t="shared" si="1144"/>
        <v/>
      </c>
      <c r="AP5900" s="6" t="s">
        <v>452</v>
      </c>
      <c r="AT5900" s="10">
        <v>73.934437788424205</v>
      </c>
      <c r="AU5900" s="21"/>
      <c r="BC5900" s="22">
        <v>120</v>
      </c>
      <c r="BD5900" s="10">
        <v>0</v>
      </c>
    </row>
    <row r="5901" spans="1:56" ht="23.25" x14ac:dyDescent="0.25">
      <c r="A5901" s="6" t="s">
        <v>1881</v>
      </c>
      <c r="B5901" s="6" t="s">
        <v>200</v>
      </c>
      <c r="C5901" s="9" t="s">
        <v>589</v>
      </c>
      <c r="D5901" s="10">
        <v>1200</v>
      </c>
      <c r="E5901" s="11">
        <v>14</v>
      </c>
      <c r="F5901" s="12">
        <v>8</v>
      </c>
      <c r="G5901" s="11">
        <v>14</v>
      </c>
      <c r="H5901" s="12">
        <v>6</v>
      </c>
      <c r="I5901" s="11">
        <v>9</v>
      </c>
      <c r="J5901" s="12">
        <v>4</v>
      </c>
      <c r="K5901" s="10">
        <v>-4.0999999999999996</v>
      </c>
      <c r="L5901" s="13">
        <v>-7.1499999999999702</v>
      </c>
      <c r="M5901" s="14">
        <v>84.897232306865206</v>
      </c>
      <c r="N5901" s="14">
        <v>-4.0513838465673802</v>
      </c>
      <c r="O5901" s="15">
        <v>2</v>
      </c>
      <c r="P5901" s="16">
        <v>1.25</v>
      </c>
      <c r="Q5901" s="10">
        <v>4.0999999999999996</v>
      </c>
      <c r="R5901" s="13">
        <v>5</v>
      </c>
      <c r="T5901" s="6" t="s">
        <v>57</v>
      </c>
      <c r="U5901" s="6" t="s">
        <v>52</v>
      </c>
      <c r="V5901" s="18" t="str">
        <f>"" &amp; IF(AND(O5901&lt;=-1.5,NOT(ISBLANK(AF5901))),"Z","")</f>
        <v/>
      </c>
      <c r="W5901" s="18" t="str">
        <f t="shared" si="1139"/>
        <v/>
      </c>
      <c r="X5901" s="6"/>
      <c r="AB5901" s="18" t="str">
        <f t="shared" si="1140"/>
        <v>*</v>
      </c>
      <c r="AC5901" s="18" t="str">
        <f t="shared" si="1141"/>
        <v>***</v>
      </c>
      <c r="AD5901" s="18" t="str">
        <f t="shared" si="1146"/>
        <v/>
      </c>
      <c r="AI5901" s="18" t="str">
        <f t="shared" si="1142"/>
        <v/>
      </c>
      <c r="AJ5901" s="18" t="str">
        <f t="shared" si="1143"/>
        <v/>
      </c>
      <c r="AK5901" s="18" t="str">
        <f t="shared" si="1144"/>
        <v/>
      </c>
      <c r="AP5901" s="6" t="s">
        <v>796</v>
      </c>
      <c r="AT5901" s="10">
        <v>60.522232306865199</v>
      </c>
      <c r="BC5901" s="10">
        <v>130</v>
      </c>
      <c r="BD5901" s="10">
        <v>3</v>
      </c>
    </row>
    <row r="5902" spans="1:56" ht="23.25" x14ac:dyDescent="0.25">
      <c r="A5902" s="6" t="s">
        <v>1881</v>
      </c>
      <c r="B5902" s="26" t="s">
        <v>53</v>
      </c>
      <c r="C5902" s="9" t="s">
        <v>260</v>
      </c>
      <c r="D5902" s="10">
        <v>1200</v>
      </c>
      <c r="E5902" s="24">
        <v>10</v>
      </c>
      <c r="F5902" s="12">
        <v>5</v>
      </c>
      <c r="G5902" s="24">
        <v>11</v>
      </c>
      <c r="H5902" s="12">
        <v>5</v>
      </c>
      <c r="I5902" s="24">
        <v>11</v>
      </c>
      <c r="J5902" s="12">
        <v>7</v>
      </c>
      <c r="K5902" s="10">
        <v>0.29999999999999399</v>
      </c>
      <c r="L5902" s="13">
        <v>-0.13333333333331901</v>
      </c>
      <c r="M5902" s="14">
        <v>87.292982444293898</v>
      </c>
      <c r="N5902" s="14">
        <v>-1.05350877785312</v>
      </c>
      <c r="O5902" s="15">
        <v>0</v>
      </c>
      <c r="P5902" s="33">
        <v>-1.75</v>
      </c>
      <c r="Q5902" s="10">
        <v>0.19999999999999599</v>
      </c>
      <c r="R5902" s="13">
        <v>-1.1000000000000101</v>
      </c>
      <c r="S5902" s="10">
        <v>29</v>
      </c>
      <c r="T5902" s="6" t="s">
        <v>57</v>
      </c>
      <c r="U5902" s="6" t="s">
        <v>52</v>
      </c>
      <c r="V5902" s="18" t="str">
        <f>"" &amp; IF(AND(O5902&lt;=-1.5,NOT(ISBLANK(AF5902))),"Z","")</f>
        <v/>
      </c>
      <c r="W5902" s="18" t="str">
        <f t="shared" si="1139"/>
        <v/>
      </c>
      <c r="X5902" s="6"/>
      <c r="AB5902" s="18" t="str">
        <f t="shared" si="1140"/>
        <v/>
      </c>
      <c r="AC5902" s="18" t="str">
        <f t="shared" si="1141"/>
        <v/>
      </c>
      <c r="AD5902" s="18" t="str">
        <f t="shared" si="1146"/>
        <v/>
      </c>
      <c r="AI5902" s="18" t="str">
        <f t="shared" si="1142"/>
        <v/>
      </c>
      <c r="AJ5902" s="18" t="str">
        <f t="shared" si="1143"/>
        <v/>
      </c>
      <c r="AK5902" s="18" t="str">
        <f t="shared" si="1144"/>
        <v/>
      </c>
      <c r="AP5902" s="6" t="s">
        <v>1130</v>
      </c>
      <c r="AT5902" s="10">
        <v>62.7679824442938</v>
      </c>
      <c r="BC5902" s="10">
        <v>128</v>
      </c>
      <c r="BD5902" s="10">
        <v>0</v>
      </c>
    </row>
    <row r="5903" spans="1:56" ht="23.25" x14ac:dyDescent="0.25">
      <c r="A5903" s="6" t="s">
        <v>1881</v>
      </c>
      <c r="B5903" s="26" t="s">
        <v>168</v>
      </c>
      <c r="C5903" s="9" t="s">
        <v>423</v>
      </c>
      <c r="D5903" s="10">
        <v>1000</v>
      </c>
      <c r="E5903" s="11">
        <v>9</v>
      </c>
      <c r="F5903" s="12">
        <v>2</v>
      </c>
      <c r="G5903" s="11">
        <v>12</v>
      </c>
      <c r="H5903" s="12">
        <v>4</v>
      </c>
      <c r="I5903" s="11">
        <v>6</v>
      </c>
      <c r="J5903" s="12">
        <v>6</v>
      </c>
      <c r="K5903" s="10">
        <v>-1.65</v>
      </c>
      <c r="L5903" s="10">
        <v>-8.1250000000019404E-2</v>
      </c>
      <c r="M5903" s="14">
        <v>91.806594731744795</v>
      </c>
      <c r="N5903" s="29">
        <v>0.55329736587239597</v>
      </c>
      <c r="O5903" s="15">
        <v>-2</v>
      </c>
      <c r="P5903" s="33">
        <v>-1.25</v>
      </c>
      <c r="Q5903" s="10">
        <v>1.6</v>
      </c>
      <c r="R5903" s="10">
        <v>0.55000000000001503</v>
      </c>
      <c r="S5903" s="10">
        <v>28</v>
      </c>
      <c r="T5903" s="6" t="s">
        <v>111</v>
      </c>
      <c r="U5903" s="6" t="s">
        <v>52</v>
      </c>
      <c r="V5903" s="18" t="str">
        <f>"*" &amp; IF(AND(O5903&lt;=-1.5,NOT(ISBLANK(AF5903))),"Z","")</f>
        <v>*</v>
      </c>
      <c r="W5903" s="18" t="str">
        <f t="shared" si="1139"/>
        <v/>
      </c>
      <c r="X5903" s="6"/>
      <c r="AB5903" s="18" t="str">
        <f t="shared" si="1140"/>
        <v/>
      </c>
      <c r="AC5903" s="18" t="str">
        <f t="shared" si="1141"/>
        <v>**</v>
      </c>
      <c r="AD5903" s="18" t="str">
        <f t="shared" si="1146"/>
        <v/>
      </c>
      <c r="AI5903" s="18" t="str">
        <f t="shared" si="1142"/>
        <v/>
      </c>
      <c r="AJ5903" s="18" t="str">
        <f t="shared" si="1143"/>
        <v/>
      </c>
      <c r="AK5903" s="18" t="str">
        <f t="shared" si="1144"/>
        <v/>
      </c>
      <c r="AP5903" s="6" t="s">
        <v>434</v>
      </c>
      <c r="AT5903" s="10">
        <v>64.481594731744806</v>
      </c>
      <c r="BC5903" s="10">
        <v>122</v>
      </c>
      <c r="BD5903" s="10">
        <v>0</v>
      </c>
    </row>
    <row r="5904" spans="1:56" ht="23.25" x14ac:dyDescent="0.25">
      <c r="A5904" s="6" t="s">
        <v>1881</v>
      </c>
      <c r="B5904" s="26" t="s">
        <v>280</v>
      </c>
      <c r="C5904" s="9" t="s">
        <v>589</v>
      </c>
      <c r="D5904" s="10">
        <v>1000</v>
      </c>
      <c r="E5904" s="11">
        <v>4</v>
      </c>
      <c r="F5904" s="12">
        <v>1</v>
      </c>
      <c r="G5904" s="11">
        <v>8</v>
      </c>
      <c r="H5904" s="12">
        <v>2</v>
      </c>
      <c r="I5904" s="11">
        <v>12</v>
      </c>
      <c r="J5904" s="12">
        <v>10</v>
      </c>
      <c r="K5904" s="10">
        <v>-0.80000000000000104</v>
      </c>
      <c r="L5904" s="15">
        <v>-1.10833333333337</v>
      </c>
      <c r="M5904" s="36">
        <v>82.440878627290004</v>
      </c>
      <c r="N5904" s="36">
        <v>-1.1295606863549801</v>
      </c>
      <c r="O5904" s="15">
        <v>-1</v>
      </c>
      <c r="P5904" s="34">
        <v>-7</v>
      </c>
      <c r="Q5904" s="10">
        <v>-0.74999999999999301</v>
      </c>
      <c r="R5904" s="13">
        <v>-6.3999999999999897</v>
      </c>
      <c r="S5904" s="10">
        <v>21</v>
      </c>
      <c r="T5904" s="6" t="s">
        <v>90</v>
      </c>
      <c r="U5904" s="17" t="s">
        <v>25</v>
      </c>
      <c r="V5904" s="18" t="str">
        <f>"" &amp; IF(AND(O5904&lt;=-1.5,NOT(ISBLANK(AF5904))),"Z","")</f>
        <v/>
      </c>
      <c r="W5904" s="18" t="str">
        <f t="shared" si="1139"/>
        <v/>
      </c>
      <c r="X5904" s="6"/>
      <c r="AB5904" s="18" t="str">
        <f t="shared" si="1140"/>
        <v/>
      </c>
      <c r="AC5904" s="18" t="str">
        <f t="shared" si="1141"/>
        <v/>
      </c>
      <c r="AD5904" s="18" t="str">
        <f t="shared" si="1146"/>
        <v/>
      </c>
      <c r="AI5904" s="18" t="str">
        <f t="shared" si="1142"/>
        <v/>
      </c>
      <c r="AJ5904" s="18" t="str">
        <f t="shared" si="1143"/>
        <v/>
      </c>
      <c r="AK5904" s="18" t="str">
        <f t="shared" si="1144"/>
        <v/>
      </c>
      <c r="AP5904" s="6" t="s">
        <v>1801</v>
      </c>
      <c r="AT5904" s="10">
        <v>54.990878627290002</v>
      </c>
      <c r="BC5904" s="10">
        <v>123</v>
      </c>
      <c r="BD5904" s="10">
        <v>0</v>
      </c>
    </row>
    <row r="5905" spans="1:56" ht="23.25" x14ac:dyDescent="0.25">
      <c r="A5905" s="6" t="s">
        <v>1881</v>
      </c>
      <c r="B5905" s="2" t="s">
        <v>191</v>
      </c>
      <c r="C5905" s="39" t="s">
        <v>340</v>
      </c>
      <c r="D5905" s="10">
        <v>1200</v>
      </c>
      <c r="E5905" s="24">
        <v>7</v>
      </c>
      <c r="F5905" s="12">
        <v>4</v>
      </c>
      <c r="G5905" s="24">
        <v>7</v>
      </c>
      <c r="H5905" s="12">
        <v>3</v>
      </c>
      <c r="I5905" s="24">
        <v>5</v>
      </c>
      <c r="J5905" s="12">
        <v>1</v>
      </c>
      <c r="K5905" s="10">
        <v>1.74999999999999</v>
      </c>
      <c r="L5905" s="34">
        <v>0.87000000000001199</v>
      </c>
      <c r="M5905" s="14">
        <v>98.080410812397204</v>
      </c>
      <c r="N5905" s="14">
        <v>-0.25979459380138797</v>
      </c>
      <c r="O5905" s="15">
        <v>0</v>
      </c>
      <c r="P5905" s="16">
        <v>2.5</v>
      </c>
      <c r="Q5905" s="10">
        <v>0.75000000000001099</v>
      </c>
      <c r="R5905" s="10">
        <v>2.6500000000000101</v>
      </c>
      <c r="S5905" s="10">
        <v>31</v>
      </c>
      <c r="T5905" s="6" t="s">
        <v>111</v>
      </c>
      <c r="U5905" s="6" t="s">
        <v>52</v>
      </c>
      <c r="V5905" s="18" t="str">
        <f>"*" &amp; IF(AND(O5905&lt;=-1.5,NOT(ISBLANK(AF5905))),"Z","")</f>
        <v>*</v>
      </c>
      <c r="W5905" s="19" t="str">
        <f t="shared" si="1139"/>
        <v/>
      </c>
      <c r="X5905" s="6"/>
      <c r="AA5905" s="20"/>
      <c r="AB5905" s="18" t="str">
        <f t="shared" si="1140"/>
        <v/>
      </c>
      <c r="AC5905" s="19" t="str">
        <f t="shared" si="1141"/>
        <v/>
      </c>
      <c r="AD5905" s="18" t="str">
        <f t="shared" si="1146"/>
        <v>GR</v>
      </c>
      <c r="AI5905" s="18" t="str">
        <f t="shared" si="1142"/>
        <v/>
      </c>
      <c r="AJ5905" s="18" t="str">
        <f t="shared" si="1143"/>
        <v/>
      </c>
      <c r="AK5905" s="18" t="str">
        <f t="shared" si="1144"/>
        <v/>
      </c>
      <c r="AP5905" s="6" t="s">
        <v>377</v>
      </c>
      <c r="AT5905" s="10">
        <v>70.855410812397196</v>
      </c>
      <c r="AU5905" s="21"/>
      <c r="BC5905" s="22">
        <v>121</v>
      </c>
      <c r="BD5905" s="10">
        <v>0</v>
      </c>
    </row>
    <row r="5906" spans="1:56" ht="23.25" x14ac:dyDescent="0.25">
      <c r="A5906" s="6" t="s">
        <v>1882</v>
      </c>
      <c r="B5906" s="6" t="s">
        <v>349</v>
      </c>
      <c r="C5906" s="9" t="s">
        <v>258</v>
      </c>
      <c r="D5906" s="10">
        <v>1200</v>
      </c>
      <c r="E5906" s="11">
        <v>12</v>
      </c>
      <c r="F5906" s="12">
        <v>5</v>
      </c>
      <c r="G5906" s="11">
        <v>12</v>
      </c>
      <c r="H5906" s="12">
        <v>6</v>
      </c>
      <c r="I5906" s="11">
        <v>8</v>
      </c>
      <c r="J5906" s="12">
        <v>6</v>
      </c>
      <c r="K5906" s="10">
        <v>-2.85</v>
      </c>
      <c r="L5906" s="10">
        <v>-3.1700000000000199</v>
      </c>
      <c r="M5906" s="14">
        <v>90.461155892315205</v>
      </c>
      <c r="N5906" s="14">
        <v>-1.94220538423906E-2</v>
      </c>
      <c r="O5906" s="15">
        <v>-1</v>
      </c>
      <c r="P5906" s="16">
        <v>0.5</v>
      </c>
      <c r="Q5906" s="10">
        <v>5.65</v>
      </c>
      <c r="R5906" s="10">
        <v>6.0999999999999899</v>
      </c>
      <c r="T5906" s="6" t="s">
        <v>57</v>
      </c>
      <c r="U5906" s="6" t="s">
        <v>52</v>
      </c>
      <c r="V5906" s="18" t="str">
        <f>"" &amp; IF(AND(O5906&lt;=-1.5,NOT(ISBLANK(AF5906))),"Z","")</f>
        <v/>
      </c>
      <c r="W5906" s="18" t="str">
        <f t="shared" si="1139"/>
        <v/>
      </c>
      <c r="X5906" s="6"/>
      <c r="AB5906" s="18" t="str">
        <f t="shared" si="1140"/>
        <v/>
      </c>
      <c r="AC5906" s="18" t="str">
        <f t="shared" si="1141"/>
        <v/>
      </c>
      <c r="AD5906" s="18" t="str">
        <f t="shared" si="1146"/>
        <v/>
      </c>
      <c r="AI5906" s="18" t="str">
        <f t="shared" si="1142"/>
        <v/>
      </c>
      <c r="AJ5906" s="18" t="str">
        <f t="shared" si="1143"/>
        <v/>
      </c>
      <c r="AK5906" s="18" t="str">
        <f t="shared" si="1144"/>
        <v/>
      </c>
      <c r="AP5906" s="6" t="s">
        <v>322</v>
      </c>
      <c r="AT5906" s="10">
        <v>65.461155892315205</v>
      </c>
      <c r="BC5906" s="10">
        <v>126</v>
      </c>
      <c r="BD5906" s="10">
        <v>4</v>
      </c>
    </row>
    <row r="5907" spans="1:56" ht="23.25" x14ac:dyDescent="0.25">
      <c r="A5907" s="6" t="s">
        <v>1882</v>
      </c>
      <c r="B5907" s="26" t="s">
        <v>148</v>
      </c>
      <c r="C5907" s="9" t="s">
        <v>258</v>
      </c>
      <c r="D5907" s="10">
        <v>1400</v>
      </c>
      <c r="E5907" s="24">
        <v>7</v>
      </c>
      <c r="F5907" s="12">
        <v>4</v>
      </c>
      <c r="G5907" s="24">
        <v>10</v>
      </c>
      <c r="H5907" s="12">
        <v>3</v>
      </c>
      <c r="I5907" s="24">
        <v>9</v>
      </c>
      <c r="J5907" s="12">
        <v>6</v>
      </c>
      <c r="K5907" s="10">
        <v>1.49999999999999</v>
      </c>
      <c r="L5907" s="10">
        <v>3.5714285714298903E-2</v>
      </c>
      <c r="M5907" s="14">
        <v>88.846868037681304</v>
      </c>
      <c r="N5907" s="14">
        <v>-0.77656598115936504</v>
      </c>
      <c r="O5907" s="15">
        <v>1</v>
      </c>
      <c r="P5907" s="33">
        <v>-2.75</v>
      </c>
      <c r="Q5907" s="10">
        <v>1.9</v>
      </c>
      <c r="R5907" s="10">
        <v>-0.30000000000001098</v>
      </c>
      <c r="S5907" s="10">
        <v>27</v>
      </c>
      <c r="T5907" s="6" t="s">
        <v>57</v>
      </c>
      <c r="U5907" s="6" t="s">
        <v>52</v>
      </c>
      <c r="V5907" s="18" t="str">
        <f>"" &amp; IF(AND(O5907&lt;=-1.5,NOT(ISBLANK(AF5907))),"Z","")</f>
        <v/>
      </c>
      <c r="W5907" s="18" t="str">
        <f t="shared" si="1139"/>
        <v/>
      </c>
      <c r="X5907" s="6"/>
      <c r="AB5907" s="18" t="str">
        <f t="shared" si="1140"/>
        <v/>
      </c>
      <c r="AC5907" s="18" t="str">
        <f t="shared" si="1141"/>
        <v/>
      </c>
      <c r="AD5907" s="18" t="str">
        <f t="shared" si="1146"/>
        <v/>
      </c>
      <c r="AI5907" s="18" t="str">
        <f t="shared" si="1142"/>
        <v/>
      </c>
      <c r="AJ5907" s="18" t="str">
        <f t="shared" si="1143"/>
        <v/>
      </c>
      <c r="AK5907" s="18" t="str">
        <f t="shared" si="1144"/>
        <v/>
      </c>
      <c r="AP5907" s="6" t="s">
        <v>730</v>
      </c>
      <c r="AT5907" s="10">
        <v>61.446868037681298</v>
      </c>
      <c r="BC5907" s="10">
        <v>123</v>
      </c>
      <c r="BD5907" s="10">
        <v>0</v>
      </c>
    </row>
    <row r="5908" spans="1:56" ht="23.25" x14ac:dyDescent="0.25">
      <c r="A5908" s="6" t="s">
        <v>1882</v>
      </c>
      <c r="B5908" s="26" t="s">
        <v>117</v>
      </c>
      <c r="C5908" s="9" t="s">
        <v>260</v>
      </c>
      <c r="D5908" s="10">
        <v>1200</v>
      </c>
      <c r="E5908" s="11">
        <v>14</v>
      </c>
      <c r="F5908" s="12">
        <v>8</v>
      </c>
      <c r="G5908" s="11">
        <v>14</v>
      </c>
      <c r="H5908" s="12">
        <v>7</v>
      </c>
      <c r="I5908" s="11">
        <v>9</v>
      </c>
      <c r="J5908" s="12">
        <v>4</v>
      </c>
      <c r="K5908" s="10">
        <v>-1.05</v>
      </c>
      <c r="L5908" s="10">
        <v>-0.86666666666664205</v>
      </c>
      <c r="M5908" s="14">
        <v>93.133994549738802</v>
      </c>
      <c r="N5908" s="14">
        <v>-0.18300272513059199</v>
      </c>
      <c r="O5908" s="15">
        <v>1</v>
      </c>
      <c r="P5908" s="16">
        <v>3.25</v>
      </c>
      <c r="Q5908" s="10">
        <v>2.2999999999999901</v>
      </c>
      <c r="R5908" s="10">
        <v>4.8499999999999899</v>
      </c>
      <c r="S5908" s="10">
        <v>15</v>
      </c>
      <c r="T5908" s="6" t="s">
        <v>57</v>
      </c>
      <c r="U5908" s="6" t="s">
        <v>52</v>
      </c>
      <c r="V5908" s="18" t="str">
        <f>"*" &amp; IF(AND(O5908&lt;=-1.5,NOT(ISBLANK(AF5908))),"Z","")</f>
        <v>*</v>
      </c>
      <c r="W5908" s="18" t="str">
        <f t="shared" si="1139"/>
        <v/>
      </c>
      <c r="X5908" s="17" t="s">
        <v>204</v>
      </c>
      <c r="AB5908" s="18" t="str">
        <f t="shared" si="1140"/>
        <v/>
      </c>
      <c r="AC5908" s="18" t="str">
        <f t="shared" si="1141"/>
        <v>**</v>
      </c>
      <c r="AD5908" s="18" t="str">
        <f t="shared" si="1146"/>
        <v/>
      </c>
      <c r="AI5908" s="18" t="str">
        <f t="shared" si="1142"/>
        <v/>
      </c>
      <c r="AJ5908" s="18" t="str">
        <f t="shared" si="1143"/>
        <v/>
      </c>
      <c r="AK5908" s="18" t="str">
        <f t="shared" si="1144"/>
        <v/>
      </c>
      <c r="AP5908" s="6" t="s">
        <v>754</v>
      </c>
      <c r="AT5908" s="10">
        <v>67.633994549738802</v>
      </c>
      <c r="BC5908" s="10">
        <v>121</v>
      </c>
      <c r="BD5908" s="10">
        <v>2</v>
      </c>
    </row>
    <row r="5909" spans="1:56" ht="23.25" x14ac:dyDescent="0.25">
      <c r="A5909" s="6" t="s">
        <v>1882</v>
      </c>
      <c r="B5909" s="2" t="s">
        <v>350</v>
      </c>
      <c r="C5909" s="9" t="s">
        <v>427</v>
      </c>
      <c r="D5909" s="10">
        <v>1200</v>
      </c>
      <c r="E5909" s="11">
        <v>12</v>
      </c>
      <c r="F5909" s="12">
        <v>6</v>
      </c>
      <c r="G5909" s="11">
        <v>10</v>
      </c>
      <c r="H5909" s="12">
        <v>4</v>
      </c>
      <c r="I5909" s="11">
        <v>8</v>
      </c>
      <c r="J5909" s="12">
        <v>2</v>
      </c>
      <c r="K5909" s="10">
        <v>-3.0000000000000102</v>
      </c>
      <c r="L5909" s="10">
        <v>-1.03000000000002</v>
      </c>
      <c r="M5909" s="14">
        <v>93.799972331533496</v>
      </c>
      <c r="N5909" s="14">
        <v>-1.3500138342332899</v>
      </c>
      <c r="O5909" s="15">
        <v>2</v>
      </c>
      <c r="P5909" s="16">
        <v>2.25</v>
      </c>
      <c r="Q5909" s="10">
        <v>2.15</v>
      </c>
      <c r="R5909" s="10">
        <v>3.9999999999999898</v>
      </c>
      <c r="S5909" s="25">
        <v>36</v>
      </c>
      <c r="T5909" s="6" t="s">
        <v>57</v>
      </c>
      <c r="U5909" s="6" t="s">
        <v>52</v>
      </c>
      <c r="V5909" s="18" t="str">
        <f>"" &amp; IF(AND(O5909&lt;=-1.5,NOT(ISBLANK(AF5909))),"Z","")</f>
        <v/>
      </c>
      <c r="W5909" s="18" t="str">
        <f t="shared" si="1139"/>
        <v/>
      </c>
      <c r="X5909" s="6"/>
      <c r="AB5909" s="18" t="str">
        <f t="shared" si="1140"/>
        <v>*</v>
      </c>
      <c r="AC5909" s="18" t="str">
        <f t="shared" si="1141"/>
        <v/>
      </c>
      <c r="AD5909" s="18" t="str">
        <f t="shared" si="1146"/>
        <v/>
      </c>
      <c r="AI5909" s="18" t="str">
        <f t="shared" si="1142"/>
        <v/>
      </c>
      <c r="AJ5909" s="18" t="str">
        <f t="shared" si="1143"/>
        <v/>
      </c>
      <c r="AK5909" s="18" t="str">
        <f t="shared" si="1144"/>
        <v/>
      </c>
      <c r="AP5909" s="6" t="s">
        <v>741</v>
      </c>
      <c r="AT5909" s="10">
        <v>64.924972331533397</v>
      </c>
      <c r="BC5909" s="10">
        <v>121</v>
      </c>
      <c r="BD5909" s="10">
        <v>1</v>
      </c>
    </row>
    <row r="5910" spans="1:56" ht="23.25" x14ac:dyDescent="0.25">
      <c r="A5910" s="6" t="s">
        <v>1882</v>
      </c>
      <c r="B5910" s="23" t="s">
        <v>68</v>
      </c>
      <c r="C5910" s="9" t="s">
        <v>260</v>
      </c>
      <c r="D5910" s="10">
        <v>1200</v>
      </c>
      <c r="E5910" s="24">
        <v>9</v>
      </c>
      <c r="F5910" s="12">
        <v>7</v>
      </c>
      <c r="G5910" s="24">
        <v>9</v>
      </c>
      <c r="H5910" s="12">
        <v>7</v>
      </c>
      <c r="I5910" s="24">
        <v>9</v>
      </c>
      <c r="J5910" s="12">
        <v>6</v>
      </c>
      <c r="K5910" s="10">
        <v>-0.15000000000000599</v>
      </c>
      <c r="L5910" s="10">
        <v>3.2888888888889101</v>
      </c>
      <c r="M5910" s="14">
        <v>99.5195960921791</v>
      </c>
      <c r="N5910" s="29">
        <v>4.8097980460895702</v>
      </c>
      <c r="O5910" s="15">
        <v>0</v>
      </c>
      <c r="P5910" s="16">
        <v>0.5</v>
      </c>
      <c r="Q5910" s="10">
        <v>2.5499999999999901</v>
      </c>
      <c r="R5910" s="10">
        <v>2.8999999999999901</v>
      </c>
      <c r="S5910" s="25">
        <v>69</v>
      </c>
      <c r="T5910" s="6" t="s">
        <v>57</v>
      </c>
      <c r="U5910" s="6" t="s">
        <v>52</v>
      </c>
      <c r="V5910" s="18" t="str">
        <f>"*" &amp; IF(AND(O5910&lt;=-1.5,NOT(ISBLANK(AF5910))),"Z","")</f>
        <v>*</v>
      </c>
      <c r="W5910" s="18" t="str">
        <f t="shared" si="1139"/>
        <v/>
      </c>
      <c r="X5910" s="6"/>
      <c r="AB5910" s="18" t="str">
        <f t="shared" si="1140"/>
        <v/>
      </c>
      <c r="AC5910" s="18" t="str">
        <f t="shared" si="1141"/>
        <v/>
      </c>
      <c r="AD5910" s="18" t="str">
        <f t="shared" si="1146"/>
        <v/>
      </c>
      <c r="AI5910" s="18" t="str">
        <f t="shared" si="1142"/>
        <v/>
      </c>
      <c r="AJ5910" s="18" t="str">
        <f t="shared" si="1143"/>
        <v/>
      </c>
      <c r="AK5910" s="18" t="str">
        <f t="shared" si="1144"/>
        <v/>
      </c>
      <c r="AP5910" s="6" t="s">
        <v>416</v>
      </c>
      <c r="AT5910" s="10">
        <v>70.244596092179094</v>
      </c>
      <c r="BC5910" s="10">
        <v>115</v>
      </c>
      <c r="BD5910" s="10">
        <v>1</v>
      </c>
    </row>
    <row r="5911" spans="1:56" ht="23.25" x14ac:dyDescent="0.25">
      <c r="A5911" s="6" t="s">
        <v>1882</v>
      </c>
      <c r="B5911" s="26" t="s">
        <v>163</v>
      </c>
      <c r="C5911" s="9" t="s">
        <v>1363</v>
      </c>
      <c r="D5911" s="10">
        <v>1400</v>
      </c>
      <c r="E5911" s="24">
        <v>9</v>
      </c>
      <c r="F5911" s="12">
        <v>6</v>
      </c>
      <c r="G5911" s="24">
        <v>10</v>
      </c>
      <c r="H5911" s="12">
        <v>4</v>
      </c>
      <c r="I5911" s="24">
        <v>9</v>
      </c>
      <c r="J5911" s="12">
        <v>4</v>
      </c>
      <c r="K5911" s="10">
        <v>3.0999999999999899</v>
      </c>
      <c r="L5911" s="34">
        <v>1.7285714285714</v>
      </c>
      <c r="M5911" s="14">
        <v>91.131457744235107</v>
      </c>
      <c r="N5911" s="14">
        <v>-1.13427112788244</v>
      </c>
      <c r="O5911" s="15">
        <v>2</v>
      </c>
      <c r="P5911" s="33">
        <v>-0.75</v>
      </c>
      <c r="Q5911" s="10">
        <v>-1.1499999999999999</v>
      </c>
      <c r="R5911" s="10">
        <v>-1.6500000000000099</v>
      </c>
      <c r="S5911" s="10">
        <v>28</v>
      </c>
      <c r="T5911" s="6" t="s">
        <v>57</v>
      </c>
      <c r="U5911" s="6" t="s">
        <v>52</v>
      </c>
      <c r="V5911" s="18" t="str">
        <f>"" &amp; IF(AND(O5911&lt;=-1.5,NOT(ISBLANK(AF5911))),"Z","")</f>
        <v/>
      </c>
      <c r="W5911" s="18" t="str">
        <f t="shared" si="1139"/>
        <v/>
      </c>
      <c r="X5911" s="6"/>
      <c r="AB5911" s="18" t="str">
        <f t="shared" si="1140"/>
        <v/>
      </c>
      <c r="AC5911" s="18" t="str">
        <f t="shared" si="1141"/>
        <v/>
      </c>
      <c r="AD5911" s="18" t="str">
        <f t="shared" si="1146"/>
        <v/>
      </c>
      <c r="AI5911" s="18" t="str">
        <f t="shared" si="1142"/>
        <v/>
      </c>
      <c r="AJ5911" s="18" t="str">
        <f t="shared" si="1143"/>
        <v/>
      </c>
      <c r="AK5911" s="18" t="str">
        <f t="shared" si="1144"/>
        <v/>
      </c>
      <c r="AP5911" s="6" t="s">
        <v>1148</v>
      </c>
      <c r="AT5911" s="10">
        <v>55.356457744235101</v>
      </c>
      <c r="BC5911" s="10">
        <v>128</v>
      </c>
      <c r="BD5911" s="10">
        <v>0</v>
      </c>
    </row>
    <row r="5912" spans="1:56" ht="23.25" x14ac:dyDescent="0.25">
      <c r="A5912" s="6" t="s">
        <v>1882</v>
      </c>
      <c r="B5912" s="26" t="s">
        <v>397</v>
      </c>
      <c r="C5912" s="37" t="s">
        <v>1304</v>
      </c>
      <c r="D5912" s="10">
        <v>1200</v>
      </c>
      <c r="E5912" s="11">
        <v>5</v>
      </c>
      <c r="F5912" s="12">
        <v>2</v>
      </c>
      <c r="G5912" s="11">
        <v>5</v>
      </c>
      <c r="H5912" s="12">
        <v>5</v>
      </c>
      <c r="I5912" s="11">
        <v>9</v>
      </c>
      <c r="J5912" s="12">
        <v>5</v>
      </c>
      <c r="K5912" s="10">
        <v>-3.1000000000000099</v>
      </c>
      <c r="L5912" s="13">
        <v>0.225000000000009</v>
      </c>
      <c r="M5912" s="14">
        <v>86.366040248358601</v>
      </c>
      <c r="N5912" s="14">
        <v>-2.9169798758206902</v>
      </c>
      <c r="O5912" s="15">
        <v>-3</v>
      </c>
      <c r="P5912" s="33">
        <v>-0.25</v>
      </c>
      <c r="Q5912" s="10">
        <v>-3.80000000000001</v>
      </c>
      <c r="R5912" s="13">
        <v>-3.9000000000000101</v>
      </c>
      <c r="S5912" s="10">
        <v>17</v>
      </c>
      <c r="T5912" s="6" t="s">
        <v>51</v>
      </c>
      <c r="U5912" s="6" t="s">
        <v>52</v>
      </c>
      <c r="V5912" s="18" t="str">
        <f>"" &amp; IF(AND(O5912&lt;=-1.5,NOT(ISBLANK(AF5912))),"Z","")</f>
        <v/>
      </c>
      <c r="W5912" s="18" t="str">
        <f t="shared" si="1139"/>
        <v/>
      </c>
      <c r="X5912" s="6"/>
      <c r="AB5912" s="18" t="str">
        <f t="shared" si="1140"/>
        <v/>
      </c>
      <c r="AC5912" s="18" t="str">
        <f t="shared" si="1141"/>
        <v/>
      </c>
      <c r="AD5912" s="18" t="str">
        <f t="shared" si="1146"/>
        <v/>
      </c>
      <c r="AI5912" s="18" t="str">
        <f t="shared" si="1142"/>
        <v/>
      </c>
      <c r="AJ5912" s="18" t="str">
        <f t="shared" si="1143"/>
        <v/>
      </c>
      <c r="AK5912" s="18" t="str">
        <f t="shared" si="1144"/>
        <v/>
      </c>
      <c r="AP5912" s="6" t="s">
        <v>957</v>
      </c>
      <c r="AT5912" s="10">
        <v>59.166040248358598</v>
      </c>
      <c r="BC5912" s="10">
        <v>132</v>
      </c>
      <c r="BD5912" s="10">
        <v>0</v>
      </c>
    </row>
    <row r="5913" spans="1:56" ht="23.25" x14ac:dyDescent="0.25">
      <c r="A5913" s="6" t="s">
        <v>1882</v>
      </c>
      <c r="B5913" s="26" t="s">
        <v>356</v>
      </c>
      <c r="C5913" s="39" t="s">
        <v>1308</v>
      </c>
      <c r="D5913" s="10">
        <v>1200</v>
      </c>
      <c r="E5913" s="11">
        <v>9</v>
      </c>
      <c r="F5913" s="12">
        <v>4</v>
      </c>
      <c r="G5913" s="11">
        <v>7</v>
      </c>
      <c r="H5913" s="12">
        <v>4</v>
      </c>
      <c r="I5913" s="11">
        <v>4</v>
      </c>
      <c r="J5913" s="12">
        <v>2</v>
      </c>
      <c r="K5913" s="10">
        <v>0.65000000000001301</v>
      </c>
      <c r="L5913" s="34">
        <v>1.4166666666666901</v>
      </c>
      <c r="M5913" s="14">
        <v>98.633851282598897</v>
      </c>
      <c r="N5913" s="29">
        <v>0.96692564129945402</v>
      </c>
      <c r="O5913" s="15">
        <v>0</v>
      </c>
      <c r="P5913" s="16">
        <v>2</v>
      </c>
      <c r="Q5913" s="10">
        <v>-0.44999999999999901</v>
      </c>
      <c r="R5913" s="10">
        <v>1.0999999999999901</v>
      </c>
      <c r="S5913" s="10">
        <v>14</v>
      </c>
      <c r="T5913" s="6" t="s">
        <v>57</v>
      </c>
      <c r="U5913" s="6" t="s">
        <v>52</v>
      </c>
      <c r="V5913" s="18" t="str">
        <f>"*" &amp; IF(AND(O5913&lt;=-1.5,NOT(ISBLANK(AF5913))),"Z","")</f>
        <v>*</v>
      </c>
      <c r="W5913" s="19" t="str">
        <f t="shared" si="1139"/>
        <v/>
      </c>
      <c r="X5913" s="6"/>
      <c r="AA5913" s="20"/>
      <c r="AB5913" s="18" t="str">
        <f t="shared" si="1140"/>
        <v/>
      </c>
      <c r="AC5913" s="19" t="str">
        <f t="shared" si="1141"/>
        <v/>
      </c>
      <c r="AD5913" s="18" t="str">
        <f t="shared" si="1146"/>
        <v>G</v>
      </c>
      <c r="AI5913" s="18" t="str">
        <f t="shared" si="1142"/>
        <v/>
      </c>
      <c r="AJ5913" s="18" t="str">
        <f t="shared" si="1143"/>
        <v/>
      </c>
      <c r="AK5913" s="18" t="str">
        <f t="shared" si="1144"/>
        <v/>
      </c>
      <c r="AP5913" s="6" t="s">
        <v>506</v>
      </c>
      <c r="AT5913" s="10">
        <v>64.433851282598894</v>
      </c>
      <c r="AU5913" s="21"/>
      <c r="BC5913" s="22">
        <v>129</v>
      </c>
      <c r="BD5913" s="10">
        <v>0</v>
      </c>
    </row>
    <row r="5914" spans="1:56" ht="23.25" x14ac:dyDescent="0.25">
      <c r="A5914" s="6" t="s">
        <v>1882</v>
      </c>
      <c r="B5914" s="26" t="s">
        <v>251</v>
      </c>
      <c r="C5914" s="39" t="s">
        <v>1117</v>
      </c>
      <c r="D5914" s="10">
        <v>1200</v>
      </c>
      <c r="E5914" s="24">
        <v>3</v>
      </c>
      <c r="F5914" s="12">
        <v>1</v>
      </c>
      <c r="G5914" s="24">
        <v>3</v>
      </c>
      <c r="H5914" s="12">
        <v>1</v>
      </c>
      <c r="I5914" s="24">
        <v>1</v>
      </c>
      <c r="J5914" s="12">
        <v>0</v>
      </c>
      <c r="K5914" s="10">
        <v>-1.6499999999999899</v>
      </c>
      <c r="L5914" s="10">
        <v>-2.9199999999999799</v>
      </c>
      <c r="M5914" s="14">
        <v>98.576934853161902</v>
      </c>
      <c r="N5914" s="14">
        <v>-0.71153257341904896</v>
      </c>
      <c r="O5914" s="15">
        <v>0</v>
      </c>
      <c r="P5914" s="16">
        <v>1</v>
      </c>
      <c r="Q5914" s="10">
        <v>2.0499999999999998</v>
      </c>
      <c r="R5914" s="10">
        <v>2.85</v>
      </c>
      <c r="S5914" s="10">
        <v>14</v>
      </c>
      <c r="T5914" s="27" t="s">
        <v>72</v>
      </c>
      <c r="U5914" s="17" t="s">
        <v>25</v>
      </c>
      <c r="V5914" s="18" t="str">
        <f>"" &amp; IF(AND(O5914&lt;=-1.5,NOT(ISBLANK(AF5914))),"Z","")</f>
        <v/>
      </c>
      <c r="W5914" s="19" t="str">
        <f t="shared" si="1139"/>
        <v/>
      </c>
      <c r="X5914" s="6"/>
      <c r="AA5914" s="20"/>
      <c r="AB5914" s="18" t="str">
        <f t="shared" si="1140"/>
        <v/>
      </c>
      <c r="AC5914" s="19" t="str">
        <f t="shared" si="1141"/>
        <v/>
      </c>
      <c r="AD5914" s="18" t="str">
        <f t="shared" si="1146"/>
        <v>G</v>
      </c>
      <c r="AI5914" s="18" t="str">
        <f t="shared" si="1142"/>
        <v/>
      </c>
      <c r="AJ5914" s="18" t="str">
        <f t="shared" si="1143"/>
        <v/>
      </c>
      <c r="AK5914" s="18" t="str">
        <f t="shared" si="1144"/>
        <v/>
      </c>
      <c r="AP5914" s="6" t="s">
        <v>505</v>
      </c>
      <c r="AT5914" s="10">
        <v>63.076934853161902</v>
      </c>
      <c r="AU5914" s="21"/>
      <c r="BC5914" s="22">
        <v>128</v>
      </c>
      <c r="BD5914" s="28">
        <v>1</v>
      </c>
    </row>
    <row r="5915" spans="1:56" ht="23.25" x14ac:dyDescent="0.25">
      <c r="A5915" s="6" t="s">
        <v>1882</v>
      </c>
      <c r="B5915" s="26" t="s">
        <v>265</v>
      </c>
      <c r="C5915" s="9" t="s">
        <v>1306</v>
      </c>
      <c r="D5915" s="10">
        <v>1400</v>
      </c>
      <c r="E5915" s="11">
        <v>6</v>
      </c>
      <c r="F5915" s="12">
        <v>3</v>
      </c>
      <c r="G5915" s="11">
        <v>6</v>
      </c>
      <c r="H5915" s="12">
        <v>2</v>
      </c>
      <c r="I5915" s="11">
        <v>6</v>
      </c>
      <c r="J5915" s="12">
        <v>2</v>
      </c>
      <c r="K5915" s="10">
        <v>3.3499999999999699</v>
      </c>
      <c r="L5915" s="34">
        <v>5.6312499999999899</v>
      </c>
      <c r="M5915" s="14">
        <v>93.939985098401493</v>
      </c>
      <c r="N5915" s="14">
        <v>-1.18000745079925</v>
      </c>
      <c r="O5915" s="15">
        <v>1</v>
      </c>
      <c r="P5915" s="16">
        <v>0</v>
      </c>
      <c r="Q5915" s="10">
        <v>-3.6000000000000099</v>
      </c>
      <c r="R5915" s="10">
        <v>-3.65</v>
      </c>
      <c r="S5915" s="10">
        <v>25</v>
      </c>
      <c r="T5915" s="6" t="s">
        <v>90</v>
      </c>
      <c r="U5915" s="17" t="s">
        <v>78</v>
      </c>
      <c r="V5915" s="18" t="str">
        <f>"" &amp; IF(AND(O5915&lt;=-1.5,NOT(ISBLANK(AF5915))),"Z","")</f>
        <v/>
      </c>
      <c r="W5915" s="18" t="str">
        <f t="shared" si="1139"/>
        <v/>
      </c>
      <c r="X5915" s="17" t="s">
        <v>605</v>
      </c>
      <c r="AB5915" s="18" t="str">
        <f t="shared" si="1140"/>
        <v/>
      </c>
      <c r="AC5915" s="18" t="str">
        <f t="shared" si="1141"/>
        <v/>
      </c>
      <c r="AD5915" s="18" t="str">
        <f t="shared" si="1146"/>
        <v/>
      </c>
      <c r="AI5915" s="18" t="str">
        <f t="shared" si="1142"/>
        <v/>
      </c>
      <c r="AJ5915" s="18" t="str">
        <f t="shared" si="1143"/>
        <v/>
      </c>
      <c r="AK5915" s="18" t="str">
        <f t="shared" si="1144"/>
        <v/>
      </c>
      <c r="AP5915" s="6" t="s">
        <v>741</v>
      </c>
      <c r="AT5915" s="10">
        <v>63.264985098401503</v>
      </c>
      <c r="BC5915" s="10">
        <v>134</v>
      </c>
      <c r="BD5915" s="10">
        <v>0</v>
      </c>
    </row>
    <row r="5916" spans="1:56" ht="23.25" x14ac:dyDescent="0.25">
      <c r="A5916" s="6" t="s">
        <v>1882</v>
      </c>
      <c r="B5916" s="26" t="s">
        <v>383</v>
      </c>
      <c r="C5916" s="39" t="s">
        <v>1335</v>
      </c>
      <c r="D5916" s="10">
        <v>1200</v>
      </c>
      <c r="E5916" s="24">
        <v>3</v>
      </c>
      <c r="F5916" s="12">
        <v>0</v>
      </c>
      <c r="G5916" s="24">
        <v>3</v>
      </c>
      <c r="H5916" s="12">
        <v>2</v>
      </c>
      <c r="I5916" s="24">
        <v>1</v>
      </c>
      <c r="J5916" s="12">
        <v>0</v>
      </c>
      <c r="K5916" s="10">
        <v>-1.94999999999999</v>
      </c>
      <c r="L5916" s="10">
        <v>-1.41</v>
      </c>
      <c r="M5916" s="14">
        <v>98.456992469895795</v>
      </c>
      <c r="N5916" s="14">
        <v>-0.77150376505208795</v>
      </c>
      <c r="O5916" s="15">
        <v>-1</v>
      </c>
      <c r="P5916" s="16">
        <v>1.5</v>
      </c>
      <c r="Q5916" s="10">
        <v>3.3</v>
      </c>
      <c r="R5916" s="10">
        <v>4.4999999999999902</v>
      </c>
      <c r="S5916" s="10">
        <v>11</v>
      </c>
      <c r="T5916" s="30" t="s">
        <v>72</v>
      </c>
      <c r="U5916" s="17" t="s">
        <v>25</v>
      </c>
      <c r="V5916" s="18" t="str">
        <f>"*" &amp; IF(AND(O5916&lt;=-1.5,NOT(ISBLANK(AF5916))),"Z","")</f>
        <v>*</v>
      </c>
      <c r="W5916" s="19" t="str">
        <f t="shared" si="1139"/>
        <v/>
      </c>
      <c r="X5916" s="6"/>
      <c r="AA5916" s="20"/>
      <c r="AB5916" s="18" t="str">
        <f t="shared" si="1140"/>
        <v/>
      </c>
      <c r="AC5916" s="19" t="str">
        <f t="shared" si="1141"/>
        <v/>
      </c>
      <c r="AD5916" s="18" t="str">
        <f t="shared" si="1146"/>
        <v>G</v>
      </c>
      <c r="AI5916" s="18" t="str">
        <f t="shared" si="1142"/>
        <v/>
      </c>
      <c r="AJ5916" s="18" t="str">
        <f t="shared" si="1143"/>
        <v/>
      </c>
      <c r="AK5916" s="18" t="str">
        <f t="shared" si="1144"/>
        <v/>
      </c>
      <c r="AP5916" s="6" t="s">
        <v>506</v>
      </c>
      <c r="AT5916" s="10">
        <v>62.956992469895802</v>
      </c>
      <c r="AU5916" s="21"/>
      <c r="BC5916" s="22">
        <v>134</v>
      </c>
      <c r="BD5916" s="28">
        <v>1</v>
      </c>
    </row>
    <row r="5917" spans="1:56" ht="23.25" x14ac:dyDescent="0.25">
      <c r="A5917" s="6" t="s">
        <v>1882</v>
      </c>
      <c r="B5917" s="26" t="s">
        <v>408</v>
      </c>
      <c r="C5917" s="39" t="s">
        <v>232</v>
      </c>
      <c r="D5917" s="10">
        <v>1200</v>
      </c>
      <c r="E5917" s="24">
        <v>4</v>
      </c>
      <c r="F5917" s="12">
        <v>2</v>
      </c>
      <c r="G5917" s="24">
        <v>5</v>
      </c>
      <c r="H5917" s="12">
        <v>2</v>
      </c>
      <c r="I5917" s="24">
        <v>4</v>
      </c>
      <c r="J5917" s="12">
        <v>2</v>
      </c>
      <c r="K5917" s="10">
        <v>0.999999999999996</v>
      </c>
      <c r="L5917" s="34">
        <v>1.9199999999999799</v>
      </c>
      <c r="M5917" s="14">
        <v>97.561113273810307</v>
      </c>
      <c r="N5917" s="29">
        <v>0.13055663690515501</v>
      </c>
      <c r="O5917" s="15">
        <v>0</v>
      </c>
      <c r="P5917" s="16">
        <v>0.5</v>
      </c>
      <c r="Q5917" s="10">
        <v>-1.5499999999999901</v>
      </c>
      <c r="R5917" s="10">
        <v>-1.0999999999999901</v>
      </c>
      <c r="S5917" s="10">
        <v>20</v>
      </c>
      <c r="T5917" s="6" t="s">
        <v>65</v>
      </c>
      <c r="U5917" s="17" t="s">
        <v>25</v>
      </c>
      <c r="V5917" s="18" t="str">
        <f>"" &amp; IF(AND(O5917&lt;=-1.5,NOT(ISBLANK(AF5917))),"Z","")</f>
        <v/>
      </c>
      <c r="W5917" s="19" t="str">
        <f t="shared" si="1139"/>
        <v/>
      </c>
      <c r="X5917" s="6"/>
      <c r="AA5917" s="20"/>
      <c r="AB5917" s="18" t="str">
        <f t="shared" si="1140"/>
        <v/>
      </c>
      <c r="AC5917" s="19" t="str">
        <f t="shared" si="1141"/>
        <v/>
      </c>
      <c r="AD5917" s="18" t="str">
        <f t="shared" si="1146"/>
        <v>G</v>
      </c>
      <c r="AI5917" s="18" t="str">
        <f t="shared" si="1142"/>
        <v/>
      </c>
      <c r="AJ5917" s="18" t="str">
        <f t="shared" si="1143"/>
        <v/>
      </c>
      <c r="AK5917" s="18" t="str">
        <f t="shared" si="1144"/>
        <v/>
      </c>
      <c r="AP5917" s="6" t="s">
        <v>448</v>
      </c>
      <c r="AT5917" s="10">
        <v>71.136113273810295</v>
      </c>
      <c r="AU5917" s="21"/>
      <c r="BC5917" s="22">
        <v>123</v>
      </c>
      <c r="BD5917" s="10">
        <v>0</v>
      </c>
    </row>
    <row r="5918" spans="1:56" ht="23.25" x14ac:dyDescent="0.25">
      <c r="A5918" s="6" t="s">
        <v>1882</v>
      </c>
      <c r="B5918" s="26" t="s">
        <v>190</v>
      </c>
      <c r="C5918" s="39" t="s">
        <v>373</v>
      </c>
      <c r="D5918" s="10">
        <v>1200</v>
      </c>
      <c r="E5918" s="11">
        <v>1</v>
      </c>
      <c r="F5918" s="12">
        <v>0</v>
      </c>
      <c r="G5918" s="11">
        <v>1</v>
      </c>
      <c r="H5918" s="12">
        <v>0</v>
      </c>
      <c r="I5918" s="11">
        <v>7</v>
      </c>
      <c r="J5918" s="12">
        <v>5</v>
      </c>
      <c r="K5918" s="10">
        <v>0.250000000000004</v>
      </c>
      <c r="L5918" s="15">
        <v>1.63</v>
      </c>
      <c r="M5918" s="14">
        <v>92.210864441355895</v>
      </c>
      <c r="N5918" s="29">
        <v>0.35543222067794</v>
      </c>
      <c r="O5918" s="15">
        <v>0</v>
      </c>
      <c r="P5918" s="33">
        <v>-5.25</v>
      </c>
      <c r="Q5918" s="10">
        <v>-2.25</v>
      </c>
      <c r="R5918" s="13">
        <v>-6.5</v>
      </c>
      <c r="S5918" s="10">
        <v>21</v>
      </c>
      <c r="T5918" s="32">
        <v>8</v>
      </c>
      <c r="U5918" s="17" t="s">
        <v>25</v>
      </c>
      <c r="V5918" s="18" t="str">
        <f>"" &amp; IF(AND(O5918&lt;=-1.5,NOT(ISBLANK(AF5918))),"Z","")</f>
        <v/>
      </c>
      <c r="W5918" s="18" t="str">
        <f t="shared" si="1139"/>
        <v/>
      </c>
      <c r="X5918" s="6"/>
      <c r="AB5918" s="18" t="str">
        <f t="shared" si="1140"/>
        <v/>
      </c>
      <c r="AC5918" s="18" t="str">
        <f t="shared" si="1141"/>
        <v/>
      </c>
      <c r="AD5918" s="18" t="str">
        <f t="shared" si="1146"/>
        <v/>
      </c>
      <c r="AI5918" s="18" t="str">
        <f t="shared" si="1142"/>
        <v/>
      </c>
      <c r="AJ5918" s="18" t="str">
        <f t="shared" si="1143"/>
        <v/>
      </c>
      <c r="AK5918" s="18" t="str">
        <f t="shared" si="1144"/>
        <v/>
      </c>
      <c r="AP5918" s="6" t="s">
        <v>543</v>
      </c>
      <c r="AT5918" s="10">
        <v>66.835864441355895</v>
      </c>
      <c r="BC5918" s="10">
        <v>122</v>
      </c>
      <c r="BD5918" s="10">
        <v>-2</v>
      </c>
    </row>
    <row r="5919" spans="1:56" ht="23.25" x14ac:dyDescent="0.25">
      <c r="A5919" s="6" t="s">
        <v>1882</v>
      </c>
      <c r="B5919" s="26" t="s">
        <v>607</v>
      </c>
      <c r="C5919" s="39" t="s">
        <v>374</v>
      </c>
      <c r="D5919" s="10">
        <v>1200</v>
      </c>
      <c r="E5919" s="24">
        <v>4</v>
      </c>
      <c r="F5919" s="12">
        <v>3</v>
      </c>
      <c r="G5919" s="24">
        <v>4</v>
      </c>
      <c r="H5919" s="12">
        <v>2</v>
      </c>
      <c r="I5919" s="24">
        <v>5</v>
      </c>
      <c r="J5919" s="12">
        <v>2</v>
      </c>
      <c r="K5919" s="10">
        <v>1.6499999999999899</v>
      </c>
      <c r="L5919" s="34">
        <v>1.93</v>
      </c>
      <c r="M5919" s="14">
        <v>99.463425367566501</v>
      </c>
      <c r="N5919" s="29">
        <v>1.1317126837832301</v>
      </c>
      <c r="O5919" s="15">
        <v>1</v>
      </c>
      <c r="P5919" s="16">
        <v>0.5</v>
      </c>
      <c r="Q5919" s="10">
        <v>-0.94999999999998896</v>
      </c>
      <c r="R5919" s="10">
        <v>-0.54999999999999705</v>
      </c>
      <c r="S5919" s="10">
        <v>28</v>
      </c>
      <c r="T5919" s="6" t="s">
        <v>51</v>
      </c>
      <c r="U5919" s="6" t="s">
        <v>52</v>
      </c>
      <c r="V5919" s="18" t="str">
        <f>"*" &amp; IF(AND(O5919&lt;=-1.5,NOT(ISBLANK(AF5919))),"Z","")</f>
        <v>*</v>
      </c>
      <c r="W5919" s="19" t="str">
        <f t="shared" si="1139"/>
        <v/>
      </c>
      <c r="X5919" s="6"/>
      <c r="AA5919" s="20"/>
      <c r="AB5919" s="18" t="str">
        <f t="shared" si="1140"/>
        <v/>
      </c>
      <c r="AC5919" s="19" t="str">
        <f t="shared" si="1141"/>
        <v/>
      </c>
      <c r="AD5919" s="18" t="str">
        <f t="shared" si="1146"/>
        <v>GR</v>
      </c>
      <c r="AI5919" s="18" t="str">
        <f t="shared" si="1142"/>
        <v/>
      </c>
      <c r="AJ5919" s="18" t="str">
        <f t="shared" si="1143"/>
        <v/>
      </c>
      <c r="AK5919" s="18" t="str">
        <f t="shared" si="1144"/>
        <v/>
      </c>
      <c r="AP5919" s="6" t="s">
        <v>233</v>
      </c>
      <c r="AT5919" s="10">
        <v>72.638425367566498</v>
      </c>
      <c r="AU5919" s="21"/>
      <c r="BC5919" s="22">
        <v>123</v>
      </c>
      <c r="BD5919" s="10">
        <v>0</v>
      </c>
    </row>
    <row r="5920" spans="1:56" ht="23.25" x14ac:dyDescent="0.25">
      <c r="A5920" s="6" t="s">
        <v>1883</v>
      </c>
      <c r="B5920" s="6" t="s">
        <v>56</v>
      </c>
      <c r="C5920" s="9" t="s">
        <v>321</v>
      </c>
      <c r="D5920" s="10">
        <v>1200</v>
      </c>
      <c r="E5920" s="24">
        <v>3</v>
      </c>
      <c r="F5920" s="12">
        <v>2</v>
      </c>
      <c r="G5920" s="24">
        <v>2</v>
      </c>
      <c r="H5920" s="12">
        <v>3</v>
      </c>
      <c r="I5920" s="24">
        <v>7</v>
      </c>
      <c r="J5920" s="12">
        <v>9</v>
      </c>
      <c r="K5920" s="10">
        <v>0.39999999999999097</v>
      </c>
      <c r="L5920" s="15">
        <v>-1.19999999999997</v>
      </c>
      <c r="M5920" s="14">
        <v>83.862203758253301</v>
      </c>
      <c r="N5920" s="14">
        <v>-0.96889812087333405</v>
      </c>
      <c r="O5920" s="15">
        <v>-1</v>
      </c>
      <c r="P5920" s="34">
        <v>-6.25</v>
      </c>
      <c r="Q5920" s="10">
        <v>0.999999999999996</v>
      </c>
      <c r="R5920" s="13">
        <v>-3.9000000000000101</v>
      </c>
      <c r="T5920" s="6" t="s">
        <v>103</v>
      </c>
      <c r="U5920" s="6" t="s">
        <v>52</v>
      </c>
      <c r="V5920" s="18" t="str">
        <f>"" &amp; IF(AND(O5920&lt;=-1.5,NOT(ISBLANK(AF5920))),"Z","")</f>
        <v/>
      </c>
      <c r="W5920" s="18" t="str">
        <f t="shared" si="1139"/>
        <v/>
      </c>
      <c r="X5920" s="6"/>
      <c r="AB5920" s="18" t="str">
        <f t="shared" si="1140"/>
        <v/>
      </c>
      <c r="AC5920" s="18" t="str">
        <f t="shared" si="1141"/>
        <v/>
      </c>
      <c r="AD5920" s="18" t="str">
        <f t="shared" si="1146"/>
        <v/>
      </c>
      <c r="AI5920" s="18" t="str">
        <f t="shared" si="1142"/>
        <v/>
      </c>
      <c r="AJ5920" s="18" t="str">
        <f t="shared" si="1143"/>
        <v/>
      </c>
      <c r="AK5920" s="18" t="str">
        <f t="shared" si="1144"/>
        <v/>
      </c>
      <c r="AP5920" s="6" t="s">
        <v>1302</v>
      </c>
      <c r="AT5920" s="10">
        <v>57.062203758253297</v>
      </c>
      <c r="BC5920" s="10">
        <v>123</v>
      </c>
      <c r="BD5920" s="10">
        <v>0</v>
      </c>
    </row>
    <row r="5921" spans="1:56" ht="23.25" x14ac:dyDescent="0.25">
      <c r="A5921" s="6" t="s">
        <v>1883</v>
      </c>
      <c r="B5921" s="2" t="s">
        <v>627</v>
      </c>
      <c r="C5921" s="39" t="s">
        <v>232</v>
      </c>
      <c r="D5921" s="10">
        <v>1200</v>
      </c>
      <c r="E5921" s="24">
        <v>7</v>
      </c>
      <c r="F5921" s="12">
        <v>6</v>
      </c>
      <c r="G5921" s="24">
        <v>6</v>
      </c>
      <c r="H5921" s="12">
        <v>3</v>
      </c>
      <c r="I5921" s="24">
        <v>1</v>
      </c>
      <c r="J5921" s="12">
        <v>0</v>
      </c>
      <c r="K5921" s="10">
        <v>0.94999999999998896</v>
      </c>
      <c r="L5921" s="13">
        <v>-1.0999999999999901</v>
      </c>
      <c r="M5921" s="14">
        <v>92.277677634861107</v>
      </c>
      <c r="N5921" s="14">
        <v>-3.8611611825694299</v>
      </c>
      <c r="O5921" s="15">
        <v>2</v>
      </c>
      <c r="P5921" s="16">
        <v>3.25</v>
      </c>
      <c r="Q5921" s="10">
        <v>-4.0499999999999901</v>
      </c>
      <c r="R5921" s="13">
        <v>-1.45</v>
      </c>
      <c r="S5921" s="10">
        <v>31</v>
      </c>
      <c r="T5921" s="6" t="s">
        <v>111</v>
      </c>
      <c r="U5921" s="6" t="s">
        <v>52</v>
      </c>
      <c r="V5921" s="18" t="str">
        <f>"*" &amp; IF(AND(O5921&lt;=-1.5,NOT(ISBLANK(AF5921))),"Z","")</f>
        <v>*</v>
      </c>
      <c r="W5921" s="19" t="str">
        <f t="shared" si="1139"/>
        <v/>
      </c>
      <c r="X5921" s="17" t="s">
        <v>204</v>
      </c>
      <c r="AA5921" s="20"/>
      <c r="AB5921" s="18" t="str">
        <f t="shared" si="1140"/>
        <v>*</v>
      </c>
      <c r="AC5921" s="19" t="str">
        <f t="shared" si="1141"/>
        <v>**</v>
      </c>
      <c r="AD5921" s="18" t="str">
        <f t="shared" si="1146"/>
        <v>GR</v>
      </c>
      <c r="AI5921" s="18" t="str">
        <f t="shared" si="1142"/>
        <v>$</v>
      </c>
      <c r="AJ5921" s="18" t="str">
        <f t="shared" si="1143"/>
        <v/>
      </c>
      <c r="AK5921" s="18" t="str">
        <f t="shared" si="1144"/>
        <v/>
      </c>
      <c r="AP5921" s="6" t="s">
        <v>610</v>
      </c>
      <c r="AT5921" s="10">
        <v>65.277677634861107</v>
      </c>
      <c r="AU5921" s="21"/>
      <c r="BC5921" s="22">
        <v>125</v>
      </c>
      <c r="BD5921" s="10">
        <v>0</v>
      </c>
    </row>
    <row r="5922" spans="1:56" ht="23.25" x14ac:dyDescent="0.25">
      <c r="A5922" s="6" t="s">
        <v>1883</v>
      </c>
      <c r="B5922" s="26" t="s">
        <v>499</v>
      </c>
      <c r="C5922" s="39" t="s">
        <v>373</v>
      </c>
      <c r="D5922" s="10">
        <v>1200</v>
      </c>
      <c r="E5922" s="11">
        <v>10</v>
      </c>
      <c r="F5922" s="12">
        <v>6</v>
      </c>
      <c r="G5922" s="11">
        <v>11</v>
      </c>
      <c r="H5922" s="12">
        <v>6</v>
      </c>
      <c r="I5922" s="11">
        <v>12</v>
      </c>
      <c r="J5922" s="12">
        <v>12</v>
      </c>
      <c r="K5922" s="10">
        <v>-5.0000000000007802E-2</v>
      </c>
      <c r="L5922" s="15">
        <v>-2.0599999999999898</v>
      </c>
      <c r="M5922" s="14">
        <v>83.734423794301193</v>
      </c>
      <c r="N5922" s="29">
        <v>0.96721189715061895</v>
      </c>
      <c r="O5922" s="15">
        <v>-1</v>
      </c>
      <c r="P5922" s="34">
        <v>-5</v>
      </c>
      <c r="Q5922" s="10">
        <v>-2.0999999999999899</v>
      </c>
      <c r="R5922" s="13">
        <v>-6</v>
      </c>
      <c r="S5922" s="10">
        <v>28</v>
      </c>
      <c r="T5922" s="6" t="s">
        <v>57</v>
      </c>
      <c r="U5922" s="6" t="s">
        <v>52</v>
      </c>
      <c r="V5922" s="18" t="str">
        <f>"" &amp; IF(AND(O5922&lt;=-1.5,NOT(ISBLANK(AF5922))),"Z","")</f>
        <v/>
      </c>
      <c r="W5922" s="18" t="str">
        <f t="shared" si="1139"/>
        <v/>
      </c>
      <c r="X5922" s="6"/>
      <c r="AB5922" s="18" t="str">
        <f t="shared" si="1140"/>
        <v/>
      </c>
      <c r="AC5922" s="18" t="str">
        <f t="shared" si="1141"/>
        <v/>
      </c>
      <c r="AD5922" s="18" t="str">
        <f t="shared" si="1146"/>
        <v/>
      </c>
      <c r="AI5922" s="18" t="str">
        <f t="shared" si="1142"/>
        <v/>
      </c>
      <c r="AJ5922" s="18" t="str">
        <f t="shared" si="1143"/>
        <v/>
      </c>
      <c r="AK5922" s="18" t="str">
        <f t="shared" si="1144"/>
        <v/>
      </c>
      <c r="AP5922" s="6" t="s">
        <v>631</v>
      </c>
      <c r="AT5922" s="10">
        <v>61.684423794301203</v>
      </c>
      <c r="BC5922" s="10">
        <v>133</v>
      </c>
      <c r="BD5922" s="10">
        <v>0</v>
      </c>
    </row>
    <row r="5923" spans="1:56" ht="23.25" x14ac:dyDescent="0.25">
      <c r="A5923" s="6" t="s">
        <v>1883</v>
      </c>
      <c r="B5923" s="26" t="s">
        <v>350</v>
      </c>
      <c r="C5923" s="9" t="s">
        <v>427</v>
      </c>
      <c r="D5923" s="10">
        <v>1200</v>
      </c>
      <c r="E5923" s="11">
        <v>6</v>
      </c>
      <c r="F5923" s="12">
        <v>4</v>
      </c>
      <c r="G5923" s="11">
        <v>7</v>
      </c>
      <c r="H5923" s="12">
        <v>3</v>
      </c>
      <c r="I5923" s="11">
        <v>10</v>
      </c>
      <c r="J5923" s="12">
        <v>4</v>
      </c>
      <c r="K5923" s="10">
        <v>-3.0000000000000102</v>
      </c>
      <c r="L5923" s="10">
        <v>-1.03000000000002</v>
      </c>
      <c r="M5923" s="14">
        <v>90.599972331533394</v>
      </c>
      <c r="N5923" s="14">
        <v>-1.3500138342332899</v>
      </c>
      <c r="O5923" s="15">
        <v>0</v>
      </c>
      <c r="P5923" s="33">
        <v>-1.25</v>
      </c>
      <c r="Q5923" s="10">
        <v>2.15</v>
      </c>
      <c r="R5923" s="10">
        <v>1.19999999999999</v>
      </c>
      <c r="S5923" s="10">
        <v>26</v>
      </c>
      <c r="T5923" s="6" t="s">
        <v>111</v>
      </c>
      <c r="U5923" s="6" t="s">
        <v>52</v>
      </c>
      <c r="V5923" s="18" t="str">
        <f>"*" &amp; IF(AND(O5923&lt;=-1.5,NOT(ISBLANK(AF5923))),"Z","")</f>
        <v>*</v>
      </c>
      <c r="W5923" s="18" t="str">
        <f t="shared" si="1139"/>
        <v/>
      </c>
      <c r="X5923" s="6"/>
      <c r="AB5923" s="18" t="str">
        <f t="shared" si="1140"/>
        <v/>
      </c>
      <c r="AC5923" s="18" t="str">
        <f t="shared" si="1141"/>
        <v/>
      </c>
      <c r="AD5923" s="18" t="str">
        <f t="shared" si="1146"/>
        <v/>
      </c>
      <c r="AI5923" s="18" t="str">
        <f t="shared" si="1142"/>
        <v/>
      </c>
      <c r="AJ5923" s="18" t="str">
        <f t="shared" si="1143"/>
        <v/>
      </c>
      <c r="AK5923" s="18" t="str">
        <f t="shared" si="1144"/>
        <v/>
      </c>
      <c r="AP5923" s="6" t="s">
        <v>1148</v>
      </c>
      <c r="AT5923" s="10">
        <v>67.424972331533397</v>
      </c>
      <c r="BC5923" s="10">
        <v>132</v>
      </c>
      <c r="BD5923" s="10">
        <v>0</v>
      </c>
    </row>
    <row r="5924" spans="1:56" ht="23.25" x14ac:dyDescent="0.25">
      <c r="A5924" s="6" t="s">
        <v>1883</v>
      </c>
      <c r="B5924" s="23" t="s">
        <v>447</v>
      </c>
      <c r="C5924" s="39" t="s">
        <v>373</v>
      </c>
      <c r="D5924" s="10">
        <v>1000</v>
      </c>
      <c r="E5924" s="24">
        <v>10</v>
      </c>
      <c r="F5924" s="12">
        <v>4</v>
      </c>
      <c r="G5924" s="24">
        <v>10</v>
      </c>
      <c r="H5924" s="12">
        <v>5</v>
      </c>
      <c r="I5924" s="24">
        <v>10</v>
      </c>
      <c r="J5924" s="12">
        <v>4</v>
      </c>
      <c r="K5924" s="10">
        <v>-0.4</v>
      </c>
      <c r="L5924" s="10">
        <v>0.43999999999999101</v>
      </c>
      <c r="M5924" s="14">
        <v>92.358527438759097</v>
      </c>
      <c r="N5924" s="14">
        <v>-0.92073628062045998</v>
      </c>
      <c r="O5924" s="15">
        <v>-2</v>
      </c>
      <c r="P5924" s="16">
        <v>1.5</v>
      </c>
      <c r="Q5924" s="10">
        <v>-1.8</v>
      </c>
      <c r="R5924" s="10">
        <v>-0.49999999999998901</v>
      </c>
      <c r="S5924" s="25">
        <v>72</v>
      </c>
      <c r="T5924" s="6" t="s">
        <v>57</v>
      </c>
      <c r="U5924" s="6" t="s">
        <v>52</v>
      </c>
      <c r="V5924" s="18" t="str">
        <f>"" &amp; IF(AND(O5924&lt;=-1.5,NOT(ISBLANK(AF5924))),"Z","")</f>
        <v/>
      </c>
      <c r="W5924" s="18" t="str">
        <f t="shared" si="1139"/>
        <v/>
      </c>
      <c r="X5924" s="6"/>
      <c r="AB5924" s="18" t="str">
        <f t="shared" si="1140"/>
        <v/>
      </c>
      <c r="AC5924" s="18" t="str">
        <f t="shared" si="1141"/>
        <v/>
      </c>
      <c r="AD5924" s="18" t="str">
        <f t="shared" si="1146"/>
        <v/>
      </c>
      <c r="AI5924" s="18" t="str">
        <f t="shared" si="1142"/>
        <v/>
      </c>
      <c r="AJ5924" s="18" t="str">
        <f t="shared" si="1143"/>
        <v/>
      </c>
      <c r="AK5924" s="18" t="str">
        <f t="shared" si="1144"/>
        <v/>
      </c>
      <c r="AP5924" s="6" t="s">
        <v>461</v>
      </c>
      <c r="AT5924" s="10">
        <v>69.033527438759094</v>
      </c>
      <c r="BC5924" s="10">
        <v>130</v>
      </c>
      <c r="BD5924" s="10">
        <v>0</v>
      </c>
    </row>
    <row r="5925" spans="1:56" ht="23.25" x14ac:dyDescent="0.25">
      <c r="A5925" s="6" t="s">
        <v>1883</v>
      </c>
      <c r="B5925" s="26" t="s">
        <v>324</v>
      </c>
      <c r="C5925" s="9" t="s">
        <v>258</v>
      </c>
      <c r="D5925" s="10">
        <v>1400</v>
      </c>
      <c r="E5925" s="24">
        <v>5</v>
      </c>
      <c r="F5925" s="12">
        <v>3</v>
      </c>
      <c r="G5925" s="24">
        <v>6</v>
      </c>
      <c r="H5925" s="12">
        <v>2</v>
      </c>
      <c r="I5925" s="24">
        <v>11</v>
      </c>
      <c r="J5925" s="12">
        <v>8</v>
      </c>
      <c r="K5925" s="10">
        <v>-0.89999999999999902</v>
      </c>
      <c r="L5925" s="15">
        <v>1.2750000000000099</v>
      </c>
      <c r="M5925" s="14">
        <v>92.057284369857399</v>
      </c>
      <c r="N5925" s="29">
        <v>2.6786421849286799</v>
      </c>
      <c r="O5925" s="15">
        <v>1</v>
      </c>
      <c r="P5925" s="33">
        <v>-6.25</v>
      </c>
      <c r="Q5925" s="10">
        <v>2.6499999999999901</v>
      </c>
      <c r="R5925" s="13">
        <v>-2.4</v>
      </c>
      <c r="S5925" s="10">
        <v>17</v>
      </c>
      <c r="T5925" s="6" t="s">
        <v>90</v>
      </c>
      <c r="U5925" s="17" t="s">
        <v>25</v>
      </c>
      <c r="V5925" s="18" t="str">
        <f>"" &amp; IF(AND(O5925&lt;=-1.5,NOT(ISBLANK(AF5925))),"Z","")</f>
        <v/>
      </c>
      <c r="W5925" s="18" t="str">
        <f t="shared" si="1139"/>
        <v/>
      </c>
      <c r="X5925" s="6"/>
      <c r="AB5925" s="18" t="str">
        <f t="shared" si="1140"/>
        <v/>
      </c>
      <c r="AC5925" s="18" t="str">
        <f t="shared" si="1141"/>
        <v/>
      </c>
      <c r="AD5925" s="18" t="str">
        <f t="shared" si="1146"/>
        <v/>
      </c>
      <c r="AI5925" s="18" t="str">
        <f t="shared" si="1142"/>
        <v/>
      </c>
      <c r="AJ5925" s="18" t="str">
        <f t="shared" si="1143"/>
        <v/>
      </c>
      <c r="AK5925" s="18" t="str">
        <f t="shared" si="1144"/>
        <v/>
      </c>
      <c r="AP5925" s="6" t="s">
        <v>598</v>
      </c>
      <c r="AT5925" s="10">
        <v>69.482284369857396</v>
      </c>
      <c r="BC5925" s="10">
        <v>129</v>
      </c>
      <c r="BD5925" s="10">
        <v>0</v>
      </c>
    </row>
    <row r="5926" spans="1:56" ht="23.25" x14ac:dyDescent="0.25">
      <c r="A5926" s="6" t="s">
        <v>1883</v>
      </c>
      <c r="B5926" s="38" t="s">
        <v>749</v>
      </c>
      <c r="C5926" s="39" t="s">
        <v>232</v>
      </c>
      <c r="D5926" s="10">
        <v>1200</v>
      </c>
      <c r="E5926" s="24">
        <v>10</v>
      </c>
      <c r="F5926" s="12">
        <v>4</v>
      </c>
      <c r="G5926" s="24">
        <v>8</v>
      </c>
      <c r="H5926" s="12">
        <v>3</v>
      </c>
      <c r="I5926" s="24">
        <v>7</v>
      </c>
      <c r="J5926" s="12">
        <v>4</v>
      </c>
      <c r="K5926" s="10">
        <v>1.25</v>
      </c>
      <c r="L5926" s="15">
        <v>0.80000000000000704</v>
      </c>
      <c r="M5926" s="14">
        <v>93.085070263070094</v>
      </c>
      <c r="N5926" s="14">
        <v>-7.4648684649503104E-3</v>
      </c>
      <c r="O5926" s="15">
        <v>1</v>
      </c>
      <c r="P5926" s="33">
        <v>-1</v>
      </c>
      <c r="Q5926" s="10">
        <v>-2.4</v>
      </c>
      <c r="R5926" s="13">
        <v>-3.2499999999999898</v>
      </c>
      <c r="S5926" s="25">
        <v>46</v>
      </c>
      <c r="T5926" s="6" t="s">
        <v>57</v>
      </c>
      <c r="U5926" s="6" t="s">
        <v>52</v>
      </c>
      <c r="V5926" s="18" t="str">
        <f>"" &amp; IF(AND(O5926&lt;=-1.5,NOT(ISBLANK(AF5926))),"Z","")</f>
        <v/>
      </c>
      <c r="W5926" s="18" t="str">
        <f t="shared" si="1139"/>
        <v/>
      </c>
      <c r="X5926" s="6"/>
      <c r="AB5926" s="18" t="str">
        <f t="shared" si="1140"/>
        <v/>
      </c>
      <c r="AC5926" s="18" t="str">
        <f t="shared" si="1141"/>
        <v/>
      </c>
      <c r="AD5926" s="18" t="str">
        <f t="shared" si="1146"/>
        <v/>
      </c>
      <c r="AI5926" s="18" t="str">
        <f t="shared" si="1142"/>
        <v/>
      </c>
      <c r="AJ5926" s="18" t="str">
        <f t="shared" si="1143"/>
        <v/>
      </c>
      <c r="AK5926" s="18" t="str">
        <f t="shared" si="1144"/>
        <v/>
      </c>
      <c r="AP5926" s="6" t="s">
        <v>461</v>
      </c>
      <c r="AT5926" s="10">
        <v>70.110070263070099</v>
      </c>
      <c r="BC5926" s="10">
        <v>127</v>
      </c>
      <c r="BD5926" s="10">
        <v>0</v>
      </c>
    </row>
    <row r="5927" spans="1:56" ht="23.25" x14ac:dyDescent="0.25">
      <c r="A5927" s="6" t="s">
        <v>1883</v>
      </c>
      <c r="B5927" s="26" t="s">
        <v>253</v>
      </c>
      <c r="C5927" s="37" t="s">
        <v>371</v>
      </c>
      <c r="D5927" s="10">
        <v>1200</v>
      </c>
      <c r="E5927" s="24">
        <v>12</v>
      </c>
      <c r="F5927" s="12">
        <v>9</v>
      </c>
      <c r="G5927" s="24">
        <v>12</v>
      </c>
      <c r="H5927" s="12">
        <v>9</v>
      </c>
      <c r="I5927" s="24">
        <v>8</v>
      </c>
      <c r="J5927" s="12">
        <v>3</v>
      </c>
      <c r="K5927" s="10">
        <v>1.05</v>
      </c>
      <c r="L5927" s="34">
        <v>1.4166666666666501</v>
      </c>
      <c r="M5927" s="14">
        <v>89.783552626359395</v>
      </c>
      <c r="N5927" s="14">
        <v>-2.65822368682031</v>
      </c>
      <c r="O5927" s="15">
        <v>0</v>
      </c>
      <c r="P5927" s="16">
        <v>6</v>
      </c>
      <c r="Q5927" s="10">
        <v>-4.6500000000000004</v>
      </c>
      <c r="R5927" s="10">
        <v>9.9999999999997896E-2</v>
      </c>
      <c r="S5927" s="10">
        <v>18</v>
      </c>
      <c r="T5927" s="6" t="s">
        <v>57</v>
      </c>
      <c r="U5927" s="6" t="s">
        <v>52</v>
      </c>
      <c r="V5927" s="18" t="str">
        <f>"" &amp; IF(AND(O5927&lt;=-1.5,NOT(ISBLANK(AF5927))),"Z","")</f>
        <v/>
      </c>
      <c r="W5927" s="18" t="str">
        <f t="shared" si="1139"/>
        <v/>
      </c>
      <c r="X5927" s="17" t="s">
        <v>204</v>
      </c>
      <c r="AB5927" s="18" t="str">
        <f t="shared" si="1140"/>
        <v/>
      </c>
      <c r="AC5927" s="18" t="str">
        <f t="shared" si="1141"/>
        <v>*</v>
      </c>
      <c r="AD5927" s="18" t="str">
        <f t="shared" si="1146"/>
        <v/>
      </c>
      <c r="AI5927" s="18" t="str">
        <f t="shared" si="1142"/>
        <v/>
      </c>
      <c r="AJ5927" s="18" t="str">
        <f t="shared" si="1143"/>
        <v/>
      </c>
      <c r="AK5927" s="18" t="str">
        <f t="shared" si="1144"/>
        <v/>
      </c>
      <c r="AP5927" s="6" t="s">
        <v>211</v>
      </c>
      <c r="AT5927" s="10">
        <v>62.683552626359401</v>
      </c>
      <c r="BC5927" s="10">
        <v>125</v>
      </c>
      <c r="BD5927" s="10">
        <v>0</v>
      </c>
    </row>
    <row r="5928" spans="1:56" ht="23.25" x14ac:dyDescent="0.25">
      <c r="A5928" s="6" t="s">
        <v>1883</v>
      </c>
      <c r="B5928" s="26" t="s">
        <v>487</v>
      </c>
      <c r="C5928" s="37" t="s">
        <v>371</v>
      </c>
      <c r="D5928" s="10">
        <v>1650</v>
      </c>
      <c r="E5928" s="11">
        <v>13</v>
      </c>
      <c r="F5928" s="12">
        <v>10</v>
      </c>
      <c r="G5928" s="11">
        <v>13</v>
      </c>
      <c r="H5928" s="12">
        <v>8</v>
      </c>
      <c r="I5928" s="11">
        <v>10</v>
      </c>
      <c r="J5928" s="12">
        <v>8</v>
      </c>
      <c r="K5928" s="10">
        <v>3.5999999999999899</v>
      </c>
      <c r="L5928" s="15">
        <v>2.1749999999999901</v>
      </c>
      <c r="M5928" s="14">
        <v>87.473022036333404</v>
      </c>
      <c r="N5928" s="14">
        <v>-0.263488981833291</v>
      </c>
      <c r="O5928" s="15">
        <v>2</v>
      </c>
      <c r="P5928" s="16">
        <v>0.25</v>
      </c>
      <c r="Q5928" s="10">
        <v>-3.9000000000000101</v>
      </c>
      <c r="R5928" s="13">
        <v>-3.69999999999999</v>
      </c>
      <c r="S5928" s="10">
        <v>17</v>
      </c>
      <c r="T5928" s="6" t="s">
        <v>57</v>
      </c>
      <c r="U5928" s="6" t="s">
        <v>52</v>
      </c>
      <c r="V5928" s="18" t="str">
        <f>"" &amp; IF(AND(O5928&lt;=-1.5,NOT(ISBLANK(AF5928))),"Z","")</f>
        <v/>
      </c>
      <c r="W5928" s="18" t="str">
        <f t="shared" si="1139"/>
        <v/>
      </c>
      <c r="X5928" s="6"/>
      <c r="AB5928" s="19" t="str">
        <f t="shared" si="1140"/>
        <v>*</v>
      </c>
      <c r="AC5928" s="18" t="str">
        <f t="shared" si="1141"/>
        <v/>
      </c>
      <c r="AD5928" s="18" t="str">
        <f t="shared" si="1146"/>
        <v/>
      </c>
      <c r="AI5928" s="18" t="str">
        <f t="shared" si="1142"/>
        <v/>
      </c>
      <c r="AJ5928" s="18" t="str">
        <f t="shared" si="1143"/>
        <v/>
      </c>
      <c r="AK5928" s="18" t="str">
        <f t="shared" si="1144"/>
        <v/>
      </c>
      <c r="AP5928" s="6" t="s">
        <v>526</v>
      </c>
      <c r="AT5928" s="10">
        <v>65.723022036333404</v>
      </c>
      <c r="BC5928" s="10">
        <v>124</v>
      </c>
      <c r="BD5928" s="10">
        <v>0</v>
      </c>
    </row>
    <row r="5929" spans="1:56" ht="23.25" x14ac:dyDescent="0.25">
      <c r="A5929" s="6" t="s">
        <v>1883</v>
      </c>
      <c r="B5929" s="26" t="s">
        <v>408</v>
      </c>
      <c r="C5929" s="39" t="s">
        <v>232</v>
      </c>
      <c r="D5929" s="10">
        <v>1200</v>
      </c>
      <c r="E5929" s="11">
        <v>12</v>
      </c>
      <c r="F5929" s="12">
        <v>7</v>
      </c>
      <c r="G5929" s="11">
        <v>11</v>
      </c>
      <c r="H5929" s="12">
        <v>6</v>
      </c>
      <c r="I5929" s="11">
        <v>6</v>
      </c>
      <c r="J5929" s="12">
        <v>2</v>
      </c>
      <c r="K5929" s="10">
        <v>0.999999999999996</v>
      </c>
      <c r="L5929" s="34">
        <v>1.9199999999999799</v>
      </c>
      <c r="M5929" s="14">
        <v>96.561113273810406</v>
      </c>
      <c r="N5929" s="29">
        <v>0.13055663690515501</v>
      </c>
      <c r="O5929" s="15">
        <v>1</v>
      </c>
      <c r="P5929" s="16">
        <v>3.75</v>
      </c>
      <c r="Q5929" s="10">
        <v>-1.5499999999999901</v>
      </c>
      <c r="R5929" s="10">
        <v>1.4000000000000099</v>
      </c>
      <c r="S5929" s="10">
        <v>28</v>
      </c>
      <c r="T5929" s="6" t="s">
        <v>57</v>
      </c>
      <c r="U5929" s="6" t="s">
        <v>52</v>
      </c>
      <c r="V5929" s="18" t="str">
        <f>"*" &amp; IF(AND(O5929&lt;=-1.5,NOT(ISBLANK(AF5929))),"Z","")</f>
        <v>*</v>
      </c>
      <c r="W5929" s="19" t="str">
        <f t="shared" si="1139"/>
        <v/>
      </c>
      <c r="X5929" s="17" t="s">
        <v>88</v>
      </c>
      <c r="AA5929" s="20"/>
      <c r="AB5929" s="18" t="str">
        <f t="shared" si="1140"/>
        <v/>
      </c>
      <c r="AC5929" s="19" t="str">
        <f t="shared" si="1141"/>
        <v>*</v>
      </c>
      <c r="AD5929" s="18" t="str">
        <f t="shared" si="1146"/>
        <v>GR</v>
      </c>
      <c r="AI5929" s="18" t="str">
        <f t="shared" si="1142"/>
        <v/>
      </c>
      <c r="AJ5929" s="18" t="str">
        <f t="shared" si="1143"/>
        <v/>
      </c>
      <c r="AK5929" s="18" t="str">
        <f t="shared" si="1144"/>
        <v/>
      </c>
      <c r="AP5929" s="6" t="s">
        <v>443</v>
      </c>
      <c r="AT5929" s="10">
        <v>69.886113273810295</v>
      </c>
      <c r="AU5929" s="21"/>
      <c r="BC5929" s="22">
        <v>122</v>
      </c>
      <c r="BD5929" s="10">
        <v>0</v>
      </c>
    </row>
    <row r="5930" spans="1:56" ht="23.25" x14ac:dyDescent="0.25">
      <c r="A5930" s="6" t="s">
        <v>1883</v>
      </c>
      <c r="B5930" s="26" t="s">
        <v>190</v>
      </c>
      <c r="C5930" s="39" t="s">
        <v>373</v>
      </c>
      <c r="D5930" s="10">
        <v>1200</v>
      </c>
      <c r="E5930" s="11">
        <v>11</v>
      </c>
      <c r="F5930" s="12">
        <v>6</v>
      </c>
      <c r="G5930" s="11">
        <v>12</v>
      </c>
      <c r="H5930" s="12">
        <v>6</v>
      </c>
      <c r="I5930" s="11">
        <v>5</v>
      </c>
      <c r="J5930" s="12">
        <v>2</v>
      </c>
      <c r="K5930" s="10">
        <v>0</v>
      </c>
      <c r="L5930" s="10">
        <v>0.18000000000000699</v>
      </c>
      <c r="M5930" s="14">
        <v>95.826122205154306</v>
      </c>
      <c r="N5930" s="14">
        <v>-0.78693889742282896</v>
      </c>
      <c r="O5930" s="15">
        <v>0</v>
      </c>
      <c r="P5930" s="16">
        <v>4.5</v>
      </c>
      <c r="Q5930" s="10">
        <v>-1.6</v>
      </c>
      <c r="R5930" s="10">
        <v>1.9</v>
      </c>
      <c r="S5930" s="10">
        <v>21</v>
      </c>
      <c r="T5930" s="6" t="s">
        <v>57</v>
      </c>
      <c r="U5930" s="6" t="s">
        <v>52</v>
      </c>
      <c r="V5930" s="18" t="str">
        <f>"" &amp; IF(AND(O5930&lt;=-1.5,NOT(ISBLANK(AF5930))),"Z","")</f>
        <v/>
      </c>
      <c r="W5930" s="19" t="str">
        <f t="shared" si="1139"/>
        <v/>
      </c>
      <c r="X5930" s="17" t="s">
        <v>88</v>
      </c>
      <c r="AA5930" s="20"/>
      <c r="AB5930" s="18" t="str">
        <f t="shared" si="1140"/>
        <v/>
      </c>
      <c r="AC5930" s="19" t="str">
        <f t="shared" si="1141"/>
        <v>*</v>
      </c>
      <c r="AD5930" s="18" t="str">
        <f t="shared" si="1146"/>
        <v>GR</v>
      </c>
      <c r="AI5930" s="18" t="str">
        <f t="shared" si="1142"/>
        <v/>
      </c>
      <c r="AJ5930" s="18" t="str">
        <f t="shared" si="1143"/>
        <v/>
      </c>
      <c r="AK5930" s="18" t="str">
        <f t="shared" si="1144"/>
        <v/>
      </c>
      <c r="AP5930" s="6" t="s">
        <v>519</v>
      </c>
      <c r="AT5930" s="10">
        <v>67.6761222051544</v>
      </c>
      <c r="AU5930" s="21"/>
      <c r="BC5930" s="22">
        <v>120</v>
      </c>
      <c r="BD5930" s="10">
        <v>0</v>
      </c>
    </row>
    <row r="5931" spans="1:56" ht="23.25" x14ac:dyDescent="0.25">
      <c r="A5931" s="6" t="s">
        <v>1883</v>
      </c>
      <c r="B5931" s="26" t="s">
        <v>191</v>
      </c>
      <c r="C5931" s="39" t="s">
        <v>340</v>
      </c>
      <c r="D5931" s="10">
        <v>1200</v>
      </c>
      <c r="E5931" s="24">
        <v>10</v>
      </c>
      <c r="F5931" s="12">
        <v>4</v>
      </c>
      <c r="G5931" s="24">
        <v>10</v>
      </c>
      <c r="H5931" s="12">
        <v>4</v>
      </c>
      <c r="I5931" s="24">
        <v>7</v>
      </c>
      <c r="J5931" s="12">
        <v>4</v>
      </c>
      <c r="K5931" s="10">
        <v>0.49999999999998901</v>
      </c>
      <c r="L5931" s="34">
        <v>1.21999999999998</v>
      </c>
      <c r="M5931" s="14">
        <v>91.085641112425904</v>
      </c>
      <c r="N5931" s="14">
        <v>-1.4071794437870699</v>
      </c>
      <c r="O5931" s="15">
        <v>0</v>
      </c>
      <c r="P5931" s="16">
        <v>0.75</v>
      </c>
      <c r="Q5931" s="10">
        <v>-0.39999999999999097</v>
      </c>
      <c r="R5931" s="10">
        <v>0.15000000000000599</v>
      </c>
      <c r="S5931" s="10">
        <v>21</v>
      </c>
      <c r="T5931" s="6" t="s">
        <v>57</v>
      </c>
      <c r="U5931" s="6" t="s">
        <v>52</v>
      </c>
      <c r="V5931" s="18" t="str">
        <f>"" &amp; IF(AND(O5931&lt;=-1.5,NOT(ISBLANK(AF5931))),"Z","")</f>
        <v/>
      </c>
      <c r="W5931" s="18" t="str">
        <f t="shared" ref="W5931:W5994" si="1147">IF(AND(ISNUMBER(AS5931),VALUE(AS5931)&gt;=3,VALUE(P5931)&gt;=-0.5),IF(AND(VALUE(M5931)&gt;=94,VALUE(M5931)&lt;444), IF(VALUE(L5931)&gt;=2,"***","**"),"*"),"")</f>
        <v/>
      </c>
      <c r="X5931" s="6"/>
      <c r="AB5931" s="18" t="str">
        <f t="shared" ref="AB5931:AB5994" si="1148">IF(AND(O5931&gt;=2,P5931&gt;=0),IF(AND(ISNUMBER(AS5931),VALUE(AS5931)&gt;=3),IF(LEN(AF5931)&gt;0,"***","**"),"*"),"")</f>
        <v/>
      </c>
      <c r="AC5931" s="18" t="str">
        <f t="shared" ref="AC5931:AC5994" si="1149">IF(OR(G5931-I5931&gt;=5,P5931&gt;4.9,AND(G5931-I5931&gt;=1,P5931&gt;5)),IF(L5931&lt;-3,"***",IF(L5931&lt;0,"**","*")),"")</f>
        <v/>
      </c>
      <c r="AD5931" s="18" t="str">
        <f t="shared" si="1146"/>
        <v/>
      </c>
      <c r="AI5931" s="18" t="str">
        <f t="shared" ref="AI5931:AI5994" si="1150">IF(LEN(AD5931)&gt;0,IF(AC5931="**","$",IF(AC5931="***",IF(LEN(AF5931)&gt;0,"$$$","$$"),"")),"")</f>
        <v/>
      </c>
      <c r="AJ5931" s="18" t="str">
        <f t="shared" ref="AJ5931:AJ5994" si="1151">IF(LEN(AD5931)&gt;0,IF(AND(W5931="**",U5931="*"),IF(LEN(AF5931)&gt;0,"$$$","$$"),IF(AB5931="***","$$$",IF(AND(AB5931="**",U5931="*"),"$$",IF(AND(OR(W5931="**",W5931="***"),LEN(AF5931)&gt;0),"$$","")))),IF(AND(OR(W5931="**",W5931="***"),LEN(AF5931)&gt;0),"$$",""))</f>
        <v/>
      </c>
      <c r="AK5931" s="18" t="str">
        <f t="shared" ref="AK5931:AK5994" si="1152">IF(LEN(AD5931)&gt;0,IF(Y5931="**","$$",IF(Y5931="***","$$$",IF(W5931="***",IF(OR(U5931="***",LEN(AF5931)&gt;0),"$$$",""),""))),"")</f>
        <v/>
      </c>
      <c r="AP5931" s="6" t="s">
        <v>543</v>
      </c>
      <c r="AT5931" s="10">
        <v>64.060641112425898</v>
      </c>
      <c r="BC5931" s="10">
        <v>122</v>
      </c>
      <c r="BD5931" s="10">
        <v>0</v>
      </c>
    </row>
    <row r="5932" spans="1:56" ht="23.25" x14ac:dyDescent="0.25">
      <c r="A5932" s="6" t="s">
        <v>1883</v>
      </c>
      <c r="B5932" s="26" t="s">
        <v>368</v>
      </c>
      <c r="C5932" s="39" t="s">
        <v>232</v>
      </c>
      <c r="D5932" s="10">
        <v>1200</v>
      </c>
      <c r="E5932" s="24">
        <v>8</v>
      </c>
      <c r="F5932" s="12">
        <v>4</v>
      </c>
      <c r="G5932" s="24">
        <v>8</v>
      </c>
      <c r="H5932" s="12">
        <v>4</v>
      </c>
      <c r="I5932" s="24">
        <v>1</v>
      </c>
      <c r="J5932" s="12">
        <v>0</v>
      </c>
      <c r="K5932" s="10">
        <v>0.35000000000000098</v>
      </c>
      <c r="L5932" s="10">
        <v>-6.6666666666665306E-2</v>
      </c>
      <c r="M5932" s="14">
        <v>97.933882076565098</v>
      </c>
      <c r="N5932" s="14">
        <v>-1.0330589617174699</v>
      </c>
      <c r="O5932" s="15">
        <v>0</v>
      </c>
      <c r="P5932" s="16">
        <v>4.25</v>
      </c>
      <c r="Q5932" s="10">
        <v>0.15000000000000599</v>
      </c>
      <c r="R5932" s="10">
        <v>3.55</v>
      </c>
      <c r="S5932" s="10">
        <v>21</v>
      </c>
      <c r="T5932" s="6" t="s">
        <v>57</v>
      </c>
      <c r="U5932" s="6" t="s">
        <v>52</v>
      </c>
      <c r="V5932" s="18" t="str">
        <f>"*" &amp; IF(AND(O5932&lt;=-1.5,NOT(ISBLANK(AF5932))),"Z","")</f>
        <v>*</v>
      </c>
      <c r="W5932" s="19" t="str">
        <f t="shared" si="1147"/>
        <v/>
      </c>
      <c r="X5932" s="17" t="s">
        <v>88</v>
      </c>
      <c r="AA5932" s="20"/>
      <c r="AB5932" s="18" t="str">
        <f t="shared" si="1148"/>
        <v/>
      </c>
      <c r="AC5932" s="19" t="str">
        <f t="shared" si="1149"/>
        <v>**</v>
      </c>
      <c r="AD5932" s="18" t="str">
        <f t="shared" si="1146"/>
        <v>G</v>
      </c>
      <c r="AI5932" s="18" t="str">
        <f t="shared" si="1150"/>
        <v>$</v>
      </c>
      <c r="AJ5932" s="18" t="str">
        <f t="shared" si="1151"/>
        <v/>
      </c>
      <c r="AK5932" s="18" t="str">
        <f t="shared" si="1152"/>
        <v/>
      </c>
      <c r="AP5932" s="6" t="s">
        <v>377</v>
      </c>
      <c r="AT5932" s="10">
        <v>69.433882076564998</v>
      </c>
      <c r="AU5932" s="21"/>
      <c r="BC5932" s="22">
        <v>117</v>
      </c>
      <c r="BD5932" s="28">
        <v>1</v>
      </c>
    </row>
    <row r="5933" spans="1:56" ht="23.25" x14ac:dyDescent="0.25">
      <c r="A5933" s="6" t="s">
        <v>1884</v>
      </c>
      <c r="B5933" s="6" t="s">
        <v>150</v>
      </c>
      <c r="C5933" s="9" t="s">
        <v>216</v>
      </c>
      <c r="D5933" s="10">
        <v>1200</v>
      </c>
      <c r="E5933" s="11">
        <v>1</v>
      </c>
      <c r="F5933" s="12">
        <v>0</v>
      </c>
      <c r="G5933" s="11">
        <v>2</v>
      </c>
      <c r="H5933" s="12">
        <v>0</v>
      </c>
      <c r="I5933" s="11">
        <v>13</v>
      </c>
      <c r="J5933" s="12">
        <v>14</v>
      </c>
      <c r="K5933" s="10">
        <v>2.15</v>
      </c>
      <c r="L5933" s="13">
        <v>-0.36250000000002602</v>
      </c>
      <c r="M5933" s="36">
        <v>79.705107689311603</v>
      </c>
      <c r="N5933" s="36">
        <v>0.90255384465578503</v>
      </c>
      <c r="O5933" s="15">
        <v>0</v>
      </c>
      <c r="P5933" s="33">
        <v>-13.25</v>
      </c>
      <c r="Q5933" s="10">
        <v>1.7</v>
      </c>
      <c r="R5933" s="13">
        <v>-8.9499999999999993</v>
      </c>
      <c r="T5933" s="30" t="s">
        <v>61</v>
      </c>
      <c r="U5933" s="17" t="s">
        <v>25</v>
      </c>
      <c r="V5933" s="18" t="str">
        <f>"" &amp; IF(AND(O5933&lt;=-1.5,NOT(ISBLANK(AF5933))),"Z","")</f>
        <v/>
      </c>
      <c r="W5933" s="18" t="str">
        <f t="shared" si="1147"/>
        <v/>
      </c>
      <c r="X5933" s="6"/>
      <c r="AB5933" s="18" t="str">
        <f t="shared" si="1148"/>
        <v/>
      </c>
      <c r="AC5933" s="18" t="str">
        <f t="shared" si="1149"/>
        <v/>
      </c>
      <c r="AD5933" s="18" t="str">
        <f t="shared" si="1146"/>
        <v/>
      </c>
      <c r="AI5933" s="18" t="str">
        <f t="shared" si="1150"/>
        <v/>
      </c>
      <c r="AJ5933" s="18" t="str">
        <f t="shared" si="1151"/>
        <v/>
      </c>
      <c r="AK5933" s="18" t="str">
        <f t="shared" si="1152"/>
        <v/>
      </c>
      <c r="AP5933" s="6" t="s">
        <v>953</v>
      </c>
      <c r="AT5933" s="10">
        <v>63.680107689311598</v>
      </c>
      <c r="BC5933" s="10">
        <v>120</v>
      </c>
      <c r="BD5933" s="10">
        <v>-2</v>
      </c>
    </row>
    <row r="5934" spans="1:56" ht="23.25" x14ac:dyDescent="0.25">
      <c r="A5934" s="6" t="s">
        <v>1884</v>
      </c>
      <c r="B5934" s="23" t="s">
        <v>376</v>
      </c>
      <c r="C5934" s="39" t="s">
        <v>237</v>
      </c>
      <c r="D5934" s="10">
        <v>1000</v>
      </c>
      <c r="E5934" s="24">
        <v>6</v>
      </c>
      <c r="F5934" s="12">
        <v>2</v>
      </c>
      <c r="G5934" s="24">
        <v>9</v>
      </c>
      <c r="H5934" s="12">
        <v>5</v>
      </c>
      <c r="I5934" s="24">
        <v>11</v>
      </c>
      <c r="J5934" s="12">
        <v>5</v>
      </c>
      <c r="K5934" s="10">
        <v>4.9999999999998899E-2</v>
      </c>
      <c r="L5934" s="10">
        <v>-0.374999999999996</v>
      </c>
      <c r="M5934" s="14">
        <v>89.964264706704199</v>
      </c>
      <c r="N5934" s="14">
        <v>-0.76786764664788598</v>
      </c>
      <c r="O5934" s="15">
        <v>-3</v>
      </c>
      <c r="P5934" s="33">
        <v>-0.25</v>
      </c>
      <c r="Q5934" s="10">
        <v>0.250000000000004</v>
      </c>
      <c r="R5934" s="10">
        <v>0</v>
      </c>
      <c r="S5934" s="25">
        <v>73</v>
      </c>
      <c r="T5934" s="6" t="s">
        <v>90</v>
      </c>
      <c r="U5934" s="6" t="s">
        <v>52</v>
      </c>
      <c r="V5934" s="18" t="str">
        <f>"" &amp; IF(AND(O5934&lt;=-1.5,NOT(ISBLANK(AF5934))),"Z","")</f>
        <v/>
      </c>
      <c r="W5934" s="18" t="str">
        <f t="shared" si="1147"/>
        <v/>
      </c>
      <c r="X5934" s="6"/>
      <c r="AB5934" s="18" t="str">
        <f t="shared" si="1148"/>
        <v/>
      </c>
      <c r="AC5934" s="18" t="str">
        <f t="shared" si="1149"/>
        <v/>
      </c>
      <c r="AD5934" s="18" t="str">
        <f t="shared" si="1146"/>
        <v/>
      </c>
      <c r="AI5934" s="18" t="str">
        <f t="shared" si="1150"/>
        <v/>
      </c>
      <c r="AJ5934" s="18" t="str">
        <f t="shared" si="1151"/>
        <v/>
      </c>
      <c r="AK5934" s="18" t="str">
        <f t="shared" si="1152"/>
        <v/>
      </c>
      <c r="AP5934" s="6" t="s">
        <v>437</v>
      </c>
      <c r="AT5934" s="10">
        <v>72.089264706704199</v>
      </c>
      <c r="BC5934" s="10">
        <v>121</v>
      </c>
      <c r="BD5934" s="10">
        <v>0</v>
      </c>
    </row>
    <row r="5935" spans="1:56" ht="23.25" x14ac:dyDescent="0.25">
      <c r="A5935" s="6" t="s">
        <v>1884</v>
      </c>
      <c r="B5935" s="26" t="s">
        <v>163</v>
      </c>
      <c r="C5935" s="9" t="s">
        <v>216</v>
      </c>
      <c r="D5935" s="10">
        <v>1200</v>
      </c>
      <c r="E5935" s="24">
        <v>8</v>
      </c>
      <c r="F5935" s="12">
        <v>5</v>
      </c>
      <c r="G5935" s="24">
        <v>7</v>
      </c>
      <c r="H5935" s="12">
        <v>4</v>
      </c>
      <c r="I5935" s="24">
        <v>11</v>
      </c>
      <c r="J5935" s="12">
        <v>6</v>
      </c>
      <c r="K5935" s="10">
        <v>2.7999999999999901</v>
      </c>
      <c r="L5935" s="34">
        <v>3.6285714285714201</v>
      </c>
      <c r="M5935" s="14">
        <v>93.184231909821904</v>
      </c>
      <c r="N5935" s="29">
        <v>1.4921159549109599</v>
      </c>
      <c r="O5935" s="15">
        <v>0</v>
      </c>
      <c r="P5935" s="33">
        <v>-1.5</v>
      </c>
      <c r="Q5935" s="10">
        <v>-1.0999999999999901</v>
      </c>
      <c r="R5935" s="10">
        <v>-2.4</v>
      </c>
      <c r="S5935" s="10">
        <v>11</v>
      </c>
      <c r="T5935" s="6" t="s">
        <v>57</v>
      </c>
      <c r="U5935" s="6" t="s">
        <v>52</v>
      </c>
      <c r="V5935" s="18" t="str">
        <f>"*" &amp; IF(AND(O5935&lt;=-1.5,NOT(ISBLANK(AF5935))),"Z","")</f>
        <v>*</v>
      </c>
      <c r="W5935" s="18" t="str">
        <f t="shared" si="1147"/>
        <v/>
      </c>
      <c r="X5935" s="6"/>
      <c r="AB5935" s="18" t="str">
        <f t="shared" si="1148"/>
        <v/>
      </c>
      <c r="AC5935" s="18" t="str">
        <f t="shared" si="1149"/>
        <v/>
      </c>
      <c r="AD5935" s="18" t="str">
        <f t="shared" si="1146"/>
        <v/>
      </c>
      <c r="AI5935" s="18" t="str">
        <f t="shared" si="1150"/>
        <v/>
      </c>
      <c r="AJ5935" s="18" t="str">
        <f t="shared" si="1151"/>
        <v/>
      </c>
      <c r="AK5935" s="18" t="str">
        <f t="shared" si="1152"/>
        <v/>
      </c>
      <c r="AP5935" s="6" t="s">
        <v>307</v>
      </c>
      <c r="AT5935" s="10">
        <v>75.984231909821901</v>
      </c>
      <c r="BC5935" s="10">
        <v>121</v>
      </c>
      <c r="BD5935" s="10">
        <v>0</v>
      </c>
    </row>
    <row r="5936" spans="1:56" ht="23.25" x14ac:dyDescent="0.25">
      <c r="A5936" s="6" t="s">
        <v>1884</v>
      </c>
      <c r="B5936" s="26" t="s">
        <v>418</v>
      </c>
      <c r="C5936" s="39" t="s">
        <v>293</v>
      </c>
      <c r="D5936" s="10">
        <v>1200</v>
      </c>
      <c r="E5936" s="11">
        <v>7</v>
      </c>
      <c r="F5936" s="12">
        <v>4</v>
      </c>
      <c r="G5936" s="11">
        <v>7</v>
      </c>
      <c r="H5936" s="12">
        <v>4</v>
      </c>
      <c r="I5936" s="11">
        <v>8</v>
      </c>
      <c r="J5936" s="12">
        <v>5</v>
      </c>
      <c r="K5936" s="10">
        <v>1.6500000000000099</v>
      </c>
      <c r="L5936" s="15">
        <v>1.4</v>
      </c>
      <c r="M5936" s="14">
        <v>95.283575074008695</v>
      </c>
      <c r="N5936" s="29">
        <v>1.7417875370043101</v>
      </c>
      <c r="O5936" s="15">
        <v>1</v>
      </c>
      <c r="P5936" s="33">
        <v>-1.75</v>
      </c>
      <c r="Q5936" s="10">
        <v>-0.80000000000000104</v>
      </c>
      <c r="R5936" s="13">
        <v>-2.0999999999999899</v>
      </c>
      <c r="S5936" s="10">
        <v>24</v>
      </c>
      <c r="T5936" s="6" t="s">
        <v>111</v>
      </c>
      <c r="U5936" s="6" t="s">
        <v>52</v>
      </c>
      <c r="V5936" s="18" t="str">
        <f>"" &amp; IF(AND(O5936&lt;=-1.5,NOT(ISBLANK(AF5936))),"Z","")</f>
        <v/>
      </c>
      <c r="W5936" s="18" t="str">
        <f t="shared" si="1147"/>
        <v/>
      </c>
      <c r="X5936" s="6"/>
      <c r="AB5936" s="18" t="str">
        <f t="shared" si="1148"/>
        <v/>
      </c>
      <c r="AC5936" s="18" t="str">
        <f t="shared" si="1149"/>
        <v/>
      </c>
      <c r="AD5936" s="18" t="str">
        <f t="shared" si="1146"/>
        <v/>
      </c>
      <c r="AI5936" s="18" t="str">
        <f t="shared" si="1150"/>
        <v/>
      </c>
      <c r="AJ5936" s="18" t="str">
        <f t="shared" si="1151"/>
        <v/>
      </c>
      <c r="AK5936" s="18" t="str">
        <f t="shared" si="1152"/>
        <v/>
      </c>
      <c r="AP5936" s="6" t="s">
        <v>312</v>
      </c>
      <c r="AT5936" s="10">
        <v>75.608575074008598</v>
      </c>
      <c r="BC5936" s="10">
        <v>120</v>
      </c>
      <c r="BD5936" s="10">
        <v>0</v>
      </c>
    </row>
    <row r="5937" spans="1:56" ht="23.25" x14ac:dyDescent="0.25">
      <c r="A5937" s="6" t="s">
        <v>1884</v>
      </c>
      <c r="B5937" s="31" t="s">
        <v>536</v>
      </c>
      <c r="C5937" s="39" t="s">
        <v>232</v>
      </c>
      <c r="D5937" s="10">
        <v>1200</v>
      </c>
      <c r="E5937" s="11">
        <v>6</v>
      </c>
      <c r="F5937" s="12">
        <v>2</v>
      </c>
      <c r="G5937" s="11">
        <v>6</v>
      </c>
      <c r="H5937" s="12">
        <v>2</v>
      </c>
      <c r="I5937" s="11">
        <v>9</v>
      </c>
      <c r="J5937" s="12">
        <v>5</v>
      </c>
      <c r="K5937" s="10">
        <v>1.25</v>
      </c>
      <c r="L5937" s="13">
        <v>0.140000000000015</v>
      </c>
      <c r="M5937" s="14">
        <v>93.666348021051405</v>
      </c>
      <c r="N5937" s="29">
        <v>0.73317401052570097</v>
      </c>
      <c r="O5937" s="15">
        <v>0</v>
      </c>
      <c r="P5937" s="33">
        <v>-2.5</v>
      </c>
      <c r="Q5937" s="10">
        <v>-0.49999999999998901</v>
      </c>
      <c r="R5937" s="13">
        <v>-2.4</v>
      </c>
      <c r="S5937" s="25">
        <v>42</v>
      </c>
      <c r="T5937" s="6" t="s">
        <v>47</v>
      </c>
      <c r="U5937" s="17" t="s">
        <v>25</v>
      </c>
      <c r="V5937" s="18" t="str">
        <f>"" &amp; IF(AND(O5937&lt;=-1.5,NOT(ISBLANK(AF5937))),"Z","")</f>
        <v/>
      </c>
      <c r="W5937" s="18" t="str">
        <f t="shared" si="1147"/>
        <v/>
      </c>
      <c r="X5937" s="6"/>
      <c r="AB5937" s="18" t="str">
        <f t="shared" si="1148"/>
        <v/>
      </c>
      <c r="AC5937" s="18" t="str">
        <f t="shared" si="1149"/>
        <v/>
      </c>
      <c r="AD5937" s="18" t="str">
        <f t="shared" si="1146"/>
        <v/>
      </c>
      <c r="AI5937" s="18" t="str">
        <f t="shared" si="1150"/>
        <v/>
      </c>
      <c r="AJ5937" s="18" t="str">
        <f t="shared" si="1151"/>
        <v/>
      </c>
      <c r="AK5937" s="18" t="str">
        <f t="shared" si="1152"/>
        <v/>
      </c>
      <c r="AP5937" s="6" t="s">
        <v>461</v>
      </c>
      <c r="AT5937" s="10">
        <v>72.966348021051402</v>
      </c>
      <c r="BC5937" s="10">
        <v>133</v>
      </c>
      <c r="BD5937" s="10">
        <v>0</v>
      </c>
    </row>
    <row r="5938" spans="1:56" ht="23.25" x14ac:dyDescent="0.25">
      <c r="A5938" s="6" t="s">
        <v>1884</v>
      </c>
      <c r="B5938" s="26" t="s">
        <v>383</v>
      </c>
      <c r="C5938" s="39" t="s">
        <v>374</v>
      </c>
      <c r="D5938" s="10">
        <v>1000</v>
      </c>
      <c r="E5938" s="11">
        <v>10</v>
      </c>
      <c r="F5938" s="12">
        <v>5</v>
      </c>
      <c r="G5938" s="11">
        <v>8</v>
      </c>
      <c r="H5938" s="12">
        <v>5</v>
      </c>
      <c r="I5938" s="11">
        <v>5</v>
      </c>
      <c r="J5938" s="12">
        <v>4</v>
      </c>
      <c r="K5938" s="10">
        <v>1.05</v>
      </c>
      <c r="L5938" s="34">
        <v>2.2900000000000098</v>
      </c>
      <c r="M5938" s="14">
        <v>94.057751920986902</v>
      </c>
      <c r="N5938" s="14">
        <v>-7.1124039506500494E-2</v>
      </c>
      <c r="O5938" s="15">
        <v>0</v>
      </c>
      <c r="P5938" s="16">
        <v>1</v>
      </c>
      <c r="Q5938" s="10">
        <v>0</v>
      </c>
      <c r="R5938" s="10">
        <v>0.89999999999999902</v>
      </c>
      <c r="S5938" s="10">
        <v>15</v>
      </c>
      <c r="T5938" s="6" t="s">
        <v>57</v>
      </c>
      <c r="U5938" s="6" t="s">
        <v>52</v>
      </c>
      <c r="V5938" s="18" t="str">
        <f>"" &amp; IF(AND(O5938&lt;=-1.5,NOT(ISBLANK(AF5938))),"Z","")</f>
        <v/>
      </c>
      <c r="W5938" s="18" t="str">
        <f t="shared" si="1147"/>
        <v/>
      </c>
      <c r="X5938" s="6"/>
      <c r="AB5938" s="18" t="str">
        <f t="shared" si="1148"/>
        <v/>
      </c>
      <c r="AC5938" s="18" t="str">
        <f t="shared" si="1149"/>
        <v/>
      </c>
      <c r="AD5938" s="18" t="str">
        <f t="shared" si="1146"/>
        <v/>
      </c>
      <c r="AI5938" s="18" t="str">
        <f t="shared" si="1150"/>
        <v/>
      </c>
      <c r="AJ5938" s="18" t="str">
        <f t="shared" si="1151"/>
        <v/>
      </c>
      <c r="AK5938" s="18" t="str">
        <f t="shared" si="1152"/>
        <v/>
      </c>
      <c r="AP5938" s="6" t="s">
        <v>610</v>
      </c>
      <c r="AT5938" s="10">
        <v>70.232751920986999</v>
      </c>
      <c r="BC5938" s="10">
        <v>132</v>
      </c>
      <c r="BD5938" s="10">
        <v>0</v>
      </c>
    </row>
    <row r="5939" spans="1:56" ht="23.25" x14ac:dyDescent="0.25">
      <c r="A5939" s="6" t="s">
        <v>1884</v>
      </c>
      <c r="B5939" s="26" t="s">
        <v>408</v>
      </c>
      <c r="C5939" s="39" t="s">
        <v>232</v>
      </c>
      <c r="D5939" s="10">
        <v>1000</v>
      </c>
      <c r="E5939" s="24">
        <v>7</v>
      </c>
      <c r="F5939" s="12">
        <v>4</v>
      </c>
      <c r="G5939" s="24">
        <v>7</v>
      </c>
      <c r="H5939" s="12">
        <v>5</v>
      </c>
      <c r="I5939" s="24">
        <v>9</v>
      </c>
      <c r="J5939" s="12">
        <v>4</v>
      </c>
      <c r="K5939" s="10">
        <v>9.9999999999997896E-2</v>
      </c>
      <c r="L5939" s="10">
        <v>-0.130000000000003</v>
      </c>
      <c r="M5939" s="14">
        <v>96.395459634248894</v>
      </c>
      <c r="N5939" s="29">
        <v>1.24772981712447</v>
      </c>
      <c r="O5939" s="15">
        <v>-1</v>
      </c>
      <c r="P5939" s="16">
        <v>1.25</v>
      </c>
      <c r="Q5939" s="10">
        <v>1.25</v>
      </c>
      <c r="R5939" s="10">
        <v>2.2000000000000099</v>
      </c>
      <c r="S5939" s="10">
        <v>20</v>
      </c>
      <c r="T5939" s="6" t="s">
        <v>111</v>
      </c>
      <c r="U5939" s="6" t="s">
        <v>52</v>
      </c>
      <c r="V5939" s="18" t="str">
        <f>"" &amp; IF(AND(O5939&lt;=-1.5,NOT(ISBLANK(AF5939))),"Z","")</f>
        <v/>
      </c>
      <c r="W5939" s="18" t="str">
        <f t="shared" si="1147"/>
        <v/>
      </c>
      <c r="X5939" s="6"/>
      <c r="AB5939" s="18" t="str">
        <f t="shared" si="1148"/>
        <v/>
      </c>
      <c r="AC5939" s="18" t="str">
        <f t="shared" si="1149"/>
        <v/>
      </c>
      <c r="AD5939" s="18" t="str">
        <f t="shared" si="1146"/>
        <v/>
      </c>
      <c r="AI5939" s="18" t="str">
        <f t="shared" si="1150"/>
        <v/>
      </c>
      <c r="AJ5939" s="18" t="str">
        <f t="shared" si="1151"/>
        <v/>
      </c>
      <c r="AK5939" s="18" t="str">
        <f t="shared" si="1152"/>
        <v/>
      </c>
      <c r="AP5939" s="6" t="s">
        <v>519</v>
      </c>
      <c r="AT5939" s="10">
        <v>72.870459634248903</v>
      </c>
      <c r="BC5939" s="10">
        <v>129</v>
      </c>
      <c r="BD5939" s="10">
        <v>1</v>
      </c>
    </row>
    <row r="5940" spans="1:56" ht="23.25" x14ac:dyDescent="0.25">
      <c r="A5940" s="6" t="s">
        <v>1884</v>
      </c>
      <c r="B5940" s="26" t="s">
        <v>385</v>
      </c>
      <c r="C5940" s="39" t="s">
        <v>340</v>
      </c>
      <c r="D5940" s="10">
        <v>1200</v>
      </c>
      <c r="E5940" s="11">
        <v>10</v>
      </c>
      <c r="F5940" s="12">
        <v>5</v>
      </c>
      <c r="G5940" s="11">
        <v>8</v>
      </c>
      <c r="H5940" s="12">
        <v>4</v>
      </c>
      <c r="I5940" s="11">
        <v>12</v>
      </c>
      <c r="J5940" s="12">
        <v>10</v>
      </c>
      <c r="K5940" s="10">
        <v>-1.05</v>
      </c>
      <c r="L5940" s="15">
        <v>-0.60000000000000497</v>
      </c>
      <c r="M5940" s="14">
        <v>84.023616199807407</v>
      </c>
      <c r="N5940" s="14">
        <v>-3.81919000962938E-2</v>
      </c>
      <c r="O5940" s="15">
        <v>1</v>
      </c>
      <c r="P5940" s="34">
        <v>-5.75</v>
      </c>
      <c r="Q5940" s="10">
        <v>1.1499999999999999</v>
      </c>
      <c r="R5940" s="13">
        <v>-3.4</v>
      </c>
      <c r="S5940" s="10">
        <v>7</v>
      </c>
      <c r="T5940" s="6" t="s">
        <v>57</v>
      </c>
      <c r="U5940" s="6" t="s">
        <v>52</v>
      </c>
      <c r="V5940" s="18" t="str">
        <f>"" &amp; IF(AND(O5940&lt;=-1.5,NOT(ISBLANK(AF5940))),"Z","")</f>
        <v/>
      </c>
      <c r="W5940" s="18" t="str">
        <f t="shared" si="1147"/>
        <v/>
      </c>
      <c r="X5940" s="6"/>
      <c r="AB5940" s="18" t="str">
        <f t="shared" si="1148"/>
        <v/>
      </c>
      <c r="AC5940" s="18" t="str">
        <f t="shared" si="1149"/>
        <v/>
      </c>
      <c r="AD5940" s="18" t="str">
        <f t="shared" si="1146"/>
        <v/>
      </c>
      <c r="AI5940" s="18" t="str">
        <f t="shared" si="1150"/>
        <v/>
      </c>
      <c r="AJ5940" s="18" t="str">
        <f t="shared" si="1151"/>
        <v/>
      </c>
      <c r="AK5940" s="18" t="str">
        <f t="shared" si="1152"/>
        <v/>
      </c>
      <c r="AP5940" s="6" t="s">
        <v>602</v>
      </c>
      <c r="AT5940" s="10">
        <v>59.923616199807398</v>
      </c>
      <c r="BC5940" s="10">
        <v>127</v>
      </c>
      <c r="BD5940" s="10">
        <v>0</v>
      </c>
    </row>
    <row r="5941" spans="1:56" ht="23.25" x14ac:dyDescent="0.25">
      <c r="A5941" s="6" t="s">
        <v>1884</v>
      </c>
      <c r="B5941" s="26" t="s">
        <v>190</v>
      </c>
      <c r="C5941" s="39" t="s">
        <v>373</v>
      </c>
      <c r="D5941" s="10">
        <v>1200</v>
      </c>
      <c r="E5941" s="24">
        <v>4</v>
      </c>
      <c r="F5941" s="12">
        <v>1</v>
      </c>
      <c r="G5941" s="24">
        <v>5</v>
      </c>
      <c r="H5941" s="12">
        <v>3</v>
      </c>
      <c r="I5941" s="24">
        <v>6</v>
      </c>
      <c r="J5941" s="12">
        <v>4</v>
      </c>
      <c r="K5941" s="10">
        <v>0.250000000000004</v>
      </c>
      <c r="L5941" s="15">
        <v>1.63</v>
      </c>
      <c r="M5941" s="14">
        <v>93.710864441355895</v>
      </c>
      <c r="N5941" s="29">
        <v>0.35543222067794</v>
      </c>
      <c r="O5941" s="15">
        <v>-2</v>
      </c>
      <c r="P5941" s="33">
        <v>-1.25</v>
      </c>
      <c r="Q5941" s="10">
        <v>-2.25</v>
      </c>
      <c r="R5941" s="13">
        <v>-3.15</v>
      </c>
      <c r="S5941" s="10">
        <v>14</v>
      </c>
      <c r="T5941" s="6" t="s">
        <v>51</v>
      </c>
      <c r="U5941" s="6" t="s">
        <v>52</v>
      </c>
      <c r="V5941" s="18" t="str">
        <f>"*" &amp; IF(AND(O5941&lt;=-1.5,NOT(ISBLANK(AF5941))),"Z","")</f>
        <v>*</v>
      </c>
      <c r="W5941" s="18" t="str">
        <f t="shared" si="1147"/>
        <v/>
      </c>
      <c r="X5941" s="6"/>
      <c r="AB5941" s="18" t="str">
        <f t="shared" si="1148"/>
        <v/>
      </c>
      <c r="AC5941" s="18" t="str">
        <f t="shared" si="1149"/>
        <v/>
      </c>
      <c r="AD5941" s="18" t="str">
        <f t="shared" si="1146"/>
        <v/>
      </c>
      <c r="AI5941" s="18" t="str">
        <f t="shared" si="1150"/>
        <v/>
      </c>
      <c r="AJ5941" s="18" t="str">
        <f t="shared" si="1151"/>
        <v/>
      </c>
      <c r="AK5941" s="18" t="str">
        <f t="shared" si="1152"/>
        <v/>
      </c>
      <c r="AP5941" s="6" t="s">
        <v>610</v>
      </c>
      <c r="AT5941" s="10">
        <v>68.460864441355895</v>
      </c>
      <c r="BC5941" s="10">
        <v>123</v>
      </c>
      <c r="BD5941" s="10">
        <v>0</v>
      </c>
    </row>
    <row r="5942" spans="1:56" ht="23.25" x14ac:dyDescent="0.25">
      <c r="A5942" s="6" t="s">
        <v>1884</v>
      </c>
      <c r="B5942" s="26" t="s">
        <v>387</v>
      </c>
      <c r="C5942" s="39" t="s">
        <v>232</v>
      </c>
      <c r="D5942" s="10">
        <v>1200</v>
      </c>
      <c r="E5942" s="11">
        <v>5</v>
      </c>
      <c r="F5942" s="12">
        <v>3</v>
      </c>
      <c r="G5942" s="11">
        <v>7</v>
      </c>
      <c r="H5942" s="12">
        <v>4</v>
      </c>
      <c r="I5942" s="11">
        <v>8</v>
      </c>
      <c r="J5942" s="12">
        <v>6</v>
      </c>
      <c r="K5942" s="10">
        <v>0.70000000000000295</v>
      </c>
      <c r="L5942" s="15">
        <v>1.1500000000000099</v>
      </c>
      <c r="M5942" s="14">
        <v>91.624252625558697</v>
      </c>
      <c r="N5942" s="29">
        <v>0.212126312779333</v>
      </c>
      <c r="O5942" s="15">
        <v>-1</v>
      </c>
      <c r="P5942" s="33">
        <v>-1.5</v>
      </c>
      <c r="Q5942" s="10">
        <v>-1.05</v>
      </c>
      <c r="R5942" s="13">
        <v>-2.25</v>
      </c>
      <c r="S5942" s="10">
        <v>14</v>
      </c>
      <c r="T5942" s="6" t="s">
        <v>111</v>
      </c>
      <c r="U5942" s="6" t="s">
        <v>52</v>
      </c>
      <c r="V5942" s="18" t="str">
        <f>"" &amp; IF(AND(O5942&lt;=-1.5,NOT(ISBLANK(AF5942))),"Z","")</f>
        <v/>
      </c>
      <c r="W5942" s="18" t="str">
        <f t="shared" si="1147"/>
        <v/>
      </c>
      <c r="X5942" s="6"/>
      <c r="AB5942" s="18" t="str">
        <f t="shared" si="1148"/>
        <v/>
      </c>
      <c r="AC5942" s="18" t="str">
        <f t="shared" si="1149"/>
        <v/>
      </c>
      <c r="AD5942" s="18" t="str">
        <f t="shared" si="1146"/>
        <v/>
      </c>
      <c r="AI5942" s="18" t="str">
        <f t="shared" si="1150"/>
        <v/>
      </c>
      <c r="AJ5942" s="18" t="str">
        <f t="shared" si="1151"/>
        <v/>
      </c>
      <c r="AK5942" s="18" t="str">
        <f t="shared" si="1152"/>
        <v/>
      </c>
      <c r="AP5942" s="6" t="s">
        <v>613</v>
      </c>
      <c r="AT5942" s="10">
        <v>63.674252625558701</v>
      </c>
      <c r="BC5942" s="10">
        <v>121</v>
      </c>
      <c r="BD5942" s="10">
        <v>0</v>
      </c>
    </row>
    <row r="5943" spans="1:56" ht="23.25" x14ac:dyDescent="0.25">
      <c r="A5943" s="6" t="s">
        <v>1885</v>
      </c>
      <c r="B5943" s="6" t="s">
        <v>234</v>
      </c>
      <c r="C5943" s="39" t="s">
        <v>373</v>
      </c>
      <c r="D5943" s="10">
        <v>1650</v>
      </c>
      <c r="E5943" s="24">
        <v>2</v>
      </c>
      <c r="F5943" s="12">
        <v>1</v>
      </c>
      <c r="G5943" s="24">
        <v>2</v>
      </c>
      <c r="H5943" s="12">
        <v>1</v>
      </c>
      <c r="I5943" s="24">
        <v>2</v>
      </c>
      <c r="J5943" s="12">
        <v>2</v>
      </c>
      <c r="K5943" s="10">
        <v>2.3999999999999799</v>
      </c>
      <c r="L5943" s="13">
        <v>0.31250000000001799</v>
      </c>
      <c r="M5943" s="29">
        <v>101.269957346204</v>
      </c>
      <c r="N5943" s="29">
        <v>2.1349786731021001</v>
      </c>
      <c r="O5943" s="15">
        <v>0</v>
      </c>
      <c r="P5943" s="33">
        <v>-0.75</v>
      </c>
      <c r="Q5943" s="10">
        <v>-2.0499999999999998</v>
      </c>
      <c r="R5943" s="13">
        <v>-2.75</v>
      </c>
      <c r="T5943" s="30" t="s">
        <v>61</v>
      </c>
      <c r="U5943" s="17" t="s">
        <v>25</v>
      </c>
      <c r="V5943" s="18" t="str">
        <f>"" &amp; IF(AND(O5943&lt;=-1.5,NOT(ISBLANK(AF5943))),"Z","")</f>
        <v/>
      </c>
      <c r="W5943" s="19" t="str">
        <f t="shared" si="1147"/>
        <v/>
      </c>
      <c r="X5943" s="6"/>
      <c r="AA5943" s="20"/>
      <c r="AB5943" s="18" t="str">
        <f t="shared" si="1148"/>
        <v/>
      </c>
      <c r="AC5943" s="19" t="str">
        <f t="shared" si="1149"/>
        <v/>
      </c>
      <c r="AD5943" s="19" t="str">
        <f t="shared" si="1146"/>
        <v>G</v>
      </c>
      <c r="AI5943" s="18" t="str">
        <f t="shared" si="1150"/>
        <v/>
      </c>
      <c r="AJ5943" s="18" t="str">
        <f t="shared" si="1151"/>
        <v/>
      </c>
      <c r="AK5943" s="18" t="str">
        <f t="shared" si="1152"/>
        <v/>
      </c>
      <c r="AP5943" s="6" t="s">
        <v>764</v>
      </c>
      <c r="AT5943" s="10">
        <v>73.144957346204194</v>
      </c>
      <c r="AU5943" s="21"/>
      <c r="BC5943" s="22">
        <v>120</v>
      </c>
      <c r="BD5943" s="10">
        <v>0</v>
      </c>
    </row>
    <row r="5944" spans="1:56" ht="23.25" x14ac:dyDescent="0.25">
      <c r="A5944" s="6" t="s">
        <v>1885</v>
      </c>
      <c r="B5944" s="26" t="s">
        <v>394</v>
      </c>
      <c r="C5944" s="37" t="s">
        <v>371</v>
      </c>
      <c r="D5944" s="10">
        <v>1800</v>
      </c>
      <c r="E5944" s="24">
        <v>3</v>
      </c>
      <c r="F5944" s="12">
        <v>2</v>
      </c>
      <c r="G5944" s="24">
        <v>3</v>
      </c>
      <c r="H5944" s="12">
        <v>1</v>
      </c>
      <c r="I5944" s="24">
        <v>2</v>
      </c>
      <c r="J5944" s="12">
        <v>0</v>
      </c>
      <c r="K5944" s="10">
        <v>-0.89999999999996305</v>
      </c>
      <c r="L5944" s="10">
        <v>-0.53749999999993703</v>
      </c>
      <c r="M5944" s="14">
        <v>97.194170441917294</v>
      </c>
      <c r="N5944" s="14">
        <v>-0.95291477904133604</v>
      </c>
      <c r="O5944" s="15">
        <v>0</v>
      </c>
      <c r="P5944" s="16">
        <v>0.75</v>
      </c>
      <c r="Q5944" s="10">
        <v>0.44999999999999901</v>
      </c>
      <c r="R5944" s="10">
        <v>0.999999999999996</v>
      </c>
      <c r="S5944" s="10">
        <v>28</v>
      </c>
      <c r="T5944" s="30" t="s">
        <v>72</v>
      </c>
      <c r="U5944" s="17" t="s">
        <v>25</v>
      </c>
      <c r="V5944" s="18" t="str">
        <f>"" &amp; IF(AND(O5944&lt;=-1.5,NOT(ISBLANK(AF5944))),"Z","")</f>
        <v/>
      </c>
      <c r="W5944" s="19" t="str">
        <f t="shared" si="1147"/>
        <v/>
      </c>
      <c r="X5944" s="17" t="s">
        <v>88</v>
      </c>
      <c r="AA5944" s="20"/>
      <c r="AB5944" s="18" t="str">
        <f t="shared" si="1148"/>
        <v/>
      </c>
      <c r="AC5944" s="19" t="str">
        <f t="shared" si="1149"/>
        <v/>
      </c>
      <c r="AD5944" s="18" t="str">
        <f t="shared" si="1146"/>
        <v>GR</v>
      </c>
      <c r="AI5944" s="18" t="str">
        <f t="shared" si="1150"/>
        <v/>
      </c>
      <c r="AJ5944" s="18" t="str">
        <f t="shared" si="1151"/>
        <v/>
      </c>
      <c r="AK5944" s="18" t="str">
        <f t="shared" si="1152"/>
        <v/>
      </c>
      <c r="AP5944" s="6" t="s">
        <v>315</v>
      </c>
      <c r="AT5944" s="10">
        <v>67.844170441917299</v>
      </c>
      <c r="AU5944" s="21"/>
      <c r="BC5944" s="22">
        <v>120</v>
      </c>
      <c r="BD5944" s="10">
        <v>0</v>
      </c>
    </row>
    <row r="5945" spans="1:56" ht="23.25" x14ac:dyDescent="0.25">
      <c r="A5945" s="6" t="s">
        <v>1885</v>
      </c>
      <c r="B5945" s="26" t="s">
        <v>93</v>
      </c>
      <c r="C5945" s="37" t="s">
        <v>371</v>
      </c>
      <c r="D5945" s="10">
        <v>1650</v>
      </c>
      <c r="E5945" s="24">
        <v>5</v>
      </c>
      <c r="F5945" s="12">
        <v>2</v>
      </c>
      <c r="G5945" s="24">
        <v>4</v>
      </c>
      <c r="H5945" s="12">
        <v>2</v>
      </c>
      <c r="I5945" s="24">
        <v>5</v>
      </c>
      <c r="J5945" s="12">
        <v>2</v>
      </c>
      <c r="K5945" s="10">
        <v>-0.10000000000001601</v>
      </c>
      <c r="L5945" s="16">
        <v>4.6000000000000103</v>
      </c>
      <c r="M5945" s="29">
        <v>101.546508976917</v>
      </c>
      <c r="N5945" s="29">
        <v>1.9732544884582399</v>
      </c>
      <c r="O5945" s="15">
        <v>0</v>
      </c>
      <c r="P5945" s="16">
        <v>0</v>
      </c>
      <c r="Q5945" s="10">
        <v>-0.35000000000000098</v>
      </c>
      <c r="R5945" s="16">
        <v>-0.35000000000000098</v>
      </c>
      <c r="S5945" s="10">
        <v>25</v>
      </c>
      <c r="T5945" s="6" t="s">
        <v>65</v>
      </c>
      <c r="U5945" s="17" t="s">
        <v>78</v>
      </c>
      <c r="V5945" s="18" t="str">
        <f>"*" &amp; IF(AND(O5945&lt;=-1.5,NOT(ISBLANK(AF5945))),"Z","")</f>
        <v>*</v>
      </c>
      <c r="W5945" s="19" t="str">
        <f t="shared" si="1147"/>
        <v/>
      </c>
      <c r="X5945" s="17" t="s">
        <v>73</v>
      </c>
      <c r="AA5945" s="20"/>
      <c r="AB5945" s="18" t="str">
        <f t="shared" si="1148"/>
        <v/>
      </c>
      <c r="AC5945" s="19" t="str">
        <f t="shared" si="1149"/>
        <v/>
      </c>
      <c r="AD5945" s="18" t="str">
        <f t="shared" si="1146"/>
        <v>GR</v>
      </c>
      <c r="AI5945" s="18" t="str">
        <f t="shared" si="1150"/>
        <v/>
      </c>
      <c r="AJ5945" s="18" t="str">
        <f t="shared" si="1151"/>
        <v/>
      </c>
      <c r="AK5945" s="18" t="str">
        <f t="shared" si="1152"/>
        <v/>
      </c>
      <c r="AP5945" s="6" t="s">
        <v>847</v>
      </c>
      <c r="AT5945" s="10">
        <v>71.696508976916505</v>
      </c>
      <c r="AU5945" s="21"/>
      <c r="BC5945" s="22">
        <v>120</v>
      </c>
      <c r="BD5945" s="10">
        <v>0</v>
      </c>
    </row>
    <row r="5946" spans="1:56" ht="23.25" x14ac:dyDescent="0.25">
      <c r="A5946" s="6" t="s">
        <v>1885</v>
      </c>
      <c r="B5946" s="26" t="s">
        <v>313</v>
      </c>
      <c r="C5946" s="39" t="s">
        <v>232</v>
      </c>
      <c r="D5946" s="10">
        <v>1650</v>
      </c>
      <c r="E5946" s="24">
        <v>3</v>
      </c>
      <c r="F5946" s="12">
        <v>2</v>
      </c>
      <c r="G5946" s="24">
        <v>3</v>
      </c>
      <c r="H5946" s="12">
        <v>1</v>
      </c>
      <c r="I5946" s="24">
        <v>1</v>
      </c>
      <c r="J5946" s="12">
        <v>0</v>
      </c>
      <c r="K5946" s="10">
        <v>-2.2999999999999998</v>
      </c>
      <c r="L5946" s="10">
        <v>-4.9999999999999796</v>
      </c>
      <c r="M5946" s="14">
        <v>95.1847911791602</v>
      </c>
      <c r="N5946" s="14">
        <v>-2.4076044104199199</v>
      </c>
      <c r="O5946" s="15">
        <v>0</v>
      </c>
      <c r="P5946" s="16">
        <v>1.25</v>
      </c>
      <c r="Q5946" s="10">
        <v>3.55</v>
      </c>
      <c r="R5946" s="10">
        <v>4.55</v>
      </c>
      <c r="S5946" s="10">
        <v>17</v>
      </c>
      <c r="T5946" s="27" t="s">
        <v>72</v>
      </c>
      <c r="U5946" s="17" t="s">
        <v>25</v>
      </c>
      <c r="V5946" s="18" t="str">
        <f>"" &amp; IF(AND(O5946&lt;=-1.5,NOT(ISBLANK(AF5946))),"Z","")</f>
        <v/>
      </c>
      <c r="W5946" s="19" t="str">
        <f t="shared" si="1147"/>
        <v/>
      </c>
      <c r="X5946" s="6"/>
      <c r="AA5946" s="20"/>
      <c r="AB5946" s="18" t="str">
        <f t="shared" si="1148"/>
        <v/>
      </c>
      <c r="AC5946" s="19" t="str">
        <f t="shared" si="1149"/>
        <v/>
      </c>
      <c r="AD5946" s="18" t="str">
        <f t="shared" si="1146"/>
        <v>GR</v>
      </c>
      <c r="AI5946" s="18" t="str">
        <f t="shared" si="1150"/>
        <v/>
      </c>
      <c r="AJ5946" s="18" t="str">
        <f t="shared" si="1151"/>
        <v/>
      </c>
      <c r="AK5946" s="18" t="str">
        <f t="shared" si="1152"/>
        <v/>
      </c>
      <c r="AP5946" s="6" t="s">
        <v>653</v>
      </c>
      <c r="AT5946" s="10">
        <v>65.6847911791602</v>
      </c>
      <c r="AU5946" s="21"/>
      <c r="BC5946" s="22">
        <v>121</v>
      </c>
      <c r="BD5946" s="28">
        <v>1</v>
      </c>
    </row>
    <row r="5947" spans="1:56" ht="23.25" x14ac:dyDescent="0.25">
      <c r="A5947" s="6" t="s">
        <v>1885</v>
      </c>
      <c r="B5947" s="23" t="s">
        <v>376</v>
      </c>
      <c r="C5947" s="39" t="s">
        <v>340</v>
      </c>
      <c r="D5947" s="10">
        <v>1650</v>
      </c>
      <c r="E5947" s="24">
        <v>3</v>
      </c>
      <c r="F5947" s="12">
        <v>1</v>
      </c>
      <c r="G5947" s="24">
        <v>5</v>
      </c>
      <c r="H5947" s="12">
        <v>1</v>
      </c>
      <c r="I5947" s="24">
        <v>10</v>
      </c>
      <c r="J5947" s="12">
        <v>11</v>
      </c>
      <c r="K5947" s="10">
        <v>1.6499999999999899</v>
      </c>
      <c r="L5947" s="15">
        <v>-0.96249999999996005</v>
      </c>
      <c r="M5947" s="36">
        <v>82.367945515476904</v>
      </c>
      <c r="N5947" s="36">
        <v>-0.316027242261612</v>
      </c>
      <c r="O5947" s="15">
        <v>0</v>
      </c>
      <c r="P5947" s="34">
        <v>-9.5</v>
      </c>
      <c r="Q5947" s="10">
        <v>1.6500000000000099</v>
      </c>
      <c r="R5947" s="13">
        <v>-5.8499999999999899</v>
      </c>
      <c r="S5947" s="25">
        <v>77</v>
      </c>
      <c r="T5947" s="6" t="s">
        <v>54</v>
      </c>
      <c r="U5947" s="17" t="s">
        <v>25</v>
      </c>
      <c r="V5947" s="18" t="str">
        <f>"" &amp; IF(AND(O5947&lt;=-1.5,NOT(ISBLANK(AF5947))),"Z","")</f>
        <v/>
      </c>
      <c r="W5947" s="18" t="str">
        <f t="shared" si="1147"/>
        <v/>
      </c>
      <c r="X5947" s="6"/>
      <c r="AB5947" s="18" t="str">
        <f t="shared" si="1148"/>
        <v/>
      </c>
      <c r="AC5947" s="18" t="str">
        <f t="shared" si="1149"/>
        <v/>
      </c>
      <c r="AD5947" s="18" t="str">
        <f t="shared" si="1146"/>
        <v/>
      </c>
      <c r="AI5947" s="18" t="str">
        <f t="shared" si="1150"/>
        <v/>
      </c>
      <c r="AJ5947" s="18" t="str">
        <f t="shared" si="1151"/>
        <v/>
      </c>
      <c r="AK5947" s="18" t="str">
        <f t="shared" si="1152"/>
        <v/>
      </c>
      <c r="AP5947" s="6" t="s">
        <v>1119</v>
      </c>
      <c r="AT5947" s="10">
        <v>59.742945515476798</v>
      </c>
      <c r="BC5947" s="10">
        <v>126</v>
      </c>
      <c r="BD5947" s="10">
        <v>-1</v>
      </c>
    </row>
    <row r="5948" spans="1:56" ht="23.25" x14ac:dyDescent="0.25">
      <c r="A5948" s="6" t="s">
        <v>1885</v>
      </c>
      <c r="B5948" s="2" t="s">
        <v>246</v>
      </c>
      <c r="C5948" s="39" t="s">
        <v>340</v>
      </c>
      <c r="D5948" s="10">
        <v>1650</v>
      </c>
      <c r="E5948" s="11">
        <v>11</v>
      </c>
      <c r="F5948" s="12">
        <v>8</v>
      </c>
      <c r="G5948" s="11">
        <v>9</v>
      </c>
      <c r="H5948" s="12">
        <v>5</v>
      </c>
      <c r="I5948" s="11">
        <v>12</v>
      </c>
      <c r="J5948" s="12">
        <v>18</v>
      </c>
      <c r="K5948" s="10">
        <v>-2.15</v>
      </c>
      <c r="L5948" s="15">
        <v>-2.4166666666666701</v>
      </c>
      <c r="M5948" s="14">
        <v>68.884006161735101</v>
      </c>
      <c r="N5948" s="14">
        <v>-1.5579969191323799</v>
      </c>
      <c r="O5948" s="15">
        <v>3</v>
      </c>
      <c r="P5948" s="34">
        <v>-12.5</v>
      </c>
      <c r="Q5948" s="10">
        <v>1.6</v>
      </c>
      <c r="R5948" s="13">
        <v>-8.4</v>
      </c>
      <c r="S5948" s="10">
        <v>32</v>
      </c>
      <c r="T5948" s="6" t="s">
        <v>57</v>
      </c>
      <c r="U5948" s="6" t="s">
        <v>52</v>
      </c>
      <c r="V5948" s="18" t="str">
        <f>"" &amp; IF(AND(O5948&lt;=-1.5,NOT(ISBLANK(AF5948))),"Z","")</f>
        <v/>
      </c>
      <c r="W5948" s="18" t="str">
        <f t="shared" si="1147"/>
        <v/>
      </c>
      <c r="X5948" s="6"/>
      <c r="AB5948" s="18" t="str">
        <f t="shared" si="1148"/>
        <v/>
      </c>
      <c r="AC5948" s="18" t="str">
        <f t="shared" si="1149"/>
        <v/>
      </c>
      <c r="AD5948" s="18" t="str">
        <f t="shared" si="1146"/>
        <v/>
      </c>
      <c r="AI5948" s="18" t="str">
        <f t="shared" si="1150"/>
        <v/>
      </c>
      <c r="AJ5948" s="18" t="str">
        <f t="shared" si="1151"/>
        <v/>
      </c>
      <c r="AK5948" s="18" t="str">
        <f t="shared" si="1152"/>
        <v/>
      </c>
      <c r="AP5948" s="6" t="s">
        <v>1886</v>
      </c>
      <c r="AT5948" s="10">
        <v>43.134006161735201</v>
      </c>
      <c r="BC5948" s="10">
        <v>124</v>
      </c>
      <c r="BD5948" s="10">
        <v>-1</v>
      </c>
    </row>
    <row r="5949" spans="1:56" ht="23.25" x14ac:dyDescent="0.25">
      <c r="A5949" s="6" t="s">
        <v>1885</v>
      </c>
      <c r="B5949" s="23" t="s">
        <v>402</v>
      </c>
      <c r="C5949" s="37" t="s">
        <v>371</v>
      </c>
      <c r="D5949" s="10">
        <v>1650</v>
      </c>
      <c r="E5949" s="11">
        <v>12</v>
      </c>
      <c r="F5949" s="12">
        <v>7</v>
      </c>
      <c r="G5949" s="11">
        <v>8</v>
      </c>
      <c r="H5949" s="12">
        <v>6</v>
      </c>
      <c r="I5949" s="11">
        <v>5</v>
      </c>
      <c r="J5949" s="12">
        <v>8</v>
      </c>
      <c r="K5949" s="10">
        <v>-1.30000000000003</v>
      </c>
      <c r="L5949" s="15">
        <v>1.7333333333332701</v>
      </c>
      <c r="M5949" s="14">
        <v>91.569365700146804</v>
      </c>
      <c r="N5949" s="29">
        <v>2.53468285007337</v>
      </c>
      <c r="O5949" s="15">
        <v>1</v>
      </c>
      <c r="P5949" s="33">
        <v>-2.5</v>
      </c>
      <c r="Q5949" s="10">
        <v>-4</v>
      </c>
      <c r="R5949" s="13">
        <v>-5.9500000000000099</v>
      </c>
      <c r="S5949" s="25">
        <v>108</v>
      </c>
      <c r="T5949" s="6" t="s">
        <v>57</v>
      </c>
      <c r="U5949" s="6" t="s">
        <v>52</v>
      </c>
      <c r="V5949" s="18" t="str">
        <f>"*" &amp; IF(AND(O5949&lt;=-1.5,NOT(ISBLANK(AF5949))),"Z","")</f>
        <v>*</v>
      </c>
      <c r="W5949" s="18" t="str">
        <f t="shared" si="1147"/>
        <v/>
      </c>
      <c r="X5949" s="6"/>
      <c r="AB5949" s="18" t="str">
        <f t="shared" si="1148"/>
        <v/>
      </c>
      <c r="AC5949" s="18" t="str">
        <f t="shared" si="1149"/>
        <v/>
      </c>
      <c r="AD5949" s="18" t="str">
        <f t="shared" si="1146"/>
        <v/>
      </c>
      <c r="AI5949" s="18" t="str">
        <f t="shared" si="1150"/>
        <v/>
      </c>
      <c r="AJ5949" s="18" t="str">
        <f t="shared" si="1151"/>
        <v/>
      </c>
      <c r="AK5949" s="18" t="str">
        <f t="shared" si="1152"/>
        <v/>
      </c>
      <c r="AP5949" s="6" t="s">
        <v>463</v>
      </c>
      <c r="AT5949" s="10">
        <v>66.819365700146705</v>
      </c>
      <c r="BC5949" s="10">
        <v>126</v>
      </c>
      <c r="BD5949" s="10">
        <v>0</v>
      </c>
    </row>
    <row r="5950" spans="1:56" ht="23.25" x14ac:dyDescent="0.25">
      <c r="A5950" s="6" t="s">
        <v>1885</v>
      </c>
      <c r="B5950" s="26" t="s">
        <v>269</v>
      </c>
      <c r="C5950" s="37" t="s">
        <v>371</v>
      </c>
      <c r="D5950" s="10">
        <v>1650</v>
      </c>
      <c r="E5950" s="11">
        <v>13</v>
      </c>
      <c r="F5950" s="12">
        <v>8</v>
      </c>
      <c r="G5950" s="11">
        <v>12</v>
      </c>
      <c r="H5950" s="12">
        <v>6</v>
      </c>
      <c r="I5950" s="11">
        <v>12</v>
      </c>
      <c r="J5950" s="12">
        <v>7</v>
      </c>
      <c r="K5950" s="10">
        <v>1.95</v>
      </c>
      <c r="L5950" s="34">
        <v>2.7749999999999599</v>
      </c>
      <c r="M5950" s="14">
        <v>94.646088686152694</v>
      </c>
      <c r="N5950" s="29">
        <v>3.0230443430763598</v>
      </c>
      <c r="O5950" s="15">
        <v>2</v>
      </c>
      <c r="P5950" s="33">
        <v>-1.5</v>
      </c>
      <c r="Q5950" s="10">
        <v>4.75</v>
      </c>
      <c r="R5950" s="10">
        <v>3.65</v>
      </c>
      <c r="S5950" s="10">
        <v>18</v>
      </c>
      <c r="T5950" s="6" t="s">
        <v>57</v>
      </c>
      <c r="U5950" s="6" t="s">
        <v>52</v>
      </c>
      <c r="V5950" s="18" t="str">
        <f>"" &amp; IF(AND(O5950&lt;=-1.5,NOT(ISBLANK(AF5950))),"Z","")</f>
        <v/>
      </c>
      <c r="W5950" s="18" t="str">
        <f t="shared" si="1147"/>
        <v/>
      </c>
      <c r="X5950" s="6"/>
      <c r="AB5950" s="18" t="str">
        <f t="shared" si="1148"/>
        <v/>
      </c>
      <c r="AC5950" s="18" t="str">
        <f t="shared" si="1149"/>
        <v/>
      </c>
      <c r="AD5950" s="18" t="str">
        <f t="shared" si="1146"/>
        <v/>
      </c>
      <c r="AI5950" s="18" t="str">
        <f t="shared" si="1150"/>
        <v/>
      </c>
      <c r="AJ5950" s="18" t="str">
        <f t="shared" si="1151"/>
        <v/>
      </c>
      <c r="AK5950" s="18" t="str">
        <f t="shared" si="1152"/>
        <v/>
      </c>
      <c r="AP5950" s="6" t="s">
        <v>1225</v>
      </c>
      <c r="AT5950" s="10">
        <v>69.6710886861527</v>
      </c>
      <c r="BC5950" s="10">
        <v>125</v>
      </c>
      <c r="BD5950" s="10">
        <v>1</v>
      </c>
    </row>
    <row r="5951" spans="1:56" ht="23.25" x14ac:dyDescent="0.25">
      <c r="A5951" s="6" t="s">
        <v>1885</v>
      </c>
      <c r="B5951" s="26" t="s">
        <v>283</v>
      </c>
      <c r="C5951" s="9" t="s">
        <v>423</v>
      </c>
      <c r="D5951" s="10">
        <v>1800</v>
      </c>
      <c r="E5951" s="24">
        <v>3</v>
      </c>
      <c r="F5951" s="12">
        <v>2</v>
      </c>
      <c r="G5951" s="24">
        <v>5</v>
      </c>
      <c r="H5951" s="12">
        <v>1</v>
      </c>
      <c r="I5951" s="24">
        <v>5</v>
      </c>
      <c r="J5951" s="12">
        <v>3</v>
      </c>
      <c r="K5951" s="10">
        <v>-3.19999999999993</v>
      </c>
      <c r="L5951" s="10">
        <v>-1.19999999999995</v>
      </c>
      <c r="M5951" s="36">
        <v>93.759695697405206</v>
      </c>
      <c r="N5951" s="36">
        <v>-0.52015215129742398</v>
      </c>
      <c r="O5951" s="15">
        <v>0</v>
      </c>
      <c r="P5951" s="33">
        <v>-2</v>
      </c>
      <c r="Q5951" s="10">
        <v>4.6999999999999904</v>
      </c>
      <c r="R5951" s="10">
        <v>3.1000000000000099</v>
      </c>
      <c r="S5951" s="10">
        <v>13</v>
      </c>
      <c r="T5951" s="6" t="s">
        <v>54</v>
      </c>
      <c r="U5951" s="17" t="s">
        <v>25</v>
      </c>
      <c r="V5951" s="18" t="str">
        <f>"" &amp; IF(AND(O5951&lt;=-1.5,NOT(ISBLANK(AF5951))),"Z","")</f>
        <v/>
      </c>
      <c r="W5951" s="18" t="str">
        <f t="shared" si="1147"/>
        <v/>
      </c>
      <c r="X5951" s="6"/>
      <c r="AB5951" s="18" t="str">
        <f t="shared" si="1148"/>
        <v/>
      </c>
      <c r="AC5951" s="18" t="str">
        <f t="shared" si="1149"/>
        <v/>
      </c>
      <c r="AD5951" s="18" t="str">
        <f t="shared" si="1146"/>
        <v/>
      </c>
      <c r="AI5951" s="18" t="str">
        <f t="shared" si="1150"/>
        <v/>
      </c>
      <c r="AJ5951" s="18" t="str">
        <f t="shared" si="1151"/>
        <v/>
      </c>
      <c r="AK5951" s="18" t="str">
        <f t="shared" si="1152"/>
        <v/>
      </c>
      <c r="AP5951" s="6" t="s">
        <v>438</v>
      </c>
      <c r="AT5951" s="10">
        <v>70.084695697405195</v>
      </c>
      <c r="BC5951" s="10">
        <v>124</v>
      </c>
      <c r="BD5951" s="10">
        <v>1</v>
      </c>
    </row>
    <row r="5952" spans="1:56" ht="23.25" x14ac:dyDescent="0.25">
      <c r="A5952" s="6" t="s">
        <v>1887</v>
      </c>
      <c r="B5952" s="6" t="s">
        <v>180</v>
      </c>
      <c r="C5952" s="39" t="s">
        <v>232</v>
      </c>
      <c r="D5952" s="10">
        <v>1200</v>
      </c>
      <c r="E5952" s="24">
        <v>9</v>
      </c>
      <c r="F5952" s="12">
        <v>4</v>
      </c>
      <c r="G5952" s="24">
        <v>9</v>
      </c>
      <c r="H5952" s="12">
        <v>5</v>
      </c>
      <c r="I5952" s="24">
        <v>7</v>
      </c>
      <c r="J5952" s="12">
        <v>3</v>
      </c>
      <c r="K5952" s="10">
        <v>-1.2000000000000099</v>
      </c>
      <c r="L5952" s="13">
        <v>-1.65</v>
      </c>
      <c r="M5952" s="14">
        <v>89.041447406919602</v>
      </c>
      <c r="N5952" s="14">
        <v>-2.92927629654017</v>
      </c>
      <c r="O5952" s="15">
        <v>-1</v>
      </c>
      <c r="P5952" s="16">
        <v>1.5</v>
      </c>
      <c r="Q5952" s="10">
        <v>-2.44999999999999</v>
      </c>
      <c r="R5952" s="13">
        <v>-1.19999999999999</v>
      </c>
      <c r="T5952" s="6" t="s">
        <v>57</v>
      </c>
      <c r="U5952" s="6" t="s">
        <v>52</v>
      </c>
      <c r="V5952" s="18" t="str">
        <f>"" &amp; IF(AND(O5952&lt;=-1.5,NOT(ISBLANK(AF5952))),"Z","")</f>
        <v/>
      </c>
      <c r="W5952" s="18" t="str">
        <f t="shared" si="1147"/>
        <v/>
      </c>
      <c r="X5952" s="6"/>
      <c r="AB5952" s="18" t="str">
        <f t="shared" si="1148"/>
        <v/>
      </c>
      <c r="AC5952" s="18" t="str">
        <f t="shared" si="1149"/>
        <v/>
      </c>
      <c r="AD5952" s="18" t="str">
        <f t="shared" si="1146"/>
        <v/>
      </c>
      <c r="AI5952" s="18" t="str">
        <f t="shared" si="1150"/>
        <v/>
      </c>
      <c r="AJ5952" s="18" t="str">
        <f t="shared" si="1151"/>
        <v/>
      </c>
      <c r="AK5952" s="18" t="str">
        <f t="shared" si="1152"/>
        <v/>
      </c>
      <c r="AP5952" s="6" t="s">
        <v>645</v>
      </c>
      <c r="AT5952" s="10">
        <v>63.266447406919703</v>
      </c>
      <c r="BC5952" s="10">
        <v>123</v>
      </c>
      <c r="BD5952" s="10">
        <v>0</v>
      </c>
    </row>
    <row r="5953" spans="1:56" ht="23.25" x14ac:dyDescent="0.25">
      <c r="A5953" s="6" t="s">
        <v>1887</v>
      </c>
      <c r="B5953" s="26" t="s">
        <v>292</v>
      </c>
      <c r="C5953" s="39" t="s">
        <v>374</v>
      </c>
      <c r="D5953" s="10">
        <v>1200</v>
      </c>
      <c r="E5953" s="11">
        <v>6</v>
      </c>
      <c r="F5953" s="12">
        <v>3</v>
      </c>
      <c r="G5953" s="11">
        <v>6</v>
      </c>
      <c r="H5953" s="12">
        <v>4</v>
      </c>
      <c r="I5953" s="11">
        <v>12</v>
      </c>
      <c r="J5953" s="12">
        <v>15</v>
      </c>
      <c r="K5953" s="10">
        <v>0</v>
      </c>
      <c r="L5953" s="15">
        <v>2.6166666666666401</v>
      </c>
      <c r="M5953" s="14">
        <v>77.334506469632899</v>
      </c>
      <c r="N5953" s="29">
        <v>0.81725323481641998</v>
      </c>
      <c r="O5953" s="15">
        <v>-1</v>
      </c>
      <c r="P5953" s="33">
        <v>-11.5</v>
      </c>
      <c r="Q5953" s="10">
        <v>-3.2</v>
      </c>
      <c r="R5953" s="13">
        <v>-12.35</v>
      </c>
      <c r="S5953" s="10">
        <v>14</v>
      </c>
      <c r="T5953" s="6" t="s">
        <v>111</v>
      </c>
      <c r="U5953" s="6" t="s">
        <v>52</v>
      </c>
      <c r="V5953" s="18" t="str">
        <f>"" &amp; IF(AND(O5953&lt;=-1.5,NOT(ISBLANK(AF5953))),"Z","")</f>
        <v/>
      </c>
      <c r="W5953" s="18" t="str">
        <f t="shared" si="1147"/>
        <v/>
      </c>
      <c r="X5953" s="6"/>
      <c r="AB5953" s="18" t="str">
        <f t="shared" si="1148"/>
        <v/>
      </c>
      <c r="AC5953" s="18" t="str">
        <f t="shared" si="1149"/>
        <v/>
      </c>
      <c r="AD5953" s="18" t="str">
        <f t="shared" si="1146"/>
        <v/>
      </c>
      <c r="AI5953" s="18" t="str">
        <f t="shared" si="1150"/>
        <v/>
      </c>
      <c r="AJ5953" s="18" t="str">
        <f t="shared" si="1151"/>
        <v/>
      </c>
      <c r="AK5953" s="18" t="str">
        <f t="shared" si="1152"/>
        <v/>
      </c>
      <c r="AP5953" s="6" t="s">
        <v>757</v>
      </c>
      <c r="AT5953" s="10">
        <v>52.759506469632797</v>
      </c>
      <c r="BC5953" s="10">
        <v>122</v>
      </c>
      <c r="BD5953" s="10">
        <v>-3</v>
      </c>
    </row>
    <row r="5954" spans="1:56" ht="23.25" x14ac:dyDescent="0.25">
      <c r="A5954" s="6" t="s">
        <v>1887</v>
      </c>
      <c r="B5954" s="26" t="s">
        <v>212</v>
      </c>
      <c r="C5954" s="9" t="s">
        <v>423</v>
      </c>
      <c r="D5954" s="10">
        <v>1200</v>
      </c>
      <c r="E5954" s="24">
        <v>6</v>
      </c>
      <c r="F5954" s="12">
        <v>3</v>
      </c>
      <c r="G5954" s="24">
        <v>6</v>
      </c>
      <c r="H5954" s="12">
        <v>3</v>
      </c>
      <c r="I5954" s="24">
        <v>7</v>
      </c>
      <c r="J5954" s="12">
        <v>8</v>
      </c>
      <c r="K5954" s="10">
        <v>2.25</v>
      </c>
      <c r="L5954" s="15">
        <v>0.81875000000003295</v>
      </c>
      <c r="M5954" s="14">
        <v>91.861255331149493</v>
      </c>
      <c r="N5954" s="29">
        <v>2.1806276655747299</v>
      </c>
      <c r="O5954" s="15">
        <v>0</v>
      </c>
      <c r="P5954" s="33">
        <v>-5</v>
      </c>
      <c r="Q5954" s="10">
        <v>-1.25</v>
      </c>
      <c r="R5954" s="13">
        <v>-5.3000000000000096</v>
      </c>
      <c r="S5954" s="10">
        <v>25</v>
      </c>
      <c r="T5954" s="6" t="s">
        <v>111</v>
      </c>
      <c r="U5954" s="6" t="s">
        <v>52</v>
      </c>
      <c r="V5954" s="18" t="str">
        <f>"*" &amp; IF(AND(O5954&lt;=-1.5,NOT(ISBLANK(AF5954))),"Z","")</f>
        <v>*</v>
      </c>
      <c r="W5954" s="18" t="str">
        <f t="shared" si="1147"/>
        <v/>
      </c>
      <c r="X5954" s="6"/>
      <c r="AB5954" s="18" t="str">
        <f t="shared" si="1148"/>
        <v/>
      </c>
      <c r="AC5954" s="18" t="str">
        <f t="shared" si="1149"/>
        <v/>
      </c>
      <c r="AD5954" s="18" t="str">
        <f t="shared" si="1146"/>
        <v/>
      </c>
      <c r="AI5954" s="18" t="str">
        <f t="shared" si="1150"/>
        <v/>
      </c>
      <c r="AJ5954" s="18" t="str">
        <f t="shared" si="1151"/>
        <v/>
      </c>
      <c r="AK5954" s="18" t="str">
        <f t="shared" si="1152"/>
        <v/>
      </c>
      <c r="AP5954" s="6" t="s">
        <v>1148</v>
      </c>
      <c r="AT5954" s="10">
        <v>62.736255331149501</v>
      </c>
      <c r="BC5954" s="10">
        <v>124</v>
      </c>
      <c r="BD5954" s="10">
        <v>-1</v>
      </c>
    </row>
    <row r="5955" spans="1:56" ht="23.25" x14ac:dyDescent="0.25">
      <c r="A5955" s="6" t="s">
        <v>1887</v>
      </c>
      <c r="B5955" s="23" t="s">
        <v>418</v>
      </c>
      <c r="C5955" s="39" t="s">
        <v>374</v>
      </c>
      <c r="D5955" s="10">
        <v>1200</v>
      </c>
      <c r="E5955" s="11">
        <v>5</v>
      </c>
      <c r="F5955" s="12">
        <v>2</v>
      </c>
      <c r="G5955" s="11">
        <v>5</v>
      </c>
      <c r="H5955" s="12">
        <v>3</v>
      </c>
      <c r="I5955" s="11">
        <v>4</v>
      </c>
      <c r="J5955" s="12">
        <v>2</v>
      </c>
      <c r="K5955" s="10">
        <v>0.29999999999999399</v>
      </c>
      <c r="L5955" s="10">
        <v>-0.14999999999997901</v>
      </c>
      <c r="M5955" s="14">
        <v>98.656598134342303</v>
      </c>
      <c r="N5955" s="29">
        <v>0.52829906717114705</v>
      </c>
      <c r="O5955" s="15">
        <v>0</v>
      </c>
      <c r="P5955" s="16">
        <v>1.5</v>
      </c>
      <c r="Q5955" s="10">
        <v>-9.9999999999997896E-2</v>
      </c>
      <c r="R5955" s="10">
        <v>1.1000000000000101</v>
      </c>
      <c r="S5955" s="25">
        <v>164</v>
      </c>
      <c r="T5955" s="6" t="s">
        <v>51</v>
      </c>
      <c r="U5955" s="6" t="s">
        <v>52</v>
      </c>
      <c r="V5955" s="18" t="str">
        <f>"*" &amp; IF(AND(O5955&lt;=-1.5,NOT(ISBLANK(AF5955))),"Z","")</f>
        <v>*</v>
      </c>
      <c r="W5955" s="19" t="str">
        <f t="shared" si="1147"/>
        <v/>
      </c>
      <c r="X5955" s="6"/>
      <c r="AA5955" s="20"/>
      <c r="AB5955" s="18" t="str">
        <f t="shared" si="1148"/>
        <v/>
      </c>
      <c r="AC5955" s="19" t="str">
        <f t="shared" si="1149"/>
        <v/>
      </c>
      <c r="AD5955" s="18" t="str">
        <f t="shared" si="1146"/>
        <v>G</v>
      </c>
      <c r="AI5955" s="18" t="str">
        <f t="shared" si="1150"/>
        <v/>
      </c>
      <c r="AJ5955" s="18" t="str">
        <f t="shared" si="1151"/>
        <v/>
      </c>
      <c r="AK5955" s="18" t="str">
        <f t="shared" si="1152"/>
        <v/>
      </c>
      <c r="AP5955" s="6" t="s">
        <v>377</v>
      </c>
      <c r="AT5955" s="10">
        <v>69.306598134342295</v>
      </c>
      <c r="AU5955" s="21"/>
      <c r="BC5955" s="22">
        <v>118</v>
      </c>
      <c r="BD5955" s="10">
        <v>0</v>
      </c>
    </row>
    <row r="5956" spans="1:56" ht="23.25" x14ac:dyDescent="0.25">
      <c r="A5956" s="6" t="s">
        <v>1887</v>
      </c>
      <c r="B5956" s="2" t="s">
        <v>188</v>
      </c>
      <c r="C5956" s="39" t="s">
        <v>373</v>
      </c>
      <c r="D5956" s="10">
        <v>1200</v>
      </c>
      <c r="E5956" s="24">
        <v>3</v>
      </c>
      <c r="F5956" s="12">
        <v>0</v>
      </c>
      <c r="G5956" s="24">
        <v>3</v>
      </c>
      <c r="H5956" s="12">
        <v>2</v>
      </c>
      <c r="I5956" s="24">
        <v>3</v>
      </c>
      <c r="J5956" s="12">
        <v>3</v>
      </c>
      <c r="K5956" s="10">
        <v>-2.6</v>
      </c>
      <c r="L5956" s="13">
        <v>-1.17500000000001</v>
      </c>
      <c r="M5956" s="14">
        <v>93.737755352617896</v>
      </c>
      <c r="N5956" s="14">
        <v>-0.93112232369108505</v>
      </c>
      <c r="O5956" s="15">
        <v>-1</v>
      </c>
      <c r="P5956" s="33">
        <v>-1</v>
      </c>
      <c r="Q5956" s="10">
        <v>0.95000000000000595</v>
      </c>
      <c r="R5956" s="13">
        <v>0.15000000000000599</v>
      </c>
      <c r="S5956" s="25">
        <v>35</v>
      </c>
      <c r="T5956" s="30" t="s">
        <v>72</v>
      </c>
      <c r="U5956" s="17" t="s">
        <v>25</v>
      </c>
      <c r="V5956" s="18" t="str">
        <f>"" &amp; IF(AND(O5956&lt;=-1.5,NOT(ISBLANK(AF5956))),"Z","")</f>
        <v/>
      </c>
      <c r="W5956" s="19" t="str">
        <f t="shared" si="1147"/>
        <v/>
      </c>
      <c r="X5956" s="6"/>
      <c r="AA5956" s="20"/>
      <c r="AB5956" s="18" t="str">
        <f t="shared" si="1148"/>
        <v/>
      </c>
      <c r="AC5956" s="19" t="str">
        <f t="shared" si="1149"/>
        <v/>
      </c>
      <c r="AD5956" s="18" t="str">
        <f t="shared" si="1146"/>
        <v>GR</v>
      </c>
      <c r="AI5956" s="18" t="str">
        <f t="shared" si="1150"/>
        <v/>
      </c>
      <c r="AJ5956" s="18" t="str">
        <f t="shared" si="1151"/>
        <v/>
      </c>
      <c r="AK5956" s="18" t="str">
        <f t="shared" si="1152"/>
        <v/>
      </c>
      <c r="AP5956" s="6" t="s">
        <v>579</v>
      </c>
      <c r="AT5956" s="10">
        <v>64.012755352617802</v>
      </c>
      <c r="AU5956" s="21"/>
      <c r="BC5956" s="22">
        <v>119</v>
      </c>
      <c r="BD5956" s="10">
        <v>0</v>
      </c>
    </row>
    <row r="5957" spans="1:56" ht="23.25" x14ac:dyDescent="0.25">
      <c r="A5957" s="6" t="s">
        <v>1887</v>
      </c>
      <c r="B5957" s="26" t="s">
        <v>383</v>
      </c>
      <c r="C5957" s="39" t="s">
        <v>374</v>
      </c>
      <c r="D5957" s="10">
        <v>1200</v>
      </c>
      <c r="E5957" s="11">
        <v>2</v>
      </c>
      <c r="F5957" s="12">
        <v>2</v>
      </c>
      <c r="G5957" s="11">
        <v>2</v>
      </c>
      <c r="H5957" s="12">
        <v>1</v>
      </c>
      <c r="I5957" s="11">
        <v>2</v>
      </c>
      <c r="J5957" s="12">
        <v>2</v>
      </c>
      <c r="K5957" s="10">
        <v>-0.40000000000000902</v>
      </c>
      <c r="L5957" s="10">
        <v>-0.46000000000000801</v>
      </c>
      <c r="M5957" s="14">
        <v>99.1477766374948</v>
      </c>
      <c r="N5957" s="29">
        <v>0.87388831874740402</v>
      </c>
      <c r="O5957" s="15">
        <v>1</v>
      </c>
      <c r="P5957" s="33">
        <v>-1</v>
      </c>
      <c r="Q5957" s="10">
        <v>3.5</v>
      </c>
      <c r="R5957" s="10">
        <v>2.80000000000001</v>
      </c>
      <c r="S5957" s="10">
        <v>22</v>
      </c>
      <c r="T5957" s="30" t="s">
        <v>61</v>
      </c>
      <c r="U5957" s="17" t="s">
        <v>25</v>
      </c>
      <c r="V5957" s="18" t="str">
        <f>"*" &amp; IF(AND(O5957&lt;=-1.5,NOT(ISBLANK(AF5957))),"Z","")</f>
        <v>*</v>
      </c>
      <c r="W5957" s="19" t="str">
        <f t="shared" si="1147"/>
        <v/>
      </c>
      <c r="X5957" s="6"/>
      <c r="AA5957" s="20"/>
      <c r="AB5957" s="18" t="str">
        <f t="shared" si="1148"/>
        <v/>
      </c>
      <c r="AC5957" s="19" t="str">
        <f t="shared" si="1149"/>
        <v/>
      </c>
      <c r="AD5957" s="18" t="str">
        <f t="shared" si="1146"/>
        <v>G</v>
      </c>
      <c r="AI5957" s="18" t="str">
        <f t="shared" si="1150"/>
        <v/>
      </c>
      <c r="AJ5957" s="18" t="str">
        <f t="shared" si="1151"/>
        <v/>
      </c>
      <c r="AK5957" s="18" t="str">
        <f t="shared" si="1152"/>
        <v/>
      </c>
      <c r="AP5957" s="6" t="s">
        <v>377</v>
      </c>
      <c r="AT5957" s="10">
        <v>69.122776637494795</v>
      </c>
      <c r="AU5957" s="21"/>
      <c r="BC5957" s="22">
        <v>119</v>
      </c>
      <c r="BD5957" s="28">
        <v>1</v>
      </c>
    </row>
    <row r="5958" spans="1:56" ht="23.25" x14ac:dyDescent="0.25">
      <c r="A5958" s="6" t="s">
        <v>1887</v>
      </c>
      <c r="B5958" s="26" t="s">
        <v>385</v>
      </c>
      <c r="C5958" s="39" t="s">
        <v>340</v>
      </c>
      <c r="D5958" s="10">
        <v>1200</v>
      </c>
      <c r="E5958" s="24">
        <v>5</v>
      </c>
      <c r="F5958" s="12">
        <v>2</v>
      </c>
      <c r="G5958" s="24">
        <v>5</v>
      </c>
      <c r="H5958" s="12">
        <v>2</v>
      </c>
      <c r="I5958" s="24">
        <v>9</v>
      </c>
      <c r="J5958" s="12">
        <v>5</v>
      </c>
      <c r="K5958" s="10">
        <v>-1.05</v>
      </c>
      <c r="L5958" s="13">
        <v>-0.60000000000000497</v>
      </c>
      <c r="M5958" s="36">
        <v>91.523616199807407</v>
      </c>
      <c r="N5958" s="36">
        <v>-3.81919000962938E-2</v>
      </c>
      <c r="O5958" s="15">
        <v>0</v>
      </c>
      <c r="P5958" s="33">
        <v>-2.75</v>
      </c>
      <c r="Q5958" s="10">
        <v>1.1499999999999999</v>
      </c>
      <c r="R5958" s="13">
        <v>-1.05</v>
      </c>
      <c r="S5958" s="10">
        <v>27</v>
      </c>
      <c r="T5958" s="6" t="s">
        <v>65</v>
      </c>
      <c r="U5958" s="17" t="s">
        <v>25</v>
      </c>
      <c r="V5958" s="18" t="str">
        <f>"" &amp; IF(AND(O5958&lt;=-1.5,NOT(ISBLANK(AF5958))),"Z","")</f>
        <v/>
      </c>
      <c r="W5958" s="18" t="str">
        <f t="shared" si="1147"/>
        <v/>
      </c>
      <c r="X5958" s="6"/>
      <c r="AB5958" s="18" t="str">
        <f t="shared" si="1148"/>
        <v/>
      </c>
      <c r="AC5958" s="18" t="str">
        <f t="shared" si="1149"/>
        <v/>
      </c>
      <c r="AD5958" s="18" t="str">
        <f t="shared" si="1146"/>
        <v/>
      </c>
      <c r="AI5958" s="18" t="str">
        <f t="shared" si="1150"/>
        <v/>
      </c>
      <c r="AJ5958" s="18" t="str">
        <f t="shared" si="1151"/>
        <v/>
      </c>
      <c r="AK5958" s="18" t="str">
        <f t="shared" si="1152"/>
        <v/>
      </c>
      <c r="AP5958" s="6" t="s">
        <v>613</v>
      </c>
      <c r="AT5958" s="10">
        <v>62.048616199807398</v>
      </c>
      <c r="BC5958" s="10">
        <v>117</v>
      </c>
      <c r="BD5958" s="10">
        <v>0</v>
      </c>
    </row>
    <row r="5959" spans="1:56" ht="23.25" x14ac:dyDescent="0.25">
      <c r="A5959" s="6" t="s">
        <v>1887</v>
      </c>
      <c r="B5959" s="2" t="s">
        <v>191</v>
      </c>
      <c r="C5959" s="39" t="s">
        <v>340</v>
      </c>
      <c r="D5959" s="10">
        <v>1200</v>
      </c>
      <c r="E5959" s="11">
        <v>6</v>
      </c>
      <c r="F5959" s="12">
        <v>3</v>
      </c>
      <c r="G5959" s="11">
        <v>5</v>
      </c>
      <c r="H5959" s="12">
        <v>2</v>
      </c>
      <c r="I5959" s="11">
        <v>9</v>
      </c>
      <c r="J5959" s="12">
        <v>4</v>
      </c>
      <c r="K5959" s="10">
        <v>1.74999999999999</v>
      </c>
      <c r="L5959" s="34">
        <v>0.87000000000001199</v>
      </c>
      <c r="M5959" s="14">
        <v>93.080410812397204</v>
      </c>
      <c r="N5959" s="14">
        <v>-0.25979459380138797</v>
      </c>
      <c r="O5959" s="15">
        <v>0</v>
      </c>
      <c r="P5959" s="33">
        <v>-1.5</v>
      </c>
      <c r="Q5959" s="10">
        <v>0.75000000000001099</v>
      </c>
      <c r="R5959" s="10">
        <v>-0.44999999999999901</v>
      </c>
      <c r="S5959" s="25">
        <v>35</v>
      </c>
      <c r="T5959" s="6" t="s">
        <v>90</v>
      </c>
      <c r="U5959" s="6" t="s">
        <v>52</v>
      </c>
      <c r="V5959" s="18" t="str">
        <f>"" &amp; IF(AND(O5959&lt;=-1.5,NOT(ISBLANK(AF5959))),"Z","")</f>
        <v/>
      </c>
      <c r="W5959" s="18" t="str">
        <f t="shared" si="1147"/>
        <v/>
      </c>
      <c r="X5959" s="6"/>
      <c r="AB5959" s="18" t="str">
        <f t="shared" si="1148"/>
        <v/>
      </c>
      <c r="AC5959" s="18" t="str">
        <f t="shared" si="1149"/>
        <v/>
      </c>
      <c r="AD5959" s="18" t="str">
        <f t="shared" si="1146"/>
        <v/>
      </c>
      <c r="AI5959" s="18" t="str">
        <f t="shared" si="1150"/>
        <v/>
      </c>
      <c r="AJ5959" s="18" t="str">
        <f t="shared" si="1151"/>
        <v/>
      </c>
      <c r="AK5959" s="18" t="str">
        <f t="shared" si="1152"/>
        <v/>
      </c>
      <c r="AP5959" s="6" t="s">
        <v>461</v>
      </c>
      <c r="AT5959" s="10">
        <v>63.980410812397203</v>
      </c>
      <c r="BC5959" s="10">
        <v>117</v>
      </c>
      <c r="BD5959" s="10">
        <v>0</v>
      </c>
    </row>
    <row r="5960" spans="1:56" ht="23.25" x14ac:dyDescent="0.25">
      <c r="A5960" s="6" t="s">
        <v>1887</v>
      </c>
      <c r="B5960" s="26" t="s">
        <v>629</v>
      </c>
      <c r="C5960" s="39" t="s">
        <v>1308</v>
      </c>
      <c r="D5960" s="10">
        <v>1000</v>
      </c>
      <c r="E5960" s="24">
        <v>4</v>
      </c>
      <c r="F5960" s="12">
        <v>1</v>
      </c>
      <c r="G5960" s="24">
        <v>4</v>
      </c>
      <c r="H5960" s="12">
        <v>2</v>
      </c>
      <c r="I5960" s="24">
        <v>1</v>
      </c>
      <c r="J5960" s="12">
        <v>0</v>
      </c>
      <c r="K5960" s="10">
        <v>0.60000000000000497</v>
      </c>
      <c r="L5960" s="10">
        <v>-1.3916666666666699</v>
      </c>
      <c r="M5960" s="29">
        <v>100.290060203514</v>
      </c>
      <c r="N5960" s="29">
        <v>0.145030101757229</v>
      </c>
      <c r="O5960" s="15">
        <v>-1</v>
      </c>
      <c r="P5960" s="16">
        <v>1.75</v>
      </c>
      <c r="Q5960" s="10">
        <v>0.75000000000001099</v>
      </c>
      <c r="R5960" s="10">
        <v>2.15</v>
      </c>
      <c r="S5960" s="10">
        <v>14</v>
      </c>
      <c r="T5960" s="6" t="s">
        <v>65</v>
      </c>
      <c r="U5960" s="17" t="s">
        <v>25</v>
      </c>
      <c r="V5960" s="18" t="str">
        <f>"*" &amp; IF(AND(O5960&lt;=-1.5,NOT(ISBLANK(AF5960))),"Z","")</f>
        <v>*</v>
      </c>
      <c r="W5960" s="19" t="str">
        <f t="shared" si="1147"/>
        <v/>
      </c>
      <c r="X5960" s="17" t="s">
        <v>66</v>
      </c>
      <c r="AA5960" s="20"/>
      <c r="AB5960" s="18" t="str">
        <f t="shared" si="1148"/>
        <v/>
      </c>
      <c r="AC5960" s="19" t="str">
        <f t="shared" si="1149"/>
        <v/>
      </c>
      <c r="AD5960" s="19" t="str">
        <f t="shared" ref="AD5960:AD6005" si="1153">IF(AND(OR(I5960=1,I5960=2,I5960=3,I5960=4),M5960&gt;=97.5),"G",IF(OR(AND(J5960&lt;=3,I5960&lt;8,P5960&gt;-1.6,M5960&gt;=95,M5960&lt;300),AND(OR(I5960=1,I5960=2,I5960=3),M5960&lt;97.5)),"GR",""))</f>
        <v>G</v>
      </c>
      <c r="AI5960" s="18" t="str">
        <f t="shared" si="1150"/>
        <v/>
      </c>
      <c r="AJ5960" s="18" t="str">
        <f t="shared" si="1151"/>
        <v/>
      </c>
      <c r="AK5960" s="18" t="str">
        <f t="shared" si="1152"/>
        <v/>
      </c>
      <c r="AP5960" s="6" t="s">
        <v>502</v>
      </c>
      <c r="AT5960" s="10">
        <v>69.2900602035145</v>
      </c>
      <c r="AU5960" s="21"/>
      <c r="BC5960" s="22">
        <v>135</v>
      </c>
      <c r="BD5960" s="10">
        <v>0</v>
      </c>
    </row>
    <row r="5961" spans="1:56" ht="23.25" x14ac:dyDescent="0.25">
      <c r="A5961" s="6" t="s">
        <v>1888</v>
      </c>
      <c r="B5961" s="6" t="s">
        <v>253</v>
      </c>
      <c r="C5961" s="9" t="s">
        <v>423</v>
      </c>
      <c r="D5961" s="10">
        <v>1400</v>
      </c>
      <c r="E5961" s="11">
        <v>12</v>
      </c>
      <c r="F5961" s="12">
        <v>6</v>
      </c>
      <c r="G5961" s="11">
        <v>10</v>
      </c>
      <c r="H5961" s="12">
        <v>3</v>
      </c>
      <c r="I5961" s="11">
        <v>8</v>
      </c>
      <c r="J5961" s="12">
        <v>5</v>
      </c>
      <c r="K5961" s="10">
        <v>-1.95</v>
      </c>
      <c r="L5961" s="13">
        <v>-4.5250000000000101</v>
      </c>
      <c r="M5961" s="14">
        <v>90.670695331543499</v>
      </c>
      <c r="N5961" s="14">
        <v>-0.41465233422819398</v>
      </c>
      <c r="O5961" s="15">
        <v>3</v>
      </c>
      <c r="P5961" s="33">
        <v>-2.25</v>
      </c>
      <c r="Q5961" s="10">
        <v>4.1499999999999897</v>
      </c>
      <c r="R5961" s="13">
        <v>2.2999999999999998</v>
      </c>
      <c r="T5961" s="6" t="s">
        <v>57</v>
      </c>
      <c r="U5961" s="6" t="s">
        <v>52</v>
      </c>
      <c r="V5961" s="18" t="str">
        <f>"" &amp; IF(AND(O5961&lt;=-1.5,NOT(ISBLANK(AF5961))),"Z","")</f>
        <v/>
      </c>
      <c r="W5961" s="18" t="str">
        <f t="shared" si="1147"/>
        <v/>
      </c>
      <c r="X5961" s="6"/>
      <c r="AB5961" s="18" t="str">
        <f t="shared" si="1148"/>
        <v/>
      </c>
      <c r="AC5961" s="18" t="str">
        <f t="shared" si="1149"/>
        <v/>
      </c>
      <c r="AD5961" s="18" t="str">
        <f t="shared" si="1153"/>
        <v/>
      </c>
      <c r="AI5961" s="18" t="str">
        <f t="shared" si="1150"/>
        <v/>
      </c>
      <c r="AJ5961" s="18" t="str">
        <f t="shared" si="1151"/>
        <v/>
      </c>
      <c r="AK5961" s="18" t="str">
        <f t="shared" si="1152"/>
        <v/>
      </c>
      <c r="AP5961" s="6" t="s">
        <v>598</v>
      </c>
      <c r="AT5961" s="10">
        <v>63.295695331543598</v>
      </c>
      <c r="BC5961" s="10">
        <v>125</v>
      </c>
      <c r="BD5961" s="10">
        <v>1</v>
      </c>
    </row>
    <row r="5962" spans="1:56" ht="23.25" x14ac:dyDescent="0.25">
      <c r="A5962" s="6" t="s">
        <v>1888</v>
      </c>
      <c r="B5962" s="2" t="s">
        <v>168</v>
      </c>
      <c r="C5962" s="9" t="s">
        <v>423</v>
      </c>
      <c r="D5962" s="10">
        <v>1400</v>
      </c>
      <c r="E5962" s="11">
        <v>13</v>
      </c>
      <c r="F5962" s="12">
        <v>9</v>
      </c>
      <c r="G5962" s="11">
        <v>13</v>
      </c>
      <c r="H5962" s="12">
        <v>6</v>
      </c>
      <c r="I5962" s="11">
        <v>11</v>
      </c>
      <c r="J5962" s="12">
        <v>7</v>
      </c>
      <c r="K5962" s="10">
        <v>1.55000000000001</v>
      </c>
      <c r="L5962" s="34">
        <v>2.7687500000000198</v>
      </c>
      <c r="M5962" s="14">
        <v>92.3018630527949</v>
      </c>
      <c r="N5962" s="29">
        <v>1.6009315263974599</v>
      </c>
      <c r="O5962" s="35">
        <v>2</v>
      </c>
      <c r="P5962" s="33">
        <v>-0.5</v>
      </c>
      <c r="Q5962" s="10">
        <v>-9.9999999999997896E-2</v>
      </c>
      <c r="R5962" s="10">
        <v>-0.54999999999999705</v>
      </c>
      <c r="S5962" s="25">
        <v>35</v>
      </c>
      <c r="T5962" s="6" t="s">
        <v>57</v>
      </c>
      <c r="U5962" s="6" t="s">
        <v>52</v>
      </c>
      <c r="V5962" s="18" t="str">
        <f>"" &amp; IF(AND(O5962&lt;=-1.5,NOT(ISBLANK(AF5962))),"Z","")</f>
        <v/>
      </c>
      <c r="W5962" s="18" t="str">
        <f t="shared" si="1147"/>
        <v/>
      </c>
      <c r="X5962" s="6"/>
      <c r="AB5962" s="18" t="str">
        <f t="shared" si="1148"/>
        <v/>
      </c>
      <c r="AC5962" s="18" t="str">
        <f t="shared" si="1149"/>
        <v/>
      </c>
      <c r="AD5962" s="18" t="str">
        <f t="shared" si="1153"/>
        <v/>
      </c>
      <c r="AI5962" s="18" t="str">
        <f t="shared" si="1150"/>
        <v/>
      </c>
      <c r="AJ5962" s="18" t="str">
        <f t="shared" si="1151"/>
        <v/>
      </c>
      <c r="AK5962" s="18" t="str">
        <f t="shared" si="1152"/>
        <v/>
      </c>
      <c r="AP5962" s="6" t="s">
        <v>500</v>
      </c>
      <c r="AT5962" s="10">
        <v>66.576863052794906</v>
      </c>
      <c r="BC5962" s="10">
        <v>124</v>
      </c>
      <c r="BD5962" s="10">
        <v>0</v>
      </c>
    </row>
    <row r="5963" spans="1:56" ht="23.25" x14ac:dyDescent="0.25">
      <c r="A5963" s="6" t="s">
        <v>1888</v>
      </c>
      <c r="B5963" s="26" t="s">
        <v>121</v>
      </c>
      <c r="C5963" s="9" t="s">
        <v>321</v>
      </c>
      <c r="D5963" s="10">
        <v>1400</v>
      </c>
      <c r="E5963" s="11">
        <v>9</v>
      </c>
      <c r="F5963" s="12">
        <v>6</v>
      </c>
      <c r="G5963" s="11">
        <v>7</v>
      </c>
      <c r="H5963" s="12">
        <v>4</v>
      </c>
      <c r="I5963" s="11">
        <v>13</v>
      </c>
      <c r="J5963" s="12">
        <v>8</v>
      </c>
      <c r="K5963" s="10">
        <v>0.54999999999999705</v>
      </c>
      <c r="L5963" s="15">
        <v>-1.0357142857143</v>
      </c>
      <c r="M5963" s="14">
        <v>84.718380523985402</v>
      </c>
      <c r="N5963" s="14">
        <v>-1.1408097380072499</v>
      </c>
      <c r="O5963" s="15">
        <v>2</v>
      </c>
      <c r="P5963" s="34">
        <v>-4</v>
      </c>
      <c r="Q5963" s="10">
        <v>-0.95000000000000595</v>
      </c>
      <c r="R5963" s="13">
        <v>-4.0500000000000096</v>
      </c>
      <c r="S5963" s="10">
        <v>26</v>
      </c>
      <c r="T5963" s="6" t="s">
        <v>57</v>
      </c>
      <c r="U5963" s="6" t="s">
        <v>52</v>
      </c>
      <c r="V5963" s="18" t="str">
        <f>"" &amp; IF(AND(O5963&lt;=-1.5,NOT(ISBLANK(AF5963))),"Z","")</f>
        <v/>
      </c>
      <c r="W5963" s="18" t="str">
        <f t="shared" si="1147"/>
        <v/>
      </c>
      <c r="X5963" s="6"/>
      <c r="AB5963" s="18" t="str">
        <f t="shared" si="1148"/>
        <v/>
      </c>
      <c r="AC5963" s="18" t="str">
        <f t="shared" si="1149"/>
        <v/>
      </c>
      <c r="AD5963" s="18" t="str">
        <f t="shared" si="1153"/>
        <v/>
      </c>
      <c r="AI5963" s="18" t="str">
        <f t="shared" si="1150"/>
        <v/>
      </c>
      <c r="AJ5963" s="18" t="str">
        <f t="shared" si="1151"/>
        <v/>
      </c>
      <c r="AK5963" s="18" t="str">
        <f t="shared" si="1152"/>
        <v/>
      </c>
      <c r="AP5963" s="6" t="s">
        <v>785</v>
      </c>
      <c r="AT5963" s="10">
        <v>58.343380523985502</v>
      </c>
      <c r="BC5963" s="10">
        <v>125</v>
      </c>
      <c r="BD5963" s="10">
        <v>0</v>
      </c>
    </row>
    <row r="5964" spans="1:56" ht="23.25" x14ac:dyDescent="0.25">
      <c r="A5964" s="6" t="s">
        <v>1888</v>
      </c>
      <c r="B5964" s="31" t="s">
        <v>283</v>
      </c>
      <c r="C5964" s="9" t="s">
        <v>423</v>
      </c>
      <c r="D5964" s="10">
        <v>1200</v>
      </c>
      <c r="E5964" s="24">
        <v>7</v>
      </c>
      <c r="F5964" s="12">
        <v>6</v>
      </c>
      <c r="G5964" s="24">
        <v>9</v>
      </c>
      <c r="H5964" s="12">
        <v>4</v>
      </c>
      <c r="I5964" s="24">
        <v>10</v>
      </c>
      <c r="J5964" s="12">
        <v>5</v>
      </c>
      <c r="K5964" s="10">
        <v>-0.64999999999999503</v>
      </c>
      <c r="L5964" s="34">
        <v>2.2142857142857402</v>
      </c>
      <c r="M5964" s="14">
        <v>95.559437788424205</v>
      </c>
      <c r="N5964" s="29">
        <v>1.7797188942120801</v>
      </c>
      <c r="O5964" s="35">
        <v>3</v>
      </c>
      <c r="P5964" s="33">
        <v>-1.5</v>
      </c>
      <c r="Q5964" s="10">
        <v>2.44999999999999</v>
      </c>
      <c r="R5964" s="10">
        <v>1.25</v>
      </c>
      <c r="S5964" s="25">
        <v>43</v>
      </c>
      <c r="T5964" s="6" t="s">
        <v>57</v>
      </c>
      <c r="U5964" s="6" t="s">
        <v>52</v>
      </c>
      <c r="V5964" s="18" t="str">
        <f>"*" &amp; IF(AND(O5964&lt;=-1.5,NOT(ISBLANK(AF5964))),"Z","")</f>
        <v>*</v>
      </c>
      <c r="W5964" s="18" t="str">
        <f t="shared" si="1147"/>
        <v/>
      </c>
      <c r="X5964" s="6"/>
      <c r="AB5964" s="18" t="str">
        <f t="shared" si="1148"/>
        <v/>
      </c>
      <c r="AC5964" s="18" t="str">
        <f t="shared" si="1149"/>
        <v/>
      </c>
      <c r="AD5964" s="18" t="str">
        <f t="shared" si="1153"/>
        <v/>
      </c>
      <c r="AI5964" s="18" t="str">
        <f t="shared" si="1150"/>
        <v/>
      </c>
      <c r="AJ5964" s="18" t="str">
        <f t="shared" si="1151"/>
        <v/>
      </c>
      <c r="AK5964" s="18" t="str">
        <f t="shared" si="1152"/>
        <v/>
      </c>
      <c r="AP5964" s="6" t="s">
        <v>306</v>
      </c>
      <c r="AT5964" s="10">
        <v>66.059437788424205</v>
      </c>
      <c r="BC5964" s="10">
        <v>111</v>
      </c>
      <c r="BD5964" s="10">
        <v>0</v>
      </c>
    </row>
    <row r="5965" spans="1:56" ht="23.25" x14ac:dyDescent="0.25">
      <c r="A5965" s="6" t="s">
        <v>1889</v>
      </c>
      <c r="B5965" s="6" t="s">
        <v>275</v>
      </c>
      <c r="C5965" s="9" t="s">
        <v>114</v>
      </c>
      <c r="D5965" s="10">
        <v>1200</v>
      </c>
      <c r="E5965" s="11">
        <v>5</v>
      </c>
      <c r="F5965" s="12">
        <v>2</v>
      </c>
      <c r="G5965" s="11">
        <v>3</v>
      </c>
      <c r="H5965" s="12">
        <v>2</v>
      </c>
      <c r="I5965" s="11">
        <v>10</v>
      </c>
      <c r="J5965" s="12">
        <v>5</v>
      </c>
      <c r="K5965" s="10">
        <v>2.5</v>
      </c>
      <c r="L5965" s="15">
        <v>1.6500000000000301</v>
      </c>
      <c r="M5965" s="14">
        <v>87.948768452775099</v>
      </c>
      <c r="N5965" s="14">
        <v>-1.97561577361249</v>
      </c>
      <c r="O5965" s="15">
        <v>1</v>
      </c>
      <c r="P5965" s="33">
        <v>-3.5</v>
      </c>
      <c r="Q5965" s="10">
        <v>-2.75</v>
      </c>
      <c r="R5965" s="13">
        <v>-5.6000000000000103</v>
      </c>
      <c r="T5965" s="32">
        <v>7</v>
      </c>
      <c r="U5965" s="17" t="s">
        <v>25</v>
      </c>
      <c r="V5965" s="18" t="str">
        <f>"" &amp; IF(AND(O5965&lt;=-1.5,NOT(ISBLANK(AF5965))),"Z","")</f>
        <v/>
      </c>
      <c r="W5965" s="18" t="str">
        <f t="shared" si="1147"/>
        <v/>
      </c>
      <c r="X5965" s="6"/>
      <c r="AB5965" s="18" t="str">
        <f t="shared" si="1148"/>
        <v/>
      </c>
      <c r="AC5965" s="18" t="str">
        <f t="shared" si="1149"/>
        <v/>
      </c>
      <c r="AD5965" s="18" t="str">
        <f t="shared" si="1153"/>
        <v/>
      </c>
      <c r="AI5965" s="18" t="str">
        <f t="shared" si="1150"/>
        <v/>
      </c>
      <c r="AJ5965" s="18" t="str">
        <f t="shared" si="1151"/>
        <v/>
      </c>
      <c r="AK5965" s="18" t="str">
        <f t="shared" si="1152"/>
        <v/>
      </c>
      <c r="AP5965" s="6" t="s">
        <v>1410</v>
      </c>
      <c r="AT5965" s="10">
        <v>53.548768452775001</v>
      </c>
      <c r="BC5965" s="10">
        <v>121</v>
      </c>
      <c r="BD5965" s="10">
        <v>-2</v>
      </c>
    </row>
    <row r="5966" spans="1:56" ht="23.25" x14ac:dyDescent="0.25">
      <c r="A5966" s="6" t="s">
        <v>1889</v>
      </c>
      <c r="B5966" s="23" t="s">
        <v>199</v>
      </c>
      <c r="C5966" s="9" t="s">
        <v>423</v>
      </c>
      <c r="D5966" s="10">
        <v>1200</v>
      </c>
      <c r="E5966" s="11">
        <v>6</v>
      </c>
      <c r="F5966" s="12">
        <v>4</v>
      </c>
      <c r="G5966" s="11">
        <v>6</v>
      </c>
      <c r="H5966" s="12">
        <v>5</v>
      </c>
      <c r="I5966" s="11">
        <v>8</v>
      </c>
      <c r="J5966" s="12">
        <v>7</v>
      </c>
      <c r="K5966" s="10">
        <v>-0.74999999999999301</v>
      </c>
      <c r="L5966" s="15">
        <v>0.57777777777779304</v>
      </c>
      <c r="M5966" s="14">
        <v>88.684034337723105</v>
      </c>
      <c r="N5966" s="14">
        <v>-0.25798283113843501</v>
      </c>
      <c r="O5966" s="15">
        <v>0</v>
      </c>
      <c r="P5966" s="33">
        <v>-2</v>
      </c>
      <c r="Q5966" s="10">
        <v>-0.15000000000000599</v>
      </c>
      <c r="R5966" s="13">
        <v>-1.75000000000001</v>
      </c>
      <c r="S5966" s="25">
        <v>87</v>
      </c>
      <c r="T5966" s="6" t="s">
        <v>111</v>
      </c>
      <c r="U5966" s="6" t="s">
        <v>52</v>
      </c>
      <c r="V5966" s="18" t="str">
        <f>"" &amp; IF(AND(O5966&lt;=-1.5,NOT(ISBLANK(AF5966))),"Z","")</f>
        <v/>
      </c>
      <c r="W5966" s="18" t="str">
        <f t="shared" si="1147"/>
        <v/>
      </c>
      <c r="X5966" s="6"/>
      <c r="AB5966" s="18" t="str">
        <f t="shared" si="1148"/>
        <v/>
      </c>
      <c r="AC5966" s="18" t="str">
        <f t="shared" si="1149"/>
        <v/>
      </c>
      <c r="AD5966" s="18" t="str">
        <f t="shared" si="1153"/>
        <v/>
      </c>
      <c r="AI5966" s="18" t="str">
        <f t="shared" si="1150"/>
        <v/>
      </c>
      <c r="AJ5966" s="18" t="str">
        <f t="shared" si="1151"/>
        <v/>
      </c>
      <c r="AK5966" s="18" t="str">
        <f t="shared" si="1152"/>
        <v/>
      </c>
      <c r="AP5966" s="6" t="s">
        <v>1387</v>
      </c>
      <c r="AT5966" s="10">
        <v>63.359034337723102</v>
      </c>
      <c r="BC5966" s="10">
        <v>128</v>
      </c>
      <c r="BD5966" s="10">
        <v>0</v>
      </c>
    </row>
    <row r="5967" spans="1:56" ht="23.25" x14ac:dyDescent="0.25">
      <c r="A5967" s="6" t="s">
        <v>1889</v>
      </c>
      <c r="B5967" s="23" t="s">
        <v>381</v>
      </c>
      <c r="C5967" s="39" t="s">
        <v>374</v>
      </c>
      <c r="D5967" s="10">
        <v>1200</v>
      </c>
      <c r="E5967" s="24">
        <v>6</v>
      </c>
      <c r="F5967" s="12">
        <v>4</v>
      </c>
      <c r="G5967" s="24">
        <v>6</v>
      </c>
      <c r="H5967" s="12">
        <v>3</v>
      </c>
      <c r="I5967" s="24">
        <v>4</v>
      </c>
      <c r="J5967" s="12">
        <v>2</v>
      </c>
      <c r="K5967" s="10">
        <v>-1.55000000000001</v>
      </c>
      <c r="L5967" s="10">
        <v>-3.26000000000001</v>
      </c>
      <c r="M5967" s="14">
        <v>96.022118527348994</v>
      </c>
      <c r="N5967" s="14">
        <v>-0.23894073632554599</v>
      </c>
      <c r="O5967" s="15">
        <v>0</v>
      </c>
      <c r="P5967" s="16">
        <v>1</v>
      </c>
      <c r="Q5967" s="10">
        <v>2.4</v>
      </c>
      <c r="R5967" s="10">
        <v>3.2500000000000102</v>
      </c>
      <c r="S5967" s="25">
        <v>57</v>
      </c>
      <c r="T5967" s="6" t="s">
        <v>111</v>
      </c>
      <c r="U5967" s="6" t="s">
        <v>52</v>
      </c>
      <c r="V5967" s="18" t="str">
        <f>"*" &amp; IF(AND(O5967&lt;=-1.5,NOT(ISBLANK(AF5967))),"Z","")</f>
        <v>*</v>
      </c>
      <c r="W5967" s="19" t="str">
        <f t="shared" si="1147"/>
        <v/>
      </c>
      <c r="X5967" s="6"/>
      <c r="AA5967" s="20"/>
      <c r="AB5967" s="18" t="str">
        <f t="shared" si="1148"/>
        <v/>
      </c>
      <c r="AC5967" s="19" t="str">
        <f t="shared" si="1149"/>
        <v/>
      </c>
      <c r="AD5967" s="18" t="str">
        <f t="shared" si="1153"/>
        <v>GR</v>
      </c>
      <c r="AI5967" s="18" t="str">
        <f t="shared" si="1150"/>
        <v/>
      </c>
      <c r="AJ5967" s="18" t="str">
        <f t="shared" si="1151"/>
        <v/>
      </c>
      <c r="AK5967" s="18" t="str">
        <f t="shared" si="1152"/>
        <v/>
      </c>
      <c r="AP5967" s="6" t="s">
        <v>519</v>
      </c>
      <c r="AT5967" s="10">
        <v>69.147118527348894</v>
      </c>
      <c r="AU5967" s="21"/>
      <c r="BC5967" s="22">
        <v>122</v>
      </c>
      <c r="BD5967" s="28">
        <v>1</v>
      </c>
    </row>
    <row r="5968" spans="1:56" ht="23.25" x14ac:dyDescent="0.25">
      <c r="A5968" s="6" t="s">
        <v>1889</v>
      </c>
      <c r="B5968" s="2" t="s">
        <v>455</v>
      </c>
      <c r="C5968" s="9" t="s">
        <v>321</v>
      </c>
      <c r="D5968" s="10">
        <v>1200</v>
      </c>
      <c r="E5968" s="11">
        <v>9</v>
      </c>
      <c r="F5968" s="12">
        <v>4</v>
      </c>
      <c r="G5968" s="11">
        <v>9</v>
      </c>
      <c r="H5968" s="12">
        <v>4</v>
      </c>
      <c r="I5968" s="11">
        <v>11</v>
      </c>
      <c r="J5968" s="12">
        <v>6</v>
      </c>
      <c r="K5968" s="10">
        <v>0.39999999999999097</v>
      </c>
      <c r="L5968" s="34">
        <v>0.68571428571428605</v>
      </c>
      <c r="M5968" s="14">
        <v>93.178218027471203</v>
      </c>
      <c r="N5968" s="29">
        <v>1.5891090137355901</v>
      </c>
      <c r="O5968" s="15">
        <v>1</v>
      </c>
      <c r="P5968" s="33">
        <v>-2.5</v>
      </c>
      <c r="Q5968" s="10">
        <v>0.59999999999998699</v>
      </c>
      <c r="R5968" s="10">
        <v>-1.4000000000000099</v>
      </c>
      <c r="S5968" s="10">
        <v>32</v>
      </c>
      <c r="T5968" s="6" t="s">
        <v>57</v>
      </c>
      <c r="U5968" s="6" t="s">
        <v>52</v>
      </c>
      <c r="V5968" s="18" t="str">
        <f>"" &amp; IF(AND(O5968&lt;=-1.5,NOT(ISBLANK(AF5968))),"Z","")</f>
        <v/>
      </c>
      <c r="W5968" s="18" t="str">
        <f t="shared" si="1147"/>
        <v/>
      </c>
      <c r="X5968" s="6"/>
      <c r="AB5968" s="18" t="str">
        <f t="shared" si="1148"/>
        <v/>
      </c>
      <c r="AC5968" s="18" t="str">
        <f t="shared" si="1149"/>
        <v/>
      </c>
      <c r="AD5968" s="18" t="str">
        <f t="shared" si="1153"/>
        <v/>
      </c>
      <c r="AI5968" s="18" t="str">
        <f t="shared" si="1150"/>
        <v/>
      </c>
      <c r="AJ5968" s="18" t="str">
        <f t="shared" si="1151"/>
        <v/>
      </c>
      <c r="AK5968" s="18" t="str">
        <f t="shared" si="1152"/>
        <v/>
      </c>
      <c r="AP5968" s="6" t="s">
        <v>425</v>
      </c>
      <c r="AT5968" s="10">
        <v>67.303218027471203</v>
      </c>
      <c r="BC5968" s="10">
        <v>122</v>
      </c>
      <c r="BD5968" s="10">
        <v>0</v>
      </c>
    </row>
    <row r="5969" spans="1:56" ht="23.25" x14ac:dyDescent="0.25">
      <c r="A5969" s="6" t="s">
        <v>1889</v>
      </c>
      <c r="B5969" s="26" t="s">
        <v>408</v>
      </c>
      <c r="C5969" s="39" t="s">
        <v>232</v>
      </c>
      <c r="D5969" s="10">
        <v>1200</v>
      </c>
      <c r="E5969" s="24">
        <v>5</v>
      </c>
      <c r="F5969" s="12">
        <v>3</v>
      </c>
      <c r="G5969" s="24">
        <v>7</v>
      </c>
      <c r="H5969" s="12">
        <v>3</v>
      </c>
      <c r="I5969" s="24">
        <v>11</v>
      </c>
      <c r="J5969" s="12">
        <v>4</v>
      </c>
      <c r="K5969" s="10">
        <v>-0.250000000000004</v>
      </c>
      <c r="L5969" s="10">
        <v>-1.3299999999999801</v>
      </c>
      <c r="M5969" s="14">
        <v>94.333386995975303</v>
      </c>
      <c r="N5969" s="14">
        <v>-8.3306502012376896E-2</v>
      </c>
      <c r="O5969" s="15">
        <v>0</v>
      </c>
      <c r="P5969" s="33">
        <v>-0.25</v>
      </c>
      <c r="Q5969" s="10">
        <v>1.55000000000001</v>
      </c>
      <c r="R5969" s="10">
        <v>1.4000000000000099</v>
      </c>
      <c r="S5969" s="10">
        <v>17</v>
      </c>
      <c r="T5969" s="6" t="s">
        <v>111</v>
      </c>
      <c r="U5969" s="6" t="s">
        <v>52</v>
      </c>
      <c r="V5969" s="18" t="str">
        <f>"" &amp; IF(AND(O5969&lt;=-1.5,NOT(ISBLANK(AF5969))),"Z","")</f>
        <v/>
      </c>
      <c r="W5969" s="18" t="str">
        <f t="shared" si="1147"/>
        <v/>
      </c>
      <c r="X5969" s="6"/>
      <c r="AB5969" s="18" t="str">
        <f t="shared" si="1148"/>
        <v/>
      </c>
      <c r="AC5969" s="18" t="str">
        <f t="shared" si="1149"/>
        <v/>
      </c>
      <c r="AD5969" s="18" t="str">
        <f t="shared" si="1153"/>
        <v/>
      </c>
      <c r="AI5969" s="18" t="str">
        <f t="shared" si="1150"/>
        <v/>
      </c>
      <c r="AJ5969" s="18" t="str">
        <f t="shared" si="1151"/>
        <v/>
      </c>
      <c r="AK5969" s="18" t="str">
        <f t="shared" si="1152"/>
        <v/>
      </c>
      <c r="AP5969" s="6" t="s">
        <v>579</v>
      </c>
      <c r="AT5969" s="10">
        <v>68.583386995975204</v>
      </c>
      <c r="BC5969" s="10">
        <v>120</v>
      </c>
      <c r="BD5969" s="10">
        <v>0</v>
      </c>
    </row>
    <row r="5970" spans="1:56" ht="23.25" x14ac:dyDescent="0.25">
      <c r="A5970" s="6" t="s">
        <v>1889</v>
      </c>
      <c r="B5970" s="26" t="s">
        <v>190</v>
      </c>
      <c r="C5970" s="39" t="s">
        <v>373</v>
      </c>
      <c r="D5970" s="10">
        <v>1200</v>
      </c>
      <c r="E5970" s="24">
        <v>9</v>
      </c>
      <c r="F5970" s="12">
        <v>3</v>
      </c>
      <c r="G5970" s="24">
        <v>6</v>
      </c>
      <c r="H5970" s="12">
        <v>5</v>
      </c>
      <c r="I5970" s="24">
        <v>2</v>
      </c>
      <c r="J5970" s="12">
        <v>1</v>
      </c>
      <c r="K5970" s="10">
        <v>0.250000000000004</v>
      </c>
      <c r="L5970" s="10">
        <v>1.63</v>
      </c>
      <c r="M5970" s="14">
        <v>99.610864441355901</v>
      </c>
      <c r="N5970" s="29">
        <v>0.35543222067794</v>
      </c>
      <c r="O5970" s="15">
        <v>-2</v>
      </c>
      <c r="P5970" s="16">
        <v>4</v>
      </c>
      <c r="Q5970" s="10">
        <v>-2.25</v>
      </c>
      <c r="R5970" s="10">
        <v>0.999999999999996</v>
      </c>
      <c r="S5970" s="10">
        <v>21</v>
      </c>
      <c r="T5970" s="6" t="s">
        <v>57</v>
      </c>
      <c r="U5970" s="6" t="s">
        <v>52</v>
      </c>
      <c r="V5970" s="18" t="str">
        <f>"*" &amp; IF(AND(O5970&lt;=-1.5,NOT(ISBLANK(AF5970))),"Z","")</f>
        <v>*</v>
      </c>
      <c r="W5970" s="19" t="str">
        <f t="shared" si="1147"/>
        <v/>
      </c>
      <c r="X5970" s="6"/>
      <c r="AA5970" s="20"/>
      <c r="AB5970" s="18" t="str">
        <f t="shared" si="1148"/>
        <v/>
      </c>
      <c r="AC5970" s="19" t="str">
        <f t="shared" si="1149"/>
        <v/>
      </c>
      <c r="AD5970" s="18" t="str">
        <f t="shared" si="1153"/>
        <v>G</v>
      </c>
      <c r="AI5970" s="18" t="str">
        <f t="shared" si="1150"/>
        <v/>
      </c>
      <c r="AJ5970" s="18" t="str">
        <f t="shared" si="1151"/>
        <v/>
      </c>
      <c r="AK5970" s="18" t="str">
        <f t="shared" si="1152"/>
        <v/>
      </c>
      <c r="AP5970" s="6" t="s">
        <v>233</v>
      </c>
      <c r="AT5970" s="10">
        <v>71.585864441355895</v>
      </c>
      <c r="AU5970" s="21"/>
      <c r="BC5970" s="22">
        <v>118</v>
      </c>
      <c r="BD5970" s="10">
        <v>0</v>
      </c>
    </row>
    <row r="5971" spans="1:56" ht="23.25" x14ac:dyDescent="0.25">
      <c r="A5971" s="6" t="s">
        <v>1889</v>
      </c>
      <c r="B5971" s="26" t="s">
        <v>191</v>
      </c>
      <c r="C5971" s="39" t="s">
        <v>340</v>
      </c>
      <c r="D5971" s="10">
        <v>1200</v>
      </c>
      <c r="E5971" s="24">
        <v>7</v>
      </c>
      <c r="F5971" s="12">
        <v>2</v>
      </c>
      <c r="G5971" s="24">
        <v>7</v>
      </c>
      <c r="H5971" s="12">
        <v>3</v>
      </c>
      <c r="I5971" s="24">
        <v>2</v>
      </c>
      <c r="J5971" s="12">
        <v>1</v>
      </c>
      <c r="K5971" s="10">
        <v>0.49999999999998901</v>
      </c>
      <c r="L5971" s="34">
        <v>1.21999999999998</v>
      </c>
      <c r="M5971" s="14">
        <v>96.085641112425904</v>
      </c>
      <c r="N5971" s="14">
        <v>-1.4071794437870699</v>
      </c>
      <c r="O5971" s="15">
        <v>0</v>
      </c>
      <c r="P5971" s="16">
        <v>2.25</v>
      </c>
      <c r="Q5971" s="10">
        <v>-0.39999999999999097</v>
      </c>
      <c r="R5971" s="10">
        <v>1.45</v>
      </c>
      <c r="S5971" s="10">
        <v>21</v>
      </c>
      <c r="T5971" s="6" t="s">
        <v>90</v>
      </c>
      <c r="U5971" s="6" t="s">
        <v>52</v>
      </c>
      <c r="V5971" s="18" t="str">
        <f>"" &amp; IF(AND(O5971&lt;=-1.5,NOT(ISBLANK(AF5971))),"Z","")</f>
        <v/>
      </c>
      <c r="W5971" s="19" t="str">
        <f t="shared" si="1147"/>
        <v/>
      </c>
      <c r="X5971" s="6"/>
      <c r="AA5971" s="20"/>
      <c r="AB5971" s="18" t="str">
        <f t="shared" si="1148"/>
        <v/>
      </c>
      <c r="AC5971" s="19" t="str">
        <f t="shared" si="1149"/>
        <v>*</v>
      </c>
      <c r="AD5971" s="18" t="str">
        <f t="shared" si="1153"/>
        <v>GR</v>
      </c>
      <c r="AI5971" s="18" t="str">
        <f t="shared" si="1150"/>
        <v/>
      </c>
      <c r="AJ5971" s="18" t="str">
        <f t="shared" si="1151"/>
        <v/>
      </c>
      <c r="AK5971" s="18" t="str">
        <f t="shared" si="1152"/>
        <v/>
      </c>
      <c r="AP5971" s="6" t="s">
        <v>443</v>
      </c>
      <c r="AT5971" s="10">
        <v>69.060641112425898</v>
      </c>
      <c r="AU5971" s="21"/>
      <c r="BC5971" s="22">
        <v>123</v>
      </c>
      <c r="BD5971" s="10">
        <v>0</v>
      </c>
    </row>
    <row r="5972" spans="1:56" ht="23.25" x14ac:dyDescent="0.25">
      <c r="A5972" s="6" t="s">
        <v>1889</v>
      </c>
      <c r="B5972" s="26" t="s">
        <v>368</v>
      </c>
      <c r="C5972" s="39" t="s">
        <v>232</v>
      </c>
      <c r="D5972" s="10">
        <v>1200</v>
      </c>
      <c r="E5972" s="11">
        <v>10</v>
      </c>
      <c r="F5972" s="12">
        <v>5</v>
      </c>
      <c r="G5972" s="11">
        <v>10</v>
      </c>
      <c r="H5972" s="12">
        <v>5</v>
      </c>
      <c r="I5972" s="11">
        <v>4</v>
      </c>
      <c r="J5972" s="12">
        <v>3</v>
      </c>
      <c r="K5972" s="10">
        <v>0.84999999999999098</v>
      </c>
      <c r="L5972" s="34">
        <v>0.88333333333332298</v>
      </c>
      <c r="M5972" s="14">
        <v>96.516187311739699</v>
      </c>
      <c r="N5972" s="29">
        <v>0.90809365586984803</v>
      </c>
      <c r="O5972" s="15">
        <v>0</v>
      </c>
      <c r="P5972" s="16">
        <v>1.5</v>
      </c>
      <c r="Q5972" s="10">
        <v>0.54999999999999705</v>
      </c>
      <c r="R5972" s="10">
        <v>1.7</v>
      </c>
      <c r="S5972" s="10">
        <v>21</v>
      </c>
      <c r="T5972" s="6" t="s">
        <v>57</v>
      </c>
      <c r="U5972" s="6" t="s">
        <v>52</v>
      </c>
      <c r="V5972" s="18" t="str">
        <f>"" &amp; IF(AND(O5972&lt;=-1.5,NOT(ISBLANK(AF5972))),"Z","")</f>
        <v/>
      </c>
      <c r="W5972" s="19" t="str">
        <f t="shared" si="1147"/>
        <v/>
      </c>
      <c r="X5972" s="6"/>
      <c r="AA5972" s="20"/>
      <c r="AB5972" s="18" t="str">
        <f t="shared" si="1148"/>
        <v/>
      </c>
      <c r="AC5972" s="19" t="str">
        <f t="shared" si="1149"/>
        <v>*</v>
      </c>
      <c r="AD5972" s="18" t="str">
        <f t="shared" si="1153"/>
        <v>GR</v>
      </c>
      <c r="AI5972" s="18" t="str">
        <f t="shared" si="1150"/>
        <v/>
      </c>
      <c r="AJ5972" s="18" t="str">
        <f t="shared" si="1151"/>
        <v/>
      </c>
      <c r="AK5972" s="18" t="str">
        <f t="shared" si="1152"/>
        <v/>
      </c>
      <c r="AP5972" s="6" t="s">
        <v>519</v>
      </c>
      <c r="AT5972" s="10">
        <v>71.441187311739696</v>
      </c>
      <c r="AU5972" s="21"/>
      <c r="BC5972" s="22">
        <v>122</v>
      </c>
      <c r="BD5972" s="10">
        <v>0</v>
      </c>
    </row>
    <row r="5973" spans="1:56" ht="23.25" x14ac:dyDescent="0.25">
      <c r="A5973" s="6" t="s">
        <v>1890</v>
      </c>
      <c r="B5973" s="6" t="s">
        <v>176</v>
      </c>
      <c r="C5973" s="39" t="s">
        <v>373</v>
      </c>
      <c r="D5973" s="10">
        <v>1200</v>
      </c>
      <c r="E5973" s="24">
        <v>11</v>
      </c>
      <c r="F5973" s="12">
        <v>5</v>
      </c>
      <c r="G5973" s="24">
        <v>11</v>
      </c>
      <c r="H5973" s="12">
        <v>4</v>
      </c>
      <c r="I5973" s="24">
        <v>11</v>
      </c>
      <c r="J5973" s="12">
        <v>4</v>
      </c>
      <c r="K5973" s="10">
        <v>-1.1000000000000101</v>
      </c>
      <c r="L5973" s="13">
        <v>-2.2125000000000101</v>
      </c>
      <c r="M5973" s="14">
        <v>85.918769749835505</v>
      </c>
      <c r="N5973" s="14">
        <v>-3.4906151250822899</v>
      </c>
      <c r="O5973" s="15">
        <v>1</v>
      </c>
      <c r="P5973" s="33">
        <v>-0.25</v>
      </c>
      <c r="Q5973" s="10">
        <v>-0.74999999999999301</v>
      </c>
      <c r="R5973" s="13">
        <v>-0.89999999999999902</v>
      </c>
      <c r="T5973" s="6" t="s">
        <v>57</v>
      </c>
      <c r="U5973" s="6" t="s">
        <v>52</v>
      </c>
      <c r="V5973" s="18" t="str">
        <f>"" &amp; IF(AND(O5973&lt;=-1.5,NOT(ISBLANK(AF5973))),"Z","")</f>
        <v/>
      </c>
      <c r="W5973" s="18" t="str">
        <f t="shared" si="1147"/>
        <v/>
      </c>
      <c r="X5973" s="6"/>
      <c r="AB5973" s="18" t="str">
        <f t="shared" si="1148"/>
        <v/>
      </c>
      <c r="AC5973" s="18" t="str">
        <f t="shared" si="1149"/>
        <v/>
      </c>
      <c r="AD5973" s="18" t="str">
        <f t="shared" si="1153"/>
        <v/>
      </c>
      <c r="AI5973" s="18" t="str">
        <f t="shared" si="1150"/>
        <v/>
      </c>
      <c r="AJ5973" s="18" t="str">
        <f t="shared" si="1151"/>
        <v/>
      </c>
      <c r="AK5973" s="18" t="str">
        <f t="shared" si="1152"/>
        <v/>
      </c>
      <c r="AP5973" s="6" t="s">
        <v>809</v>
      </c>
      <c r="AT5973" s="10">
        <v>60.2687697498354</v>
      </c>
      <c r="BC5973" s="10">
        <v>128</v>
      </c>
      <c r="BD5973" s="10">
        <v>0</v>
      </c>
    </row>
    <row r="5974" spans="1:56" ht="23.25" x14ac:dyDescent="0.25">
      <c r="A5974" s="6" t="s">
        <v>1890</v>
      </c>
      <c r="B5974" s="26" t="s">
        <v>190</v>
      </c>
      <c r="C5974" s="39" t="s">
        <v>373</v>
      </c>
      <c r="D5974" s="10">
        <v>1200</v>
      </c>
      <c r="E5974" s="24">
        <v>1</v>
      </c>
      <c r="F5974" s="12">
        <v>0</v>
      </c>
      <c r="G5974" s="24">
        <v>1</v>
      </c>
      <c r="H5974" s="12">
        <v>0</v>
      </c>
      <c r="I5974" s="24">
        <v>12</v>
      </c>
      <c r="J5974" s="12">
        <v>10</v>
      </c>
      <c r="K5974" s="10">
        <v>0</v>
      </c>
      <c r="L5974" s="13">
        <v>0.18000000000000699</v>
      </c>
      <c r="M5974" s="14">
        <v>82.726122205154397</v>
      </c>
      <c r="N5974" s="14">
        <v>-0.78693889742282896</v>
      </c>
      <c r="O5974" s="15">
        <v>0</v>
      </c>
      <c r="P5974" s="33">
        <v>-9.75</v>
      </c>
      <c r="Q5974" s="10">
        <v>-1.6</v>
      </c>
      <c r="R5974" s="13">
        <v>-9.4499999999999993</v>
      </c>
      <c r="S5974" s="10">
        <v>28</v>
      </c>
      <c r="T5974" s="30" t="s">
        <v>61</v>
      </c>
      <c r="U5974" s="17" t="s">
        <v>25</v>
      </c>
      <c r="V5974" s="18" t="str">
        <f>"" &amp; IF(AND(O5974&lt;=-1.5,NOT(ISBLANK(AF5974))),"Z","")</f>
        <v/>
      </c>
      <c r="W5974" s="18" t="str">
        <f t="shared" si="1147"/>
        <v/>
      </c>
      <c r="X5974" s="6"/>
      <c r="AB5974" s="18" t="str">
        <f t="shared" si="1148"/>
        <v/>
      </c>
      <c r="AC5974" s="18" t="str">
        <f t="shared" si="1149"/>
        <v/>
      </c>
      <c r="AD5974" s="18" t="str">
        <f t="shared" si="1153"/>
        <v/>
      </c>
      <c r="AI5974" s="18" t="str">
        <f t="shared" si="1150"/>
        <v/>
      </c>
      <c r="AJ5974" s="18" t="str">
        <f t="shared" si="1151"/>
        <v/>
      </c>
      <c r="AK5974" s="18" t="str">
        <f t="shared" si="1152"/>
        <v/>
      </c>
      <c r="AP5974" s="6" t="s">
        <v>631</v>
      </c>
      <c r="AT5974" s="10">
        <v>57.8011222051543</v>
      </c>
      <c r="BC5974" s="10">
        <v>125</v>
      </c>
      <c r="BD5974" s="10">
        <v>-2</v>
      </c>
    </row>
    <row r="5975" spans="1:56" ht="23.25" x14ac:dyDescent="0.25">
      <c r="A5975" s="6" t="s">
        <v>1890</v>
      </c>
      <c r="B5975" s="26" t="s">
        <v>191</v>
      </c>
      <c r="C5975" s="39" t="s">
        <v>340</v>
      </c>
      <c r="D5975" s="10">
        <v>1200</v>
      </c>
      <c r="E5975" s="11">
        <v>11</v>
      </c>
      <c r="F5975" s="12">
        <v>6</v>
      </c>
      <c r="G5975" s="11">
        <v>11</v>
      </c>
      <c r="H5975" s="12">
        <v>5</v>
      </c>
      <c r="I5975" s="11">
        <v>8</v>
      </c>
      <c r="J5975" s="12">
        <v>4</v>
      </c>
      <c r="K5975" s="10">
        <v>0.49999999999998901</v>
      </c>
      <c r="L5975" s="34">
        <v>1.21999999999998</v>
      </c>
      <c r="M5975" s="14">
        <v>90.885641112425901</v>
      </c>
      <c r="N5975" s="14">
        <v>-1.4071794437870699</v>
      </c>
      <c r="O5975" s="15">
        <v>0</v>
      </c>
      <c r="P5975" s="16">
        <v>1</v>
      </c>
      <c r="Q5975" s="10">
        <v>-0.39999999999999097</v>
      </c>
      <c r="R5975" s="10">
        <v>0.44999999999999901</v>
      </c>
      <c r="S5975" s="10">
        <v>21</v>
      </c>
      <c r="T5975" s="6" t="s">
        <v>57</v>
      </c>
      <c r="U5975" s="6" t="s">
        <v>52</v>
      </c>
      <c r="V5975" s="18" t="str">
        <f>"*" &amp; IF(AND(O5975&lt;=-1.5,NOT(ISBLANK(AF5975))),"Z","")</f>
        <v>*</v>
      </c>
      <c r="W5975" s="18" t="str">
        <f t="shared" si="1147"/>
        <v/>
      </c>
      <c r="X5975" s="6"/>
      <c r="AB5975" s="18" t="str">
        <f t="shared" si="1148"/>
        <v/>
      </c>
      <c r="AC5975" s="18" t="str">
        <f t="shared" si="1149"/>
        <v/>
      </c>
      <c r="AD5975" s="18" t="str">
        <f t="shared" si="1153"/>
        <v/>
      </c>
      <c r="AI5975" s="18" t="str">
        <f t="shared" si="1150"/>
        <v/>
      </c>
      <c r="AJ5975" s="18" t="str">
        <f t="shared" si="1151"/>
        <v/>
      </c>
      <c r="AK5975" s="18" t="str">
        <f t="shared" si="1152"/>
        <v/>
      </c>
      <c r="AP5975" s="6" t="s">
        <v>613</v>
      </c>
      <c r="AT5975" s="10">
        <v>67.185641112425898</v>
      </c>
      <c r="BC5975" s="10">
        <v>129</v>
      </c>
      <c r="BD5975" s="10">
        <v>0</v>
      </c>
    </row>
    <row r="5976" spans="1:56" ht="23.25" x14ac:dyDescent="0.25">
      <c r="A5976" s="6" t="s">
        <v>1890</v>
      </c>
      <c r="B5976" s="26" t="s">
        <v>629</v>
      </c>
      <c r="C5976" s="39" t="s">
        <v>373</v>
      </c>
      <c r="D5976" s="10">
        <v>1200</v>
      </c>
      <c r="E5976" s="24">
        <v>2</v>
      </c>
      <c r="F5976" s="12">
        <v>0</v>
      </c>
      <c r="G5976" s="24">
        <v>1</v>
      </c>
      <c r="H5976" s="12">
        <v>0</v>
      </c>
      <c r="I5976" s="24">
        <v>12</v>
      </c>
      <c r="J5976" s="12">
        <v>10</v>
      </c>
      <c r="K5976" s="10">
        <v>0.39999999999999097</v>
      </c>
      <c r="L5976" s="15">
        <v>-1.0916666666666599</v>
      </c>
      <c r="M5976" s="36">
        <v>75.915439487874806</v>
      </c>
      <c r="N5976" s="36">
        <v>-3.6922802560626198</v>
      </c>
      <c r="O5976" s="15">
        <v>0</v>
      </c>
      <c r="P5976" s="34">
        <v>-10.5</v>
      </c>
      <c r="Q5976" s="10">
        <v>-1.8</v>
      </c>
      <c r="R5976" s="13">
        <v>-10.15</v>
      </c>
      <c r="S5976" s="10">
        <v>14</v>
      </c>
      <c r="T5976" s="30" t="s">
        <v>61</v>
      </c>
      <c r="U5976" s="17" t="s">
        <v>25</v>
      </c>
      <c r="V5976" s="18" t="str">
        <f>"" &amp; IF(AND(O5976&lt;=-1.5,NOT(ISBLANK(AF5976))),"Z","")</f>
        <v/>
      </c>
      <c r="W5976" s="18" t="str">
        <f t="shared" si="1147"/>
        <v/>
      </c>
      <c r="X5976" s="6"/>
      <c r="AB5976" s="18" t="str">
        <f t="shared" si="1148"/>
        <v/>
      </c>
      <c r="AC5976" s="18" t="str">
        <f t="shared" si="1149"/>
        <v/>
      </c>
      <c r="AD5976" s="18" t="str">
        <f t="shared" si="1153"/>
        <v/>
      </c>
      <c r="AI5976" s="18" t="str">
        <f t="shared" si="1150"/>
        <v/>
      </c>
      <c r="AJ5976" s="18" t="str">
        <f t="shared" si="1151"/>
        <v/>
      </c>
      <c r="AK5976" s="18" t="str">
        <f t="shared" si="1152"/>
        <v/>
      </c>
      <c r="AP5976" s="6" t="s">
        <v>619</v>
      </c>
      <c r="AT5976" s="10">
        <v>49.865439487874802</v>
      </c>
      <c r="BC5976" s="10">
        <v>123</v>
      </c>
      <c r="BD5976" s="10">
        <v>-3</v>
      </c>
    </row>
    <row r="5977" spans="1:56" ht="23.25" x14ac:dyDescent="0.25">
      <c r="A5977" s="6" t="s">
        <v>1891</v>
      </c>
      <c r="B5977" s="6" t="s">
        <v>370</v>
      </c>
      <c r="C5977" s="37" t="s">
        <v>371</v>
      </c>
      <c r="D5977" s="10">
        <v>1200</v>
      </c>
      <c r="E5977" s="24">
        <v>2</v>
      </c>
      <c r="F5977" s="12">
        <v>0</v>
      </c>
      <c r="G5977" s="24">
        <v>1</v>
      </c>
      <c r="H5977" s="12">
        <v>0</v>
      </c>
      <c r="I5977" s="24">
        <v>4</v>
      </c>
      <c r="J5977" s="12">
        <v>2</v>
      </c>
      <c r="K5977" s="10">
        <v>-1.5</v>
      </c>
      <c r="L5977" s="13">
        <v>-0.65000000000000602</v>
      </c>
      <c r="M5977" s="36">
        <v>89.581175062616893</v>
      </c>
      <c r="N5977" s="36">
        <v>-3.3094124686915198</v>
      </c>
      <c r="O5977" s="15">
        <v>0</v>
      </c>
      <c r="P5977" s="33">
        <v>-2.25</v>
      </c>
      <c r="Q5977" s="10">
        <v>0.250000000000004</v>
      </c>
      <c r="R5977" s="13">
        <v>-1.6499999999999899</v>
      </c>
      <c r="T5977" s="30" t="s">
        <v>61</v>
      </c>
      <c r="U5977" s="17" t="s">
        <v>25</v>
      </c>
      <c r="V5977" s="18" t="str">
        <f>"" &amp; IF(AND(O5977&lt;=-1.5,NOT(ISBLANK(AF5977))),"Z","")</f>
        <v/>
      </c>
      <c r="W5977" s="18" t="str">
        <f t="shared" si="1147"/>
        <v/>
      </c>
      <c r="X5977" s="6"/>
      <c r="AB5977" s="18" t="str">
        <f t="shared" si="1148"/>
        <v/>
      </c>
      <c r="AC5977" s="18" t="str">
        <f t="shared" si="1149"/>
        <v/>
      </c>
      <c r="AD5977" s="18" t="str">
        <f t="shared" si="1153"/>
        <v/>
      </c>
      <c r="AI5977" s="18" t="str">
        <f t="shared" si="1150"/>
        <v/>
      </c>
      <c r="AJ5977" s="18" t="str">
        <f t="shared" si="1151"/>
        <v/>
      </c>
      <c r="AK5977" s="18" t="str">
        <f t="shared" si="1152"/>
        <v/>
      </c>
      <c r="AP5977" s="6" t="s">
        <v>211</v>
      </c>
      <c r="AT5977" s="10">
        <v>60.006175062616997</v>
      </c>
      <c r="BC5977" s="10">
        <v>120</v>
      </c>
      <c r="BD5977" s="10">
        <v>0</v>
      </c>
    </row>
    <row r="5978" spans="1:56" ht="23.25" x14ac:dyDescent="0.25">
      <c r="A5978" s="6" t="s">
        <v>1891</v>
      </c>
      <c r="B5978" s="26" t="s">
        <v>349</v>
      </c>
      <c r="C5978" s="9" t="s">
        <v>258</v>
      </c>
      <c r="D5978" s="10">
        <v>1200</v>
      </c>
      <c r="E5978" s="24">
        <v>3</v>
      </c>
      <c r="F5978" s="12">
        <v>1</v>
      </c>
      <c r="G5978" s="24">
        <v>3</v>
      </c>
      <c r="H5978" s="12">
        <v>2</v>
      </c>
      <c r="I5978" s="24">
        <v>4</v>
      </c>
      <c r="J5978" s="12">
        <v>4</v>
      </c>
      <c r="K5978" s="10">
        <v>-2.85</v>
      </c>
      <c r="L5978" s="10">
        <v>-3.1700000000000199</v>
      </c>
      <c r="M5978" s="36">
        <v>93.961155892315304</v>
      </c>
      <c r="N5978" s="36">
        <v>-1.94220538423906E-2</v>
      </c>
      <c r="O5978" s="15">
        <v>0</v>
      </c>
      <c r="P5978" s="33">
        <v>-2</v>
      </c>
      <c r="Q5978" s="10">
        <v>5.65</v>
      </c>
      <c r="R5978" s="10">
        <v>4.0499999999999901</v>
      </c>
      <c r="S5978" s="10">
        <v>11</v>
      </c>
      <c r="T5978" s="27" t="s">
        <v>72</v>
      </c>
      <c r="U5978" s="17" t="s">
        <v>25</v>
      </c>
      <c r="V5978" s="18" t="str">
        <f>"*" &amp; IF(AND(O5978&lt;=-1.5,NOT(ISBLANK(AF5978))),"Z","")</f>
        <v>*</v>
      </c>
      <c r="W5978" s="18" t="str">
        <f t="shared" si="1147"/>
        <v/>
      </c>
      <c r="X5978" s="6"/>
      <c r="AB5978" s="18" t="str">
        <f t="shared" si="1148"/>
        <v/>
      </c>
      <c r="AC5978" s="18" t="str">
        <f t="shared" si="1149"/>
        <v/>
      </c>
      <c r="AD5978" s="18" t="str">
        <f t="shared" si="1153"/>
        <v/>
      </c>
      <c r="AI5978" s="18" t="str">
        <f t="shared" si="1150"/>
        <v/>
      </c>
      <c r="AJ5978" s="18" t="str">
        <f t="shared" si="1151"/>
        <v/>
      </c>
      <c r="AK5978" s="18" t="str">
        <f t="shared" si="1152"/>
        <v/>
      </c>
      <c r="AP5978" s="6" t="s">
        <v>754</v>
      </c>
      <c r="AT5978" s="10">
        <v>64.336155892315205</v>
      </c>
      <c r="BC5978" s="10">
        <v>117</v>
      </c>
      <c r="BD5978" s="10">
        <v>1</v>
      </c>
    </row>
    <row r="5979" spans="1:56" ht="23.25" x14ac:dyDescent="0.25">
      <c r="A5979" s="6" t="s">
        <v>1891</v>
      </c>
      <c r="B5979" s="26" t="s">
        <v>627</v>
      </c>
      <c r="C5979" s="39" t="s">
        <v>232</v>
      </c>
      <c r="D5979" s="10">
        <v>1200</v>
      </c>
      <c r="E5979" s="24">
        <v>3</v>
      </c>
      <c r="F5979" s="12">
        <v>2</v>
      </c>
      <c r="G5979" s="24">
        <v>3</v>
      </c>
      <c r="H5979" s="12">
        <v>3</v>
      </c>
      <c r="I5979" s="24">
        <v>1</v>
      </c>
      <c r="J5979" s="12">
        <v>0</v>
      </c>
      <c r="K5979" s="10">
        <v>2.0999999999999899</v>
      </c>
      <c r="L5979" s="10">
        <v>4.0999999999999703</v>
      </c>
      <c r="M5979" s="29">
        <v>106.325060050258</v>
      </c>
      <c r="N5979" s="29">
        <v>3.1625300251289401</v>
      </c>
      <c r="O5979" s="15">
        <v>-1</v>
      </c>
      <c r="P5979" s="16">
        <v>2.75</v>
      </c>
      <c r="Q5979" s="10">
        <v>-4.3</v>
      </c>
      <c r="R5979" s="10">
        <v>-2.0999999999999899</v>
      </c>
      <c r="S5979" s="10">
        <v>24</v>
      </c>
      <c r="T5979" s="6" t="s">
        <v>103</v>
      </c>
      <c r="U5979" s="6" t="s">
        <v>52</v>
      </c>
      <c r="V5979" s="18" t="str">
        <f>"*" &amp; IF(AND(O5979&lt;=-1.5,NOT(ISBLANK(AF5979))),"Z","")</f>
        <v>*</v>
      </c>
      <c r="W5979" s="19" t="str">
        <f t="shared" si="1147"/>
        <v/>
      </c>
      <c r="X5979" s="6"/>
      <c r="AA5979" s="20"/>
      <c r="AB5979" s="18" t="str">
        <f t="shared" si="1148"/>
        <v/>
      </c>
      <c r="AC5979" s="19" t="str">
        <f t="shared" si="1149"/>
        <v/>
      </c>
      <c r="AD5979" s="19" t="str">
        <f t="shared" si="1153"/>
        <v>G</v>
      </c>
      <c r="AI5979" s="18" t="str">
        <f t="shared" si="1150"/>
        <v/>
      </c>
      <c r="AJ5979" s="18" t="str">
        <f t="shared" si="1151"/>
        <v/>
      </c>
      <c r="AK5979" s="18" t="str">
        <f t="shared" si="1152"/>
        <v/>
      </c>
      <c r="AP5979" s="6" t="s">
        <v>466</v>
      </c>
      <c r="AT5979" s="10">
        <v>76.825060050257903</v>
      </c>
      <c r="AU5979" s="21"/>
      <c r="BC5979" s="22">
        <v>117</v>
      </c>
      <c r="BD5979" s="10">
        <v>0</v>
      </c>
    </row>
    <row r="5980" spans="1:56" ht="23.25" x14ac:dyDescent="0.25">
      <c r="A5980" s="6" t="s">
        <v>1891</v>
      </c>
      <c r="B5980" s="26" t="s">
        <v>294</v>
      </c>
      <c r="C5980" s="39" t="s">
        <v>374</v>
      </c>
      <c r="D5980" s="10">
        <v>1200</v>
      </c>
      <c r="E5980" s="24">
        <v>2</v>
      </c>
      <c r="F5980" s="12">
        <v>1</v>
      </c>
      <c r="G5980" s="24">
        <v>3</v>
      </c>
      <c r="H5980" s="12">
        <v>2</v>
      </c>
      <c r="I5980" s="24">
        <v>1</v>
      </c>
      <c r="J5980" s="12">
        <v>0</v>
      </c>
      <c r="K5980" s="10">
        <v>-1.55000000000001</v>
      </c>
      <c r="L5980" s="13">
        <v>-2.93</v>
      </c>
      <c r="M5980" s="14">
        <v>97.406055928557905</v>
      </c>
      <c r="N5980" s="14">
        <v>-1.2969720357210699</v>
      </c>
      <c r="O5980" s="15">
        <v>0</v>
      </c>
      <c r="P5980" s="16">
        <v>1.5</v>
      </c>
      <c r="Q5980" s="10">
        <v>0.64999999999999503</v>
      </c>
      <c r="R5980" s="13">
        <v>1.85</v>
      </c>
      <c r="S5980" s="10">
        <v>14</v>
      </c>
      <c r="T5980" s="27" t="s">
        <v>72</v>
      </c>
      <c r="U5980" s="17" t="s">
        <v>25</v>
      </c>
      <c r="V5980" s="18" t="str">
        <f>"" &amp; IF(AND(O5980&lt;=-1.5,NOT(ISBLANK(AF5980))),"Z","")</f>
        <v/>
      </c>
      <c r="W5980" s="19" t="str">
        <f t="shared" si="1147"/>
        <v/>
      </c>
      <c r="X5980" s="6"/>
      <c r="AA5980" s="20"/>
      <c r="AB5980" s="18" t="str">
        <f t="shared" si="1148"/>
        <v/>
      </c>
      <c r="AC5980" s="19" t="str">
        <f t="shared" si="1149"/>
        <v/>
      </c>
      <c r="AD5980" s="18" t="str">
        <f t="shared" si="1153"/>
        <v>GR</v>
      </c>
      <c r="AI5980" s="18" t="str">
        <f t="shared" si="1150"/>
        <v/>
      </c>
      <c r="AJ5980" s="18" t="str">
        <f t="shared" si="1151"/>
        <v/>
      </c>
      <c r="AK5980" s="18" t="str">
        <f t="shared" si="1152"/>
        <v/>
      </c>
      <c r="AP5980" s="6" t="s">
        <v>448</v>
      </c>
      <c r="AT5980" s="10">
        <v>68.906055928557905</v>
      </c>
      <c r="AU5980" s="21"/>
      <c r="BC5980" s="22">
        <v>121</v>
      </c>
      <c r="BD5980" s="28">
        <v>1</v>
      </c>
    </row>
    <row r="5981" spans="1:56" ht="23.25" x14ac:dyDescent="0.25">
      <c r="A5981" s="6" t="s">
        <v>1891</v>
      </c>
      <c r="B5981" s="23" t="s">
        <v>376</v>
      </c>
      <c r="C5981" s="39" t="s">
        <v>340</v>
      </c>
      <c r="D5981" s="10">
        <v>1200</v>
      </c>
      <c r="E5981" s="24">
        <v>5</v>
      </c>
      <c r="F5981" s="12">
        <v>2</v>
      </c>
      <c r="G5981" s="24">
        <v>3</v>
      </c>
      <c r="H5981" s="12">
        <v>2</v>
      </c>
      <c r="I5981" s="24">
        <v>5</v>
      </c>
      <c r="J5981" s="12">
        <v>2</v>
      </c>
      <c r="K5981" s="10">
        <v>4.9999999999990101E-2</v>
      </c>
      <c r="L5981" s="10">
        <v>2.2249999999999801</v>
      </c>
      <c r="M5981" s="29">
        <v>100.37526903997799</v>
      </c>
      <c r="N5981" s="29">
        <v>2.0876345199889101</v>
      </c>
      <c r="O5981" s="15">
        <v>0</v>
      </c>
      <c r="P5981" s="33">
        <v>-1</v>
      </c>
      <c r="Q5981" s="10">
        <v>-0.64999999999999503</v>
      </c>
      <c r="R5981" s="10">
        <v>-1.35</v>
      </c>
      <c r="S5981" s="25">
        <v>126</v>
      </c>
      <c r="T5981" s="32">
        <v>7</v>
      </c>
      <c r="U5981" s="17" t="s">
        <v>25</v>
      </c>
      <c r="V5981" s="18" t="str">
        <f>"*" &amp; IF(AND(O5981&lt;=-1.5,NOT(ISBLANK(AF5981))),"Z","")</f>
        <v>*</v>
      </c>
      <c r="W5981" s="19" t="str">
        <f t="shared" si="1147"/>
        <v/>
      </c>
      <c r="X5981" s="17" t="s">
        <v>73</v>
      </c>
      <c r="Y5981" s="18" t="str">
        <f>IF(AND(ISNUMBER(AS5981),VALUE(AS5981)&gt;2),IF(LEN(AF5981)&gt;0,"***","**"),"*")</f>
        <v>*</v>
      </c>
      <c r="AA5981" s="20"/>
      <c r="AB5981" s="18" t="str">
        <f t="shared" si="1148"/>
        <v/>
      </c>
      <c r="AC5981" s="19" t="str">
        <f t="shared" si="1149"/>
        <v/>
      </c>
      <c r="AD5981" s="18" t="str">
        <f t="shared" si="1153"/>
        <v>GR</v>
      </c>
      <c r="AI5981" s="18" t="str">
        <f t="shared" si="1150"/>
        <v/>
      </c>
      <c r="AJ5981" s="18" t="str">
        <f t="shared" si="1151"/>
        <v/>
      </c>
      <c r="AK5981" s="18" t="str">
        <f t="shared" si="1152"/>
        <v/>
      </c>
      <c r="AP5981" s="6" t="s">
        <v>233</v>
      </c>
      <c r="AT5981" s="10">
        <v>75.925269039977806</v>
      </c>
      <c r="AU5981" s="21"/>
      <c r="BC5981" s="22">
        <v>126</v>
      </c>
      <c r="BD5981" s="10">
        <v>0</v>
      </c>
    </row>
    <row r="5982" spans="1:56" ht="23.25" x14ac:dyDescent="0.25">
      <c r="A5982" s="6" t="s">
        <v>1891</v>
      </c>
      <c r="B5982" s="26" t="s">
        <v>378</v>
      </c>
      <c r="C5982" s="39" t="s">
        <v>232</v>
      </c>
      <c r="D5982" s="10">
        <v>1200</v>
      </c>
      <c r="E5982" s="24">
        <v>4</v>
      </c>
      <c r="F5982" s="12">
        <v>1</v>
      </c>
      <c r="G5982" s="24">
        <v>4</v>
      </c>
      <c r="H5982" s="12">
        <v>2</v>
      </c>
      <c r="I5982" s="24">
        <v>4</v>
      </c>
      <c r="J5982" s="12">
        <v>3</v>
      </c>
      <c r="K5982" s="10">
        <v>1.2999999999999901</v>
      </c>
      <c r="L5982" s="10">
        <v>1.92500000000002</v>
      </c>
      <c r="M5982" s="29">
        <v>102.021450344771</v>
      </c>
      <c r="N5982" s="29">
        <v>3.3607251723853402</v>
      </c>
      <c r="O5982" s="15">
        <v>0</v>
      </c>
      <c r="P5982" s="33">
        <v>-1.5</v>
      </c>
      <c r="Q5982" s="10">
        <v>1.1000000000000101</v>
      </c>
      <c r="R5982" s="10">
        <v>-4.9999999999990101E-2</v>
      </c>
      <c r="S5982" s="10">
        <v>21</v>
      </c>
      <c r="T5982" s="6" t="s">
        <v>65</v>
      </c>
      <c r="U5982" s="17" t="s">
        <v>25</v>
      </c>
      <c r="V5982" s="18" t="str">
        <f>"" &amp; IF(AND(O5982&lt;=-1.5,NOT(ISBLANK(AF5982))),"Z","")</f>
        <v/>
      </c>
      <c r="W5982" s="19" t="str">
        <f t="shared" si="1147"/>
        <v/>
      </c>
      <c r="X5982" s="6"/>
      <c r="AA5982" s="20"/>
      <c r="AB5982" s="18" t="str">
        <f t="shared" si="1148"/>
        <v/>
      </c>
      <c r="AC5982" s="19" t="str">
        <f t="shared" si="1149"/>
        <v/>
      </c>
      <c r="AD5982" s="19" t="str">
        <f t="shared" si="1153"/>
        <v>G</v>
      </c>
      <c r="AI5982" s="18" t="str">
        <f t="shared" si="1150"/>
        <v/>
      </c>
      <c r="AJ5982" s="18" t="str">
        <f t="shared" si="1151"/>
        <v/>
      </c>
      <c r="AK5982" s="18" t="str">
        <f t="shared" si="1152"/>
        <v/>
      </c>
      <c r="AP5982" s="6" t="s">
        <v>301</v>
      </c>
      <c r="AT5982" s="10">
        <v>76.721450344770702</v>
      </c>
      <c r="AU5982" s="21"/>
      <c r="BC5982" s="22">
        <v>126</v>
      </c>
      <c r="BD5982" s="10">
        <v>0</v>
      </c>
    </row>
    <row r="5983" spans="1:56" ht="23.25" x14ac:dyDescent="0.25">
      <c r="A5983" s="6" t="s">
        <v>1891</v>
      </c>
      <c r="B5983" s="31" t="s">
        <v>381</v>
      </c>
      <c r="C5983" s="39" t="s">
        <v>374</v>
      </c>
      <c r="D5983" s="10">
        <v>1200</v>
      </c>
      <c r="E5983" s="24">
        <v>8</v>
      </c>
      <c r="F5983" s="12">
        <v>6</v>
      </c>
      <c r="G5983" s="24">
        <v>8</v>
      </c>
      <c r="H5983" s="12">
        <v>5</v>
      </c>
      <c r="I5983" s="24">
        <v>8</v>
      </c>
      <c r="J5983" s="12">
        <v>4</v>
      </c>
      <c r="K5983" s="10">
        <v>-1.55000000000001</v>
      </c>
      <c r="L5983" s="10">
        <v>-3.26000000000001</v>
      </c>
      <c r="M5983" s="14">
        <v>93.4221185273489</v>
      </c>
      <c r="N5983" s="14">
        <v>-0.23894073632554599</v>
      </c>
      <c r="O5983" s="15">
        <v>0</v>
      </c>
      <c r="P5983" s="16">
        <v>1.25</v>
      </c>
      <c r="Q5983" s="10">
        <v>2.4</v>
      </c>
      <c r="R5983" s="10">
        <v>3.3500000000000099</v>
      </c>
      <c r="S5983" s="25">
        <v>42</v>
      </c>
      <c r="T5983" s="6" t="s">
        <v>57</v>
      </c>
      <c r="U5983" s="6" t="s">
        <v>52</v>
      </c>
      <c r="V5983" s="18" t="str">
        <f>"" &amp; IF(AND(O5983&lt;=-1.5,NOT(ISBLANK(AF5983))),"Z","")</f>
        <v/>
      </c>
      <c r="W5983" s="18" t="str">
        <f t="shared" si="1147"/>
        <v/>
      </c>
      <c r="X5983" s="6"/>
      <c r="AB5983" s="18" t="str">
        <f t="shared" si="1148"/>
        <v/>
      </c>
      <c r="AC5983" s="18" t="str">
        <f t="shared" si="1149"/>
        <v/>
      </c>
      <c r="AD5983" s="18" t="str">
        <f t="shared" si="1153"/>
        <v/>
      </c>
      <c r="AI5983" s="18" t="str">
        <f t="shared" si="1150"/>
        <v/>
      </c>
      <c r="AJ5983" s="18" t="str">
        <f t="shared" si="1151"/>
        <v/>
      </c>
      <c r="AK5983" s="18" t="str">
        <f t="shared" si="1152"/>
        <v/>
      </c>
      <c r="AP5983" s="6" t="s">
        <v>610</v>
      </c>
      <c r="AT5983" s="10">
        <v>67.397118527348894</v>
      </c>
      <c r="BC5983" s="10">
        <v>123</v>
      </c>
      <c r="BD5983" s="10">
        <v>1</v>
      </c>
    </row>
    <row r="5984" spans="1:56" ht="23.25" x14ac:dyDescent="0.25">
      <c r="A5984" s="6" t="s">
        <v>1891</v>
      </c>
      <c r="B5984" s="26" t="s">
        <v>487</v>
      </c>
      <c r="C5984" s="37" t="s">
        <v>371</v>
      </c>
      <c r="D5984" s="10">
        <v>1200</v>
      </c>
      <c r="E5984" s="24">
        <v>11</v>
      </c>
      <c r="F5984" s="12">
        <v>6</v>
      </c>
      <c r="G5984" s="24">
        <v>9</v>
      </c>
      <c r="H5984" s="12">
        <v>4</v>
      </c>
      <c r="I5984" s="24">
        <v>5</v>
      </c>
      <c r="J5984" s="12">
        <v>4</v>
      </c>
      <c r="K5984" s="10">
        <v>0.64999999999999503</v>
      </c>
      <c r="L5984" s="10">
        <v>-1.31250000000001</v>
      </c>
      <c r="M5984" s="14">
        <v>96.360284145114306</v>
      </c>
      <c r="N5984" s="29">
        <v>1.2801420725571</v>
      </c>
      <c r="O5984" s="15">
        <v>1</v>
      </c>
      <c r="P5984" s="16">
        <v>0.5</v>
      </c>
      <c r="Q5984" s="10">
        <v>0.60000000000000497</v>
      </c>
      <c r="R5984" s="10">
        <v>0.89999999999999902</v>
      </c>
      <c r="S5984" s="10">
        <v>21</v>
      </c>
      <c r="T5984" s="6" t="s">
        <v>57</v>
      </c>
      <c r="U5984" s="6" t="s">
        <v>52</v>
      </c>
      <c r="V5984" s="18" t="str">
        <f>"*" &amp; IF(AND(O5984&lt;=-1.5,NOT(ISBLANK(AF5984))),"Z","")</f>
        <v>*</v>
      </c>
      <c r="W5984" s="18" t="str">
        <f t="shared" si="1147"/>
        <v/>
      </c>
      <c r="X5984" s="6"/>
      <c r="AB5984" s="18" t="str">
        <f t="shared" si="1148"/>
        <v/>
      </c>
      <c r="AC5984" s="18" t="str">
        <f t="shared" si="1149"/>
        <v/>
      </c>
      <c r="AD5984" s="18" t="str">
        <f t="shared" si="1153"/>
        <v/>
      </c>
      <c r="AI5984" s="18" t="str">
        <f t="shared" si="1150"/>
        <v/>
      </c>
      <c r="AJ5984" s="18" t="str">
        <f t="shared" si="1151"/>
        <v/>
      </c>
      <c r="AK5984" s="18" t="str">
        <f t="shared" si="1152"/>
        <v/>
      </c>
      <c r="AP5984" s="6" t="s">
        <v>244</v>
      </c>
      <c r="AT5984" s="10">
        <v>71.435284145114196</v>
      </c>
      <c r="BC5984" s="10">
        <v>126</v>
      </c>
      <c r="BD5984" s="10">
        <v>0</v>
      </c>
    </row>
    <row r="5985" spans="1:56" ht="23.25" x14ac:dyDescent="0.25">
      <c r="A5985" s="6" t="s">
        <v>1891</v>
      </c>
      <c r="B5985" s="26" t="s">
        <v>168</v>
      </c>
      <c r="C5985" s="9" t="s">
        <v>423</v>
      </c>
      <c r="D5985" s="10">
        <v>1200</v>
      </c>
      <c r="E5985" s="11">
        <v>12</v>
      </c>
      <c r="F5985" s="12">
        <v>8</v>
      </c>
      <c r="G5985" s="11">
        <v>12</v>
      </c>
      <c r="H5985" s="12">
        <v>6</v>
      </c>
      <c r="I5985" s="11">
        <v>5</v>
      </c>
      <c r="J5985" s="12">
        <v>2</v>
      </c>
      <c r="K5985" s="10">
        <v>0.19999999999999599</v>
      </c>
      <c r="L5985" s="34">
        <v>1.1187499999999899</v>
      </c>
      <c r="M5985" s="14">
        <v>96.064011880845896</v>
      </c>
      <c r="N5985" s="14">
        <v>-1.7994059577048901E-2</v>
      </c>
      <c r="O5985" s="15">
        <v>2</v>
      </c>
      <c r="P5985" s="16">
        <v>3.25</v>
      </c>
      <c r="Q5985" s="10">
        <v>0.149999999999988</v>
      </c>
      <c r="R5985" s="10">
        <v>2.7999999999999901</v>
      </c>
      <c r="S5985" s="10">
        <v>18</v>
      </c>
      <c r="T5985" s="6" t="s">
        <v>57</v>
      </c>
      <c r="U5985" s="6" t="s">
        <v>52</v>
      </c>
      <c r="V5985" s="18" t="str">
        <f t="shared" ref="V5985:V5990" si="1154">"" &amp; IF(AND(O5985&lt;=-1.5,NOT(ISBLANK(AF5985))),"Z","")</f>
        <v/>
      </c>
      <c r="W5985" s="19" t="str">
        <f t="shared" si="1147"/>
        <v/>
      </c>
      <c r="X5985" s="17" t="s">
        <v>88</v>
      </c>
      <c r="AA5985" s="20"/>
      <c r="AB5985" s="18" t="str">
        <f t="shared" si="1148"/>
        <v>*</v>
      </c>
      <c r="AC5985" s="19" t="str">
        <f t="shared" si="1149"/>
        <v>*</v>
      </c>
      <c r="AD5985" s="18" t="str">
        <f t="shared" si="1153"/>
        <v>GR</v>
      </c>
      <c r="AI5985" s="18" t="str">
        <f t="shared" si="1150"/>
        <v/>
      </c>
      <c r="AJ5985" s="18" t="str">
        <f t="shared" si="1151"/>
        <v/>
      </c>
      <c r="AK5985" s="18" t="str">
        <f t="shared" si="1152"/>
        <v/>
      </c>
      <c r="AP5985" s="6" t="s">
        <v>675</v>
      </c>
      <c r="AT5985" s="10">
        <v>69.214011880845902</v>
      </c>
      <c r="AU5985" s="21"/>
      <c r="BC5985" s="22">
        <v>123</v>
      </c>
      <c r="BD5985" s="28">
        <v>1</v>
      </c>
    </row>
    <row r="5986" spans="1:56" ht="23.25" x14ac:dyDescent="0.25">
      <c r="A5986" s="6" t="s">
        <v>1891</v>
      </c>
      <c r="B5986" s="23" t="s">
        <v>191</v>
      </c>
      <c r="C5986" s="39" t="s">
        <v>340</v>
      </c>
      <c r="D5986" s="10">
        <v>1200</v>
      </c>
      <c r="E5986" s="11">
        <v>3</v>
      </c>
      <c r="F5986" s="12">
        <v>1</v>
      </c>
      <c r="G5986" s="11">
        <v>2</v>
      </c>
      <c r="H5986" s="12">
        <v>0</v>
      </c>
      <c r="I5986" s="11">
        <v>3</v>
      </c>
      <c r="J5986" s="12">
        <v>0</v>
      </c>
      <c r="K5986" s="10">
        <v>1.74999999999999</v>
      </c>
      <c r="L5986" s="34">
        <v>0.87000000000001199</v>
      </c>
      <c r="M5986" s="14">
        <v>98.880410812397301</v>
      </c>
      <c r="N5986" s="14">
        <v>-0.25979459380138797</v>
      </c>
      <c r="O5986" s="15">
        <v>1</v>
      </c>
      <c r="P5986" s="16">
        <v>0</v>
      </c>
      <c r="Q5986" s="10">
        <v>0.75000000000001099</v>
      </c>
      <c r="R5986" s="10">
        <v>0.64999999999999503</v>
      </c>
      <c r="S5986" s="25">
        <v>52</v>
      </c>
      <c r="T5986" s="30" t="s">
        <v>72</v>
      </c>
      <c r="U5986" s="17" t="s">
        <v>25</v>
      </c>
      <c r="V5986" s="18" t="str">
        <f t="shared" si="1154"/>
        <v/>
      </c>
      <c r="W5986" s="19" t="str">
        <f t="shared" si="1147"/>
        <v/>
      </c>
      <c r="X5986" s="17" t="s">
        <v>88</v>
      </c>
      <c r="AA5986" s="20"/>
      <c r="AB5986" s="18" t="str">
        <f t="shared" si="1148"/>
        <v/>
      </c>
      <c r="AC5986" s="19" t="str">
        <f t="shared" si="1149"/>
        <v/>
      </c>
      <c r="AD5986" s="18" t="str">
        <f t="shared" si="1153"/>
        <v>G</v>
      </c>
      <c r="AI5986" s="18" t="str">
        <f t="shared" si="1150"/>
        <v/>
      </c>
      <c r="AJ5986" s="18" t="str">
        <f t="shared" si="1151"/>
        <v/>
      </c>
      <c r="AK5986" s="18" t="str">
        <f t="shared" si="1152"/>
        <v/>
      </c>
      <c r="AP5986" s="6" t="s">
        <v>233</v>
      </c>
      <c r="AT5986" s="10">
        <v>71.830410812397204</v>
      </c>
      <c r="AU5986" s="21"/>
      <c r="BC5986" s="22">
        <v>121</v>
      </c>
      <c r="BD5986" s="10">
        <v>0</v>
      </c>
    </row>
    <row r="5987" spans="1:56" ht="23.25" x14ac:dyDescent="0.25">
      <c r="A5987" s="6" t="s">
        <v>1891</v>
      </c>
      <c r="B5987" s="26" t="s">
        <v>629</v>
      </c>
      <c r="C5987" s="39" t="s">
        <v>373</v>
      </c>
      <c r="D5987" s="10">
        <v>1200</v>
      </c>
      <c r="E5987" s="24">
        <v>2</v>
      </c>
      <c r="F5987" s="12">
        <v>1</v>
      </c>
      <c r="G5987" s="24">
        <v>4</v>
      </c>
      <c r="H5987" s="12">
        <v>1</v>
      </c>
      <c r="I5987" s="24">
        <v>5</v>
      </c>
      <c r="J5987" s="12">
        <v>2</v>
      </c>
      <c r="K5987" s="10">
        <v>1.05</v>
      </c>
      <c r="L5987" s="10">
        <v>8.3333333333377394E-3</v>
      </c>
      <c r="M5987" s="14">
        <v>98.560379752365705</v>
      </c>
      <c r="N5987" s="29">
        <v>0.980189876182891</v>
      </c>
      <c r="O5987" s="15">
        <v>0</v>
      </c>
      <c r="P5987" s="33">
        <v>-0.75</v>
      </c>
      <c r="Q5987" s="10">
        <v>0.35000000000000098</v>
      </c>
      <c r="R5987" s="10">
        <v>-0.35000000000000098</v>
      </c>
      <c r="S5987" s="10">
        <v>14</v>
      </c>
      <c r="T5987" s="6" t="s">
        <v>72</v>
      </c>
      <c r="U5987" s="17" t="s">
        <v>25</v>
      </c>
      <c r="V5987" s="18" t="str">
        <f t="shared" si="1154"/>
        <v/>
      </c>
      <c r="W5987" s="19" t="str">
        <f t="shared" si="1147"/>
        <v/>
      </c>
      <c r="X5987" s="6"/>
      <c r="AA5987" s="20"/>
      <c r="AB5987" s="18" t="str">
        <f t="shared" si="1148"/>
        <v/>
      </c>
      <c r="AC5987" s="19" t="str">
        <f t="shared" si="1149"/>
        <v/>
      </c>
      <c r="AD5987" s="18" t="str">
        <f t="shared" si="1153"/>
        <v>GR</v>
      </c>
      <c r="AI5987" s="18" t="str">
        <f t="shared" si="1150"/>
        <v/>
      </c>
      <c r="AJ5987" s="18" t="str">
        <f t="shared" si="1151"/>
        <v/>
      </c>
      <c r="AK5987" s="18" t="str">
        <f t="shared" si="1152"/>
        <v/>
      </c>
      <c r="AP5987" s="6" t="s">
        <v>377</v>
      </c>
      <c r="AT5987" s="10">
        <v>71.460379752365796</v>
      </c>
      <c r="AU5987" s="21"/>
      <c r="BC5987" s="22">
        <v>123</v>
      </c>
      <c r="BD5987" s="10">
        <v>0</v>
      </c>
    </row>
    <row r="5988" spans="1:56" ht="23.25" x14ac:dyDescent="0.25">
      <c r="A5988" s="6" t="s">
        <v>1892</v>
      </c>
      <c r="B5988" s="6" t="s">
        <v>254</v>
      </c>
      <c r="C5988" s="9" t="s">
        <v>589</v>
      </c>
      <c r="D5988" s="10">
        <v>1200</v>
      </c>
      <c r="E5988" s="11">
        <v>14</v>
      </c>
      <c r="F5988" s="12">
        <v>8</v>
      </c>
      <c r="G5988" s="11">
        <v>13</v>
      </c>
      <c r="H5988" s="12">
        <v>9</v>
      </c>
      <c r="I5988" s="11">
        <v>13</v>
      </c>
      <c r="J5988" s="12">
        <v>7</v>
      </c>
      <c r="K5988" s="10">
        <v>0.74999999999999301</v>
      </c>
      <c r="L5988" s="34">
        <v>3.1187500000000101</v>
      </c>
      <c r="M5988" s="14">
        <v>92.032148740845798</v>
      </c>
      <c r="N5988" s="29">
        <v>1.41607437042289</v>
      </c>
      <c r="O5988" s="15">
        <v>-1</v>
      </c>
      <c r="P5988" s="16">
        <v>2.5</v>
      </c>
      <c r="Q5988" s="10">
        <v>-2.15</v>
      </c>
      <c r="R5988" s="10">
        <v>-0.15000000000000599</v>
      </c>
      <c r="T5988" s="6" t="s">
        <v>57</v>
      </c>
      <c r="U5988" s="6" t="s">
        <v>52</v>
      </c>
      <c r="V5988" s="18" t="str">
        <f t="shared" si="1154"/>
        <v/>
      </c>
      <c r="W5988" s="18" t="str">
        <f t="shared" si="1147"/>
        <v/>
      </c>
      <c r="X5988" s="6"/>
      <c r="AB5988" s="18" t="str">
        <f t="shared" si="1148"/>
        <v/>
      </c>
      <c r="AC5988" s="18" t="str">
        <f t="shared" si="1149"/>
        <v/>
      </c>
      <c r="AD5988" s="18" t="str">
        <f t="shared" si="1153"/>
        <v/>
      </c>
      <c r="AI5988" s="18" t="str">
        <f t="shared" si="1150"/>
        <v/>
      </c>
      <c r="AJ5988" s="18" t="str">
        <f t="shared" si="1151"/>
        <v/>
      </c>
      <c r="AK5988" s="18" t="str">
        <f t="shared" si="1152"/>
        <v/>
      </c>
      <c r="AP5988" s="6" t="s">
        <v>1148</v>
      </c>
      <c r="AT5988" s="10">
        <v>69.207148740845795</v>
      </c>
      <c r="BC5988" s="10">
        <v>128</v>
      </c>
      <c r="BD5988" s="10">
        <v>0</v>
      </c>
    </row>
    <row r="5989" spans="1:56" ht="23.25" x14ac:dyDescent="0.25">
      <c r="A5989" s="6" t="s">
        <v>1892</v>
      </c>
      <c r="B5989" s="26" t="s">
        <v>266</v>
      </c>
      <c r="C5989" s="9" t="s">
        <v>423</v>
      </c>
      <c r="D5989" s="10">
        <v>1400</v>
      </c>
      <c r="E5989" s="24">
        <v>11</v>
      </c>
      <c r="F5989" s="12">
        <v>6</v>
      </c>
      <c r="G5989" s="24">
        <v>10</v>
      </c>
      <c r="H5989" s="12">
        <v>4</v>
      </c>
      <c r="I5989" s="24">
        <v>8</v>
      </c>
      <c r="J5989" s="12">
        <v>6</v>
      </c>
      <c r="K5989" s="10">
        <v>-0.10000000000001601</v>
      </c>
      <c r="L5989" s="13">
        <v>3.0000000000001099E-2</v>
      </c>
      <c r="M5989" s="14">
        <v>92.601448276259802</v>
      </c>
      <c r="N5989" s="29">
        <v>0.65072413812984597</v>
      </c>
      <c r="O5989" s="15">
        <v>1</v>
      </c>
      <c r="P5989" s="33">
        <v>-1</v>
      </c>
      <c r="Q5989" s="10">
        <v>0</v>
      </c>
      <c r="R5989" s="13">
        <v>-0.75000000000001099</v>
      </c>
      <c r="S5989" s="10">
        <v>21</v>
      </c>
      <c r="T5989" s="6" t="s">
        <v>57</v>
      </c>
      <c r="U5989" s="6" t="s">
        <v>52</v>
      </c>
      <c r="V5989" s="18" t="str">
        <f t="shared" si="1154"/>
        <v/>
      </c>
      <c r="W5989" s="18" t="str">
        <f t="shared" si="1147"/>
        <v/>
      </c>
      <c r="X5989" s="6"/>
      <c r="AB5989" s="18" t="str">
        <f t="shared" si="1148"/>
        <v/>
      </c>
      <c r="AC5989" s="18" t="str">
        <f t="shared" si="1149"/>
        <v/>
      </c>
      <c r="AD5989" s="18" t="str">
        <f t="shared" si="1153"/>
        <v/>
      </c>
      <c r="AI5989" s="18" t="str">
        <f t="shared" si="1150"/>
        <v/>
      </c>
      <c r="AJ5989" s="18" t="str">
        <f t="shared" si="1151"/>
        <v/>
      </c>
      <c r="AK5989" s="18" t="str">
        <f t="shared" si="1152"/>
        <v/>
      </c>
      <c r="AP5989" s="6" t="s">
        <v>500</v>
      </c>
      <c r="AT5989" s="10">
        <v>67.551448276259705</v>
      </c>
      <c r="BC5989" s="10">
        <v>128</v>
      </c>
      <c r="BD5989" s="10">
        <v>0</v>
      </c>
    </row>
    <row r="5990" spans="1:56" ht="23.25" x14ac:dyDescent="0.25">
      <c r="A5990" s="6" t="s">
        <v>1892</v>
      </c>
      <c r="B5990" s="26" t="s">
        <v>134</v>
      </c>
      <c r="C5990" s="9" t="s">
        <v>258</v>
      </c>
      <c r="D5990" s="10">
        <v>1200</v>
      </c>
      <c r="E5990" s="11">
        <v>11</v>
      </c>
      <c r="F5990" s="12">
        <v>12</v>
      </c>
      <c r="G5990" s="11">
        <v>11</v>
      </c>
      <c r="H5990" s="12">
        <v>7</v>
      </c>
      <c r="I5990" s="11">
        <v>8</v>
      </c>
      <c r="J5990" s="12">
        <v>4</v>
      </c>
      <c r="K5990" s="10">
        <v>-0.80000000000000104</v>
      </c>
      <c r="L5990" s="34">
        <v>0.92500000000002602</v>
      </c>
      <c r="M5990" s="14">
        <v>90.249797368304598</v>
      </c>
      <c r="N5990" s="14">
        <v>-1.3251013158476601</v>
      </c>
      <c r="O5990" s="15">
        <v>4</v>
      </c>
      <c r="P5990" s="16">
        <v>2.5</v>
      </c>
      <c r="Q5990" s="10">
        <v>-0.89999999999999902</v>
      </c>
      <c r="R5990" s="10">
        <v>1.1499999999999799</v>
      </c>
      <c r="S5990" s="10">
        <v>28</v>
      </c>
      <c r="T5990" s="6" t="s">
        <v>57</v>
      </c>
      <c r="U5990" s="6" t="s">
        <v>52</v>
      </c>
      <c r="V5990" s="18" t="str">
        <f t="shared" si="1154"/>
        <v/>
      </c>
      <c r="W5990" s="18" t="str">
        <f t="shared" si="1147"/>
        <v/>
      </c>
      <c r="X5990" s="17" t="s">
        <v>204</v>
      </c>
      <c r="AB5990" s="18" t="str">
        <f t="shared" si="1148"/>
        <v>*</v>
      </c>
      <c r="AC5990" s="18" t="str">
        <f t="shared" si="1149"/>
        <v/>
      </c>
      <c r="AD5990" s="18" t="str">
        <f t="shared" si="1153"/>
        <v/>
      </c>
      <c r="AI5990" s="18" t="str">
        <f t="shared" si="1150"/>
        <v/>
      </c>
      <c r="AJ5990" s="18" t="str">
        <f t="shared" si="1151"/>
        <v/>
      </c>
      <c r="AK5990" s="18" t="str">
        <f t="shared" si="1152"/>
        <v/>
      </c>
      <c r="AP5990" s="6" t="s">
        <v>322</v>
      </c>
      <c r="AT5990" s="10">
        <v>67.099797368304706</v>
      </c>
      <c r="BC5990" s="10">
        <v>125</v>
      </c>
      <c r="BD5990" s="10">
        <v>0</v>
      </c>
    </row>
    <row r="5991" spans="1:56" ht="23.25" x14ac:dyDescent="0.25">
      <c r="A5991" s="6" t="s">
        <v>1892</v>
      </c>
      <c r="B5991" s="26" t="s">
        <v>607</v>
      </c>
      <c r="C5991" s="39" t="s">
        <v>374</v>
      </c>
      <c r="D5991" s="10">
        <v>1200</v>
      </c>
      <c r="E5991" s="24">
        <v>8</v>
      </c>
      <c r="F5991" s="12">
        <v>7</v>
      </c>
      <c r="G5991" s="24">
        <v>9</v>
      </c>
      <c r="H5991" s="12">
        <v>6</v>
      </c>
      <c r="I5991" s="24">
        <v>9</v>
      </c>
      <c r="J5991" s="12">
        <v>4</v>
      </c>
      <c r="K5991" s="10">
        <v>1.6499999999999899</v>
      </c>
      <c r="L5991" s="34">
        <v>1.93</v>
      </c>
      <c r="M5991" s="14">
        <v>95.763425367566398</v>
      </c>
      <c r="N5991" s="29">
        <v>1.1317126837832301</v>
      </c>
      <c r="O5991" s="15">
        <v>0</v>
      </c>
      <c r="P5991" s="16">
        <v>2.25</v>
      </c>
      <c r="Q5991" s="10">
        <v>-0.94999999999998896</v>
      </c>
      <c r="R5991" s="10">
        <v>0.80000000000000104</v>
      </c>
      <c r="S5991" s="10">
        <v>24</v>
      </c>
      <c r="T5991" s="6" t="s">
        <v>57</v>
      </c>
      <c r="U5991" s="6" t="s">
        <v>52</v>
      </c>
      <c r="V5991" s="18" t="str">
        <f>"*" &amp; IF(AND(O5991&lt;=-1.5,NOT(ISBLANK(AF5991))),"Z","")</f>
        <v>*</v>
      </c>
      <c r="W5991" s="18" t="str">
        <f t="shared" si="1147"/>
        <v/>
      </c>
      <c r="X5991" s="6"/>
      <c r="AB5991" s="18" t="str">
        <f t="shared" si="1148"/>
        <v/>
      </c>
      <c r="AC5991" s="18" t="str">
        <f t="shared" si="1149"/>
        <v/>
      </c>
      <c r="AD5991" s="18" t="str">
        <f t="shared" si="1153"/>
        <v/>
      </c>
      <c r="AI5991" s="18" t="str">
        <f t="shared" si="1150"/>
        <v/>
      </c>
      <c r="AJ5991" s="18" t="str">
        <f t="shared" si="1151"/>
        <v/>
      </c>
      <c r="AK5991" s="18" t="str">
        <f t="shared" si="1152"/>
        <v/>
      </c>
      <c r="AP5991" s="6" t="s">
        <v>562</v>
      </c>
      <c r="AT5991" s="10">
        <v>69.763425367566498</v>
      </c>
      <c r="BC5991" s="10">
        <v>124</v>
      </c>
      <c r="BD5991" s="10">
        <v>0</v>
      </c>
    </row>
    <row r="5992" spans="1:56" ht="23.25" x14ac:dyDescent="0.25">
      <c r="A5992" s="6" t="s">
        <v>1893</v>
      </c>
      <c r="B5992" s="6" t="s">
        <v>59</v>
      </c>
      <c r="C5992" s="9" t="s">
        <v>427</v>
      </c>
      <c r="D5992" s="10">
        <v>1600</v>
      </c>
      <c r="E5992" s="11">
        <v>10</v>
      </c>
      <c r="F5992" s="12">
        <v>5</v>
      </c>
      <c r="G5992" s="11">
        <v>13</v>
      </c>
      <c r="H5992" s="12">
        <v>7</v>
      </c>
      <c r="I5992" s="11">
        <v>14</v>
      </c>
      <c r="J5992" s="12">
        <v>16</v>
      </c>
      <c r="K5992" s="10">
        <v>1.2999999999999901</v>
      </c>
      <c r="L5992" s="13">
        <v>0</v>
      </c>
      <c r="M5992" s="14">
        <v>444</v>
      </c>
      <c r="N5992" s="14">
        <v>172</v>
      </c>
      <c r="O5992" s="15">
        <v>-2</v>
      </c>
      <c r="P5992" s="33">
        <v>-8.75</v>
      </c>
      <c r="Q5992" s="10">
        <v>-1.1499999999999999</v>
      </c>
      <c r="R5992" s="13">
        <v>-8.1000000000000103</v>
      </c>
      <c r="T5992" s="6" t="s">
        <v>57</v>
      </c>
      <c r="U5992" s="6" t="s">
        <v>52</v>
      </c>
      <c r="V5992" s="18" t="str">
        <f>"" &amp; IF(AND(O5992&lt;=-1.5,NOT(ISBLANK(AF5992))),"Z","")</f>
        <v/>
      </c>
      <c r="W5992" s="18" t="str">
        <f t="shared" si="1147"/>
        <v/>
      </c>
      <c r="X5992" s="6"/>
      <c r="AB5992" s="18" t="str">
        <f t="shared" si="1148"/>
        <v/>
      </c>
      <c r="AC5992" s="18" t="str">
        <f t="shared" si="1149"/>
        <v/>
      </c>
      <c r="AD5992" s="18" t="str">
        <f t="shared" si="1153"/>
        <v/>
      </c>
      <c r="AI5992" s="18" t="str">
        <f t="shared" si="1150"/>
        <v/>
      </c>
      <c r="AJ5992" s="18" t="str">
        <f t="shared" si="1151"/>
        <v/>
      </c>
      <c r="AK5992" s="18" t="str">
        <f t="shared" si="1152"/>
        <v/>
      </c>
      <c r="AP5992" s="6" t="s">
        <v>1894</v>
      </c>
      <c r="AT5992" s="10">
        <v>395</v>
      </c>
      <c r="BC5992" s="10">
        <v>125</v>
      </c>
      <c r="BD5992" s="10">
        <v>-1</v>
      </c>
    </row>
    <row r="5993" spans="1:56" ht="23.25" x14ac:dyDescent="0.25">
      <c r="A5993" s="6" t="s">
        <v>1893</v>
      </c>
      <c r="B5993" s="23" t="s">
        <v>49</v>
      </c>
      <c r="C5993" s="9" t="s">
        <v>321</v>
      </c>
      <c r="D5993" s="10">
        <v>1400</v>
      </c>
      <c r="E5993" s="11">
        <v>12</v>
      </c>
      <c r="F5993" s="12">
        <v>8</v>
      </c>
      <c r="G5993" s="11">
        <v>14</v>
      </c>
      <c r="H5993" s="12">
        <v>8</v>
      </c>
      <c r="I5993" s="11">
        <v>14</v>
      </c>
      <c r="J5993" s="12">
        <v>21</v>
      </c>
      <c r="K5993" s="10">
        <v>-0.85000000000000897</v>
      </c>
      <c r="L5993" s="15">
        <v>-2.1812499999999999</v>
      </c>
      <c r="M5993" s="14">
        <v>65.994212012637902</v>
      </c>
      <c r="N5993" s="14">
        <v>-0.45289399368101602</v>
      </c>
      <c r="O5993" s="15">
        <v>1</v>
      </c>
      <c r="P5993" s="34">
        <v>-13</v>
      </c>
      <c r="Q5993" s="10">
        <v>3.69999999999999</v>
      </c>
      <c r="R5993" s="13">
        <v>-6.6500000000000101</v>
      </c>
      <c r="S5993" s="25">
        <v>196</v>
      </c>
      <c r="T5993" s="6" t="s">
        <v>57</v>
      </c>
      <c r="U5993" s="6" t="s">
        <v>52</v>
      </c>
      <c r="V5993" s="18" t="str">
        <f>"" &amp; IF(AND(O5993&lt;=-1.5,NOT(ISBLANK(AF5993))),"Z","")</f>
        <v/>
      </c>
      <c r="W5993" s="18" t="str">
        <f t="shared" si="1147"/>
        <v/>
      </c>
      <c r="X5993" s="6"/>
      <c r="AB5993" s="18" t="str">
        <f t="shared" si="1148"/>
        <v/>
      </c>
      <c r="AC5993" s="18" t="str">
        <f t="shared" si="1149"/>
        <v/>
      </c>
      <c r="AD5993" s="18" t="str">
        <f t="shared" si="1153"/>
        <v/>
      </c>
      <c r="AI5993" s="18" t="str">
        <f t="shared" si="1150"/>
        <v/>
      </c>
      <c r="AJ5993" s="18" t="str">
        <f t="shared" si="1151"/>
        <v/>
      </c>
      <c r="AK5993" s="18" t="str">
        <f t="shared" si="1152"/>
        <v/>
      </c>
      <c r="AP5993" s="6" t="s">
        <v>1284</v>
      </c>
      <c r="AT5993" s="10">
        <v>40.969212012638003</v>
      </c>
      <c r="BC5993" s="10">
        <v>122</v>
      </c>
      <c r="BD5993" s="10">
        <v>0</v>
      </c>
    </row>
    <row r="5994" spans="1:56" ht="23.25" x14ac:dyDescent="0.25">
      <c r="A5994" s="6" t="s">
        <v>1895</v>
      </c>
      <c r="B5994" s="6" t="s">
        <v>349</v>
      </c>
      <c r="C5994" s="9" t="s">
        <v>258</v>
      </c>
      <c r="D5994" s="10">
        <v>1000</v>
      </c>
      <c r="E5994" s="24">
        <v>6</v>
      </c>
      <c r="F5994" s="12">
        <v>2</v>
      </c>
      <c r="G5994" s="24">
        <v>7</v>
      </c>
      <c r="H5994" s="12">
        <v>3</v>
      </c>
      <c r="I5994" s="24">
        <v>2</v>
      </c>
      <c r="J5994" s="12">
        <v>0</v>
      </c>
      <c r="K5994" s="10">
        <v>0.44999999999999901</v>
      </c>
      <c r="L5994" s="34">
        <v>2.3299999999999601</v>
      </c>
      <c r="M5994" s="14">
        <v>97.372442320778006</v>
      </c>
      <c r="N5994" s="14">
        <v>-1.3137788396109999</v>
      </c>
      <c r="O5994" s="15">
        <v>-1</v>
      </c>
      <c r="P5994" s="16">
        <v>2.9</v>
      </c>
      <c r="Q5994" s="10">
        <v>-0.89999999999999902</v>
      </c>
      <c r="R5994" s="10">
        <v>1.5</v>
      </c>
      <c r="T5994" s="6" t="s">
        <v>90</v>
      </c>
      <c r="U5994" s="6" t="s">
        <v>52</v>
      </c>
      <c r="V5994" s="18" t="str">
        <f>"" &amp; IF(AND(O5994&lt;=-1.5,NOT(ISBLANK(AF5994))),"Z","")</f>
        <v/>
      </c>
      <c r="W5994" s="19" t="str">
        <f t="shared" si="1147"/>
        <v/>
      </c>
      <c r="X5994" s="6"/>
      <c r="AA5994" s="20"/>
      <c r="AB5994" s="18" t="str">
        <f t="shared" si="1148"/>
        <v/>
      </c>
      <c r="AC5994" s="19" t="str">
        <f t="shared" si="1149"/>
        <v>*</v>
      </c>
      <c r="AD5994" s="18" t="str">
        <f t="shared" si="1153"/>
        <v>GR</v>
      </c>
      <c r="AI5994" s="18" t="str">
        <f t="shared" si="1150"/>
        <v/>
      </c>
      <c r="AJ5994" s="18" t="str">
        <f t="shared" si="1151"/>
        <v/>
      </c>
      <c r="AK5994" s="18" t="str">
        <f t="shared" si="1152"/>
        <v/>
      </c>
      <c r="AP5994" s="6" t="s">
        <v>428</v>
      </c>
      <c r="AT5994" s="10">
        <v>68.222442320778001</v>
      </c>
      <c r="AU5994" s="21"/>
      <c r="BC5994" s="22">
        <v>123</v>
      </c>
      <c r="BD5994" s="10">
        <v>0</v>
      </c>
    </row>
    <row r="5995" spans="1:56" ht="23.25" x14ac:dyDescent="0.25">
      <c r="A5995" s="6" t="s">
        <v>1895</v>
      </c>
      <c r="B5995" s="26" t="s">
        <v>59</v>
      </c>
      <c r="C5995" s="9" t="s">
        <v>427</v>
      </c>
      <c r="D5995" s="10">
        <v>1000</v>
      </c>
      <c r="E5995" s="24">
        <v>8</v>
      </c>
      <c r="F5995" s="12">
        <v>2</v>
      </c>
      <c r="G5995" s="24">
        <v>11</v>
      </c>
      <c r="H5995" s="12">
        <v>5</v>
      </c>
      <c r="I5995" s="24">
        <v>9</v>
      </c>
      <c r="J5995" s="12">
        <v>6</v>
      </c>
      <c r="K5995" s="10">
        <v>0.59999999999999598</v>
      </c>
      <c r="L5995" s="15">
        <v>1.25999999999998</v>
      </c>
      <c r="M5995" s="14">
        <v>86.536714336990499</v>
      </c>
      <c r="N5995" s="14">
        <v>-1.7316428315047701</v>
      </c>
      <c r="O5995" s="15">
        <v>-3</v>
      </c>
      <c r="P5995" s="33">
        <v>-1</v>
      </c>
      <c r="Q5995" s="10">
        <v>-2.0499999999999998</v>
      </c>
      <c r="R5995" s="13">
        <v>-2.85</v>
      </c>
      <c r="S5995" s="10">
        <v>21</v>
      </c>
      <c r="T5995" s="6" t="s">
        <v>111</v>
      </c>
      <c r="U5995" s="6" t="s">
        <v>52</v>
      </c>
      <c r="V5995" s="18" t="str">
        <f>"" &amp; IF(AND(O5995&lt;=-1.5,NOT(ISBLANK(AF5995))),"Z","")</f>
        <v/>
      </c>
      <c r="W5995" s="18" t="str">
        <f t="shared" ref="W5995:W6058" si="1155">IF(AND(ISNUMBER(AS5995),VALUE(AS5995)&gt;=3,VALUE(P5995)&gt;=-0.5),IF(AND(VALUE(M5995)&gt;=94,VALUE(M5995)&lt;444), IF(VALUE(L5995)&gt;=2,"***","**"),"*"),"")</f>
        <v/>
      </c>
      <c r="X5995" s="6"/>
      <c r="AB5995" s="18" t="str">
        <f t="shared" ref="AB5995:AB6058" si="1156">IF(AND(O5995&gt;=2,P5995&gt;=0),IF(AND(ISNUMBER(AS5995),VALUE(AS5995)&gt;=3),IF(LEN(AF5995)&gt;0,"***","**"),"*"),"")</f>
        <v/>
      </c>
      <c r="AC5995" s="18" t="str">
        <f t="shared" ref="AC5995:AC6058" si="1157">IF(OR(G5995-I5995&gt;=5,P5995&gt;4.9,AND(G5995-I5995&gt;=1,P5995&gt;5)),IF(L5995&lt;-3,"***",IF(L5995&lt;0,"**","*")),"")</f>
        <v/>
      </c>
      <c r="AD5995" s="18" t="str">
        <f t="shared" si="1153"/>
        <v/>
      </c>
      <c r="AI5995" s="18" t="str">
        <f t="shared" ref="AI5995:AI6058" si="1158">IF(LEN(AD5995)&gt;0,IF(AC5995="**","$",IF(AC5995="***",IF(LEN(AF5995)&gt;0,"$$$","$$"),"")),"")</f>
        <v/>
      </c>
      <c r="AJ5995" s="18" t="str">
        <f t="shared" ref="AJ5995:AJ6058" si="1159">IF(LEN(AD5995)&gt;0,IF(AND(W5995="**",U5995="*"),IF(LEN(AF5995)&gt;0,"$$$","$$"),IF(AB5995="***","$$$",IF(AND(AB5995="**",U5995="*"),"$$",IF(AND(OR(W5995="**",W5995="***"),LEN(AF5995)&gt;0),"$$","")))),IF(AND(OR(W5995="**",W5995="***"),LEN(AF5995)&gt;0),"$$",""))</f>
        <v/>
      </c>
      <c r="AK5995" s="18" t="str">
        <f t="shared" ref="AK5995:AK6058" si="1160">IF(LEN(AD5995)&gt;0,IF(Y5995="**","$$",IF(Y5995="***","$$$",IF(W5995="***",IF(OR(U5995="***",LEN(AF5995)&gt;0),"$$$",""),""))),"")</f>
        <v/>
      </c>
      <c r="AP5995" s="6" t="s">
        <v>1067</v>
      </c>
      <c r="AT5995" s="10">
        <v>61.161714336990499</v>
      </c>
      <c r="BC5995" s="10">
        <v>125</v>
      </c>
      <c r="BD5995" s="10">
        <v>0</v>
      </c>
    </row>
    <row r="5996" spans="1:56" ht="23.25" x14ac:dyDescent="0.25">
      <c r="A5996" s="6" t="s">
        <v>1895</v>
      </c>
      <c r="B5996" s="26" t="s">
        <v>212</v>
      </c>
      <c r="C5996" s="9" t="s">
        <v>423</v>
      </c>
      <c r="D5996" s="10">
        <v>1200</v>
      </c>
      <c r="E5996" s="24">
        <v>7</v>
      </c>
      <c r="F5996" s="12">
        <v>5</v>
      </c>
      <c r="G5996" s="24">
        <v>9</v>
      </c>
      <c r="H5996" s="12">
        <v>4</v>
      </c>
      <c r="I5996" s="24">
        <v>4</v>
      </c>
      <c r="J5996" s="12">
        <v>5</v>
      </c>
      <c r="K5996" s="10">
        <v>2.25</v>
      </c>
      <c r="L5996" s="15">
        <v>0.81875000000003295</v>
      </c>
      <c r="M5996" s="14">
        <v>96.461255331149502</v>
      </c>
      <c r="N5996" s="29">
        <v>2.1806276655747299</v>
      </c>
      <c r="O5996" s="15">
        <v>1</v>
      </c>
      <c r="P5996" s="33">
        <v>-0.75</v>
      </c>
      <c r="Q5996" s="10">
        <v>-1.25</v>
      </c>
      <c r="R5996" s="13">
        <v>-1.80000000000001</v>
      </c>
      <c r="S5996" s="10">
        <v>14</v>
      </c>
      <c r="T5996" s="6" t="s">
        <v>57</v>
      </c>
      <c r="U5996" s="6" t="s">
        <v>52</v>
      </c>
      <c r="V5996" s="18" t="str">
        <f>"*" &amp; IF(AND(O5996&lt;=-1.5,NOT(ISBLANK(AF5996))),"Z","")</f>
        <v>*</v>
      </c>
      <c r="W5996" s="18" t="str">
        <f t="shared" si="1155"/>
        <v/>
      </c>
      <c r="X5996" s="6"/>
      <c r="AB5996" s="18" t="str">
        <f t="shared" si="1156"/>
        <v/>
      </c>
      <c r="AC5996" s="18" t="str">
        <f t="shared" si="1157"/>
        <v>*</v>
      </c>
      <c r="AD5996" s="18" t="str">
        <f t="shared" si="1153"/>
        <v/>
      </c>
      <c r="AI5996" s="18" t="str">
        <f t="shared" si="1158"/>
        <v/>
      </c>
      <c r="AJ5996" s="18" t="str">
        <f t="shared" si="1159"/>
        <v/>
      </c>
      <c r="AK5996" s="18" t="str">
        <f t="shared" si="1160"/>
        <v/>
      </c>
      <c r="AP5996" s="6" t="s">
        <v>306</v>
      </c>
      <c r="AT5996" s="10">
        <v>69.861255331149493</v>
      </c>
      <c r="BC5996" s="10">
        <v>130</v>
      </c>
      <c r="BD5996" s="10">
        <v>0</v>
      </c>
    </row>
    <row r="5997" spans="1:56" ht="23.25" x14ac:dyDescent="0.25">
      <c r="A5997" s="6" t="s">
        <v>1895</v>
      </c>
      <c r="B5997" s="26" t="s">
        <v>213</v>
      </c>
      <c r="C5997" s="9" t="s">
        <v>423</v>
      </c>
      <c r="D5997" s="10">
        <v>1200</v>
      </c>
      <c r="E5997" s="11">
        <v>5</v>
      </c>
      <c r="F5997" s="12">
        <v>3</v>
      </c>
      <c r="G5997" s="11">
        <v>5</v>
      </c>
      <c r="H5997" s="12">
        <v>4</v>
      </c>
      <c r="I5997" s="11">
        <v>5</v>
      </c>
      <c r="J5997" s="12">
        <v>4</v>
      </c>
      <c r="K5997" s="10">
        <v>-0.19999999999999599</v>
      </c>
      <c r="L5997" s="34">
        <v>1.0571428571428501</v>
      </c>
      <c r="M5997" s="14">
        <v>98.845742570383393</v>
      </c>
      <c r="N5997" s="29">
        <v>2.3228712851916802</v>
      </c>
      <c r="O5997" s="15">
        <v>0</v>
      </c>
      <c r="P5997" s="16">
        <v>0.25</v>
      </c>
      <c r="Q5997" s="10">
        <v>-1.1499999999999999</v>
      </c>
      <c r="R5997" s="10">
        <v>-1.05</v>
      </c>
      <c r="S5997" s="10">
        <v>27</v>
      </c>
      <c r="T5997" s="6" t="s">
        <v>247</v>
      </c>
      <c r="U5997" s="6" t="s">
        <v>52</v>
      </c>
      <c r="V5997" s="18" t="str">
        <f>"" &amp; IF(AND(O5997&lt;=-1.5,NOT(ISBLANK(AF5997))),"Z","")</f>
        <v/>
      </c>
      <c r="W5997" s="18" t="str">
        <f t="shared" si="1155"/>
        <v/>
      </c>
      <c r="X5997" s="6"/>
      <c r="AB5997" s="18" t="str">
        <f t="shared" si="1156"/>
        <v/>
      </c>
      <c r="AC5997" s="18" t="str">
        <f t="shared" si="1157"/>
        <v/>
      </c>
      <c r="AD5997" s="18" t="str">
        <f t="shared" si="1153"/>
        <v/>
      </c>
      <c r="AI5997" s="18" t="str">
        <f t="shared" si="1158"/>
        <v/>
      </c>
      <c r="AJ5997" s="18" t="str">
        <f t="shared" si="1159"/>
        <v/>
      </c>
      <c r="AK5997" s="18" t="str">
        <f t="shared" si="1160"/>
        <v/>
      </c>
      <c r="AP5997" s="6" t="s">
        <v>452</v>
      </c>
      <c r="AT5997" s="10">
        <v>73.895742570383405</v>
      </c>
      <c r="BC5997" s="10">
        <v>124</v>
      </c>
      <c r="BD5997" s="10">
        <v>0</v>
      </c>
    </row>
    <row r="5998" spans="1:56" ht="23.25" x14ac:dyDescent="0.25">
      <c r="A5998" s="6" t="s">
        <v>1895</v>
      </c>
      <c r="B5998" s="26" t="s">
        <v>313</v>
      </c>
      <c r="C5998" s="39" t="s">
        <v>232</v>
      </c>
      <c r="D5998" s="10">
        <v>1200</v>
      </c>
      <c r="E5998" s="24">
        <v>7</v>
      </c>
      <c r="F5998" s="12">
        <v>4</v>
      </c>
      <c r="G5998" s="24">
        <v>7</v>
      </c>
      <c r="H5998" s="12">
        <v>6</v>
      </c>
      <c r="I5998" s="24">
        <v>9</v>
      </c>
      <c r="J5998" s="12">
        <v>12</v>
      </c>
      <c r="K5998" s="10">
        <v>0.29999999999999399</v>
      </c>
      <c r="L5998" s="15">
        <v>1.3800000000000101</v>
      </c>
      <c r="M5998" s="14">
        <v>86.947399635799897</v>
      </c>
      <c r="N5998" s="29">
        <v>2.9236998178999598</v>
      </c>
      <c r="O5998" s="15">
        <v>-2</v>
      </c>
      <c r="P5998" s="33">
        <v>-5.25</v>
      </c>
      <c r="Q5998" s="10">
        <v>0.50000000000000699</v>
      </c>
      <c r="R5998" s="13">
        <v>-3.75</v>
      </c>
      <c r="S5998" s="10">
        <v>25</v>
      </c>
      <c r="T5998" s="6" t="s">
        <v>111</v>
      </c>
      <c r="U5998" s="6" t="s">
        <v>52</v>
      </c>
      <c r="V5998" s="18" t="str">
        <f>"" &amp; IF(AND(O5998&lt;=-1.5,NOT(ISBLANK(AF5998))),"Z","")</f>
        <v/>
      </c>
      <c r="W5998" s="18" t="str">
        <f t="shared" si="1155"/>
        <v/>
      </c>
      <c r="X5998" s="6"/>
      <c r="AB5998" s="18" t="str">
        <f t="shared" si="1156"/>
        <v/>
      </c>
      <c r="AC5998" s="18" t="str">
        <f t="shared" si="1157"/>
        <v/>
      </c>
      <c r="AD5998" s="18" t="str">
        <f t="shared" si="1153"/>
        <v/>
      </c>
      <c r="AI5998" s="18" t="str">
        <f t="shared" si="1158"/>
        <v/>
      </c>
      <c r="AJ5998" s="18" t="str">
        <f t="shared" si="1159"/>
        <v/>
      </c>
      <c r="AK5998" s="18" t="str">
        <f t="shared" si="1160"/>
        <v/>
      </c>
      <c r="AP5998" s="6" t="s">
        <v>722</v>
      </c>
      <c r="AT5998" s="10">
        <v>61.722399635799903</v>
      </c>
      <c r="BC5998" s="10">
        <v>124</v>
      </c>
      <c r="BD5998" s="10">
        <v>0</v>
      </c>
    </row>
    <row r="5999" spans="1:56" ht="23.25" x14ac:dyDescent="0.25">
      <c r="A5999" s="6" t="s">
        <v>1895</v>
      </c>
      <c r="B5999" s="23" t="s">
        <v>447</v>
      </c>
      <c r="C5999" s="39" t="s">
        <v>373</v>
      </c>
      <c r="D5999" s="10">
        <v>1200</v>
      </c>
      <c r="E5999" s="24">
        <v>8</v>
      </c>
      <c r="F5999" s="12">
        <v>4</v>
      </c>
      <c r="G5999" s="24">
        <v>8</v>
      </c>
      <c r="H5999" s="12">
        <v>6</v>
      </c>
      <c r="I5999" s="24">
        <v>7</v>
      </c>
      <c r="J5999" s="12">
        <v>6</v>
      </c>
      <c r="K5999" s="10">
        <v>-3.05</v>
      </c>
      <c r="L5999" s="13">
        <v>-1.3599999999999699</v>
      </c>
      <c r="M5999" s="14">
        <v>91.110770546956601</v>
      </c>
      <c r="N5999" s="29">
        <v>0.15538527347821701</v>
      </c>
      <c r="O5999" s="15">
        <v>-1</v>
      </c>
      <c r="P5999" s="33">
        <v>-0.25</v>
      </c>
      <c r="Q5999" s="10">
        <v>0</v>
      </c>
      <c r="R5999" s="13">
        <v>-0.19999999999999599</v>
      </c>
      <c r="S5999" s="25">
        <v>63</v>
      </c>
      <c r="T5999" s="6" t="s">
        <v>57</v>
      </c>
      <c r="U5999" s="6" t="s">
        <v>52</v>
      </c>
      <c r="V5999" s="18" t="str">
        <f>"" &amp; IF(AND(O5999&lt;=-1.5,NOT(ISBLANK(AF5999))),"Z","")</f>
        <v/>
      </c>
      <c r="W5999" s="18" t="str">
        <f t="shared" si="1155"/>
        <v/>
      </c>
      <c r="X5999" s="6"/>
      <c r="AB5999" s="18" t="str">
        <f t="shared" si="1156"/>
        <v/>
      </c>
      <c r="AC5999" s="18" t="str">
        <f t="shared" si="1157"/>
        <v/>
      </c>
      <c r="AD5999" s="18" t="str">
        <f t="shared" si="1153"/>
        <v/>
      </c>
      <c r="AI5999" s="18" t="str">
        <f t="shared" si="1158"/>
        <v/>
      </c>
      <c r="AJ5999" s="18" t="str">
        <f t="shared" si="1159"/>
        <v/>
      </c>
      <c r="AK5999" s="18" t="str">
        <f t="shared" si="1160"/>
        <v/>
      </c>
      <c r="AP5999" s="6" t="s">
        <v>613</v>
      </c>
      <c r="AT5999" s="10">
        <v>64.185770546956405</v>
      </c>
      <c r="BC5999" s="10">
        <v>119</v>
      </c>
      <c r="BD5999" s="10">
        <v>0</v>
      </c>
    </row>
    <row r="6000" spans="1:56" ht="23.25" x14ac:dyDescent="0.25">
      <c r="A6000" s="6" t="s">
        <v>1895</v>
      </c>
      <c r="B6000" s="26" t="s">
        <v>185</v>
      </c>
      <c r="C6000" s="39" t="s">
        <v>232</v>
      </c>
      <c r="D6000" s="10">
        <v>1200</v>
      </c>
      <c r="E6000" s="11">
        <v>9</v>
      </c>
      <c r="F6000" s="12">
        <v>7</v>
      </c>
      <c r="G6000" s="11">
        <v>9</v>
      </c>
      <c r="H6000" s="12">
        <v>7</v>
      </c>
      <c r="I6000" s="11">
        <v>8</v>
      </c>
      <c r="J6000" s="12">
        <v>6</v>
      </c>
      <c r="K6000" s="10">
        <v>-0.250000000000004</v>
      </c>
      <c r="L6000" s="10">
        <v>0.15999999999999701</v>
      </c>
      <c r="M6000" s="14">
        <v>96.999446770536196</v>
      </c>
      <c r="N6000" s="29">
        <v>3.1497233852680799</v>
      </c>
      <c r="O6000" s="15">
        <v>0</v>
      </c>
      <c r="P6000" s="16">
        <v>1.25</v>
      </c>
      <c r="Q6000" s="10">
        <v>2.2999999999999998</v>
      </c>
      <c r="R6000" s="10">
        <v>3.2500000000000102</v>
      </c>
      <c r="S6000" s="10">
        <v>7</v>
      </c>
      <c r="T6000" s="6" t="s">
        <v>57</v>
      </c>
      <c r="U6000" s="6" t="s">
        <v>52</v>
      </c>
      <c r="V6000" s="18" t="str">
        <f>"*" &amp; IF(AND(O6000&lt;=-1.5,NOT(ISBLANK(AF6000))),"Z","")</f>
        <v>*</v>
      </c>
      <c r="W6000" s="18" t="str">
        <f t="shared" si="1155"/>
        <v/>
      </c>
      <c r="X6000" s="6"/>
      <c r="AB6000" s="18" t="str">
        <f t="shared" si="1156"/>
        <v/>
      </c>
      <c r="AC6000" s="18" t="str">
        <f t="shared" si="1157"/>
        <v/>
      </c>
      <c r="AD6000" s="18" t="str">
        <f t="shared" si="1153"/>
        <v/>
      </c>
      <c r="AI6000" s="18" t="str">
        <f t="shared" si="1158"/>
        <v/>
      </c>
      <c r="AJ6000" s="18" t="str">
        <f t="shared" si="1159"/>
        <v/>
      </c>
      <c r="AK6000" s="18" t="str">
        <f t="shared" si="1160"/>
        <v/>
      </c>
      <c r="AP6000" s="6" t="s">
        <v>519</v>
      </c>
      <c r="AT6000" s="10">
        <v>67.674446770536207</v>
      </c>
      <c r="BC6000" s="10">
        <v>115</v>
      </c>
      <c r="BD6000" s="10">
        <v>1</v>
      </c>
    </row>
    <row r="6001" spans="1:56" ht="23.25" x14ac:dyDescent="0.25">
      <c r="A6001" s="6" t="s">
        <v>1895</v>
      </c>
      <c r="B6001" s="26" t="s">
        <v>163</v>
      </c>
      <c r="C6001" s="9" t="s">
        <v>1363</v>
      </c>
      <c r="D6001" s="10">
        <v>1400</v>
      </c>
      <c r="E6001" s="24">
        <v>2</v>
      </c>
      <c r="F6001" s="12">
        <v>0</v>
      </c>
      <c r="G6001" s="24">
        <v>4</v>
      </c>
      <c r="H6001" s="12">
        <v>2</v>
      </c>
      <c r="I6001" s="24">
        <v>2</v>
      </c>
      <c r="J6001" s="12">
        <v>1</v>
      </c>
      <c r="K6001" s="10">
        <v>3.0999999999999899</v>
      </c>
      <c r="L6001" s="34">
        <v>1.7285714285714</v>
      </c>
      <c r="M6001" s="14">
        <v>96.431457744235203</v>
      </c>
      <c r="N6001" s="14">
        <v>-1.13427112788244</v>
      </c>
      <c r="O6001" s="15">
        <v>-1</v>
      </c>
      <c r="P6001" s="16">
        <v>0.75</v>
      </c>
      <c r="Q6001" s="10">
        <v>-1.1499999999999999</v>
      </c>
      <c r="R6001" s="10">
        <v>-0.60000000000000497</v>
      </c>
      <c r="S6001" s="10">
        <v>18</v>
      </c>
      <c r="T6001" s="32">
        <v>7</v>
      </c>
      <c r="U6001" s="17" t="s">
        <v>25</v>
      </c>
      <c r="V6001" s="18" t="str">
        <f>"" &amp; IF(AND(O6001&lt;=-1.5,NOT(ISBLANK(AF6001))),"Z","")</f>
        <v/>
      </c>
      <c r="W6001" s="19" t="str">
        <f t="shared" si="1155"/>
        <v/>
      </c>
      <c r="X6001" s="6"/>
      <c r="AA6001" s="20"/>
      <c r="AB6001" s="18" t="str">
        <f t="shared" si="1156"/>
        <v/>
      </c>
      <c r="AC6001" s="19" t="str">
        <f t="shared" si="1157"/>
        <v/>
      </c>
      <c r="AD6001" s="18" t="str">
        <f t="shared" si="1153"/>
        <v>GR</v>
      </c>
      <c r="AI6001" s="18" t="str">
        <f t="shared" si="1158"/>
        <v/>
      </c>
      <c r="AJ6001" s="18" t="str">
        <f t="shared" si="1159"/>
        <v/>
      </c>
      <c r="AK6001" s="18" t="str">
        <f t="shared" si="1160"/>
        <v/>
      </c>
      <c r="AP6001" s="6" t="s">
        <v>674</v>
      </c>
      <c r="AT6001" s="10">
        <v>60.606457744235101</v>
      </c>
      <c r="AU6001" s="21"/>
      <c r="BC6001" s="22">
        <v>128</v>
      </c>
      <c r="BD6001" s="10">
        <v>0</v>
      </c>
    </row>
    <row r="6002" spans="1:56" ht="23.25" x14ac:dyDescent="0.25">
      <c r="A6002" s="6" t="s">
        <v>1895</v>
      </c>
      <c r="B6002" s="26" t="s">
        <v>87</v>
      </c>
      <c r="C6002" s="9" t="s">
        <v>1809</v>
      </c>
      <c r="D6002" s="10">
        <v>1400</v>
      </c>
      <c r="E6002" s="11">
        <v>3</v>
      </c>
      <c r="F6002" s="12">
        <v>1</v>
      </c>
      <c r="G6002" s="11">
        <v>2</v>
      </c>
      <c r="H6002" s="12">
        <v>1</v>
      </c>
      <c r="I6002" s="11">
        <v>2</v>
      </c>
      <c r="J6002" s="12">
        <v>0</v>
      </c>
      <c r="K6002" s="10">
        <v>4.9999999999990101E-2</v>
      </c>
      <c r="L6002" s="34">
        <v>2.4142857142857199</v>
      </c>
      <c r="M6002" s="14">
        <v>98.290613836551003</v>
      </c>
      <c r="N6002" s="14">
        <v>-0.80469308172453702</v>
      </c>
      <c r="O6002" s="15">
        <v>0</v>
      </c>
      <c r="P6002" s="16">
        <v>0.8</v>
      </c>
      <c r="Q6002" s="10">
        <v>-1.25</v>
      </c>
      <c r="R6002" s="10">
        <v>-0.50000000000000699</v>
      </c>
      <c r="S6002" s="10">
        <v>7</v>
      </c>
      <c r="T6002" s="32">
        <v>8</v>
      </c>
      <c r="U6002" s="17" t="s">
        <v>25</v>
      </c>
      <c r="V6002" s="18" t="str">
        <f>"" &amp; IF(AND(O6002&lt;=-1.5,NOT(ISBLANK(AF6002))),"Z","")</f>
        <v/>
      </c>
      <c r="W6002" s="19" t="str">
        <f t="shared" si="1155"/>
        <v/>
      </c>
      <c r="X6002" s="17" t="s">
        <v>207</v>
      </c>
      <c r="Y6002" s="19" t="str">
        <f>IF(AND(ISNUMBER(AS6002),VALUE(AS6002)&gt;2),IF(LEN(AF6002)&gt;0,"***","**"),"*")</f>
        <v>*</v>
      </c>
      <c r="AA6002" s="20"/>
      <c r="AB6002" s="18" t="str">
        <f t="shared" si="1156"/>
        <v/>
      </c>
      <c r="AC6002" s="19" t="str">
        <f t="shared" si="1157"/>
        <v/>
      </c>
      <c r="AD6002" s="18" t="str">
        <f t="shared" si="1153"/>
        <v>G</v>
      </c>
      <c r="AI6002" s="18" t="str">
        <f t="shared" si="1158"/>
        <v/>
      </c>
      <c r="AJ6002" s="18" t="str">
        <f t="shared" si="1159"/>
        <v/>
      </c>
      <c r="AK6002" s="18" t="str">
        <f t="shared" si="1160"/>
        <v/>
      </c>
      <c r="AP6002" s="6" t="s">
        <v>452</v>
      </c>
      <c r="AT6002" s="10">
        <v>67.590613836550901</v>
      </c>
      <c r="AU6002" s="21"/>
      <c r="BC6002" s="22">
        <v>131</v>
      </c>
      <c r="BD6002" s="10">
        <v>0</v>
      </c>
    </row>
    <row r="6003" spans="1:56" ht="23.25" x14ac:dyDescent="0.25">
      <c r="A6003" s="6" t="s">
        <v>1895</v>
      </c>
      <c r="B6003" s="26" t="s">
        <v>126</v>
      </c>
      <c r="C6003" s="9" t="s">
        <v>423</v>
      </c>
      <c r="D6003" s="10">
        <v>1400</v>
      </c>
      <c r="E6003" s="11">
        <v>5</v>
      </c>
      <c r="F6003" s="12">
        <v>2</v>
      </c>
      <c r="G6003" s="11">
        <v>5</v>
      </c>
      <c r="H6003" s="12">
        <v>2</v>
      </c>
      <c r="I6003" s="11">
        <v>9</v>
      </c>
      <c r="J6003" s="12">
        <v>5</v>
      </c>
      <c r="K6003" s="10">
        <v>0.450000000000017</v>
      </c>
      <c r="L6003" s="13">
        <v>-0.85000000000000298</v>
      </c>
      <c r="M6003" s="36">
        <v>93.921170760086696</v>
      </c>
      <c r="N6003" s="36">
        <v>0.71058538004336902</v>
      </c>
      <c r="O6003" s="15">
        <v>0</v>
      </c>
      <c r="P6003" s="33">
        <v>-3</v>
      </c>
      <c r="Q6003" s="10">
        <v>1.85</v>
      </c>
      <c r="R6003" s="13">
        <v>-0.50000000000000699</v>
      </c>
      <c r="S6003" s="10">
        <v>21</v>
      </c>
      <c r="T6003" s="6" t="s">
        <v>65</v>
      </c>
      <c r="U6003" s="17" t="s">
        <v>25</v>
      </c>
      <c r="V6003" s="18" t="str">
        <f>"" &amp; IF(AND(O6003&lt;=-1.5,NOT(ISBLANK(AF6003))),"Z","")</f>
        <v/>
      </c>
      <c r="W6003" s="18" t="str">
        <f t="shared" si="1155"/>
        <v/>
      </c>
      <c r="X6003" s="6"/>
      <c r="AB6003" s="18" t="str">
        <f t="shared" si="1156"/>
        <v/>
      </c>
      <c r="AC6003" s="18" t="str">
        <f t="shared" si="1157"/>
        <v/>
      </c>
      <c r="AD6003" s="18" t="str">
        <f t="shared" si="1153"/>
        <v/>
      </c>
      <c r="AI6003" s="18" t="str">
        <f t="shared" si="1158"/>
        <v/>
      </c>
      <c r="AJ6003" s="18" t="str">
        <f t="shared" si="1159"/>
        <v/>
      </c>
      <c r="AK6003" s="18" t="str">
        <f t="shared" si="1160"/>
        <v/>
      </c>
      <c r="AP6003" s="6" t="s">
        <v>533</v>
      </c>
      <c r="AT6003" s="10">
        <v>64.296170760086696</v>
      </c>
      <c r="BC6003" s="10">
        <v>115</v>
      </c>
      <c r="BD6003" s="10">
        <v>0</v>
      </c>
    </row>
    <row r="6004" spans="1:56" ht="23.25" x14ac:dyDescent="0.25">
      <c r="A6004" s="6" t="s">
        <v>1895</v>
      </c>
      <c r="B6004" s="26" t="s">
        <v>251</v>
      </c>
      <c r="C6004" s="39" t="s">
        <v>340</v>
      </c>
      <c r="D6004" s="10">
        <v>1650</v>
      </c>
      <c r="E6004" s="11">
        <v>3</v>
      </c>
      <c r="F6004" s="12">
        <v>1</v>
      </c>
      <c r="G6004" s="11">
        <v>3</v>
      </c>
      <c r="H6004" s="12">
        <v>2</v>
      </c>
      <c r="I6004" s="11">
        <v>9</v>
      </c>
      <c r="J6004" s="12">
        <v>7</v>
      </c>
      <c r="K6004" s="10">
        <v>6.6499999999999897</v>
      </c>
      <c r="L6004" s="15">
        <v>2.3625000000000198</v>
      </c>
      <c r="M6004" s="14">
        <v>92.648217373096301</v>
      </c>
      <c r="N6004" s="29">
        <v>1.87410868654815</v>
      </c>
      <c r="O6004" s="15">
        <v>-1</v>
      </c>
      <c r="P6004" s="33">
        <v>-5.5</v>
      </c>
      <c r="Q6004" s="10">
        <v>-2.5499999999999901</v>
      </c>
      <c r="R6004" s="13">
        <v>-6.9</v>
      </c>
      <c r="S6004" s="10">
        <v>17</v>
      </c>
      <c r="T6004" s="32">
        <v>8</v>
      </c>
      <c r="U6004" s="17" t="s">
        <v>25</v>
      </c>
      <c r="V6004" s="18" t="str">
        <f>"" &amp; IF(AND(O6004&lt;=-1.5,NOT(ISBLANK(AF6004))),"Z","")</f>
        <v/>
      </c>
      <c r="W6004" s="18" t="str">
        <f t="shared" si="1155"/>
        <v/>
      </c>
      <c r="X6004" s="6"/>
      <c r="AB6004" s="18" t="str">
        <f t="shared" si="1156"/>
        <v/>
      </c>
      <c r="AC6004" s="18" t="str">
        <f t="shared" si="1157"/>
        <v/>
      </c>
      <c r="AD6004" s="18" t="str">
        <f t="shared" si="1153"/>
        <v/>
      </c>
      <c r="AI6004" s="18" t="str">
        <f t="shared" si="1158"/>
        <v/>
      </c>
      <c r="AJ6004" s="18" t="str">
        <f t="shared" si="1159"/>
        <v/>
      </c>
      <c r="AK6004" s="18" t="str">
        <f t="shared" si="1160"/>
        <v/>
      </c>
      <c r="AP6004" s="6" t="s">
        <v>891</v>
      </c>
      <c r="AT6004" s="10">
        <v>63.248217373096303</v>
      </c>
      <c r="BC6004" s="10">
        <v>116</v>
      </c>
      <c r="BD6004" s="10">
        <v>-2</v>
      </c>
    </row>
    <row r="6005" spans="1:56" ht="23.25" x14ac:dyDescent="0.25">
      <c r="A6005" s="6" t="s">
        <v>1895</v>
      </c>
      <c r="B6005" s="26" t="s">
        <v>253</v>
      </c>
      <c r="C6005" s="37" t="s">
        <v>1304</v>
      </c>
      <c r="D6005" s="10">
        <v>1650</v>
      </c>
      <c r="E6005" s="24">
        <v>1</v>
      </c>
      <c r="F6005" s="12">
        <v>0</v>
      </c>
      <c r="G6005" s="24">
        <v>1</v>
      </c>
      <c r="H6005" s="12">
        <v>0</v>
      </c>
      <c r="I6005" s="24">
        <v>2</v>
      </c>
      <c r="J6005" s="12">
        <v>0</v>
      </c>
      <c r="K6005" s="10">
        <v>7.8000000000000096</v>
      </c>
      <c r="L6005" s="13">
        <v>1.4666666666666099</v>
      </c>
      <c r="M6005" s="29">
        <v>100.26323728414999</v>
      </c>
      <c r="N6005" s="29">
        <v>0.33161864207514202</v>
      </c>
      <c r="O6005" s="15">
        <v>0</v>
      </c>
      <c r="P6005" s="33">
        <v>-0.3</v>
      </c>
      <c r="Q6005" s="10">
        <v>-3.75</v>
      </c>
      <c r="R6005" s="13">
        <v>-3.95</v>
      </c>
      <c r="S6005" s="10">
        <v>11</v>
      </c>
      <c r="T6005" s="30" t="s">
        <v>61</v>
      </c>
      <c r="U6005" s="17" t="s">
        <v>25</v>
      </c>
      <c r="V6005" s="18" t="str">
        <f>"*" &amp; IF(AND(O6005&lt;=-1.5,NOT(ISBLANK(AF6005))),"Z","")</f>
        <v>*</v>
      </c>
      <c r="W6005" s="19" t="str">
        <f t="shared" si="1155"/>
        <v/>
      </c>
      <c r="X6005" s="6"/>
      <c r="AA6005" s="20"/>
      <c r="AB6005" s="18" t="str">
        <f t="shared" si="1156"/>
        <v/>
      </c>
      <c r="AC6005" s="19" t="str">
        <f t="shared" si="1157"/>
        <v/>
      </c>
      <c r="AD6005" s="19" t="str">
        <f t="shared" si="1153"/>
        <v>G</v>
      </c>
      <c r="AI6005" s="18" t="str">
        <f t="shared" si="1158"/>
        <v/>
      </c>
      <c r="AJ6005" s="18" t="str">
        <f t="shared" si="1159"/>
        <v/>
      </c>
      <c r="AK6005" s="18" t="str">
        <f t="shared" si="1160"/>
        <v/>
      </c>
      <c r="AP6005" s="6" t="s">
        <v>1896</v>
      </c>
      <c r="AT6005" s="10">
        <v>69.713237284150296</v>
      </c>
      <c r="AU6005" s="21"/>
      <c r="BC6005" s="22">
        <v>135</v>
      </c>
      <c r="BD6005" s="10">
        <v>-1</v>
      </c>
    </row>
    <row r="6006" spans="1:56" ht="23.25" x14ac:dyDescent="0.25">
      <c r="A6006" s="6" t="s">
        <v>1895</v>
      </c>
      <c r="B6006" s="26" t="s">
        <v>265</v>
      </c>
      <c r="C6006" s="9" t="s">
        <v>1306</v>
      </c>
      <c r="D6006" s="10">
        <v>1400</v>
      </c>
      <c r="E6006" s="11">
        <v>2</v>
      </c>
      <c r="F6006" s="12">
        <v>0</v>
      </c>
      <c r="G6006" s="11">
        <v>2</v>
      </c>
      <c r="H6006" s="12">
        <v>0</v>
      </c>
      <c r="I6006" s="11">
        <v>7</v>
      </c>
      <c r="J6006" s="12">
        <v>2</v>
      </c>
      <c r="K6006" s="10">
        <v>3.3499999999999699</v>
      </c>
      <c r="L6006" s="34">
        <v>5.6312499999999899</v>
      </c>
      <c r="M6006" s="14">
        <v>93.939985098401493</v>
      </c>
      <c r="N6006" s="14">
        <v>-1.18000745079925</v>
      </c>
      <c r="O6006" s="15">
        <v>0</v>
      </c>
      <c r="P6006" s="33">
        <v>-2.15</v>
      </c>
      <c r="Q6006" s="10">
        <v>-3.6000000000000099</v>
      </c>
      <c r="R6006" s="10">
        <v>-5.25</v>
      </c>
      <c r="S6006" s="10">
        <v>14</v>
      </c>
      <c r="T6006" s="32">
        <v>8</v>
      </c>
      <c r="U6006" s="17" t="s">
        <v>78</v>
      </c>
      <c r="V6006" s="18" t="str">
        <f>"" &amp; IF(AND(O6006&lt;=-1.5,NOT(ISBLANK(AF6006))),"Z","")</f>
        <v/>
      </c>
      <c r="W6006" s="19" t="str">
        <f t="shared" si="1155"/>
        <v/>
      </c>
      <c r="X6006" s="17" t="s">
        <v>605</v>
      </c>
      <c r="Y6006" s="18" t="str">
        <f>IF(AND(ISNUMBER(AS6006),VALUE(AS6006)&gt;2),IF(LEN(AF6006)&gt;0,"***","**"),"*")</f>
        <v>*</v>
      </c>
      <c r="AA6006" s="20"/>
      <c r="AB6006" s="18" t="str">
        <f t="shared" si="1156"/>
        <v/>
      </c>
      <c r="AC6006" s="19" t="str">
        <f t="shared" si="1157"/>
        <v/>
      </c>
      <c r="AD6006" s="6" t="s">
        <v>24</v>
      </c>
      <c r="AI6006" s="18" t="str">
        <f t="shared" si="1158"/>
        <v/>
      </c>
      <c r="AJ6006" s="18" t="str">
        <f t="shared" si="1159"/>
        <v/>
      </c>
      <c r="AK6006" s="18" t="str">
        <f t="shared" si="1160"/>
        <v/>
      </c>
      <c r="AP6006" s="6" t="s">
        <v>741</v>
      </c>
      <c r="AT6006" s="10">
        <v>63.764985098401503</v>
      </c>
      <c r="AU6006" s="21"/>
      <c r="BC6006" s="22">
        <v>135</v>
      </c>
      <c r="BD6006" s="10">
        <v>-1</v>
      </c>
    </row>
    <row r="6007" spans="1:56" ht="23.25" x14ac:dyDescent="0.25">
      <c r="A6007" s="6" t="s">
        <v>1895</v>
      </c>
      <c r="B6007" s="26" t="s">
        <v>487</v>
      </c>
      <c r="C6007" s="37" t="s">
        <v>371</v>
      </c>
      <c r="D6007" s="10">
        <v>1650</v>
      </c>
      <c r="E6007" s="11">
        <v>2</v>
      </c>
      <c r="F6007" s="12">
        <v>0</v>
      </c>
      <c r="G6007" s="11">
        <v>2</v>
      </c>
      <c r="H6007" s="12">
        <v>0</v>
      </c>
      <c r="I6007" s="11">
        <v>8</v>
      </c>
      <c r="J6007" s="12">
        <v>4</v>
      </c>
      <c r="K6007" s="10">
        <v>3.5999999999999899</v>
      </c>
      <c r="L6007" s="15">
        <v>2.1749999999999901</v>
      </c>
      <c r="M6007" s="14">
        <v>93.273022036333501</v>
      </c>
      <c r="N6007" s="14">
        <v>-0.263488981833291</v>
      </c>
      <c r="O6007" s="15">
        <v>0</v>
      </c>
      <c r="P6007" s="33">
        <v>-3.65</v>
      </c>
      <c r="Q6007" s="10">
        <v>-3.9000000000000101</v>
      </c>
      <c r="R6007" s="13">
        <v>-6.8</v>
      </c>
      <c r="S6007" s="10">
        <v>3</v>
      </c>
      <c r="T6007" s="32">
        <v>8</v>
      </c>
      <c r="U6007" s="17" t="s">
        <v>25</v>
      </c>
      <c r="V6007" s="18" t="str">
        <f>"" &amp; IF(AND(O6007&lt;=-1.5,NOT(ISBLANK(AF6007))),"Z","")</f>
        <v/>
      </c>
      <c r="W6007" s="18" t="str">
        <f t="shared" si="1155"/>
        <v/>
      </c>
      <c r="X6007" s="6"/>
      <c r="AB6007" s="18" t="str">
        <f t="shared" si="1156"/>
        <v/>
      </c>
      <c r="AC6007" s="18" t="str">
        <f t="shared" si="1157"/>
        <v/>
      </c>
      <c r="AD6007" s="18" t="str">
        <f t="shared" ref="AD6007:AD6070" si="1161">IF(AND(OR(I6007=1,I6007=2,I6007=3,I6007=4),M6007&gt;=97.5),"G",IF(OR(AND(J6007&lt;=3,I6007&lt;8,P6007&gt;-1.6,M6007&gt;=95,M6007&lt;300),AND(OR(I6007=1,I6007=2,I6007=3),M6007&lt;97.5)),"GR",""))</f>
        <v/>
      </c>
      <c r="AI6007" s="18" t="str">
        <f t="shared" si="1158"/>
        <v/>
      </c>
      <c r="AJ6007" s="18" t="str">
        <f t="shared" si="1159"/>
        <v/>
      </c>
      <c r="AK6007" s="18" t="str">
        <f t="shared" si="1160"/>
        <v/>
      </c>
      <c r="AP6007" s="6" t="s">
        <v>1225</v>
      </c>
      <c r="AT6007" s="10">
        <v>68.348022036333404</v>
      </c>
      <c r="BC6007" s="10">
        <v>118</v>
      </c>
      <c r="BD6007" s="10">
        <v>-2</v>
      </c>
    </row>
    <row r="6008" spans="1:56" ht="23.25" x14ac:dyDescent="0.25">
      <c r="A6008" s="6" t="s">
        <v>1895</v>
      </c>
      <c r="B6008" s="31" t="s">
        <v>280</v>
      </c>
      <c r="C6008" s="37" t="s">
        <v>1304</v>
      </c>
      <c r="D6008" s="10">
        <v>1650</v>
      </c>
      <c r="E6008" s="11">
        <v>1</v>
      </c>
      <c r="F6008" s="12">
        <v>0</v>
      </c>
      <c r="G6008" s="11">
        <v>1</v>
      </c>
      <c r="H6008" s="12">
        <v>0</v>
      </c>
      <c r="I6008" s="11">
        <v>2</v>
      </c>
      <c r="J6008" s="12">
        <v>2</v>
      </c>
      <c r="K6008" s="10">
        <v>6.7000000000000197</v>
      </c>
      <c r="L6008" s="15">
        <v>1.0999999999999901</v>
      </c>
      <c r="M6008" s="14">
        <v>93.619913346566193</v>
      </c>
      <c r="N6008" s="14">
        <v>-1.0900433267168801</v>
      </c>
      <c r="O6008" s="15">
        <v>0</v>
      </c>
      <c r="P6008" s="33">
        <v>-2.5</v>
      </c>
      <c r="Q6008" s="10">
        <v>-6.95</v>
      </c>
      <c r="R6008" s="13">
        <v>-9.0500000000000096</v>
      </c>
      <c r="S6008" s="25">
        <v>39</v>
      </c>
      <c r="T6008" s="30" t="s">
        <v>61</v>
      </c>
      <c r="U6008" s="17" t="s">
        <v>25</v>
      </c>
      <c r="V6008" s="18" t="str">
        <f>"" &amp; IF(AND(O6008&lt;=-1.5,NOT(ISBLANK(AF6008))),"Z","")</f>
        <v/>
      </c>
      <c r="W6008" s="19" t="str">
        <f t="shared" si="1155"/>
        <v/>
      </c>
      <c r="X6008" s="6"/>
      <c r="AA6008" s="20"/>
      <c r="AB6008" s="18" t="str">
        <f t="shared" si="1156"/>
        <v/>
      </c>
      <c r="AC6008" s="19" t="str">
        <f t="shared" si="1157"/>
        <v/>
      </c>
      <c r="AD6008" s="18" t="str">
        <f t="shared" si="1161"/>
        <v>GR</v>
      </c>
      <c r="AI6008" s="18" t="str">
        <f t="shared" si="1158"/>
        <v/>
      </c>
      <c r="AJ6008" s="18" t="str">
        <f t="shared" si="1159"/>
        <v/>
      </c>
      <c r="AK6008" s="18" t="str">
        <f t="shared" si="1160"/>
        <v/>
      </c>
      <c r="AP6008" s="6" t="s">
        <v>1897</v>
      </c>
      <c r="AT6008" s="10">
        <v>66.069913346566196</v>
      </c>
      <c r="AU6008" s="21"/>
      <c r="BC6008" s="22">
        <v>134</v>
      </c>
      <c r="BD6008" s="10">
        <v>-3</v>
      </c>
    </row>
    <row r="6009" spans="1:56" ht="23.25" x14ac:dyDescent="0.25">
      <c r="A6009" s="6" t="s">
        <v>1895</v>
      </c>
      <c r="B6009" s="23" t="s">
        <v>442</v>
      </c>
      <c r="C6009" s="37" t="s">
        <v>1304</v>
      </c>
      <c r="D6009" s="10">
        <v>1800</v>
      </c>
      <c r="E6009" s="24">
        <v>1</v>
      </c>
      <c r="F6009" s="12">
        <v>0</v>
      </c>
      <c r="G6009" s="24">
        <v>1</v>
      </c>
      <c r="H6009" s="12">
        <v>0</v>
      </c>
      <c r="I6009" s="24">
        <v>1</v>
      </c>
      <c r="J6009" s="12">
        <v>0</v>
      </c>
      <c r="K6009" s="10">
        <v>3.7999999999999501</v>
      </c>
      <c r="L6009" s="16">
        <v>5.7374999999999297</v>
      </c>
      <c r="M6009" s="29">
        <v>103.268646683174</v>
      </c>
      <c r="N6009" s="29">
        <v>1.6343233415872001</v>
      </c>
      <c r="O6009" s="15">
        <v>0</v>
      </c>
      <c r="P6009" s="16">
        <v>0</v>
      </c>
      <c r="Q6009" s="10">
        <v>-1.4000000000000099</v>
      </c>
      <c r="R6009" s="16">
        <v>-1.4000000000000099</v>
      </c>
      <c r="S6009" s="25">
        <v>59</v>
      </c>
      <c r="T6009" s="32">
        <v>8</v>
      </c>
      <c r="U6009" s="17" t="s">
        <v>78</v>
      </c>
      <c r="V6009" s="18" t="str">
        <f>"*" &amp; IF(AND(O6009&lt;=-1.5,NOT(ISBLANK(AF6009))),"Z","")</f>
        <v>*</v>
      </c>
      <c r="W6009" s="19" t="str">
        <f t="shared" si="1155"/>
        <v/>
      </c>
      <c r="X6009" s="17" t="s">
        <v>75</v>
      </c>
      <c r="AA6009" s="20"/>
      <c r="AB6009" s="18" t="str">
        <f t="shared" si="1156"/>
        <v/>
      </c>
      <c r="AC6009" s="19" t="str">
        <f t="shared" si="1157"/>
        <v/>
      </c>
      <c r="AD6009" s="19" t="str">
        <f t="shared" si="1161"/>
        <v>G</v>
      </c>
      <c r="AI6009" s="18" t="str">
        <f t="shared" si="1158"/>
        <v/>
      </c>
      <c r="AJ6009" s="18" t="str">
        <f t="shared" si="1159"/>
        <v/>
      </c>
      <c r="AK6009" s="18" t="str">
        <f t="shared" si="1160"/>
        <v/>
      </c>
      <c r="AP6009" s="6" t="s">
        <v>1898</v>
      </c>
      <c r="AT6009" s="10">
        <v>72.768646683174396</v>
      </c>
      <c r="AU6009" s="21"/>
      <c r="BC6009" s="22">
        <v>134</v>
      </c>
      <c r="BD6009" s="10">
        <v>0</v>
      </c>
    </row>
    <row r="6010" spans="1:56" ht="23.25" x14ac:dyDescent="0.25">
      <c r="A6010" s="6" t="s">
        <v>1899</v>
      </c>
      <c r="B6010" s="6" t="s">
        <v>487</v>
      </c>
      <c r="C6010" s="37" t="s">
        <v>371</v>
      </c>
      <c r="D6010" s="10">
        <v>1650</v>
      </c>
      <c r="E6010" s="24">
        <v>6</v>
      </c>
      <c r="F6010" s="12">
        <v>2</v>
      </c>
      <c r="G6010" s="24">
        <v>7</v>
      </c>
      <c r="H6010" s="12">
        <v>4</v>
      </c>
      <c r="I6010" s="24">
        <v>11</v>
      </c>
      <c r="J6010" s="12">
        <v>10</v>
      </c>
      <c r="K6010" s="10">
        <v>3.5999999999999899</v>
      </c>
      <c r="L6010" s="15">
        <v>2.1749999999999901</v>
      </c>
      <c r="M6010" s="14">
        <v>84.073022036333498</v>
      </c>
      <c r="N6010" s="14">
        <v>-0.263488981833291</v>
      </c>
      <c r="O6010" s="15">
        <v>-2</v>
      </c>
      <c r="P6010" s="33">
        <v>-6</v>
      </c>
      <c r="Q6010" s="10">
        <v>-3.9000000000000101</v>
      </c>
      <c r="R6010" s="13">
        <v>-8.8000000000000096</v>
      </c>
      <c r="T6010" s="6" t="s">
        <v>47</v>
      </c>
      <c r="U6010" s="17" t="s">
        <v>25</v>
      </c>
      <c r="V6010" s="18" t="str">
        <f>"" &amp; IF(AND(O6010&lt;=-1.5,NOT(ISBLANK(AF6010))),"Z","")</f>
        <v/>
      </c>
      <c r="W6010" s="18" t="str">
        <f t="shared" si="1155"/>
        <v/>
      </c>
      <c r="X6010" s="6"/>
      <c r="AB6010" s="18" t="str">
        <f t="shared" si="1156"/>
        <v/>
      </c>
      <c r="AC6010" s="18" t="str">
        <f t="shared" si="1157"/>
        <v/>
      </c>
      <c r="AD6010" s="18" t="str">
        <f t="shared" si="1161"/>
        <v/>
      </c>
      <c r="AI6010" s="18" t="str">
        <f t="shared" si="1158"/>
        <v/>
      </c>
      <c r="AJ6010" s="18" t="str">
        <f t="shared" si="1159"/>
        <v/>
      </c>
      <c r="AK6010" s="18" t="str">
        <f t="shared" si="1160"/>
        <v/>
      </c>
      <c r="AP6010" s="6" t="s">
        <v>636</v>
      </c>
      <c r="AT6010" s="10">
        <v>63.223022036333397</v>
      </c>
      <c r="BC6010" s="10">
        <v>125</v>
      </c>
      <c r="BD6010" s="10">
        <v>-2</v>
      </c>
    </row>
    <row r="6011" spans="1:56" ht="23.25" x14ac:dyDescent="0.25">
      <c r="A6011" s="6" t="s">
        <v>1899</v>
      </c>
      <c r="B6011" s="26" t="s">
        <v>113</v>
      </c>
      <c r="C6011" s="9" t="s">
        <v>258</v>
      </c>
      <c r="D6011" s="10">
        <v>1400</v>
      </c>
      <c r="E6011" s="11">
        <v>13</v>
      </c>
      <c r="F6011" s="12">
        <v>8</v>
      </c>
      <c r="G6011" s="11">
        <v>13</v>
      </c>
      <c r="H6011" s="12">
        <v>6</v>
      </c>
      <c r="I6011" s="11">
        <v>8</v>
      </c>
      <c r="J6011" s="12">
        <v>4</v>
      </c>
      <c r="K6011" s="10">
        <v>1.2000000000000099</v>
      </c>
      <c r="L6011" s="10">
        <v>-0.39999999999998698</v>
      </c>
      <c r="M6011" s="14">
        <v>95.895795391472205</v>
      </c>
      <c r="N6011" s="29">
        <v>0.84789769573610796</v>
      </c>
      <c r="O6011" s="15">
        <v>2</v>
      </c>
      <c r="P6011" s="16">
        <v>3</v>
      </c>
      <c r="Q6011" s="10">
        <v>-0.60000000000000497</v>
      </c>
      <c r="R6011" s="10">
        <v>1.7</v>
      </c>
      <c r="S6011" s="10">
        <v>14</v>
      </c>
      <c r="T6011" s="6" t="s">
        <v>57</v>
      </c>
      <c r="U6011" s="6" t="s">
        <v>52</v>
      </c>
      <c r="V6011" s="18" t="str">
        <f>"*" &amp; IF(AND(O6011&lt;=-1.5,NOT(ISBLANK(AF6011))),"Z","")</f>
        <v>*</v>
      </c>
      <c r="W6011" s="18" t="str">
        <f t="shared" si="1155"/>
        <v/>
      </c>
      <c r="X6011" s="17" t="s">
        <v>88</v>
      </c>
      <c r="AB6011" s="18" t="str">
        <f t="shared" si="1156"/>
        <v>*</v>
      </c>
      <c r="AC6011" s="18" t="str">
        <f t="shared" si="1157"/>
        <v>**</v>
      </c>
      <c r="AD6011" s="18" t="str">
        <f t="shared" si="1161"/>
        <v/>
      </c>
      <c r="AI6011" s="18" t="str">
        <f t="shared" si="1158"/>
        <v/>
      </c>
      <c r="AJ6011" s="18" t="str">
        <f t="shared" si="1159"/>
        <v/>
      </c>
      <c r="AK6011" s="18" t="str">
        <f t="shared" si="1160"/>
        <v/>
      </c>
      <c r="AP6011" s="6" t="s">
        <v>341</v>
      </c>
      <c r="AT6011" s="10">
        <v>70.445795391472203</v>
      </c>
      <c r="BC6011" s="10">
        <v>123</v>
      </c>
      <c r="BD6011" s="10">
        <v>0</v>
      </c>
    </row>
    <row r="6012" spans="1:56" ht="23.25" x14ac:dyDescent="0.25">
      <c r="A6012" s="6" t="s">
        <v>1899</v>
      </c>
      <c r="B6012" s="26" t="s">
        <v>280</v>
      </c>
      <c r="C6012" s="9" t="s">
        <v>589</v>
      </c>
      <c r="D6012" s="10">
        <v>1400</v>
      </c>
      <c r="E6012" s="11">
        <v>6</v>
      </c>
      <c r="F6012" s="12">
        <v>4</v>
      </c>
      <c r="G6012" s="11">
        <v>8</v>
      </c>
      <c r="H6012" s="12">
        <v>4</v>
      </c>
      <c r="I6012" s="11">
        <v>14</v>
      </c>
      <c r="J6012" s="12">
        <v>12</v>
      </c>
      <c r="K6012" s="10">
        <v>-2.2500000000000102</v>
      </c>
      <c r="L6012" s="15">
        <v>-1.50833333333332</v>
      </c>
      <c r="M6012" s="14">
        <v>89.755553636222601</v>
      </c>
      <c r="N6012" s="29">
        <v>4.0277768181113096</v>
      </c>
      <c r="O6012" s="15">
        <v>0</v>
      </c>
      <c r="P6012" s="34">
        <v>-7.25</v>
      </c>
      <c r="Q6012" s="10">
        <v>2.5499999999999901</v>
      </c>
      <c r="R6012" s="13">
        <v>-3.2</v>
      </c>
      <c r="S6012" s="10">
        <v>25</v>
      </c>
      <c r="T6012" s="6" t="s">
        <v>57</v>
      </c>
      <c r="U6012" s="6" t="s">
        <v>52</v>
      </c>
      <c r="V6012" s="18" t="str">
        <f>"" &amp; IF(AND(O6012&lt;=-1.5,NOT(ISBLANK(AF6012))),"Z","")</f>
        <v/>
      </c>
      <c r="W6012" s="18" t="str">
        <f t="shared" si="1155"/>
        <v/>
      </c>
      <c r="X6012" s="6"/>
      <c r="AB6012" s="18" t="str">
        <f t="shared" si="1156"/>
        <v/>
      </c>
      <c r="AC6012" s="18" t="str">
        <f t="shared" si="1157"/>
        <v/>
      </c>
      <c r="AD6012" s="18" t="str">
        <f t="shared" si="1161"/>
        <v/>
      </c>
      <c r="AI6012" s="18" t="str">
        <f t="shared" si="1158"/>
        <v/>
      </c>
      <c r="AJ6012" s="18" t="str">
        <f t="shared" si="1159"/>
        <v/>
      </c>
      <c r="AK6012" s="18" t="str">
        <f t="shared" si="1160"/>
        <v/>
      </c>
      <c r="AP6012" s="6" t="s">
        <v>663</v>
      </c>
      <c r="AT6012" s="10">
        <v>62.805553636222598</v>
      </c>
      <c r="BC6012" s="10">
        <v>123</v>
      </c>
      <c r="BD6012" s="10">
        <v>0</v>
      </c>
    </row>
    <row r="6013" spans="1:56" ht="23.25" x14ac:dyDescent="0.25">
      <c r="A6013" s="6" t="s">
        <v>1899</v>
      </c>
      <c r="B6013" s="23" t="s">
        <v>442</v>
      </c>
      <c r="C6013" s="37" t="s">
        <v>371</v>
      </c>
      <c r="D6013" s="10">
        <v>1650</v>
      </c>
      <c r="E6013" s="24">
        <v>9</v>
      </c>
      <c r="F6013" s="12">
        <v>7</v>
      </c>
      <c r="G6013" s="24">
        <v>8</v>
      </c>
      <c r="H6013" s="12">
        <v>5</v>
      </c>
      <c r="I6013" s="24">
        <v>6</v>
      </c>
      <c r="J6013" s="12">
        <v>5</v>
      </c>
      <c r="K6013" s="10">
        <v>-2.9500000000000202</v>
      </c>
      <c r="L6013" s="10">
        <v>-3.6125000000000198</v>
      </c>
      <c r="M6013" s="14">
        <v>91.371045723835095</v>
      </c>
      <c r="N6013" s="14">
        <v>-0.61447713808249205</v>
      </c>
      <c r="O6013" s="15">
        <v>2</v>
      </c>
      <c r="P6013" s="16">
        <v>0.5</v>
      </c>
      <c r="Q6013" s="10">
        <v>5.2</v>
      </c>
      <c r="R6013" s="10">
        <v>5.7</v>
      </c>
      <c r="S6013" s="25">
        <v>59</v>
      </c>
      <c r="T6013" s="6" t="s">
        <v>57</v>
      </c>
      <c r="U6013" s="6" t="s">
        <v>52</v>
      </c>
      <c r="V6013" s="18" t="str">
        <f>"" &amp; IF(AND(O6013&lt;=-1.5,NOT(ISBLANK(AF6013))),"Z","")</f>
        <v/>
      </c>
      <c r="W6013" s="18" t="str">
        <f t="shared" si="1155"/>
        <v/>
      </c>
      <c r="X6013" s="6"/>
      <c r="AB6013" s="18" t="str">
        <f t="shared" si="1156"/>
        <v>*</v>
      </c>
      <c r="AC6013" s="18" t="str">
        <f t="shared" si="1157"/>
        <v/>
      </c>
      <c r="AD6013" s="18" t="str">
        <f t="shared" si="1161"/>
        <v/>
      </c>
      <c r="AI6013" s="18" t="str">
        <f t="shared" si="1158"/>
        <v/>
      </c>
      <c r="AJ6013" s="18" t="str">
        <f t="shared" si="1159"/>
        <v/>
      </c>
      <c r="AK6013" s="18" t="str">
        <f t="shared" si="1160"/>
        <v/>
      </c>
      <c r="AP6013" s="6" t="s">
        <v>846</v>
      </c>
      <c r="AT6013" s="10">
        <v>67.646045723835002</v>
      </c>
      <c r="BC6013" s="10">
        <v>119</v>
      </c>
      <c r="BD6013" s="10">
        <v>2</v>
      </c>
    </row>
    <row r="6014" spans="1:56" ht="23.25" x14ac:dyDescent="0.25">
      <c r="A6014" s="6" t="s">
        <v>1900</v>
      </c>
      <c r="B6014" s="6" t="s">
        <v>180</v>
      </c>
      <c r="C6014" s="39" t="s">
        <v>232</v>
      </c>
      <c r="D6014" s="10">
        <v>1200</v>
      </c>
      <c r="E6014" s="11">
        <v>4</v>
      </c>
      <c r="F6014" s="12">
        <v>2</v>
      </c>
      <c r="G6014" s="11">
        <v>6</v>
      </c>
      <c r="H6014" s="12">
        <v>2</v>
      </c>
      <c r="I6014" s="11">
        <v>12</v>
      </c>
      <c r="J6014" s="12">
        <v>8</v>
      </c>
      <c r="K6014" s="10">
        <v>1.7</v>
      </c>
      <c r="L6014" s="15">
        <v>-0.750000000000002</v>
      </c>
      <c r="M6014" s="36">
        <v>85.180727269402496</v>
      </c>
      <c r="N6014" s="36">
        <v>-0.50963636529878897</v>
      </c>
      <c r="O6014" s="15">
        <v>0</v>
      </c>
      <c r="P6014" s="34">
        <v>-6</v>
      </c>
      <c r="Q6014" s="10">
        <v>-1.6499999999999899</v>
      </c>
      <c r="R6014" s="13">
        <v>-6.5499999999999901</v>
      </c>
      <c r="T6014" s="6" t="s">
        <v>65</v>
      </c>
      <c r="U6014" s="17" t="s">
        <v>25</v>
      </c>
      <c r="V6014" s="18" t="str">
        <f>"" &amp; IF(AND(O6014&lt;=-1.5,NOT(ISBLANK(AF6014))),"Z","")</f>
        <v/>
      </c>
      <c r="W6014" s="18" t="str">
        <f t="shared" si="1155"/>
        <v/>
      </c>
      <c r="X6014" s="6"/>
      <c r="AB6014" s="18" t="str">
        <f t="shared" si="1156"/>
        <v/>
      </c>
      <c r="AC6014" s="18" t="str">
        <f t="shared" si="1157"/>
        <v/>
      </c>
      <c r="AD6014" s="18" t="str">
        <f t="shared" si="1161"/>
        <v/>
      </c>
      <c r="AI6014" s="18" t="str">
        <f t="shared" si="1158"/>
        <v/>
      </c>
      <c r="AJ6014" s="18" t="str">
        <f t="shared" si="1159"/>
        <v/>
      </c>
      <c r="AK6014" s="18" t="str">
        <f t="shared" si="1160"/>
        <v/>
      </c>
      <c r="AP6014" s="6" t="s">
        <v>722</v>
      </c>
      <c r="AT6014" s="10">
        <v>61.230727269402401</v>
      </c>
      <c r="BC6014" s="10">
        <v>125</v>
      </c>
      <c r="BD6014" s="10">
        <v>-1</v>
      </c>
    </row>
    <row r="6015" spans="1:56" ht="23.25" x14ac:dyDescent="0.25">
      <c r="A6015" s="6" t="s">
        <v>1900</v>
      </c>
      <c r="B6015" s="26" t="s">
        <v>292</v>
      </c>
      <c r="C6015" s="39" t="s">
        <v>374</v>
      </c>
      <c r="D6015" s="10">
        <v>1200</v>
      </c>
      <c r="E6015" s="11">
        <v>2</v>
      </c>
      <c r="F6015" s="12">
        <v>0</v>
      </c>
      <c r="G6015" s="11">
        <v>2</v>
      </c>
      <c r="H6015" s="12">
        <v>1</v>
      </c>
      <c r="I6015" s="11">
        <v>6</v>
      </c>
      <c r="J6015" s="12">
        <v>2</v>
      </c>
      <c r="K6015" s="10">
        <v>-9.9999999999997896E-2</v>
      </c>
      <c r="L6015" s="13">
        <v>-1.0333333333333099</v>
      </c>
      <c r="M6015" s="14">
        <v>91.402745311561802</v>
      </c>
      <c r="N6015" s="14">
        <v>-2.44862734421908</v>
      </c>
      <c r="O6015" s="15">
        <v>0</v>
      </c>
      <c r="P6015" s="33">
        <v>-1.5</v>
      </c>
      <c r="Q6015" s="10">
        <v>-1.85</v>
      </c>
      <c r="R6015" s="13">
        <v>-3.1000000000000099</v>
      </c>
      <c r="S6015" s="10">
        <v>14</v>
      </c>
      <c r="T6015" s="30" t="s">
        <v>61</v>
      </c>
      <c r="U6015" s="17" t="s">
        <v>25</v>
      </c>
      <c r="V6015" s="18" t="str">
        <f>"*" &amp; IF(AND(O6015&lt;=-1.5,NOT(ISBLANK(AF6015))),"Z","")</f>
        <v>*</v>
      </c>
      <c r="W6015" s="18" t="str">
        <f t="shared" si="1155"/>
        <v/>
      </c>
      <c r="X6015" s="6"/>
      <c r="AB6015" s="18" t="str">
        <f t="shared" si="1156"/>
        <v/>
      </c>
      <c r="AC6015" s="18" t="str">
        <f t="shared" si="1157"/>
        <v/>
      </c>
      <c r="AD6015" s="18" t="str">
        <f t="shared" si="1161"/>
        <v/>
      </c>
      <c r="AI6015" s="18" t="str">
        <f t="shared" si="1158"/>
        <v/>
      </c>
      <c r="AJ6015" s="18" t="str">
        <f t="shared" si="1159"/>
        <v/>
      </c>
      <c r="AK6015" s="18" t="str">
        <f t="shared" si="1160"/>
        <v/>
      </c>
      <c r="AP6015" s="6" t="s">
        <v>461</v>
      </c>
      <c r="AT6015" s="10">
        <v>65.727745311561804</v>
      </c>
      <c r="BC6015" s="10">
        <v>123</v>
      </c>
      <c r="BD6015" s="10">
        <v>0</v>
      </c>
    </row>
    <row r="6016" spans="1:56" ht="23.25" x14ac:dyDescent="0.25">
      <c r="A6016" s="6" t="s">
        <v>1900</v>
      </c>
      <c r="B6016" s="26" t="s">
        <v>236</v>
      </c>
      <c r="C6016" s="39" t="s">
        <v>340</v>
      </c>
      <c r="D6016" s="10">
        <v>1200</v>
      </c>
      <c r="E6016" s="11">
        <v>3</v>
      </c>
      <c r="F6016" s="12">
        <v>3</v>
      </c>
      <c r="G6016" s="11">
        <v>3</v>
      </c>
      <c r="H6016" s="12">
        <v>4</v>
      </c>
      <c r="I6016" s="11">
        <v>2</v>
      </c>
      <c r="J6016" s="12">
        <v>1</v>
      </c>
      <c r="K6016" s="10">
        <v>1.25</v>
      </c>
      <c r="L6016" s="34">
        <v>2.0699999999999998</v>
      </c>
      <c r="M6016" s="14">
        <v>98.359593265764104</v>
      </c>
      <c r="N6016" s="14">
        <v>-2.0203367117943599E-2</v>
      </c>
      <c r="O6016" s="15">
        <v>0</v>
      </c>
      <c r="P6016" s="16">
        <v>2.75</v>
      </c>
      <c r="Q6016" s="10">
        <v>-3.15</v>
      </c>
      <c r="R6016" s="10">
        <v>-0.94999999999998896</v>
      </c>
      <c r="S6016" s="10">
        <v>21</v>
      </c>
      <c r="T6016" s="6" t="s">
        <v>786</v>
      </c>
      <c r="U6016" s="6" t="s">
        <v>52</v>
      </c>
      <c r="V6016" s="18" t="str">
        <f>"*" &amp; IF(AND(O6016&lt;=-1.5,NOT(ISBLANK(AF6016))),"Z","")</f>
        <v>*</v>
      </c>
      <c r="W6016" s="19" t="str">
        <f t="shared" si="1155"/>
        <v/>
      </c>
      <c r="X6016" s="6"/>
      <c r="AA6016" s="20"/>
      <c r="AB6016" s="18" t="str">
        <f t="shared" si="1156"/>
        <v/>
      </c>
      <c r="AC6016" s="19" t="str">
        <f t="shared" si="1157"/>
        <v/>
      </c>
      <c r="AD6016" s="18" t="str">
        <f t="shared" si="1161"/>
        <v>G</v>
      </c>
      <c r="AI6016" s="18" t="str">
        <f t="shared" si="1158"/>
        <v/>
      </c>
      <c r="AJ6016" s="18" t="str">
        <f t="shared" si="1159"/>
        <v/>
      </c>
      <c r="AK6016" s="18" t="str">
        <f t="shared" si="1160"/>
        <v/>
      </c>
      <c r="AP6016" s="6" t="s">
        <v>377</v>
      </c>
      <c r="AT6016" s="10">
        <v>69.959593265764099</v>
      </c>
      <c r="AU6016" s="21"/>
      <c r="BC6016" s="22">
        <v>122</v>
      </c>
      <c r="BD6016" s="10">
        <v>0</v>
      </c>
    </row>
    <row r="6017" spans="1:56" ht="23.25" x14ac:dyDescent="0.25">
      <c r="A6017" s="6" t="s">
        <v>1900</v>
      </c>
      <c r="B6017" s="26" t="s">
        <v>499</v>
      </c>
      <c r="C6017" s="39" t="s">
        <v>373</v>
      </c>
      <c r="D6017" s="10">
        <v>1200</v>
      </c>
      <c r="E6017" s="24">
        <v>5</v>
      </c>
      <c r="F6017" s="12">
        <v>2</v>
      </c>
      <c r="G6017" s="24">
        <v>4</v>
      </c>
      <c r="H6017" s="12">
        <v>2</v>
      </c>
      <c r="I6017" s="24">
        <v>3</v>
      </c>
      <c r="J6017" s="12">
        <v>1</v>
      </c>
      <c r="K6017" s="10">
        <v>1.25</v>
      </c>
      <c r="L6017" s="13">
        <v>-1.00000000000051E-2</v>
      </c>
      <c r="M6017" s="14">
        <v>92.733780933006798</v>
      </c>
      <c r="N6017" s="14">
        <v>-2.6331095334965902</v>
      </c>
      <c r="O6017" s="15">
        <v>-1</v>
      </c>
      <c r="P6017" s="16">
        <v>1</v>
      </c>
      <c r="Q6017" s="10">
        <v>-6.7</v>
      </c>
      <c r="R6017" s="13">
        <v>-5.9</v>
      </c>
      <c r="S6017" s="10">
        <v>21</v>
      </c>
      <c r="T6017" s="6" t="s">
        <v>65</v>
      </c>
      <c r="U6017" s="17" t="s">
        <v>25</v>
      </c>
      <c r="V6017" s="18" t="str">
        <f>"" &amp; IF(AND(O6017&lt;=-1.5,NOT(ISBLANK(AF6017))),"Z","")</f>
        <v/>
      </c>
      <c r="W6017" s="19" t="str">
        <f t="shared" si="1155"/>
        <v/>
      </c>
      <c r="X6017" s="6"/>
      <c r="AA6017" s="20"/>
      <c r="AB6017" s="18" t="str">
        <f t="shared" si="1156"/>
        <v/>
      </c>
      <c r="AC6017" s="19" t="str">
        <f t="shared" si="1157"/>
        <v/>
      </c>
      <c r="AD6017" s="18" t="str">
        <f t="shared" si="1161"/>
        <v>GR</v>
      </c>
      <c r="AI6017" s="18" t="str">
        <f t="shared" si="1158"/>
        <v/>
      </c>
      <c r="AJ6017" s="18" t="str">
        <f t="shared" si="1159"/>
        <v/>
      </c>
      <c r="AK6017" s="18" t="str">
        <f t="shared" si="1160"/>
        <v/>
      </c>
      <c r="AP6017" s="6" t="s">
        <v>610</v>
      </c>
      <c r="AT6017" s="10">
        <v>64.858780933006798</v>
      </c>
      <c r="AU6017" s="21"/>
      <c r="BC6017" s="22">
        <v>122</v>
      </c>
      <c r="BD6017" s="10">
        <v>-1</v>
      </c>
    </row>
    <row r="6018" spans="1:56" ht="23.25" x14ac:dyDescent="0.25">
      <c r="A6018" s="6" t="s">
        <v>1900</v>
      </c>
      <c r="B6018" s="26" t="s">
        <v>240</v>
      </c>
      <c r="C6018" s="39" t="s">
        <v>340</v>
      </c>
      <c r="D6018" s="10">
        <v>1200</v>
      </c>
      <c r="E6018" s="11">
        <v>4</v>
      </c>
      <c r="F6018" s="12">
        <v>1</v>
      </c>
      <c r="G6018" s="11">
        <v>7</v>
      </c>
      <c r="H6018" s="12">
        <v>3</v>
      </c>
      <c r="I6018" s="11">
        <v>11</v>
      </c>
      <c r="J6018" s="12">
        <v>6</v>
      </c>
      <c r="K6018" s="10">
        <v>-0.35000000000000098</v>
      </c>
      <c r="L6018" s="10">
        <v>-0.50999999999999102</v>
      </c>
      <c r="M6018" s="14">
        <v>91.997075053255301</v>
      </c>
      <c r="N6018" s="29">
        <v>1.09853752662765</v>
      </c>
      <c r="O6018" s="15">
        <v>-2</v>
      </c>
      <c r="P6018" s="33">
        <v>-3.25</v>
      </c>
      <c r="Q6018" s="10">
        <v>3.4</v>
      </c>
      <c r="R6018" s="10">
        <v>0.89999999999999902</v>
      </c>
      <c r="S6018" s="10">
        <v>21</v>
      </c>
      <c r="T6018" s="6" t="s">
        <v>90</v>
      </c>
      <c r="U6018" s="6" t="s">
        <v>52</v>
      </c>
      <c r="V6018" s="18" t="str">
        <f>"" &amp; IF(AND(O6018&lt;=-1.5,NOT(ISBLANK(AF6018))),"Z","")</f>
        <v/>
      </c>
      <c r="W6018" s="18" t="str">
        <f t="shared" si="1155"/>
        <v/>
      </c>
      <c r="X6018" s="6"/>
      <c r="AB6018" s="18" t="str">
        <f t="shared" si="1156"/>
        <v/>
      </c>
      <c r="AC6018" s="18" t="str">
        <f t="shared" si="1157"/>
        <v/>
      </c>
      <c r="AD6018" s="18" t="str">
        <f t="shared" si="1161"/>
        <v/>
      </c>
      <c r="AI6018" s="18" t="str">
        <f t="shared" si="1158"/>
        <v/>
      </c>
      <c r="AJ6018" s="18" t="str">
        <f t="shared" si="1159"/>
        <v/>
      </c>
      <c r="AK6018" s="18" t="str">
        <f t="shared" si="1160"/>
        <v/>
      </c>
      <c r="AP6018" s="6" t="s">
        <v>613</v>
      </c>
      <c r="AT6018" s="10">
        <v>65.947075053255304</v>
      </c>
      <c r="BC6018" s="10">
        <v>124</v>
      </c>
      <c r="BD6018" s="10">
        <v>0</v>
      </c>
    </row>
    <row r="6019" spans="1:56" ht="23.25" x14ac:dyDescent="0.25">
      <c r="A6019" s="6" t="s">
        <v>1900</v>
      </c>
      <c r="B6019" s="26" t="s">
        <v>275</v>
      </c>
      <c r="C6019" s="37" t="s">
        <v>371</v>
      </c>
      <c r="D6019" s="10">
        <v>1200</v>
      </c>
      <c r="E6019" s="11">
        <v>5</v>
      </c>
      <c r="F6019" s="12">
        <v>2</v>
      </c>
      <c r="G6019" s="11">
        <v>6</v>
      </c>
      <c r="H6019" s="12">
        <v>4</v>
      </c>
      <c r="I6019" s="11">
        <v>7</v>
      </c>
      <c r="J6019" s="12">
        <v>6</v>
      </c>
      <c r="K6019" s="10">
        <v>-0.39999999999999097</v>
      </c>
      <c r="L6019" s="13">
        <v>0.32500000000000601</v>
      </c>
      <c r="M6019" s="14">
        <v>93.751273192004206</v>
      </c>
      <c r="N6019" s="29">
        <v>1.6256365960021</v>
      </c>
      <c r="O6019" s="15">
        <v>-2</v>
      </c>
      <c r="P6019" s="33">
        <v>-2</v>
      </c>
      <c r="Q6019" s="10">
        <v>0.80000000000000104</v>
      </c>
      <c r="R6019" s="13">
        <v>-0.74999999999999301</v>
      </c>
      <c r="S6019" s="10">
        <v>10</v>
      </c>
      <c r="T6019" s="6" t="s">
        <v>90</v>
      </c>
      <c r="U6019" s="6" t="s">
        <v>52</v>
      </c>
      <c r="V6019" s="18" t="str">
        <f>"" &amp; IF(AND(O6019&lt;=-1.5,NOT(ISBLANK(AF6019))),"Z","")</f>
        <v/>
      </c>
      <c r="W6019" s="18" t="str">
        <f t="shared" si="1155"/>
        <v/>
      </c>
      <c r="X6019" s="6"/>
      <c r="AB6019" s="18" t="str">
        <f t="shared" si="1156"/>
        <v/>
      </c>
      <c r="AC6019" s="18" t="str">
        <f t="shared" si="1157"/>
        <v/>
      </c>
      <c r="AD6019" s="18" t="str">
        <f t="shared" si="1161"/>
        <v/>
      </c>
      <c r="AI6019" s="18" t="str">
        <f t="shared" si="1158"/>
        <v/>
      </c>
      <c r="AJ6019" s="18" t="str">
        <f t="shared" si="1159"/>
        <v/>
      </c>
      <c r="AK6019" s="18" t="str">
        <f t="shared" si="1160"/>
        <v/>
      </c>
      <c r="AP6019" s="6" t="s">
        <v>365</v>
      </c>
      <c r="AT6019" s="10">
        <v>68.251273192004206</v>
      </c>
      <c r="BC6019" s="10">
        <v>121</v>
      </c>
      <c r="BD6019" s="10">
        <v>0</v>
      </c>
    </row>
    <row r="6020" spans="1:56" ht="23.25" x14ac:dyDescent="0.25">
      <c r="A6020" s="6" t="s">
        <v>1900</v>
      </c>
      <c r="B6020" s="23" t="s">
        <v>447</v>
      </c>
      <c r="C6020" s="39" t="s">
        <v>373</v>
      </c>
      <c r="D6020" s="10">
        <v>1200</v>
      </c>
      <c r="E6020" s="24">
        <v>2</v>
      </c>
      <c r="F6020" s="12">
        <v>0</v>
      </c>
      <c r="G6020" s="24">
        <v>2</v>
      </c>
      <c r="H6020" s="12">
        <v>2</v>
      </c>
      <c r="I6020" s="24">
        <v>3</v>
      </c>
      <c r="J6020" s="12">
        <v>4</v>
      </c>
      <c r="K6020" s="10">
        <v>-3.05</v>
      </c>
      <c r="L6020" s="13">
        <v>-1.3599999999999699</v>
      </c>
      <c r="M6020" s="36">
        <v>95.110770546956502</v>
      </c>
      <c r="N6020" s="36">
        <v>0.15538527347821701</v>
      </c>
      <c r="O6020" s="15">
        <v>-1</v>
      </c>
      <c r="P6020" s="33">
        <v>-1.75</v>
      </c>
      <c r="Q6020" s="10">
        <v>0</v>
      </c>
      <c r="R6020" s="13">
        <v>-1.19999999999999</v>
      </c>
      <c r="S6020" s="25">
        <v>67</v>
      </c>
      <c r="T6020" s="30" t="s">
        <v>61</v>
      </c>
      <c r="U6020" s="17" t="s">
        <v>25</v>
      </c>
      <c r="V6020" s="18" t="str">
        <f>"" &amp; IF(AND(O6020&lt;=-1.5,NOT(ISBLANK(AF6020))),"Z","")</f>
        <v/>
      </c>
      <c r="W6020" s="19" t="str">
        <f t="shared" si="1155"/>
        <v/>
      </c>
      <c r="X6020" s="6"/>
      <c r="AA6020" s="20"/>
      <c r="AB6020" s="18" t="str">
        <f t="shared" si="1156"/>
        <v/>
      </c>
      <c r="AC6020" s="19" t="str">
        <f t="shared" si="1157"/>
        <v/>
      </c>
      <c r="AD6020" s="18" t="str">
        <f t="shared" si="1161"/>
        <v>GR</v>
      </c>
      <c r="AI6020" s="18" t="str">
        <f t="shared" si="1158"/>
        <v/>
      </c>
      <c r="AJ6020" s="18" t="str">
        <f t="shared" si="1159"/>
        <v/>
      </c>
      <c r="AK6020" s="18" t="str">
        <f t="shared" si="1160"/>
        <v/>
      </c>
      <c r="AP6020" s="6" t="s">
        <v>579</v>
      </c>
      <c r="AT6020" s="10">
        <v>65.060770546956405</v>
      </c>
      <c r="AU6020" s="21"/>
      <c r="BC6020" s="22">
        <v>114</v>
      </c>
      <c r="BD6020" s="10">
        <v>0</v>
      </c>
    </row>
    <row r="6021" spans="1:56" ht="23.25" x14ac:dyDescent="0.25">
      <c r="A6021" s="6" t="s">
        <v>1900</v>
      </c>
      <c r="B6021" s="26" t="s">
        <v>324</v>
      </c>
      <c r="C6021" s="37" t="s">
        <v>371</v>
      </c>
      <c r="D6021" s="10">
        <v>1200</v>
      </c>
      <c r="E6021" s="24">
        <v>3</v>
      </c>
      <c r="F6021" s="12">
        <v>1</v>
      </c>
      <c r="G6021" s="24">
        <v>5</v>
      </c>
      <c r="H6021" s="12">
        <v>2</v>
      </c>
      <c r="I6021" s="24">
        <v>3</v>
      </c>
      <c r="J6021" s="12">
        <v>2</v>
      </c>
      <c r="K6021" s="10">
        <v>-2.1000000000000099</v>
      </c>
      <c r="L6021" s="10">
        <v>-5.00000000000256E-2</v>
      </c>
      <c r="M6021" s="29">
        <v>100.89760457146301</v>
      </c>
      <c r="N6021" s="29">
        <v>1.7488022857316601</v>
      </c>
      <c r="O6021" s="15">
        <v>-1</v>
      </c>
      <c r="P6021" s="16">
        <v>0</v>
      </c>
      <c r="Q6021" s="10">
        <v>1.75000000000001</v>
      </c>
      <c r="R6021" s="10">
        <v>1.85</v>
      </c>
      <c r="S6021" s="10">
        <v>17</v>
      </c>
      <c r="T6021" s="6" t="s">
        <v>54</v>
      </c>
      <c r="U6021" s="17" t="s">
        <v>25</v>
      </c>
      <c r="V6021" s="18" t="str">
        <f>"*" &amp; IF(AND(O6021&lt;=-1.5,NOT(ISBLANK(AF6021))),"Z","")</f>
        <v>*</v>
      </c>
      <c r="W6021" s="19" t="str">
        <f t="shared" si="1155"/>
        <v/>
      </c>
      <c r="X6021" s="6"/>
      <c r="AA6021" s="20"/>
      <c r="AB6021" s="18" t="str">
        <f t="shared" si="1156"/>
        <v/>
      </c>
      <c r="AC6021" s="19" t="str">
        <f t="shared" si="1157"/>
        <v/>
      </c>
      <c r="AD6021" s="19" t="str">
        <f t="shared" si="1161"/>
        <v>G</v>
      </c>
      <c r="AI6021" s="18" t="str">
        <f t="shared" si="1158"/>
        <v/>
      </c>
      <c r="AJ6021" s="18" t="str">
        <f t="shared" si="1159"/>
        <v/>
      </c>
      <c r="AK6021" s="18" t="str">
        <f t="shared" si="1160"/>
        <v/>
      </c>
      <c r="AP6021" s="6" t="s">
        <v>62</v>
      </c>
      <c r="AT6021" s="10">
        <v>74.372604571463299</v>
      </c>
      <c r="AU6021" s="21"/>
      <c r="BC6021" s="22">
        <v>116</v>
      </c>
      <c r="BD6021" s="28">
        <v>1</v>
      </c>
    </row>
    <row r="6022" spans="1:56" ht="23.25" x14ac:dyDescent="0.25">
      <c r="A6022" s="6" t="s">
        <v>1900</v>
      </c>
      <c r="B6022" s="26" t="s">
        <v>397</v>
      </c>
      <c r="C6022" s="37" t="s">
        <v>371</v>
      </c>
      <c r="D6022" s="10">
        <v>1200</v>
      </c>
      <c r="E6022" s="11">
        <v>4</v>
      </c>
      <c r="F6022" s="12">
        <v>2</v>
      </c>
      <c r="G6022" s="11">
        <v>6</v>
      </c>
      <c r="H6022" s="12">
        <v>5</v>
      </c>
      <c r="I6022" s="11">
        <v>10</v>
      </c>
      <c r="J6022" s="12">
        <v>8</v>
      </c>
      <c r="K6022" s="10">
        <v>-0.60000000000000497</v>
      </c>
      <c r="L6022" s="13">
        <v>0.47499999999999398</v>
      </c>
      <c r="M6022" s="14">
        <v>92.6373375933034</v>
      </c>
      <c r="N6022" s="29">
        <v>2.36866879665165</v>
      </c>
      <c r="O6022" s="15">
        <v>-3</v>
      </c>
      <c r="P6022" s="33">
        <v>-2.25</v>
      </c>
      <c r="Q6022" s="10">
        <v>-0.35000000000000098</v>
      </c>
      <c r="R6022" s="13">
        <v>-2.19999999999999</v>
      </c>
      <c r="S6022" s="10">
        <v>25</v>
      </c>
      <c r="T6022" s="6" t="s">
        <v>51</v>
      </c>
      <c r="U6022" s="6" t="s">
        <v>52</v>
      </c>
      <c r="V6022" s="18" t="str">
        <f>"" &amp; IF(AND(O6022&lt;=-1.5,NOT(ISBLANK(AF6022))),"Z","")</f>
        <v/>
      </c>
      <c r="W6022" s="18" t="str">
        <f t="shared" si="1155"/>
        <v/>
      </c>
      <c r="X6022" s="6"/>
      <c r="AB6022" s="18" t="str">
        <f t="shared" si="1156"/>
        <v/>
      </c>
      <c r="AC6022" s="18" t="str">
        <f t="shared" si="1157"/>
        <v/>
      </c>
      <c r="AD6022" s="18" t="str">
        <f t="shared" si="1161"/>
        <v/>
      </c>
      <c r="AI6022" s="18" t="str">
        <f t="shared" si="1158"/>
        <v/>
      </c>
      <c r="AJ6022" s="18" t="str">
        <f t="shared" si="1159"/>
        <v/>
      </c>
      <c r="AK6022" s="18" t="str">
        <f t="shared" si="1160"/>
        <v/>
      </c>
      <c r="AP6022" s="6" t="s">
        <v>274</v>
      </c>
      <c r="AT6022" s="10">
        <v>63.487337593303302</v>
      </c>
      <c r="BC6022" s="10">
        <v>113</v>
      </c>
      <c r="BD6022" s="10">
        <v>0</v>
      </c>
    </row>
    <row r="6023" spans="1:56" ht="23.25" x14ac:dyDescent="0.25">
      <c r="A6023" s="6" t="s">
        <v>1900</v>
      </c>
      <c r="B6023" s="26" t="s">
        <v>356</v>
      </c>
      <c r="C6023" s="39" t="s">
        <v>1308</v>
      </c>
      <c r="D6023" s="10">
        <v>1200</v>
      </c>
      <c r="E6023" s="24">
        <v>3</v>
      </c>
      <c r="F6023" s="12">
        <v>1</v>
      </c>
      <c r="G6023" s="24">
        <v>3</v>
      </c>
      <c r="H6023" s="12">
        <v>2</v>
      </c>
      <c r="I6023" s="24">
        <v>3</v>
      </c>
      <c r="J6023" s="12">
        <v>0</v>
      </c>
      <c r="K6023" s="10">
        <v>-0.19999999999999599</v>
      </c>
      <c r="L6023" s="10">
        <v>0.966666666666676</v>
      </c>
      <c r="M6023" s="29">
        <v>100.00395708672799</v>
      </c>
      <c r="N6023" s="29">
        <v>0.25197854336418901</v>
      </c>
      <c r="O6023" s="15">
        <v>-1</v>
      </c>
      <c r="P6023" s="16">
        <v>2.15</v>
      </c>
      <c r="Q6023" s="10">
        <v>-0.50000000000000699</v>
      </c>
      <c r="R6023" s="10">
        <v>1.05</v>
      </c>
      <c r="S6023" s="10">
        <v>14</v>
      </c>
      <c r="T6023" s="30" t="s">
        <v>72</v>
      </c>
      <c r="U6023" s="17" t="s">
        <v>25</v>
      </c>
      <c r="V6023" s="18" t="str">
        <f>"*" &amp; IF(AND(O6023&lt;=-1.5,NOT(ISBLANK(AF6023))),"Z","")</f>
        <v>*</v>
      </c>
      <c r="W6023" s="19" t="str">
        <f t="shared" si="1155"/>
        <v/>
      </c>
      <c r="X6023" s="6"/>
      <c r="AA6023" s="20"/>
      <c r="AB6023" s="18" t="str">
        <f t="shared" si="1156"/>
        <v/>
      </c>
      <c r="AC6023" s="19" t="str">
        <f t="shared" si="1157"/>
        <v/>
      </c>
      <c r="AD6023" s="19" t="str">
        <f t="shared" si="1161"/>
        <v>G</v>
      </c>
      <c r="AI6023" s="18" t="str">
        <f t="shared" si="1158"/>
        <v/>
      </c>
      <c r="AJ6023" s="18" t="str">
        <f t="shared" si="1159"/>
        <v/>
      </c>
      <c r="AK6023" s="18" t="str">
        <f t="shared" si="1160"/>
        <v/>
      </c>
      <c r="AP6023" s="6" t="s">
        <v>502</v>
      </c>
      <c r="AT6023" s="10">
        <v>66.8539570867284</v>
      </c>
      <c r="AU6023" s="21"/>
      <c r="BC6023" s="22">
        <v>131</v>
      </c>
      <c r="BD6023" s="10">
        <v>0</v>
      </c>
    </row>
    <row r="6024" spans="1:56" ht="23.25" x14ac:dyDescent="0.25">
      <c r="A6024" s="6" t="s">
        <v>1900</v>
      </c>
      <c r="B6024" s="26" t="s">
        <v>251</v>
      </c>
      <c r="C6024" s="39" t="s">
        <v>1117</v>
      </c>
      <c r="D6024" s="10">
        <v>1200</v>
      </c>
      <c r="E6024" s="24">
        <v>2</v>
      </c>
      <c r="F6024" s="12">
        <v>0</v>
      </c>
      <c r="G6024" s="24">
        <v>2</v>
      </c>
      <c r="H6024" s="12">
        <v>1</v>
      </c>
      <c r="I6024" s="24">
        <v>5</v>
      </c>
      <c r="J6024" s="12">
        <v>3</v>
      </c>
      <c r="K6024" s="10">
        <v>-1.6499999999999899</v>
      </c>
      <c r="L6024" s="13">
        <v>-2.9199999999999799</v>
      </c>
      <c r="M6024" s="36">
        <v>94.276934853161805</v>
      </c>
      <c r="N6024" s="36">
        <v>-0.71153257341904896</v>
      </c>
      <c r="O6024" s="15">
        <v>-1</v>
      </c>
      <c r="P6024" s="33">
        <v>-2</v>
      </c>
      <c r="Q6024" s="10">
        <v>2.0499999999999998</v>
      </c>
      <c r="R6024" s="13">
        <v>0.50000000000000699</v>
      </c>
      <c r="S6024" s="10">
        <v>14</v>
      </c>
      <c r="T6024" s="27" t="s">
        <v>61</v>
      </c>
      <c r="U6024" s="17" t="s">
        <v>25</v>
      </c>
      <c r="V6024" s="18" t="str">
        <f t="shared" ref="V6024:V6030" si="1162">"" &amp; IF(AND(O6024&lt;=-1.5,NOT(ISBLANK(AF6024))),"Z","")</f>
        <v/>
      </c>
      <c r="W6024" s="18" t="str">
        <f t="shared" si="1155"/>
        <v/>
      </c>
      <c r="X6024" s="6"/>
      <c r="AB6024" s="18" t="str">
        <f t="shared" si="1156"/>
        <v/>
      </c>
      <c r="AC6024" s="18" t="str">
        <f t="shared" si="1157"/>
        <v/>
      </c>
      <c r="AD6024" s="18" t="str">
        <f t="shared" si="1161"/>
        <v/>
      </c>
      <c r="AI6024" s="18" t="str">
        <f t="shared" si="1158"/>
        <v/>
      </c>
      <c r="AJ6024" s="18" t="str">
        <f t="shared" si="1159"/>
        <v/>
      </c>
      <c r="AK6024" s="18" t="str">
        <f t="shared" si="1160"/>
        <v/>
      </c>
      <c r="AP6024" s="6" t="s">
        <v>651</v>
      </c>
      <c r="AT6024" s="10">
        <v>62.451934853161902</v>
      </c>
      <c r="BC6024" s="10">
        <v>135</v>
      </c>
      <c r="BD6024" s="10">
        <v>0</v>
      </c>
    </row>
    <row r="6025" spans="1:56" ht="23.25" x14ac:dyDescent="0.25">
      <c r="A6025" s="6" t="s">
        <v>1900</v>
      </c>
      <c r="B6025" s="31" t="s">
        <v>455</v>
      </c>
      <c r="C6025" s="9" t="s">
        <v>1167</v>
      </c>
      <c r="D6025" s="10">
        <v>1000</v>
      </c>
      <c r="E6025" s="11">
        <v>5</v>
      </c>
      <c r="F6025" s="12">
        <v>1</v>
      </c>
      <c r="G6025" s="11">
        <v>3</v>
      </c>
      <c r="H6025" s="12">
        <v>0</v>
      </c>
      <c r="I6025" s="11">
        <v>1</v>
      </c>
      <c r="J6025" s="12">
        <v>0</v>
      </c>
      <c r="K6025" s="10">
        <v>1.2</v>
      </c>
      <c r="L6025" s="13">
        <v>-0.514285714285724</v>
      </c>
      <c r="M6025" s="14">
        <v>95.4445459738822</v>
      </c>
      <c r="N6025" s="14">
        <v>-2.2777270130588798</v>
      </c>
      <c r="O6025" s="15">
        <v>1</v>
      </c>
      <c r="P6025" s="16">
        <v>0.2</v>
      </c>
      <c r="Q6025" s="10">
        <v>-0.60000000000000497</v>
      </c>
      <c r="R6025" s="13">
        <v>-0.60000000000000497</v>
      </c>
      <c r="S6025" s="25">
        <v>39</v>
      </c>
      <c r="T6025" s="6" t="s">
        <v>54</v>
      </c>
      <c r="U6025" s="17" t="s">
        <v>25</v>
      </c>
      <c r="V6025" s="18" t="str">
        <f t="shared" si="1162"/>
        <v/>
      </c>
      <c r="W6025" s="19" t="str">
        <f t="shared" si="1155"/>
        <v/>
      </c>
      <c r="X6025" s="17" t="s">
        <v>88</v>
      </c>
      <c r="AA6025" s="20"/>
      <c r="AB6025" s="18" t="str">
        <f t="shared" si="1156"/>
        <v/>
      </c>
      <c r="AC6025" s="19" t="str">
        <f t="shared" si="1157"/>
        <v/>
      </c>
      <c r="AD6025" s="18" t="str">
        <f t="shared" si="1161"/>
        <v>GR</v>
      </c>
      <c r="AI6025" s="18" t="str">
        <f t="shared" si="1158"/>
        <v/>
      </c>
      <c r="AJ6025" s="18" t="str">
        <f t="shared" si="1159"/>
        <v/>
      </c>
      <c r="AK6025" s="18" t="str">
        <f t="shared" si="1160"/>
        <v/>
      </c>
      <c r="AP6025" s="6" t="s">
        <v>504</v>
      </c>
      <c r="AT6025" s="10">
        <v>64.4445459738822</v>
      </c>
      <c r="AU6025" s="21"/>
      <c r="BC6025" s="22">
        <v>134</v>
      </c>
      <c r="BD6025" s="10">
        <v>0</v>
      </c>
    </row>
    <row r="6026" spans="1:56" ht="23.25" x14ac:dyDescent="0.25">
      <c r="A6026" s="6" t="s">
        <v>1900</v>
      </c>
      <c r="B6026" s="26" t="s">
        <v>280</v>
      </c>
      <c r="C6026" s="9" t="s">
        <v>589</v>
      </c>
      <c r="D6026" s="10">
        <v>1000</v>
      </c>
      <c r="E6026" s="24">
        <v>9</v>
      </c>
      <c r="F6026" s="12">
        <v>3</v>
      </c>
      <c r="G6026" s="24">
        <v>7</v>
      </c>
      <c r="H6026" s="12">
        <v>2</v>
      </c>
      <c r="I6026" s="24">
        <v>7</v>
      </c>
      <c r="J6026" s="12">
        <v>4</v>
      </c>
      <c r="K6026" s="10">
        <v>-0.80000000000000104</v>
      </c>
      <c r="L6026" s="13">
        <v>-1.10833333333337</v>
      </c>
      <c r="M6026" s="14">
        <v>91.340878627289996</v>
      </c>
      <c r="N6026" s="14">
        <v>-1.1295606863549801</v>
      </c>
      <c r="O6026" s="15">
        <v>0</v>
      </c>
      <c r="P6026" s="33">
        <v>-1.5</v>
      </c>
      <c r="Q6026" s="10">
        <v>-0.74999999999999301</v>
      </c>
      <c r="R6026" s="13">
        <v>-1.94999999999999</v>
      </c>
      <c r="S6026" s="10">
        <v>28</v>
      </c>
      <c r="T6026" s="6" t="s">
        <v>90</v>
      </c>
      <c r="U6026" s="6" t="s">
        <v>52</v>
      </c>
      <c r="V6026" s="18" t="str">
        <f t="shared" si="1162"/>
        <v/>
      </c>
      <c r="W6026" s="18" t="str">
        <f t="shared" si="1155"/>
        <v/>
      </c>
      <c r="X6026" s="6"/>
      <c r="AB6026" s="18" t="str">
        <f t="shared" si="1156"/>
        <v/>
      </c>
      <c r="AC6026" s="18" t="str">
        <f t="shared" si="1157"/>
        <v/>
      </c>
      <c r="AD6026" s="18" t="str">
        <f t="shared" si="1161"/>
        <v/>
      </c>
      <c r="AI6026" s="18" t="str">
        <f t="shared" si="1158"/>
        <v/>
      </c>
      <c r="AJ6026" s="18" t="str">
        <f t="shared" si="1159"/>
        <v/>
      </c>
      <c r="AK6026" s="18" t="str">
        <f t="shared" si="1160"/>
        <v/>
      </c>
      <c r="AP6026" s="6" t="s">
        <v>434</v>
      </c>
      <c r="AT6026" s="10">
        <v>62.240878627290002</v>
      </c>
      <c r="BC6026" s="10">
        <v>121</v>
      </c>
      <c r="BD6026" s="10">
        <v>0</v>
      </c>
    </row>
    <row r="6027" spans="1:56" ht="23.25" x14ac:dyDescent="0.25">
      <c r="A6027" s="6" t="s">
        <v>1900</v>
      </c>
      <c r="B6027" s="26" t="s">
        <v>190</v>
      </c>
      <c r="C6027" s="39" t="s">
        <v>373</v>
      </c>
      <c r="D6027" s="10">
        <v>1200</v>
      </c>
      <c r="E6027" s="24">
        <v>7</v>
      </c>
      <c r="F6027" s="12">
        <v>2</v>
      </c>
      <c r="G6027" s="24">
        <v>8</v>
      </c>
      <c r="H6027" s="12">
        <v>5</v>
      </c>
      <c r="I6027" s="24">
        <v>11</v>
      </c>
      <c r="J6027" s="12">
        <v>8</v>
      </c>
      <c r="K6027" s="10">
        <v>0.250000000000004</v>
      </c>
      <c r="L6027" s="15">
        <v>1.63</v>
      </c>
      <c r="M6027" s="14">
        <v>88.610864441355901</v>
      </c>
      <c r="N6027" s="29">
        <v>0.35543222067794</v>
      </c>
      <c r="O6027" s="15">
        <v>-4</v>
      </c>
      <c r="P6027" s="33">
        <v>-2.5</v>
      </c>
      <c r="Q6027" s="10">
        <v>-2.25</v>
      </c>
      <c r="R6027" s="13">
        <v>-4.3</v>
      </c>
      <c r="S6027" s="10">
        <v>10</v>
      </c>
      <c r="T6027" s="6" t="s">
        <v>90</v>
      </c>
      <c r="U6027" s="6" t="s">
        <v>52</v>
      </c>
      <c r="V6027" s="18" t="str">
        <f t="shared" si="1162"/>
        <v/>
      </c>
      <c r="W6027" s="18" t="str">
        <f t="shared" si="1155"/>
        <v/>
      </c>
      <c r="X6027" s="6"/>
      <c r="AB6027" s="18" t="str">
        <f t="shared" si="1156"/>
        <v/>
      </c>
      <c r="AC6027" s="18" t="str">
        <f t="shared" si="1157"/>
        <v/>
      </c>
      <c r="AD6027" s="18" t="str">
        <f t="shared" si="1161"/>
        <v/>
      </c>
      <c r="AI6027" s="18" t="str">
        <f t="shared" si="1158"/>
        <v/>
      </c>
      <c r="AJ6027" s="18" t="str">
        <f t="shared" si="1159"/>
        <v/>
      </c>
      <c r="AK6027" s="18" t="str">
        <f t="shared" si="1160"/>
        <v/>
      </c>
      <c r="AP6027" s="6" t="s">
        <v>703</v>
      </c>
      <c r="AT6027" s="10">
        <v>62.960864441355902</v>
      </c>
      <c r="BC6027" s="10">
        <v>121</v>
      </c>
      <c r="BD6027" s="10">
        <v>0</v>
      </c>
    </row>
    <row r="6028" spans="1:56" ht="23.25" x14ac:dyDescent="0.25">
      <c r="A6028" s="6" t="s">
        <v>1900</v>
      </c>
      <c r="B6028" s="26" t="s">
        <v>191</v>
      </c>
      <c r="C6028" s="39" t="s">
        <v>340</v>
      </c>
      <c r="D6028" s="10">
        <v>1200</v>
      </c>
      <c r="E6028" s="11">
        <v>5</v>
      </c>
      <c r="F6028" s="12">
        <v>2</v>
      </c>
      <c r="G6028" s="11">
        <v>6</v>
      </c>
      <c r="H6028" s="12">
        <v>3</v>
      </c>
      <c r="I6028" s="11">
        <v>12</v>
      </c>
      <c r="J6028" s="12">
        <v>8</v>
      </c>
      <c r="K6028" s="10">
        <v>0.49999999999998901</v>
      </c>
      <c r="L6028" s="15">
        <v>1.21999999999998</v>
      </c>
      <c r="M6028" s="14">
        <v>84.485641112425895</v>
      </c>
      <c r="N6028" s="14">
        <v>-1.4071794437870699</v>
      </c>
      <c r="O6028" s="15">
        <v>-1</v>
      </c>
      <c r="P6028" s="33">
        <v>-5.25</v>
      </c>
      <c r="Q6028" s="10">
        <v>-0.39999999999999097</v>
      </c>
      <c r="R6028" s="13">
        <v>-4.55</v>
      </c>
      <c r="S6028" s="10">
        <v>21</v>
      </c>
      <c r="T6028" s="6" t="s">
        <v>90</v>
      </c>
      <c r="U6028" s="6" t="s">
        <v>52</v>
      </c>
      <c r="V6028" s="18" t="str">
        <f t="shared" si="1162"/>
        <v/>
      </c>
      <c r="W6028" s="18" t="str">
        <f t="shared" si="1155"/>
        <v/>
      </c>
      <c r="X6028" s="6"/>
      <c r="AB6028" s="18" t="str">
        <f t="shared" si="1156"/>
        <v/>
      </c>
      <c r="AC6028" s="18" t="str">
        <f t="shared" si="1157"/>
        <v/>
      </c>
      <c r="AD6028" s="18" t="str">
        <f t="shared" si="1161"/>
        <v/>
      </c>
      <c r="AI6028" s="18" t="str">
        <f t="shared" si="1158"/>
        <v/>
      </c>
      <c r="AJ6028" s="18" t="str">
        <f t="shared" si="1159"/>
        <v/>
      </c>
      <c r="AK6028" s="18" t="str">
        <f t="shared" si="1160"/>
        <v/>
      </c>
      <c r="AP6028" s="6" t="s">
        <v>644</v>
      </c>
      <c r="AT6028" s="10">
        <v>59.185641112425799</v>
      </c>
      <c r="BC6028" s="10">
        <v>125</v>
      </c>
      <c r="BD6028" s="10">
        <v>0</v>
      </c>
    </row>
    <row r="6029" spans="1:56" ht="23.25" x14ac:dyDescent="0.25">
      <c r="A6029" s="6" t="s">
        <v>1901</v>
      </c>
      <c r="B6029" s="6" t="s">
        <v>180</v>
      </c>
      <c r="C6029" s="39" t="s">
        <v>232</v>
      </c>
      <c r="D6029" s="10">
        <v>1650</v>
      </c>
      <c r="E6029" s="11">
        <v>4</v>
      </c>
      <c r="F6029" s="12">
        <v>2</v>
      </c>
      <c r="G6029" s="11">
        <v>4</v>
      </c>
      <c r="H6029" s="12">
        <v>2</v>
      </c>
      <c r="I6029" s="11">
        <v>10</v>
      </c>
      <c r="J6029" s="12">
        <v>8</v>
      </c>
      <c r="K6029" s="10">
        <v>0.74999999999999301</v>
      </c>
      <c r="L6029" s="15">
        <v>1.8900000000000099</v>
      </c>
      <c r="M6029" s="14">
        <v>91.772490308472499</v>
      </c>
      <c r="N6029" s="29">
        <v>1.98624515423624</v>
      </c>
      <c r="O6029" s="15">
        <v>0</v>
      </c>
      <c r="P6029" s="33">
        <v>-6</v>
      </c>
      <c r="Q6029" s="10">
        <v>0.60000000000000497</v>
      </c>
      <c r="R6029" s="13">
        <v>-4.0999999999999996</v>
      </c>
      <c r="T6029" s="6" t="s">
        <v>65</v>
      </c>
      <c r="U6029" s="17" t="s">
        <v>25</v>
      </c>
      <c r="V6029" s="18" t="str">
        <f t="shared" si="1162"/>
        <v/>
      </c>
      <c r="W6029" s="18" t="str">
        <f t="shared" si="1155"/>
        <v/>
      </c>
      <c r="X6029" s="6"/>
      <c r="AB6029" s="18" t="str">
        <f t="shared" si="1156"/>
        <v/>
      </c>
      <c r="AC6029" s="18" t="str">
        <f t="shared" si="1157"/>
        <v/>
      </c>
      <c r="AD6029" s="18" t="str">
        <f t="shared" si="1161"/>
        <v/>
      </c>
      <c r="AI6029" s="18" t="str">
        <f t="shared" si="1158"/>
        <v/>
      </c>
      <c r="AJ6029" s="18" t="str">
        <f t="shared" si="1159"/>
        <v/>
      </c>
      <c r="AK6029" s="18" t="str">
        <f t="shared" si="1160"/>
        <v/>
      </c>
      <c r="AP6029" s="6" t="s">
        <v>464</v>
      </c>
      <c r="AT6029" s="10">
        <v>66.847490308472501</v>
      </c>
      <c r="BC6029" s="10">
        <v>126</v>
      </c>
      <c r="BD6029" s="10">
        <v>0</v>
      </c>
    </row>
    <row r="6030" spans="1:56" ht="23.25" x14ac:dyDescent="0.25">
      <c r="A6030" s="6" t="s">
        <v>1901</v>
      </c>
      <c r="B6030" s="26" t="s">
        <v>234</v>
      </c>
      <c r="C6030" s="39" t="s">
        <v>373</v>
      </c>
      <c r="D6030" s="10">
        <v>1650</v>
      </c>
      <c r="E6030" s="24">
        <v>1</v>
      </c>
      <c r="F6030" s="12">
        <v>0</v>
      </c>
      <c r="G6030" s="24">
        <v>2</v>
      </c>
      <c r="H6030" s="12">
        <v>0</v>
      </c>
      <c r="I6030" s="24">
        <v>10</v>
      </c>
      <c r="J6030" s="12">
        <v>6</v>
      </c>
      <c r="K6030" s="10">
        <v>1.0999999999999901</v>
      </c>
      <c r="L6030" s="15">
        <v>1.2625000000000099</v>
      </c>
      <c r="M6030" s="14">
        <v>90.103590804768501</v>
      </c>
      <c r="N6030" s="14">
        <v>-4.8204597615750799E-2</v>
      </c>
      <c r="O6030" s="15">
        <v>0</v>
      </c>
      <c r="P6030" s="33">
        <v>-5.9</v>
      </c>
      <c r="Q6030" s="10">
        <v>-5.2</v>
      </c>
      <c r="R6030" s="13">
        <v>-9.9</v>
      </c>
      <c r="S6030" s="10">
        <v>21</v>
      </c>
      <c r="T6030" s="30" t="s">
        <v>61</v>
      </c>
      <c r="U6030" s="17" t="s">
        <v>25</v>
      </c>
      <c r="V6030" s="18" t="str">
        <f t="shared" si="1162"/>
        <v/>
      </c>
      <c r="W6030" s="18" t="str">
        <f t="shared" si="1155"/>
        <v/>
      </c>
      <c r="X6030" s="6"/>
      <c r="AB6030" s="18" t="str">
        <f t="shared" si="1156"/>
        <v/>
      </c>
      <c r="AC6030" s="18" t="str">
        <f t="shared" si="1157"/>
        <v/>
      </c>
      <c r="AD6030" s="18" t="str">
        <f t="shared" si="1161"/>
        <v/>
      </c>
      <c r="AI6030" s="18" t="str">
        <f t="shared" si="1158"/>
        <v/>
      </c>
      <c r="AJ6030" s="18" t="str">
        <f t="shared" si="1159"/>
        <v/>
      </c>
      <c r="AK6030" s="18" t="str">
        <f t="shared" si="1160"/>
        <v/>
      </c>
      <c r="AP6030" s="6" t="s">
        <v>464</v>
      </c>
      <c r="AT6030" s="10">
        <v>68.403590804768498</v>
      </c>
      <c r="BC6030" s="10">
        <v>126</v>
      </c>
      <c r="BD6030" s="10">
        <v>-3</v>
      </c>
    </row>
    <row r="6031" spans="1:56" ht="23.25" x14ac:dyDescent="0.25">
      <c r="A6031" s="6" t="s">
        <v>1901</v>
      </c>
      <c r="B6031" s="26" t="s">
        <v>236</v>
      </c>
      <c r="C6031" s="39" t="s">
        <v>340</v>
      </c>
      <c r="D6031" s="10">
        <v>1650</v>
      </c>
      <c r="E6031" s="24">
        <v>1</v>
      </c>
      <c r="F6031" s="12">
        <v>0</v>
      </c>
      <c r="G6031" s="24">
        <v>1</v>
      </c>
      <c r="H6031" s="12">
        <v>0</v>
      </c>
      <c r="I6031" s="24">
        <v>3</v>
      </c>
      <c r="J6031" s="12">
        <v>0</v>
      </c>
      <c r="K6031" s="10">
        <v>-1.00000000000001</v>
      </c>
      <c r="L6031" s="13">
        <v>-0.250000000000004</v>
      </c>
      <c r="M6031" s="14">
        <v>96.922258779122203</v>
      </c>
      <c r="N6031" s="14">
        <v>-1.1888706104389299</v>
      </c>
      <c r="O6031" s="15">
        <v>0</v>
      </c>
      <c r="P6031" s="33">
        <v>-0.1</v>
      </c>
      <c r="Q6031" s="10">
        <v>-2.0999999999999899</v>
      </c>
      <c r="R6031" s="13">
        <v>-2.44999999999999</v>
      </c>
      <c r="S6031" s="10">
        <v>14</v>
      </c>
      <c r="T6031" s="30" t="s">
        <v>61</v>
      </c>
      <c r="U6031" s="17" t="s">
        <v>25</v>
      </c>
      <c r="V6031" s="18" t="str">
        <f>"*" &amp; IF(AND(O6031&lt;=-1.5,NOT(ISBLANK(AF6031))),"Z","")</f>
        <v>*</v>
      </c>
      <c r="W6031" s="19" t="str">
        <f t="shared" si="1155"/>
        <v/>
      </c>
      <c r="X6031" s="6"/>
      <c r="AA6031" s="20"/>
      <c r="AB6031" s="18" t="str">
        <f t="shared" si="1156"/>
        <v/>
      </c>
      <c r="AC6031" s="19" t="str">
        <f t="shared" si="1157"/>
        <v/>
      </c>
      <c r="AD6031" s="18" t="str">
        <f t="shared" si="1161"/>
        <v>GR</v>
      </c>
      <c r="AI6031" s="18" t="str">
        <f t="shared" si="1158"/>
        <v/>
      </c>
      <c r="AJ6031" s="18" t="str">
        <f t="shared" si="1159"/>
        <v/>
      </c>
      <c r="AK6031" s="18" t="str">
        <f t="shared" si="1160"/>
        <v/>
      </c>
      <c r="AP6031" s="6" t="s">
        <v>1090</v>
      </c>
      <c r="AT6031" s="10">
        <v>69.4722587791221</v>
      </c>
      <c r="AU6031" s="21"/>
      <c r="BC6031" s="22">
        <v>118</v>
      </c>
      <c r="BD6031" s="10">
        <v>0</v>
      </c>
    </row>
    <row r="6032" spans="1:56" ht="23.25" x14ac:dyDescent="0.25">
      <c r="A6032" s="6" t="s">
        <v>1901</v>
      </c>
      <c r="B6032" s="26" t="s">
        <v>499</v>
      </c>
      <c r="C6032" s="39" t="s">
        <v>373</v>
      </c>
      <c r="D6032" s="10">
        <v>1650</v>
      </c>
      <c r="E6032" s="24">
        <v>2</v>
      </c>
      <c r="F6032" s="12">
        <v>1</v>
      </c>
      <c r="G6032" s="24">
        <v>2</v>
      </c>
      <c r="H6032" s="12">
        <v>0</v>
      </c>
      <c r="I6032" s="24">
        <v>5</v>
      </c>
      <c r="J6032" s="12">
        <v>4</v>
      </c>
      <c r="K6032" s="10">
        <v>-2.5</v>
      </c>
      <c r="L6032" s="15">
        <v>-0.73749999999995097</v>
      </c>
      <c r="M6032" s="36">
        <v>93.552787372693004</v>
      </c>
      <c r="N6032" s="36">
        <v>-0.32360631365349901</v>
      </c>
      <c r="O6032" s="15">
        <v>1</v>
      </c>
      <c r="P6032" s="34">
        <v>-3.65</v>
      </c>
      <c r="Q6032" s="10">
        <v>-1.6</v>
      </c>
      <c r="R6032" s="13">
        <v>-4.3</v>
      </c>
      <c r="S6032" s="10">
        <v>21</v>
      </c>
      <c r="T6032" s="30" t="s">
        <v>61</v>
      </c>
      <c r="U6032" s="17" t="s">
        <v>25</v>
      </c>
      <c r="V6032" s="18" t="str">
        <f>"" &amp; IF(AND(O6032&lt;=-1.5,NOT(ISBLANK(AF6032))),"Z","")</f>
        <v/>
      </c>
      <c r="W6032" s="18" t="str">
        <f t="shared" si="1155"/>
        <v/>
      </c>
      <c r="X6032" s="6"/>
      <c r="AB6032" s="18" t="str">
        <f t="shared" si="1156"/>
        <v/>
      </c>
      <c r="AC6032" s="18" t="str">
        <f t="shared" si="1157"/>
        <v/>
      </c>
      <c r="AD6032" s="18" t="str">
        <f t="shared" si="1161"/>
        <v/>
      </c>
      <c r="AI6032" s="18" t="str">
        <f t="shared" si="1158"/>
        <v/>
      </c>
      <c r="AJ6032" s="18" t="str">
        <f t="shared" si="1159"/>
        <v/>
      </c>
      <c r="AK6032" s="18" t="str">
        <f t="shared" si="1160"/>
        <v/>
      </c>
      <c r="AP6032" s="6" t="s">
        <v>870</v>
      </c>
      <c r="AT6032" s="10">
        <v>63.727787372693001</v>
      </c>
      <c r="BC6032" s="10">
        <v>119</v>
      </c>
      <c r="BD6032" s="10">
        <v>0</v>
      </c>
    </row>
    <row r="6033" spans="1:56" ht="23.25" x14ac:dyDescent="0.25">
      <c r="A6033" s="6" t="s">
        <v>1901</v>
      </c>
      <c r="B6033" s="26" t="s">
        <v>350</v>
      </c>
      <c r="C6033" s="9" t="s">
        <v>427</v>
      </c>
      <c r="D6033" s="10">
        <v>1400</v>
      </c>
      <c r="E6033" s="11">
        <v>4</v>
      </c>
      <c r="F6033" s="12">
        <v>2</v>
      </c>
      <c r="G6033" s="11">
        <v>3</v>
      </c>
      <c r="H6033" s="12">
        <v>2</v>
      </c>
      <c r="I6033" s="11">
        <v>9</v>
      </c>
      <c r="J6033" s="12">
        <v>5</v>
      </c>
      <c r="K6033" s="10">
        <v>-0.450000000000017</v>
      </c>
      <c r="L6033" s="13">
        <v>-1.53000000000002</v>
      </c>
      <c r="M6033" s="36">
        <v>90.410295666460698</v>
      </c>
      <c r="N6033" s="36">
        <v>-0.99485216676960397</v>
      </c>
      <c r="O6033" s="15">
        <v>1</v>
      </c>
      <c r="P6033" s="33">
        <v>-3</v>
      </c>
      <c r="Q6033" s="10">
        <v>3.05</v>
      </c>
      <c r="R6033" s="13">
        <v>0.64999999999999503</v>
      </c>
      <c r="S6033" s="10">
        <v>26</v>
      </c>
      <c r="T6033" s="6" t="s">
        <v>54</v>
      </c>
      <c r="U6033" s="17" t="s">
        <v>25</v>
      </c>
      <c r="V6033" s="18" t="str">
        <f>"" &amp; IF(AND(O6033&lt;=-1.5,NOT(ISBLANK(AF6033))),"Z","")</f>
        <v/>
      </c>
      <c r="W6033" s="18" t="str">
        <f t="shared" si="1155"/>
        <v/>
      </c>
      <c r="X6033" s="6"/>
      <c r="AB6033" s="18" t="str">
        <f t="shared" si="1156"/>
        <v/>
      </c>
      <c r="AC6033" s="18" t="str">
        <f t="shared" si="1157"/>
        <v/>
      </c>
      <c r="AD6033" s="18" t="str">
        <f t="shared" si="1161"/>
        <v/>
      </c>
      <c r="AI6033" s="18" t="str">
        <f t="shared" si="1158"/>
        <v/>
      </c>
      <c r="AJ6033" s="18" t="str">
        <f t="shared" si="1159"/>
        <v/>
      </c>
      <c r="AK6033" s="18" t="str">
        <f t="shared" si="1160"/>
        <v/>
      </c>
      <c r="AP6033" s="6" t="s">
        <v>598</v>
      </c>
      <c r="AT6033" s="10">
        <v>64.385295666460806</v>
      </c>
      <c r="BC6033" s="10">
        <v>125</v>
      </c>
      <c r="BD6033" s="10">
        <v>0</v>
      </c>
    </row>
    <row r="6034" spans="1:56" ht="23.25" x14ac:dyDescent="0.25">
      <c r="A6034" s="6" t="s">
        <v>1901</v>
      </c>
      <c r="B6034" s="26" t="s">
        <v>313</v>
      </c>
      <c r="C6034" s="39" t="s">
        <v>232</v>
      </c>
      <c r="D6034" s="10">
        <v>1650</v>
      </c>
      <c r="E6034" s="11">
        <v>2</v>
      </c>
      <c r="F6034" s="12">
        <v>1</v>
      </c>
      <c r="G6034" s="11">
        <v>2</v>
      </c>
      <c r="H6034" s="12">
        <v>0</v>
      </c>
      <c r="I6034" s="11">
        <v>4</v>
      </c>
      <c r="J6034" s="12">
        <v>2</v>
      </c>
      <c r="K6034" s="10">
        <v>-2.2999999999999998</v>
      </c>
      <c r="L6034" s="13">
        <v>-4.9999999999999796</v>
      </c>
      <c r="M6034" s="14">
        <v>92.984791179160197</v>
      </c>
      <c r="N6034" s="14">
        <v>-2.4076044104199199</v>
      </c>
      <c r="O6034" s="15">
        <v>1</v>
      </c>
      <c r="P6034" s="33">
        <v>-1.4</v>
      </c>
      <c r="Q6034" s="10">
        <v>3.55</v>
      </c>
      <c r="R6034" s="13">
        <v>2.6500000000000101</v>
      </c>
      <c r="S6034" s="10">
        <v>9</v>
      </c>
      <c r="T6034" s="27" t="s">
        <v>61</v>
      </c>
      <c r="U6034" s="17" t="s">
        <v>25</v>
      </c>
      <c r="V6034" s="18" t="str">
        <f>"" &amp; IF(AND(O6034&lt;=-1.5,NOT(ISBLANK(AF6034))),"Z","")</f>
        <v/>
      </c>
      <c r="W6034" s="18" t="str">
        <f t="shared" si="1155"/>
        <v/>
      </c>
      <c r="X6034" s="6"/>
      <c r="AB6034" s="18" t="str">
        <f t="shared" si="1156"/>
        <v/>
      </c>
      <c r="AC6034" s="18" t="str">
        <f t="shared" si="1157"/>
        <v/>
      </c>
      <c r="AD6034" s="18" t="str">
        <f t="shared" si="1161"/>
        <v/>
      </c>
      <c r="AI6034" s="18" t="str">
        <f t="shared" si="1158"/>
        <v/>
      </c>
      <c r="AJ6034" s="18" t="str">
        <f t="shared" si="1159"/>
        <v/>
      </c>
      <c r="AK6034" s="18" t="str">
        <f t="shared" si="1160"/>
        <v/>
      </c>
      <c r="AP6034" s="6" t="s">
        <v>870</v>
      </c>
      <c r="AT6034" s="10">
        <v>64.4347911791602</v>
      </c>
      <c r="BC6034" s="10">
        <v>123</v>
      </c>
      <c r="BD6034" s="10">
        <v>0</v>
      </c>
    </row>
    <row r="6035" spans="1:56" ht="23.25" x14ac:dyDescent="0.25">
      <c r="A6035" s="6" t="s">
        <v>1901</v>
      </c>
      <c r="B6035" s="23" t="s">
        <v>68</v>
      </c>
      <c r="C6035" s="9" t="s">
        <v>260</v>
      </c>
      <c r="D6035" s="10">
        <v>1400</v>
      </c>
      <c r="E6035" s="11">
        <v>3</v>
      </c>
      <c r="F6035" s="12">
        <v>2</v>
      </c>
      <c r="G6035" s="11">
        <v>3</v>
      </c>
      <c r="H6035" s="12">
        <v>0</v>
      </c>
      <c r="I6035" s="11">
        <v>4</v>
      </c>
      <c r="J6035" s="12">
        <v>1</v>
      </c>
      <c r="K6035" s="10">
        <v>-3.9000000000000101</v>
      </c>
      <c r="L6035" s="13">
        <v>-3.7111111111111201</v>
      </c>
      <c r="M6035" s="14">
        <v>90.260597356444194</v>
      </c>
      <c r="N6035" s="14">
        <v>-3.9697013217778498</v>
      </c>
      <c r="O6035" s="15">
        <v>1</v>
      </c>
      <c r="P6035" s="33">
        <v>-0.75</v>
      </c>
      <c r="Q6035" s="10">
        <v>2.95</v>
      </c>
      <c r="R6035" s="13">
        <v>2.44999999999999</v>
      </c>
      <c r="S6035" s="25">
        <v>60</v>
      </c>
      <c r="T6035" s="27" t="s">
        <v>72</v>
      </c>
      <c r="U6035" s="17" t="s">
        <v>25</v>
      </c>
      <c r="V6035" s="18" t="str">
        <f>"" &amp; IF(AND(O6035&lt;=-1.5,NOT(ISBLANK(AF6035))),"Z","")</f>
        <v/>
      </c>
      <c r="W6035" s="18" t="str">
        <f t="shared" si="1155"/>
        <v/>
      </c>
      <c r="X6035" s="6"/>
      <c r="AB6035" s="18" t="str">
        <f t="shared" si="1156"/>
        <v/>
      </c>
      <c r="AC6035" s="18" t="str">
        <f t="shared" si="1157"/>
        <v/>
      </c>
      <c r="AD6035" s="18" t="str">
        <f t="shared" si="1161"/>
        <v/>
      </c>
      <c r="AI6035" s="18" t="str">
        <f t="shared" si="1158"/>
        <v/>
      </c>
      <c r="AJ6035" s="18" t="str">
        <f t="shared" si="1159"/>
        <v/>
      </c>
      <c r="AK6035" s="18" t="str">
        <f t="shared" si="1160"/>
        <v/>
      </c>
      <c r="AP6035" s="6" t="s">
        <v>500</v>
      </c>
      <c r="AT6035" s="10">
        <v>60.185597356444298</v>
      </c>
      <c r="BC6035" s="10">
        <v>115</v>
      </c>
      <c r="BD6035" s="10">
        <v>1</v>
      </c>
    </row>
    <row r="6036" spans="1:56" ht="23.25" x14ac:dyDescent="0.25">
      <c r="A6036" s="6" t="s">
        <v>1901</v>
      </c>
      <c r="B6036" s="26" t="s">
        <v>376</v>
      </c>
      <c r="C6036" s="39" t="s">
        <v>340</v>
      </c>
      <c r="D6036" s="10">
        <v>1650</v>
      </c>
      <c r="E6036" s="24">
        <v>1</v>
      </c>
      <c r="F6036" s="12">
        <v>0</v>
      </c>
      <c r="G6036" s="24">
        <v>1</v>
      </c>
      <c r="H6036" s="12">
        <v>0</v>
      </c>
      <c r="I6036" s="24">
        <v>9</v>
      </c>
      <c r="J6036" s="12">
        <v>6</v>
      </c>
      <c r="K6036" s="10">
        <v>1.6499999999999899</v>
      </c>
      <c r="L6036" s="15">
        <v>-0.96249999999996005</v>
      </c>
      <c r="M6036" s="36">
        <v>89.367945515476805</v>
      </c>
      <c r="N6036" s="36">
        <v>-0.316027242261612</v>
      </c>
      <c r="O6036" s="15">
        <v>0</v>
      </c>
      <c r="P6036" s="34">
        <v>-6.25</v>
      </c>
      <c r="Q6036" s="10">
        <v>1.6500000000000099</v>
      </c>
      <c r="R6036" s="13">
        <v>-3.3499999999999899</v>
      </c>
      <c r="S6036" s="10">
        <v>17</v>
      </c>
      <c r="T6036" s="30" t="s">
        <v>61</v>
      </c>
      <c r="U6036" s="17" t="s">
        <v>25</v>
      </c>
      <c r="V6036" s="18" t="str">
        <f>"" &amp; IF(AND(O6036&lt;=-1.5,NOT(ISBLANK(AF6036))),"Z","")</f>
        <v/>
      </c>
      <c r="W6036" s="18" t="str">
        <f t="shared" si="1155"/>
        <v/>
      </c>
      <c r="X6036" s="6"/>
      <c r="AB6036" s="18" t="str">
        <f t="shared" si="1156"/>
        <v/>
      </c>
      <c r="AC6036" s="18" t="str">
        <f t="shared" si="1157"/>
        <v/>
      </c>
      <c r="AD6036" s="18" t="str">
        <f t="shared" si="1161"/>
        <v/>
      </c>
      <c r="AI6036" s="18" t="str">
        <f t="shared" si="1158"/>
        <v/>
      </c>
      <c r="AJ6036" s="18" t="str">
        <f t="shared" si="1159"/>
        <v/>
      </c>
      <c r="AK6036" s="18" t="str">
        <f t="shared" si="1160"/>
        <v/>
      </c>
      <c r="AP6036" s="6" t="s">
        <v>1349</v>
      </c>
      <c r="AT6036" s="10">
        <v>59.992945515476798</v>
      </c>
      <c r="BC6036" s="10">
        <v>113</v>
      </c>
      <c r="BD6036" s="10">
        <v>0</v>
      </c>
    </row>
    <row r="6037" spans="1:56" ht="23.25" x14ac:dyDescent="0.25">
      <c r="A6037" s="6" t="s">
        <v>1901</v>
      </c>
      <c r="B6037" s="26" t="s">
        <v>163</v>
      </c>
      <c r="C6037" s="9" t="s">
        <v>260</v>
      </c>
      <c r="D6037" s="10">
        <v>1400</v>
      </c>
      <c r="E6037" s="24">
        <v>2</v>
      </c>
      <c r="F6037" s="12">
        <v>1</v>
      </c>
      <c r="G6037" s="24">
        <v>2</v>
      </c>
      <c r="H6037" s="12">
        <v>1</v>
      </c>
      <c r="I6037" s="24">
        <v>3</v>
      </c>
      <c r="J6037" s="12">
        <v>0</v>
      </c>
      <c r="K6037" s="10">
        <v>-3.6499999999999799</v>
      </c>
      <c r="L6037" s="10">
        <v>-2.22142857142856</v>
      </c>
      <c r="M6037" s="29">
        <v>101.43552137429199</v>
      </c>
      <c r="N6037" s="29">
        <v>1.1177606871460499</v>
      </c>
      <c r="O6037" s="15">
        <v>0</v>
      </c>
      <c r="P6037" s="16">
        <v>0.5</v>
      </c>
      <c r="Q6037" s="10">
        <v>4.6500000000000004</v>
      </c>
      <c r="R6037" s="10">
        <v>5.0499999999999901</v>
      </c>
      <c r="S6037" s="10">
        <v>11</v>
      </c>
      <c r="T6037" s="27" t="s">
        <v>61</v>
      </c>
      <c r="U6037" s="17" t="s">
        <v>25</v>
      </c>
      <c r="V6037" s="18" t="str">
        <f>"*" &amp; IF(AND(O6037&lt;=-1.5,NOT(ISBLANK(AF6037))),"Z","")</f>
        <v>*</v>
      </c>
      <c r="W6037" s="19" t="str">
        <f t="shared" si="1155"/>
        <v/>
      </c>
      <c r="X6037" s="6"/>
      <c r="AA6037" s="20"/>
      <c r="AB6037" s="18" t="str">
        <f t="shared" si="1156"/>
        <v/>
      </c>
      <c r="AC6037" s="19" t="str">
        <f t="shared" si="1157"/>
        <v/>
      </c>
      <c r="AD6037" s="19" t="str">
        <f t="shared" si="1161"/>
        <v>G</v>
      </c>
      <c r="AI6037" s="18" t="str">
        <f t="shared" si="1158"/>
        <v/>
      </c>
      <c r="AJ6037" s="18" t="str">
        <f t="shared" si="1159"/>
        <v/>
      </c>
      <c r="AK6037" s="18" t="str">
        <f t="shared" si="1160"/>
        <v/>
      </c>
      <c r="AP6037" s="6" t="s">
        <v>420</v>
      </c>
      <c r="AT6037" s="10">
        <v>71.985521374292105</v>
      </c>
      <c r="AU6037" s="21"/>
      <c r="BC6037" s="22">
        <v>119</v>
      </c>
      <c r="BD6037" s="28">
        <v>2</v>
      </c>
    </row>
    <row r="6038" spans="1:56" ht="23.25" x14ac:dyDescent="0.25">
      <c r="A6038" s="6" t="s">
        <v>1901</v>
      </c>
      <c r="B6038" s="26" t="s">
        <v>246</v>
      </c>
      <c r="C6038" s="39" t="s">
        <v>340</v>
      </c>
      <c r="D6038" s="10">
        <v>1650</v>
      </c>
      <c r="E6038" s="11">
        <v>1</v>
      </c>
      <c r="F6038" s="12">
        <v>0</v>
      </c>
      <c r="G6038" s="11">
        <v>1</v>
      </c>
      <c r="H6038" s="12">
        <v>0</v>
      </c>
      <c r="I6038" s="11">
        <v>7</v>
      </c>
      <c r="J6038" s="12">
        <v>3</v>
      </c>
      <c r="K6038" s="10">
        <v>-2.15</v>
      </c>
      <c r="L6038" s="13">
        <v>-2.4166666666666701</v>
      </c>
      <c r="M6038" s="36">
        <v>92.284006161735206</v>
      </c>
      <c r="N6038" s="36">
        <v>-1.5579969191323799</v>
      </c>
      <c r="O6038" s="15">
        <v>0</v>
      </c>
      <c r="P6038" s="33">
        <v>-3</v>
      </c>
      <c r="Q6038" s="10">
        <v>1.6</v>
      </c>
      <c r="R6038" s="13">
        <v>-0.70000000000000295</v>
      </c>
      <c r="S6038" s="10">
        <v>21</v>
      </c>
      <c r="T6038" s="27" t="s">
        <v>61</v>
      </c>
      <c r="U6038" s="17" t="s">
        <v>25</v>
      </c>
      <c r="V6038" s="18" t="str">
        <f>"" &amp; IF(AND(O6038&lt;=-1.5,NOT(ISBLANK(AF6038))),"Z","")</f>
        <v/>
      </c>
      <c r="W6038" s="18" t="str">
        <f t="shared" si="1155"/>
        <v/>
      </c>
      <c r="X6038" s="6"/>
      <c r="AB6038" s="18" t="str">
        <f t="shared" si="1156"/>
        <v/>
      </c>
      <c r="AC6038" s="18" t="str">
        <f t="shared" si="1157"/>
        <v/>
      </c>
      <c r="AD6038" s="18" t="str">
        <f t="shared" si="1161"/>
        <v/>
      </c>
      <c r="AI6038" s="18" t="str">
        <f t="shared" si="1158"/>
        <v/>
      </c>
      <c r="AJ6038" s="18" t="str">
        <f t="shared" si="1159"/>
        <v/>
      </c>
      <c r="AK6038" s="18" t="str">
        <f t="shared" si="1160"/>
        <v/>
      </c>
      <c r="AP6038" s="6" t="s">
        <v>1159</v>
      </c>
      <c r="AT6038" s="10">
        <v>62.384006161735201</v>
      </c>
      <c r="BC6038" s="10">
        <v>119</v>
      </c>
      <c r="BD6038" s="10">
        <v>0</v>
      </c>
    </row>
    <row r="6039" spans="1:56" ht="23.25" x14ac:dyDescent="0.25">
      <c r="A6039" s="6" t="s">
        <v>1901</v>
      </c>
      <c r="B6039" s="26" t="s">
        <v>356</v>
      </c>
      <c r="C6039" s="39" t="s">
        <v>373</v>
      </c>
      <c r="D6039" s="10">
        <v>1650</v>
      </c>
      <c r="E6039" s="24">
        <v>3</v>
      </c>
      <c r="F6039" s="12">
        <v>4</v>
      </c>
      <c r="G6039" s="24">
        <v>4</v>
      </c>
      <c r="H6039" s="12">
        <v>2</v>
      </c>
      <c r="I6039" s="24">
        <v>11</v>
      </c>
      <c r="J6039" s="12">
        <v>8</v>
      </c>
      <c r="K6039" s="10">
        <v>1.9000000000000099</v>
      </c>
      <c r="L6039" s="15">
        <v>0.98333333333338602</v>
      </c>
      <c r="M6039" s="14">
        <v>86.346228844905397</v>
      </c>
      <c r="N6039" s="14">
        <v>-0.67688557754728196</v>
      </c>
      <c r="O6039" s="15">
        <v>2</v>
      </c>
      <c r="P6039" s="33">
        <v>-5.75</v>
      </c>
      <c r="Q6039" s="10">
        <v>-1.5499999999999901</v>
      </c>
      <c r="R6039" s="13">
        <v>-6.0999999999999899</v>
      </c>
      <c r="S6039" s="10">
        <v>10</v>
      </c>
      <c r="T6039" s="6" t="s">
        <v>54</v>
      </c>
      <c r="U6039" s="17" t="s">
        <v>25</v>
      </c>
      <c r="V6039" s="18" t="str">
        <f>"" &amp; IF(AND(O6039&lt;=-1.5,NOT(ISBLANK(AF6039))),"Z","")</f>
        <v/>
      </c>
      <c r="W6039" s="18" t="str">
        <f t="shared" si="1155"/>
        <v/>
      </c>
      <c r="X6039" s="6"/>
      <c r="AB6039" s="18" t="str">
        <f t="shared" si="1156"/>
        <v/>
      </c>
      <c r="AC6039" s="18" t="str">
        <f t="shared" si="1157"/>
        <v/>
      </c>
      <c r="AD6039" s="18" t="str">
        <f t="shared" si="1161"/>
        <v/>
      </c>
      <c r="AI6039" s="18" t="str">
        <f t="shared" si="1158"/>
        <v/>
      </c>
      <c r="AJ6039" s="18" t="str">
        <f t="shared" si="1159"/>
        <v/>
      </c>
      <c r="AK6039" s="18" t="str">
        <f t="shared" si="1160"/>
        <v/>
      </c>
      <c r="AP6039" s="6" t="s">
        <v>1161</v>
      </c>
      <c r="AT6039" s="10">
        <v>58.021228844905401</v>
      </c>
      <c r="BC6039" s="10">
        <v>120</v>
      </c>
      <c r="BD6039" s="10">
        <v>-1</v>
      </c>
    </row>
    <row r="6040" spans="1:56" ht="23.25" x14ac:dyDescent="0.25">
      <c r="A6040" s="6" t="s">
        <v>1901</v>
      </c>
      <c r="B6040" s="26" t="s">
        <v>49</v>
      </c>
      <c r="C6040" s="9" t="s">
        <v>321</v>
      </c>
      <c r="D6040" s="10">
        <v>1200</v>
      </c>
      <c r="E6040" s="11">
        <v>14</v>
      </c>
      <c r="F6040" s="12">
        <v>8</v>
      </c>
      <c r="G6040" s="11">
        <v>13</v>
      </c>
      <c r="H6040" s="12">
        <v>9</v>
      </c>
      <c r="I6040" s="11">
        <v>13</v>
      </c>
      <c r="J6040" s="12">
        <v>8</v>
      </c>
      <c r="K6040" s="10">
        <v>0.44999999999999901</v>
      </c>
      <c r="L6040" s="34">
        <v>1.5687500000000401</v>
      </c>
      <c r="M6040" s="14">
        <v>85.586602056957005</v>
      </c>
      <c r="N6040" s="14">
        <v>-0.70669897152150396</v>
      </c>
      <c r="O6040" s="15">
        <v>-1</v>
      </c>
      <c r="P6040" s="16">
        <v>1</v>
      </c>
      <c r="Q6040" s="10">
        <v>-0.55000000000001503</v>
      </c>
      <c r="R6040" s="10">
        <v>0.35000000000000098</v>
      </c>
      <c r="S6040" s="10">
        <v>11</v>
      </c>
      <c r="T6040" s="6" t="s">
        <v>57</v>
      </c>
      <c r="U6040" s="6" t="s">
        <v>52</v>
      </c>
      <c r="V6040" s="18" t="str">
        <f>"" &amp; IF(AND(O6040&lt;=-1.5,NOT(ISBLANK(AF6040))),"Z","")</f>
        <v/>
      </c>
      <c r="W6040" s="18" t="str">
        <f t="shared" si="1155"/>
        <v/>
      </c>
      <c r="X6040" s="6"/>
      <c r="AB6040" s="18" t="str">
        <f t="shared" si="1156"/>
        <v/>
      </c>
      <c r="AC6040" s="18" t="str">
        <f t="shared" si="1157"/>
        <v/>
      </c>
      <c r="AD6040" s="18" t="str">
        <f t="shared" si="1161"/>
        <v/>
      </c>
      <c r="AI6040" s="18" t="str">
        <f t="shared" si="1158"/>
        <v/>
      </c>
      <c r="AJ6040" s="18" t="str">
        <f t="shared" si="1159"/>
        <v/>
      </c>
      <c r="AK6040" s="18" t="str">
        <f t="shared" si="1160"/>
        <v/>
      </c>
      <c r="AP6040" s="6" t="s">
        <v>1356</v>
      </c>
      <c r="AT6040" s="10">
        <v>60.211602056956998</v>
      </c>
      <c r="BC6040" s="10">
        <v>120</v>
      </c>
      <c r="BD6040" s="10">
        <v>0</v>
      </c>
    </row>
    <row r="6041" spans="1:56" ht="23.25" x14ac:dyDescent="0.25">
      <c r="A6041" s="6" t="s">
        <v>1901</v>
      </c>
      <c r="B6041" s="26" t="s">
        <v>265</v>
      </c>
      <c r="C6041" s="9" t="s">
        <v>1306</v>
      </c>
      <c r="D6041" s="10">
        <v>1400</v>
      </c>
      <c r="E6041" s="11">
        <v>2</v>
      </c>
      <c r="F6041" s="12">
        <v>0</v>
      </c>
      <c r="G6041" s="11">
        <v>1</v>
      </c>
      <c r="H6041" s="12">
        <v>0</v>
      </c>
      <c r="I6041" s="11">
        <v>6</v>
      </c>
      <c r="J6041" s="12">
        <v>4</v>
      </c>
      <c r="K6041" s="10">
        <v>-2.7000000000000299</v>
      </c>
      <c r="L6041" s="34">
        <v>1.1812499999999799</v>
      </c>
      <c r="M6041" s="14">
        <v>96.228061395399493</v>
      </c>
      <c r="N6041" s="29">
        <v>1.31403069769974</v>
      </c>
      <c r="O6041" s="15">
        <v>0</v>
      </c>
      <c r="P6041" s="33">
        <v>-4</v>
      </c>
      <c r="Q6041" s="10">
        <v>2.8999999999999901</v>
      </c>
      <c r="R6041" s="10">
        <v>-0.30000000000001098</v>
      </c>
      <c r="S6041" s="10">
        <v>28</v>
      </c>
      <c r="T6041" s="30" t="s">
        <v>61</v>
      </c>
      <c r="U6041" s="17" t="s">
        <v>25</v>
      </c>
      <c r="V6041" s="18" t="str">
        <f>"*" &amp; IF(AND(O6041&lt;=-1.5,NOT(ISBLANK(AF6041))),"Z","")</f>
        <v>*</v>
      </c>
      <c r="W6041" s="18" t="str">
        <f t="shared" si="1155"/>
        <v/>
      </c>
      <c r="X6041" s="6"/>
      <c r="AB6041" s="18" t="str">
        <f t="shared" si="1156"/>
        <v/>
      </c>
      <c r="AC6041" s="18" t="str">
        <f t="shared" si="1157"/>
        <v/>
      </c>
      <c r="AD6041" s="18" t="str">
        <f t="shared" si="1161"/>
        <v/>
      </c>
      <c r="AI6041" s="18" t="str">
        <f t="shared" si="1158"/>
        <v/>
      </c>
      <c r="AJ6041" s="18" t="str">
        <f t="shared" si="1159"/>
        <v/>
      </c>
      <c r="AK6041" s="18" t="str">
        <f t="shared" si="1160"/>
        <v/>
      </c>
      <c r="AP6041" s="6" t="s">
        <v>675</v>
      </c>
      <c r="AT6041" s="10">
        <v>62.628061395399499</v>
      </c>
      <c r="BC6041" s="10">
        <v>127</v>
      </c>
      <c r="BD6041" s="10">
        <v>0</v>
      </c>
    </row>
    <row r="6042" spans="1:56" ht="23.25" x14ac:dyDescent="0.25">
      <c r="A6042" s="6" t="s">
        <v>1901</v>
      </c>
      <c r="B6042" s="26" t="s">
        <v>455</v>
      </c>
      <c r="C6042" s="9" t="s">
        <v>1167</v>
      </c>
      <c r="D6042" s="10">
        <v>1400</v>
      </c>
      <c r="E6042" s="24">
        <v>2</v>
      </c>
      <c r="F6042" s="12">
        <v>2</v>
      </c>
      <c r="G6042" s="24">
        <v>1</v>
      </c>
      <c r="H6042" s="12">
        <v>0</v>
      </c>
      <c r="I6042" s="24">
        <v>3</v>
      </c>
      <c r="J6042" s="12">
        <v>2</v>
      </c>
      <c r="K6042" s="10">
        <v>1.0999999999999901</v>
      </c>
      <c r="L6042" s="10">
        <v>1.6357142857142799</v>
      </c>
      <c r="M6042" s="14">
        <v>99.893029806354704</v>
      </c>
      <c r="N6042" s="29">
        <v>1.09651490317731</v>
      </c>
      <c r="O6042" s="15">
        <v>2</v>
      </c>
      <c r="P6042" s="33">
        <v>-1.5</v>
      </c>
      <c r="Q6042" s="10">
        <v>-0.55000000000001503</v>
      </c>
      <c r="R6042" s="10">
        <v>-1.7</v>
      </c>
      <c r="S6042" s="10">
        <v>14</v>
      </c>
      <c r="T6042" s="32">
        <v>8</v>
      </c>
      <c r="U6042" s="17" t="s">
        <v>25</v>
      </c>
      <c r="V6042" s="18" t="str">
        <f>"" &amp; IF(AND(O6042&lt;=-1.5,NOT(ISBLANK(AF6042))),"Z","")</f>
        <v/>
      </c>
      <c r="W6042" s="19" t="str">
        <f t="shared" si="1155"/>
        <v/>
      </c>
      <c r="X6042" s="6"/>
      <c r="AA6042" s="20"/>
      <c r="AB6042" s="18" t="str">
        <f t="shared" si="1156"/>
        <v/>
      </c>
      <c r="AC6042" s="19" t="str">
        <f t="shared" si="1157"/>
        <v/>
      </c>
      <c r="AD6042" s="18" t="str">
        <f t="shared" si="1161"/>
        <v>G</v>
      </c>
      <c r="AI6042" s="18" t="str">
        <f t="shared" si="1158"/>
        <v/>
      </c>
      <c r="AJ6042" s="18" t="str">
        <f t="shared" si="1159"/>
        <v/>
      </c>
      <c r="AK6042" s="18" t="str">
        <f t="shared" si="1160"/>
        <v/>
      </c>
      <c r="AP6042" s="6" t="s">
        <v>635</v>
      </c>
      <c r="AT6042" s="10">
        <v>64.943029806354602</v>
      </c>
      <c r="AU6042" s="21"/>
      <c r="BC6042" s="22">
        <v>125</v>
      </c>
      <c r="BD6042" s="10">
        <v>0</v>
      </c>
    </row>
    <row r="6043" spans="1:56" ht="23.25" x14ac:dyDescent="0.25">
      <c r="A6043" s="6" t="s">
        <v>1901</v>
      </c>
      <c r="B6043" s="26" t="s">
        <v>176</v>
      </c>
      <c r="C6043" s="39" t="s">
        <v>1308</v>
      </c>
      <c r="D6043" s="10">
        <v>1650</v>
      </c>
      <c r="E6043" s="24">
        <v>1</v>
      </c>
      <c r="F6043" s="12">
        <v>0</v>
      </c>
      <c r="G6043" s="24">
        <v>1</v>
      </c>
      <c r="H6043" s="12">
        <v>0</v>
      </c>
      <c r="I6043" s="24">
        <v>3</v>
      </c>
      <c r="J6043" s="12">
        <v>0</v>
      </c>
      <c r="K6043" s="10">
        <v>-10.9</v>
      </c>
      <c r="L6043" s="10">
        <v>0</v>
      </c>
      <c r="M6043" s="14">
        <v>444</v>
      </c>
      <c r="N6043" s="14">
        <v>172</v>
      </c>
      <c r="O6043" s="15">
        <v>0</v>
      </c>
      <c r="P6043" s="33">
        <v>-0.3</v>
      </c>
      <c r="Q6043" s="10">
        <v>2.44999999999999</v>
      </c>
      <c r="R6043" s="10">
        <v>2.3499999999999899</v>
      </c>
      <c r="S6043" s="10">
        <v>10</v>
      </c>
      <c r="T6043" s="30" t="s">
        <v>61</v>
      </c>
      <c r="U6043" s="17" t="s">
        <v>25</v>
      </c>
      <c r="V6043" s="18" t="str">
        <f>"" &amp; IF(AND(O6043&lt;=-1.5,NOT(ISBLANK(AF6043))),"Z","")</f>
        <v/>
      </c>
      <c r="W6043" s="19" t="str">
        <f t="shared" si="1155"/>
        <v/>
      </c>
      <c r="X6043" s="6"/>
      <c r="AA6043" s="20"/>
      <c r="AB6043" s="18" t="str">
        <f t="shared" si="1156"/>
        <v/>
      </c>
      <c r="AC6043" s="19" t="str">
        <f t="shared" si="1157"/>
        <v/>
      </c>
      <c r="AD6043" s="18" t="str">
        <f t="shared" si="1161"/>
        <v>G</v>
      </c>
      <c r="AI6043" s="18" t="str">
        <f t="shared" si="1158"/>
        <v/>
      </c>
      <c r="AJ6043" s="18" t="str">
        <f t="shared" si="1159"/>
        <v/>
      </c>
      <c r="AK6043" s="18" t="str">
        <f t="shared" si="1160"/>
        <v/>
      </c>
      <c r="AP6043" s="6" t="s">
        <v>173</v>
      </c>
      <c r="AT6043" s="10">
        <v>406.55</v>
      </c>
      <c r="AU6043" s="21"/>
      <c r="BC6043" s="22">
        <v>125</v>
      </c>
      <c r="BD6043" s="10">
        <v>1</v>
      </c>
    </row>
    <row r="6044" spans="1:56" ht="23.25" x14ac:dyDescent="0.25">
      <c r="A6044" s="6" t="s">
        <v>1901</v>
      </c>
      <c r="B6044" s="26" t="s">
        <v>190</v>
      </c>
      <c r="C6044" s="39" t="s">
        <v>1308</v>
      </c>
      <c r="D6044" s="10">
        <v>1650</v>
      </c>
      <c r="E6044" s="11">
        <v>1</v>
      </c>
      <c r="F6044" s="12">
        <v>0</v>
      </c>
      <c r="G6044" s="11">
        <v>1</v>
      </c>
      <c r="H6044" s="12">
        <v>0</v>
      </c>
      <c r="I6044" s="11">
        <v>3</v>
      </c>
      <c r="J6044" s="12">
        <v>0</v>
      </c>
      <c r="K6044" s="10">
        <v>-0.35000000000000098</v>
      </c>
      <c r="L6044" s="10">
        <v>0.32500000000000601</v>
      </c>
      <c r="M6044" s="14">
        <v>97.378917898546604</v>
      </c>
      <c r="N6044" s="14">
        <v>-0.96054105072667495</v>
      </c>
      <c r="O6044" s="15">
        <v>0</v>
      </c>
      <c r="P6044" s="33">
        <v>-0.1</v>
      </c>
      <c r="Q6044" s="10">
        <v>-5.0000000000007802E-2</v>
      </c>
      <c r="R6044" s="10">
        <v>-0.40000000000000902</v>
      </c>
      <c r="S6044" s="10">
        <v>28</v>
      </c>
      <c r="T6044" s="30" t="s">
        <v>61</v>
      </c>
      <c r="U6044" s="17" t="s">
        <v>25</v>
      </c>
      <c r="V6044" s="18" t="str">
        <f>"*" &amp; IF(AND(O6044&lt;=-1.5,NOT(ISBLANK(AF6044))),"Z","")</f>
        <v>*</v>
      </c>
      <c r="W6044" s="19" t="str">
        <f t="shared" si="1155"/>
        <v/>
      </c>
      <c r="X6044" s="6"/>
      <c r="AA6044" s="20"/>
      <c r="AB6044" s="18" t="str">
        <f t="shared" si="1156"/>
        <v/>
      </c>
      <c r="AC6044" s="19" t="str">
        <f t="shared" si="1157"/>
        <v/>
      </c>
      <c r="AD6044" s="18" t="str">
        <f t="shared" si="1161"/>
        <v>GR</v>
      </c>
      <c r="AI6044" s="18" t="str">
        <f t="shared" si="1158"/>
        <v/>
      </c>
      <c r="AJ6044" s="18" t="str">
        <f t="shared" si="1159"/>
        <v/>
      </c>
      <c r="AK6044" s="18" t="str">
        <f t="shared" si="1160"/>
        <v/>
      </c>
      <c r="AP6044" s="6" t="s">
        <v>1399</v>
      </c>
      <c r="AT6044" s="10">
        <v>63.428917898546601</v>
      </c>
      <c r="AU6044" s="21"/>
      <c r="BC6044" s="22">
        <v>126</v>
      </c>
      <c r="BD6044" s="10">
        <v>0</v>
      </c>
    </row>
    <row r="6045" spans="1:56" ht="23.25" x14ac:dyDescent="0.25">
      <c r="A6045" s="6" t="s">
        <v>1901</v>
      </c>
      <c r="B6045" s="26" t="s">
        <v>281</v>
      </c>
      <c r="C6045" s="9" t="s">
        <v>1306</v>
      </c>
      <c r="D6045" s="10">
        <v>1600</v>
      </c>
      <c r="E6045" s="24">
        <v>5</v>
      </c>
      <c r="F6045" s="12">
        <v>3</v>
      </c>
      <c r="G6045" s="24">
        <v>3</v>
      </c>
      <c r="H6045" s="12">
        <v>1</v>
      </c>
      <c r="I6045" s="24">
        <v>1</v>
      </c>
      <c r="J6045" s="12">
        <v>0</v>
      </c>
      <c r="K6045" s="10">
        <v>4.0999999999999996</v>
      </c>
      <c r="L6045" s="10">
        <v>3.0499999999999701</v>
      </c>
      <c r="M6045" s="29">
        <v>100.42762479753</v>
      </c>
      <c r="N6045" s="29">
        <v>0.21381239876475899</v>
      </c>
      <c r="O6045" s="15">
        <v>2</v>
      </c>
      <c r="P6045" s="16">
        <v>1.25</v>
      </c>
      <c r="Q6045" s="10">
        <v>-1.9</v>
      </c>
      <c r="R6045" s="10">
        <v>-0.89999999999999902</v>
      </c>
      <c r="S6045" s="10">
        <v>11</v>
      </c>
      <c r="T6045" s="32">
        <v>7</v>
      </c>
      <c r="U6045" s="17" t="s">
        <v>78</v>
      </c>
      <c r="V6045" s="18" t="str">
        <f>"*" &amp; IF(AND(O6045&lt;=-1.5,NOT(ISBLANK(AF6045))),"Z","")</f>
        <v>*</v>
      </c>
      <c r="W6045" s="19" t="str">
        <f t="shared" si="1155"/>
        <v/>
      </c>
      <c r="X6045" s="17" t="s">
        <v>75</v>
      </c>
      <c r="AA6045" s="20"/>
      <c r="AB6045" s="19" t="str">
        <f t="shared" si="1156"/>
        <v>*</v>
      </c>
      <c r="AC6045" s="19" t="str">
        <f t="shared" si="1157"/>
        <v/>
      </c>
      <c r="AD6045" s="19" t="str">
        <f t="shared" si="1161"/>
        <v>G</v>
      </c>
      <c r="AI6045" s="18" t="str">
        <f t="shared" si="1158"/>
        <v/>
      </c>
      <c r="AJ6045" s="18" t="str">
        <f t="shared" si="1159"/>
        <v/>
      </c>
      <c r="AK6045" s="18" t="str">
        <f t="shared" si="1160"/>
        <v/>
      </c>
      <c r="AP6045" s="6" t="s">
        <v>1896</v>
      </c>
      <c r="AT6045" s="10">
        <v>73.927624797529504</v>
      </c>
      <c r="AU6045" s="21"/>
      <c r="BC6045" s="22">
        <v>134</v>
      </c>
      <c r="BD6045" s="10">
        <v>0</v>
      </c>
    </row>
    <row r="6046" spans="1:56" ht="23.25" x14ac:dyDescent="0.25">
      <c r="A6046" s="6" t="s">
        <v>1901</v>
      </c>
      <c r="B6046" s="26" t="s">
        <v>137</v>
      </c>
      <c r="C6046" s="9" t="s">
        <v>258</v>
      </c>
      <c r="D6046" s="10">
        <v>1600</v>
      </c>
      <c r="E6046" s="24">
        <v>4</v>
      </c>
      <c r="F6046" s="12">
        <v>3</v>
      </c>
      <c r="G6046" s="24">
        <v>5</v>
      </c>
      <c r="H6046" s="12">
        <v>2</v>
      </c>
      <c r="I6046" s="24">
        <v>11</v>
      </c>
      <c r="J6046" s="12">
        <v>7</v>
      </c>
      <c r="K6046" s="10">
        <v>3.2</v>
      </c>
      <c r="L6046" s="13">
        <v>0.48333333333336798</v>
      </c>
      <c r="M6046" s="14">
        <v>86.854582289161002</v>
      </c>
      <c r="N6046" s="14">
        <v>-0.97270885541945495</v>
      </c>
      <c r="O6046" s="15">
        <v>1</v>
      </c>
      <c r="P6046" s="33">
        <v>-5</v>
      </c>
      <c r="Q6046" s="10">
        <v>-0.44999999999999901</v>
      </c>
      <c r="R6046" s="13">
        <v>-4.45</v>
      </c>
      <c r="S6046" s="10">
        <v>21</v>
      </c>
      <c r="T6046" s="6" t="s">
        <v>65</v>
      </c>
      <c r="U6046" s="17" t="s">
        <v>25</v>
      </c>
      <c r="V6046" s="18" t="str">
        <f>"" &amp; IF(AND(O6046&lt;=-1.5,NOT(ISBLANK(AF6046))),"Z","")</f>
        <v/>
      </c>
      <c r="W6046" s="18" t="str">
        <f t="shared" si="1155"/>
        <v/>
      </c>
      <c r="X6046" s="6"/>
      <c r="AB6046" s="18" t="str">
        <f t="shared" si="1156"/>
        <v/>
      </c>
      <c r="AC6046" s="18" t="str">
        <f t="shared" si="1157"/>
        <v/>
      </c>
      <c r="AD6046" s="18" t="str">
        <f t="shared" si="1161"/>
        <v/>
      </c>
      <c r="AI6046" s="18" t="str">
        <f t="shared" si="1158"/>
        <v/>
      </c>
      <c r="AJ6046" s="18" t="str">
        <f t="shared" si="1159"/>
        <v/>
      </c>
      <c r="AK6046" s="18" t="str">
        <f t="shared" si="1160"/>
        <v/>
      </c>
      <c r="AP6046" s="6" t="s">
        <v>1130</v>
      </c>
      <c r="AT6046" s="10">
        <v>61.554582289161097</v>
      </c>
      <c r="BC6046" s="10">
        <v>113</v>
      </c>
      <c r="BD6046" s="10">
        <v>-1</v>
      </c>
    </row>
    <row r="6047" spans="1:56" ht="23.25" x14ac:dyDescent="0.25">
      <c r="A6047" s="6" t="s">
        <v>1902</v>
      </c>
      <c r="B6047" s="6" t="s">
        <v>238</v>
      </c>
      <c r="C6047" s="9" t="s">
        <v>258</v>
      </c>
      <c r="D6047" s="10">
        <v>1400</v>
      </c>
      <c r="E6047" s="24">
        <v>12</v>
      </c>
      <c r="F6047" s="12">
        <v>7</v>
      </c>
      <c r="G6047" s="24">
        <v>11</v>
      </c>
      <c r="H6047" s="12">
        <v>5</v>
      </c>
      <c r="I6047" s="24">
        <v>5</v>
      </c>
      <c r="J6047" s="12">
        <v>3</v>
      </c>
      <c r="K6047" s="10">
        <v>-3.3500000000000099</v>
      </c>
      <c r="L6047" s="10">
        <v>-5.1999999999999797</v>
      </c>
      <c r="M6047" s="14">
        <v>88.560401744489596</v>
      </c>
      <c r="N6047" s="14">
        <v>-3.2197991277551798</v>
      </c>
      <c r="O6047" s="15">
        <v>2</v>
      </c>
      <c r="P6047" s="16">
        <v>2</v>
      </c>
      <c r="Q6047" s="10">
        <v>2.9999999999999898</v>
      </c>
      <c r="R6047" s="10">
        <v>4.6999999999999904</v>
      </c>
      <c r="T6047" s="6" t="s">
        <v>57</v>
      </c>
      <c r="U6047" s="6" t="s">
        <v>52</v>
      </c>
      <c r="V6047" s="18" t="str">
        <f>"" &amp; IF(AND(O6047&lt;=-1.5,NOT(ISBLANK(AF6047))),"Z","")</f>
        <v/>
      </c>
      <c r="W6047" s="18" t="str">
        <f t="shared" si="1155"/>
        <v/>
      </c>
      <c r="X6047" s="6"/>
      <c r="AB6047" s="18" t="str">
        <f t="shared" si="1156"/>
        <v>*</v>
      </c>
      <c r="AC6047" s="18" t="str">
        <f t="shared" si="1157"/>
        <v>***</v>
      </c>
      <c r="AD6047" s="18" t="str">
        <f t="shared" si="1161"/>
        <v/>
      </c>
      <c r="AI6047" s="18" t="str">
        <f t="shared" si="1158"/>
        <v/>
      </c>
      <c r="AJ6047" s="18" t="str">
        <f t="shared" si="1159"/>
        <v/>
      </c>
      <c r="AK6047" s="18" t="str">
        <f t="shared" si="1160"/>
        <v/>
      </c>
      <c r="AP6047" s="6" t="s">
        <v>511</v>
      </c>
      <c r="AT6047" s="10">
        <v>60.685401744489603</v>
      </c>
      <c r="BC6047" s="10">
        <v>124</v>
      </c>
      <c r="BD6047" s="10">
        <v>2</v>
      </c>
    </row>
    <row r="6048" spans="1:56" ht="23.25" x14ac:dyDescent="0.25">
      <c r="A6048" s="6" t="s">
        <v>1902</v>
      </c>
      <c r="B6048" s="26" t="s">
        <v>350</v>
      </c>
      <c r="C6048" s="9" t="s">
        <v>427</v>
      </c>
      <c r="D6048" s="10">
        <v>1400</v>
      </c>
      <c r="E6048" s="24">
        <v>11</v>
      </c>
      <c r="F6048" s="12">
        <v>9</v>
      </c>
      <c r="G6048" s="24">
        <v>10</v>
      </c>
      <c r="H6048" s="12">
        <v>5</v>
      </c>
      <c r="I6048" s="24">
        <v>10</v>
      </c>
      <c r="J6048" s="12">
        <v>5</v>
      </c>
      <c r="K6048" s="10">
        <v>-0.19999999999999599</v>
      </c>
      <c r="L6048" s="10">
        <v>-1.3299999999999901</v>
      </c>
      <c r="M6048" s="14">
        <v>88.274028645690393</v>
      </c>
      <c r="N6048" s="14">
        <v>-1.91298567715478</v>
      </c>
      <c r="O6048" s="15">
        <v>4</v>
      </c>
      <c r="P6048" s="33">
        <v>-0.25</v>
      </c>
      <c r="Q6048" s="10">
        <v>2.0999999999999899</v>
      </c>
      <c r="R6048" s="10">
        <v>1.95</v>
      </c>
      <c r="S6048" s="10">
        <v>23</v>
      </c>
      <c r="T6048" s="6" t="s">
        <v>57</v>
      </c>
      <c r="U6048" s="6" t="s">
        <v>52</v>
      </c>
      <c r="V6048" s="18" t="str">
        <f>"" &amp; IF(AND(O6048&lt;=-1.5,NOT(ISBLANK(AF6048))),"Z","")</f>
        <v/>
      </c>
      <c r="W6048" s="18" t="str">
        <f t="shared" si="1155"/>
        <v/>
      </c>
      <c r="X6048" s="6"/>
      <c r="AB6048" s="18" t="str">
        <f t="shared" si="1156"/>
        <v/>
      </c>
      <c r="AC6048" s="18" t="str">
        <f t="shared" si="1157"/>
        <v/>
      </c>
      <c r="AD6048" s="18" t="str">
        <f t="shared" si="1161"/>
        <v/>
      </c>
      <c r="AI6048" s="18" t="str">
        <f t="shared" si="1158"/>
        <v/>
      </c>
      <c r="AJ6048" s="18" t="str">
        <f t="shared" si="1159"/>
        <v/>
      </c>
      <c r="AK6048" s="18" t="str">
        <f t="shared" si="1160"/>
        <v/>
      </c>
      <c r="AP6048" s="6" t="s">
        <v>730</v>
      </c>
      <c r="AT6048" s="10">
        <v>61.174028645690399</v>
      </c>
      <c r="BC6048" s="10">
        <v>122</v>
      </c>
      <c r="BD6048" s="10">
        <v>1</v>
      </c>
    </row>
    <row r="6049" spans="1:56" ht="23.25" x14ac:dyDescent="0.25">
      <c r="A6049" s="6" t="s">
        <v>1902</v>
      </c>
      <c r="B6049" s="23" t="s">
        <v>397</v>
      </c>
      <c r="C6049" s="37" t="s">
        <v>371</v>
      </c>
      <c r="D6049" s="10">
        <v>1650</v>
      </c>
      <c r="E6049" s="24">
        <v>10</v>
      </c>
      <c r="F6049" s="12">
        <v>6</v>
      </c>
      <c r="G6049" s="24">
        <v>9</v>
      </c>
      <c r="H6049" s="12">
        <v>8</v>
      </c>
      <c r="I6049" s="24">
        <v>8</v>
      </c>
      <c r="J6049" s="12">
        <v>8</v>
      </c>
      <c r="K6049" s="10">
        <v>-3.2500000000000302</v>
      </c>
      <c r="L6049" s="10">
        <v>-0.175000000000018</v>
      </c>
      <c r="M6049" s="14">
        <v>91.653247804633196</v>
      </c>
      <c r="N6049" s="29">
        <v>2.6266239023166098</v>
      </c>
      <c r="O6049" s="15">
        <v>-2</v>
      </c>
      <c r="P6049" s="33">
        <v>-1</v>
      </c>
      <c r="Q6049" s="10">
        <v>0.89999999999999902</v>
      </c>
      <c r="R6049" s="10">
        <v>9.9999999999997896E-2</v>
      </c>
      <c r="S6049" s="25">
        <v>114</v>
      </c>
      <c r="T6049" s="6" t="s">
        <v>57</v>
      </c>
      <c r="U6049" s="6" t="s">
        <v>52</v>
      </c>
      <c r="V6049" s="18" t="str">
        <f>"*" &amp; IF(AND(O6049&lt;=-1.5,NOT(ISBLANK(AF6049))),"Z","")</f>
        <v>*</v>
      </c>
      <c r="W6049" s="18" t="str">
        <f t="shared" si="1155"/>
        <v/>
      </c>
      <c r="X6049" s="6"/>
      <c r="AB6049" s="18" t="str">
        <f t="shared" si="1156"/>
        <v/>
      </c>
      <c r="AC6049" s="18" t="str">
        <f t="shared" si="1157"/>
        <v/>
      </c>
      <c r="AD6049" s="18" t="str">
        <f t="shared" si="1161"/>
        <v/>
      </c>
      <c r="AI6049" s="18" t="str">
        <f t="shared" si="1158"/>
        <v/>
      </c>
      <c r="AJ6049" s="18" t="str">
        <f t="shared" si="1159"/>
        <v/>
      </c>
      <c r="AK6049" s="18" t="str">
        <f t="shared" si="1160"/>
        <v/>
      </c>
      <c r="AP6049" s="6" t="s">
        <v>463</v>
      </c>
      <c r="AT6049" s="10">
        <v>63.003247804633197</v>
      </c>
      <c r="BC6049" s="10">
        <v>116</v>
      </c>
      <c r="BD6049" s="10">
        <v>0</v>
      </c>
    </row>
    <row r="6050" spans="1:56" ht="23.25" x14ac:dyDescent="0.25">
      <c r="A6050" s="6" t="s">
        <v>1902</v>
      </c>
      <c r="B6050" s="31" t="s">
        <v>253</v>
      </c>
      <c r="C6050" s="37" t="s">
        <v>371</v>
      </c>
      <c r="D6050" s="10">
        <v>1800</v>
      </c>
      <c r="E6050" s="11">
        <v>1</v>
      </c>
      <c r="F6050" s="12">
        <v>0</v>
      </c>
      <c r="G6050" s="11">
        <v>1</v>
      </c>
      <c r="H6050" s="12">
        <v>0</v>
      </c>
      <c r="I6050" s="11">
        <v>3</v>
      </c>
      <c r="J6050" s="12">
        <v>2</v>
      </c>
      <c r="K6050" s="10">
        <v>6.9000000000000101</v>
      </c>
      <c r="L6050" s="13">
        <v>0.41666666666671398</v>
      </c>
      <c r="M6050" s="14">
        <v>95.363644985653096</v>
      </c>
      <c r="N6050" s="14">
        <v>-0.868177507173442</v>
      </c>
      <c r="O6050" s="15">
        <v>0</v>
      </c>
      <c r="P6050" s="33">
        <v>-1.75</v>
      </c>
      <c r="Q6050" s="10">
        <v>-3.85</v>
      </c>
      <c r="R6050" s="13">
        <v>-5.2999999999999901</v>
      </c>
      <c r="S6050" s="25">
        <v>39</v>
      </c>
      <c r="T6050" s="30" t="s">
        <v>61</v>
      </c>
      <c r="U6050" s="17" t="s">
        <v>25</v>
      </c>
      <c r="V6050" s="18" t="str">
        <f>"" &amp; IF(AND(O6050&lt;=-1.5,NOT(ISBLANK(AF6050))),"Z","")</f>
        <v/>
      </c>
      <c r="W6050" s="19" t="str">
        <f t="shared" si="1155"/>
        <v/>
      </c>
      <c r="X6050" s="6"/>
      <c r="AA6050" s="20"/>
      <c r="AB6050" s="18" t="str">
        <f t="shared" si="1156"/>
        <v/>
      </c>
      <c r="AC6050" s="19" t="str">
        <f t="shared" si="1157"/>
        <v/>
      </c>
      <c r="AD6050" s="18" t="str">
        <f t="shared" si="1161"/>
        <v>GR</v>
      </c>
      <c r="AI6050" s="18" t="str">
        <f t="shared" si="1158"/>
        <v/>
      </c>
      <c r="AJ6050" s="18" t="str">
        <f t="shared" si="1159"/>
        <v/>
      </c>
      <c r="AK6050" s="18" t="str">
        <f t="shared" si="1160"/>
        <v/>
      </c>
      <c r="AP6050" s="6" t="s">
        <v>244</v>
      </c>
      <c r="AT6050" s="10">
        <v>65.638644985653102</v>
      </c>
      <c r="AU6050" s="21"/>
      <c r="BC6050" s="22">
        <v>116</v>
      </c>
      <c r="BD6050" s="10">
        <v>-1</v>
      </c>
    </row>
    <row r="6051" spans="1:56" ht="23.25" x14ac:dyDescent="0.25">
      <c r="A6051" s="6" t="s">
        <v>1902</v>
      </c>
      <c r="B6051" s="26" t="s">
        <v>487</v>
      </c>
      <c r="C6051" s="37" t="s">
        <v>371</v>
      </c>
      <c r="D6051" s="10">
        <v>1650</v>
      </c>
      <c r="E6051" s="24">
        <v>2</v>
      </c>
      <c r="F6051" s="12">
        <v>0</v>
      </c>
      <c r="G6051" s="24">
        <v>1</v>
      </c>
      <c r="H6051" s="12">
        <v>0</v>
      </c>
      <c r="I6051" s="24">
        <v>2</v>
      </c>
      <c r="J6051" s="12">
        <v>1</v>
      </c>
      <c r="K6051" s="10">
        <v>-1.75000000000001</v>
      </c>
      <c r="L6051" s="13">
        <v>-2.3749999999999898</v>
      </c>
      <c r="M6051" s="14">
        <v>98.478594031262205</v>
      </c>
      <c r="N6051" s="14">
        <v>-1.07029843689332E-2</v>
      </c>
      <c r="O6051" s="15">
        <v>0</v>
      </c>
      <c r="P6051" s="33">
        <v>-1</v>
      </c>
      <c r="Q6051" s="10">
        <v>0.89999999999999902</v>
      </c>
      <c r="R6051" s="13">
        <v>0.15000000000000599</v>
      </c>
      <c r="S6051" s="10">
        <v>17</v>
      </c>
      <c r="T6051" s="27" t="s">
        <v>61</v>
      </c>
      <c r="U6051" s="17" t="s">
        <v>25</v>
      </c>
      <c r="V6051" s="18" t="str">
        <f>"" &amp; IF(AND(O6051&lt;=-1.5,NOT(ISBLANK(AF6051))),"Z","")</f>
        <v/>
      </c>
      <c r="W6051" s="19" t="str">
        <f t="shared" si="1155"/>
        <v/>
      </c>
      <c r="X6051" s="6"/>
      <c r="AA6051" s="20"/>
      <c r="AB6051" s="18" t="str">
        <f t="shared" si="1156"/>
        <v/>
      </c>
      <c r="AC6051" s="19" t="str">
        <f t="shared" si="1157"/>
        <v/>
      </c>
      <c r="AD6051" s="18" t="str">
        <f t="shared" si="1161"/>
        <v>G</v>
      </c>
      <c r="AI6051" s="18" t="str">
        <f t="shared" si="1158"/>
        <v/>
      </c>
      <c r="AJ6051" s="18" t="str">
        <f t="shared" si="1159"/>
        <v/>
      </c>
      <c r="AK6051" s="18" t="str">
        <f t="shared" si="1160"/>
        <v/>
      </c>
      <c r="AP6051" s="6" t="s">
        <v>1903</v>
      </c>
      <c r="AT6051" s="10">
        <v>68.478594031262105</v>
      </c>
      <c r="AU6051" s="21"/>
      <c r="BC6051" s="22">
        <v>114</v>
      </c>
      <c r="BD6051" s="10">
        <v>0</v>
      </c>
    </row>
    <row r="6052" spans="1:56" ht="23.25" x14ac:dyDescent="0.25">
      <c r="A6052" s="6" t="s">
        <v>1902</v>
      </c>
      <c r="B6052" s="26" t="s">
        <v>168</v>
      </c>
      <c r="C6052" s="37" t="s">
        <v>371</v>
      </c>
      <c r="D6052" s="10">
        <v>1800</v>
      </c>
      <c r="E6052" s="24">
        <v>4</v>
      </c>
      <c r="F6052" s="12">
        <v>2</v>
      </c>
      <c r="G6052" s="24">
        <v>3</v>
      </c>
      <c r="H6052" s="12">
        <v>2</v>
      </c>
      <c r="I6052" s="24">
        <v>2</v>
      </c>
      <c r="J6052" s="12">
        <v>0</v>
      </c>
      <c r="K6052" s="10">
        <v>0.54999999999999705</v>
      </c>
      <c r="L6052" s="10">
        <v>0.37500000000001399</v>
      </c>
      <c r="M6052" s="14">
        <v>98.771201979923504</v>
      </c>
      <c r="N6052" s="14">
        <v>-0.16439901003821</v>
      </c>
      <c r="O6052" s="15">
        <v>0</v>
      </c>
      <c r="P6052" s="16">
        <v>1</v>
      </c>
      <c r="Q6052" s="10">
        <v>1.4000000000000099</v>
      </c>
      <c r="R6052" s="10">
        <v>2.15</v>
      </c>
      <c r="S6052" s="10">
        <v>18</v>
      </c>
      <c r="T6052" s="6" t="s">
        <v>54</v>
      </c>
      <c r="U6052" s="17" t="s">
        <v>25</v>
      </c>
      <c r="V6052" s="18" t="str">
        <f>"" &amp; IF(AND(O6052&lt;=-1.5,NOT(ISBLANK(AF6052))),"Z","")</f>
        <v/>
      </c>
      <c r="W6052" s="19" t="str">
        <f t="shared" si="1155"/>
        <v/>
      </c>
      <c r="X6052" s="17" t="s">
        <v>88</v>
      </c>
      <c r="AA6052" s="20"/>
      <c r="AB6052" s="18" t="str">
        <f t="shared" si="1156"/>
        <v/>
      </c>
      <c r="AC6052" s="19" t="str">
        <f t="shared" si="1157"/>
        <v/>
      </c>
      <c r="AD6052" s="18" t="str">
        <f t="shared" si="1161"/>
        <v>G</v>
      </c>
      <c r="AI6052" s="18" t="str">
        <f t="shared" si="1158"/>
        <v/>
      </c>
      <c r="AJ6052" s="18" t="str">
        <f t="shared" si="1159"/>
        <v/>
      </c>
      <c r="AK6052" s="18" t="str">
        <f t="shared" si="1160"/>
        <v/>
      </c>
      <c r="AP6052" s="6" t="s">
        <v>222</v>
      </c>
      <c r="AT6052" s="10">
        <v>68.921201979923595</v>
      </c>
      <c r="AU6052" s="21"/>
      <c r="BC6052" s="22">
        <v>116</v>
      </c>
      <c r="BD6052" s="10">
        <v>0</v>
      </c>
    </row>
    <row r="6053" spans="1:56" ht="23.25" x14ac:dyDescent="0.25">
      <c r="A6053" s="6" t="s">
        <v>1904</v>
      </c>
      <c r="B6053" s="6" t="s">
        <v>49</v>
      </c>
      <c r="C6053" s="9" t="s">
        <v>321</v>
      </c>
      <c r="D6053" s="10">
        <v>1200</v>
      </c>
      <c r="E6053" s="24">
        <v>6</v>
      </c>
      <c r="F6053" s="12">
        <v>4</v>
      </c>
      <c r="G6053" s="24">
        <v>6</v>
      </c>
      <c r="H6053" s="12">
        <v>6</v>
      </c>
      <c r="I6053" s="24">
        <v>11</v>
      </c>
      <c r="J6053" s="12">
        <v>8</v>
      </c>
      <c r="K6053" s="10">
        <v>0.44999999999999901</v>
      </c>
      <c r="L6053" s="34">
        <v>1.5687500000000401</v>
      </c>
      <c r="M6053" s="14">
        <v>85.786602056956994</v>
      </c>
      <c r="N6053" s="14">
        <v>-0.70669897152150396</v>
      </c>
      <c r="O6053" s="15">
        <v>-2</v>
      </c>
      <c r="P6053" s="33">
        <v>-2</v>
      </c>
      <c r="Q6053" s="10">
        <v>-0.55000000000001503</v>
      </c>
      <c r="R6053" s="10">
        <v>-2.15</v>
      </c>
      <c r="T6053" s="6" t="s">
        <v>111</v>
      </c>
      <c r="U6053" s="6" t="s">
        <v>52</v>
      </c>
      <c r="V6053" s="18" t="str">
        <f>"" &amp; IF(AND(O6053&lt;=-1.5,NOT(ISBLANK(AF6053))),"Z","")</f>
        <v/>
      </c>
      <c r="W6053" s="18" t="str">
        <f t="shared" si="1155"/>
        <v/>
      </c>
      <c r="X6053" s="6"/>
      <c r="AB6053" s="18" t="str">
        <f t="shared" si="1156"/>
        <v/>
      </c>
      <c r="AC6053" s="18" t="str">
        <f t="shared" si="1157"/>
        <v/>
      </c>
      <c r="AD6053" s="18" t="str">
        <f t="shared" si="1161"/>
        <v/>
      </c>
      <c r="AI6053" s="18" t="str">
        <f t="shared" si="1158"/>
        <v/>
      </c>
      <c r="AJ6053" s="18" t="str">
        <f t="shared" si="1159"/>
        <v/>
      </c>
      <c r="AK6053" s="18" t="str">
        <f t="shared" si="1160"/>
        <v/>
      </c>
      <c r="AP6053" s="6" t="s">
        <v>796</v>
      </c>
      <c r="AT6053" s="10">
        <v>66.086602056957005</v>
      </c>
      <c r="BC6053" s="10">
        <v>131</v>
      </c>
      <c r="BD6053" s="10">
        <v>0</v>
      </c>
    </row>
    <row r="6054" spans="1:56" ht="23.25" x14ac:dyDescent="0.25">
      <c r="A6054" s="6" t="s">
        <v>1904</v>
      </c>
      <c r="B6054" s="26" t="s">
        <v>265</v>
      </c>
      <c r="C6054" s="9" t="s">
        <v>423</v>
      </c>
      <c r="D6054" s="10">
        <v>1000</v>
      </c>
      <c r="E6054" s="11">
        <v>5</v>
      </c>
      <c r="F6054" s="12">
        <v>2</v>
      </c>
      <c r="G6054" s="11">
        <v>6</v>
      </c>
      <c r="H6054" s="12">
        <v>2</v>
      </c>
      <c r="I6054" s="11">
        <v>10</v>
      </c>
      <c r="J6054" s="12">
        <v>4</v>
      </c>
      <c r="K6054" s="10">
        <v>-1.65</v>
      </c>
      <c r="L6054" s="34">
        <v>1.83125</v>
      </c>
      <c r="M6054" s="14">
        <v>96.953574180311193</v>
      </c>
      <c r="N6054" s="29">
        <v>1.57678709015563</v>
      </c>
      <c r="O6054" s="15">
        <v>0</v>
      </c>
      <c r="P6054" s="33">
        <v>-2</v>
      </c>
      <c r="Q6054" s="10">
        <v>1.9000000000000099</v>
      </c>
      <c r="R6054" s="10">
        <v>0.40000000000000902</v>
      </c>
      <c r="S6054" s="10">
        <v>28</v>
      </c>
      <c r="T6054" s="6" t="s">
        <v>47</v>
      </c>
      <c r="U6054" s="17" t="s">
        <v>25</v>
      </c>
      <c r="V6054" s="18" t="str">
        <f>"*" &amp; IF(AND(O6054&lt;=-1.5,NOT(ISBLANK(AF6054))),"Z","")</f>
        <v>*</v>
      </c>
      <c r="W6054" s="18" t="str">
        <f t="shared" si="1155"/>
        <v/>
      </c>
      <c r="X6054" s="6"/>
      <c r="AB6054" s="18" t="str">
        <f t="shared" si="1156"/>
        <v/>
      </c>
      <c r="AC6054" s="18" t="str">
        <f t="shared" si="1157"/>
        <v/>
      </c>
      <c r="AD6054" s="18" t="str">
        <f t="shared" si="1161"/>
        <v/>
      </c>
      <c r="AI6054" s="18" t="str">
        <f t="shared" si="1158"/>
        <v/>
      </c>
      <c r="AJ6054" s="18" t="str">
        <f t="shared" si="1159"/>
        <v/>
      </c>
      <c r="AK6054" s="18" t="str">
        <f t="shared" si="1160"/>
        <v/>
      </c>
      <c r="AP6054" s="6" t="s">
        <v>355</v>
      </c>
      <c r="AT6054" s="10">
        <v>72.653574180311296</v>
      </c>
      <c r="BC6054" s="10">
        <v>127</v>
      </c>
      <c r="BD6054" s="10">
        <v>0</v>
      </c>
    </row>
    <row r="6055" spans="1:56" ht="23.25" x14ac:dyDescent="0.25">
      <c r="A6055" s="6" t="s">
        <v>1904</v>
      </c>
      <c r="B6055" s="26" t="s">
        <v>176</v>
      </c>
      <c r="C6055" s="39" t="s">
        <v>373</v>
      </c>
      <c r="D6055" s="10">
        <v>1200</v>
      </c>
      <c r="E6055" s="11">
        <v>11</v>
      </c>
      <c r="F6055" s="12">
        <v>8</v>
      </c>
      <c r="G6055" s="11">
        <v>11</v>
      </c>
      <c r="H6055" s="12">
        <v>6</v>
      </c>
      <c r="I6055" s="11">
        <v>11</v>
      </c>
      <c r="J6055" s="12">
        <v>10</v>
      </c>
      <c r="K6055" s="10">
        <v>0.39999999999999097</v>
      </c>
      <c r="L6055" s="13">
        <v>3.75000000000014E-2</v>
      </c>
      <c r="M6055" s="14">
        <v>88.376432283666205</v>
      </c>
      <c r="N6055" s="29">
        <v>2.6382161418330701</v>
      </c>
      <c r="O6055" s="15">
        <v>2</v>
      </c>
      <c r="P6055" s="33">
        <v>-4.25</v>
      </c>
      <c r="Q6055" s="10">
        <v>1.30000000000001</v>
      </c>
      <c r="R6055" s="13">
        <v>-2.15</v>
      </c>
      <c r="S6055" s="10">
        <v>24</v>
      </c>
      <c r="T6055" s="6" t="s">
        <v>57</v>
      </c>
      <c r="U6055" s="6" t="s">
        <v>52</v>
      </c>
      <c r="V6055" s="18" t="str">
        <f t="shared" ref="V6055:V6064" si="1163">"" &amp; IF(AND(O6055&lt;=-1.5,NOT(ISBLANK(AF6055))),"Z","")</f>
        <v/>
      </c>
      <c r="W6055" s="18" t="str">
        <f t="shared" si="1155"/>
        <v/>
      </c>
      <c r="X6055" s="6"/>
      <c r="AB6055" s="18" t="str">
        <f t="shared" si="1156"/>
        <v/>
      </c>
      <c r="AC6055" s="18" t="str">
        <f t="shared" si="1157"/>
        <v/>
      </c>
      <c r="AD6055" s="18" t="str">
        <f t="shared" si="1161"/>
        <v/>
      </c>
      <c r="AI6055" s="18" t="str">
        <f t="shared" si="1158"/>
        <v/>
      </c>
      <c r="AJ6055" s="18" t="str">
        <f t="shared" si="1159"/>
        <v/>
      </c>
      <c r="AK6055" s="18" t="str">
        <f t="shared" si="1160"/>
        <v/>
      </c>
      <c r="AP6055" s="6" t="s">
        <v>809</v>
      </c>
      <c r="AT6055" s="10">
        <v>62.026432283666097</v>
      </c>
      <c r="BC6055" s="10">
        <v>125</v>
      </c>
      <c r="BD6055" s="10">
        <v>0</v>
      </c>
    </row>
    <row r="6056" spans="1:56" ht="23.25" x14ac:dyDescent="0.25">
      <c r="A6056" s="6" t="s">
        <v>1904</v>
      </c>
      <c r="B6056" s="23" t="s">
        <v>269</v>
      </c>
      <c r="C6056" s="9" t="s">
        <v>427</v>
      </c>
      <c r="D6056" s="10">
        <v>1200</v>
      </c>
      <c r="E6056" s="24">
        <v>13</v>
      </c>
      <c r="F6056" s="12">
        <v>7</v>
      </c>
      <c r="G6056" s="24">
        <v>14</v>
      </c>
      <c r="H6056" s="12">
        <v>8</v>
      </c>
      <c r="I6056" s="24">
        <v>13</v>
      </c>
      <c r="J6056" s="12">
        <v>12</v>
      </c>
      <c r="K6056" s="10">
        <v>-1.85</v>
      </c>
      <c r="L6056" s="15">
        <v>-2.1083333333333201</v>
      </c>
      <c r="M6056" s="14">
        <v>77.222765216145604</v>
      </c>
      <c r="N6056" s="14">
        <v>-1.63861739192718</v>
      </c>
      <c r="O6056" s="15">
        <v>0</v>
      </c>
      <c r="P6056" s="34">
        <v>-4.75</v>
      </c>
      <c r="Q6056" s="10">
        <v>4.0999999999999996</v>
      </c>
      <c r="R6056" s="13">
        <v>0.35000000000000098</v>
      </c>
      <c r="S6056" s="25">
        <v>53</v>
      </c>
      <c r="T6056" s="6" t="s">
        <v>57</v>
      </c>
      <c r="U6056" s="6" t="s">
        <v>52</v>
      </c>
      <c r="V6056" s="18" t="str">
        <f t="shared" si="1163"/>
        <v/>
      </c>
      <c r="W6056" s="18" t="str">
        <f t="shared" si="1155"/>
        <v/>
      </c>
      <c r="X6056" s="6"/>
      <c r="AB6056" s="18" t="str">
        <f t="shared" si="1156"/>
        <v/>
      </c>
      <c r="AC6056" s="18" t="str">
        <f t="shared" si="1157"/>
        <v/>
      </c>
      <c r="AD6056" s="18" t="str">
        <f t="shared" si="1161"/>
        <v/>
      </c>
      <c r="AI6056" s="18" t="str">
        <f t="shared" si="1158"/>
        <v/>
      </c>
      <c r="AJ6056" s="18" t="str">
        <f t="shared" si="1159"/>
        <v/>
      </c>
      <c r="AK6056" s="18" t="str">
        <f t="shared" si="1160"/>
        <v/>
      </c>
      <c r="AP6056" s="6" t="s">
        <v>1818</v>
      </c>
      <c r="AT6056" s="10">
        <v>53.347765216145604</v>
      </c>
      <c r="BC6056" s="10">
        <v>124</v>
      </c>
      <c r="BD6056" s="10">
        <v>1</v>
      </c>
    </row>
    <row r="6057" spans="1:56" ht="23.25" x14ac:dyDescent="0.25">
      <c r="A6057" s="6" t="s">
        <v>1905</v>
      </c>
      <c r="B6057" s="6" t="s">
        <v>126</v>
      </c>
      <c r="C6057" s="9" t="s">
        <v>423</v>
      </c>
      <c r="D6057" s="10">
        <v>1400</v>
      </c>
      <c r="E6057" s="11">
        <v>13</v>
      </c>
      <c r="F6057" s="12">
        <v>6</v>
      </c>
      <c r="G6057" s="11">
        <v>14</v>
      </c>
      <c r="H6057" s="12">
        <v>6</v>
      </c>
      <c r="I6057" s="11">
        <v>12</v>
      </c>
      <c r="J6057" s="12">
        <v>10</v>
      </c>
      <c r="K6057" s="10">
        <v>0.450000000000017</v>
      </c>
      <c r="L6057" s="13">
        <v>-0.85000000000000298</v>
      </c>
      <c r="M6057" s="14">
        <v>86.021170760086704</v>
      </c>
      <c r="N6057" s="29">
        <v>0.71058538004336902</v>
      </c>
      <c r="O6057" s="15">
        <v>0</v>
      </c>
      <c r="P6057" s="33">
        <v>-3.25</v>
      </c>
      <c r="Q6057" s="10">
        <v>1.85</v>
      </c>
      <c r="R6057" s="13">
        <v>-0.85000000000000897</v>
      </c>
      <c r="T6057" s="6" t="s">
        <v>57</v>
      </c>
      <c r="U6057" s="6" t="s">
        <v>52</v>
      </c>
      <c r="V6057" s="18" t="str">
        <f t="shared" si="1163"/>
        <v/>
      </c>
      <c r="W6057" s="18" t="str">
        <f t="shared" si="1155"/>
        <v/>
      </c>
      <c r="X6057" s="6"/>
      <c r="AB6057" s="18" t="str">
        <f t="shared" si="1156"/>
        <v/>
      </c>
      <c r="AC6057" s="18" t="str">
        <f t="shared" si="1157"/>
        <v/>
      </c>
      <c r="AD6057" s="18" t="str">
        <f t="shared" si="1161"/>
        <v/>
      </c>
      <c r="AI6057" s="18" t="str">
        <f t="shared" si="1158"/>
        <v/>
      </c>
      <c r="AJ6057" s="18" t="str">
        <f t="shared" si="1159"/>
        <v/>
      </c>
      <c r="AK6057" s="18" t="str">
        <f t="shared" si="1160"/>
        <v/>
      </c>
      <c r="AP6057" s="6" t="s">
        <v>784</v>
      </c>
      <c r="AT6057" s="10">
        <v>62.671170760086703</v>
      </c>
      <c r="BC6057" s="10">
        <v>126</v>
      </c>
      <c r="BD6057" s="10">
        <v>0</v>
      </c>
    </row>
    <row r="6058" spans="1:56" ht="23.25" x14ac:dyDescent="0.25">
      <c r="A6058" s="6" t="s">
        <v>1905</v>
      </c>
      <c r="B6058" s="38" t="s">
        <v>254</v>
      </c>
      <c r="C6058" s="9" t="s">
        <v>589</v>
      </c>
      <c r="D6058" s="10">
        <v>1400</v>
      </c>
      <c r="E6058" s="11">
        <v>5</v>
      </c>
      <c r="F6058" s="12">
        <v>2</v>
      </c>
      <c r="G6058" s="11">
        <v>8</v>
      </c>
      <c r="H6058" s="12">
        <v>3</v>
      </c>
      <c r="I6058" s="11">
        <v>13</v>
      </c>
      <c r="J6058" s="12">
        <v>7</v>
      </c>
      <c r="K6058" s="10">
        <v>-0.89999999999999902</v>
      </c>
      <c r="L6058" s="15">
        <v>-3.9312499999999799</v>
      </c>
      <c r="M6058" s="36">
        <v>85.179398626079205</v>
      </c>
      <c r="N6058" s="36">
        <v>-1.86030068696041</v>
      </c>
      <c r="O6058" s="15">
        <v>-1</v>
      </c>
      <c r="P6058" s="34">
        <v>-3.75</v>
      </c>
      <c r="Q6058" s="10">
        <v>2.5</v>
      </c>
      <c r="R6058" s="13">
        <v>-0.44999999999999901</v>
      </c>
      <c r="S6058" s="25">
        <v>49</v>
      </c>
      <c r="T6058" s="6" t="s">
        <v>90</v>
      </c>
      <c r="U6058" s="17" t="s">
        <v>25</v>
      </c>
      <c r="V6058" s="18" t="str">
        <f t="shared" si="1163"/>
        <v/>
      </c>
      <c r="W6058" s="18" t="str">
        <f t="shared" si="1155"/>
        <v/>
      </c>
      <c r="X6058" s="6"/>
      <c r="AB6058" s="18" t="str">
        <f t="shared" si="1156"/>
        <v/>
      </c>
      <c r="AC6058" s="18" t="str">
        <f t="shared" si="1157"/>
        <v/>
      </c>
      <c r="AD6058" s="18" t="str">
        <f t="shared" si="1161"/>
        <v/>
      </c>
      <c r="AI6058" s="18" t="str">
        <f t="shared" si="1158"/>
        <v/>
      </c>
      <c r="AJ6058" s="18" t="str">
        <f t="shared" si="1159"/>
        <v/>
      </c>
      <c r="AK6058" s="18" t="str">
        <f t="shared" si="1160"/>
        <v/>
      </c>
      <c r="AP6058" s="6" t="s">
        <v>784</v>
      </c>
      <c r="AT6058" s="10">
        <v>61.7793986260792</v>
      </c>
      <c r="BC6058" s="10">
        <v>129</v>
      </c>
      <c r="BD6058" s="10">
        <v>0</v>
      </c>
    </row>
    <row r="6059" spans="1:56" ht="23.25" x14ac:dyDescent="0.25">
      <c r="A6059" s="6" t="s">
        <v>1905</v>
      </c>
      <c r="B6059" s="31" t="s">
        <v>121</v>
      </c>
      <c r="C6059" s="9" t="s">
        <v>321</v>
      </c>
      <c r="D6059" s="10">
        <v>1600</v>
      </c>
      <c r="E6059" s="24">
        <v>1</v>
      </c>
      <c r="F6059" s="12">
        <v>0</v>
      </c>
      <c r="G6059" s="24">
        <v>2</v>
      </c>
      <c r="H6059" s="12">
        <v>0</v>
      </c>
      <c r="I6059" s="24">
        <v>12</v>
      </c>
      <c r="J6059" s="12">
        <v>7</v>
      </c>
      <c r="K6059" s="10">
        <v>3.0000000000000102</v>
      </c>
      <c r="L6059" s="15">
        <v>2.0500000000000398</v>
      </c>
      <c r="M6059" s="14">
        <v>88.352266026551504</v>
      </c>
      <c r="N6059" s="14">
        <v>-0.42386698672423501</v>
      </c>
      <c r="O6059" s="15">
        <v>0</v>
      </c>
      <c r="P6059" s="33">
        <v>-6.55</v>
      </c>
      <c r="Q6059" s="10">
        <v>-1.5</v>
      </c>
      <c r="R6059" s="13">
        <v>-6.9</v>
      </c>
      <c r="S6059" s="25">
        <v>40</v>
      </c>
      <c r="T6059" s="32">
        <v>8</v>
      </c>
      <c r="U6059" s="17" t="s">
        <v>25</v>
      </c>
      <c r="V6059" s="18" t="str">
        <f t="shared" si="1163"/>
        <v/>
      </c>
      <c r="W6059" s="18" t="str">
        <f t="shared" ref="W6059:W6122" si="1164">IF(AND(ISNUMBER(AS6059),VALUE(AS6059)&gt;=3,VALUE(P6059)&gt;=-0.5),IF(AND(VALUE(M6059)&gt;=94,VALUE(M6059)&lt;444), IF(VALUE(L6059)&gt;=2,"***","**"),"*"),"")</f>
        <v/>
      </c>
      <c r="X6059" s="6"/>
      <c r="AB6059" s="18" t="str">
        <f t="shared" ref="AB6059:AB6122" si="1165">IF(AND(O6059&gt;=2,P6059&gt;=0),IF(AND(ISNUMBER(AS6059),VALUE(AS6059)&gt;=3),IF(LEN(AF6059)&gt;0,"***","**"),"*"),"")</f>
        <v/>
      </c>
      <c r="AC6059" s="18" t="str">
        <f t="shared" ref="AC6059:AC6122" si="1166">IF(OR(G6059-I6059&gt;=5,P6059&gt;4.9,AND(G6059-I6059&gt;=1,P6059&gt;5)),IF(L6059&lt;-3,"***",IF(L6059&lt;0,"**","*")),"")</f>
        <v/>
      </c>
      <c r="AD6059" s="18" t="str">
        <f t="shared" si="1161"/>
        <v/>
      </c>
      <c r="AI6059" s="18" t="str">
        <f t="shared" ref="AI6059:AI6122" si="1167">IF(LEN(AD6059)&gt;0,IF(AC6059="**","$",IF(AC6059="***",IF(LEN(AF6059)&gt;0,"$$$","$$"),"")),"")</f>
        <v/>
      </c>
      <c r="AJ6059" s="18" t="str">
        <f t="shared" ref="AJ6059:AJ6122" si="1168">IF(LEN(AD6059)&gt;0,IF(AND(W6059="**",U6059="*"),IF(LEN(AF6059)&gt;0,"$$$","$$"),IF(AB6059="***","$$$",IF(AND(AB6059="**",U6059="*"),"$$",IF(AND(OR(W6059="**",W6059="***"),LEN(AF6059)&gt;0),"$$","")))),IF(AND(OR(W6059="**",W6059="***"),LEN(AF6059)&gt;0),"$$",""))</f>
        <v/>
      </c>
      <c r="AK6059" s="18" t="str">
        <f t="shared" ref="AK6059:AK6122" si="1169">IF(LEN(AD6059)&gt;0,IF(Y6059="**","$$",IF(Y6059="***","$$$",IF(W6059="***",IF(OR(U6059="***",LEN(AF6059)&gt;0),"$$$",""),""))),"")</f>
        <v/>
      </c>
      <c r="AP6059" s="6" t="s">
        <v>1387</v>
      </c>
      <c r="AT6059" s="10">
        <v>61.527266026551501</v>
      </c>
      <c r="BC6059" s="10">
        <v>125</v>
      </c>
      <c r="BD6059" s="10">
        <v>-1</v>
      </c>
    </row>
    <row r="6060" spans="1:56" ht="23.25" x14ac:dyDescent="0.25">
      <c r="A6060" s="6" t="s">
        <v>1905</v>
      </c>
      <c r="B6060" s="31" t="s">
        <v>283</v>
      </c>
      <c r="C6060" s="9" t="s">
        <v>423</v>
      </c>
      <c r="D6060" s="10">
        <v>1400</v>
      </c>
      <c r="E6060" s="11">
        <v>13</v>
      </c>
      <c r="F6060" s="12">
        <v>8</v>
      </c>
      <c r="G6060" s="11">
        <v>14</v>
      </c>
      <c r="H6060" s="12">
        <v>10</v>
      </c>
      <c r="I6060" s="11">
        <v>14</v>
      </c>
      <c r="J6060" s="12">
        <v>16</v>
      </c>
      <c r="K6060" s="10">
        <v>-2.2999999999999998</v>
      </c>
      <c r="L6060" s="13">
        <v>0</v>
      </c>
      <c r="M6060" s="14">
        <v>444</v>
      </c>
      <c r="N6060" s="14">
        <v>172</v>
      </c>
      <c r="O6060" s="15">
        <v>-3</v>
      </c>
      <c r="P6060" s="33">
        <v>-5.25</v>
      </c>
      <c r="Q6060" s="10">
        <v>-6.6</v>
      </c>
      <c r="R6060" s="13">
        <v>-10.85</v>
      </c>
      <c r="S6060" s="25">
        <v>43</v>
      </c>
      <c r="T6060" s="6" t="s">
        <v>57</v>
      </c>
      <c r="U6060" s="6" t="s">
        <v>52</v>
      </c>
      <c r="V6060" s="18" t="str">
        <f t="shared" si="1163"/>
        <v/>
      </c>
      <c r="W6060" s="18" t="str">
        <f t="shared" si="1164"/>
        <v/>
      </c>
      <c r="X6060" s="6"/>
      <c r="AB6060" s="18" t="str">
        <f t="shared" si="1165"/>
        <v/>
      </c>
      <c r="AC6060" s="18" t="str">
        <f t="shared" si="1166"/>
        <v/>
      </c>
      <c r="AD6060" s="18" t="str">
        <f t="shared" si="1161"/>
        <v/>
      </c>
      <c r="AI6060" s="18" t="str">
        <f t="shared" si="1167"/>
        <v/>
      </c>
      <c r="AJ6060" s="18" t="str">
        <f t="shared" si="1168"/>
        <v/>
      </c>
      <c r="AK6060" s="18" t="str">
        <f t="shared" si="1169"/>
        <v/>
      </c>
      <c r="AP6060" s="6" t="s">
        <v>1906</v>
      </c>
      <c r="AT6060" s="10">
        <v>393.375</v>
      </c>
      <c r="BC6060" s="10">
        <v>125</v>
      </c>
      <c r="BD6060" s="10">
        <v>-1</v>
      </c>
    </row>
    <row r="6061" spans="1:56" ht="23.25" x14ac:dyDescent="0.25">
      <c r="A6061" s="6" t="s">
        <v>1907</v>
      </c>
      <c r="B6061" s="6" t="s">
        <v>370</v>
      </c>
      <c r="C6061" s="37" t="s">
        <v>371</v>
      </c>
      <c r="D6061" s="10">
        <v>1200</v>
      </c>
      <c r="E6061" s="11">
        <v>6</v>
      </c>
      <c r="F6061" s="12">
        <v>2</v>
      </c>
      <c r="G6061" s="11">
        <v>5</v>
      </c>
      <c r="H6061" s="12">
        <v>2</v>
      </c>
      <c r="I6061" s="11">
        <v>3</v>
      </c>
      <c r="J6061" s="12">
        <v>0</v>
      </c>
      <c r="K6061" s="10">
        <v>-1.5</v>
      </c>
      <c r="L6061" s="10">
        <v>-0.65000000000000602</v>
      </c>
      <c r="M6061" s="14">
        <v>92.281175062616995</v>
      </c>
      <c r="N6061" s="14">
        <v>-3.3094124686915198</v>
      </c>
      <c r="O6061" s="15">
        <v>0</v>
      </c>
      <c r="P6061" s="16">
        <v>1.25</v>
      </c>
      <c r="Q6061" s="10">
        <v>0.250000000000004</v>
      </c>
      <c r="R6061" s="10">
        <v>1.1000000000000101</v>
      </c>
      <c r="T6061" s="6" t="s">
        <v>47</v>
      </c>
      <c r="U6061" s="17" t="s">
        <v>25</v>
      </c>
      <c r="V6061" s="18" t="str">
        <f t="shared" si="1163"/>
        <v/>
      </c>
      <c r="W6061" s="19" t="str">
        <f t="shared" si="1164"/>
        <v/>
      </c>
      <c r="X6061" s="17" t="s">
        <v>204</v>
      </c>
      <c r="AA6061" s="20"/>
      <c r="AB6061" s="18" t="str">
        <f t="shared" si="1165"/>
        <v/>
      </c>
      <c r="AC6061" s="19" t="str">
        <f t="shared" si="1166"/>
        <v/>
      </c>
      <c r="AD6061" s="18" t="str">
        <f t="shared" si="1161"/>
        <v>GR</v>
      </c>
      <c r="AI6061" s="18" t="str">
        <f t="shared" si="1167"/>
        <v/>
      </c>
      <c r="AJ6061" s="18" t="str">
        <f t="shared" si="1168"/>
        <v/>
      </c>
      <c r="AK6061" s="18" t="str">
        <f t="shared" si="1169"/>
        <v/>
      </c>
      <c r="AP6061" s="6" t="s">
        <v>438</v>
      </c>
      <c r="AT6061" s="10">
        <v>66.131175062617004</v>
      </c>
      <c r="AU6061" s="21"/>
      <c r="BC6061" s="22">
        <v>127</v>
      </c>
      <c r="BD6061" s="10">
        <v>0</v>
      </c>
    </row>
    <row r="6062" spans="1:56" ht="23.25" x14ac:dyDescent="0.25">
      <c r="A6062" s="6" t="s">
        <v>1907</v>
      </c>
      <c r="B6062" s="26" t="s">
        <v>209</v>
      </c>
      <c r="C6062" s="37" t="s">
        <v>371</v>
      </c>
      <c r="D6062" s="10">
        <v>1200</v>
      </c>
      <c r="E6062" s="24">
        <v>4</v>
      </c>
      <c r="F6062" s="12">
        <v>2</v>
      </c>
      <c r="G6062" s="24">
        <v>3</v>
      </c>
      <c r="H6062" s="12">
        <v>3</v>
      </c>
      <c r="I6062" s="24">
        <v>8</v>
      </c>
      <c r="J6062" s="12">
        <v>6</v>
      </c>
      <c r="K6062" s="10">
        <v>-1.19999999999999</v>
      </c>
      <c r="L6062" s="13">
        <v>0.47500000000001202</v>
      </c>
      <c r="M6062" s="14">
        <v>91.491415576934301</v>
      </c>
      <c r="N6062" s="29">
        <v>0.545707788467098</v>
      </c>
      <c r="O6062" s="15">
        <v>-1</v>
      </c>
      <c r="P6062" s="33">
        <v>-3.25</v>
      </c>
      <c r="Q6062" s="10">
        <v>1.7</v>
      </c>
      <c r="R6062" s="13">
        <v>-0.89999999999999902</v>
      </c>
      <c r="S6062" s="10">
        <v>17</v>
      </c>
      <c r="T6062" s="6" t="s">
        <v>51</v>
      </c>
      <c r="U6062" s="6" t="s">
        <v>52</v>
      </c>
      <c r="V6062" s="18" t="str">
        <f t="shared" si="1163"/>
        <v/>
      </c>
      <c r="W6062" s="18" t="str">
        <f t="shared" si="1164"/>
        <v/>
      </c>
      <c r="X6062" s="6"/>
      <c r="AB6062" s="18" t="str">
        <f t="shared" si="1165"/>
        <v/>
      </c>
      <c r="AC6062" s="18" t="str">
        <f t="shared" si="1166"/>
        <v/>
      </c>
      <c r="AD6062" s="18" t="str">
        <f t="shared" si="1161"/>
        <v/>
      </c>
      <c r="AI6062" s="18" t="str">
        <f t="shared" si="1167"/>
        <v/>
      </c>
      <c r="AJ6062" s="18" t="str">
        <f t="shared" si="1168"/>
        <v/>
      </c>
      <c r="AK6062" s="18" t="str">
        <f t="shared" si="1169"/>
        <v/>
      </c>
      <c r="AP6062" s="6" t="s">
        <v>211</v>
      </c>
      <c r="AT6062" s="10">
        <v>68.591415576934196</v>
      </c>
      <c r="BC6062" s="10">
        <v>126</v>
      </c>
      <c r="BD6062" s="10">
        <v>0</v>
      </c>
    </row>
    <row r="6063" spans="1:56" ht="23.25" x14ac:dyDescent="0.25">
      <c r="A6063" s="6" t="s">
        <v>1907</v>
      </c>
      <c r="B6063" s="31" t="s">
        <v>394</v>
      </c>
      <c r="C6063" s="37" t="s">
        <v>371</v>
      </c>
      <c r="D6063" s="10">
        <v>1200</v>
      </c>
      <c r="E6063" s="11">
        <v>10</v>
      </c>
      <c r="F6063" s="12">
        <v>7</v>
      </c>
      <c r="G6063" s="11">
        <v>8</v>
      </c>
      <c r="H6063" s="12">
        <v>7</v>
      </c>
      <c r="I6063" s="11">
        <v>3</v>
      </c>
      <c r="J6063" s="12">
        <v>4</v>
      </c>
      <c r="K6063" s="10">
        <v>0.19999999999999599</v>
      </c>
      <c r="L6063" s="34">
        <v>0.687500000000005</v>
      </c>
      <c r="M6063" s="14">
        <v>93.931663714602394</v>
      </c>
      <c r="N6063" s="29">
        <v>0.61583185730121703</v>
      </c>
      <c r="O6063" s="15">
        <v>0</v>
      </c>
      <c r="P6063" s="16">
        <v>2.75</v>
      </c>
      <c r="Q6063" s="10">
        <v>-0.44999999999999901</v>
      </c>
      <c r="R6063" s="10">
        <v>1.7</v>
      </c>
      <c r="S6063" s="25">
        <v>39</v>
      </c>
      <c r="T6063" s="6" t="s">
        <v>57</v>
      </c>
      <c r="U6063" s="6" t="s">
        <v>52</v>
      </c>
      <c r="V6063" s="18" t="str">
        <f t="shared" si="1163"/>
        <v/>
      </c>
      <c r="W6063" s="19" t="str">
        <f t="shared" si="1164"/>
        <v/>
      </c>
      <c r="X6063" s="6"/>
      <c r="AA6063" s="20"/>
      <c r="AB6063" s="18" t="str">
        <f t="shared" si="1165"/>
        <v/>
      </c>
      <c r="AC6063" s="19" t="str">
        <f t="shared" si="1166"/>
        <v>*</v>
      </c>
      <c r="AD6063" s="18" t="str">
        <f t="shared" si="1161"/>
        <v>GR</v>
      </c>
      <c r="AI6063" s="18" t="str">
        <f t="shared" si="1167"/>
        <v/>
      </c>
      <c r="AJ6063" s="18" t="str">
        <f t="shared" si="1168"/>
        <v/>
      </c>
      <c r="AK6063" s="18" t="str">
        <f t="shared" si="1169"/>
        <v/>
      </c>
      <c r="AP6063" s="6" t="s">
        <v>438</v>
      </c>
      <c r="AT6063" s="10">
        <v>67.981663714602405</v>
      </c>
      <c r="AU6063" s="21"/>
      <c r="BC6063" s="22">
        <v>125</v>
      </c>
      <c r="BD6063" s="28">
        <v>1</v>
      </c>
    </row>
    <row r="6064" spans="1:56" ht="23.25" x14ac:dyDescent="0.25">
      <c r="A6064" s="6" t="s">
        <v>1907</v>
      </c>
      <c r="B6064" s="26" t="s">
        <v>213</v>
      </c>
      <c r="C6064" s="37" t="s">
        <v>371</v>
      </c>
      <c r="D6064" s="10">
        <v>1200</v>
      </c>
      <c r="E6064" s="24">
        <v>1</v>
      </c>
      <c r="F6064" s="12">
        <v>0</v>
      </c>
      <c r="G6064" s="24">
        <v>1</v>
      </c>
      <c r="H6064" s="12">
        <v>0</v>
      </c>
      <c r="I6064" s="24">
        <v>2</v>
      </c>
      <c r="J6064" s="12">
        <v>1</v>
      </c>
      <c r="K6064" s="10">
        <v>-1.0999999999999901</v>
      </c>
      <c r="L6064" s="13">
        <v>-1.7749999999999799</v>
      </c>
      <c r="M6064" s="14">
        <v>91.009030107317997</v>
      </c>
      <c r="N6064" s="14">
        <v>-3.7454849463410498</v>
      </c>
      <c r="O6064" s="15">
        <v>0</v>
      </c>
      <c r="P6064" s="33">
        <v>-1.25</v>
      </c>
      <c r="Q6064" s="10">
        <v>-1.19999999999999</v>
      </c>
      <c r="R6064" s="13">
        <v>-1.95</v>
      </c>
      <c r="S6064" s="10">
        <v>17</v>
      </c>
      <c r="T6064" s="30" t="s">
        <v>61</v>
      </c>
      <c r="U6064" s="17" t="s">
        <v>25</v>
      </c>
      <c r="V6064" s="18" t="str">
        <f t="shared" si="1163"/>
        <v/>
      </c>
      <c r="W6064" s="19" t="str">
        <f t="shared" si="1164"/>
        <v/>
      </c>
      <c r="X6064" s="6"/>
      <c r="AA6064" s="20"/>
      <c r="AB6064" s="18" t="str">
        <f t="shared" si="1165"/>
        <v/>
      </c>
      <c r="AC6064" s="19" t="str">
        <f t="shared" si="1166"/>
        <v/>
      </c>
      <c r="AD6064" s="18" t="str">
        <f t="shared" si="1161"/>
        <v>GR</v>
      </c>
      <c r="AI6064" s="18" t="str">
        <f t="shared" si="1167"/>
        <v/>
      </c>
      <c r="AJ6064" s="18" t="str">
        <f t="shared" si="1168"/>
        <v/>
      </c>
      <c r="AK6064" s="18" t="str">
        <f t="shared" si="1169"/>
        <v/>
      </c>
      <c r="AP6064" s="6" t="s">
        <v>274</v>
      </c>
      <c r="AT6064" s="10">
        <v>65.134030107317898</v>
      </c>
      <c r="AU6064" s="21"/>
      <c r="BC6064" s="22">
        <v>125</v>
      </c>
      <c r="BD6064" s="10">
        <v>0</v>
      </c>
    </row>
    <row r="6065" spans="1:56" ht="23.25" x14ac:dyDescent="0.25">
      <c r="A6065" s="6" t="s">
        <v>1907</v>
      </c>
      <c r="B6065" s="26" t="s">
        <v>275</v>
      </c>
      <c r="C6065" s="37" t="s">
        <v>371</v>
      </c>
      <c r="D6065" s="10">
        <v>1200</v>
      </c>
      <c r="E6065" s="24">
        <v>3</v>
      </c>
      <c r="F6065" s="12">
        <v>1</v>
      </c>
      <c r="G6065" s="24">
        <v>3</v>
      </c>
      <c r="H6065" s="12">
        <v>2</v>
      </c>
      <c r="I6065" s="24">
        <v>4</v>
      </c>
      <c r="J6065" s="12">
        <v>4</v>
      </c>
      <c r="K6065" s="10">
        <v>-0.39999999999999097</v>
      </c>
      <c r="L6065" s="13">
        <v>0.32500000000000601</v>
      </c>
      <c r="M6065" s="14">
        <v>96.551273192004203</v>
      </c>
      <c r="N6065" s="29">
        <v>1.6256365960021</v>
      </c>
      <c r="O6065" s="15">
        <v>-2</v>
      </c>
      <c r="P6065" s="33">
        <v>-2</v>
      </c>
      <c r="Q6065" s="10">
        <v>0.80000000000000104</v>
      </c>
      <c r="R6065" s="13">
        <v>-0.74999999999999301</v>
      </c>
      <c r="S6065" s="10">
        <v>21</v>
      </c>
      <c r="T6065" s="30" t="s">
        <v>72</v>
      </c>
      <c r="U6065" s="17" t="s">
        <v>25</v>
      </c>
      <c r="V6065" s="18" t="str">
        <f>"*" &amp; IF(AND(O6065&lt;=-1.5,NOT(ISBLANK(AF6065))),"Z","")</f>
        <v>*</v>
      </c>
      <c r="W6065" s="18" t="str">
        <f t="shared" si="1164"/>
        <v/>
      </c>
      <c r="X6065" s="6"/>
      <c r="AB6065" s="18" t="str">
        <f t="shared" si="1165"/>
        <v/>
      </c>
      <c r="AC6065" s="18" t="str">
        <f t="shared" si="1166"/>
        <v/>
      </c>
      <c r="AD6065" s="18" t="str">
        <f t="shared" si="1161"/>
        <v/>
      </c>
      <c r="AI6065" s="18" t="str">
        <f t="shared" si="1167"/>
        <v/>
      </c>
      <c r="AJ6065" s="18" t="str">
        <f t="shared" si="1168"/>
        <v/>
      </c>
      <c r="AK6065" s="18" t="str">
        <f t="shared" si="1169"/>
        <v/>
      </c>
      <c r="AP6065" s="6" t="s">
        <v>244</v>
      </c>
      <c r="AT6065" s="10">
        <v>73.376273192004206</v>
      </c>
      <c r="BC6065" s="10">
        <v>126</v>
      </c>
      <c r="BD6065" s="10">
        <v>0</v>
      </c>
    </row>
    <row r="6066" spans="1:56" ht="23.25" x14ac:dyDescent="0.25">
      <c r="A6066" s="6" t="s">
        <v>1907</v>
      </c>
      <c r="B6066" s="23" t="s">
        <v>197</v>
      </c>
      <c r="C6066" s="37" t="s">
        <v>371</v>
      </c>
      <c r="D6066" s="10">
        <v>1200</v>
      </c>
      <c r="E6066" s="11">
        <v>1</v>
      </c>
      <c r="F6066" s="12">
        <v>0</v>
      </c>
      <c r="G6066" s="11">
        <v>1</v>
      </c>
      <c r="H6066" s="12">
        <v>0</v>
      </c>
      <c r="I6066" s="11">
        <v>6</v>
      </c>
      <c r="J6066" s="12">
        <v>6</v>
      </c>
      <c r="K6066" s="10">
        <v>-2.3499999999999899</v>
      </c>
      <c r="L6066" s="13">
        <v>-0.44999999999999901</v>
      </c>
      <c r="M6066" s="36">
        <v>91.962700966436302</v>
      </c>
      <c r="N6066" s="36">
        <v>0.33135048321810201</v>
      </c>
      <c r="O6066" s="15">
        <v>0</v>
      </c>
      <c r="P6066" s="33">
        <v>-5.5</v>
      </c>
      <c r="Q6066" s="10">
        <v>3.3</v>
      </c>
      <c r="R6066" s="13">
        <v>-1.05</v>
      </c>
      <c r="S6066" s="25">
        <v>71</v>
      </c>
      <c r="T6066" s="30" t="s">
        <v>61</v>
      </c>
      <c r="U6066" s="17" t="s">
        <v>25</v>
      </c>
      <c r="V6066" s="18" t="str">
        <f>"" &amp; IF(AND(O6066&lt;=-1.5,NOT(ISBLANK(AF6066))),"Z","")</f>
        <v/>
      </c>
      <c r="W6066" s="18" t="str">
        <f t="shared" si="1164"/>
        <v/>
      </c>
      <c r="X6066" s="6"/>
      <c r="AB6066" s="18" t="str">
        <f t="shared" si="1165"/>
        <v/>
      </c>
      <c r="AC6066" s="18" t="str">
        <f t="shared" si="1166"/>
        <v/>
      </c>
      <c r="AD6066" s="18" t="str">
        <f t="shared" si="1161"/>
        <v/>
      </c>
      <c r="AI6066" s="18" t="str">
        <f t="shared" si="1167"/>
        <v/>
      </c>
      <c r="AJ6066" s="18" t="str">
        <f t="shared" si="1168"/>
        <v/>
      </c>
      <c r="AK6066" s="18" t="str">
        <f t="shared" si="1169"/>
        <v/>
      </c>
      <c r="AP6066" s="6" t="s">
        <v>274</v>
      </c>
      <c r="AT6066" s="10">
        <v>70.912700966436205</v>
      </c>
      <c r="BC6066" s="10">
        <v>126</v>
      </c>
      <c r="BD6066" s="10">
        <v>0</v>
      </c>
    </row>
    <row r="6067" spans="1:56" ht="23.25" x14ac:dyDescent="0.25">
      <c r="A6067" s="6" t="s">
        <v>1907</v>
      </c>
      <c r="B6067" s="26" t="s">
        <v>324</v>
      </c>
      <c r="C6067" s="37" t="s">
        <v>371</v>
      </c>
      <c r="D6067" s="10">
        <v>1200</v>
      </c>
      <c r="E6067" s="24">
        <v>5</v>
      </c>
      <c r="F6067" s="12">
        <v>2</v>
      </c>
      <c r="G6067" s="24">
        <v>3</v>
      </c>
      <c r="H6067" s="12">
        <v>2</v>
      </c>
      <c r="I6067" s="24">
        <v>7</v>
      </c>
      <c r="J6067" s="12">
        <v>4</v>
      </c>
      <c r="K6067" s="10">
        <v>-2.1000000000000099</v>
      </c>
      <c r="L6067" s="10">
        <v>-5.00000000000256E-2</v>
      </c>
      <c r="M6067" s="36">
        <v>96.797604571463296</v>
      </c>
      <c r="N6067" s="36">
        <v>1.7488022857316601</v>
      </c>
      <c r="O6067" s="15">
        <v>0</v>
      </c>
      <c r="P6067" s="33">
        <v>-2.75</v>
      </c>
      <c r="Q6067" s="10">
        <v>1.75000000000001</v>
      </c>
      <c r="R6067" s="10">
        <v>-0.39999999999999097</v>
      </c>
      <c r="S6067" s="10">
        <v>13</v>
      </c>
      <c r="T6067" s="6" t="s">
        <v>54</v>
      </c>
      <c r="U6067" s="17" t="s">
        <v>25</v>
      </c>
      <c r="V6067" s="18" t="str">
        <f>"*" &amp; IF(AND(O6067&lt;=-1.5,NOT(ISBLANK(AF6067))),"Z","")</f>
        <v>*</v>
      </c>
      <c r="W6067" s="18" t="str">
        <f t="shared" si="1164"/>
        <v/>
      </c>
      <c r="X6067" s="6"/>
      <c r="AB6067" s="18" t="str">
        <f t="shared" si="1165"/>
        <v/>
      </c>
      <c r="AC6067" s="18" t="str">
        <f t="shared" si="1166"/>
        <v/>
      </c>
      <c r="AD6067" s="18" t="str">
        <f t="shared" si="1161"/>
        <v/>
      </c>
      <c r="AI6067" s="18" t="str">
        <f t="shared" si="1167"/>
        <v/>
      </c>
      <c r="AJ6067" s="18" t="str">
        <f t="shared" si="1168"/>
        <v/>
      </c>
      <c r="AK6067" s="18" t="str">
        <f t="shared" si="1169"/>
        <v/>
      </c>
      <c r="AP6067" s="6" t="s">
        <v>244</v>
      </c>
      <c r="AT6067" s="10">
        <v>75.122604571463299</v>
      </c>
      <c r="BC6067" s="10">
        <v>125</v>
      </c>
      <c r="BD6067" s="10">
        <v>0</v>
      </c>
    </row>
    <row r="6068" spans="1:56" ht="23.25" x14ac:dyDescent="0.25">
      <c r="A6068" s="6" t="s">
        <v>1907</v>
      </c>
      <c r="B6068" s="26" t="s">
        <v>163</v>
      </c>
      <c r="C6068" s="9" t="s">
        <v>260</v>
      </c>
      <c r="D6068" s="10">
        <v>1200</v>
      </c>
      <c r="E6068" s="24">
        <v>2</v>
      </c>
      <c r="F6068" s="12">
        <v>1</v>
      </c>
      <c r="G6068" s="24">
        <v>3</v>
      </c>
      <c r="H6068" s="12">
        <v>1</v>
      </c>
      <c r="I6068" s="24">
        <v>5</v>
      </c>
      <c r="J6068" s="12">
        <v>4</v>
      </c>
      <c r="K6068" s="10">
        <v>-0.15000000000000599</v>
      </c>
      <c r="L6068" s="10">
        <v>2.8571428571422901E-2</v>
      </c>
      <c r="M6068" s="14">
        <v>97.326221127154</v>
      </c>
      <c r="N6068" s="29">
        <v>1.41311056357701</v>
      </c>
      <c r="O6068" s="15">
        <v>0</v>
      </c>
      <c r="P6068" s="33">
        <v>-2.5</v>
      </c>
      <c r="Q6068" s="10">
        <v>2.44999999999999</v>
      </c>
      <c r="R6068" s="10">
        <v>0.49999999999998901</v>
      </c>
      <c r="S6068" s="10">
        <v>8</v>
      </c>
      <c r="T6068" s="30" t="s">
        <v>72</v>
      </c>
      <c r="U6068" s="17" t="s">
        <v>25</v>
      </c>
      <c r="V6068" s="18" t="str">
        <f>"" &amp; IF(AND(O6068&lt;=-1.5,NOT(ISBLANK(AF6068))),"Z","")</f>
        <v/>
      </c>
      <c r="W6068" s="18" t="str">
        <f t="shared" si="1164"/>
        <v/>
      </c>
      <c r="X6068" s="6"/>
      <c r="AB6068" s="18" t="str">
        <f t="shared" si="1165"/>
        <v/>
      </c>
      <c r="AC6068" s="18" t="str">
        <f t="shared" si="1166"/>
        <v/>
      </c>
      <c r="AD6068" s="18" t="str">
        <f t="shared" si="1161"/>
        <v/>
      </c>
      <c r="AI6068" s="18" t="str">
        <f t="shared" si="1167"/>
        <v/>
      </c>
      <c r="AJ6068" s="18" t="str">
        <f t="shared" si="1168"/>
        <v/>
      </c>
      <c r="AK6068" s="18" t="str">
        <f t="shared" si="1169"/>
        <v/>
      </c>
      <c r="AP6068" s="6" t="s">
        <v>674</v>
      </c>
      <c r="AT6068" s="10">
        <v>67.576221127154</v>
      </c>
      <c r="BC6068" s="10">
        <v>111</v>
      </c>
      <c r="BD6068" s="10">
        <v>0</v>
      </c>
    </row>
    <row r="6069" spans="1:56" ht="23.25" x14ac:dyDescent="0.25">
      <c r="A6069" s="6" t="s">
        <v>1907</v>
      </c>
      <c r="B6069" s="26" t="s">
        <v>397</v>
      </c>
      <c r="C6069" s="37" t="s">
        <v>371</v>
      </c>
      <c r="D6069" s="10">
        <v>1200</v>
      </c>
      <c r="E6069" s="24">
        <v>2</v>
      </c>
      <c r="F6069" s="12">
        <v>2</v>
      </c>
      <c r="G6069" s="24">
        <v>2</v>
      </c>
      <c r="H6069" s="12">
        <v>2</v>
      </c>
      <c r="I6069" s="24">
        <v>1</v>
      </c>
      <c r="J6069" s="12">
        <v>0</v>
      </c>
      <c r="K6069" s="10">
        <v>-0.60000000000000497</v>
      </c>
      <c r="L6069" s="10">
        <v>0.47499999999999398</v>
      </c>
      <c r="M6069" s="29">
        <v>104.737337593303</v>
      </c>
      <c r="N6069" s="29">
        <v>2.36866879665165</v>
      </c>
      <c r="O6069" s="15">
        <v>-1</v>
      </c>
      <c r="P6069" s="16">
        <v>2.25</v>
      </c>
      <c r="Q6069" s="10">
        <v>-0.35000000000000098</v>
      </c>
      <c r="R6069" s="10">
        <v>1.45</v>
      </c>
      <c r="S6069" s="10">
        <v>17</v>
      </c>
      <c r="T6069" s="30" t="s">
        <v>61</v>
      </c>
      <c r="U6069" s="17" t="s">
        <v>25</v>
      </c>
      <c r="V6069" s="18" t="str">
        <f>"*" &amp; IF(AND(O6069&lt;=-1.5,NOT(ISBLANK(AF6069))),"Z","")</f>
        <v>*</v>
      </c>
      <c r="W6069" s="19" t="str">
        <f t="shared" si="1164"/>
        <v/>
      </c>
      <c r="X6069" s="17" t="s">
        <v>66</v>
      </c>
      <c r="AA6069" s="20"/>
      <c r="AB6069" s="18" t="str">
        <f t="shared" si="1165"/>
        <v/>
      </c>
      <c r="AC6069" s="19" t="str">
        <f t="shared" si="1166"/>
        <v/>
      </c>
      <c r="AD6069" s="19" t="str">
        <f t="shared" si="1161"/>
        <v>G</v>
      </c>
      <c r="AI6069" s="18" t="str">
        <f t="shared" si="1167"/>
        <v/>
      </c>
      <c r="AJ6069" s="18" t="str">
        <f t="shared" si="1168"/>
        <v/>
      </c>
      <c r="AK6069" s="18" t="str">
        <f t="shared" si="1169"/>
        <v/>
      </c>
      <c r="AP6069" s="6" t="s">
        <v>248</v>
      </c>
      <c r="AT6069" s="10">
        <v>77.237337593303295</v>
      </c>
      <c r="AU6069" s="21"/>
      <c r="BC6069" s="22">
        <v>118</v>
      </c>
      <c r="BD6069" s="10">
        <v>0</v>
      </c>
    </row>
    <row r="6070" spans="1:56" ht="23.25" x14ac:dyDescent="0.25">
      <c r="A6070" s="6" t="s">
        <v>1907</v>
      </c>
      <c r="B6070" s="2" t="s">
        <v>223</v>
      </c>
      <c r="C6070" s="37" t="s">
        <v>371</v>
      </c>
      <c r="D6070" s="10">
        <v>1200</v>
      </c>
      <c r="E6070" s="11">
        <v>4</v>
      </c>
      <c r="F6070" s="12">
        <v>2</v>
      </c>
      <c r="G6070" s="11">
        <v>5</v>
      </c>
      <c r="H6070" s="12">
        <v>2</v>
      </c>
      <c r="I6070" s="11">
        <v>5</v>
      </c>
      <c r="J6070" s="12">
        <v>4</v>
      </c>
      <c r="K6070" s="10">
        <v>-0.19999999999999599</v>
      </c>
      <c r="L6070" s="10">
        <v>-1.1499999999999999</v>
      </c>
      <c r="M6070" s="36">
        <v>91.670740253060501</v>
      </c>
      <c r="N6070" s="36">
        <v>-0.61462987346978104</v>
      </c>
      <c r="O6070" s="15">
        <v>0</v>
      </c>
      <c r="P6070" s="33">
        <v>-2.75</v>
      </c>
      <c r="Q6070" s="10">
        <v>3.0000000000000102</v>
      </c>
      <c r="R6070" s="10">
        <v>0.85000000000000897</v>
      </c>
      <c r="S6070" s="10">
        <v>32</v>
      </c>
      <c r="T6070" s="6" t="s">
        <v>65</v>
      </c>
      <c r="U6070" s="17" t="s">
        <v>25</v>
      </c>
      <c r="V6070" s="18" t="str">
        <f>"" &amp; IF(AND(O6070&lt;=-1.5,NOT(ISBLANK(AF6070))),"Z","")</f>
        <v/>
      </c>
      <c r="W6070" s="18" t="str">
        <f t="shared" si="1164"/>
        <v/>
      </c>
      <c r="X6070" s="6"/>
      <c r="AB6070" s="18" t="str">
        <f t="shared" si="1165"/>
        <v/>
      </c>
      <c r="AC6070" s="18" t="str">
        <f t="shared" si="1166"/>
        <v/>
      </c>
      <c r="AD6070" s="18" t="str">
        <f t="shared" si="1161"/>
        <v/>
      </c>
      <c r="AI6070" s="18" t="str">
        <f t="shared" si="1167"/>
        <v/>
      </c>
      <c r="AJ6070" s="18" t="str">
        <f t="shared" si="1168"/>
        <v/>
      </c>
      <c r="AK6070" s="18" t="str">
        <f t="shared" si="1169"/>
        <v/>
      </c>
      <c r="AP6070" s="6" t="s">
        <v>274</v>
      </c>
      <c r="AT6070" s="10">
        <v>67.020740253060396</v>
      </c>
      <c r="BC6070" s="10">
        <v>126</v>
      </c>
      <c r="BD6070" s="10">
        <v>0</v>
      </c>
    </row>
    <row r="6071" spans="1:56" ht="23.25" x14ac:dyDescent="0.25">
      <c r="A6071" s="6" t="s">
        <v>1907</v>
      </c>
      <c r="B6071" s="26" t="s">
        <v>487</v>
      </c>
      <c r="C6071" s="37" t="s">
        <v>371</v>
      </c>
      <c r="D6071" s="10">
        <v>1200</v>
      </c>
      <c r="E6071" s="11">
        <v>7</v>
      </c>
      <c r="F6071" s="12">
        <v>4</v>
      </c>
      <c r="G6071" s="11">
        <v>7</v>
      </c>
      <c r="H6071" s="12">
        <v>3</v>
      </c>
      <c r="I6071" s="11">
        <v>4</v>
      </c>
      <c r="J6071" s="12">
        <v>4</v>
      </c>
      <c r="K6071" s="10">
        <v>0.64999999999999503</v>
      </c>
      <c r="L6071" s="13">
        <v>-1.31250000000001</v>
      </c>
      <c r="M6071" s="14">
        <v>97.060284145114196</v>
      </c>
      <c r="N6071" s="29">
        <v>1.2801420725571</v>
      </c>
      <c r="O6071" s="15">
        <v>1</v>
      </c>
      <c r="P6071" s="33">
        <v>-0.5</v>
      </c>
      <c r="Q6071" s="10">
        <v>0.60000000000000497</v>
      </c>
      <c r="R6071" s="13">
        <v>0.250000000000004</v>
      </c>
      <c r="S6071" s="10">
        <v>24</v>
      </c>
      <c r="T6071" s="6" t="s">
        <v>111</v>
      </c>
      <c r="U6071" s="6" t="s">
        <v>52</v>
      </c>
      <c r="V6071" s="18" t="str">
        <f>"*" &amp; IF(AND(O6071&lt;=-1.5,NOT(ISBLANK(AF6071))),"Z","")</f>
        <v>*</v>
      </c>
      <c r="W6071" s="18" t="str">
        <f t="shared" si="1164"/>
        <v/>
      </c>
      <c r="X6071" s="6"/>
      <c r="AB6071" s="18" t="str">
        <f t="shared" si="1165"/>
        <v/>
      </c>
      <c r="AC6071" s="18" t="str">
        <f t="shared" si="1166"/>
        <v/>
      </c>
      <c r="AD6071" s="18" t="str">
        <f t="shared" ref="AD6071:AD6134" si="1170">IF(AND(OR(I6071=1,I6071=2,I6071=3,I6071=4),M6071&gt;=97.5),"G",IF(OR(AND(J6071&lt;=3,I6071&lt;8,P6071&gt;-1.6,M6071&gt;=95,M6071&lt;300),AND(OR(I6071=1,I6071=2,I6071=3),M6071&lt;97.5)),"GR",""))</f>
        <v/>
      </c>
      <c r="AI6071" s="18" t="str">
        <f t="shared" si="1167"/>
        <v/>
      </c>
      <c r="AJ6071" s="18" t="str">
        <f t="shared" si="1168"/>
        <v/>
      </c>
      <c r="AK6071" s="18" t="str">
        <f t="shared" si="1169"/>
        <v/>
      </c>
      <c r="AP6071" s="6" t="s">
        <v>278</v>
      </c>
      <c r="AT6071" s="10">
        <v>67.310284145114196</v>
      </c>
      <c r="BC6071" s="10">
        <v>117</v>
      </c>
      <c r="BD6071" s="10">
        <v>0</v>
      </c>
    </row>
    <row r="6072" spans="1:56" ht="23.25" x14ac:dyDescent="0.25">
      <c r="A6072" s="6" t="s">
        <v>1907</v>
      </c>
      <c r="B6072" s="26" t="s">
        <v>266</v>
      </c>
      <c r="C6072" s="9" t="s">
        <v>423</v>
      </c>
      <c r="D6072" s="10">
        <v>1200</v>
      </c>
      <c r="E6072" s="11">
        <v>2</v>
      </c>
      <c r="F6072" s="12">
        <v>1</v>
      </c>
      <c r="G6072" s="11">
        <v>4</v>
      </c>
      <c r="H6072" s="12">
        <v>2</v>
      </c>
      <c r="I6072" s="11">
        <v>12</v>
      </c>
      <c r="J6072" s="12">
        <v>6</v>
      </c>
      <c r="K6072" s="10">
        <v>-2.15</v>
      </c>
      <c r="L6072" s="15">
        <v>-4.46999999999999</v>
      </c>
      <c r="M6072" s="36">
        <v>80.836019883691094</v>
      </c>
      <c r="N6072" s="36">
        <v>-4.5319900581544896</v>
      </c>
      <c r="O6072" s="15">
        <v>-1</v>
      </c>
      <c r="P6072" s="34">
        <v>-4.75</v>
      </c>
      <c r="Q6072" s="10">
        <v>0.84999999999999098</v>
      </c>
      <c r="R6072" s="13">
        <v>-3.0000000000000102</v>
      </c>
      <c r="S6072" s="10">
        <v>25</v>
      </c>
      <c r="T6072" s="6" t="s">
        <v>72</v>
      </c>
      <c r="U6072" s="17" t="s">
        <v>25</v>
      </c>
      <c r="V6072" s="18" t="str">
        <f>"" &amp; IF(AND(O6072&lt;=-1.5,NOT(ISBLANK(AF6072))),"Z","")</f>
        <v/>
      </c>
      <c r="W6072" s="18" t="str">
        <f t="shared" si="1164"/>
        <v/>
      </c>
      <c r="X6072" s="6"/>
      <c r="AB6072" s="18" t="str">
        <f t="shared" si="1165"/>
        <v/>
      </c>
      <c r="AC6072" s="18" t="str">
        <f t="shared" si="1166"/>
        <v/>
      </c>
      <c r="AD6072" s="18" t="str">
        <f t="shared" si="1170"/>
        <v/>
      </c>
      <c r="AI6072" s="18" t="str">
        <f t="shared" si="1167"/>
        <v/>
      </c>
      <c r="AJ6072" s="18" t="str">
        <f t="shared" si="1168"/>
        <v/>
      </c>
      <c r="AK6072" s="18" t="str">
        <f t="shared" si="1169"/>
        <v/>
      </c>
      <c r="AP6072" s="6" t="s">
        <v>1322</v>
      </c>
      <c r="AT6072" s="10">
        <v>56.061019883691003</v>
      </c>
      <c r="BC6072" s="10">
        <v>124</v>
      </c>
      <c r="BD6072" s="10">
        <v>0</v>
      </c>
    </row>
    <row r="6073" spans="1:56" ht="23.25" x14ac:dyDescent="0.25">
      <c r="A6073" s="6" t="s">
        <v>1907</v>
      </c>
      <c r="B6073" s="2" t="s">
        <v>402</v>
      </c>
      <c r="C6073" s="37" t="s">
        <v>371</v>
      </c>
      <c r="D6073" s="10">
        <v>1200</v>
      </c>
      <c r="E6073" s="11">
        <v>3</v>
      </c>
      <c r="F6073" s="12">
        <v>1</v>
      </c>
      <c r="G6073" s="11">
        <v>5</v>
      </c>
      <c r="H6073" s="12">
        <v>3</v>
      </c>
      <c r="I6073" s="11">
        <v>3</v>
      </c>
      <c r="J6073" s="12">
        <v>4</v>
      </c>
      <c r="K6073" s="10">
        <v>-1.5</v>
      </c>
      <c r="L6073" s="13">
        <v>7.4999999999979305E-2</v>
      </c>
      <c r="M6073" s="14">
        <v>95.637787830630998</v>
      </c>
      <c r="N6073" s="29">
        <v>0.66889391531553599</v>
      </c>
      <c r="O6073" s="15">
        <v>-2</v>
      </c>
      <c r="P6073" s="33">
        <v>-0.25</v>
      </c>
      <c r="Q6073" s="10">
        <v>-4.55</v>
      </c>
      <c r="R6073" s="13">
        <v>-4.8</v>
      </c>
      <c r="S6073" s="10">
        <v>31</v>
      </c>
      <c r="T6073" s="6" t="s">
        <v>51</v>
      </c>
      <c r="U6073" s="6" t="s">
        <v>52</v>
      </c>
      <c r="V6073" s="18" t="str">
        <f>"*" &amp; IF(AND(O6073&lt;=-1.5,NOT(ISBLANK(AF6073))),"Z","")</f>
        <v>*</v>
      </c>
      <c r="W6073" s="19" t="str">
        <f t="shared" si="1164"/>
        <v/>
      </c>
      <c r="X6073" s="6"/>
      <c r="AA6073" s="20"/>
      <c r="AB6073" s="18" t="str">
        <f t="shared" si="1165"/>
        <v/>
      </c>
      <c r="AC6073" s="19" t="str">
        <f t="shared" si="1166"/>
        <v/>
      </c>
      <c r="AD6073" s="18" t="str">
        <f t="shared" si="1170"/>
        <v>GR</v>
      </c>
      <c r="AI6073" s="18" t="str">
        <f t="shared" si="1167"/>
        <v/>
      </c>
      <c r="AJ6073" s="18" t="str">
        <f t="shared" si="1168"/>
        <v/>
      </c>
      <c r="AK6073" s="18" t="str">
        <f t="shared" si="1169"/>
        <v/>
      </c>
      <c r="AP6073" s="6" t="s">
        <v>215</v>
      </c>
      <c r="AT6073" s="10">
        <v>71.5877878306311</v>
      </c>
      <c r="AU6073" s="21"/>
      <c r="BC6073" s="22">
        <v>119</v>
      </c>
      <c r="BD6073" s="10">
        <v>0</v>
      </c>
    </row>
    <row r="6074" spans="1:56" ht="23.25" x14ac:dyDescent="0.25">
      <c r="A6074" s="6" t="s">
        <v>1907</v>
      </c>
      <c r="B6074" s="26" t="s">
        <v>137</v>
      </c>
      <c r="C6074" s="37" t="s">
        <v>371</v>
      </c>
      <c r="D6074" s="10">
        <v>1200</v>
      </c>
      <c r="E6074" s="11">
        <v>3</v>
      </c>
      <c r="F6074" s="12">
        <v>2</v>
      </c>
      <c r="G6074" s="11">
        <v>3</v>
      </c>
      <c r="H6074" s="12">
        <v>4</v>
      </c>
      <c r="I6074" s="11">
        <v>6</v>
      </c>
      <c r="J6074" s="12">
        <v>5</v>
      </c>
      <c r="K6074" s="10">
        <v>-1.6</v>
      </c>
      <c r="L6074" s="10">
        <v>-4.9999999999990101E-2</v>
      </c>
      <c r="M6074" s="14">
        <v>93.159695234222099</v>
      </c>
      <c r="N6074" s="29">
        <v>0.32984761711105598</v>
      </c>
      <c r="O6074" s="15">
        <v>-2</v>
      </c>
      <c r="P6074" s="33">
        <v>-1</v>
      </c>
      <c r="Q6074" s="10">
        <v>0.54999999999999705</v>
      </c>
      <c r="R6074" s="10">
        <v>-0.19999999999999599</v>
      </c>
      <c r="S6074" s="10">
        <v>25</v>
      </c>
      <c r="T6074" s="6" t="s">
        <v>103</v>
      </c>
      <c r="U6074" s="6" t="s">
        <v>52</v>
      </c>
      <c r="V6074" s="18" t="str">
        <f>"" &amp; IF(AND(O6074&lt;=-1.5,NOT(ISBLANK(AF6074))),"Z","")</f>
        <v/>
      </c>
      <c r="W6074" s="18" t="str">
        <f t="shared" si="1164"/>
        <v/>
      </c>
      <c r="X6074" s="6"/>
      <c r="AB6074" s="18" t="str">
        <f t="shared" si="1165"/>
        <v/>
      </c>
      <c r="AC6074" s="18" t="str">
        <f t="shared" si="1166"/>
        <v/>
      </c>
      <c r="AD6074" s="18" t="str">
        <f t="shared" si="1170"/>
        <v/>
      </c>
      <c r="AI6074" s="18" t="str">
        <f t="shared" si="1167"/>
        <v/>
      </c>
      <c r="AJ6074" s="18" t="str">
        <f t="shared" si="1168"/>
        <v/>
      </c>
      <c r="AK6074" s="18" t="str">
        <f t="shared" si="1169"/>
        <v/>
      </c>
      <c r="AP6074" s="6" t="s">
        <v>365</v>
      </c>
      <c r="AT6074" s="10">
        <v>68.034695234222099</v>
      </c>
      <c r="BC6074" s="10">
        <v>124</v>
      </c>
      <c r="BD6074" s="10">
        <v>0</v>
      </c>
    </row>
    <row r="6075" spans="1:56" ht="23.25" x14ac:dyDescent="0.25">
      <c r="A6075" s="6" t="s">
        <v>1907</v>
      </c>
      <c r="B6075" s="26" t="s">
        <v>82</v>
      </c>
      <c r="C6075" s="9" t="s">
        <v>589</v>
      </c>
      <c r="D6075" s="10">
        <v>1200</v>
      </c>
      <c r="E6075" s="24">
        <v>4</v>
      </c>
      <c r="F6075" s="12">
        <v>2</v>
      </c>
      <c r="G6075" s="24">
        <v>7</v>
      </c>
      <c r="H6075" s="12">
        <v>3</v>
      </c>
      <c r="I6075" s="24">
        <v>13</v>
      </c>
      <c r="J6075" s="12">
        <v>9</v>
      </c>
      <c r="K6075" s="10">
        <v>-2.4</v>
      </c>
      <c r="L6075" s="15">
        <v>-2.4375000000000102</v>
      </c>
      <c r="M6075" s="14">
        <v>83.447956705796102</v>
      </c>
      <c r="N6075" s="14">
        <v>-1.0260216471019801</v>
      </c>
      <c r="O6075" s="15">
        <v>-1</v>
      </c>
      <c r="P6075" s="34">
        <v>-5.75</v>
      </c>
      <c r="Q6075" s="10">
        <v>2.5499999999999901</v>
      </c>
      <c r="R6075" s="13">
        <v>-2.1000000000000099</v>
      </c>
      <c r="S6075" s="10">
        <v>21</v>
      </c>
      <c r="T6075" s="6" t="s">
        <v>90</v>
      </c>
      <c r="U6075" s="6" t="s">
        <v>52</v>
      </c>
      <c r="V6075" s="18" t="str">
        <f>"" &amp; IF(AND(O6075&lt;=-1.5,NOT(ISBLANK(AF6075))),"Z","")</f>
        <v/>
      </c>
      <c r="W6075" s="18" t="str">
        <f t="shared" si="1164"/>
        <v/>
      </c>
      <c r="X6075" s="6"/>
      <c r="AB6075" s="18" t="str">
        <f t="shared" si="1165"/>
        <v/>
      </c>
      <c r="AC6075" s="18" t="str">
        <f t="shared" si="1166"/>
        <v/>
      </c>
      <c r="AD6075" s="18" t="str">
        <f t="shared" si="1170"/>
        <v/>
      </c>
      <c r="AI6075" s="18" t="str">
        <f t="shared" si="1167"/>
        <v/>
      </c>
      <c r="AJ6075" s="18" t="str">
        <f t="shared" si="1168"/>
        <v/>
      </c>
      <c r="AK6075" s="18" t="str">
        <f t="shared" si="1169"/>
        <v/>
      </c>
      <c r="AP6075" s="6" t="s">
        <v>1302</v>
      </c>
      <c r="AT6075" s="10">
        <v>55.947956705796003</v>
      </c>
      <c r="BC6075" s="10">
        <v>122</v>
      </c>
      <c r="BD6075" s="10">
        <v>0</v>
      </c>
    </row>
    <row r="6076" spans="1:56" ht="23.25" x14ac:dyDescent="0.25">
      <c r="A6076" s="6" t="s">
        <v>1908</v>
      </c>
      <c r="B6076" s="6" t="s">
        <v>180</v>
      </c>
      <c r="C6076" s="39" t="s">
        <v>232</v>
      </c>
      <c r="D6076" s="10">
        <v>1200</v>
      </c>
      <c r="E6076" s="24">
        <v>6</v>
      </c>
      <c r="F6076" s="12">
        <v>3</v>
      </c>
      <c r="G6076" s="24">
        <v>5</v>
      </c>
      <c r="H6076" s="12">
        <v>2</v>
      </c>
      <c r="I6076" s="24">
        <v>7</v>
      </c>
      <c r="J6076" s="12">
        <v>4</v>
      </c>
      <c r="K6076" s="10">
        <v>1.7</v>
      </c>
      <c r="L6076" s="13">
        <v>-0.750000000000002</v>
      </c>
      <c r="M6076" s="14">
        <v>92.080727269402402</v>
      </c>
      <c r="N6076" s="14">
        <v>-0.50963636529878897</v>
      </c>
      <c r="O6076" s="15">
        <v>1</v>
      </c>
      <c r="P6076" s="33">
        <v>-2</v>
      </c>
      <c r="Q6076" s="10">
        <v>-1.6499999999999899</v>
      </c>
      <c r="R6076" s="13">
        <v>-3.3</v>
      </c>
      <c r="T6076" s="6" t="s">
        <v>90</v>
      </c>
      <c r="U6076" s="6" t="s">
        <v>52</v>
      </c>
      <c r="V6076" s="18" t="str">
        <f>"" &amp; IF(AND(O6076&lt;=-1.5,NOT(ISBLANK(AF6076))),"Z","")</f>
        <v/>
      </c>
      <c r="W6076" s="18" t="str">
        <f t="shared" si="1164"/>
        <v/>
      </c>
      <c r="X6076" s="6"/>
      <c r="AB6076" s="18" t="str">
        <f t="shared" si="1165"/>
        <v/>
      </c>
      <c r="AC6076" s="18" t="str">
        <f t="shared" si="1166"/>
        <v/>
      </c>
      <c r="AD6076" s="18" t="str">
        <f t="shared" si="1170"/>
        <v/>
      </c>
      <c r="AI6076" s="18" t="str">
        <f t="shared" si="1167"/>
        <v/>
      </c>
      <c r="AJ6076" s="18" t="str">
        <f t="shared" si="1168"/>
        <v/>
      </c>
      <c r="AK6076" s="18" t="str">
        <f t="shared" si="1169"/>
        <v/>
      </c>
      <c r="AP6076" s="6" t="s">
        <v>543</v>
      </c>
      <c r="AT6076" s="10">
        <v>68.605727269402394</v>
      </c>
      <c r="BC6076" s="10">
        <v>127</v>
      </c>
      <c r="BD6076" s="10">
        <v>0</v>
      </c>
    </row>
    <row r="6077" spans="1:56" ht="23.25" x14ac:dyDescent="0.25">
      <c r="A6077" s="6" t="s">
        <v>1908</v>
      </c>
      <c r="B6077" s="31" t="s">
        <v>212</v>
      </c>
      <c r="C6077" s="9" t="s">
        <v>423</v>
      </c>
      <c r="D6077" s="10">
        <v>1200</v>
      </c>
      <c r="E6077" s="24">
        <v>2</v>
      </c>
      <c r="F6077" s="12">
        <v>2</v>
      </c>
      <c r="G6077" s="24">
        <v>2</v>
      </c>
      <c r="H6077" s="12">
        <v>0</v>
      </c>
      <c r="I6077" s="24">
        <v>5</v>
      </c>
      <c r="J6077" s="12">
        <v>6</v>
      </c>
      <c r="K6077" s="10">
        <v>2.25</v>
      </c>
      <c r="L6077" s="15">
        <v>0.81875000000003295</v>
      </c>
      <c r="M6077" s="14">
        <v>94.861255331149394</v>
      </c>
      <c r="N6077" s="29">
        <v>2.1806276655747299</v>
      </c>
      <c r="O6077" s="15">
        <v>2</v>
      </c>
      <c r="P6077" s="33">
        <v>-5.9</v>
      </c>
      <c r="Q6077" s="10">
        <v>-1.25</v>
      </c>
      <c r="R6077" s="13">
        <v>-5.8</v>
      </c>
      <c r="S6077" s="25">
        <v>39</v>
      </c>
      <c r="T6077" s="30" t="s">
        <v>61</v>
      </c>
      <c r="U6077" s="17" t="s">
        <v>25</v>
      </c>
      <c r="V6077" s="18" t="str">
        <f>"*" &amp; IF(AND(O6077&lt;=-1.5,NOT(ISBLANK(AF6077))),"Z","")</f>
        <v>*</v>
      </c>
      <c r="W6077" s="18" t="str">
        <f t="shared" si="1164"/>
        <v/>
      </c>
      <c r="X6077" s="6"/>
      <c r="AB6077" s="18" t="str">
        <f t="shared" si="1165"/>
        <v/>
      </c>
      <c r="AC6077" s="18" t="str">
        <f t="shared" si="1166"/>
        <v/>
      </c>
      <c r="AD6077" s="18" t="str">
        <f t="shared" si="1170"/>
        <v/>
      </c>
      <c r="AI6077" s="18" t="str">
        <f t="shared" si="1167"/>
        <v/>
      </c>
      <c r="AJ6077" s="18" t="str">
        <f t="shared" si="1168"/>
        <v/>
      </c>
      <c r="AK6077" s="18" t="str">
        <f t="shared" si="1169"/>
        <v/>
      </c>
      <c r="AP6077" s="6" t="s">
        <v>754</v>
      </c>
      <c r="AT6077" s="10">
        <v>67.861255331149493</v>
      </c>
      <c r="BC6077" s="10">
        <v>129</v>
      </c>
      <c r="BD6077" s="10">
        <v>-1</v>
      </c>
    </row>
    <row r="6078" spans="1:56" ht="23.25" x14ac:dyDescent="0.25">
      <c r="A6078" s="6" t="s">
        <v>1908</v>
      </c>
      <c r="B6078" s="26" t="s">
        <v>394</v>
      </c>
      <c r="C6078" s="37" t="s">
        <v>371</v>
      </c>
      <c r="D6078" s="10">
        <v>1200</v>
      </c>
      <c r="E6078" s="24">
        <v>12</v>
      </c>
      <c r="F6078" s="12">
        <v>6</v>
      </c>
      <c r="G6078" s="24">
        <v>12</v>
      </c>
      <c r="H6078" s="12">
        <v>6</v>
      </c>
      <c r="I6078" s="24">
        <v>5</v>
      </c>
      <c r="J6078" s="12">
        <v>3</v>
      </c>
      <c r="K6078" s="10">
        <v>0.60000000000000497</v>
      </c>
      <c r="L6078" s="10">
        <v>-0.66250000000000997</v>
      </c>
      <c r="M6078" s="14">
        <v>89.824512930754594</v>
      </c>
      <c r="N6078" s="14">
        <v>-2.7877435346227499</v>
      </c>
      <c r="O6078" s="15">
        <v>0</v>
      </c>
      <c r="P6078" s="16">
        <v>2.75</v>
      </c>
      <c r="Q6078" s="10">
        <v>-1.45</v>
      </c>
      <c r="R6078" s="10">
        <v>0.64999999999999503</v>
      </c>
      <c r="S6078" s="10">
        <v>10</v>
      </c>
      <c r="T6078" s="6" t="s">
        <v>57</v>
      </c>
      <c r="U6078" s="6" t="s">
        <v>52</v>
      </c>
      <c r="V6078" s="18" t="str">
        <f>"" &amp; IF(AND(O6078&lt;=-1.5,NOT(ISBLANK(AF6078))),"Z","")</f>
        <v/>
      </c>
      <c r="W6078" s="18" t="str">
        <f t="shared" si="1164"/>
        <v/>
      </c>
      <c r="X6078" s="6"/>
      <c r="AB6078" s="18" t="str">
        <f t="shared" si="1165"/>
        <v/>
      </c>
      <c r="AC6078" s="18" t="str">
        <f t="shared" si="1166"/>
        <v>**</v>
      </c>
      <c r="AD6078" s="18" t="str">
        <f t="shared" si="1170"/>
        <v/>
      </c>
      <c r="AI6078" s="18" t="str">
        <f t="shared" si="1167"/>
        <v/>
      </c>
      <c r="AJ6078" s="18" t="str">
        <f t="shared" si="1168"/>
        <v/>
      </c>
      <c r="AK6078" s="18" t="str">
        <f t="shared" si="1169"/>
        <v/>
      </c>
      <c r="AP6078" s="6" t="s">
        <v>211</v>
      </c>
      <c r="AT6078" s="10">
        <v>64.299512930754503</v>
      </c>
      <c r="BC6078" s="10">
        <v>123</v>
      </c>
      <c r="BD6078" s="10">
        <v>0</v>
      </c>
    </row>
    <row r="6079" spans="1:56" ht="23.25" x14ac:dyDescent="0.25">
      <c r="A6079" s="6" t="s">
        <v>1908</v>
      </c>
      <c r="B6079" s="31" t="s">
        <v>275</v>
      </c>
      <c r="C6079" s="37" t="s">
        <v>371</v>
      </c>
      <c r="D6079" s="10">
        <v>1200</v>
      </c>
      <c r="E6079" s="11">
        <v>9</v>
      </c>
      <c r="F6079" s="12">
        <v>4</v>
      </c>
      <c r="G6079" s="11">
        <v>10</v>
      </c>
      <c r="H6079" s="12">
        <v>6</v>
      </c>
      <c r="I6079" s="11">
        <v>9</v>
      </c>
      <c r="J6079" s="12">
        <v>8</v>
      </c>
      <c r="K6079" s="10">
        <v>-0.39999999999999097</v>
      </c>
      <c r="L6079" s="13">
        <v>0.32500000000000601</v>
      </c>
      <c r="M6079" s="14">
        <v>91.251273192004206</v>
      </c>
      <c r="N6079" s="29">
        <v>1.6256365960021</v>
      </c>
      <c r="O6079" s="15">
        <v>-1</v>
      </c>
      <c r="P6079" s="33">
        <v>-1.75</v>
      </c>
      <c r="Q6079" s="10">
        <v>0.80000000000000104</v>
      </c>
      <c r="R6079" s="13">
        <v>-0.60000000000000497</v>
      </c>
      <c r="S6079" s="25">
        <v>38</v>
      </c>
      <c r="T6079" s="6" t="s">
        <v>57</v>
      </c>
      <c r="U6079" s="6" t="s">
        <v>52</v>
      </c>
      <c r="V6079" s="18" t="str">
        <f>"*" &amp; IF(AND(O6079&lt;=-1.5,NOT(ISBLANK(AF6079))),"Z","")</f>
        <v>*</v>
      </c>
      <c r="W6079" s="18" t="str">
        <f t="shared" si="1164"/>
        <v/>
      </c>
      <c r="X6079" s="6"/>
      <c r="AB6079" s="18" t="str">
        <f t="shared" si="1165"/>
        <v/>
      </c>
      <c r="AC6079" s="18" t="str">
        <f t="shared" si="1166"/>
        <v/>
      </c>
      <c r="AD6079" s="18" t="str">
        <f t="shared" si="1170"/>
        <v/>
      </c>
      <c r="AI6079" s="18" t="str">
        <f t="shared" si="1167"/>
        <v/>
      </c>
      <c r="AJ6079" s="18" t="str">
        <f t="shared" si="1168"/>
        <v/>
      </c>
      <c r="AK6079" s="18" t="str">
        <f t="shared" si="1169"/>
        <v/>
      </c>
      <c r="AP6079" s="6" t="s">
        <v>454</v>
      </c>
      <c r="AT6079" s="10">
        <v>66.501273192004206</v>
      </c>
      <c r="BC6079" s="10">
        <v>122</v>
      </c>
      <c r="BD6079" s="10">
        <v>0</v>
      </c>
    </row>
    <row r="6080" spans="1:56" ht="23.25" x14ac:dyDescent="0.25">
      <c r="A6080" s="6" t="s">
        <v>1908</v>
      </c>
      <c r="B6080" s="23" t="s">
        <v>197</v>
      </c>
      <c r="C6080" s="37" t="s">
        <v>371</v>
      </c>
      <c r="D6080" s="10">
        <v>1200</v>
      </c>
      <c r="E6080" s="11">
        <v>7</v>
      </c>
      <c r="F6080" s="12">
        <v>5</v>
      </c>
      <c r="G6080" s="11">
        <v>5</v>
      </c>
      <c r="H6080" s="12">
        <v>5</v>
      </c>
      <c r="I6080" s="11">
        <v>5</v>
      </c>
      <c r="J6080" s="12">
        <v>5</v>
      </c>
      <c r="K6080" s="10">
        <v>-2.3499999999999899</v>
      </c>
      <c r="L6080" s="10">
        <v>-0.44999999999999901</v>
      </c>
      <c r="M6080" s="14">
        <v>92.262700966436199</v>
      </c>
      <c r="N6080" s="29">
        <v>0.33135048321810201</v>
      </c>
      <c r="O6080" s="15">
        <v>0</v>
      </c>
      <c r="P6080" s="33">
        <v>-0.25</v>
      </c>
      <c r="Q6080" s="10">
        <v>3.3</v>
      </c>
      <c r="R6080" s="10">
        <v>3.1000000000000099</v>
      </c>
      <c r="S6080" s="25">
        <v>71</v>
      </c>
      <c r="T6080" s="6" t="s">
        <v>111</v>
      </c>
      <c r="U6080" s="6" t="s">
        <v>52</v>
      </c>
      <c r="V6080" s="18" t="str">
        <f>"" &amp; IF(AND(O6080&lt;=-1.5,NOT(ISBLANK(AF6080))),"Z","")</f>
        <v/>
      </c>
      <c r="W6080" s="18" t="str">
        <f t="shared" si="1164"/>
        <v/>
      </c>
      <c r="X6080" s="6"/>
      <c r="AB6080" s="18" t="str">
        <f t="shared" si="1165"/>
        <v/>
      </c>
      <c r="AC6080" s="18" t="str">
        <f t="shared" si="1166"/>
        <v/>
      </c>
      <c r="AD6080" s="18" t="str">
        <f t="shared" si="1170"/>
        <v/>
      </c>
      <c r="AI6080" s="18" t="str">
        <f t="shared" si="1167"/>
        <v/>
      </c>
      <c r="AJ6080" s="18" t="str">
        <f t="shared" si="1168"/>
        <v/>
      </c>
      <c r="AK6080" s="18" t="str">
        <f t="shared" si="1169"/>
        <v/>
      </c>
      <c r="AP6080" s="6" t="s">
        <v>274</v>
      </c>
      <c r="AT6080" s="10">
        <v>67.787700966436205</v>
      </c>
      <c r="BC6080" s="10">
        <v>119</v>
      </c>
      <c r="BD6080" s="10">
        <v>1</v>
      </c>
    </row>
    <row r="6081" spans="1:56" ht="23.25" x14ac:dyDescent="0.25">
      <c r="A6081" s="6" t="s">
        <v>1908</v>
      </c>
      <c r="B6081" s="26" t="s">
        <v>376</v>
      </c>
      <c r="C6081" s="39" t="s">
        <v>1117</v>
      </c>
      <c r="D6081" s="10">
        <v>1200</v>
      </c>
      <c r="E6081" s="24">
        <v>3</v>
      </c>
      <c r="F6081" s="12">
        <v>1</v>
      </c>
      <c r="G6081" s="24">
        <v>3</v>
      </c>
      <c r="H6081" s="12">
        <v>1</v>
      </c>
      <c r="I6081" s="24">
        <v>1</v>
      </c>
      <c r="J6081" s="12">
        <v>0</v>
      </c>
      <c r="K6081" s="10">
        <v>-1.1499999999999799</v>
      </c>
      <c r="L6081" s="10">
        <v>-2.0249999999999901</v>
      </c>
      <c r="M6081" s="14">
        <v>96.782649656269896</v>
      </c>
      <c r="N6081" s="14">
        <v>-1.6086751718650301</v>
      </c>
      <c r="O6081" s="15">
        <v>0</v>
      </c>
      <c r="P6081" s="16">
        <v>1.25</v>
      </c>
      <c r="Q6081" s="10">
        <v>0.999999999999996</v>
      </c>
      <c r="R6081" s="10">
        <v>1.99999999999999</v>
      </c>
      <c r="S6081" s="10">
        <v>10</v>
      </c>
      <c r="T6081" s="27" t="s">
        <v>72</v>
      </c>
      <c r="U6081" s="17" t="s">
        <v>25</v>
      </c>
      <c r="V6081" s="18" t="str">
        <f>"" &amp; IF(AND(O6081&lt;=-1.5,NOT(ISBLANK(AF6081))),"Z","")</f>
        <v/>
      </c>
      <c r="W6081" s="19" t="str">
        <f t="shared" si="1164"/>
        <v/>
      </c>
      <c r="X6081" s="6"/>
      <c r="AA6081" s="20"/>
      <c r="AB6081" s="18" t="str">
        <f t="shared" si="1165"/>
        <v/>
      </c>
      <c r="AC6081" s="19" t="str">
        <f t="shared" si="1166"/>
        <v/>
      </c>
      <c r="AD6081" s="18" t="str">
        <f t="shared" si="1170"/>
        <v>GR</v>
      </c>
      <c r="AI6081" s="18" t="str">
        <f t="shared" si="1167"/>
        <v/>
      </c>
      <c r="AJ6081" s="18" t="str">
        <f t="shared" si="1168"/>
        <v/>
      </c>
      <c r="AK6081" s="18" t="str">
        <f t="shared" si="1169"/>
        <v/>
      </c>
      <c r="AP6081" s="6" t="s">
        <v>737</v>
      </c>
      <c r="AT6081" s="10">
        <v>63.782649656269903</v>
      </c>
      <c r="AU6081" s="21"/>
      <c r="BC6081" s="22">
        <v>134</v>
      </c>
      <c r="BD6081" s="10">
        <v>0</v>
      </c>
    </row>
    <row r="6082" spans="1:56" ht="23.25" x14ac:dyDescent="0.25">
      <c r="A6082" s="6" t="s">
        <v>1908</v>
      </c>
      <c r="B6082" s="26" t="s">
        <v>449</v>
      </c>
      <c r="C6082" s="39" t="s">
        <v>373</v>
      </c>
      <c r="D6082" s="10">
        <v>1200</v>
      </c>
      <c r="E6082" s="24">
        <v>5</v>
      </c>
      <c r="F6082" s="12">
        <v>2</v>
      </c>
      <c r="G6082" s="24">
        <v>6</v>
      </c>
      <c r="H6082" s="12">
        <v>2</v>
      </c>
      <c r="I6082" s="24">
        <v>9</v>
      </c>
      <c r="J6082" s="12">
        <v>7</v>
      </c>
      <c r="K6082" s="10">
        <v>1.9</v>
      </c>
      <c r="L6082" s="15">
        <v>0.65999999999999703</v>
      </c>
      <c r="M6082" s="14">
        <v>90.536229863569801</v>
      </c>
      <c r="N6082" s="29">
        <v>0.568114931784933</v>
      </c>
      <c r="O6082" s="15">
        <v>0</v>
      </c>
      <c r="P6082" s="33">
        <v>-4.25</v>
      </c>
      <c r="Q6082" s="10">
        <v>-0.35000000000000098</v>
      </c>
      <c r="R6082" s="13">
        <v>-3.65</v>
      </c>
      <c r="S6082" s="10">
        <v>14</v>
      </c>
      <c r="T6082" s="6" t="s">
        <v>47</v>
      </c>
      <c r="U6082" s="17" t="s">
        <v>25</v>
      </c>
      <c r="V6082" s="18" t="str">
        <f>"" &amp; IF(AND(O6082&lt;=-1.5,NOT(ISBLANK(AF6082))),"Z","")</f>
        <v/>
      </c>
      <c r="W6082" s="18" t="str">
        <f t="shared" si="1164"/>
        <v/>
      </c>
      <c r="X6082" s="6"/>
      <c r="AB6082" s="18" t="str">
        <f t="shared" si="1165"/>
        <v/>
      </c>
      <c r="AC6082" s="18" t="str">
        <f t="shared" si="1166"/>
        <v/>
      </c>
      <c r="AD6082" s="18" t="str">
        <f t="shared" si="1170"/>
        <v/>
      </c>
      <c r="AI6082" s="18" t="str">
        <f t="shared" si="1167"/>
        <v/>
      </c>
      <c r="AJ6082" s="18" t="str">
        <f t="shared" si="1168"/>
        <v/>
      </c>
      <c r="AK6082" s="18" t="str">
        <f t="shared" si="1169"/>
        <v/>
      </c>
      <c r="AP6082" s="6" t="s">
        <v>645</v>
      </c>
      <c r="AT6082" s="10">
        <v>63.011229863569902</v>
      </c>
      <c r="BC6082" s="10">
        <v>122</v>
      </c>
      <c r="BD6082" s="10">
        <v>0</v>
      </c>
    </row>
    <row r="6083" spans="1:56" ht="23.25" x14ac:dyDescent="0.25">
      <c r="A6083" s="6" t="s">
        <v>1908</v>
      </c>
      <c r="B6083" s="31" t="s">
        <v>251</v>
      </c>
      <c r="C6083" s="39" t="s">
        <v>340</v>
      </c>
      <c r="D6083" s="10">
        <v>1200</v>
      </c>
      <c r="E6083" s="11">
        <v>12</v>
      </c>
      <c r="F6083" s="12">
        <v>7</v>
      </c>
      <c r="G6083" s="11">
        <v>12</v>
      </c>
      <c r="H6083" s="12">
        <v>7</v>
      </c>
      <c r="I6083" s="11">
        <v>6</v>
      </c>
      <c r="J6083" s="12">
        <v>4</v>
      </c>
      <c r="K6083" s="10">
        <v>1.05</v>
      </c>
      <c r="L6083" s="34">
        <v>2.03000000000003</v>
      </c>
      <c r="M6083" s="14">
        <v>95.843673634157497</v>
      </c>
      <c r="N6083" s="29">
        <v>1.07183681707873</v>
      </c>
      <c r="O6083" s="15">
        <v>0</v>
      </c>
      <c r="P6083" s="16">
        <v>3</v>
      </c>
      <c r="Q6083" s="10">
        <v>-1.6499999999999899</v>
      </c>
      <c r="R6083" s="10">
        <v>0.80000000000000104</v>
      </c>
      <c r="S6083" s="25">
        <v>42</v>
      </c>
      <c r="T6083" s="6" t="s">
        <v>57</v>
      </c>
      <c r="U6083" s="6" t="s">
        <v>52</v>
      </c>
      <c r="V6083" s="18" t="str">
        <f>"*" &amp; IF(AND(O6083&lt;=-1.5,NOT(ISBLANK(AF6083))),"Z","")</f>
        <v>*</v>
      </c>
      <c r="W6083" s="18" t="str">
        <f t="shared" si="1164"/>
        <v/>
      </c>
      <c r="X6083" s="17" t="s">
        <v>207</v>
      </c>
      <c r="AB6083" s="18" t="str">
        <f t="shared" si="1165"/>
        <v/>
      </c>
      <c r="AC6083" s="18" t="str">
        <f t="shared" si="1166"/>
        <v>*</v>
      </c>
      <c r="AD6083" s="18" t="str">
        <f t="shared" si="1170"/>
        <v/>
      </c>
      <c r="AI6083" s="18" t="str">
        <f t="shared" si="1167"/>
        <v/>
      </c>
      <c r="AJ6083" s="18" t="str">
        <f t="shared" si="1168"/>
        <v/>
      </c>
      <c r="AK6083" s="18" t="str">
        <f t="shared" si="1169"/>
        <v/>
      </c>
      <c r="AP6083" s="6" t="s">
        <v>562</v>
      </c>
      <c r="AT6083" s="10">
        <v>69.143673634157494</v>
      </c>
      <c r="BC6083" s="10">
        <v>124</v>
      </c>
      <c r="BD6083" s="10">
        <v>0</v>
      </c>
    </row>
    <row r="6084" spans="1:56" ht="23.25" x14ac:dyDescent="0.25">
      <c r="A6084" s="6" t="s">
        <v>1908</v>
      </c>
      <c r="B6084" s="26" t="s">
        <v>265</v>
      </c>
      <c r="C6084" s="9" t="s">
        <v>423</v>
      </c>
      <c r="D6084" s="10">
        <v>1200</v>
      </c>
      <c r="E6084" s="11">
        <v>11</v>
      </c>
      <c r="F6084" s="12">
        <v>8</v>
      </c>
      <c r="G6084" s="11">
        <v>12</v>
      </c>
      <c r="H6084" s="12">
        <v>5</v>
      </c>
      <c r="I6084" s="11">
        <v>12</v>
      </c>
      <c r="J6084" s="12">
        <v>8</v>
      </c>
      <c r="K6084" s="10">
        <v>-3.3500000000000099</v>
      </c>
      <c r="L6084" s="10">
        <v>0</v>
      </c>
      <c r="M6084" s="14">
        <v>444</v>
      </c>
      <c r="N6084" s="14">
        <v>172</v>
      </c>
      <c r="O6084" s="15">
        <v>3</v>
      </c>
      <c r="P6084" s="33">
        <v>-3</v>
      </c>
      <c r="Q6084" s="10">
        <v>4.55</v>
      </c>
      <c r="R6084" s="10">
        <v>2.15</v>
      </c>
      <c r="S6084" s="10">
        <v>25</v>
      </c>
      <c r="T6084" s="6" t="s">
        <v>57</v>
      </c>
      <c r="U6084" s="6" t="s">
        <v>52</v>
      </c>
      <c r="V6084" s="18" t="str">
        <f>"" &amp; IF(AND(O6084&lt;=-1.5,NOT(ISBLANK(AF6084))),"Z","")</f>
        <v/>
      </c>
      <c r="W6084" s="18" t="str">
        <f t="shared" si="1164"/>
        <v/>
      </c>
      <c r="X6084" s="6"/>
      <c r="AB6084" s="18" t="str">
        <f t="shared" si="1165"/>
        <v/>
      </c>
      <c r="AC6084" s="18" t="str">
        <f t="shared" si="1166"/>
        <v/>
      </c>
      <c r="AD6084" s="18" t="str">
        <f t="shared" si="1170"/>
        <v/>
      </c>
      <c r="AI6084" s="18" t="str">
        <f t="shared" si="1167"/>
        <v/>
      </c>
      <c r="AJ6084" s="18" t="str">
        <f t="shared" si="1168"/>
        <v/>
      </c>
      <c r="AK6084" s="18" t="str">
        <f t="shared" si="1169"/>
        <v/>
      </c>
      <c r="AP6084" s="6" t="s">
        <v>1515</v>
      </c>
      <c r="AT6084" s="10">
        <v>404.5</v>
      </c>
      <c r="BC6084" s="10">
        <v>123</v>
      </c>
      <c r="BD6084" s="10">
        <v>2</v>
      </c>
    </row>
    <row r="6085" spans="1:56" ht="23.25" x14ac:dyDescent="0.25">
      <c r="A6085" s="6" t="s">
        <v>1909</v>
      </c>
      <c r="B6085" s="6" t="s">
        <v>56</v>
      </c>
      <c r="C6085" s="9" t="s">
        <v>321</v>
      </c>
      <c r="D6085" s="10">
        <v>2000</v>
      </c>
      <c r="E6085" s="11">
        <v>1</v>
      </c>
      <c r="F6085" s="12">
        <v>0</v>
      </c>
      <c r="G6085" s="11">
        <v>2</v>
      </c>
      <c r="H6085" s="12">
        <v>0</v>
      </c>
      <c r="I6085" s="11">
        <v>13</v>
      </c>
      <c r="J6085" s="12">
        <v>17</v>
      </c>
      <c r="K6085" s="10">
        <v>11.7</v>
      </c>
      <c r="L6085" s="13">
        <v>0</v>
      </c>
      <c r="M6085" s="14">
        <v>444</v>
      </c>
      <c r="N6085" s="14">
        <v>172</v>
      </c>
      <c r="O6085" s="15">
        <v>0</v>
      </c>
      <c r="P6085" s="33">
        <v>-16.899999999999999</v>
      </c>
      <c r="Q6085" s="10">
        <v>-3.3499999999999899</v>
      </c>
      <c r="R6085" s="13">
        <v>-16.8</v>
      </c>
      <c r="T6085" s="30" t="s">
        <v>61</v>
      </c>
      <c r="U6085" s="17" t="s">
        <v>25</v>
      </c>
      <c r="V6085" s="18" t="str">
        <f>"" &amp; IF(AND(O6085&lt;=-1.5,NOT(ISBLANK(AF6085))),"Z","")</f>
        <v/>
      </c>
      <c r="W6085" s="18" t="str">
        <f t="shared" si="1164"/>
        <v/>
      </c>
      <c r="X6085" s="6"/>
      <c r="AB6085" s="18" t="str">
        <f t="shared" si="1165"/>
        <v/>
      </c>
      <c r="AC6085" s="18" t="str">
        <f t="shared" si="1166"/>
        <v/>
      </c>
      <c r="AD6085" s="18" t="str">
        <f t="shared" si="1170"/>
        <v/>
      </c>
      <c r="AI6085" s="18" t="str">
        <f t="shared" si="1167"/>
        <v/>
      </c>
      <c r="AJ6085" s="18" t="str">
        <f t="shared" si="1168"/>
        <v/>
      </c>
      <c r="AK6085" s="18" t="str">
        <f t="shared" si="1169"/>
        <v/>
      </c>
      <c r="AP6085" s="6" t="s">
        <v>1910</v>
      </c>
      <c r="AT6085" s="10">
        <v>395</v>
      </c>
      <c r="BC6085" s="10">
        <v>125</v>
      </c>
      <c r="BD6085" s="10">
        <v>-5</v>
      </c>
    </row>
    <row r="6086" spans="1:56" ht="23.25" x14ac:dyDescent="0.25">
      <c r="A6086" s="6" t="s">
        <v>1909</v>
      </c>
      <c r="B6086" s="26" t="s">
        <v>45</v>
      </c>
      <c r="C6086" s="9" t="s">
        <v>260</v>
      </c>
      <c r="D6086" s="10">
        <v>2000</v>
      </c>
      <c r="E6086" s="24">
        <v>5</v>
      </c>
      <c r="F6086" s="12">
        <v>2</v>
      </c>
      <c r="G6086" s="24">
        <v>4</v>
      </c>
      <c r="H6086" s="12">
        <v>4</v>
      </c>
      <c r="I6086" s="24">
        <v>5</v>
      </c>
      <c r="J6086" s="12">
        <v>4</v>
      </c>
      <c r="K6086" s="10">
        <v>-6.5999999999999703</v>
      </c>
      <c r="L6086" s="13">
        <v>0</v>
      </c>
      <c r="M6086" s="14">
        <v>444</v>
      </c>
      <c r="N6086" s="14">
        <v>172</v>
      </c>
      <c r="O6086" s="15">
        <v>-1</v>
      </c>
      <c r="P6086" s="33">
        <v>-0.75</v>
      </c>
      <c r="Q6086" s="10">
        <v>-0.64999999999999503</v>
      </c>
      <c r="R6086" s="13">
        <v>-1.25</v>
      </c>
      <c r="S6086" s="10">
        <v>21</v>
      </c>
      <c r="T6086" s="6" t="s">
        <v>65</v>
      </c>
      <c r="U6086" s="17" t="s">
        <v>25</v>
      </c>
      <c r="V6086" s="18" t="str">
        <f>"" &amp; IF(AND(O6086&lt;=-1.5,NOT(ISBLANK(AF6086))),"Z","")</f>
        <v/>
      </c>
      <c r="W6086" s="18" t="str">
        <f t="shared" si="1164"/>
        <v/>
      </c>
      <c r="X6086" s="6"/>
      <c r="AB6086" s="18" t="str">
        <f t="shared" si="1165"/>
        <v/>
      </c>
      <c r="AC6086" s="18" t="str">
        <f t="shared" si="1166"/>
        <v/>
      </c>
      <c r="AD6086" s="18" t="str">
        <f t="shared" si="1170"/>
        <v/>
      </c>
      <c r="AI6086" s="18" t="str">
        <f t="shared" si="1167"/>
        <v/>
      </c>
      <c r="AJ6086" s="18" t="str">
        <f t="shared" si="1168"/>
        <v/>
      </c>
      <c r="AK6086" s="18" t="str">
        <f t="shared" si="1169"/>
        <v/>
      </c>
      <c r="AP6086" s="6" t="s">
        <v>1911</v>
      </c>
      <c r="AT6086" s="10">
        <v>411.75</v>
      </c>
      <c r="BC6086" s="10">
        <v>123</v>
      </c>
      <c r="BD6086" s="10">
        <v>0</v>
      </c>
    </row>
    <row r="6087" spans="1:56" ht="23.25" x14ac:dyDescent="0.25">
      <c r="A6087" s="6" t="s">
        <v>1909</v>
      </c>
      <c r="B6087" s="26" t="s">
        <v>212</v>
      </c>
      <c r="C6087" s="9" t="s">
        <v>423</v>
      </c>
      <c r="D6087" s="10">
        <v>1800</v>
      </c>
      <c r="E6087" s="11">
        <v>1</v>
      </c>
      <c r="F6087" s="12">
        <v>0</v>
      </c>
      <c r="G6087" s="11">
        <v>2</v>
      </c>
      <c r="H6087" s="12">
        <v>1</v>
      </c>
      <c r="I6087" s="11">
        <v>4</v>
      </c>
      <c r="J6087" s="12">
        <v>4</v>
      </c>
      <c r="K6087" s="10">
        <v>3.9999999999999898</v>
      </c>
      <c r="L6087" s="15">
        <v>2.0749999999999602</v>
      </c>
      <c r="M6087" s="14">
        <v>95.463800403960207</v>
      </c>
      <c r="N6087" s="29">
        <v>0.83190020198010495</v>
      </c>
      <c r="O6087" s="15">
        <v>-1</v>
      </c>
      <c r="P6087" s="33">
        <v>-3.25</v>
      </c>
      <c r="Q6087" s="10">
        <v>-3.95</v>
      </c>
      <c r="R6087" s="13">
        <v>-6.45</v>
      </c>
      <c r="S6087" s="10">
        <v>21</v>
      </c>
      <c r="T6087" s="32">
        <v>8</v>
      </c>
      <c r="U6087" s="17" t="s">
        <v>25</v>
      </c>
      <c r="V6087" s="18" t="str">
        <f>"*" &amp; IF(AND(O6087&lt;=-1.5,NOT(ISBLANK(AF6087))),"Z","")</f>
        <v>*</v>
      </c>
      <c r="W6087" s="18" t="str">
        <f t="shared" si="1164"/>
        <v/>
      </c>
      <c r="X6087" s="6"/>
      <c r="AB6087" s="18" t="str">
        <f t="shared" si="1165"/>
        <v/>
      </c>
      <c r="AC6087" s="18" t="str">
        <f t="shared" si="1166"/>
        <v/>
      </c>
      <c r="AD6087" s="18" t="str">
        <f t="shared" si="1170"/>
        <v/>
      </c>
      <c r="AI6087" s="18" t="str">
        <f t="shared" si="1167"/>
        <v/>
      </c>
      <c r="AJ6087" s="18" t="str">
        <f t="shared" si="1168"/>
        <v/>
      </c>
      <c r="AK6087" s="18" t="str">
        <f t="shared" si="1169"/>
        <v/>
      </c>
      <c r="AP6087" s="6" t="s">
        <v>215</v>
      </c>
      <c r="AT6087" s="10">
        <v>67.663800403960195</v>
      </c>
      <c r="BC6087" s="10">
        <v>121</v>
      </c>
      <c r="BD6087" s="10">
        <v>0</v>
      </c>
    </row>
    <row r="6088" spans="1:56" ht="23.25" x14ac:dyDescent="0.25">
      <c r="A6088" s="6" t="s">
        <v>1909</v>
      </c>
      <c r="B6088" s="26" t="s">
        <v>238</v>
      </c>
      <c r="C6088" s="9" t="s">
        <v>258</v>
      </c>
      <c r="D6088" s="10">
        <v>1600</v>
      </c>
      <c r="E6088" s="11">
        <v>5</v>
      </c>
      <c r="F6088" s="12">
        <v>2</v>
      </c>
      <c r="G6088" s="11">
        <v>3</v>
      </c>
      <c r="H6088" s="12">
        <v>4</v>
      </c>
      <c r="I6088" s="11">
        <v>3</v>
      </c>
      <c r="J6088" s="12">
        <v>2</v>
      </c>
      <c r="K6088" s="10">
        <v>5.7</v>
      </c>
      <c r="L6088" s="15">
        <v>1.4000000000000099</v>
      </c>
      <c r="M6088" s="14">
        <v>94.379716251659403</v>
      </c>
      <c r="N6088" s="14">
        <v>-1.0601418741703099</v>
      </c>
      <c r="O6088" s="15">
        <v>-2</v>
      </c>
      <c r="P6088" s="16">
        <v>1.5</v>
      </c>
      <c r="Q6088" s="10">
        <v>-4.8499999999999899</v>
      </c>
      <c r="R6088" s="13">
        <v>-3.5999999999999899</v>
      </c>
      <c r="S6088" s="10">
        <v>20</v>
      </c>
      <c r="T6088" s="6" t="s">
        <v>54</v>
      </c>
      <c r="U6088" s="17" t="s">
        <v>25</v>
      </c>
      <c r="V6088" s="18" t="str">
        <f>"" &amp; IF(AND(O6088&lt;=-1.5,NOT(ISBLANK(AF6088))),"Z","")</f>
        <v/>
      </c>
      <c r="W6088" s="19" t="str">
        <f t="shared" si="1164"/>
        <v/>
      </c>
      <c r="X6088" s="17" t="s">
        <v>193</v>
      </c>
      <c r="AA6088" s="20"/>
      <c r="AB6088" s="18" t="str">
        <f t="shared" si="1165"/>
        <v/>
      </c>
      <c r="AC6088" s="19" t="str">
        <f t="shared" si="1166"/>
        <v/>
      </c>
      <c r="AD6088" s="18" t="str">
        <f t="shared" si="1170"/>
        <v>GR</v>
      </c>
      <c r="AI6088" s="18" t="str">
        <f t="shared" si="1167"/>
        <v/>
      </c>
      <c r="AJ6088" s="18" t="str">
        <f t="shared" si="1168"/>
        <v/>
      </c>
      <c r="AK6088" s="18" t="str">
        <f t="shared" si="1169"/>
        <v/>
      </c>
      <c r="AP6088" s="6" t="s">
        <v>741</v>
      </c>
      <c r="AT6088" s="10">
        <v>64.504716251659403</v>
      </c>
      <c r="AU6088" s="21"/>
      <c r="BC6088" s="22">
        <v>120</v>
      </c>
      <c r="BD6088" s="10">
        <v>0</v>
      </c>
    </row>
    <row r="6089" spans="1:56" ht="23.25" x14ac:dyDescent="0.25">
      <c r="A6089" s="6" t="s">
        <v>1909</v>
      </c>
      <c r="B6089" s="26" t="s">
        <v>296</v>
      </c>
      <c r="C6089" s="39" t="s">
        <v>373</v>
      </c>
      <c r="D6089" s="10">
        <v>1800</v>
      </c>
      <c r="E6089" s="24">
        <v>3</v>
      </c>
      <c r="F6089" s="12">
        <v>4</v>
      </c>
      <c r="G6089" s="24">
        <v>3</v>
      </c>
      <c r="H6089" s="12">
        <v>1</v>
      </c>
      <c r="I6089" s="24">
        <v>7</v>
      </c>
      <c r="J6089" s="12">
        <v>7</v>
      </c>
      <c r="K6089" s="10">
        <v>7.5999999999999801</v>
      </c>
      <c r="L6089" s="15">
        <v>3.49999999999996</v>
      </c>
      <c r="M6089" s="14">
        <v>95.429518438834904</v>
      </c>
      <c r="N6089" s="29">
        <v>3.2647592194174302</v>
      </c>
      <c r="O6089" s="35">
        <v>3</v>
      </c>
      <c r="P6089" s="33">
        <v>-5.75</v>
      </c>
      <c r="Q6089" s="10">
        <v>-2.0499999999999998</v>
      </c>
      <c r="R6089" s="13">
        <v>-6.6</v>
      </c>
      <c r="S6089" s="10">
        <v>26</v>
      </c>
      <c r="T6089" s="6" t="s">
        <v>103</v>
      </c>
      <c r="U6089" s="6" t="s">
        <v>52</v>
      </c>
      <c r="V6089" s="18" t="str">
        <f>"*" &amp; IF(AND(O6089&lt;=-1.5,NOT(ISBLANK(AF6089))),"Z","")</f>
        <v>*</v>
      </c>
      <c r="W6089" s="18" t="str">
        <f t="shared" si="1164"/>
        <v/>
      </c>
      <c r="X6089" s="6"/>
      <c r="AB6089" s="18" t="str">
        <f t="shared" si="1165"/>
        <v/>
      </c>
      <c r="AC6089" s="18" t="str">
        <f t="shared" si="1166"/>
        <v/>
      </c>
      <c r="AD6089" s="18" t="str">
        <f t="shared" si="1170"/>
        <v/>
      </c>
      <c r="AI6089" s="18" t="str">
        <f t="shared" si="1167"/>
        <v/>
      </c>
      <c r="AJ6089" s="18" t="str">
        <f t="shared" si="1168"/>
        <v/>
      </c>
      <c r="AK6089" s="18" t="str">
        <f t="shared" si="1169"/>
        <v/>
      </c>
      <c r="AP6089" s="6" t="s">
        <v>467</v>
      </c>
      <c r="AT6089" s="10">
        <v>67.029518438834899</v>
      </c>
      <c r="BC6089" s="10">
        <v>120</v>
      </c>
      <c r="BD6089" s="10">
        <v>0</v>
      </c>
    </row>
    <row r="6090" spans="1:56" ht="23.25" x14ac:dyDescent="0.25">
      <c r="A6090" s="6" t="s">
        <v>1909</v>
      </c>
      <c r="B6090" s="23" t="s">
        <v>197</v>
      </c>
      <c r="C6090" s="9" t="s">
        <v>589</v>
      </c>
      <c r="D6090" s="10">
        <v>1600</v>
      </c>
      <c r="E6090" s="24">
        <v>6</v>
      </c>
      <c r="F6090" s="12">
        <v>5</v>
      </c>
      <c r="G6090" s="24">
        <v>6</v>
      </c>
      <c r="H6090" s="12">
        <v>4</v>
      </c>
      <c r="I6090" s="24">
        <v>2</v>
      </c>
      <c r="J6090" s="12">
        <v>0</v>
      </c>
      <c r="K6090" s="10">
        <v>1.9000000000000099</v>
      </c>
      <c r="L6090" s="10">
        <v>0</v>
      </c>
      <c r="M6090" s="14">
        <v>99.473312580191802</v>
      </c>
      <c r="N6090" s="29">
        <v>8.6656290095845606E-2</v>
      </c>
      <c r="O6090" s="15">
        <v>1</v>
      </c>
      <c r="P6090" s="16">
        <v>4.1500000000000004</v>
      </c>
      <c r="Q6090" s="10">
        <v>2.4</v>
      </c>
      <c r="R6090" s="10">
        <v>5.45</v>
      </c>
      <c r="S6090" s="25">
        <v>73</v>
      </c>
      <c r="T6090" s="6" t="s">
        <v>111</v>
      </c>
      <c r="U6090" s="6" t="s">
        <v>52</v>
      </c>
      <c r="V6090" s="18" t="str">
        <f>"" &amp; IF(AND(O6090&lt;=-1.5,NOT(ISBLANK(AF6090))),"Z","")</f>
        <v/>
      </c>
      <c r="W6090" s="19" t="str">
        <f t="shared" si="1164"/>
        <v/>
      </c>
      <c r="X6090" s="17" t="s">
        <v>88</v>
      </c>
      <c r="AA6090" s="20"/>
      <c r="AB6090" s="18" t="str">
        <f t="shared" si="1165"/>
        <v/>
      </c>
      <c r="AC6090" s="19" t="str">
        <f t="shared" si="1166"/>
        <v/>
      </c>
      <c r="AD6090" s="18" t="str">
        <f t="shared" si="1170"/>
        <v>G</v>
      </c>
      <c r="AI6090" s="18" t="str">
        <f t="shared" si="1167"/>
        <v/>
      </c>
      <c r="AJ6090" s="18" t="str">
        <f t="shared" si="1168"/>
        <v/>
      </c>
      <c r="AK6090" s="18" t="str">
        <f t="shared" si="1169"/>
        <v/>
      </c>
      <c r="AP6090" s="6" t="s">
        <v>417</v>
      </c>
      <c r="AT6090" s="10">
        <v>71.0233125801917</v>
      </c>
      <c r="AU6090" s="21"/>
      <c r="BC6090" s="22">
        <v>117</v>
      </c>
      <c r="BD6090" s="28">
        <v>1</v>
      </c>
    </row>
    <row r="6091" spans="1:56" ht="23.25" x14ac:dyDescent="0.25">
      <c r="A6091" s="6" t="s">
        <v>1909</v>
      </c>
      <c r="B6091" s="26" t="s">
        <v>199</v>
      </c>
      <c r="C6091" s="9" t="s">
        <v>423</v>
      </c>
      <c r="D6091" s="10">
        <v>1800</v>
      </c>
      <c r="E6091" s="11">
        <v>1</v>
      </c>
      <c r="F6091" s="12">
        <v>0</v>
      </c>
      <c r="G6091" s="11">
        <v>1</v>
      </c>
      <c r="H6091" s="12">
        <v>0</v>
      </c>
      <c r="I6091" s="11">
        <v>5</v>
      </c>
      <c r="J6091" s="12">
        <v>2</v>
      </c>
      <c r="K6091" s="10">
        <v>0.55000000000003302</v>
      </c>
      <c r="L6091" s="13">
        <v>0</v>
      </c>
      <c r="M6091" s="36">
        <v>97.111090563522097</v>
      </c>
      <c r="N6091" s="36">
        <v>5.5452817611012497E-3</v>
      </c>
      <c r="O6091" s="15">
        <v>0</v>
      </c>
      <c r="P6091" s="33">
        <v>-1.75</v>
      </c>
      <c r="Q6091" s="10">
        <v>-0.70000000000000295</v>
      </c>
      <c r="R6091" s="13">
        <v>-2.15</v>
      </c>
      <c r="S6091" s="10">
        <v>16</v>
      </c>
      <c r="T6091" s="30" t="s">
        <v>61</v>
      </c>
      <c r="U6091" s="17" t="s">
        <v>25</v>
      </c>
      <c r="V6091" s="18" t="str">
        <f>"" &amp; IF(AND(O6091&lt;=-1.5,NOT(ISBLANK(AF6091))),"Z","")</f>
        <v/>
      </c>
      <c r="W6091" s="18" t="str">
        <f t="shared" si="1164"/>
        <v/>
      </c>
      <c r="X6091" s="6"/>
      <c r="AB6091" s="18" t="str">
        <f t="shared" si="1165"/>
        <v/>
      </c>
      <c r="AC6091" s="18" t="str">
        <f t="shared" si="1166"/>
        <v/>
      </c>
      <c r="AD6091" s="18" t="str">
        <f t="shared" si="1170"/>
        <v/>
      </c>
      <c r="AI6091" s="18" t="str">
        <f t="shared" si="1167"/>
        <v/>
      </c>
      <c r="AJ6091" s="18" t="str">
        <f t="shared" si="1168"/>
        <v/>
      </c>
      <c r="AK6091" s="18" t="str">
        <f t="shared" si="1169"/>
        <v/>
      </c>
      <c r="AP6091" s="6" t="s">
        <v>315</v>
      </c>
      <c r="AT6091" s="10">
        <v>68.886090563522203</v>
      </c>
      <c r="BC6091" s="10">
        <v>121</v>
      </c>
      <c r="BD6091" s="10">
        <v>0</v>
      </c>
    </row>
    <row r="6092" spans="1:56" ht="23.25" x14ac:dyDescent="0.25">
      <c r="A6092" s="6" t="s">
        <v>1909</v>
      </c>
      <c r="B6092" s="2" t="s">
        <v>126</v>
      </c>
      <c r="C6092" s="9" t="s">
        <v>423</v>
      </c>
      <c r="D6092" s="10">
        <v>1600</v>
      </c>
      <c r="E6092" s="11">
        <v>6</v>
      </c>
      <c r="F6092" s="12">
        <v>4</v>
      </c>
      <c r="G6092" s="11">
        <v>3</v>
      </c>
      <c r="H6092" s="12">
        <v>1</v>
      </c>
      <c r="I6092" s="11">
        <v>7</v>
      </c>
      <c r="J6092" s="12">
        <v>4</v>
      </c>
      <c r="K6092" s="10">
        <v>2.6000000000000201</v>
      </c>
      <c r="L6092" s="13">
        <v>-2.2999999999999901</v>
      </c>
      <c r="M6092" s="14">
        <v>93.753284650747304</v>
      </c>
      <c r="N6092" s="14">
        <v>-7.3357674626350899E-2</v>
      </c>
      <c r="O6092" s="15">
        <v>4</v>
      </c>
      <c r="P6092" s="33">
        <v>-3</v>
      </c>
      <c r="Q6092" s="10">
        <v>1.25</v>
      </c>
      <c r="R6092" s="13">
        <v>-1.19999999999999</v>
      </c>
      <c r="S6092" s="10">
        <v>33</v>
      </c>
      <c r="T6092" s="6" t="s">
        <v>51</v>
      </c>
      <c r="U6092" s="6" t="s">
        <v>52</v>
      </c>
      <c r="V6092" s="18" t="str">
        <f>"" &amp; IF(AND(O6092&lt;=-1.5,NOT(ISBLANK(AF6092))),"Z","")</f>
        <v/>
      </c>
      <c r="W6092" s="18" t="str">
        <f t="shared" si="1164"/>
        <v/>
      </c>
      <c r="X6092" s="6"/>
      <c r="AB6092" s="18" t="str">
        <f t="shared" si="1165"/>
        <v/>
      </c>
      <c r="AC6092" s="18" t="str">
        <f t="shared" si="1166"/>
        <v/>
      </c>
      <c r="AD6092" s="18" t="str">
        <f t="shared" si="1170"/>
        <v/>
      </c>
      <c r="AI6092" s="18" t="str">
        <f t="shared" si="1167"/>
        <v/>
      </c>
      <c r="AJ6092" s="18" t="str">
        <f t="shared" si="1168"/>
        <v/>
      </c>
      <c r="AK6092" s="18" t="str">
        <f t="shared" si="1169"/>
        <v/>
      </c>
      <c r="AP6092" s="6" t="s">
        <v>754</v>
      </c>
      <c r="AT6092" s="10">
        <v>65.228284650747298</v>
      </c>
      <c r="BC6092" s="10">
        <v>120</v>
      </c>
      <c r="BD6092" s="10">
        <v>0</v>
      </c>
    </row>
    <row r="6093" spans="1:56" ht="23.25" x14ac:dyDescent="0.25">
      <c r="A6093" s="6" t="s">
        <v>1909</v>
      </c>
      <c r="B6093" s="26" t="s">
        <v>223</v>
      </c>
      <c r="C6093" s="9" t="s">
        <v>258</v>
      </c>
      <c r="D6093" s="10">
        <v>1600</v>
      </c>
      <c r="E6093" s="11">
        <v>3</v>
      </c>
      <c r="F6093" s="12">
        <v>2</v>
      </c>
      <c r="G6093" s="11">
        <v>2</v>
      </c>
      <c r="H6093" s="12">
        <v>1</v>
      </c>
      <c r="I6093" s="11">
        <v>9</v>
      </c>
      <c r="J6093" s="12">
        <v>6</v>
      </c>
      <c r="K6093" s="10">
        <v>6.45</v>
      </c>
      <c r="L6093" s="15">
        <v>2.88333333333332</v>
      </c>
      <c r="M6093" s="14">
        <v>91.239959451863697</v>
      </c>
      <c r="N6093" s="29">
        <v>0.31997972593181601</v>
      </c>
      <c r="O6093" s="15">
        <v>0</v>
      </c>
      <c r="P6093" s="33">
        <v>-5</v>
      </c>
      <c r="Q6093" s="10">
        <v>-3.5</v>
      </c>
      <c r="R6093" s="13">
        <v>-7.4</v>
      </c>
      <c r="S6093" s="10">
        <v>21</v>
      </c>
      <c r="T6093" s="32">
        <v>8</v>
      </c>
      <c r="U6093" s="17" t="s">
        <v>25</v>
      </c>
      <c r="V6093" s="18" t="str">
        <f>"" &amp; IF(AND(O6093&lt;=-1.5,NOT(ISBLANK(AF6093))),"Z","")</f>
        <v/>
      </c>
      <c r="W6093" s="18" t="str">
        <f t="shared" si="1164"/>
        <v/>
      </c>
      <c r="X6093" s="6"/>
      <c r="AB6093" s="18" t="str">
        <f t="shared" si="1165"/>
        <v/>
      </c>
      <c r="AC6093" s="18" t="str">
        <f t="shared" si="1166"/>
        <v/>
      </c>
      <c r="AD6093" s="18" t="str">
        <f t="shared" si="1170"/>
        <v/>
      </c>
      <c r="AI6093" s="18" t="str">
        <f t="shared" si="1167"/>
        <v/>
      </c>
      <c r="AJ6093" s="18" t="str">
        <f t="shared" si="1168"/>
        <v/>
      </c>
      <c r="AK6093" s="18" t="str">
        <f t="shared" si="1169"/>
        <v/>
      </c>
      <c r="AP6093" s="6" t="s">
        <v>1148</v>
      </c>
      <c r="AT6093" s="10">
        <v>61.639959451863596</v>
      </c>
      <c r="BC6093" s="10">
        <v>119</v>
      </c>
      <c r="BD6093" s="10">
        <v>-2</v>
      </c>
    </row>
    <row r="6094" spans="1:56" ht="23.25" x14ac:dyDescent="0.25">
      <c r="A6094" s="6" t="s">
        <v>1909</v>
      </c>
      <c r="B6094" s="26" t="s">
        <v>254</v>
      </c>
      <c r="C6094" s="9" t="s">
        <v>1809</v>
      </c>
      <c r="D6094" s="10">
        <v>1600</v>
      </c>
      <c r="E6094" s="11">
        <v>2</v>
      </c>
      <c r="F6094" s="12">
        <v>0</v>
      </c>
      <c r="G6094" s="11">
        <v>2</v>
      </c>
      <c r="H6094" s="12">
        <v>0</v>
      </c>
      <c r="I6094" s="11">
        <v>11</v>
      </c>
      <c r="J6094" s="12">
        <v>6</v>
      </c>
      <c r="K6094" s="10">
        <v>2.5</v>
      </c>
      <c r="L6094" s="13">
        <v>0</v>
      </c>
      <c r="M6094" s="14">
        <v>444</v>
      </c>
      <c r="N6094" s="14">
        <v>172</v>
      </c>
      <c r="O6094" s="15">
        <v>0</v>
      </c>
      <c r="P6094" s="33">
        <v>-5.3</v>
      </c>
      <c r="Q6094" s="10">
        <v>-0.60000000000000497</v>
      </c>
      <c r="R6094" s="13">
        <v>-5</v>
      </c>
      <c r="S6094" s="10">
        <v>28</v>
      </c>
      <c r="T6094" s="30" t="s">
        <v>61</v>
      </c>
      <c r="U6094" s="17" t="s">
        <v>25</v>
      </c>
      <c r="V6094" s="18" t="str">
        <f>"" &amp; IF(AND(O6094&lt;=-1.5,NOT(ISBLANK(AF6094))),"Z","")</f>
        <v/>
      </c>
      <c r="W6094" s="18" t="str">
        <f t="shared" si="1164"/>
        <v/>
      </c>
      <c r="X6094" s="6"/>
      <c r="AB6094" s="18" t="str">
        <f t="shared" si="1165"/>
        <v/>
      </c>
      <c r="AC6094" s="18" t="str">
        <f t="shared" si="1166"/>
        <v/>
      </c>
      <c r="AD6094" s="18" t="str">
        <f t="shared" si="1170"/>
        <v/>
      </c>
      <c r="AI6094" s="18" t="str">
        <f t="shared" si="1167"/>
        <v/>
      </c>
      <c r="AJ6094" s="18" t="str">
        <f t="shared" si="1168"/>
        <v/>
      </c>
      <c r="AK6094" s="18" t="str">
        <f t="shared" si="1169"/>
        <v/>
      </c>
      <c r="AP6094" s="6" t="s">
        <v>1912</v>
      </c>
      <c r="AT6094" s="10">
        <v>405.25</v>
      </c>
      <c r="BC6094" s="10">
        <v>135</v>
      </c>
      <c r="BD6094" s="10">
        <v>-1</v>
      </c>
    </row>
    <row r="6095" spans="1:56" ht="23.25" x14ac:dyDescent="0.25">
      <c r="A6095" s="6" t="s">
        <v>1909</v>
      </c>
      <c r="B6095" s="38" t="s">
        <v>134</v>
      </c>
      <c r="C6095" s="9" t="s">
        <v>1168</v>
      </c>
      <c r="D6095" s="10">
        <v>1400</v>
      </c>
      <c r="E6095" s="11">
        <v>11</v>
      </c>
      <c r="F6095" s="12">
        <v>7</v>
      </c>
      <c r="G6095" s="11">
        <v>11</v>
      </c>
      <c r="H6095" s="12">
        <v>4</v>
      </c>
      <c r="I6095" s="11">
        <v>1</v>
      </c>
      <c r="J6095" s="12">
        <v>0</v>
      </c>
      <c r="K6095" s="10">
        <v>-5.00000000000256E-2</v>
      </c>
      <c r="L6095" s="34">
        <v>0.52499999999999902</v>
      </c>
      <c r="M6095" s="14">
        <v>98.100186456695198</v>
      </c>
      <c r="N6095" s="14">
        <v>-0.94990677165242199</v>
      </c>
      <c r="O6095" s="15">
        <v>2</v>
      </c>
      <c r="P6095" s="16">
        <v>4.25</v>
      </c>
      <c r="Q6095" s="10">
        <v>-0.35000000000000098</v>
      </c>
      <c r="R6095" s="10">
        <v>3.05</v>
      </c>
      <c r="S6095" s="25">
        <v>49</v>
      </c>
      <c r="T6095" s="6" t="s">
        <v>57</v>
      </c>
      <c r="U6095" s="6" t="s">
        <v>52</v>
      </c>
      <c r="V6095" s="18" t="str">
        <f>"*" &amp; IF(AND(O6095&lt;=-1.5,NOT(ISBLANK(AF6095))),"Z","")</f>
        <v>*</v>
      </c>
      <c r="W6095" s="19" t="str">
        <f t="shared" si="1164"/>
        <v/>
      </c>
      <c r="X6095" s="17" t="s">
        <v>88</v>
      </c>
      <c r="AA6095" s="20"/>
      <c r="AB6095" s="18" t="str">
        <f t="shared" si="1165"/>
        <v>*</v>
      </c>
      <c r="AC6095" s="19" t="str">
        <f t="shared" si="1166"/>
        <v>*</v>
      </c>
      <c r="AD6095" s="18" t="str">
        <f t="shared" si="1170"/>
        <v>G</v>
      </c>
      <c r="AI6095" s="18" t="str">
        <f t="shared" si="1167"/>
        <v/>
      </c>
      <c r="AJ6095" s="18" t="str">
        <f t="shared" si="1168"/>
        <v/>
      </c>
      <c r="AK6095" s="18" t="str">
        <f t="shared" si="1169"/>
        <v/>
      </c>
      <c r="AP6095" s="6" t="s">
        <v>452</v>
      </c>
      <c r="AT6095" s="10">
        <v>68.100186456695198</v>
      </c>
      <c r="AU6095" s="21"/>
      <c r="BC6095" s="22">
        <v>133</v>
      </c>
      <c r="BD6095" s="28">
        <v>1</v>
      </c>
    </row>
    <row r="6096" spans="1:56" ht="23.25" x14ac:dyDescent="0.25">
      <c r="A6096" s="6" t="s">
        <v>1909</v>
      </c>
      <c r="B6096" s="26" t="s">
        <v>269</v>
      </c>
      <c r="C6096" s="9" t="s">
        <v>427</v>
      </c>
      <c r="D6096" s="10">
        <v>1400</v>
      </c>
      <c r="E6096" s="24">
        <v>8</v>
      </c>
      <c r="F6096" s="12">
        <v>6</v>
      </c>
      <c r="G6096" s="24">
        <v>6</v>
      </c>
      <c r="H6096" s="12">
        <v>3</v>
      </c>
      <c r="I6096" s="24">
        <v>7</v>
      </c>
      <c r="J6096" s="12">
        <v>5</v>
      </c>
      <c r="K6096" s="10">
        <v>-2.85</v>
      </c>
      <c r="L6096" s="10">
        <v>-0.80833333333333202</v>
      </c>
      <c r="M6096" s="14">
        <v>88.124791801231098</v>
      </c>
      <c r="N6096" s="14">
        <v>-2.1876040993844699</v>
      </c>
      <c r="O6096" s="15">
        <v>2</v>
      </c>
      <c r="P6096" s="33">
        <v>-1.75</v>
      </c>
      <c r="Q6096" s="10">
        <v>2.6</v>
      </c>
      <c r="R6096" s="10">
        <v>1.25</v>
      </c>
      <c r="S6096" s="10">
        <v>21</v>
      </c>
      <c r="T6096" s="6" t="s">
        <v>57</v>
      </c>
      <c r="U6096" s="6" t="s">
        <v>52</v>
      </c>
      <c r="V6096" s="18" t="str">
        <f t="shared" ref="V6096:V6108" si="1171">"" &amp; IF(AND(O6096&lt;=-1.5,NOT(ISBLANK(AF6096))),"Z","")</f>
        <v/>
      </c>
      <c r="W6096" s="18" t="str">
        <f t="shared" si="1164"/>
        <v/>
      </c>
      <c r="X6096" s="6"/>
      <c r="AB6096" s="18" t="str">
        <f t="shared" si="1165"/>
        <v/>
      </c>
      <c r="AC6096" s="18" t="str">
        <f t="shared" si="1166"/>
        <v/>
      </c>
      <c r="AD6096" s="18" t="str">
        <f t="shared" si="1170"/>
        <v/>
      </c>
      <c r="AI6096" s="18" t="str">
        <f t="shared" si="1167"/>
        <v/>
      </c>
      <c r="AJ6096" s="18" t="str">
        <f t="shared" si="1168"/>
        <v/>
      </c>
      <c r="AK6096" s="18" t="str">
        <f t="shared" si="1169"/>
        <v/>
      </c>
      <c r="AP6096" s="6" t="s">
        <v>730</v>
      </c>
      <c r="AT6096" s="10">
        <v>58.499791801230998</v>
      </c>
      <c r="BC6096" s="10">
        <v>120</v>
      </c>
      <c r="BD6096" s="10">
        <v>0</v>
      </c>
    </row>
    <row r="6097" spans="1:56" ht="23.25" x14ac:dyDescent="0.25">
      <c r="A6097" s="6" t="s">
        <v>1909</v>
      </c>
      <c r="B6097" s="26" t="s">
        <v>303</v>
      </c>
      <c r="C6097" s="9" t="s">
        <v>260</v>
      </c>
      <c r="D6097" s="10">
        <v>1600</v>
      </c>
      <c r="E6097" s="24">
        <v>9</v>
      </c>
      <c r="F6097" s="12">
        <v>4</v>
      </c>
      <c r="G6097" s="24">
        <v>7</v>
      </c>
      <c r="H6097" s="12">
        <v>3</v>
      </c>
      <c r="I6097" s="24">
        <v>3</v>
      </c>
      <c r="J6097" s="12">
        <v>1</v>
      </c>
      <c r="K6097" s="10">
        <v>0.10000000000001601</v>
      </c>
      <c r="L6097" s="16">
        <v>0</v>
      </c>
      <c r="M6097" s="14">
        <v>444</v>
      </c>
      <c r="N6097" s="14">
        <v>172</v>
      </c>
      <c r="O6097" s="15">
        <v>1</v>
      </c>
      <c r="P6097" s="16">
        <v>2.25</v>
      </c>
      <c r="Q6097" s="10">
        <v>2.3500000000000099</v>
      </c>
      <c r="R6097" s="16">
        <v>4.0500000000000096</v>
      </c>
      <c r="S6097" s="10">
        <v>21</v>
      </c>
      <c r="T6097" s="6" t="s">
        <v>90</v>
      </c>
      <c r="U6097" s="17" t="s">
        <v>25</v>
      </c>
      <c r="V6097" s="18" t="str">
        <f t="shared" si="1171"/>
        <v/>
      </c>
      <c r="W6097" s="19" t="str">
        <f t="shared" si="1164"/>
        <v/>
      </c>
      <c r="X6097" s="6"/>
      <c r="AA6097" s="20"/>
      <c r="AB6097" s="18" t="str">
        <f t="shared" si="1165"/>
        <v/>
      </c>
      <c r="AC6097" s="19" t="str">
        <f t="shared" si="1166"/>
        <v/>
      </c>
      <c r="AD6097" s="18" t="str">
        <f t="shared" si="1170"/>
        <v>G</v>
      </c>
      <c r="AI6097" s="18" t="str">
        <f t="shared" si="1167"/>
        <v/>
      </c>
      <c r="AJ6097" s="18" t="str">
        <f t="shared" si="1168"/>
        <v/>
      </c>
      <c r="AK6097" s="18" t="str">
        <f t="shared" si="1169"/>
        <v/>
      </c>
      <c r="AP6097" s="6" t="s">
        <v>720</v>
      </c>
      <c r="AT6097" s="10">
        <v>415.375</v>
      </c>
      <c r="AU6097" s="21"/>
      <c r="BC6097" s="22">
        <v>121</v>
      </c>
      <c r="BD6097" s="10">
        <v>1</v>
      </c>
    </row>
    <row r="6098" spans="1:56" ht="23.25" x14ac:dyDescent="0.25">
      <c r="A6098" s="6" t="s">
        <v>1913</v>
      </c>
      <c r="B6098" s="6" t="s">
        <v>199</v>
      </c>
      <c r="C6098" s="9" t="s">
        <v>210</v>
      </c>
      <c r="D6098" s="10">
        <v>1400</v>
      </c>
      <c r="E6098" s="11">
        <v>14</v>
      </c>
      <c r="F6098" s="12">
        <v>9</v>
      </c>
      <c r="G6098" s="11">
        <v>14</v>
      </c>
      <c r="H6098" s="12">
        <v>7</v>
      </c>
      <c r="I6098" s="11">
        <v>13</v>
      </c>
      <c r="J6098" s="12">
        <v>6</v>
      </c>
      <c r="K6098" s="10">
        <v>2.85</v>
      </c>
      <c r="L6098" s="34">
        <v>0.77777777777775303</v>
      </c>
      <c r="M6098" s="14">
        <v>87.672679983104402</v>
      </c>
      <c r="N6098" s="14">
        <v>-1.01366000844777</v>
      </c>
      <c r="O6098" s="15">
        <v>2</v>
      </c>
      <c r="P6098" s="16">
        <v>0.5</v>
      </c>
      <c r="Q6098" s="10">
        <v>-0.94999999999998896</v>
      </c>
      <c r="R6098" s="10">
        <v>-0.49999999999998901</v>
      </c>
      <c r="T6098" s="6" t="s">
        <v>57</v>
      </c>
      <c r="U6098" s="6" t="s">
        <v>52</v>
      </c>
      <c r="V6098" s="18" t="str">
        <f t="shared" si="1171"/>
        <v/>
      </c>
      <c r="W6098" s="18" t="str">
        <f t="shared" si="1164"/>
        <v/>
      </c>
      <c r="X6098" s="6"/>
      <c r="AB6098" s="18" t="str">
        <f t="shared" si="1165"/>
        <v>*</v>
      </c>
      <c r="AC6098" s="18" t="str">
        <f t="shared" si="1166"/>
        <v/>
      </c>
      <c r="AD6098" s="18" t="str">
        <f t="shared" si="1170"/>
        <v/>
      </c>
      <c r="AI6098" s="18" t="str">
        <f t="shared" si="1167"/>
        <v/>
      </c>
      <c r="AJ6098" s="18" t="str">
        <f t="shared" si="1168"/>
        <v/>
      </c>
      <c r="AK6098" s="18" t="str">
        <f t="shared" si="1169"/>
        <v/>
      </c>
      <c r="AP6098" s="6" t="s">
        <v>410</v>
      </c>
      <c r="AT6098" s="10">
        <v>70.222679983104399</v>
      </c>
      <c r="BC6098" s="10">
        <v>119</v>
      </c>
      <c r="BD6098" s="10">
        <v>0</v>
      </c>
    </row>
    <row r="6099" spans="1:56" ht="23.25" x14ac:dyDescent="0.25">
      <c r="A6099" s="6" t="s">
        <v>1913</v>
      </c>
      <c r="B6099" s="26" t="s">
        <v>87</v>
      </c>
      <c r="C6099" s="9" t="s">
        <v>172</v>
      </c>
      <c r="D6099" s="10">
        <v>1400</v>
      </c>
      <c r="E6099" s="11">
        <v>9</v>
      </c>
      <c r="F6099" s="12">
        <v>5</v>
      </c>
      <c r="G6099" s="11">
        <v>9</v>
      </c>
      <c r="H6099" s="12">
        <v>5</v>
      </c>
      <c r="I6099" s="11">
        <v>12</v>
      </c>
      <c r="J6099" s="12">
        <v>6</v>
      </c>
      <c r="K6099" s="10">
        <v>-3.0000000000000102</v>
      </c>
      <c r="L6099" s="10">
        <v>-1.8357142857142901</v>
      </c>
      <c r="M6099" s="14">
        <v>88.345910247638002</v>
      </c>
      <c r="N6099" s="14">
        <v>-1.22704487618101</v>
      </c>
      <c r="O6099" s="15">
        <v>0</v>
      </c>
      <c r="P6099" s="33">
        <v>-1</v>
      </c>
      <c r="Q6099" s="10">
        <v>2.6500000000000101</v>
      </c>
      <c r="R6099" s="10">
        <v>1.85</v>
      </c>
      <c r="S6099" s="10">
        <v>12</v>
      </c>
      <c r="T6099" s="6" t="s">
        <v>57</v>
      </c>
      <c r="U6099" s="6" t="s">
        <v>52</v>
      </c>
      <c r="V6099" s="18" t="str">
        <f t="shared" si="1171"/>
        <v/>
      </c>
      <c r="W6099" s="18" t="str">
        <f t="shared" si="1164"/>
        <v/>
      </c>
      <c r="X6099" s="6"/>
      <c r="AB6099" s="18" t="str">
        <f t="shared" si="1165"/>
        <v/>
      </c>
      <c r="AC6099" s="18" t="str">
        <f t="shared" si="1166"/>
        <v/>
      </c>
      <c r="AD6099" s="18" t="str">
        <f t="shared" si="1170"/>
        <v/>
      </c>
      <c r="AI6099" s="18" t="str">
        <f t="shared" si="1167"/>
        <v/>
      </c>
      <c r="AJ6099" s="18" t="str">
        <f t="shared" si="1168"/>
        <v/>
      </c>
      <c r="AK6099" s="18" t="str">
        <f t="shared" si="1169"/>
        <v/>
      </c>
      <c r="AP6099" s="6" t="s">
        <v>390</v>
      </c>
      <c r="AT6099" s="10">
        <v>70.420910247638005</v>
      </c>
      <c r="BC6099" s="10">
        <v>118</v>
      </c>
      <c r="BD6099" s="10">
        <v>1</v>
      </c>
    </row>
    <row r="6100" spans="1:56" ht="23.25" x14ac:dyDescent="0.25">
      <c r="A6100" s="6" t="s">
        <v>1913</v>
      </c>
      <c r="B6100" s="26" t="s">
        <v>126</v>
      </c>
      <c r="C6100" s="9" t="s">
        <v>210</v>
      </c>
      <c r="D6100" s="10">
        <v>1400</v>
      </c>
      <c r="E6100" s="11">
        <v>14</v>
      </c>
      <c r="F6100" s="12">
        <v>10</v>
      </c>
      <c r="G6100" s="11">
        <v>14</v>
      </c>
      <c r="H6100" s="12">
        <v>8</v>
      </c>
      <c r="I6100" s="11">
        <v>14</v>
      </c>
      <c r="J6100" s="12">
        <v>14</v>
      </c>
      <c r="K6100" s="10">
        <v>0.19999999999999599</v>
      </c>
      <c r="L6100" s="15">
        <v>0.89999999999996805</v>
      </c>
      <c r="M6100" s="14">
        <v>82.058405081845905</v>
      </c>
      <c r="N6100" s="29">
        <v>1.87920254092298</v>
      </c>
      <c r="O6100" s="15">
        <v>2</v>
      </c>
      <c r="P6100" s="33">
        <v>-5</v>
      </c>
      <c r="Q6100" s="10">
        <v>1.05</v>
      </c>
      <c r="R6100" s="13">
        <v>-2.9999999999999898</v>
      </c>
      <c r="S6100" s="10">
        <v>21</v>
      </c>
      <c r="T6100" s="6" t="s">
        <v>57</v>
      </c>
      <c r="U6100" s="6" t="s">
        <v>52</v>
      </c>
      <c r="V6100" s="18" t="str">
        <f t="shared" si="1171"/>
        <v/>
      </c>
      <c r="W6100" s="18" t="str">
        <f t="shared" si="1164"/>
        <v/>
      </c>
      <c r="X6100" s="6"/>
      <c r="AB6100" s="18" t="str">
        <f t="shared" si="1165"/>
        <v/>
      </c>
      <c r="AC6100" s="18" t="str">
        <f t="shared" si="1166"/>
        <v/>
      </c>
      <c r="AD6100" s="18" t="str">
        <f t="shared" si="1170"/>
        <v/>
      </c>
      <c r="AI6100" s="18" t="str">
        <f t="shared" si="1167"/>
        <v/>
      </c>
      <c r="AJ6100" s="18" t="str">
        <f t="shared" si="1168"/>
        <v/>
      </c>
      <c r="AK6100" s="18" t="str">
        <f t="shared" si="1169"/>
        <v/>
      </c>
      <c r="AP6100" s="6" t="s">
        <v>546</v>
      </c>
      <c r="AT6100" s="10">
        <v>67.008405081846007</v>
      </c>
      <c r="BC6100" s="10">
        <v>119</v>
      </c>
      <c r="BD6100" s="10">
        <v>0</v>
      </c>
    </row>
    <row r="6101" spans="1:56" ht="23.25" x14ac:dyDescent="0.25">
      <c r="A6101" s="6" t="s">
        <v>1913</v>
      </c>
      <c r="B6101" s="38" t="s">
        <v>487</v>
      </c>
      <c r="C6101" s="37" t="s">
        <v>371</v>
      </c>
      <c r="D6101" s="10">
        <v>1650</v>
      </c>
      <c r="E6101" s="11">
        <v>7</v>
      </c>
      <c r="F6101" s="12">
        <v>3</v>
      </c>
      <c r="G6101" s="11">
        <v>12</v>
      </c>
      <c r="H6101" s="12">
        <v>6</v>
      </c>
      <c r="I6101" s="11">
        <v>13</v>
      </c>
      <c r="J6101" s="12">
        <v>20</v>
      </c>
      <c r="K6101" s="10">
        <v>3.5999999999999899</v>
      </c>
      <c r="L6101" s="15">
        <v>2.1749999999999901</v>
      </c>
      <c r="M6101" s="14">
        <v>67.673022036333506</v>
      </c>
      <c r="N6101" s="14">
        <v>-0.263488981833291</v>
      </c>
      <c r="O6101" s="15">
        <v>-2</v>
      </c>
      <c r="P6101" s="33">
        <v>-14.25</v>
      </c>
      <c r="Q6101" s="10">
        <v>-3.9000000000000101</v>
      </c>
      <c r="R6101" s="13">
        <v>-15.2</v>
      </c>
      <c r="S6101" s="25">
        <v>45</v>
      </c>
      <c r="T6101" s="6" t="s">
        <v>90</v>
      </c>
      <c r="U6101" s="6" t="s">
        <v>52</v>
      </c>
      <c r="V6101" s="18" t="str">
        <f t="shared" si="1171"/>
        <v/>
      </c>
      <c r="W6101" s="18" t="str">
        <f t="shared" si="1164"/>
        <v/>
      </c>
      <c r="X6101" s="6"/>
      <c r="AB6101" s="18" t="str">
        <f t="shared" si="1165"/>
        <v/>
      </c>
      <c r="AC6101" s="18" t="str">
        <f t="shared" si="1166"/>
        <v/>
      </c>
      <c r="AD6101" s="18" t="str">
        <f t="shared" si="1170"/>
        <v/>
      </c>
      <c r="AI6101" s="18" t="str">
        <f t="shared" si="1167"/>
        <v/>
      </c>
      <c r="AJ6101" s="18" t="str">
        <f t="shared" si="1168"/>
        <v/>
      </c>
      <c r="AK6101" s="18" t="str">
        <f t="shared" si="1169"/>
        <v/>
      </c>
      <c r="AP6101" s="6" t="s">
        <v>1622</v>
      </c>
      <c r="AT6101" s="10">
        <v>52.473022036333397</v>
      </c>
      <c r="BC6101" s="10">
        <v>135</v>
      </c>
      <c r="BD6101" s="10">
        <v>-5</v>
      </c>
    </row>
    <row r="6102" spans="1:56" ht="23.25" x14ac:dyDescent="0.25">
      <c r="A6102" s="6" t="s">
        <v>1913</v>
      </c>
      <c r="B6102" s="23" t="s">
        <v>191</v>
      </c>
      <c r="C6102" s="39" t="s">
        <v>340</v>
      </c>
      <c r="D6102" s="10">
        <v>1650</v>
      </c>
      <c r="E6102" s="24">
        <v>7</v>
      </c>
      <c r="F6102" s="12">
        <v>7</v>
      </c>
      <c r="G6102" s="24">
        <v>7</v>
      </c>
      <c r="H6102" s="12">
        <v>4</v>
      </c>
      <c r="I6102" s="24">
        <v>12</v>
      </c>
      <c r="J6102" s="12">
        <v>12</v>
      </c>
      <c r="K6102" s="10">
        <v>-1.6</v>
      </c>
      <c r="L6102" s="15">
        <v>-2.2874999999999801</v>
      </c>
      <c r="M6102" s="14">
        <v>78.296452528071498</v>
      </c>
      <c r="N6102" s="14">
        <v>-1.70177373596424</v>
      </c>
      <c r="O6102" s="15">
        <v>3</v>
      </c>
      <c r="P6102" s="34">
        <v>-7.5</v>
      </c>
      <c r="Q6102" s="10">
        <v>3.85</v>
      </c>
      <c r="R6102" s="13">
        <v>-2.0999999999999899</v>
      </c>
      <c r="S6102" s="25">
        <v>70</v>
      </c>
      <c r="T6102" s="6" t="s">
        <v>90</v>
      </c>
      <c r="U6102" s="6" t="s">
        <v>52</v>
      </c>
      <c r="V6102" s="18" t="str">
        <f t="shared" si="1171"/>
        <v/>
      </c>
      <c r="W6102" s="18" t="str">
        <f t="shared" si="1164"/>
        <v/>
      </c>
      <c r="X6102" s="6"/>
      <c r="AB6102" s="18" t="str">
        <f t="shared" si="1165"/>
        <v/>
      </c>
      <c r="AC6102" s="18" t="str">
        <f t="shared" si="1166"/>
        <v/>
      </c>
      <c r="AD6102" s="18" t="str">
        <f t="shared" si="1170"/>
        <v/>
      </c>
      <c r="AI6102" s="18" t="str">
        <f t="shared" si="1167"/>
        <v/>
      </c>
      <c r="AJ6102" s="18" t="str">
        <f t="shared" si="1168"/>
        <v/>
      </c>
      <c r="AK6102" s="18" t="str">
        <f t="shared" si="1169"/>
        <v/>
      </c>
      <c r="AP6102" s="6" t="s">
        <v>1374</v>
      </c>
      <c r="AT6102" s="10">
        <v>56.346452528071502</v>
      </c>
      <c r="BC6102" s="10">
        <v>131</v>
      </c>
      <c r="BD6102" s="10">
        <v>0</v>
      </c>
    </row>
    <row r="6103" spans="1:56" ht="23.25" x14ac:dyDescent="0.25">
      <c r="A6103" s="6" t="s">
        <v>1913</v>
      </c>
      <c r="B6103" s="26" t="s">
        <v>629</v>
      </c>
      <c r="C6103" s="39" t="s">
        <v>373</v>
      </c>
      <c r="D6103" s="10">
        <v>1650</v>
      </c>
      <c r="E6103" s="11">
        <v>11</v>
      </c>
      <c r="F6103" s="12">
        <v>9</v>
      </c>
      <c r="G6103" s="11">
        <v>11</v>
      </c>
      <c r="H6103" s="12">
        <v>10</v>
      </c>
      <c r="I6103" s="11">
        <v>11</v>
      </c>
      <c r="J6103" s="12">
        <v>16</v>
      </c>
      <c r="K6103" s="10">
        <v>2.24999999999998</v>
      </c>
      <c r="L6103" s="15">
        <v>0.86666666666666003</v>
      </c>
      <c r="M6103" s="14">
        <v>73.113356262229701</v>
      </c>
      <c r="N6103" s="14">
        <v>-0.19332186888512101</v>
      </c>
      <c r="O6103" s="15">
        <v>0</v>
      </c>
      <c r="P6103" s="33">
        <v>-6.75</v>
      </c>
      <c r="Q6103" s="10">
        <v>0.89999999999999902</v>
      </c>
      <c r="R6103" s="13">
        <v>-4.55</v>
      </c>
      <c r="S6103" s="10">
        <v>14</v>
      </c>
      <c r="T6103" s="6" t="s">
        <v>57</v>
      </c>
      <c r="U6103" s="6" t="s">
        <v>52</v>
      </c>
      <c r="V6103" s="18" t="str">
        <f t="shared" si="1171"/>
        <v/>
      </c>
      <c r="W6103" s="18" t="str">
        <f t="shared" si="1164"/>
        <v/>
      </c>
      <c r="X6103" s="6"/>
      <c r="AB6103" s="18" t="str">
        <f t="shared" si="1165"/>
        <v/>
      </c>
      <c r="AC6103" s="18" t="str">
        <f t="shared" si="1166"/>
        <v/>
      </c>
      <c r="AD6103" s="18" t="str">
        <f t="shared" si="1170"/>
        <v/>
      </c>
      <c r="AI6103" s="18" t="str">
        <f t="shared" si="1167"/>
        <v/>
      </c>
      <c r="AJ6103" s="18" t="str">
        <f t="shared" si="1168"/>
        <v/>
      </c>
      <c r="AK6103" s="18" t="str">
        <f t="shared" si="1169"/>
        <v/>
      </c>
      <c r="AP6103" s="6" t="s">
        <v>1914</v>
      </c>
      <c r="AT6103" s="10">
        <v>48.3633562622298</v>
      </c>
      <c r="BC6103" s="10">
        <v>121</v>
      </c>
      <c r="BD6103" s="10">
        <v>0</v>
      </c>
    </row>
    <row r="6104" spans="1:56" ht="23.25" x14ac:dyDescent="0.25">
      <c r="A6104" s="6" t="s">
        <v>1913</v>
      </c>
      <c r="B6104" s="26" t="s">
        <v>442</v>
      </c>
      <c r="C6104" s="37" t="s">
        <v>371</v>
      </c>
      <c r="D6104" s="10">
        <v>1650</v>
      </c>
      <c r="E6104" s="24">
        <v>13</v>
      </c>
      <c r="F6104" s="12">
        <v>6</v>
      </c>
      <c r="G6104" s="24">
        <v>14</v>
      </c>
      <c r="H6104" s="12">
        <v>7</v>
      </c>
      <c r="I6104" s="24">
        <v>10</v>
      </c>
      <c r="J6104" s="12">
        <v>10</v>
      </c>
      <c r="K6104" s="10">
        <v>3.6499999999999799</v>
      </c>
      <c r="L6104" s="34">
        <v>0.63750000000002405</v>
      </c>
      <c r="M6104" s="14">
        <v>86.535064348933304</v>
      </c>
      <c r="N6104" s="29">
        <v>1.2675321744666901</v>
      </c>
      <c r="O6104" s="15">
        <v>-1</v>
      </c>
      <c r="P6104" s="33">
        <v>-3.25</v>
      </c>
      <c r="Q6104" s="10">
        <v>2.7999999999999901</v>
      </c>
      <c r="R6104" s="10">
        <v>0.19999999999999599</v>
      </c>
      <c r="S6104" s="10">
        <v>14</v>
      </c>
      <c r="T6104" s="6" t="s">
        <v>57</v>
      </c>
      <c r="U6104" s="6" t="s">
        <v>52</v>
      </c>
      <c r="V6104" s="18" t="str">
        <f t="shared" si="1171"/>
        <v/>
      </c>
      <c r="W6104" s="18" t="str">
        <f t="shared" si="1164"/>
        <v/>
      </c>
      <c r="X6104" s="6"/>
      <c r="AB6104" s="18" t="str">
        <f t="shared" si="1165"/>
        <v/>
      </c>
      <c r="AC6104" s="18" t="str">
        <f t="shared" si="1166"/>
        <v/>
      </c>
      <c r="AD6104" s="18" t="str">
        <f t="shared" si="1170"/>
        <v/>
      </c>
      <c r="AI6104" s="18" t="str">
        <f t="shared" si="1167"/>
        <v/>
      </c>
      <c r="AJ6104" s="18" t="str">
        <f t="shared" si="1168"/>
        <v/>
      </c>
      <c r="AK6104" s="18" t="str">
        <f t="shared" si="1169"/>
        <v/>
      </c>
      <c r="AP6104" s="6" t="s">
        <v>969</v>
      </c>
      <c r="AT6104" s="10">
        <v>62.535064348933403</v>
      </c>
      <c r="BC6104" s="10">
        <v>125</v>
      </c>
      <c r="BD6104" s="10">
        <v>0</v>
      </c>
    </row>
    <row r="6105" spans="1:56" ht="23.25" x14ac:dyDescent="0.25">
      <c r="A6105" s="6" t="s">
        <v>1915</v>
      </c>
      <c r="B6105" s="6" t="s">
        <v>275</v>
      </c>
      <c r="C6105" s="9" t="s">
        <v>114</v>
      </c>
      <c r="D6105" s="10">
        <v>1200</v>
      </c>
      <c r="E6105" s="24">
        <v>4</v>
      </c>
      <c r="F6105" s="12">
        <v>2</v>
      </c>
      <c r="G6105" s="24">
        <v>5</v>
      </c>
      <c r="H6105" s="12">
        <v>2</v>
      </c>
      <c r="I6105" s="24">
        <v>9</v>
      </c>
      <c r="J6105" s="12">
        <v>5</v>
      </c>
      <c r="K6105" s="10">
        <v>2.5</v>
      </c>
      <c r="L6105" s="15">
        <v>1.6500000000000301</v>
      </c>
      <c r="M6105" s="14">
        <v>88.448768452775099</v>
      </c>
      <c r="N6105" s="14">
        <v>-1.97561577361249</v>
      </c>
      <c r="O6105" s="15">
        <v>-1</v>
      </c>
      <c r="P6105" s="33">
        <v>-2.5</v>
      </c>
      <c r="Q6105" s="10">
        <v>-2.75</v>
      </c>
      <c r="R6105" s="13">
        <v>-4.75</v>
      </c>
      <c r="T6105" s="6" t="s">
        <v>65</v>
      </c>
      <c r="U6105" s="17" t="s">
        <v>25</v>
      </c>
      <c r="V6105" s="18" t="str">
        <f t="shared" si="1171"/>
        <v/>
      </c>
      <c r="W6105" s="18" t="str">
        <f t="shared" si="1164"/>
        <v/>
      </c>
      <c r="X6105" s="6"/>
      <c r="AB6105" s="18" t="str">
        <f t="shared" si="1165"/>
        <v/>
      </c>
      <c r="AC6105" s="18" t="str">
        <f t="shared" si="1166"/>
        <v/>
      </c>
      <c r="AD6105" s="18" t="str">
        <f t="shared" si="1170"/>
        <v/>
      </c>
      <c r="AI6105" s="18" t="str">
        <f t="shared" si="1167"/>
        <v/>
      </c>
      <c r="AJ6105" s="18" t="str">
        <f t="shared" si="1168"/>
        <v/>
      </c>
      <c r="AK6105" s="18" t="str">
        <f t="shared" si="1169"/>
        <v/>
      </c>
      <c r="AP6105" s="6" t="s">
        <v>1916</v>
      </c>
      <c r="AT6105" s="10">
        <v>53.923768452775001</v>
      </c>
      <c r="BC6105" s="10">
        <v>121</v>
      </c>
      <c r="BD6105" s="10">
        <v>-1</v>
      </c>
    </row>
    <row r="6106" spans="1:56" ht="23.25" x14ac:dyDescent="0.25">
      <c r="A6106" s="6" t="s">
        <v>1915</v>
      </c>
      <c r="B6106" s="23" t="s">
        <v>68</v>
      </c>
      <c r="C6106" s="9" t="s">
        <v>260</v>
      </c>
      <c r="D6106" s="10">
        <v>1000</v>
      </c>
      <c r="E6106" s="24">
        <v>9</v>
      </c>
      <c r="F6106" s="12">
        <v>4</v>
      </c>
      <c r="G6106" s="24">
        <v>11</v>
      </c>
      <c r="H6106" s="12">
        <v>6</v>
      </c>
      <c r="I6106" s="24">
        <v>11</v>
      </c>
      <c r="J6106" s="12">
        <v>8</v>
      </c>
      <c r="K6106" s="10">
        <v>-0.30000000000000199</v>
      </c>
      <c r="L6106" s="34">
        <v>1.68888888888887</v>
      </c>
      <c r="M6106" s="14">
        <v>89.039168863270504</v>
      </c>
      <c r="N6106" s="29">
        <v>0.66958443163528603</v>
      </c>
      <c r="O6106" s="15">
        <v>-2</v>
      </c>
      <c r="P6106" s="33">
        <v>-1.5</v>
      </c>
      <c r="Q6106" s="10">
        <v>1.2000000000000099</v>
      </c>
      <c r="R6106" s="10">
        <v>5.0000000000007802E-2</v>
      </c>
      <c r="S6106" s="25">
        <v>64</v>
      </c>
      <c r="T6106" s="6" t="s">
        <v>57</v>
      </c>
      <c r="U6106" s="6" t="s">
        <v>52</v>
      </c>
      <c r="V6106" s="18" t="str">
        <f t="shared" si="1171"/>
        <v/>
      </c>
      <c r="W6106" s="18" t="str">
        <f t="shared" si="1164"/>
        <v/>
      </c>
      <c r="X6106" s="6"/>
      <c r="AB6106" s="18" t="str">
        <f t="shared" si="1165"/>
        <v/>
      </c>
      <c r="AC6106" s="18" t="str">
        <f t="shared" si="1166"/>
        <v/>
      </c>
      <c r="AD6106" s="18" t="str">
        <f t="shared" si="1170"/>
        <v/>
      </c>
      <c r="AI6106" s="18" t="str">
        <f t="shared" si="1167"/>
        <v/>
      </c>
      <c r="AJ6106" s="18" t="str">
        <f t="shared" si="1168"/>
        <v/>
      </c>
      <c r="AK6106" s="18" t="str">
        <f t="shared" si="1169"/>
        <v/>
      </c>
      <c r="AP6106" s="6" t="s">
        <v>909</v>
      </c>
      <c r="AT6106" s="10">
        <v>67.714168863270601</v>
      </c>
      <c r="BC6106" s="10">
        <v>125</v>
      </c>
      <c r="BD6106" s="10">
        <v>0</v>
      </c>
    </row>
    <row r="6107" spans="1:56" ht="23.25" x14ac:dyDescent="0.25">
      <c r="A6107" s="6" t="s">
        <v>1915</v>
      </c>
      <c r="B6107" s="23" t="s">
        <v>113</v>
      </c>
      <c r="C6107" s="9" t="s">
        <v>258</v>
      </c>
      <c r="D6107" s="10">
        <v>1200</v>
      </c>
      <c r="E6107" s="24">
        <v>4</v>
      </c>
      <c r="F6107" s="12">
        <v>2</v>
      </c>
      <c r="G6107" s="24">
        <v>4</v>
      </c>
      <c r="H6107" s="12">
        <v>4</v>
      </c>
      <c r="I6107" s="24">
        <v>2</v>
      </c>
      <c r="J6107" s="12">
        <v>1</v>
      </c>
      <c r="K6107" s="10">
        <v>1.8</v>
      </c>
      <c r="L6107" s="15">
        <v>2.7</v>
      </c>
      <c r="M6107" s="14">
        <v>92.142775326918397</v>
      </c>
      <c r="N6107" s="14">
        <v>-2.82861233654081</v>
      </c>
      <c r="O6107" s="15">
        <v>-1</v>
      </c>
      <c r="P6107" s="16">
        <v>2.5</v>
      </c>
      <c r="Q6107" s="10">
        <v>-6.15</v>
      </c>
      <c r="R6107" s="13">
        <v>-4.2500000000000098</v>
      </c>
      <c r="S6107" s="25">
        <v>115</v>
      </c>
      <c r="T6107" s="6" t="s">
        <v>51</v>
      </c>
      <c r="U6107" s="6" t="s">
        <v>52</v>
      </c>
      <c r="V6107" s="18" t="str">
        <f t="shared" si="1171"/>
        <v/>
      </c>
      <c r="W6107" s="19" t="str">
        <f t="shared" si="1164"/>
        <v/>
      </c>
      <c r="X6107" s="6"/>
      <c r="AA6107" s="20"/>
      <c r="AB6107" s="18" t="str">
        <f t="shared" si="1165"/>
        <v/>
      </c>
      <c r="AC6107" s="19" t="str">
        <f t="shared" si="1166"/>
        <v/>
      </c>
      <c r="AD6107" s="18" t="str">
        <f t="shared" si="1170"/>
        <v>GR</v>
      </c>
      <c r="AI6107" s="18" t="str">
        <f t="shared" si="1167"/>
        <v/>
      </c>
      <c r="AJ6107" s="18" t="str">
        <f t="shared" si="1168"/>
        <v/>
      </c>
      <c r="AK6107" s="18" t="str">
        <f t="shared" si="1169"/>
        <v/>
      </c>
      <c r="AP6107" s="6" t="s">
        <v>754</v>
      </c>
      <c r="AT6107" s="10">
        <v>65.9677753269184</v>
      </c>
      <c r="AU6107" s="21"/>
      <c r="BC6107" s="22">
        <v>124</v>
      </c>
      <c r="BD6107" s="10">
        <v>-1</v>
      </c>
    </row>
    <row r="6108" spans="1:56" ht="23.25" x14ac:dyDescent="0.25">
      <c r="A6108" s="6" t="s">
        <v>1915</v>
      </c>
      <c r="B6108" s="2" t="s">
        <v>121</v>
      </c>
      <c r="C6108" s="9" t="s">
        <v>321</v>
      </c>
      <c r="D6108" s="10">
        <v>1200</v>
      </c>
      <c r="E6108" s="11">
        <v>6</v>
      </c>
      <c r="F6108" s="12">
        <v>4</v>
      </c>
      <c r="G6108" s="11">
        <v>7</v>
      </c>
      <c r="H6108" s="12">
        <v>3</v>
      </c>
      <c r="I6108" s="11">
        <v>8</v>
      </c>
      <c r="J6108" s="12">
        <v>2</v>
      </c>
      <c r="K6108" s="10">
        <v>1.30000000000001</v>
      </c>
      <c r="L6108" s="13">
        <v>0.16428571428574301</v>
      </c>
      <c r="M6108" s="14">
        <v>90.172361722975694</v>
      </c>
      <c r="N6108" s="14">
        <v>-3.1638191385121002</v>
      </c>
      <c r="O6108" s="15">
        <v>1</v>
      </c>
      <c r="P6108" s="16">
        <v>0.5</v>
      </c>
      <c r="Q6108" s="10">
        <v>-3.3</v>
      </c>
      <c r="R6108" s="13">
        <v>-2.85</v>
      </c>
      <c r="S6108" s="10">
        <v>30</v>
      </c>
      <c r="T6108" s="6" t="s">
        <v>111</v>
      </c>
      <c r="U6108" s="6" t="s">
        <v>52</v>
      </c>
      <c r="V6108" s="18" t="str">
        <f t="shared" si="1171"/>
        <v/>
      </c>
      <c r="W6108" s="18" t="str">
        <f t="shared" si="1164"/>
        <v/>
      </c>
      <c r="X6108" s="6"/>
      <c r="AB6108" s="18" t="str">
        <f t="shared" si="1165"/>
        <v/>
      </c>
      <c r="AC6108" s="18" t="str">
        <f t="shared" si="1166"/>
        <v/>
      </c>
      <c r="AD6108" s="18" t="str">
        <f t="shared" si="1170"/>
        <v/>
      </c>
      <c r="AI6108" s="18" t="str">
        <f t="shared" si="1167"/>
        <v/>
      </c>
      <c r="AJ6108" s="18" t="str">
        <f t="shared" si="1168"/>
        <v/>
      </c>
      <c r="AK6108" s="18" t="str">
        <f t="shared" si="1169"/>
        <v/>
      </c>
      <c r="AP6108" s="6" t="s">
        <v>1148</v>
      </c>
      <c r="AT6108" s="10">
        <v>66.297361722975793</v>
      </c>
      <c r="BC6108" s="10">
        <v>127</v>
      </c>
      <c r="BD6108" s="10">
        <v>0</v>
      </c>
    </row>
    <row r="6109" spans="1:56" ht="23.25" x14ac:dyDescent="0.25">
      <c r="A6109" s="6" t="s">
        <v>1915</v>
      </c>
      <c r="B6109" s="26" t="s">
        <v>281</v>
      </c>
      <c r="C6109" s="9" t="s">
        <v>423</v>
      </c>
      <c r="D6109" s="10">
        <v>1200</v>
      </c>
      <c r="E6109" s="24">
        <v>4</v>
      </c>
      <c r="F6109" s="12">
        <v>2</v>
      </c>
      <c r="G6109" s="24">
        <v>4</v>
      </c>
      <c r="H6109" s="12">
        <v>2</v>
      </c>
      <c r="I6109" s="24">
        <v>8</v>
      </c>
      <c r="J6109" s="12">
        <v>4</v>
      </c>
      <c r="K6109" s="10">
        <v>0.54999999999999705</v>
      </c>
      <c r="L6109" s="13">
        <v>-1.07499999999998</v>
      </c>
      <c r="M6109" s="36">
        <v>95.242110874072495</v>
      </c>
      <c r="N6109" s="36">
        <v>0.57105543703627903</v>
      </c>
      <c r="O6109" s="15">
        <v>0</v>
      </c>
      <c r="P6109" s="33">
        <v>-2.25</v>
      </c>
      <c r="Q6109" s="10">
        <v>1.6</v>
      </c>
      <c r="R6109" s="13">
        <v>-0.15000000000000599</v>
      </c>
      <c r="S6109" s="10">
        <v>16</v>
      </c>
      <c r="T6109" s="6" t="s">
        <v>65</v>
      </c>
      <c r="U6109" s="17" t="s">
        <v>25</v>
      </c>
      <c r="V6109" s="18" t="str">
        <f>"*" &amp; IF(AND(O6109&lt;=-1.5,NOT(ISBLANK(AF6109))),"Z","")</f>
        <v>*</v>
      </c>
      <c r="W6109" s="18" t="str">
        <f t="shared" si="1164"/>
        <v/>
      </c>
      <c r="X6109" s="6"/>
      <c r="AB6109" s="18" t="str">
        <f t="shared" si="1165"/>
        <v/>
      </c>
      <c r="AC6109" s="18" t="str">
        <f t="shared" si="1166"/>
        <v/>
      </c>
      <c r="AD6109" s="18" t="str">
        <f t="shared" si="1170"/>
        <v/>
      </c>
      <c r="AI6109" s="18" t="str">
        <f t="shared" si="1167"/>
        <v/>
      </c>
      <c r="AJ6109" s="18" t="str">
        <f t="shared" si="1168"/>
        <v/>
      </c>
      <c r="AK6109" s="18" t="str">
        <f t="shared" si="1169"/>
        <v/>
      </c>
      <c r="AP6109" s="6" t="s">
        <v>306</v>
      </c>
      <c r="AT6109" s="10">
        <v>68.5171108740726</v>
      </c>
      <c r="BC6109" s="10">
        <v>124</v>
      </c>
      <c r="BD6109" s="10">
        <v>0</v>
      </c>
    </row>
    <row r="6110" spans="1:56" ht="23.25" x14ac:dyDescent="0.25">
      <c r="A6110" s="6" t="s">
        <v>1915</v>
      </c>
      <c r="B6110" s="2" t="s">
        <v>303</v>
      </c>
      <c r="C6110" s="9" t="s">
        <v>260</v>
      </c>
      <c r="D6110" s="10">
        <v>1400</v>
      </c>
      <c r="E6110" s="11">
        <v>3</v>
      </c>
      <c r="F6110" s="12">
        <v>2</v>
      </c>
      <c r="G6110" s="11">
        <v>4</v>
      </c>
      <c r="H6110" s="12">
        <v>2</v>
      </c>
      <c r="I6110" s="11">
        <v>13</v>
      </c>
      <c r="J6110" s="12">
        <v>10</v>
      </c>
      <c r="K6110" s="10">
        <v>1.05</v>
      </c>
      <c r="L6110" s="13">
        <v>-0.20000000000000601</v>
      </c>
      <c r="M6110" s="36">
        <v>83.558436514136901</v>
      </c>
      <c r="N6110" s="36">
        <v>-0.62078174293148403</v>
      </c>
      <c r="O6110" s="15">
        <v>-1</v>
      </c>
      <c r="P6110" s="33">
        <v>-7.25</v>
      </c>
      <c r="Q6110" s="10">
        <v>1.9</v>
      </c>
      <c r="R6110" s="13">
        <v>-3.9000000000000101</v>
      </c>
      <c r="S6110" s="25">
        <v>35</v>
      </c>
      <c r="T6110" s="6" t="s">
        <v>54</v>
      </c>
      <c r="U6110" s="17" t="s">
        <v>25</v>
      </c>
      <c r="V6110" s="18" t="str">
        <f>"" &amp; IF(AND(O6110&lt;=-1.5,NOT(ISBLANK(AF6110))),"Z","")</f>
        <v/>
      </c>
      <c r="W6110" s="18" t="str">
        <f t="shared" si="1164"/>
        <v/>
      </c>
      <c r="X6110" s="6"/>
      <c r="AB6110" s="18" t="str">
        <f t="shared" si="1165"/>
        <v/>
      </c>
      <c r="AC6110" s="18" t="str">
        <f t="shared" si="1166"/>
        <v/>
      </c>
      <c r="AD6110" s="18" t="str">
        <f t="shared" si="1170"/>
        <v/>
      </c>
      <c r="AI6110" s="18" t="str">
        <f t="shared" si="1167"/>
        <v/>
      </c>
      <c r="AJ6110" s="18" t="str">
        <f t="shared" si="1168"/>
        <v/>
      </c>
      <c r="AK6110" s="18" t="str">
        <f t="shared" si="1169"/>
        <v/>
      </c>
      <c r="AP6110" s="6" t="s">
        <v>875</v>
      </c>
      <c r="AT6110" s="10">
        <v>63.008436514137003</v>
      </c>
      <c r="BC6110" s="10">
        <v>122</v>
      </c>
      <c r="BD6110" s="10">
        <v>0</v>
      </c>
    </row>
    <row r="6111" spans="1:56" ht="23.25" x14ac:dyDescent="0.25">
      <c r="A6111" s="6" t="s">
        <v>1917</v>
      </c>
      <c r="B6111" s="6" t="s">
        <v>350</v>
      </c>
      <c r="C6111" s="9" t="s">
        <v>270</v>
      </c>
      <c r="D6111" s="10">
        <v>1200</v>
      </c>
      <c r="E6111" s="11">
        <v>9</v>
      </c>
      <c r="F6111" s="12">
        <v>4</v>
      </c>
      <c r="G6111" s="11">
        <v>10</v>
      </c>
      <c r="H6111" s="12">
        <v>4</v>
      </c>
      <c r="I6111" s="11">
        <v>13</v>
      </c>
      <c r="J6111" s="12">
        <v>11</v>
      </c>
      <c r="K6111" s="10">
        <v>0.70000000000000295</v>
      </c>
      <c r="L6111" s="15">
        <v>2.22000000000001</v>
      </c>
      <c r="M6111" s="14">
        <v>89.853700213501099</v>
      </c>
      <c r="N6111" s="29">
        <v>3.5268501067505298</v>
      </c>
      <c r="O6111" s="15">
        <v>0</v>
      </c>
      <c r="P6111" s="33">
        <v>-7</v>
      </c>
      <c r="Q6111" s="10">
        <v>2.25</v>
      </c>
      <c r="R6111" s="13">
        <v>-3.3500000000000099</v>
      </c>
      <c r="T6111" s="6" t="s">
        <v>57</v>
      </c>
      <c r="U6111" s="6" t="s">
        <v>52</v>
      </c>
      <c r="V6111" s="18" t="str">
        <f>"" &amp; IF(AND(O6111&lt;=-1.5,NOT(ISBLANK(AF6111))),"Z","")</f>
        <v/>
      </c>
      <c r="W6111" s="18" t="str">
        <f t="shared" si="1164"/>
        <v/>
      </c>
      <c r="X6111" s="6"/>
      <c r="AB6111" s="18" t="str">
        <f t="shared" si="1165"/>
        <v/>
      </c>
      <c r="AC6111" s="18" t="str">
        <f t="shared" si="1166"/>
        <v/>
      </c>
      <c r="AD6111" s="18" t="str">
        <f t="shared" si="1170"/>
        <v/>
      </c>
      <c r="AI6111" s="18" t="str">
        <f t="shared" si="1167"/>
        <v/>
      </c>
      <c r="AJ6111" s="18" t="str">
        <f t="shared" si="1168"/>
        <v/>
      </c>
      <c r="AK6111" s="18" t="str">
        <f t="shared" si="1169"/>
        <v/>
      </c>
      <c r="AP6111" s="6" t="s">
        <v>730</v>
      </c>
      <c r="AT6111" s="10">
        <v>70.928700213501102</v>
      </c>
      <c r="BC6111" s="10">
        <v>120</v>
      </c>
      <c r="BD6111" s="10">
        <v>0</v>
      </c>
    </row>
    <row r="6112" spans="1:56" ht="23.25" x14ac:dyDescent="0.25">
      <c r="A6112" s="6" t="s">
        <v>1917</v>
      </c>
      <c r="B6112" s="26" t="s">
        <v>275</v>
      </c>
      <c r="C6112" s="37" t="s">
        <v>371</v>
      </c>
      <c r="D6112" s="10">
        <v>1200</v>
      </c>
      <c r="E6112" s="24">
        <v>11</v>
      </c>
      <c r="F6112" s="12">
        <v>6</v>
      </c>
      <c r="G6112" s="24">
        <v>12</v>
      </c>
      <c r="H6112" s="12">
        <v>10</v>
      </c>
      <c r="I6112" s="24">
        <v>8</v>
      </c>
      <c r="J6112" s="12">
        <v>8</v>
      </c>
      <c r="K6112" s="10">
        <v>-0.39999999999999097</v>
      </c>
      <c r="L6112" s="10">
        <v>0.32500000000000601</v>
      </c>
      <c r="M6112" s="14">
        <v>91.451273192004095</v>
      </c>
      <c r="N6112" s="29">
        <v>1.6256365960021</v>
      </c>
      <c r="O6112" s="15">
        <v>-4</v>
      </c>
      <c r="P6112" s="16">
        <v>2</v>
      </c>
      <c r="Q6112" s="10">
        <v>0.80000000000000104</v>
      </c>
      <c r="R6112" s="10">
        <v>2.5</v>
      </c>
      <c r="S6112" s="10">
        <v>5</v>
      </c>
      <c r="T6112" s="6" t="s">
        <v>57</v>
      </c>
      <c r="U6112" s="6" t="s">
        <v>52</v>
      </c>
      <c r="V6112" s="18" t="str">
        <f>"" &amp; IF(AND(O6112&lt;=-1.5,NOT(ISBLANK(AF6112))),"Z","")</f>
        <v/>
      </c>
      <c r="W6112" s="18" t="str">
        <f t="shared" si="1164"/>
        <v/>
      </c>
      <c r="X6112" s="6"/>
      <c r="AB6112" s="18" t="str">
        <f t="shared" si="1165"/>
        <v/>
      </c>
      <c r="AC6112" s="18" t="str">
        <f t="shared" si="1166"/>
        <v/>
      </c>
      <c r="AD6112" s="18" t="str">
        <f t="shared" si="1170"/>
        <v/>
      </c>
      <c r="AI6112" s="18" t="str">
        <f t="shared" si="1167"/>
        <v/>
      </c>
      <c r="AJ6112" s="18" t="str">
        <f t="shared" si="1168"/>
        <v/>
      </c>
      <c r="AK6112" s="18" t="str">
        <f t="shared" si="1169"/>
        <v/>
      </c>
      <c r="AP6112" s="6" t="s">
        <v>454</v>
      </c>
      <c r="AT6112" s="10">
        <v>72.501273192004206</v>
      </c>
      <c r="BC6112" s="10">
        <v>134</v>
      </c>
      <c r="BD6112" s="10">
        <v>1</v>
      </c>
    </row>
    <row r="6113" spans="1:56" ht="23.25" x14ac:dyDescent="0.25">
      <c r="A6113" s="6" t="s">
        <v>1917</v>
      </c>
      <c r="B6113" s="23" t="s">
        <v>200</v>
      </c>
      <c r="C6113" s="9" t="s">
        <v>589</v>
      </c>
      <c r="D6113" s="10">
        <v>1200</v>
      </c>
      <c r="E6113" s="24">
        <v>5</v>
      </c>
      <c r="F6113" s="12">
        <v>2</v>
      </c>
      <c r="G6113" s="24">
        <v>7</v>
      </c>
      <c r="H6113" s="12">
        <v>3</v>
      </c>
      <c r="I6113" s="24">
        <v>11</v>
      </c>
      <c r="J6113" s="12">
        <v>5</v>
      </c>
      <c r="K6113" s="10">
        <v>-0.19999999999999599</v>
      </c>
      <c r="L6113" s="15">
        <v>0.80000000000000704</v>
      </c>
      <c r="M6113" s="14">
        <v>86.655666828566794</v>
      </c>
      <c r="N6113" s="14">
        <v>-2.82216658571663</v>
      </c>
      <c r="O6113" s="15">
        <v>-1</v>
      </c>
      <c r="P6113" s="33">
        <v>-2</v>
      </c>
      <c r="Q6113" s="10">
        <v>-3.0000000000000102</v>
      </c>
      <c r="R6113" s="13">
        <v>-4.6500000000000004</v>
      </c>
      <c r="S6113" s="25">
        <v>126</v>
      </c>
      <c r="T6113" s="6" t="s">
        <v>90</v>
      </c>
      <c r="U6113" s="6" t="s">
        <v>52</v>
      </c>
      <c r="V6113" s="18" t="str">
        <f>"" &amp; IF(AND(O6113&lt;=-1.5,NOT(ISBLANK(AF6113))),"Z","")</f>
        <v/>
      </c>
      <c r="W6113" s="18" t="str">
        <f t="shared" si="1164"/>
        <v/>
      </c>
      <c r="X6113" s="6"/>
      <c r="AB6113" s="18" t="str">
        <f t="shared" si="1165"/>
        <v/>
      </c>
      <c r="AC6113" s="18" t="str">
        <f t="shared" si="1166"/>
        <v/>
      </c>
      <c r="AD6113" s="18" t="str">
        <f t="shared" si="1170"/>
        <v/>
      </c>
      <c r="AI6113" s="18" t="str">
        <f t="shared" si="1167"/>
        <v/>
      </c>
      <c r="AJ6113" s="18" t="str">
        <f t="shared" si="1168"/>
        <v/>
      </c>
      <c r="AK6113" s="18" t="str">
        <f t="shared" si="1169"/>
        <v/>
      </c>
      <c r="AP6113" s="6" t="s">
        <v>1079</v>
      </c>
      <c r="AT6113" s="10">
        <v>61.730666828566697</v>
      </c>
      <c r="BC6113" s="10">
        <v>128</v>
      </c>
      <c r="BD6113" s="10">
        <v>-1</v>
      </c>
    </row>
    <row r="6114" spans="1:56" ht="23.25" x14ac:dyDescent="0.25">
      <c r="A6114" s="6" t="s">
        <v>1917</v>
      </c>
      <c r="B6114" s="26" t="s">
        <v>223</v>
      </c>
      <c r="C6114" s="37" t="s">
        <v>371</v>
      </c>
      <c r="D6114" s="10">
        <v>1200</v>
      </c>
      <c r="E6114" s="11">
        <v>9</v>
      </c>
      <c r="F6114" s="12">
        <v>3</v>
      </c>
      <c r="G6114" s="11">
        <v>10</v>
      </c>
      <c r="H6114" s="12">
        <v>4</v>
      </c>
      <c r="I6114" s="11">
        <v>8</v>
      </c>
      <c r="J6114" s="12">
        <v>6</v>
      </c>
      <c r="K6114" s="10">
        <v>-0.19999999999999599</v>
      </c>
      <c r="L6114" s="10">
        <v>-1.1499999999999999</v>
      </c>
      <c r="M6114" s="14">
        <v>89.970740253060498</v>
      </c>
      <c r="N6114" s="14">
        <v>-0.61462987346978104</v>
      </c>
      <c r="O6114" s="15">
        <v>-1</v>
      </c>
      <c r="P6114" s="33">
        <v>-1.25</v>
      </c>
      <c r="Q6114" s="10">
        <v>3.0000000000000102</v>
      </c>
      <c r="R6114" s="10">
        <v>2.0000000000000102</v>
      </c>
      <c r="S6114" s="10">
        <v>15</v>
      </c>
      <c r="T6114" s="6" t="s">
        <v>57</v>
      </c>
      <c r="U6114" s="6" t="s">
        <v>52</v>
      </c>
      <c r="V6114" s="18" t="str">
        <f>"" &amp; IF(AND(O6114&lt;=-1.5,NOT(ISBLANK(AF6114))),"Z","")</f>
        <v/>
      </c>
      <c r="W6114" s="18" t="str">
        <f t="shared" si="1164"/>
        <v/>
      </c>
      <c r="X6114" s="6"/>
      <c r="AB6114" s="18" t="str">
        <f t="shared" si="1165"/>
        <v/>
      </c>
      <c r="AC6114" s="18" t="str">
        <f t="shared" si="1166"/>
        <v/>
      </c>
      <c r="AD6114" s="18" t="str">
        <f t="shared" si="1170"/>
        <v/>
      </c>
      <c r="AI6114" s="18" t="str">
        <f t="shared" si="1167"/>
        <v/>
      </c>
      <c r="AJ6114" s="18" t="str">
        <f t="shared" si="1168"/>
        <v/>
      </c>
      <c r="AK6114" s="18" t="str">
        <f t="shared" si="1169"/>
        <v/>
      </c>
      <c r="AP6114" s="6" t="s">
        <v>454</v>
      </c>
      <c r="AT6114" s="10">
        <v>66.020740253060396</v>
      </c>
      <c r="BC6114" s="10">
        <v>127</v>
      </c>
      <c r="BD6114" s="10">
        <v>1</v>
      </c>
    </row>
    <row r="6115" spans="1:56" ht="23.25" x14ac:dyDescent="0.25">
      <c r="A6115" s="6" t="s">
        <v>1917</v>
      </c>
      <c r="B6115" s="26" t="s">
        <v>254</v>
      </c>
      <c r="C6115" s="9" t="s">
        <v>589</v>
      </c>
      <c r="D6115" s="10">
        <v>1400</v>
      </c>
      <c r="E6115" s="24">
        <v>7</v>
      </c>
      <c r="F6115" s="12">
        <v>3</v>
      </c>
      <c r="G6115" s="24">
        <v>6</v>
      </c>
      <c r="H6115" s="12">
        <v>3</v>
      </c>
      <c r="I6115" s="24">
        <v>4</v>
      </c>
      <c r="J6115" s="12">
        <v>3</v>
      </c>
      <c r="K6115" s="10">
        <v>0.89999999999999902</v>
      </c>
      <c r="L6115" s="10">
        <v>-0.53125000000001399</v>
      </c>
      <c r="M6115" s="14">
        <v>97.106650542608605</v>
      </c>
      <c r="N6115" s="29">
        <v>0.70332527130432299</v>
      </c>
      <c r="O6115" s="15">
        <v>0</v>
      </c>
      <c r="P6115" s="16">
        <v>0</v>
      </c>
      <c r="Q6115" s="10">
        <v>1.19999999999999</v>
      </c>
      <c r="R6115" s="10">
        <v>1.25</v>
      </c>
      <c r="S6115" s="10">
        <v>28</v>
      </c>
      <c r="T6115" s="6" t="s">
        <v>111</v>
      </c>
      <c r="U6115" s="17" t="s">
        <v>25</v>
      </c>
      <c r="V6115" s="18" t="str">
        <f>"*" &amp; IF(AND(O6115&lt;=-1.5,NOT(ISBLANK(AF6115))),"Z","")</f>
        <v>*</v>
      </c>
      <c r="W6115" s="19" t="str">
        <f t="shared" si="1164"/>
        <v/>
      </c>
      <c r="X6115" s="6"/>
      <c r="AA6115" s="20"/>
      <c r="AB6115" s="18" t="str">
        <f t="shared" si="1165"/>
        <v/>
      </c>
      <c r="AC6115" s="19" t="str">
        <f t="shared" si="1166"/>
        <v/>
      </c>
      <c r="AD6115" s="18" t="str">
        <f t="shared" si="1170"/>
        <v>GR</v>
      </c>
      <c r="AI6115" s="18" t="str">
        <f t="shared" si="1167"/>
        <v/>
      </c>
      <c r="AJ6115" s="18" t="str">
        <f t="shared" si="1168"/>
        <v/>
      </c>
      <c r="AK6115" s="18" t="str">
        <f t="shared" si="1169"/>
        <v/>
      </c>
      <c r="AP6115" s="6" t="s">
        <v>497</v>
      </c>
      <c r="AT6115" s="10">
        <v>69.281650542608602</v>
      </c>
      <c r="AU6115" s="21"/>
      <c r="BC6115" s="22">
        <v>126</v>
      </c>
      <c r="BD6115" s="10">
        <v>0</v>
      </c>
    </row>
    <row r="6116" spans="1:56" ht="23.25" x14ac:dyDescent="0.25">
      <c r="A6116" s="6" t="s">
        <v>1917</v>
      </c>
      <c r="B6116" s="26" t="s">
        <v>77</v>
      </c>
      <c r="C6116" s="9" t="s">
        <v>260</v>
      </c>
      <c r="D6116" s="10">
        <v>1400</v>
      </c>
      <c r="E6116" s="11">
        <v>3</v>
      </c>
      <c r="F6116" s="12">
        <v>1</v>
      </c>
      <c r="G6116" s="11">
        <v>3</v>
      </c>
      <c r="H6116" s="12">
        <v>2</v>
      </c>
      <c r="I6116" s="11">
        <v>6</v>
      </c>
      <c r="J6116" s="12">
        <v>3</v>
      </c>
      <c r="K6116" s="10">
        <v>3.69999999999997</v>
      </c>
      <c r="L6116" s="34">
        <v>4.09374999999996</v>
      </c>
      <c r="M6116" s="14">
        <v>97.563491156811807</v>
      </c>
      <c r="N6116" s="29">
        <v>1.08174557840591</v>
      </c>
      <c r="O6116" s="15">
        <v>0</v>
      </c>
      <c r="P6116" s="33">
        <v>-1.5</v>
      </c>
      <c r="Q6116" s="10">
        <v>-2.5</v>
      </c>
      <c r="R6116" s="10">
        <v>-3.6000000000000099</v>
      </c>
      <c r="S6116" s="10">
        <v>28</v>
      </c>
      <c r="T6116" s="32">
        <v>8</v>
      </c>
      <c r="U6116" s="17" t="s">
        <v>78</v>
      </c>
      <c r="V6116" s="18" t="str">
        <f>"" &amp; IF(AND(O6116&lt;=-1.5,NOT(ISBLANK(AF6116))),"Z","")</f>
        <v/>
      </c>
      <c r="W6116" s="19" t="str">
        <f t="shared" si="1164"/>
        <v/>
      </c>
      <c r="X6116" s="17" t="s">
        <v>166</v>
      </c>
      <c r="Y6116" s="18" t="str">
        <f>IF(AND(ISNUMBER(AS6116),VALUE(AS6116)&gt;2),IF(LEN(AF6116)&gt;0,"***","**"),"*")</f>
        <v>*</v>
      </c>
      <c r="AA6116" s="20"/>
      <c r="AB6116" s="18" t="str">
        <f t="shared" si="1165"/>
        <v/>
      </c>
      <c r="AC6116" s="19" t="str">
        <f t="shared" si="1166"/>
        <v/>
      </c>
      <c r="AD6116" s="18" t="str">
        <f t="shared" si="1170"/>
        <v>GR</v>
      </c>
      <c r="AI6116" s="18" t="str">
        <f t="shared" si="1167"/>
        <v/>
      </c>
      <c r="AJ6116" s="18" t="str">
        <f t="shared" si="1168"/>
        <v/>
      </c>
      <c r="AK6116" s="18" t="str">
        <f t="shared" si="1169"/>
        <v/>
      </c>
      <c r="AP6116" s="6" t="s">
        <v>497</v>
      </c>
      <c r="AT6116" s="10">
        <v>71.163491156811801</v>
      </c>
      <c r="AU6116" s="21"/>
      <c r="BC6116" s="22">
        <v>121</v>
      </c>
      <c r="BD6116" s="10">
        <v>-1</v>
      </c>
    </row>
    <row r="6117" spans="1:56" ht="23.25" x14ac:dyDescent="0.25">
      <c r="A6117" s="6" t="s">
        <v>1918</v>
      </c>
      <c r="B6117" s="6" t="s">
        <v>418</v>
      </c>
      <c r="C6117" s="39" t="s">
        <v>374</v>
      </c>
      <c r="D6117" s="10">
        <v>1650</v>
      </c>
      <c r="E6117" s="11">
        <v>10</v>
      </c>
      <c r="F6117" s="12">
        <v>5</v>
      </c>
      <c r="G6117" s="11">
        <v>9</v>
      </c>
      <c r="H6117" s="12">
        <v>5</v>
      </c>
      <c r="I6117" s="11">
        <v>7</v>
      </c>
      <c r="J6117" s="12">
        <v>4</v>
      </c>
      <c r="K6117" s="10">
        <v>-2.9000000000000301</v>
      </c>
      <c r="L6117" s="13">
        <v>-2.5125000000000401</v>
      </c>
      <c r="M6117" s="14">
        <v>94.623450185794695</v>
      </c>
      <c r="N6117" s="29">
        <v>6.1725092897333397E-2</v>
      </c>
      <c r="O6117" s="15">
        <v>0</v>
      </c>
      <c r="P6117" s="16">
        <v>1.25</v>
      </c>
      <c r="Q6117" s="10">
        <v>1.45</v>
      </c>
      <c r="R6117" s="13">
        <v>2.5</v>
      </c>
      <c r="T6117" s="6" t="s">
        <v>57</v>
      </c>
      <c r="U6117" s="6" t="s">
        <v>52</v>
      </c>
      <c r="V6117" s="18" t="str">
        <f>"" &amp; IF(AND(O6117&lt;=-1.5,NOT(ISBLANK(AF6117))),"Z","")</f>
        <v/>
      </c>
      <c r="W6117" s="18" t="str">
        <f t="shared" si="1164"/>
        <v/>
      </c>
      <c r="X6117" s="6"/>
      <c r="AB6117" s="18" t="str">
        <f t="shared" si="1165"/>
        <v/>
      </c>
      <c r="AC6117" s="18" t="str">
        <f t="shared" si="1166"/>
        <v/>
      </c>
      <c r="AD6117" s="18" t="str">
        <f t="shared" si="1170"/>
        <v/>
      </c>
      <c r="AI6117" s="18" t="str">
        <f t="shared" si="1167"/>
        <v/>
      </c>
      <c r="AJ6117" s="18" t="str">
        <f t="shared" si="1168"/>
        <v/>
      </c>
      <c r="AK6117" s="18" t="str">
        <f t="shared" si="1169"/>
        <v/>
      </c>
      <c r="AP6117" s="6" t="s">
        <v>1226</v>
      </c>
      <c r="AT6117" s="10">
        <v>69.873450185794695</v>
      </c>
      <c r="BC6117" s="10">
        <v>127</v>
      </c>
      <c r="BD6117" s="10">
        <v>1</v>
      </c>
    </row>
    <row r="6118" spans="1:56" ht="23.25" x14ac:dyDescent="0.25">
      <c r="A6118" s="6" t="s">
        <v>1918</v>
      </c>
      <c r="B6118" s="2" t="s">
        <v>188</v>
      </c>
      <c r="C6118" s="39" t="s">
        <v>373</v>
      </c>
      <c r="D6118" s="10">
        <v>1650</v>
      </c>
      <c r="E6118" s="11">
        <v>11</v>
      </c>
      <c r="F6118" s="12">
        <v>6</v>
      </c>
      <c r="G6118" s="11">
        <v>12</v>
      </c>
      <c r="H6118" s="12">
        <v>8</v>
      </c>
      <c r="I6118" s="11">
        <v>9</v>
      </c>
      <c r="J6118" s="12">
        <v>6</v>
      </c>
      <c r="K6118" s="10">
        <v>-1.95</v>
      </c>
      <c r="L6118" s="13">
        <v>-2.8199999999999799</v>
      </c>
      <c r="M6118" s="14">
        <v>88.083460962438494</v>
      </c>
      <c r="N6118" s="14">
        <v>-1.1082695187807401</v>
      </c>
      <c r="O6118" s="15">
        <v>-2</v>
      </c>
      <c r="P6118" s="16">
        <v>2</v>
      </c>
      <c r="Q6118" s="10">
        <v>9.9999999999997896E-2</v>
      </c>
      <c r="R6118" s="13">
        <v>1.6500000000000099</v>
      </c>
      <c r="S6118" s="25">
        <v>35</v>
      </c>
      <c r="T6118" s="6" t="s">
        <v>57</v>
      </c>
      <c r="U6118" s="6" t="s">
        <v>52</v>
      </c>
      <c r="V6118" s="18" t="str">
        <f>"" &amp; IF(AND(O6118&lt;=-1.5,NOT(ISBLANK(AF6118))),"Z","")</f>
        <v/>
      </c>
      <c r="W6118" s="18" t="str">
        <f t="shared" si="1164"/>
        <v/>
      </c>
      <c r="X6118" s="6"/>
      <c r="AB6118" s="18" t="str">
        <f t="shared" si="1165"/>
        <v/>
      </c>
      <c r="AC6118" s="18" t="str">
        <f t="shared" si="1166"/>
        <v/>
      </c>
      <c r="AD6118" s="18" t="str">
        <f t="shared" si="1170"/>
        <v/>
      </c>
      <c r="AI6118" s="18" t="str">
        <f t="shared" si="1167"/>
        <v/>
      </c>
      <c r="AJ6118" s="18" t="str">
        <f t="shared" si="1168"/>
        <v/>
      </c>
      <c r="AK6118" s="18" t="str">
        <f t="shared" si="1169"/>
        <v/>
      </c>
      <c r="AP6118" s="6" t="s">
        <v>763</v>
      </c>
      <c r="AT6118" s="10">
        <v>64.283460962438497</v>
      </c>
      <c r="BC6118" s="10">
        <v>128</v>
      </c>
      <c r="BD6118" s="10">
        <v>1</v>
      </c>
    </row>
    <row r="6119" spans="1:56" ht="23.25" x14ac:dyDescent="0.25">
      <c r="A6119" s="6" t="s">
        <v>1918</v>
      </c>
      <c r="B6119" s="26" t="s">
        <v>265</v>
      </c>
      <c r="C6119" s="9" t="s">
        <v>423</v>
      </c>
      <c r="D6119" s="10">
        <v>1600</v>
      </c>
      <c r="E6119" s="24">
        <v>14</v>
      </c>
      <c r="F6119" s="12">
        <v>8</v>
      </c>
      <c r="G6119" s="24">
        <v>14</v>
      </c>
      <c r="H6119" s="12">
        <v>4</v>
      </c>
      <c r="I6119" s="24">
        <v>9</v>
      </c>
      <c r="J6119" s="12">
        <v>5</v>
      </c>
      <c r="K6119" s="10">
        <v>3.4</v>
      </c>
      <c r="L6119" s="13">
        <v>0.224999999999973</v>
      </c>
      <c r="M6119" s="14">
        <v>91.101554474718498</v>
      </c>
      <c r="N6119" s="14">
        <v>-0.69922276264073002</v>
      </c>
      <c r="O6119" s="15">
        <v>4</v>
      </c>
      <c r="P6119" s="33">
        <v>-0.5</v>
      </c>
      <c r="Q6119" s="10">
        <v>-0.19999999999999599</v>
      </c>
      <c r="R6119" s="13">
        <v>-0.54999999999999705</v>
      </c>
      <c r="S6119" s="10">
        <v>11</v>
      </c>
      <c r="T6119" s="6" t="s">
        <v>57</v>
      </c>
      <c r="U6119" s="6" t="s">
        <v>52</v>
      </c>
      <c r="V6119" s="18" t="str">
        <f>"" &amp; IF(AND(O6119&lt;=-1.5,NOT(ISBLANK(AF6119))),"Z","")</f>
        <v/>
      </c>
      <c r="W6119" s="18" t="str">
        <f t="shared" si="1164"/>
        <v/>
      </c>
      <c r="X6119" s="6"/>
      <c r="AB6119" s="18" t="str">
        <f t="shared" si="1165"/>
        <v/>
      </c>
      <c r="AC6119" s="18" t="str">
        <f t="shared" si="1166"/>
        <v>*</v>
      </c>
      <c r="AD6119" s="18" t="str">
        <f t="shared" si="1170"/>
        <v/>
      </c>
      <c r="AI6119" s="18" t="str">
        <f t="shared" si="1167"/>
        <v/>
      </c>
      <c r="AJ6119" s="18" t="str">
        <f t="shared" si="1168"/>
        <v/>
      </c>
      <c r="AK6119" s="18" t="str">
        <f t="shared" si="1169"/>
        <v/>
      </c>
      <c r="AP6119" s="6" t="s">
        <v>1148</v>
      </c>
      <c r="AT6119" s="10">
        <v>65.476554474718498</v>
      </c>
      <c r="BC6119" s="10">
        <v>126</v>
      </c>
      <c r="BD6119" s="10">
        <v>0</v>
      </c>
    </row>
    <row r="6120" spans="1:56" ht="23.25" x14ac:dyDescent="0.25">
      <c r="A6120" s="6" t="s">
        <v>1918</v>
      </c>
      <c r="B6120" s="26" t="s">
        <v>113</v>
      </c>
      <c r="C6120" s="9" t="s">
        <v>258</v>
      </c>
      <c r="D6120" s="10">
        <v>1600</v>
      </c>
      <c r="E6120" s="24">
        <v>4</v>
      </c>
      <c r="F6120" s="12">
        <v>4</v>
      </c>
      <c r="G6120" s="24">
        <v>5</v>
      </c>
      <c r="H6120" s="12">
        <v>2</v>
      </c>
      <c r="I6120" s="24">
        <v>7</v>
      </c>
      <c r="J6120" s="12">
        <v>3</v>
      </c>
      <c r="K6120" s="10">
        <v>-3.4</v>
      </c>
      <c r="L6120" s="10">
        <v>-0.41666666666666702</v>
      </c>
      <c r="M6120" s="14">
        <v>94.927328419763199</v>
      </c>
      <c r="N6120" s="14">
        <v>-0.286335790118386</v>
      </c>
      <c r="O6120" s="15">
        <v>2</v>
      </c>
      <c r="P6120" s="33">
        <v>-0.75</v>
      </c>
      <c r="Q6120" s="10">
        <v>1.2000000000000099</v>
      </c>
      <c r="R6120" s="10">
        <v>0.54999999999999705</v>
      </c>
      <c r="S6120" s="10">
        <v>17</v>
      </c>
      <c r="T6120" s="6" t="s">
        <v>65</v>
      </c>
      <c r="U6120" s="17" t="s">
        <v>25</v>
      </c>
      <c r="V6120" s="18" t="str">
        <f>"*" &amp; IF(AND(O6120&lt;=-1.5,NOT(ISBLANK(AF6120))),"Z","")</f>
        <v>*</v>
      </c>
      <c r="W6120" s="18" t="str">
        <f t="shared" si="1164"/>
        <v/>
      </c>
      <c r="X6120" s="6"/>
      <c r="AB6120" s="18" t="str">
        <f t="shared" si="1165"/>
        <v/>
      </c>
      <c r="AC6120" s="18" t="str">
        <f t="shared" si="1166"/>
        <v/>
      </c>
      <c r="AD6120" s="18" t="str">
        <f t="shared" si="1170"/>
        <v/>
      </c>
      <c r="AI6120" s="18" t="str">
        <f t="shared" si="1167"/>
        <v/>
      </c>
      <c r="AJ6120" s="18" t="str">
        <f t="shared" si="1168"/>
        <v/>
      </c>
      <c r="AK6120" s="18" t="str">
        <f t="shared" si="1169"/>
        <v/>
      </c>
      <c r="AP6120" s="6" t="s">
        <v>306</v>
      </c>
      <c r="AT6120" s="10">
        <v>69.302328419763199</v>
      </c>
      <c r="BC6120" s="10">
        <v>124</v>
      </c>
      <c r="BD6120" s="10">
        <v>0</v>
      </c>
    </row>
    <row r="6121" spans="1:56" ht="23.25" x14ac:dyDescent="0.25">
      <c r="A6121" s="6" t="s">
        <v>1918</v>
      </c>
      <c r="B6121" s="26" t="s">
        <v>280</v>
      </c>
      <c r="C6121" s="9" t="s">
        <v>589</v>
      </c>
      <c r="D6121" s="10">
        <v>2000</v>
      </c>
      <c r="E6121" s="24">
        <v>5</v>
      </c>
      <c r="F6121" s="12">
        <v>4</v>
      </c>
      <c r="G6121" s="24">
        <v>6</v>
      </c>
      <c r="H6121" s="12">
        <v>3</v>
      </c>
      <c r="I6121" s="24">
        <v>7</v>
      </c>
      <c r="J6121" s="12">
        <v>4</v>
      </c>
      <c r="K6121" s="10">
        <v>1.80000000000007</v>
      </c>
      <c r="L6121" s="13">
        <v>0</v>
      </c>
      <c r="M6121" s="14">
        <v>444</v>
      </c>
      <c r="N6121" s="14">
        <v>172</v>
      </c>
      <c r="O6121" s="15">
        <v>0</v>
      </c>
      <c r="P6121" s="33">
        <v>-0.25</v>
      </c>
      <c r="Q6121" s="10">
        <v>-1.25</v>
      </c>
      <c r="R6121" s="13">
        <v>-1.49999999999999</v>
      </c>
      <c r="S6121" s="10">
        <v>25</v>
      </c>
      <c r="T6121" s="6" t="s">
        <v>47</v>
      </c>
      <c r="U6121" s="17" t="s">
        <v>25</v>
      </c>
      <c r="V6121" s="18" t="str">
        <f>"" &amp; IF(AND(O6121&lt;=-1.5,NOT(ISBLANK(AF6121))),"Z","")</f>
        <v/>
      </c>
      <c r="W6121" s="18" t="str">
        <f t="shared" si="1164"/>
        <v/>
      </c>
      <c r="X6121" s="6"/>
      <c r="AB6121" s="18" t="str">
        <f t="shared" si="1165"/>
        <v/>
      </c>
      <c r="AC6121" s="18" t="str">
        <f t="shared" si="1166"/>
        <v/>
      </c>
      <c r="AD6121" s="18" t="str">
        <f t="shared" si="1170"/>
        <v/>
      </c>
      <c r="AI6121" s="18" t="str">
        <f t="shared" si="1167"/>
        <v/>
      </c>
      <c r="AJ6121" s="18" t="str">
        <f t="shared" si="1168"/>
        <v/>
      </c>
      <c r="AK6121" s="18" t="str">
        <f t="shared" si="1169"/>
        <v/>
      </c>
      <c r="AP6121" s="6" t="s">
        <v>1919</v>
      </c>
      <c r="AT6121" s="10">
        <v>412.25</v>
      </c>
      <c r="BC6121" s="10">
        <v>123</v>
      </c>
      <c r="BD6121" s="10">
        <v>0</v>
      </c>
    </row>
    <row r="6122" spans="1:56" ht="23.25" x14ac:dyDescent="0.25">
      <c r="A6122" s="6" t="s">
        <v>1920</v>
      </c>
      <c r="B6122" s="6" t="s">
        <v>254</v>
      </c>
      <c r="C6122" s="9" t="s">
        <v>589</v>
      </c>
      <c r="D6122" s="10">
        <v>1200</v>
      </c>
      <c r="E6122" s="24">
        <v>10</v>
      </c>
      <c r="F6122" s="12">
        <v>5</v>
      </c>
      <c r="G6122" s="24">
        <v>9</v>
      </c>
      <c r="H6122" s="12">
        <v>5</v>
      </c>
      <c r="I6122" s="24">
        <v>12</v>
      </c>
      <c r="J6122" s="12">
        <v>6</v>
      </c>
      <c r="K6122" s="10">
        <v>0.50000000000000699</v>
      </c>
      <c r="L6122" s="13">
        <v>0.26875000000000399</v>
      </c>
      <c r="M6122" s="14">
        <v>87.610281527593699</v>
      </c>
      <c r="N6122" s="14">
        <v>-0.89485923620315999</v>
      </c>
      <c r="O6122" s="15">
        <v>0</v>
      </c>
      <c r="P6122" s="33">
        <v>-1.25</v>
      </c>
      <c r="Q6122" s="10">
        <v>-0.89999999999999902</v>
      </c>
      <c r="R6122" s="13">
        <v>-2.0000000000000102</v>
      </c>
      <c r="T6122" s="6" t="s">
        <v>57</v>
      </c>
      <c r="U6122" s="6" t="s">
        <v>52</v>
      </c>
      <c r="V6122" s="18" t="str">
        <f>"" &amp; IF(AND(O6122&lt;=-1.5,NOT(ISBLANK(AF6122))),"Z","")</f>
        <v/>
      </c>
      <c r="W6122" s="18" t="str">
        <f t="shared" si="1164"/>
        <v/>
      </c>
      <c r="X6122" s="6"/>
      <c r="AB6122" s="18" t="str">
        <f t="shared" si="1165"/>
        <v/>
      </c>
      <c r="AC6122" s="18" t="str">
        <f t="shared" si="1166"/>
        <v/>
      </c>
      <c r="AD6122" s="18" t="str">
        <f t="shared" si="1170"/>
        <v/>
      </c>
      <c r="AI6122" s="18" t="str">
        <f t="shared" si="1167"/>
        <v/>
      </c>
      <c r="AJ6122" s="18" t="str">
        <f t="shared" si="1168"/>
        <v/>
      </c>
      <c r="AK6122" s="18" t="str">
        <f t="shared" si="1169"/>
        <v/>
      </c>
      <c r="AP6122" s="6" t="s">
        <v>1079</v>
      </c>
      <c r="AT6122" s="10">
        <v>64.960281527593693</v>
      </c>
      <c r="BC6122" s="10">
        <v>128</v>
      </c>
      <c r="BD6122" s="10">
        <v>0</v>
      </c>
    </row>
    <row r="6123" spans="1:56" ht="23.25" x14ac:dyDescent="0.25">
      <c r="A6123" s="6" t="s">
        <v>1920</v>
      </c>
      <c r="B6123" s="26" t="s">
        <v>176</v>
      </c>
      <c r="C6123" s="39" t="s">
        <v>373</v>
      </c>
      <c r="D6123" s="10">
        <v>1200</v>
      </c>
      <c r="E6123" s="24">
        <v>7</v>
      </c>
      <c r="F6123" s="12">
        <v>4</v>
      </c>
      <c r="G6123" s="24">
        <v>10</v>
      </c>
      <c r="H6123" s="12">
        <v>6</v>
      </c>
      <c r="I6123" s="24">
        <v>8</v>
      </c>
      <c r="J6123" s="12">
        <v>4</v>
      </c>
      <c r="K6123" s="10">
        <v>0.19999999999999599</v>
      </c>
      <c r="L6123" s="10">
        <v>0.18750000000000699</v>
      </c>
      <c r="M6123" s="14">
        <v>91.124574701923805</v>
      </c>
      <c r="N6123" s="14">
        <v>-1.63771264903808</v>
      </c>
      <c r="O6123" s="15">
        <v>-2</v>
      </c>
      <c r="P6123" s="16">
        <v>2.25</v>
      </c>
      <c r="Q6123" s="10">
        <v>-1.85</v>
      </c>
      <c r="R6123" s="10">
        <v>-4.9999999999990101E-2</v>
      </c>
      <c r="S6123" s="10">
        <v>17</v>
      </c>
      <c r="T6123" s="6" t="s">
        <v>57</v>
      </c>
      <c r="U6123" s="6" t="s">
        <v>52</v>
      </c>
      <c r="V6123" s="18" t="str">
        <f>"" &amp; IF(AND(O6123&lt;=-1.5,NOT(ISBLANK(AF6123))),"Z","")</f>
        <v/>
      </c>
      <c r="W6123" s="18" t="str">
        <f t="shared" ref="W6123:W6186" si="1172">IF(AND(ISNUMBER(AS6123),VALUE(AS6123)&gt;=3,VALUE(P6123)&gt;=-0.5),IF(AND(VALUE(M6123)&gt;=94,VALUE(M6123)&lt;444), IF(VALUE(L6123)&gt;=2,"***","**"),"*"),"")</f>
        <v/>
      </c>
      <c r="X6123" s="6"/>
      <c r="AB6123" s="18" t="str">
        <f t="shared" ref="AB6123:AB6186" si="1173">IF(AND(O6123&gt;=2,P6123&gt;=0),IF(AND(ISNUMBER(AS6123),VALUE(AS6123)&gt;=3),IF(LEN(AF6123)&gt;0,"***","**"),"*"),"")</f>
        <v/>
      </c>
      <c r="AC6123" s="18" t="str">
        <f t="shared" ref="AC6123:AC6186" si="1174">IF(OR(G6123-I6123&gt;=5,P6123&gt;4.9,AND(G6123-I6123&gt;=1,P6123&gt;5)),IF(L6123&lt;-3,"***",IF(L6123&lt;0,"**","*")),"")</f>
        <v/>
      </c>
      <c r="AD6123" s="18" t="str">
        <f t="shared" si="1170"/>
        <v/>
      </c>
      <c r="AI6123" s="18" t="str">
        <f t="shared" ref="AI6123:AI6186" si="1175">IF(LEN(AD6123)&gt;0,IF(AC6123="**","$",IF(AC6123="***",IF(LEN(AF6123)&gt;0,"$$$","$$"),"")),"")</f>
        <v/>
      </c>
      <c r="AJ6123" s="18" t="str">
        <f t="shared" ref="AJ6123:AJ6186" si="1176">IF(LEN(AD6123)&gt;0,IF(AND(W6123="**",U6123="*"),IF(LEN(AF6123)&gt;0,"$$$","$$"),IF(AB6123="***","$$$",IF(AND(AB6123="**",U6123="*"),"$$",IF(AND(OR(W6123="**",W6123="***"),LEN(AF6123)&gt;0),"$$","")))),IF(AND(OR(W6123="**",W6123="***"),LEN(AF6123)&gt;0),"$$",""))</f>
        <v/>
      </c>
      <c r="AK6123" s="18" t="str">
        <f t="shared" ref="AK6123:AK6186" si="1177">IF(LEN(AD6123)&gt;0,IF(Y6123="**","$$",IF(Y6123="***","$$$",IF(W6123="***",IF(OR(U6123="***",LEN(AF6123)&gt;0),"$$$",""),""))),"")</f>
        <v/>
      </c>
      <c r="AP6123" s="6" t="s">
        <v>543</v>
      </c>
      <c r="AT6123" s="10">
        <v>66.9745747019238</v>
      </c>
      <c r="BC6123" s="10">
        <v>128</v>
      </c>
      <c r="BD6123" s="10">
        <v>0</v>
      </c>
    </row>
    <row r="6124" spans="1:56" ht="23.25" x14ac:dyDescent="0.25">
      <c r="A6124" s="6" t="s">
        <v>1920</v>
      </c>
      <c r="B6124" s="26" t="s">
        <v>385</v>
      </c>
      <c r="C6124" s="39" t="s">
        <v>340</v>
      </c>
      <c r="D6124" s="10">
        <v>1200</v>
      </c>
      <c r="E6124" s="24">
        <v>9</v>
      </c>
      <c r="F6124" s="12">
        <v>6</v>
      </c>
      <c r="G6124" s="24">
        <v>8</v>
      </c>
      <c r="H6124" s="12">
        <v>6</v>
      </c>
      <c r="I6124" s="24">
        <v>9</v>
      </c>
      <c r="J6124" s="12">
        <v>3</v>
      </c>
      <c r="K6124" s="10">
        <v>2.5499999999999901</v>
      </c>
      <c r="L6124" s="34">
        <v>2.9000000000000101</v>
      </c>
      <c r="M6124" s="14">
        <v>93.008954590205704</v>
      </c>
      <c r="N6124" s="14">
        <v>-0.89552270489718899</v>
      </c>
      <c r="O6124" s="15">
        <v>0</v>
      </c>
      <c r="P6124" s="16">
        <v>2.5</v>
      </c>
      <c r="Q6124" s="10">
        <v>-2.95</v>
      </c>
      <c r="R6124" s="10">
        <v>-0.94999999999998896</v>
      </c>
      <c r="S6124" s="10">
        <v>14</v>
      </c>
      <c r="T6124" s="6" t="s">
        <v>57</v>
      </c>
      <c r="U6124" s="6" t="s">
        <v>52</v>
      </c>
      <c r="V6124" s="18" t="str">
        <f>"" &amp; IF(AND(O6124&lt;=-1.5,NOT(ISBLANK(AF6124))),"Z","")</f>
        <v/>
      </c>
      <c r="W6124" s="18" t="str">
        <f t="shared" si="1172"/>
        <v/>
      </c>
      <c r="X6124" s="6"/>
      <c r="AB6124" s="18" t="str">
        <f t="shared" si="1173"/>
        <v/>
      </c>
      <c r="AC6124" s="18" t="str">
        <f t="shared" si="1174"/>
        <v/>
      </c>
      <c r="AD6124" s="18" t="str">
        <f t="shared" si="1170"/>
        <v/>
      </c>
      <c r="AI6124" s="18" t="str">
        <f t="shared" si="1175"/>
        <v/>
      </c>
      <c r="AJ6124" s="18" t="str">
        <f t="shared" si="1176"/>
        <v/>
      </c>
      <c r="AK6124" s="18" t="str">
        <f t="shared" si="1177"/>
        <v/>
      </c>
      <c r="AP6124" s="6" t="s">
        <v>610</v>
      </c>
      <c r="AT6124" s="10">
        <v>67.833954590205593</v>
      </c>
      <c r="BC6124" s="10">
        <v>125</v>
      </c>
      <c r="BD6124" s="10">
        <v>0</v>
      </c>
    </row>
    <row r="6125" spans="1:56" ht="23.25" x14ac:dyDescent="0.25">
      <c r="A6125" s="6" t="s">
        <v>1920</v>
      </c>
      <c r="B6125" s="26" t="s">
        <v>387</v>
      </c>
      <c r="C6125" s="39" t="s">
        <v>232</v>
      </c>
      <c r="D6125" s="10">
        <v>1200</v>
      </c>
      <c r="E6125" s="24">
        <v>10</v>
      </c>
      <c r="F6125" s="12">
        <v>6</v>
      </c>
      <c r="G6125" s="24">
        <v>11</v>
      </c>
      <c r="H6125" s="12">
        <v>6</v>
      </c>
      <c r="I6125" s="24">
        <v>6</v>
      </c>
      <c r="J6125" s="12">
        <v>3</v>
      </c>
      <c r="K6125" s="10">
        <v>0.70000000000000295</v>
      </c>
      <c r="L6125" s="34">
        <v>1.1500000000000099</v>
      </c>
      <c r="M6125" s="14">
        <v>96.024252625558702</v>
      </c>
      <c r="N6125" s="29">
        <v>0.212126312779333</v>
      </c>
      <c r="O6125" s="15">
        <v>0</v>
      </c>
      <c r="P6125" s="16">
        <v>3.5</v>
      </c>
      <c r="Q6125" s="10">
        <v>-1.05</v>
      </c>
      <c r="R6125" s="10">
        <v>1.75000000000001</v>
      </c>
      <c r="S6125" s="10">
        <v>28</v>
      </c>
      <c r="T6125" s="6" t="s">
        <v>57</v>
      </c>
      <c r="U6125" s="6" t="s">
        <v>52</v>
      </c>
      <c r="V6125" s="18" t="str">
        <f>"*" &amp; IF(AND(O6125&lt;=-1.5,NOT(ISBLANK(AF6125))),"Z","")</f>
        <v>*</v>
      </c>
      <c r="W6125" s="19" t="str">
        <f t="shared" si="1172"/>
        <v/>
      </c>
      <c r="X6125" s="6"/>
      <c r="AA6125" s="20"/>
      <c r="AB6125" s="18" t="str">
        <f t="shared" si="1173"/>
        <v/>
      </c>
      <c r="AC6125" s="19" t="str">
        <f t="shared" si="1174"/>
        <v>*</v>
      </c>
      <c r="AD6125" s="18" t="str">
        <f t="shared" si="1170"/>
        <v>GR</v>
      </c>
      <c r="AI6125" s="18" t="str">
        <f t="shared" si="1175"/>
        <v/>
      </c>
      <c r="AJ6125" s="18" t="str">
        <f t="shared" si="1176"/>
        <v/>
      </c>
      <c r="AK6125" s="18" t="str">
        <f t="shared" si="1177"/>
        <v/>
      </c>
      <c r="AP6125" s="6" t="s">
        <v>519</v>
      </c>
      <c r="AT6125" s="10">
        <v>68.799252625558694</v>
      </c>
      <c r="AU6125" s="21"/>
      <c r="BC6125" s="22">
        <v>123</v>
      </c>
      <c r="BD6125" s="10">
        <v>0</v>
      </c>
    </row>
    <row r="6126" spans="1:56" ht="23.25" x14ac:dyDescent="0.25">
      <c r="A6126" s="6" t="s">
        <v>1920</v>
      </c>
      <c r="B6126" s="26" t="s">
        <v>629</v>
      </c>
      <c r="C6126" s="39" t="s">
        <v>373</v>
      </c>
      <c r="D6126" s="10">
        <v>1200</v>
      </c>
      <c r="E6126" s="24">
        <v>4</v>
      </c>
      <c r="F6126" s="12">
        <v>2</v>
      </c>
      <c r="G6126" s="24">
        <v>4</v>
      </c>
      <c r="H6126" s="12">
        <v>1</v>
      </c>
      <c r="I6126" s="24">
        <v>4</v>
      </c>
      <c r="J6126" s="12">
        <v>1</v>
      </c>
      <c r="K6126" s="10">
        <v>0.39999999999999097</v>
      </c>
      <c r="L6126" s="13">
        <v>-1.0916666666666599</v>
      </c>
      <c r="M6126" s="14">
        <v>91.015439487874701</v>
      </c>
      <c r="N6126" s="14">
        <v>-3.6922802560626198</v>
      </c>
      <c r="O6126" s="15">
        <v>0</v>
      </c>
      <c r="P6126" s="16">
        <v>0.25</v>
      </c>
      <c r="Q6126" s="10">
        <v>-1.8</v>
      </c>
      <c r="R6126" s="13">
        <v>-1.6</v>
      </c>
      <c r="S6126" s="10">
        <v>21</v>
      </c>
      <c r="T6126" s="6" t="s">
        <v>65</v>
      </c>
      <c r="U6126" s="17" t="s">
        <v>25</v>
      </c>
      <c r="V6126" s="18" t="str">
        <f>"" &amp; IF(AND(O6126&lt;=-1.5,NOT(ISBLANK(AF6126))),"Z","")</f>
        <v/>
      </c>
      <c r="W6126" s="18" t="str">
        <f t="shared" si="1172"/>
        <v/>
      </c>
      <c r="X6126" s="6"/>
      <c r="AB6126" s="18" t="str">
        <f t="shared" si="1173"/>
        <v/>
      </c>
      <c r="AC6126" s="18" t="str">
        <f t="shared" si="1174"/>
        <v/>
      </c>
      <c r="AD6126" s="18" t="str">
        <f t="shared" si="1170"/>
        <v/>
      </c>
      <c r="AI6126" s="18" t="str">
        <f t="shared" si="1175"/>
        <v/>
      </c>
      <c r="AJ6126" s="18" t="str">
        <f t="shared" si="1176"/>
        <v/>
      </c>
      <c r="AK6126" s="18" t="str">
        <f t="shared" si="1177"/>
        <v/>
      </c>
      <c r="AP6126" s="6" t="s">
        <v>461</v>
      </c>
      <c r="AT6126" s="10">
        <v>63.615439487874802</v>
      </c>
      <c r="BC6126" s="10">
        <v>122</v>
      </c>
      <c r="BD6126" s="10">
        <v>0</v>
      </c>
    </row>
    <row r="6127" spans="1:56" ht="23.25" x14ac:dyDescent="0.25">
      <c r="A6127" s="6" t="s">
        <v>1920</v>
      </c>
      <c r="B6127" s="26" t="s">
        <v>303</v>
      </c>
      <c r="C6127" s="9" t="s">
        <v>260</v>
      </c>
      <c r="D6127" s="10">
        <v>1400</v>
      </c>
      <c r="E6127" s="11">
        <v>11</v>
      </c>
      <c r="F6127" s="12">
        <v>5</v>
      </c>
      <c r="G6127" s="11">
        <v>9</v>
      </c>
      <c r="H6127" s="12">
        <v>4</v>
      </c>
      <c r="I6127" s="11">
        <v>8</v>
      </c>
      <c r="J6127" s="12">
        <v>4</v>
      </c>
      <c r="K6127" s="10">
        <v>1.05</v>
      </c>
      <c r="L6127" s="10">
        <v>-0.20000000000000601</v>
      </c>
      <c r="M6127" s="14">
        <v>91.958436514137006</v>
      </c>
      <c r="N6127" s="14">
        <v>-0.62078174293148403</v>
      </c>
      <c r="O6127" s="15">
        <v>0</v>
      </c>
      <c r="P6127" s="16">
        <v>0.25</v>
      </c>
      <c r="Q6127" s="10">
        <v>1.9</v>
      </c>
      <c r="R6127" s="10">
        <v>2.0999999999999899</v>
      </c>
      <c r="S6127" s="10">
        <v>11</v>
      </c>
      <c r="T6127" s="6" t="s">
        <v>57</v>
      </c>
      <c r="U6127" s="6" t="s">
        <v>52</v>
      </c>
      <c r="V6127" s="18" t="str">
        <f>"*" &amp; IF(AND(O6127&lt;=-1.5,NOT(ISBLANK(AF6127))),"Z","")</f>
        <v>*</v>
      </c>
      <c r="W6127" s="18" t="str">
        <f t="shared" si="1172"/>
        <v/>
      </c>
      <c r="X6127" s="6"/>
      <c r="AB6127" s="18" t="str">
        <f t="shared" si="1173"/>
        <v/>
      </c>
      <c r="AC6127" s="18" t="str">
        <f t="shared" si="1174"/>
        <v/>
      </c>
      <c r="AD6127" s="18" t="str">
        <f t="shared" si="1170"/>
        <v/>
      </c>
      <c r="AI6127" s="18" t="str">
        <f t="shared" si="1175"/>
        <v/>
      </c>
      <c r="AJ6127" s="18" t="str">
        <f t="shared" si="1176"/>
        <v/>
      </c>
      <c r="AK6127" s="18" t="str">
        <f t="shared" si="1177"/>
        <v/>
      </c>
      <c r="AP6127" s="6" t="s">
        <v>500</v>
      </c>
      <c r="AT6127" s="10">
        <v>70.883436514137003</v>
      </c>
      <c r="BC6127" s="10">
        <v>122</v>
      </c>
      <c r="BD6127" s="10">
        <v>0</v>
      </c>
    </row>
    <row r="6128" spans="1:56" ht="23.25" x14ac:dyDescent="0.25">
      <c r="A6128" s="6" t="s">
        <v>1921</v>
      </c>
      <c r="B6128" s="6" t="s">
        <v>113</v>
      </c>
      <c r="C6128" s="9" t="s">
        <v>258</v>
      </c>
      <c r="D6128" s="10">
        <v>1200</v>
      </c>
      <c r="E6128" s="24">
        <v>7</v>
      </c>
      <c r="F6128" s="12">
        <v>5</v>
      </c>
      <c r="G6128" s="24">
        <v>6</v>
      </c>
      <c r="H6128" s="12">
        <v>5</v>
      </c>
      <c r="I6128" s="24">
        <v>8</v>
      </c>
      <c r="J6128" s="12">
        <v>6</v>
      </c>
      <c r="K6128" s="10">
        <v>1.8</v>
      </c>
      <c r="L6128" s="15">
        <v>2.7</v>
      </c>
      <c r="M6128" s="14">
        <v>85.542775326918402</v>
      </c>
      <c r="N6128" s="14">
        <v>-2.82861233654081</v>
      </c>
      <c r="O6128" s="15">
        <v>0</v>
      </c>
      <c r="P6128" s="33">
        <v>-0.25</v>
      </c>
      <c r="Q6128" s="10">
        <v>-6.15</v>
      </c>
      <c r="R6128" s="13">
        <v>-6.3500000000000201</v>
      </c>
      <c r="T6128" s="6" t="s">
        <v>111</v>
      </c>
      <c r="U6128" s="6" t="s">
        <v>52</v>
      </c>
      <c r="V6128" s="18" t="str">
        <f t="shared" ref="V6128:V6138" si="1178">"" &amp; IF(AND(O6128&lt;=-1.5,NOT(ISBLANK(AF6128))),"Z","")</f>
        <v/>
      </c>
      <c r="W6128" s="18" t="str">
        <f t="shared" si="1172"/>
        <v/>
      </c>
      <c r="X6128" s="6"/>
      <c r="AB6128" s="18" t="str">
        <f t="shared" si="1173"/>
        <v/>
      </c>
      <c r="AC6128" s="18" t="str">
        <f t="shared" si="1174"/>
        <v/>
      </c>
      <c r="AD6128" s="18" t="str">
        <f t="shared" si="1170"/>
        <v/>
      </c>
      <c r="AI6128" s="18" t="str">
        <f t="shared" si="1175"/>
        <v/>
      </c>
      <c r="AJ6128" s="18" t="str">
        <f t="shared" si="1176"/>
        <v/>
      </c>
      <c r="AK6128" s="18" t="str">
        <f t="shared" si="1177"/>
        <v/>
      </c>
      <c r="AP6128" s="6" t="s">
        <v>796</v>
      </c>
      <c r="AT6128" s="10">
        <v>61.5927753269184</v>
      </c>
      <c r="BC6128" s="10">
        <v>128</v>
      </c>
      <c r="BD6128" s="10">
        <v>-1</v>
      </c>
    </row>
    <row r="6129" spans="1:56" ht="23.25" x14ac:dyDescent="0.25">
      <c r="A6129" s="6" t="s">
        <v>1921</v>
      </c>
      <c r="B6129" s="26" t="s">
        <v>77</v>
      </c>
      <c r="C6129" s="9" t="s">
        <v>260</v>
      </c>
      <c r="D6129" s="10">
        <v>1200</v>
      </c>
      <c r="E6129" s="11">
        <v>2</v>
      </c>
      <c r="F6129" s="12">
        <v>1</v>
      </c>
      <c r="G6129" s="11">
        <v>3</v>
      </c>
      <c r="H6129" s="12">
        <v>1</v>
      </c>
      <c r="I6129" s="11">
        <v>14</v>
      </c>
      <c r="J6129" s="12">
        <v>11</v>
      </c>
      <c r="K6129" s="10">
        <v>-0.70000000000000295</v>
      </c>
      <c r="L6129" s="15">
        <v>-2.7562499999999899</v>
      </c>
      <c r="M6129" s="36">
        <v>73.496355925871796</v>
      </c>
      <c r="N6129" s="36">
        <v>-4.1518220370640799</v>
      </c>
      <c r="O6129" s="15">
        <v>0</v>
      </c>
      <c r="P6129" s="34">
        <v>-10</v>
      </c>
      <c r="Q6129" s="10">
        <v>0.44999999999999901</v>
      </c>
      <c r="R6129" s="13">
        <v>-7.6500000000000101</v>
      </c>
      <c r="S6129" s="10">
        <v>18</v>
      </c>
      <c r="T6129" s="27" t="s">
        <v>72</v>
      </c>
      <c r="U6129" s="17" t="s">
        <v>25</v>
      </c>
      <c r="V6129" s="18" t="str">
        <f t="shared" si="1178"/>
        <v/>
      </c>
      <c r="W6129" s="18" t="str">
        <f t="shared" si="1172"/>
        <v/>
      </c>
      <c r="X6129" s="6"/>
      <c r="AB6129" s="18" t="str">
        <f t="shared" si="1173"/>
        <v/>
      </c>
      <c r="AC6129" s="18" t="str">
        <f t="shared" si="1174"/>
        <v/>
      </c>
      <c r="AD6129" s="18" t="str">
        <f t="shared" si="1170"/>
        <v/>
      </c>
      <c r="AI6129" s="18" t="str">
        <f t="shared" si="1175"/>
        <v/>
      </c>
      <c r="AJ6129" s="18" t="str">
        <f t="shared" si="1176"/>
        <v/>
      </c>
      <c r="AK6129" s="18" t="str">
        <f t="shared" si="1177"/>
        <v/>
      </c>
      <c r="AP6129" s="6" t="s">
        <v>1922</v>
      </c>
      <c r="AT6129" s="10">
        <v>50.821355925871799</v>
      </c>
      <c r="BC6129" s="10">
        <v>127</v>
      </c>
      <c r="BD6129" s="10">
        <v>-1</v>
      </c>
    </row>
    <row r="6130" spans="1:56" ht="23.25" x14ac:dyDescent="0.25">
      <c r="A6130" s="6" t="s">
        <v>1921</v>
      </c>
      <c r="B6130" s="2" t="s">
        <v>387</v>
      </c>
      <c r="C6130" s="39" t="s">
        <v>232</v>
      </c>
      <c r="D6130" s="10">
        <v>1200</v>
      </c>
      <c r="E6130" s="11">
        <v>6</v>
      </c>
      <c r="F6130" s="12">
        <v>3</v>
      </c>
      <c r="G6130" s="11">
        <v>6</v>
      </c>
      <c r="H6130" s="12">
        <v>4</v>
      </c>
      <c r="I6130" s="11">
        <v>11</v>
      </c>
      <c r="J6130" s="12">
        <v>12</v>
      </c>
      <c r="K6130" s="10">
        <v>0.70000000000000295</v>
      </c>
      <c r="L6130" s="15">
        <v>1.1500000000000099</v>
      </c>
      <c r="M6130" s="14">
        <v>80.924252625558594</v>
      </c>
      <c r="N6130" s="29">
        <v>0.212126312779333</v>
      </c>
      <c r="O6130" s="15">
        <v>0</v>
      </c>
      <c r="P6130" s="33">
        <v>-8.75</v>
      </c>
      <c r="Q6130" s="10">
        <v>-1.05</v>
      </c>
      <c r="R6130" s="13">
        <v>-7.9999999999999902</v>
      </c>
      <c r="S6130" s="10">
        <v>31</v>
      </c>
      <c r="T6130" s="6" t="s">
        <v>111</v>
      </c>
      <c r="U6130" s="6" t="s">
        <v>52</v>
      </c>
      <c r="V6130" s="18" t="str">
        <f t="shared" si="1178"/>
        <v/>
      </c>
      <c r="W6130" s="18" t="str">
        <f t="shared" si="1172"/>
        <v/>
      </c>
      <c r="X6130" s="6"/>
      <c r="AB6130" s="18" t="str">
        <f t="shared" si="1173"/>
        <v/>
      </c>
      <c r="AC6130" s="18" t="str">
        <f t="shared" si="1174"/>
        <v/>
      </c>
      <c r="AD6130" s="18" t="str">
        <f t="shared" si="1170"/>
        <v/>
      </c>
      <c r="AI6130" s="18" t="str">
        <f t="shared" si="1175"/>
        <v/>
      </c>
      <c r="AJ6130" s="18" t="str">
        <f t="shared" si="1176"/>
        <v/>
      </c>
      <c r="AK6130" s="18" t="str">
        <f t="shared" si="1177"/>
        <v/>
      </c>
      <c r="AP6130" s="6" t="s">
        <v>1343</v>
      </c>
      <c r="AT6130" s="10">
        <v>55.549252625558701</v>
      </c>
      <c r="BC6130" s="10">
        <v>125</v>
      </c>
      <c r="BD6130" s="10">
        <v>-1</v>
      </c>
    </row>
    <row r="6131" spans="1:56" ht="23.25" x14ac:dyDescent="0.25">
      <c r="A6131" s="6" t="s">
        <v>1921</v>
      </c>
      <c r="B6131" s="2" t="s">
        <v>442</v>
      </c>
      <c r="C6131" s="37" t="s">
        <v>371</v>
      </c>
      <c r="D6131" s="10">
        <v>1200</v>
      </c>
      <c r="E6131" s="24">
        <v>7</v>
      </c>
      <c r="F6131" s="12">
        <v>3</v>
      </c>
      <c r="G6131" s="24">
        <v>10</v>
      </c>
      <c r="H6131" s="12">
        <v>5</v>
      </c>
      <c r="I6131" s="24">
        <v>12</v>
      </c>
      <c r="J6131" s="12">
        <v>11</v>
      </c>
      <c r="K6131" s="10">
        <v>-1.75000000000001</v>
      </c>
      <c r="L6131" s="15">
        <v>-2.02000000000002</v>
      </c>
      <c r="M6131" s="14">
        <v>73.919677344150301</v>
      </c>
      <c r="N6131" s="14">
        <v>-4.1901613279248604</v>
      </c>
      <c r="O6131" s="15">
        <v>-2</v>
      </c>
      <c r="P6131" s="34">
        <v>-6</v>
      </c>
      <c r="Q6131" s="10">
        <v>1.5</v>
      </c>
      <c r="R6131" s="13">
        <v>-3.3499999999999899</v>
      </c>
      <c r="S6131" s="25">
        <v>35</v>
      </c>
      <c r="T6131" s="6" t="s">
        <v>57</v>
      </c>
      <c r="U6131" s="6" t="s">
        <v>52</v>
      </c>
      <c r="V6131" s="18" t="str">
        <f t="shared" si="1178"/>
        <v/>
      </c>
      <c r="W6131" s="18" t="str">
        <f t="shared" si="1172"/>
        <v/>
      </c>
      <c r="X6131" s="6"/>
      <c r="AB6131" s="18" t="str">
        <f t="shared" si="1173"/>
        <v/>
      </c>
      <c r="AC6131" s="18" t="str">
        <f t="shared" si="1174"/>
        <v/>
      </c>
      <c r="AD6131" s="18" t="str">
        <f t="shared" si="1170"/>
        <v/>
      </c>
      <c r="AI6131" s="18" t="str">
        <f t="shared" si="1175"/>
        <v/>
      </c>
      <c r="AJ6131" s="18" t="str">
        <f t="shared" si="1176"/>
        <v/>
      </c>
      <c r="AK6131" s="18" t="str">
        <f t="shared" si="1177"/>
        <v/>
      </c>
      <c r="AP6131" s="6" t="s">
        <v>1103</v>
      </c>
      <c r="AT6131" s="10">
        <v>49.619677344150297</v>
      </c>
      <c r="BC6131" s="10">
        <v>123</v>
      </c>
      <c r="BD6131" s="10">
        <v>0</v>
      </c>
    </row>
    <row r="6132" spans="1:56" ht="23.25" x14ac:dyDescent="0.25">
      <c r="A6132" s="6" t="s">
        <v>1923</v>
      </c>
      <c r="B6132" s="6" t="s">
        <v>455</v>
      </c>
      <c r="C6132" s="9" t="s">
        <v>321</v>
      </c>
      <c r="D6132" s="10">
        <v>1400</v>
      </c>
      <c r="E6132" s="11">
        <v>2</v>
      </c>
      <c r="F6132" s="12">
        <v>2</v>
      </c>
      <c r="G6132" s="11">
        <v>2</v>
      </c>
      <c r="H6132" s="12">
        <v>1</v>
      </c>
      <c r="I6132" s="11">
        <v>11</v>
      </c>
      <c r="J6132" s="12">
        <v>8</v>
      </c>
      <c r="K6132" s="10">
        <v>3.7000000000000099</v>
      </c>
      <c r="L6132" s="15">
        <v>1.9357142857142899</v>
      </c>
      <c r="M6132" s="14">
        <v>90.430950848237998</v>
      </c>
      <c r="N6132" s="29">
        <v>1.46547542411902</v>
      </c>
      <c r="O6132" s="15">
        <v>1</v>
      </c>
      <c r="P6132" s="33">
        <v>-6.5</v>
      </c>
      <c r="Q6132" s="10">
        <v>-0.54999999999999705</v>
      </c>
      <c r="R6132" s="13">
        <v>-5.8</v>
      </c>
      <c r="T6132" s="32">
        <v>8</v>
      </c>
      <c r="U6132" s="17" t="s">
        <v>25</v>
      </c>
      <c r="V6132" s="18" t="str">
        <f t="shared" si="1178"/>
        <v/>
      </c>
      <c r="W6132" s="18" t="str">
        <f t="shared" si="1172"/>
        <v/>
      </c>
      <c r="X6132" s="6"/>
      <c r="AB6132" s="18" t="str">
        <f t="shared" si="1173"/>
        <v/>
      </c>
      <c r="AC6132" s="18" t="str">
        <f t="shared" si="1174"/>
        <v/>
      </c>
      <c r="AD6132" s="18" t="str">
        <f t="shared" si="1170"/>
        <v/>
      </c>
      <c r="AI6132" s="18" t="str">
        <f t="shared" si="1175"/>
        <v/>
      </c>
      <c r="AJ6132" s="18" t="str">
        <f t="shared" si="1176"/>
        <v/>
      </c>
      <c r="AK6132" s="18" t="str">
        <f t="shared" si="1177"/>
        <v/>
      </c>
      <c r="AP6132" s="6" t="s">
        <v>511</v>
      </c>
      <c r="AT6132" s="10">
        <v>61.805950848237998</v>
      </c>
      <c r="BC6132" s="10">
        <v>117</v>
      </c>
      <c r="BD6132" s="10">
        <v>-1</v>
      </c>
    </row>
    <row r="6133" spans="1:56" ht="23.25" x14ac:dyDescent="0.25">
      <c r="A6133" s="6" t="s">
        <v>1923</v>
      </c>
      <c r="B6133" s="26" t="s">
        <v>266</v>
      </c>
      <c r="C6133" s="9" t="s">
        <v>423</v>
      </c>
      <c r="D6133" s="10">
        <v>1400</v>
      </c>
      <c r="E6133" s="24">
        <v>4</v>
      </c>
      <c r="F6133" s="12">
        <v>1</v>
      </c>
      <c r="G6133" s="24">
        <v>3</v>
      </c>
      <c r="H6133" s="12">
        <v>2</v>
      </c>
      <c r="I6133" s="24">
        <v>13</v>
      </c>
      <c r="J6133" s="12">
        <v>9</v>
      </c>
      <c r="K6133" s="10">
        <v>-0.10000000000001601</v>
      </c>
      <c r="L6133" s="13">
        <v>3.0000000000001099E-2</v>
      </c>
      <c r="M6133" s="14">
        <v>86.801448276259705</v>
      </c>
      <c r="N6133" s="29">
        <v>0.65072413812984597</v>
      </c>
      <c r="O6133" s="15">
        <v>0</v>
      </c>
      <c r="P6133" s="33">
        <v>-7.25</v>
      </c>
      <c r="Q6133" s="10">
        <v>0</v>
      </c>
      <c r="R6133" s="13">
        <v>-5.8500000000000103</v>
      </c>
      <c r="S6133" s="10">
        <v>14</v>
      </c>
      <c r="T6133" s="6" t="s">
        <v>54</v>
      </c>
      <c r="U6133" s="17" t="s">
        <v>25</v>
      </c>
      <c r="V6133" s="18" t="str">
        <f t="shared" si="1178"/>
        <v/>
      </c>
      <c r="W6133" s="18" t="str">
        <f t="shared" si="1172"/>
        <v/>
      </c>
      <c r="X6133" s="6"/>
      <c r="AB6133" s="18" t="str">
        <f t="shared" si="1173"/>
        <v/>
      </c>
      <c r="AC6133" s="18" t="str">
        <f t="shared" si="1174"/>
        <v/>
      </c>
      <c r="AD6133" s="18" t="str">
        <f t="shared" si="1170"/>
        <v/>
      </c>
      <c r="AI6133" s="18" t="str">
        <f t="shared" si="1175"/>
        <v/>
      </c>
      <c r="AJ6133" s="18" t="str">
        <f t="shared" si="1176"/>
        <v/>
      </c>
      <c r="AK6133" s="18" t="str">
        <f t="shared" si="1177"/>
        <v/>
      </c>
      <c r="AP6133" s="6" t="s">
        <v>853</v>
      </c>
      <c r="AT6133" s="10">
        <v>62.301448276259698</v>
      </c>
      <c r="BC6133" s="10">
        <v>128</v>
      </c>
      <c r="BD6133" s="10">
        <v>-1</v>
      </c>
    </row>
    <row r="6134" spans="1:56" ht="23.25" x14ac:dyDescent="0.25">
      <c r="A6134" s="6" t="s">
        <v>1923</v>
      </c>
      <c r="B6134" s="23" t="s">
        <v>607</v>
      </c>
      <c r="C6134" s="39" t="s">
        <v>374</v>
      </c>
      <c r="D6134" s="10">
        <v>1800</v>
      </c>
      <c r="E6134" s="11">
        <v>10</v>
      </c>
      <c r="F6134" s="12">
        <v>8</v>
      </c>
      <c r="G6134" s="11">
        <v>9</v>
      </c>
      <c r="H6134" s="12">
        <v>7</v>
      </c>
      <c r="I6134" s="11">
        <v>9</v>
      </c>
      <c r="J6134" s="12">
        <v>17</v>
      </c>
      <c r="K6134" s="10">
        <v>7.15</v>
      </c>
      <c r="L6134" s="15">
        <v>3.3999999999999799</v>
      </c>
      <c r="M6134" s="14">
        <v>80.267728843620901</v>
      </c>
      <c r="N6134" s="29">
        <v>3.5838644218105</v>
      </c>
      <c r="O6134" s="15">
        <v>2</v>
      </c>
      <c r="P6134" s="33">
        <v>-9.75</v>
      </c>
      <c r="Q6134" s="10">
        <v>-0.94999999999998896</v>
      </c>
      <c r="R6134" s="13">
        <v>-8.7999999999999901</v>
      </c>
      <c r="S6134" s="25">
        <v>52</v>
      </c>
      <c r="T6134" s="6" t="s">
        <v>57</v>
      </c>
      <c r="U6134" s="6" t="s">
        <v>52</v>
      </c>
      <c r="V6134" s="18" t="str">
        <f t="shared" si="1178"/>
        <v/>
      </c>
      <c r="W6134" s="18" t="str">
        <f t="shared" si="1172"/>
        <v/>
      </c>
      <c r="X6134" s="6"/>
      <c r="AB6134" s="18" t="str">
        <f t="shared" si="1173"/>
        <v/>
      </c>
      <c r="AC6134" s="18" t="str">
        <f t="shared" si="1174"/>
        <v/>
      </c>
      <c r="AD6134" s="18" t="str">
        <f t="shared" si="1170"/>
        <v/>
      </c>
      <c r="AI6134" s="18" t="str">
        <f t="shared" si="1175"/>
        <v/>
      </c>
      <c r="AJ6134" s="18" t="str">
        <f t="shared" si="1176"/>
        <v/>
      </c>
      <c r="AK6134" s="18" t="str">
        <f t="shared" si="1177"/>
        <v/>
      </c>
      <c r="AP6134" s="6" t="s">
        <v>1753</v>
      </c>
      <c r="AT6134" s="10">
        <v>59.042728843620999</v>
      </c>
      <c r="BC6134" s="10">
        <v>128</v>
      </c>
      <c r="BD6134" s="10">
        <v>-1</v>
      </c>
    </row>
    <row r="6135" spans="1:56" ht="23.25" x14ac:dyDescent="0.25">
      <c r="A6135" s="6" t="s">
        <v>1923</v>
      </c>
      <c r="B6135" s="26" t="s">
        <v>283</v>
      </c>
      <c r="C6135" s="9" t="s">
        <v>423</v>
      </c>
      <c r="D6135" s="10">
        <v>1800</v>
      </c>
      <c r="E6135" s="11">
        <v>1</v>
      </c>
      <c r="F6135" s="12">
        <v>0</v>
      </c>
      <c r="G6135" s="11">
        <v>2</v>
      </c>
      <c r="H6135" s="12">
        <v>0</v>
      </c>
      <c r="I6135" s="11">
        <v>13</v>
      </c>
      <c r="J6135" s="12">
        <v>10</v>
      </c>
      <c r="K6135" s="10">
        <v>-3.19999999999993</v>
      </c>
      <c r="L6135" s="15">
        <v>-1.19999999999995</v>
      </c>
      <c r="M6135" s="36">
        <v>82.659695697405198</v>
      </c>
      <c r="N6135" s="36">
        <v>-0.52015215129742398</v>
      </c>
      <c r="O6135" s="15">
        <v>0</v>
      </c>
      <c r="P6135" s="34">
        <v>-10.15</v>
      </c>
      <c r="Q6135" s="10">
        <v>4.6999999999999904</v>
      </c>
      <c r="R6135" s="13">
        <v>-3.2500000000000102</v>
      </c>
      <c r="S6135" s="10">
        <v>10</v>
      </c>
      <c r="T6135" s="30" t="s">
        <v>61</v>
      </c>
      <c r="U6135" s="17" t="s">
        <v>25</v>
      </c>
      <c r="V6135" s="18" t="str">
        <f t="shared" si="1178"/>
        <v/>
      </c>
      <c r="W6135" s="18" t="str">
        <f t="shared" si="1172"/>
        <v/>
      </c>
      <c r="X6135" s="6"/>
      <c r="AB6135" s="18" t="str">
        <f t="shared" si="1173"/>
        <v/>
      </c>
      <c r="AC6135" s="18" t="str">
        <f t="shared" si="1174"/>
        <v/>
      </c>
      <c r="AD6135" s="18" t="str">
        <f t="shared" ref="AD6135:AD6198" si="1179">IF(AND(OR(I6135=1,I6135=2,I6135=3,I6135=4),M6135&gt;=97.5),"G",IF(OR(AND(J6135&lt;=3,I6135&lt;8,P6135&gt;-1.6,M6135&gt;=95,M6135&lt;300),AND(OR(I6135=1,I6135=2,I6135=3),M6135&lt;97.5)),"GR",""))</f>
        <v/>
      </c>
      <c r="AI6135" s="18" t="str">
        <f t="shared" si="1175"/>
        <v/>
      </c>
      <c r="AJ6135" s="18" t="str">
        <f t="shared" si="1176"/>
        <v/>
      </c>
      <c r="AK6135" s="18" t="str">
        <f t="shared" si="1177"/>
        <v/>
      </c>
      <c r="AP6135" s="6" t="s">
        <v>534</v>
      </c>
      <c r="AT6135" s="10">
        <v>58.584695697405202</v>
      </c>
      <c r="BC6135" s="10">
        <v>122</v>
      </c>
      <c r="BD6135" s="10">
        <v>0</v>
      </c>
    </row>
    <row r="6136" spans="1:56" ht="23.25" x14ac:dyDescent="0.25">
      <c r="A6136" s="6" t="s">
        <v>1924</v>
      </c>
      <c r="B6136" s="6" t="s">
        <v>392</v>
      </c>
      <c r="C6136" s="39" t="s">
        <v>340</v>
      </c>
      <c r="D6136" s="10">
        <v>1200</v>
      </c>
      <c r="E6136" s="24">
        <v>4</v>
      </c>
      <c r="F6136" s="12">
        <v>2</v>
      </c>
      <c r="G6136" s="24">
        <v>6</v>
      </c>
      <c r="H6136" s="12">
        <v>5</v>
      </c>
      <c r="I6136" s="24">
        <v>8</v>
      </c>
      <c r="J6136" s="12">
        <v>10</v>
      </c>
      <c r="K6136" s="10">
        <v>-0.999999999999996</v>
      </c>
      <c r="L6136" s="13">
        <v>0.400000000000027</v>
      </c>
      <c r="M6136" s="14">
        <v>88.644822613265106</v>
      </c>
      <c r="N6136" s="29">
        <v>2.07241130663256</v>
      </c>
      <c r="O6136" s="15">
        <v>-2</v>
      </c>
      <c r="P6136" s="33">
        <v>-5</v>
      </c>
      <c r="Q6136" s="10">
        <v>1.2000000000000099</v>
      </c>
      <c r="R6136" s="13">
        <v>-2.75</v>
      </c>
      <c r="T6136" s="6" t="s">
        <v>51</v>
      </c>
      <c r="U6136" s="6" t="s">
        <v>52</v>
      </c>
      <c r="V6136" s="18" t="str">
        <f t="shared" si="1178"/>
        <v/>
      </c>
      <c r="W6136" s="18" t="str">
        <f t="shared" si="1172"/>
        <v/>
      </c>
      <c r="X6136" s="6"/>
      <c r="AB6136" s="18" t="str">
        <f t="shared" si="1173"/>
        <v/>
      </c>
      <c r="AC6136" s="18" t="str">
        <f t="shared" si="1174"/>
        <v/>
      </c>
      <c r="AD6136" s="18" t="str">
        <f t="shared" si="1179"/>
        <v/>
      </c>
      <c r="AI6136" s="18" t="str">
        <f t="shared" si="1175"/>
        <v/>
      </c>
      <c r="AJ6136" s="18" t="str">
        <f t="shared" si="1176"/>
        <v/>
      </c>
      <c r="AK6136" s="18" t="str">
        <f t="shared" si="1177"/>
        <v/>
      </c>
      <c r="AP6136" s="6" t="s">
        <v>489</v>
      </c>
      <c r="AT6136" s="10">
        <v>66.019822613265106</v>
      </c>
      <c r="BC6136" s="10">
        <v>125</v>
      </c>
      <c r="BD6136" s="10">
        <v>0</v>
      </c>
    </row>
    <row r="6137" spans="1:56" ht="23.25" x14ac:dyDescent="0.25">
      <c r="A6137" s="6" t="s">
        <v>1924</v>
      </c>
      <c r="B6137" s="26" t="s">
        <v>148</v>
      </c>
      <c r="C6137" s="9" t="s">
        <v>258</v>
      </c>
      <c r="D6137" s="10">
        <v>1400</v>
      </c>
      <c r="E6137" s="11">
        <v>14</v>
      </c>
      <c r="F6137" s="12">
        <v>10</v>
      </c>
      <c r="G6137" s="11">
        <v>14</v>
      </c>
      <c r="H6137" s="12">
        <v>5</v>
      </c>
      <c r="I6137" s="11">
        <v>6</v>
      </c>
      <c r="J6137" s="12">
        <v>2</v>
      </c>
      <c r="K6137" s="10">
        <v>1.49999999999999</v>
      </c>
      <c r="L6137" s="10">
        <v>3.5714285714298903E-2</v>
      </c>
      <c r="M6137" s="14">
        <v>94.746868037681395</v>
      </c>
      <c r="N6137" s="14">
        <v>-0.77656598115936504</v>
      </c>
      <c r="O6137" s="15">
        <v>4</v>
      </c>
      <c r="P6137" s="16">
        <v>3</v>
      </c>
      <c r="Q6137" s="10">
        <v>1.9</v>
      </c>
      <c r="R6137" s="10">
        <v>4.2499999999999902</v>
      </c>
      <c r="S6137" s="10">
        <v>24</v>
      </c>
      <c r="T6137" s="6" t="s">
        <v>57</v>
      </c>
      <c r="U6137" s="6" t="s">
        <v>52</v>
      </c>
      <c r="V6137" s="18" t="str">
        <f t="shared" si="1178"/>
        <v/>
      </c>
      <c r="W6137" s="18" t="str">
        <f t="shared" si="1172"/>
        <v/>
      </c>
      <c r="X6137" s="17" t="s">
        <v>88</v>
      </c>
      <c r="AB6137" s="18" t="str">
        <f t="shared" si="1173"/>
        <v>*</v>
      </c>
      <c r="AC6137" s="18" t="str">
        <f t="shared" si="1174"/>
        <v>*</v>
      </c>
      <c r="AD6137" s="18" t="str">
        <f t="shared" si="1179"/>
        <v/>
      </c>
      <c r="AI6137" s="18" t="str">
        <f t="shared" si="1175"/>
        <v/>
      </c>
      <c r="AJ6137" s="18" t="str">
        <f t="shared" si="1176"/>
        <v/>
      </c>
      <c r="AK6137" s="18" t="str">
        <f t="shared" si="1177"/>
        <v/>
      </c>
      <c r="AP6137" s="6" t="s">
        <v>453</v>
      </c>
      <c r="AT6137" s="10">
        <v>72.071868037681298</v>
      </c>
      <c r="BC6137" s="10">
        <v>133</v>
      </c>
      <c r="BD6137" s="10">
        <v>1</v>
      </c>
    </row>
    <row r="6138" spans="1:56" ht="23.25" x14ac:dyDescent="0.25">
      <c r="A6138" s="6" t="s">
        <v>1924</v>
      </c>
      <c r="B6138" s="26" t="s">
        <v>238</v>
      </c>
      <c r="C6138" s="9" t="s">
        <v>258</v>
      </c>
      <c r="D6138" s="10">
        <v>1400</v>
      </c>
      <c r="E6138" s="11">
        <v>2</v>
      </c>
      <c r="F6138" s="12">
        <v>1</v>
      </c>
      <c r="G6138" s="11">
        <v>2</v>
      </c>
      <c r="H6138" s="12">
        <v>0</v>
      </c>
      <c r="I6138" s="11">
        <v>3</v>
      </c>
      <c r="J6138" s="12">
        <v>2</v>
      </c>
      <c r="K6138" s="10">
        <v>-3.3500000000000099</v>
      </c>
      <c r="L6138" s="13">
        <v>-5.1999999999999797</v>
      </c>
      <c r="M6138" s="14">
        <v>90.460401744489801</v>
      </c>
      <c r="N6138" s="14">
        <v>-3.2197991277551798</v>
      </c>
      <c r="O6138" s="15">
        <v>1</v>
      </c>
      <c r="P6138" s="33">
        <v>-1.9</v>
      </c>
      <c r="Q6138" s="10">
        <v>2.9999999999999898</v>
      </c>
      <c r="R6138" s="13">
        <v>1.6499999999999899</v>
      </c>
      <c r="S6138" s="10">
        <v>28</v>
      </c>
      <c r="T6138" s="27" t="s">
        <v>61</v>
      </c>
      <c r="U6138" s="17" t="s">
        <v>25</v>
      </c>
      <c r="V6138" s="18" t="str">
        <f t="shared" si="1178"/>
        <v/>
      </c>
      <c r="W6138" s="19" t="str">
        <f t="shared" si="1172"/>
        <v/>
      </c>
      <c r="X6138" s="6"/>
      <c r="AA6138" s="20"/>
      <c r="AB6138" s="18" t="str">
        <f t="shared" si="1173"/>
        <v/>
      </c>
      <c r="AC6138" s="19" t="str">
        <f t="shared" si="1174"/>
        <v/>
      </c>
      <c r="AD6138" s="18" t="str">
        <f t="shared" si="1179"/>
        <v>GR</v>
      </c>
      <c r="AI6138" s="18" t="str">
        <f t="shared" si="1175"/>
        <v/>
      </c>
      <c r="AJ6138" s="18" t="str">
        <f t="shared" si="1176"/>
        <v/>
      </c>
      <c r="AK6138" s="18" t="str">
        <f t="shared" si="1177"/>
        <v/>
      </c>
      <c r="AP6138" s="6" t="s">
        <v>500</v>
      </c>
      <c r="AT6138" s="10">
        <v>68.060401744489596</v>
      </c>
      <c r="AU6138" s="21"/>
      <c r="BC6138" s="22">
        <v>135</v>
      </c>
      <c r="BD6138" s="10">
        <v>0</v>
      </c>
    </row>
    <row r="6139" spans="1:56" ht="23.25" x14ac:dyDescent="0.25">
      <c r="A6139" s="6" t="s">
        <v>1924</v>
      </c>
      <c r="B6139" s="26" t="s">
        <v>350</v>
      </c>
      <c r="C6139" s="9" t="s">
        <v>427</v>
      </c>
      <c r="D6139" s="10">
        <v>1400</v>
      </c>
      <c r="E6139" s="24">
        <v>3</v>
      </c>
      <c r="F6139" s="12">
        <v>2</v>
      </c>
      <c r="G6139" s="24">
        <v>3</v>
      </c>
      <c r="H6139" s="12">
        <v>2</v>
      </c>
      <c r="I6139" s="24">
        <v>3</v>
      </c>
      <c r="J6139" s="12">
        <v>0</v>
      </c>
      <c r="K6139" s="10">
        <v>-0.19999999999999599</v>
      </c>
      <c r="L6139" s="10">
        <v>-1.3299999999999901</v>
      </c>
      <c r="M6139" s="14">
        <v>95.674028645690498</v>
      </c>
      <c r="N6139" s="14">
        <v>-1.91298567715478</v>
      </c>
      <c r="O6139" s="15">
        <v>0</v>
      </c>
      <c r="P6139" s="16">
        <v>1.65</v>
      </c>
      <c r="Q6139" s="10">
        <v>2.0999999999999899</v>
      </c>
      <c r="R6139" s="10">
        <v>3.2499999999999898</v>
      </c>
      <c r="S6139" s="10">
        <v>23</v>
      </c>
      <c r="T6139" s="30" t="s">
        <v>72</v>
      </c>
      <c r="U6139" s="17" t="s">
        <v>25</v>
      </c>
      <c r="V6139" s="18" t="str">
        <f>"*" &amp; IF(AND(O6139&lt;=-1.5,NOT(ISBLANK(AF6139))),"Z","")</f>
        <v>*</v>
      </c>
      <c r="W6139" s="19" t="str">
        <f t="shared" si="1172"/>
        <v/>
      </c>
      <c r="X6139" s="17" t="s">
        <v>88</v>
      </c>
      <c r="AA6139" s="20"/>
      <c r="AB6139" s="18" t="str">
        <f t="shared" si="1173"/>
        <v/>
      </c>
      <c r="AC6139" s="19" t="str">
        <f t="shared" si="1174"/>
        <v/>
      </c>
      <c r="AD6139" s="18" t="str">
        <f t="shared" si="1179"/>
        <v>GR</v>
      </c>
      <c r="AI6139" s="18" t="str">
        <f t="shared" si="1175"/>
        <v/>
      </c>
      <c r="AJ6139" s="18" t="str">
        <f t="shared" si="1176"/>
        <v/>
      </c>
      <c r="AK6139" s="18" t="str">
        <f t="shared" si="1177"/>
        <v/>
      </c>
      <c r="AP6139" s="6" t="s">
        <v>497</v>
      </c>
      <c r="AT6139" s="10">
        <v>75.024028645690393</v>
      </c>
      <c r="AU6139" s="21"/>
      <c r="BC6139" s="22">
        <v>135</v>
      </c>
      <c r="BD6139" s="28">
        <v>1</v>
      </c>
    </row>
    <row r="6140" spans="1:56" ht="23.25" x14ac:dyDescent="0.25">
      <c r="A6140" s="6" t="s">
        <v>1924</v>
      </c>
      <c r="B6140" s="23" t="s">
        <v>243</v>
      </c>
      <c r="C6140" s="9" t="s">
        <v>321</v>
      </c>
      <c r="D6140" s="10">
        <v>1200</v>
      </c>
      <c r="E6140" s="11">
        <v>4</v>
      </c>
      <c r="F6140" s="12">
        <v>2</v>
      </c>
      <c r="G6140" s="11">
        <v>3</v>
      </c>
      <c r="H6140" s="12">
        <v>1</v>
      </c>
      <c r="I6140" s="11">
        <v>5</v>
      </c>
      <c r="J6140" s="12">
        <v>2</v>
      </c>
      <c r="K6140" s="10">
        <v>1.19999999999999</v>
      </c>
      <c r="L6140" s="10">
        <v>2.6357142857142799</v>
      </c>
      <c r="M6140" s="29">
        <v>108.87928682786099</v>
      </c>
      <c r="N6140" s="29">
        <v>6.1896434139307397</v>
      </c>
      <c r="O6140" s="15">
        <v>1</v>
      </c>
      <c r="P6140" s="33">
        <v>-1</v>
      </c>
      <c r="Q6140" s="10">
        <v>-0.65000000000001301</v>
      </c>
      <c r="R6140" s="10">
        <v>-1.4000000000000099</v>
      </c>
      <c r="S6140" s="25">
        <v>83</v>
      </c>
      <c r="T6140" s="32">
        <v>7</v>
      </c>
      <c r="U6140" s="17" t="s">
        <v>25</v>
      </c>
      <c r="V6140" s="18" t="str">
        <f>"*" &amp; IF(AND(O6140&lt;=-1.5,NOT(ISBLANK(AF6140))),"Z","")</f>
        <v>*</v>
      </c>
      <c r="W6140" s="19" t="str">
        <f t="shared" si="1172"/>
        <v/>
      </c>
      <c r="X6140" s="17" t="s">
        <v>73</v>
      </c>
      <c r="Y6140" s="18" t="str">
        <f>IF(AND(ISNUMBER(AS6140),VALUE(AS6140)&gt;2),IF(LEN(AF6140)&gt;0,"***","**"),"*")</f>
        <v>*</v>
      </c>
      <c r="AA6140" s="20"/>
      <c r="AB6140" s="18" t="str">
        <f t="shared" si="1173"/>
        <v/>
      </c>
      <c r="AC6140" s="19" t="str">
        <f t="shared" si="1174"/>
        <v/>
      </c>
      <c r="AD6140" s="18" t="str">
        <f t="shared" si="1179"/>
        <v>GR</v>
      </c>
      <c r="AI6140" s="18" t="str">
        <f t="shared" si="1175"/>
        <v/>
      </c>
      <c r="AJ6140" s="18" t="str">
        <f t="shared" si="1176"/>
        <v/>
      </c>
      <c r="AK6140" s="18" t="str">
        <f t="shared" si="1177"/>
        <v/>
      </c>
      <c r="AP6140" s="6" t="s">
        <v>531</v>
      </c>
      <c r="AT6140" s="10">
        <v>82.004286827861506</v>
      </c>
      <c r="AU6140" s="21"/>
      <c r="BC6140" s="22">
        <v>125</v>
      </c>
      <c r="BD6140" s="10">
        <v>0</v>
      </c>
    </row>
    <row r="6141" spans="1:56" ht="23.25" x14ac:dyDescent="0.25">
      <c r="A6141" s="6" t="s">
        <v>1924</v>
      </c>
      <c r="B6141" s="26" t="s">
        <v>163</v>
      </c>
      <c r="C6141" s="9" t="s">
        <v>260</v>
      </c>
      <c r="D6141" s="10">
        <v>1400</v>
      </c>
      <c r="E6141" s="24">
        <v>10</v>
      </c>
      <c r="F6141" s="12">
        <v>7</v>
      </c>
      <c r="G6141" s="24">
        <v>11</v>
      </c>
      <c r="H6141" s="12">
        <v>4</v>
      </c>
      <c r="I6141" s="24">
        <v>7</v>
      </c>
      <c r="J6141" s="12">
        <v>6</v>
      </c>
      <c r="K6141" s="10">
        <v>2.0500000000000198</v>
      </c>
      <c r="L6141" s="34">
        <v>0.72857142857146096</v>
      </c>
      <c r="M6141" s="14">
        <v>94.754537230890307</v>
      </c>
      <c r="N6141" s="29">
        <v>1.72726861544518</v>
      </c>
      <c r="O6141" s="15">
        <v>3</v>
      </c>
      <c r="P6141" s="33">
        <v>-1</v>
      </c>
      <c r="Q6141" s="10">
        <v>2.19999999999999</v>
      </c>
      <c r="R6141" s="10">
        <v>1.45</v>
      </c>
      <c r="S6141" s="10">
        <v>14</v>
      </c>
      <c r="T6141" s="6" t="s">
        <v>57</v>
      </c>
      <c r="U6141" s="6" t="s">
        <v>52</v>
      </c>
      <c r="V6141" s="18" t="str">
        <f t="shared" ref="V6141:V6147" si="1180">"" &amp; IF(AND(O6141&lt;=-1.5,NOT(ISBLANK(AF6141))),"Z","")</f>
        <v/>
      </c>
      <c r="W6141" s="18" t="str">
        <f t="shared" si="1172"/>
        <v/>
      </c>
      <c r="X6141" s="6"/>
      <c r="AB6141" s="18" t="str">
        <f t="shared" si="1173"/>
        <v/>
      </c>
      <c r="AC6141" s="18" t="str">
        <f t="shared" si="1174"/>
        <v/>
      </c>
      <c r="AD6141" s="18" t="str">
        <f t="shared" si="1179"/>
        <v/>
      </c>
      <c r="AI6141" s="18" t="str">
        <f t="shared" si="1175"/>
        <v/>
      </c>
      <c r="AJ6141" s="18" t="str">
        <f t="shared" si="1176"/>
        <v/>
      </c>
      <c r="AK6141" s="18" t="str">
        <f t="shared" si="1177"/>
        <v/>
      </c>
      <c r="AP6141" s="6" t="s">
        <v>533</v>
      </c>
      <c r="AT6141" s="10">
        <v>79.204537230890395</v>
      </c>
      <c r="BC6141" s="10">
        <v>135</v>
      </c>
      <c r="BD6141" s="10">
        <v>0</v>
      </c>
    </row>
    <row r="6142" spans="1:56" ht="23.25" x14ac:dyDescent="0.25">
      <c r="A6142" s="6" t="s">
        <v>1924</v>
      </c>
      <c r="B6142" s="26" t="s">
        <v>126</v>
      </c>
      <c r="C6142" s="9" t="s">
        <v>423</v>
      </c>
      <c r="D6142" s="10">
        <v>1400</v>
      </c>
      <c r="E6142" s="11">
        <v>2</v>
      </c>
      <c r="F6142" s="12">
        <v>0</v>
      </c>
      <c r="G6142" s="11">
        <v>2</v>
      </c>
      <c r="H6142" s="12">
        <v>0</v>
      </c>
      <c r="I6142" s="11">
        <v>7</v>
      </c>
      <c r="J6142" s="12">
        <v>4</v>
      </c>
      <c r="K6142" s="10">
        <v>0.450000000000017</v>
      </c>
      <c r="L6142" s="13">
        <v>-0.85000000000000298</v>
      </c>
      <c r="M6142" s="36">
        <v>95.321170760086702</v>
      </c>
      <c r="N6142" s="36">
        <v>0.71058538004336902</v>
      </c>
      <c r="O6142" s="15">
        <v>0</v>
      </c>
      <c r="P6142" s="33">
        <v>-3.25</v>
      </c>
      <c r="Q6142" s="10">
        <v>1.85</v>
      </c>
      <c r="R6142" s="13">
        <v>-0.80000000000000104</v>
      </c>
      <c r="S6142" s="10">
        <v>28</v>
      </c>
      <c r="T6142" s="30" t="s">
        <v>61</v>
      </c>
      <c r="U6142" s="17" t="s">
        <v>25</v>
      </c>
      <c r="V6142" s="18" t="str">
        <f t="shared" si="1180"/>
        <v/>
      </c>
      <c r="W6142" s="18" t="str">
        <f t="shared" si="1172"/>
        <v/>
      </c>
      <c r="X6142" s="6"/>
      <c r="AB6142" s="18" t="str">
        <f t="shared" si="1173"/>
        <v/>
      </c>
      <c r="AC6142" s="18" t="str">
        <f t="shared" si="1174"/>
        <v/>
      </c>
      <c r="AD6142" s="18" t="str">
        <f t="shared" si="1179"/>
        <v/>
      </c>
      <c r="AI6142" s="18" t="str">
        <f t="shared" si="1175"/>
        <v/>
      </c>
      <c r="AJ6142" s="18" t="str">
        <f t="shared" si="1176"/>
        <v/>
      </c>
      <c r="AK6142" s="18" t="str">
        <f t="shared" si="1177"/>
        <v/>
      </c>
      <c r="AP6142" s="6" t="s">
        <v>453</v>
      </c>
      <c r="AT6142" s="10">
        <v>69.796170760086696</v>
      </c>
      <c r="BC6142" s="10">
        <v>123</v>
      </c>
      <c r="BD6142" s="10">
        <v>0</v>
      </c>
    </row>
    <row r="6143" spans="1:56" ht="23.25" x14ac:dyDescent="0.25">
      <c r="A6143" s="6" t="s">
        <v>1924</v>
      </c>
      <c r="B6143" s="2" t="s">
        <v>53</v>
      </c>
      <c r="C6143" s="9" t="s">
        <v>260</v>
      </c>
      <c r="D6143" s="10">
        <v>1200</v>
      </c>
      <c r="E6143" s="11">
        <v>8</v>
      </c>
      <c r="F6143" s="12">
        <v>4</v>
      </c>
      <c r="G6143" s="11">
        <v>8</v>
      </c>
      <c r="H6143" s="12">
        <v>4</v>
      </c>
      <c r="I6143" s="11">
        <v>9</v>
      </c>
      <c r="J6143" s="12">
        <v>3</v>
      </c>
      <c r="K6143" s="10">
        <v>0.29999999999999399</v>
      </c>
      <c r="L6143" s="10">
        <v>-0.13333333333331901</v>
      </c>
      <c r="M6143" s="14">
        <v>93.592982444293796</v>
      </c>
      <c r="N6143" s="14">
        <v>-1.05350877785312</v>
      </c>
      <c r="O6143" s="15">
        <v>0</v>
      </c>
      <c r="P6143" s="16">
        <v>1.25</v>
      </c>
      <c r="Q6143" s="10">
        <v>0.19999999999999599</v>
      </c>
      <c r="R6143" s="10">
        <v>1.25</v>
      </c>
      <c r="S6143" s="25">
        <v>35</v>
      </c>
      <c r="T6143" s="6" t="s">
        <v>57</v>
      </c>
      <c r="U6143" s="6" t="s">
        <v>52</v>
      </c>
      <c r="V6143" s="18" t="str">
        <f t="shared" si="1180"/>
        <v/>
      </c>
      <c r="W6143" s="18" t="str">
        <f t="shared" si="1172"/>
        <v/>
      </c>
      <c r="X6143" s="6"/>
      <c r="AB6143" s="18" t="str">
        <f t="shared" si="1173"/>
        <v/>
      </c>
      <c r="AC6143" s="18" t="str">
        <f t="shared" si="1174"/>
        <v/>
      </c>
      <c r="AD6143" s="18" t="str">
        <f t="shared" si="1179"/>
        <v/>
      </c>
      <c r="AI6143" s="18" t="str">
        <f t="shared" si="1175"/>
        <v/>
      </c>
      <c r="AJ6143" s="18" t="str">
        <f t="shared" si="1176"/>
        <v/>
      </c>
      <c r="AK6143" s="18" t="str">
        <f t="shared" si="1177"/>
        <v/>
      </c>
      <c r="AP6143" s="6" t="s">
        <v>754</v>
      </c>
      <c r="AT6143" s="10">
        <v>70.267982444293807</v>
      </c>
      <c r="BC6143" s="10">
        <v>131</v>
      </c>
      <c r="BD6143" s="10">
        <v>0</v>
      </c>
    </row>
    <row r="6144" spans="1:56" ht="23.25" x14ac:dyDescent="0.25">
      <c r="A6144" s="6" t="s">
        <v>1924</v>
      </c>
      <c r="B6144" s="26" t="s">
        <v>113</v>
      </c>
      <c r="C6144" s="9" t="s">
        <v>258</v>
      </c>
      <c r="D6144" s="10">
        <v>1400</v>
      </c>
      <c r="E6144" s="24">
        <v>7</v>
      </c>
      <c r="F6144" s="12">
        <v>6</v>
      </c>
      <c r="G6144" s="24">
        <v>7</v>
      </c>
      <c r="H6144" s="12">
        <v>4</v>
      </c>
      <c r="I6144" s="24">
        <v>8</v>
      </c>
      <c r="J6144" s="12">
        <v>4</v>
      </c>
      <c r="K6144" s="10">
        <v>-3.55</v>
      </c>
      <c r="L6144" s="13">
        <v>-2.1</v>
      </c>
      <c r="M6144" s="14">
        <v>93.7523877660023</v>
      </c>
      <c r="N6144" s="14">
        <v>-0.12380611699882101</v>
      </c>
      <c r="O6144" s="15">
        <v>1</v>
      </c>
      <c r="P6144" s="16">
        <v>0.5</v>
      </c>
      <c r="Q6144" s="10">
        <v>0.29999999999999399</v>
      </c>
      <c r="R6144" s="13">
        <v>0.70000000000000295</v>
      </c>
      <c r="S6144" s="10">
        <v>24</v>
      </c>
      <c r="T6144" s="6" t="s">
        <v>111</v>
      </c>
      <c r="U6144" s="6" t="s">
        <v>52</v>
      </c>
      <c r="V6144" s="18" t="str">
        <f t="shared" si="1180"/>
        <v/>
      </c>
      <c r="W6144" s="18" t="str">
        <f t="shared" si="1172"/>
        <v/>
      </c>
      <c r="X6144" s="6"/>
      <c r="AB6144" s="18" t="str">
        <f t="shared" si="1173"/>
        <v/>
      </c>
      <c r="AC6144" s="18" t="str">
        <f t="shared" si="1174"/>
        <v/>
      </c>
      <c r="AD6144" s="18" t="str">
        <f t="shared" si="1179"/>
        <v/>
      </c>
      <c r="AI6144" s="18" t="str">
        <f t="shared" si="1175"/>
        <v/>
      </c>
      <c r="AJ6144" s="18" t="str">
        <f t="shared" si="1176"/>
        <v/>
      </c>
      <c r="AK6144" s="18" t="str">
        <f t="shared" si="1177"/>
        <v/>
      </c>
      <c r="AP6144" s="6" t="s">
        <v>533</v>
      </c>
      <c r="AT6144" s="10">
        <v>69.6273877660024</v>
      </c>
      <c r="BC6144" s="10">
        <v>128</v>
      </c>
      <c r="BD6144" s="10">
        <v>0</v>
      </c>
    </row>
    <row r="6145" spans="1:56" ht="23.25" x14ac:dyDescent="0.25">
      <c r="A6145" s="6" t="s">
        <v>1924</v>
      </c>
      <c r="B6145" s="26" t="s">
        <v>280</v>
      </c>
      <c r="C6145" s="9" t="s">
        <v>589</v>
      </c>
      <c r="D6145" s="10">
        <v>1000</v>
      </c>
      <c r="E6145" s="11">
        <v>2</v>
      </c>
      <c r="F6145" s="12">
        <v>1</v>
      </c>
      <c r="G6145" s="11">
        <v>4</v>
      </c>
      <c r="H6145" s="12">
        <v>1</v>
      </c>
      <c r="I6145" s="11">
        <v>6</v>
      </c>
      <c r="J6145" s="12">
        <v>3</v>
      </c>
      <c r="K6145" s="10">
        <v>-0.80000000000000104</v>
      </c>
      <c r="L6145" s="13">
        <v>-1.10833333333337</v>
      </c>
      <c r="M6145" s="36">
        <v>92.740878627290002</v>
      </c>
      <c r="N6145" s="36">
        <v>-1.1295606863549801</v>
      </c>
      <c r="O6145" s="15">
        <v>0</v>
      </c>
      <c r="P6145" s="33">
        <v>-2.25</v>
      </c>
      <c r="Q6145" s="10">
        <v>-0.74999999999999301</v>
      </c>
      <c r="R6145" s="13">
        <v>-2.6499999999999901</v>
      </c>
      <c r="S6145" s="10">
        <v>25</v>
      </c>
      <c r="T6145" s="6" t="s">
        <v>72</v>
      </c>
      <c r="U6145" s="17" t="s">
        <v>25</v>
      </c>
      <c r="V6145" s="18" t="str">
        <f t="shared" si="1180"/>
        <v/>
      </c>
      <c r="W6145" s="18" t="str">
        <f t="shared" si="1172"/>
        <v/>
      </c>
      <c r="X6145" s="6"/>
      <c r="AB6145" s="18" t="str">
        <f t="shared" si="1173"/>
        <v/>
      </c>
      <c r="AC6145" s="18" t="str">
        <f t="shared" si="1174"/>
        <v/>
      </c>
      <c r="AD6145" s="18" t="str">
        <f t="shared" si="1179"/>
        <v/>
      </c>
      <c r="AI6145" s="18" t="str">
        <f t="shared" si="1175"/>
        <v/>
      </c>
      <c r="AJ6145" s="18" t="str">
        <f t="shared" si="1176"/>
        <v/>
      </c>
      <c r="AK6145" s="18" t="str">
        <f t="shared" si="1177"/>
        <v/>
      </c>
      <c r="AP6145" s="6" t="s">
        <v>999</v>
      </c>
      <c r="AT6145" s="10">
        <v>66.240878627290002</v>
      </c>
      <c r="BC6145" s="10">
        <v>126</v>
      </c>
      <c r="BD6145" s="10">
        <v>0</v>
      </c>
    </row>
    <row r="6146" spans="1:56" ht="23.25" x14ac:dyDescent="0.25">
      <c r="A6146" s="6" t="s">
        <v>1924</v>
      </c>
      <c r="B6146" s="2" t="s">
        <v>269</v>
      </c>
      <c r="C6146" s="9" t="s">
        <v>427</v>
      </c>
      <c r="D6146" s="10">
        <v>1200</v>
      </c>
      <c r="E6146" s="11">
        <v>5</v>
      </c>
      <c r="F6146" s="12">
        <v>4</v>
      </c>
      <c r="G6146" s="11">
        <v>7</v>
      </c>
      <c r="H6146" s="12">
        <v>3</v>
      </c>
      <c r="I6146" s="11">
        <v>6</v>
      </c>
      <c r="J6146" s="12">
        <v>2</v>
      </c>
      <c r="K6146" s="10">
        <v>-1.85</v>
      </c>
      <c r="L6146" s="10">
        <v>-2.1083333333333201</v>
      </c>
      <c r="M6146" s="14">
        <v>93.422765216145606</v>
      </c>
      <c r="N6146" s="14">
        <v>-1.63861739192718</v>
      </c>
      <c r="O6146" s="15">
        <v>1</v>
      </c>
      <c r="P6146" s="16">
        <v>1</v>
      </c>
      <c r="Q6146" s="10">
        <v>4.0999999999999996</v>
      </c>
      <c r="R6146" s="10">
        <v>4.8499999999999899</v>
      </c>
      <c r="S6146" s="25">
        <v>35</v>
      </c>
      <c r="T6146" s="6" t="s">
        <v>111</v>
      </c>
      <c r="U6146" s="6" t="s">
        <v>52</v>
      </c>
      <c r="V6146" s="18" t="str">
        <f t="shared" si="1180"/>
        <v/>
      </c>
      <c r="W6146" s="18" t="str">
        <f t="shared" si="1172"/>
        <v/>
      </c>
      <c r="X6146" s="6"/>
      <c r="AB6146" s="18" t="str">
        <f t="shared" si="1173"/>
        <v/>
      </c>
      <c r="AC6146" s="18" t="str">
        <f t="shared" si="1174"/>
        <v/>
      </c>
      <c r="AD6146" s="18" t="str">
        <f t="shared" si="1179"/>
        <v/>
      </c>
      <c r="AI6146" s="18" t="str">
        <f t="shared" si="1175"/>
        <v/>
      </c>
      <c r="AJ6146" s="18" t="str">
        <f t="shared" si="1176"/>
        <v/>
      </c>
      <c r="AK6146" s="18" t="str">
        <f t="shared" si="1177"/>
        <v/>
      </c>
      <c r="AP6146" s="6" t="s">
        <v>741</v>
      </c>
      <c r="AT6146" s="10">
        <v>69.222765216145604</v>
      </c>
      <c r="BC6146" s="10">
        <v>125</v>
      </c>
      <c r="BD6146" s="10">
        <v>2</v>
      </c>
    </row>
    <row r="6147" spans="1:56" ht="23.25" x14ac:dyDescent="0.25">
      <c r="A6147" s="6" t="s">
        <v>1924</v>
      </c>
      <c r="B6147" s="26" t="s">
        <v>629</v>
      </c>
      <c r="C6147" s="39" t="s">
        <v>373</v>
      </c>
      <c r="D6147" s="10">
        <v>1200</v>
      </c>
      <c r="E6147" s="11">
        <v>7</v>
      </c>
      <c r="F6147" s="12">
        <v>4</v>
      </c>
      <c r="G6147" s="11">
        <v>10</v>
      </c>
      <c r="H6147" s="12">
        <v>4</v>
      </c>
      <c r="I6147" s="11">
        <v>8</v>
      </c>
      <c r="J6147" s="12">
        <v>4</v>
      </c>
      <c r="K6147" s="10">
        <v>0.250000000000004</v>
      </c>
      <c r="L6147" s="13">
        <v>-1.49166666666665</v>
      </c>
      <c r="M6147" s="14">
        <v>91.034867023046502</v>
      </c>
      <c r="N6147" s="14">
        <v>-1.03256648847676</v>
      </c>
      <c r="O6147" s="15">
        <v>0</v>
      </c>
      <c r="P6147" s="33">
        <v>-0.5</v>
      </c>
      <c r="Q6147" s="10">
        <v>0.44999999999999901</v>
      </c>
      <c r="R6147" s="13">
        <v>0</v>
      </c>
      <c r="S6147" s="10">
        <v>10</v>
      </c>
      <c r="T6147" s="6" t="s">
        <v>57</v>
      </c>
      <c r="U6147" s="6" t="s">
        <v>52</v>
      </c>
      <c r="V6147" s="18" t="str">
        <f t="shared" si="1180"/>
        <v/>
      </c>
      <c r="W6147" s="18" t="str">
        <f t="shared" si="1172"/>
        <v/>
      </c>
      <c r="X6147" s="6"/>
      <c r="AB6147" s="18" t="str">
        <f t="shared" si="1173"/>
        <v/>
      </c>
      <c r="AC6147" s="18" t="str">
        <f t="shared" si="1174"/>
        <v/>
      </c>
      <c r="AD6147" s="18" t="str">
        <f t="shared" si="1179"/>
        <v/>
      </c>
      <c r="AI6147" s="18" t="str">
        <f t="shared" si="1175"/>
        <v/>
      </c>
      <c r="AJ6147" s="18" t="str">
        <f t="shared" si="1176"/>
        <v/>
      </c>
      <c r="AK6147" s="18" t="str">
        <f t="shared" si="1177"/>
        <v/>
      </c>
      <c r="AP6147" s="6" t="s">
        <v>613</v>
      </c>
      <c r="AT6147" s="10">
        <v>64.059867023046493</v>
      </c>
      <c r="BC6147" s="10">
        <v>123</v>
      </c>
      <c r="BD6147" s="10">
        <v>0</v>
      </c>
    </row>
    <row r="6148" spans="1:56" ht="23.25" x14ac:dyDescent="0.25">
      <c r="A6148" s="6" t="s">
        <v>1924</v>
      </c>
      <c r="B6148" s="26" t="s">
        <v>442</v>
      </c>
      <c r="C6148" s="37" t="s">
        <v>371</v>
      </c>
      <c r="D6148" s="10">
        <v>1650</v>
      </c>
      <c r="E6148" s="24">
        <v>1</v>
      </c>
      <c r="F6148" s="12">
        <v>0</v>
      </c>
      <c r="G6148" s="24">
        <v>1</v>
      </c>
      <c r="H6148" s="12">
        <v>0</v>
      </c>
      <c r="I6148" s="24">
        <v>2</v>
      </c>
      <c r="J6148" s="12">
        <v>4</v>
      </c>
      <c r="K6148" s="10">
        <v>3.6499999999999799</v>
      </c>
      <c r="L6148" s="34">
        <v>0.63750000000002405</v>
      </c>
      <c r="M6148" s="14">
        <v>96.335064348933301</v>
      </c>
      <c r="N6148" s="29">
        <v>1.2675321744666901</v>
      </c>
      <c r="O6148" s="15">
        <v>0</v>
      </c>
      <c r="P6148" s="33">
        <v>-3.75</v>
      </c>
      <c r="Q6148" s="10">
        <v>2.7999999999999901</v>
      </c>
      <c r="R6148" s="10">
        <v>-0.29999999999999399</v>
      </c>
      <c r="S6148" s="10">
        <v>14</v>
      </c>
      <c r="T6148" s="30" t="s">
        <v>61</v>
      </c>
      <c r="U6148" s="17" t="s">
        <v>25</v>
      </c>
      <c r="V6148" s="18" t="str">
        <f>"*" &amp; IF(AND(O6148&lt;=-1.5,NOT(ISBLANK(AF6148))),"Z","")</f>
        <v>*</v>
      </c>
      <c r="W6148" s="19" t="str">
        <f t="shared" si="1172"/>
        <v/>
      </c>
      <c r="X6148" s="6"/>
      <c r="AA6148" s="20"/>
      <c r="AB6148" s="18" t="str">
        <f t="shared" si="1173"/>
        <v/>
      </c>
      <c r="AC6148" s="19" t="str">
        <f t="shared" si="1174"/>
        <v/>
      </c>
      <c r="AD6148" s="18" t="str">
        <f t="shared" si="1179"/>
        <v>GR</v>
      </c>
      <c r="AI6148" s="18" t="str">
        <f t="shared" si="1175"/>
        <v/>
      </c>
      <c r="AJ6148" s="18" t="str">
        <f t="shared" si="1176"/>
        <v/>
      </c>
      <c r="AK6148" s="18" t="str">
        <f t="shared" si="1177"/>
        <v/>
      </c>
      <c r="AP6148" s="6" t="s">
        <v>788</v>
      </c>
      <c r="AT6148" s="10">
        <v>69.910064348933403</v>
      </c>
      <c r="AU6148" s="21"/>
      <c r="BC6148" s="22">
        <v>121</v>
      </c>
      <c r="BD6148" s="10">
        <v>0</v>
      </c>
    </row>
    <row r="6149" spans="1:56" ht="23.25" x14ac:dyDescent="0.25">
      <c r="A6149" s="6" t="s">
        <v>1925</v>
      </c>
      <c r="B6149" s="6" t="s">
        <v>213</v>
      </c>
      <c r="C6149" s="9" t="s">
        <v>127</v>
      </c>
      <c r="D6149" s="10">
        <v>1000</v>
      </c>
      <c r="E6149" s="11">
        <v>4</v>
      </c>
      <c r="F6149" s="12">
        <v>0</v>
      </c>
      <c r="G6149" s="11">
        <v>6</v>
      </c>
      <c r="H6149" s="12">
        <v>2</v>
      </c>
      <c r="I6149" s="11">
        <v>9</v>
      </c>
      <c r="J6149" s="12">
        <v>8</v>
      </c>
      <c r="K6149" s="10">
        <v>0.149999999999997</v>
      </c>
      <c r="L6149" s="15">
        <v>1.6071428571428501</v>
      </c>
      <c r="M6149" s="14">
        <v>88.9943483212205</v>
      </c>
      <c r="N6149" s="29">
        <v>1.24717416061024</v>
      </c>
      <c r="O6149" s="15">
        <v>-1</v>
      </c>
      <c r="P6149" s="33">
        <v>-7</v>
      </c>
      <c r="Q6149" s="10">
        <v>-1.74999999999999</v>
      </c>
      <c r="R6149" s="13">
        <v>-7.3</v>
      </c>
      <c r="T6149" s="6" t="s">
        <v>65</v>
      </c>
      <c r="U6149" s="17" t="s">
        <v>25</v>
      </c>
      <c r="V6149" s="18" t="str">
        <f>"" &amp; IF(AND(O6149&lt;=-1.5,NOT(ISBLANK(AF6149))),"Z","")</f>
        <v/>
      </c>
      <c r="W6149" s="18" t="str">
        <f t="shared" si="1172"/>
        <v/>
      </c>
      <c r="X6149" s="6"/>
      <c r="AB6149" s="18" t="str">
        <f t="shared" si="1173"/>
        <v/>
      </c>
      <c r="AC6149" s="18" t="str">
        <f t="shared" si="1174"/>
        <v/>
      </c>
      <c r="AD6149" s="18" t="str">
        <f t="shared" si="1179"/>
        <v/>
      </c>
      <c r="AI6149" s="18" t="str">
        <f t="shared" si="1175"/>
        <v/>
      </c>
      <c r="AJ6149" s="18" t="str">
        <f t="shared" si="1176"/>
        <v/>
      </c>
      <c r="AK6149" s="18" t="str">
        <f t="shared" si="1177"/>
        <v/>
      </c>
      <c r="AP6149" s="6" t="s">
        <v>728</v>
      </c>
      <c r="AT6149" s="10">
        <v>58.2443483212205</v>
      </c>
      <c r="BC6149" s="10">
        <v>121</v>
      </c>
      <c r="BD6149" s="10">
        <v>-1</v>
      </c>
    </row>
    <row r="6150" spans="1:56" ht="23.25" x14ac:dyDescent="0.25">
      <c r="A6150" s="6" t="s">
        <v>1925</v>
      </c>
      <c r="B6150" s="23" t="s">
        <v>223</v>
      </c>
      <c r="C6150" s="9" t="s">
        <v>258</v>
      </c>
      <c r="D6150" s="10">
        <v>1000</v>
      </c>
      <c r="E6150" s="24">
        <v>8</v>
      </c>
      <c r="F6150" s="12">
        <v>1</v>
      </c>
      <c r="G6150" s="24">
        <v>5</v>
      </c>
      <c r="H6150" s="12">
        <v>2</v>
      </c>
      <c r="I6150" s="24">
        <v>11</v>
      </c>
      <c r="J6150" s="12">
        <v>7</v>
      </c>
      <c r="K6150" s="10">
        <v>-1.25</v>
      </c>
      <c r="L6150" s="15">
        <v>-2.8900000000000099</v>
      </c>
      <c r="M6150" s="36">
        <v>83.070005876198493</v>
      </c>
      <c r="N6150" s="36">
        <v>-2.6149970619007199</v>
      </c>
      <c r="O6150" s="15">
        <v>0</v>
      </c>
      <c r="P6150" s="34">
        <v>-5.75</v>
      </c>
      <c r="Q6150" s="10">
        <v>1.30000000000001</v>
      </c>
      <c r="R6150" s="13">
        <v>-3.3499999999999899</v>
      </c>
      <c r="S6150" s="25">
        <v>162</v>
      </c>
      <c r="T6150" s="6" t="s">
        <v>90</v>
      </c>
      <c r="U6150" s="17" t="s">
        <v>25</v>
      </c>
      <c r="V6150" s="18" t="str">
        <f>"" &amp; IF(AND(O6150&lt;=-1.5,NOT(ISBLANK(AF6150))),"Z","")</f>
        <v/>
      </c>
      <c r="W6150" s="18" t="str">
        <f t="shared" si="1172"/>
        <v/>
      </c>
      <c r="X6150" s="6"/>
      <c r="AB6150" s="18" t="str">
        <f t="shared" si="1173"/>
        <v/>
      </c>
      <c r="AC6150" s="18" t="str">
        <f t="shared" si="1174"/>
        <v/>
      </c>
      <c r="AD6150" s="18" t="str">
        <f t="shared" si="1179"/>
        <v/>
      </c>
      <c r="AI6150" s="18" t="str">
        <f t="shared" si="1175"/>
        <v/>
      </c>
      <c r="AJ6150" s="18" t="str">
        <f t="shared" si="1176"/>
        <v/>
      </c>
      <c r="AK6150" s="18" t="str">
        <f t="shared" si="1177"/>
        <v/>
      </c>
      <c r="AP6150" s="6" t="s">
        <v>1646</v>
      </c>
      <c r="AT6150" s="10">
        <v>62.895005876198603</v>
      </c>
      <c r="BC6150" s="10">
        <v>124</v>
      </c>
      <c r="BD6150" s="10">
        <v>0</v>
      </c>
    </row>
    <row r="6151" spans="1:56" ht="23.25" x14ac:dyDescent="0.25">
      <c r="A6151" s="6" t="s">
        <v>1925</v>
      </c>
      <c r="B6151" s="26" t="s">
        <v>536</v>
      </c>
      <c r="C6151" s="39" t="s">
        <v>232</v>
      </c>
      <c r="D6151" s="10">
        <v>1200</v>
      </c>
      <c r="E6151" s="24">
        <v>2</v>
      </c>
      <c r="F6151" s="12">
        <v>0</v>
      </c>
      <c r="G6151" s="24">
        <v>2</v>
      </c>
      <c r="H6151" s="12">
        <v>0</v>
      </c>
      <c r="I6151" s="24">
        <v>8</v>
      </c>
      <c r="J6151" s="12">
        <v>5</v>
      </c>
      <c r="K6151" s="10">
        <v>-0.30000000000001098</v>
      </c>
      <c r="L6151" s="15">
        <v>1.0399999999999801</v>
      </c>
      <c r="M6151" s="14">
        <v>94.678365742086001</v>
      </c>
      <c r="N6151" s="29">
        <v>1.08918287104302</v>
      </c>
      <c r="O6151" s="15">
        <v>0</v>
      </c>
      <c r="P6151" s="33">
        <v>-4.55</v>
      </c>
      <c r="Q6151" s="10">
        <v>-1.1499999999999999</v>
      </c>
      <c r="R6151" s="13">
        <v>-4.9000000000000004</v>
      </c>
      <c r="S6151" s="10">
        <v>17</v>
      </c>
      <c r="T6151" s="30" t="s">
        <v>61</v>
      </c>
      <c r="U6151" s="17" t="s">
        <v>25</v>
      </c>
      <c r="V6151" s="18" t="str">
        <f>"*" &amp; IF(AND(O6151&lt;=-1.5,NOT(ISBLANK(AF6151))),"Z","")</f>
        <v>*</v>
      </c>
      <c r="W6151" s="18" t="str">
        <f t="shared" si="1172"/>
        <v/>
      </c>
      <c r="X6151" s="6"/>
      <c r="AB6151" s="18" t="str">
        <f t="shared" si="1173"/>
        <v/>
      </c>
      <c r="AC6151" s="18" t="str">
        <f t="shared" si="1174"/>
        <v/>
      </c>
      <c r="AD6151" s="18" t="str">
        <f t="shared" si="1179"/>
        <v/>
      </c>
      <c r="AI6151" s="18" t="str">
        <f t="shared" si="1175"/>
        <v/>
      </c>
      <c r="AJ6151" s="18" t="str">
        <f t="shared" si="1176"/>
        <v/>
      </c>
      <c r="AK6151" s="18" t="str">
        <f t="shared" si="1177"/>
        <v/>
      </c>
      <c r="AP6151" s="6" t="s">
        <v>579</v>
      </c>
      <c r="AT6151" s="10">
        <v>68.053365742086001</v>
      </c>
      <c r="BC6151" s="10">
        <v>121</v>
      </c>
      <c r="BD6151" s="10">
        <v>-1</v>
      </c>
    </row>
    <row r="6152" spans="1:56" ht="23.25" x14ac:dyDescent="0.25">
      <c r="A6152" s="6" t="s">
        <v>1925</v>
      </c>
      <c r="B6152" s="2" t="s">
        <v>266</v>
      </c>
      <c r="C6152" s="9" t="s">
        <v>423</v>
      </c>
      <c r="D6152" s="10">
        <v>1200</v>
      </c>
      <c r="E6152" s="24">
        <v>3</v>
      </c>
      <c r="F6152" s="12">
        <v>1</v>
      </c>
      <c r="G6152" s="24">
        <v>1</v>
      </c>
      <c r="H6152" s="12">
        <v>0</v>
      </c>
      <c r="I6152" s="24">
        <v>2</v>
      </c>
      <c r="J6152" s="12">
        <v>1</v>
      </c>
      <c r="K6152" s="10">
        <v>-2.15</v>
      </c>
      <c r="L6152" s="13">
        <v>-4.46999999999999</v>
      </c>
      <c r="M6152" s="14">
        <v>89.836019883690994</v>
      </c>
      <c r="N6152" s="14">
        <v>-4.5319900581544896</v>
      </c>
      <c r="O6152" s="15">
        <v>1</v>
      </c>
      <c r="P6152" s="33">
        <v>-0.75</v>
      </c>
      <c r="Q6152" s="10">
        <v>0.84999999999999098</v>
      </c>
      <c r="R6152" s="13">
        <v>0.29999999999999399</v>
      </c>
      <c r="S6152" s="10">
        <v>32</v>
      </c>
      <c r="T6152" s="27" t="s">
        <v>61</v>
      </c>
      <c r="U6152" s="17" t="s">
        <v>25</v>
      </c>
      <c r="V6152" s="18" t="str">
        <f>"" &amp; IF(AND(O6152&lt;=-1.5,NOT(ISBLANK(AF6152))),"Z","")</f>
        <v/>
      </c>
      <c r="W6152" s="19" t="str">
        <f t="shared" si="1172"/>
        <v/>
      </c>
      <c r="X6152" s="6"/>
      <c r="AA6152" s="20"/>
      <c r="AB6152" s="18" t="str">
        <f t="shared" si="1173"/>
        <v/>
      </c>
      <c r="AC6152" s="19" t="str">
        <f t="shared" si="1174"/>
        <v/>
      </c>
      <c r="AD6152" s="18" t="str">
        <f t="shared" si="1179"/>
        <v>GR</v>
      </c>
      <c r="AI6152" s="18" t="str">
        <f t="shared" si="1175"/>
        <v/>
      </c>
      <c r="AJ6152" s="18" t="str">
        <f t="shared" si="1176"/>
        <v/>
      </c>
      <c r="AK6152" s="18" t="str">
        <f t="shared" si="1177"/>
        <v/>
      </c>
      <c r="AP6152" s="6" t="s">
        <v>1148</v>
      </c>
      <c r="AT6152" s="10">
        <v>62.311019883691003</v>
      </c>
      <c r="AU6152" s="21"/>
      <c r="BC6152" s="22">
        <v>120</v>
      </c>
      <c r="BD6152" s="10">
        <v>0</v>
      </c>
    </row>
    <row r="6153" spans="1:56" ht="23.25" x14ac:dyDescent="0.25">
      <c r="A6153" s="6" t="s">
        <v>1925</v>
      </c>
      <c r="B6153" s="26" t="s">
        <v>190</v>
      </c>
      <c r="C6153" s="39" t="s">
        <v>373</v>
      </c>
      <c r="D6153" s="10">
        <v>1200</v>
      </c>
      <c r="E6153" s="11">
        <v>4</v>
      </c>
      <c r="F6153" s="12">
        <v>1</v>
      </c>
      <c r="G6153" s="11">
        <v>2</v>
      </c>
      <c r="H6153" s="12">
        <v>0</v>
      </c>
      <c r="I6153" s="11">
        <v>8</v>
      </c>
      <c r="J6153" s="12">
        <v>6</v>
      </c>
      <c r="K6153" s="10">
        <v>0.64999999999999503</v>
      </c>
      <c r="L6153" s="15">
        <v>1.52999999999999</v>
      </c>
      <c r="M6153" s="14">
        <v>92.224846390169006</v>
      </c>
      <c r="N6153" s="29">
        <v>0.71242319508442598</v>
      </c>
      <c r="O6153" s="15">
        <v>1</v>
      </c>
      <c r="P6153" s="33">
        <v>-5.55</v>
      </c>
      <c r="Q6153" s="10">
        <v>-1.9</v>
      </c>
      <c r="R6153" s="13">
        <v>-6.5</v>
      </c>
      <c r="S6153" s="10">
        <v>24</v>
      </c>
      <c r="T6153" s="32">
        <v>7</v>
      </c>
      <c r="U6153" s="17" t="s">
        <v>25</v>
      </c>
      <c r="V6153" s="18" t="str">
        <f>"*" &amp; IF(AND(O6153&lt;=-1.5,NOT(ISBLANK(AF6153))),"Z","")</f>
        <v>*</v>
      </c>
      <c r="W6153" s="18" t="str">
        <f t="shared" si="1172"/>
        <v/>
      </c>
      <c r="X6153" s="6"/>
      <c r="AB6153" s="18" t="str">
        <f t="shared" si="1173"/>
        <v/>
      </c>
      <c r="AC6153" s="18" t="str">
        <f t="shared" si="1174"/>
        <v/>
      </c>
      <c r="AD6153" s="18" t="str">
        <f t="shared" si="1179"/>
        <v/>
      </c>
      <c r="AI6153" s="18" t="str">
        <f t="shared" si="1175"/>
        <v/>
      </c>
      <c r="AJ6153" s="18" t="str">
        <f t="shared" si="1176"/>
        <v/>
      </c>
      <c r="AK6153" s="18" t="str">
        <f t="shared" si="1177"/>
        <v/>
      </c>
      <c r="AP6153" s="6" t="s">
        <v>543</v>
      </c>
      <c r="AT6153" s="10">
        <v>67.299846390168796</v>
      </c>
      <c r="BC6153" s="10">
        <v>122</v>
      </c>
      <c r="BD6153" s="10">
        <v>-2</v>
      </c>
    </row>
    <row r="6154" spans="1:56" ht="23.25" x14ac:dyDescent="0.25">
      <c r="A6154" s="6" t="s">
        <v>1925</v>
      </c>
      <c r="B6154" s="26" t="s">
        <v>191</v>
      </c>
      <c r="C6154" s="39" t="s">
        <v>340</v>
      </c>
      <c r="D6154" s="10">
        <v>1200</v>
      </c>
      <c r="E6154" s="24">
        <v>4</v>
      </c>
      <c r="F6154" s="12">
        <v>2</v>
      </c>
      <c r="G6154" s="24">
        <v>6</v>
      </c>
      <c r="H6154" s="12">
        <v>2</v>
      </c>
      <c r="I6154" s="24">
        <v>6</v>
      </c>
      <c r="J6154" s="12">
        <v>2</v>
      </c>
      <c r="K6154" s="10">
        <v>1.74999999999999</v>
      </c>
      <c r="L6154" s="34">
        <v>0.87000000000001199</v>
      </c>
      <c r="M6154" s="14">
        <v>96.980410812397196</v>
      </c>
      <c r="N6154" s="14">
        <v>-0.25979459380138797</v>
      </c>
      <c r="O6154" s="15">
        <v>0</v>
      </c>
      <c r="P6154" s="16">
        <v>1</v>
      </c>
      <c r="Q6154" s="10">
        <v>0.75000000000001099</v>
      </c>
      <c r="R6154" s="10">
        <v>1.5</v>
      </c>
      <c r="S6154" s="10">
        <v>21</v>
      </c>
      <c r="T6154" s="6" t="s">
        <v>65</v>
      </c>
      <c r="U6154" s="17" t="s">
        <v>25</v>
      </c>
      <c r="V6154" s="18" t="str">
        <f>"" &amp; IF(AND(O6154&lt;=-1.5,NOT(ISBLANK(AF6154))),"Z","")</f>
        <v/>
      </c>
      <c r="W6154" s="19" t="str">
        <f t="shared" si="1172"/>
        <v/>
      </c>
      <c r="X6154" s="6"/>
      <c r="AA6154" s="20"/>
      <c r="AB6154" s="18" t="str">
        <f t="shared" si="1173"/>
        <v/>
      </c>
      <c r="AC6154" s="19" t="str">
        <f t="shared" si="1174"/>
        <v/>
      </c>
      <c r="AD6154" s="18" t="str">
        <f t="shared" si="1179"/>
        <v>GR</v>
      </c>
      <c r="AI6154" s="18" t="str">
        <f t="shared" si="1175"/>
        <v/>
      </c>
      <c r="AJ6154" s="18" t="str">
        <f t="shared" si="1176"/>
        <v/>
      </c>
      <c r="AK6154" s="18" t="str">
        <f t="shared" si="1177"/>
        <v/>
      </c>
      <c r="AP6154" s="6" t="s">
        <v>443</v>
      </c>
      <c r="AT6154" s="10">
        <v>69.730410812397196</v>
      </c>
      <c r="AU6154" s="21"/>
      <c r="BC6154" s="22">
        <v>121</v>
      </c>
      <c r="BD6154" s="10">
        <v>0</v>
      </c>
    </row>
    <row r="6155" spans="1:56" ht="23.25" x14ac:dyDescent="0.25">
      <c r="A6155" s="6" t="s">
        <v>1925</v>
      </c>
      <c r="B6155" s="26" t="s">
        <v>442</v>
      </c>
      <c r="C6155" s="37" t="s">
        <v>371</v>
      </c>
      <c r="D6155" s="10">
        <v>1200</v>
      </c>
      <c r="E6155" s="24">
        <v>1</v>
      </c>
      <c r="F6155" s="12">
        <v>0</v>
      </c>
      <c r="G6155" s="24">
        <v>1</v>
      </c>
      <c r="H6155" s="12">
        <v>0</v>
      </c>
      <c r="I6155" s="24">
        <v>6</v>
      </c>
      <c r="J6155" s="12">
        <v>2</v>
      </c>
      <c r="K6155" s="10">
        <v>-1.75000000000001</v>
      </c>
      <c r="L6155" s="13">
        <v>-2.02000000000002</v>
      </c>
      <c r="M6155" s="36">
        <v>88.519677344150296</v>
      </c>
      <c r="N6155" s="36">
        <v>-4.1901613279248604</v>
      </c>
      <c r="O6155" s="15">
        <v>0</v>
      </c>
      <c r="P6155" s="33">
        <v>-2</v>
      </c>
      <c r="Q6155" s="10">
        <v>1.5</v>
      </c>
      <c r="R6155" s="13">
        <v>-4.9999999999990101E-2</v>
      </c>
      <c r="S6155" s="10">
        <v>28</v>
      </c>
      <c r="T6155" s="27" t="s">
        <v>61</v>
      </c>
      <c r="U6155" s="17" t="s">
        <v>25</v>
      </c>
      <c r="V6155" s="18" t="str">
        <f>"" &amp; IF(AND(O6155&lt;=-1.5,NOT(ISBLANK(AF6155))),"Z","")</f>
        <v/>
      </c>
      <c r="W6155" s="18" t="str">
        <f t="shared" si="1172"/>
        <v/>
      </c>
      <c r="X6155" s="6"/>
      <c r="AB6155" s="18" t="str">
        <f t="shared" si="1173"/>
        <v/>
      </c>
      <c r="AC6155" s="18" t="str">
        <f t="shared" si="1174"/>
        <v/>
      </c>
      <c r="AD6155" s="18" t="str">
        <f t="shared" si="1179"/>
        <v/>
      </c>
      <c r="AI6155" s="18" t="str">
        <f t="shared" si="1175"/>
        <v/>
      </c>
      <c r="AJ6155" s="18" t="str">
        <f t="shared" si="1176"/>
        <v/>
      </c>
      <c r="AK6155" s="18" t="str">
        <f t="shared" si="1177"/>
        <v/>
      </c>
      <c r="AP6155" s="6" t="s">
        <v>454</v>
      </c>
      <c r="AT6155" s="10">
        <v>62.619677344150297</v>
      </c>
      <c r="BC6155" s="10">
        <v>122</v>
      </c>
      <c r="BD6155" s="10">
        <v>0</v>
      </c>
    </row>
    <row r="6156" spans="1:56" ht="23.25" x14ac:dyDescent="0.25">
      <c r="A6156" s="6" t="s">
        <v>1926</v>
      </c>
      <c r="B6156" s="6" t="s">
        <v>392</v>
      </c>
      <c r="C6156" s="39" t="s">
        <v>340</v>
      </c>
      <c r="D6156" s="10">
        <v>1200</v>
      </c>
      <c r="E6156" s="24">
        <v>5</v>
      </c>
      <c r="F6156" s="12">
        <v>6</v>
      </c>
      <c r="G6156" s="24">
        <v>5</v>
      </c>
      <c r="H6156" s="12">
        <v>6</v>
      </c>
      <c r="I6156" s="24">
        <v>7</v>
      </c>
      <c r="J6156" s="12">
        <v>4</v>
      </c>
      <c r="K6156" s="10">
        <v>2.9999999999999898</v>
      </c>
      <c r="L6156" s="15">
        <v>3.19999999999997</v>
      </c>
      <c r="M6156" s="14">
        <v>86.033865119892596</v>
      </c>
      <c r="N6156" s="14">
        <v>-3.4830674400536998</v>
      </c>
      <c r="O6156" s="15">
        <v>0</v>
      </c>
      <c r="P6156" s="16">
        <v>2</v>
      </c>
      <c r="Q6156" s="10">
        <v>-5.4999999999999902</v>
      </c>
      <c r="R6156" s="13">
        <v>-4</v>
      </c>
      <c r="T6156" s="6" t="s">
        <v>247</v>
      </c>
      <c r="U6156" s="6" t="s">
        <v>52</v>
      </c>
      <c r="V6156" s="18" t="str">
        <f>"" &amp; IF(AND(O6156&lt;=-1.5,NOT(ISBLANK(AF6156))),"Z","")</f>
        <v/>
      </c>
      <c r="W6156" s="18" t="str">
        <f t="shared" si="1172"/>
        <v/>
      </c>
      <c r="X6156" s="6"/>
      <c r="AB6156" s="18" t="str">
        <f t="shared" si="1173"/>
        <v/>
      </c>
      <c r="AC6156" s="18" t="str">
        <f t="shared" si="1174"/>
        <v/>
      </c>
      <c r="AD6156" s="18" t="str">
        <f t="shared" si="1179"/>
        <v/>
      </c>
      <c r="AI6156" s="18" t="str">
        <f t="shared" si="1175"/>
        <v/>
      </c>
      <c r="AJ6156" s="18" t="str">
        <f t="shared" si="1176"/>
        <v/>
      </c>
      <c r="AK6156" s="18" t="str">
        <f t="shared" si="1177"/>
        <v/>
      </c>
      <c r="AP6156" s="6" t="s">
        <v>489</v>
      </c>
      <c r="AT6156" s="10">
        <v>61.658865119892603</v>
      </c>
      <c r="BC6156" s="10">
        <v>124</v>
      </c>
      <c r="BD6156" s="10">
        <v>0</v>
      </c>
    </row>
    <row r="6157" spans="1:56" ht="23.25" x14ac:dyDescent="0.25">
      <c r="A6157" s="6" t="s">
        <v>1926</v>
      </c>
      <c r="B6157" s="2" t="s">
        <v>294</v>
      </c>
      <c r="C6157" s="39" t="s">
        <v>374</v>
      </c>
      <c r="D6157" s="10">
        <v>1200</v>
      </c>
      <c r="E6157" s="24">
        <v>5</v>
      </c>
      <c r="F6157" s="12">
        <v>2</v>
      </c>
      <c r="G6157" s="24">
        <v>7</v>
      </c>
      <c r="H6157" s="12">
        <v>4</v>
      </c>
      <c r="I6157" s="24">
        <v>4</v>
      </c>
      <c r="J6157" s="12">
        <v>4</v>
      </c>
      <c r="K6157" s="10">
        <v>-0.44999999999999901</v>
      </c>
      <c r="L6157" s="13">
        <v>7.0000000000007404E-2</v>
      </c>
      <c r="M6157" s="14">
        <v>91.485600099948002</v>
      </c>
      <c r="N6157" s="14">
        <v>-0.65719995002602605</v>
      </c>
      <c r="O6157" s="15">
        <v>-2</v>
      </c>
      <c r="P6157" s="33">
        <v>-0.75</v>
      </c>
      <c r="Q6157" s="10">
        <v>-1.9</v>
      </c>
      <c r="R6157" s="13">
        <v>-2.5</v>
      </c>
      <c r="S6157" s="25">
        <v>35</v>
      </c>
      <c r="T6157" s="6" t="s">
        <v>90</v>
      </c>
      <c r="U6157" s="6" t="s">
        <v>52</v>
      </c>
      <c r="V6157" s="18" t="str">
        <f>"*" &amp; IF(AND(O6157&lt;=-1.5,NOT(ISBLANK(AF6157))),"Z","")</f>
        <v>*</v>
      </c>
      <c r="W6157" s="18" t="str">
        <f t="shared" si="1172"/>
        <v/>
      </c>
      <c r="X6157" s="6"/>
      <c r="AB6157" s="18" t="str">
        <f t="shared" si="1173"/>
        <v/>
      </c>
      <c r="AC6157" s="18" t="str">
        <f t="shared" si="1174"/>
        <v/>
      </c>
      <c r="AD6157" s="18" t="str">
        <f t="shared" si="1179"/>
        <v/>
      </c>
      <c r="AI6157" s="18" t="str">
        <f t="shared" si="1175"/>
        <v/>
      </c>
      <c r="AJ6157" s="18" t="str">
        <f t="shared" si="1176"/>
        <v/>
      </c>
      <c r="AK6157" s="18" t="str">
        <f t="shared" si="1177"/>
        <v/>
      </c>
      <c r="AP6157" s="6" t="s">
        <v>543</v>
      </c>
      <c r="AT6157" s="10">
        <v>64.435600099948005</v>
      </c>
      <c r="BC6157" s="10">
        <v>122</v>
      </c>
      <c r="BD6157" s="10">
        <v>0</v>
      </c>
    </row>
    <row r="6158" spans="1:56" ht="23.25" x14ac:dyDescent="0.25">
      <c r="A6158" s="6" t="s">
        <v>1926</v>
      </c>
      <c r="B6158" s="2" t="s">
        <v>240</v>
      </c>
      <c r="C6158" s="39" t="s">
        <v>340</v>
      </c>
      <c r="D6158" s="10">
        <v>1200</v>
      </c>
      <c r="E6158" s="11">
        <v>6</v>
      </c>
      <c r="F6158" s="12">
        <v>2</v>
      </c>
      <c r="G6158" s="11">
        <v>7</v>
      </c>
      <c r="H6158" s="12">
        <v>6</v>
      </c>
      <c r="I6158" s="11">
        <v>11</v>
      </c>
      <c r="J6158" s="12">
        <v>7</v>
      </c>
      <c r="K6158" s="10">
        <v>-0.15000000000000599</v>
      </c>
      <c r="L6158" s="34">
        <v>1.3899999999999899</v>
      </c>
      <c r="M6158" s="14">
        <v>87.794042918285101</v>
      </c>
      <c r="N6158" s="14">
        <v>-0.55297854085743803</v>
      </c>
      <c r="O6158" s="15">
        <v>-3</v>
      </c>
      <c r="P6158" s="33">
        <v>-1.5</v>
      </c>
      <c r="Q6158" s="10">
        <v>0.35000000000000098</v>
      </c>
      <c r="R6158" s="10">
        <v>-0.80000000000000104</v>
      </c>
      <c r="S6158" s="25">
        <v>35</v>
      </c>
      <c r="T6158" s="6" t="s">
        <v>90</v>
      </c>
      <c r="U6158" s="6" t="s">
        <v>52</v>
      </c>
      <c r="V6158" s="18" t="str">
        <f>"" &amp; IF(AND(O6158&lt;=-1.5,NOT(ISBLANK(AF6158))),"Z","")</f>
        <v/>
      </c>
      <c r="W6158" s="18" t="str">
        <f t="shared" si="1172"/>
        <v/>
      </c>
      <c r="X6158" s="6"/>
      <c r="AB6158" s="18" t="str">
        <f t="shared" si="1173"/>
        <v/>
      </c>
      <c r="AC6158" s="18" t="str">
        <f t="shared" si="1174"/>
        <v/>
      </c>
      <c r="AD6158" s="18" t="str">
        <f t="shared" si="1179"/>
        <v/>
      </c>
      <c r="AI6158" s="18" t="str">
        <f t="shared" si="1175"/>
        <v/>
      </c>
      <c r="AJ6158" s="18" t="str">
        <f t="shared" si="1176"/>
        <v/>
      </c>
      <c r="AK6158" s="18" t="str">
        <f t="shared" si="1177"/>
        <v/>
      </c>
      <c r="AP6158" s="6" t="s">
        <v>489</v>
      </c>
      <c r="AT6158" s="10">
        <v>58.894042918285102</v>
      </c>
      <c r="BC6158" s="10">
        <v>121</v>
      </c>
      <c r="BD6158" s="10">
        <v>0</v>
      </c>
    </row>
    <row r="6159" spans="1:56" ht="23.25" x14ac:dyDescent="0.25">
      <c r="A6159" s="6" t="s">
        <v>1926</v>
      </c>
      <c r="B6159" s="23" t="s">
        <v>197</v>
      </c>
      <c r="C6159" s="9" t="s">
        <v>589</v>
      </c>
      <c r="D6159" s="10">
        <v>1400</v>
      </c>
      <c r="E6159" s="11">
        <v>5</v>
      </c>
      <c r="F6159" s="12">
        <v>2</v>
      </c>
      <c r="G6159" s="11">
        <v>2</v>
      </c>
      <c r="H6159" s="12">
        <v>0</v>
      </c>
      <c r="I6159" s="11">
        <v>1</v>
      </c>
      <c r="J6159" s="12">
        <v>0</v>
      </c>
      <c r="K6159" s="10">
        <v>0</v>
      </c>
      <c r="L6159" s="10">
        <v>1.72142857142857</v>
      </c>
      <c r="M6159" s="29">
        <v>100.37123922561599</v>
      </c>
      <c r="N6159" s="29">
        <v>0.185619612808097</v>
      </c>
      <c r="O6159" s="15">
        <v>1</v>
      </c>
      <c r="P6159" s="16">
        <v>0.5</v>
      </c>
      <c r="Q6159" s="10">
        <v>1.1499999999999999</v>
      </c>
      <c r="R6159" s="10">
        <v>1.5499999999999901</v>
      </c>
      <c r="S6159" s="25">
        <v>81</v>
      </c>
      <c r="T6159" s="32">
        <v>7</v>
      </c>
      <c r="U6159" s="17" t="s">
        <v>25</v>
      </c>
      <c r="V6159" s="18" t="str">
        <f>"*" &amp; IF(AND(O6159&lt;=-1.5,NOT(ISBLANK(AF6159))),"Z","")</f>
        <v>*</v>
      </c>
      <c r="W6159" s="19" t="str">
        <f t="shared" si="1172"/>
        <v/>
      </c>
      <c r="X6159" s="17" t="s">
        <v>66</v>
      </c>
      <c r="AA6159" s="20"/>
      <c r="AB6159" s="18" t="str">
        <f t="shared" si="1173"/>
        <v/>
      </c>
      <c r="AC6159" s="19" t="str">
        <f t="shared" si="1174"/>
        <v/>
      </c>
      <c r="AD6159" s="19" t="str">
        <f t="shared" si="1179"/>
        <v>G</v>
      </c>
      <c r="AI6159" s="18" t="str">
        <f t="shared" si="1175"/>
        <v/>
      </c>
      <c r="AJ6159" s="18" t="str">
        <f t="shared" si="1176"/>
        <v/>
      </c>
      <c r="AK6159" s="18" t="str">
        <f t="shared" si="1177"/>
        <v/>
      </c>
      <c r="AP6159" s="6" t="s">
        <v>450</v>
      </c>
      <c r="AT6159" s="10">
        <v>70.371239225616193</v>
      </c>
      <c r="AU6159" s="21"/>
      <c r="BC6159" s="22">
        <v>113</v>
      </c>
      <c r="BD6159" s="10">
        <v>0</v>
      </c>
    </row>
    <row r="6160" spans="1:56" ht="23.25" x14ac:dyDescent="0.25">
      <c r="A6160" s="6" t="s">
        <v>1926</v>
      </c>
      <c r="B6160" s="26" t="s">
        <v>199</v>
      </c>
      <c r="C6160" s="9" t="s">
        <v>423</v>
      </c>
      <c r="D6160" s="10">
        <v>1400</v>
      </c>
      <c r="E6160" s="11">
        <v>2</v>
      </c>
      <c r="F6160" s="12">
        <v>1</v>
      </c>
      <c r="G6160" s="11">
        <v>2</v>
      </c>
      <c r="H6160" s="12">
        <v>1</v>
      </c>
      <c r="I6160" s="11">
        <v>5</v>
      </c>
      <c r="J6160" s="12">
        <v>2</v>
      </c>
      <c r="K6160" s="10">
        <v>-2.1000000000000099</v>
      </c>
      <c r="L6160" s="10">
        <v>-0.52222222222223702</v>
      </c>
      <c r="M6160" s="14">
        <v>97.193184774137194</v>
      </c>
      <c r="N6160" s="29">
        <v>0.14659238706862299</v>
      </c>
      <c r="O6160" s="15">
        <v>0</v>
      </c>
      <c r="P6160" s="33">
        <v>-1</v>
      </c>
      <c r="Q6160" s="10">
        <v>1.2999999999999901</v>
      </c>
      <c r="R6160" s="10">
        <v>0.54999999999999705</v>
      </c>
      <c r="S6160" s="10">
        <v>16</v>
      </c>
      <c r="T6160" s="30" t="s">
        <v>61</v>
      </c>
      <c r="U6160" s="17" t="s">
        <v>25</v>
      </c>
      <c r="V6160" s="18" t="str">
        <f>"" &amp; IF(AND(O6160&lt;=-1.5,NOT(ISBLANK(AF6160))),"Z","")</f>
        <v/>
      </c>
      <c r="W6160" s="19" t="str">
        <f t="shared" si="1172"/>
        <v/>
      </c>
      <c r="X6160" s="6"/>
      <c r="AA6160" s="20"/>
      <c r="AB6160" s="18" t="str">
        <f t="shared" si="1173"/>
        <v/>
      </c>
      <c r="AC6160" s="19" t="str">
        <f t="shared" si="1174"/>
        <v/>
      </c>
      <c r="AD6160" s="18" t="str">
        <f t="shared" si="1179"/>
        <v>GR</v>
      </c>
      <c r="AI6160" s="18" t="str">
        <f t="shared" si="1175"/>
        <v/>
      </c>
      <c r="AJ6160" s="18" t="str">
        <f t="shared" si="1176"/>
        <v/>
      </c>
      <c r="AK6160" s="18" t="str">
        <f t="shared" si="1177"/>
        <v/>
      </c>
      <c r="AP6160" s="6" t="s">
        <v>497</v>
      </c>
      <c r="AT6160" s="10">
        <v>67.293184774137202</v>
      </c>
      <c r="AU6160" s="21"/>
      <c r="BC6160" s="22">
        <v>117</v>
      </c>
      <c r="BD6160" s="10">
        <v>0</v>
      </c>
    </row>
    <row r="6161" spans="1:56" ht="23.25" x14ac:dyDescent="0.25">
      <c r="A6161" s="6" t="s">
        <v>1926</v>
      </c>
      <c r="B6161" s="26" t="s">
        <v>87</v>
      </c>
      <c r="C6161" s="9" t="s">
        <v>589</v>
      </c>
      <c r="D6161" s="10">
        <v>1400</v>
      </c>
      <c r="E6161" s="24">
        <v>2</v>
      </c>
      <c r="F6161" s="12">
        <v>1</v>
      </c>
      <c r="G6161" s="24">
        <v>2</v>
      </c>
      <c r="H6161" s="12">
        <v>0</v>
      </c>
      <c r="I6161" s="24">
        <v>7</v>
      </c>
      <c r="J6161" s="12">
        <v>3</v>
      </c>
      <c r="K6161" s="10">
        <v>0.15000000000000599</v>
      </c>
      <c r="L6161" s="10">
        <v>1.42857142857317E-2</v>
      </c>
      <c r="M6161" s="14">
        <v>95.690898283594095</v>
      </c>
      <c r="N6161" s="29">
        <v>0.54544914179700799</v>
      </c>
      <c r="O6161" s="15">
        <v>1</v>
      </c>
      <c r="P6161" s="33">
        <v>-3.15</v>
      </c>
      <c r="Q6161" s="10">
        <v>2.25</v>
      </c>
      <c r="R6161" s="10">
        <v>-0.250000000000004</v>
      </c>
      <c r="S6161" s="10">
        <v>12</v>
      </c>
      <c r="T6161" s="30" t="s">
        <v>61</v>
      </c>
      <c r="U6161" s="17" t="s">
        <v>25</v>
      </c>
      <c r="V6161" s="18" t="str">
        <f>"" &amp; IF(AND(O6161&lt;=-1.5,NOT(ISBLANK(AF6161))),"Z","")</f>
        <v/>
      </c>
      <c r="W6161" s="18" t="str">
        <f t="shared" si="1172"/>
        <v/>
      </c>
      <c r="X6161" s="6"/>
      <c r="AB6161" s="18" t="str">
        <f t="shared" si="1173"/>
        <v/>
      </c>
      <c r="AC6161" s="18" t="str">
        <f t="shared" si="1174"/>
        <v/>
      </c>
      <c r="AD6161" s="18" t="str">
        <f t="shared" si="1179"/>
        <v/>
      </c>
      <c r="AI6161" s="18" t="str">
        <f t="shared" si="1175"/>
        <v/>
      </c>
      <c r="AJ6161" s="18" t="str">
        <f t="shared" si="1176"/>
        <v/>
      </c>
      <c r="AK6161" s="18" t="str">
        <f t="shared" si="1177"/>
        <v/>
      </c>
      <c r="AP6161" s="6" t="s">
        <v>341</v>
      </c>
      <c r="AT6161" s="10">
        <v>67.715898283594001</v>
      </c>
      <c r="BC6161" s="10">
        <v>121</v>
      </c>
      <c r="BD6161" s="10">
        <v>0</v>
      </c>
    </row>
    <row r="6162" spans="1:56" ht="23.25" x14ac:dyDescent="0.25">
      <c r="A6162" s="6" t="s">
        <v>1926</v>
      </c>
      <c r="B6162" s="26" t="s">
        <v>418</v>
      </c>
      <c r="C6162" s="39" t="s">
        <v>374</v>
      </c>
      <c r="D6162" s="10">
        <v>1200</v>
      </c>
      <c r="E6162" s="24">
        <v>1</v>
      </c>
      <c r="F6162" s="12">
        <v>0</v>
      </c>
      <c r="G6162" s="24">
        <v>1</v>
      </c>
      <c r="H6162" s="12">
        <v>0</v>
      </c>
      <c r="I6162" s="24">
        <v>1</v>
      </c>
      <c r="J6162" s="12">
        <v>0</v>
      </c>
      <c r="K6162" s="10">
        <v>0.29999999999999399</v>
      </c>
      <c r="L6162" s="10">
        <v>-0.14999999999997901</v>
      </c>
      <c r="M6162" s="29">
        <v>101.056598134342</v>
      </c>
      <c r="N6162" s="29">
        <v>0.52829906717114705</v>
      </c>
      <c r="O6162" s="15">
        <v>0</v>
      </c>
      <c r="P6162" s="16">
        <v>0</v>
      </c>
      <c r="Q6162" s="10">
        <v>-9.9999999999997896E-2</v>
      </c>
      <c r="R6162" s="10">
        <v>-9.9999999999997896E-2</v>
      </c>
      <c r="S6162" s="10">
        <v>17</v>
      </c>
      <c r="T6162" s="30" t="s">
        <v>61</v>
      </c>
      <c r="U6162" s="17" t="s">
        <v>25</v>
      </c>
      <c r="V6162" s="18" t="str">
        <f>"*" &amp; IF(AND(O6162&lt;=-1.5,NOT(ISBLANK(AF6162))),"Z","")</f>
        <v>*</v>
      </c>
      <c r="W6162" s="19" t="str">
        <f t="shared" si="1172"/>
        <v/>
      </c>
      <c r="X6162" s="6"/>
      <c r="AA6162" s="20"/>
      <c r="AB6162" s="18" t="str">
        <f t="shared" si="1173"/>
        <v/>
      </c>
      <c r="AC6162" s="19" t="str">
        <f t="shared" si="1174"/>
        <v/>
      </c>
      <c r="AD6162" s="19" t="str">
        <f t="shared" si="1179"/>
        <v>G</v>
      </c>
      <c r="AI6162" s="18" t="str">
        <f t="shared" si="1175"/>
        <v/>
      </c>
      <c r="AJ6162" s="18" t="str">
        <f t="shared" si="1176"/>
        <v/>
      </c>
      <c r="AK6162" s="18" t="str">
        <f t="shared" si="1177"/>
        <v/>
      </c>
      <c r="AP6162" s="6" t="s">
        <v>301</v>
      </c>
      <c r="AT6162" s="10">
        <v>74.556598134342295</v>
      </c>
      <c r="AU6162" s="21"/>
      <c r="BC6162" s="22">
        <v>124</v>
      </c>
      <c r="BD6162" s="10">
        <v>0</v>
      </c>
    </row>
    <row r="6163" spans="1:56" ht="23.25" x14ac:dyDescent="0.25">
      <c r="A6163" s="6" t="s">
        <v>1926</v>
      </c>
      <c r="B6163" s="26" t="s">
        <v>749</v>
      </c>
      <c r="C6163" s="39" t="s">
        <v>232</v>
      </c>
      <c r="D6163" s="10">
        <v>1200</v>
      </c>
      <c r="E6163" s="24">
        <v>1</v>
      </c>
      <c r="F6163" s="12">
        <v>0</v>
      </c>
      <c r="G6163" s="24">
        <v>1</v>
      </c>
      <c r="H6163" s="12">
        <v>0</v>
      </c>
      <c r="I6163" s="24">
        <v>5</v>
      </c>
      <c r="J6163" s="12">
        <v>3</v>
      </c>
      <c r="K6163" s="10">
        <v>1.25</v>
      </c>
      <c r="L6163" s="15">
        <v>0.80000000000000704</v>
      </c>
      <c r="M6163" s="14">
        <v>95.385070263070205</v>
      </c>
      <c r="N6163" s="14">
        <v>-7.4648684649503104E-3</v>
      </c>
      <c r="O6163" s="15">
        <v>0</v>
      </c>
      <c r="P6163" s="33">
        <v>-3</v>
      </c>
      <c r="Q6163" s="10">
        <v>-2.4</v>
      </c>
      <c r="R6163" s="13">
        <v>-4.6999999999999904</v>
      </c>
      <c r="S6163" s="10">
        <v>14</v>
      </c>
      <c r="T6163" s="30" t="s">
        <v>61</v>
      </c>
      <c r="U6163" s="17" t="s">
        <v>25</v>
      </c>
      <c r="V6163" s="18" t="str">
        <f>"" &amp; IF(AND(O6163&lt;=-1.5,NOT(ISBLANK(AF6163))),"Z","")</f>
        <v/>
      </c>
      <c r="W6163" s="18" t="str">
        <f t="shared" si="1172"/>
        <v/>
      </c>
      <c r="X6163" s="6"/>
      <c r="AB6163" s="18" t="str">
        <f t="shared" si="1173"/>
        <v/>
      </c>
      <c r="AC6163" s="18" t="str">
        <f t="shared" si="1174"/>
        <v/>
      </c>
      <c r="AD6163" s="18" t="str">
        <f t="shared" si="1179"/>
        <v/>
      </c>
      <c r="AI6163" s="18" t="str">
        <f t="shared" si="1175"/>
        <v/>
      </c>
      <c r="AJ6163" s="18" t="str">
        <f t="shared" si="1176"/>
        <v/>
      </c>
      <c r="AK6163" s="18" t="str">
        <f t="shared" si="1177"/>
        <v/>
      </c>
      <c r="AP6163" s="6" t="s">
        <v>562</v>
      </c>
      <c r="AT6163" s="10">
        <v>72.985070263070099</v>
      </c>
      <c r="BC6163" s="10">
        <v>129</v>
      </c>
      <c r="BD6163" s="10">
        <v>-1</v>
      </c>
    </row>
    <row r="6164" spans="1:56" ht="23.25" x14ac:dyDescent="0.25">
      <c r="A6164" s="6" t="s">
        <v>1926</v>
      </c>
      <c r="B6164" s="26" t="s">
        <v>188</v>
      </c>
      <c r="C6164" s="39" t="s">
        <v>373</v>
      </c>
      <c r="D6164" s="10">
        <v>1200</v>
      </c>
      <c r="E6164" s="24">
        <v>1</v>
      </c>
      <c r="F6164" s="12">
        <v>0</v>
      </c>
      <c r="G6164" s="24">
        <v>2</v>
      </c>
      <c r="H6164" s="12">
        <v>0</v>
      </c>
      <c r="I6164" s="24">
        <v>5</v>
      </c>
      <c r="J6164" s="12">
        <v>4</v>
      </c>
      <c r="K6164" s="10">
        <v>-2.6</v>
      </c>
      <c r="L6164" s="13">
        <v>-1.17500000000001</v>
      </c>
      <c r="M6164" s="36">
        <v>92.737755352617896</v>
      </c>
      <c r="N6164" s="36">
        <v>-0.93112232369108505</v>
      </c>
      <c r="O6164" s="15">
        <v>0</v>
      </c>
      <c r="P6164" s="33">
        <v>-3</v>
      </c>
      <c r="Q6164" s="10">
        <v>0.95000000000000595</v>
      </c>
      <c r="R6164" s="13">
        <v>-1.35</v>
      </c>
      <c r="S6164" s="10">
        <v>21</v>
      </c>
      <c r="T6164" s="30" t="s">
        <v>61</v>
      </c>
      <c r="U6164" s="17" t="s">
        <v>25</v>
      </c>
      <c r="V6164" s="18" t="str">
        <f>"" &amp; IF(AND(O6164&lt;=-1.5,NOT(ISBLANK(AF6164))),"Z","")</f>
        <v/>
      </c>
      <c r="W6164" s="18" t="str">
        <f t="shared" si="1172"/>
        <v/>
      </c>
      <c r="X6164" s="6"/>
      <c r="AB6164" s="18" t="str">
        <f t="shared" si="1173"/>
        <v/>
      </c>
      <c r="AC6164" s="18" t="str">
        <f t="shared" si="1174"/>
        <v/>
      </c>
      <c r="AD6164" s="18" t="str">
        <f t="shared" si="1179"/>
        <v/>
      </c>
      <c r="AI6164" s="18" t="str">
        <f t="shared" si="1175"/>
        <v/>
      </c>
      <c r="AJ6164" s="18" t="str">
        <f t="shared" si="1176"/>
        <v/>
      </c>
      <c r="AK6164" s="18" t="str">
        <f t="shared" si="1177"/>
        <v/>
      </c>
      <c r="AP6164" s="6" t="s">
        <v>461</v>
      </c>
      <c r="AT6164" s="10">
        <v>68.387755352617802</v>
      </c>
      <c r="BC6164" s="10">
        <v>130</v>
      </c>
      <c r="BD6164" s="10">
        <v>0</v>
      </c>
    </row>
    <row r="6165" spans="1:56" ht="23.25" x14ac:dyDescent="0.25">
      <c r="A6165" s="6" t="s">
        <v>1926</v>
      </c>
      <c r="B6165" s="26" t="s">
        <v>383</v>
      </c>
      <c r="C6165" s="39" t="s">
        <v>374</v>
      </c>
      <c r="D6165" s="10">
        <v>1650</v>
      </c>
      <c r="E6165" s="24">
        <v>5</v>
      </c>
      <c r="F6165" s="12">
        <v>2</v>
      </c>
      <c r="G6165" s="24">
        <v>4</v>
      </c>
      <c r="H6165" s="12">
        <v>2</v>
      </c>
      <c r="I6165" s="24">
        <v>9</v>
      </c>
      <c r="J6165" s="12">
        <v>7</v>
      </c>
      <c r="K6165" s="10">
        <v>1.1499999999999799</v>
      </c>
      <c r="L6165" s="15">
        <v>-2.5499999999999798</v>
      </c>
      <c r="M6165" s="36">
        <v>86.491476089736807</v>
      </c>
      <c r="N6165" s="36">
        <v>-1.2042619551316101</v>
      </c>
      <c r="O6165" s="15">
        <v>0</v>
      </c>
      <c r="P6165" s="34">
        <v>-4.75</v>
      </c>
      <c r="Q6165" s="10">
        <v>0.50000000000000699</v>
      </c>
      <c r="R6165" s="13">
        <v>-3.2499999999999898</v>
      </c>
      <c r="S6165" s="10">
        <v>22</v>
      </c>
      <c r="T6165" s="6" t="s">
        <v>65</v>
      </c>
      <c r="U6165" s="17" t="s">
        <v>25</v>
      </c>
      <c r="V6165" s="18" t="str">
        <f>"" &amp; IF(AND(O6165&lt;=-1.5,NOT(ISBLANK(AF6165))),"Z","")</f>
        <v/>
      </c>
      <c r="W6165" s="18" t="str">
        <f t="shared" si="1172"/>
        <v/>
      </c>
      <c r="X6165" s="6"/>
      <c r="AB6165" s="18" t="str">
        <f t="shared" si="1173"/>
        <v/>
      </c>
      <c r="AC6165" s="18" t="str">
        <f t="shared" si="1174"/>
        <v/>
      </c>
      <c r="AD6165" s="18" t="str">
        <f t="shared" si="1179"/>
        <v/>
      </c>
      <c r="AI6165" s="18" t="str">
        <f t="shared" si="1175"/>
        <v/>
      </c>
      <c r="AJ6165" s="18" t="str">
        <f t="shared" si="1176"/>
        <v/>
      </c>
      <c r="AK6165" s="18" t="str">
        <f t="shared" si="1177"/>
        <v/>
      </c>
      <c r="AP6165" s="6" t="s">
        <v>1122</v>
      </c>
      <c r="AT6165" s="10">
        <v>63.091476089736801</v>
      </c>
      <c r="BC6165" s="10">
        <v>129</v>
      </c>
      <c r="BD6165" s="10">
        <v>0</v>
      </c>
    </row>
    <row r="6166" spans="1:56" ht="23.25" x14ac:dyDescent="0.25">
      <c r="A6166" s="6" t="s">
        <v>1926</v>
      </c>
      <c r="B6166" s="26" t="s">
        <v>176</v>
      </c>
      <c r="C6166" s="39" t="s">
        <v>373</v>
      </c>
      <c r="D6166" s="10">
        <v>1650</v>
      </c>
      <c r="E6166" s="11">
        <v>3</v>
      </c>
      <c r="F6166" s="12">
        <v>0</v>
      </c>
      <c r="G6166" s="11">
        <v>3</v>
      </c>
      <c r="H6166" s="12">
        <v>2</v>
      </c>
      <c r="I6166" s="11">
        <v>8</v>
      </c>
      <c r="J6166" s="12">
        <v>5</v>
      </c>
      <c r="K6166" s="10">
        <v>-1.2999999999999901</v>
      </c>
      <c r="L6166" s="34">
        <v>3.5100000000000602</v>
      </c>
      <c r="M6166" s="14">
        <v>92.314939065324495</v>
      </c>
      <c r="N6166" s="29">
        <v>0.20746953266225901</v>
      </c>
      <c r="O6166" s="15">
        <v>-2</v>
      </c>
      <c r="P6166" s="33">
        <v>-3</v>
      </c>
      <c r="Q6166" s="10">
        <v>-1.25</v>
      </c>
      <c r="R6166" s="10">
        <v>-3.69999999999999</v>
      </c>
      <c r="S6166" s="10">
        <v>13</v>
      </c>
      <c r="T6166" s="32">
        <v>8</v>
      </c>
      <c r="U6166" s="17" t="s">
        <v>78</v>
      </c>
      <c r="V6166" s="18" t="str">
        <f>"*" &amp; IF(AND(O6166&lt;=-1.5,NOT(ISBLANK(AF6166))),"Z","")</f>
        <v>*</v>
      </c>
      <c r="W6166" s="18" t="str">
        <f t="shared" si="1172"/>
        <v/>
      </c>
      <c r="X6166" s="6"/>
      <c r="AB6166" s="18" t="str">
        <f t="shared" si="1173"/>
        <v/>
      </c>
      <c r="AC6166" s="18" t="str">
        <f t="shared" si="1174"/>
        <v/>
      </c>
      <c r="AD6166" s="18" t="str">
        <f t="shared" si="1179"/>
        <v/>
      </c>
      <c r="AI6166" s="18" t="str">
        <f t="shared" si="1175"/>
        <v/>
      </c>
      <c r="AJ6166" s="18" t="str">
        <f t="shared" si="1176"/>
        <v/>
      </c>
      <c r="AK6166" s="18" t="str">
        <f t="shared" si="1177"/>
        <v/>
      </c>
      <c r="AP6166" s="6" t="s">
        <v>891</v>
      </c>
      <c r="AT6166" s="10">
        <v>68.414939065324504</v>
      </c>
      <c r="BC6166" s="10">
        <v>128</v>
      </c>
      <c r="BD6166" s="10">
        <v>0</v>
      </c>
    </row>
    <row r="6167" spans="1:56" ht="23.25" x14ac:dyDescent="0.25">
      <c r="A6167" s="6" t="s">
        <v>1926</v>
      </c>
      <c r="B6167" s="26" t="s">
        <v>280</v>
      </c>
      <c r="C6167" s="9" t="s">
        <v>589</v>
      </c>
      <c r="D6167" s="10">
        <v>1400</v>
      </c>
      <c r="E6167" s="24">
        <v>3</v>
      </c>
      <c r="F6167" s="12">
        <v>2</v>
      </c>
      <c r="G6167" s="24">
        <v>4</v>
      </c>
      <c r="H6167" s="12">
        <v>2</v>
      </c>
      <c r="I6167" s="24">
        <v>8</v>
      </c>
      <c r="J6167" s="12">
        <v>7</v>
      </c>
      <c r="K6167" s="10">
        <v>-2.2500000000000102</v>
      </c>
      <c r="L6167" s="15">
        <v>-1.50833333333332</v>
      </c>
      <c r="M6167" s="36">
        <v>96.855553636222595</v>
      </c>
      <c r="N6167" s="36">
        <v>4.0277768181113096</v>
      </c>
      <c r="O6167" s="15">
        <v>0</v>
      </c>
      <c r="P6167" s="34">
        <v>-5.25</v>
      </c>
      <c r="Q6167" s="10">
        <v>2.5499999999999901</v>
      </c>
      <c r="R6167" s="13">
        <v>-1.6500000000000099</v>
      </c>
      <c r="S6167" s="10">
        <v>18</v>
      </c>
      <c r="T6167" s="6" t="s">
        <v>54</v>
      </c>
      <c r="U6167" s="17" t="s">
        <v>25</v>
      </c>
      <c r="V6167" s="18" t="str">
        <f>"*" &amp; IF(AND(O6167&lt;=-1.5,NOT(ISBLANK(AF6167))),"Z","")</f>
        <v>*</v>
      </c>
      <c r="W6167" s="18" t="str">
        <f t="shared" si="1172"/>
        <v/>
      </c>
      <c r="X6167" s="6"/>
      <c r="AB6167" s="18" t="str">
        <f t="shared" si="1173"/>
        <v/>
      </c>
      <c r="AC6167" s="18" t="str">
        <f t="shared" si="1174"/>
        <v/>
      </c>
      <c r="AD6167" s="18" t="str">
        <f t="shared" si="1179"/>
        <v/>
      </c>
      <c r="AI6167" s="18" t="str">
        <f t="shared" si="1175"/>
        <v/>
      </c>
      <c r="AJ6167" s="18" t="str">
        <f t="shared" si="1176"/>
        <v/>
      </c>
      <c r="AK6167" s="18" t="str">
        <f t="shared" si="1177"/>
        <v/>
      </c>
      <c r="AP6167" s="6" t="s">
        <v>453</v>
      </c>
      <c r="AT6167" s="10">
        <v>72.055553636222598</v>
      </c>
      <c r="BC6167" s="10">
        <v>128</v>
      </c>
      <c r="BD6167" s="10">
        <v>0</v>
      </c>
    </row>
    <row r="6168" spans="1:56" ht="23.25" x14ac:dyDescent="0.25">
      <c r="A6168" s="6" t="s">
        <v>1926</v>
      </c>
      <c r="B6168" s="26" t="s">
        <v>134</v>
      </c>
      <c r="C6168" s="9" t="s">
        <v>258</v>
      </c>
      <c r="D6168" s="10">
        <v>1200</v>
      </c>
      <c r="E6168" s="11">
        <v>3</v>
      </c>
      <c r="F6168" s="12">
        <v>1</v>
      </c>
      <c r="G6168" s="11">
        <v>4</v>
      </c>
      <c r="H6168" s="12">
        <v>2</v>
      </c>
      <c r="I6168" s="11">
        <v>8</v>
      </c>
      <c r="J6168" s="12">
        <v>6</v>
      </c>
      <c r="K6168" s="10">
        <v>-0.999999999999996</v>
      </c>
      <c r="L6168" s="15">
        <v>1.4750000000000201</v>
      </c>
      <c r="M6168" s="14">
        <v>91.132314036359801</v>
      </c>
      <c r="N6168" s="29">
        <v>0.76615701817985404</v>
      </c>
      <c r="O6168" s="15">
        <v>-1</v>
      </c>
      <c r="P6168" s="33">
        <v>-4</v>
      </c>
      <c r="Q6168" s="10">
        <v>0</v>
      </c>
      <c r="R6168" s="13">
        <v>-3.2</v>
      </c>
      <c r="S6168" s="10">
        <v>14</v>
      </c>
      <c r="T6168" s="6" t="s">
        <v>54</v>
      </c>
      <c r="U6168" s="17" t="s">
        <v>25</v>
      </c>
      <c r="V6168" s="18" t="str">
        <f>"" &amp; IF(AND(O6168&lt;=-1.5,NOT(ISBLANK(AF6168))),"Z","")</f>
        <v/>
      </c>
      <c r="W6168" s="18" t="str">
        <f t="shared" si="1172"/>
        <v/>
      </c>
      <c r="X6168" s="6"/>
      <c r="AB6168" s="18" t="str">
        <f t="shared" si="1173"/>
        <v/>
      </c>
      <c r="AC6168" s="18" t="str">
        <f t="shared" si="1174"/>
        <v/>
      </c>
      <c r="AD6168" s="18" t="str">
        <f t="shared" si="1179"/>
        <v/>
      </c>
      <c r="AI6168" s="18" t="str">
        <f t="shared" si="1175"/>
        <v/>
      </c>
      <c r="AJ6168" s="18" t="str">
        <f t="shared" si="1176"/>
        <v/>
      </c>
      <c r="AK6168" s="18" t="str">
        <f t="shared" si="1177"/>
        <v/>
      </c>
      <c r="AP6168" s="6" t="s">
        <v>1148</v>
      </c>
      <c r="AT6168" s="10">
        <v>66.282314036359693</v>
      </c>
      <c r="BC6168" s="10">
        <v>125</v>
      </c>
      <c r="BD6168" s="10">
        <v>0</v>
      </c>
    </row>
    <row r="6169" spans="1:56" ht="23.25" x14ac:dyDescent="0.25">
      <c r="A6169" s="6" t="s">
        <v>1926</v>
      </c>
      <c r="B6169" s="31" t="s">
        <v>303</v>
      </c>
      <c r="C6169" s="9" t="s">
        <v>260</v>
      </c>
      <c r="D6169" s="10">
        <v>1200</v>
      </c>
      <c r="E6169" s="24">
        <v>2</v>
      </c>
      <c r="F6169" s="12">
        <v>0</v>
      </c>
      <c r="G6169" s="24">
        <v>2</v>
      </c>
      <c r="H6169" s="12">
        <v>2</v>
      </c>
      <c r="I6169" s="24">
        <v>11</v>
      </c>
      <c r="J6169" s="12">
        <v>5</v>
      </c>
      <c r="K6169" s="10">
        <v>-1.75000000000001</v>
      </c>
      <c r="L6169" s="13">
        <v>-1.85</v>
      </c>
      <c r="M6169" s="36">
        <v>92.043660212093698</v>
      </c>
      <c r="N6169" s="36">
        <v>-0.17816989395314001</v>
      </c>
      <c r="O6169" s="15">
        <v>-2</v>
      </c>
      <c r="P6169" s="33">
        <v>-2.75</v>
      </c>
      <c r="Q6169" s="10">
        <v>3.2499999999999898</v>
      </c>
      <c r="R6169" s="13">
        <v>1.0499999999999901</v>
      </c>
      <c r="S6169" s="25">
        <v>42</v>
      </c>
      <c r="T6169" s="30" t="s">
        <v>61</v>
      </c>
      <c r="U6169" s="17" t="s">
        <v>25</v>
      </c>
      <c r="V6169" s="18" t="str">
        <f>"" &amp; IF(AND(O6169&lt;=-1.5,NOT(ISBLANK(AF6169))),"Z","")</f>
        <v/>
      </c>
      <c r="W6169" s="18" t="str">
        <f t="shared" si="1172"/>
        <v/>
      </c>
      <c r="X6169" s="6"/>
      <c r="AB6169" s="18" t="str">
        <f t="shared" si="1173"/>
        <v/>
      </c>
      <c r="AC6169" s="18" t="str">
        <f t="shared" si="1174"/>
        <v/>
      </c>
      <c r="AD6169" s="18" t="str">
        <f t="shared" si="1179"/>
        <v/>
      </c>
      <c r="AI6169" s="18" t="str">
        <f t="shared" si="1175"/>
        <v/>
      </c>
      <c r="AJ6169" s="18" t="str">
        <f t="shared" si="1176"/>
        <v/>
      </c>
      <c r="AK6169" s="18" t="str">
        <f t="shared" si="1177"/>
        <v/>
      </c>
      <c r="AP6169" s="6" t="s">
        <v>587</v>
      </c>
      <c r="AT6169" s="10">
        <v>64.518660212093707</v>
      </c>
      <c r="BC6169" s="10">
        <v>122</v>
      </c>
      <c r="BD6169" s="10">
        <v>0</v>
      </c>
    </row>
    <row r="6170" spans="1:56" ht="23.25" x14ac:dyDescent="0.25">
      <c r="A6170" s="6" t="s">
        <v>1927</v>
      </c>
      <c r="B6170" s="6" t="s">
        <v>56</v>
      </c>
      <c r="C6170" s="9" t="s">
        <v>321</v>
      </c>
      <c r="D6170" s="10">
        <v>1200</v>
      </c>
      <c r="E6170" s="11">
        <v>5</v>
      </c>
      <c r="F6170" s="12">
        <v>3</v>
      </c>
      <c r="G6170" s="11">
        <v>7</v>
      </c>
      <c r="H6170" s="12">
        <v>5</v>
      </c>
      <c r="I6170" s="11">
        <v>12</v>
      </c>
      <c r="J6170" s="12">
        <v>11</v>
      </c>
      <c r="K6170" s="10">
        <v>0.39999999999999097</v>
      </c>
      <c r="L6170" s="15">
        <v>-1.19999999999997</v>
      </c>
      <c r="M6170" s="14">
        <v>80.462203758253295</v>
      </c>
      <c r="N6170" s="14">
        <v>-0.96889812087333405</v>
      </c>
      <c r="O6170" s="15">
        <v>-2</v>
      </c>
      <c r="P6170" s="34">
        <v>-5.75</v>
      </c>
      <c r="Q6170" s="10">
        <v>0.999999999999996</v>
      </c>
      <c r="R6170" s="13">
        <v>-3.6000000000000099</v>
      </c>
      <c r="T6170" s="6" t="s">
        <v>111</v>
      </c>
      <c r="U6170" s="6" t="s">
        <v>52</v>
      </c>
      <c r="V6170" s="18" t="str">
        <f>"" &amp; IF(AND(O6170&lt;=-1.5,NOT(ISBLANK(AF6170))),"Z","")</f>
        <v/>
      </c>
      <c r="W6170" s="18" t="str">
        <f t="shared" si="1172"/>
        <v/>
      </c>
      <c r="X6170" s="6"/>
      <c r="AB6170" s="18" t="str">
        <f t="shared" si="1173"/>
        <v/>
      </c>
      <c r="AC6170" s="18" t="str">
        <f t="shared" si="1174"/>
        <v/>
      </c>
      <c r="AD6170" s="18" t="str">
        <f t="shared" si="1179"/>
        <v/>
      </c>
      <c r="AI6170" s="18" t="str">
        <f t="shared" si="1175"/>
        <v/>
      </c>
      <c r="AJ6170" s="18" t="str">
        <f t="shared" si="1176"/>
        <v/>
      </c>
      <c r="AK6170" s="18" t="str">
        <f t="shared" si="1177"/>
        <v/>
      </c>
      <c r="AP6170" s="6" t="s">
        <v>588</v>
      </c>
      <c r="AT6170" s="10">
        <v>54.062203758253297</v>
      </c>
      <c r="BC6170" s="10">
        <v>123</v>
      </c>
      <c r="BD6170" s="10">
        <v>0</v>
      </c>
    </row>
    <row r="6171" spans="1:56" ht="23.25" x14ac:dyDescent="0.25">
      <c r="A6171" s="6" t="s">
        <v>1927</v>
      </c>
      <c r="B6171" s="26" t="s">
        <v>59</v>
      </c>
      <c r="C6171" s="9" t="s">
        <v>427</v>
      </c>
      <c r="D6171" s="10">
        <v>1000</v>
      </c>
      <c r="E6171" s="11">
        <v>9</v>
      </c>
      <c r="F6171" s="12">
        <v>3</v>
      </c>
      <c r="G6171" s="11">
        <v>9</v>
      </c>
      <c r="H6171" s="12">
        <v>5</v>
      </c>
      <c r="I6171" s="11">
        <v>4</v>
      </c>
      <c r="J6171" s="12">
        <v>3</v>
      </c>
      <c r="K6171" s="10">
        <v>0.59999999999999598</v>
      </c>
      <c r="L6171" s="34">
        <v>1.25999999999998</v>
      </c>
      <c r="M6171" s="14">
        <v>91.736714336990502</v>
      </c>
      <c r="N6171" s="14">
        <v>-1.7316428315047701</v>
      </c>
      <c r="O6171" s="15">
        <v>-2</v>
      </c>
      <c r="P6171" s="16">
        <v>2</v>
      </c>
      <c r="Q6171" s="10">
        <v>-2.0499999999999998</v>
      </c>
      <c r="R6171" s="10">
        <v>-0.44999999999999901</v>
      </c>
      <c r="S6171" s="10">
        <v>28</v>
      </c>
      <c r="T6171" s="6" t="s">
        <v>57</v>
      </c>
      <c r="U6171" s="6" t="s">
        <v>52</v>
      </c>
      <c r="V6171" s="18" t="str">
        <f>"*" &amp; IF(AND(O6171&lt;=-1.5,NOT(ISBLANK(AF6171))),"Z","")</f>
        <v>*</v>
      </c>
      <c r="W6171" s="18" t="str">
        <f t="shared" si="1172"/>
        <v/>
      </c>
      <c r="X6171" s="6"/>
      <c r="AB6171" s="18" t="str">
        <f t="shared" si="1173"/>
        <v/>
      </c>
      <c r="AC6171" s="18" t="str">
        <f t="shared" si="1174"/>
        <v>*</v>
      </c>
      <c r="AD6171" s="18" t="str">
        <f t="shared" si="1179"/>
        <v/>
      </c>
      <c r="AI6171" s="18" t="str">
        <f t="shared" si="1175"/>
        <v/>
      </c>
      <c r="AJ6171" s="18" t="str">
        <f t="shared" si="1176"/>
        <v/>
      </c>
      <c r="AK6171" s="18" t="str">
        <f t="shared" si="1177"/>
        <v/>
      </c>
      <c r="AP6171" s="6" t="s">
        <v>642</v>
      </c>
      <c r="AT6171" s="10">
        <v>66.5367143369904</v>
      </c>
      <c r="BC6171" s="10">
        <v>126</v>
      </c>
      <c r="BD6171" s="10">
        <v>0</v>
      </c>
    </row>
    <row r="6172" spans="1:56" ht="23.25" x14ac:dyDescent="0.25">
      <c r="A6172" s="6" t="s">
        <v>1927</v>
      </c>
      <c r="B6172" s="26" t="s">
        <v>117</v>
      </c>
      <c r="C6172" s="9" t="s">
        <v>260</v>
      </c>
      <c r="D6172" s="10">
        <v>1000</v>
      </c>
      <c r="E6172" s="24">
        <v>5</v>
      </c>
      <c r="F6172" s="12">
        <v>3</v>
      </c>
      <c r="G6172" s="24">
        <v>7</v>
      </c>
      <c r="H6172" s="12">
        <v>5</v>
      </c>
      <c r="I6172" s="24">
        <v>11</v>
      </c>
      <c r="J6172" s="12">
        <v>7</v>
      </c>
      <c r="K6172" s="10">
        <v>0.999999999999996</v>
      </c>
      <c r="L6172" s="34">
        <v>2.0333333333333101</v>
      </c>
      <c r="M6172" s="14">
        <v>93.454886871889002</v>
      </c>
      <c r="N6172" s="29">
        <v>2.1274434359445098</v>
      </c>
      <c r="O6172" s="15">
        <v>-2</v>
      </c>
      <c r="P6172" s="33">
        <v>-1.5</v>
      </c>
      <c r="Q6172" s="10">
        <v>0.40000000000000902</v>
      </c>
      <c r="R6172" s="10">
        <v>-0.80000000000000104</v>
      </c>
      <c r="S6172" s="10">
        <v>21</v>
      </c>
      <c r="T6172" s="6" t="s">
        <v>111</v>
      </c>
      <c r="U6172" s="6" t="s">
        <v>52</v>
      </c>
      <c r="V6172" s="18" t="str">
        <f>"*" &amp; IF(AND(O6172&lt;=-1.5,NOT(ISBLANK(AF6172))),"Z","")</f>
        <v>*</v>
      </c>
      <c r="W6172" s="18" t="str">
        <f t="shared" si="1172"/>
        <v/>
      </c>
      <c r="X6172" s="6"/>
      <c r="AB6172" s="18" t="str">
        <f t="shared" si="1173"/>
        <v/>
      </c>
      <c r="AC6172" s="18" t="str">
        <f t="shared" si="1174"/>
        <v/>
      </c>
      <c r="AD6172" s="18" t="str">
        <f t="shared" si="1179"/>
        <v/>
      </c>
      <c r="AI6172" s="18" t="str">
        <f t="shared" si="1175"/>
        <v/>
      </c>
      <c r="AJ6172" s="18" t="str">
        <f t="shared" si="1176"/>
        <v/>
      </c>
      <c r="AK6172" s="18" t="str">
        <f t="shared" si="1177"/>
        <v/>
      </c>
      <c r="AP6172" s="6" t="s">
        <v>642</v>
      </c>
      <c r="AT6172" s="10">
        <v>68.129886871888999</v>
      </c>
      <c r="BC6172" s="10">
        <v>126</v>
      </c>
      <c r="BD6172" s="10">
        <v>0</v>
      </c>
    </row>
    <row r="6173" spans="1:56" ht="23.25" x14ac:dyDescent="0.25">
      <c r="A6173" s="6" t="s">
        <v>1927</v>
      </c>
      <c r="B6173" s="2" t="s">
        <v>240</v>
      </c>
      <c r="C6173" s="39" t="s">
        <v>340</v>
      </c>
      <c r="D6173" s="10">
        <v>1200</v>
      </c>
      <c r="E6173" s="11">
        <v>12</v>
      </c>
      <c r="F6173" s="12">
        <v>8</v>
      </c>
      <c r="G6173" s="11">
        <v>12</v>
      </c>
      <c r="H6173" s="12">
        <v>8</v>
      </c>
      <c r="I6173" s="11">
        <v>12</v>
      </c>
      <c r="J6173" s="12">
        <v>7</v>
      </c>
      <c r="K6173" s="10">
        <v>-0.35000000000000098</v>
      </c>
      <c r="L6173" s="10">
        <v>-0.50999999999999102</v>
      </c>
      <c r="M6173" s="14">
        <v>90.897075053255406</v>
      </c>
      <c r="N6173" s="29">
        <v>1.09853752662765</v>
      </c>
      <c r="O6173" s="15">
        <v>1</v>
      </c>
      <c r="P6173" s="16">
        <v>0.5</v>
      </c>
      <c r="Q6173" s="10">
        <v>3.4</v>
      </c>
      <c r="R6173" s="10">
        <v>3.75</v>
      </c>
      <c r="S6173" s="10">
        <v>31</v>
      </c>
      <c r="T6173" s="6" t="s">
        <v>57</v>
      </c>
      <c r="U6173" s="6" t="s">
        <v>52</v>
      </c>
      <c r="V6173" s="18" t="str">
        <f t="shared" ref="V6173:V6178" si="1181">"" &amp; IF(AND(O6173&lt;=-1.5,NOT(ISBLANK(AF6173))),"Z","")</f>
        <v/>
      </c>
      <c r="W6173" s="18" t="str">
        <f t="shared" si="1172"/>
        <v/>
      </c>
      <c r="X6173" s="6"/>
      <c r="AB6173" s="18" t="str">
        <f t="shared" si="1173"/>
        <v/>
      </c>
      <c r="AC6173" s="18" t="str">
        <f t="shared" si="1174"/>
        <v/>
      </c>
      <c r="AD6173" s="18" t="str">
        <f t="shared" si="1179"/>
        <v/>
      </c>
      <c r="AI6173" s="18" t="str">
        <f t="shared" si="1175"/>
        <v/>
      </c>
      <c r="AJ6173" s="18" t="str">
        <f t="shared" si="1176"/>
        <v/>
      </c>
      <c r="AK6173" s="18" t="str">
        <f t="shared" si="1177"/>
        <v/>
      </c>
      <c r="AP6173" s="6" t="s">
        <v>645</v>
      </c>
      <c r="AT6173" s="10">
        <v>66.697075053255304</v>
      </c>
      <c r="BC6173" s="10">
        <v>127</v>
      </c>
      <c r="BD6173" s="10">
        <v>2</v>
      </c>
    </row>
    <row r="6174" spans="1:56" ht="23.25" x14ac:dyDescent="0.25">
      <c r="A6174" s="6" t="s">
        <v>1928</v>
      </c>
      <c r="B6174" s="6" t="s">
        <v>349</v>
      </c>
      <c r="C6174" s="9" t="s">
        <v>276</v>
      </c>
      <c r="D6174" s="10">
        <v>1600</v>
      </c>
      <c r="E6174" s="24">
        <v>11</v>
      </c>
      <c r="F6174" s="12">
        <v>10</v>
      </c>
      <c r="G6174" s="24">
        <v>12</v>
      </c>
      <c r="H6174" s="12">
        <v>10</v>
      </c>
      <c r="I6174" s="24">
        <v>9</v>
      </c>
      <c r="J6174" s="12">
        <v>4</v>
      </c>
      <c r="K6174" s="10">
        <v>4.9500000000000499</v>
      </c>
      <c r="L6174" s="10">
        <v>0</v>
      </c>
      <c r="M6174" s="14">
        <v>93.5225562339443</v>
      </c>
      <c r="N6174" s="29">
        <v>1.12781169721643E-2</v>
      </c>
      <c r="O6174" s="15">
        <v>0</v>
      </c>
      <c r="P6174" s="16">
        <v>5.5</v>
      </c>
      <c r="Q6174" s="10">
        <v>-2.95</v>
      </c>
      <c r="R6174" s="10">
        <v>1.3999999999999899</v>
      </c>
      <c r="T6174" s="6" t="s">
        <v>57</v>
      </c>
      <c r="U6174" s="6" t="s">
        <v>52</v>
      </c>
      <c r="V6174" s="18" t="str">
        <f t="shared" si="1181"/>
        <v/>
      </c>
      <c r="W6174" s="18" t="str">
        <f t="shared" si="1172"/>
        <v/>
      </c>
      <c r="X6174" s="17" t="s">
        <v>214</v>
      </c>
      <c r="AB6174" s="18" t="str">
        <f t="shared" si="1173"/>
        <v/>
      </c>
      <c r="AC6174" s="18" t="str">
        <f t="shared" si="1174"/>
        <v>*</v>
      </c>
      <c r="AD6174" s="18" t="str">
        <f t="shared" si="1179"/>
        <v/>
      </c>
      <c r="AI6174" s="18" t="str">
        <f t="shared" si="1175"/>
        <v/>
      </c>
      <c r="AJ6174" s="18" t="str">
        <f t="shared" si="1176"/>
        <v/>
      </c>
      <c r="AK6174" s="18" t="str">
        <f t="shared" si="1177"/>
        <v/>
      </c>
      <c r="AP6174" s="6" t="s">
        <v>610</v>
      </c>
      <c r="AT6174" s="10">
        <v>76.0225562339443</v>
      </c>
      <c r="BC6174" s="10">
        <v>123</v>
      </c>
      <c r="BD6174" s="10">
        <v>0</v>
      </c>
    </row>
    <row r="6175" spans="1:56" ht="23.25" x14ac:dyDescent="0.25">
      <c r="A6175" s="6" t="s">
        <v>1928</v>
      </c>
      <c r="B6175" s="26" t="s">
        <v>627</v>
      </c>
      <c r="C6175" s="39" t="s">
        <v>195</v>
      </c>
      <c r="D6175" s="10">
        <v>1650</v>
      </c>
      <c r="E6175" s="24">
        <v>9</v>
      </c>
      <c r="F6175" s="12">
        <v>6</v>
      </c>
      <c r="G6175" s="24">
        <v>10</v>
      </c>
      <c r="H6175" s="12">
        <v>5</v>
      </c>
      <c r="I6175" s="24">
        <v>9</v>
      </c>
      <c r="J6175" s="12">
        <v>13</v>
      </c>
      <c r="K6175" s="10">
        <v>1.25</v>
      </c>
      <c r="L6175" s="13">
        <v>-0.37500000000003197</v>
      </c>
      <c r="M6175" s="14">
        <v>79.172975818978003</v>
      </c>
      <c r="N6175" s="29">
        <v>0.136487909488991</v>
      </c>
      <c r="O6175" s="15">
        <v>1</v>
      </c>
      <c r="P6175" s="33">
        <v>-8.25</v>
      </c>
      <c r="Q6175" s="10">
        <v>-2.75</v>
      </c>
      <c r="R6175" s="13">
        <v>-9.3000000000000007</v>
      </c>
      <c r="S6175" s="10">
        <v>24</v>
      </c>
      <c r="T6175" s="6" t="s">
        <v>57</v>
      </c>
      <c r="U6175" s="6" t="s">
        <v>52</v>
      </c>
      <c r="V6175" s="18" t="str">
        <f t="shared" si="1181"/>
        <v/>
      </c>
      <c r="W6175" s="18" t="str">
        <f t="shared" si="1172"/>
        <v/>
      </c>
      <c r="X6175" s="6"/>
      <c r="AB6175" s="18" t="str">
        <f t="shared" si="1173"/>
        <v/>
      </c>
      <c r="AC6175" s="18" t="str">
        <f t="shared" si="1174"/>
        <v/>
      </c>
      <c r="AD6175" s="18" t="str">
        <f t="shared" si="1179"/>
        <v/>
      </c>
      <c r="AI6175" s="18" t="str">
        <f t="shared" si="1175"/>
        <v/>
      </c>
      <c r="AJ6175" s="18" t="str">
        <f t="shared" si="1176"/>
        <v/>
      </c>
      <c r="AK6175" s="18" t="str">
        <f t="shared" si="1177"/>
        <v/>
      </c>
      <c r="AP6175" s="6" t="s">
        <v>1330</v>
      </c>
      <c r="AT6175" s="10">
        <v>60.397975818977997</v>
      </c>
      <c r="BC6175" s="10">
        <v>117</v>
      </c>
      <c r="BD6175" s="10">
        <v>-1</v>
      </c>
    </row>
    <row r="6176" spans="1:56" ht="23.25" x14ac:dyDescent="0.25">
      <c r="A6176" s="6" t="s">
        <v>1928</v>
      </c>
      <c r="B6176" s="38" t="s">
        <v>93</v>
      </c>
      <c r="C6176" s="9" t="s">
        <v>216</v>
      </c>
      <c r="D6176" s="10">
        <v>2000</v>
      </c>
      <c r="E6176" s="11">
        <v>5</v>
      </c>
      <c r="F6176" s="12">
        <v>2</v>
      </c>
      <c r="G6176" s="11">
        <v>4</v>
      </c>
      <c r="H6176" s="12">
        <v>2</v>
      </c>
      <c r="I6176" s="11">
        <v>11</v>
      </c>
      <c r="J6176" s="12">
        <v>7</v>
      </c>
      <c r="K6176" s="10">
        <v>5</v>
      </c>
      <c r="L6176" s="13">
        <v>0</v>
      </c>
      <c r="M6176" s="14">
        <v>444</v>
      </c>
      <c r="N6176" s="14">
        <v>172</v>
      </c>
      <c r="O6176" s="15">
        <v>0</v>
      </c>
      <c r="P6176" s="33">
        <v>-4.5</v>
      </c>
      <c r="Q6176" s="10">
        <v>-2.6</v>
      </c>
      <c r="R6176" s="13">
        <v>-6.1999999999999904</v>
      </c>
      <c r="S6176" s="25">
        <v>46</v>
      </c>
      <c r="T6176" s="6" t="s">
        <v>65</v>
      </c>
      <c r="U6176" s="17" t="s">
        <v>25</v>
      </c>
      <c r="V6176" s="18" t="str">
        <f t="shared" si="1181"/>
        <v/>
      </c>
      <c r="W6176" s="18" t="str">
        <f t="shared" si="1172"/>
        <v/>
      </c>
      <c r="X6176" s="6"/>
      <c r="AB6176" s="18" t="str">
        <f t="shared" si="1173"/>
        <v/>
      </c>
      <c r="AC6176" s="18" t="str">
        <f t="shared" si="1174"/>
        <v/>
      </c>
      <c r="AD6176" s="18" t="str">
        <f t="shared" si="1179"/>
        <v/>
      </c>
      <c r="AI6176" s="18" t="str">
        <f t="shared" si="1175"/>
        <v/>
      </c>
      <c r="AJ6176" s="18" t="str">
        <f t="shared" si="1176"/>
        <v/>
      </c>
      <c r="AK6176" s="18" t="str">
        <f t="shared" si="1177"/>
        <v/>
      </c>
      <c r="AP6176" s="6" t="s">
        <v>769</v>
      </c>
      <c r="AT6176" s="10">
        <v>413.875</v>
      </c>
      <c r="BC6176" s="10">
        <v>115</v>
      </c>
      <c r="BD6176" s="10">
        <v>0</v>
      </c>
    </row>
    <row r="6177" spans="1:56" ht="23.25" x14ac:dyDescent="0.25">
      <c r="A6177" s="6" t="s">
        <v>1928</v>
      </c>
      <c r="B6177" s="23" t="s">
        <v>87</v>
      </c>
      <c r="C6177" s="9" t="s">
        <v>589</v>
      </c>
      <c r="D6177" s="10">
        <v>1600</v>
      </c>
      <c r="E6177" s="11">
        <v>2</v>
      </c>
      <c r="F6177" s="12">
        <v>1</v>
      </c>
      <c r="G6177" s="11">
        <v>4</v>
      </c>
      <c r="H6177" s="12">
        <v>2</v>
      </c>
      <c r="I6177" s="11">
        <v>12</v>
      </c>
      <c r="J6177" s="12">
        <v>20</v>
      </c>
      <c r="K6177" s="10">
        <v>3.05</v>
      </c>
      <c r="L6177" s="15">
        <v>2.6166666666667</v>
      </c>
      <c r="M6177" s="14">
        <v>68.375898581868</v>
      </c>
      <c r="N6177" s="29">
        <v>0.58794929093402004</v>
      </c>
      <c r="O6177" s="15">
        <v>-2</v>
      </c>
      <c r="P6177" s="33">
        <v>-18</v>
      </c>
      <c r="Q6177" s="10">
        <v>-1.25</v>
      </c>
      <c r="R6177" s="13">
        <v>-15.65</v>
      </c>
      <c r="S6177" s="25">
        <v>112</v>
      </c>
      <c r="T6177" s="32">
        <v>7</v>
      </c>
      <c r="U6177" s="17" t="s">
        <v>25</v>
      </c>
      <c r="V6177" s="18" t="str">
        <f t="shared" si="1181"/>
        <v/>
      </c>
      <c r="W6177" s="18" t="str">
        <f t="shared" si="1172"/>
        <v/>
      </c>
      <c r="X6177" s="6"/>
      <c r="AB6177" s="18" t="str">
        <f t="shared" si="1173"/>
        <v/>
      </c>
      <c r="AC6177" s="18" t="str">
        <f t="shared" si="1174"/>
        <v/>
      </c>
      <c r="AD6177" s="18" t="str">
        <f t="shared" si="1179"/>
        <v/>
      </c>
      <c r="AI6177" s="18" t="str">
        <f t="shared" si="1175"/>
        <v/>
      </c>
      <c r="AJ6177" s="18" t="str">
        <f t="shared" si="1176"/>
        <v/>
      </c>
      <c r="AK6177" s="18" t="str">
        <f t="shared" si="1177"/>
        <v/>
      </c>
      <c r="AP6177" s="6" t="s">
        <v>1817</v>
      </c>
      <c r="AT6177" s="10">
        <v>47.425898581867997</v>
      </c>
      <c r="BC6177" s="10">
        <v>132</v>
      </c>
      <c r="BD6177" s="10">
        <v>-6</v>
      </c>
    </row>
    <row r="6178" spans="1:56" ht="23.25" x14ac:dyDescent="0.25">
      <c r="A6178" s="6" t="s">
        <v>1928</v>
      </c>
      <c r="B6178" s="23" t="s">
        <v>113</v>
      </c>
      <c r="C6178" s="9" t="s">
        <v>258</v>
      </c>
      <c r="D6178" s="10">
        <v>1400</v>
      </c>
      <c r="E6178" s="24">
        <v>5</v>
      </c>
      <c r="F6178" s="12">
        <v>5</v>
      </c>
      <c r="G6178" s="24">
        <v>5</v>
      </c>
      <c r="H6178" s="12">
        <v>4</v>
      </c>
      <c r="I6178" s="24">
        <v>11</v>
      </c>
      <c r="J6178" s="12">
        <v>7</v>
      </c>
      <c r="K6178" s="10">
        <v>-3.55</v>
      </c>
      <c r="L6178" s="15">
        <v>-2.1</v>
      </c>
      <c r="M6178" s="14">
        <v>88.052387766002298</v>
      </c>
      <c r="N6178" s="14">
        <v>-0.12380611699882101</v>
      </c>
      <c r="O6178" s="15">
        <v>1</v>
      </c>
      <c r="P6178" s="34">
        <v>-3.75</v>
      </c>
      <c r="Q6178" s="10">
        <v>0.29999999999999399</v>
      </c>
      <c r="R6178" s="13">
        <v>-2.75</v>
      </c>
      <c r="S6178" s="25">
        <v>80</v>
      </c>
      <c r="T6178" s="6" t="s">
        <v>247</v>
      </c>
      <c r="U6178" s="6" t="s">
        <v>52</v>
      </c>
      <c r="V6178" s="18" t="str">
        <f t="shared" si="1181"/>
        <v/>
      </c>
      <c r="W6178" s="18" t="str">
        <f t="shared" si="1172"/>
        <v/>
      </c>
      <c r="X6178" s="6"/>
      <c r="AB6178" s="18" t="str">
        <f t="shared" si="1173"/>
        <v/>
      </c>
      <c r="AC6178" s="18" t="str">
        <f t="shared" si="1174"/>
        <v/>
      </c>
      <c r="AD6178" s="18" t="str">
        <f t="shared" si="1179"/>
        <v/>
      </c>
      <c r="AI6178" s="18" t="str">
        <f t="shared" si="1175"/>
        <v/>
      </c>
      <c r="AJ6178" s="18" t="str">
        <f t="shared" si="1176"/>
        <v/>
      </c>
      <c r="AK6178" s="18" t="str">
        <f t="shared" si="1177"/>
        <v/>
      </c>
      <c r="AP6178" s="6" t="s">
        <v>663</v>
      </c>
      <c r="AT6178" s="10">
        <v>65.3773877660024</v>
      </c>
      <c r="BC6178" s="10">
        <v>130</v>
      </c>
      <c r="BD6178" s="10">
        <v>0</v>
      </c>
    </row>
    <row r="6179" spans="1:56" ht="23.25" x14ac:dyDescent="0.25">
      <c r="A6179" s="6" t="s">
        <v>1928</v>
      </c>
      <c r="B6179" s="26" t="s">
        <v>385</v>
      </c>
      <c r="C6179" s="39" t="s">
        <v>340</v>
      </c>
      <c r="D6179" s="10">
        <v>1200</v>
      </c>
      <c r="E6179" s="24">
        <v>6</v>
      </c>
      <c r="F6179" s="12">
        <v>4</v>
      </c>
      <c r="G6179" s="24">
        <v>6</v>
      </c>
      <c r="H6179" s="12">
        <v>4</v>
      </c>
      <c r="I6179" s="24">
        <v>7</v>
      </c>
      <c r="J6179" s="12">
        <v>3</v>
      </c>
      <c r="K6179" s="10">
        <v>2.5499999999999901</v>
      </c>
      <c r="L6179" s="34">
        <v>2.9000000000000101</v>
      </c>
      <c r="M6179" s="14">
        <v>93.408954590205596</v>
      </c>
      <c r="N6179" s="14">
        <v>-0.89552270489718899</v>
      </c>
      <c r="O6179" s="15">
        <v>0</v>
      </c>
      <c r="P6179" s="16">
        <v>1.25</v>
      </c>
      <c r="Q6179" s="10">
        <v>-2.95</v>
      </c>
      <c r="R6179" s="10">
        <v>-1.95</v>
      </c>
      <c r="S6179" s="10">
        <v>21</v>
      </c>
      <c r="T6179" s="6" t="s">
        <v>111</v>
      </c>
      <c r="U6179" s="6" t="s">
        <v>52</v>
      </c>
      <c r="V6179" s="18" t="str">
        <f>"*" &amp; IF(AND(O6179&lt;=-1.5,NOT(ISBLANK(AF6179))),"Z","")</f>
        <v>*</v>
      </c>
      <c r="W6179" s="18" t="str">
        <f t="shared" si="1172"/>
        <v/>
      </c>
      <c r="X6179" s="6"/>
      <c r="AB6179" s="18" t="str">
        <f t="shared" si="1173"/>
        <v/>
      </c>
      <c r="AC6179" s="18" t="str">
        <f t="shared" si="1174"/>
        <v/>
      </c>
      <c r="AD6179" s="18" t="str">
        <f t="shared" si="1179"/>
        <v/>
      </c>
      <c r="AI6179" s="18" t="str">
        <f t="shared" si="1175"/>
        <v/>
      </c>
      <c r="AJ6179" s="18" t="str">
        <f t="shared" si="1176"/>
        <v/>
      </c>
      <c r="AK6179" s="18" t="str">
        <f t="shared" si="1177"/>
        <v/>
      </c>
      <c r="AP6179" s="6" t="s">
        <v>610</v>
      </c>
      <c r="AT6179" s="10">
        <v>69.208954590205593</v>
      </c>
      <c r="BC6179" s="10">
        <v>127</v>
      </c>
      <c r="BD6179" s="10">
        <v>0</v>
      </c>
    </row>
    <row r="6180" spans="1:56" ht="23.25" x14ac:dyDescent="0.25">
      <c r="A6180" s="6" t="s">
        <v>1928</v>
      </c>
      <c r="B6180" s="26" t="s">
        <v>190</v>
      </c>
      <c r="C6180" s="39" t="s">
        <v>373</v>
      </c>
      <c r="D6180" s="10">
        <v>1200</v>
      </c>
      <c r="E6180" s="24">
        <v>9</v>
      </c>
      <c r="F6180" s="12">
        <v>3</v>
      </c>
      <c r="G6180" s="24">
        <v>11</v>
      </c>
      <c r="H6180" s="12">
        <v>6</v>
      </c>
      <c r="I6180" s="24">
        <v>10</v>
      </c>
      <c r="J6180" s="12">
        <v>8</v>
      </c>
      <c r="K6180" s="10">
        <v>0.64999999999999503</v>
      </c>
      <c r="L6180" s="15">
        <v>1.52999999999999</v>
      </c>
      <c r="M6180" s="14">
        <v>89.524846390168904</v>
      </c>
      <c r="N6180" s="29">
        <v>0.71242319508442598</v>
      </c>
      <c r="O6180" s="15">
        <v>-3</v>
      </c>
      <c r="P6180" s="33">
        <v>-1.25</v>
      </c>
      <c r="Q6180" s="10">
        <v>-1.9</v>
      </c>
      <c r="R6180" s="13">
        <v>-2.85</v>
      </c>
      <c r="S6180" s="10">
        <v>14</v>
      </c>
      <c r="T6180" s="6" t="s">
        <v>57</v>
      </c>
      <c r="U6180" s="6" t="s">
        <v>52</v>
      </c>
      <c r="V6180" s="18" t="str">
        <f>"" &amp; IF(AND(O6180&lt;=-1.5,NOT(ISBLANK(AF6180))),"Z","")</f>
        <v/>
      </c>
      <c r="W6180" s="18" t="str">
        <f t="shared" si="1172"/>
        <v/>
      </c>
      <c r="X6180" s="6"/>
      <c r="AB6180" s="18" t="str">
        <f t="shared" si="1173"/>
        <v/>
      </c>
      <c r="AC6180" s="18" t="str">
        <f t="shared" si="1174"/>
        <v/>
      </c>
      <c r="AD6180" s="18" t="str">
        <f t="shared" si="1179"/>
        <v/>
      </c>
      <c r="AI6180" s="18" t="str">
        <f t="shared" si="1175"/>
        <v/>
      </c>
      <c r="AJ6180" s="18" t="str">
        <f t="shared" si="1176"/>
        <v/>
      </c>
      <c r="AK6180" s="18" t="str">
        <f t="shared" si="1177"/>
        <v/>
      </c>
      <c r="AP6180" s="6" t="s">
        <v>703</v>
      </c>
      <c r="AT6180" s="10">
        <v>66.674846390168796</v>
      </c>
      <c r="BC6180" s="10">
        <v>126</v>
      </c>
      <c r="BD6180" s="10">
        <v>0</v>
      </c>
    </row>
    <row r="6181" spans="1:56" ht="23.25" x14ac:dyDescent="0.25">
      <c r="A6181" s="6" t="s">
        <v>1928</v>
      </c>
      <c r="B6181" s="26" t="s">
        <v>607</v>
      </c>
      <c r="C6181" s="39" t="s">
        <v>374</v>
      </c>
      <c r="D6181" s="10">
        <v>1200</v>
      </c>
      <c r="E6181" s="11">
        <v>8</v>
      </c>
      <c r="F6181" s="12">
        <v>6</v>
      </c>
      <c r="G6181" s="11">
        <v>8</v>
      </c>
      <c r="H6181" s="12">
        <v>5</v>
      </c>
      <c r="I6181" s="11">
        <v>5</v>
      </c>
      <c r="J6181" s="12">
        <v>2</v>
      </c>
      <c r="K6181" s="10">
        <v>2.5499999999999901</v>
      </c>
      <c r="L6181" s="34">
        <v>1.4299999999999899</v>
      </c>
      <c r="M6181" s="14">
        <v>97.732157867017705</v>
      </c>
      <c r="N6181" s="29">
        <v>0.416078933508857</v>
      </c>
      <c r="O6181" s="15">
        <v>1</v>
      </c>
      <c r="P6181" s="16">
        <v>2.75</v>
      </c>
      <c r="Q6181" s="10">
        <v>-0.94999999999998896</v>
      </c>
      <c r="R6181" s="10">
        <v>1.30000000000001</v>
      </c>
      <c r="S6181" s="10">
        <v>28</v>
      </c>
      <c r="T6181" s="6" t="s">
        <v>57</v>
      </c>
      <c r="U6181" s="6" t="s">
        <v>52</v>
      </c>
      <c r="V6181" s="18" t="str">
        <f>"*" &amp; IF(AND(O6181&lt;=-1.5,NOT(ISBLANK(AF6181))),"Z","")</f>
        <v>*</v>
      </c>
      <c r="W6181" s="19" t="str">
        <f t="shared" si="1172"/>
        <v/>
      </c>
      <c r="X6181" s="17" t="s">
        <v>193</v>
      </c>
      <c r="AA6181" s="20"/>
      <c r="AB6181" s="18" t="str">
        <f t="shared" si="1173"/>
        <v/>
      </c>
      <c r="AC6181" s="19" t="str">
        <f t="shared" si="1174"/>
        <v/>
      </c>
      <c r="AD6181" s="18" t="str">
        <f t="shared" si="1179"/>
        <v>GR</v>
      </c>
      <c r="AI6181" s="18" t="str">
        <f t="shared" si="1175"/>
        <v/>
      </c>
      <c r="AJ6181" s="18" t="str">
        <f t="shared" si="1176"/>
        <v/>
      </c>
      <c r="AK6181" s="18" t="str">
        <f t="shared" si="1177"/>
        <v/>
      </c>
      <c r="AP6181" s="6" t="s">
        <v>448</v>
      </c>
      <c r="AT6181" s="10">
        <v>71.332157867017699</v>
      </c>
      <c r="AU6181" s="21"/>
      <c r="BC6181" s="22">
        <v>123</v>
      </c>
      <c r="BD6181" s="10">
        <v>0</v>
      </c>
    </row>
    <row r="6182" spans="1:56" ht="23.25" x14ac:dyDescent="0.25">
      <c r="A6182" s="6" t="s">
        <v>1928</v>
      </c>
      <c r="B6182" s="26" t="s">
        <v>368</v>
      </c>
      <c r="C6182" s="39" t="s">
        <v>232</v>
      </c>
      <c r="D6182" s="10">
        <v>1200</v>
      </c>
      <c r="E6182" s="24">
        <v>6</v>
      </c>
      <c r="F6182" s="12">
        <v>3</v>
      </c>
      <c r="G6182" s="24">
        <v>7</v>
      </c>
      <c r="H6182" s="12">
        <v>4</v>
      </c>
      <c r="I6182" s="24">
        <v>9</v>
      </c>
      <c r="J6182" s="12">
        <v>4</v>
      </c>
      <c r="K6182" s="10">
        <v>0.35000000000000098</v>
      </c>
      <c r="L6182" s="10">
        <v>-6.6666666666665306E-2</v>
      </c>
      <c r="M6182" s="14">
        <v>91.233882076564996</v>
      </c>
      <c r="N6182" s="14">
        <v>-1.0330589617174699</v>
      </c>
      <c r="O6182" s="15">
        <v>0</v>
      </c>
      <c r="P6182" s="33">
        <v>-0.75</v>
      </c>
      <c r="Q6182" s="10">
        <v>0.15000000000000599</v>
      </c>
      <c r="R6182" s="10">
        <v>-0.39999999999999097</v>
      </c>
      <c r="S6182" s="10">
        <v>14</v>
      </c>
      <c r="T6182" s="6" t="s">
        <v>111</v>
      </c>
      <c r="U6182" s="6" t="s">
        <v>52</v>
      </c>
      <c r="V6182" s="18" t="str">
        <f>"" &amp; IF(AND(O6182&lt;=-1.5,NOT(ISBLANK(AF6182))),"Z","")</f>
        <v/>
      </c>
      <c r="W6182" s="18" t="str">
        <f t="shared" si="1172"/>
        <v/>
      </c>
      <c r="X6182" s="6"/>
      <c r="AB6182" s="18" t="str">
        <f t="shared" si="1173"/>
        <v/>
      </c>
      <c r="AC6182" s="18" t="str">
        <f t="shared" si="1174"/>
        <v/>
      </c>
      <c r="AD6182" s="18" t="str">
        <f t="shared" si="1179"/>
        <v/>
      </c>
      <c r="AI6182" s="18" t="str">
        <f t="shared" si="1175"/>
        <v/>
      </c>
      <c r="AJ6182" s="18" t="str">
        <f t="shared" si="1176"/>
        <v/>
      </c>
      <c r="AK6182" s="18" t="str">
        <f t="shared" si="1177"/>
        <v/>
      </c>
      <c r="AP6182" s="6" t="s">
        <v>613</v>
      </c>
      <c r="AT6182" s="10">
        <v>65.558882076564998</v>
      </c>
      <c r="BC6182" s="10">
        <v>122</v>
      </c>
      <c r="BD6182" s="10">
        <v>0</v>
      </c>
    </row>
    <row r="6183" spans="1:56" ht="23.25" x14ac:dyDescent="0.25">
      <c r="A6183" s="6" t="s">
        <v>1929</v>
      </c>
      <c r="B6183" s="6" t="s">
        <v>199</v>
      </c>
      <c r="C6183" s="9" t="s">
        <v>423</v>
      </c>
      <c r="D6183" s="10">
        <v>1200</v>
      </c>
      <c r="E6183" s="24">
        <v>4</v>
      </c>
      <c r="F6183" s="12">
        <v>2</v>
      </c>
      <c r="G6183" s="24">
        <v>3</v>
      </c>
      <c r="H6183" s="12">
        <v>2</v>
      </c>
      <c r="I6183" s="24">
        <v>8</v>
      </c>
      <c r="J6183" s="12">
        <v>6</v>
      </c>
      <c r="K6183" s="10">
        <v>1.5499999999999901</v>
      </c>
      <c r="L6183" s="15">
        <v>3.0277777777777999</v>
      </c>
      <c r="M6183" s="14">
        <v>93.691837473675207</v>
      </c>
      <c r="N6183" s="29">
        <v>1.54591873683756</v>
      </c>
      <c r="O6183" s="15">
        <v>0</v>
      </c>
      <c r="P6183" s="33">
        <v>-3.75</v>
      </c>
      <c r="Q6183" s="10">
        <v>-1.3500000000000201</v>
      </c>
      <c r="R6183" s="13">
        <v>-4.2500000000000098</v>
      </c>
      <c r="T6183" s="32">
        <v>7</v>
      </c>
      <c r="U6183" s="17" t="s">
        <v>78</v>
      </c>
      <c r="V6183" s="18" t="str">
        <f>"" &amp; IF(AND(O6183&lt;=-1.5,NOT(ISBLANK(AF6183))),"Z","")</f>
        <v/>
      </c>
      <c r="W6183" s="18" t="str">
        <f t="shared" si="1172"/>
        <v/>
      </c>
      <c r="X6183" s="6"/>
      <c r="AB6183" s="18" t="str">
        <f t="shared" si="1173"/>
        <v/>
      </c>
      <c r="AC6183" s="18" t="str">
        <f t="shared" si="1174"/>
        <v/>
      </c>
      <c r="AD6183" s="18" t="str">
        <f t="shared" si="1179"/>
        <v/>
      </c>
      <c r="AI6183" s="18" t="str">
        <f t="shared" si="1175"/>
        <v/>
      </c>
      <c r="AJ6183" s="18" t="str">
        <f t="shared" si="1176"/>
        <v/>
      </c>
      <c r="AK6183" s="18" t="str">
        <f t="shared" si="1177"/>
        <v/>
      </c>
      <c r="AP6183" s="6" t="s">
        <v>425</v>
      </c>
      <c r="AT6183" s="10">
        <v>69.591837473675099</v>
      </c>
      <c r="BC6183" s="10">
        <v>130</v>
      </c>
      <c r="BD6183" s="10">
        <v>-1</v>
      </c>
    </row>
    <row r="6184" spans="1:56" ht="23.25" x14ac:dyDescent="0.25">
      <c r="A6184" s="6" t="s">
        <v>1929</v>
      </c>
      <c r="B6184" s="26" t="s">
        <v>378</v>
      </c>
      <c r="C6184" s="39" t="s">
        <v>232</v>
      </c>
      <c r="D6184" s="10">
        <v>1200</v>
      </c>
      <c r="E6184" s="11">
        <v>9</v>
      </c>
      <c r="F6184" s="12">
        <v>6</v>
      </c>
      <c r="G6184" s="11">
        <v>11</v>
      </c>
      <c r="H6184" s="12">
        <v>8</v>
      </c>
      <c r="I6184" s="11">
        <v>10</v>
      </c>
      <c r="J6184" s="12">
        <v>7</v>
      </c>
      <c r="K6184" s="10">
        <v>1.3999999999999899</v>
      </c>
      <c r="L6184" s="34">
        <v>1.82499999999997</v>
      </c>
      <c r="M6184" s="14">
        <v>90.800544908904996</v>
      </c>
      <c r="N6184" s="29">
        <v>0.85027245445253596</v>
      </c>
      <c r="O6184" s="15">
        <v>-2</v>
      </c>
      <c r="P6184" s="16">
        <v>1.5</v>
      </c>
      <c r="Q6184" s="10">
        <v>-0.54999999999999705</v>
      </c>
      <c r="R6184" s="10">
        <v>0.60000000000000497</v>
      </c>
      <c r="S6184" s="10">
        <v>15</v>
      </c>
      <c r="T6184" s="6" t="s">
        <v>57</v>
      </c>
      <c r="U6184" s="6" t="s">
        <v>52</v>
      </c>
      <c r="V6184" s="18" t="str">
        <f>"" &amp; IF(AND(O6184&lt;=-1.5,NOT(ISBLANK(AF6184))),"Z","")</f>
        <v/>
      </c>
      <c r="W6184" s="18" t="str">
        <f t="shared" si="1172"/>
        <v/>
      </c>
      <c r="X6184" s="6"/>
      <c r="AB6184" s="18" t="str">
        <f t="shared" si="1173"/>
        <v/>
      </c>
      <c r="AC6184" s="18" t="str">
        <f t="shared" si="1174"/>
        <v/>
      </c>
      <c r="AD6184" s="18" t="str">
        <f t="shared" si="1179"/>
        <v/>
      </c>
      <c r="AI6184" s="18" t="str">
        <f t="shared" si="1175"/>
        <v/>
      </c>
      <c r="AJ6184" s="18" t="str">
        <f t="shared" si="1176"/>
        <v/>
      </c>
      <c r="AK6184" s="18" t="str">
        <f t="shared" si="1177"/>
        <v/>
      </c>
      <c r="AP6184" s="6" t="s">
        <v>645</v>
      </c>
      <c r="AT6184" s="10">
        <v>67.575544908905101</v>
      </c>
      <c r="BC6184" s="10">
        <v>128</v>
      </c>
      <c r="BD6184" s="10">
        <v>0</v>
      </c>
    </row>
    <row r="6185" spans="1:56" ht="23.25" x14ac:dyDescent="0.25">
      <c r="A6185" s="6" t="s">
        <v>1929</v>
      </c>
      <c r="B6185" s="26" t="s">
        <v>749</v>
      </c>
      <c r="C6185" s="39" t="s">
        <v>232</v>
      </c>
      <c r="D6185" s="10">
        <v>1000</v>
      </c>
      <c r="E6185" s="11">
        <v>11</v>
      </c>
      <c r="F6185" s="12">
        <v>4</v>
      </c>
      <c r="G6185" s="11">
        <v>11</v>
      </c>
      <c r="H6185" s="12">
        <v>7</v>
      </c>
      <c r="I6185" s="11">
        <v>6</v>
      </c>
      <c r="J6185" s="12">
        <v>2</v>
      </c>
      <c r="K6185" s="10">
        <v>0.94999999999999796</v>
      </c>
      <c r="L6185" s="10">
        <v>0.39999999999997998</v>
      </c>
      <c r="M6185" s="14">
        <v>96.917457658891195</v>
      </c>
      <c r="N6185" s="29">
        <v>0.15872882944563599</v>
      </c>
      <c r="O6185" s="15">
        <v>-4</v>
      </c>
      <c r="P6185" s="16">
        <v>5</v>
      </c>
      <c r="Q6185" s="10">
        <v>-1.8499999999999901</v>
      </c>
      <c r="R6185" s="10">
        <v>2.2500000000000102</v>
      </c>
      <c r="S6185" s="10">
        <v>28</v>
      </c>
      <c r="T6185" s="6" t="s">
        <v>57</v>
      </c>
      <c r="U6185" s="6" t="s">
        <v>52</v>
      </c>
      <c r="V6185" s="18" t="str">
        <f>"*" &amp; IF(AND(O6185&lt;=-1.5,NOT(ISBLANK(AF6185))),"Z","")</f>
        <v>*</v>
      </c>
      <c r="W6185" s="19" t="str">
        <f t="shared" si="1172"/>
        <v/>
      </c>
      <c r="X6185" s="6"/>
      <c r="AA6185" s="20"/>
      <c r="AB6185" s="18" t="str">
        <f t="shared" si="1173"/>
        <v/>
      </c>
      <c r="AC6185" s="19" t="str">
        <f t="shared" si="1174"/>
        <v>*</v>
      </c>
      <c r="AD6185" s="18" t="str">
        <f t="shared" si="1179"/>
        <v>GR</v>
      </c>
      <c r="AI6185" s="18" t="str">
        <f t="shared" si="1175"/>
        <v/>
      </c>
      <c r="AJ6185" s="18" t="str">
        <f t="shared" si="1176"/>
        <v/>
      </c>
      <c r="AK6185" s="18" t="str">
        <f t="shared" si="1177"/>
        <v/>
      </c>
      <c r="AP6185" s="6" t="s">
        <v>443</v>
      </c>
      <c r="AT6185" s="10">
        <v>71.9424576588913</v>
      </c>
      <c r="AU6185" s="21"/>
      <c r="BC6185" s="22">
        <v>126</v>
      </c>
      <c r="BD6185" s="28">
        <v>1</v>
      </c>
    </row>
    <row r="6186" spans="1:56" ht="23.25" x14ac:dyDescent="0.25">
      <c r="A6186" s="6" t="s">
        <v>1929</v>
      </c>
      <c r="B6186" s="26" t="s">
        <v>188</v>
      </c>
      <c r="C6186" s="39" t="s">
        <v>373</v>
      </c>
      <c r="D6186" s="10">
        <v>1000</v>
      </c>
      <c r="E6186" s="11">
        <v>10</v>
      </c>
      <c r="F6186" s="12">
        <v>4</v>
      </c>
      <c r="G6186" s="11">
        <v>11</v>
      </c>
      <c r="H6186" s="12">
        <v>7</v>
      </c>
      <c r="I6186" s="11">
        <v>6</v>
      </c>
      <c r="J6186" s="12">
        <v>2</v>
      </c>
      <c r="K6186" s="10">
        <v>0.149999999999997</v>
      </c>
      <c r="L6186" s="34">
        <v>1.4749999999999901</v>
      </c>
      <c r="M6186" s="14">
        <v>97.275778334377407</v>
      </c>
      <c r="N6186" s="29">
        <v>0.43788916718867199</v>
      </c>
      <c r="O6186" s="15">
        <v>-3</v>
      </c>
      <c r="P6186" s="16">
        <v>4.75</v>
      </c>
      <c r="Q6186" s="10">
        <v>-0.64999999999999503</v>
      </c>
      <c r="R6186" s="10">
        <v>3.1500000000000101</v>
      </c>
      <c r="S6186" s="10">
        <v>21</v>
      </c>
      <c r="T6186" s="6" t="s">
        <v>57</v>
      </c>
      <c r="U6186" s="6" t="s">
        <v>52</v>
      </c>
      <c r="V6186" s="18" t="str">
        <f>"" &amp; IF(AND(O6186&lt;=-1.5,NOT(ISBLANK(AF6186))),"Z","")</f>
        <v/>
      </c>
      <c r="W6186" s="19" t="str">
        <f t="shared" si="1172"/>
        <v/>
      </c>
      <c r="X6186" s="6"/>
      <c r="AA6186" s="20"/>
      <c r="AB6186" s="18" t="str">
        <f t="shared" si="1173"/>
        <v/>
      </c>
      <c r="AC6186" s="19" t="str">
        <f t="shared" si="1174"/>
        <v>*</v>
      </c>
      <c r="AD6186" s="18" t="str">
        <f t="shared" si="1179"/>
        <v>GR</v>
      </c>
      <c r="AI6186" s="18" t="str">
        <f t="shared" si="1175"/>
        <v/>
      </c>
      <c r="AJ6186" s="18" t="str">
        <f t="shared" si="1176"/>
        <v/>
      </c>
      <c r="AK6186" s="18" t="str">
        <f t="shared" si="1177"/>
        <v/>
      </c>
      <c r="AP6186" s="6" t="s">
        <v>443</v>
      </c>
      <c r="AT6186" s="10">
        <v>69.500778334377401</v>
      </c>
      <c r="AU6186" s="21"/>
      <c r="BC6186" s="22">
        <v>125</v>
      </c>
      <c r="BD6186" s="28">
        <v>1</v>
      </c>
    </row>
    <row r="6187" spans="1:56" ht="23.25" x14ac:dyDescent="0.25">
      <c r="A6187" s="6" t="s">
        <v>1929</v>
      </c>
      <c r="B6187" s="2" t="s">
        <v>176</v>
      </c>
      <c r="C6187" s="39" t="s">
        <v>373</v>
      </c>
      <c r="D6187" s="10">
        <v>1200</v>
      </c>
      <c r="E6187" s="24">
        <v>6</v>
      </c>
      <c r="F6187" s="12">
        <v>4</v>
      </c>
      <c r="G6187" s="24">
        <v>7</v>
      </c>
      <c r="H6187" s="12">
        <v>3</v>
      </c>
      <c r="I6187" s="24">
        <v>8</v>
      </c>
      <c r="J6187" s="12">
        <v>3</v>
      </c>
      <c r="K6187" s="10">
        <v>-1.1000000000000101</v>
      </c>
      <c r="L6187" s="13">
        <v>-2.2125000000000101</v>
      </c>
      <c r="M6187" s="14">
        <v>88.218769749835502</v>
      </c>
      <c r="N6187" s="14">
        <v>-3.4906151250822899</v>
      </c>
      <c r="O6187" s="15">
        <v>1</v>
      </c>
      <c r="P6187" s="33">
        <v>-0.25</v>
      </c>
      <c r="Q6187" s="10">
        <v>-0.74999999999999301</v>
      </c>
      <c r="R6187" s="13">
        <v>-0.94999999999998896</v>
      </c>
      <c r="S6187" s="25">
        <v>35</v>
      </c>
      <c r="T6187" s="6" t="s">
        <v>111</v>
      </c>
      <c r="U6187" s="6" t="s">
        <v>52</v>
      </c>
      <c r="V6187" s="18" t="str">
        <f>"" &amp; IF(AND(O6187&lt;=-1.5,NOT(ISBLANK(AF6187))),"Z","")</f>
        <v/>
      </c>
      <c r="W6187" s="18" t="str">
        <f t="shared" ref="W6187:W6250" si="1182">IF(AND(ISNUMBER(AS6187),VALUE(AS6187)&gt;=3,VALUE(P6187)&gt;=-0.5),IF(AND(VALUE(M6187)&gt;=94,VALUE(M6187)&lt;444), IF(VALUE(L6187)&gt;=2,"***","**"),"*"),"")</f>
        <v/>
      </c>
      <c r="X6187" s="6"/>
      <c r="AB6187" s="18" t="str">
        <f t="shared" ref="AB6187:AB6250" si="1183">IF(AND(O6187&gt;=2,P6187&gt;=0),IF(AND(ISNUMBER(AS6187),VALUE(AS6187)&gt;=3),IF(LEN(AF6187)&gt;0,"***","**"),"*"),"")</f>
        <v/>
      </c>
      <c r="AC6187" s="18" t="str">
        <f t="shared" ref="AC6187:AC6250" si="1184">IF(OR(G6187-I6187&gt;=5,P6187&gt;4.9,AND(G6187-I6187&gt;=1,P6187&gt;5)),IF(L6187&lt;-3,"***",IF(L6187&lt;0,"**","*")),"")</f>
        <v/>
      </c>
      <c r="AD6187" s="18" t="str">
        <f t="shared" si="1179"/>
        <v/>
      </c>
      <c r="AI6187" s="18" t="str">
        <f t="shared" ref="AI6187:AI6250" si="1185">IF(LEN(AD6187)&gt;0,IF(AC6187="**","$",IF(AC6187="***",IF(LEN(AF6187)&gt;0,"$$$","$$"),"")),"")</f>
        <v/>
      </c>
      <c r="AJ6187" s="18" t="str">
        <f t="shared" ref="AJ6187:AJ6250" si="1186">IF(LEN(AD6187)&gt;0,IF(AND(W6187="**",U6187="*"),IF(LEN(AF6187)&gt;0,"$$$","$$"),IF(AB6187="***","$$$",IF(AND(AB6187="**",U6187="*"),"$$",IF(AND(OR(W6187="**",W6187="***"),LEN(AF6187)&gt;0),"$$","")))),IF(AND(OR(W6187="**",W6187="***"),LEN(AF6187)&gt;0),"$$",""))</f>
        <v/>
      </c>
      <c r="AK6187" s="18" t="str">
        <f t="shared" ref="AK6187:AK6250" si="1187">IF(LEN(AD6187)&gt;0,IF(Y6187="**","$$",IF(Y6187="***","$$$",IF(W6187="***",IF(OR(U6187="***",LEN(AF6187)&gt;0),"$$$",""),""))),"")</f>
        <v/>
      </c>
      <c r="AP6187" s="6" t="s">
        <v>705</v>
      </c>
      <c r="AT6187" s="10">
        <v>59.5187697498354</v>
      </c>
      <c r="BC6187" s="10">
        <v>122</v>
      </c>
      <c r="BD6187" s="10">
        <v>0</v>
      </c>
    </row>
    <row r="6188" spans="1:56" ht="23.25" x14ac:dyDescent="0.25">
      <c r="A6188" s="6" t="s">
        <v>1930</v>
      </c>
      <c r="B6188" s="6" t="s">
        <v>56</v>
      </c>
      <c r="C6188" s="9" t="s">
        <v>321</v>
      </c>
      <c r="D6188" s="10">
        <v>2000</v>
      </c>
      <c r="E6188" s="24">
        <v>5</v>
      </c>
      <c r="F6188" s="12">
        <v>3</v>
      </c>
      <c r="G6188" s="24">
        <v>4</v>
      </c>
      <c r="H6188" s="12">
        <v>2</v>
      </c>
      <c r="I6188" s="24">
        <v>7</v>
      </c>
      <c r="J6188" s="12">
        <v>5</v>
      </c>
      <c r="K6188" s="10">
        <v>11.7</v>
      </c>
      <c r="L6188" s="13">
        <v>0</v>
      </c>
      <c r="M6188" s="14">
        <v>444</v>
      </c>
      <c r="N6188" s="14">
        <v>172</v>
      </c>
      <c r="O6188" s="15">
        <v>2</v>
      </c>
      <c r="P6188" s="33">
        <v>-3.25</v>
      </c>
      <c r="Q6188" s="10">
        <v>-3.3499999999999899</v>
      </c>
      <c r="R6188" s="13">
        <v>-5.9</v>
      </c>
      <c r="T6188" s="6" t="s">
        <v>65</v>
      </c>
      <c r="U6188" s="17" t="s">
        <v>25</v>
      </c>
      <c r="V6188" s="18" t="str">
        <f>"" &amp; IF(AND(O6188&lt;=-1.5,NOT(ISBLANK(AF6188))),"Z","")</f>
        <v/>
      </c>
      <c r="W6188" s="18" t="str">
        <f t="shared" si="1182"/>
        <v/>
      </c>
      <c r="X6188" s="6"/>
      <c r="AB6188" s="18" t="str">
        <f t="shared" si="1183"/>
        <v/>
      </c>
      <c r="AC6188" s="18" t="str">
        <f t="shared" si="1184"/>
        <v/>
      </c>
      <c r="AD6188" s="18" t="str">
        <f t="shared" si="1179"/>
        <v/>
      </c>
      <c r="AI6188" s="18" t="str">
        <f t="shared" si="1185"/>
        <v/>
      </c>
      <c r="AJ6188" s="18" t="str">
        <f t="shared" si="1186"/>
        <v/>
      </c>
      <c r="AK6188" s="18" t="str">
        <f t="shared" si="1187"/>
        <v/>
      </c>
      <c r="AP6188" s="6" t="s">
        <v>1366</v>
      </c>
      <c r="AT6188" s="10">
        <v>418.375</v>
      </c>
      <c r="BC6188" s="10">
        <v>135</v>
      </c>
      <c r="BD6188" s="10">
        <v>-1</v>
      </c>
    </row>
    <row r="6189" spans="1:56" ht="23.25" x14ac:dyDescent="0.25">
      <c r="A6189" s="6" t="s">
        <v>1930</v>
      </c>
      <c r="B6189" s="26" t="s">
        <v>45</v>
      </c>
      <c r="C6189" s="9" t="s">
        <v>260</v>
      </c>
      <c r="D6189" s="10">
        <v>2000</v>
      </c>
      <c r="E6189" s="11">
        <v>2</v>
      </c>
      <c r="F6189" s="12">
        <v>1</v>
      </c>
      <c r="G6189" s="11">
        <v>2</v>
      </c>
      <c r="H6189" s="12">
        <v>2</v>
      </c>
      <c r="I6189" s="11">
        <v>3</v>
      </c>
      <c r="J6189" s="12">
        <v>4</v>
      </c>
      <c r="K6189" s="10">
        <v>-6.5999999999999703</v>
      </c>
      <c r="L6189" s="13">
        <v>0</v>
      </c>
      <c r="M6189" s="14">
        <v>444</v>
      </c>
      <c r="N6189" s="14">
        <v>172</v>
      </c>
      <c r="O6189" s="15">
        <v>-1</v>
      </c>
      <c r="P6189" s="33">
        <v>-1</v>
      </c>
      <c r="Q6189" s="10">
        <v>-0.64999999999999503</v>
      </c>
      <c r="R6189" s="13">
        <v>-1.49999999999999</v>
      </c>
      <c r="S6189" s="10">
        <v>21</v>
      </c>
      <c r="T6189" s="30" t="s">
        <v>61</v>
      </c>
      <c r="U6189" s="17" t="s">
        <v>25</v>
      </c>
      <c r="V6189" s="18" t="str">
        <f>"" &amp; IF(AND(O6189&lt;=-1.5,NOT(ISBLANK(AF6189))),"Z","")</f>
        <v/>
      </c>
      <c r="W6189" s="19" t="str">
        <f t="shared" si="1182"/>
        <v/>
      </c>
      <c r="X6189" s="6"/>
      <c r="AA6189" s="20"/>
      <c r="AB6189" s="18" t="str">
        <f t="shared" si="1183"/>
        <v/>
      </c>
      <c r="AC6189" s="19" t="str">
        <f t="shared" si="1184"/>
        <v/>
      </c>
      <c r="AD6189" s="18" t="str">
        <f t="shared" si="1179"/>
        <v>G</v>
      </c>
      <c r="AI6189" s="18" t="str">
        <f t="shared" si="1185"/>
        <v/>
      </c>
      <c r="AJ6189" s="18" t="str">
        <f t="shared" si="1186"/>
        <v/>
      </c>
      <c r="AK6189" s="18" t="str">
        <f t="shared" si="1187"/>
        <v/>
      </c>
      <c r="AP6189" s="6" t="s">
        <v>1919</v>
      </c>
      <c r="AT6189" s="10">
        <v>419.25</v>
      </c>
      <c r="AU6189" s="21"/>
      <c r="BC6189" s="22">
        <v>135</v>
      </c>
      <c r="BD6189" s="10">
        <v>0</v>
      </c>
    </row>
    <row r="6190" spans="1:56" ht="23.25" x14ac:dyDescent="0.25">
      <c r="A6190" s="6" t="s">
        <v>1930</v>
      </c>
      <c r="B6190" s="26" t="s">
        <v>627</v>
      </c>
      <c r="C6190" s="39" t="s">
        <v>232</v>
      </c>
      <c r="D6190" s="10">
        <v>1800</v>
      </c>
      <c r="E6190" s="11">
        <v>2</v>
      </c>
      <c r="F6190" s="12">
        <v>1</v>
      </c>
      <c r="G6190" s="11">
        <v>2</v>
      </c>
      <c r="H6190" s="12">
        <v>0</v>
      </c>
      <c r="I6190" s="11">
        <v>1</v>
      </c>
      <c r="J6190" s="12">
        <v>0</v>
      </c>
      <c r="K6190" s="10">
        <v>-1.8</v>
      </c>
      <c r="L6190" s="13">
        <v>-2.2249999999999801</v>
      </c>
      <c r="M6190" s="29">
        <v>100.251912823547</v>
      </c>
      <c r="N6190" s="29">
        <v>0.12595641177370001</v>
      </c>
      <c r="O6190" s="15">
        <v>1</v>
      </c>
      <c r="P6190" s="16">
        <v>0.1</v>
      </c>
      <c r="Q6190" s="10">
        <v>-1.35</v>
      </c>
      <c r="R6190" s="13">
        <v>-1.1499999999999999</v>
      </c>
      <c r="S6190" s="10">
        <v>10</v>
      </c>
      <c r="T6190" s="27" t="s">
        <v>61</v>
      </c>
      <c r="U6190" s="17" t="s">
        <v>25</v>
      </c>
      <c r="V6190" s="18" t="str">
        <f>"*" &amp; IF(AND(O6190&lt;=-1.5,NOT(ISBLANK(AF6190))),"Z","")</f>
        <v>*</v>
      </c>
      <c r="W6190" s="19" t="str">
        <f t="shared" si="1182"/>
        <v/>
      </c>
      <c r="X6190" s="6"/>
      <c r="AA6190" s="20"/>
      <c r="AB6190" s="18" t="str">
        <f t="shared" si="1183"/>
        <v/>
      </c>
      <c r="AC6190" s="19" t="str">
        <f t="shared" si="1184"/>
        <v/>
      </c>
      <c r="AD6190" s="19" t="str">
        <f t="shared" si="1179"/>
        <v>G</v>
      </c>
      <c r="AI6190" s="18" t="str">
        <f t="shared" si="1185"/>
        <v/>
      </c>
      <c r="AJ6190" s="18" t="str">
        <f t="shared" si="1186"/>
        <v/>
      </c>
      <c r="AK6190" s="18" t="str">
        <f t="shared" si="1187"/>
        <v/>
      </c>
      <c r="AP6190" s="6" t="s">
        <v>169</v>
      </c>
      <c r="AT6190" s="10">
        <v>78.7519128235474</v>
      </c>
      <c r="AU6190" s="21"/>
      <c r="BC6190" s="22">
        <v>135</v>
      </c>
      <c r="BD6190" s="10">
        <v>0</v>
      </c>
    </row>
    <row r="6191" spans="1:56" ht="23.25" x14ac:dyDescent="0.25">
      <c r="A6191" s="6" t="s">
        <v>1930</v>
      </c>
      <c r="B6191" s="26" t="s">
        <v>294</v>
      </c>
      <c r="C6191" s="39" t="s">
        <v>293</v>
      </c>
      <c r="D6191" s="10">
        <v>1650</v>
      </c>
      <c r="E6191" s="24">
        <v>4</v>
      </c>
      <c r="F6191" s="12">
        <v>2</v>
      </c>
      <c r="G6191" s="24">
        <v>4</v>
      </c>
      <c r="H6191" s="12">
        <v>2</v>
      </c>
      <c r="I6191" s="24">
        <v>10</v>
      </c>
      <c r="J6191" s="12">
        <v>8</v>
      </c>
      <c r="K6191" s="10">
        <v>4.4000000000000501</v>
      </c>
      <c r="L6191" s="15">
        <v>-0.599999999999969</v>
      </c>
      <c r="M6191" s="36">
        <v>87.669331842980696</v>
      </c>
      <c r="N6191" s="36">
        <v>0.13466592149036699</v>
      </c>
      <c r="O6191" s="15">
        <v>1</v>
      </c>
      <c r="P6191" s="34">
        <v>-6</v>
      </c>
      <c r="Q6191" s="10">
        <v>-3.5</v>
      </c>
      <c r="R6191" s="13">
        <v>-8.4</v>
      </c>
      <c r="S6191" s="10">
        <v>14</v>
      </c>
      <c r="T6191" s="6" t="s">
        <v>65</v>
      </c>
      <c r="U6191" s="17" t="s">
        <v>25</v>
      </c>
      <c r="V6191" s="18" t="str">
        <f>"" &amp; IF(AND(O6191&lt;=-1.5,NOT(ISBLANK(AF6191))),"Z","")</f>
        <v/>
      </c>
      <c r="W6191" s="18" t="str">
        <f t="shared" si="1182"/>
        <v/>
      </c>
      <c r="X6191" s="6"/>
      <c r="AB6191" s="18" t="str">
        <f t="shared" si="1183"/>
        <v/>
      </c>
      <c r="AC6191" s="18" t="str">
        <f t="shared" si="1184"/>
        <v/>
      </c>
      <c r="AD6191" s="18" t="str">
        <f t="shared" si="1179"/>
        <v/>
      </c>
      <c r="AI6191" s="18" t="str">
        <f t="shared" si="1185"/>
        <v/>
      </c>
      <c r="AJ6191" s="18" t="str">
        <f t="shared" si="1186"/>
        <v/>
      </c>
      <c r="AK6191" s="18" t="str">
        <f t="shared" si="1187"/>
        <v/>
      </c>
      <c r="AP6191" s="6" t="s">
        <v>921</v>
      </c>
      <c r="AT6191" s="10">
        <v>70.144331842980705</v>
      </c>
      <c r="BC6191" s="10">
        <v>118</v>
      </c>
      <c r="BD6191" s="10">
        <v>-2</v>
      </c>
    </row>
    <row r="6192" spans="1:56" ht="23.25" x14ac:dyDescent="0.25">
      <c r="A6192" s="6" t="s">
        <v>1930</v>
      </c>
      <c r="B6192" s="26" t="s">
        <v>238</v>
      </c>
      <c r="C6192" s="9" t="s">
        <v>276</v>
      </c>
      <c r="D6192" s="10">
        <v>1800</v>
      </c>
      <c r="E6192" s="24">
        <v>5</v>
      </c>
      <c r="F6192" s="12">
        <v>4</v>
      </c>
      <c r="G6192" s="24">
        <v>5</v>
      </c>
      <c r="H6192" s="12">
        <v>3</v>
      </c>
      <c r="I6192" s="24">
        <v>10</v>
      </c>
      <c r="J6192" s="12">
        <v>8</v>
      </c>
      <c r="K6192" s="10">
        <v>2.3499999999999899</v>
      </c>
      <c r="L6192" s="15">
        <v>-1.4000000000000099</v>
      </c>
      <c r="M6192" s="14">
        <v>88.625358103456094</v>
      </c>
      <c r="N6192" s="29">
        <v>1.06267905172807</v>
      </c>
      <c r="O6192" s="15">
        <v>1</v>
      </c>
      <c r="P6192" s="34">
        <v>-5.75</v>
      </c>
      <c r="Q6192" s="10">
        <v>0.200000000000014</v>
      </c>
      <c r="R6192" s="13">
        <v>-4.3499999999999899</v>
      </c>
      <c r="S6192" s="10">
        <v>17</v>
      </c>
      <c r="T6192" s="6" t="s">
        <v>65</v>
      </c>
      <c r="U6192" s="17" t="s">
        <v>25</v>
      </c>
      <c r="V6192" s="18" t="str">
        <f>"" &amp; IF(AND(O6192&lt;=-1.5,NOT(ISBLANK(AF6192))),"Z","")</f>
        <v/>
      </c>
      <c r="W6192" s="18" t="str">
        <f t="shared" si="1182"/>
        <v/>
      </c>
      <c r="X6192" s="6"/>
      <c r="AB6192" s="18" t="str">
        <f t="shared" si="1183"/>
        <v/>
      </c>
      <c r="AC6192" s="18" t="str">
        <f t="shared" si="1184"/>
        <v/>
      </c>
      <c r="AD6192" s="18" t="str">
        <f t="shared" si="1179"/>
        <v/>
      </c>
      <c r="AI6192" s="18" t="str">
        <f t="shared" si="1185"/>
        <v/>
      </c>
      <c r="AJ6192" s="18" t="str">
        <f t="shared" si="1186"/>
        <v/>
      </c>
      <c r="AK6192" s="18" t="str">
        <f t="shared" si="1187"/>
        <v/>
      </c>
      <c r="AP6192" s="6" t="s">
        <v>406</v>
      </c>
      <c r="AT6192" s="10">
        <v>69.375358103456094</v>
      </c>
      <c r="BC6192" s="10">
        <v>117</v>
      </c>
      <c r="BD6192" s="10">
        <v>0</v>
      </c>
    </row>
    <row r="6193" spans="1:56" ht="23.25" x14ac:dyDescent="0.25">
      <c r="A6193" s="6" t="s">
        <v>1930</v>
      </c>
      <c r="B6193" s="26" t="s">
        <v>93</v>
      </c>
      <c r="C6193" s="9" t="s">
        <v>216</v>
      </c>
      <c r="D6193" s="10">
        <v>2000</v>
      </c>
      <c r="E6193" s="24">
        <v>9</v>
      </c>
      <c r="F6193" s="12">
        <v>4</v>
      </c>
      <c r="G6193" s="24">
        <v>8</v>
      </c>
      <c r="H6193" s="12">
        <v>4</v>
      </c>
      <c r="I6193" s="24">
        <v>10</v>
      </c>
      <c r="J6193" s="12">
        <v>4</v>
      </c>
      <c r="K6193" s="10">
        <v>5</v>
      </c>
      <c r="L6193" s="13">
        <v>0</v>
      </c>
      <c r="M6193" s="14">
        <v>444</v>
      </c>
      <c r="N6193" s="14">
        <v>172</v>
      </c>
      <c r="O6193" s="15">
        <v>1</v>
      </c>
      <c r="P6193" s="33">
        <v>-0.75</v>
      </c>
      <c r="Q6193" s="10">
        <v>-2.6</v>
      </c>
      <c r="R6193" s="13">
        <v>-3.19999999999999</v>
      </c>
      <c r="S6193" s="10">
        <v>15</v>
      </c>
      <c r="T6193" s="6" t="s">
        <v>111</v>
      </c>
      <c r="U6193" s="6" t="s">
        <v>52</v>
      </c>
      <c r="V6193" s="18" t="str">
        <f>"" &amp; IF(AND(O6193&lt;=-1.5,NOT(ISBLANK(AF6193))),"Z","")</f>
        <v/>
      </c>
      <c r="W6193" s="18" t="str">
        <f t="shared" si="1182"/>
        <v/>
      </c>
      <c r="X6193" s="6"/>
      <c r="AB6193" s="18" t="str">
        <f t="shared" si="1183"/>
        <v/>
      </c>
      <c r="AC6193" s="18" t="str">
        <f t="shared" si="1184"/>
        <v/>
      </c>
      <c r="AD6193" s="18" t="str">
        <f t="shared" si="1179"/>
        <v/>
      </c>
      <c r="AI6193" s="18" t="str">
        <f t="shared" si="1185"/>
        <v/>
      </c>
      <c r="AJ6193" s="18" t="str">
        <f t="shared" si="1186"/>
        <v/>
      </c>
      <c r="AK6193" s="18" t="str">
        <f t="shared" si="1187"/>
        <v/>
      </c>
      <c r="AP6193" s="6" t="s">
        <v>595</v>
      </c>
      <c r="AT6193" s="10">
        <v>418.75</v>
      </c>
      <c r="BC6193" s="10">
        <v>118</v>
      </c>
      <c r="BD6193" s="10">
        <v>0</v>
      </c>
    </row>
    <row r="6194" spans="1:56" ht="23.25" x14ac:dyDescent="0.25">
      <c r="A6194" s="6" t="s">
        <v>1930</v>
      </c>
      <c r="B6194" s="26" t="s">
        <v>313</v>
      </c>
      <c r="C6194" s="39" t="s">
        <v>195</v>
      </c>
      <c r="D6194" s="10">
        <v>1800</v>
      </c>
      <c r="E6194" s="11">
        <v>3</v>
      </c>
      <c r="F6194" s="12">
        <v>1</v>
      </c>
      <c r="G6194" s="11">
        <v>3</v>
      </c>
      <c r="H6194" s="12">
        <v>1</v>
      </c>
      <c r="I6194" s="11">
        <v>9</v>
      </c>
      <c r="J6194" s="12">
        <v>5</v>
      </c>
      <c r="K6194" s="10">
        <v>-0.94999999999995299</v>
      </c>
      <c r="L6194" s="13">
        <v>0.150000000000023</v>
      </c>
      <c r="M6194" s="14">
        <v>89.617996419612197</v>
      </c>
      <c r="N6194" s="14">
        <v>-0.94100179019385199</v>
      </c>
      <c r="O6194" s="15">
        <v>0</v>
      </c>
      <c r="P6194" s="33">
        <v>-4</v>
      </c>
      <c r="Q6194" s="10">
        <v>9.9999999999997896E-2</v>
      </c>
      <c r="R6194" s="13">
        <v>-3.15</v>
      </c>
      <c r="S6194" s="10">
        <v>17</v>
      </c>
      <c r="T6194" s="30" t="s">
        <v>72</v>
      </c>
      <c r="U6194" s="17" t="s">
        <v>25</v>
      </c>
      <c r="V6194" s="18" t="str">
        <f>"" &amp; IF(AND(O6194&lt;=-1.5,NOT(ISBLANK(AF6194))),"Z","")</f>
        <v/>
      </c>
      <c r="W6194" s="18" t="str">
        <f t="shared" si="1182"/>
        <v/>
      </c>
      <c r="X6194" s="6"/>
      <c r="AB6194" s="18" t="str">
        <f t="shared" si="1183"/>
        <v/>
      </c>
      <c r="AC6194" s="18" t="str">
        <f t="shared" si="1184"/>
        <v/>
      </c>
      <c r="AD6194" s="18" t="str">
        <f t="shared" si="1179"/>
        <v/>
      </c>
      <c r="AI6194" s="18" t="str">
        <f t="shared" si="1185"/>
        <v/>
      </c>
      <c r="AJ6194" s="18" t="str">
        <f t="shared" si="1186"/>
        <v/>
      </c>
      <c r="AK6194" s="18" t="str">
        <f t="shared" si="1187"/>
        <v/>
      </c>
      <c r="AP6194" s="6" t="s">
        <v>437</v>
      </c>
      <c r="AT6194" s="10">
        <v>70.242996419612297</v>
      </c>
      <c r="BC6194" s="10">
        <v>114</v>
      </c>
      <c r="BD6194" s="10">
        <v>0</v>
      </c>
    </row>
    <row r="6195" spans="1:56" ht="23.25" x14ac:dyDescent="0.25">
      <c r="A6195" s="6" t="s">
        <v>1930</v>
      </c>
      <c r="B6195" s="23" t="s">
        <v>418</v>
      </c>
      <c r="C6195" s="39" t="s">
        <v>374</v>
      </c>
      <c r="D6195" s="10">
        <v>1650</v>
      </c>
      <c r="E6195" s="11">
        <v>11</v>
      </c>
      <c r="F6195" s="12">
        <v>6</v>
      </c>
      <c r="G6195" s="11">
        <v>11</v>
      </c>
      <c r="H6195" s="12">
        <v>6</v>
      </c>
      <c r="I6195" s="11">
        <v>5</v>
      </c>
      <c r="J6195" s="12">
        <v>3</v>
      </c>
      <c r="K6195" s="10">
        <v>-2.9000000000000301</v>
      </c>
      <c r="L6195" s="10">
        <v>-2.5125000000000401</v>
      </c>
      <c r="M6195" s="14">
        <v>95.723450185794704</v>
      </c>
      <c r="N6195" s="29">
        <v>6.1725092897333397E-2</v>
      </c>
      <c r="O6195" s="15">
        <v>0</v>
      </c>
      <c r="P6195" s="16">
        <v>3.25</v>
      </c>
      <c r="Q6195" s="10">
        <v>1.45</v>
      </c>
      <c r="R6195" s="10">
        <v>4.0500000000000096</v>
      </c>
      <c r="S6195" s="25">
        <v>112</v>
      </c>
      <c r="T6195" s="6" t="s">
        <v>57</v>
      </c>
      <c r="U6195" s="6" t="s">
        <v>52</v>
      </c>
      <c r="V6195" s="18" t="str">
        <f>"*" &amp; IF(AND(O6195&lt;=-1.5,NOT(ISBLANK(AF6195))),"Z","")</f>
        <v>*</v>
      </c>
      <c r="W6195" s="19" t="str">
        <f t="shared" si="1182"/>
        <v/>
      </c>
      <c r="X6195" s="6"/>
      <c r="AA6195" s="20"/>
      <c r="AB6195" s="18" t="str">
        <f t="shared" si="1183"/>
        <v/>
      </c>
      <c r="AC6195" s="19" t="str">
        <f t="shared" si="1184"/>
        <v>**</v>
      </c>
      <c r="AD6195" s="18" t="str">
        <f t="shared" si="1179"/>
        <v>GR</v>
      </c>
      <c r="AI6195" s="18" t="str">
        <f t="shared" si="1185"/>
        <v>$</v>
      </c>
      <c r="AJ6195" s="18" t="str">
        <f t="shared" si="1186"/>
        <v/>
      </c>
      <c r="AK6195" s="18" t="str">
        <f t="shared" si="1187"/>
        <v/>
      </c>
      <c r="AP6195" s="6" t="s">
        <v>653</v>
      </c>
      <c r="AT6195" s="10">
        <v>74.498450185794695</v>
      </c>
      <c r="AU6195" s="21"/>
      <c r="BC6195" s="22">
        <v>134</v>
      </c>
      <c r="BD6195" s="28">
        <v>1</v>
      </c>
    </row>
    <row r="6196" spans="1:56" ht="23.25" x14ac:dyDescent="0.25">
      <c r="A6196" s="6" t="s">
        <v>1930</v>
      </c>
      <c r="B6196" s="26" t="s">
        <v>749</v>
      </c>
      <c r="C6196" s="39" t="s">
        <v>232</v>
      </c>
      <c r="D6196" s="10">
        <v>1650</v>
      </c>
      <c r="E6196" s="24">
        <v>8</v>
      </c>
      <c r="F6196" s="12">
        <v>3</v>
      </c>
      <c r="G6196" s="24">
        <v>8</v>
      </c>
      <c r="H6196" s="12">
        <v>4</v>
      </c>
      <c r="I6196" s="24">
        <v>4</v>
      </c>
      <c r="J6196" s="12">
        <v>4</v>
      </c>
      <c r="K6196" s="10">
        <v>-2.7</v>
      </c>
      <c r="L6196" s="10">
        <v>-0.91666666666663799</v>
      </c>
      <c r="M6196" s="14">
        <v>94.666326229776104</v>
      </c>
      <c r="N6196" s="29">
        <v>0.43316311488801801</v>
      </c>
      <c r="O6196" s="15">
        <v>-1</v>
      </c>
      <c r="P6196" s="16">
        <v>0.25</v>
      </c>
      <c r="Q6196" s="10">
        <v>0.250000000000004</v>
      </c>
      <c r="R6196" s="10">
        <v>0.54999999999999705</v>
      </c>
      <c r="S6196" s="10">
        <v>14</v>
      </c>
      <c r="T6196" s="6" t="s">
        <v>111</v>
      </c>
      <c r="U6196" s="6" t="s">
        <v>52</v>
      </c>
      <c r="V6196" s="18" t="str">
        <f>"" &amp; IF(AND(O6196&lt;=-1.5,NOT(ISBLANK(AF6196))),"Z","")</f>
        <v/>
      </c>
      <c r="W6196" s="18" t="str">
        <f t="shared" si="1182"/>
        <v/>
      </c>
      <c r="X6196" s="6"/>
      <c r="AB6196" s="18" t="str">
        <f t="shared" si="1183"/>
        <v/>
      </c>
      <c r="AC6196" s="18" t="str">
        <f t="shared" si="1184"/>
        <v/>
      </c>
      <c r="AD6196" s="18" t="str">
        <f t="shared" si="1179"/>
        <v/>
      </c>
      <c r="AI6196" s="18" t="str">
        <f t="shared" si="1185"/>
        <v/>
      </c>
      <c r="AJ6196" s="18" t="str">
        <f t="shared" si="1186"/>
        <v/>
      </c>
      <c r="AK6196" s="18" t="str">
        <f t="shared" si="1187"/>
        <v/>
      </c>
      <c r="AP6196" s="6" t="s">
        <v>1226</v>
      </c>
      <c r="AT6196" s="10">
        <v>72.366326229776007</v>
      </c>
      <c r="BC6196" s="10">
        <v>134</v>
      </c>
      <c r="BD6196" s="10">
        <v>0</v>
      </c>
    </row>
    <row r="6197" spans="1:56" ht="23.25" x14ac:dyDescent="0.25">
      <c r="A6197" s="6" t="s">
        <v>1930</v>
      </c>
      <c r="B6197" s="26" t="s">
        <v>381</v>
      </c>
      <c r="C6197" s="39" t="s">
        <v>374</v>
      </c>
      <c r="D6197" s="10">
        <v>1650</v>
      </c>
      <c r="E6197" s="11">
        <v>11</v>
      </c>
      <c r="F6197" s="12">
        <v>8</v>
      </c>
      <c r="G6197" s="11">
        <v>11</v>
      </c>
      <c r="H6197" s="12">
        <v>5</v>
      </c>
      <c r="I6197" s="11">
        <v>8</v>
      </c>
      <c r="J6197" s="12">
        <v>3</v>
      </c>
      <c r="K6197" s="10">
        <v>-5.7</v>
      </c>
      <c r="L6197" s="10">
        <v>0</v>
      </c>
      <c r="M6197" s="14">
        <v>444</v>
      </c>
      <c r="N6197" s="14">
        <v>172</v>
      </c>
      <c r="O6197" s="15">
        <v>3</v>
      </c>
      <c r="P6197" s="16">
        <v>1.75</v>
      </c>
      <c r="Q6197" s="10">
        <v>1.6</v>
      </c>
      <c r="R6197" s="10">
        <v>2.95</v>
      </c>
      <c r="S6197" s="10">
        <v>14</v>
      </c>
      <c r="T6197" s="6" t="s">
        <v>57</v>
      </c>
      <c r="U6197" s="6" t="s">
        <v>52</v>
      </c>
      <c r="V6197" s="18" t="str">
        <f>"" &amp; IF(AND(O6197&lt;=-1.5,NOT(ISBLANK(AF6197))),"Z","")</f>
        <v/>
      </c>
      <c r="W6197" s="18" t="str">
        <f t="shared" si="1182"/>
        <v/>
      </c>
      <c r="X6197" s="6"/>
      <c r="AB6197" s="18" t="str">
        <f t="shared" si="1183"/>
        <v>*</v>
      </c>
      <c r="AC6197" s="18" t="str">
        <f t="shared" si="1184"/>
        <v/>
      </c>
      <c r="AD6197" s="18" t="str">
        <f t="shared" si="1179"/>
        <v/>
      </c>
      <c r="AI6197" s="18" t="str">
        <f t="shared" si="1185"/>
        <v/>
      </c>
      <c r="AJ6197" s="18" t="str">
        <f t="shared" si="1186"/>
        <v/>
      </c>
      <c r="AK6197" s="18" t="str">
        <f t="shared" si="1187"/>
        <v/>
      </c>
      <c r="AP6197" s="6" t="s">
        <v>796</v>
      </c>
      <c r="AT6197" s="10">
        <v>419.125</v>
      </c>
      <c r="BC6197" s="10">
        <v>134</v>
      </c>
      <c r="BD6197" s="10">
        <v>1</v>
      </c>
    </row>
    <row r="6198" spans="1:56" ht="23.25" x14ac:dyDescent="0.25">
      <c r="A6198" s="6" t="s">
        <v>1930</v>
      </c>
      <c r="B6198" s="26" t="s">
        <v>536</v>
      </c>
      <c r="C6198" s="39" t="s">
        <v>232</v>
      </c>
      <c r="D6198" s="10">
        <v>1800</v>
      </c>
      <c r="E6198" s="24">
        <v>8</v>
      </c>
      <c r="F6198" s="12">
        <v>7</v>
      </c>
      <c r="G6198" s="24">
        <v>9</v>
      </c>
      <c r="H6198" s="12">
        <v>5</v>
      </c>
      <c r="I6198" s="24">
        <v>7</v>
      </c>
      <c r="J6198" s="12">
        <v>2</v>
      </c>
      <c r="K6198" s="10">
        <v>8.6999999999999709</v>
      </c>
      <c r="L6198" s="16">
        <v>8.2499999999999396</v>
      </c>
      <c r="M6198" s="29">
        <v>106.26088578224601</v>
      </c>
      <c r="N6198" s="29">
        <v>4.7804428911229699</v>
      </c>
      <c r="O6198" s="15">
        <v>2</v>
      </c>
      <c r="P6198" s="16">
        <v>3.25</v>
      </c>
      <c r="Q6198" s="10">
        <v>-2.7</v>
      </c>
      <c r="R6198" s="16">
        <v>-0.149999999999988</v>
      </c>
      <c r="S6198" s="10">
        <v>14</v>
      </c>
      <c r="T6198" s="6" t="s">
        <v>57</v>
      </c>
      <c r="U6198" s="6" t="s">
        <v>52</v>
      </c>
      <c r="V6198" s="18" t="str">
        <f>"*" &amp; IF(AND(O6198&lt;=-1.5,NOT(ISBLANK(AF6198))),"Z","")</f>
        <v>*</v>
      </c>
      <c r="W6198" s="19" t="str">
        <f t="shared" si="1182"/>
        <v/>
      </c>
      <c r="X6198" s="6"/>
      <c r="AA6198" s="20"/>
      <c r="AB6198" s="19" t="str">
        <f t="shared" si="1183"/>
        <v>*</v>
      </c>
      <c r="AC6198" s="19" t="str">
        <f t="shared" si="1184"/>
        <v/>
      </c>
      <c r="AD6198" s="18" t="str">
        <f t="shared" si="1179"/>
        <v>GR</v>
      </c>
      <c r="AI6198" s="18" t="str">
        <f t="shared" si="1185"/>
        <v/>
      </c>
      <c r="AJ6198" s="18" t="str">
        <f t="shared" si="1186"/>
        <v/>
      </c>
      <c r="AK6198" s="18" t="str">
        <f t="shared" si="1187"/>
        <v/>
      </c>
      <c r="AP6198" s="6" t="s">
        <v>165</v>
      </c>
      <c r="AT6198" s="10">
        <v>84.560885782246004</v>
      </c>
      <c r="AU6198" s="21"/>
      <c r="BC6198" s="22">
        <v>131</v>
      </c>
      <c r="BD6198" s="10">
        <v>0</v>
      </c>
    </row>
    <row r="6199" spans="1:56" ht="23.25" x14ac:dyDescent="0.25">
      <c r="A6199" s="6" t="s">
        <v>1930</v>
      </c>
      <c r="B6199" s="26" t="s">
        <v>176</v>
      </c>
      <c r="C6199" s="39" t="s">
        <v>373</v>
      </c>
      <c r="D6199" s="10">
        <v>1650</v>
      </c>
      <c r="E6199" s="11">
        <v>6</v>
      </c>
      <c r="F6199" s="12">
        <v>3</v>
      </c>
      <c r="G6199" s="11">
        <v>6</v>
      </c>
      <c r="H6199" s="12">
        <v>2</v>
      </c>
      <c r="I6199" s="11">
        <v>8</v>
      </c>
      <c r="J6199" s="12">
        <v>2</v>
      </c>
      <c r="K6199" s="10">
        <v>-4.7000000000000197</v>
      </c>
      <c r="L6199" s="13">
        <v>-0.73999999999998101</v>
      </c>
      <c r="M6199" s="14">
        <v>91.343363113197299</v>
      </c>
      <c r="N6199" s="14">
        <v>-2.2783184434013699</v>
      </c>
      <c r="O6199" s="15">
        <v>1</v>
      </c>
      <c r="P6199" s="16">
        <v>0</v>
      </c>
      <c r="Q6199" s="10">
        <v>0.50000000000000699</v>
      </c>
      <c r="R6199" s="13">
        <v>0.44999999999999901</v>
      </c>
      <c r="S6199" s="10">
        <v>28</v>
      </c>
      <c r="T6199" s="6" t="s">
        <v>47</v>
      </c>
      <c r="U6199" s="17" t="s">
        <v>25</v>
      </c>
      <c r="V6199" s="18" t="str">
        <f>"" &amp; IF(AND(O6199&lt;=-1.5,NOT(ISBLANK(AF6199))),"Z","")</f>
        <v/>
      </c>
      <c r="W6199" s="18" t="str">
        <f t="shared" si="1182"/>
        <v/>
      </c>
      <c r="X6199" s="6"/>
      <c r="AB6199" s="18" t="str">
        <f t="shared" si="1183"/>
        <v/>
      </c>
      <c r="AC6199" s="18" t="str">
        <f t="shared" si="1184"/>
        <v/>
      </c>
      <c r="AD6199" s="18" t="str">
        <f t="shared" ref="AD6199:AD6262" si="1188">IF(AND(OR(I6199=1,I6199=2,I6199=3,I6199=4),M6199&gt;=97.5),"G",IF(OR(AND(J6199&lt;=3,I6199&lt;8,P6199&gt;-1.6,M6199&gt;=95,M6199&lt;300),AND(OR(I6199=1,I6199=2,I6199=3),M6199&lt;97.5)),"GR",""))</f>
        <v/>
      </c>
      <c r="AI6199" s="18" t="str">
        <f t="shared" si="1185"/>
        <v/>
      </c>
      <c r="AJ6199" s="18" t="str">
        <f t="shared" si="1186"/>
        <v/>
      </c>
      <c r="AK6199" s="18" t="str">
        <f t="shared" si="1187"/>
        <v/>
      </c>
      <c r="AP6199" s="6" t="s">
        <v>891</v>
      </c>
      <c r="AT6199" s="10">
        <v>67.193363113197194</v>
      </c>
      <c r="BC6199" s="10">
        <v>128</v>
      </c>
      <c r="BD6199" s="10">
        <v>0</v>
      </c>
    </row>
    <row r="6200" spans="1:56" ht="23.25" x14ac:dyDescent="0.25">
      <c r="A6200" s="6" t="s">
        <v>1930</v>
      </c>
      <c r="B6200" s="2" t="s">
        <v>402</v>
      </c>
      <c r="C6200" s="37" t="s">
        <v>371</v>
      </c>
      <c r="D6200" s="10">
        <v>1650</v>
      </c>
      <c r="E6200" s="11">
        <v>11</v>
      </c>
      <c r="F6200" s="12">
        <v>6</v>
      </c>
      <c r="G6200" s="11">
        <v>11</v>
      </c>
      <c r="H6200" s="12">
        <v>8</v>
      </c>
      <c r="I6200" s="11">
        <v>4</v>
      </c>
      <c r="J6200" s="12">
        <v>6</v>
      </c>
      <c r="K6200" s="10">
        <v>-1.30000000000003</v>
      </c>
      <c r="L6200" s="34">
        <v>1.7333333333332701</v>
      </c>
      <c r="M6200" s="14">
        <v>95.469365700146795</v>
      </c>
      <c r="N6200" s="29">
        <v>2.53468285007337</v>
      </c>
      <c r="O6200" s="15">
        <v>-2</v>
      </c>
      <c r="P6200" s="16">
        <v>2</v>
      </c>
      <c r="Q6200" s="10">
        <v>-4</v>
      </c>
      <c r="R6200" s="10">
        <v>-2.4</v>
      </c>
      <c r="S6200" s="25">
        <v>35</v>
      </c>
      <c r="T6200" s="6" t="s">
        <v>57</v>
      </c>
      <c r="U6200" s="6" t="s">
        <v>52</v>
      </c>
      <c r="V6200" s="18" t="str">
        <f>"*" &amp; IF(AND(O6200&lt;=-1.5,NOT(ISBLANK(AF6200))),"Z","")</f>
        <v>*</v>
      </c>
      <c r="W6200" s="18" t="str">
        <f t="shared" si="1182"/>
        <v/>
      </c>
      <c r="X6200" s="6"/>
      <c r="AB6200" s="18" t="str">
        <f t="shared" si="1183"/>
        <v/>
      </c>
      <c r="AC6200" s="18" t="str">
        <f t="shared" si="1184"/>
        <v>*</v>
      </c>
      <c r="AD6200" s="18" t="str">
        <f t="shared" si="1188"/>
        <v/>
      </c>
      <c r="AI6200" s="18" t="str">
        <f t="shared" si="1185"/>
        <v/>
      </c>
      <c r="AJ6200" s="18" t="str">
        <f t="shared" si="1186"/>
        <v/>
      </c>
      <c r="AK6200" s="18" t="str">
        <f t="shared" si="1187"/>
        <v/>
      </c>
      <c r="AP6200" s="6" t="s">
        <v>1227</v>
      </c>
      <c r="AT6200" s="10">
        <v>70.069365700146705</v>
      </c>
      <c r="BC6200" s="10">
        <v>125</v>
      </c>
      <c r="BD6200" s="10">
        <v>0</v>
      </c>
    </row>
    <row r="6201" spans="1:56" ht="23.25" x14ac:dyDescent="0.25">
      <c r="A6201" s="6" t="s">
        <v>1930</v>
      </c>
      <c r="B6201" s="26" t="s">
        <v>269</v>
      </c>
      <c r="C6201" s="37" t="s">
        <v>371</v>
      </c>
      <c r="D6201" s="10">
        <v>1650</v>
      </c>
      <c r="E6201" s="11">
        <v>11</v>
      </c>
      <c r="F6201" s="12">
        <v>6</v>
      </c>
      <c r="G6201" s="11">
        <v>11</v>
      </c>
      <c r="H6201" s="12">
        <v>5</v>
      </c>
      <c r="I6201" s="11">
        <v>6</v>
      </c>
      <c r="J6201" s="12">
        <v>4</v>
      </c>
      <c r="K6201" s="10">
        <v>1.95</v>
      </c>
      <c r="L6201" s="10">
        <v>2.7749999999999599</v>
      </c>
      <c r="M6201" s="29">
        <v>100.446088686153</v>
      </c>
      <c r="N6201" s="29">
        <v>3.0230443430763598</v>
      </c>
      <c r="O6201" s="15">
        <v>1</v>
      </c>
      <c r="P6201" s="16">
        <v>1.5</v>
      </c>
      <c r="Q6201" s="10">
        <v>4.75</v>
      </c>
      <c r="R6201" s="10">
        <v>5.9500000000000099</v>
      </c>
      <c r="S6201" s="10">
        <v>18</v>
      </c>
      <c r="T6201" s="6" t="s">
        <v>57</v>
      </c>
      <c r="U6201" s="6" t="s">
        <v>52</v>
      </c>
      <c r="V6201" s="18" t="str">
        <f>"*" &amp; IF(AND(O6201&lt;=-1.5,NOT(ISBLANK(AF6201))),"Z","")</f>
        <v>*</v>
      </c>
      <c r="W6201" s="18" t="str">
        <f t="shared" si="1182"/>
        <v/>
      </c>
      <c r="X6201" s="6"/>
      <c r="AB6201" s="18" t="str">
        <f t="shared" si="1183"/>
        <v/>
      </c>
      <c r="AC6201" s="18" t="str">
        <f t="shared" si="1184"/>
        <v>*</v>
      </c>
      <c r="AD6201" s="18" t="str">
        <f t="shared" si="1188"/>
        <v/>
      </c>
      <c r="AI6201" s="18" t="str">
        <f t="shared" si="1185"/>
        <v/>
      </c>
      <c r="AJ6201" s="18" t="str">
        <f t="shared" si="1186"/>
        <v/>
      </c>
      <c r="AK6201" s="18" t="str">
        <f t="shared" si="1187"/>
        <v/>
      </c>
      <c r="AP6201" s="6" t="s">
        <v>1315</v>
      </c>
      <c r="AT6201" s="10">
        <v>74.2960886861527</v>
      </c>
      <c r="BC6201" s="10">
        <v>123</v>
      </c>
      <c r="BD6201" s="10">
        <v>2</v>
      </c>
    </row>
    <row r="6202" spans="1:56" ht="23.25" x14ac:dyDescent="0.25">
      <c r="A6202" s="6" t="s">
        <v>1930</v>
      </c>
      <c r="B6202" s="26" t="s">
        <v>442</v>
      </c>
      <c r="C6202" s="37" t="s">
        <v>371</v>
      </c>
      <c r="D6202" s="10">
        <v>1650</v>
      </c>
      <c r="E6202" s="11">
        <v>14</v>
      </c>
      <c r="F6202" s="12">
        <v>10</v>
      </c>
      <c r="G6202" s="11">
        <v>13</v>
      </c>
      <c r="H6202" s="12">
        <v>10</v>
      </c>
      <c r="I6202" s="11">
        <v>12</v>
      </c>
      <c r="J6202" s="12">
        <v>10</v>
      </c>
      <c r="K6202" s="10">
        <v>-2.9500000000000202</v>
      </c>
      <c r="L6202" s="10">
        <v>-3.6125000000000198</v>
      </c>
      <c r="M6202" s="14">
        <v>83.471045723835005</v>
      </c>
      <c r="N6202" s="14">
        <v>-0.61447713808249205</v>
      </c>
      <c r="O6202" s="15">
        <v>0</v>
      </c>
      <c r="P6202" s="16">
        <v>0.5</v>
      </c>
      <c r="Q6202" s="10">
        <v>5.2</v>
      </c>
      <c r="R6202" s="10">
        <v>5.55</v>
      </c>
      <c r="S6202" s="10">
        <v>24</v>
      </c>
      <c r="T6202" s="6" t="s">
        <v>57</v>
      </c>
      <c r="U6202" s="6" t="s">
        <v>52</v>
      </c>
      <c r="V6202" s="18" t="str">
        <f>"" &amp; IF(AND(O6202&lt;=-1.5,NOT(ISBLANK(AF6202))),"Z","")</f>
        <v/>
      </c>
      <c r="W6202" s="18" t="str">
        <f t="shared" si="1182"/>
        <v/>
      </c>
      <c r="X6202" s="6"/>
      <c r="AB6202" s="18" t="str">
        <f t="shared" si="1183"/>
        <v/>
      </c>
      <c r="AC6202" s="18" t="str">
        <f t="shared" si="1184"/>
        <v/>
      </c>
      <c r="AD6202" s="18" t="str">
        <f t="shared" si="1188"/>
        <v/>
      </c>
      <c r="AI6202" s="18" t="str">
        <f t="shared" si="1185"/>
        <v/>
      </c>
      <c r="AJ6202" s="18" t="str">
        <f t="shared" si="1186"/>
        <v/>
      </c>
      <c r="AK6202" s="18" t="str">
        <f t="shared" si="1187"/>
        <v/>
      </c>
      <c r="AP6202" s="6" t="s">
        <v>636</v>
      </c>
      <c r="AT6202" s="10">
        <v>61.521045723835002</v>
      </c>
      <c r="BC6202" s="10">
        <v>121</v>
      </c>
      <c r="BD6202" s="10">
        <v>2</v>
      </c>
    </row>
    <row r="6203" spans="1:56" ht="23.25" x14ac:dyDescent="0.25">
      <c r="A6203" s="6" t="s">
        <v>1931</v>
      </c>
      <c r="B6203" s="6" t="s">
        <v>394</v>
      </c>
      <c r="C6203" s="37" t="s">
        <v>371</v>
      </c>
      <c r="D6203" s="10">
        <v>1800</v>
      </c>
      <c r="E6203" s="24">
        <v>10</v>
      </c>
      <c r="F6203" s="12">
        <v>6</v>
      </c>
      <c r="G6203" s="24">
        <v>10</v>
      </c>
      <c r="H6203" s="12">
        <v>5</v>
      </c>
      <c r="I6203" s="24">
        <v>3</v>
      </c>
      <c r="J6203" s="12">
        <v>3</v>
      </c>
      <c r="K6203" s="10">
        <v>-0.89999999999996305</v>
      </c>
      <c r="L6203" s="10">
        <v>-0.53749999999993703</v>
      </c>
      <c r="M6203" s="14">
        <v>93.394170441917296</v>
      </c>
      <c r="N6203" s="14">
        <v>-0.95291477904133604</v>
      </c>
      <c r="O6203" s="15">
        <v>2</v>
      </c>
      <c r="P6203" s="16">
        <v>1.75</v>
      </c>
      <c r="Q6203" s="10">
        <v>0.44999999999999901</v>
      </c>
      <c r="R6203" s="10">
        <v>1.9</v>
      </c>
      <c r="T6203" s="6" t="s">
        <v>57</v>
      </c>
      <c r="U6203" s="6" t="s">
        <v>52</v>
      </c>
      <c r="V6203" s="18" t="str">
        <f>"" &amp; IF(AND(O6203&lt;=-1.5,NOT(ISBLANK(AF6203))),"Z","")</f>
        <v/>
      </c>
      <c r="W6203" s="19" t="str">
        <f t="shared" si="1182"/>
        <v/>
      </c>
      <c r="X6203" s="6"/>
      <c r="AA6203" s="20"/>
      <c r="AB6203" s="18" t="str">
        <f t="shared" si="1183"/>
        <v>*</v>
      </c>
      <c r="AC6203" s="19" t="str">
        <f t="shared" si="1184"/>
        <v>**</v>
      </c>
      <c r="AD6203" s="18" t="str">
        <f t="shared" si="1188"/>
        <v>GR</v>
      </c>
      <c r="AI6203" s="18" t="str">
        <f t="shared" si="1185"/>
        <v>$</v>
      </c>
      <c r="AJ6203" s="18" t="str">
        <f t="shared" si="1186"/>
        <v/>
      </c>
      <c r="AK6203" s="18" t="str">
        <f t="shared" si="1187"/>
        <v/>
      </c>
      <c r="AP6203" s="6" t="s">
        <v>438</v>
      </c>
      <c r="AT6203" s="10">
        <v>63.594170441917299</v>
      </c>
      <c r="AU6203" s="21"/>
      <c r="BC6203" s="22">
        <v>119</v>
      </c>
      <c r="BD6203" s="10">
        <v>0</v>
      </c>
    </row>
    <row r="6204" spans="1:56" ht="23.25" x14ac:dyDescent="0.25">
      <c r="A6204" s="6" t="s">
        <v>1931</v>
      </c>
      <c r="B6204" s="26" t="s">
        <v>182</v>
      </c>
      <c r="C6204" s="39" t="s">
        <v>232</v>
      </c>
      <c r="D6204" s="10">
        <v>1800</v>
      </c>
      <c r="E6204" s="11">
        <v>12</v>
      </c>
      <c r="F6204" s="12">
        <v>8</v>
      </c>
      <c r="G6204" s="11">
        <v>11</v>
      </c>
      <c r="H6204" s="12">
        <v>6</v>
      </c>
      <c r="I6204" s="11">
        <v>1</v>
      </c>
      <c r="J6204" s="12">
        <v>0</v>
      </c>
      <c r="K6204" s="10">
        <v>3.7999999999999901</v>
      </c>
      <c r="L6204" s="16">
        <v>0.93999999999999795</v>
      </c>
      <c r="M6204" s="29">
        <v>101.000349840521</v>
      </c>
      <c r="N6204" s="29">
        <v>0.50017492026050503</v>
      </c>
      <c r="O6204" s="15">
        <v>1</v>
      </c>
      <c r="P6204" s="16">
        <v>6.5</v>
      </c>
      <c r="Q6204" s="10">
        <v>-2.15</v>
      </c>
      <c r="R6204" s="16">
        <v>3.05</v>
      </c>
      <c r="S6204" s="10">
        <v>14</v>
      </c>
      <c r="T6204" s="6" t="s">
        <v>57</v>
      </c>
      <c r="U6204" s="6" t="s">
        <v>52</v>
      </c>
      <c r="V6204" s="18" t="str">
        <f>"*" &amp; IF(AND(O6204&lt;=-1.5,NOT(ISBLANK(AF6204))),"Z","")</f>
        <v>*</v>
      </c>
      <c r="W6204" s="19" t="str">
        <f t="shared" si="1182"/>
        <v/>
      </c>
      <c r="X6204" s="17" t="s">
        <v>217</v>
      </c>
      <c r="AA6204" s="20"/>
      <c r="AB6204" s="18" t="str">
        <f t="shared" si="1183"/>
        <v/>
      </c>
      <c r="AC6204" s="19" t="str">
        <f t="shared" si="1184"/>
        <v>*</v>
      </c>
      <c r="AD6204" s="19" t="str">
        <f t="shared" si="1188"/>
        <v>G</v>
      </c>
      <c r="AI6204" s="18" t="str">
        <f t="shared" si="1185"/>
        <v/>
      </c>
      <c r="AJ6204" s="18" t="str">
        <f t="shared" si="1186"/>
        <v/>
      </c>
      <c r="AK6204" s="18" t="str">
        <f t="shared" si="1187"/>
        <v/>
      </c>
      <c r="AP6204" s="6" t="s">
        <v>261</v>
      </c>
      <c r="AT6204" s="10">
        <v>71.500349840520997</v>
      </c>
      <c r="AU6204" s="21"/>
      <c r="BC6204" s="22">
        <v>116</v>
      </c>
      <c r="BD6204" s="10">
        <v>0</v>
      </c>
    </row>
    <row r="6205" spans="1:56" ht="23.25" x14ac:dyDescent="0.25">
      <c r="A6205" s="6" t="s">
        <v>1931</v>
      </c>
      <c r="B6205" s="23" t="s">
        <v>199</v>
      </c>
      <c r="C6205" s="9" t="s">
        <v>423</v>
      </c>
      <c r="D6205" s="10">
        <v>1800</v>
      </c>
      <c r="E6205" s="24">
        <v>8</v>
      </c>
      <c r="F6205" s="12">
        <v>4</v>
      </c>
      <c r="G6205" s="24">
        <v>7</v>
      </c>
      <c r="H6205" s="12">
        <v>4</v>
      </c>
      <c r="I6205" s="24">
        <v>3</v>
      </c>
      <c r="J6205" s="12">
        <v>2</v>
      </c>
      <c r="K6205" s="10">
        <v>0.55000000000003302</v>
      </c>
      <c r="L6205" s="10">
        <v>0</v>
      </c>
      <c r="M6205" s="14">
        <v>97.8110905635222</v>
      </c>
      <c r="N6205" s="29">
        <v>5.5452817611012497E-3</v>
      </c>
      <c r="O6205" s="15">
        <v>0</v>
      </c>
      <c r="P6205" s="16">
        <v>3</v>
      </c>
      <c r="Q6205" s="10">
        <v>-0.70000000000000295</v>
      </c>
      <c r="R6205" s="10">
        <v>1.8</v>
      </c>
      <c r="S6205" s="25">
        <v>111</v>
      </c>
      <c r="T6205" s="6" t="s">
        <v>57</v>
      </c>
      <c r="U6205" s="6" t="s">
        <v>52</v>
      </c>
      <c r="V6205" s="18" t="str">
        <f>"" &amp; IF(AND(O6205&lt;=-1.5,NOT(ISBLANK(AF6205))),"Z","")</f>
        <v/>
      </c>
      <c r="W6205" s="19" t="str">
        <f t="shared" si="1182"/>
        <v/>
      </c>
      <c r="X6205" s="6"/>
      <c r="AA6205" s="20"/>
      <c r="AB6205" s="18" t="str">
        <f t="shared" si="1183"/>
        <v/>
      </c>
      <c r="AC6205" s="19" t="str">
        <f t="shared" si="1184"/>
        <v/>
      </c>
      <c r="AD6205" s="18" t="str">
        <f t="shared" si="1188"/>
        <v>G</v>
      </c>
      <c r="AI6205" s="18" t="str">
        <f t="shared" si="1185"/>
        <v/>
      </c>
      <c r="AJ6205" s="18" t="str">
        <f t="shared" si="1186"/>
        <v/>
      </c>
      <c r="AK6205" s="18" t="str">
        <f t="shared" si="1187"/>
        <v/>
      </c>
      <c r="AP6205" s="6" t="s">
        <v>315</v>
      </c>
      <c r="AT6205" s="10">
        <v>70.261090563522203</v>
      </c>
      <c r="AU6205" s="21"/>
      <c r="BC6205" s="22">
        <v>123</v>
      </c>
      <c r="BD6205" s="10">
        <v>0</v>
      </c>
    </row>
    <row r="6206" spans="1:56" ht="23.25" x14ac:dyDescent="0.25">
      <c r="A6206" s="6" t="s">
        <v>1931</v>
      </c>
      <c r="B6206" s="26" t="s">
        <v>246</v>
      </c>
      <c r="C6206" s="39" t="s">
        <v>340</v>
      </c>
      <c r="D6206" s="10">
        <v>1800</v>
      </c>
      <c r="E6206" s="11">
        <v>11</v>
      </c>
      <c r="F6206" s="12">
        <v>8</v>
      </c>
      <c r="G6206" s="11">
        <v>11</v>
      </c>
      <c r="H6206" s="12">
        <v>7</v>
      </c>
      <c r="I6206" s="11">
        <v>5</v>
      </c>
      <c r="J6206" s="12">
        <v>4</v>
      </c>
      <c r="K6206" s="10">
        <v>1.0999999999999901</v>
      </c>
      <c r="L6206" s="10">
        <v>0.13333333333335401</v>
      </c>
      <c r="M6206" s="14">
        <v>95.170454922351396</v>
      </c>
      <c r="N6206" s="29">
        <v>0.43522746117574201</v>
      </c>
      <c r="O6206" s="15">
        <v>1</v>
      </c>
      <c r="P6206" s="16">
        <v>3.75</v>
      </c>
      <c r="Q6206" s="10">
        <v>1.1499999999999999</v>
      </c>
      <c r="R6206" s="10">
        <v>4.0999999999999996</v>
      </c>
      <c r="S6206" s="10">
        <v>26</v>
      </c>
      <c r="T6206" s="6" t="s">
        <v>57</v>
      </c>
      <c r="U6206" s="6" t="s">
        <v>52</v>
      </c>
      <c r="V6206" s="18" t="str">
        <f>"" &amp; IF(AND(O6206&lt;=-1.5,NOT(ISBLANK(AF6206))),"Z","")</f>
        <v/>
      </c>
      <c r="W6206" s="18" t="str">
        <f t="shared" si="1182"/>
        <v/>
      </c>
      <c r="X6206" s="17" t="s">
        <v>88</v>
      </c>
      <c r="AB6206" s="18" t="str">
        <f t="shared" si="1183"/>
        <v/>
      </c>
      <c r="AC6206" s="18" t="str">
        <f t="shared" si="1184"/>
        <v>*</v>
      </c>
      <c r="AD6206" s="18" t="str">
        <f t="shared" si="1188"/>
        <v/>
      </c>
      <c r="AI6206" s="18" t="str">
        <f t="shared" si="1185"/>
        <v/>
      </c>
      <c r="AJ6206" s="18" t="str">
        <f t="shared" si="1186"/>
        <v/>
      </c>
      <c r="AK6206" s="18" t="str">
        <f t="shared" si="1187"/>
        <v/>
      </c>
      <c r="AP6206" s="6" t="s">
        <v>625</v>
      </c>
      <c r="AT6206" s="10">
        <v>68.120454922351499</v>
      </c>
      <c r="BC6206" s="10">
        <v>122</v>
      </c>
      <c r="BD6206" s="10">
        <v>0</v>
      </c>
    </row>
    <row r="6207" spans="1:56" ht="23.25" x14ac:dyDescent="0.25">
      <c r="A6207" s="6" t="s">
        <v>1931</v>
      </c>
      <c r="B6207" s="26" t="s">
        <v>200</v>
      </c>
      <c r="C6207" s="9" t="s">
        <v>589</v>
      </c>
      <c r="D6207" s="10">
        <v>2000</v>
      </c>
      <c r="E6207" s="24">
        <v>4</v>
      </c>
      <c r="F6207" s="12">
        <v>1</v>
      </c>
      <c r="G6207" s="24">
        <v>2</v>
      </c>
      <c r="H6207" s="12">
        <v>1</v>
      </c>
      <c r="I6207" s="24">
        <v>2</v>
      </c>
      <c r="J6207" s="12">
        <v>0</v>
      </c>
      <c r="K6207" s="10">
        <v>-1.44999999999996</v>
      </c>
      <c r="L6207" s="16">
        <v>0</v>
      </c>
      <c r="M6207" s="14">
        <v>444</v>
      </c>
      <c r="N6207" s="14">
        <v>172</v>
      </c>
      <c r="O6207" s="15">
        <v>0</v>
      </c>
      <c r="P6207" s="16">
        <v>0.8</v>
      </c>
      <c r="Q6207" s="10">
        <v>3.0000000000000102</v>
      </c>
      <c r="R6207" s="16">
        <v>3.7000000000000099</v>
      </c>
      <c r="S6207" s="10">
        <v>13</v>
      </c>
      <c r="T6207" s="6" t="s">
        <v>72</v>
      </c>
      <c r="U6207" s="17" t="s">
        <v>25</v>
      </c>
      <c r="V6207" s="18" t="str">
        <f>"" &amp; IF(AND(O6207&lt;=-1.5,NOT(ISBLANK(AF6207))),"Z","")</f>
        <v/>
      </c>
      <c r="W6207" s="19" t="str">
        <f t="shared" si="1182"/>
        <v/>
      </c>
      <c r="X6207" s="6"/>
      <c r="AA6207" s="20"/>
      <c r="AB6207" s="18" t="str">
        <f t="shared" si="1183"/>
        <v/>
      </c>
      <c r="AC6207" s="19" t="str">
        <f t="shared" si="1184"/>
        <v/>
      </c>
      <c r="AD6207" s="18" t="str">
        <f t="shared" si="1188"/>
        <v>G</v>
      </c>
      <c r="AI6207" s="18" t="str">
        <f t="shared" si="1185"/>
        <v/>
      </c>
      <c r="AJ6207" s="18" t="str">
        <f t="shared" si="1186"/>
        <v/>
      </c>
      <c r="AK6207" s="18" t="str">
        <f t="shared" si="1187"/>
        <v/>
      </c>
      <c r="AP6207" s="6" t="s">
        <v>1149</v>
      </c>
      <c r="AT6207" s="10">
        <v>415.2</v>
      </c>
      <c r="AU6207" s="21"/>
      <c r="BC6207" s="22">
        <v>124</v>
      </c>
      <c r="BD6207" s="10">
        <v>0</v>
      </c>
    </row>
    <row r="6208" spans="1:56" ht="23.25" x14ac:dyDescent="0.25">
      <c r="A6208" s="6" t="s">
        <v>1931</v>
      </c>
      <c r="B6208" s="26" t="s">
        <v>253</v>
      </c>
      <c r="C6208" s="37" t="s">
        <v>371</v>
      </c>
      <c r="D6208" s="10">
        <v>1800</v>
      </c>
      <c r="E6208" s="11">
        <v>14</v>
      </c>
      <c r="F6208" s="12">
        <v>11</v>
      </c>
      <c r="G6208" s="11">
        <v>13</v>
      </c>
      <c r="H6208" s="12">
        <v>12</v>
      </c>
      <c r="I6208" s="11">
        <v>8</v>
      </c>
      <c r="J6208" s="12">
        <v>6</v>
      </c>
      <c r="K6208" s="10">
        <v>6.9000000000000101</v>
      </c>
      <c r="L6208" s="10">
        <v>0.41666666666671398</v>
      </c>
      <c r="M6208" s="14">
        <v>88.863644985652996</v>
      </c>
      <c r="N6208" s="14">
        <v>-0.868177507173442</v>
      </c>
      <c r="O6208" s="15">
        <v>0</v>
      </c>
      <c r="P6208" s="16">
        <v>5.5</v>
      </c>
      <c r="Q6208" s="10">
        <v>-3.85</v>
      </c>
      <c r="R6208" s="10">
        <v>0.64999999999999503</v>
      </c>
      <c r="S6208" s="10">
        <v>22</v>
      </c>
      <c r="T6208" s="6" t="s">
        <v>57</v>
      </c>
      <c r="U6208" s="6" t="s">
        <v>52</v>
      </c>
      <c r="V6208" s="18" t="str">
        <f>"" &amp; IF(AND(O6208&lt;=-1.5,NOT(ISBLANK(AF6208))),"Z","")</f>
        <v/>
      </c>
      <c r="W6208" s="18" t="str">
        <f t="shared" si="1182"/>
        <v/>
      </c>
      <c r="X6208" s="17" t="s">
        <v>214</v>
      </c>
      <c r="AB6208" s="18" t="str">
        <f t="shared" si="1183"/>
        <v/>
      </c>
      <c r="AC6208" s="18" t="str">
        <f t="shared" si="1184"/>
        <v>*</v>
      </c>
      <c r="AD6208" s="18" t="str">
        <f t="shared" si="1188"/>
        <v/>
      </c>
      <c r="AI6208" s="18" t="str">
        <f t="shared" si="1185"/>
        <v/>
      </c>
      <c r="AJ6208" s="18" t="str">
        <f t="shared" si="1186"/>
        <v/>
      </c>
      <c r="AK6208" s="18" t="str">
        <f t="shared" si="1187"/>
        <v/>
      </c>
      <c r="AP6208" s="6" t="s">
        <v>390</v>
      </c>
      <c r="AT6208" s="10">
        <v>64.263644985653102</v>
      </c>
      <c r="BC6208" s="10">
        <v>126</v>
      </c>
      <c r="BD6208" s="10">
        <v>0</v>
      </c>
    </row>
    <row r="6209" spans="1:56" ht="23.25" x14ac:dyDescent="0.25">
      <c r="A6209" s="6" t="s">
        <v>1931</v>
      </c>
      <c r="B6209" s="26" t="s">
        <v>254</v>
      </c>
      <c r="C6209" s="9" t="s">
        <v>589</v>
      </c>
      <c r="D6209" s="10">
        <v>2000</v>
      </c>
      <c r="E6209" s="24">
        <v>3</v>
      </c>
      <c r="F6209" s="12">
        <v>2</v>
      </c>
      <c r="G6209" s="24">
        <v>4</v>
      </c>
      <c r="H6209" s="12">
        <v>2</v>
      </c>
      <c r="I6209" s="24">
        <v>8</v>
      </c>
      <c r="J6209" s="12">
        <v>2</v>
      </c>
      <c r="K6209" s="10">
        <v>-4.8499999999999899</v>
      </c>
      <c r="L6209" s="10">
        <v>0</v>
      </c>
      <c r="M6209" s="14">
        <v>444</v>
      </c>
      <c r="N6209" s="14">
        <v>172</v>
      </c>
      <c r="O6209" s="15">
        <v>0</v>
      </c>
      <c r="P6209" s="33">
        <v>-0.5</v>
      </c>
      <c r="Q6209" s="10">
        <v>1.30000000000001</v>
      </c>
      <c r="R6209" s="10">
        <v>0.89999999999999902</v>
      </c>
      <c r="S6209" s="10">
        <v>21</v>
      </c>
      <c r="T6209" s="6" t="s">
        <v>54</v>
      </c>
      <c r="U6209" s="17" t="s">
        <v>25</v>
      </c>
      <c r="V6209" s="18" t="str">
        <f>"" &amp; IF(AND(O6209&lt;=-1.5,NOT(ISBLANK(AF6209))),"Z","")</f>
        <v/>
      </c>
      <c r="W6209" s="18" t="str">
        <f t="shared" si="1182"/>
        <v/>
      </c>
      <c r="X6209" s="6"/>
      <c r="AB6209" s="18" t="str">
        <f t="shared" si="1183"/>
        <v/>
      </c>
      <c r="AC6209" s="18" t="str">
        <f t="shared" si="1184"/>
        <v/>
      </c>
      <c r="AD6209" s="18" t="str">
        <f t="shared" si="1188"/>
        <v/>
      </c>
      <c r="AI6209" s="18" t="str">
        <f t="shared" si="1185"/>
        <v/>
      </c>
      <c r="AJ6209" s="18" t="str">
        <f t="shared" si="1186"/>
        <v/>
      </c>
      <c r="AK6209" s="18" t="str">
        <f t="shared" si="1187"/>
        <v/>
      </c>
      <c r="AP6209" s="6" t="s">
        <v>1813</v>
      </c>
      <c r="AT6209" s="10">
        <v>415.5</v>
      </c>
      <c r="BC6209" s="10">
        <v>125</v>
      </c>
      <c r="BD6209" s="10">
        <v>0</v>
      </c>
    </row>
    <row r="6210" spans="1:56" ht="23.25" x14ac:dyDescent="0.25">
      <c r="A6210" s="6" t="s">
        <v>1931</v>
      </c>
      <c r="B6210" s="26" t="s">
        <v>408</v>
      </c>
      <c r="C6210" s="39" t="s">
        <v>232</v>
      </c>
      <c r="D6210" s="10">
        <v>1800</v>
      </c>
      <c r="E6210" s="24">
        <v>9</v>
      </c>
      <c r="F6210" s="12">
        <v>8</v>
      </c>
      <c r="G6210" s="24">
        <v>9</v>
      </c>
      <c r="H6210" s="12">
        <v>6</v>
      </c>
      <c r="I6210" s="24">
        <v>8</v>
      </c>
      <c r="J6210" s="12">
        <v>6</v>
      </c>
      <c r="K6210" s="10">
        <v>8.9000000000000092</v>
      </c>
      <c r="L6210" s="34">
        <v>2.57499999999999</v>
      </c>
      <c r="M6210" s="14">
        <v>92.626656294063096</v>
      </c>
      <c r="N6210" s="29">
        <v>1.3633281470315901</v>
      </c>
      <c r="O6210" s="15">
        <v>2</v>
      </c>
      <c r="P6210" s="33">
        <v>-0.25</v>
      </c>
      <c r="Q6210" s="10">
        <v>-1.5</v>
      </c>
      <c r="R6210" s="10">
        <v>-1.74999999999999</v>
      </c>
      <c r="S6210" s="10">
        <v>24</v>
      </c>
      <c r="T6210" s="6" t="s">
        <v>57</v>
      </c>
      <c r="U6210" s="6" t="s">
        <v>52</v>
      </c>
      <c r="V6210" s="18" t="str">
        <f>"*" &amp; IF(AND(O6210&lt;=-1.5,NOT(ISBLANK(AF6210))),"Z","")</f>
        <v>*</v>
      </c>
      <c r="W6210" s="18" t="str">
        <f t="shared" si="1182"/>
        <v/>
      </c>
      <c r="X6210" s="6"/>
      <c r="AB6210" s="18" t="str">
        <f t="shared" si="1183"/>
        <v/>
      </c>
      <c r="AC6210" s="18" t="str">
        <f t="shared" si="1184"/>
        <v/>
      </c>
      <c r="AD6210" s="18" t="str">
        <f t="shared" si="1188"/>
        <v/>
      </c>
      <c r="AI6210" s="18" t="str">
        <f t="shared" si="1185"/>
        <v/>
      </c>
      <c r="AJ6210" s="18" t="str">
        <f t="shared" si="1186"/>
        <v/>
      </c>
      <c r="AK6210" s="18" t="str">
        <f t="shared" si="1187"/>
        <v/>
      </c>
      <c r="AP6210" s="6" t="s">
        <v>434</v>
      </c>
      <c r="AT6210" s="10">
        <v>68.851656294063204</v>
      </c>
      <c r="BC6210" s="10">
        <v>124</v>
      </c>
      <c r="BD6210" s="10">
        <v>0</v>
      </c>
    </row>
    <row r="6211" spans="1:56" ht="23.25" x14ac:dyDescent="0.25">
      <c r="A6211" s="6" t="s">
        <v>1931</v>
      </c>
      <c r="B6211" s="26" t="s">
        <v>280</v>
      </c>
      <c r="C6211" s="9" t="s">
        <v>589</v>
      </c>
      <c r="D6211" s="10">
        <v>2000</v>
      </c>
      <c r="E6211" s="11">
        <v>14</v>
      </c>
      <c r="F6211" s="12">
        <v>12</v>
      </c>
      <c r="G6211" s="11">
        <v>14</v>
      </c>
      <c r="H6211" s="12">
        <v>8</v>
      </c>
      <c r="I6211" s="11">
        <v>8</v>
      </c>
      <c r="J6211" s="12">
        <v>8</v>
      </c>
      <c r="K6211" s="10">
        <v>1.80000000000007</v>
      </c>
      <c r="L6211" s="13">
        <v>0</v>
      </c>
      <c r="M6211" s="14">
        <v>444</v>
      </c>
      <c r="N6211" s="14">
        <v>172</v>
      </c>
      <c r="O6211" s="15">
        <v>4</v>
      </c>
      <c r="P6211" s="16">
        <v>0.5</v>
      </c>
      <c r="Q6211" s="10">
        <v>-1.25</v>
      </c>
      <c r="R6211" s="13">
        <v>-0.84999999999999098</v>
      </c>
      <c r="S6211" s="10">
        <v>11</v>
      </c>
      <c r="T6211" s="6" t="s">
        <v>57</v>
      </c>
      <c r="U6211" s="6" t="s">
        <v>52</v>
      </c>
      <c r="V6211" s="18" t="str">
        <f>"" &amp; IF(AND(O6211&lt;=-1.5,NOT(ISBLANK(AF6211))),"Z","")</f>
        <v/>
      </c>
      <c r="W6211" s="18" t="str">
        <f t="shared" si="1182"/>
        <v/>
      </c>
      <c r="X6211" s="6"/>
      <c r="AB6211" s="18" t="str">
        <f t="shared" si="1183"/>
        <v>*</v>
      </c>
      <c r="AC6211" s="18" t="str">
        <f t="shared" si="1184"/>
        <v>*</v>
      </c>
      <c r="AD6211" s="18" t="str">
        <f t="shared" si="1188"/>
        <v/>
      </c>
      <c r="AI6211" s="18" t="str">
        <f t="shared" si="1185"/>
        <v/>
      </c>
      <c r="AJ6211" s="18" t="str">
        <f t="shared" si="1186"/>
        <v/>
      </c>
      <c r="AK6211" s="18" t="str">
        <f t="shared" si="1187"/>
        <v/>
      </c>
      <c r="AP6211" s="6" t="s">
        <v>1932</v>
      </c>
      <c r="AT6211" s="10">
        <v>405.375</v>
      </c>
      <c r="BC6211" s="10">
        <v>122</v>
      </c>
      <c r="BD6211" s="10">
        <v>0</v>
      </c>
    </row>
    <row r="6212" spans="1:56" ht="23.25" x14ac:dyDescent="0.25">
      <c r="A6212" s="6" t="s">
        <v>1933</v>
      </c>
      <c r="B6212" s="6" t="s">
        <v>209</v>
      </c>
      <c r="C6212" s="37" t="s">
        <v>371</v>
      </c>
      <c r="D6212" s="10">
        <v>1200</v>
      </c>
      <c r="E6212" s="24">
        <v>10</v>
      </c>
      <c r="F6212" s="12">
        <v>5</v>
      </c>
      <c r="G6212" s="24">
        <v>11</v>
      </c>
      <c r="H6212" s="12">
        <v>8</v>
      </c>
      <c r="I6212" s="24">
        <v>9</v>
      </c>
      <c r="J6212" s="12">
        <v>8</v>
      </c>
      <c r="K6212" s="10">
        <v>-1.19999999999999</v>
      </c>
      <c r="L6212" s="10">
        <v>0.47500000000001202</v>
      </c>
      <c r="M6212" s="14">
        <v>88.091415576934196</v>
      </c>
      <c r="N6212" s="29">
        <v>0.545707788467098</v>
      </c>
      <c r="O6212" s="15">
        <v>-3</v>
      </c>
      <c r="P6212" s="33">
        <v>-0.25</v>
      </c>
      <c r="Q6212" s="10">
        <v>1.7</v>
      </c>
      <c r="R6212" s="10">
        <v>1.6</v>
      </c>
      <c r="T6212" s="6" t="s">
        <v>57</v>
      </c>
      <c r="U6212" s="6" t="s">
        <v>52</v>
      </c>
      <c r="V6212" s="18" t="str">
        <f>"" &amp; IF(AND(O6212&lt;=-1.5,NOT(ISBLANK(AF6212))),"Z","")</f>
        <v/>
      </c>
      <c r="W6212" s="18" t="str">
        <f t="shared" si="1182"/>
        <v/>
      </c>
      <c r="X6212" s="6"/>
      <c r="AB6212" s="18" t="str">
        <f t="shared" si="1183"/>
        <v/>
      </c>
      <c r="AC6212" s="18" t="str">
        <f t="shared" si="1184"/>
        <v/>
      </c>
      <c r="AD6212" s="18" t="str">
        <f t="shared" si="1188"/>
        <v/>
      </c>
      <c r="AI6212" s="18" t="str">
        <f t="shared" si="1185"/>
        <v/>
      </c>
      <c r="AJ6212" s="18" t="str">
        <f t="shared" si="1186"/>
        <v/>
      </c>
      <c r="AK6212" s="18" t="str">
        <f t="shared" si="1187"/>
        <v/>
      </c>
      <c r="AP6212" s="6" t="s">
        <v>410</v>
      </c>
      <c r="AT6212" s="10">
        <v>65.216415576934196</v>
      </c>
      <c r="BC6212" s="10">
        <v>126</v>
      </c>
      <c r="BD6212" s="10">
        <v>1</v>
      </c>
    </row>
    <row r="6213" spans="1:56" ht="23.25" x14ac:dyDescent="0.25">
      <c r="A6213" s="6" t="s">
        <v>1933</v>
      </c>
      <c r="B6213" s="26" t="s">
        <v>148</v>
      </c>
      <c r="C6213" s="37" t="s">
        <v>371</v>
      </c>
      <c r="D6213" s="10">
        <v>1650</v>
      </c>
      <c r="E6213" s="24">
        <v>1</v>
      </c>
      <c r="F6213" s="12">
        <v>0</v>
      </c>
      <c r="G6213" s="24">
        <v>1</v>
      </c>
      <c r="H6213" s="12">
        <v>0</v>
      </c>
      <c r="I6213" s="24">
        <v>5</v>
      </c>
      <c r="J6213" s="12">
        <v>0</v>
      </c>
      <c r="K6213" s="10">
        <v>1.25</v>
      </c>
      <c r="L6213" s="34">
        <v>1.2000000000000099</v>
      </c>
      <c r="M6213" s="14">
        <v>99.006165326922698</v>
      </c>
      <c r="N6213" s="14">
        <v>-9.6917336538666604E-2</v>
      </c>
      <c r="O6213" s="15">
        <v>0</v>
      </c>
      <c r="P6213" s="33">
        <v>-0.5</v>
      </c>
      <c r="Q6213" s="10">
        <v>-0.29999999999999399</v>
      </c>
      <c r="R6213" s="10">
        <v>-0.70000000000000295</v>
      </c>
      <c r="S6213" s="10">
        <v>21</v>
      </c>
      <c r="T6213" s="30" t="s">
        <v>61</v>
      </c>
      <c r="U6213" s="17" t="s">
        <v>25</v>
      </c>
      <c r="V6213" s="18" t="str">
        <f>"*" &amp; IF(AND(O6213&lt;=-1.5,NOT(ISBLANK(AF6213))),"Z","")</f>
        <v>*</v>
      </c>
      <c r="W6213" s="19" t="str">
        <f t="shared" si="1182"/>
        <v/>
      </c>
      <c r="X6213" s="6"/>
      <c r="AA6213" s="20"/>
      <c r="AB6213" s="18" t="str">
        <f t="shared" si="1183"/>
        <v/>
      </c>
      <c r="AC6213" s="19" t="str">
        <f t="shared" si="1184"/>
        <v/>
      </c>
      <c r="AD6213" s="18" t="str">
        <f t="shared" si="1188"/>
        <v>GR</v>
      </c>
      <c r="AI6213" s="18" t="str">
        <f t="shared" si="1185"/>
        <v/>
      </c>
      <c r="AJ6213" s="18" t="str">
        <f t="shared" si="1186"/>
        <v/>
      </c>
      <c r="AK6213" s="18" t="str">
        <f t="shared" si="1187"/>
        <v/>
      </c>
      <c r="AP6213" s="6" t="s">
        <v>1315</v>
      </c>
      <c r="AT6213" s="10">
        <v>76.556165326922695</v>
      </c>
      <c r="AU6213" s="21"/>
      <c r="BC6213" s="22">
        <v>128</v>
      </c>
      <c r="BD6213" s="10">
        <v>0</v>
      </c>
    </row>
    <row r="6214" spans="1:56" ht="23.25" x14ac:dyDescent="0.25">
      <c r="A6214" s="6" t="s">
        <v>1933</v>
      </c>
      <c r="B6214" s="26" t="s">
        <v>394</v>
      </c>
      <c r="C6214" s="37" t="s">
        <v>371</v>
      </c>
      <c r="D6214" s="10">
        <v>1800</v>
      </c>
      <c r="E6214" s="24">
        <v>1</v>
      </c>
      <c r="F6214" s="12">
        <v>0</v>
      </c>
      <c r="G6214" s="24">
        <v>1</v>
      </c>
      <c r="H6214" s="12">
        <v>0</v>
      </c>
      <c r="I6214" s="24">
        <v>5</v>
      </c>
      <c r="J6214" s="12">
        <v>4</v>
      </c>
      <c r="K6214" s="10">
        <v>-0.89999999999996305</v>
      </c>
      <c r="L6214" s="15">
        <v>-0.53749999999993703</v>
      </c>
      <c r="M6214" s="36">
        <v>92.194170441917294</v>
      </c>
      <c r="N6214" s="36">
        <v>-0.95291477904133604</v>
      </c>
      <c r="O6214" s="15">
        <v>0</v>
      </c>
      <c r="P6214" s="34">
        <v>-3.75</v>
      </c>
      <c r="Q6214" s="10">
        <v>0.44999999999999901</v>
      </c>
      <c r="R6214" s="13">
        <v>-2.5</v>
      </c>
      <c r="S6214" s="10">
        <v>18</v>
      </c>
      <c r="T6214" s="30" t="s">
        <v>61</v>
      </c>
      <c r="U6214" s="17" t="s">
        <v>25</v>
      </c>
      <c r="V6214" s="18" t="str">
        <f>"" &amp; IF(AND(O6214&lt;=-1.5,NOT(ISBLANK(AF6214))),"Z","")</f>
        <v/>
      </c>
      <c r="W6214" s="18" t="str">
        <f t="shared" si="1182"/>
        <v/>
      </c>
      <c r="X6214" s="6"/>
      <c r="AB6214" s="18" t="str">
        <f t="shared" si="1183"/>
        <v/>
      </c>
      <c r="AC6214" s="18" t="str">
        <f t="shared" si="1184"/>
        <v/>
      </c>
      <c r="AD6214" s="18" t="str">
        <f t="shared" si="1188"/>
        <v/>
      </c>
      <c r="AI6214" s="18" t="str">
        <f t="shared" si="1185"/>
        <v/>
      </c>
      <c r="AJ6214" s="18" t="str">
        <f t="shared" si="1186"/>
        <v/>
      </c>
      <c r="AK6214" s="18" t="str">
        <f t="shared" si="1187"/>
        <v/>
      </c>
      <c r="AP6214" s="6" t="s">
        <v>365</v>
      </c>
      <c r="AT6214" s="10">
        <v>65.969170441917299</v>
      </c>
      <c r="BC6214" s="10">
        <v>126</v>
      </c>
      <c r="BD6214" s="10">
        <v>0</v>
      </c>
    </row>
    <row r="6215" spans="1:56" ht="23.25" x14ac:dyDescent="0.25">
      <c r="A6215" s="6" t="s">
        <v>1933</v>
      </c>
      <c r="B6215" s="26" t="s">
        <v>93</v>
      </c>
      <c r="C6215" s="37" t="s">
        <v>371</v>
      </c>
      <c r="D6215" s="10">
        <v>1650</v>
      </c>
      <c r="E6215" s="11">
        <v>1</v>
      </c>
      <c r="F6215" s="12">
        <v>0</v>
      </c>
      <c r="G6215" s="11">
        <v>1</v>
      </c>
      <c r="H6215" s="12">
        <v>0</v>
      </c>
      <c r="I6215" s="11">
        <v>3</v>
      </c>
      <c r="J6215" s="12">
        <v>0</v>
      </c>
      <c r="K6215" s="10">
        <v>-0.10000000000001601</v>
      </c>
      <c r="L6215" s="16">
        <v>4.6000000000000103</v>
      </c>
      <c r="M6215" s="29">
        <v>103.046508976917</v>
      </c>
      <c r="N6215" s="29">
        <v>1.9732544884582399</v>
      </c>
      <c r="O6215" s="15">
        <v>0</v>
      </c>
      <c r="P6215" s="33">
        <v>-0.5</v>
      </c>
      <c r="Q6215" s="10">
        <v>-0.35000000000000098</v>
      </c>
      <c r="R6215" s="16">
        <v>-0.80000000000000104</v>
      </c>
      <c r="S6215" s="10">
        <v>25</v>
      </c>
      <c r="T6215" s="32">
        <v>8</v>
      </c>
      <c r="U6215" s="17" t="s">
        <v>78</v>
      </c>
      <c r="V6215" s="18" t="str">
        <f>"*" &amp; IF(AND(O6215&lt;=-1.5,NOT(ISBLANK(AF6215))),"Z","")</f>
        <v>*</v>
      </c>
      <c r="W6215" s="19" t="str">
        <f t="shared" si="1182"/>
        <v/>
      </c>
      <c r="X6215" s="17" t="s">
        <v>73</v>
      </c>
      <c r="AA6215" s="20"/>
      <c r="AB6215" s="18" t="str">
        <f t="shared" si="1183"/>
        <v/>
      </c>
      <c r="AC6215" s="19" t="str">
        <f t="shared" si="1184"/>
        <v/>
      </c>
      <c r="AD6215" s="19" t="str">
        <f t="shared" si="1188"/>
        <v>G</v>
      </c>
      <c r="AI6215" s="18" t="str">
        <f t="shared" si="1185"/>
        <v/>
      </c>
      <c r="AJ6215" s="18" t="str">
        <f t="shared" si="1186"/>
        <v/>
      </c>
      <c r="AK6215" s="18" t="str">
        <f t="shared" si="1187"/>
        <v/>
      </c>
      <c r="AP6215" s="6" t="s">
        <v>1071</v>
      </c>
      <c r="AT6215" s="10">
        <v>74.196508976916505</v>
      </c>
      <c r="AU6215" s="21"/>
      <c r="BC6215" s="22">
        <v>122</v>
      </c>
      <c r="BD6215" s="10">
        <v>0</v>
      </c>
    </row>
    <row r="6216" spans="1:56" ht="23.25" x14ac:dyDescent="0.25">
      <c r="A6216" s="6" t="s">
        <v>1933</v>
      </c>
      <c r="B6216" s="26" t="s">
        <v>296</v>
      </c>
      <c r="C6216" s="39" t="s">
        <v>373</v>
      </c>
      <c r="D6216" s="10">
        <v>1650</v>
      </c>
      <c r="E6216" s="11">
        <v>1</v>
      </c>
      <c r="F6216" s="12">
        <v>0</v>
      </c>
      <c r="G6216" s="11">
        <v>1</v>
      </c>
      <c r="H6216" s="12">
        <v>0</v>
      </c>
      <c r="I6216" s="11">
        <v>5</v>
      </c>
      <c r="J6216" s="12">
        <v>4</v>
      </c>
      <c r="K6216" s="10">
        <v>3.8500000000000201</v>
      </c>
      <c r="L6216" s="13">
        <v>-9.99999999999623E-2</v>
      </c>
      <c r="M6216" s="36">
        <v>95.030309128629796</v>
      </c>
      <c r="N6216" s="36">
        <v>0.26515456431489798</v>
      </c>
      <c r="O6216" s="15">
        <v>0</v>
      </c>
      <c r="P6216" s="33">
        <v>-3.5</v>
      </c>
      <c r="Q6216" s="10">
        <v>-1.85</v>
      </c>
      <c r="R6216" s="13">
        <v>-4.5999999999999899</v>
      </c>
      <c r="S6216" s="10">
        <v>11</v>
      </c>
      <c r="T6216" s="30" t="s">
        <v>61</v>
      </c>
      <c r="U6216" s="17" t="s">
        <v>25</v>
      </c>
      <c r="V6216" s="18" t="str">
        <f>"" &amp; IF(AND(O6216&lt;=-1.5,NOT(ISBLANK(AF6216))),"Z","")</f>
        <v/>
      </c>
      <c r="W6216" s="18" t="str">
        <f t="shared" si="1182"/>
        <v/>
      </c>
      <c r="X6216" s="6"/>
      <c r="AB6216" s="18" t="str">
        <f t="shared" si="1183"/>
        <v/>
      </c>
      <c r="AC6216" s="18" t="str">
        <f t="shared" si="1184"/>
        <v/>
      </c>
      <c r="AD6216" s="18" t="str">
        <f t="shared" si="1188"/>
        <v/>
      </c>
      <c r="AI6216" s="18" t="str">
        <f t="shared" si="1185"/>
        <v/>
      </c>
      <c r="AJ6216" s="18" t="str">
        <f t="shared" si="1186"/>
        <v/>
      </c>
      <c r="AK6216" s="18" t="str">
        <f t="shared" si="1187"/>
        <v/>
      </c>
      <c r="AP6216" s="6" t="s">
        <v>667</v>
      </c>
      <c r="AT6216" s="10">
        <v>67.780309128629796</v>
      </c>
      <c r="BC6216" s="10">
        <v>122</v>
      </c>
      <c r="BD6216" s="10">
        <v>-1</v>
      </c>
    </row>
    <row r="6217" spans="1:56" ht="23.25" x14ac:dyDescent="0.25">
      <c r="A6217" s="6" t="s">
        <v>1933</v>
      </c>
      <c r="B6217" s="23" t="s">
        <v>243</v>
      </c>
      <c r="C6217" s="37" t="s">
        <v>371</v>
      </c>
      <c r="D6217" s="10">
        <v>1650</v>
      </c>
      <c r="E6217" s="24">
        <v>2</v>
      </c>
      <c r="F6217" s="12">
        <v>1</v>
      </c>
      <c r="G6217" s="24">
        <v>2</v>
      </c>
      <c r="H6217" s="12">
        <v>1</v>
      </c>
      <c r="I6217" s="24">
        <v>2</v>
      </c>
      <c r="J6217" s="12">
        <v>1</v>
      </c>
      <c r="K6217" s="10">
        <v>3.3499999999999699</v>
      </c>
      <c r="L6217" s="13">
        <v>-0.12499999999999301</v>
      </c>
      <c r="M6217" s="14">
        <v>95.926962813770402</v>
      </c>
      <c r="N6217" s="14">
        <v>-1.3365185931147701</v>
      </c>
      <c r="O6217" s="15">
        <v>0</v>
      </c>
      <c r="P6217" s="16">
        <v>0</v>
      </c>
      <c r="Q6217" s="10">
        <v>-3.4</v>
      </c>
      <c r="R6217" s="13">
        <v>-3.5</v>
      </c>
      <c r="S6217" s="25">
        <v>80</v>
      </c>
      <c r="T6217" s="30" t="s">
        <v>61</v>
      </c>
      <c r="U6217" s="17" t="s">
        <v>25</v>
      </c>
      <c r="V6217" s="18" t="str">
        <f>"" &amp; IF(AND(O6217&lt;=-1.5,NOT(ISBLANK(AF6217))),"Z","")</f>
        <v/>
      </c>
      <c r="W6217" s="19" t="str">
        <f t="shared" si="1182"/>
        <v/>
      </c>
      <c r="X6217" s="17" t="s">
        <v>193</v>
      </c>
      <c r="AA6217" s="20"/>
      <c r="AB6217" s="18" t="str">
        <f t="shared" si="1183"/>
        <v/>
      </c>
      <c r="AC6217" s="19" t="str">
        <f t="shared" si="1184"/>
        <v/>
      </c>
      <c r="AD6217" s="18" t="str">
        <f t="shared" si="1188"/>
        <v>GR</v>
      </c>
      <c r="AI6217" s="18" t="str">
        <f t="shared" si="1185"/>
        <v/>
      </c>
      <c r="AJ6217" s="18" t="str">
        <f t="shared" si="1186"/>
        <v/>
      </c>
      <c r="AK6217" s="18" t="str">
        <f t="shared" si="1187"/>
        <v/>
      </c>
      <c r="AP6217" s="6" t="s">
        <v>1442</v>
      </c>
      <c r="AT6217" s="10">
        <v>67.701962813770393</v>
      </c>
      <c r="AU6217" s="21"/>
      <c r="BC6217" s="22">
        <v>123</v>
      </c>
      <c r="BD6217" s="10">
        <v>0</v>
      </c>
    </row>
    <row r="6218" spans="1:56" ht="23.25" x14ac:dyDescent="0.25">
      <c r="A6218" s="6" t="s">
        <v>1933</v>
      </c>
      <c r="B6218" s="26" t="s">
        <v>163</v>
      </c>
      <c r="C6218" s="37" t="s">
        <v>371</v>
      </c>
      <c r="D6218" s="10">
        <v>1650</v>
      </c>
      <c r="E6218" s="24">
        <v>1</v>
      </c>
      <c r="F6218" s="12">
        <v>0</v>
      </c>
      <c r="G6218" s="24">
        <v>1</v>
      </c>
      <c r="H6218" s="12">
        <v>0</v>
      </c>
      <c r="I6218" s="24">
        <v>3</v>
      </c>
      <c r="J6218" s="12">
        <v>1</v>
      </c>
      <c r="K6218" s="10">
        <v>-1.05</v>
      </c>
      <c r="L6218" s="13">
        <v>-1.2999999999999901</v>
      </c>
      <c r="M6218" s="14">
        <v>92.835718480692606</v>
      </c>
      <c r="N6218" s="14">
        <v>-2.9321407596537301</v>
      </c>
      <c r="O6218" s="15">
        <v>0</v>
      </c>
      <c r="P6218" s="33">
        <v>-0.75</v>
      </c>
      <c r="Q6218" s="10">
        <v>-0.35000000000000098</v>
      </c>
      <c r="R6218" s="13">
        <v>-0.999999999999996</v>
      </c>
      <c r="S6218" s="10">
        <v>14</v>
      </c>
      <c r="T6218" s="30" t="s">
        <v>61</v>
      </c>
      <c r="U6218" s="17" t="s">
        <v>25</v>
      </c>
      <c r="V6218" s="18" t="str">
        <f>"" &amp; IF(AND(O6218&lt;=-1.5,NOT(ISBLANK(AF6218))),"Z","")</f>
        <v/>
      </c>
      <c r="W6218" s="19" t="str">
        <f t="shared" si="1182"/>
        <v/>
      </c>
      <c r="X6218" s="6"/>
      <c r="AA6218" s="20"/>
      <c r="AB6218" s="18" t="str">
        <f t="shared" si="1183"/>
        <v/>
      </c>
      <c r="AC6218" s="19" t="str">
        <f t="shared" si="1184"/>
        <v/>
      </c>
      <c r="AD6218" s="18" t="str">
        <f t="shared" si="1188"/>
        <v>GR</v>
      </c>
      <c r="AI6218" s="18" t="str">
        <f t="shared" si="1185"/>
        <v/>
      </c>
      <c r="AJ6218" s="18" t="str">
        <f t="shared" si="1186"/>
        <v/>
      </c>
      <c r="AK6218" s="18" t="str">
        <f t="shared" si="1187"/>
        <v/>
      </c>
      <c r="AP6218" s="6" t="s">
        <v>1227</v>
      </c>
      <c r="AT6218" s="10">
        <v>63.010718480692503</v>
      </c>
      <c r="AU6218" s="21"/>
      <c r="BC6218" s="22">
        <v>115</v>
      </c>
      <c r="BD6218" s="10">
        <v>0</v>
      </c>
    </row>
    <row r="6219" spans="1:56" ht="23.25" x14ac:dyDescent="0.25">
      <c r="A6219" s="6" t="s">
        <v>1933</v>
      </c>
      <c r="B6219" s="26" t="s">
        <v>397</v>
      </c>
      <c r="C6219" s="37" t="s">
        <v>371</v>
      </c>
      <c r="D6219" s="10">
        <v>1650</v>
      </c>
      <c r="E6219" s="11">
        <v>2</v>
      </c>
      <c r="F6219" s="12">
        <v>0</v>
      </c>
      <c r="G6219" s="11">
        <v>1</v>
      </c>
      <c r="H6219" s="12">
        <v>0</v>
      </c>
      <c r="I6219" s="11">
        <v>2</v>
      </c>
      <c r="J6219" s="12">
        <v>0</v>
      </c>
      <c r="K6219" s="10">
        <v>-0.95000000000002405</v>
      </c>
      <c r="L6219" s="13">
        <v>0.42500000000000399</v>
      </c>
      <c r="M6219" s="14">
        <v>95.643437625828398</v>
      </c>
      <c r="N6219" s="14">
        <v>-1.62828118708582</v>
      </c>
      <c r="O6219" s="15">
        <v>0</v>
      </c>
      <c r="P6219" s="33">
        <v>-0.5</v>
      </c>
      <c r="Q6219" s="10">
        <v>-3.95</v>
      </c>
      <c r="R6219" s="13">
        <v>-4.4999999999999902</v>
      </c>
      <c r="S6219" s="10">
        <v>17</v>
      </c>
      <c r="T6219" s="30" t="s">
        <v>61</v>
      </c>
      <c r="U6219" s="17" t="s">
        <v>25</v>
      </c>
      <c r="V6219" s="18" t="str">
        <f>"*" &amp; IF(AND(O6219&lt;=-1.5,NOT(ISBLANK(AF6219))),"Z","")</f>
        <v>*</v>
      </c>
      <c r="W6219" s="19" t="str">
        <f t="shared" si="1182"/>
        <v/>
      </c>
      <c r="X6219" s="6"/>
      <c r="AA6219" s="20"/>
      <c r="AB6219" s="18" t="str">
        <f t="shared" si="1183"/>
        <v/>
      </c>
      <c r="AC6219" s="19" t="str">
        <f t="shared" si="1184"/>
        <v/>
      </c>
      <c r="AD6219" s="18" t="str">
        <f t="shared" si="1188"/>
        <v>GR</v>
      </c>
      <c r="AI6219" s="18" t="str">
        <f t="shared" si="1185"/>
        <v/>
      </c>
      <c r="AJ6219" s="18" t="str">
        <f t="shared" si="1186"/>
        <v/>
      </c>
      <c r="AK6219" s="18" t="str">
        <f t="shared" si="1187"/>
        <v/>
      </c>
      <c r="AP6219" s="6" t="s">
        <v>1442</v>
      </c>
      <c r="AT6219" s="10">
        <v>65.993437625828406</v>
      </c>
      <c r="AU6219" s="21"/>
      <c r="BC6219" s="22">
        <v>116</v>
      </c>
      <c r="BD6219" s="10">
        <v>0</v>
      </c>
    </row>
    <row r="6220" spans="1:56" ht="23.25" x14ac:dyDescent="0.25">
      <c r="A6220" s="6" t="s">
        <v>1933</v>
      </c>
      <c r="B6220" s="26" t="s">
        <v>749</v>
      </c>
      <c r="C6220" s="39" t="s">
        <v>232</v>
      </c>
      <c r="D6220" s="10">
        <v>1650</v>
      </c>
      <c r="E6220" s="24">
        <v>1</v>
      </c>
      <c r="F6220" s="12">
        <v>0</v>
      </c>
      <c r="G6220" s="24">
        <v>1</v>
      </c>
      <c r="H6220" s="12">
        <v>0</v>
      </c>
      <c r="I6220" s="24">
        <v>2</v>
      </c>
      <c r="J6220" s="12">
        <v>2</v>
      </c>
      <c r="K6220" s="10">
        <v>5.1000000000000201</v>
      </c>
      <c r="L6220" s="13">
        <v>0.48333333333336798</v>
      </c>
      <c r="M6220" s="14">
        <v>96.563200545017807</v>
      </c>
      <c r="N6220" s="14">
        <v>-0.418399727491163</v>
      </c>
      <c r="O6220" s="15">
        <v>0</v>
      </c>
      <c r="P6220" s="33">
        <v>-1.75</v>
      </c>
      <c r="Q6220" s="10">
        <v>-1.99999999999999</v>
      </c>
      <c r="R6220" s="13">
        <v>-3.3</v>
      </c>
      <c r="S6220" s="10">
        <v>21</v>
      </c>
      <c r="T6220" s="30" t="s">
        <v>61</v>
      </c>
      <c r="U6220" s="17" t="s">
        <v>25</v>
      </c>
      <c r="V6220" s="18" t="str">
        <f>"" &amp; IF(AND(O6220&lt;=-1.5,NOT(ISBLANK(AF6220))),"Z","")</f>
        <v/>
      </c>
      <c r="W6220" s="19" t="str">
        <f t="shared" si="1182"/>
        <v/>
      </c>
      <c r="X6220" s="6"/>
      <c r="AA6220" s="20"/>
      <c r="AB6220" s="18" t="str">
        <f t="shared" si="1183"/>
        <v/>
      </c>
      <c r="AC6220" s="19" t="str">
        <f t="shared" si="1184"/>
        <v/>
      </c>
      <c r="AD6220" s="18" t="str">
        <f t="shared" si="1188"/>
        <v>GR</v>
      </c>
      <c r="AI6220" s="18" t="str">
        <f t="shared" si="1185"/>
        <v/>
      </c>
      <c r="AJ6220" s="18" t="str">
        <f t="shared" si="1186"/>
        <v/>
      </c>
      <c r="AK6220" s="18" t="str">
        <f t="shared" si="1187"/>
        <v/>
      </c>
      <c r="AP6220" s="6" t="s">
        <v>1120</v>
      </c>
      <c r="AT6220" s="10">
        <v>68.038200545017702</v>
      </c>
      <c r="AU6220" s="21"/>
      <c r="BC6220" s="22">
        <v>116</v>
      </c>
      <c r="BD6220" s="10">
        <v>-1</v>
      </c>
    </row>
    <row r="6221" spans="1:56" ht="23.25" x14ac:dyDescent="0.25">
      <c r="A6221" s="6" t="s">
        <v>1933</v>
      </c>
      <c r="B6221" s="26" t="s">
        <v>188</v>
      </c>
      <c r="C6221" s="39" t="s">
        <v>373</v>
      </c>
      <c r="D6221" s="10">
        <v>1650</v>
      </c>
      <c r="E6221" s="11">
        <v>2</v>
      </c>
      <c r="F6221" s="12">
        <v>1</v>
      </c>
      <c r="G6221" s="11">
        <v>2</v>
      </c>
      <c r="H6221" s="12">
        <v>1</v>
      </c>
      <c r="I6221" s="11">
        <v>11</v>
      </c>
      <c r="J6221" s="12">
        <v>8</v>
      </c>
      <c r="K6221" s="10">
        <v>3.1500000000000101</v>
      </c>
      <c r="L6221" s="15">
        <v>0.68000000000003502</v>
      </c>
      <c r="M6221" s="14">
        <v>84.7852709776014</v>
      </c>
      <c r="N6221" s="14">
        <v>-1.2573645111993399</v>
      </c>
      <c r="O6221" s="15">
        <v>0</v>
      </c>
      <c r="P6221" s="33">
        <v>-7.25</v>
      </c>
      <c r="Q6221" s="10">
        <v>-3.55</v>
      </c>
      <c r="R6221" s="13">
        <v>-9.3000000000000007</v>
      </c>
      <c r="S6221" s="10">
        <v>21</v>
      </c>
      <c r="T6221" s="30" t="s">
        <v>61</v>
      </c>
      <c r="U6221" s="17" t="s">
        <v>25</v>
      </c>
      <c r="V6221" s="18" t="str">
        <f>"" &amp; IF(AND(O6221&lt;=-1.5,NOT(ISBLANK(AF6221))),"Z","")</f>
        <v/>
      </c>
      <c r="W6221" s="18" t="str">
        <f t="shared" si="1182"/>
        <v/>
      </c>
      <c r="X6221" s="6"/>
      <c r="AB6221" s="18" t="str">
        <f t="shared" si="1183"/>
        <v/>
      </c>
      <c r="AC6221" s="18" t="str">
        <f t="shared" si="1184"/>
        <v/>
      </c>
      <c r="AD6221" s="18" t="str">
        <f t="shared" si="1188"/>
        <v/>
      </c>
      <c r="AI6221" s="18" t="str">
        <f t="shared" si="1185"/>
        <v/>
      </c>
      <c r="AJ6221" s="18" t="str">
        <f t="shared" si="1186"/>
        <v/>
      </c>
      <c r="AK6221" s="18" t="str">
        <f t="shared" si="1187"/>
        <v/>
      </c>
      <c r="AP6221" s="6" t="s">
        <v>582</v>
      </c>
      <c r="AT6221" s="10">
        <v>57.485270977601303</v>
      </c>
      <c r="BC6221" s="10">
        <v>123</v>
      </c>
      <c r="BD6221" s="10">
        <v>-2</v>
      </c>
    </row>
    <row r="6222" spans="1:56" ht="23.25" x14ac:dyDescent="0.25">
      <c r="A6222" s="6" t="s">
        <v>1933</v>
      </c>
      <c r="B6222" s="23" t="s">
        <v>269</v>
      </c>
      <c r="C6222" s="37" t="s">
        <v>371</v>
      </c>
      <c r="D6222" s="10">
        <v>1650</v>
      </c>
      <c r="E6222" s="24">
        <v>2</v>
      </c>
      <c r="F6222" s="12">
        <v>0</v>
      </c>
      <c r="G6222" s="24">
        <v>2</v>
      </c>
      <c r="H6222" s="12">
        <v>1</v>
      </c>
      <c r="I6222" s="24">
        <v>7</v>
      </c>
      <c r="J6222" s="12">
        <v>4</v>
      </c>
      <c r="K6222" s="10">
        <v>1.95</v>
      </c>
      <c r="L6222" s="34">
        <v>2.7749999999999599</v>
      </c>
      <c r="M6222" s="14">
        <v>99.246088686152703</v>
      </c>
      <c r="N6222" s="29">
        <v>3.0230443430763598</v>
      </c>
      <c r="O6222" s="15">
        <v>-1</v>
      </c>
      <c r="P6222" s="33">
        <v>-3.5</v>
      </c>
      <c r="Q6222" s="10">
        <v>4.75</v>
      </c>
      <c r="R6222" s="10">
        <v>1.95</v>
      </c>
      <c r="S6222" s="25">
        <v>88</v>
      </c>
      <c r="T6222" s="32">
        <v>8</v>
      </c>
      <c r="U6222" s="17" t="s">
        <v>25</v>
      </c>
      <c r="V6222" s="18" t="str">
        <f>"*" &amp; IF(AND(O6222&lt;=-1.5,NOT(ISBLANK(AF6222))),"Z","")</f>
        <v>*</v>
      </c>
      <c r="W6222" s="18" t="str">
        <f t="shared" si="1182"/>
        <v/>
      </c>
      <c r="X6222" s="6"/>
      <c r="AB6222" s="18" t="str">
        <f t="shared" si="1183"/>
        <v/>
      </c>
      <c r="AC6222" s="18" t="str">
        <f t="shared" si="1184"/>
        <v/>
      </c>
      <c r="AD6222" s="18" t="str">
        <f t="shared" si="1188"/>
        <v/>
      </c>
      <c r="AI6222" s="18" t="str">
        <f t="shared" si="1185"/>
        <v/>
      </c>
      <c r="AJ6222" s="18" t="str">
        <f t="shared" si="1186"/>
        <v/>
      </c>
      <c r="AK6222" s="18" t="str">
        <f t="shared" si="1187"/>
        <v/>
      </c>
      <c r="AP6222" s="6" t="s">
        <v>1903</v>
      </c>
      <c r="AT6222" s="10">
        <v>73.1710886861527</v>
      </c>
      <c r="BC6222" s="10">
        <v>123</v>
      </c>
      <c r="BD6222" s="10">
        <v>0</v>
      </c>
    </row>
    <row r="6223" spans="1:56" ht="23.25" x14ac:dyDescent="0.25">
      <c r="A6223" s="6" t="s">
        <v>1933</v>
      </c>
      <c r="B6223" s="26" t="s">
        <v>442</v>
      </c>
      <c r="C6223" s="37" t="s">
        <v>371</v>
      </c>
      <c r="D6223" s="10">
        <v>1650</v>
      </c>
      <c r="E6223" s="11">
        <v>3</v>
      </c>
      <c r="F6223" s="12">
        <v>0</v>
      </c>
      <c r="G6223" s="11">
        <v>5</v>
      </c>
      <c r="H6223" s="12">
        <v>3</v>
      </c>
      <c r="I6223" s="11">
        <v>14</v>
      </c>
      <c r="J6223" s="12">
        <v>17</v>
      </c>
      <c r="K6223" s="10">
        <v>3.6499999999999799</v>
      </c>
      <c r="L6223" s="15">
        <v>0.63750000000002405</v>
      </c>
      <c r="M6223" s="14">
        <v>75.435064348933295</v>
      </c>
      <c r="N6223" s="29">
        <v>1.2675321744666901</v>
      </c>
      <c r="O6223" s="15">
        <v>-2</v>
      </c>
      <c r="P6223" s="33">
        <v>-14.25</v>
      </c>
      <c r="Q6223" s="10">
        <v>2.7999999999999901</v>
      </c>
      <c r="R6223" s="13">
        <v>-8.5500000000000007</v>
      </c>
      <c r="S6223" s="10">
        <v>24</v>
      </c>
      <c r="T6223" s="6" t="s">
        <v>54</v>
      </c>
      <c r="U6223" s="17" t="s">
        <v>25</v>
      </c>
      <c r="V6223" s="18" t="str">
        <f t="shared" ref="V6223:V6228" si="1189">"" &amp; IF(AND(O6223&lt;=-1.5,NOT(ISBLANK(AF6223))),"Z","")</f>
        <v/>
      </c>
      <c r="W6223" s="18" t="str">
        <f t="shared" si="1182"/>
        <v/>
      </c>
      <c r="X6223" s="6"/>
      <c r="AB6223" s="18" t="str">
        <f t="shared" si="1183"/>
        <v/>
      </c>
      <c r="AC6223" s="18" t="str">
        <f t="shared" si="1184"/>
        <v/>
      </c>
      <c r="AD6223" s="18" t="str">
        <f t="shared" si="1188"/>
        <v/>
      </c>
      <c r="AI6223" s="18" t="str">
        <f t="shared" si="1185"/>
        <v/>
      </c>
      <c r="AJ6223" s="18" t="str">
        <f t="shared" si="1186"/>
        <v/>
      </c>
      <c r="AK6223" s="18" t="str">
        <f t="shared" si="1187"/>
        <v/>
      </c>
      <c r="AP6223" s="6" t="s">
        <v>1934</v>
      </c>
      <c r="AT6223" s="10">
        <v>47.035064348933403</v>
      </c>
      <c r="BC6223" s="10">
        <v>115</v>
      </c>
      <c r="BD6223" s="10">
        <v>-2</v>
      </c>
    </row>
    <row r="6224" spans="1:56" ht="23.25" x14ac:dyDescent="0.25">
      <c r="A6224" s="6" t="s">
        <v>1935</v>
      </c>
      <c r="B6224" s="6" t="s">
        <v>349</v>
      </c>
      <c r="C6224" s="9" t="s">
        <v>276</v>
      </c>
      <c r="D6224" s="10">
        <v>1400</v>
      </c>
      <c r="E6224" s="24">
        <v>1</v>
      </c>
      <c r="F6224" s="12">
        <v>0</v>
      </c>
      <c r="G6224" s="24">
        <v>1</v>
      </c>
      <c r="H6224" s="12">
        <v>0</v>
      </c>
      <c r="I6224" s="24">
        <v>4</v>
      </c>
      <c r="J6224" s="12">
        <v>1</v>
      </c>
      <c r="K6224" s="10">
        <v>-1.6</v>
      </c>
      <c r="L6224" s="10">
        <v>0.47999999999996801</v>
      </c>
      <c r="M6224" s="14">
        <v>97.395270489266906</v>
      </c>
      <c r="N6224" s="14">
        <v>-0.65236475536657701</v>
      </c>
      <c r="O6224" s="15">
        <v>0</v>
      </c>
      <c r="P6224" s="33">
        <v>-0.75</v>
      </c>
      <c r="Q6224" s="10">
        <v>1.8</v>
      </c>
      <c r="R6224" s="10">
        <v>1.1499999999999999</v>
      </c>
      <c r="T6224" s="30" t="s">
        <v>61</v>
      </c>
      <c r="U6224" s="17" t="s">
        <v>25</v>
      </c>
      <c r="V6224" s="18" t="str">
        <f t="shared" si="1189"/>
        <v/>
      </c>
      <c r="W6224" s="19" t="str">
        <f t="shared" si="1182"/>
        <v/>
      </c>
      <c r="X6224" s="6"/>
      <c r="AA6224" s="20"/>
      <c r="AB6224" s="18" t="str">
        <f t="shared" si="1183"/>
        <v/>
      </c>
      <c r="AC6224" s="19" t="str">
        <f t="shared" si="1184"/>
        <v/>
      </c>
      <c r="AD6224" s="18" t="str">
        <f t="shared" si="1188"/>
        <v>GR</v>
      </c>
      <c r="AI6224" s="18" t="str">
        <f t="shared" si="1185"/>
        <v/>
      </c>
      <c r="AJ6224" s="18" t="str">
        <f t="shared" si="1186"/>
        <v/>
      </c>
      <c r="AK6224" s="18" t="str">
        <f t="shared" si="1187"/>
        <v/>
      </c>
      <c r="AP6224" s="6" t="s">
        <v>315</v>
      </c>
      <c r="AT6224" s="10">
        <v>80.570270489266804</v>
      </c>
      <c r="AU6224" s="21"/>
      <c r="BC6224" s="22">
        <v>121</v>
      </c>
      <c r="BD6224" s="10">
        <v>0</v>
      </c>
    </row>
    <row r="6225" spans="1:56" ht="23.25" x14ac:dyDescent="0.25">
      <c r="A6225" s="6" t="s">
        <v>1935</v>
      </c>
      <c r="B6225" s="26" t="s">
        <v>234</v>
      </c>
      <c r="C6225" s="39" t="s">
        <v>235</v>
      </c>
      <c r="D6225" s="10">
        <v>1200</v>
      </c>
      <c r="E6225" s="11">
        <v>4</v>
      </c>
      <c r="F6225" s="12">
        <v>2</v>
      </c>
      <c r="G6225" s="11">
        <v>4</v>
      </c>
      <c r="H6225" s="12">
        <v>4</v>
      </c>
      <c r="I6225" s="11">
        <v>7</v>
      </c>
      <c r="J6225" s="12">
        <v>8</v>
      </c>
      <c r="K6225" s="10">
        <v>1.4000000000000099</v>
      </c>
      <c r="L6225" s="15">
        <v>2.6200000000000299</v>
      </c>
      <c r="M6225" s="14">
        <v>92.6325466527922</v>
      </c>
      <c r="N6225" s="29">
        <v>3.2162733263960801</v>
      </c>
      <c r="O6225" s="15">
        <v>-2</v>
      </c>
      <c r="P6225" s="33">
        <v>-4.75</v>
      </c>
      <c r="Q6225" s="10">
        <v>-2.5</v>
      </c>
      <c r="R6225" s="13">
        <v>-6.3999999999999897</v>
      </c>
      <c r="S6225" s="10">
        <v>17</v>
      </c>
      <c r="T6225" s="6" t="s">
        <v>51</v>
      </c>
      <c r="U6225" s="6" t="s">
        <v>52</v>
      </c>
      <c r="V6225" s="18" t="str">
        <f t="shared" si="1189"/>
        <v/>
      </c>
      <c r="W6225" s="18" t="str">
        <f t="shared" si="1182"/>
        <v/>
      </c>
      <c r="X6225" s="6"/>
      <c r="AB6225" s="18" t="str">
        <f t="shared" si="1183"/>
        <v/>
      </c>
      <c r="AC6225" s="18" t="str">
        <f t="shared" si="1184"/>
        <v/>
      </c>
      <c r="AD6225" s="18" t="str">
        <f t="shared" si="1188"/>
        <v/>
      </c>
      <c r="AI6225" s="18" t="str">
        <f t="shared" si="1185"/>
        <v/>
      </c>
      <c r="AJ6225" s="18" t="str">
        <f t="shared" si="1186"/>
        <v/>
      </c>
      <c r="AK6225" s="18" t="str">
        <f t="shared" si="1187"/>
        <v/>
      </c>
      <c r="AP6225" s="6" t="s">
        <v>211</v>
      </c>
      <c r="AT6225" s="10">
        <v>73.682546652792198</v>
      </c>
      <c r="BC6225" s="10">
        <v>116</v>
      </c>
      <c r="BD6225" s="10">
        <v>-1</v>
      </c>
    </row>
    <row r="6226" spans="1:56" ht="23.25" x14ac:dyDescent="0.25">
      <c r="A6226" s="6" t="s">
        <v>1935</v>
      </c>
      <c r="B6226" s="2" t="s">
        <v>63</v>
      </c>
      <c r="C6226" s="9" t="s">
        <v>427</v>
      </c>
      <c r="D6226" s="10">
        <v>1400</v>
      </c>
      <c r="E6226" s="11">
        <v>6</v>
      </c>
      <c r="F6226" s="12">
        <v>3</v>
      </c>
      <c r="G6226" s="11">
        <v>6</v>
      </c>
      <c r="H6226" s="12">
        <v>2</v>
      </c>
      <c r="I6226" s="11">
        <v>6</v>
      </c>
      <c r="J6226" s="12">
        <v>2</v>
      </c>
      <c r="K6226" s="10">
        <v>-1.30000000000003</v>
      </c>
      <c r="L6226" s="10">
        <v>0.27777777777774598</v>
      </c>
      <c r="M6226" s="14">
        <v>94.009918261990506</v>
      </c>
      <c r="N6226" s="14">
        <v>-1.14504086900475</v>
      </c>
      <c r="O6226" s="15">
        <v>1</v>
      </c>
      <c r="P6226" s="33">
        <v>-0.75</v>
      </c>
      <c r="Q6226" s="10">
        <v>1.5</v>
      </c>
      <c r="R6226" s="10">
        <v>0.84999999999999098</v>
      </c>
      <c r="S6226" s="10">
        <v>32</v>
      </c>
      <c r="T6226" s="6" t="s">
        <v>90</v>
      </c>
      <c r="U6226" s="17" t="s">
        <v>25</v>
      </c>
      <c r="V6226" s="18" t="str">
        <f t="shared" si="1189"/>
        <v/>
      </c>
      <c r="W6226" s="18" t="str">
        <f t="shared" si="1182"/>
        <v/>
      </c>
      <c r="X6226" s="6"/>
      <c r="AB6226" s="18" t="str">
        <f t="shared" si="1183"/>
        <v/>
      </c>
      <c r="AC6226" s="18" t="str">
        <f t="shared" si="1184"/>
        <v/>
      </c>
      <c r="AD6226" s="18" t="str">
        <f t="shared" si="1188"/>
        <v/>
      </c>
      <c r="AI6226" s="18" t="str">
        <f t="shared" si="1185"/>
        <v/>
      </c>
      <c r="AJ6226" s="18" t="str">
        <f t="shared" si="1186"/>
        <v/>
      </c>
      <c r="AK6226" s="18" t="str">
        <f t="shared" si="1187"/>
        <v/>
      </c>
      <c r="AP6226" s="6" t="s">
        <v>498</v>
      </c>
      <c r="AT6226" s="10">
        <v>73.834918261990495</v>
      </c>
      <c r="BC6226" s="10">
        <v>135</v>
      </c>
      <c r="BD6226" s="10">
        <v>0</v>
      </c>
    </row>
    <row r="6227" spans="1:56" ht="23.25" x14ac:dyDescent="0.25">
      <c r="A6227" s="6" t="s">
        <v>1935</v>
      </c>
      <c r="B6227" s="26" t="s">
        <v>350</v>
      </c>
      <c r="C6227" s="9" t="s">
        <v>427</v>
      </c>
      <c r="D6227" s="10">
        <v>1400</v>
      </c>
      <c r="E6227" s="11">
        <v>2</v>
      </c>
      <c r="F6227" s="12">
        <v>0</v>
      </c>
      <c r="G6227" s="11">
        <v>1</v>
      </c>
      <c r="H6227" s="12">
        <v>0</v>
      </c>
      <c r="I6227" s="11">
        <v>11</v>
      </c>
      <c r="J6227" s="12">
        <v>11</v>
      </c>
      <c r="K6227" s="10">
        <v>-0.450000000000017</v>
      </c>
      <c r="L6227" s="15">
        <v>-1.53000000000002</v>
      </c>
      <c r="M6227" s="36">
        <v>80.110295666460701</v>
      </c>
      <c r="N6227" s="36">
        <v>-0.99485216676960397</v>
      </c>
      <c r="O6227" s="15">
        <v>0</v>
      </c>
      <c r="P6227" s="34">
        <v>-11.25</v>
      </c>
      <c r="Q6227" s="10">
        <v>3.05</v>
      </c>
      <c r="R6227" s="13">
        <v>-5.9</v>
      </c>
      <c r="S6227" s="10">
        <v>29</v>
      </c>
      <c r="T6227" s="30" t="s">
        <v>61</v>
      </c>
      <c r="U6227" s="17" t="s">
        <v>25</v>
      </c>
      <c r="V6227" s="18" t="str">
        <f t="shared" si="1189"/>
        <v/>
      </c>
      <c r="W6227" s="18" t="str">
        <f t="shared" si="1182"/>
        <v/>
      </c>
      <c r="X6227" s="6"/>
      <c r="AB6227" s="18" t="str">
        <f t="shared" si="1183"/>
        <v/>
      </c>
      <c r="AC6227" s="18" t="str">
        <f t="shared" si="1184"/>
        <v/>
      </c>
      <c r="AD6227" s="18" t="str">
        <f t="shared" si="1188"/>
        <v/>
      </c>
      <c r="AI6227" s="18" t="str">
        <f t="shared" si="1185"/>
        <v/>
      </c>
      <c r="AJ6227" s="18" t="str">
        <f t="shared" si="1186"/>
        <v/>
      </c>
      <c r="AK6227" s="18" t="str">
        <f t="shared" si="1187"/>
        <v/>
      </c>
      <c r="AP6227" s="6" t="s">
        <v>1756</v>
      </c>
      <c r="AT6227" s="10">
        <v>59.635295666460799</v>
      </c>
      <c r="BC6227" s="10">
        <v>135</v>
      </c>
      <c r="BD6227" s="10">
        <v>-1</v>
      </c>
    </row>
    <row r="6228" spans="1:56" ht="23.25" x14ac:dyDescent="0.25">
      <c r="A6228" s="6" t="s">
        <v>1935</v>
      </c>
      <c r="B6228" s="23" t="s">
        <v>197</v>
      </c>
      <c r="C6228" s="9" t="s">
        <v>589</v>
      </c>
      <c r="D6228" s="10">
        <v>1200</v>
      </c>
      <c r="E6228" s="11">
        <v>2</v>
      </c>
      <c r="F6228" s="12">
        <v>0</v>
      </c>
      <c r="G6228" s="11">
        <v>3</v>
      </c>
      <c r="H6228" s="12">
        <v>2</v>
      </c>
      <c r="I6228" s="11">
        <v>11</v>
      </c>
      <c r="J6228" s="12">
        <v>12</v>
      </c>
      <c r="K6228" s="10">
        <v>-0.60000000000000497</v>
      </c>
      <c r="L6228" s="15">
        <v>0.82142857142857595</v>
      </c>
      <c r="M6228" s="14">
        <v>79.971073420478405</v>
      </c>
      <c r="N6228" s="14">
        <v>-0.81446328976085203</v>
      </c>
      <c r="O6228" s="15">
        <v>-2</v>
      </c>
      <c r="P6228" s="33">
        <v>-9.75</v>
      </c>
      <c r="Q6228" s="10">
        <v>1.0499999999999901</v>
      </c>
      <c r="R6228" s="13">
        <v>-6.7500000000000098</v>
      </c>
      <c r="S6228" s="25">
        <v>76</v>
      </c>
      <c r="T6228" s="30" t="s">
        <v>72</v>
      </c>
      <c r="U6228" s="17" t="s">
        <v>25</v>
      </c>
      <c r="V6228" s="18" t="str">
        <f t="shared" si="1189"/>
        <v/>
      </c>
      <c r="W6228" s="18" t="str">
        <f t="shared" si="1182"/>
        <v/>
      </c>
      <c r="X6228" s="6"/>
      <c r="AB6228" s="18" t="str">
        <f t="shared" si="1183"/>
        <v/>
      </c>
      <c r="AC6228" s="18" t="str">
        <f t="shared" si="1184"/>
        <v/>
      </c>
      <c r="AD6228" s="18" t="str">
        <f t="shared" si="1188"/>
        <v/>
      </c>
      <c r="AI6228" s="18" t="str">
        <f t="shared" si="1185"/>
        <v/>
      </c>
      <c r="AJ6228" s="18" t="str">
        <f t="shared" si="1186"/>
        <v/>
      </c>
      <c r="AK6228" s="18" t="str">
        <f t="shared" si="1187"/>
        <v/>
      </c>
      <c r="AP6228" s="6" t="s">
        <v>1709</v>
      </c>
      <c r="AT6228" s="10">
        <v>59.121073420478297</v>
      </c>
      <c r="BC6228" s="10">
        <v>133</v>
      </c>
      <c r="BD6228" s="10">
        <v>-1</v>
      </c>
    </row>
    <row r="6229" spans="1:56" ht="23.25" x14ac:dyDescent="0.25">
      <c r="A6229" s="6" t="s">
        <v>1935</v>
      </c>
      <c r="B6229" s="26" t="s">
        <v>324</v>
      </c>
      <c r="C6229" s="9" t="s">
        <v>258</v>
      </c>
      <c r="D6229" s="10">
        <v>1400</v>
      </c>
      <c r="E6229" s="24">
        <v>2</v>
      </c>
      <c r="F6229" s="12">
        <v>2</v>
      </c>
      <c r="G6229" s="24">
        <v>2</v>
      </c>
      <c r="H6229" s="12">
        <v>1</v>
      </c>
      <c r="I6229" s="24">
        <v>10</v>
      </c>
      <c r="J6229" s="12">
        <v>3</v>
      </c>
      <c r="K6229" s="10">
        <v>-6.45</v>
      </c>
      <c r="L6229" s="13">
        <v>-3.4750000000000099</v>
      </c>
      <c r="M6229" s="36">
        <v>90.223018286424804</v>
      </c>
      <c r="N6229" s="36">
        <v>-2.4884908567875601</v>
      </c>
      <c r="O6229" s="15">
        <v>1</v>
      </c>
      <c r="P6229" s="33">
        <v>-2.25</v>
      </c>
      <c r="Q6229" s="10">
        <v>3.15</v>
      </c>
      <c r="R6229" s="13">
        <v>1.35</v>
      </c>
      <c r="S6229" s="10">
        <v>13</v>
      </c>
      <c r="T6229" s="27" t="s">
        <v>61</v>
      </c>
      <c r="U6229" s="17" t="s">
        <v>25</v>
      </c>
      <c r="V6229" s="18" t="str">
        <f>"*" &amp; IF(AND(O6229&lt;=-1.5,NOT(ISBLANK(AF6229))),"Z","")</f>
        <v>*</v>
      </c>
      <c r="W6229" s="18" t="str">
        <f t="shared" si="1182"/>
        <v/>
      </c>
      <c r="X6229" s="6"/>
      <c r="AB6229" s="18" t="str">
        <f t="shared" si="1183"/>
        <v/>
      </c>
      <c r="AC6229" s="18" t="str">
        <f t="shared" si="1184"/>
        <v/>
      </c>
      <c r="AD6229" s="18" t="str">
        <f t="shared" si="1188"/>
        <v/>
      </c>
      <c r="AI6229" s="18" t="str">
        <f t="shared" si="1185"/>
        <v/>
      </c>
      <c r="AJ6229" s="18" t="str">
        <f t="shared" si="1186"/>
        <v/>
      </c>
      <c r="AK6229" s="18" t="str">
        <f t="shared" si="1187"/>
        <v/>
      </c>
      <c r="AP6229" s="6" t="s">
        <v>598</v>
      </c>
      <c r="AT6229" s="10">
        <v>64.0230182864249</v>
      </c>
      <c r="BC6229" s="10">
        <v>123</v>
      </c>
      <c r="BD6229" s="10">
        <v>0</v>
      </c>
    </row>
    <row r="6230" spans="1:56" ht="23.25" x14ac:dyDescent="0.25">
      <c r="A6230" s="6" t="s">
        <v>1935</v>
      </c>
      <c r="B6230" s="38" t="s">
        <v>49</v>
      </c>
      <c r="C6230" s="9" t="s">
        <v>321</v>
      </c>
      <c r="D6230" s="10">
        <v>1400</v>
      </c>
      <c r="E6230" s="24">
        <v>5</v>
      </c>
      <c r="F6230" s="12">
        <v>2</v>
      </c>
      <c r="G6230" s="24">
        <v>4</v>
      </c>
      <c r="H6230" s="12">
        <v>2</v>
      </c>
      <c r="I6230" s="24">
        <v>5</v>
      </c>
      <c r="J6230" s="12">
        <v>2</v>
      </c>
      <c r="K6230" s="10">
        <v>2.0499999999999798</v>
      </c>
      <c r="L6230" s="34">
        <v>0.96874999999998002</v>
      </c>
      <c r="M6230" s="14">
        <v>92.819298188341193</v>
      </c>
      <c r="N6230" s="14">
        <v>-1.7403509058294699</v>
      </c>
      <c r="O6230" s="15">
        <v>0</v>
      </c>
      <c r="P6230" s="33">
        <v>-0.25</v>
      </c>
      <c r="Q6230" s="10">
        <v>-0.50000000000000699</v>
      </c>
      <c r="R6230" s="10">
        <v>-0.75000000000001099</v>
      </c>
      <c r="S6230" s="25">
        <v>50</v>
      </c>
      <c r="T6230" s="6" t="s">
        <v>65</v>
      </c>
      <c r="U6230" s="17" t="s">
        <v>25</v>
      </c>
      <c r="V6230" s="18" t="str">
        <f>"" &amp; IF(AND(O6230&lt;=-1.5,NOT(ISBLANK(AF6230))),"Z","")</f>
        <v/>
      </c>
      <c r="W6230" s="18" t="str">
        <f t="shared" si="1182"/>
        <v/>
      </c>
      <c r="X6230" s="6"/>
      <c r="AB6230" s="18" t="str">
        <f t="shared" si="1183"/>
        <v/>
      </c>
      <c r="AC6230" s="18" t="str">
        <f t="shared" si="1184"/>
        <v/>
      </c>
      <c r="AD6230" s="18" t="str">
        <f t="shared" si="1188"/>
        <v/>
      </c>
      <c r="AI6230" s="18" t="str">
        <f t="shared" si="1185"/>
        <v/>
      </c>
      <c r="AJ6230" s="18" t="str">
        <f t="shared" si="1186"/>
        <v/>
      </c>
      <c r="AK6230" s="18" t="str">
        <f t="shared" si="1187"/>
        <v/>
      </c>
      <c r="AP6230" s="6" t="s">
        <v>533</v>
      </c>
      <c r="AT6230" s="10">
        <v>69.644298188340997</v>
      </c>
      <c r="BC6230" s="10">
        <v>128</v>
      </c>
      <c r="BD6230" s="10">
        <v>0</v>
      </c>
    </row>
    <row r="6231" spans="1:56" ht="23.25" x14ac:dyDescent="0.25">
      <c r="A6231" s="6" t="s">
        <v>1935</v>
      </c>
      <c r="B6231" s="26" t="s">
        <v>253</v>
      </c>
      <c r="C6231" s="37" t="s">
        <v>371</v>
      </c>
      <c r="D6231" s="10">
        <v>1200</v>
      </c>
      <c r="E6231" s="24">
        <v>6</v>
      </c>
      <c r="F6231" s="12">
        <v>2</v>
      </c>
      <c r="G6231" s="24">
        <v>6</v>
      </c>
      <c r="H6231" s="12">
        <v>2</v>
      </c>
      <c r="I6231" s="24">
        <v>9</v>
      </c>
      <c r="J6231" s="12">
        <v>3</v>
      </c>
      <c r="K6231" s="10">
        <v>1.05</v>
      </c>
      <c r="L6231" s="15">
        <v>1.4166666666666501</v>
      </c>
      <c r="M6231" s="14">
        <v>89.383552626359403</v>
      </c>
      <c r="N6231" s="14">
        <v>-2.65822368682031</v>
      </c>
      <c r="O6231" s="15">
        <v>0</v>
      </c>
      <c r="P6231" s="33">
        <v>-1</v>
      </c>
      <c r="Q6231" s="10">
        <v>-4.6500000000000004</v>
      </c>
      <c r="R6231" s="13">
        <v>-5.4999999999999902</v>
      </c>
      <c r="S6231" s="10">
        <v>14</v>
      </c>
      <c r="T6231" s="6" t="s">
        <v>47</v>
      </c>
      <c r="U6231" s="17" t="s">
        <v>25</v>
      </c>
      <c r="V6231" s="18" t="str">
        <f>"" &amp; IF(AND(O6231&lt;=-1.5,NOT(ISBLANK(AF6231))),"Z","")</f>
        <v/>
      </c>
      <c r="W6231" s="18" t="str">
        <f t="shared" si="1182"/>
        <v/>
      </c>
      <c r="X6231" s="6"/>
      <c r="AB6231" s="18" t="str">
        <f t="shared" si="1183"/>
        <v/>
      </c>
      <c r="AC6231" s="18" t="str">
        <f t="shared" si="1184"/>
        <v/>
      </c>
      <c r="AD6231" s="18" t="str">
        <f t="shared" si="1188"/>
        <v/>
      </c>
      <c r="AI6231" s="18" t="str">
        <f t="shared" si="1185"/>
        <v/>
      </c>
      <c r="AJ6231" s="18" t="str">
        <f t="shared" si="1186"/>
        <v/>
      </c>
      <c r="AK6231" s="18" t="str">
        <f t="shared" si="1187"/>
        <v/>
      </c>
      <c r="AP6231" s="6" t="s">
        <v>454</v>
      </c>
      <c r="AT6231" s="10">
        <v>63.308552626359401</v>
      </c>
      <c r="BC6231" s="10">
        <v>127</v>
      </c>
      <c r="BD6231" s="10">
        <v>-1</v>
      </c>
    </row>
    <row r="6232" spans="1:56" ht="23.25" x14ac:dyDescent="0.25">
      <c r="A6232" s="6" t="s">
        <v>1935</v>
      </c>
      <c r="B6232" s="26" t="s">
        <v>455</v>
      </c>
      <c r="C6232" s="9" t="s">
        <v>321</v>
      </c>
      <c r="D6232" s="10">
        <v>1400</v>
      </c>
      <c r="E6232" s="11">
        <v>1</v>
      </c>
      <c r="F6232" s="12">
        <v>0</v>
      </c>
      <c r="G6232" s="11">
        <v>1</v>
      </c>
      <c r="H6232" s="12">
        <v>0</v>
      </c>
      <c r="I6232" s="11">
        <v>14</v>
      </c>
      <c r="J6232" s="12">
        <v>13</v>
      </c>
      <c r="K6232" s="10">
        <v>3.7000000000000099</v>
      </c>
      <c r="L6232" s="15">
        <v>1.9357142857142899</v>
      </c>
      <c r="M6232" s="14">
        <v>82.430950848238098</v>
      </c>
      <c r="N6232" s="29">
        <v>1.46547542411902</v>
      </c>
      <c r="O6232" s="15">
        <v>0</v>
      </c>
      <c r="P6232" s="33">
        <v>-12.75</v>
      </c>
      <c r="Q6232" s="10">
        <v>-0.54999999999999705</v>
      </c>
      <c r="R6232" s="13">
        <v>-10.8</v>
      </c>
      <c r="S6232" s="10">
        <v>28</v>
      </c>
      <c r="T6232" s="32">
        <v>8</v>
      </c>
      <c r="U6232" s="17" t="s">
        <v>25</v>
      </c>
      <c r="V6232" s="18" t="str">
        <f>"" &amp; IF(AND(O6232&lt;=-1.5,NOT(ISBLANK(AF6232))),"Z","")</f>
        <v/>
      </c>
      <c r="W6232" s="18" t="str">
        <f t="shared" si="1182"/>
        <v/>
      </c>
      <c r="X6232" s="6"/>
      <c r="AB6232" s="18" t="str">
        <f t="shared" si="1183"/>
        <v/>
      </c>
      <c r="AC6232" s="18" t="str">
        <f t="shared" si="1184"/>
        <v/>
      </c>
      <c r="AD6232" s="18" t="str">
        <f t="shared" si="1188"/>
        <v/>
      </c>
      <c r="AI6232" s="18" t="str">
        <f t="shared" si="1185"/>
        <v/>
      </c>
      <c r="AJ6232" s="18" t="str">
        <f t="shared" si="1186"/>
        <v/>
      </c>
      <c r="AK6232" s="18" t="str">
        <f t="shared" si="1187"/>
        <v/>
      </c>
      <c r="AP6232" s="6" t="s">
        <v>517</v>
      </c>
      <c r="AT6232" s="10">
        <v>58.305950848237998</v>
      </c>
      <c r="BC6232" s="10">
        <v>125</v>
      </c>
      <c r="BD6232" s="10">
        <v>-3</v>
      </c>
    </row>
    <row r="6233" spans="1:56" ht="23.25" x14ac:dyDescent="0.25">
      <c r="A6233" s="6" t="s">
        <v>1935</v>
      </c>
      <c r="B6233" s="26" t="s">
        <v>266</v>
      </c>
      <c r="C6233" s="9" t="s">
        <v>423</v>
      </c>
      <c r="D6233" s="10">
        <v>1200</v>
      </c>
      <c r="E6233" s="24">
        <v>10</v>
      </c>
      <c r="F6233" s="12">
        <v>6</v>
      </c>
      <c r="G6233" s="24">
        <v>9</v>
      </c>
      <c r="H6233" s="12">
        <v>5</v>
      </c>
      <c r="I6233" s="24">
        <v>3</v>
      </c>
      <c r="J6233" s="12">
        <v>2</v>
      </c>
      <c r="K6233" s="10">
        <v>0.999999999999996</v>
      </c>
      <c r="L6233" s="34">
        <v>1.8799999999999899</v>
      </c>
      <c r="M6233" s="14">
        <v>95.530853045532098</v>
      </c>
      <c r="N6233" s="14">
        <v>-0.784573477233934</v>
      </c>
      <c r="O6233" s="15">
        <v>1</v>
      </c>
      <c r="P6233" s="16">
        <v>3</v>
      </c>
      <c r="Q6233" s="10">
        <v>-2.9000000000000101</v>
      </c>
      <c r="R6233" s="10">
        <v>-0.55000000000001503</v>
      </c>
      <c r="S6233" s="10">
        <v>14</v>
      </c>
      <c r="T6233" s="6" t="s">
        <v>57</v>
      </c>
      <c r="U6233" s="6" t="s">
        <v>52</v>
      </c>
      <c r="V6233" s="18" t="str">
        <f>"*" &amp; IF(AND(O6233&lt;=-1.5,NOT(ISBLANK(AF6233))),"Z","")</f>
        <v>*</v>
      </c>
      <c r="W6233" s="19" t="str">
        <f t="shared" si="1182"/>
        <v/>
      </c>
      <c r="X6233" s="6"/>
      <c r="AA6233" s="20"/>
      <c r="AB6233" s="18" t="str">
        <f t="shared" si="1183"/>
        <v/>
      </c>
      <c r="AC6233" s="19" t="str">
        <f t="shared" si="1184"/>
        <v>*</v>
      </c>
      <c r="AD6233" s="18" t="str">
        <f t="shared" si="1188"/>
        <v>GR</v>
      </c>
      <c r="AI6233" s="18" t="str">
        <f t="shared" si="1185"/>
        <v/>
      </c>
      <c r="AJ6233" s="18" t="str">
        <f t="shared" si="1186"/>
        <v/>
      </c>
      <c r="AK6233" s="18" t="str">
        <f t="shared" si="1187"/>
        <v/>
      </c>
      <c r="AP6233" s="6" t="s">
        <v>675</v>
      </c>
      <c r="AT6233" s="10">
        <v>68.805853045532103</v>
      </c>
      <c r="AU6233" s="21"/>
      <c r="BC6233" s="22">
        <v>123</v>
      </c>
      <c r="BD6233" s="10">
        <v>0</v>
      </c>
    </row>
    <row r="6234" spans="1:56" ht="23.25" x14ac:dyDescent="0.25">
      <c r="A6234" s="6" t="s">
        <v>1935</v>
      </c>
      <c r="B6234" s="26" t="s">
        <v>134</v>
      </c>
      <c r="C6234" s="9" t="s">
        <v>258</v>
      </c>
      <c r="D6234" s="10">
        <v>1200</v>
      </c>
      <c r="E6234" s="11">
        <v>9</v>
      </c>
      <c r="F6234" s="12">
        <v>4</v>
      </c>
      <c r="G6234" s="11">
        <v>8</v>
      </c>
      <c r="H6234" s="12">
        <v>4</v>
      </c>
      <c r="I6234" s="11">
        <v>7</v>
      </c>
      <c r="J6234" s="12">
        <v>6</v>
      </c>
      <c r="K6234" s="10">
        <v>-0.999999999999996</v>
      </c>
      <c r="L6234" s="34">
        <v>1.4750000000000201</v>
      </c>
      <c r="M6234" s="14">
        <v>92.632314036359702</v>
      </c>
      <c r="N6234" s="29">
        <v>0.76615701817985404</v>
      </c>
      <c r="O6234" s="15">
        <v>1</v>
      </c>
      <c r="P6234" s="33">
        <v>-1.75</v>
      </c>
      <c r="Q6234" s="10">
        <v>0</v>
      </c>
      <c r="R6234" s="10">
        <v>-1.4500000000000099</v>
      </c>
      <c r="S6234" s="10">
        <v>28</v>
      </c>
      <c r="T6234" s="6" t="s">
        <v>57</v>
      </c>
      <c r="U6234" s="6" t="s">
        <v>52</v>
      </c>
      <c r="V6234" s="18" t="str">
        <f>"" &amp; IF(AND(O6234&lt;=-1.5,NOT(ISBLANK(AF6234))),"Z","")</f>
        <v/>
      </c>
      <c r="W6234" s="18" t="str">
        <f t="shared" si="1182"/>
        <v/>
      </c>
      <c r="X6234" s="6"/>
      <c r="AB6234" s="18" t="str">
        <f t="shared" si="1183"/>
        <v/>
      </c>
      <c r="AC6234" s="18" t="str">
        <f t="shared" si="1184"/>
        <v/>
      </c>
      <c r="AD6234" s="18" t="str">
        <f t="shared" si="1188"/>
        <v/>
      </c>
      <c r="AI6234" s="18" t="str">
        <f t="shared" si="1185"/>
        <v/>
      </c>
      <c r="AJ6234" s="18" t="str">
        <f t="shared" si="1186"/>
        <v/>
      </c>
      <c r="AK6234" s="18" t="str">
        <f t="shared" si="1187"/>
        <v/>
      </c>
      <c r="AP6234" s="6" t="s">
        <v>425</v>
      </c>
      <c r="AT6234" s="10">
        <v>67.282314036359693</v>
      </c>
      <c r="BC6234" s="10">
        <v>124</v>
      </c>
      <c r="BD6234" s="10">
        <v>0</v>
      </c>
    </row>
    <row r="6235" spans="1:56" ht="23.25" x14ac:dyDescent="0.25">
      <c r="A6235" s="6" t="s">
        <v>1935</v>
      </c>
      <c r="B6235" s="31" t="s">
        <v>368</v>
      </c>
      <c r="C6235" s="39" t="s">
        <v>232</v>
      </c>
      <c r="D6235" s="10">
        <v>1200</v>
      </c>
      <c r="E6235" s="11">
        <v>12</v>
      </c>
      <c r="F6235" s="12">
        <v>7</v>
      </c>
      <c r="G6235" s="11">
        <v>12</v>
      </c>
      <c r="H6235" s="12">
        <v>6</v>
      </c>
      <c r="I6235" s="11">
        <v>11</v>
      </c>
      <c r="J6235" s="12">
        <v>4</v>
      </c>
      <c r="K6235" s="10">
        <v>0.35000000000000098</v>
      </c>
      <c r="L6235" s="10">
        <v>-6.6666666666665306E-2</v>
      </c>
      <c r="M6235" s="14">
        <v>91.033882076565106</v>
      </c>
      <c r="N6235" s="14">
        <v>-1.0330589617174699</v>
      </c>
      <c r="O6235" s="15">
        <v>1</v>
      </c>
      <c r="P6235" s="16">
        <v>1.75</v>
      </c>
      <c r="Q6235" s="10">
        <v>0.15000000000000599</v>
      </c>
      <c r="R6235" s="10">
        <v>1.5</v>
      </c>
      <c r="S6235" s="25">
        <v>38</v>
      </c>
      <c r="T6235" s="6" t="s">
        <v>57</v>
      </c>
      <c r="U6235" s="6" t="s">
        <v>52</v>
      </c>
      <c r="V6235" s="18" t="str">
        <f>"" &amp; IF(AND(O6235&lt;=-1.5,NOT(ISBLANK(AF6235))),"Z","")</f>
        <v/>
      </c>
      <c r="W6235" s="18" t="str">
        <f t="shared" si="1182"/>
        <v/>
      </c>
      <c r="X6235" s="6"/>
      <c r="AB6235" s="18" t="str">
        <f t="shared" si="1183"/>
        <v/>
      </c>
      <c r="AC6235" s="18" t="str">
        <f t="shared" si="1184"/>
        <v/>
      </c>
      <c r="AD6235" s="18" t="str">
        <f t="shared" si="1188"/>
        <v/>
      </c>
      <c r="AI6235" s="18" t="str">
        <f t="shared" si="1185"/>
        <v/>
      </c>
      <c r="AJ6235" s="18" t="str">
        <f t="shared" si="1186"/>
        <v/>
      </c>
      <c r="AK6235" s="18" t="str">
        <f t="shared" si="1187"/>
        <v/>
      </c>
      <c r="AP6235" s="6" t="s">
        <v>613</v>
      </c>
      <c r="AT6235" s="10">
        <v>65.558882076564998</v>
      </c>
      <c r="BC6235" s="10">
        <v>122</v>
      </c>
      <c r="BD6235" s="10">
        <v>0</v>
      </c>
    </row>
    <row r="6236" spans="1:56" ht="23.25" x14ac:dyDescent="0.25">
      <c r="A6236" s="6" t="s">
        <v>1936</v>
      </c>
      <c r="B6236" s="6" t="s">
        <v>209</v>
      </c>
      <c r="C6236" s="9" t="s">
        <v>423</v>
      </c>
      <c r="D6236" s="10">
        <v>1600</v>
      </c>
      <c r="E6236" s="11">
        <v>5</v>
      </c>
      <c r="F6236" s="12">
        <v>3</v>
      </c>
      <c r="G6236" s="11">
        <v>5</v>
      </c>
      <c r="H6236" s="12">
        <v>2</v>
      </c>
      <c r="I6236" s="11">
        <v>7</v>
      </c>
      <c r="J6236" s="12">
        <v>2</v>
      </c>
      <c r="K6236" s="10">
        <v>-1.8499999999999901</v>
      </c>
      <c r="L6236" s="13">
        <v>-2.24999999999998</v>
      </c>
      <c r="M6236" s="14">
        <v>93.1274804160294</v>
      </c>
      <c r="N6236" s="14">
        <v>-1.48625979198528</v>
      </c>
      <c r="O6236" s="15">
        <v>2</v>
      </c>
      <c r="P6236" s="33">
        <v>-1</v>
      </c>
      <c r="Q6236" s="10">
        <v>1.6</v>
      </c>
      <c r="R6236" s="13">
        <v>0.85000000000000897</v>
      </c>
      <c r="T6236" s="6" t="s">
        <v>65</v>
      </c>
      <c r="U6236" s="17" t="s">
        <v>25</v>
      </c>
      <c r="V6236" s="18" t="str">
        <f>"" &amp; IF(AND(O6236&lt;=-1.5,NOT(ISBLANK(AF6236))),"Z","")</f>
        <v/>
      </c>
      <c r="W6236" s="18" t="str">
        <f t="shared" si="1182"/>
        <v/>
      </c>
      <c r="X6236" s="6"/>
      <c r="AB6236" s="18" t="str">
        <f t="shared" si="1183"/>
        <v/>
      </c>
      <c r="AC6236" s="18" t="str">
        <f t="shared" si="1184"/>
        <v/>
      </c>
      <c r="AD6236" s="18" t="str">
        <f t="shared" si="1188"/>
        <v/>
      </c>
      <c r="AI6236" s="18" t="str">
        <f t="shared" si="1185"/>
        <v/>
      </c>
      <c r="AJ6236" s="18" t="str">
        <f t="shared" si="1186"/>
        <v/>
      </c>
      <c r="AK6236" s="18" t="str">
        <f t="shared" si="1187"/>
        <v/>
      </c>
      <c r="AP6236" s="6" t="s">
        <v>754</v>
      </c>
      <c r="AT6236" s="10">
        <v>67.277480416029405</v>
      </c>
      <c r="BC6236" s="10">
        <v>124</v>
      </c>
      <c r="BD6236" s="10">
        <v>0</v>
      </c>
    </row>
    <row r="6237" spans="1:56" ht="23.25" x14ac:dyDescent="0.25">
      <c r="A6237" s="6" t="s">
        <v>1936</v>
      </c>
      <c r="B6237" s="26" t="s">
        <v>148</v>
      </c>
      <c r="C6237" s="9" t="s">
        <v>258</v>
      </c>
      <c r="D6237" s="10">
        <v>1400</v>
      </c>
      <c r="E6237" s="24">
        <v>5</v>
      </c>
      <c r="F6237" s="12">
        <v>2</v>
      </c>
      <c r="G6237" s="24">
        <v>3</v>
      </c>
      <c r="H6237" s="12">
        <v>0</v>
      </c>
      <c r="I6237" s="24">
        <v>7</v>
      </c>
      <c r="J6237" s="12">
        <v>4</v>
      </c>
      <c r="K6237" s="10">
        <v>-0.79999999999998295</v>
      </c>
      <c r="L6237" s="15">
        <v>-1.8142857142856901</v>
      </c>
      <c r="M6237" s="14">
        <v>86.995461541598004</v>
      </c>
      <c r="N6237" s="14">
        <v>-3.4022692292009502</v>
      </c>
      <c r="O6237" s="15">
        <v>2</v>
      </c>
      <c r="P6237" s="34">
        <v>-3.5</v>
      </c>
      <c r="Q6237" s="10">
        <v>1.6</v>
      </c>
      <c r="R6237" s="13">
        <v>-1.1000000000000101</v>
      </c>
      <c r="S6237" s="10">
        <v>21</v>
      </c>
      <c r="T6237" s="6" t="s">
        <v>54</v>
      </c>
      <c r="U6237" s="17" t="s">
        <v>25</v>
      </c>
      <c r="V6237" s="18" t="str">
        <f>"" &amp; IF(AND(O6237&lt;=-1.5,NOT(ISBLANK(AF6237))),"Z","")</f>
        <v/>
      </c>
      <c r="W6237" s="18" t="str">
        <f t="shared" si="1182"/>
        <v/>
      </c>
      <c r="X6237" s="6"/>
      <c r="AB6237" s="18" t="str">
        <f t="shared" si="1183"/>
        <v/>
      </c>
      <c r="AC6237" s="18" t="str">
        <f t="shared" si="1184"/>
        <v/>
      </c>
      <c r="AD6237" s="18" t="str">
        <f t="shared" si="1188"/>
        <v/>
      </c>
      <c r="AI6237" s="18" t="str">
        <f t="shared" si="1185"/>
        <v/>
      </c>
      <c r="AJ6237" s="18" t="str">
        <f t="shared" si="1186"/>
        <v/>
      </c>
      <c r="AK6237" s="18" t="str">
        <f t="shared" si="1187"/>
        <v/>
      </c>
      <c r="AP6237" s="6" t="s">
        <v>663</v>
      </c>
      <c r="AT6237" s="10">
        <v>60.6954615415981</v>
      </c>
      <c r="BC6237" s="10">
        <v>125</v>
      </c>
      <c r="BD6237" s="10">
        <v>0</v>
      </c>
    </row>
    <row r="6238" spans="1:56" ht="23.25" x14ac:dyDescent="0.25">
      <c r="A6238" s="6" t="s">
        <v>1936</v>
      </c>
      <c r="B6238" s="26" t="s">
        <v>117</v>
      </c>
      <c r="C6238" s="9" t="s">
        <v>260</v>
      </c>
      <c r="D6238" s="10">
        <v>1600</v>
      </c>
      <c r="E6238" s="11">
        <v>2</v>
      </c>
      <c r="F6238" s="12">
        <v>1</v>
      </c>
      <c r="G6238" s="11">
        <v>2</v>
      </c>
      <c r="H6238" s="12">
        <v>1</v>
      </c>
      <c r="I6238" s="11">
        <v>12</v>
      </c>
      <c r="J6238" s="12">
        <v>6</v>
      </c>
      <c r="K6238" s="10">
        <v>-1.05</v>
      </c>
      <c r="L6238" s="15">
        <v>-2.23750000000001</v>
      </c>
      <c r="M6238" s="36">
        <v>90.207498195469498</v>
      </c>
      <c r="N6238" s="36">
        <v>3.7490977347687201E-3</v>
      </c>
      <c r="O6238" s="15">
        <v>0</v>
      </c>
      <c r="P6238" s="34">
        <v>-5</v>
      </c>
      <c r="Q6238" s="10">
        <v>1.2000000000000099</v>
      </c>
      <c r="R6238" s="13">
        <v>-2.8999999999999901</v>
      </c>
      <c r="S6238" s="10">
        <v>15</v>
      </c>
      <c r="T6238" s="27" t="s">
        <v>61</v>
      </c>
      <c r="U6238" s="17" t="s">
        <v>25</v>
      </c>
      <c r="V6238" s="18" t="str">
        <f>"*" &amp; IF(AND(O6238&lt;=-1.5,NOT(ISBLANK(AF6238))),"Z","")</f>
        <v>*</v>
      </c>
      <c r="W6238" s="18" t="str">
        <f t="shared" si="1182"/>
        <v/>
      </c>
      <c r="X6238" s="6"/>
      <c r="AB6238" s="18" t="str">
        <f t="shared" si="1183"/>
        <v/>
      </c>
      <c r="AC6238" s="18" t="str">
        <f t="shared" si="1184"/>
        <v/>
      </c>
      <c r="AD6238" s="18" t="str">
        <f t="shared" si="1188"/>
        <v/>
      </c>
      <c r="AI6238" s="18" t="str">
        <f t="shared" si="1185"/>
        <v/>
      </c>
      <c r="AJ6238" s="18" t="str">
        <f t="shared" si="1186"/>
        <v/>
      </c>
      <c r="AK6238" s="18" t="str">
        <f t="shared" si="1187"/>
        <v/>
      </c>
      <c r="AP6238" s="6" t="s">
        <v>322</v>
      </c>
      <c r="AT6238" s="10">
        <v>64.007498195469495</v>
      </c>
      <c r="BC6238" s="10">
        <v>123</v>
      </c>
      <c r="BD6238" s="10">
        <v>0</v>
      </c>
    </row>
    <row r="6239" spans="1:56" ht="23.25" x14ac:dyDescent="0.25">
      <c r="A6239" s="6" t="s">
        <v>1936</v>
      </c>
      <c r="B6239" s="23" t="s">
        <v>197</v>
      </c>
      <c r="C6239" s="9" t="s">
        <v>589</v>
      </c>
      <c r="D6239" s="10">
        <v>1600</v>
      </c>
      <c r="E6239" s="24">
        <v>3</v>
      </c>
      <c r="F6239" s="12">
        <v>3</v>
      </c>
      <c r="G6239" s="24">
        <v>3</v>
      </c>
      <c r="H6239" s="12">
        <v>3</v>
      </c>
      <c r="I6239" s="24">
        <v>3</v>
      </c>
      <c r="J6239" s="12">
        <v>0</v>
      </c>
      <c r="K6239" s="10">
        <v>1.9000000000000099</v>
      </c>
      <c r="L6239" s="10">
        <v>0</v>
      </c>
      <c r="M6239" s="14">
        <v>99.173312580191705</v>
      </c>
      <c r="N6239" s="29">
        <v>8.6656290095845606E-2</v>
      </c>
      <c r="O6239" s="15">
        <v>0</v>
      </c>
      <c r="P6239" s="16">
        <v>2.75</v>
      </c>
      <c r="Q6239" s="10">
        <v>2.4</v>
      </c>
      <c r="R6239" s="10">
        <v>4.5000000000000098</v>
      </c>
      <c r="S6239" s="25">
        <v>112</v>
      </c>
      <c r="T6239" s="30" t="s">
        <v>72</v>
      </c>
      <c r="U6239" s="17" t="s">
        <v>25</v>
      </c>
      <c r="V6239" s="18" t="str">
        <f>"*" &amp; IF(AND(O6239&lt;=-1.5,NOT(ISBLANK(AF6239))),"Z","")</f>
        <v>*</v>
      </c>
      <c r="W6239" s="19" t="str">
        <f t="shared" si="1182"/>
        <v/>
      </c>
      <c r="X6239" s="17" t="s">
        <v>88</v>
      </c>
      <c r="AA6239" s="20"/>
      <c r="AB6239" s="18" t="str">
        <f t="shared" si="1183"/>
        <v/>
      </c>
      <c r="AC6239" s="19" t="str">
        <f t="shared" si="1184"/>
        <v/>
      </c>
      <c r="AD6239" s="18" t="str">
        <f t="shared" si="1188"/>
        <v>G</v>
      </c>
      <c r="AI6239" s="18" t="str">
        <f t="shared" si="1185"/>
        <v/>
      </c>
      <c r="AJ6239" s="18" t="str">
        <f t="shared" si="1186"/>
        <v/>
      </c>
      <c r="AK6239" s="18" t="str">
        <f t="shared" si="1187"/>
        <v/>
      </c>
      <c r="AP6239" s="6" t="s">
        <v>635</v>
      </c>
      <c r="AT6239" s="10">
        <v>70.423312580191705</v>
      </c>
      <c r="AU6239" s="21"/>
      <c r="BC6239" s="22">
        <v>117</v>
      </c>
      <c r="BD6239" s="28">
        <v>1</v>
      </c>
    </row>
    <row r="6240" spans="1:56" ht="23.25" x14ac:dyDescent="0.25">
      <c r="A6240" s="6" t="s">
        <v>1936</v>
      </c>
      <c r="B6240" s="26" t="s">
        <v>199</v>
      </c>
      <c r="C6240" s="9" t="s">
        <v>423</v>
      </c>
      <c r="D6240" s="10">
        <v>1800</v>
      </c>
      <c r="E6240" s="11">
        <v>2</v>
      </c>
      <c r="F6240" s="12">
        <v>1</v>
      </c>
      <c r="G6240" s="11">
        <v>2</v>
      </c>
      <c r="H6240" s="12">
        <v>2</v>
      </c>
      <c r="I6240" s="11">
        <v>4</v>
      </c>
      <c r="J6240" s="12">
        <v>2</v>
      </c>
      <c r="K6240" s="10">
        <v>0.55000000000003302</v>
      </c>
      <c r="L6240" s="13">
        <v>0</v>
      </c>
      <c r="M6240" s="14">
        <v>97.611090563522097</v>
      </c>
      <c r="N6240" s="29">
        <v>5.5452817611012497E-3</v>
      </c>
      <c r="O6240" s="15">
        <v>0</v>
      </c>
      <c r="P6240" s="16">
        <v>0</v>
      </c>
      <c r="Q6240" s="10">
        <v>-0.70000000000000295</v>
      </c>
      <c r="R6240" s="13">
        <v>-0.70000000000000295</v>
      </c>
      <c r="S6240" s="10">
        <v>16</v>
      </c>
      <c r="T6240" s="30" t="s">
        <v>61</v>
      </c>
      <c r="U6240" s="17" t="s">
        <v>25</v>
      </c>
      <c r="V6240" s="18" t="str">
        <f t="shared" ref="V6240:V6247" si="1190">"" &amp; IF(AND(O6240&lt;=-1.5,NOT(ISBLANK(AF6240))),"Z","")</f>
        <v/>
      </c>
      <c r="W6240" s="19" t="str">
        <f t="shared" si="1182"/>
        <v/>
      </c>
      <c r="X6240" s="6"/>
      <c r="AA6240" s="20"/>
      <c r="AB6240" s="18" t="str">
        <f t="shared" si="1183"/>
        <v/>
      </c>
      <c r="AC6240" s="19" t="str">
        <f t="shared" si="1184"/>
        <v/>
      </c>
      <c r="AD6240" s="18" t="str">
        <f t="shared" si="1188"/>
        <v>G</v>
      </c>
      <c r="AI6240" s="18" t="str">
        <f t="shared" si="1185"/>
        <v/>
      </c>
      <c r="AJ6240" s="18" t="str">
        <f t="shared" si="1186"/>
        <v/>
      </c>
      <c r="AK6240" s="18" t="str">
        <f t="shared" si="1187"/>
        <v/>
      </c>
      <c r="AP6240" s="6" t="s">
        <v>315</v>
      </c>
      <c r="AT6240" s="10">
        <v>68.761090563522203</v>
      </c>
      <c r="AU6240" s="21"/>
      <c r="BC6240" s="22">
        <v>120</v>
      </c>
      <c r="BD6240" s="10">
        <v>0</v>
      </c>
    </row>
    <row r="6241" spans="1:56" ht="23.25" x14ac:dyDescent="0.25">
      <c r="A6241" s="6" t="s">
        <v>1936</v>
      </c>
      <c r="B6241" s="26" t="s">
        <v>87</v>
      </c>
      <c r="C6241" s="9" t="s">
        <v>589</v>
      </c>
      <c r="D6241" s="10">
        <v>1600</v>
      </c>
      <c r="E6241" s="24">
        <v>4</v>
      </c>
      <c r="F6241" s="12">
        <v>2</v>
      </c>
      <c r="G6241" s="24">
        <v>2</v>
      </c>
      <c r="H6241" s="12">
        <v>2</v>
      </c>
      <c r="I6241" s="24">
        <v>6</v>
      </c>
      <c r="J6241" s="12">
        <v>4</v>
      </c>
      <c r="K6241" s="10">
        <v>3.05</v>
      </c>
      <c r="L6241" s="34">
        <v>2.6166666666667</v>
      </c>
      <c r="M6241" s="14">
        <v>94.975898581867995</v>
      </c>
      <c r="N6241" s="29">
        <v>0.58794929093402004</v>
      </c>
      <c r="O6241" s="15">
        <v>0</v>
      </c>
      <c r="P6241" s="33">
        <v>-2.5</v>
      </c>
      <c r="Q6241" s="10">
        <v>-1.25</v>
      </c>
      <c r="R6241" s="10">
        <v>-3.15</v>
      </c>
      <c r="S6241" s="10">
        <v>12</v>
      </c>
      <c r="T6241" s="32">
        <v>7</v>
      </c>
      <c r="U6241" s="17" t="s">
        <v>25</v>
      </c>
      <c r="V6241" s="18" t="str">
        <f t="shared" si="1190"/>
        <v/>
      </c>
      <c r="W6241" s="18" t="str">
        <f t="shared" si="1182"/>
        <v/>
      </c>
      <c r="X6241" s="17" t="s">
        <v>166</v>
      </c>
      <c r="AB6241" s="18" t="str">
        <f t="shared" si="1183"/>
        <v/>
      </c>
      <c r="AC6241" s="18" t="str">
        <f t="shared" si="1184"/>
        <v/>
      </c>
      <c r="AD6241" s="18" t="str">
        <f t="shared" si="1188"/>
        <v/>
      </c>
      <c r="AI6241" s="18" t="str">
        <f t="shared" si="1185"/>
        <v/>
      </c>
      <c r="AJ6241" s="18" t="str">
        <f t="shared" si="1186"/>
        <v/>
      </c>
      <c r="AK6241" s="18" t="str">
        <f t="shared" si="1187"/>
        <v/>
      </c>
      <c r="AP6241" s="6" t="s">
        <v>741</v>
      </c>
      <c r="AT6241" s="10">
        <v>65.175898581867997</v>
      </c>
      <c r="BC6241" s="10">
        <v>118</v>
      </c>
      <c r="BD6241" s="10">
        <v>-1</v>
      </c>
    </row>
    <row r="6242" spans="1:56" ht="23.25" x14ac:dyDescent="0.25">
      <c r="A6242" s="6" t="s">
        <v>1936</v>
      </c>
      <c r="B6242" s="26" t="s">
        <v>126</v>
      </c>
      <c r="C6242" s="9" t="s">
        <v>423</v>
      </c>
      <c r="D6242" s="10">
        <v>1600</v>
      </c>
      <c r="E6242" s="24">
        <v>5</v>
      </c>
      <c r="F6242" s="12">
        <v>4</v>
      </c>
      <c r="G6242" s="24">
        <v>4</v>
      </c>
      <c r="H6242" s="12">
        <v>1</v>
      </c>
      <c r="I6242" s="24">
        <v>3</v>
      </c>
      <c r="J6242" s="12">
        <v>1</v>
      </c>
      <c r="K6242" s="10">
        <v>2.6000000000000201</v>
      </c>
      <c r="L6242" s="13">
        <v>-2.2999999999999901</v>
      </c>
      <c r="M6242" s="14">
        <v>97.953284650747307</v>
      </c>
      <c r="N6242" s="14">
        <v>-7.3357674626350899E-2</v>
      </c>
      <c r="O6242" s="15">
        <v>2</v>
      </c>
      <c r="P6242" s="16">
        <v>0</v>
      </c>
      <c r="Q6242" s="10">
        <v>1.25</v>
      </c>
      <c r="R6242" s="13">
        <v>1.30000000000001</v>
      </c>
      <c r="S6242" s="10">
        <v>21</v>
      </c>
      <c r="T6242" s="6" t="s">
        <v>65</v>
      </c>
      <c r="U6242" s="17" t="s">
        <v>25</v>
      </c>
      <c r="V6242" s="18" t="str">
        <f t="shared" si="1190"/>
        <v/>
      </c>
      <c r="W6242" s="19" t="str">
        <f t="shared" si="1182"/>
        <v/>
      </c>
      <c r="X6242" s="17" t="s">
        <v>518</v>
      </c>
      <c r="AA6242" s="20"/>
      <c r="AB6242" s="18" t="str">
        <f t="shared" si="1183"/>
        <v>*</v>
      </c>
      <c r="AC6242" s="19" t="str">
        <f t="shared" si="1184"/>
        <v/>
      </c>
      <c r="AD6242" s="18" t="str">
        <f t="shared" si="1188"/>
        <v>G</v>
      </c>
      <c r="AI6242" s="18" t="str">
        <f t="shared" si="1185"/>
        <v/>
      </c>
      <c r="AJ6242" s="18" t="str">
        <f t="shared" si="1186"/>
        <v/>
      </c>
      <c r="AK6242" s="18" t="str">
        <f t="shared" si="1187"/>
        <v/>
      </c>
      <c r="AP6242" s="6" t="s">
        <v>416</v>
      </c>
      <c r="AT6242" s="10">
        <v>68.978284650747298</v>
      </c>
      <c r="AU6242" s="21"/>
      <c r="BC6242" s="22">
        <v>120</v>
      </c>
      <c r="BD6242" s="10">
        <v>0</v>
      </c>
    </row>
    <row r="6243" spans="1:56" ht="23.25" x14ac:dyDescent="0.25">
      <c r="A6243" s="6" t="s">
        <v>1936</v>
      </c>
      <c r="B6243" s="26" t="s">
        <v>223</v>
      </c>
      <c r="C6243" s="9" t="s">
        <v>258</v>
      </c>
      <c r="D6243" s="10">
        <v>1600</v>
      </c>
      <c r="E6243" s="24">
        <v>7</v>
      </c>
      <c r="F6243" s="12">
        <v>3</v>
      </c>
      <c r="G6243" s="24">
        <v>5</v>
      </c>
      <c r="H6243" s="12">
        <v>3</v>
      </c>
      <c r="I6243" s="24">
        <v>6</v>
      </c>
      <c r="J6243" s="12">
        <v>3</v>
      </c>
      <c r="K6243" s="10">
        <v>6.45</v>
      </c>
      <c r="L6243" s="34">
        <v>2.88333333333332</v>
      </c>
      <c r="M6243" s="14">
        <v>95.839959451863706</v>
      </c>
      <c r="N6243" s="29">
        <v>0.31997972593181601</v>
      </c>
      <c r="O6243" s="15">
        <v>0</v>
      </c>
      <c r="P6243" s="16">
        <v>0</v>
      </c>
      <c r="Q6243" s="10">
        <v>-3.5</v>
      </c>
      <c r="R6243" s="10">
        <v>-3.5</v>
      </c>
      <c r="S6243" s="10">
        <v>21</v>
      </c>
      <c r="T6243" s="6" t="s">
        <v>47</v>
      </c>
      <c r="U6243" s="17" t="s">
        <v>25</v>
      </c>
      <c r="V6243" s="18" t="str">
        <f t="shared" si="1190"/>
        <v/>
      </c>
      <c r="W6243" s="19" t="str">
        <f t="shared" si="1182"/>
        <v/>
      </c>
      <c r="X6243" s="17" t="s">
        <v>166</v>
      </c>
      <c r="AA6243" s="20"/>
      <c r="AB6243" s="18" t="str">
        <f t="shared" si="1183"/>
        <v/>
      </c>
      <c r="AC6243" s="19" t="str">
        <f t="shared" si="1184"/>
        <v/>
      </c>
      <c r="AD6243" s="18" t="str">
        <f t="shared" si="1188"/>
        <v>GR</v>
      </c>
      <c r="AI6243" s="18" t="str">
        <f t="shared" si="1185"/>
        <v/>
      </c>
      <c r="AJ6243" s="18" t="str">
        <f t="shared" si="1186"/>
        <v/>
      </c>
      <c r="AK6243" s="18" t="str">
        <f t="shared" si="1187"/>
        <v/>
      </c>
      <c r="AP6243" s="6" t="s">
        <v>675</v>
      </c>
      <c r="AT6243" s="10">
        <v>67.139959451863604</v>
      </c>
      <c r="AU6243" s="21"/>
      <c r="BC6243" s="22">
        <v>121</v>
      </c>
      <c r="BD6243" s="10">
        <v>-1</v>
      </c>
    </row>
    <row r="6244" spans="1:56" ht="23.25" x14ac:dyDescent="0.25">
      <c r="A6244" s="6" t="s">
        <v>1936</v>
      </c>
      <c r="B6244" s="26" t="s">
        <v>253</v>
      </c>
      <c r="C6244" s="37" t="s">
        <v>371</v>
      </c>
      <c r="D6244" s="10">
        <v>1800</v>
      </c>
      <c r="E6244" s="24">
        <v>9</v>
      </c>
      <c r="F6244" s="12">
        <v>9</v>
      </c>
      <c r="G6244" s="24">
        <v>7</v>
      </c>
      <c r="H6244" s="12">
        <v>8</v>
      </c>
      <c r="I6244" s="24">
        <v>6</v>
      </c>
      <c r="J6244" s="12">
        <v>5</v>
      </c>
      <c r="K6244" s="10">
        <v>6.9000000000000101</v>
      </c>
      <c r="L6244" s="13">
        <v>0.41666666666671398</v>
      </c>
      <c r="M6244" s="14">
        <v>90.663644985653093</v>
      </c>
      <c r="N6244" s="14">
        <v>-0.868177507173442</v>
      </c>
      <c r="O6244" s="15">
        <v>2</v>
      </c>
      <c r="P6244" s="16">
        <v>3</v>
      </c>
      <c r="Q6244" s="10">
        <v>-3.85</v>
      </c>
      <c r="R6244" s="13">
        <v>-1.45</v>
      </c>
      <c r="S6244" s="10">
        <v>7</v>
      </c>
      <c r="T6244" s="6" t="s">
        <v>57</v>
      </c>
      <c r="U6244" s="6" t="s">
        <v>52</v>
      </c>
      <c r="V6244" s="18" t="str">
        <f t="shared" si="1190"/>
        <v/>
      </c>
      <c r="W6244" s="18" t="str">
        <f t="shared" si="1182"/>
        <v/>
      </c>
      <c r="X6244" s="17" t="s">
        <v>214</v>
      </c>
      <c r="AB6244" s="18" t="str">
        <f t="shared" si="1183"/>
        <v>*</v>
      </c>
      <c r="AC6244" s="18" t="str">
        <f t="shared" si="1184"/>
        <v/>
      </c>
      <c r="AD6244" s="18" t="str">
        <f t="shared" si="1188"/>
        <v/>
      </c>
      <c r="AI6244" s="18" t="str">
        <f t="shared" si="1185"/>
        <v/>
      </c>
      <c r="AJ6244" s="18" t="str">
        <f t="shared" si="1186"/>
        <v/>
      </c>
      <c r="AK6244" s="18" t="str">
        <f t="shared" si="1187"/>
        <v/>
      </c>
      <c r="AP6244" s="6" t="s">
        <v>211</v>
      </c>
      <c r="AT6244" s="10">
        <v>61.638644985653102</v>
      </c>
      <c r="BC6244" s="10">
        <v>117</v>
      </c>
      <c r="BD6244" s="10">
        <v>0</v>
      </c>
    </row>
    <row r="6245" spans="1:56" ht="23.25" x14ac:dyDescent="0.25">
      <c r="A6245" s="6" t="s">
        <v>1936</v>
      </c>
      <c r="B6245" s="26" t="s">
        <v>487</v>
      </c>
      <c r="C6245" s="37" t="s">
        <v>1304</v>
      </c>
      <c r="D6245" s="10">
        <v>1800</v>
      </c>
      <c r="E6245" s="24">
        <v>3</v>
      </c>
      <c r="F6245" s="12">
        <v>1</v>
      </c>
      <c r="G6245" s="24">
        <v>2</v>
      </c>
      <c r="H6245" s="12">
        <v>1</v>
      </c>
      <c r="I6245" s="24">
        <v>6</v>
      </c>
      <c r="J6245" s="12">
        <v>5</v>
      </c>
      <c r="K6245" s="10">
        <v>-4.0999999999999996</v>
      </c>
      <c r="L6245" s="15">
        <v>-1.67500000000006</v>
      </c>
      <c r="M6245" s="36">
        <v>89.221165354401407</v>
      </c>
      <c r="N6245" s="36">
        <v>-1.33941732279929</v>
      </c>
      <c r="O6245" s="15">
        <v>0</v>
      </c>
      <c r="P6245" s="34">
        <v>-3.75</v>
      </c>
      <c r="Q6245" s="10">
        <v>-1.19999999999999</v>
      </c>
      <c r="R6245" s="13">
        <v>-4.2500000000000098</v>
      </c>
      <c r="S6245" s="10">
        <v>17</v>
      </c>
      <c r="T6245" s="30" t="s">
        <v>72</v>
      </c>
      <c r="U6245" s="17" t="s">
        <v>25</v>
      </c>
      <c r="V6245" s="18" t="str">
        <f t="shared" si="1190"/>
        <v/>
      </c>
      <c r="W6245" s="18" t="str">
        <f t="shared" si="1182"/>
        <v/>
      </c>
      <c r="X6245" s="6"/>
      <c r="AB6245" s="18" t="str">
        <f t="shared" si="1183"/>
        <v/>
      </c>
      <c r="AC6245" s="18" t="str">
        <f t="shared" si="1184"/>
        <v/>
      </c>
      <c r="AD6245" s="18" t="str">
        <f t="shared" si="1188"/>
        <v/>
      </c>
      <c r="AI6245" s="18" t="str">
        <f t="shared" si="1185"/>
        <v/>
      </c>
      <c r="AJ6245" s="18" t="str">
        <f t="shared" si="1186"/>
        <v/>
      </c>
      <c r="AK6245" s="18" t="str">
        <f t="shared" si="1187"/>
        <v/>
      </c>
      <c r="AP6245" s="6" t="s">
        <v>1937</v>
      </c>
      <c r="AT6245" s="10">
        <v>59.821165354401401</v>
      </c>
      <c r="BC6245" s="10">
        <v>135</v>
      </c>
      <c r="BD6245" s="10">
        <v>0</v>
      </c>
    </row>
    <row r="6246" spans="1:56" ht="23.25" x14ac:dyDescent="0.25">
      <c r="A6246" s="6" t="s">
        <v>1936</v>
      </c>
      <c r="B6246" s="26" t="s">
        <v>254</v>
      </c>
      <c r="C6246" s="9" t="s">
        <v>589</v>
      </c>
      <c r="D6246" s="10">
        <v>2000</v>
      </c>
      <c r="E6246" s="24">
        <v>6</v>
      </c>
      <c r="F6246" s="12">
        <v>4</v>
      </c>
      <c r="G6246" s="24">
        <v>5</v>
      </c>
      <c r="H6246" s="12">
        <v>2</v>
      </c>
      <c r="I6246" s="24">
        <v>2</v>
      </c>
      <c r="J6246" s="12">
        <v>1</v>
      </c>
      <c r="K6246" s="10">
        <v>-4.8499999999999899</v>
      </c>
      <c r="L6246" s="10">
        <v>0</v>
      </c>
      <c r="M6246" s="14">
        <v>444</v>
      </c>
      <c r="N6246" s="14">
        <v>172</v>
      </c>
      <c r="O6246" s="15">
        <v>2</v>
      </c>
      <c r="P6246" s="16">
        <v>1.25</v>
      </c>
      <c r="Q6246" s="10">
        <v>1.30000000000001</v>
      </c>
      <c r="R6246" s="10">
        <v>2.2999999999999998</v>
      </c>
      <c r="S6246" s="10">
        <v>4</v>
      </c>
      <c r="T6246" s="6" t="s">
        <v>90</v>
      </c>
      <c r="U6246" s="6" t="s">
        <v>52</v>
      </c>
      <c r="V6246" s="18" t="str">
        <f t="shared" si="1190"/>
        <v/>
      </c>
      <c r="W6246" s="19" t="str">
        <f t="shared" si="1182"/>
        <v/>
      </c>
      <c r="X6246" s="6"/>
      <c r="AA6246" s="20"/>
      <c r="AB6246" s="18" t="str">
        <f t="shared" si="1183"/>
        <v>*</v>
      </c>
      <c r="AC6246" s="19" t="str">
        <f t="shared" si="1184"/>
        <v/>
      </c>
      <c r="AD6246" s="18" t="str">
        <f t="shared" si="1188"/>
        <v>G</v>
      </c>
      <c r="AI6246" s="18" t="str">
        <f t="shared" si="1185"/>
        <v/>
      </c>
      <c r="AJ6246" s="18" t="str">
        <f t="shared" si="1186"/>
        <v/>
      </c>
      <c r="AK6246" s="18" t="str">
        <f t="shared" si="1187"/>
        <v/>
      </c>
      <c r="AP6246" s="6" t="s">
        <v>1938</v>
      </c>
      <c r="AT6246" s="10">
        <v>412.875</v>
      </c>
      <c r="AU6246" s="21"/>
      <c r="BC6246" s="22">
        <v>116</v>
      </c>
      <c r="BD6246" s="10">
        <v>0</v>
      </c>
    </row>
    <row r="6247" spans="1:56" ht="23.25" x14ac:dyDescent="0.25">
      <c r="A6247" s="6" t="s">
        <v>1936</v>
      </c>
      <c r="B6247" s="2" t="s">
        <v>280</v>
      </c>
      <c r="C6247" s="9" t="s">
        <v>589</v>
      </c>
      <c r="D6247" s="10">
        <v>2000</v>
      </c>
      <c r="E6247" s="24">
        <v>3</v>
      </c>
      <c r="F6247" s="12">
        <v>2</v>
      </c>
      <c r="G6247" s="24">
        <v>2</v>
      </c>
      <c r="H6247" s="12">
        <v>1</v>
      </c>
      <c r="I6247" s="24">
        <v>4</v>
      </c>
      <c r="J6247" s="12">
        <v>2</v>
      </c>
      <c r="K6247" s="10">
        <v>1.80000000000007</v>
      </c>
      <c r="L6247" s="13">
        <v>0</v>
      </c>
      <c r="M6247" s="14">
        <v>444</v>
      </c>
      <c r="N6247" s="14">
        <v>172</v>
      </c>
      <c r="O6247" s="15">
        <v>1</v>
      </c>
      <c r="P6247" s="33">
        <v>-1.25</v>
      </c>
      <c r="Q6247" s="10">
        <v>-1.25</v>
      </c>
      <c r="R6247" s="13">
        <v>-2.15</v>
      </c>
      <c r="S6247" s="25">
        <v>35</v>
      </c>
      <c r="T6247" s="30" t="s">
        <v>72</v>
      </c>
      <c r="U6247" s="17" t="s">
        <v>25</v>
      </c>
      <c r="V6247" s="18" t="str">
        <f t="shared" si="1190"/>
        <v/>
      </c>
      <c r="W6247" s="19" t="str">
        <f t="shared" si="1182"/>
        <v/>
      </c>
      <c r="X6247" s="6"/>
      <c r="AA6247" s="20"/>
      <c r="AB6247" s="18" t="str">
        <f t="shared" si="1183"/>
        <v/>
      </c>
      <c r="AC6247" s="19" t="str">
        <f t="shared" si="1184"/>
        <v/>
      </c>
      <c r="AD6247" s="18" t="str">
        <f t="shared" si="1188"/>
        <v>G</v>
      </c>
      <c r="AI6247" s="18" t="str">
        <f t="shared" si="1185"/>
        <v/>
      </c>
      <c r="AJ6247" s="18" t="str">
        <f t="shared" si="1186"/>
        <v/>
      </c>
      <c r="AK6247" s="18" t="str">
        <f t="shared" si="1187"/>
        <v/>
      </c>
      <c r="AP6247" s="6" t="s">
        <v>1876</v>
      </c>
      <c r="AT6247" s="10">
        <v>410.25</v>
      </c>
      <c r="AU6247" s="21"/>
      <c r="BC6247" s="22">
        <v>116</v>
      </c>
      <c r="BD6247" s="10">
        <v>0</v>
      </c>
    </row>
    <row r="6248" spans="1:56" ht="23.25" x14ac:dyDescent="0.25">
      <c r="A6248" s="6" t="s">
        <v>1936</v>
      </c>
      <c r="B6248" s="26" t="s">
        <v>281</v>
      </c>
      <c r="C6248" s="9" t="s">
        <v>423</v>
      </c>
      <c r="D6248" s="10">
        <v>1800</v>
      </c>
      <c r="E6248" s="11">
        <v>3</v>
      </c>
      <c r="F6248" s="12">
        <v>2</v>
      </c>
      <c r="G6248" s="11">
        <v>4</v>
      </c>
      <c r="H6248" s="12">
        <v>1</v>
      </c>
      <c r="I6248" s="11">
        <v>10</v>
      </c>
      <c r="J6248" s="12">
        <v>7</v>
      </c>
      <c r="K6248" s="10">
        <v>8.9500000000000295</v>
      </c>
      <c r="L6248" s="15">
        <v>3.2000000000000499</v>
      </c>
      <c r="M6248" s="14">
        <v>91.557842155806199</v>
      </c>
      <c r="N6248" s="29">
        <v>1.4289210779031001</v>
      </c>
      <c r="O6248" s="15">
        <v>0</v>
      </c>
      <c r="P6248" s="33">
        <v>-6</v>
      </c>
      <c r="Q6248" s="10">
        <v>-9.9999999999997896E-2</v>
      </c>
      <c r="R6248" s="13">
        <v>-4.9500000000000099</v>
      </c>
      <c r="S6248" s="10">
        <v>21</v>
      </c>
      <c r="T6248" s="32">
        <v>7</v>
      </c>
      <c r="U6248" s="17" t="s">
        <v>78</v>
      </c>
      <c r="V6248" s="18" t="str">
        <f>"*" &amp; IF(AND(O6248&lt;=-1.5,NOT(ISBLANK(AF6248))),"Z","")</f>
        <v>*</v>
      </c>
      <c r="W6248" s="18" t="str">
        <f t="shared" si="1182"/>
        <v/>
      </c>
      <c r="X6248" s="6"/>
      <c r="AB6248" s="18" t="str">
        <f t="shared" si="1183"/>
        <v/>
      </c>
      <c r="AC6248" s="18" t="str">
        <f t="shared" si="1184"/>
        <v/>
      </c>
      <c r="AD6248" s="18" t="str">
        <f t="shared" si="1188"/>
        <v/>
      </c>
      <c r="AI6248" s="18" t="str">
        <f t="shared" si="1185"/>
        <v/>
      </c>
      <c r="AJ6248" s="18" t="str">
        <f t="shared" si="1186"/>
        <v/>
      </c>
      <c r="AK6248" s="18" t="str">
        <f t="shared" si="1187"/>
        <v/>
      </c>
      <c r="AP6248" s="6" t="s">
        <v>211</v>
      </c>
      <c r="AT6248" s="10">
        <v>62.357842155806203</v>
      </c>
      <c r="BC6248" s="10">
        <v>117</v>
      </c>
      <c r="BD6248" s="10">
        <v>-1</v>
      </c>
    </row>
    <row r="6249" spans="1:56" ht="23.25" x14ac:dyDescent="0.25">
      <c r="A6249" s="6" t="s">
        <v>1936</v>
      </c>
      <c r="B6249" s="26" t="s">
        <v>283</v>
      </c>
      <c r="C6249" s="9" t="s">
        <v>1306</v>
      </c>
      <c r="D6249" s="10">
        <v>1600</v>
      </c>
      <c r="E6249" s="24">
        <v>6</v>
      </c>
      <c r="F6249" s="12">
        <v>4</v>
      </c>
      <c r="G6249" s="24">
        <v>6</v>
      </c>
      <c r="H6249" s="12">
        <v>2</v>
      </c>
      <c r="I6249" s="24">
        <v>1</v>
      </c>
      <c r="J6249" s="12">
        <v>0</v>
      </c>
      <c r="K6249" s="10">
        <v>3.0999999999999899</v>
      </c>
      <c r="L6249" s="16">
        <v>2.7999999999999599</v>
      </c>
      <c r="M6249" s="29">
        <v>101.211661241971</v>
      </c>
      <c r="N6249" s="29">
        <v>0.60583062098572804</v>
      </c>
      <c r="O6249" s="35">
        <v>2</v>
      </c>
      <c r="P6249" s="16">
        <v>2.25</v>
      </c>
      <c r="Q6249" s="10">
        <v>1.25</v>
      </c>
      <c r="R6249" s="16">
        <v>3.05</v>
      </c>
      <c r="S6249" s="10">
        <v>27</v>
      </c>
      <c r="T6249" s="6" t="s">
        <v>90</v>
      </c>
      <c r="U6249" s="6" t="s">
        <v>52</v>
      </c>
      <c r="V6249" s="18" t="str">
        <f>"*" &amp; IF(AND(O6249&lt;=-1.5,NOT(ISBLANK(AF6249))),"Z","")</f>
        <v>*</v>
      </c>
      <c r="W6249" s="19" t="str">
        <f t="shared" si="1182"/>
        <v/>
      </c>
      <c r="X6249" s="6"/>
      <c r="AA6249" s="20"/>
      <c r="AB6249" s="19" t="str">
        <f t="shared" si="1183"/>
        <v>*</v>
      </c>
      <c r="AC6249" s="19" t="str">
        <f t="shared" si="1184"/>
        <v>*</v>
      </c>
      <c r="AD6249" s="19" t="str">
        <f t="shared" si="1188"/>
        <v>G</v>
      </c>
      <c r="AI6249" s="18" t="str">
        <f t="shared" si="1185"/>
        <v/>
      </c>
      <c r="AJ6249" s="18" t="str">
        <f t="shared" si="1186"/>
        <v/>
      </c>
      <c r="AK6249" s="18" t="str">
        <f t="shared" si="1187"/>
        <v/>
      </c>
      <c r="AP6249" s="6" t="s">
        <v>1433</v>
      </c>
      <c r="AT6249" s="10">
        <v>70.711661241971399</v>
      </c>
      <c r="AU6249" s="21"/>
      <c r="BC6249" s="22">
        <v>134</v>
      </c>
      <c r="BD6249" s="10">
        <v>0</v>
      </c>
    </row>
    <row r="6250" spans="1:56" ht="23.25" x14ac:dyDescent="0.25">
      <c r="A6250" s="6" t="s">
        <v>1939</v>
      </c>
      <c r="B6250" s="6" t="s">
        <v>213</v>
      </c>
      <c r="C6250" s="9" t="s">
        <v>423</v>
      </c>
      <c r="D6250" s="10">
        <v>1200</v>
      </c>
      <c r="E6250" s="11">
        <v>12</v>
      </c>
      <c r="F6250" s="12">
        <v>8</v>
      </c>
      <c r="G6250" s="11">
        <v>12</v>
      </c>
      <c r="H6250" s="12">
        <v>10</v>
      </c>
      <c r="I6250" s="11">
        <v>11</v>
      </c>
      <c r="J6250" s="12">
        <v>14</v>
      </c>
      <c r="K6250" s="10">
        <v>-0.19999999999999599</v>
      </c>
      <c r="L6250" s="15">
        <v>1.0571428571428501</v>
      </c>
      <c r="M6250" s="14">
        <v>82.645742570383305</v>
      </c>
      <c r="N6250" s="29">
        <v>2.3228712851916802</v>
      </c>
      <c r="O6250" s="15">
        <v>-1</v>
      </c>
      <c r="P6250" s="33">
        <v>-4.25</v>
      </c>
      <c r="Q6250" s="10">
        <v>-1.1499999999999999</v>
      </c>
      <c r="R6250" s="13">
        <v>-4.55</v>
      </c>
      <c r="T6250" s="6" t="s">
        <v>57</v>
      </c>
      <c r="U6250" s="6" t="s">
        <v>52</v>
      </c>
      <c r="V6250" s="18" t="str">
        <f>"" &amp; IF(AND(O6250&lt;=-1.5,NOT(ISBLANK(AF6250))),"Z","")</f>
        <v/>
      </c>
      <c r="W6250" s="18" t="str">
        <f t="shared" si="1182"/>
        <v/>
      </c>
      <c r="X6250" s="6"/>
      <c r="AB6250" s="18" t="str">
        <f t="shared" si="1183"/>
        <v/>
      </c>
      <c r="AC6250" s="18" t="str">
        <f t="shared" si="1184"/>
        <v/>
      </c>
      <c r="AD6250" s="18" t="str">
        <f t="shared" si="1188"/>
        <v/>
      </c>
      <c r="AI6250" s="18" t="str">
        <f t="shared" si="1185"/>
        <v/>
      </c>
      <c r="AJ6250" s="18" t="str">
        <f t="shared" si="1186"/>
        <v/>
      </c>
      <c r="AK6250" s="18" t="str">
        <f t="shared" si="1187"/>
        <v/>
      </c>
      <c r="AP6250" s="6" t="s">
        <v>1254</v>
      </c>
      <c r="AT6250" s="10">
        <v>60.020742570383398</v>
      </c>
      <c r="BC6250" s="10">
        <v>127</v>
      </c>
      <c r="BD6250" s="10">
        <v>0</v>
      </c>
    </row>
    <row r="6251" spans="1:56" ht="23.25" x14ac:dyDescent="0.25">
      <c r="A6251" s="6" t="s">
        <v>1939</v>
      </c>
      <c r="B6251" s="23" t="s">
        <v>163</v>
      </c>
      <c r="C6251" s="9" t="s">
        <v>260</v>
      </c>
      <c r="D6251" s="10">
        <v>1400</v>
      </c>
      <c r="E6251" s="11">
        <v>13</v>
      </c>
      <c r="F6251" s="12">
        <v>8</v>
      </c>
      <c r="G6251" s="11">
        <v>13</v>
      </c>
      <c r="H6251" s="12">
        <v>6</v>
      </c>
      <c r="I6251" s="11">
        <v>13</v>
      </c>
      <c r="J6251" s="12">
        <v>10</v>
      </c>
      <c r="K6251" s="10">
        <v>2.0500000000000198</v>
      </c>
      <c r="L6251" s="34">
        <v>0.72857142857146096</v>
      </c>
      <c r="M6251" s="14">
        <v>87.854537230890301</v>
      </c>
      <c r="N6251" s="29">
        <v>1.72726861544518</v>
      </c>
      <c r="O6251" s="15">
        <v>2</v>
      </c>
      <c r="P6251" s="33">
        <v>-3.25</v>
      </c>
      <c r="Q6251" s="10">
        <v>2.19999999999999</v>
      </c>
      <c r="R6251" s="10">
        <v>-0.40000000000000902</v>
      </c>
      <c r="S6251" s="25">
        <v>113</v>
      </c>
      <c r="T6251" s="6" t="s">
        <v>57</v>
      </c>
      <c r="U6251" s="6" t="s">
        <v>52</v>
      </c>
      <c r="V6251" s="18" t="str">
        <f>"" &amp; IF(AND(O6251&lt;=-1.5,NOT(ISBLANK(AF6251))),"Z","")</f>
        <v/>
      </c>
      <c r="W6251" s="18" t="str">
        <f t="shared" ref="W6251:W6314" si="1191">IF(AND(ISNUMBER(AS6251),VALUE(AS6251)&gt;=3,VALUE(P6251)&gt;=-0.5),IF(AND(VALUE(M6251)&gt;=94,VALUE(M6251)&lt;444), IF(VALUE(L6251)&gt;=2,"***","**"),"*"),"")</f>
        <v/>
      </c>
      <c r="X6251" s="6"/>
      <c r="AB6251" s="18" t="str">
        <f t="shared" ref="AB6251:AB6314" si="1192">IF(AND(O6251&gt;=2,P6251&gt;=0),IF(AND(ISNUMBER(AS6251),VALUE(AS6251)&gt;=3),IF(LEN(AF6251)&gt;0,"***","**"),"*"),"")</f>
        <v/>
      </c>
      <c r="AC6251" s="18" t="str">
        <f t="shared" ref="AC6251:AC6314" si="1193">IF(OR(G6251-I6251&gt;=5,P6251&gt;4.9,AND(G6251-I6251&gt;=1,P6251&gt;5)),IF(L6251&lt;-3,"***",IF(L6251&lt;0,"**","*")),"")</f>
        <v/>
      </c>
      <c r="AD6251" s="18" t="str">
        <f t="shared" si="1188"/>
        <v/>
      </c>
      <c r="AI6251" s="18" t="str">
        <f t="shared" ref="AI6251:AI6314" si="1194">IF(LEN(AD6251)&gt;0,IF(AC6251="**","$",IF(AC6251="***",IF(LEN(AF6251)&gt;0,"$$$","$$"),"")),"")</f>
        <v/>
      </c>
      <c r="AJ6251" s="18" t="str">
        <f t="shared" ref="AJ6251:AJ6314" si="1195">IF(LEN(AD6251)&gt;0,IF(AND(W6251="**",U6251="*"),IF(LEN(AF6251)&gt;0,"$$$","$$"),IF(AB6251="***","$$$",IF(AND(AB6251="**",U6251="*"),"$$",IF(AND(OR(W6251="**",W6251="***"),LEN(AF6251)&gt;0),"$$","")))),IF(AND(OR(W6251="**",W6251="***"),LEN(AF6251)&gt;0),"$$",""))</f>
        <v/>
      </c>
      <c r="AK6251" s="18" t="str">
        <f t="shared" ref="AK6251:AK6314" si="1196">IF(LEN(AD6251)&gt;0,IF(Y6251="**","$$",IF(Y6251="***","$$$",IF(W6251="***",IF(OR(U6251="***",LEN(AF6251)&gt;0),"$$$",""),""))),"")</f>
        <v/>
      </c>
      <c r="AP6251" s="6" t="s">
        <v>564</v>
      </c>
      <c r="AT6251" s="10">
        <v>68.329537230890395</v>
      </c>
      <c r="BC6251" s="10">
        <v>126</v>
      </c>
      <c r="BD6251" s="10">
        <v>0</v>
      </c>
    </row>
    <row r="6252" spans="1:56" ht="23.25" x14ac:dyDescent="0.25">
      <c r="A6252" s="6" t="s">
        <v>1939</v>
      </c>
      <c r="B6252" s="31" t="s">
        <v>749</v>
      </c>
      <c r="C6252" s="39" t="s">
        <v>232</v>
      </c>
      <c r="D6252" s="10">
        <v>1650</v>
      </c>
      <c r="E6252" s="11">
        <v>11</v>
      </c>
      <c r="F6252" s="12">
        <v>6</v>
      </c>
      <c r="G6252" s="11">
        <v>11</v>
      </c>
      <c r="H6252" s="12">
        <v>6</v>
      </c>
      <c r="I6252" s="11">
        <v>10</v>
      </c>
      <c r="J6252" s="12">
        <v>7</v>
      </c>
      <c r="K6252" s="10">
        <v>-2.7</v>
      </c>
      <c r="L6252" s="13">
        <v>-0.91666666666663799</v>
      </c>
      <c r="M6252" s="14">
        <v>90.166326229776104</v>
      </c>
      <c r="N6252" s="29">
        <v>0.43316311488801801</v>
      </c>
      <c r="O6252" s="15">
        <v>0</v>
      </c>
      <c r="P6252" s="33">
        <v>-0.5</v>
      </c>
      <c r="Q6252" s="10">
        <v>0.250000000000004</v>
      </c>
      <c r="R6252" s="13">
        <v>-9.9999999999997896E-2</v>
      </c>
      <c r="S6252" s="25">
        <v>38</v>
      </c>
      <c r="T6252" s="6" t="s">
        <v>57</v>
      </c>
      <c r="U6252" s="6" t="s">
        <v>52</v>
      </c>
      <c r="V6252" s="18" t="str">
        <f>"" &amp; IF(AND(O6252&lt;=-1.5,NOT(ISBLANK(AF6252))),"Z","")</f>
        <v/>
      </c>
      <c r="W6252" s="18" t="str">
        <f t="shared" si="1191"/>
        <v/>
      </c>
      <c r="X6252" s="6"/>
      <c r="AB6252" s="18" t="str">
        <f t="shared" si="1192"/>
        <v/>
      </c>
      <c r="AC6252" s="18" t="str">
        <f t="shared" si="1193"/>
        <v/>
      </c>
      <c r="AD6252" s="18" t="str">
        <f t="shared" si="1188"/>
        <v/>
      </c>
      <c r="AI6252" s="18" t="str">
        <f t="shared" si="1194"/>
        <v/>
      </c>
      <c r="AJ6252" s="18" t="str">
        <f t="shared" si="1195"/>
        <v/>
      </c>
      <c r="AK6252" s="18" t="str">
        <f t="shared" si="1196"/>
        <v/>
      </c>
      <c r="AP6252" s="6" t="s">
        <v>1349</v>
      </c>
      <c r="AT6252" s="10">
        <v>63.241326229776</v>
      </c>
      <c r="BC6252" s="10">
        <v>124</v>
      </c>
      <c r="BD6252" s="10">
        <v>0</v>
      </c>
    </row>
    <row r="6253" spans="1:56" ht="23.25" x14ac:dyDescent="0.25">
      <c r="A6253" s="6" t="s">
        <v>1940</v>
      </c>
      <c r="B6253" s="6" t="s">
        <v>93</v>
      </c>
      <c r="C6253" s="9" t="s">
        <v>216</v>
      </c>
      <c r="D6253" s="10">
        <v>1200</v>
      </c>
      <c r="E6253" s="11">
        <v>13</v>
      </c>
      <c r="F6253" s="12">
        <v>6</v>
      </c>
      <c r="G6253" s="11">
        <v>12</v>
      </c>
      <c r="H6253" s="12">
        <v>4</v>
      </c>
      <c r="I6253" s="11">
        <v>9</v>
      </c>
      <c r="J6253" s="12">
        <v>5</v>
      </c>
      <c r="K6253" s="10">
        <v>0.60000000000000497</v>
      </c>
      <c r="L6253" s="13">
        <v>-0.79166666666665697</v>
      </c>
      <c r="M6253" s="14">
        <v>89.225672431864794</v>
      </c>
      <c r="N6253" s="14">
        <v>-1.3871637840676201</v>
      </c>
      <c r="O6253" s="15">
        <v>2</v>
      </c>
      <c r="P6253" s="33">
        <v>-0.75</v>
      </c>
      <c r="Q6253" s="10">
        <v>-0.95000000000000595</v>
      </c>
      <c r="R6253" s="13">
        <v>-1.5499999999999901</v>
      </c>
      <c r="T6253" s="6" t="s">
        <v>57</v>
      </c>
      <c r="U6253" s="6" t="s">
        <v>52</v>
      </c>
      <c r="V6253" s="18" t="str">
        <f>"" &amp; IF(AND(O6253&lt;=-1.5,NOT(ISBLANK(AF6253))),"Z","")</f>
        <v/>
      </c>
      <c r="W6253" s="18" t="str">
        <f t="shared" si="1191"/>
        <v/>
      </c>
      <c r="X6253" s="6"/>
      <c r="AB6253" s="18" t="str">
        <f t="shared" si="1192"/>
        <v/>
      </c>
      <c r="AC6253" s="18" t="str">
        <f t="shared" si="1193"/>
        <v/>
      </c>
      <c r="AD6253" s="18" t="str">
        <f t="shared" si="1188"/>
        <v/>
      </c>
      <c r="AI6253" s="18" t="str">
        <f t="shared" si="1194"/>
        <v/>
      </c>
      <c r="AJ6253" s="18" t="str">
        <f t="shared" si="1195"/>
        <v/>
      </c>
      <c r="AK6253" s="18" t="str">
        <f t="shared" si="1196"/>
        <v/>
      </c>
      <c r="AP6253" s="6" t="s">
        <v>511</v>
      </c>
      <c r="AT6253" s="10">
        <v>70.725672431864794</v>
      </c>
      <c r="BC6253" s="10">
        <v>122</v>
      </c>
      <c r="BD6253" s="10">
        <v>0</v>
      </c>
    </row>
    <row r="6254" spans="1:56" ht="23.25" x14ac:dyDescent="0.25">
      <c r="A6254" s="6" t="s">
        <v>1940</v>
      </c>
      <c r="B6254" s="26" t="s">
        <v>275</v>
      </c>
      <c r="C6254" s="9" t="s">
        <v>276</v>
      </c>
      <c r="D6254" s="10">
        <v>1200</v>
      </c>
      <c r="E6254" s="24">
        <v>7</v>
      </c>
      <c r="F6254" s="12">
        <v>4</v>
      </c>
      <c r="G6254" s="24">
        <v>7</v>
      </c>
      <c r="H6254" s="12">
        <v>3</v>
      </c>
      <c r="I6254" s="24">
        <v>11</v>
      </c>
      <c r="J6254" s="12">
        <v>7</v>
      </c>
      <c r="K6254" s="10">
        <v>0.70000000000000295</v>
      </c>
      <c r="L6254" s="15">
        <v>-1.4000000000000099</v>
      </c>
      <c r="M6254" s="14">
        <v>87.765545197340302</v>
      </c>
      <c r="N6254" s="14">
        <v>-0.56722740132983096</v>
      </c>
      <c r="O6254" s="15">
        <v>1</v>
      </c>
      <c r="P6254" s="34">
        <v>-4.25</v>
      </c>
      <c r="Q6254" s="10">
        <v>1.25</v>
      </c>
      <c r="R6254" s="13">
        <v>-2.1000000000000099</v>
      </c>
      <c r="S6254" s="10">
        <v>13</v>
      </c>
      <c r="T6254" s="6" t="s">
        <v>111</v>
      </c>
      <c r="U6254" s="6" t="s">
        <v>52</v>
      </c>
      <c r="V6254" s="18" t="str">
        <f>"" &amp; IF(AND(O6254&lt;=-1.5,NOT(ISBLANK(AF6254))),"Z","")</f>
        <v/>
      </c>
      <c r="W6254" s="18" t="str">
        <f t="shared" si="1191"/>
        <v/>
      </c>
      <c r="X6254" s="6"/>
      <c r="AB6254" s="18" t="str">
        <f t="shared" si="1192"/>
        <v/>
      </c>
      <c r="AC6254" s="18" t="str">
        <f t="shared" si="1193"/>
        <v/>
      </c>
      <c r="AD6254" s="18" t="str">
        <f t="shared" si="1188"/>
        <v/>
      </c>
      <c r="AI6254" s="18" t="str">
        <f t="shared" si="1194"/>
        <v/>
      </c>
      <c r="AJ6254" s="18" t="str">
        <f t="shared" si="1195"/>
        <v/>
      </c>
      <c r="AK6254" s="18" t="str">
        <f t="shared" si="1196"/>
        <v/>
      </c>
      <c r="AP6254" s="6" t="s">
        <v>663</v>
      </c>
      <c r="AT6254" s="10">
        <v>68.365545197340296</v>
      </c>
      <c r="BC6254" s="10">
        <v>120</v>
      </c>
      <c r="BD6254" s="10">
        <v>0</v>
      </c>
    </row>
    <row r="6255" spans="1:56" ht="23.25" x14ac:dyDescent="0.25">
      <c r="A6255" s="6" t="s">
        <v>1940</v>
      </c>
      <c r="B6255" s="26" t="s">
        <v>150</v>
      </c>
      <c r="C6255" s="9" t="s">
        <v>216</v>
      </c>
      <c r="D6255" s="10">
        <v>1200</v>
      </c>
      <c r="E6255" s="11">
        <v>12</v>
      </c>
      <c r="F6255" s="12">
        <v>6</v>
      </c>
      <c r="G6255" s="11">
        <v>14</v>
      </c>
      <c r="H6255" s="12">
        <v>5</v>
      </c>
      <c r="I6255" s="11">
        <v>7</v>
      </c>
      <c r="J6255" s="12">
        <v>6</v>
      </c>
      <c r="K6255" s="10">
        <v>2.15</v>
      </c>
      <c r="L6255" s="10">
        <v>-0.36250000000002602</v>
      </c>
      <c r="M6255" s="14">
        <v>92.605107689311595</v>
      </c>
      <c r="N6255" s="29">
        <v>0.90255384465578503</v>
      </c>
      <c r="O6255" s="15">
        <v>2</v>
      </c>
      <c r="P6255" s="33">
        <v>-0.75</v>
      </c>
      <c r="Q6255" s="10">
        <v>1.7</v>
      </c>
      <c r="R6255" s="10">
        <v>1.0999999999999901</v>
      </c>
      <c r="S6255" s="10">
        <v>8</v>
      </c>
      <c r="T6255" s="6" t="s">
        <v>57</v>
      </c>
      <c r="U6255" s="6" t="s">
        <v>52</v>
      </c>
      <c r="V6255" s="18" t="str">
        <f>"*" &amp; IF(AND(O6255&lt;=-1.5,NOT(ISBLANK(AF6255))),"Z","")</f>
        <v>*</v>
      </c>
      <c r="W6255" s="18" t="str">
        <f t="shared" si="1191"/>
        <v/>
      </c>
      <c r="X6255" s="6"/>
      <c r="AB6255" s="18" t="str">
        <f t="shared" si="1192"/>
        <v/>
      </c>
      <c r="AC6255" s="18" t="str">
        <f t="shared" si="1193"/>
        <v>**</v>
      </c>
      <c r="AD6255" s="18" t="str">
        <f t="shared" si="1188"/>
        <v/>
      </c>
      <c r="AI6255" s="18" t="str">
        <f t="shared" si="1194"/>
        <v/>
      </c>
      <c r="AJ6255" s="18" t="str">
        <f t="shared" si="1195"/>
        <v/>
      </c>
      <c r="AK6255" s="18" t="str">
        <f t="shared" si="1196"/>
        <v/>
      </c>
      <c r="AP6255" s="6" t="s">
        <v>500</v>
      </c>
      <c r="AT6255" s="10">
        <v>73.680107689311598</v>
      </c>
      <c r="BC6255" s="10">
        <v>116</v>
      </c>
      <c r="BD6255" s="10">
        <v>0</v>
      </c>
    </row>
    <row r="6256" spans="1:56" ht="23.25" x14ac:dyDescent="0.25">
      <c r="A6256" s="6" t="s">
        <v>1940</v>
      </c>
      <c r="B6256" s="23" t="s">
        <v>68</v>
      </c>
      <c r="C6256" s="9" t="s">
        <v>260</v>
      </c>
      <c r="D6256" s="10">
        <v>1200</v>
      </c>
      <c r="E6256" s="11">
        <v>2</v>
      </c>
      <c r="F6256" s="12">
        <v>0</v>
      </c>
      <c r="G6256" s="11">
        <v>2</v>
      </c>
      <c r="H6256" s="12">
        <v>0</v>
      </c>
      <c r="I6256" s="11">
        <v>6</v>
      </c>
      <c r="J6256" s="12">
        <v>5</v>
      </c>
      <c r="K6256" s="10">
        <v>-0.54999999999999705</v>
      </c>
      <c r="L6256" s="15">
        <v>-3.9111111111110799</v>
      </c>
      <c r="M6256" s="36">
        <v>85.448030562692495</v>
      </c>
      <c r="N6256" s="36">
        <v>-2.97598471865378</v>
      </c>
      <c r="O6256" s="15">
        <v>0</v>
      </c>
      <c r="P6256" s="34">
        <v>-4.75</v>
      </c>
      <c r="Q6256" s="10">
        <v>4.3499999999999899</v>
      </c>
      <c r="R6256" s="13">
        <v>0.44999999999999901</v>
      </c>
      <c r="S6256" s="25">
        <v>56</v>
      </c>
      <c r="T6256" s="27" t="s">
        <v>61</v>
      </c>
      <c r="U6256" s="17" t="s">
        <v>25</v>
      </c>
      <c r="V6256" s="18" t="str">
        <f>"" &amp; IF(AND(O6256&lt;=-1.5,NOT(ISBLANK(AF6256))),"Z","")</f>
        <v/>
      </c>
      <c r="W6256" s="18" t="str">
        <f t="shared" si="1191"/>
        <v/>
      </c>
      <c r="X6256" s="6"/>
      <c r="AB6256" s="18" t="str">
        <f t="shared" si="1192"/>
        <v/>
      </c>
      <c r="AC6256" s="18" t="str">
        <f t="shared" si="1193"/>
        <v/>
      </c>
      <c r="AD6256" s="18" t="str">
        <f t="shared" si="1188"/>
        <v/>
      </c>
      <c r="AI6256" s="18" t="str">
        <f t="shared" si="1194"/>
        <v/>
      </c>
      <c r="AJ6256" s="18" t="str">
        <f t="shared" si="1195"/>
        <v/>
      </c>
      <c r="AK6256" s="18" t="str">
        <f t="shared" si="1196"/>
        <v/>
      </c>
      <c r="AP6256" s="6" t="s">
        <v>1130</v>
      </c>
      <c r="AT6256" s="10">
        <v>63.673030562692396</v>
      </c>
      <c r="BC6256" s="10">
        <v>133</v>
      </c>
      <c r="BD6256" s="10">
        <v>0</v>
      </c>
    </row>
    <row r="6257" spans="1:56" ht="23.25" x14ac:dyDescent="0.25">
      <c r="A6257" s="6" t="s">
        <v>1940</v>
      </c>
      <c r="B6257" s="26" t="s">
        <v>163</v>
      </c>
      <c r="C6257" s="9" t="s">
        <v>260</v>
      </c>
      <c r="D6257" s="10">
        <v>1200</v>
      </c>
      <c r="E6257" s="24">
        <v>3</v>
      </c>
      <c r="F6257" s="12">
        <v>2</v>
      </c>
      <c r="G6257" s="24">
        <v>2</v>
      </c>
      <c r="H6257" s="12">
        <v>0</v>
      </c>
      <c r="I6257" s="24">
        <v>10</v>
      </c>
      <c r="J6257" s="12">
        <v>12</v>
      </c>
      <c r="K6257" s="10">
        <v>-0.15000000000000599</v>
      </c>
      <c r="L6257" s="13">
        <v>2.8571428571422901E-2</v>
      </c>
      <c r="M6257" s="14">
        <v>83.926221127153994</v>
      </c>
      <c r="N6257" s="29">
        <v>1.41311056357701</v>
      </c>
      <c r="O6257" s="15">
        <v>1</v>
      </c>
      <c r="P6257" s="33">
        <v>-11.25</v>
      </c>
      <c r="Q6257" s="10">
        <v>2.44999999999999</v>
      </c>
      <c r="R6257" s="13">
        <v>-6.6</v>
      </c>
      <c r="S6257" s="10">
        <v>28</v>
      </c>
      <c r="T6257" s="30" t="s">
        <v>72</v>
      </c>
      <c r="U6257" s="17" t="s">
        <v>25</v>
      </c>
      <c r="V6257" s="18" t="str">
        <f>"" &amp; IF(AND(O6257&lt;=-1.5,NOT(ISBLANK(AF6257))),"Z","")</f>
        <v/>
      </c>
      <c r="W6257" s="18" t="str">
        <f t="shared" si="1191"/>
        <v/>
      </c>
      <c r="X6257" s="6"/>
      <c r="AB6257" s="18" t="str">
        <f t="shared" si="1192"/>
        <v/>
      </c>
      <c r="AC6257" s="18" t="str">
        <f t="shared" si="1193"/>
        <v/>
      </c>
      <c r="AD6257" s="18" t="str">
        <f t="shared" si="1188"/>
        <v/>
      </c>
      <c r="AI6257" s="18" t="str">
        <f t="shared" si="1194"/>
        <v/>
      </c>
      <c r="AJ6257" s="18" t="str">
        <f t="shared" si="1195"/>
        <v/>
      </c>
      <c r="AK6257" s="18" t="str">
        <f t="shared" si="1196"/>
        <v/>
      </c>
      <c r="AP6257" s="6" t="s">
        <v>1690</v>
      </c>
      <c r="AT6257" s="10">
        <v>65.701221127154</v>
      </c>
      <c r="BC6257" s="10">
        <v>132</v>
      </c>
      <c r="BD6257" s="10">
        <v>-1</v>
      </c>
    </row>
    <row r="6258" spans="1:56" ht="23.25" x14ac:dyDescent="0.25">
      <c r="A6258" s="6" t="s">
        <v>1940</v>
      </c>
      <c r="B6258" s="26" t="s">
        <v>246</v>
      </c>
      <c r="C6258" s="39" t="s">
        <v>340</v>
      </c>
      <c r="D6258" s="10">
        <v>1200</v>
      </c>
      <c r="E6258" s="24">
        <v>4</v>
      </c>
      <c r="F6258" s="12">
        <v>0</v>
      </c>
      <c r="G6258" s="24">
        <v>4</v>
      </c>
      <c r="H6258" s="12">
        <v>2</v>
      </c>
      <c r="I6258" s="24">
        <v>12</v>
      </c>
      <c r="J6258" s="12">
        <v>10</v>
      </c>
      <c r="K6258" s="10">
        <v>0</v>
      </c>
      <c r="L6258" s="15">
        <v>0.79999999999999305</v>
      </c>
      <c r="M6258" s="14">
        <v>84.455106306194907</v>
      </c>
      <c r="N6258" s="29">
        <v>0.12755315309746601</v>
      </c>
      <c r="O6258" s="15">
        <v>-2</v>
      </c>
      <c r="P6258" s="33">
        <v>-7.75</v>
      </c>
      <c r="Q6258" s="10">
        <v>-0.74999999999999301</v>
      </c>
      <c r="R6258" s="13">
        <v>-6.8500000000000103</v>
      </c>
      <c r="S6258" s="10">
        <v>21</v>
      </c>
      <c r="T6258" s="6" t="s">
        <v>65</v>
      </c>
      <c r="U6258" s="17" t="s">
        <v>25</v>
      </c>
      <c r="V6258" s="18" t="str">
        <f>"" &amp; IF(AND(O6258&lt;=-1.5,NOT(ISBLANK(AF6258))),"Z","")</f>
        <v/>
      </c>
      <c r="W6258" s="18" t="str">
        <f t="shared" si="1191"/>
        <v/>
      </c>
      <c r="X6258" s="6"/>
      <c r="AB6258" s="18" t="str">
        <f t="shared" si="1192"/>
        <v/>
      </c>
      <c r="AC6258" s="18" t="str">
        <f t="shared" si="1193"/>
        <v/>
      </c>
      <c r="AD6258" s="18" t="str">
        <f t="shared" si="1188"/>
        <v/>
      </c>
      <c r="AI6258" s="18" t="str">
        <f t="shared" si="1194"/>
        <v/>
      </c>
      <c r="AJ6258" s="18" t="str">
        <f t="shared" si="1195"/>
        <v/>
      </c>
      <c r="AK6258" s="18" t="str">
        <f t="shared" si="1196"/>
        <v/>
      </c>
      <c r="AP6258" s="6" t="s">
        <v>602</v>
      </c>
      <c r="AT6258" s="10">
        <v>63.755106306194897</v>
      </c>
      <c r="BC6258" s="10">
        <v>130</v>
      </c>
      <c r="BD6258" s="10">
        <v>-1</v>
      </c>
    </row>
    <row r="6259" spans="1:56" ht="23.25" x14ac:dyDescent="0.25">
      <c r="A6259" s="6" t="s">
        <v>1940</v>
      </c>
      <c r="B6259" s="26" t="s">
        <v>356</v>
      </c>
      <c r="C6259" s="39" t="s">
        <v>373</v>
      </c>
      <c r="D6259" s="10">
        <v>1200</v>
      </c>
      <c r="E6259" s="24">
        <v>5</v>
      </c>
      <c r="F6259" s="12">
        <v>2</v>
      </c>
      <c r="G6259" s="24">
        <v>3</v>
      </c>
      <c r="H6259" s="12">
        <v>2</v>
      </c>
      <c r="I6259" s="24">
        <v>6</v>
      </c>
      <c r="J6259" s="12">
        <v>3</v>
      </c>
      <c r="K6259" s="10">
        <v>0.44999999999999901</v>
      </c>
      <c r="L6259" s="34">
        <v>1.6666666666666401</v>
      </c>
      <c r="M6259" s="14">
        <v>97.501279663581599</v>
      </c>
      <c r="N6259" s="29">
        <v>0.90063983179085505</v>
      </c>
      <c r="O6259" s="15">
        <v>0</v>
      </c>
      <c r="P6259" s="33">
        <v>-0.25</v>
      </c>
      <c r="Q6259" s="10">
        <v>-0.74999999999999301</v>
      </c>
      <c r="R6259" s="10">
        <v>-0.89999999999999902</v>
      </c>
      <c r="S6259" s="10">
        <v>10</v>
      </c>
      <c r="T6259" s="32">
        <v>7</v>
      </c>
      <c r="U6259" s="17" t="s">
        <v>25</v>
      </c>
      <c r="V6259" s="18" t="str">
        <f>"*" &amp; IF(AND(O6259&lt;=-1.5,NOT(ISBLANK(AF6259))),"Z","")</f>
        <v>*</v>
      </c>
      <c r="W6259" s="19" t="str">
        <f t="shared" si="1191"/>
        <v/>
      </c>
      <c r="X6259" s="6"/>
      <c r="AA6259" s="20"/>
      <c r="AB6259" s="18" t="str">
        <f t="shared" si="1192"/>
        <v/>
      </c>
      <c r="AC6259" s="19" t="str">
        <f t="shared" si="1193"/>
        <v/>
      </c>
      <c r="AD6259" s="18" t="str">
        <f t="shared" si="1188"/>
        <v>GR</v>
      </c>
      <c r="AI6259" s="18" t="str">
        <f t="shared" si="1194"/>
        <v/>
      </c>
      <c r="AJ6259" s="18" t="str">
        <f t="shared" si="1195"/>
        <v/>
      </c>
      <c r="AK6259" s="18" t="str">
        <f t="shared" si="1196"/>
        <v/>
      </c>
      <c r="AP6259" s="6" t="s">
        <v>443</v>
      </c>
      <c r="AT6259" s="10">
        <v>72.176279663581695</v>
      </c>
      <c r="AU6259" s="21"/>
      <c r="BC6259" s="22">
        <v>126</v>
      </c>
      <c r="BD6259" s="10">
        <v>0</v>
      </c>
    </row>
    <row r="6260" spans="1:56" ht="23.25" x14ac:dyDescent="0.25">
      <c r="A6260" s="6" t="s">
        <v>1940</v>
      </c>
      <c r="B6260" s="26" t="s">
        <v>251</v>
      </c>
      <c r="C6260" s="39" t="s">
        <v>340</v>
      </c>
      <c r="D6260" s="10">
        <v>1650</v>
      </c>
      <c r="E6260" s="11">
        <v>1</v>
      </c>
      <c r="F6260" s="12">
        <v>0</v>
      </c>
      <c r="G6260" s="11">
        <v>2</v>
      </c>
      <c r="H6260" s="12">
        <v>0</v>
      </c>
      <c r="I6260" s="11">
        <v>12</v>
      </c>
      <c r="J6260" s="12">
        <v>17</v>
      </c>
      <c r="K6260" s="10">
        <v>6.6499999999999897</v>
      </c>
      <c r="L6260" s="15">
        <v>2.3625000000000198</v>
      </c>
      <c r="M6260" s="14">
        <v>76.148217373096301</v>
      </c>
      <c r="N6260" s="29">
        <v>1.87410868654815</v>
      </c>
      <c r="O6260" s="15">
        <v>0</v>
      </c>
      <c r="P6260" s="33">
        <v>-17.149999999999999</v>
      </c>
      <c r="Q6260" s="10">
        <v>-2.5499999999999901</v>
      </c>
      <c r="R6260" s="13">
        <v>-16.149999999999999</v>
      </c>
      <c r="S6260" s="10">
        <v>14</v>
      </c>
      <c r="T6260" s="32">
        <v>8</v>
      </c>
      <c r="U6260" s="17" t="s">
        <v>25</v>
      </c>
      <c r="V6260" s="18" t="str">
        <f>"" &amp; IF(AND(O6260&lt;=-1.5,NOT(ISBLANK(AF6260))),"Z","")</f>
        <v/>
      </c>
      <c r="W6260" s="18" t="str">
        <f t="shared" si="1191"/>
        <v/>
      </c>
      <c r="X6260" s="6"/>
      <c r="AB6260" s="18" t="str">
        <f t="shared" si="1192"/>
        <v/>
      </c>
      <c r="AC6260" s="18" t="str">
        <f t="shared" si="1193"/>
        <v/>
      </c>
      <c r="AD6260" s="18" t="str">
        <f t="shared" si="1188"/>
        <v/>
      </c>
      <c r="AI6260" s="18" t="str">
        <f t="shared" si="1194"/>
        <v/>
      </c>
      <c r="AJ6260" s="18" t="str">
        <f t="shared" si="1195"/>
        <v/>
      </c>
      <c r="AK6260" s="18" t="str">
        <f t="shared" si="1196"/>
        <v/>
      </c>
      <c r="AP6260" s="6" t="s">
        <v>1941</v>
      </c>
      <c r="AT6260" s="10">
        <v>52.873217373096303</v>
      </c>
      <c r="BC6260" s="10">
        <v>126</v>
      </c>
      <c r="BD6260" s="10">
        <v>-7</v>
      </c>
    </row>
    <row r="6261" spans="1:56" ht="23.25" x14ac:dyDescent="0.25">
      <c r="A6261" s="6" t="s">
        <v>1940</v>
      </c>
      <c r="B6261" s="26" t="s">
        <v>188</v>
      </c>
      <c r="C6261" s="39" t="s">
        <v>373</v>
      </c>
      <c r="D6261" s="10">
        <v>1650</v>
      </c>
      <c r="E6261" s="24">
        <v>9</v>
      </c>
      <c r="F6261" s="12">
        <v>5</v>
      </c>
      <c r="G6261" s="24">
        <v>9</v>
      </c>
      <c r="H6261" s="12">
        <v>6</v>
      </c>
      <c r="I6261" s="24">
        <v>6</v>
      </c>
      <c r="J6261" s="12">
        <v>4</v>
      </c>
      <c r="K6261" s="10">
        <v>-1.95</v>
      </c>
      <c r="L6261" s="13">
        <v>-2.8199999999999799</v>
      </c>
      <c r="M6261" s="14">
        <v>90.883460962438505</v>
      </c>
      <c r="N6261" s="14">
        <v>-1.1082695187807401</v>
      </c>
      <c r="O6261" s="15">
        <v>-1</v>
      </c>
      <c r="P6261" s="16">
        <v>2.25</v>
      </c>
      <c r="Q6261" s="10">
        <v>9.9999999999997896E-2</v>
      </c>
      <c r="R6261" s="13">
        <v>1.85</v>
      </c>
      <c r="S6261" s="10">
        <v>14</v>
      </c>
      <c r="T6261" s="6" t="s">
        <v>57</v>
      </c>
      <c r="U6261" s="6" t="s">
        <v>52</v>
      </c>
      <c r="V6261" s="18" t="str">
        <f>"*" &amp; IF(AND(O6261&lt;=-1.5,NOT(ISBLANK(AF6261))),"Z","")</f>
        <v>*</v>
      </c>
      <c r="W6261" s="18" t="str">
        <f t="shared" si="1191"/>
        <v/>
      </c>
      <c r="X6261" s="6"/>
      <c r="AB6261" s="18" t="str">
        <f t="shared" si="1192"/>
        <v/>
      </c>
      <c r="AC6261" s="18" t="str">
        <f t="shared" si="1193"/>
        <v/>
      </c>
      <c r="AD6261" s="18" t="str">
        <f t="shared" si="1188"/>
        <v/>
      </c>
      <c r="AI6261" s="18" t="str">
        <f t="shared" si="1194"/>
        <v/>
      </c>
      <c r="AJ6261" s="18" t="str">
        <f t="shared" si="1195"/>
        <v/>
      </c>
      <c r="AK6261" s="18" t="str">
        <f t="shared" si="1196"/>
        <v/>
      </c>
      <c r="AP6261" s="6" t="s">
        <v>890</v>
      </c>
      <c r="AT6261" s="10">
        <v>64.408460962438497</v>
      </c>
      <c r="BC6261" s="10">
        <v>123</v>
      </c>
      <c r="BD6261" s="10">
        <v>1</v>
      </c>
    </row>
    <row r="6262" spans="1:56" ht="23.25" x14ac:dyDescent="0.25">
      <c r="A6262" s="6" t="s">
        <v>1940</v>
      </c>
      <c r="B6262" s="26" t="s">
        <v>487</v>
      </c>
      <c r="C6262" s="37" t="s">
        <v>371</v>
      </c>
      <c r="D6262" s="10">
        <v>1650</v>
      </c>
      <c r="E6262" s="24">
        <v>5</v>
      </c>
      <c r="F6262" s="12">
        <v>2</v>
      </c>
      <c r="G6262" s="24">
        <v>5</v>
      </c>
      <c r="H6262" s="12">
        <v>2</v>
      </c>
      <c r="I6262" s="24">
        <v>7</v>
      </c>
      <c r="J6262" s="12">
        <v>3</v>
      </c>
      <c r="K6262" s="10">
        <v>3.5999999999999899</v>
      </c>
      <c r="L6262" s="15">
        <v>2.1749999999999901</v>
      </c>
      <c r="M6262" s="14">
        <v>94.673022036333407</v>
      </c>
      <c r="N6262" s="14">
        <v>-0.263488981833291</v>
      </c>
      <c r="O6262" s="15">
        <v>0</v>
      </c>
      <c r="P6262" s="33">
        <v>-1.25</v>
      </c>
      <c r="Q6262" s="10">
        <v>-3.9000000000000101</v>
      </c>
      <c r="R6262" s="13">
        <v>-4.9000000000000004</v>
      </c>
      <c r="S6262" s="10">
        <v>14</v>
      </c>
      <c r="T6262" s="6" t="s">
        <v>65</v>
      </c>
      <c r="U6262" s="17" t="s">
        <v>25</v>
      </c>
      <c r="V6262" s="18" t="str">
        <f>"*" &amp; IF(AND(O6262&lt;=-1.5,NOT(ISBLANK(AF6262))),"Z","")</f>
        <v>*</v>
      </c>
      <c r="W6262" s="18" t="str">
        <f t="shared" si="1191"/>
        <v/>
      </c>
      <c r="X6262" s="17" t="s">
        <v>166</v>
      </c>
      <c r="AB6262" s="18" t="str">
        <f t="shared" si="1192"/>
        <v/>
      </c>
      <c r="AC6262" s="18" t="str">
        <f t="shared" si="1193"/>
        <v/>
      </c>
      <c r="AD6262" s="18" t="str">
        <f t="shared" si="1188"/>
        <v/>
      </c>
      <c r="AI6262" s="18" t="str">
        <f t="shared" si="1194"/>
        <v/>
      </c>
      <c r="AJ6262" s="18" t="str">
        <f t="shared" si="1195"/>
        <v/>
      </c>
      <c r="AK6262" s="18" t="str">
        <f t="shared" si="1196"/>
        <v/>
      </c>
      <c r="AP6262" s="6" t="s">
        <v>1227</v>
      </c>
      <c r="AT6262" s="10">
        <v>70.973022036333404</v>
      </c>
      <c r="BC6262" s="10">
        <v>121</v>
      </c>
      <c r="BD6262" s="10">
        <v>-1</v>
      </c>
    </row>
    <row r="6263" spans="1:56" ht="23.25" x14ac:dyDescent="0.25">
      <c r="A6263" s="6" t="s">
        <v>1940</v>
      </c>
      <c r="B6263" s="26" t="s">
        <v>266</v>
      </c>
      <c r="C6263" s="37" t="s">
        <v>371</v>
      </c>
      <c r="D6263" s="10">
        <v>1200</v>
      </c>
      <c r="E6263" s="24">
        <v>8</v>
      </c>
      <c r="F6263" s="12">
        <v>2</v>
      </c>
      <c r="G6263" s="24">
        <v>4</v>
      </c>
      <c r="H6263" s="12">
        <v>1</v>
      </c>
      <c r="I6263" s="24">
        <v>4</v>
      </c>
      <c r="J6263" s="12">
        <v>2</v>
      </c>
      <c r="K6263" s="10">
        <v>1.05</v>
      </c>
      <c r="L6263" s="13">
        <v>0.11666666666667901</v>
      </c>
      <c r="M6263" s="14">
        <v>94.662253432295401</v>
      </c>
      <c r="N6263" s="14">
        <v>-0.96887328385228999</v>
      </c>
      <c r="O6263" s="15">
        <v>1</v>
      </c>
      <c r="P6263" s="33">
        <v>-1</v>
      </c>
      <c r="Q6263" s="10">
        <v>-2.6499999999999901</v>
      </c>
      <c r="R6263" s="13">
        <v>-3.3499999999999899</v>
      </c>
      <c r="S6263" s="10">
        <v>25</v>
      </c>
      <c r="T6263" s="6" t="s">
        <v>90</v>
      </c>
      <c r="U6263" s="17" t="s">
        <v>25</v>
      </c>
      <c r="V6263" s="18" t="str">
        <f>"" &amp; IF(AND(O6263&lt;=-1.5,NOT(ISBLANK(AF6263))),"Z","")</f>
        <v/>
      </c>
      <c r="W6263" s="18" t="str">
        <f t="shared" si="1191"/>
        <v/>
      </c>
      <c r="X6263" s="6"/>
      <c r="AB6263" s="18" t="str">
        <f t="shared" si="1192"/>
        <v/>
      </c>
      <c r="AC6263" s="18" t="str">
        <f t="shared" si="1193"/>
        <v/>
      </c>
      <c r="AD6263" s="18" t="str">
        <f t="shared" ref="AD6263:AD6326" si="1197">IF(AND(OR(I6263=1,I6263=2,I6263=3,I6263=4),M6263&gt;=97.5),"G",IF(OR(AND(J6263&lt;=3,I6263&lt;8,P6263&gt;-1.6,M6263&gt;=95,M6263&lt;300),AND(OR(I6263=1,I6263=2,I6263=3),M6263&lt;97.5)),"GR",""))</f>
        <v/>
      </c>
      <c r="AI6263" s="18" t="str">
        <f t="shared" si="1194"/>
        <v/>
      </c>
      <c r="AJ6263" s="18" t="str">
        <f t="shared" si="1195"/>
        <v/>
      </c>
      <c r="AK6263" s="18" t="str">
        <f t="shared" si="1196"/>
        <v/>
      </c>
      <c r="AP6263" s="6" t="s">
        <v>215</v>
      </c>
      <c r="AT6263" s="10">
        <v>65.187253432295407</v>
      </c>
      <c r="BC6263" s="10">
        <v>119</v>
      </c>
      <c r="BD6263" s="10">
        <v>0</v>
      </c>
    </row>
    <row r="6264" spans="1:56" ht="23.25" x14ac:dyDescent="0.25">
      <c r="A6264" s="6" t="s">
        <v>1940</v>
      </c>
      <c r="B6264" s="2" t="s">
        <v>402</v>
      </c>
      <c r="C6264" s="37" t="s">
        <v>371</v>
      </c>
      <c r="D6264" s="10">
        <v>1200</v>
      </c>
      <c r="E6264" s="24">
        <v>4</v>
      </c>
      <c r="F6264" s="12">
        <v>1</v>
      </c>
      <c r="G6264" s="24">
        <v>4</v>
      </c>
      <c r="H6264" s="12">
        <v>1</v>
      </c>
      <c r="I6264" s="24">
        <v>6</v>
      </c>
      <c r="J6264" s="12">
        <v>6</v>
      </c>
      <c r="K6264" s="10">
        <v>-0.39999999999999097</v>
      </c>
      <c r="L6264" s="15">
        <v>-0.87500000000000899</v>
      </c>
      <c r="M6264" s="36">
        <v>89.604301627852195</v>
      </c>
      <c r="N6264" s="36">
        <v>-0.74784918607392104</v>
      </c>
      <c r="O6264" s="15">
        <v>0</v>
      </c>
      <c r="P6264" s="34">
        <v>-4.25</v>
      </c>
      <c r="Q6264" s="10">
        <v>-4.5999999999999899</v>
      </c>
      <c r="R6264" s="13">
        <v>-8.0500000000000007</v>
      </c>
      <c r="S6264" s="10">
        <v>31</v>
      </c>
      <c r="T6264" s="6" t="s">
        <v>65</v>
      </c>
      <c r="U6264" s="17" t="s">
        <v>25</v>
      </c>
      <c r="V6264" s="18" t="str">
        <f>"" &amp; IF(AND(O6264&lt;=-1.5,NOT(ISBLANK(AF6264))),"Z","")</f>
        <v/>
      </c>
      <c r="W6264" s="18" t="str">
        <f t="shared" si="1191"/>
        <v/>
      </c>
      <c r="X6264" s="6"/>
      <c r="AB6264" s="18" t="str">
        <f t="shared" si="1192"/>
        <v/>
      </c>
      <c r="AC6264" s="18" t="str">
        <f t="shared" si="1193"/>
        <v/>
      </c>
      <c r="AD6264" s="18" t="str">
        <f t="shared" si="1197"/>
        <v/>
      </c>
      <c r="AI6264" s="18" t="str">
        <f t="shared" si="1194"/>
        <v/>
      </c>
      <c r="AJ6264" s="18" t="str">
        <f t="shared" si="1195"/>
        <v/>
      </c>
      <c r="AK6264" s="18" t="str">
        <f t="shared" si="1196"/>
        <v/>
      </c>
      <c r="AP6264" s="6" t="s">
        <v>454</v>
      </c>
      <c r="AT6264" s="10">
        <v>61.2543016278522</v>
      </c>
      <c r="BC6264" s="10">
        <v>120</v>
      </c>
      <c r="BD6264" s="10">
        <v>-1</v>
      </c>
    </row>
    <row r="6265" spans="1:56" ht="23.25" x14ac:dyDescent="0.25">
      <c r="A6265" s="6" t="s">
        <v>1940</v>
      </c>
      <c r="B6265" s="26" t="s">
        <v>269</v>
      </c>
      <c r="C6265" s="37" t="s">
        <v>371</v>
      </c>
      <c r="D6265" s="10">
        <v>1650</v>
      </c>
      <c r="E6265" s="11">
        <v>12</v>
      </c>
      <c r="F6265" s="12">
        <v>8</v>
      </c>
      <c r="G6265" s="11">
        <v>13</v>
      </c>
      <c r="H6265" s="12">
        <v>6</v>
      </c>
      <c r="I6265" s="11">
        <v>8</v>
      </c>
      <c r="J6265" s="12">
        <v>6</v>
      </c>
      <c r="K6265" s="10">
        <v>1.95</v>
      </c>
      <c r="L6265" s="34">
        <v>2.7749999999999599</v>
      </c>
      <c r="M6265" s="14">
        <v>96.346088686152697</v>
      </c>
      <c r="N6265" s="29">
        <v>3.0230443430763598</v>
      </c>
      <c r="O6265" s="15">
        <v>1</v>
      </c>
      <c r="P6265" s="16">
        <v>0.5</v>
      </c>
      <c r="Q6265" s="10">
        <v>4.75</v>
      </c>
      <c r="R6265" s="10">
        <v>5.0999999999999996</v>
      </c>
      <c r="S6265" s="10">
        <v>18</v>
      </c>
      <c r="T6265" s="6" t="s">
        <v>57</v>
      </c>
      <c r="U6265" s="6" t="s">
        <v>52</v>
      </c>
      <c r="V6265" s="18" t="str">
        <f>"*" &amp; IF(AND(O6265&lt;=-1.5,NOT(ISBLANK(AF6265))),"Z","")</f>
        <v>*</v>
      </c>
      <c r="W6265" s="18" t="str">
        <f t="shared" si="1191"/>
        <v/>
      </c>
      <c r="X6265" s="6"/>
      <c r="AB6265" s="18" t="str">
        <f t="shared" si="1192"/>
        <v/>
      </c>
      <c r="AC6265" s="18" t="str">
        <f t="shared" si="1193"/>
        <v>*</v>
      </c>
      <c r="AD6265" s="18" t="str">
        <f t="shared" si="1197"/>
        <v/>
      </c>
      <c r="AI6265" s="18" t="str">
        <f t="shared" si="1194"/>
        <v/>
      </c>
      <c r="AJ6265" s="18" t="str">
        <f t="shared" si="1195"/>
        <v/>
      </c>
      <c r="AK6265" s="18" t="str">
        <f t="shared" si="1196"/>
        <v/>
      </c>
      <c r="AP6265" s="6" t="s">
        <v>1133</v>
      </c>
      <c r="AT6265" s="10">
        <v>67.0460886861527</v>
      </c>
      <c r="BC6265" s="10">
        <v>116</v>
      </c>
      <c r="BD6265" s="10">
        <v>1</v>
      </c>
    </row>
    <row r="6266" spans="1:56" ht="23.25" x14ac:dyDescent="0.25">
      <c r="A6266" s="6" t="s">
        <v>1940</v>
      </c>
      <c r="B6266" s="26" t="s">
        <v>442</v>
      </c>
      <c r="C6266" s="37" t="s">
        <v>1304</v>
      </c>
      <c r="D6266" s="10">
        <v>1200</v>
      </c>
      <c r="E6266" s="24">
        <v>3</v>
      </c>
      <c r="F6266" s="12">
        <v>2</v>
      </c>
      <c r="G6266" s="24">
        <v>3</v>
      </c>
      <c r="H6266" s="12">
        <v>1</v>
      </c>
      <c r="I6266" s="24">
        <v>1</v>
      </c>
      <c r="J6266" s="12">
        <v>0</v>
      </c>
      <c r="K6266" s="10">
        <v>-3.8999999999999901</v>
      </c>
      <c r="L6266" s="10">
        <v>-3.3199999999999799</v>
      </c>
      <c r="M6266" s="14">
        <v>98.455917514574296</v>
      </c>
      <c r="N6266" s="14">
        <v>-0.77204124271283103</v>
      </c>
      <c r="O6266" s="15">
        <v>0</v>
      </c>
      <c r="P6266" s="16">
        <v>1.25</v>
      </c>
      <c r="Q6266" s="10">
        <v>5.1499999999999897</v>
      </c>
      <c r="R6266" s="10">
        <v>6.1499999999999799</v>
      </c>
      <c r="S6266" s="10">
        <v>24</v>
      </c>
      <c r="T6266" s="27" t="s">
        <v>72</v>
      </c>
      <c r="U6266" s="17" t="s">
        <v>25</v>
      </c>
      <c r="V6266" s="18" t="str">
        <f t="shared" ref="V6266:V6271" si="1198">"" &amp; IF(AND(O6266&lt;=-1.5,NOT(ISBLANK(AF6266))),"Z","")</f>
        <v/>
      </c>
      <c r="W6266" s="19" t="str">
        <f t="shared" si="1191"/>
        <v/>
      </c>
      <c r="X6266" s="6"/>
      <c r="AA6266" s="20"/>
      <c r="AB6266" s="18" t="str">
        <f t="shared" si="1192"/>
        <v/>
      </c>
      <c r="AC6266" s="19" t="str">
        <f t="shared" si="1193"/>
        <v/>
      </c>
      <c r="AD6266" s="18" t="str">
        <f t="shared" si="1197"/>
        <v>G</v>
      </c>
      <c r="AI6266" s="18" t="str">
        <f t="shared" si="1194"/>
        <v/>
      </c>
      <c r="AJ6266" s="18" t="str">
        <f t="shared" si="1195"/>
        <v/>
      </c>
      <c r="AK6266" s="18" t="str">
        <f t="shared" si="1196"/>
        <v/>
      </c>
      <c r="AP6266" s="6" t="s">
        <v>506</v>
      </c>
      <c r="AT6266" s="10">
        <v>66.955917514574296</v>
      </c>
      <c r="AU6266" s="21"/>
      <c r="BC6266" s="22">
        <v>133</v>
      </c>
      <c r="BD6266" s="28">
        <v>3</v>
      </c>
    </row>
    <row r="6267" spans="1:56" ht="23.25" x14ac:dyDescent="0.25">
      <c r="A6267" s="6" t="s">
        <v>1942</v>
      </c>
      <c r="B6267" s="6" t="s">
        <v>180</v>
      </c>
      <c r="C6267" s="39" t="s">
        <v>1334</v>
      </c>
      <c r="D6267" s="10">
        <v>2200</v>
      </c>
      <c r="E6267" s="24">
        <v>6</v>
      </c>
      <c r="F6267" s="12">
        <v>3</v>
      </c>
      <c r="G6267" s="24">
        <v>7</v>
      </c>
      <c r="H6267" s="12">
        <v>4</v>
      </c>
      <c r="I6267" s="24">
        <v>5</v>
      </c>
      <c r="J6267" s="12">
        <v>3</v>
      </c>
      <c r="K6267" s="10">
        <v>-6.4999999999999902</v>
      </c>
      <c r="L6267" s="10">
        <v>0</v>
      </c>
      <c r="M6267" s="14">
        <v>444</v>
      </c>
      <c r="N6267" s="14">
        <v>172</v>
      </c>
      <c r="O6267" s="15">
        <v>-1</v>
      </c>
      <c r="P6267" s="16">
        <v>1</v>
      </c>
      <c r="Q6267" s="10">
        <v>1.0999999999999901</v>
      </c>
      <c r="R6267" s="10">
        <v>1.85</v>
      </c>
      <c r="T6267" s="6" t="s">
        <v>47</v>
      </c>
      <c r="U6267" s="17" t="s">
        <v>25</v>
      </c>
      <c r="V6267" s="18" t="str">
        <f t="shared" si="1198"/>
        <v/>
      </c>
      <c r="W6267" s="18" t="str">
        <f t="shared" si="1191"/>
        <v/>
      </c>
      <c r="X6267" s="6"/>
      <c r="AB6267" s="18" t="str">
        <f t="shared" si="1192"/>
        <v/>
      </c>
      <c r="AC6267" s="18" t="str">
        <f t="shared" si="1193"/>
        <v/>
      </c>
      <c r="AD6267" s="18" t="str">
        <f t="shared" si="1197"/>
        <v/>
      </c>
      <c r="AI6267" s="18" t="str">
        <f t="shared" si="1194"/>
        <v/>
      </c>
      <c r="AJ6267" s="18" t="str">
        <f t="shared" si="1195"/>
        <v/>
      </c>
      <c r="AK6267" s="18" t="str">
        <f t="shared" si="1196"/>
        <v/>
      </c>
      <c r="AP6267" s="6" t="s">
        <v>957</v>
      </c>
      <c r="AT6267" s="10">
        <v>401</v>
      </c>
      <c r="BC6267" s="10">
        <v>121</v>
      </c>
      <c r="BD6267" s="10">
        <v>0</v>
      </c>
    </row>
    <row r="6268" spans="1:56" ht="23.25" x14ac:dyDescent="0.25">
      <c r="A6268" s="6" t="s">
        <v>1942</v>
      </c>
      <c r="B6268" s="26" t="s">
        <v>59</v>
      </c>
      <c r="C6268" s="9" t="s">
        <v>1398</v>
      </c>
      <c r="D6268" s="10">
        <v>2000</v>
      </c>
      <c r="E6268" s="24">
        <v>5</v>
      </c>
      <c r="F6268" s="12">
        <v>3</v>
      </c>
      <c r="G6268" s="24">
        <v>4</v>
      </c>
      <c r="H6268" s="12">
        <v>2</v>
      </c>
      <c r="I6268" s="24">
        <v>4</v>
      </c>
      <c r="J6268" s="12">
        <v>5</v>
      </c>
      <c r="K6268" s="10">
        <v>1.95</v>
      </c>
      <c r="L6268" s="10">
        <v>0</v>
      </c>
      <c r="M6268" s="14">
        <v>444</v>
      </c>
      <c r="N6268" s="14">
        <v>172</v>
      </c>
      <c r="O6268" s="15">
        <v>0</v>
      </c>
      <c r="P6268" s="33">
        <v>-2.25</v>
      </c>
      <c r="Q6268" s="10">
        <v>2.75</v>
      </c>
      <c r="R6268" s="10">
        <v>1.05</v>
      </c>
      <c r="S6268" s="10">
        <v>25</v>
      </c>
      <c r="T6268" s="6" t="s">
        <v>65</v>
      </c>
      <c r="U6268" s="17" t="s">
        <v>25</v>
      </c>
      <c r="V6268" s="18" t="str">
        <f t="shared" si="1198"/>
        <v/>
      </c>
      <c r="W6268" s="19" t="str">
        <f t="shared" si="1191"/>
        <v/>
      </c>
      <c r="X6268" s="6"/>
      <c r="AA6268" s="20"/>
      <c r="AB6268" s="18" t="str">
        <f t="shared" si="1192"/>
        <v/>
      </c>
      <c r="AC6268" s="19" t="str">
        <f t="shared" si="1193"/>
        <v/>
      </c>
      <c r="AD6268" s="18" t="str">
        <f t="shared" si="1197"/>
        <v>G</v>
      </c>
      <c r="AI6268" s="18" t="str">
        <f t="shared" si="1194"/>
        <v/>
      </c>
      <c r="AJ6268" s="18" t="str">
        <f t="shared" si="1195"/>
        <v/>
      </c>
      <c r="AK6268" s="18" t="str">
        <f t="shared" si="1196"/>
        <v/>
      </c>
      <c r="AP6268" s="6" t="s">
        <v>1943</v>
      </c>
      <c r="AT6268" s="10">
        <v>398.875</v>
      </c>
      <c r="AU6268" s="21"/>
      <c r="BC6268" s="22">
        <v>121</v>
      </c>
      <c r="BD6268" s="10">
        <v>0</v>
      </c>
    </row>
    <row r="6269" spans="1:56" ht="23.25" x14ac:dyDescent="0.25">
      <c r="A6269" s="6" t="s">
        <v>1942</v>
      </c>
      <c r="B6269" s="26" t="s">
        <v>294</v>
      </c>
      <c r="C6269" s="39" t="s">
        <v>1335</v>
      </c>
      <c r="D6269" s="10">
        <v>2200</v>
      </c>
      <c r="E6269" s="11">
        <v>1</v>
      </c>
      <c r="F6269" s="12">
        <v>0</v>
      </c>
      <c r="G6269" s="11">
        <v>1</v>
      </c>
      <c r="H6269" s="12">
        <v>0</v>
      </c>
      <c r="I6269" s="11">
        <v>1</v>
      </c>
      <c r="J6269" s="12">
        <v>0</v>
      </c>
      <c r="K6269" s="10">
        <v>7.8000000000000096</v>
      </c>
      <c r="L6269" s="10">
        <v>0</v>
      </c>
      <c r="M6269" s="14">
        <v>444</v>
      </c>
      <c r="N6269" s="14">
        <v>172</v>
      </c>
      <c r="O6269" s="15">
        <v>0</v>
      </c>
      <c r="P6269" s="16">
        <v>0</v>
      </c>
      <c r="Q6269" s="10">
        <v>-9.9999999999997896E-2</v>
      </c>
      <c r="R6269" s="10">
        <v>-9.9999999999997896E-2</v>
      </c>
      <c r="S6269" s="10">
        <v>17</v>
      </c>
      <c r="T6269" s="30" t="s">
        <v>61</v>
      </c>
      <c r="U6269" s="17" t="s">
        <v>25</v>
      </c>
      <c r="V6269" s="18" t="str">
        <f t="shared" si="1198"/>
        <v/>
      </c>
      <c r="W6269" s="19" t="str">
        <f t="shared" si="1191"/>
        <v/>
      </c>
      <c r="X6269" s="6"/>
      <c r="AA6269" s="20"/>
      <c r="AB6269" s="18" t="str">
        <f t="shared" si="1192"/>
        <v/>
      </c>
      <c r="AC6269" s="19" t="str">
        <f t="shared" si="1193"/>
        <v/>
      </c>
      <c r="AD6269" s="18" t="str">
        <f t="shared" si="1197"/>
        <v>G</v>
      </c>
      <c r="AI6269" s="18" t="str">
        <f t="shared" si="1194"/>
        <v/>
      </c>
      <c r="AJ6269" s="18" t="str">
        <f t="shared" si="1195"/>
        <v/>
      </c>
      <c r="AK6269" s="18" t="str">
        <f t="shared" si="1196"/>
        <v/>
      </c>
      <c r="AP6269" s="6" t="s">
        <v>537</v>
      </c>
      <c r="AT6269" s="10">
        <v>405.5</v>
      </c>
      <c r="AU6269" s="21"/>
      <c r="BC6269" s="22">
        <v>118</v>
      </c>
      <c r="BD6269" s="10">
        <v>-1</v>
      </c>
    </row>
    <row r="6270" spans="1:56" ht="23.25" x14ac:dyDescent="0.25">
      <c r="A6270" s="6" t="s">
        <v>1942</v>
      </c>
      <c r="B6270" s="26" t="s">
        <v>63</v>
      </c>
      <c r="C6270" s="9" t="s">
        <v>1398</v>
      </c>
      <c r="D6270" s="10">
        <v>2000</v>
      </c>
      <c r="E6270" s="24">
        <v>1</v>
      </c>
      <c r="F6270" s="12">
        <v>0</v>
      </c>
      <c r="G6270" s="24">
        <v>2</v>
      </c>
      <c r="H6270" s="12">
        <v>1</v>
      </c>
      <c r="I6270" s="24">
        <v>2</v>
      </c>
      <c r="J6270" s="12">
        <v>2</v>
      </c>
      <c r="K6270" s="10">
        <v>7.0500000000000496</v>
      </c>
      <c r="L6270" s="10">
        <v>0</v>
      </c>
      <c r="M6270" s="14">
        <v>444</v>
      </c>
      <c r="N6270" s="14">
        <v>172</v>
      </c>
      <c r="O6270" s="15">
        <v>-1</v>
      </c>
      <c r="P6270" s="33">
        <v>-0.75</v>
      </c>
      <c r="Q6270" s="10">
        <v>1.2999999999999901</v>
      </c>
      <c r="R6270" s="10">
        <v>0.64999999999999503</v>
      </c>
      <c r="S6270" s="10">
        <v>11</v>
      </c>
      <c r="T6270" s="30" t="s">
        <v>61</v>
      </c>
      <c r="U6270" s="17" t="s">
        <v>25</v>
      </c>
      <c r="V6270" s="18" t="str">
        <f t="shared" si="1198"/>
        <v/>
      </c>
      <c r="W6270" s="19" t="str">
        <f t="shared" si="1191"/>
        <v/>
      </c>
      <c r="X6270" s="6"/>
      <c r="AA6270" s="20"/>
      <c r="AB6270" s="18" t="str">
        <f t="shared" si="1192"/>
        <v/>
      </c>
      <c r="AC6270" s="19" t="str">
        <f t="shared" si="1193"/>
        <v/>
      </c>
      <c r="AD6270" s="18" t="str">
        <f t="shared" si="1197"/>
        <v>G</v>
      </c>
      <c r="AI6270" s="18" t="str">
        <f t="shared" si="1194"/>
        <v/>
      </c>
      <c r="AJ6270" s="18" t="str">
        <f t="shared" si="1195"/>
        <v/>
      </c>
      <c r="AK6270" s="18" t="str">
        <f t="shared" si="1196"/>
        <v/>
      </c>
      <c r="AP6270" s="6" t="s">
        <v>1944</v>
      </c>
      <c r="AT6270" s="10">
        <v>404.5</v>
      </c>
      <c r="AU6270" s="21"/>
      <c r="BC6270" s="22">
        <v>122</v>
      </c>
      <c r="BD6270" s="10">
        <v>0</v>
      </c>
    </row>
    <row r="6271" spans="1:56" ht="23.25" x14ac:dyDescent="0.25">
      <c r="A6271" s="6" t="s">
        <v>1942</v>
      </c>
      <c r="B6271" s="26" t="s">
        <v>240</v>
      </c>
      <c r="C6271" s="39" t="s">
        <v>1117</v>
      </c>
      <c r="D6271" s="10">
        <v>2200</v>
      </c>
      <c r="E6271" s="24">
        <v>1</v>
      </c>
      <c r="F6271" s="12">
        <v>0</v>
      </c>
      <c r="G6271" s="24">
        <v>1</v>
      </c>
      <c r="H6271" s="12">
        <v>0</v>
      </c>
      <c r="I6271" s="24">
        <v>1</v>
      </c>
      <c r="J6271" s="12">
        <v>0</v>
      </c>
      <c r="K6271" s="10">
        <v>7.0499999999999803</v>
      </c>
      <c r="L6271" s="16">
        <v>0</v>
      </c>
      <c r="M6271" s="14">
        <v>444</v>
      </c>
      <c r="N6271" s="14">
        <v>172</v>
      </c>
      <c r="O6271" s="15">
        <v>0</v>
      </c>
      <c r="P6271" s="16">
        <v>0</v>
      </c>
      <c r="Q6271" s="10">
        <v>4.75</v>
      </c>
      <c r="R6271" s="16">
        <v>4.75</v>
      </c>
      <c r="S6271" s="10">
        <v>24</v>
      </c>
      <c r="T6271" s="30" t="s">
        <v>61</v>
      </c>
      <c r="U6271" s="17" t="s">
        <v>25</v>
      </c>
      <c r="V6271" s="18" t="str">
        <f t="shared" si="1198"/>
        <v/>
      </c>
      <c r="W6271" s="19" t="str">
        <f t="shared" si="1191"/>
        <v/>
      </c>
      <c r="X6271" s="6"/>
      <c r="AA6271" s="20"/>
      <c r="AB6271" s="18" t="str">
        <f t="shared" si="1192"/>
        <v/>
      </c>
      <c r="AC6271" s="19" t="str">
        <f t="shared" si="1193"/>
        <v/>
      </c>
      <c r="AD6271" s="18" t="str">
        <f t="shared" si="1197"/>
        <v>G</v>
      </c>
      <c r="AI6271" s="18" t="str">
        <f t="shared" si="1194"/>
        <v/>
      </c>
      <c r="AJ6271" s="18" t="str">
        <f t="shared" si="1195"/>
        <v/>
      </c>
      <c r="AK6271" s="18" t="str">
        <f t="shared" si="1196"/>
        <v/>
      </c>
      <c r="AP6271" s="6" t="s">
        <v>537</v>
      </c>
      <c r="AT6271" s="10">
        <v>408</v>
      </c>
      <c r="AU6271" s="21"/>
      <c r="BC6271" s="22">
        <v>123</v>
      </c>
      <c r="BD6271" s="10">
        <v>0</v>
      </c>
    </row>
    <row r="6272" spans="1:56" ht="23.25" x14ac:dyDescent="0.25">
      <c r="A6272" s="6" t="s">
        <v>1942</v>
      </c>
      <c r="B6272" s="23" t="s">
        <v>376</v>
      </c>
      <c r="C6272" s="39" t="s">
        <v>1117</v>
      </c>
      <c r="D6272" s="10">
        <v>1800</v>
      </c>
      <c r="E6272" s="11">
        <v>1</v>
      </c>
      <c r="F6272" s="12">
        <v>0</v>
      </c>
      <c r="G6272" s="11">
        <v>1</v>
      </c>
      <c r="H6272" s="12">
        <v>0</v>
      </c>
      <c r="I6272" s="11">
        <v>1</v>
      </c>
      <c r="J6272" s="12">
        <v>0</v>
      </c>
      <c r="K6272" s="10">
        <v>-0.99999999999997902</v>
      </c>
      <c r="L6272" s="10">
        <v>-1.2125000000000199</v>
      </c>
      <c r="M6272" s="29">
        <v>102.112930744807</v>
      </c>
      <c r="N6272" s="29">
        <v>1.05646537240347</v>
      </c>
      <c r="O6272" s="15">
        <v>0</v>
      </c>
      <c r="P6272" s="16">
        <v>0</v>
      </c>
      <c r="Q6272" s="10">
        <v>3.5</v>
      </c>
      <c r="R6272" s="10">
        <v>3.5</v>
      </c>
      <c r="S6272" s="25">
        <v>91</v>
      </c>
      <c r="T6272" s="30" t="s">
        <v>61</v>
      </c>
      <c r="U6272" s="17" t="s">
        <v>25</v>
      </c>
      <c r="V6272" s="18" t="str">
        <f>"*" &amp; IF(AND(O6272&lt;=-1.5,NOT(ISBLANK(AF6272))),"Z","")</f>
        <v>*</v>
      </c>
      <c r="W6272" s="19" t="str">
        <f t="shared" si="1191"/>
        <v/>
      </c>
      <c r="X6272" s="6"/>
      <c r="AA6272" s="20"/>
      <c r="AB6272" s="18" t="str">
        <f t="shared" si="1192"/>
        <v/>
      </c>
      <c r="AC6272" s="19" t="str">
        <f t="shared" si="1193"/>
        <v/>
      </c>
      <c r="AD6272" s="19" t="str">
        <f t="shared" si="1197"/>
        <v>G</v>
      </c>
      <c r="AI6272" s="18" t="str">
        <f t="shared" si="1194"/>
        <v/>
      </c>
      <c r="AJ6272" s="18" t="str">
        <f t="shared" si="1195"/>
        <v/>
      </c>
      <c r="AK6272" s="18" t="str">
        <f t="shared" si="1196"/>
        <v/>
      </c>
      <c r="AP6272" s="6" t="s">
        <v>380</v>
      </c>
      <c r="AT6272" s="10">
        <v>65.112930744806903</v>
      </c>
      <c r="AU6272" s="21"/>
      <c r="BC6272" s="22">
        <v>126</v>
      </c>
      <c r="BD6272" s="10">
        <v>0</v>
      </c>
    </row>
    <row r="6273" spans="1:56" ht="23.25" x14ac:dyDescent="0.25">
      <c r="A6273" s="6" t="s">
        <v>1942</v>
      </c>
      <c r="B6273" s="2" t="s">
        <v>246</v>
      </c>
      <c r="C6273" s="39" t="s">
        <v>340</v>
      </c>
      <c r="D6273" s="10">
        <v>1800</v>
      </c>
      <c r="E6273" s="24">
        <v>1</v>
      </c>
      <c r="F6273" s="12">
        <v>0</v>
      </c>
      <c r="G6273" s="24">
        <v>1</v>
      </c>
      <c r="H6273" s="12">
        <v>0</v>
      </c>
      <c r="I6273" s="24">
        <v>2</v>
      </c>
      <c r="J6273" s="12">
        <v>2</v>
      </c>
      <c r="K6273" s="10">
        <v>1.0999999999999901</v>
      </c>
      <c r="L6273" s="10">
        <v>0.13333333333335401</v>
      </c>
      <c r="M6273" s="14">
        <v>97.570454922351502</v>
      </c>
      <c r="N6273" s="29">
        <v>0.43522746117574201</v>
      </c>
      <c r="O6273" s="15">
        <v>0</v>
      </c>
      <c r="P6273" s="33">
        <v>-2</v>
      </c>
      <c r="Q6273" s="10">
        <v>1.1499999999999999</v>
      </c>
      <c r="R6273" s="10">
        <v>-0.49999999999998901</v>
      </c>
      <c r="S6273" s="10">
        <v>32</v>
      </c>
      <c r="T6273" s="30" t="s">
        <v>61</v>
      </c>
      <c r="U6273" s="17" t="s">
        <v>25</v>
      </c>
      <c r="V6273" s="18" t="str">
        <f>"" &amp; IF(AND(O6273&lt;=-1.5,NOT(ISBLANK(AF6273))),"Z","")</f>
        <v/>
      </c>
      <c r="W6273" s="19" t="str">
        <f t="shared" si="1191"/>
        <v/>
      </c>
      <c r="X6273" s="6"/>
      <c r="AA6273" s="20"/>
      <c r="AB6273" s="18" t="str">
        <f t="shared" si="1192"/>
        <v/>
      </c>
      <c r="AC6273" s="19" t="str">
        <f t="shared" si="1193"/>
        <v/>
      </c>
      <c r="AD6273" s="18" t="str">
        <f t="shared" si="1197"/>
        <v>G</v>
      </c>
      <c r="AI6273" s="18" t="str">
        <f t="shared" si="1194"/>
        <v/>
      </c>
      <c r="AJ6273" s="18" t="str">
        <f t="shared" si="1195"/>
        <v/>
      </c>
      <c r="AK6273" s="18" t="str">
        <f t="shared" si="1196"/>
        <v/>
      </c>
      <c r="AP6273" s="6" t="s">
        <v>428</v>
      </c>
      <c r="AT6273" s="10">
        <v>68.370454922351499</v>
      </c>
      <c r="AU6273" s="21"/>
      <c r="BC6273" s="22">
        <v>118</v>
      </c>
      <c r="BD6273" s="10">
        <v>0</v>
      </c>
    </row>
    <row r="6274" spans="1:56" ht="23.25" x14ac:dyDescent="0.25">
      <c r="A6274" s="6" t="s">
        <v>1942</v>
      </c>
      <c r="B6274" s="26" t="s">
        <v>200</v>
      </c>
      <c r="C6274" s="9" t="s">
        <v>589</v>
      </c>
      <c r="D6274" s="10">
        <v>2000</v>
      </c>
      <c r="E6274" s="24">
        <v>1</v>
      </c>
      <c r="F6274" s="12">
        <v>0</v>
      </c>
      <c r="G6274" s="24">
        <v>1</v>
      </c>
      <c r="H6274" s="12">
        <v>0</v>
      </c>
      <c r="I6274" s="24">
        <v>6</v>
      </c>
      <c r="J6274" s="12">
        <v>4</v>
      </c>
      <c r="K6274" s="10">
        <v>-1.44999999999996</v>
      </c>
      <c r="L6274" s="10">
        <v>0</v>
      </c>
      <c r="M6274" s="14">
        <v>444</v>
      </c>
      <c r="N6274" s="14">
        <v>172</v>
      </c>
      <c r="O6274" s="15">
        <v>0</v>
      </c>
      <c r="P6274" s="33">
        <v>-3.5</v>
      </c>
      <c r="Q6274" s="10">
        <v>3.0000000000000102</v>
      </c>
      <c r="R6274" s="10">
        <v>0.15000000000000599</v>
      </c>
      <c r="S6274" s="10">
        <v>13</v>
      </c>
      <c r="T6274" s="30" t="s">
        <v>61</v>
      </c>
      <c r="U6274" s="17" t="s">
        <v>25</v>
      </c>
      <c r="V6274" s="18" t="str">
        <f>"" &amp; IF(AND(O6274&lt;=-1.5,NOT(ISBLANK(AF6274))),"Z","")</f>
        <v/>
      </c>
      <c r="W6274" s="18" t="str">
        <f t="shared" si="1191"/>
        <v/>
      </c>
      <c r="X6274" s="6"/>
      <c r="AB6274" s="18" t="str">
        <f t="shared" si="1192"/>
        <v/>
      </c>
      <c r="AC6274" s="18" t="str">
        <f t="shared" si="1193"/>
        <v/>
      </c>
      <c r="AD6274" s="18" t="str">
        <f t="shared" si="1197"/>
        <v/>
      </c>
      <c r="AI6274" s="18" t="str">
        <f t="shared" si="1194"/>
        <v/>
      </c>
      <c r="AJ6274" s="18" t="str">
        <f t="shared" si="1195"/>
        <v/>
      </c>
      <c r="AK6274" s="18" t="str">
        <f t="shared" si="1196"/>
        <v/>
      </c>
      <c r="AP6274" s="6" t="s">
        <v>1919</v>
      </c>
      <c r="AT6274" s="10">
        <v>408.75</v>
      </c>
      <c r="BC6274" s="10">
        <v>121</v>
      </c>
      <c r="BD6274" s="10">
        <v>0</v>
      </c>
    </row>
    <row r="6275" spans="1:56" ht="23.25" x14ac:dyDescent="0.25">
      <c r="A6275" s="6" t="s">
        <v>1942</v>
      </c>
      <c r="B6275" s="26" t="s">
        <v>381</v>
      </c>
      <c r="C6275" s="39" t="s">
        <v>374</v>
      </c>
      <c r="D6275" s="10">
        <v>2200</v>
      </c>
      <c r="E6275" s="24">
        <v>2</v>
      </c>
      <c r="F6275" s="12">
        <v>1</v>
      </c>
      <c r="G6275" s="24">
        <v>2</v>
      </c>
      <c r="H6275" s="12">
        <v>0</v>
      </c>
      <c r="I6275" s="24">
        <v>11</v>
      </c>
      <c r="J6275" s="12">
        <v>14</v>
      </c>
      <c r="K6275" s="10">
        <v>4.49999999999996</v>
      </c>
      <c r="L6275" s="13">
        <v>0</v>
      </c>
      <c r="M6275" s="14">
        <v>444</v>
      </c>
      <c r="N6275" s="14">
        <v>172</v>
      </c>
      <c r="O6275" s="15">
        <v>1</v>
      </c>
      <c r="P6275" s="33">
        <v>-13.4</v>
      </c>
      <c r="Q6275" s="10">
        <v>3.05</v>
      </c>
      <c r="R6275" s="13">
        <v>-7.5500000000000096</v>
      </c>
      <c r="S6275" s="10">
        <v>18</v>
      </c>
      <c r="T6275" s="30" t="s">
        <v>61</v>
      </c>
      <c r="U6275" s="17" t="s">
        <v>25</v>
      </c>
      <c r="V6275" s="18" t="str">
        <f>"" &amp; IF(AND(O6275&lt;=-1.5,NOT(ISBLANK(AF6275))),"Z","")</f>
        <v/>
      </c>
      <c r="W6275" s="18" t="str">
        <f t="shared" si="1191"/>
        <v/>
      </c>
      <c r="X6275" s="6"/>
      <c r="AB6275" s="18" t="str">
        <f t="shared" si="1192"/>
        <v/>
      </c>
      <c r="AC6275" s="18" t="str">
        <f t="shared" si="1193"/>
        <v/>
      </c>
      <c r="AD6275" s="18" t="str">
        <f t="shared" si="1197"/>
        <v/>
      </c>
      <c r="AI6275" s="18" t="str">
        <f t="shared" si="1194"/>
        <v/>
      </c>
      <c r="AJ6275" s="18" t="str">
        <f t="shared" si="1195"/>
        <v/>
      </c>
      <c r="AK6275" s="18" t="str">
        <f t="shared" si="1196"/>
        <v/>
      </c>
      <c r="AP6275" s="6" t="s">
        <v>319</v>
      </c>
      <c r="AT6275" s="10">
        <v>395.75</v>
      </c>
      <c r="BC6275" s="10">
        <v>121</v>
      </c>
      <c r="BD6275" s="10">
        <v>-1</v>
      </c>
    </row>
    <row r="6276" spans="1:56" ht="23.25" x14ac:dyDescent="0.25">
      <c r="A6276" s="6" t="s">
        <v>1942</v>
      </c>
      <c r="B6276" s="38" t="s">
        <v>408</v>
      </c>
      <c r="C6276" s="39" t="s">
        <v>232</v>
      </c>
      <c r="D6276" s="10">
        <v>1800</v>
      </c>
      <c r="E6276" s="11">
        <v>2</v>
      </c>
      <c r="F6276" s="12">
        <v>1</v>
      </c>
      <c r="G6276" s="11">
        <v>10</v>
      </c>
      <c r="H6276" s="12">
        <v>6</v>
      </c>
      <c r="I6276" s="11">
        <v>12</v>
      </c>
      <c r="J6276" s="12">
        <v>43</v>
      </c>
      <c r="K6276" s="10">
        <v>8.9000000000000092</v>
      </c>
      <c r="L6276" s="15">
        <v>2.57499999999999</v>
      </c>
      <c r="M6276" s="14">
        <v>34.126656294063203</v>
      </c>
      <c r="N6276" s="29">
        <v>1.3633281470315901</v>
      </c>
      <c r="O6276" s="15">
        <v>-5</v>
      </c>
      <c r="P6276" s="33">
        <v>-37</v>
      </c>
      <c r="Q6276" s="10">
        <v>-1.5</v>
      </c>
      <c r="R6276" s="13">
        <v>-31</v>
      </c>
      <c r="S6276" s="25">
        <v>49</v>
      </c>
      <c r="T6276" s="6" t="s">
        <v>90</v>
      </c>
      <c r="U6276" s="6" t="s">
        <v>52</v>
      </c>
      <c r="V6276" s="18" t="str">
        <f>"" &amp; IF(AND(O6276&lt;=-1.5,NOT(ISBLANK(AF6276))),"Z","")</f>
        <v/>
      </c>
      <c r="W6276" s="18" t="str">
        <f t="shared" si="1191"/>
        <v/>
      </c>
      <c r="X6276" s="6"/>
      <c r="AB6276" s="18" t="str">
        <f t="shared" si="1192"/>
        <v/>
      </c>
      <c r="AC6276" s="18" t="str">
        <f t="shared" si="1193"/>
        <v/>
      </c>
      <c r="AD6276" s="18" t="str">
        <f t="shared" si="1197"/>
        <v/>
      </c>
      <c r="AI6276" s="18" t="str">
        <f t="shared" si="1194"/>
        <v/>
      </c>
      <c r="AJ6276" s="18" t="str">
        <f t="shared" si="1195"/>
        <v/>
      </c>
      <c r="AK6276" s="18" t="str">
        <f t="shared" si="1196"/>
        <v/>
      </c>
      <c r="AP6276" s="6" t="s">
        <v>1945</v>
      </c>
      <c r="AT6276" s="10">
        <v>10.726656294063201</v>
      </c>
      <c r="BC6276" s="10">
        <v>118</v>
      </c>
      <c r="BD6276" s="10">
        <v>-10</v>
      </c>
    </row>
    <row r="6277" spans="1:56" ht="23.25" x14ac:dyDescent="0.25">
      <c r="A6277" s="6" t="s">
        <v>1946</v>
      </c>
      <c r="B6277" s="6" t="s">
        <v>238</v>
      </c>
      <c r="C6277" s="9" t="s">
        <v>258</v>
      </c>
      <c r="D6277" s="10">
        <v>1000</v>
      </c>
      <c r="E6277" s="11">
        <v>7</v>
      </c>
      <c r="F6277" s="12">
        <v>3</v>
      </c>
      <c r="G6277" s="11">
        <v>4</v>
      </c>
      <c r="H6277" s="12">
        <v>3</v>
      </c>
      <c r="I6277" s="11">
        <v>5</v>
      </c>
      <c r="J6277" s="12">
        <v>3</v>
      </c>
      <c r="K6277" s="10">
        <v>1.4</v>
      </c>
      <c r="L6277" s="34">
        <v>2.69999999999997</v>
      </c>
      <c r="M6277" s="14">
        <v>94.030580919813303</v>
      </c>
      <c r="N6277" s="14">
        <v>-0.63470954009332603</v>
      </c>
      <c r="O6277" s="15">
        <v>0</v>
      </c>
      <c r="P6277" s="16">
        <v>0</v>
      </c>
      <c r="Q6277" s="10">
        <v>-2.85</v>
      </c>
      <c r="R6277" s="10">
        <v>-2.7999999999999901</v>
      </c>
      <c r="T6277" s="6" t="s">
        <v>111</v>
      </c>
      <c r="U6277" s="6" t="s">
        <v>52</v>
      </c>
      <c r="V6277" s="18" t="str">
        <f>"" &amp; IF(AND(O6277&lt;=-1.5,NOT(ISBLANK(AF6277))),"Z","")</f>
        <v/>
      </c>
      <c r="W6277" s="18" t="str">
        <f t="shared" si="1191"/>
        <v/>
      </c>
      <c r="X6277" s="6"/>
      <c r="AB6277" s="18" t="str">
        <f t="shared" si="1192"/>
        <v/>
      </c>
      <c r="AC6277" s="18" t="str">
        <f t="shared" si="1193"/>
        <v/>
      </c>
      <c r="AD6277" s="18" t="str">
        <f t="shared" si="1197"/>
        <v/>
      </c>
      <c r="AI6277" s="18" t="str">
        <f t="shared" si="1194"/>
        <v/>
      </c>
      <c r="AJ6277" s="18" t="str">
        <f t="shared" si="1195"/>
        <v/>
      </c>
      <c r="AK6277" s="18" t="str">
        <f t="shared" si="1196"/>
        <v/>
      </c>
      <c r="AP6277" s="6" t="s">
        <v>467</v>
      </c>
      <c r="AT6277" s="10">
        <v>70.730580919813406</v>
      </c>
      <c r="BC6277" s="10">
        <v>127</v>
      </c>
      <c r="BD6277" s="10">
        <v>0</v>
      </c>
    </row>
    <row r="6278" spans="1:56" ht="23.25" x14ac:dyDescent="0.25">
      <c r="A6278" s="6" t="s">
        <v>1946</v>
      </c>
      <c r="B6278" s="26" t="s">
        <v>350</v>
      </c>
      <c r="C6278" s="9" t="s">
        <v>427</v>
      </c>
      <c r="D6278" s="10">
        <v>1000</v>
      </c>
      <c r="E6278" s="24">
        <v>8</v>
      </c>
      <c r="F6278" s="12">
        <v>4</v>
      </c>
      <c r="G6278" s="24">
        <v>7</v>
      </c>
      <c r="H6278" s="12">
        <v>3</v>
      </c>
      <c r="I6278" s="24">
        <v>2</v>
      </c>
      <c r="J6278" s="12">
        <v>1</v>
      </c>
      <c r="K6278" s="10">
        <v>1.5</v>
      </c>
      <c r="L6278" s="16">
        <v>2.8199999999999599</v>
      </c>
      <c r="M6278" s="29">
        <v>102.186094377608</v>
      </c>
      <c r="N6278" s="29">
        <v>1.5930471888039901</v>
      </c>
      <c r="O6278" s="15">
        <v>0</v>
      </c>
      <c r="P6278" s="16">
        <v>2.5</v>
      </c>
      <c r="Q6278" s="10">
        <v>-0.149999999999988</v>
      </c>
      <c r="R6278" s="16">
        <v>1.95</v>
      </c>
      <c r="S6278" s="10">
        <v>23</v>
      </c>
      <c r="T6278" s="6" t="s">
        <v>57</v>
      </c>
      <c r="U6278" s="6" t="s">
        <v>52</v>
      </c>
      <c r="V6278" s="18" t="str">
        <f>"*" &amp; IF(AND(O6278&lt;=-1.5,NOT(ISBLANK(AF6278))),"Z","")</f>
        <v>*</v>
      </c>
      <c r="W6278" s="19" t="str">
        <f t="shared" si="1191"/>
        <v/>
      </c>
      <c r="X6278" s="17" t="s">
        <v>73</v>
      </c>
      <c r="AA6278" s="20"/>
      <c r="AB6278" s="18" t="str">
        <f t="shared" si="1192"/>
        <v/>
      </c>
      <c r="AC6278" s="19" t="str">
        <f t="shared" si="1193"/>
        <v>*</v>
      </c>
      <c r="AD6278" s="19" t="str">
        <f t="shared" si="1197"/>
        <v>G</v>
      </c>
      <c r="AI6278" s="18" t="str">
        <f t="shared" si="1194"/>
        <v/>
      </c>
      <c r="AJ6278" s="18" t="str">
        <f t="shared" si="1195"/>
        <v/>
      </c>
      <c r="AK6278" s="18" t="str">
        <f t="shared" si="1196"/>
        <v/>
      </c>
      <c r="AP6278" s="6" t="s">
        <v>445</v>
      </c>
      <c r="AT6278" s="10">
        <v>77.561094377608001</v>
      </c>
      <c r="AU6278" s="21"/>
      <c r="BC6278" s="22">
        <v>128</v>
      </c>
      <c r="BD6278" s="10">
        <v>0</v>
      </c>
    </row>
    <row r="6279" spans="1:56" ht="23.25" x14ac:dyDescent="0.25">
      <c r="A6279" s="6" t="s">
        <v>1946</v>
      </c>
      <c r="B6279" s="23" t="s">
        <v>68</v>
      </c>
      <c r="C6279" s="9" t="s">
        <v>260</v>
      </c>
      <c r="D6279" s="10">
        <v>1000</v>
      </c>
      <c r="E6279" s="11">
        <v>8</v>
      </c>
      <c r="F6279" s="12">
        <v>3</v>
      </c>
      <c r="G6279" s="11">
        <v>5</v>
      </c>
      <c r="H6279" s="12">
        <v>3</v>
      </c>
      <c r="I6279" s="11">
        <v>5</v>
      </c>
      <c r="J6279" s="12">
        <v>3</v>
      </c>
      <c r="K6279" s="10">
        <v>-0.30000000000000199</v>
      </c>
      <c r="L6279" s="34">
        <v>1.68888888888887</v>
      </c>
      <c r="M6279" s="14">
        <v>96.439168863270595</v>
      </c>
      <c r="N6279" s="29">
        <v>0.66958443163528603</v>
      </c>
      <c r="O6279" s="15">
        <v>0</v>
      </c>
      <c r="P6279" s="16">
        <v>0</v>
      </c>
      <c r="Q6279" s="10">
        <v>1.2000000000000099</v>
      </c>
      <c r="R6279" s="10">
        <v>1.1499999999999999</v>
      </c>
      <c r="S6279" s="25">
        <v>69</v>
      </c>
      <c r="T6279" s="6" t="s">
        <v>57</v>
      </c>
      <c r="U6279" s="6" t="s">
        <v>52</v>
      </c>
      <c r="V6279" s="18" t="str">
        <f>"" &amp; IF(AND(O6279&lt;=-1.5,NOT(ISBLANK(AF6279))),"Z","")</f>
        <v/>
      </c>
      <c r="W6279" s="19" t="str">
        <f t="shared" si="1191"/>
        <v/>
      </c>
      <c r="X6279" s="6"/>
      <c r="AA6279" s="20"/>
      <c r="AB6279" s="18" t="str">
        <f t="shared" si="1192"/>
        <v/>
      </c>
      <c r="AC6279" s="19" t="str">
        <f t="shared" si="1193"/>
        <v/>
      </c>
      <c r="AD6279" s="18" t="str">
        <f t="shared" si="1197"/>
        <v>GR</v>
      </c>
      <c r="AI6279" s="18" t="str">
        <f t="shared" si="1194"/>
        <v/>
      </c>
      <c r="AJ6279" s="18" t="str">
        <f t="shared" si="1195"/>
        <v/>
      </c>
      <c r="AK6279" s="18" t="str">
        <f t="shared" si="1196"/>
        <v/>
      </c>
      <c r="AP6279" s="6" t="s">
        <v>355</v>
      </c>
      <c r="AT6279" s="10">
        <v>76.339168863270601</v>
      </c>
      <c r="AU6279" s="21"/>
      <c r="BC6279" s="22">
        <v>128</v>
      </c>
      <c r="BD6279" s="10">
        <v>0</v>
      </c>
    </row>
    <row r="6280" spans="1:56" ht="23.25" x14ac:dyDescent="0.25">
      <c r="A6280" s="6" t="s">
        <v>1946</v>
      </c>
      <c r="B6280" s="26" t="s">
        <v>324</v>
      </c>
      <c r="C6280" s="9" t="s">
        <v>258</v>
      </c>
      <c r="D6280" s="10">
        <v>1200</v>
      </c>
      <c r="E6280" s="24">
        <v>4</v>
      </c>
      <c r="F6280" s="12">
        <v>2</v>
      </c>
      <c r="G6280" s="24">
        <v>3</v>
      </c>
      <c r="H6280" s="12">
        <v>1</v>
      </c>
      <c r="I6280" s="24">
        <v>6</v>
      </c>
      <c r="J6280" s="12">
        <v>5</v>
      </c>
      <c r="K6280" s="10">
        <v>-2.2999999999999998</v>
      </c>
      <c r="L6280" s="15">
        <v>-4.7249999999999703</v>
      </c>
      <c r="M6280" s="14">
        <v>87.1594673053782</v>
      </c>
      <c r="N6280" s="14">
        <v>-2.52026634731088</v>
      </c>
      <c r="O6280" s="15">
        <v>2</v>
      </c>
      <c r="P6280" s="34">
        <v>-4</v>
      </c>
      <c r="Q6280" s="10">
        <v>4.8499999999999899</v>
      </c>
      <c r="R6280" s="13">
        <v>1.5499999999999901</v>
      </c>
      <c r="S6280" s="10">
        <v>20</v>
      </c>
      <c r="T6280" s="6" t="s">
        <v>54</v>
      </c>
      <c r="U6280" s="17" t="s">
        <v>25</v>
      </c>
      <c r="V6280" s="18" t="str">
        <f>"" &amp; IF(AND(O6280&lt;=-1.5,NOT(ISBLANK(AF6280))),"Z","")</f>
        <v/>
      </c>
      <c r="W6280" s="18" t="str">
        <f t="shared" si="1191"/>
        <v/>
      </c>
      <c r="X6280" s="6"/>
      <c r="AB6280" s="18" t="str">
        <f t="shared" si="1192"/>
        <v/>
      </c>
      <c r="AC6280" s="18" t="str">
        <f t="shared" si="1193"/>
        <v/>
      </c>
      <c r="AD6280" s="18" t="str">
        <f t="shared" si="1197"/>
        <v/>
      </c>
      <c r="AI6280" s="18" t="str">
        <f t="shared" si="1194"/>
        <v/>
      </c>
      <c r="AJ6280" s="18" t="str">
        <f t="shared" si="1195"/>
        <v/>
      </c>
      <c r="AK6280" s="18" t="str">
        <f t="shared" si="1196"/>
        <v/>
      </c>
      <c r="AP6280" s="6" t="s">
        <v>1079</v>
      </c>
      <c r="AT6280" s="10">
        <v>64.334467305378197</v>
      </c>
      <c r="BC6280" s="10">
        <v>132</v>
      </c>
      <c r="BD6280" s="10">
        <v>1</v>
      </c>
    </row>
    <row r="6281" spans="1:56" ht="23.25" x14ac:dyDescent="0.25">
      <c r="A6281" s="6" t="s">
        <v>1946</v>
      </c>
      <c r="B6281" s="26" t="s">
        <v>71</v>
      </c>
      <c r="C6281" s="9" t="s">
        <v>321</v>
      </c>
      <c r="D6281" s="10">
        <v>1200</v>
      </c>
      <c r="E6281" s="11">
        <v>2</v>
      </c>
      <c r="F6281" s="12">
        <v>1</v>
      </c>
      <c r="G6281" s="11">
        <v>2</v>
      </c>
      <c r="H6281" s="12">
        <v>1</v>
      </c>
      <c r="I6281" s="11">
        <v>4</v>
      </c>
      <c r="J6281" s="12">
        <v>0</v>
      </c>
      <c r="K6281" s="10">
        <v>1.75000000000001</v>
      </c>
      <c r="L6281" s="34">
        <v>2.9857142857143102</v>
      </c>
      <c r="M6281" s="14">
        <v>97.585613019200807</v>
      </c>
      <c r="N6281" s="14">
        <v>-0.857193490399624</v>
      </c>
      <c r="O6281" s="15">
        <v>0</v>
      </c>
      <c r="P6281" s="16">
        <v>0.9</v>
      </c>
      <c r="Q6281" s="10">
        <v>-2.5</v>
      </c>
      <c r="R6281" s="10">
        <v>-2.0499999999999998</v>
      </c>
      <c r="S6281" s="10">
        <v>22</v>
      </c>
      <c r="T6281" s="32">
        <v>8</v>
      </c>
      <c r="U6281" s="17" t="s">
        <v>25</v>
      </c>
      <c r="V6281" s="18" t="str">
        <f>"*" &amp; IF(AND(O6281&lt;=-1.5,NOT(ISBLANK(AF6281))),"Z","")</f>
        <v>*</v>
      </c>
      <c r="W6281" s="19" t="str">
        <f t="shared" si="1191"/>
        <v/>
      </c>
      <c r="X6281" s="17" t="s">
        <v>207</v>
      </c>
      <c r="Y6281" s="19" t="str">
        <f>IF(AND(ISNUMBER(AS6281),VALUE(AS6281)&gt;2),IF(LEN(AF6281)&gt;0,"***","**"),"*")</f>
        <v>*</v>
      </c>
      <c r="AA6281" s="20"/>
      <c r="AB6281" s="18" t="str">
        <f t="shared" si="1192"/>
        <v/>
      </c>
      <c r="AC6281" s="19" t="str">
        <f t="shared" si="1193"/>
        <v/>
      </c>
      <c r="AD6281" s="18" t="str">
        <f t="shared" si="1197"/>
        <v>G</v>
      </c>
      <c r="AI6281" s="18" t="str">
        <f t="shared" si="1194"/>
        <v/>
      </c>
      <c r="AJ6281" s="18" t="str">
        <f t="shared" si="1195"/>
        <v/>
      </c>
      <c r="AK6281" s="18" t="str">
        <f t="shared" si="1196"/>
        <v/>
      </c>
      <c r="AP6281" s="6" t="s">
        <v>452</v>
      </c>
      <c r="AT6281" s="10">
        <v>74.135613019200804</v>
      </c>
      <c r="AU6281" s="21"/>
      <c r="BC6281" s="22">
        <v>126</v>
      </c>
      <c r="BD6281" s="10">
        <v>0</v>
      </c>
    </row>
    <row r="6282" spans="1:56" ht="23.25" x14ac:dyDescent="0.25">
      <c r="A6282" s="6" t="s">
        <v>1946</v>
      </c>
      <c r="B6282" s="26" t="s">
        <v>49</v>
      </c>
      <c r="C6282" s="9" t="s">
        <v>321</v>
      </c>
      <c r="D6282" s="10">
        <v>1200</v>
      </c>
      <c r="E6282" s="11">
        <v>1</v>
      </c>
      <c r="F6282" s="12">
        <v>0</v>
      </c>
      <c r="G6282" s="11">
        <v>1</v>
      </c>
      <c r="H6282" s="12">
        <v>0</v>
      </c>
      <c r="I6282" s="11">
        <v>2</v>
      </c>
      <c r="J6282" s="12">
        <v>2</v>
      </c>
      <c r="K6282" s="10">
        <v>-0.15000000000000599</v>
      </c>
      <c r="L6282" s="10">
        <v>-0.28124999999998401</v>
      </c>
      <c r="M6282" s="36">
        <v>96.592225783088907</v>
      </c>
      <c r="N6282" s="36">
        <v>-5.3887108455583602E-2</v>
      </c>
      <c r="O6282" s="15">
        <v>0</v>
      </c>
      <c r="P6282" s="33">
        <v>-2</v>
      </c>
      <c r="Q6282" s="10">
        <v>1.74999999999999</v>
      </c>
      <c r="R6282" s="10">
        <v>9.9999999999997896E-2</v>
      </c>
      <c r="S6282" s="10">
        <v>28</v>
      </c>
      <c r="T6282" s="30" t="s">
        <v>61</v>
      </c>
      <c r="U6282" s="17" t="s">
        <v>25</v>
      </c>
      <c r="V6282" s="18" t="str">
        <f>"" &amp; IF(AND(O6282&lt;=-1.5,NOT(ISBLANK(AF6282))),"Z","")</f>
        <v/>
      </c>
      <c r="W6282" s="19" t="str">
        <f t="shared" si="1191"/>
        <v/>
      </c>
      <c r="X6282" s="6"/>
      <c r="AA6282" s="20"/>
      <c r="AB6282" s="18" t="str">
        <f t="shared" si="1192"/>
        <v/>
      </c>
      <c r="AC6282" s="19" t="str">
        <f t="shared" si="1193"/>
        <v/>
      </c>
      <c r="AD6282" s="18" t="str">
        <f t="shared" si="1197"/>
        <v>GR</v>
      </c>
      <c r="AI6282" s="18" t="str">
        <f t="shared" si="1194"/>
        <v/>
      </c>
      <c r="AJ6282" s="18" t="str">
        <f t="shared" si="1195"/>
        <v/>
      </c>
      <c r="AK6282" s="18" t="str">
        <f t="shared" si="1196"/>
        <v/>
      </c>
      <c r="AP6282" s="6" t="s">
        <v>674</v>
      </c>
      <c r="AT6282" s="10">
        <v>75.392225783088804</v>
      </c>
      <c r="AU6282" s="21"/>
      <c r="BC6282" s="22">
        <v>128</v>
      </c>
      <c r="BD6282" s="10">
        <v>0</v>
      </c>
    </row>
    <row r="6283" spans="1:56" ht="23.25" x14ac:dyDescent="0.25">
      <c r="A6283" s="6" t="s">
        <v>1946</v>
      </c>
      <c r="B6283" s="26" t="s">
        <v>265</v>
      </c>
      <c r="C6283" s="9" t="s">
        <v>423</v>
      </c>
      <c r="D6283" s="10">
        <v>1200</v>
      </c>
      <c r="E6283" s="11">
        <v>2</v>
      </c>
      <c r="F6283" s="12">
        <v>1</v>
      </c>
      <c r="G6283" s="11">
        <v>2</v>
      </c>
      <c r="H6283" s="12">
        <v>1</v>
      </c>
      <c r="I6283" s="11">
        <v>7</v>
      </c>
      <c r="J6283" s="12">
        <v>4</v>
      </c>
      <c r="K6283" s="10">
        <v>-3.3500000000000099</v>
      </c>
      <c r="L6283" s="10">
        <v>0</v>
      </c>
      <c r="M6283" s="14">
        <v>444</v>
      </c>
      <c r="N6283" s="14">
        <v>172</v>
      </c>
      <c r="O6283" s="15">
        <v>0</v>
      </c>
      <c r="P6283" s="33">
        <v>-2.5</v>
      </c>
      <c r="Q6283" s="10">
        <v>4.55</v>
      </c>
      <c r="R6283" s="10">
        <v>2.5499999999999901</v>
      </c>
      <c r="S6283" s="10">
        <v>28</v>
      </c>
      <c r="T6283" s="30" t="s">
        <v>61</v>
      </c>
      <c r="U6283" s="17" t="s">
        <v>25</v>
      </c>
      <c r="V6283" s="18" t="str">
        <f>"" &amp; IF(AND(O6283&lt;=-1.5,NOT(ISBLANK(AF6283))),"Z","")</f>
        <v/>
      </c>
      <c r="W6283" s="18" t="str">
        <f t="shared" si="1191"/>
        <v/>
      </c>
      <c r="X6283" s="6"/>
      <c r="AB6283" s="18" t="str">
        <f t="shared" si="1192"/>
        <v/>
      </c>
      <c r="AC6283" s="18" t="str">
        <f t="shared" si="1193"/>
        <v/>
      </c>
      <c r="AD6283" s="18" t="str">
        <f t="shared" si="1197"/>
        <v/>
      </c>
      <c r="AI6283" s="18" t="str">
        <f t="shared" si="1194"/>
        <v/>
      </c>
      <c r="AJ6283" s="18" t="str">
        <f t="shared" si="1195"/>
        <v/>
      </c>
      <c r="AK6283" s="18" t="str">
        <f t="shared" si="1196"/>
        <v/>
      </c>
      <c r="AP6283" s="6" t="s">
        <v>796</v>
      </c>
      <c r="AT6283" s="10">
        <v>414.25</v>
      </c>
      <c r="BC6283" s="10">
        <v>129</v>
      </c>
      <c r="BD6283" s="10">
        <v>2</v>
      </c>
    </row>
    <row r="6284" spans="1:56" ht="23.25" x14ac:dyDescent="0.25">
      <c r="A6284" s="6" t="s">
        <v>1946</v>
      </c>
      <c r="B6284" s="26" t="s">
        <v>266</v>
      </c>
      <c r="C6284" s="37" t="s">
        <v>371</v>
      </c>
      <c r="D6284" s="10">
        <v>1200</v>
      </c>
      <c r="E6284" s="11">
        <v>10</v>
      </c>
      <c r="F6284" s="12">
        <v>3</v>
      </c>
      <c r="G6284" s="11">
        <v>12</v>
      </c>
      <c r="H6284" s="12">
        <v>4</v>
      </c>
      <c r="I6284" s="11">
        <v>5</v>
      </c>
      <c r="J6284" s="12">
        <v>3</v>
      </c>
      <c r="K6284" s="10">
        <v>1.05</v>
      </c>
      <c r="L6284" s="13">
        <v>0.11666666666667901</v>
      </c>
      <c r="M6284" s="14">
        <v>92.962253432295398</v>
      </c>
      <c r="N6284" s="14">
        <v>-0.96887328385228999</v>
      </c>
      <c r="O6284" s="15">
        <v>-1</v>
      </c>
      <c r="P6284" s="16">
        <v>1.25</v>
      </c>
      <c r="Q6284" s="10">
        <v>-2.6499999999999901</v>
      </c>
      <c r="R6284" s="13">
        <v>-1.6</v>
      </c>
      <c r="S6284" s="10">
        <v>28</v>
      </c>
      <c r="T6284" s="6" t="s">
        <v>57</v>
      </c>
      <c r="U6284" s="6" t="s">
        <v>52</v>
      </c>
      <c r="V6284" s="18" t="str">
        <f>"*" &amp; IF(AND(O6284&lt;=-1.5,NOT(ISBLANK(AF6284))),"Z","")</f>
        <v>*</v>
      </c>
      <c r="W6284" s="18" t="str">
        <f t="shared" si="1191"/>
        <v/>
      </c>
      <c r="X6284" s="6"/>
      <c r="AB6284" s="18" t="str">
        <f t="shared" si="1192"/>
        <v/>
      </c>
      <c r="AC6284" s="18" t="str">
        <f t="shared" si="1193"/>
        <v>*</v>
      </c>
      <c r="AD6284" s="18" t="str">
        <f t="shared" si="1197"/>
        <v/>
      </c>
      <c r="AI6284" s="18" t="str">
        <f t="shared" si="1194"/>
        <v/>
      </c>
      <c r="AJ6284" s="18" t="str">
        <f t="shared" si="1195"/>
        <v/>
      </c>
      <c r="AK6284" s="18" t="str">
        <f t="shared" si="1196"/>
        <v/>
      </c>
      <c r="AP6284" s="6" t="s">
        <v>438</v>
      </c>
      <c r="AT6284" s="10">
        <v>68.187253432295407</v>
      </c>
      <c r="BC6284" s="10">
        <v>128</v>
      </c>
      <c r="BD6284" s="10">
        <v>0</v>
      </c>
    </row>
    <row r="6285" spans="1:56" ht="23.25" x14ac:dyDescent="0.25">
      <c r="A6285" s="6" t="s">
        <v>1946</v>
      </c>
      <c r="B6285" s="26" t="s">
        <v>134</v>
      </c>
      <c r="C6285" s="9" t="s">
        <v>258</v>
      </c>
      <c r="D6285" s="10">
        <v>1000</v>
      </c>
      <c r="E6285" s="24">
        <v>9</v>
      </c>
      <c r="F6285" s="12">
        <v>2</v>
      </c>
      <c r="G6285" s="24">
        <v>7</v>
      </c>
      <c r="H6285" s="12">
        <v>2</v>
      </c>
      <c r="I6285" s="24">
        <v>11</v>
      </c>
      <c r="J6285" s="12">
        <v>6</v>
      </c>
      <c r="K6285" s="10">
        <v>-0.19999999999999599</v>
      </c>
      <c r="L6285" s="13">
        <v>0.22499999999998699</v>
      </c>
      <c r="M6285" s="14">
        <v>90.584405112054</v>
      </c>
      <c r="N6285" s="29">
        <v>0.34220255602697602</v>
      </c>
      <c r="O6285" s="15">
        <v>1</v>
      </c>
      <c r="P6285" s="33">
        <v>-4.75</v>
      </c>
      <c r="Q6285" s="10">
        <v>0.89999999999999902</v>
      </c>
      <c r="R6285" s="13">
        <v>-2.95</v>
      </c>
      <c r="S6285" s="10">
        <v>28</v>
      </c>
      <c r="T6285" s="6" t="s">
        <v>90</v>
      </c>
      <c r="U6285" s="17" t="s">
        <v>25</v>
      </c>
      <c r="V6285" s="18" t="str">
        <f>"" &amp; IF(AND(O6285&lt;=-1.5,NOT(ISBLANK(AF6285))),"Z","")</f>
        <v/>
      </c>
      <c r="W6285" s="18" t="str">
        <f t="shared" si="1191"/>
        <v/>
      </c>
      <c r="X6285" s="6"/>
      <c r="AB6285" s="18" t="str">
        <f t="shared" si="1192"/>
        <v/>
      </c>
      <c r="AC6285" s="18" t="str">
        <f t="shared" si="1193"/>
        <v/>
      </c>
      <c r="AD6285" s="18" t="str">
        <f t="shared" si="1197"/>
        <v/>
      </c>
      <c r="AI6285" s="18" t="str">
        <f t="shared" si="1194"/>
        <v/>
      </c>
      <c r="AJ6285" s="18" t="str">
        <f t="shared" si="1195"/>
        <v/>
      </c>
      <c r="AK6285" s="18" t="str">
        <f t="shared" si="1196"/>
        <v/>
      </c>
      <c r="AP6285" s="6" t="s">
        <v>612</v>
      </c>
      <c r="AT6285" s="10">
        <v>64.309405112053994</v>
      </c>
      <c r="BC6285" s="10">
        <v>124</v>
      </c>
      <c r="BD6285" s="10">
        <v>0</v>
      </c>
    </row>
    <row r="6286" spans="1:56" ht="23.25" x14ac:dyDescent="0.25">
      <c r="A6286" s="6" t="s">
        <v>1946</v>
      </c>
      <c r="B6286" s="26" t="s">
        <v>607</v>
      </c>
      <c r="C6286" s="39" t="s">
        <v>374</v>
      </c>
      <c r="D6286" s="10">
        <v>1200</v>
      </c>
      <c r="E6286" s="24">
        <v>6</v>
      </c>
      <c r="F6286" s="12">
        <v>2</v>
      </c>
      <c r="G6286" s="24">
        <v>7</v>
      </c>
      <c r="H6286" s="12">
        <v>4</v>
      </c>
      <c r="I6286" s="24">
        <v>7</v>
      </c>
      <c r="J6286" s="12">
        <v>3</v>
      </c>
      <c r="K6286" s="10">
        <v>0.44999999999999901</v>
      </c>
      <c r="L6286" s="34">
        <v>0.98000000000001097</v>
      </c>
      <c r="M6286" s="14">
        <v>93.242129866140104</v>
      </c>
      <c r="N6286" s="14">
        <v>-0.72893506692992105</v>
      </c>
      <c r="O6286" s="15">
        <v>-1</v>
      </c>
      <c r="P6286" s="16">
        <v>0.25</v>
      </c>
      <c r="Q6286" s="10">
        <v>-1.2999999999999901</v>
      </c>
      <c r="R6286" s="10">
        <v>-1.1499999999999999</v>
      </c>
      <c r="S6286" s="10">
        <v>24</v>
      </c>
      <c r="T6286" s="6" t="s">
        <v>90</v>
      </c>
      <c r="U6286" s="6" t="s">
        <v>52</v>
      </c>
      <c r="V6286" s="18" t="str">
        <f>"" &amp; IF(AND(O6286&lt;=-1.5,NOT(ISBLANK(AF6286))),"Z","")</f>
        <v/>
      </c>
      <c r="W6286" s="18" t="str">
        <f t="shared" si="1191"/>
        <v/>
      </c>
      <c r="X6286" s="6"/>
      <c r="AB6286" s="18" t="str">
        <f t="shared" si="1192"/>
        <v/>
      </c>
      <c r="AC6286" s="18" t="str">
        <f t="shared" si="1193"/>
        <v/>
      </c>
      <c r="AD6286" s="18" t="str">
        <f t="shared" si="1197"/>
        <v/>
      </c>
      <c r="AI6286" s="18" t="str">
        <f t="shared" si="1194"/>
        <v/>
      </c>
      <c r="AJ6286" s="18" t="str">
        <f t="shared" si="1195"/>
        <v/>
      </c>
      <c r="AK6286" s="18" t="str">
        <f t="shared" si="1196"/>
        <v/>
      </c>
      <c r="AP6286" s="6" t="s">
        <v>610</v>
      </c>
      <c r="AT6286" s="10">
        <v>69.167129866140201</v>
      </c>
      <c r="BC6286" s="10">
        <v>126</v>
      </c>
      <c r="BD6286" s="10">
        <v>0</v>
      </c>
    </row>
    <row r="6287" spans="1:56" ht="23.25" x14ac:dyDescent="0.25">
      <c r="A6287" s="6" t="s">
        <v>1946</v>
      </c>
      <c r="B6287" s="26" t="s">
        <v>442</v>
      </c>
      <c r="C6287" s="37" t="s">
        <v>371</v>
      </c>
      <c r="D6287" s="10">
        <v>1200</v>
      </c>
      <c r="E6287" s="24">
        <v>2</v>
      </c>
      <c r="F6287" s="12">
        <v>0</v>
      </c>
      <c r="G6287" s="24">
        <v>1</v>
      </c>
      <c r="H6287" s="12">
        <v>0</v>
      </c>
      <c r="I6287" s="24">
        <v>5</v>
      </c>
      <c r="J6287" s="12">
        <v>6</v>
      </c>
      <c r="K6287" s="10">
        <v>0.80000000000000104</v>
      </c>
      <c r="L6287" s="34">
        <v>2.52999999999999</v>
      </c>
      <c r="M6287" s="14">
        <v>97.709562812240605</v>
      </c>
      <c r="N6287" s="29">
        <v>3.8047814061203402</v>
      </c>
      <c r="O6287" s="15">
        <v>0</v>
      </c>
      <c r="P6287" s="33">
        <v>-6.25</v>
      </c>
      <c r="Q6287" s="10">
        <v>2.4500000000000099</v>
      </c>
      <c r="R6287" s="10">
        <v>-2.5</v>
      </c>
      <c r="S6287" s="10">
        <v>21</v>
      </c>
      <c r="T6287" s="32">
        <v>8</v>
      </c>
      <c r="U6287" s="17" t="s">
        <v>25</v>
      </c>
      <c r="V6287" s="18" t="str">
        <f>"*" &amp; IF(AND(O6287&lt;=-1.5,NOT(ISBLANK(AF6287))),"Z","")</f>
        <v>*</v>
      </c>
      <c r="W6287" s="18" t="str">
        <f t="shared" si="1191"/>
        <v/>
      </c>
      <c r="X6287" s="6"/>
      <c r="AB6287" s="18" t="str">
        <f t="shared" si="1192"/>
        <v/>
      </c>
      <c r="AC6287" s="18" t="str">
        <f t="shared" si="1193"/>
        <v/>
      </c>
      <c r="AD6287" s="18" t="str">
        <f t="shared" si="1197"/>
        <v/>
      </c>
      <c r="AI6287" s="18" t="str">
        <f t="shared" si="1194"/>
        <v/>
      </c>
      <c r="AJ6287" s="18" t="str">
        <f t="shared" si="1195"/>
        <v/>
      </c>
      <c r="AK6287" s="18" t="str">
        <f t="shared" si="1196"/>
        <v/>
      </c>
      <c r="AP6287" s="6" t="s">
        <v>244</v>
      </c>
      <c r="AT6287" s="10">
        <v>76.234562812240696</v>
      </c>
      <c r="BC6287" s="10">
        <v>122</v>
      </c>
      <c r="BD6287" s="10">
        <v>0</v>
      </c>
    </row>
    <row r="6288" spans="1:56" ht="23.25" x14ac:dyDescent="0.25">
      <c r="A6288" s="6" t="s">
        <v>1947</v>
      </c>
      <c r="B6288" s="6" t="s">
        <v>180</v>
      </c>
      <c r="C6288" s="39" t="s">
        <v>232</v>
      </c>
      <c r="D6288" s="10">
        <v>1650</v>
      </c>
      <c r="E6288" s="24">
        <v>2</v>
      </c>
      <c r="F6288" s="12">
        <v>0</v>
      </c>
      <c r="G6288" s="24">
        <v>2</v>
      </c>
      <c r="H6288" s="12">
        <v>0</v>
      </c>
      <c r="I6288" s="24">
        <v>2</v>
      </c>
      <c r="J6288" s="12">
        <v>0</v>
      </c>
      <c r="K6288" s="10">
        <v>-12.05</v>
      </c>
      <c r="L6288" s="13">
        <v>-5.3099999999999703</v>
      </c>
      <c r="M6288" s="14">
        <v>91.584356116809104</v>
      </c>
      <c r="N6288" s="14">
        <v>-3.9578219415953702</v>
      </c>
      <c r="O6288" s="15">
        <v>0</v>
      </c>
      <c r="P6288" s="16">
        <v>0.1</v>
      </c>
      <c r="Q6288" s="10">
        <v>1.8</v>
      </c>
      <c r="R6288" s="13">
        <v>1.55000000000001</v>
      </c>
      <c r="T6288" s="27" t="s">
        <v>61</v>
      </c>
      <c r="U6288" s="17" t="s">
        <v>25</v>
      </c>
      <c r="V6288" s="18" t="str">
        <f>"" &amp; IF(AND(O6288&lt;=-1.5,NOT(ISBLANK(AF6288))),"Z","")</f>
        <v/>
      </c>
      <c r="W6288" s="19" t="str">
        <f t="shared" si="1191"/>
        <v/>
      </c>
      <c r="X6288" s="6"/>
      <c r="AA6288" s="20"/>
      <c r="AB6288" s="18" t="str">
        <f t="shared" si="1192"/>
        <v/>
      </c>
      <c r="AC6288" s="19" t="str">
        <f t="shared" si="1193"/>
        <v/>
      </c>
      <c r="AD6288" s="18" t="str">
        <f t="shared" si="1197"/>
        <v>GR</v>
      </c>
      <c r="AI6288" s="18" t="str">
        <f t="shared" si="1194"/>
        <v/>
      </c>
      <c r="AJ6288" s="18" t="str">
        <f t="shared" si="1195"/>
        <v/>
      </c>
      <c r="AK6288" s="18" t="str">
        <f t="shared" si="1196"/>
        <v/>
      </c>
      <c r="AP6288" s="6" t="s">
        <v>870</v>
      </c>
      <c r="AT6288" s="10">
        <v>64.434356116809298</v>
      </c>
      <c r="AU6288" s="21"/>
      <c r="BC6288" s="22">
        <v>122</v>
      </c>
      <c r="BD6288" s="28">
        <v>1</v>
      </c>
    </row>
    <row r="6289" spans="1:56" ht="23.25" x14ac:dyDescent="0.25">
      <c r="A6289" s="6" t="s">
        <v>1947</v>
      </c>
      <c r="B6289" s="2" t="s">
        <v>236</v>
      </c>
      <c r="C6289" s="39" t="s">
        <v>340</v>
      </c>
      <c r="D6289" s="10">
        <v>1650</v>
      </c>
      <c r="E6289" s="24">
        <v>1</v>
      </c>
      <c r="F6289" s="12">
        <v>0</v>
      </c>
      <c r="G6289" s="24">
        <v>4</v>
      </c>
      <c r="H6289" s="12">
        <v>2</v>
      </c>
      <c r="I6289" s="24">
        <v>10</v>
      </c>
      <c r="J6289" s="12">
        <v>54</v>
      </c>
      <c r="K6289" s="10">
        <v>2.3499999999999899</v>
      </c>
      <c r="L6289" s="13">
        <v>-0.34999999999998399</v>
      </c>
      <c r="M6289" s="36">
        <v>12.512160497777399</v>
      </c>
      <c r="N6289" s="36">
        <v>-9.3919751111357599E-2</v>
      </c>
      <c r="O6289" s="15">
        <v>-2</v>
      </c>
      <c r="P6289" s="33">
        <v>-53</v>
      </c>
      <c r="Q6289" s="10">
        <v>-0.89999999999999902</v>
      </c>
      <c r="R6289" s="13">
        <v>-43.35</v>
      </c>
      <c r="S6289" s="25">
        <v>35</v>
      </c>
      <c r="T6289" s="6" t="s">
        <v>72</v>
      </c>
      <c r="U6289" s="17" t="s">
        <v>25</v>
      </c>
      <c r="V6289" s="18" t="str">
        <f>"" &amp; IF(AND(O6289&lt;=-1.5,NOT(ISBLANK(AF6289))),"Z","")</f>
        <v/>
      </c>
      <c r="W6289" s="18" t="str">
        <f t="shared" si="1191"/>
        <v/>
      </c>
      <c r="X6289" s="6"/>
      <c r="AB6289" s="18" t="str">
        <f t="shared" si="1192"/>
        <v/>
      </c>
      <c r="AC6289" s="18" t="str">
        <f t="shared" si="1193"/>
        <v/>
      </c>
      <c r="AD6289" s="18" t="str">
        <f t="shared" si="1197"/>
        <v/>
      </c>
      <c r="AI6289" s="18" t="str">
        <f t="shared" si="1194"/>
        <v/>
      </c>
      <c r="AJ6289" s="18" t="str">
        <f t="shared" si="1195"/>
        <v/>
      </c>
      <c r="AK6289" s="18" t="str">
        <f t="shared" si="1196"/>
        <v/>
      </c>
      <c r="AP6289" s="6" t="s">
        <v>1948</v>
      </c>
      <c r="AT6289" s="10">
        <v>-8.4378395022227206</v>
      </c>
      <c r="BC6289" s="10">
        <v>126</v>
      </c>
      <c r="BD6289" s="10">
        <v>-28</v>
      </c>
    </row>
    <row r="6290" spans="1:56" ht="23.25" x14ac:dyDescent="0.25">
      <c r="A6290" s="6" t="s">
        <v>1947</v>
      </c>
      <c r="B6290" s="38" t="s">
        <v>296</v>
      </c>
      <c r="C6290" s="39" t="s">
        <v>373</v>
      </c>
      <c r="D6290" s="10">
        <v>1650</v>
      </c>
      <c r="E6290" s="24">
        <v>4</v>
      </c>
      <c r="F6290" s="12">
        <v>4</v>
      </c>
      <c r="G6290" s="24">
        <v>4</v>
      </c>
      <c r="H6290" s="12">
        <v>1</v>
      </c>
      <c r="I6290" s="24">
        <v>8</v>
      </c>
      <c r="J6290" s="12">
        <v>5</v>
      </c>
      <c r="K6290" s="10">
        <v>3.8500000000000201</v>
      </c>
      <c r="L6290" s="13">
        <v>-9.99999999999623E-2</v>
      </c>
      <c r="M6290" s="14">
        <v>92.830309128629807</v>
      </c>
      <c r="N6290" s="29">
        <v>0.26515456431489798</v>
      </c>
      <c r="O6290" s="15">
        <v>3</v>
      </c>
      <c r="P6290" s="33">
        <v>-3.5</v>
      </c>
      <c r="Q6290" s="10">
        <v>-1.85</v>
      </c>
      <c r="R6290" s="13">
        <v>-4.6999999999999904</v>
      </c>
      <c r="S6290" s="25">
        <v>50</v>
      </c>
      <c r="T6290" s="6" t="s">
        <v>51</v>
      </c>
      <c r="U6290" s="6" t="s">
        <v>52</v>
      </c>
      <c r="V6290" s="18" t="str">
        <f>"*" &amp; IF(AND(O6290&lt;=-1.5,NOT(ISBLANK(AF6290))),"Z","")</f>
        <v>*</v>
      </c>
      <c r="W6290" s="18" t="str">
        <f t="shared" si="1191"/>
        <v/>
      </c>
      <c r="X6290" s="6"/>
      <c r="AB6290" s="18" t="str">
        <f t="shared" si="1192"/>
        <v/>
      </c>
      <c r="AC6290" s="18" t="str">
        <f t="shared" si="1193"/>
        <v/>
      </c>
      <c r="AD6290" s="18" t="str">
        <f t="shared" si="1197"/>
        <v/>
      </c>
      <c r="AI6290" s="18" t="str">
        <f t="shared" si="1194"/>
        <v/>
      </c>
      <c r="AJ6290" s="18" t="str">
        <f t="shared" si="1195"/>
        <v/>
      </c>
      <c r="AK6290" s="18" t="str">
        <f t="shared" si="1196"/>
        <v/>
      </c>
      <c r="AP6290" s="6" t="s">
        <v>1159</v>
      </c>
      <c r="AT6290" s="10">
        <v>63.405309128629803</v>
      </c>
      <c r="BC6290" s="10">
        <v>117</v>
      </c>
      <c r="BD6290" s="10">
        <v>-1</v>
      </c>
    </row>
    <row r="6291" spans="1:56" ht="23.25" x14ac:dyDescent="0.25">
      <c r="A6291" s="6" t="s">
        <v>1947</v>
      </c>
      <c r="B6291" s="23" t="s">
        <v>447</v>
      </c>
      <c r="C6291" s="39" t="s">
        <v>373</v>
      </c>
      <c r="D6291" s="10">
        <v>1650</v>
      </c>
      <c r="E6291" s="24">
        <v>1</v>
      </c>
      <c r="F6291" s="12">
        <v>0</v>
      </c>
      <c r="G6291" s="24">
        <v>1</v>
      </c>
      <c r="H6291" s="12">
        <v>0</v>
      </c>
      <c r="I6291" s="24">
        <v>3</v>
      </c>
      <c r="J6291" s="12">
        <v>2</v>
      </c>
      <c r="K6291" s="10">
        <v>1.2000000000000099</v>
      </c>
      <c r="L6291" s="13">
        <v>1.86666666666667</v>
      </c>
      <c r="M6291" s="29">
        <v>100.35852422573301</v>
      </c>
      <c r="N6291" s="29">
        <v>1.57926211286657</v>
      </c>
      <c r="O6291" s="15">
        <v>0</v>
      </c>
      <c r="P6291" s="33">
        <v>-1.75</v>
      </c>
      <c r="Q6291" s="10">
        <v>-5.8</v>
      </c>
      <c r="R6291" s="13">
        <v>-7.1999999999999904</v>
      </c>
      <c r="S6291" s="25">
        <v>69</v>
      </c>
      <c r="T6291" s="32">
        <v>8</v>
      </c>
      <c r="U6291" s="17" t="s">
        <v>25</v>
      </c>
      <c r="V6291" s="18" t="str">
        <f>"*" &amp; IF(AND(O6291&lt;=-1.5,NOT(ISBLANK(AF6291))),"Z","")</f>
        <v>*</v>
      </c>
      <c r="W6291" s="19" t="str">
        <f t="shared" si="1191"/>
        <v/>
      </c>
      <c r="X6291" s="6"/>
      <c r="AA6291" s="20"/>
      <c r="AB6291" s="18" t="str">
        <f t="shared" si="1192"/>
        <v/>
      </c>
      <c r="AC6291" s="19" t="str">
        <f t="shared" si="1193"/>
        <v/>
      </c>
      <c r="AD6291" s="19" t="str">
        <f t="shared" si="1197"/>
        <v>G</v>
      </c>
      <c r="AI6291" s="18" t="str">
        <f t="shared" si="1194"/>
        <v/>
      </c>
      <c r="AJ6291" s="18" t="str">
        <f t="shared" si="1195"/>
        <v/>
      </c>
      <c r="AK6291" s="18" t="str">
        <f t="shared" si="1196"/>
        <v/>
      </c>
      <c r="AP6291" s="6" t="s">
        <v>766</v>
      </c>
      <c r="AT6291" s="10">
        <v>71.033524225733103</v>
      </c>
      <c r="AU6291" s="21"/>
      <c r="BC6291" s="22">
        <v>119</v>
      </c>
      <c r="BD6291" s="10">
        <v>-1</v>
      </c>
    </row>
    <row r="6292" spans="1:56" ht="23.25" x14ac:dyDescent="0.25">
      <c r="A6292" s="6" t="s">
        <v>1947</v>
      </c>
      <c r="B6292" s="26" t="s">
        <v>376</v>
      </c>
      <c r="C6292" s="39" t="s">
        <v>340</v>
      </c>
      <c r="D6292" s="10">
        <v>1650</v>
      </c>
      <c r="E6292" s="24">
        <v>4</v>
      </c>
      <c r="F6292" s="12">
        <v>2</v>
      </c>
      <c r="G6292" s="24">
        <v>3</v>
      </c>
      <c r="H6292" s="12">
        <v>2</v>
      </c>
      <c r="I6292" s="24">
        <v>3</v>
      </c>
      <c r="J6292" s="12">
        <v>0</v>
      </c>
      <c r="K6292" s="10">
        <v>-2.3499999999999899</v>
      </c>
      <c r="L6292" s="34">
        <v>2.2875000000000001</v>
      </c>
      <c r="M6292" s="14">
        <v>96.266455911880698</v>
      </c>
      <c r="N6292" s="14">
        <v>-1.71677204405974</v>
      </c>
      <c r="O6292" s="15">
        <v>-1</v>
      </c>
      <c r="P6292" s="16">
        <v>1.95</v>
      </c>
      <c r="Q6292" s="10">
        <v>-2.9999999999999898</v>
      </c>
      <c r="R6292" s="10">
        <v>-1.35</v>
      </c>
      <c r="S6292" s="10">
        <v>14</v>
      </c>
      <c r="T6292" s="32">
        <v>7</v>
      </c>
      <c r="U6292" s="17" t="s">
        <v>25</v>
      </c>
      <c r="V6292" s="18" t="str">
        <f>"" &amp; IF(AND(O6292&lt;=-1.5,NOT(ISBLANK(AF6292))),"Z","")</f>
        <v/>
      </c>
      <c r="W6292" s="19" t="str">
        <f t="shared" si="1191"/>
        <v/>
      </c>
      <c r="X6292" s="6"/>
      <c r="AA6292" s="20"/>
      <c r="AB6292" s="18" t="str">
        <f t="shared" si="1192"/>
        <v/>
      </c>
      <c r="AC6292" s="19" t="str">
        <f t="shared" si="1193"/>
        <v/>
      </c>
      <c r="AD6292" s="18" t="str">
        <f t="shared" si="1197"/>
        <v>GR</v>
      </c>
      <c r="AI6292" s="18" t="str">
        <f t="shared" si="1194"/>
        <v/>
      </c>
      <c r="AJ6292" s="18" t="str">
        <f t="shared" si="1195"/>
        <v/>
      </c>
      <c r="AK6292" s="18" t="str">
        <f t="shared" si="1196"/>
        <v/>
      </c>
      <c r="AP6292" s="6" t="s">
        <v>1120</v>
      </c>
      <c r="AT6292" s="10">
        <v>67.116455911880493</v>
      </c>
      <c r="AU6292" s="21"/>
      <c r="BC6292" s="22">
        <v>122</v>
      </c>
      <c r="BD6292" s="10">
        <v>0</v>
      </c>
    </row>
    <row r="6293" spans="1:56" ht="23.25" x14ac:dyDescent="0.25">
      <c r="A6293" s="6" t="s">
        <v>1947</v>
      </c>
      <c r="B6293" s="26" t="s">
        <v>378</v>
      </c>
      <c r="C6293" s="39" t="s">
        <v>232</v>
      </c>
      <c r="D6293" s="10">
        <v>1650</v>
      </c>
      <c r="E6293" s="11">
        <v>5</v>
      </c>
      <c r="F6293" s="12">
        <v>2</v>
      </c>
      <c r="G6293" s="11">
        <v>4</v>
      </c>
      <c r="H6293" s="12">
        <v>2</v>
      </c>
      <c r="I6293" s="11">
        <v>2</v>
      </c>
      <c r="J6293" s="12">
        <v>1</v>
      </c>
      <c r="K6293" s="10">
        <v>1.7999999999999601</v>
      </c>
      <c r="L6293" s="13">
        <v>-1.9000000000000099</v>
      </c>
      <c r="M6293" s="14">
        <v>95.189673666638697</v>
      </c>
      <c r="N6293" s="14">
        <v>-1.7051631666807101</v>
      </c>
      <c r="O6293" s="15">
        <v>0</v>
      </c>
      <c r="P6293" s="16">
        <v>1.25</v>
      </c>
      <c r="Q6293" s="10">
        <v>-1.9</v>
      </c>
      <c r="R6293" s="13">
        <v>-0.999999999999996</v>
      </c>
      <c r="S6293" s="10">
        <v>21</v>
      </c>
      <c r="T6293" s="6" t="s">
        <v>65</v>
      </c>
      <c r="U6293" s="17" t="s">
        <v>25</v>
      </c>
      <c r="V6293" s="18" t="str">
        <f>"" &amp; IF(AND(O6293&lt;=-1.5,NOT(ISBLANK(AF6293))),"Z","")</f>
        <v/>
      </c>
      <c r="W6293" s="19" t="str">
        <f t="shared" si="1191"/>
        <v/>
      </c>
      <c r="X6293" s="17" t="s">
        <v>88</v>
      </c>
      <c r="AA6293" s="20"/>
      <c r="AB6293" s="18" t="str">
        <f t="shared" si="1192"/>
        <v/>
      </c>
      <c r="AC6293" s="19" t="str">
        <f t="shared" si="1193"/>
        <v/>
      </c>
      <c r="AD6293" s="18" t="str">
        <f t="shared" si="1197"/>
        <v>GR</v>
      </c>
      <c r="AI6293" s="18" t="str">
        <f t="shared" si="1194"/>
        <v/>
      </c>
      <c r="AJ6293" s="18" t="str">
        <f t="shared" si="1195"/>
        <v/>
      </c>
      <c r="AK6293" s="18" t="str">
        <f t="shared" si="1196"/>
        <v/>
      </c>
      <c r="AP6293" s="6" t="s">
        <v>653</v>
      </c>
      <c r="AT6293" s="10">
        <v>67.464673666638603</v>
      </c>
      <c r="AU6293" s="21"/>
      <c r="BC6293" s="22">
        <v>124</v>
      </c>
      <c r="BD6293" s="10">
        <v>0</v>
      </c>
    </row>
    <row r="6294" spans="1:56" ht="23.25" x14ac:dyDescent="0.25">
      <c r="A6294" s="6" t="s">
        <v>1947</v>
      </c>
      <c r="B6294" s="26" t="s">
        <v>200</v>
      </c>
      <c r="C6294" s="37" t="s">
        <v>371</v>
      </c>
      <c r="D6294" s="10">
        <v>1650</v>
      </c>
      <c r="E6294" s="11">
        <v>2</v>
      </c>
      <c r="F6294" s="12">
        <v>0</v>
      </c>
      <c r="G6294" s="11">
        <v>2</v>
      </c>
      <c r="H6294" s="12">
        <v>0</v>
      </c>
      <c r="I6294" s="11">
        <v>7</v>
      </c>
      <c r="J6294" s="12">
        <v>5</v>
      </c>
      <c r="K6294" s="10">
        <v>4.8499999999999899</v>
      </c>
      <c r="L6294" s="13">
        <v>0.275000000000034</v>
      </c>
      <c r="M6294" s="14">
        <v>92.250496034222905</v>
      </c>
      <c r="N6294" s="29">
        <v>0.37524801711143102</v>
      </c>
      <c r="O6294" s="15">
        <v>0</v>
      </c>
      <c r="P6294" s="33">
        <v>-5.05</v>
      </c>
      <c r="Q6294" s="10">
        <v>-0.74999999999999301</v>
      </c>
      <c r="R6294" s="13">
        <v>-5</v>
      </c>
      <c r="S6294" s="10">
        <v>24</v>
      </c>
      <c r="T6294" s="30" t="s">
        <v>61</v>
      </c>
      <c r="U6294" s="17" t="s">
        <v>25</v>
      </c>
      <c r="V6294" s="18" t="str">
        <f>"" &amp; IF(AND(O6294&lt;=-1.5,NOT(ISBLANK(AF6294))),"Z","")</f>
        <v/>
      </c>
      <c r="W6294" s="18" t="str">
        <f t="shared" si="1191"/>
        <v/>
      </c>
      <c r="X6294" s="6"/>
      <c r="AB6294" s="18" t="str">
        <f t="shared" si="1192"/>
        <v/>
      </c>
      <c r="AC6294" s="18" t="str">
        <f t="shared" si="1193"/>
        <v/>
      </c>
      <c r="AD6294" s="18" t="str">
        <f t="shared" si="1197"/>
        <v/>
      </c>
      <c r="AI6294" s="18" t="str">
        <f t="shared" si="1194"/>
        <v/>
      </c>
      <c r="AJ6294" s="18" t="str">
        <f t="shared" si="1195"/>
        <v/>
      </c>
      <c r="AK6294" s="18" t="str">
        <f t="shared" si="1196"/>
        <v/>
      </c>
      <c r="AP6294" s="6" t="s">
        <v>539</v>
      </c>
      <c r="AT6294" s="10">
        <v>66.875496034222905</v>
      </c>
      <c r="BC6294" s="10">
        <v>125</v>
      </c>
      <c r="BD6294" s="10">
        <v>-1</v>
      </c>
    </row>
    <row r="6295" spans="1:56" ht="23.25" x14ac:dyDescent="0.25">
      <c r="A6295" s="6" t="s">
        <v>1947</v>
      </c>
      <c r="B6295" s="26" t="s">
        <v>251</v>
      </c>
      <c r="C6295" s="39" t="s">
        <v>340</v>
      </c>
      <c r="D6295" s="10">
        <v>1650</v>
      </c>
      <c r="E6295" s="11">
        <v>6</v>
      </c>
      <c r="F6295" s="12">
        <v>5</v>
      </c>
      <c r="G6295" s="11">
        <v>5</v>
      </c>
      <c r="H6295" s="12">
        <v>4</v>
      </c>
      <c r="I6295" s="11">
        <v>12</v>
      </c>
      <c r="J6295" s="12">
        <v>11</v>
      </c>
      <c r="K6295" s="10">
        <v>1.7999999999999601</v>
      </c>
      <c r="L6295" s="15">
        <v>-0.98749999999999005</v>
      </c>
      <c r="M6295" s="14">
        <v>78.951545163364898</v>
      </c>
      <c r="N6295" s="14">
        <v>-1.82422741831751</v>
      </c>
      <c r="O6295" s="15">
        <v>1</v>
      </c>
      <c r="P6295" s="34">
        <v>-6.75</v>
      </c>
      <c r="Q6295" s="10">
        <v>-2.8999999999999901</v>
      </c>
      <c r="R6295" s="13">
        <v>-8.1999999999999993</v>
      </c>
      <c r="S6295" s="10">
        <v>11</v>
      </c>
      <c r="T6295" s="6" t="s">
        <v>111</v>
      </c>
      <c r="U6295" s="6" t="s">
        <v>52</v>
      </c>
      <c r="V6295" s="18" t="str">
        <f>"" &amp; IF(AND(O6295&lt;=-1.5,NOT(ISBLANK(AF6295))),"Z","")</f>
        <v/>
      </c>
      <c r="W6295" s="18" t="str">
        <f t="shared" si="1191"/>
        <v/>
      </c>
      <c r="X6295" s="6"/>
      <c r="AB6295" s="18" t="str">
        <f t="shared" si="1192"/>
        <v/>
      </c>
      <c r="AC6295" s="18" t="str">
        <f t="shared" si="1193"/>
        <v/>
      </c>
      <c r="AD6295" s="18" t="str">
        <f t="shared" si="1197"/>
        <v/>
      </c>
      <c r="AI6295" s="18" t="str">
        <f t="shared" si="1194"/>
        <v/>
      </c>
      <c r="AJ6295" s="18" t="str">
        <f t="shared" si="1195"/>
        <v/>
      </c>
      <c r="AK6295" s="18" t="str">
        <f t="shared" si="1196"/>
        <v/>
      </c>
      <c r="AP6295" s="6" t="s">
        <v>1374</v>
      </c>
      <c r="AT6295" s="10">
        <v>53.851545163365003</v>
      </c>
      <c r="BC6295" s="10">
        <v>128</v>
      </c>
      <c r="BD6295" s="10">
        <v>-1</v>
      </c>
    </row>
    <row r="6296" spans="1:56" ht="23.25" x14ac:dyDescent="0.25">
      <c r="A6296" s="6" t="s">
        <v>1947</v>
      </c>
      <c r="B6296" s="38" t="s">
        <v>176</v>
      </c>
      <c r="C6296" s="39" t="s">
        <v>373</v>
      </c>
      <c r="D6296" s="10">
        <v>1650</v>
      </c>
      <c r="E6296" s="24">
        <v>8</v>
      </c>
      <c r="F6296" s="12">
        <v>4</v>
      </c>
      <c r="G6296" s="24">
        <v>7</v>
      </c>
      <c r="H6296" s="12">
        <v>4</v>
      </c>
      <c r="I6296" s="24">
        <v>7</v>
      </c>
      <c r="J6296" s="12">
        <v>4</v>
      </c>
      <c r="K6296" s="10">
        <v>-1.2999999999999901</v>
      </c>
      <c r="L6296" s="34">
        <v>3.5100000000000602</v>
      </c>
      <c r="M6296" s="14">
        <v>93.914939065324504</v>
      </c>
      <c r="N6296" s="29">
        <v>0.20746953266225901</v>
      </c>
      <c r="O6296" s="15">
        <v>0</v>
      </c>
      <c r="P6296" s="33">
        <v>-0.25</v>
      </c>
      <c r="Q6296" s="10">
        <v>-1.25</v>
      </c>
      <c r="R6296" s="10">
        <v>-1.5</v>
      </c>
      <c r="S6296" s="25">
        <v>49</v>
      </c>
      <c r="T6296" s="6" t="s">
        <v>90</v>
      </c>
      <c r="U6296" s="17" t="s">
        <v>78</v>
      </c>
      <c r="V6296" s="18" t="str">
        <f>"*" &amp; IF(AND(O6296&lt;=-1.5,NOT(ISBLANK(AF6296))),"Z","")</f>
        <v>*</v>
      </c>
      <c r="W6296" s="18" t="str">
        <f t="shared" si="1191"/>
        <v/>
      </c>
      <c r="X6296" s="17" t="s">
        <v>229</v>
      </c>
      <c r="AB6296" s="18" t="str">
        <f t="shared" si="1192"/>
        <v/>
      </c>
      <c r="AC6296" s="18" t="str">
        <f t="shared" si="1193"/>
        <v/>
      </c>
      <c r="AD6296" s="18" t="str">
        <f t="shared" si="1197"/>
        <v/>
      </c>
      <c r="AI6296" s="18" t="str">
        <f t="shared" si="1194"/>
        <v/>
      </c>
      <c r="AJ6296" s="18" t="str">
        <f t="shared" si="1195"/>
        <v/>
      </c>
      <c r="AK6296" s="18" t="str">
        <f t="shared" si="1196"/>
        <v/>
      </c>
      <c r="AP6296" s="6" t="s">
        <v>870</v>
      </c>
      <c r="AT6296" s="10">
        <v>66.414939065324504</v>
      </c>
      <c r="BC6296" s="10">
        <v>121</v>
      </c>
      <c r="BD6296" s="10">
        <v>0</v>
      </c>
    </row>
    <row r="6297" spans="1:56" ht="23.25" x14ac:dyDescent="0.25">
      <c r="A6297" s="6" t="s">
        <v>1949</v>
      </c>
      <c r="B6297" s="6" t="s">
        <v>234</v>
      </c>
      <c r="C6297" s="39" t="s">
        <v>373</v>
      </c>
      <c r="D6297" s="10">
        <v>1650</v>
      </c>
      <c r="E6297" s="11">
        <v>11</v>
      </c>
      <c r="F6297" s="12">
        <v>6</v>
      </c>
      <c r="G6297" s="11">
        <v>10</v>
      </c>
      <c r="H6297" s="12">
        <v>6</v>
      </c>
      <c r="I6297" s="11">
        <v>6</v>
      </c>
      <c r="J6297" s="12">
        <v>4</v>
      </c>
      <c r="K6297" s="10">
        <v>1.0999999999999901</v>
      </c>
      <c r="L6297" s="15">
        <v>1.2625000000000099</v>
      </c>
      <c r="M6297" s="14">
        <v>93.603590804768501</v>
      </c>
      <c r="N6297" s="14">
        <v>-4.8204597615750799E-2</v>
      </c>
      <c r="O6297" s="15">
        <v>1</v>
      </c>
      <c r="P6297" s="16">
        <v>1.75</v>
      </c>
      <c r="Q6297" s="10">
        <v>-5.2</v>
      </c>
      <c r="R6297" s="13">
        <v>-3.75</v>
      </c>
      <c r="T6297" s="6" t="s">
        <v>57</v>
      </c>
      <c r="U6297" s="6" t="s">
        <v>52</v>
      </c>
      <c r="V6297" s="18" t="str">
        <f>"" &amp; IF(AND(O6297&lt;=-1.5,NOT(ISBLANK(AF6297))),"Z","")</f>
        <v/>
      </c>
      <c r="W6297" s="18" t="str">
        <f t="shared" si="1191"/>
        <v/>
      </c>
      <c r="X6297" s="6"/>
      <c r="AB6297" s="18" t="str">
        <f t="shared" si="1192"/>
        <v/>
      </c>
      <c r="AC6297" s="18" t="str">
        <f t="shared" si="1193"/>
        <v/>
      </c>
      <c r="AD6297" s="18" t="str">
        <f t="shared" si="1197"/>
        <v/>
      </c>
      <c r="AI6297" s="18" t="str">
        <f t="shared" si="1194"/>
        <v/>
      </c>
      <c r="AJ6297" s="18" t="str">
        <f t="shared" si="1195"/>
        <v/>
      </c>
      <c r="AK6297" s="18" t="str">
        <f t="shared" si="1196"/>
        <v/>
      </c>
      <c r="AP6297" s="6" t="s">
        <v>870</v>
      </c>
      <c r="AT6297" s="10">
        <v>71.403590804768498</v>
      </c>
      <c r="BC6297" s="10">
        <v>126</v>
      </c>
      <c r="BD6297" s="10">
        <v>0</v>
      </c>
    </row>
    <row r="6298" spans="1:56" ht="23.25" x14ac:dyDescent="0.25">
      <c r="A6298" s="6" t="s">
        <v>1949</v>
      </c>
      <c r="B6298" s="26" t="s">
        <v>294</v>
      </c>
      <c r="C6298" s="39" t="s">
        <v>374</v>
      </c>
      <c r="D6298" s="10">
        <v>1650</v>
      </c>
      <c r="E6298" s="11">
        <v>11</v>
      </c>
      <c r="F6298" s="12">
        <v>6</v>
      </c>
      <c r="G6298" s="11">
        <v>11</v>
      </c>
      <c r="H6298" s="12">
        <v>4</v>
      </c>
      <c r="I6298" s="11">
        <v>3</v>
      </c>
      <c r="J6298" s="12">
        <v>0</v>
      </c>
      <c r="K6298" s="10">
        <v>4.6999999999999904</v>
      </c>
      <c r="L6298" s="15">
        <v>1.85</v>
      </c>
      <c r="M6298" s="14">
        <v>99.476436322298994</v>
      </c>
      <c r="N6298" s="14">
        <v>-0.111781838850504</v>
      </c>
      <c r="O6298" s="15">
        <v>1</v>
      </c>
      <c r="P6298" s="16">
        <v>4.2</v>
      </c>
      <c r="Q6298" s="10">
        <v>-6.1999999999999904</v>
      </c>
      <c r="R6298" s="13">
        <v>-2.75</v>
      </c>
      <c r="S6298" s="10">
        <v>21</v>
      </c>
      <c r="T6298" s="6" t="s">
        <v>57</v>
      </c>
      <c r="U6298" s="6" t="s">
        <v>52</v>
      </c>
      <c r="V6298" s="18" t="str">
        <f>"*" &amp; IF(AND(O6298&lt;=-1.5,NOT(ISBLANK(AF6298))),"Z","")</f>
        <v>*</v>
      </c>
      <c r="W6298" s="19" t="str">
        <f t="shared" si="1191"/>
        <v/>
      </c>
      <c r="X6298" s="17" t="s">
        <v>193</v>
      </c>
      <c r="AA6298" s="20"/>
      <c r="AB6298" s="18" t="str">
        <f t="shared" si="1192"/>
        <v/>
      </c>
      <c r="AC6298" s="19" t="str">
        <f t="shared" si="1193"/>
        <v>*</v>
      </c>
      <c r="AD6298" s="18" t="str">
        <f t="shared" si="1197"/>
        <v>G</v>
      </c>
      <c r="AI6298" s="18" t="str">
        <f t="shared" si="1194"/>
        <v/>
      </c>
      <c r="AJ6298" s="18" t="str">
        <f t="shared" si="1195"/>
        <v/>
      </c>
      <c r="AK6298" s="18" t="str">
        <f t="shared" si="1196"/>
        <v/>
      </c>
      <c r="AP6298" s="6" t="s">
        <v>765</v>
      </c>
      <c r="AT6298" s="10">
        <v>72.826436322299003</v>
      </c>
      <c r="AU6298" s="21"/>
      <c r="BC6298" s="22">
        <v>128</v>
      </c>
      <c r="BD6298" s="10">
        <v>0</v>
      </c>
    </row>
    <row r="6299" spans="1:56" ht="23.25" x14ac:dyDescent="0.25">
      <c r="A6299" s="6" t="s">
        <v>1949</v>
      </c>
      <c r="B6299" s="26" t="s">
        <v>499</v>
      </c>
      <c r="C6299" s="39" t="s">
        <v>373</v>
      </c>
      <c r="D6299" s="10">
        <v>1650</v>
      </c>
      <c r="E6299" s="11">
        <v>10</v>
      </c>
      <c r="F6299" s="12">
        <v>7</v>
      </c>
      <c r="G6299" s="11">
        <v>8</v>
      </c>
      <c r="H6299" s="12">
        <v>6</v>
      </c>
      <c r="I6299" s="11">
        <v>6</v>
      </c>
      <c r="J6299" s="12">
        <v>6</v>
      </c>
      <c r="K6299" s="10">
        <v>-11.25</v>
      </c>
      <c r="L6299" s="13">
        <v>-4.7874999999999597</v>
      </c>
      <c r="M6299" s="14">
        <v>87.778731479157699</v>
      </c>
      <c r="N6299" s="14">
        <v>-1.26063426042116</v>
      </c>
      <c r="O6299" s="15">
        <v>2</v>
      </c>
      <c r="P6299" s="33">
        <v>-0.25</v>
      </c>
      <c r="Q6299" s="10">
        <v>1.5</v>
      </c>
      <c r="R6299" s="13">
        <v>1.25</v>
      </c>
      <c r="S6299" s="10">
        <v>14</v>
      </c>
      <c r="T6299" s="6" t="s">
        <v>57</v>
      </c>
      <c r="U6299" s="6" t="s">
        <v>52</v>
      </c>
      <c r="V6299" s="18" t="str">
        <f>"" &amp; IF(AND(O6299&lt;=-1.5,NOT(ISBLANK(AF6299))),"Z","")</f>
        <v/>
      </c>
      <c r="W6299" s="18" t="str">
        <f t="shared" si="1191"/>
        <v/>
      </c>
      <c r="X6299" s="6"/>
      <c r="AB6299" s="18" t="str">
        <f t="shared" si="1192"/>
        <v/>
      </c>
      <c r="AC6299" s="18" t="str">
        <f t="shared" si="1193"/>
        <v/>
      </c>
      <c r="AD6299" s="18" t="str">
        <f t="shared" si="1197"/>
        <v/>
      </c>
      <c r="AI6299" s="18" t="str">
        <f t="shared" si="1194"/>
        <v/>
      </c>
      <c r="AJ6299" s="18" t="str">
        <f t="shared" si="1195"/>
        <v/>
      </c>
      <c r="AK6299" s="18" t="str">
        <f t="shared" si="1196"/>
        <v/>
      </c>
      <c r="AP6299" s="6" t="s">
        <v>1202</v>
      </c>
      <c r="AT6299" s="10">
        <v>63.478731479157702</v>
      </c>
      <c r="BC6299" s="10">
        <v>128</v>
      </c>
      <c r="BD6299" s="10">
        <v>1</v>
      </c>
    </row>
    <row r="6300" spans="1:56" ht="23.25" x14ac:dyDescent="0.25">
      <c r="A6300" s="6" t="s">
        <v>1949</v>
      </c>
      <c r="B6300" s="26" t="s">
        <v>93</v>
      </c>
      <c r="C6300" s="9" t="s">
        <v>260</v>
      </c>
      <c r="D6300" s="10">
        <v>1400</v>
      </c>
      <c r="E6300" s="11">
        <v>10</v>
      </c>
      <c r="F6300" s="12">
        <v>6</v>
      </c>
      <c r="G6300" s="11">
        <v>9</v>
      </c>
      <c r="H6300" s="12">
        <v>4</v>
      </c>
      <c r="I6300" s="11">
        <v>10</v>
      </c>
      <c r="J6300" s="12">
        <v>6</v>
      </c>
      <c r="K6300" s="10">
        <v>0.70000000000000295</v>
      </c>
      <c r="L6300" s="15">
        <v>2.4583333333333401</v>
      </c>
      <c r="M6300" s="14">
        <v>94.789577493764796</v>
      </c>
      <c r="N6300" s="29">
        <v>2.1447887468824001</v>
      </c>
      <c r="O6300" s="15">
        <v>2</v>
      </c>
      <c r="P6300" s="33">
        <v>-1.5</v>
      </c>
      <c r="Q6300" s="10">
        <v>-1.4000000000000099</v>
      </c>
      <c r="R6300" s="13">
        <v>-2.55000000000001</v>
      </c>
      <c r="S6300" s="10">
        <v>18</v>
      </c>
      <c r="T6300" s="6" t="s">
        <v>57</v>
      </c>
      <c r="U6300" s="6" t="s">
        <v>52</v>
      </c>
      <c r="V6300" s="18" t="str">
        <f>"*" &amp; IF(AND(O6300&lt;=-1.5,NOT(ISBLANK(AF6300))),"Z","")</f>
        <v>*</v>
      </c>
      <c r="W6300" s="18" t="str">
        <f t="shared" si="1191"/>
        <v/>
      </c>
      <c r="X6300" s="6"/>
      <c r="AB6300" s="18" t="str">
        <f t="shared" si="1192"/>
        <v/>
      </c>
      <c r="AC6300" s="18" t="str">
        <f t="shared" si="1193"/>
        <v/>
      </c>
      <c r="AD6300" s="18" t="str">
        <f t="shared" si="1197"/>
        <v/>
      </c>
      <c r="AI6300" s="18" t="str">
        <f t="shared" si="1194"/>
        <v/>
      </c>
      <c r="AJ6300" s="18" t="str">
        <f t="shared" si="1195"/>
        <v/>
      </c>
      <c r="AK6300" s="18" t="str">
        <f t="shared" si="1196"/>
        <v/>
      </c>
      <c r="AP6300" s="6" t="s">
        <v>533</v>
      </c>
      <c r="AT6300" s="10">
        <v>69.789577493764796</v>
      </c>
      <c r="BC6300" s="10">
        <v>127</v>
      </c>
      <c r="BD6300" s="10">
        <v>0</v>
      </c>
    </row>
    <row r="6301" spans="1:56" ht="23.25" x14ac:dyDescent="0.25">
      <c r="A6301" s="6" t="s">
        <v>1949</v>
      </c>
      <c r="B6301" s="26" t="s">
        <v>150</v>
      </c>
      <c r="C6301" s="9" t="s">
        <v>260</v>
      </c>
      <c r="D6301" s="10">
        <v>1800</v>
      </c>
      <c r="E6301" s="24">
        <v>8</v>
      </c>
      <c r="F6301" s="12">
        <v>4</v>
      </c>
      <c r="G6301" s="24">
        <v>9</v>
      </c>
      <c r="H6301" s="12">
        <v>4</v>
      </c>
      <c r="I6301" s="24">
        <v>6</v>
      </c>
      <c r="J6301" s="12">
        <v>4</v>
      </c>
      <c r="K6301" s="10">
        <v>-3.9999999999999898</v>
      </c>
      <c r="L6301" s="13">
        <v>-4.18333333333337</v>
      </c>
      <c r="M6301" s="14">
        <v>87.741784990323296</v>
      </c>
      <c r="N6301" s="14">
        <v>-2.8791075048383901</v>
      </c>
      <c r="O6301" s="15">
        <v>1</v>
      </c>
      <c r="P6301" s="33">
        <v>-0.5</v>
      </c>
      <c r="Q6301" s="10">
        <v>1.35</v>
      </c>
      <c r="R6301" s="13">
        <v>0.89999999999999902</v>
      </c>
      <c r="S6301" s="10">
        <v>21</v>
      </c>
      <c r="T6301" s="6" t="s">
        <v>111</v>
      </c>
      <c r="U6301" s="6" t="s">
        <v>52</v>
      </c>
      <c r="V6301" s="18" t="str">
        <f>"" &amp; IF(AND(O6301&lt;=-1.5,NOT(ISBLANK(AF6301))),"Z","")</f>
        <v/>
      </c>
      <c r="W6301" s="18" t="str">
        <f t="shared" si="1191"/>
        <v/>
      </c>
      <c r="X6301" s="6"/>
      <c r="AB6301" s="18" t="str">
        <f t="shared" si="1192"/>
        <v/>
      </c>
      <c r="AC6301" s="18" t="str">
        <f t="shared" si="1193"/>
        <v/>
      </c>
      <c r="AD6301" s="18" t="str">
        <f t="shared" si="1197"/>
        <v/>
      </c>
      <c r="AI6301" s="18" t="str">
        <f t="shared" si="1194"/>
        <v/>
      </c>
      <c r="AJ6301" s="18" t="str">
        <f t="shared" si="1195"/>
        <v/>
      </c>
      <c r="AK6301" s="18" t="str">
        <f t="shared" si="1196"/>
        <v/>
      </c>
      <c r="AP6301" s="6" t="s">
        <v>390</v>
      </c>
      <c r="AT6301" s="10">
        <v>62.741784990323197</v>
      </c>
      <c r="BC6301" s="10">
        <v>125</v>
      </c>
      <c r="BD6301" s="10">
        <v>0</v>
      </c>
    </row>
    <row r="6302" spans="1:56" ht="23.25" x14ac:dyDescent="0.25">
      <c r="A6302" s="6" t="s">
        <v>1949</v>
      </c>
      <c r="B6302" s="23" t="s">
        <v>447</v>
      </c>
      <c r="C6302" s="39" t="s">
        <v>373</v>
      </c>
      <c r="D6302" s="10">
        <v>1650</v>
      </c>
      <c r="E6302" s="11">
        <v>10</v>
      </c>
      <c r="F6302" s="12">
        <v>7</v>
      </c>
      <c r="G6302" s="11">
        <v>10</v>
      </c>
      <c r="H6302" s="12">
        <v>6</v>
      </c>
      <c r="I6302" s="11">
        <v>9</v>
      </c>
      <c r="J6302" s="12">
        <v>4</v>
      </c>
      <c r="K6302" s="10">
        <v>1.2000000000000099</v>
      </c>
      <c r="L6302" s="15">
        <v>1.86666666666667</v>
      </c>
      <c r="M6302" s="14">
        <v>95.758524225733098</v>
      </c>
      <c r="N6302" s="29">
        <v>1.57926211286657</v>
      </c>
      <c r="O6302" s="15">
        <v>1</v>
      </c>
      <c r="P6302" s="16">
        <v>1.75</v>
      </c>
      <c r="Q6302" s="10">
        <v>-5.8</v>
      </c>
      <c r="R6302" s="13">
        <v>-4.4999999999999902</v>
      </c>
      <c r="S6302" s="25">
        <v>59</v>
      </c>
      <c r="T6302" s="6" t="s">
        <v>57</v>
      </c>
      <c r="U6302" s="6" t="s">
        <v>52</v>
      </c>
      <c r="V6302" s="18" t="str">
        <f>"*" &amp; IF(AND(O6302&lt;=-1.5,NOT(ISBLANK(AF6302))),"Z","")</f>
        <v>*</v>
      </c>
      <c r="W6302" s="18" t="str">
        <f t="shared" si="1191"/>
        <v/>
      </c>
      <c r="X6302" s="6"/>
      <c r="AB6302" s="18" t="str">
        <f t="shared" si="1192"/>
        <v/>
      </c>
      <c r="AC6302" s="18" t="str">
        <f t="shared" si="1193"/>
        <v/>
      </c>
      <c r="AD6302" s="18" t="str">
        <f t="shared" si="1197"/>
        <v/>
      </c>
      <c r="AI6302" s="18" t="str">
        <f t="shared" si="1194"/>
        <v/>
      </c>
      <c r="AJ6302" s="18" t="str">
        <f t="shared" si="1195"/>
        <v/>
      </c>
      <c r="AK6302" s="18" t="str">
        <f t="shared" si="1196"/>
        <v/>
      </c>
      <c r="AP6302" s="6" t="s">
        <v>667</v>
      </c>
      <c r="AT6302" s="10">
        <v>66.408524225733203</v>
      </c>
      <c r="BC6302" s="10">
        <v>118</v>
      </c>
      <c r="BD6302" s="10">
        <v>0</v>
      </c>
    </row>
    <row r="6303" spans="1:56" ht="23.25" x14ac:dyDescent="0.25">
      <c r="A6303" s="6" t="s">
        <v>1949</v>
      </c>
      <c r="B6303" s="26" t="s">
        <v>324</v>
      </c>
      <c r="C6303" s="9" t="s">
        <v>258</v>
      </c>
      <c r="D6303" s="10">
        <v>1400</v>
      </c>
      <c r="E6303" s="11">
        <v>7</v>
      </c>
      <c r="F6303" s="12">
        <v>4</v>
      </c>
      <c r="G6303" s="11">
        <v>6</v>
      </c>
      <c r="H6303" s="12">
        <v>4</v>
      </c>
      <c r="I6303" s="11">
        <v>8</v>
      </c>
      <c r="J6303" s="12">
        <v>2</v>
      </c>
      <c r="K6303" s="10">
        <v>-6.45</v>
      </c>
      <c r="L6303" s="10">
        <v>-3.4750000000000099</v>
      </c>
      <c r="M6303" s="14">
        <v>91.423018286424906</v>
      </c>
      <c r="N6303" s="14">
        <v>-2.4884908567875601</v>
      </c>
      <c r="O6303" s="15">
        <v>1</v>
      </c>
      <c r="P6303" s="16">
        <v>1.25</v>
      </c>
      <c r="Q6303" s="10">
        <v>3.15</v>
      </c>
      <c r="R6303" s="10">
        <v>4.1499999999999897</v>
      </c>
      <c r="S6303" s="10">
        <v>17</v>
      </c>
      <c r="T6303" s="6" t="s">
        <v>111</v>
      </c>
      <c r="U6303" s="6" t="s">
        <v>52</v>
      </c>
      <c r="V6303" s="18" t="str">
        <f>"" &amp; IF(AND(O6303&lt;=-1.5,NOT(ISBLANK(AF6303))),"Z","")</f>
        <v/>
      </c>
      <c r="W6303" s="18" t="str">
        <f t="shared" si="1191"/>
        <v/>
      </c>
      <c r="X6303" s="6"/>
      <c r="AB6303" s="18" t="str">
        <f t="shared" si="1192"/>
        <v/>
      </c>
      <c r="AC6303" s="18" t="str">
        <f t="shared" si="1193"/>
        <v/>
      </c>
      <c r="AD6303" s="18" t="str">
        <f t="shared" si="1197"/>
        <v/>
      </c>
      <c r="AI6303" s="18" t="str">
        <f t="shared" si="1194"/>
        <v/>
      </c>
      <c r="AJ6303" s="18" t="str">
        <f t="shared" si="1195"/>
        <v/>
      </c>
      <c r="AK6303" s="18" t="str">
        <f t="shared" si="1196"/>
        <v/>
      </c>
      <c r="AP6303" s="6" t="s">
        <v>307</v>
      </c>
      <c r="AT6303" s="10">
        <v>61.6480182864249</v>
      </c>
      <c r="BC6303" s="10">
        <v>116</v>
      </c>
      <c r="BD6303" s="10">
        <v>2</v>
      </c>
    </row>
    <row r="6304" spans="1:56" ht="23.25" x14ac:dyDescent="0.25">
      <c r="A6304" s="6" t="s">
        <v>1949</v>
      </c>
      <c r="B6304" s="26" t="s">
        <v>449</v>
      </c>
      <c r="C6304" s="39" t="s">
        <v>1308</v>
      </c>
      <c r="D6304" s="10">
        <v>1650</v>
      </c>
      <c r="E6304" s="24">
        <v>5</v>
      </c>
      <c r="F6304" s="12">
        <v>3</v>
      </c>
      <c r="G6304" s="24">
        <v>1</v>
      </c>
      <c r="H6304" s="12">
        <v>0</v>
      </c>
      <c r="I6304" s="24">
        <v>2</v>
      </c>
      <c r="J6304" s="12">
        <v>0</v>
      </c>
      <c r="K6304" s="10">
        <v>-16.399999999999999</v>
      </c>
      <c r="L6304" s="16">
        <v>0</v>
      </c>
      <c r="M6304" s="14">
        <v>444</v>
      </c>
      <c r="N6304" s="14">
        <v>172</v>
      </c>
      <c r="O6304" s="15">
        <v>3</v>
      </c>
      <c r="P6304" s="33">
        <v>-0.3</v>
      </c>
      <c r="Q6304" s="10">
        <v>3.8999999999999901</v>
      </c>
      <c r="R6304" s="16">
        <v>3.75</v>
      </c>
      <c r="S6304" s="10">
        <v>11</v>
      </c>
      <c r="T6304" s="6" t="s">
        <v>72</v>
      </c>
      <c r="U6304" s="17" t="s">
        <v>25</v>
      </c>
      <c r="V6304" s="18" t="str">
        <f>"" &amp; IF(AND(O6304&lt;=-1.5,NOT(ISBLANK(AF6304))),"Z","")</f>
        <v/>
      </c>
      <c r="W6304" s="19" t="str">
        <f t="shared" si="1191"/>
        <v/>
      </c>
      <c r="X6304" s="6"/>
      <c r="AA6304" s="20"/>
      <c r="AB6304" s="18" t="str">
        <f t="shared" si="1192"/>
        <v/>
      </c>
      <c r="AC6304" s="19" t="str">
        <f t="shared" si="1193"/>
        <v/>
      </c>
      <c r="AD6304" s="18" t="str">
        <f t="shared" si="1197"/>
        <v>G</v>
      </c>
      <c r="AI6304" s="18" t="str">
        <f t="shared" si="1194"/>
        <v/>
      </c>
      <c r="AJ6304" s="18" t="str">
        <f t="shared" si="1195"/>
        <v/>
      </c>
      <c r="AK6304" s="18" t="str">
        <f t="shared" si="1196"/>
        <v/>
      </c>
      <c r="AP6304" s="6" t="s">
        <v>173</v>
      </c>
      <c r="AT6304" s="10">
        <v>411.05</v>
      </c>
      <c r="AU6304" s="21"/>
      <c r="BC6304" s="22">
        <v>133</v>
      </c>
      <c r="BD6304" s="10">
        <v>2</v>
      </c>
    </row>
    <row r="6305" spans="1:56" ht="23.25" x14ac:dyDescent="0.25">
      <c r="A6305" s="6" t="s">
        <v>1949</v>
      </c>
      <c r="B6305" s="26" t="s">
        <v>418</v>
      </c>
      <c r="C6305" s="39" t="s">
        <v>1335</v>
      </c>
      <c r="D6305" s="10">
        <v>1650</v>
      </c>
      <c r="E6305" s="24">
        <v>7</v>
      </c>
      <c r="F6305" s="12">
        <v>5</v>
      </c>
      <c r="G6305" s="24">
        <v>5</v>
      </c>
      <c r="H6305" s="12">
        <v>3</v>
      </c>
      <c r="I6305" s="24">
        <v>9</v>
      </c>
      <c r="J6305" s="12">
        <v>5</v>
      </c>
      <c r="K6305" s="10">
        <v>3.05</v>
      </c>
      <c r="L6305" s="13">
        <v>-0.51250000000001406</v>
      </c>
      <c r="M6305" s="14">
        <v>91.033433057655799</v>
      </c>
      <c r="N6305" s="14">
        <v>-0.68328347117208899</v>
      </c>
      <c r="O6305" s="15">
        <v>2</v>
      </c>
      <c r="P6305" s="33">
        <v>-2</v>
      </c>
      <c r="Q6305" s="10">
        <v>-1.30000000000001</v>
      </c>
      <c r="R6305" s="13">
        <v>-2.9000000000000101</v>
      </c>
      <c r="S6305" s="10">
        <v>21</v>
      </c>
      <c r="T6305" s="6" t="s">
        <v>90</v>
      </c>
      <c r="U6305" s="6" t="s">
        <v>52</v>
      </c>
      <c r="V6305" s="18" t="str">
        <f>"*" &amp; IF(AND(O6305&lt;=-1.5,NOT(ISBLANK(AF6305))),"Z","")</f>
        <v>*</v>
      </c>
      <c r="W6305" s="18" t="str">
        <f t="shared" si="1191"/>
        <v/>
      </c>
      <c r="X6305" s="6"/>
      <c r="AB6305" s="18" t="str">
        <f t="shared" si="1192"/>
        <v/>
      </c>
      <c r="AC6305" s="18" t="str">
        <f t="shared" si="1193"/>
        <v/>
      </c>
      <c r="AD6305" s="18" t="str">
        <f t="shared" si="1197"/>
        <v/>
      </c>
      <c r="AI6305" s="18" t="str">
        <f t="shared" si="1194"/>
        <v/>
      </c>
      <c r="AJ6305" s="18" t="str">
        <f t="shared" si="1195"/>
        <v/>
      </c>
      <c r="AK6305" s="18" t="str">
        <f t="shared" si="1196"/>
        <v/>
      </c>
      <c r="AP6305" s="6" t="s">
        <v>173</v>
      </c>
      <c r="AT6305" s="10">
        <v>61.0084330576558</v>
      </c>
      <c r="BC6305" s="10">
        <v>135</v>
      </c>
      <c r="BD6305" s="10">
        <v>0</v>
      </c>
    </row>
    <row r="6306" spans="1:56" ht="23.25" x14ac:dyDescent="0.25">
      <c r="A6306" s="6" t="s">
        <v>1949</v>
      </c>
      <c r="B6306" s="2" t="s">
        <v>188</v>
      </c>
      <c r="C6306" s="39" t="s">
        <v>1308</v>
      </c>
      <c r="D6306" s="10">
        <v>1650</v>
      </c>
      <c r="E6306" s="24">
        <v>10</v>
      </c>
      <c r="F6306" s="12">
        <v>8</v>
      </c>
      <c r="G6306" s="24">
        <v>11</v>
      </c>
      <c r="H6306" s="12">
        <v>6</v>
      </c>
      <c r="I6306" s="24">
        <v>3</v>
      </c>
      <c r="J6306" s="12">
        <v>4</v>
      </c>
      <c r="K6306" s="10">
        <v>2.2999999999999998</v>
      </c>
      <c r="L6306" s="10">
        <v>-0.57000000000003603</v>
      </c>
      <c r="M6306" s="14">
        <v>94.378305571946697</v>
      </c>
      <c r="N6306" s="14">
        <v>-1.08472140266258E-2</v>
      </c>
      <c r="O6306" s="15">
        <v>1</v>
      </c>
      <c r="P6306" s="16">
        <v>2.75</v>
      </c>
      <c r="Q6306" s="10">
        <v>-1.05</v>
      </c>
      <c r="R6306" s="10">
        <v>1.1499999999999799</v>
      </c>
      <c r="S6306" s="25">
        <v>35</v>
      </c>
      <c r="T6306" s="6" t="s">
        <v>57</v>
      </c>
      <c r="U6306" s="6" t="s">
        <v>52</v>
      </c>
      <c r="V6306" s="18" t="str">
        <f>"*" &amp; IF(AND(O6306&lt;=-1.5,NOT(ISBLANK(AF6306))),"Z","")</f>
        <v>*</v>
      </c>
      <c r="W6306" s="19" t="str">
        <f t="shared" si="1191"/>
        <v/>
      </c>
      <c r="X6306" s="17" t="s">
        <v>193</v>
      </c>
      <c r="AA6306" s="20"/>
      <c r="AB6306" s="18" t="str">
        <f t="shared" si="1192"/>
        <v/>
      </c>
      <c r="AC6306" s="19" t="str">
        <f t="shared" si="1193"/>
        <v>**</v>
      </c>
      <c r="AD6306" s="18" t="str">
        <f t="shared" si="1197"/>
        <v>GR</v>
      </c>
      <c r="AI6306" s="18" t="str">
        <f t="shared" si="1194"/>
        <v>$</v>
      </c>
      <c r="AJ6306" s="18" t="str">
        <f t="shared" si="1195"/>
        <v/>
      </c>
      <c r="AK6306" s="18" t="str">
        <f t="shared" si="1196"/>
        <v/>
      </c>
      <c r="AP6306" s="6" t="s">
        <v>1309</v>
      </c>
      <c r="AT6306" s="10">
        <v>64.728305571946805</v>
      </c>
      <c r="AU6306" s="21"/>
      <c r="BC6306" s="22">
        <v>135</v>
      </c>
      <c r="BD6306" s="10">
        <v>0</v>
      </c>
    </row>
    <row r="6307" spans="1:56" ht="23.25" x14ac:dyDescent="0.25">
      <c r="A6307" s="6" t="s">
        <v>1949</v>
      </c>
      <c r="B6307" s="26" t="s">
        <v>254</v>
      </c>
      <c r="C6307" s="9" t="s">
        <v>1809</v>
      </c>
      <c r="D6307" s="10">
        <v>1600</v>
      </c>
      <c r="E6307" s="24">
        <v>11</v>
      </c>
      <c r="F6307" s="12">
        <v>7</v>
      </c>
      <c r="G6307" s="24">
        <v>10</v>
      </c>
      <c r="H6307" s="12">
        <v>4</v>
      </c>
      <c r="I6307" s="24">
        <v>7</v>
      </c>
      <c r="J6307" s="12">
        <v>4</v>
      </c>
      <c r="K6307" s="10">
        <v>2.5</v>
      </c>
      <c r="L6307" s="13">
        <v>0</v>
      </c>
      <c r="M6307" s="14">
        <v>444</v>
      </c>
      <c r="N6307" s="14">
        <v>172</v>
      </c>
      <c r="O6307" s="15">
        <v>2</v>
      </c>
      <c r="P6307" s="16">
        <v>0</v>
      </c>
      <c r="Q6307" s="10">
        <v>-0.60000000000000497</v>
      </c>
      <c r="R6307" s="13">
        <v>-0.64999999999999503</v>
      </c>
      <c r="S6307" s="10">
        <v>18</v>
      </c>
      <c r="T6307" s="6" t="s">
        <v>57</v>
      </c>
      <c r="U6307" s="6" t="s">
        <v>52</v>
      </c>
      <c r="V6307" s="18" t="str">
        <f>"" &amp; IF(AND(O6307&lt;=-1.5,NOT(ISBLANK(AF6307))),"Z","")</f>
        <v/>
      </c>
      <c r="W6307" s="18" t="str">
        <f t="shared" si="1191"/>
        <v/>
      </c>
      <c r="X6307" s="6"/>
      <c r="AB6307" s="18" t="str">
        <f t="shared" si="1192"/>
        <v>*</v>
      </c>
      <c r="AC6307" s="18" t="str">
        <f t="shared" si="1193"/>
        <v/>
      </c>
      <c r="AD6307" s="18" t="str">
        <f t="shared" si="1197"/>
        <v/>
      </c>
      <c r="AI6307" s="18" t="str">
        <f t="shared" si="1194"/>
        <v/>
      </c>
      <c r="AJ6307" s="18" t="str">
        <f t="shared" si="1195"/>
        <v/>
      </c>
      <c r="AK6307" s="18" t="str">
        <f t="shared" si="1196"/>
        <v/>
      </c>
      <c r="AP6307" s="6" t="s">
        <v>1950</v>
      </c>
      <c r="AT6307" s="10">
        <v>406.25</v>
      </c>
      <c r="BC6307" s="10">
        <v>134</v>
      </c>
      <c r="BD6307" s="10">
        <v>0</v>
      </c>
    </row>
    <row r="6308" spans="1:56" ht="23.25" x14ac:dyDescent="0.25">
      <c r="A6308" s="6" t="s">
        <v>1949</v>
      </c>
      <c r="B6308" s="26" t="s">
        <v>408</v>
      </c>
      <c r="C6308" s="39" t="s">
        <v>1334</v>
      </c>
      <c r="D6308" s="10">
        <v>1800</v>
      </c>
      <c r="E6308" s="11">
        <v>3</v>
      </c>
      <c r="F6308" s="12">
        <v>2</v>
      </c>
      <c r="G6308" s="11">
        <v>3</v>
      </c>
      <c r="H6308" s="12">
        <v>2</v>
      </c>
      <c r="I6308" s="11">
        <v>1</v>
      </c>
      <c r="J6308" s="12">
        <v>0</v>
      </c>
      <c r="K6308" s="10">
        <v>7.8999999999999897</v>
      </c>
      <c r="L6308" s="10">
        <v>-0.424999999999987</v>
      </c>
      <c r="M6308" s="14">
        <v>98.704319089849804</v>
      </c>
      <c r="N6308" s="14">
        <v>-0.64784045507508403</v>
      </c>
      <c r="O6308" s="15">
        <v>0</v>
      </c>
      <c r="P6308" s="16">
        <v>1.75</v>
      </c>
      <c r="Q6308" s="10">
        <v>-0.70000000000000295</v>
      </c>
      <c r="R6308" s="10">
        <v>0.69999999999998497</v>
      </c>
      <c r="S6308" s="10">
        <v>24</v>
      </c>
      <c r="T6308" s="30" t="s">
        <v>72</v>
      </c>
      <c r="U6308" s="17" t="s">
        <v>25</v>
      </c>
      <c r="V6308" s="18" t="str">
        <f>"*" &amp; IF(AND(O6308&lt;=-1.5,NOT(ISBLANK(AF6308))),"Z","")</f>
        <v>*</v>
      </c>
      <c r="W6308" s="19" t="str">
        <f t="shared" si="1191"/>
        <v/>
      </c>
      <c r="X6308" s="17" t="s">
        <v>193</v>
      </c>
      <c r="AA6308" s="20"/>
      <c r="AB6308" s="18" t="str">
        <f t="shared" si="1192"/>
        <v/>
      </c>
      <c r="AC6308" s="19" t="str">
        <f t="shared" si="1193"/>
        <v/>
      </c>
      <c r="AD6308" s="18" t="str">
        <f t="shared" si="1197"/>
        <v>G</v>
      </c>
      <c r="AI6308" s="18" t="str">
        <f t="shared" si="1194"/>
        <v/>
      </c>
      <c r="AJ6308" s="18" t="str">
        <f t="shared" si="1195"/>
        <v/>
      </c>
      <c r="AK6308" s="18" t="str">
        <f t="shared" si="1196"/>
        <v/>
      </c>
      <c r="AP6308" s="6" t="s">
        <v>233</v>
      </c>
      <c r="AT6308" s="10">
        <v>68.204319089849804</v>
      </c>
      <c r="AU6308" s="21"/>
      <c r="BC6308" s="22">
        <v>132</v>
      </c>
      <c r="BD6308" s="10">
        <v>-1</v>
      </c>
    </row>
    <row r="6309" spans="1:56" ht="23.25" x14ac:dyDescent="0.25">
      <c r="A6309" s="6" t="s">
        <v>1949</v>
      </c>
      <c r="B6309" s="31" t="s">
        <v>80</v>
      </c>
      <c r="C6309" s="9" t="s">
        <v>260</v>
      </c>
      <c r="D6309" s="10">
        <v>1600</v>
      </c>
      <c r="E6309" s="11">
        <v>14</v>
      </c>
      <c r="F6309" s="12">
        <v>8</v>
      </c>
      <c r="G6309" s="11">
        <v>11</v>
      </c>
      <c r="H6309" s="12">
        <v>6</v>
      </c>
      <c r="I6309" s="11">
        <v>6</v>
      </c>
      <c r="J6309" s="12">
        <v>4</v>
      </c>
      <c r="K6309" s="10">
        <v>3.7999999999999901</v>
      </c>
      <c r="L6309" s="10">
        <v>0</v>
      </c>
      <c r="M6309" s="14">
        <v>444</v>
      </c>
      <c r="N6309" s="14">
        <v>172</v>
      </c>
      <c r="O6309" s="15">
        <v>2</v>
      </c>
      <c r="P6309" s="16">
        <v>2.25</v>
      </c>
      <c r="Q6309" s="10">
        <v>0.64999999999999503</v>
      </c>
      <c r="R6309" s="10">
        <v>2.4</v>
      </c>
      <c r="S6309" s="25">
        <v>39</v>
      </c>
      <c r="T6309" s="6" t="s">
        <v>57</v>
      </c>
      <c r="U6309" s="6" t="s">
        <v>52</v>
      </c>
      <c r="V6309" s="18" t="str">
        <f>"" &amp; IF(AND(O6309&lt;=-1.5,NOT(ISBLANK(AF6309))),"Z","")</f>
        <v/>
      </c>
      <c r="W6309" s="18" t="str">
        <f t="shared" si="1191"/>
        <v/>
      </c>
      <c r="X6309" s="6"/>
      <c r="AB6309" s="18" t="str">
        <f t="shared" si="1192"/>
        <v>*</v>
      </c>
      <c r="AC6309" s="18" t="str">
        <f t="shared" si="1193"/>
        <v>*</v>
      </c>
      <c r="AD6309" s="18" t="str">
        <f t="shared" si="1197"/>
        <v/>
      </c>
      <c r="AI6309" s="18" t="str">
        <f t="shared" si="1194"/>
        <v/>
      </c>
      <c r="AJ6309" s="18" t="str">
        <f t="shared" si="1195"/>
        <v/>
      </c>
      <c r="AK6309" s="18" t="str">
        <f t="shared" si="1196"/>
        <v/>
      </c>
      <c r="AP6309" s="6" t="s">
        <v>1356</v>
      </c>
      <c r="AT6309" s="10">
        <v>409</v>
      </c>
      <c r="BC6309" s="10">
        <v>118</v>
      </c>
      <c r="BD6309" s="10">
        <v>0</v>
      </c>
    </row>
    <row r="6310" spans="1:56" ht="23.25" x14ac:dyDescent="0.25">
      <c r="A6310" s="6" t="s">
        <v>1949</v>
      </c>
      <c r="B6310" s="26" t="s">
        <v>283</v>
      </c>
      <c r="C6310" s="9" t="s">
        <v>423</v>
      </c>
      <c r="D6310" s="10">
        <v>1800</v>
      </c>
      <c r="E6310" s="11">
        <v>5</v>
      </c>
      <c r="F6310" s="12">
        <v>2</v>
      </c>
      <c r="G6310" s="11">
        <v>3</v>
      </c>
      <c r="H6310" s="12">
        <v>1</v>
      </c>
      <c r="I6310" s="11">
        <v>2</v>
      </c>
      <c r="J6310" s="12">
        <v>0</v>
      </c>
      <c r="K6310" s="10">
        <v>-3.19999999999993</v>
      </c>
      <c r="L6310" s="10">
        <v>-1.19999999999995</v>
      </c>
      <c r="M6310" s="14">
        <v>98.459695697405195</v>
      </c>
      <c r="N6310" s="14">
        <v>-0.52015215129742398</v>
      </c>
      <c r="O6310" s="15">
        <v>2</v>
      </c>
      <c r="P6310" s="16">
        <v>0.9</v>
      </c>
      <c r="Q6310" s="10">
        <v>4.6999999999999904</v>
      </c>
      <c r="R6310" s="10">
        <v>5.25</v>
      </c>
      <c r="S6310" s="10">
        <v>20</v>
      </c>
      <c r="T6310" s="6" t="s">
        <v>54</v>
      </c>
      <c r="U6310" s="17" t="s">
        <v>25</v>
      </c>
      <c r="V6310" s="18" t="str">
        <f>"*" &amp; IF(AND(O6310&lt;=-1.5,NOT(ISBLANK(AF6310))),"Z","")</f>
        <v>*</v>
      </c>
      <c r="W6310" s="19" t="str">
        <f t="shared" si="1191"/>
        <v/>
      </c>
      <c r="X6310" s="17" t="s">
        <v>399</v>
      </c>
      <c r="AA6310" s="20"/>
      <c r="AB6310" s="18" t="str">
        <f t="shared" si="1192"/>
        <v>*</v>
      </c>
      <c r="AC6310" s="19" t="str">
        <f t="shared" si="1193"/>
        <v/>
      </c>
      <c r="AD6310" s="18" t="str">
        <f t="shared" si="1197"/>
        <v>G</v>
      </c>
      <c r="AI6310" s="18" t="str">
        <f t="shared" si="1194"/>
        <v/>
      </c>
      <c r="AJ6310" s="18" t="str">
        <f t="shared" si="1195"/>
        <v/>
      </c>
      <c r="AK6310" s="18" t="str">
        <f t="shared" si="1196"/>
        <v/>
      </c>
      <c r="AP6310" s="6" t="s">
        <v>222</v>
      </c>
      <c r="AT6310" s="10">
        <v>71.809695697405104</v>
      </c>
      <c r="AU6310" s="21"/>
      <c r="BC6310" s="22">
        <v>118</v>
      </c>
      <c r="BD6310" s="28">
        <v>1</v>
      </c>
    </row>
    <row r="6311" spans="1:56" ht="23.25" x14ac:dyDescent="0.25">
      <c r="A6311" s="6" t="s">
        <v>1949</v>
      </c>
      <c r="B6311" s="26" t="s">
        <v>82</v>
      </c>
      <c r="C6311" s="9" t="s">
        <v>589</v>
      </c>
      <c r="D6311" s="10">
        <v>2000</v>
      </c>
      <c r="E6311" s="11">
        <v>9</v>
      </c>
      <c r="F6311" s="12">
        <v>6</v>
      </c>
      <c r="G6311" s="11">
        <v>11</v>
      </c>
      <c r="H6311" s="12">
        <v>7</v>
      </c>
      <c r="I6311" s="11">
        <v>10</v>
      </c>
      <c r="J6311" s="12">
        <v>6</v>
      </c>
      <c r="K6311" s="10">
        <v>1.30000000000003</v>
      </c>
      <c r="L6311" s="13">
        <v>0</v>
      </c>
      <c r="M6311" s="14">
        <v>444</v>
      </c>
      <c r="N6311" s="14">
        <v>172</v>
      </c>
      <c r="O6311" s="15">
        <v>-1</v>
      </c>
      <c r="P6311" s="16">
        <v>0.75</v>
      </c>
      <c r="Q6311" s="10">
        <v>-2.6499999999999901</v>
      </c>
      <c r="R6311" s="13">
        <v>-1.99999999999999</v>
      </c>
      <c r="S6311" s="10">
        <v>15</v>
      </c>
      <c r="T6311" s="6" t="s">
        <v>57</v>
      </c>
      <c r="U6311" s="6" t="s">
        <v>52</v>
      </c>
      <c r="V6311" s="18" t="str">
        <f>"" &amp; IF(AND(O6311&lt;=-1.5,NOT(ISBLANK(AF6311))),"Z","")</f>
        <v/>
      </c>
      <c r="W6311" s="18" t="str">
        <f t="shared" si="1191"/>
        <v/>
      </c>
      <c r="X6311" s="6"/>
      <c r="AB6311" s="18" t="str">
        <f t="shared" si="1192"/>
        <v/>
      </c>
      <c r="AC6311" s="18" t="str">
        <f t="shared" si="1193"/>
        <v/>
      </c>
      <c r="AD6311" s="18" t="str">
        <f t="shared" si="1197"/>
        <v/>
      </c>
      <c r="AI6311" s="18" t="str">
        <f t="shared" si="1194"/>
        <v/>
      </c>
      <c r="AJ6311" s="18" t="str">
        <f t="shared" si="1195"/>
        <v/>
      </c>
      <c r="AK6311" s="18" t="str">
        <f t="shared" si="1196"/>
        <v/>
      </c>
      <c r="AP6311" s="6" t="s">
        <v>1951</v>
      </c>
      <c r="AT6311" s="10">
        <v>406.625</v>
      </c>
      <c r="BC6311" s="10">
        <v>121</v>
      </c>
      <c r="BD6311" s="10">
        <v>0</v>
      </c>
    </row>
    <row r="6312" spans="1:56" ht="23.25" x14ac:dyDescent="0.25">
      <c r="A6312" s="6" t="s">
        <v>1952</v>
      </c>
      <c r="B6312" s="6" t="s">
        <v>56</v>
      </c>
      <c r="C6312" s="9" t="s">
        <v>321</v>
      </c>
      <c r="D6312" s="10">
        <v>2000</v>
      </c>
      <c r="E6312" s="11">
        <v>10</v>
      </c>
      <c r="F6312" s="12">
        <v>9</v>
      </c>
      <c r="G6312" s="11">
        <v>9</v>
      </c>
      <c r="H6312" s="12">
        <v>4</v>
      </c>
      <c r="I6312" s="11">
        <v>8</v>
      </c>
      <c r="J6312" s="12">
        <v>6</v>
      </c>
      <c r="K6312" s="10">
        <v>11.7</v>
      </c>
      <c r="L6312" s="13">
        <v>0</v>
      </c>
      <c r="M6312" s="14">
        <v>444</v>
      </c>
      <c r="N6312" s="14">
        <v>172</v>
      </c>
      <c r="O6312" s="15">
        <v>4</v>
      </c>
      <c r="P6312" s="33">
        <v>-1.5</v>
      </c>
      <c r="Q6312" s="10">
        <v>-3.3499999999999899</v>
      </c>
      <c r="R6312" s="13">
        <v>-4.6500000000000004</v>
      </c>
      <c r="T6312" s="6" t="s">
        <v>57</v>
      </c>
      <c r="U6312" s="6" t="s">
        <v>52</v>
      </c>
      <c r="V6312" s="18" t="str">
        <f>"" &amp; IF(AND(O6312&lt;=-1.5,NOT(ISBLANK(AF6312))),"Z","")</f>
        <v/>
      </c>
      <c r="W6312" s="18" t="str">
        <f t="shared" si="1191"/>
        <v/>
      </c>
      <c r="X6312" s="6"/>
      <c r="AB6312" s="18" t="str">
        <f t="shared" si="1192"/>
        <v/>
      </c>
      <c r="AC6312" s="18" t="str">
        <f t="shared" si="1193"/>
        <v/>
      </c>
      <c r="AD6312" s="18" t="str">
        <f t="shared" si="1197"/>
        <v/>
      </c>
      <c r="AI6312" s="18" t="str">
        <f t="shared" si="1194"/>
        <v/>
      </c>
      <c r="AJ6312" s="18" t="str">
        <f t="shared" si="1195"/>
        <v/>
      </c>
      <c r="AK6312" s="18" t="str">
        <f t="shared" si="1196"/>
        <v/>
      </c>
      <c r="AP6312" s="6" t="s">
        <v>1828</v>
      </c>
      <c r="AT6312" s="10">
        <v>410.875</v>
      </c>
      <c r="BC6312" s="10">
        <v>123</v>
      </c>
      <c r="BD6312" s="10">
        <v>0</v>
      </c>
    </row>
    <row r="6313" spans="1:56" ht="23.25" x14ac:dyDescent="0.25">
      <c r="A6313" s="6" t="s">
        <v>1952</v>
      </c>
      <c r="B6313" s="31" t="s">
        <v>212</v>
      </c>
      <c r="C6313" s="9" t="s">
        <v>423</v>
      </c>
      <c r="D6313" s="10">
        <v>1800</v>
      </c>
      <c r="E6313" s="11">
        <v>13</v>
      </c>
      <c r="F6313" s="12">
        <v>10</v>
      </c>
      <c r="G6313" s="11">
        <v>12</v>
      </c>
      <c r="H6313" s="12">
        <v>7</v>
      </c>
      <c r="I6313" s="11">
        <v>9</v>
      </c>
      <c r="J6313" s="12">
        <v>6</v>
      </c>
      <c r="K6313" s="10">
        <v>3.9999999999999898</v>
      </c>
      <c r="L6313" s="15">
        <v>2.0749999999999602</v>
      </c>
      <c r="M6313" s="14">
        <v>92.563800403960201</v>
      </c>
      <c r="N6313" s="29">
        <v>0.83190020198010495</v>
      </c>
      <c r="O6313" s="35">
        <v>2</v>
      </c>
      <c r="P6313" s="16">
        <v>1.5</v>
      </c>
      <c r="Q6313" s="10">
        <v>-3.95</v>
      </c>
      <c r="R6313" s="13">
        <v>-2.7</v>
      </c>
      <c r="S6313" s="25">
        <v>42</v>
      </c>
      <c r="T6313" s="6" t="s">
        <v>57</v>
      </c>
      <c r="U6313" s="6" t="s">
        <v>52</v>
      </c>
      <c r="V6313" s="18" t="str">
        <f>"*" &amp; IF(AND(O6313&lt;=-1.5,NOT(ISBLANK(AF6313))),"Z","")</f>
        <v>*</v>
      </c>
      <c r="W6313" s="18" t="str">
        <f t="shared" si="1191"/>
        <v/>
      </c>
      <c r="X6313" s="6"/>
      <c r="AB6313" s="19" t="str">
        <f t="shared" si="1192"/>
        <v>*</v>
      </c>
      <c r="AC6313" s="18" t="str">
        <f t="shared" si="1193"/>
        <v/>
      </c>
      <c r="AD6313" s="18" t="str">
        <f t="shared" si="1197"/>
        <v/>
      </c>
      <c r="AI6313" s="18" t="str">
        <f t="shared" si="1194"/>
        <v/>
      </c>
      <c r="AJ6313" s="18" t="str">
        <f t="shared" si="1195"/>
        <v/>
      </c>
      <c r="AK6313" s="18" t="str">
        <f t="shared" si="1196"/>
        <v/>
      </c>
      <c r="AP6313" s="6" t="s">
        <v>274</v>
      </c>
      <c r="AT6313" s="10">
        <v>65.038800403960195</v>
      </c>
      <c r="BC6313" s="10">
        <v>121</v>
      </c>
      <c r="BD6313" s="10">
        <v>0</v>
      </c>
    </row>
    <row r="6314" spans="1:56" ht="23.25" x14ac:dyDescent="0.25">
      <c r="A6314" s="6" t="s">
        <v>1952</v>
      </c>
      <c r="B6314" s="26" t="s">
        <v>182</v>
      </c>
      <c r="C6314" s="39" t="s">
        <v>232</v>
      </c>
      <c r="D6314" s="10">
        <v>1800</v>
      </c>
      <c r="E6314" s="24">
        <v>11</v>
      </c>
      <c r="F6314" s="12">
        <v>6</v>
      </c>
      <c r="G6314" s="24">
        <v>12</v>
      </c>
      <c r="H6314" s="12">
        <v>6</v>
      </c>
      <c r="I6314" s="24">
        <v>7</v>
      </c>
      <c r="J6314" s="12">
        <v>4</v>
      </c>
      <c r="K6314" s="10">
        <v>3.7999999999999901</v>
      </c>
      <c r="L6314" s="34">
        <v>0.93999999999999795</v>
      </c>
      <c r="M6314" s="14">
        <v>95.100349840521005</v>
      </c>
      <c r="N6314" s="29">
        <v>0.50017492026050503</v>
      </c>
      <c r="O6314" s="15">
        <v>0</v>
      </c>
      <c r="P6314" s="16">
        <v>2.75</v>
      </c>
      <c r="Q6314" s="10">
        <v>-2.15</v>
      </c>
      <c r="R6314" s="10">
        <v>9.9999999999997896E-2</v>
      </c>
      <c r="S6314" s="10">
        <v>24</v>
      </c>
      <c r="T6314" s="6" t="s">
        <v>57</v>
      </c>
      <c r="U6314" s="6" t="s">
        <v>52</v>
      </c>
      <c r="V6314" s="18" t="str">
        <f>"" &amp; IF(AND(O6314&lt;=-1.5,NOT(ISBLANK(AF6314))),"Z","")</f>
        <v/>
      </c>
      <c r="W6314" s="18" t="str">
        <f t="shared" si="1191"/>
        <v/>
      </c>
      <c r="X6314" s="6"/>
      <c r="AB6314" s="18" t="str">
        <f t="shared" si="1192"/>
        <v/>
      </c>
      <c r="AC6314" s="18" t="str">
        <f t="shared" si="1193"/>
        <v>*</v>
      </c>
      <c r="AD6314" s="18" t="str">
        <f t="shared" si="1197"/>
        <v/>
      </c>
      <c r="AI6314" s="18" t="str">
        <f t="shared" si="1194"/>
        <v/>
      </c>
      <c r="AJ6314" s="18" t="str">
        <f t="shared" si="1195"/>
        <v/>
      </c>
      <c r="AK6314" s="18" t="str">
        <f t="shared" si="1196"/>
        <v/>
      </c>
      <c r="AP6314" s="6" t="s">
        <v>625</v>
      </c>
      <c r="AT6314" s="10">
        <v>67.375349840520997</v>
      </c>
      <c r="BC6314" s="10">
        <v>119</v>
      </c>
      <c r="BD6314" s="10">
        <v>0</v>
      </c>
    </row>
    <row r="6315" spans="1:56" ht="23.25" x14ac:dyDescent="0.25">
      <c r="A6315" s="6" t="s">
        <v>1952</v>
      </c>
      <c r="B6315" s="26" t="s">
        <v>296</v>
      </c>
      <c r="C6315" s="39" t="s">
        <v>373</v>
      </c>
      <c r="D6315" s="10">
        <v>1800</v>
      </c>
      <c r="E6315" s="24">
        <v>8</v>
      </c>
      <c r="F6315" s="12">
        <v>9</v>
      </c>
      <c r="G6315" s="24">
        <v>8</v>
      </c>
      <c r="H6315" s="12">
        <v>5</v>
      </c>
      <c r="I6315" s="24">
        <v>2</v>
      </c>
      <c r="J6315" s="12">
        <v>1</v>
      </c>
      <c r="K6315" s="10">
        <v>7.5999999999999801</v>
      </c>
      <c r="L6315" s="16">
        <v>3.49999999999996</v>
      </c>
      <c r="M6315" s="29">
        <v>104.429518438835</v>
      </c>
      <c r="N6315" s="29">
        <v>3.2647592194174302</v>
      </c>
      <c r="O6315" s="35">
        <v>4</v>
      </c>
      <c r="P6315" s="16">
        <v>3.5</v>
      </c>
      <c r="Q6315" s="10">
        <v>-2.0499999999999998</v>
      </c>
      <c r="R6315" s="16">
        <v>0.70000000000000295</v>
      </c>
      <c r="S6315" s="10">
        <v>22</v>
      </c>
      <c r="T6315" s="6" t="s">
        <v>57</v>
      </c>
      <c r="U6315" s="6" t="s">
        <v>52</v>
      </c>
      <c r="V6315" s="18" t="str">
        <f>"*" &amp; IF(AND(O6315&lt;=-1.5,NOT(ISBLANK(AF6315))),"Z","")</f>
        <v>*</v>
      </c>
      <c r="W6315" s="19" t="str">
        <f t="shared" ref="W6315:W6378" si="1199">IF(AND(ISNUMBER(AS6315),VALUE(AS6315)&gt;=3,VALUE(P6315)&gt;=-0.5),IF(AND(VALUE(M6315)&gt;=94,VALUE(M6315)&lt;444), IF(VALUE(L6315)&gt;=2,"***","**"),"*"),"")</f>
        <v/>
      </c>
      <c r="X6315" s="6"/>
      <c r="AA6315" s="20"/>
      <c r="AB6315" s="19" t="str">
        <f t="shared" ref="AB6315:AB6378" si="1200">IF(AND(O6315&gt;=2,P6315&gt;=0),IF(AND(ISNUMBER(AS6315),VALUE(AS6315)&gt;=3),IF(LEN(AF6315)&gt;0,"***","**"),"*"),"")</f>
        <v>*</v>
      </c>
      <c r="AC6315" s="19" t="str">
        <f t="shared" ref="AC6315:AC6378" si="1201">IF(OR(G6315-I6315&gt;=5,P6315&gt;4.9,AND(G6315-I6315&gt;=1,P6315&gt;5)),IF(L6315&lt;-3,"***",IF(L6315&lt;0,"**","*")),"")</f>
        <v>*</v>
      </c>
      <c r="AD6315" s="19" t="str">
        <f t="shared" si="1197"/>
        <v>G</v>
      </c>
      <c r="AI6315" s="18" t="str">
        <f t="shared" ref="AI6315:AI6378" si="1202">IF(LEN(AD6315)&gt;0,IF(AC6315="**","$",IF(AC6315="***",IF(LEN(AF6315)&gt;0,"$$$","$$"),"")),"")</f>
        <v/>
      </c>
      <c r="AJ6315" s="18" t="str">
        <f t="shared" ref="AJ6315:AJ6378" si="1203">IF(LEN(AD6315)&gt;0,IF(AND(W6315="**",U6315="*"),IF(LEN(AF6315)&gt;0,"$$$","$$"),IF(AB6315="***","$$$",IF(AND(AB6315="**",U6315="*"),"$$",IF(AND(OR(W6315="**",W6315="***"),LEN(AF6315)&gt;0),"$$","")))),IF(AND(OR(W6315="**",W6315="***"),LEN(AF6315)&gt;0),"$$",""))</f>
        <v/>
      </c>
      <c r="AK6315" s="18" t="str">
        <f t="shared" ref="AK6315:AK6378" si="1204">IF(LEN(AD6315)&gt;0,IF(Y6315="**","$$",IF(Y6315="***","$$$",IF(W6315="***",IF(OR(U6315="***",LEN(AF6315)&gt;0),"$$$",""),""))),"")</f>
        <v/>
      </c>
      <c r="AP6315" s="6" t="s">
        <v>429</v>
      </c>
      <c r="AT6315" s="10">
        <v>74.654518438834899</v>
      </c>
      <c r="AU6315" s="21"/>
      <c r="BC6315" s="22">
        <v>118</v>
      </c>
      <c r="BD6315" s="10">
        <v>0</v>
      </c>
    </row>
    <row r="6316" spans="1:56" ht="23.25" x14ac:dyDescent="0.25">
      <c r="A6316" s="6" t="s">
        <v>1952</v>
      </c>
      <c r="B6316" s="23" t="s">
        <v>185</v>
      </c>
      <c r="C6316" s="39" t="s">
        <v>232</v>
      </c>
      <c r="D6316" s="10">
        <v>1800</v>
      </c>
      <c r="E6316" s="24">
        <v>4</v>
      </c>
      <c r="F6316" s="12">
        <v>2</v>
      </c>
      <c r="G6316" s="24">
        <v>4</v>
      </c>
      <c r="H6316" s="12">
        <v>2</v>
      </c>
      <c r="I6316" s="24">
        <v>4</v>
      </c>
      <c r="J6316" s="12">
        <v>1</v>
      </c>
      <c r="K6316" s="10">
        <v>-0.75000000000002798</v>
      </c>
      <c r="L6316" s="13">
        <v>-3.8333333333333299</v>
      </c>
      <c r="M6316" s="14">
        <v>94.925154864296005</v>
      </c>
      <c r="N6316" s="14">
        <v>-1.6874225678520101</v>
      </c>
      <c r="O6316" s="15">
        <v>0</v>
      </c>
      <c r="P6316" s="16">
        <v>1</v>
      </c>
      <c r="Q6316" s="10">
        <v>-0.250000000000004</v>
      </c>
      <c r="R6316" s="13">
        <v>0.50000000000000699</v>
      </c>
      <c r="S6316" s="25">
        <v>76</v>
      </c>
      <c r="T6316" s="6" t="s">
        <v>65</v>
      </c>
      <c r="U6316" s="17" t="s">
        <v>25</v>
      </c>
      <c r="V6316" s="18" t="str">
        <f>"" &amp; IF(AND(O6316&lt;=-1.5,NOT(ISBLANK(AF6316))),"Z","")</f>
        <v/>
      </c>
      <c r="W6316" s="18" t="str">
        <f t="shared" si="1199"/>
        <v/>
      </c>
      <c r="X6316" s="6"/>
      <c r="AB6316" s="18" t="str">
        <f t="shared" si="1200"/>
        <v/>
      </c>
      <c r="AC6316" s="18" t="str">
        <f t="shared" si="1201"/>
        <v/>
      </c>
      <c r="AD6316" s="18" t="str">
        <f t="shared" si="1197"/>
        <v/>
      </c>
      <c r="AI6316" s="18" t="str">
        <f t="shared" si="1202"/>
        <v/>
      </c>
      <c r="AJ6316" s="18" t="str">
        <f t="shared" si="1203"/>
        <v/>
      </c>
      <c r="AK6316" s="18" t="str">
        <f t="shared" si="1204"/>
        <v/>
      </c>
      <c r="AP6316" s="6" t="s">
        <v>355</v>
      </c>
      <c r="AT6316" s="10">
        <v>65.625154864295993</v>
      </c>
      <c r="BC6316" s="10">
        <v>119</v>
      </c>
      <c r="BD6316" s="10">
        <v>0</v>
      </c>
    </row>
    <row r="6317" spans="1:56" ht="23.25" x14ac:dyDescent="0.25">
      <c r="A6317" s="6" t="s">
        <v>1952</v>
      </c>
      <c r="B6317" s="31" t="s">
        <v>246</v>
      </c>
      <c r="C6317" s="39" t="s">
        <v>340</v>
      </c>
      <c r="D6317" s="10">
        <v>1800</v>
      </c>
      <c r="E6317" s="24">
        <v>6</v>
      </c>
      <c r="F6317" s="12">
        <v>5</v>
      </c>
      <c r="G6317" s="24">
        <v>7</v>
      </c>
      <c r="H6317" s="12">
        <v>5</v>
      </c>
      <c r="I6317" s="24">
        <v>4</v>
      </c>
      <c r="J6317" s="12">
        <v>4</v>
      </c>
      <c r="K6317" s="10">
        <v>1.0999999999999901</v>
      </c>
      <c r="L6317" s="10">
        <v>0.13333333333335401</v>
      </c>
      <c r="M6317" s="14">
        <v>95.170454922351396</v>
      </c>
      <c r="N6317" s="29">
        <v>0.43522746117574201</v>
      </c>
      <c r="O6317" s="15">
        <v>0</v>
      </c>
      <c r="P6317" s="16">
        <v>1.5</v>
      </c>
      <c r="Q6317" s="10">
        <v>1.1499999999999999</v>
      </c>
      <c r="R6317" s="10">
        <v>2.2999999999999998</v>
      </c>
      <c r="S6317" s="25">
        <v>39</v>
      </c>
      <c r="T6317" s="6" t="s">
        <v>111</v>
      </c>
      <c r="U6317" s="6" t="s">
        <v>52</v>
      </c>
      <c r="V6317" s="18" t="str">
        <f>"" &amp; IF(AND(O6317&lt;=-1.5,NOT(ISBLANK(AF6317))),"Z","")</f>
        <v/>
      </c>
      <c r="W6317" s="18" t="str">
        <f t="shared" si="1199"/>
        <v/>
      </c>
      <c r="X6317" s="6"/>
      <c r="AB6317" s="18" t="str">
        <f t="shared" si="1200"/>
        <v/>
      </c>
      <c r="AC6317" s="18" t="str">
        <f t="shared" si="1201"/>
        <v/>
      </c>
      <c r="AD6317" s="18" t="str">
        <f t="shared" si="1197"/>
        <v/>
      </c>
      <c r="AI6317" s="18" t="str">
        <f t="shared" si="1202"/>
        <v/>
      </c>
      <c r="AJ6317" s="18" t="str">
        <f t="shared" si="1203"/>
        <v/>
      </c>
      <c r="AK6317" s="18" t="str">
        <f t="shared" si="1204"/>
        <v/>
      </c>
      <c r="AP6317" s="6" t="s">
        <v>625</v>
      </c>
      <c r="AT6317" s="10">
        <v>65.620454922351499</v>
      </c>
      <c r="BC6317" s="10">
        <v>117</v>
      </c>
      <c r="BD6317" s="10">
        <v>0</v>
      </c>
    </row>
    <row r="6318" spans="1:56" ht="23.25" x14ac:dyDescent="0.25">
      <c r="A6318" s="6" t="s">
        <v>1952</v>
      </c>
      <c r="B6318" s="2" t="s">
        <v>381</v>
      </c>
      <c r="C6318" s="39" t="s">
        <v>1335</v>
      </c>
      <c r="D6318" s="10">
        <v>1800</v>
      </c>
      <c r="E6318" s="24">
        <v>5</v>
      </c>
      <c r="F6318" s="12">
        <v>4</v>
      </c>
      <c r="G6318" s="24">
        <v>4</v>
      </c>
      <c r="H6318" s="12">
        <v>2</v>
      </c>
      <c r="I6318" s="24">
        <v>1</v>
      </c>
      <c r="J6318" s="12">
        <v>0</v>
      </c>
      <c r="K6318" s="10">
        <v>4.5500000000000203</v>
      </c>
      <c r="L6318" s="10">
        <v>0</v>
      </c>
      <c r="M6318" s="14">
        <v>444</v>
      </c>
      <c r="N6318" s="14">
        <v>172</v>
      </c>
      <c r="O6318" s="15">
        <v>1</v>
      </c>
      <c r="P6318" s="16">
        <v>2.25</v>
      </c>
      <c r="Q6318" s="10">
        <v>0.49999999999998901</v>
      </c>
      <c r="R6318" s="10">
        <v>2.2999999999999901</v>
      </c>
      <c r="S6318" s="10">
        <v>31</v>
      </c>
      <c r="T6318" s="6" t="s">
        <v>65</v>
      </c>
      <c r="U6318" s="17" t="s">
        <v>25</v>
      </c>
      <c r="V6318" s="18" t="str">
        <f>"" &amp; IF(AND(O6318&lt;=-1.5,NOT(ISBLANK(AF6318))),"Z","")</f>
        <v/>
      </c>
      <c r="W6318" s="19" t="str">
        <f t="shared" si="1199"/>
        <v/>
      </c>
      <c r="X6318" s="6"/>
      <c r="AA6318" s="20"/>
      <c r="AB6318" s="18" t="str">
        <f t="shared" si="1200"/>
        <v/>
      </c>
      <c r="AC6318" s="19" t="str">
        <f t="shared" si="1201"/>
        <v/>
      </c>
      <c r="AD6318" s="18" t="str">
        <f t="shared" si="1197"/>
        <v>G</v>
      </c>
      <c r="AI6318" s="18" t="str">
        <f t="shared" si="1202"/>
        <v/>
      </c>
      <c r="AJ6318" s="18" t="str">
        <f t="shared" si="1203"/>
        <v/>
      </c>
      <c r="AK6318" s="18" t="str">
        <f t="shared" si="1204"/>
        <v/>
      </c>
      <c r="AP6318" s="6" t="s">
        <v>543</v>
      </c>
      <c r="AT6318" s="10">
        <v>410.5</v>
      </c>
      <c r="AU6318" s="21"/>
      <c r="BC6318" s="22">
        <v>133</v>
      </c>
      <c r="BD6318" s="10">
        <v>0</v>
      </c>
    </row>
    <row r="6319" spans="1:56" ht="23.25" x14ac:dyDescent="0.25">
      <c r="A6319" s="6" t="s">
        <v>1952</v>
      </c>
      <c r="B6319" s="26" t="s">
        <v>536</v>
      </c>
      <c r="C6319" s="39" t="s">
        <v>232</v>
      </c>
      <c r="D6319" s="10">
        <v>1800</v>
      </c>
      <c r="E6319" s="11">
        <v>12</v>
      </c>
      <c r="F6319" s="12">
        <v>11</v>
      </c>
      <c r="G6319" s="11">
        <v>12</v>
      </c>
      <c r="H6319" s="12">
        <v>8</v>
      </c>
      <c r="I6319" s="11">
        <v>4</v>
      </c>
      <c r="J6319" s="12">
        <v>2</v>
      </c>
      <c r="K6319" s="10">
        <v>8.6999999999999709</v>
      </c>
      <c r="L6319" s="16">
        <v>8.2499999999999396</v>
      </c>
      <c r="M6319" s="29">
        <v>106.860885782246</v>
      </c>
      <c r="N6319" s="29">
        <v>4.7804428911229699</v>
      </c>
      <c r="O6319" s="35">
        <v>2</v>
      </c>
      <c r="P6319" s="16">
        <v>6.75</v>
      </c>
      <c r="Q6319" s="10">
        <v>-2.7</v>
      </c>
      <c r="R6319" s="16">
        <v>2.75</v>
      </c>
      <c r="S6319" s="10">
        <v>14</v>
      </c>
      <c r="T6319" s="6" t="s">
        <v>57</v>
      </c>
      <c r="U6319" s="6" t="s">
        <v>52</v>
      </c>
      <c r="V6319" s="18" t="str">
        <f>"*" &amp; IF(AND(O6319&lt;=-1.5,NOT(ISBLANK(AF6319))),"Z","")</f>
        <v>*</v>
      </c>
      <c r="W6319" s="19" t="str">
        <f t="shared" si="1199"/>
        <v/>
      </c>
      <c r="X6319" s="6"/>
      <c r="AA6319" s="20"/>
      <c r="AB6319" s="19" t="str">
        <f t="shared" si="1200"/>
        <v>*</v>
      </c>
      <c r="AC6319" s="19" t="str">
        <f t="shared" si="1201"/>
        <v>*</v>
      </c>
      <c r="AD6319" s="19" t="str">
        <f t="shared" si="1197"/>
        <v>G</v>
      </c>
      <c r="AI6319" s="18" t="str">
        <f t="shared" si="1202"/>
        <v/>
      </c>
      <c r="AJ6319" s="18" t="str">
        <f t="shared" si="1203"/>
        <v/>
      </c>
      <c r="AK6319" s="18" t="str">
        <f t="shared" si="1204"/>
        <v/>
      </c>
      <c r="AP6319" s="6" t="s">
        <v>165</v>
      </c>
      <c r="AT6319" s="10">
        <v>81.435885782246004</v>
      </c>
      <c r="AU6319" s="21"/>
      <c r="BC6319" s="22">
        <v>124</v>
      </c>
      <c r="BD6319" s="10">
        <v>0</v>
      </c>
    </row>
    <row r="6320" spans="1:56" ht="23.25" x14ac:dyDescent="0.25">
      <c r="A6320" s="6" t="s">
        <v>1952</v>
      </c>
      <c r="B6320" s="2" t="s">
        <v>408</v>
      </c>
      <c r="C6320" s="39" t="s">
        <v>232</v>
      </c>
      <c r="D6320" s="10">
        <v>1800</v>
      </c>
      <c r="E6320" s="24">
        <v>7</v>
      </c>
      <c r="F6320" s="12">
        <v>6</v>
      </c>
      <c r="G6320" s="24">
        <v>6</v>
      </c>
      <c r="H6320" s="12">
        <v>4</v>
      </c>
      <c r="I6320" s="24">
        <v>3</v>
      </c>
      <c r="J6320" s="12">
        <v>2</v>
      </c>
      <c r="K6320" s="10">
        <v>8.9000000000000092</v>
      </c>
      <c r="L6320" s="10">
        <v>2.57499999999999</v>
      </c>
      <c r="M6320" s="29">
        <v>100.026656294063</v>
      </c>
      <c r="N6320" s="29">
        <v>1.3633281470315901</v>
      </c>
      <c r="O6320" s="15">
        <v>2</v>
      </c>
      <c r="P6320" s="16">
        <v>2.25</v>
      </c>
      <c r="Q6320" s="10">
        <v>-1.5</v>
      </c>
      <c r="R6320" s="10">
        <v>0.35000000000000098</v>
      </c>
      <c r="S6320" s="25">
        <v>35</v>
      </c>
      <c r="T6320" s="6" t="s">
        <v>90</v>
      </c>
      <c r="U6320" s="6" t="s">
        <v>52</v>
      </c>
      <c r="V6320" s="18" t="str">
        <f>"" &amp; IF(AND(O6320&lt;=-1.5,NOT(ISBLANK(AF6320))),"Z","")</f>
        <v/>
      </c>
      <c r="W6320" s="19" t="str">
        <f t="shared" si="1199"/>
        <v/>
      </c>
      <c r="X6320" s="6"/>
      <c r="AA6320" s="20"/>
      <c r="AB6320" s="19" t="str">
        <f t="shared" si="1200"/>
        <v>*</v>
      </c>
      <c r="AC6320" s="19" t="str">
        <f t="shared" si="1201"/>
        <v/>
      </c>
      <c r="AD6320" s="19" t="str">
        <f t="shared" si="1197"/>
        <v>G</v>
      </c>
      <c r="AI6320" s="18" t="str">
        <f t="shared" si="1202"/>
        <v/>
      </c>
      <c r="AJ6320" s="18" t="str">
        <f t="shared" si="1203"/>
        <v/>
      </c>
      <c r="AK6320" s="18" t="str">
        <f t="shared" si="1204"/>
        <v/>
      </c>
      <c r="AP6320" s="6" t="s">
        <v>259</v>
      </c>
      <c r="AT6320" s="10">
        <v>74.601656294063204</v>
      </c>
      <c r="AU6320" s="21"/>
      <c r="BC6320" s="22">
        <v>122</v>
      </c>
      <c r="BD6320" s="10">
        <v>0</v>
      </c>
    </row>
    <row r="6321" spans="1:56" ht="23.25" x14ac:dyDescent="0.25">
      <c r="A6321" s="6" t="s">
        <v>1952</v>
      </c>
      <c r="B6321" s="2" t="s">
        <v>281</v>
      </c>
      <c r="C6321" s="9" t="s">
        <v>423</v>
      </c>
      <c r="D6321" s="10">
        <v>1800</v>
      </c>
      <c r="E6321" s="24">
        <v>12</v>
      </c>
      <c r="F6321" s="12">
        <v>5</v>
      </c>
      <c r="G6321" s="24">
        <v>11</v>
      </c>
      <c r="H6321" s="12">
        <v>4</v>
      </c>
      <c r="I6321" s="24">
        <v>5</v>
      </c>
      <c r="J6321" s="12">
        <v>3</v>
      </c>
      <c r="K6321" s="10">
        <v>8.9500000000000295</v>
      </c>
      <c r="L6321" s="34">
        <v>3.2000000000000499</v>
      </c>
      <c r="M6321" s="14">
        <v>98.257842155806301</v>
      </c>
      <c r="N6321" s="29">
        <v>1.4289210779031001</v>
      </c>
      <c r="O6321" s="15">
        <v>1</v>
      </c>
      <c r="P6321" s="16">
        <v>1.25</v>
      </c>
      <c r="Q6321" s="10">
        <v>-9.9999999999997896E-2</v>
      </c>
      <c r="R6321" s="10">
        <v>0.80000000000000104</v>
      </c>
      <c r="S6321" s="10">
        <v>32</v>
      </c>
      <c r="T6321" s="6" t="s">
        <v>111</v>
      </c>
      <c r="U6321" s="6" t="s">
        <v>52</v>
      </c>
      <c r="V6321" s="18" t="str">
        <f>"" &amp; IF(AND(O6321&lt;=-1.5,NOT(ISBLANK(AF6321))),"Z","")</f>
        <v/>
      </c>
      <c r="W6321" s="19" t="str">
        <f t="shared" si="1199"/>
        <v/>
      </c>
      <c r="X6321" s="6"/>
      <c r="AA6321" s="20"/>
      <c r="AB6321" s="18" t="str">
        <f t="shared" si="1200"/>
        <v/>
      </c>
      <c r="AC6321" s="19" t="str">
        <f t="shared" si="1201"/>
        <v>*</v>
      </c>
      <c r="AD6321" s="18" t="str">
        <f t="shared" si="1197"/>
        <v>GR</v>
      </c>
      <c r="AI6321" s="18" t="str">
        <f t="shared" si="1202"/>
        <v/>
      </c>
      <c r="AJ6321" s="18" t="str">
        <f t="shared" si="1203"/>
        <v/>
      </c>
      <c r="AK6321" s="18" t="str">
        <f t="shared" si="1204"/>
        <v/>
      </c>
      <c r="AP6321" s="6" t="s">
        <v>315</v>
      </c>
      <c r="AT6321" s="10">
        <v>71.732842155806196</v>
      </c>
      <c r="AU6321" s="21"/>
      <c r="BC6321" s="22">
        <v>123</v>
      </c>
      <c r="BD6321" s="10">
        <v>0</v>
      </c>
    </row>
    <row r="6322" spans="1:56" ht="23.25" x14ac:dyDescent="0.25">
      <c r="A6322" s="6" t="s">
        <v>1952</v>
      </c>
      <c r="B6322" s="26" t="s">
        <v>607</v>
      </c>
      <c r="C6322" s="39" t="s">
        <v>374</v>
      </c>
      <c r="D6322" s="10">
        <v>1800</v>
      </c>
      <c r="E6322" s="24">
        <v>7</v>
      </c>
      <c r="F6322" s="12">
        <v>6</v>
      </c>
      <c r="G6322" s="24">
        <v>5</v>
      </c>
      <c r="H6322" s="12">
        <v>3</v>
      </c>
      <c r="I6322" s="24">
        <v>4</v>
      </c>
      <c r="J6322" s="12">
        <v>3</v>
      </c>
      <c r="K6322" s="10">
        <v>7.15</v>
      </c>
      <c r="L6322" s="10">
        <v>3.3999999999999799</v>
      </c>
      <c r="M6322" s="29">
        <v>102.36772884362099</v>
      </c>
      <c r="N6322" s="29">
        <v>3.5838644218105</v>
      </c>
      <c r="O6322" s="35">
        <v>3</v>
      </c>
      <c r="P6322" s="16">
        <v>0</v>
      </c>
      <c r="Q6322" s="10">
        <v>-0.94999999999998896</v>
      </c>
      <c r="R6322" s="10">
        <v>-0.94999999999998896</v>
      </c>
      <c r="S6322" s="10">
        <v>17</v>
      </c>
      <c r="T6322" s="6" t="s">
        <v>90</v>
      </c>
      <c r="U6322" s="6" t="s">
        <v>52</v>
      </c>
      <c r="V6322" s="18" t="str">
        <f>"*" &amp; IF(AND(O6322&lt;=-1.5,NOT(ISBLANK(AF6322))),"Z","")</f>
        <v>*</v>
      </c>
      <c r="W6322" s="19" t="str">
        <f t="shared" si="1199"/>
        <v/>
      </c>
      <c r="X6322" s="6"/>
      <c r="AA6322" s="20"/>
      <c r="AB6322" s="19" t="str">
        <f t="shared" si="1200"/>
        <v>*</v>
      </c>
      <c r="AC6322" s="19" t="str">
        <f t="shared" si="1201"/>
        <v/>
      </c>
      <c r="AD6322" s="19" t="str">
        <f t="shared" si="1197"/>
        <v>G</v>
      </c>
      <c r="AI6322" s="18" t="str">
        <f t="shared" si="1202"/>
        <v/>
      </c>
      <c r="AJ6322" s="18" t="str">
        <f t="shared" si="1203"/>
        <v/>
      </c>
      <c r="AK6322" s="18" t="str">
        <f t="shared" si="1204"/>
        <v/>
      </c>
      <c r="AP6322" s="6" t="s">
        <v>261</v>
      </c>
      <c r="AT6322" s="10">
        <v>77.167728843621006</v>
      </c>
      <c r="AU6322" s="21"/>
      <c r="BC6322" s="22">
        <v>123</v>
      </c>
      <c r="BD6322" s="10">
        <v>0</v>
      </c>
    </row>
    <row r="6323" spans="1:56" ht="23.25" x14ac:dyDescent="0.25">
      <c r="A6323" s="6" t="s">
        <v>1953</v>
      </c>
      <c r="B6323" s="6" t="s">
        <v>163</v>
      </c>
      <c r="C6323" s="9" t="s">
        <v>260</v>
      </c>
      <c r="D6323" s="10">
        <v>1200</v>
      </c>
      <c r="E6323" s="11">
        <v>9</v>
      </c>
      <c r="F6323" s="12">
        <v>7</v>
      </c>
      <c r="G6323" s="11">
        <v>10</v>
      </c>
      <c r="H6323" s="12">
        <v>5</v>
      </c>
      <c r="I6323" s="11">
        <v>8</v>
      </c>
      <c r="J6323" s="12">
        <v>6</v>
      </c>
      <c r="K6323" s="10">
        <v>-0.15000000000000599</v>
      </c>
      <c r="L6323" s="10">
        <v>2.8571428571422901E-2</v>
      </c>
      <c r="M6323" s="14">
        <v>93.826221127154</v>
      </c>
      <c r="N6323" s="29">
        <v>1.41311056357701</v>
      </c>
      <c r="O6323" s="15">
        <v>2</v>
      </c>
      <c r="P6323" s="33">
        <v>-0.5</v>
      </c>
      <c r="Q6323" s="10">
        <v>2.44999999999999</v>
      </c>
      <c r="R6323" s="10">
        <v>2.15</v>
      </c>
      <c r="T6323" s="6" t="s">
        <v>57</v>
      </c>
      <c r="U6323" s="6" t="s">
        <v>52</v>
      </c>
      <c r="V6323" s="18" t="str">
        <f t="shared" ref="V6323:V6329" si="1205">"" &amp; IF(AND(O6323&lt;=-1.5,NOT(ISBLANK(AF6323))),"Z","")</f>
        <v/>
      </c>
      <c r="W6323" s="18" t="str">
        <f t="shared" si="1199"/>
        <v/>
      </c>
      <c r="X6323" s="6"/>
      <c r="AB6323" s="18" t="str">
        <f t="shared" si="1200"/>
        <v/>
      </c>
      <c r="AC6323" s="18" t="str">
        <f t="shared" si="1201"/>
        <v/>
      </c>
      <c r="AD6323" s="18" t="str">
        <f t="shared" si="1197"/>
        <v/>
      </c>
      <c r="AI6323" s="18" t="str">
        <f t="shared" si="1202"/>
        <v/>
      </c>
      <c r="AJ6323" s="18" t="str">
        <f t="shared" si="1203"/>
        <v/>
      </c>
      <c r="AK6323" s="18" t="str">
        <f t="shared" si="1204"/>
        <v/>
      </c>
      <c r="AP6323" s="6" t="s">
        <v>425</v>
      </c>
      <c r="AT6323" s="10">
        <v>72.701221127154</v>
      </c>
      <c r="BC6323" s="10">
        <v>128</v>
      </c>
      <c r="BD6323" s="10">
        <v>1</v>
      </c>
    </row>
    <row r="6324" spans="1:56" ht="23.25" x14ac:dyDescent="0.25">
      <c r="A6324" s="6" t="s">
        <v>1953</v>
      </c>
      <c r="B6324" s="26" t="s">
        <v>246</v>
      </c>
      <c r="C6324" s="39" t="s">
        <v>340</v>
      </c>
      <c r="D6324" s="10">
        <v>1200</v>
      </c>
      <c r="E6324" s="11">
        <v>12</v>
      </c>
      <c r="F6324" s="12">
        <v>6</v>
      </c>
      <c r="G6324" s="11">
        <v>12</v>
      </c>
      <c r="H6324" s="12">
        <v>7</v>
      </c>
      <c r="I6324" s="11">
        <v>7</v>
      </c>
      <c r="J6324" s="12">
        <v>6</v>
      </c>
      <c r="K6324" s="10">
        <v>0</v>
      </c>
      <c r="L6324" s="34">
        <v>0.79999999999999305</v>
      </c>
      <c r="M6324" s="14">
        <v>91.555106306195</v>
      </c>
      <c r="N6324" s="29">
        <v>0.12755315309746601</v>
      </c>
      <c r="O6324" s="15">
        <v>-1</v>
      </c>
      <c r="P6324" s="16">
        <v>1.75</v>
      </c>
      <c r="Q6324" s="10">
        <v>-0.74999999999999301</v>
      </c>
      <c r="R6324" s="10">
        <v>0.70000000000000295</v>
      </c>
      <c r="S6324" s="10">
        <v>21</v>
      </c>
      <c r="T6324" s="6" t="s">
        <v>57</v>
      </c>
      <c r="U6324" s="6" t="s">
        <v>52</v>
      </c>
      <c r="V6324" s="18" t="str">
        <f t="shared" si="1205"/>
        <v/>
      </c>
      <c r="W6324" s="18" t="str">
        <f t="shared" si="1199"/>
        <v/>
      </c>
      <c r="X6324" s="6"/>
      <c r="AB6324" s="18" t="str">
        <f t="shared" si="1200"/>
        <v/>
      </c>
      <c r="AC6324" s="18" t="str">
        <f t="shared" si="1201"/>
        <v>*</v>
      </c>
      <c r="AD6324" s="18" t="str">
        <f t="shared" si="1197"/>
        <v/>
      </c>
      <c r="AI6324" s="18" t="str">
        <f t="shared" si="1202"/>
        <v/>
      </c>
      <c r="AJ6324" s="18" t="str">
        <f t="shared" si="1203"/>
        <v/>
      </c>
      <c r="AK6324" s="18" t="str">
        <f t="shared" si="1204"/>
        <v/>
      </c>
      <c r="AP6324" s="6" t="s">
        <v>613</v>
      </c>
      <c r="AT6324" s="10">
        <v>69.505106306194904</v>
      </c>
      <c r="BC6324" s="10">
        <v>128</v>
      </c>
      <c r="BD6324" s="10">
        <v>0</v>
      </c>
    </row>
    <row r="6325" spans="1:56" ht="23.25" x14ac:dyDescent="0.25">
      <c r="A6325" s="6" t="s">
        <v>1953</v>
      </c>
      <c r="B6325" s="26" t="s">
        <v>200</v>
      </c>
      <c r="C6325" s="9" t="s">
        <v>589</v>
      </c>
      <c r="D6325" s="10">
        <v>1400</v>
      </c>
      <c r="E6325" s="11">
        <v>11</v>
      </c>
      <c r="F6325" s="12">
        <v>7</v>
      </c>
      <c r="G6325" s="11">
        <v>12</v>
      </c>
      <c r="H6325" s="12">
        <v>5</v>
      </c>
      <c r="I6325" s="11">
        <v>10</v>
      </c>
      <c r="J6325" s="12">
        <v>8</v>
      </c>
      <c r="K6325" s="10">
        <v>0.54999999999999705</v>
      </c>
      <c r="L6325" s="34">
        <v>0.89999999999998703</v>
      </c>
      <c r="M6325" s="14">
        <v>92.2815853220023</v>
      </c>
      <c r="N6325" s="29">
        <v>2.3407926610011001</v>
      </c>
      <c r="O6325" s="15">
        <v>2</v>
      </c>
      <c r="P6325" s="33">
        <v>-2.5</v>
      </c>
      <c r="Q6325" s="10">
        <v>0.94999999999998896</v>
      </c>
      <c r="R6325" s="10">
        <v>-1.05</v>
      </c>
      <c r="S6325" s="10">
        <v>13</v>
      </c>
      <c r="T6325" s="6" t="s">
        <v>57</v>
      </c>
      <c r="U6325" s="6" t="s">
        <v>52</v>
      </c>
      <c r="V6325" s="18" t="str">
        <f t="shared" si="1205"/>
        <v/>
      </c>
      <c r="W6325" s="18" t="str">
        <f t="shared" si="1199"/>
        <v/>
      </c>
      <c r="X6325" s="6"/>
      <c r="AB6325" s="18" t="str">
        <f t="shared" si="1200"/>
        <v/>
      </c>
      <c r="AC6325" s="18" t="str">
        <f t="shared" si="1201"/>
        <v/>
      </c>
      <c r="AD6325" s="18" t="str">
        <f t="shared" si="1197"/>
        <v/>
      </c>
      <c r="AI6325" s="18" t="str">
        <f t="shared" si="1202"/>
        <v/>
      </c>
      <c r="AJ6325" s="18" t="str">
        <f t="shared" si="1203"/>
        <v/>
      </c>
      <c r="AK6325" s="18" t="str">
        <f t="shared" si="1204"/>
        <v/>
      </c>
      <c r="AP6325" s="6" t="s">
        <v>598</v>
      </c>
      <c r="AT6325" s="10">
        <v>65.556585322002206</v>
      </c>
      <c r="BC6325" s="10">
        <v>124</v>
      </c>
      <c r="BD6325" s="10">
        <v>0</v>
      </c>
    </row>
    <row r="6326" spans="1:56" ht="23.25" x14ac:dyDescent="0.25">
      <c r="A6326" s="6" t="s">
        <v>1953</v>
      </c>
      <c r="B6326" s="23" t="s">
        <v>281</v>
      </c>
      <c r="C6326" s="9" t="s">
        <v>423</v>
      </c>
      <c r="D6326" s="10">
        <v>1400</v>
      </c>
      <c r="E6326" s="24">
        <v>4</v>
      </c>
      <c r="F6326" s="12">
        <v>2</v>
      </c>
      <c r="G6326" s="24">
        <v>4</v>
      </c>
      <c r="H6326" s="12">
        <v>2</v>
      </c>
      <c r="I6326" s="24">
        <v>6</v>
      </c>
      <c r="J6326" s="12">
        <v>4</v>
      </c>
      <c r="K6326" s="10">
        <v>4.9999999999990101E-2</v>
      </c>
      <c r="L6326" s="15">
        <v>1.37499999999999</v>
      </c>
      <c r="M6326" s="14">
        <v>94.438170271154902</v>
      </c>
      <c r="N6326" s="14">
        <v>-8.0914864422538799E-2</v>
      </c>
      <c r="O6326" s="15">
        <v>0</v>
      </c>
      <c r="P6326" s="33">
        <v>-1.5</v>
      </c>
      <c r="Q6326" s="10">
        <v>-0.85000000000000897</v>
      </c>
      <c r="R6326" s="13">
        <v>-1.95</v>
      </c>
      <c r="S6326" s="25">
        <v>99</v>
      </c>
      <c r="T6326" s="6" t="s">
        <v>65</v>
      </c>
      <c r="U6326" s="17" t="s">
        <v>25</v>
      </c>
      <c r="V6326" s="18" t="str">
        <f t="shared" si="1205"/>
        <v/>
      </c>
      <c r="W6326" s="18" t="str">
        <f t="shared" si="1199"/>
        <v/>
      </c>
      <c r="X6326" s="6"/>
      <c r="AB6326" s="18" t="str">
        <f t="shared" si="1200"/>
        <v/>
      </c>
      <c r="AC6326" s="18" t="str">
        <f t="shared" si="1201"/>
        <v/>
      </c>
      <c r="AD6326" s="18" t="str">
        <f t="shared" si="1197"/>
        <v/>
      </c>
      <c r="AI6326" s="18" t="str">
        <f t="shared" si="1202"/>
        <v/>
      </c>
      <c r="AJ6326" s="18" t="str">
        <f t="shared" si="1203"/>
        <v/>
      </c>
      <c r="AK6326" s="18" t="str">
        <f t="shared" si="1204"/>
        <v/>
      </c>
      <c r="AP6326" s="6" t="s">
        <v>498</v>
      </c>
      <c r="AT6326" s="10">
        <v>68.088170271154894</v>
      </c>
      <c r="BC6326" s="10">
        <v>123</v>
      </c>
      <c r="BD6326" s="10">
        <v>0</v>
      </c>
    </row>
    <row r="6327" spans="1:56" ht="23.25" x14ac:dyDescent="0.25">
      <c r="A6327" s="6" t="s">
        <v>1953</v>
      </c>
      <c r="B6327" s="31" t="s">
        <v>442</v>
      </c>
      <c r="C6327" s="37" t="s">
        <v>371</v>
      </c>
      <c r="D6327" s="10">
        <v>1650</v>
      </c>
      <c r="E6327" s="24">
        <v>4</v>
      </c>
      <c r="F6327" s="12">
        <v>2</v>
      </c>
      <c r="G6327" s="24">
        <v>4</v>
      </c>
      <c r="H6327" s="12">
        <v>2</v>
      </c>
      <c r="I6327" s="24">
        <v>5</v>
      </c>
      <c r="J6327" s="12">
        <v>4</v>
      </c>
      <c r="K6327" s="10">
        <v>-2.9500000000000202</v>
      </c>
      <c r="L6327" s="10">
        <v>-3.6125000000000198</v>
      </c>
      <c r="M6327" s="36">
        <v>91.771045723835002</v>
      </c>
      <c r="N6327" s="36">
        <v>-0.61447713808249205</v>
      </c>
      <c r="O6327" s="15">
        <v>0</v>
      </c>
      <c r="P6327" s="33">
        <v>-2</v>
      </c>
      <c r="Q6327" s="10">
        <v>5.2</v>
      </c>
      <c r="R6327" s="10">
        <v>3.69999999999999</v>
      </c>
      <c r="S6327" s="25">
        <v>38</v>
      </c>
      <c r="T6327" s="6" t="s">
        <v>65</v>
      </c>
      <c r="U6327" s="17" t="s">
        <v>25</v>
      </c>
      <c r="V6327" s="18" t="str">
        <f t="shared" si="1205"/>
        <v/>
      </c>
      <c r="W6327" s="18" t="str">
        <f t="shared" si="1199"/>
        <v/>
      </c>
      <c r="X6327" s="6"/>
      <c r="AB6327" s="18" t="str">
        <f t="shared" si="1200"/>
        <v/>
      </c>
      <c r="AC6327" s="18" t="str">
        <f t="shared" si="1201"/>
        <v/>
      </c>
      <c r="AD6327" s="18" t="str">
        <f t="shared" ref="AD6327:AD6352" si="1206">IF(AND(OR(I6327=1,I6327=2,I6327=3,I6327=4),M6327&gt;=97.5),"G",IF(OR(AND(J6327&lt;=3,I6327&lt;8,P6327&gt;-1.6,M6327&gt;=95,M6327&lt;300),AND(OR(I6327=1,I6327=2,I6327=3),M6327&lt;97.5)),"GR",""))</f>
        <v/>
      </c>
      <c r="AI6327" s="18" t="str">
        <f t="shared" si="1202"/>
        <v/>
      </c>
      <c r="AJ6327" s="18" t="str">
        <f t="shared" si="1203"/>
        <v/>
      </c>
      <c r="AK6327" s="18" t="str">
        <f t="shared" si="1204"/>
        <v/>
      </c>
      <c r="AP6327" s="6" t="s">
        <v>539</v>
      </c>
      <c r="AT6327" s="10">
        <v>69.021045723835002</v>
      </c>
      <c r="BC6327" s="10">
        <v>121</v>
      </c>
      <c r="BD6327" s="10">
        <v>1</v>
      </c>
    </row>
    <row r="6328" spans="1:56" ht="23.25" x14ac:dyDescent="0.25">
      <c r="A6328" s="6" t="s">
        <v>1954</v>
      </c>
      <c r="B6328" s="6" t="s">
        <v>370</v>
      </c>
      <c r="C6328" s="37" t="s">
        <v>1304</v>
      </c>
      <c r="D6328" s="10">
        <v>1200</v>
      </c>
      <c r="E6328" s="24">
        <v>3</v>
      </c>
      <c r="F6328" s="12">
        <v>2</v>
      </c>
      <c r="G6328" s="24">
        <v>3</v>
      </c>
      <c r="H6328" s="12">
        <v>2</v>
      </c>
      <c r="I6328" s="24">
        <v>3</v>
      </c>
      <c r="J6328" s="12">
        <v>0</v>
      </c>
      <c r="K6328" s="10">
        <v>-1.6</v>
      </c>
      <c r="L6328" s="10">
        <v>-0.94999999999998197</v>
      </c>
      <c r="M6328" s="14">
        <v>94.240822288627697</v>
      </c>
      <c r="N6328" s="14">
        <v>-2.7795888556861601</v>
      </c>
      <c r="O6328" s="15">
        <v>0</v>
      </c>
      <c r="P6328" s="16">
        <v>2.0499999999999998</v>
      </c>
      <c r="Q6328" s="10">
        <v>0.89999999999999902</v>
      </c>
      <c r="R6328" s="10">
        <v>2.6</v>
      </c>
      <c r="T6328" s="30" t="s">
        <v>72</v>
      </c>
      <c r="U6328" s="17" t="s">
        <v>25</v>
      </c>
      <c r="V6328" s="18" t="str">
        <f t="shared" si="1205"/>
        <v/>
      </c>
      <c r="W6328" s="19" t="str">
        <f t="shared" si="1199"/>
        <v/>
      </c>
      <c r="X6328" s="17" t="s">
        <v>88</v>
      </c>
      <c r="AA6328" s="20"/>
      <c r="AB6328" s="18" t="str">
        <f t="shared" si="1200"/>
        <v/>
      </c>
      <c r="AC6328" s="19" t="str">
        <f t="shared" si="1201"/>
        <v/>
      </c>
      <c r="AD6328" s="18" t="str">
        <f t="shared" si="1206"/>
        <v>GR</v>
      </c>
      <c r="AI6328" s="18" t="str">
        <f t="shared" si="1202"/>
        <v/>
      </c>
      <c r="AJ6328" s="18" t="str">
        <f t="shared" si="1203"/>
        <v/>
      </c>
      <c r="AK6328" s="18" t="str">
        <f t="shared" si="1204"/>
        <v/>
      </c>
      <c r="AP6328" s="6" t="s">
        <v>714</v>
      </c>
      <c r="AT6328" s="10">
        <v>61.640822288627703</v>
      </c>
      <c r="AU6328" s="21"/>
      <c r="BC6328" s="22">
        <v>130</v>
      </c>
      <c r="BD6328" s="28">
        <v>1</v>
      </c>
    </row>
    <row r="6329" spans="1:56" ht="23.25" x14ac:dyDescent="0.25">
      <c r="A6329" s="6" t="s">
        <v>1954</v>
      </c>
      <c r="B6329" s="2" t="s">
        <v>59</v>
      </c>
      <c r="C6329" s="37" t="s">
        <v>371</v>
      </c>
      <c r="D6329" s="10">
        <v>1200</v>
      </c>
      <c r="E6329" s="24">
        <v>7</v>
      </c>
      <c r="F6329" s="12">
        <v>3</v>
      </c>
      <c r="G6329" s="24">
        <v>9</v>
      </c>
      <c r="H6329" s="12">
        <v>6</v>
      </c>
      <c r="I6329" s="24">
        <v>10</v>
      </c>
      <c r="J6329" s="12">
        <v>20</v>
      </c>
      <c r="K6329" s="10">
        <v>-0.85000000000000897</v>
      </c>
      <c r="L6329" s="15">
        <v>0.50000000000000699</v>
      </c>
      <c r="M6329" s="14">
        <v>68.486805300768097</v>
      </c>
      <c r="N6329" s="29">
        <v>4.3402650384010102E-2</v>
      </c>
      <c r="O6329" s="15">
        <v>-3</v>
      </c>
      <c r="P6329" s="33">
        <v>-13.75</v>
      </c>
      <c r="Q6329" s="10">
        <v>-1.05</v>
      </c>
      <c r="R6329" s="13">
        <v>-12.05</v>
      </c>
      <c r="S6329" s="10">
        <v>32</v>
      </c>
      <c r="T6329" s="6" t="s">
        <v>57</v>
      </c>
      <c r="U6329" s="6" t="s">
        <v>52</v>
      </c>
      <c r="V6329" s="18" t="str">
        <f t="shared" si="1205"/>
        <v/>
      </c>
      <c r="W6329" s="18" t="str">
        <f t="shared" si="1199"/>
        <v/>
      </c>
      <c r="X6329" s="6"/>
      <c r="AB6329" s="18" t="str">
        <f t="shared" si="1200"/>
        <v/>
      </c>
      <c r="AC6329" s="18" t="str">
        <f t="shared" si="1201"/>
        <v/>
      </c>
      <c r="AD6329" s="18" t="str">
        <f t="shared" si="1206"/>
        <v/>
      </c>
      <c r="AI6329" s="18" t="str">
        <f t="shared" si="1202"/>
        <v/>
      </c>
      <c r="AJ6329" s="18" t="str">
        <f t="shared" si="1203"/>
        <v/>
      </c>
      <c r="AK6329" s="18" t="str">
        <f t="shared" si="1204"/>
        <v/>
      </c>
      <c r="AP6329" s="6" t="s">
        <v>1955</v>
      </c>
      <c r="AT6329" s="10">
        <v>40.461805300767999</v>
      </c>
      <c r="BC6329" s="10">
        <v>113</v>
      </c>
      <c r="BD6329" s="10">
        <v>-2</v>
      </c>
    </row>
    <row r="6330" spans="1:56" ht="23.25" x14ac:dyDescent="0.25">
      <c r="A6330" s="6" t="s">
        <v>1954</v>
      </c>
      <c r="B6330" s="26" t="s">
        <v>394</v>
      </c>
      <c r="C6330" s="37" t="s">
        <v>371</v>
      </c>
      <c r="D6330" s="10">
        <v>1200</v>
      </c>
      <c r="E6330" s="11">
        <v>6</v>
      </c>
      <c r="F6330" s="12">
        <v>2</v>
      </c>
      <c r="G6330" s="11">
        <v>7</v>
      </c>
      <c r="H6330" s="12">
        <v>4</v>
      </c>
      <c r="I6330" s="11">
        <v>4</v>
      </c>
      <c r="J6330" s="12">
        <v>2</v>
      </c>
      <c r="K6330" s="10">
        <v>0.60000000000000497</v>
      </c>
      <c r="L6330" s="13">
        <v>-0.66250000000000997</v>
      </c>
      <c r="M6330" s="14">
        <v>91.024512930754597</v>
      </c>
      <c r="N6330" s="14">
        <v>-2.7877435346227499</v>
      </c>
      <c r="O6330" s="15">
        <v>-1</v>
      </c>
      <c r="P6330" s="16">
        <v>1.5</v>
      </c>
      <c r="Q6330" s="10">
        <v>-1.45</v>
      </c>
      <c r="R6330" s="13">
        <v>-0.149999999999988</v>
      </c>
      <c r="S6330" s="10">
        <v>24</v>
      </c>
      <c r="T6330" s="6" t="s">
        <v>90</v>
      </c>
      <c r="U6330" s="6" t="s">
        <v>52</v>
      </c>
      <c r="V6330" s="18" t="str">
        <f>"*" &amp; IF(AND(O6330&lt;=-1.5,NOT(ISBLANK(AF6330))),"Z","")</f>
        <v>*</v>
      </c>
      <c r="W6330" s="18" t="str">
        <f t="shared" si="1199"/>
        <v/>
      </c>
      <c r="X6330" s="6"/>
      <c r="AB6330" s="18" t="str">
        <f t="shared" si="1200"/>
        <v/>
      </c>
      <c r="AC6330" s="18" t="str">
        <f t="shared" si="1201"/>
        <v/>
      </c>
      <c r="AD6330" s="18" t="str">
        <f t="shared" si="1206"/>
        <v/>
      </c>
      <c r="AI6330" s="18" t="str">
        <f t="shared" si="1202"/>
        <v/>
      </c>
      <c r="AJ6330" s="18" t="str">
        <f t="shared" si="1203"/>
        <v/>
      </c>
      <c r="AK6330" s="18" t="str">
        <f t="shared" si="1204"/>
        <v/>
      </c>
      <c r="AP6330" s="6" t="s">
        <v>274</v>
      </c>
      <c r="AT6330" s="10">
        <v>61.549512930754503</v>
      </c>
      <c r="BC6330" s="10">
        <v>116</v>
      </c>
      <c r="BD6330" s="10">
        <v>0</v>
      </c>
    </row>
    <row r="6331" spans="1:56" ht="23.25" x14ac:dyDescent="0.25">
      <c r="A6331" s="6" t="s">
        <v>1954</v>
      </c>
      <c r="B6331" s="31" t="s">
        <v>275</v>
      </c>
      <c r="C6331" s="37" t="s">
        <v>371</v>
      </c>
      <c r="D6331" s="10">
        <v>1200</v>
      </c>
      <c r="E6331" s="24">
        <v>10</v>
      </c>
      <c r="F6331" s="12">
        <v>5</v>
      </c>
      <c r="G6331" s="24">
        <v>11</v>
      </c>
      <c r="H6331" s="12">
        <v>6</v>
      </c>
      <c r="I6331" s="24">
        <v>10</v>
      </c>
      <c r="J6331" s="12">
        <v>9</v>
      </c>
      <c r="K6331" s="10">
        <v>-0.39999999999999097</v>
      </c>
      <c r="L6331" s="13">
        <v>0.32500000000000601</v>
      </c>
      <c r="M6331" s="14">
        <v>89.151273192004197</v>
      </c>
      <c r="N6331" s="29">
        <v>1.6256365960021</v>
      </c>
      <c r="O6331" s="15">
        <v>-1</v>
      </c>
      <c r="P6331" s="33">
        <v>-2.5</v>
      </c>
      <c r="Q6331" s="10">
        <v>0.80000000000000104</v>
      </c>
      <c r="R6331" s="13">
        <v>-1.25</v>
      </c>
      <c r="S6331" s="25">
        <v>38</v>
      </c>
      <c r="T6331" s="6" t="s">
        <v>57</v>
      </c>
      <c r="U6331" s="6" t="s">
        <v>52</v>
      </c>
      <c r="V6331" s="18" t="str">
        <f>"" &amp; IF(AND(O6331&lt;=-1.5,NOT(ISBLANK(AF6331))),"Z","")</f>
        <v/>
      </c>
      <c r="W6331" s="18" t="str">
        <f t="shared" si="1199"/>
        <v/>
      </c>
      <c r="X6331" s="6"/>
      <c r="AB6331" s="18" t="str">
        <f t="shared" si="1200"/>
        <v/>
      </c>
      <c r="AC6331" s="18" t="str">
        <f t="shared" si="1201"/>
        <v/>
      </c>
      <c r="AD6331" s="18" t="str">
        <f t="shared" si="1206"/>
        <v/>
      </c>
      <c r="AI6331" s="18" t="str">
        <f t="shared" si="1202"/>
        <v/>
      </c>
      <c r="AJ6331" s="18" t="str">
        <f t="shared" si="1203"/>
        <v/>
      </c>
      <c r="AK6331" s="18" t="str">
        <f t="shared" si="1204"/>
        <v/>
      </c>
      <c r="AP6331" s="6" t="s">
        <v>390</v>
      </c>
      <c r="AT6331" s="10">
        <v>60.126273192004199</v>
      </c>
      <c r="BC6331" s="10">
        <v>113</v>
      </c>
      <c r="BD6331" s="10">
        <v>0</v>
      </c>
    </row>
    <row r="6332" spans="1:56" ht="23.25" x14ac:dyDescent="0.25">
      <c r="A6332" s="6" t="s">
        <v>1954</v>
      </c>
      <c r="B6332" s="23" t="s">
        <v>324</v>
      </c>
      <c r="C6332" s="37" t="s">
        <v>1304</v>
      </c>
      <c r="D6332" s="10">
        <v>1200</v>
      </c>
      <c r="E6332" s="24">
        <v>3</v>
      </c>
      <c r="F6332" s="12">
        <v>2</v>
      </c>
      <c r="G6332" s="24">
        <v>4</v>
      </c>
      <c r="H6332" s="12">
        <v>2</v>
      </c>
      <c r="I6332" s="24">
        <v>6</v>
      </c>
      <c r="J6332" s="12">
        <v>2</v>
      </c>
      <c r="K6332" s="10">
        <v>-0.89999999999999902</v>
      </c>
      <c r="L6332" s="13">
        <v>5.00000000000256E-2</v>
      </c>
      <c r="M6332" s="14">
        <v>92.7581279047794</v>
      </c>
      <c r="N6332" s="14">
        <v>-1.6709360476102799</v>
      </c>
      <c r="O6332" s="15">
        <v>-1</v>
      </c>
      <c r="P6332" s="33">
        <v>-0.25</v>
      </c>
      <c r="Q6332" s="10">
        <v>-0.75000000000001099</v>
      </c>
      <c r="R6332" s="13">
        <v>-0.89999999999999902</v>
      </c>
      <c r="S6332" s="25">
        <v>84</v>
      </c>
      <c r="T6332" s="6" t="s">
        <v>54</v>
      </c>
      <c r="U6332" s="17" t="s">
        <v>25</v>
      </c>
      <c r="V6332" s="18" t="str">
        <f>"" &amp; IF(AND(O6332&lt;=-1.5,NOT(ISBLANK(AF6332))),"Z","")</f>
        <v/>
      </c>
      <c r="W6332" s="18" t="str">
        <f t="shared" si="1199"/>
        <v/>
      </c>
      <c r="X6332" s="6"/>
      <c r="AB6332" s="18" t="str">
        <f t="shared" si="1200"/>
        <v/>
      </c>
      <c r="AC6332" s="18" t="str">
        <f t="shared" si="1201"/>
        <v/>
      </c>
      <c r="AD6332" s="18" t="str">
        <f t="shared" si="1206"/>
        <v/>
      </c>
      <c r="AI6332" s="18" t="str">
        <f t="shared" si="1202"/>
        <v/>
      </c>
      <c r="AJ6332" s="18" t="str">
        <f t="shared" si="1203"/>
        <v/>
      </c>
      <c r="AK6332" s="18" t="str">
        <f t="shared" si="1204"/>
        <v/>
      </c>
      <c r="AP6332" s="6" t="s">
        <v>457</v>
      </c>
      <c r="AT6332" s="10">
        <v>61.408127904779398</v>
      </c>
      <c r="BC6332" s="10">
        <v>134</v>
      </c>
      <c r="BD6332" s="10">
        <v>0</v>
      </c>
    </row>
    <row r="6333" spans="1:56" ht="23.25" x14ac:dyDescent="0.25">
      <c r="A6333" s="6" t="s">
        <v>1954</v>
      </c>
      <c r="B6333" s="31" t="s">
        <v>200</v>
      </c>
      <c r="C6333" s="37" t="s">
        <v>1304</v>
      </c>
      <c r="D6333" s="10">
        <v>1650</v>
      </c>
      <c r="E6333" s="24">
        <v>2</v>
      </c>
      <c r="F6333" s="12">
        <v>0</v>
      </c>
      <c r="G6333" s="24">
        <v>1</v>
      </c>
      <c r="H6333" s="12">
        <v>0</v>
      </c>
      <c r="I6333" s="24">
        <v>1</v>
      </c>
      <c r="J6333" s="12">
        <v>0</v>
      </c>
      <c r="K6333" s="10">
        <v>3.5999999999999899</v>
      </c>
      <c r="L6333" s="13">
        <v>-0.275000000000034</v>
      </c>
      <c r="M6333" s="14">
        <v>99.313328380601305</v>
      </c>
      <c r="N6333" s="14">
        <v>-0.34333580969935401</v>
      </c>
      <c r="O6333" s="15">
        <v>0</v>
      </c>
      <c r="P6333" s="16">
        <v>0</v>
      </c>
      <c r="Q6333" s="10">
        <v>-0.89999999999999902</v>
      </c>
      <c r="R6333" s="13">
        <v>-0.89999999999999902</v>
      </c>
      <c r="S6333" s="25">
        <v>42</v>
      </c>
      <c r="T6333" s="30" t="s">
        <v>61</v>
      </c>
      <c r="U6333" s="17" t="s">
        <v>25</v>
      </c>
      <c r="V6333" s="18" t="str">
        <f>"*" &amp; IF(AND(O6333&lt;=-1.5,NOT(ISBLANK(AF6333))),"Z","")</f>
        <v>*</v>
      </c>
      <c r="W6333" s="19" t="str">
        <f t="shared" si="1199"/>
        <v/>
      </c>
      <c r="X6333" s="17" t="s">
        <v>193</v>
      </c>
      <c r="AA6333" s="20"/>
      <c r="AB6333" s="18" t="str">
        <f t="shared" si="1200"/>
        <v/>
      </c>
      <c r="AC6333" s="19" t="str">
        <f t="shared" si="1201"/>
        <v/>
      </c>
      <c r="AD6333" s="18" t="str">
        <f t="shared" si="1206"/>
        <v>G</v>
      </c>
      <c r="AI6333" s="18" t="str">
        <f t="shared" si="1202"/>
        <v/>
      </c>
      <c r="AJ6333" s="18" t="str">
        <f t="shared" si="1203"/>
        <v/>
      </c>
      <c r="AK6333" s="18" t="str">
        <f t="shared" si="1204"/>
        <v/>
      </c>
      <c r="AP6333" s="6" t="s">
        <v>1956</v>
      </c>
      <c r="AT6333" s="10">
        <v>61.813328380601298</v>
      </c>
      <c r="AU6333" s="21"/>
      <c r="BC6333" s="22">
        <v>122</v>
      </c>
      <c r="BD6333" s="10">
        <v>0</v>
      </c>
    </row>
    <row r="6334" spans="1:56" ht="23.25" x14ac:dyDescent="0.25">
      <c r="A6334" s="6" t="s">
        <v>1954</v>
      </c>
      <c r="B6334" s="31" t="s">
        <v>487</v>
      </c>
      <c r="C6334" s="37" t="s">
        <v>371</v>
      </c>
      <c r="D6334" s="10">
        <v>1650</v>
      </c>
      <c r="E6334" s="11">
        <v>3</v>
      </c>
      <c r="F6334" s="12">
        <v>0</v>
      </c>
      <c r="G6334" s="11">
        <v>3</v>
      </c>
      <c r="H6334" s="12">
        <v>0</v>
      </c>
      <c r="I6334" s="11">
        <v>2</v>
      </c>
      <c r="J6334" s="12">
        <v>0</v>
      </c>
      <c r="K6334" s="10">
        <v>3.5999999999999899</v>
      </c>
      <c r="L6334" s="15">
        <v>2.1749999999999901</v>
      </c>
      <c r="M6334" s="14">
        <v>99.373022036333495</v>
      </c>
      <c r="N6334" s="14">
        <v>-0.263488981833291</v>
      </c>
      <c r="O6334" s="15">
        <v>0</v>
      </c>
      <c r="P6334" s="16">
        <v>0.4</v>
      </c>
      <c r="Q6334" s="10">
        <v>-3.9000000000000101</v>
      </c>
      <c r="R6334" s="13">
        <v>-3.55</v>
      </c>
      <c r="S6334" s="25">
        <v>39</v>
      </c>
      <c r="T6334" s="32">
        <v>8</v>
      </c>
      <c r="U6334" s="17" t="s">
        <v>25</v>
      </c>
      <c r="V6334" s="18" t="str">
        <f>"" &amp; IF(AND(O6334&lt;=-1.5,NOT(ISBLANK(AF6334))),"Z","")</f>
        <v/>
      </c>
      <c r="W6334" s="19" t="str">
        <f t="shared" si="1199"/>
        <v/>
      </c>
      <c r="X6334" s="17" t="s">
        <v>166</v>
      </c>
      <c r="AA6334" s="20"/>
      <c r="AB6334" s="18" t="str">
        <f t="shared" si="1200"/>
        <v/>
      </c>
      <c r="AC6334" s="19" t="str">
        <f t="shared" si="1201"/>
        <v/>
      </c>
      <c r="AD6334" s="18" t="str">
        <f t="shared" si="1206"/>
        <v>G</v>
      </c>
      <c r="AI6334" s="18" t="str">
        <f t="shared" si="1202"/>
        <v/>
      </c>
      <c r="AJ6334" s="18" t="str">
        <f t="shared" si="1203"/>
        <v/>
      </c>
      <c r="AK6334" s="18" t="str">
        <f t="shared" si="1204"/>
        <v/>
      </c>
      <c r="AP6334" s="6" t="s">
        <v>1315</v>
      </c>
      <c r="AT6334" s="10">
        <v>69.323022036333398</v>
      </c>
      <c r="AU6334" s="21"/>
      <c r="BC6334" s="22">
        <v>109</v>
      </c>
      <c r="BD6334" s="10">
        <v>-1</v>
      </c>
    </row>
    <row r="6335" spans="1:56" ht="23.25" x14ac:dyDescent="0.25">
      <c r="A6335" s="6" t="s">
        <v>1954</v>
      </c>
      <c r="B6335" s="31" t="s">
        <v>280</v>
      </c>
      <c r="C6335" s="37" t="s">
        <v>371</v>
      </c>
      <c r="D6335" s="10">
        <v>1650</v>
      </c>
      <c r="E6335" s="24">
        <v>1</v>
      </c>
      <c r="F6335" s="12">
        <v>0</v>
      </c>
      <c r="G6335" s="24">
        <v>2</v>
      </c>
      <c r="H6335" s="12">
        <v>0</v>
      </c>
      <c r="I6335" s="24">
        <v>7</v>
      </c>
      <c r="J6335" s="12">
        <v>6</v>
      </c>
      <c r="K6335" s="10">
        <v>4.5499999999999803</v>
      </c>
      <c r="L6335" s="13">
        <v>0</v>
      </c>
      <c r="M6335" s="36">
        <v>91.8475559284539</v>
      </c>
      <c r="N6335" s="36">
        <v>0.87377796422693199</v>
      </c>
      <c r="O6335" s="15">
        <v>0</v>
      </c>
      <c r="P6335" s="33">
        <v>-6.15</v>
      </c>
      <c r="Q6335" s="10">
        <v>-3.9000000000000101</v>
      </c>
      <c r="R6335" s="13">
        <v>-8.65</v>
      </c>
      <c r="S6335" s="25">
        <v>39</v>
      </c>
      <c r="T6335" s="30" t="s">
        <v>61</v>
      </c>
      <c r="U6335" s="17" t="s">
        <v>25</v>
      </c>
      <c r="V6335" s="18" t="str">
        <f>"" &amp; IF(AND(O6335&lt;=-1.5,NOT(ISBLANK(AF6335))),"Z","")</f>
        <v/>
      </c>
      <c r="W6335" s="18" t="str">
        <f t="shared" si="1199"/>
        <v/>
      </c>
      <c r="X6335" s="6"/>
      <c r="AB6335" s="18" t="str">
        <f t="shared" si="1200"/>
        <v/>
      </c>
      <c r="AC6335" s="18" t="str">
        <f t="shared" si="1201"/>
        <v/>
      </c>
      <c r="AD6335" s="18" t="str">
        <f t="shared" si="1206"/>
        <v/>
      </c>
      <c r="AI6335" s="18" t="str">
        <f t="shared" si="1202"/>
        <v/>
      </c>
      <c r="AJ6335" s="18" t="str">
        <f t="shared" si="1203"/>
        <v/>
      </c>
      <c r="AK6335" s="18" t="str">
        <f t="shared" si="1204"/>
        <v/>
      </c>
      <c r="AP6335" s="6" t="s">
        <v>846</v>
      </c>
      <c r="AT6335" s="10">
        <v>62.372555928453899</v>
      </c>
      <c r="BC6335" s="10">
        <v>111</v>
      </c>
      <c r="BD6335" s="10">
        <v>-2</v>
      </c>
    </row>
    <row r="6336" spans="1:56" ht="23.25" x14ac:dyDescent="0.25">
      <c r="A6336" s="6" t="s">
        <v>1954</v>
      </c>
      <c r="B6336" s="2" t="s">
        <v>269</v>
      </c>
      <c r="C6336" s="37" t="s">
        <v>371</v>
      </c>
      <c r="D6336" s="10">
        <v>1650</v>
      </c>
      <c r="E6336" s="11">
        <v>5</v>
      </c>
      <c r="F6336" s="12">
        <v>3</v>
      </c>
      <c r="G6336" s="11">
        <v>6</v>
      </c>
      <c r="H6336" s="12">
        <v>3</v>
      </c>
      <c r="I6336" s="11">
        <v>10</v>
      </c>
      <c r="J6336" s="12">
        <v>6</v>
      </c>
      <c r="K6336" s="10">
        <v>1.95</v>
      </c>
      <c r="L6336" s="34">
        <v>2.7749999999999599</v>
      </c>
      <c r="M6336" s="14">
        <v>96.246088686152703</v>
      </c>
      <c r="N6336" s="29">
        <v>3.0230443430763598</v>
      </c>
      <c r="O6336" s="15">
        <v>0</v>
      </c>
      <c r="P6336" s="33">
        <v>-3.25</v>
      </c>
      <c r="Q6336" s="10">
        <v>4.75</v>
      </c>
      <c r="R6336" s="10">
        <v>2.25</v>
      </c>
      <c r="S6336" s="25">
        <v>35</v>
      </c>
      <c r="T6336" s="6" t="s">
        <v>47</v>
      </c>
      <c r="U6336" s="17" t="s">
        <v>25</v>
      </c>
      <c r="V6336" s="18" t="str">
        <f>"*" &amp; IF(AND(O6336&lt;=-1.5,NOT(ISBLANK(AF6336))),"Z","")</f>
        <v>*</v>
      </c>
      <c r="W6336" s="18" t="str">
        <f t="shared" si="1199"/>
        <v/>
      </c>
      <c r="X6336" s="6"/>
      <c r="AB6336" s="18" t="str">
        <f t="shared" si="1200"/>
        <v/>
      </c>
      <c r="AC6336" s="18" t="str">
        <f t="shared" si="1201"/>
        <v/>
      </c>
      <c r="AD6336" s="18" t="str">
        <f t="shared" si="1206"/>
        <v/>
      </c>
      <c r="AI6336" s="18" t="str">
        <f t="shared" si="1202"/>
        <v/>
      </c>
      <c r="AJ6336" s="18" t="str">
        <f t="shared" si="1203"/>
        <v/>
      </c>
      <c r="AK6336" s="18" t="str">
        <f t="shared" si="1204"/>
        <v/>
      </c>
      <c r="AP6336" s="6" t="s">
        <v>1133</v>
      </c>
      <c r="AT6336" s="10">
        <v>68.6710886861527</v>
      </c>
      <c r="BC6336" s="10">
        <v>120</v>
      </c>
      <c r="BD6336" s="10">
        <v>0</v>
      </c>
    </row>
    <row r="6337" spans="1:56" ht="23.25" x14ac:dyDescent="0.25">
      <c r="A6337" s="6" t="s">
        <v>1954</v>
      </c>
      <c r="B6337" s="26" t="s">
        <v>442</v>
      </c>
      <c r="C6337" s="37" t="s">
        <v>371</v>
      </c>
      <c r="D6337" s="10">
        <v>1650</v>
      </c>
      <c r="E6337" s="11">
        <v>2</v>
      </c>
      <c r="F6337" s="12">
        <v>0</v>
      </c>
      <c r="G6337" s="11">
        <v>2</v>
      </c>
      <c r="H6337" s="12">
        <v>1</v>
      </c>
      <c r="I6337" s="11">
        <v>9</v>
      </c>
      <c r="J6337" s="12">
        <v>10</v>
      </c>
      <c r="K6337" s="10">
        <v>3.6499999999999799</v>
      </c>
      <c r="L6337" s="15">
        <v>0.63750000000002405</v>
      </c>
      <c r="M6337" s="14">
        <v>86.835064348933301</v>
      </c>
      <c r="N6337" s="29">
        <v>1.2675321744666901</v>
      </c>
      <c r="O6337" s="15">
        <v>-1</v>
      </c>
      <c r="P6337" s="33">
        <v>-8.75</v>
      </c>
      <c r="Q6337" s="10">
        <v>2.7999999999999901</v>
      </c>
      <c r="R6337" s="13">
        <v>-4.2500000000000098</v>
      </c>
      <c r="S6337" s="10">
        <v>24</v>
      </c>
      <c r="T6337" s="30" t="s">
        <v>61</v>
      </c>
      <c r="U6337" s="17" t="s">
        <v>25</v>
      </c>
      <c r="V6337" s="18" t="str">
        <f>"" &amp; IF(AND(O6337&lt;=-1.5,NOT(ISBLANK(AF6337))),"Z","")</f>
        <v/>
      </c>
      <c r="W6337" s="18" t="str">
        <f t="shared" si="1199"/>
        <v/>
      </c>
      <c r="X6337" s="6"/>
      <c r="AB6337" s="18" t="str">
        <f t="shared" si="1200"/>
        <v/>
      </c>
      <c r="AC6337" s="18" t="str">
        <f t="shared" si="1201"/>
        <v/>
      </c>
      <c r="AD6337" s="18" t="str">
        <f t="shared" si="1206"/>
        <v/>
      </c>
      <c r="AI6337" s="18" t="str">
        <f t="shared" si="1202"/>
        <v/>
      </c>
      <c r="AJ6337" s="18" t="str">
        <f t="shared" si="1203"/>
        <v/>
      </c>
      <c r="AK6337" s="18" t="str">
        <f t="shared" si="1204"/>
        <v/>
      </c>
      <c r="AP6337" s="6" t="s">
        <v>969</v>
      </c>
      <c r="AT6337" s="10">
        <v>60.910064348933403</v>
      </c>
      <c r="BC6337" s="10">
        <v>121</v>
      </c>
      <c r="BD6337" s="10">
        <v>-1</v>
      </c>
    </row>
    <row r="6338" spans="1:56" ht="23.25" x14ac:dyDescent="0.25">
      <c r="A6338" s="6" t="s">
        <v>1957</v>
      </c>
      <c r="B6338" s="6" t="s">
        <v>370</v>
      </c>
      <c r="C6338" s="37" t="s">
        <v>371</v>
      </c>
      <c r="D6338" s="10">
        <v>1650</v>
      </c>
      <c r="E6338" s="11">
        <v>7</v>
      </c>
      <c r="F6338" s="12">
        <v>6</v>
      </c>
      <c r="G6338" s="11">
        <v>3</v>
      </c>
      <c r="H6338" s="12">
        <v>0</v>
      </c>
      <c r="I6338" s="11">
        <v>3</v>
      </c>
      <c r="J6338" s="12">
        <v>1</v>
      </c>
      <c r="K6338" s="10">
        <v>5.0499999999999901</v>
      </c>
      <c r="L6338" s="10">
        <v>-1.4166666666666801</v>
      </c>
      <c r="M6338" s="14">
        <v>94.792237465728405</v>
      </c>
      <c r="N6338" s="14">
        <v>-1.7038812671357599</v>
      </c>
      <c r="O6338" s="15">
        <v>6</v>
      </c>
      <c r="P6338" s="33">
        <v>-1.1499999999999999</v>
      </c>
      <c r="Q6338" s="10">
        <v>1.35</v>
      </c>
      <c r="R6338" s="10">
        <v>0.64999999999999503</v>
      </c>
      <c r="T6338" s="6" t="s">
        <v>51</v>
      </c>
      <c r="U6338" s="6" t="s">
        <v>52</v>
      </c>
      <c r="V6338" s="18" t="str">
        <f>"" &amp; IF(AND(O6338&lt;=-1.5,NOT(ISBLANK(AF6338))),"Z","")</f>
        <v/>
      </c>
      <c r="W6338" s="19" t="str">
        <f t="shared" si="1199"/>
        <v/>
      </c>
      <c r="X6338" s="17" t="s">
        <v>193</v>
      </c>
      <c r="AA6338" s="20"/>
      <c r="AB6338" s="18" t="str">
        <f t="shared" si="1200"/>
        <v/>
      </c>
      <c r="AC6338" s="19" t="str">
        <f t="shared" si="1201"/>
        <v/>
      </c>
      <c r="AD6338" s="18" t="str">
        <f t="shared" si="1206"/>
        <v>GR</v>
      </c>
      <c r="AI6338" s="18" t="str">
        <f t="shared" si="1202"/>
        <v/>
      </c>
      <c r="AJ6338" s="18" t="str">
        <f t="shared" si="1203"/>
        <v/>
      </c>
      <c r="AK6338" s="18" t="str">
        <f t="shared" si="1204"/>
        <v/>
      </c>
      <c r="AP6338" s="6" t="s">
        <v>1133</v>
      </c>
      <c r="AT6338" s="10">
        <v>70.217237465728502</v>
      </c>
      <c r="AU6338" s="21"/>
      <c r="BC6338" s="22">
        <v>126</v>
      </c>
      <c r="BD6338" s="10">
        <v>0</v>
      </c>
    </row>
    <row r="6339" spans="1:56" ht="23.25" x14ac:dyDescent="0.25">
      <c r="A6339" s="6" t="s">
        <v>1957</v>
      </c>
      <c r="B6339" s="31" t="s">
        <v>148</v>
      </c>
      <c r="C6339" s="37" t="s">
        <v>371</v>
      </c>
      <c r="D6339" s="10">
        <v>1650</v>
      </c>
      <c r="E6339" s="24">
        <v>3</v>
      </c>
      <c r="F6339" s="12">
        <v>2</v>
      </c>
      <c r="G6339" s="24">
        <v>3</v>
      </c>
      <c r="H6339" s="12">
        <v>1</v>
      </c>
      <c r="I6339" s="24">
        <v>7</v>
      </c>
      <c r="J6339" s="12">
        <v>2</v>
      </c>
      <c r="K6339" s="10">
        <v>1.25</v>
      </c>
      <c r="L6339" s="34">
        <v>1.2000000000000099</v>
      </c>
      <c r="M6339" s="14">
        <v>96.906165326922604</v>
      </c>
      <c r="N6339" s="14">
        <v>-9.6917336538666604E-2</v>
      </c>
      <c r="O6339" s="15">
        <v>1</v>
      </c>
      <c r="P6339" s="33">
        <v>-0.5</v>
      </c>
      <c r="Q6339" s="10">
        <v>-0.29999999999999399</v>
      </c>
      <c r="R6339" s="10">
        <v>-0.74999999999999301</v>
      </c>
      <c r="S6339" s="25">
        <v>38</v>
      </c>
      <c r="T6339" s="30" t="s">
        <v>72</v>
      </c>
      <c r="U6339" s="17" t="s">
        <v>25</v>
      </c>
      <c r="V6339" s="18" t="str">
        <f>"" &amp; IF(AND(O6339&lt;=-1.5,NOT(ISBLANK(AF6339))),"Z","")</f>
        <v/>
      </c>
      <c r="W6339" s="19" t="str">
        <f t="shared" si="1199"/>
        <v/>
      </c>
      <c r="X6339" s="6"/>
      <c r="AA6339" s="20"/>
      <c r="AB6339" s="18" t="str">
        <f t="shared" si="1200"/>
        <v/>
      </c>
      <c r="AC6339" s="19" t="str">
        <f t="shared" si="1201"/>
        <v/>
      </c>
      <c r="AD6339" s="18" t="str">
        <f t="shared" si="1206"/>
        <v>GR</v>
      </c>
      <c r="AI6339" s="18" t="str">
        <f t="shared" si="1202"/>
        <v/>
      </c>
      <c r="AJ6339" s="18" t="str">
        <f t="shared" si="1203"/>
        <v/>
      </c>
      <c r="AK6339" s="18" t="str">
        <f t="shared" si="1204"/>
        <v/>
      </c>
      <c r="AP6339" s="6" t="s">
        <v>1442</v>
      </c>
      <c r="AT6339" s="10">
        <v>75.181165326922695</v>
      </c>
      <c r="AU6339" s="21"/>
      <c r="BC6339" s="22">
        <v>129</v>
      </c>
      <c r="BD6339" s="10">
        <v>0</v>
      </c>
    </row>
    <row r="6340" spans="1:56" ht="23.25" x14ac:dyDescent="0.25">
      <c r="A6340" s="6" t="s">
        <v>1957</v>
      </c>
      <c r="B6340" s="26" t="s">
        <v>394</v>
      </c>
      <c r="C6340" s="37" t="s">
        <v>371</v>
      </c>
      <c r="D6340" s="10">
        <v>1200</v>
      </c>
      <c r="E6340" s="24">
        <v>11</v>
      </c>
      <c r="F6340" s="12">
        <v>5</v>
      </c>
      <c r="G6340" s="24">
        <v>11</v>
      </c>
      <c r="H6340" s="12">
        <v>5</v>
      </c>
      <c r="I6340" s="24">
        <v>3</v>
      </c>
      <c r="J6340" s="12">
        <v>2</v>
      </c>
      <c r="K6340" s="10">
        <v>0.60000000000000497</v>
      </c>
      <c r="L6340" s="10">
        <v>-0.66250000000000997</v>
      </c>
      <c r="M6340" s="14">
        <v>91.824512930754594</v>
      </c>
      <c r="N6340" s="14">
        <v>-2.7877435346227499</v>
      </c>
      <c r="O6340" s="15">
        <v>0</v>
      </c>
      <c r="P6340" s="16">
        <v>3.75</v>
      </c>
      <c r="Q6340" s="10">
        <v>-1.45</v>
      </c>
      <c r="R6340" s="10">
        <v>1.45</v>
      </c>
      <c r="S6340" s="10">
        <v>18</v>
      </c>
      <c r="T6340" s="6" t="s">
        <v>57</v>
      </c>
      <c r="U6340" s="6" t="s">
        <v>52</v>
      </c>
      <c r="V6340" s="18" t="str">
        <f>"" &amp; IF(AND(O6340&lt;=-1.5,NOT(ISBLANK(AF6340))),"Z","")</f>
        <v/>
      </c>
      <c r="W6340" s="19" t="str">
        <f t="shared" si="1199"/>
        <v/>
      </c>
      <c r="X6340" s="6"/>
      <c r="AA6340" s="20"/>
      <c r="AB6340" s="18" t="str">
        <f t="shared" si="1200"/>
        <v/>
      </c>
      <c r="AC6340" s="19" t="str">
        <f t="shared" si="1201"/>
        <v>**</v>
      </c>
      <c r="AD6340" s="18" t="str">
        <f t="shared" si="1206"/>
        <v>GR</v>
      </c>
      <c r="AI6340" s="18" t="str">
        <f t="shared" si="1202"/>
        <v>$</v>
      </c>
      <c r="AJ6340" s="18" t="str">
        <f t="shared" si="1203"/>
        <v/>
      </c>
      <c r="AK6340" s="18" t="str">
        <f t="shared" si="1204"/>
        <v/>
      </c>
      <c r="AP6340" s="6" t="s">
        <v>365</v>
      </c>
      <c r="AT6340" s="10">
        <v>66.174512930754503</v>
      </c>
      <c r="AU6340" s="21"/>
      <c r="BC6340" s="22">
        <v>123</v>
      </c>
      <c r="BD6340" s="28">
        <v>1</v>
      </c>
    </row>
    <row r="6341" spans="1:56" ht="23.25" x14ac:dyDescent="0.25">
      <c r="A6341" s="6" t="s">
        <v>1957</v>
      </c>
      <c r="B6341" s="26" t="s">
        <v>213</v>
      </c>
      <c r="C6341" s="37" t="s">
        <v>371</v>
      </c>
      <c r="D6341" s="10">
        <v>1200</v>
      </c>
      <c r="E6341" s="24">
        <v>5</v>
      </c>
      <c r="F6341" s="12">
        <v>1</v>
      </c>
      <c r="G6341" s="24">
        <v>4</v>
      </c>
      <c r="H6341" s="12">
        <v>1</v>
      </c>
      <c r="I6341" s="24">
        <v>8</v>
      </c>
      <c r="J6341" s="12">
        <v>6</v>
      </c>
      <c r="K6341" s="10">
        <v>-1.0999999999999901</v>
      </c>
      <c r="L6341" s="15">
        <v>-1.7749999999999799</v>
      </c>
      <c r="M6341" s="36">
        <v>83.709030107317901</v>
      </c>
      <c r="N6341" s="36">
        <v>-3.7454849463410498</v>
      </c>
      <c r="O6341" s="15">
        <v>0</v>
      </c>
      <c r="P6341" s="34">
        <v>-4.25</v>
      </c>
      <c r="Q6341" s="10">
        <v>-1.19999999999999</v>
      </c>
      <c r="R6341" s="13">
        <v>-4.5999999999999899</v>
      </c>
      <c r="S6341" s="10">
        <v>17</v>
      </c>
      <c r="T6341" s="6" t="s">
        <v>65</v>
      </c>
      <c r="U6341" s="17" t="s">
        <v>25</v>
      </c>
      <c r="V6341" s="18" t="str">
        <f>"" &amp; IF(AND(O6341&lt;=-1.5,NOT(ISBLANK(AF6341))),"Z","")</f>
        <v/>
      </c>
      <c r="W6341" s="18" t="str">
        <f t="shared" si="1199"/>
        <v/>
      </c>
      <c r="X6341" s="6"/>
      <c r="AB6341" s="18" t="str">
        <f t="shared" si="1200"/>
        <v/>
      </c>
      <c r="AC6341" s="18" t="str">
        <f t="shared" si="1201"/>
        <v/>
      </c>
      <c r="AD6341" s="18" t="str">
        <f t="shared" si="1206"/>
        <v/>
      </c>
      <c r="AI6341" s="18" t="str">
        <f t="shared" si="1202"/>
        <v/>
      </c>
      <c r="AJ6341" s="18" t="str">
        <f t="shared" si="1203"/>
        <v/>
      </c>
      <c r="AK6341" s="18" t="str">
        <f t="shared" si="1204"/>
        <v/>
      </c>
      <c r="AP6341" s="6" t="s">
        <v>1015</v>
      </c>
      <c r="AT6341" s="10">
        <v>58.259030107317898</v>
      </c>
      <c r="BC6341" s="10">
        <v>124</v>
      </c>
      <c r="BD6341" s="10">
        <v>0</v>
      </c>
    </row>
    <row r="6342" spans="1:56" ht="23.25" x14ac:dyDescent="0.25">
      <c r="A6342" s="6" t="s">
        <v>1957</v>
      </c>
      <c r="B6342" s="23" t="s">
        <v>199</v>
      </c>
      <c r="C6342" s="9" t="s">
        <v>423</v>
      </c>
      <c r="D6342" s="10">
        <v>1200</v>
      </c>
      <c r="E6342" s="24">
        <v>3</v>
      </c>
      <c r="F6342" s="12">
        <v>2</v>
      </c>
      <c r="G6342" s="24">
        <v>5</v>
      </c>
      <c r="H6342" s="12">
        <v>3</v>
      </c>
      <c r="I6342" s="24">
        <v>3</v>
      </c>
      <c r="J6342" s="12">
        <v>0</v>
      </c>
      <c r="K6342" s="10">
        <v>1.5499999999999901</v>
      </c>
      <c r="L6342" s="16">
        <v>3.0277777777777999</v>
      </c>
      <c r="M6342" s="29">
        <v>102.391837473675</v>
      </c>
      <c r="N6342" s="29">
        <v>1.54591873683756</v>
      </c>
      <c r="O6342" s="15">
        <v>-1</v>
      </c>
      <c r="P6342" s="16">
        <v>2.75</v>
      </c>
      <c r="Q6342" s="10">
        <v>-1.3500000000000201</v>
      </c>
      <c r="R6342" s="16">
        <v>0.89999999999999902</v>
      </c>
      <c r="S6342" s="25">
        <v>108</v>
      </c>
      <c r="T6342" s="6" t="s">
        <v>51</v>
      </c>
      <c r="U6342" s="6" t="s">
        <v>52</v>
      </c>
      <c r="V6342" s="18" t="str">
        <f>"*" &amp; IF(AND(O6342&lt;=-1.5,NOT(ISBLANK(AF6342))),"Z","")</f>
        <v>*</v>
      </c>
      <c r="W6342" s="19" t="str">
        <f t="shared" si="1199"/>
        <v/>
      </c>
      <c r="X6342" s="6"/>
      <c r="AA6342" s="20"/>
      <c r="AB6342" s="18" t="str">
        <f t="shared" si="1200"/>
        <v/>
      </c>
      <c r="AC6342" s="19" t="str">
        <f t="shared" si="1201"/>
        <v/>
      </c>
      <c r="AD6342" s="19" t="str">
        <f t="shared" si="1206"/>
        <v>G</v>
      </c>
      <c r="AI6342" s="18" t="str">
        <f t="shared" si="1202"/>
        <v/>
      </c>
      <c r="AJ6342" s="18" t="str">
        <f t="shared" si="1203"/>
        <v/>
      </c>
      <c r="AK6342" s="18" t="str">
        <f t="shared" si="1204"/>
        <v/>
      </c>
      <c r="AP6342" s="6" t="s">
        <v>424</v>
      </c>
      <c r="AT6342" s="10">
        <v>74.341837473675099</v>
      </c>
      <c r="AU6342" s="21"/>
      <c r="BC6342" s="22">
        <v>123</v>
      </c>
      <c r="BD6342" s="10">
        <v>0</v>
      </c>
    </row>
    <row r="6343" spans="1:56" ht="23.25" x14ac:dyDescent="0.25">
      <c r="A6343" s="6" t="s">
        <v>1957</v>
      </c>
      <c r="B6343" s="2" t="s">
        <v>126</v>
      </c>
      <c r="C6343" s="9" t="s">
        <v>423</v>
      </c>
      <c r="D6343" s="10">
        <v>1200</v>
      </c>
      <c r="E6343" s="24">
        <v>2</v>
      </c>
      <c r="F6343" s="12">
        <v>0</v>
      </c>
      <c r="G6343" s="24">
        <v>1</v>
      </c>
      <c r="H6343" s="12">
        <v>0</v>
      </c>
      <c r="I6343" s="24">
        <v>6</v>
      </c>
      <c r="J6343" s="12">
        <v>3</v>
      </c>
      <c r="K6343" s="10">
        <v>-2.0499999999999998</v>
      </c>
      <c r="L6343" s="13">
        <v>-1.8499999999999801</v>
      </c>
      <c r="M6343" s="36">
        <v>91.253858854791304</v>
      </c>
      <c r="N6343" s="36">
        <v>-2.1730705726043502</v>
      </c>
      <c r="O6343" s="15">
        <v>0</v>
      </c>
      <c r="P6343" s="33">
        <v>-2.75</v>
      </c>
      <c r="Q6343" s="10">
        <v>0.59999999999998699</v>
      </c>
      <c r="R6343" s="13">
        <v>-1.6</v>
      </c>
      <c r="S6343" s="10">
        <v>33</v>
      </c>
      <c r="T6343" s="30" t="s">
        <v>61</v>
      </c>
      <c r="U6343" s="17" t="s">
        <v>25</v>
      </c>
      <c r="V6343" s="18" t="str">
        <f>"" &amp; IF(AND(O6343&lt;=-1.5,NOT(ISBLANK(AF6343))),"Z","")</f>
        <v/>
      </c>
      <c r="W6343" s="18" t="str">
        <f t="shared" si="1199"/>
        <v/>
      </c>
      <c r="X6343" s="6"/>
      <c r="AB6343" s="18" t="str">
        <f t="shared" si="1200"/>
        <v/>
      </c>
      <c r="AC6343" s="18" t="str">
        <f t="shared" si="1201"/>
        <v/>
      </c>
      <c r="AD6343" s="18" t="str">
        <f t="shared" si="1206"/>
        <v/>
      </c>
      <c r="AI6343" s="18" t="str">
        <f t="shared" si="1202"/>
        <v/>
      </c>
      <c r="AJ6343" s="18" t="str">
        <f t="shared" si="1203"/>
        <v/>
      </c>
      <c r="AK6343" s="18" t="str">
        <f t="shared" si="1204"/>
        <v/>
      </c>
      <c r="AP6343" s="6" t="s">
        <v>587</v>
      </c>
      <c r="AT6343" s="10">
        <v>65.528858854791295</v>
      </c>
      <c r="BC6343" s="10">
        <v>123</v>
      </c>
      <c r="BD6343" s="10">
        <v>0</v>
      </c>
    </row>
    <row r="6344" spans="1:56" ht="23.25" x14ac:dyDescent="0.25">
      <c r="A6344" s="6" t="s">
        <v>1957</v>
      </c>
      <c r="B6344" s="26" t="s">
        <v>253</v>
      </c>
      <c r="C6344" s="9" t="s">
        <v>423</v>
      </c>
      <c r="D6344" s="10">
        <v>1400</v>
      </c>
      <c r="E6344" s="24">
        <v>3</v>
      </c>
      <c r="F6344" s="12">
        <v>2</v>
      </c>
      <c r="G6344" s="24">
        <v>3</v>
      </c>
      <c r="H6344" s="12">
        <v>1</v>
      </c>
      <c r="I6344" s="24">
        <v>2</v>
      </c>
      <c r="J6344" s="12">
        <v>1</v>
      </c>
      <c r="K6344" s="10">
        <v>-1.95</v>
      </c>
      <c r="L6344" s="13">
        <v>-4.5250000000000101</v>
      </c>
      <c r="M6344" s="14">
        <v>97.570695331543604</v>
      </c>
      <c r="N6344" s="14">
        <v>-0.41465233422819398</v>
      </c>
      <c r="O6344" s="15">
        <v>1</v>
      </c>
      <c r="P6344" s="33">
        <v>-0.25</v>
      </c>
      <c r="Q6344" s="10">
        <v>4.1499999999999897</v>
      </c>
      <c r="R6344" s="13">
        <v>3.95</v>
      </c>
      <c r="S6344" s="10">
        <v>28</v>
      </c>
      <c r="T6344" s="27" t="s">
        <v>72</v>
      </c>
      <c r="U6344" s="17" t="s">
        <v>25</v>
      </c>
      <c r="V6344" s="18" t="str">
        <f>"*" &amp; IF(AND(O6344&lt;=-1.5,NOT(ISBLANK(AF6344))),"Z","")</f>
        <v>*</v>
      </c>
      <c r="W6344" s="19" t="str">
        <f t="shared" si="1199"/>
        <v/>
      </c>
      <c r="X6344" s="6"/>
      <c r="AA6344" s="20"/>
      <c r="AB6344" s="18" t="str">
        <f t="shared" si="1200"/>
        <v/>
      </c>
      <c r="AC6344" s="19" t="str">
        <f t="shared" si="1201"/>
        <v/>
      </c>
      <c r="AD6344" s="18" t="str">
        <f t="shared" si="1206"/>
        <v>G</v>
      </c>
      <c r="AI6344" s="18" t="str">
        <f t="shared" si="1202"/>
        <v/>
      </c>
      <c r="AJ6344" s="18" t="str">
        <f t="shared" si="1203"/>
        <v/>
      </c>
      <c r="AK6344" s="18" t="str">
        <f t="shared" si="1204"/>
        <v/>
      </c>
      <c r="AP6344" s="6" t="s">
        <v>495</v>
      </c>
      <c r="AT6344" s="10">
        <v>67.670695331543598</v>
      </c>
      <c r="AU6344" s="21"/>
      <c r="BC6344" s="22">
        <v>121</v>
      </c>
      <c r="BD6344" s="28">
        <v>1</v>
      </c>
    </row>
    <row r="6345" spans="1:56" ht="23.25" x14ac:dyDescent="0.25">
      <c r="A6345" s="6" t="s">
        <v>1957</v>
      </c>
      <c r="B6345" s="26" t="s">
        <v>254</v>
      </c>
      <c r="C6345" s="9" t="s">
        <v>589</v>
      </c>
      <c r="D6345" s="10">
        <v>1400</v>
      </c>
      <c r="E6345" s="24">
        <v>4</v>
      </c>
      <c r="F6345" s="12">
        <v>2</v>
      </c>
      <c r="G6345" s="24">
        <v>3</v>
      </c>
      <c r="H6345" s="12">
        <v>2</v>
      </c>
      <c r="I6345" s="24">
        <v>7</v>
      </c>
      <c r="J6345" s="12">
        <v>4</v>
      </c>
      <c r="K6345" s="10">
        <v>0.89999999999999902</v>
      </c>
      <c r="L6345" s="13">
        <v>-0.53125000000001399</v>
      </c>
      <c r="M6345" s="36">
        <v>94.606650542608605</v>
      </c>
      <c r="N6345" s="36">
        <v>0.70332527130432299</v>
      </c>
      <c r="O6345" s="15">
        <v>0</v>
      </c>
      <c r="P6345" s="33">
        <v>-2.75</v>
      </c>
      <c r="Q6345" s="10">
        <v>1.19999999999999</v>
      </c>
      <c r="R6345" s="13">
        <v>-0.999999999999996</v>
      </c>
      <c r="S6345" s="10">
        <v>21</v>
      </c>
      <c r="T6345" s="6" t="s">
        <v>54</v>
      </c>
      <c r="U6345" s="17" t="s">
        <v>25</v>
      </c>
      <c r="V6345" s="18" t="str">
        <f>"" &amp; IF(AND(O6345&lt;=-1.5,NOT(ISBLANK(AF6345))),"Z","")</f>
        <v/>
      </c>
      <c r="W6345" s="18" t="str">
        <f t="shared" si="1199"/>
        <v/>
      </c>
      <c r="X6345" s="6"/>
      <c r="AB6345" s="18" t="str">
        <f t="shared" si="1200"/>
        <v/>
      </c>
      <c r="AC6345" s="18" t="str">
        <f t="shared" si="1201"/>
        <v/>
      </c>
      <c r="AD6345" s="18" t="str">
        <f t="shared" si="1206"/>
        <v/>
      </c>
      <c r="AI6345" s="18" t="str">
        <f t="shared" si="1202"/>
        <v/>
      </c>
      <c r="AJ6345" s="18" t="str">
        <f t="shared" si="1203"/>
        <v/>
      </c>
      <c r="AK6345" s="18" t="str">
        <f t="shared" si="1204"/>
        <v/>
      </c>
      <c r="AP6345" s="6" t="s">
        <v>498</v>
      </c>
      <c r="AT6345" s="10">
        <v>66.031650542608602</v>
      </c>
      <c r="BC6345" s="10">
        <v>124</v>
      </c>
      <c r="BD6345" s="10">
        <v>0</v>
      </c>
    </row>
    <row r="6346" spans="1:56" ht="23.25" x14ac:dyDescent="0.25">
      <c r="A6346" s="6" t="s">
        <v>1957</v>
      </c>
      <c r="B6346" s="26" t="s">
        <v>266</v>
      </c>
      <c r="C6346" s="9" t="s">
        <v>423</v>
      </c>
      <c r="D6346" s="10">
        <v>1200</v>
      </c>
      <c r="E6346" s="24">
        <v>6</v>
      </c>
      <c r="F6346" s="12">
        <v>3</v>
      </c>
      <c r="G6346" s="24">
        <v>7</v>
      </c>
      <c r="H6346" s="12">
        <v>4</v>
      </c>
      <c r="I6346" s="24">
        <v>6</v>
      </c>
      <c r="J6346" s="12">
        <v>2</v>
      </c>
      <c r="K6346" s="10">
        <v>0.999999999999996</v>
      </c>
      <c r="L6346" s="34">
        <v>1.8799999999999899</v>
      </c>
      <c r="M6346" s="14">
        <v>95.330853045532095</v>
      </c>
      <c r="N6346" s="14">
        <v>-0.784573477233934</v>
      </c>
      <c r="O6346" s="15">
        <v>0</v>
      </c>
      <c r="P6346" s="16">
        <v>1.75</v>
      </c>
      <c r="Q6346" s="10">
        <v>-2.9000000000000101</v>
      </c>
      <c r="R6346" s="10">
        <v>-1.4500000000000099</v>
      </c>
      <c r="S6346" s="10">
        <v>21</v>
      </c>
      <c r="T6346" s="6" t="s">
        <v>111</v>
      </c>
      <c r="U6346" s="6" t="s">
        <v>52</v>
      </c>
      <c r="V6346" s="18" t="str">
        <f>"" &amp; IF(AND(O6346&lt;=-1.5,NOT(ISBLANK(AF6346))),"Z","")</f>
        <v/>
      </c>
      <c r="W6346" s="19" t="str">
        <f t="shared" si="1199"/>
        <v/>
      </c>
      <c r="X6346" s="6"/>
      <c r="AA6346" s="20"/>
      <c r="AB6346" s="18" t="str">
        <f t="shared" si="1200"/>
        <v/>
      </c>
      <c r="AC6346" s="19" t="str">
        <f t="shared" si="1201"/>
        <v/>
      </c>
      <c r="AD6346" s="18" t="str">
        <f t="shared" si="1206"/>
        <v>GR</v>
      </c>
      <c r="AI6346" s="18" t="str">
        <f t="shared" si="1202"/>
        <v/>
      </c>
      <c r="AJ6346" s="18" t="str">
        <f t="shared" si="1203"/>
        <v/>
      </c>
      <c r="AK6346" s="18" t="str">
        <f t="shared" si="1204"/>
        <v/>
      </c>
      <c r="AP6346" s="6" t="s">
        <v>306</v>
      </c>
      <c r="AT6346" s="10">
        <v>66.930853045532103</v>
      </c>
      <c r="AU6346" s="21"/>
      <c r="BC6346" s="22">
        <v>120</v>
      </c>
      <c r="BD6346" s="10">
        <v>0</v>
      </c>
    </row>
    <row r="6347" spans="1:56" ht="23.25" x14ac:dyDescent="0.25">
      <c r="A6347" s="6" t="s">
        <v>1957</v>
      </c>
      <c r="B6347" s="26" t="s">
        <v>121</v>
      </c>
      <c r="C6347" s="9" t="s">
        <v>321</v>
      </c>
      <c r="D6347" s="10">
        <v>1200</v>
      </c>
      <c r="E6347" s="24">
        <v>8</v>
      </c>
      <c r="F6347" s="12">
        <v>4</v>
      </c>
      <c r="G6347" s="24">
        <v>9</v>
      </c>
      <c r="H6347" s="12">
        <v>5</v>
      </c>
      <c r="I6347" s="24">
        <v>10</v>
      </c>
      <c r="J6347" s="12">
        <v>6</v>
      </c>
      <c r="K6347" s="10">
        <v>-0.50000000000000699</v>
      </c>
      <c r="L6347" s="13">
        <v>-0.48571428571430603</v>
      </c>
      <c r="M6347" s="14">
        <v>90.262046810361099</v>
      </c>
      <c r="N6347" s="14">
        <v>-6.8976594819503106E-2</v>
      </c>
      <c r="O6347" s="15">
        <v>-1</v>
      </c>
      <c r="P6347" s="33">
        <v>-0.75</v>
      </c>
      <c r="Q6347" s="10">
        <v>-0.50000000000000699</v>
      </c>
      <c r="R6347" s="13">
        <v>-1.1000000000000101</v>
      </c>
      <c r="S6347" s="10">
        <v>19</v>
      </c>
      <c r="T6347" s="6" t="s">
        <v>57</v>
      </c>
      <c r="U6347" s="6" t="s">
        <v>52</v>
      </c>
      <c r="V6347" s="18" t="str">
        <f>"" &amp; IF(AND(O6347&lt;=-1.5,NOT(ISBLANK(AF6347))),"Z","")</f>
        <v/>
      </c>
      <c r="W6347" s="18" t="str">
        <f t="shared" si="1199"/>
        <v/>
      </c>
      <c r="X6347" s="6"/>
      <c r="AB6347" s="18" t="str">
        <f t="shared" si="1200"/>
        <v/>
      </c>
      <c r="AC6347" s="18" t="str">
        <f t="shared" si="1201"/>
        <v/>
      </c>
      <c r="AD6347" s="18" t="str">
        <f t="shared" si="1206"/>
        <v/>
      </c>
      <c r="AI6347" s="18" t="str">
        <f t="shared" si="1202"/>
        <v/>
      </c>
      <c r="AJ6347" s="18" t="str">
        <f t="shared" si="1203"/>
        <v/>
      </c>
      <c r="AK6347" s="18" t="str">
        <f t="shared" si="1204"/>
        <v/>
      </c>
      <c r="AP6347" s="6" t="s">
        <v>322</v>
      </c>
      <c r="AT6347" s="10">
        <v>62.862046810361001</v>
      </c>
      <c r="BC6347" s="10">
        <v>124</v>
      </c>
      <c r="BD6347" s="10">
        <v>0</v>
      </c>
    </row>
    <row r="6348" spans="1:56" ht="23.25" x14ac:dyDescent="0.25">
      <c r="A6348" s="6" t="s">
        <v>1957</v>
      </c>
      <c r="B6348" s="26" t="s">
        <v>387</v>
      </c>
      <c r="C6348" s="39" t="s">
        <v>232</v>
      </c>
      <c r="D6348" s="10">
        <v>1200</v>
      </c>
      <c r="E6348" s="11">
        <v>10</v>
      </c>
      <c r="F6348" s="12">
        <v>6</v>
      </c>
      <c r="G6348" s="11">
        <v>10</v>
      </c>
      <c r="H6348" s="12">
        <v>6</v>
      </c>
      <c r="I6348" s="11">
        <v>2</v>
      </c>
      <c r="J6348" s="12">
        <v>1</v>
      </c>
      <c r="K6348" s="10">
        <v>1.3999999999999899</v>
      </c>
      <c r="L6348" s="34">
        <v>2.1499999999999599</v>
      </c>
      <c r="M6348" s="14">
        <v>99.425401607047107</v>
      </c>
      <c r="N6348" s="29">
        <v>0.71270080352356002</v>
      </c>
      <c r="O6348" s="15">
        <v>0</v>
      </c>
      <c r="P6348" s="16">
        <v>4.75</v>
      </c>
      <c r="Q6348" s="10">
        <v>-1.7</v>
      </c>
      <c r="R6348" s="10">
        <v>2.1000000000000099</v>
      </c>
      <c r="S6348" s="10">
        <v>19</v>
      </c>
      <c r="T6348" s="6" t="s">
        <v>57</v>
      </c>
      <c r="U6348" s="6" t="s">
        <v>52</v>
      </c>
      <c r="V6348" s="18" t="str">
        <f>"*" &amp; IF(AND(O6348&lt;=-1.5,NOT(ISBLANK(AF6348))),"Z","")</f>
        <v>*</v>
      </c>
      <c r="W6348" s="19" t="str">
        <f t="shared" si="1199"/>
        <v/>
      </c>
      <c r="X6348" s="17" t="s">
        <v>207</v>
      </c>
      <c r="AA6348" s="20"/>
      <c r="AB6348" s="18" t="str">
        <f t="shared" si="1200"/>
        <v/>
      </c>
      <c r="AC6348" s="19" t="str">
        <f t="shared" si="1201"/>
        <v>*</v>
      </c>
      <c r="AD6348" s="18" t="str">
        <f t="shared" si="1206"/>
        <v>G</v>
      </c>
      <c r="AI6348" s="18" t="str">
        <f t="shared" si="1202"/>
        <v/>
      </c>
      <c r="AJ6348" s="18" t="str">
        <f t="shared" si="1203"/>
        <v/>
      </c>
      <c r="AK6348" s="18" t="str">
        <f t="shared" si="1204"/>
        <v/>
      </c>
      <c r="AP6348" s="6" t="s">
        <v>233</v>
      </c>
      <c r="AT6348" s="10">
        <v>71.050401607047107</v>
      </c>
      <c r="AU6348" s="21"/>
      <c r="BC6348" s="22">
        <v>119</v>
      </c>
      <c r="BD6348" s="10">
        <v>0</v>
      </c>
    </row>
    <row r="6349" spans="1:56" ht="23.25" x14ac:dyDescent="0.25">
      <c r="A6349" s="6" t="s">
        <v>1957</v>
      </c>
      <c r="B6349" s="26" t="s">
        <v>629</v>
      </c>
      <c r="C6349" s="39" t="s">
        <v>373</v>
      </c>
      <c r="D6349" s="10">
        <v>1200</v>
      </c>
      <c r="E6349" s="11">
        <v>12</v>
      </c>
      <c r="F6349" s="12">
        <v>7</v>
      </c>
      <c r="G6349" s="11">
        <v>10</v>
      </c>
      <c r="H6349" s="12">
        <v>5</v>
      </c>
      <c r="I6349" s="11">
        <v>3</v>
      </c>
      <c r="J6349" s="12">
        <v>2</v>
      </c>
      <c r="K6349" s="10">
        <v>1.05</v>
      </c>
      <c r="L6349" s="10">
        <v>8.3333333333377394E-3</v>
      </c>
      <c r="M6349" s="14">
        <v>99.760379752365793</v>
      </c>
      <c r="N6349" s="29">
        <v>0.980189876182891</v>
      </c>
      <c r="O6349" s="15">
        <v>2</v>
      </c>
      <c r="P6349" s="16">
        <v>3.5</v>
      </c>
      <c r="Q6349" s="10">
        <v>0.35000000000000098</v>
      </c>
      <c r="R6349" s="10">
        <v>3.2500000000000102</v>
      </c>
      <c r="S6349" s="10">
        <v>21</v>
      </c>
      <c r="T6349" s="6" t="s">
        <v>57</v>
      </c>
      <c r="U6349" s="6" t="s">
        <v>52</v>
      </c>
      <c r="V6349" s="18" t="str">
        <f>"" &amp; IF(AND(O6349&lt;=-1.5,NOT(ISBLANK(AF6349))),"Z","")</f>
        <v/>
      </c>
      <c r="W6349" s="19" t="str">
        <f t="shared" si="1199"/>
        <v/>
      </c>
      <c r="X6349" s="17" t="s">
        <v>88</v>
      </c>
      <c r="AA6349" s="20"/>
      <c r="AB6349" s="18" t="str">
        <f t="shared" si="1200"/>
        <v>*</v>
      </c>
      <c r="AC6349" s="19" t="str">
        <f t="shared" si="1201"/>
        <v>*</v>
      </c>
      <c r="AD6349" s="18" t="str">
        <f t="shared" si="1206"/>
        <v>G</v>
      </c>
      <c r="AI6349" s="18" t="str">
        <f t="shared" si="1202"/>
        <v/>
      </c>
      <c r="AJ6349" s="18" t="str">
        <f t="shared" si="1203"/>
        <v/>
      </c>
      <c r="AK6349" s="18" t="str">
        <f t="shared" si="1204"/>
        <v/>
      </c>
      <c r="AP6349" s="6" t="s">
        <v>233</v>
      </c>
      <c r="AT6349" s="10">
        <v>70.710379752365796</v>
      </c>
      <c r="AU6349" s="21"/>
      <c r="BC6349" s="22">
        <v>120</v>
      </c>
      <c r="BD6349" s="10">
        <v>0</v>
      </c>
    </row>
    <row r="6350" spans="1:56" ht="23.25" x14ac:dyDescent="0.25">
      <c r="A6350" s="6" t="s">
        <v>1958</v>
      </c>
      <c r="B6350" s="6" t="s">
        <v>349</v>
      </c>
      <c r="C6350" s="9" t="s">
        <v>258</v>
      </c>
      <c r="D6350" s="10">
        <v>1400</v>
      </c>
      <c r="E6350" s="24">
        <v>8</v>
      </c>
      <c r="F6350" s="12">
        <v>4</v>
      </c>
      <c r="G6350" s="24">
        <v>7</v>
      </c>
      <c r="H6350" s="12">
        <v>3</v>
      </c>
      <c r="I6350" s="24">
        <v>3</v>
      </c>
      <c r="J6350" s="12">
        <v>4</v>
      </c>
      <c r="K6350" s="10">
        <v>0.70000000000000295</v>
      </c>
      <c r="L6350" s="34">
        <v>2.2300000000000102</v>
      </c>
      <c r="M6350" s="14">
        <v>95.535988903674706</v>
      </c>
      <c r="N6350" s="29">
        <v>0.56799445183727904</v>
      </c>
      <c r="O6350" s="15">
        <v>1</v>
      </c>
      <c r="P6350" s="33">
        <v>-0.5</v>
      </c>
      <c r="Q6350" s="10">
        <v>1.05</v>
      </c>
      <c r="R6350" s="10">
        <v>0.64999999999999503</v>
      </c>
      <c r="T6350" s="6" t="s">
        <v>57</v>
      </c>
      <c r="U6350" s="6" t="s">
        <v>52</v>
      </c>
      <c r="V6350" s="18" t="str">
        <f>"" &amp; IF(AND(O6350&lt;=-1.5,NOT(ISBLANK(AF6350))),"Z","")</f>
        <v/>
      </c>
      <c r="W6350" s="19" t="str">
        <f t="shared" si="1199"/>
        <v/>
      </c>
      <c r="X6350" s="6"/>
      <c r="AA6350" s="20"/>
      <c r="AB6350" s="18" t="str">
        <f t="shared" si="1200"/>
        <v/>
      </c>
      <c r="AC6350" s="19" t="str">
        <f t="shared" si="1201"/>
        <v/>
      </c>
      <c r="AD6350" s="18" t="str">
        <f t="shared" si="1206"/>
        <v>GR</v>
      </c>
      <c r="AI6350" s="18" t="str">
        <f t="shared" si="1202"/>
        <v/>
      </c>
      <c r="AJ6350" s="18" t="str">
        <f t="shared" si="1203"/>
        <v/>
      </c>
      <c r="AK6350" s="18" t="str">
        <f t="shared" si="1204"/>
        <v/>
      </c>
      <c r="AP6350" s="6" t="s">
        <v>453</v>
      </c>
      <c r="AT6350" s="10">
        <v>68.385988903674601</v>
      </c>
      <c r="AU6350" s="21"/>
      <c r="BC6350" s="22">
        <v>121</v>
      </c>
      <c r="BD6350" s="10">
        <v>0</v>
      </c>
    </row>
    <row r="6351" spans="1:56" ht="23.25" x14ac:dyDescent="0.25">
      <c r="A6351" s="6" t="s">
        <v>1958</v>
      </c>
      <c r="B6351" s="26" t="s">
        <v>148</v>
      </c>
      <c r="C6351" s="9" t="s">
        <v>258</v>
      </c>
      <c r="D6351" s="10">
        <v>1400</v>
      </c>
      <c r="E6351" s="24">
        <v>4</v>
      </c>
      <c r="F6351" s="12">
        <v>2</v>
      </c>
      <c r="G6351" s="24">
        <v>4</v>
      </c>
      <c r="H6351" s="12">
        <v>1</v>
      </c>
      <c r="I6351" s="24">
        <v>3</v>
      </c>
      <c r="J6351" s="12">
        <v>2</v>
      </c>
      <c r="K6351" s="10">
        <v>-0.79999999999998295</v>
      </c>
      <c r="L6351" s="13">
        <v>-1.8142857142856901</v>
      </c>
      <c r="M6351" s="14">
        <v>90.595461541597999</v>
      </c>
      <c r="N6351" s="14">
        <v>-3.4022692292009502</v>
      </c>
      <c r="O6351" s="15">
        <v>1</v>
      </c>
      <c r="P6351" s="33">
        <v>-0.75</v>
      </c>
      <c r="Q6351" s="10">
        <v>1.6</v>
      </c>
      <c r="R6351" s="13">
        <v>1.0999999999999901</v>
      </c>
      <c r="S6351" s="10">
        <v>27</v>
      </c>
      <c r="T6351" s="6" t="s">
        <v>65</v>
      </c>
      <c r="U6351" s="17" t="s">
        <v>25</v>
      </c>
      <c r="V6351" s="18" t="str">
        <f>"" &amp; IF(AND(O6351&lt;=-1.5,NOT(ISBLANK(AF6351))),"Z","")</f>
        <v/>
      </c>
      <c r="W6351" s="19" t="str">
        <f t="shared" si="1199"/>
        <v/>
      </c>
      <c r="X6351" s="6"/>
      <c r="AA6351" s="20"/>
      <c r="AB6351" s="18" t="str">
        <f t="shared" si="1200"/>
        <v/>
      </c>
      <c r="AC6351" s="19" t="str">
        <f t="shared" si="1201"/>
        <v/>
      </c>
      <c r="AD6351" s="18" t="str">
        <f t="shared" si="1206"/>
        <v>GR</v>
      </c>
      <c r="AI6351" s="18" t="str">
        <f t="shared" si="1202"/>
        <v/>
      </c>
      <c r="AJ6351" s="18" t="str">
        <f t="shared" si="1203"/>
        <v/>
      </c>
      <c r="AK6351" s="18" t="str">
        <f t="shared" si="1204"/>
        <v/>
      </c>
      <c r="AP6351" s="6" t="s">
        <v>500</v>
      </c>
      <c r="AT6351" s="10">
        <v>61.5704615415981</v>
      </c>
      <c r="AU6351" s="21"/>
      <c r="BC6351" s="22">
        <v>120</v>
      </c>
      <c r="BD6351" s="10">
        <v>0</v>
      </c>
    </row>
    <row r="6352" spans="1:56" ht="23.25" x14ac:dyDescent="0.25">
      <c r="A6352" s="6" t="s">
        <v>1958</v>
      </c>
      <c r="B6352" s="26" t="s">
        <v>212</v>
      </c>
      <c r="C6352" s="9" t="s">
        <v>423</v>
      </c>
      <c r="D6352" s="10">
        <v>1400</v>
      </c>
      <c r="E6352" s="11">
        <v>12</v>
      </c>
      <c r="F6352" s="12">
        <v>8</v>
      </c>
      <c r="G6352" s="11">
        <v>11</v>
      </c>
      <c r="H6352" s="12">
        <v>6</v>
      </c>
      <c r="I6352" s="11">
        <v>5</v>
      </c>
      <c r="J6352" s="12">
        <v>3</v>
      </c>
      <c r="K6352" s="10">
        <v>2.3999999999999799</v>
      </c>
      <c r="L6352" s="34">
        <v>1.1187500000000099</v>
      </c>
      <c r="M6352" s="14">
        <v>93.532146398493794</v>
      </c>
      <c r="N6352" s="14">
        <v>-0.93392680075311296</v>
      </c>
      <c r="O6352" s="15">
        <v>1</v>
      </c>
      <c r="P6352" s="16">
        <v>3.5</v>
      </c>
      <c r="Q6352" s="10">
        <v>-4.0500000000000096</v>
      </c>
      <c r="R6352" s="10">
        <v>-1.35</v>
      </c>
      <c r="S6352" s="10">
        <v>8</v>
      </c>
      <c r="T6352" s="6" t="s">
        <v>57</v>
      </c>
      <c r="U6352" s="6" t="s">
        <v>52</v>
      </c>
      <c r="V6352" s="18" t="str">
        <f>"*" &amp; IF(AND(O6352&lt;=-1.5,NOT(ISBLANK(AF6352))),"Z","")</f>
        <v>*</v>
      </c>
      <c r="W6352" s="18" t="str">
        <f t="shared" si="1199"/>
        <v/>
      </c>
      <c r="X6352" s="17" t="s">
        <v>214</v>
      </c>
      <c r="AB6352" s="18" t="str">
        <f t="shared" si="1200"/>
        <v/>
      </c>
      <c r="AC6352" s="18" t="str">
        <f t="shared" si="1201"/>
        <v>*</v>
      </c>
      <c r="AD6352" s="18" t="str">
        <f t="shared" si="1206"/>
        <v/>
      </c>
      <c r="AI6352" s="18" t="str">
        <f t="shared" si="1202"/>
        <v/>
      </c>
      <c r="AJ6352" s="18" t="str">
        <f t="shared" si="1203"/>
        <v/>
      </c>
      <c r="AK6352" s="18" t="str">
        <f t="shared" si="1204"/>
        <v/>
      </c>
      <c r="AP6352" s="6" t="s">
        <v>498</v>
      </c>
      <c r="AT6352" s="10">
        <v>64.007146398493802</v>
      </c>
      <c r="BC6352" s="10">
        <v>114</v>
      </c>
      <c r="BD6352" s="10">
        <v>0</v>
      </c>
    </row>
    <row r="6353" spans="1:56" ht="23.25" x14ac:dyDescent="0.25">
      <c r="A6353" s="6" t="s">
        <v>1958</v>
      </c>
      <c r="B6353" s="26" t="s">
        <v>63</v>
      </c>
      <c r="C6353" s="9" t="s">
        <v>427</v>
      </c>
      <c r="D6353" s="10">
        <v>1400</v>
      </c>
      <c r="E6353" s="24">
        <v>4</v>
      </c>
      <c r="F6353" s="12">
        <v>2</v>
      </c>
      <c r="G6353" s="24">
        <v>3</v>
      </c>
      <c r="H6353" s="12">
        <v>2</v>
      </c>
      <c r="I6353" s="24">
        <v>9</v>
      </c>
      <c r="J6353" s="12">
        <v>4</v>
      </c>
      <c r="K6353" s="10">
        <v>1.6</v>
      </c>
      <c r="L6353" s="34">
        <v>4.8777777777777898</v>
      </c>
      <c r="M6353" s="14">
        <v>95.412827118973496</v>
      </c>
      <c r="N6353" s="29">
        <v>1.3564135594867099</v>
      </c>
      <c r="O6353" s="15">
        <v>0</v>
      </c>
      <c r="P6353" s="33">
        <v>-3</v>
      </c>
      <c r="Q6353" s="10">
        <v>-1.05</v>
      </c>
      <c r="R6353" s="10">
        <v>-3.5</v>
      </c>
      <c r="S6353" s="10">
        <v>14</v>
      </c>
      <c r="T6353" s="32">
        <v>7</v>
      </c>
      <c r="U6353" s="17" t="s">
        <v>78</v>
      </c>
      <c r="V6353" s="18" t="str">
        <f>"*" &amp; IF(AND(O6353&lt;=-1.5,NOT(ISBLANK(AF6353))),"Z","")</f>
        <v>*</v>
      </c>
      <c r="W6353" s="19" t="str">
        <f t="shared" si="1199"/>
        <v/>
      </c>
      <c r="X6353" s="6"/>
      <c r="Y6353" s="18" t="str">
        <f>IF(AND(ISNUMBER(AS6353),VALUE(AS6353)&gt;2),IF(LEN(AF6353)&gt;0,"***","**"),"*")</f>
        <v>*</v>
      </c>
      <c r="AA6353" s="20"/>
      <c r="AB6353" s="18" t="str">
        <f t="shared" si="1200"/>
        <v/>
      </c>
      <c r="AC6353" s="19" t="str">
        <f t="shared" si="1201"/>
        <v/>
      </c>
      <c r="AD6353" s="6" t="s">
        <v>24</v>
      </c>
      <c r="AI6353" s="18" t="str">
        <f t="shared" si="1202"/>
        <v/>
      </c>
      <c r="AJ6353" s="18" t="str">
        <f t="shared" si="1203"/>
        <v/>
      </c>
      <c r="AK6353" s="18" t="str">
        <f t="shared" si="1204"/>
        <v/>
      </c>
      <c r="AP6353" s="6" t="s">
        <v>453</v>
      </c>
      <c r="AT6353" s="10">
        <v>66.962827118973394</v>
      </c>
      <c r="AU6353" s="21"/>
      <c r="BC6353" s="22">
        <v>120</v>
      </c>
      <c r="BD6353" s="10">
        <v>0</v>
      </c>
    </row>
    <row r="6354" spans="1:56" ht="23.25" x14ac:dyDescent="0.25">
      <c r="A6354" s="6" t="s">
        <v>1958</v>
      </c>
      <c r="B6354" s="31" t="s">
        <v>150</v>
      </c>
      <c r="C6354" s="9" t="s">
        <v>260</v>
      </c>
      <c r="D6354" s="10">
        <v>1400</v>
      </c>
      <c r="E6354" s="24">
        <v>3</v>
      </c>
      <c r="F6354" s="12">
        <v>2</v>
      </c>
      <c r="G6354" s="24">
        <v>3</v>
      </c>
      <c r="H6354" s="12">
        <v>2</v>
      </c>
      <c r="I6354" s="24">
        <v>7</v>
      </c>
      <c r="J6354" s="12">
        <v>3</v>
      </c>
      <c r="K6354" s="10">
        <v>-0.50000000000000699</v>
      </c>
      <c r="L6354" s="13">
        <v>-1.2124999999999999</v>
      </c>
      <c r="M6354" s="14">
        <v>91.671846000212696</v>
      </c>
      <c r="N6354" s="14">
        <v>-1.7640769998936201</v>
      </c>
      <c r="O6354" s="15">
        <v>0</v>
      </c>
      <c r="P6354" s="33">
        <v>-1.5</v>
      </c>
      <c r="Q6354" s="10">
        <v>0.64999999999999503</v>
      </c>
      <c r="R6354" s="13">
        <v>-0.54999999999999705</v>
      </c>
      <c r="S6354" s="25">
        <v>42</v>
      </c>
      <c r="T6354" s="30" t="s">
        <v>72</v>
      </c>
      <c r="U6354" s="17" t="s">
        <v>25</v>
      </c>
      <c r="V6354" s="18" t="str">
        <f>"" &amp; IF(AND(O6354&lt;=-1.5,NOT(ISBLANK(AF6354))),"Z","")</f>
        <v/>
      </c>
      <c r="W6354" s="18" t="str">
        <f t="shared" si="1199"/>
        <v/>
      </c>
      <c r="X6354" s="6"/>
      <c r="AB6354" s="18" t="str">
        <f t="shared" si="1200"/>
        <v/>
      </c>
      <c r="AC6354" s="18" t="str">
        <f t="shared" si="1201"/>
        <v/>
      </c>
      <c r="AD6354" s="18" t="str">
        <f t="shared" ref="AD6354:AD6385" si="1207">IF(AND(OR(I6354=1,I6354=2,I6354=3,I6354=4),M6354&gt;=97.5),"G",IF(OR(AND(J6354&lt;=3,I6354&lt;8,P6354&gt;-1.6,M6354&gt;=95,M6354&lt;300),AND(OR(I6354=1,I6354=2,I6354=3),M6354&lt;97.5)),"GR",""))</f>
        <v/>
      </c>
      <c r="AI6354" s="18" t="str">
        <f t="shared" si="1202"/>
        <v/>
      </c>
      <c r="AJ6354" s="18" t="str">
        <f t="shared" si="1203"/>
        <v/>
      </c>
      <c r="AK6354" s="18" t="str">
        <f t="shared" si="1204"/>
        <v/>
      </c>
      <c r="AP6354" s="6" t="s">
        <v>500</v>
      </c>
      <c r="AT6354" s="10">
        <v>62.4718460002128</v>
      </c>
      <c r="BC6354" s="10">
        <v>118</v>
      </c>
      <c r="BD6354" s="10">
        <v>0</v>
      </c>
    </row>
    <row r="6355" spans="1:56" ht="23.25" x14ac:dyDescent="0.25">
      <c r="A6355" s="6" t="s">
        <v>1958</v>
      </c>
      <c r="B6355" s="23" t="s">
        <v>185</v>
      </c>
      <c r="C6355" s="39" t="s">
        <v>232</v>
      </c>
      <c r="D6355" s="10">
        <v>1200</v>
      </c>
      <c r="E6355" s="24">
        <v>6</v>
      </c>
      <c r="F6355" s="12">
        <v>4</v>
      </c>
      <c r="G6355" s="24">
        <v>6</v>
      </c>
      <c r="H6355" s="12">
        <v>4</v>
      </c>
      <c r="I6355" s="24">
        <v>4</v>
      </c>
      <c r="J6355" s="12">
        <v>2</v>
      </c>
      <c r="K6355" s="10">
        <v>-0.19999999999999599</v>
      </c>
      <c r="L6355" s="10">
        <v>-1.18999999999998</v>
      </c>
      <c r="M6355" s="14">
        <v>96.256688337316902</v>
      </c>
      <c r="N6355" s="14">
        <v>-0.42165583134156698</v>
      </c>
      <c r="O6355" s="15">
        <v>0</v>
      </c>
      <c r="P6355" s="16">
        <v>1.75</v>
      </c>
      <c r="Q6355" s="10">
        <v>1.1499999999999999</v>
      </c>
      <c r="R6355" s="10">
        <v>2.5</v>
      </c>
      <c r="S6355" s="25">
        <v>66</v>
      </c>
      <c r="T6355" s="6" t="s">
        <v>111</v>
      </c>
      <c r="U6355" s="6" t="s">
        <v>52</v>
      </c>
      <c r="V6355" s="18" t="str">
        <f>"*" &amp; IF(AND(O6355&lt;=-1.5,NOT(ISBLANK(AF6355))),"Z","")</f>
        <v>*</v>
      </c>
      <c r="W6355" s="19" t="str">
        <f t="shared" si="1199"/>
        <v/>
      </c>
      <c r="X6355" s="6"/>
      <c r="AA6355" s="20"/>
      <c r="AB6355" s="18" t="str">
        <f t="shared" si="1200"/>
        <v/>
      </c>
      <c r="AC6355" s="19" t="str">
        <f t="shared" si="1201"/>
        <v/>
      </c>
      <c r="AD6355" s="18" t="str">
        <f t="shared" si="1207"/>
        <v>GR</v>
      </c>
      <c r="AI6355" s="18" t="str">
        <f t="shared" si="1202"/>
        <v/>
      </c>
      <c r="AJ6355" s="18" t="str">
        <f t="shared" si="1203"/>
        <v/>
      </c>
      <c r="AK6355" s="18" t="str">
        <f t="shared" si="1204"/>
        <v/>
      </c>
      <c r="AP6355" s="6" t="s">
        <v>443</v>
      </c>
      <c r="AT6355" s="10">
        <v>66.531688337316893</v>
      </c>
      <c r="AU6355" s="21"/>
      <c r="BC6355" s="22">
        <v>117</v>
      </c>
      <c r="BD6355" s="28">
        <v>1</v>
      </c>
    </row>
    <row r="6356" spans="1:56" ht="23.25" x14ac:dyDescent="0.25">
      <c r="A6356" s="6" t="s">
        <v>1958</v>
      </c>
      <c r="B6356" s="26" t="s">
        <v>163</v>
      </c>
      <c r="C6356" s="9" t="s">
        <v>1363</v>
      </c>
      <c r="D6356" s="10">
        <v>1400</v>
      </c>
      <c r="E6356" s="11">
        <v>6</v>
      </c>
      <c r="F6356" s="12">
        <v>4</v>
      </c>
      <c r="G6356" s="11">
        <v>5</v>
      </c>
      <c r="H6356" s="12">
        <v>2</v>
      </c>
      <c r="I6356" s="11">
        <v>1</v>
      </c>
      <c r="J6356" s="12">
        <v>0</v>
      </c>
      <c r="K6356" s="10">
        <v>3.0999999999999899</v>
      </c>
      <c r="L6356" s="34">
        <v>1.7285714285714</v>
      </c>
      <c r="M6356" s="14">
        <v>97.731457744235101</v>
      </c>
      <c r="N6356" s="14">
        <v>-1.13427112788244</v>
      </c>
      <c r="O6356" s="15">
        <v>2</v>
      </c>
      <c r="P6356" s="16">
        <v>1.75</v>
      </c>
      <c r="Q6356" s="10">
        <v>-1.1499999999999999</v>
      </c>
      <c r="R6356" s="10">
        <v>0.24999999999998601</v>
      </c>
      <c r="S6356" s="10">
        <v>18</v>
      </c>
      <c r="T6356" s="6" t="s">
        <v>90</v>
      </c>
      <c r="U6356" s="6" t="s">
        <v>52</v>
      </c>
      <c r="V6356" s="18" t="str">
        <f t="shared" ref="V6356:V6365" si="1208">"" &amp; IF(AND(O6356&lt;=-1.5,NOT(ISBLANK(AF6356))),"Z","")</f>
        <v/>
      </c>
      <c r="W6356" s="19" t="str">
        <f t="shared" si="1199"/>
        <v/>
      </c>
      <c r="X6356" s="17" t="s">
        <v>193</v>
      </c>
      <c r="AA6356" s="20"/>
      <c r="AB6356" s="18" t="str">
        <f t="shared" si="1200"/>
        <v>*</v>
      </c>
      <c r="AC6356" s="19" t="str">
        <f t="shared" si="1201"/>
        <v/>
      </c>
      <c r="AD6356" s="18" t="str">
        <f t="shared" si="1207"/>
        <v>G</v>
      </c>
      <c r="AI6356" s="18" t="str">
        <f t="shared" si="1202"/>
        <v/>
      </c>
      <c r="AJ6356" s="18" t="str">
        <f t="shared" si="1203"/>
        <v/>
      </c>
      <c r="AK6356" s="18" t="str">
        <f t="shared" si="1204"/>
        <v/>
      </c>
      <c r="AP6356" s="6" t="s">
        <v>452</v>
      </c>
      <c r="AT6356" s="10">
        <v>62.731457744235101</v>
      </c>
      <c r="AU6356" s="21"/>
      <c r="BC6356" s="22">
        <v>130</v>
      </c>
      <c r="BD6356" s="10">
        <v>0</v>
      </c>
    </row>
    <row r="6357" spans="1:56" ht="23.25" x14ac:dyDescent="0.25">
      <c r="A6357" s="6" t="s">
        <v>1958</v>
      </c>
      <c r="B6357" s="26" t="s">
        <v>246</v>
      </c>
      <c r="C6357" s="39" t="s">
        <v>340</v>
      </c>
      <c r="D6357" s="10">
        <v>1200</v>
      </c>
      <c r="E6357" s="24">
        <v>6</v>
      </c>
      <c r="F6357" s="12">
        <v>2</v>
      </c>
      <c r="G6357" s="24">
        <v>6</v>
      </c>
      <c r="H6357" s="12">
        <v>3</v>
      </c>
      <c r="I6357" s="24">
        <v>2</v>
      </c>
      <c r="J6357" s="12">
        <v>1</v>
      </c>
      <c r="K6357" s="10">
        <v>0</v>
      </c>
      <c r="L6357" s="34">
        <v>0.79999999999999305</v>
      </c>
      <c r="M6357" s="14">
        <v>98.455106306195006</v>
      </c>
      <c r="N6357" s="29">
        <v>0.12755315309746601</v>
      </c>
      <c r="O6357" s="15">
        <v>-1</v>
      </c>
      <c r="P6357" s="16">
        <v>2</v>
      </c>
      <c r="Q6357" s="10">
        <v>-0.74999999999999301</v>
      </c>
      <c r="R6357" s="10">
        <v>0.95000000000000595</v>
      </c>
      <c r="S6357" s="10">
        <v>21</v>
      </c>
      <c r="T6357" s="6" t="s">
        <v>90</v>
      </c>
      <c r="U6357" s="6" t="s">
        <v>52</v>
      </c>
      <c r="V6357" s="18" t="str">
        <f t="shared" si="1208"/>
        <v/>
      </c>
      <c r="W6357" s="19" t="str">
        <f t="shared" si="1199"/>
        <v/>
      </c>
      <c r="X6357" s="6"/>
      <c r="AA6357" s="20"/>
      <c r="AB6357" s="18" t="str">
        <f t="shared" si="1200"/>
        <v/>
      </c>
      <c r="AC6357" s="19" t="str">
        <f t="shared" si="1201"/>
        <v/>
      </c>
      <c r="AD6357" s="18" t="str">
        <f t="shared" si="1207"/>
        <v>G</v>
      </c>
      <c r="AI6357" s="18" t="str">
        <f t="shared" si="1202"/>
        <v/>
      </c>
      <c r="AJ6357" s="18" t="str">
        <f t="shared" si="1203"/>
        <v/>
      </c>
      <c r="AK6357" s="18" t="str">
        <f t="shared" si="1204"/>
        <v/>
      </c>
      <c r="AP6357" s="6" t="s">
        <v>377</v>
      </c>
      <c r="AT6357" s="10">
        <v>72.380106306194904</v>
      </c>
      <c r="AU6357" s="21"/>
      <c r="BC6357" s="22">
        <v>121</v>
      </c>
      <c r="BD6357" s="10">
        <v>0</v>
      </c>
    </row>
    <row r="6358" spans="1:56" ht="23.25" x14ac:dyDescent="0.25">
      <c r="A6358" s="6" t="s">
        <v>1958</v>
      </c>
      <c r="B6358" s="26" t="s">
        <v>749</v>
      </c>
      <c r="C6358" s="39" t="s">
        <v>232</v>
      </c>
      <c r="D6358" s="10">
        <v>1200</v>
      </c>
      <c r="E6358" s="11">
        <v>7</v>
      </c>
      <c r="F6358" s="12">
        <v>2</v>
      </c>
      <c r="G6358" s="11">
        <v>7</v>
      </c>
      <c r="H6358" s="12">
        <v>2</v>
      </c>
      <c r="I6358" s="11">
        <v>3</v>
      </c>
      <c r="J6358" s="12">
        <v>0</v>
      </c>
      <c r="K6358" s="10">
        <v>1.25</v>
      </c>
      <c r="L6358" s="34">
        <v>0.80000000000000704</v>
      </c>
      <c r="M6358" s="14">
        <v>99.485070263070099</v>
      </c>
      <c r="N6358" s="14">
        <v>-7.4648684649503104E-3</v>
      </c>
      <c r="O6358" s="15">
        <v>-1</v>
      </c>
      <c r="P6358" s="16">
        <v>2.4</v>
      </c>
      <c r="Q6358" s="10">
        <v>-2.4</v>
      </c>
      <c r="R6358" s="10">
        <v>-0.64999999999999503</v>
      </c>
      <c r="S6358" s="10">
        <v>17</v>
      </c>
      <c r="T6358" s="6" t="s">
        <v>47</v>
      </c>
      <c r="U6358" s="17" t="s">
        <v>25</v>
      </c>
      <c r="V6358" s="18" t="str">
        <f t="shared" si="1208"/>
        <v/>
      </c>
      <c r="W6358" s="19" t="str">
        <f t="shared" si="1199"/>
        <v/>
      </c>
      <c r="X6358" s="17" t="s">
        <v>88</v>
      </c>
      <c r="AA6358" s="20"/>
      <c r="AB6358" s="18" t="str">
        <f t="shared" si="1200"/>
        <v/>
      </c>
      <c r="AC6358" s="19" t="str">
        <f t="shared" si="1201"/>
        <v/>
      </c>
      <c r="AD6358" s="18" t="str">
        <f t="shared" si="1207"/>
        <v>G</v>
      </c>
      <c r="AI6358" s="18" t="str">
        <f t="shared" si="1202"/>
        <v/>
      </c>
      <c r="AJ6358" s="18" t="str">
        <f t="shared" si="1203"/>
        <v/>
      </c>
      <c r="AK6358" s="18" t="str">
        <f t="shared" si="1204"/>
        <v/>
      </c>
      <c r="AP6358" s="6" t="s">
        <v>267</v>
      </c>
      <c r="AT6358" s="10">
        <v>73.335070263070094</v>
      </c>
      <c r="AU6358" s="21"/>
      <c r="BC6358" s="22">
        <v>121</v>
      </c>
      <c r="BD6358" s="10">
        <v>0</v>
      </c>
    </row>
    <row r="6359" spans="1:56" ht="23.25" x14ac:dyDescent="0.25">
      <c r="A6359" s="6" t="s">
        <v>1958</v>
      </c>
      <c r="B6359" s="26" t="s">
        <v>253</v>
      </c>
      <c r="C6359" s="9" t="s">
        <v>423</v>
      </c>
      <c r="D6359" s="10">
        <v>1400</v>
      </c>
      <c r="E6359" s="24">
        <v>9</v>
      </c>
      <c r="F6359" s="12">
        <v>4</v>
      </c>
      <c r="G6359" s="24">
        <v>6</v>
      </c>
      <c r="H6359" s="12">
        <v>2</v>
      </c>
      <c r="I6359" s="24">
        <v>6</v>
      </c>
      <c r="J6359" s="12">
        <v>4</v>
      </c>
      <c r="K6359" s="10">
        <v>-1.95</v>
      </c>
      <c r="L6359" s="13">
        <v>-4.5250000000000101</v>
      </c>
      <c r="M6359" s="14">
        <v>93.170695331543499</v>
      </c>
      <c r="N6359" s="14">
        <v>-0.41465233422819398</v>
      </c>
      <c r="O6359" s="15">
        <v>2</v>
      </c>
      <c r="P6359" s="33">
        <v>-2</v>
      </c>
      <c r="Q6359" s="10">
        <v>4.1499999999999897</v>
      </c>
      <c r="R6359" s="13">
        <v>2.5499999999999901</v>
      </c>
      <c r="S6359" s="10">
        <v>18</v>
      </c>
      <c r="T6359" s="6" t="s">
        <v>90</v>
      </c>
      <c r="U6359" s="6" t="s">
        <v>52</v>
      </c>
      <c r="V6359" s="18" t="str">
        <f t="shared" si="1208"/>
        <v/>
      </c>
      <c r="W6359" s="18" t="str">
        <f t="shared" si="1199"/>
        <v/>
      </c>
      <c r="X6359" s="6"/>
      <c r="AB6359" s="18" t="str">
        <f t="shared" si="1200"/>
        <v/>
      </c>
      <c r="AC6359" s="18" t="str">
        <f t="shared" si="1201"/>
        <v/>
      </c>
      <c r="AD6359" s="18" t="str">
        <f t="shared" si="1207"/>
        <v/>
      </c>
      <c r="AI6359" s="18" t="str">
        <f t="shared" si="1202"/>
        <v/>
      </c>
      <c r="AJ6359" s="18" t="str">
        <f t="shared" si="1203"/>
        <v/>
      </c>
      <c r="AK6359" s="18" t="str">
        <f t="shared" si="1204"/>
        <v/>
      </c>
      <c r="AP6359" s="6" t="s">
        <v>533</v>
      </c>
      <c r="AT6359" s="10">
        <v>64.045695331543598</v>
      </c>
      <c r="BC6359" s="10">
        <v>122</v>
      </c>
      <c r="BD6359" s="10">
        <v>1</v>
      </c>
    </row>
    <row r="6360" spans="1:56" ht="23.25" x14ac:dyDescent="0.25">
      <c r="A6360" s="6" t="s">
        <v>1958</v>
      </c>
      <c r="B6360" s="26" t="s">
        <v>383</v>
      </c>
      <c r="C6360" s="39" t="s">
        <v>374</v>
      </c>
      <c r="D6360" s="10">
        <v>1200</v>
      </c>
      <c r="E6360" s="11">
        <v>9</v>
      </c>
      <c r="F6360" s="12">
        <v>6</v>
      </c>
      <c r="G6360" s="11">
        <v>9</v>
      </c>
      <c r="H6360" s="12">
        <v>4</v>
      </c>
      <c r="I6360" s="11">
        <v>8</v>
      </c>
      <c r="J6360" s="12">
        <v>5</v>
      </c>
      <c r="K6360" s="10">
        <v>-0.40000000000000902</v>
      </c>
      <c r="L6360" s="10">
        <v>-0.46000000000000801</v>
      </c>
      <c r="M6360" s="14">
        <v>94.347776637494704</v>
      </c>
      <c r="N6360" s="29">
        <v>0.87388831874740402</v>
      </c>
      <c r="O6360" s="15">
        <v>1</v>
      </c>
      <c r="P6360" s="33">
        <v>-0.25</v>
      </c>
      <c r="Q6360" s="10">
        <v>3.5</v>
      </c>
      <c r="R6360" s="10">
        <v>3.4</v>
      </c>
      <c r="S6360" s="10">
        <v>25</v>
      </c>
      <c r="T6360" s="6" t="s">
        <v>57</v>
      </c>
      <c r="U6360" s="6" t="s">
        <v>52</v>
      </c>
      <c r="V6360" s="18" t="str">
        <f t="shared" si="1208"/>
        <v/>
      </c>
      <c r="W6360" s="18" t="str">
        <f t="shared" si="1199"/>
        <v/>
      </c>
      <c r="X6360" s="6"/>
      <c r="AB6360" s="18" t="str">
        <f t="shared" si="1200"/>
        <v/>
      </c>
      <c r="AC6360" s="18" t="str">
        <f t="shared" si="1201"/>
        <v/>
      </c>
      <c r="AD6360" s="18" t="str">
        <f t="shared" si="1207"/>
        <v/>
      </c>
      <c r="AI6360" s="18" t="str">
        <f t="shared" si="1202"/>
        <v/>
      </c>
      <c r="AJ6360" s="18" t="str">
        <f t="shared" si="1203"/>
        <v/>
      </c>
      <c r="AK6360" s="18" t="str">
        <f t="shared" si="1204"/>
        <v/>
      </c>
      <c r="AP6360" s="6" t="s">
        <v>610</v>
      </c>
      <c r="AT6360" s="10">
        <v>67.122776637494795</v>
      </c>
      <c r="BC6360" s="10">
        <v>124</v>
      </c>
      <c r="BD6360" s="10">
        <v>1</v>
      </c>
    </row>
    <row r="6361" spans="1:56" ht="23.25" x14ac:dyDescent="0.25">
      <c r="A6361" s="6" t="s">
        <v>1958</v>
      </c>
      <c r="B6361" s="26" t="s">
        <v>408</v>
      </c>
      <c r="C6361" s="39" t="s">
        <v>232</v>
      </c>
      <c r="D6361" s="10">
        <v>1200</v>
      </c>
      <c r="E6361" s="11">
        <v>10</v>
      </c>
      <c r="F6361" s="12">
        <v>6</v>
      </c>
      <c r="G6361" s="11">
        <v>10</v>
      </c>
      <c r="H6361" s="12">
        <v>5</v>
      </c>
      <c r="I6361" s="11">
        <v>11</v>
      </c>
      <c r="J6361" s="12">
        <v>5</v>
      </c>
      <c r="K6361" s="10">
        <v>0.999999999999996</v>
      </c>
      <c r="L6361" s="34">
        <v>1.9199999999999799</v>
      </c>
      <c r="M6361" s="14">
        <v>92.461113273810298</v>
      </c>
      <c r="N6361" s="29">
        <v>0.13055663690515501</v>
      </c>
      <c r="O6361" s="15">
        <v>2</v>
      </c>
      <c r="P6361" s="16">
        <v>0.25</v>
      </c>
      <c r="Q6361" s="10">
        <v>-1.5499999999999901</v>
      </c>
      <c r="R6361" s="10">
        <v>-1.45</v>
      </c>
      <c r="S6361" s="10">
        <v>20</v>
      </c>
      <c r="T6361" s="6" t="s">
        <v>57</v>
      </c>
      <c r="U6361" s="6" t="s">
        <v>52</v>
      </c>
      <c r="V6361" s="18" t="str">
        <f t="shared" si="1208"/>
        <v/>
      </c>
      <c r="W6361" s="18" t="str">
        <f t="shared" si="1199"/>
        <v/>
      </c>
      <c r="X6361" s="6"/>
      <c r="AB6361" s="18" t="str">
        <f t="shared" si="1200"/>
        <v>*</v>
      </c>
      <c r="AC6361" s="18" t="str">
        <f t="shared" si="1201"/>
        <v/>
      </c>
      <c r="AD6361" s="18" t="str">
        <f t="shared" si="1207"/>
        <v/>
      </c>
      <c r="AI6361" s="18" t="str">
        <f t="shared" si="1202"/>
        <v/>
      </c>
      <c r="AJ6361" s="18" t="str">
        <f t="shared" si="1203"/>
        <v/>
      </c>
      <c r="AK6361" s="18" t="str">
        <f t="shared" si="1204"/>
        <v/>
      </c>
      <c r="AP6361" s="6" t="s">
        <v>461</v>
      </c>
      <c r="AT6361" s="10">
        <v>66.636113273810295</v>
      </c>
      <c r="BC6361" s="10">
        <v>123</v>
      </c>
      <c r="BD6361" s="10">
        <v>0</v>
      </c>
    </row>
    <row r="6362" spans="1:56" ht="23.25" x14ac:dyDescent="0.25">
      <c r="A6362" s="6" t="s">
        <v>1958</v>
      </c>
      <c r="B6362" s="2" t="s">
        <v>281</v>
      </c>
      <c r="C6362" s="9" t="s">
        <v>423</v>
      </c>
      <c r="D6362" s="10">
        <v>1400</v>
      </c>
      <c r="E6362" s="11">
        <v>2</v>
      </c>
      <c r="F6362" s="12">
        <v>2</v>
      </c>
      <c r="G6362" s="11">
        <v>2</v>
      </c>
      <c r="H6362" s="12">
        <v>1</v>
      </c>
      <c r="I6362" s="11">
        <v>8</v>
      </c>
      <c r="J6362" s="12">
        <v>5</v>
      </c>
      <c r="K6362" s="10">
        <v>2.19999999999999</v>
      </c>
      <c r="L6362" s="15">
        <v>1.6749999999999701</v>
      </c>
      <c r="M6362" s="14">
        <v>91.660934703427699</v>
      </c>
      <c r="N6362" s="14">
        <v>-1.9532648286073599E-2</v>
      </c>
      <c r="O6362" s="15">
        <v>1</v>
      </c>
      <c r="P6362" s="33">
        <v>-4</v>
      </c>
      <c r="Q6362" s="10">
        <v>-1.1000000000000101</v>
      </c>
      <c r="R6362" s="13">
        <v>-4.2500000000000098</v>
      </c>
      <c r="S6362" s="10">
        <v>32</v>
      </c>
      <c r="T6362" s="32">
        <v>8</v>
      </c>
      <c r="U6362" s="17" t="s">
        <v>25</v>
      </c>
      <c r="V6362" s="18" t="str">
        <f t="shared" si="1208"/>
        <v/>
      </c>
      <c r="W6362" s="18" t="str">
        <f t="shared" si="1199"/>
        <v/>
      </c>
      <c r="X6362" s="6"/>
      <c r="AB6362" s="18" t="str">
        <f t="shared" si="1200"/>
        <v/>
      </c>
      <c r="AC6362" s="18" t="str">
        <f t="shared" si="1201"/>
        <v/>
      </c>
      <c r="AD6362" s="18" t="str">
        <f t="shared" si="1207"/>
        <v/>
      </c>
      <c r="AI6362" s="18" t="str">
        <f t="shared" si="1202"/>
        <v/>
      </c>
      <c r="AJ6362" s="18" t="str">
        <f t="shared" si="1203"/>
        <v/>
      </c>
      <c r="AK6362" s="18" t="str">
        <f t="shared" si="1204"/>
        <v/>
      </c>
      <c r="AP6362" s="6" t="s">
        <v>598</v>
      </c>
      <c r="AT6362" s="10">
        <v>62.085934703427803</v>
      </c>
      <c r="BC6362" s="10">
        <v>115</v>
      </c>
      <c r="BD6362" s="10">
        <v>-1</v>
      </c>
    </row>
    <row r="6363" spans="1:56" ht="23.25" x14ac:dyDescent="0.25">
      <c r="A6363" s="6" t="s">
        <v>1958</v>
      </c>
      <c r="B6363" s="26" t="s">
        <v>607</v>
      </c>
      <c r="C6363" s="39" t="s">
        <v>374</v>
      </c>
      <c r="D6363" s="10">
        <v>1200</v>
      </c>
      <c r="E6363" s="11">
        <v>12</v>
      </c>
      <c r="F6363" s="12">
        <v>6</v>
      </c>
      <c r="G6363" s="11">
        <v>12</v>
      </c>
      <c r="H6363" s="12">
        <v>6</v>
      </c>
      <c r="I6363" s="11">
        <v>3</v>
      </c>
      <c r="J6363" s="12">
        <v>2</v>
      </c>
      <c r="K6363" s="10">
        <v>0.44999999999999901</v>
      </c>
      <c r="L6363" s="34">
        <v>0.98000000000001097</v>
      </c>
      <c r="M6363" s="14">
        <v>96.042129866140201</v>
      </c>
      <c r="N6363" s="14">
        <v>-0.72893506692992105</v>
      </c>
      <c r="O6363" s="15">
        <v>0</v>
      </c>
      <c r="P6363" s="16">
        <v>5</v>
      </c>
      <c r="Q6363" s="10">
        <v>-1.2999999999999901</v>
      </c>
      <c r="R6363" s="10">
        <v>2.6500000000000101</v>
      </c>
      <c r="S6363" s="10">
        <v>17</v>
      </c>
      <c r="T6363" s="6" t="s">
        <v>57</v>
      </c>
      <c r="U6363" s="6" t="s">
        <v>52</v>
      </c>
      <c r="V6363" s="18" t="str">
        <f t="shared" si="1208"/>
        <v/>
      </c>
      <c r="W6363" s="19" t="str">
        <f t="shared" si="1199"/>
        <v/>
      </c>
      <c r="X6363" s="17" t="s">
        <v>88</v>
      </c>
      <c r="AA6363" s="20"/>
      <c r="AB6363" s="18" t="str">
        <f t="shared" si="1200"/>
        <v/>
      </c>
      <c r="AC6363" s="19" t="str">
        <f t="shared" si="1201"/>
        <v>*</v>
      </c>
      <c r="AD6363" s="18" t="str">
        <f t="shared" si="1207"/>
        <v>GR</v>
      </c>
      <c r="AI6363" s="18" t="str">
        <f t="shared" si="1202"/>
        <v/>
      </c>
      <c r="AJ6363" s="18" t="str">
        <f t="shared" si="1203"/>
        <v/>
      </c>
      <c r="AK6363" s="18" t="str">
        <f t="shared" si="1204"/>
        <v/>
      </c>
      <c r="AP6363" s="6" t="s">
        <v>443</v>
      </c>
      <c r="AT6363" s="10">
        <v>66.292129866140201</v>
      </c>
      <c r="AU6363" s="21"/>
      <c r="BC6363" s="22">
        <v>115</v>
      </c>
      <c r="BD6363" s="28">
        <v>1</v>
      </c>
    </row>
    <row r="6364" spans="1:56" ht="23.25" x14ac:dyDescent="0.25">
      <c r="A6364" s="6" t="s">
        <v>1958</v>
      </c>
      <c r="B6364" s="26" t="s">
        <v>368</v>
      </c>
      <c r="C6364" s="39" t="s">
        <v>232</v>
      </c>
      <c r="D6364" s="10">
        <v>1200</v>
      </c>
      <c r="E6364" s="11">
        <v>12</v>
      </c>
      <c r="F6364" s="12">
        <v>6</v>
      </c>
      <c r="G6364" s="11">
        <v>12</v>
      </c>
      <c r="H6364" s="12">
        <v>6</v>
      </c>
      <c r="I6364" s="11">
        <v>10</v>
      </c>
      <c r="J6364" s="12">
        <v>6</v>
      </c>
      <c r="K6364" s="10">
        <v>0.84999999999999098</v>
      </c>
      <c r="L6364" s="34">
        <v>0.88333333333332298</v>
      </c>
      <c r="M6364" s="14">
        <v>92.416187311739705</v>
      </c>
      <c r="N6364" s="29">
        <v>0.90809365586984803</v>
      </c>
      <c r="O6364" s="15">
        <v>1</v>
      </c>
      <c r="P6364" s="33">
        <v>-0.5</v>
      </c>
      <c r="Q6364" s="10">
        <v>0.54999999999999705</v>
      </c>
      <c r="R6364" s="10">
        <v>0.250000000000004</v>
      </c>
      <c r="S6364" s="10">
        <v>14</v>
      </c>
      <c r="T6364" s="6" t="s">
        <v>57</v>
      </c>
      <c r="U6364" s="6" t="s">
        <v>52</v>
      </c>
      <c r="V6364" s="18" t="str">
        <f t="shared" si="1208"/>
        <v/>
      </c>
      <c r="W6364" s="18" t="str">
        <f t="shared" si="1199"/>
        <v/>
      </c>
      <c r="X6364" s="6"/>
      <c r="AB6364" s="18" t="str">
        <f t="shared" si="1200"/>
        <v/>
      </c>
      <c r="AC6364" s="18" t="str">
        <f t="shared" si="1201"/>
        <v/>
      </c>
      <c r="AD6364" s="18" t="str">
        <f t="shared" si="1207"/>
        <v/>
      </c>
      <c r="AI6364" s="18" t="str">
        <f t="shared" si="1202"/>
        <v/>
      </c>
      <c r="AJ6364" s="18" t="str">
        <f t="shared" si="1203"/>
        <v/>
      </c>
      <c r="AK6364" s="18" t="str">
        <f t="shared" si="1204"/>
        <v/>
      </c>
      <c r="AP6364" s="6" t="s">
        <v>543</v>
      </c>
      <c r="AT6364" s="10">
        <v>62.816187311739696</v>
      </c>
      <c r="BC6364" s="10">
        <v>113</v>
      </c>
      <c r="BD6364" s="10">
        <v>0</v>
      </c>
    </row>
    <row r="6365" spans="1:56" ht="23.25" x14ac:dyDescent="0.25">
      <c r="A6365" s="6" t="s">
        <v>1959</v>
      </c>
      <c r="B6365" s="6" t="s">
        <v>223</v>
      </c>
      <c r="C6365" s="9" t="s">
        <v>258</v>
      </c>
      <c r="D6365" s="10">
        <v>1200</v>
      </c>
      <c r="E6365" s="11">
        <v>1</v>
      </c>
      <c r="F6365" s="12">
        <v>0</v>
      </c>
      <c r="G6365" s="11">
        <v>2</v>
      </c>
      <c r="H6365" s="12">
        <v>0</v>
      </c>
      <c r="I6365" s="11">
        <v>12</v>
      </c>
      <c r="J6365" s="12">
        <v>12</v>
      </c>
      <c r="K6365" s="10">
        <v>1.19999999999999</v>
      </c>
      <c r="L6365" s="15">
        <v>0.60999999999999899</v>
      </c>
      <c r="M6365" s="14">
        <v>78.866590925398299</v>
      </c>
      <c r="N6365" s="14">
        <v>-0.96670453730084205</v>
      </c>
      <c r="O6365" s="15">
        <v>0</v>
      </c>
      <c r="P6365" s="33">
        <v>-11.5</v>
      </c>
      <c r="Q6365" s="10">
        <v>-1.25</v>
      </c>
      <c r="R6365" s="13">
        <v>-10.45</v>
      </c>
      <c r="T6365" s="30" t="s">
        <v>61</v>
      </c>
      <c r="U6365" s="17" t="s">
        <v>25</v>
      </c>
      <c r="V6365" s="18" t="str">
        <f t="shared" si="1208"/>
        <v/>
      </c>
      <c r="W6365" s="18" t="str">
        <f t="shared" si="1199"/>
        <v/>
      </c>
      <c r="X6365" s="6"/>
      <c r="AB6365" s="18" t="str">
        <f t="shared" si="1200"/>
        <v/>
      </c>
      <c r="AC6365" s="18" t="str">
        <f t="shared" si="1201"/>
        <v/>
      </c>
      <c r="AD6365" s="18" t="str">
        <f t="shared" si="1207"/>
        <v/>
      </c>
      <c r="AI6365" s="18" t="str">
        <f t="shared" si="1202"/>
        <v/>
      </c>
      <c r="AJ6365" s="18" t="str">
        <f t="shared" si="1203"/>
        <v/>
      </c>
      <c r="AK6365" s="18" t="str">
        <f t="shared" si="1204"/>
        <v/>
      </c>
      <c r="AP6365" s="6" t="s">
        <v>1515</v>
      </c>
      <c r="AT6365" s="10">
        <v>55.066590925398302</v>
      </c>
      <c r="BC6365" s="10">
        <v>128</v>
      </c>
      <c r="BD6365" s="10">
        <v>-3</v>
      </c>
    </row>
    <row r="6366" spans="1:56" ht="23.25" x14ac:dyDescent="0.25">
      <c r="A6366" s="6" t="s">
        <v>1959</v>
      </c>
      <c r="B6366" s="26" t="s">
        <v>536</v>
      </c>
      <c r="C6366" s="39" t="s">
        <v>232</v>
      </c>
      <c r="D6366" s="10">
        <v>1200</v>
      </c>
      <c r="E6366" s="24">
        <v>2</v>
      </c>
      <c r="F6366" s="12">
        <v>0</v>
      </c>
      <c r="G6366" s="24">
        <v>2</v>
      </c>
      <c r="H6366" s="12">
        <v>0</v>
      </c>
      <c r="I6366" s="24">
        <v>12</v>
      </c>
      <c r="J6366" s="12">
        <v>7</v>
      </c>
      <c r="K6366" s="10">
        <v>1.25</v>
      </c>
      <c r="L6366" s="13">
        <v>0.140000000000015</v>
      </c>
      <c r="M6366" s="14">
        <v>90.466348021051502</v>
      </c>
      <c r="N6366" s="29">
        <v>0.73317401052570097</v>
      </c>
      <c r="O6366" s="15">
        <v>0</v>
      </c>
      <c r="P6366" s="33">
        <v>-6.9</v>
      </c>
      <c r="Q6366" s="10">
        <v>-0.49999999999998901</v>
      </c>
      <c r="R6366" s="13">
        <v>-5.8</v>
      </c>
      <c r="S6366" s="10">
        <v>17</v>
      </c>
      <c r="T6366" s="30" t="s">
        <v>61</v>
      </c>
      <c r="U6366" s="17" t="s">
        <v>25</v>
      </c>
      <c r="V6366" s="18" t="str">
        <f>"*" &amp; IF(AND(O6366&lt;=-1.5,NOT(ISBLANK(AF6366))),"Z","")</f>
        <v>*</v>
      </c>
      <c r="W6366" s="18" t="str">
        <f t="shared" si="1199"/>
        <v/>
      </c>
      <c r="X6366" s="6"/>
      <c r="AB6366" s="18" t="str">
        <f t="shared" si="1200"/>
        <v/>
      </c>
      <c r="AC6366" s="18" t="str">
        <f t="shared" si="1201"/>
        <v/>
      </c>
      <c r="AD6366" s="18" t="str">
        <f t="shared" si="1207"/>
        <v/>
      </c>
      <c r="AI6366" s="18" t="str">
        <f t="shared" si="1202"/>
        <v/>
      </c>
      <c r="AJ6366" s="18" t="str">
        <f t="shared" si="1203"/>
        <v/>
      </c>
      <c r="AK6366" s="18" t="str">
        <f t="shared" si="1204"/>
        <v/>
      </c>
      <c r="AP6366" s="6" t="s">
        <v>705</v>
      </c>
      <c r="AT6366" s="10">
        <v>66.966348021051402</v>
      </c>
      <c r="BC6366" s="10">
        <v>127</v>
      </c>
      <c r="BD6366" s="10">
        <v>-1</v>
      </c>
    </row>
    <row r="6367" spans="1:56" ht="23.25" x14ac:dyDescent="0.25">
      <c r="A6367" s="6" t="s">
        <v>1959</v>
      </c>
      <c r="B6367" s="31" t="s">
        <v>385</v>
      </c>
      <c r="C6367" s="39" t="s">
        <v>340</v>
      </c>
      <c r="D6367" s="10">
        <v>1200</v>
      </c>
      <c r="E6367" s="24">
        <v>4</v>
      </c>
      <c r="F6367" s="12">
        <v>2</v>
      </c>
      <c r="G6367" s="24">
        <v>4</v>
      </c>
      <c r="H6367" s="12">
        <v>2</v>
      </c>
      <c r="I6367" s="24">
        <v>10</v>
      </c>
      <c r="J6367" s="12">
        <v>4</v>
      </c>
      <c r="K6367" s="10">
        <v>-5.0000000000007802E-2</v>
      </c>
      <c r="L6367" s="13">
        <v>-0.75000000000001099</v>
      </c>
      <c r="M6367" s="14">
        <v>87.364969761400502</v>
      </c>
      <c r="N6367" s="14">
        <v>-3.4675151192997302</v>
      </c>
      <c r="O6367" s="15">
        <v>0</v>
      </c>
      <c r="P6367" s="33">
        <v>-1.5</v>
      </c>
      <c r="Q6367" s="10">
        <v>-1.0999999999999901</v>
      </c>
      <c r="R6367" s="13">
        <v>-2.3499999999999899</v>
      </c>
      <c r="S6367" s="25">
        <v>42</v>
      </c>
      <c r="T6367" s="6" t="s">
        <v>65</v>
      </c>
      <c r="U6367" s="17" t="s">
        <v>25</v>
      </c>
      <c r="V6367" s="18" t="str">
        <f>"" &amp; IF(AND(O6367&lt;=-1.5,NOT(ISBLANK(AF6367))),"Z","")</f>
        <v/>
      </c>
      <c r="W6367" s="18" t="str">
        <f t="shared" si="1199"/>
        <v/>
      </c>
      <c r="X6367" s="6"/>
      <c r="AB6367" s="18" t="str">
        <f t="shared" si="1200"/>
        <v/>
      </c>
      <c r="AC6367" s="18" t="str">
        <f t="shared" si="1201"/>
        <v/>
      </c>
      <c r="AD6367" s="18" t="str">
        <f t="shared" si="1207"/>
        <v/>
      </c>
      <c r="AI6367" s="18" t="str">
        <f t="shared" si="1202"/>
        <v/>
      </c>
      <c r="AJ6367" s="18" t="str">
        <f t="shared" si="1203"/>
        <v/>
      </c>
      <c r="AK6367" s="18" t="str">
        <f t="shared" si="1204"/>
        <v/>
      </c>
      <c r="AP6367" s="6" t="s">
        <v>703</v>
      </c>
      <c r="AT6367" s="10">
        <v>62.814969761400498</v>
      </c>
      <c r="BC6367" s="10">
        <v>125</v>
      </c>
      <c r="BD6367" s="10">
        <v>0</v>
      </c>
    </row>
    <row r="6368" spans="1:56" ht="23.25" x14ac:dyDescent="0.25">
      <c r="A6368" s="6" t="s">
        <v>1959</v>
      </c>
      <c r="B6368" s="26" t="s">
        <v>281</v>
      </c>
      <c r="C6368" s="9" t="s">
        <v>423</v>
      </c>
      <c r="D6368" s="10">
        <v>1200</v>
      </c>
      <c r="E6368" s="24">
        <v>2</v>
      </c>
      <c r="F6368" s="12">
        <v>0</v>
      </c>
      <c r="G6368" s="24">
        <v>2</v>
      </c>
      <c r="H6368" s="12">
        <v>0</v>
      </c>
      <c r="I6368" s="24">
        <v>11</v>
      </c>
      <c r="J6368" s="12">
        <v>10</v>
      </c>
      <c r="K6368" s="10">
        <v>0.54999999999999705</v>
      </c>
      <c r="L6368" s="15">
        <v>-1.07499999999998</v>
      </c>
      <c r="M6368" s="36">
        <v>85.842110874072503</v>
      </c>
      <c r="N6368" s="36">
        <v>0.57105543703627903</v>
      </c>
      <c r="O6368" s="15">
        <v>0</v>
      </c>
      <c r="P6368" s="34">
        <v>-9.3000000000000007</v>
      </c>
      <c r="Q6368" s="10">
        <v>1.6</v>
      </c>
      <c r="R6368" s="13">
        <v>-6.05</v>
      </c>
      <c r="S6368" s="10">
        <v>25</v>
      </c>
      <c r="T6368" s="30" t="s">
        <v>61</v>
      </c>
      <c r="U6368" s="17" t="s">
        <v>25</v>
      </c>
      <c r="V6368" s="18" t="str">
        <f>"" &amp; IF(AND(O6368&lt;=-1.5,NOT(ISBLANK(AF6368))),"Z","")</f>
        <v/>
      </c>
      <c r="W6368" s="18" t="str">
        <f t="shared" si="1199"/>
        <v/>
      </c>
      <c r="X6368" s="6"/>
      <c r="AB6368" s="18" t="str">
        <f t="shared" si="1200"/>
        <v/>
      </c>
      <c r="AC6368" s="18" t="str">
        <f t="shared" si="1201"/>
        <v/>
      </c>
      <c r="AD6368" s="18" t="str">
        <f t="shared" si="1207"/>
        <v/>
      </c>
      <c r="AI6368" s="18" t="str">
        <f t="shared" si="1202"/>
        <v/>
      </c>
      <c r="AJ6368" s="18" t="str">
        <f t="shared" si="1203"/>
        <v/>
      </c>
      <c r="AK6368" s="18" t="str">
        <f t="shared" si="1204"/>
        <v/>
      </c>
      <c r="AP6368" s="6" t="s">
        <v>1356</v>
      </c>
      <c r="AT6368" s="10">
        <v>59.3921108740726</v>
      </c>
      <c r="BC6368" s="10">
        <v>123</v>
      </c>
      <c r="BD6368" s="10">
        <v>-1</v>
      </c>
    </row>
    <row r="6369" spans="1:56" ht="23.25" x14ac:dyDescent="0.25">
      <c r="A6369" s="6" t="s">
        <v>1959</v>
      </c>
      <c r="B6369" s="26" t="s">
        <v>269</v>
      </c>
      <c r="C6369" s="9" t="s">
        <v>427</v>
      </c>
      <c r="D6369" s="10">
        <v>1000</v>
      </c>
      <c r="E6369" s="11">
        <v>4</v>
      </c>
      <c r="F6369" s="12">
        <v>1</v>
      </c>
      <c r="G6369" s="11">
        <v>3</v>
      </c>
      <c r="H6369" s="12">
        <v>2</v>
      </c>
      <c r="I6369" s="11">
        <v>7</v>
      </c>
      <c r="J6369" s="12">
        <v>6</v>
      </c>
      <c r="K6369" s="10">
        <v>0.19999999999999599</v>
      </c>
      <c r="L6369" s="10">
        <v>1.9916666666666401</v>
      </c>
      <c r="M6369" s="29">
        <v>100.625179180072</v>
      </c>
      <c r="N6369" s="29">
        <v>5.1125895900361202</v>
      </c>
      <c r="O6369" s="15">
        <v>-1</v>
      </c>
      <c r="P6369" s="33">
        <v>-4.5</v>
      </c>
      <c r="Q6369" s="10">
        <v>3.55</v>
      </c>
      <c r="R6369" s="10">
        <v>-4.9999999999990101E-2</v>
      </c>
      <c r="S6369" s="10">
        <v>14</v>
      </c>
      <c r="T6369" s="32">
        <v>7</v>
      </c>
      <c r="U6369" s="17" t="s">
        <v>25</v>
      </c>
      <c r="V6369" s="18" t="str">
        <f>"*" &amp; IF(AND(O6369&lt;=-1.5,NOT(ISBLANK(AF6369))),"Z","")</f>
        <v>*</v>
      </c>
      <c r="W6369" s="18" t="str">
        <f t="shared" si="1199"/>
        <v/>
      </c>
      <c r="X6369" s="6"/>
      <c r="AB6369" s="18" t="str">
        <f t="shared" si="1200"/>
        <v/>
      </c>
      <c r="AC6369" s="18" t="str">
        <f t="shared" si="1201"/>
        <v/>
      </c>
      <c r="AD6369" s="18" t="str">
        <f t="shared" si="1207"/>
        <v/>
      </c>
      <c r="AI6369" s="18" t="str">
        <f t="shared" si="1202"/>
        <v/>
      </c>
      <c r="AJ6369" s="18" t="str">
        <f t="shared" si="1203"/>
        <v/>
      </c>
      <c r="AK6369" s="18" t="str">
        <f t="shared" si="1204"/>
        <v/>
      </c>
      <c r="AP6369" s="6" t="s">
        <v>400</v>
      </c>
      <c r="AT6369" s="10">
        <v>73.225179180072203</v>
      </c>
      <c r="BC6369" s="10">
        <v>121</v>
      </c>
      <c r="BD6369" s="10">
        <v>0</v>
      </c>
    </row>
    <row r="6370" spans="1:56" ht="23.25" x14ac:dyDescent="0.25">
      <c r="A6370" s="6" t="s">
        <v>1959</v>
      </c>
      <c r="B6370" s="26" t="s">
        <v>283</v>
      </c>
      <c r="C6370" s="9" t="s">
        <v>423</v>
      </c>
      <c r="D6370" s="10">
        <v>1000</v>
      </c>
      <c r="E6370" s="24">
        <v>8</v>
      </c>
      <c r="F6370" s="12">
        <v>2</v>
      </c>
      <c r="G6370" s="24">
        <v>8</v>
      </c>
      <c r="H6370" s="12">
        <v>3</v>
      </c>
      <c r="I6370" s="24">
        <v>2</v>
      </c>
      <c r="J6370" s="12">
        <v>2</v>
      </c>
      <c r="K6370" s="10">
        <v>0.19999999999999599</v>
      </c>
      <c r="L6370" s="16">
        <v>3.8642857142857001</v>
      </c>
      <c r="M6370" s="29">
        <v>100.56024247216</v>
      </c>
      <c r="N6370" s="29">
        <v>1.68012123608001</v>
      </c>
      <c r="O6370" s="15">
        <v>0</v>
      </c>
      <c r="P6370" s="16">
        <v>1</v>
      </c>
      <c r="Q6370" s="10">
        <v>0.35000000000000098</v>
      </c>
      <c r="R6370" s="16">
        <v>1.1499999999999999</v>
      </c>
      <c r="S6370" s="10">
        <v>13</v>
      </c>
      <c r="T6370" s="6" t="s">
        <v>111</v>
      </c>
      <c r="U6370" s="6" t="s">
        <v>52</v>
      </c>
      <c r="V6370" s="18" t="str">
        <f>"" &amp; IF(AND(O6370&lt;=-1.5,NOT(ISBLANK(AF6370))),"Z","")</f>
        <v/>
      </c>
      <c r="W6370" s="19" t="str">
        <f t="shared" si="1199"/>
        <v/>
      </c>
      <c r="X6370" s="6"/>
      <c r="AA6370" s="20"/>
      <c r="AB6370" s="18" t="str">
        <f t="shared" si="1200"/>
        <v/>
      </c>
      <c r="AC6370" s="19" t="str">
        <f t="shared" si="1201"/>
        <v>*</v>
      </c>
      <c r="AD6370" s="19" t="str">
        <f t="shared" si="1207"/>
        <v>G</v>
      </c>
      <c r="AI6370" s="18" t="str">
        <f t="shared" si="1202"/>
        <v/>
      </c>
      <c r="AJ6370" s="18" t="str">
        <f t="shared" si="1203"/>
        <v/>
      </c>
      <c r="AK6370" s="18" t="str">
        <f t="shared" si="1204"/>
        <v/>
      </c>
      <c r="AP6370" s="6" t="s">
        <v>169</v>
      </c>
      <c r="AT6370" s="10">
        <v>73.235242472159996</v>
      </c>
      <c r="AU6370" s="21"/>
      <c r="BC6370" s="22">
        <v>119</v>
      </c>
      <c r="BD6370" s="10">
        <v>0</v>
      </c>
    </row>
    <row r="6371" spans="1:56" ht="23.25" x14ac:dyDescent="0.25">
      <c r="A6371" s="6" t="s">
        <v>1960</v>
      </c>
      <c r="B6371" s="6" t="s">
        <v>63</v>
      </c>
      <c r="C6371" s="9" t="s">
        <v>427</v>
      </c>
      <c r="D6371" s="10">
        <v>1400</v>
      </c>
      <c r="E6371" s="24">
        <v>13</v>
      </c>
      <c r="F6371" s="12">
        <v>12</v>
      </c>
      <c r="G6371" s="24">
        <v>14</v>
      </c>
      <c r="H6371" s="12">
        <v>9</v>
      </c>
      <c r="I6371" s="24">
        <v>12</v>
      </c>
      <c r="J6371" s="12">
        <v>12</v>
      </c>
      <c r="K6371" s="10">
        <v>1.6</v>
      </c>
      <c r="L6371" s="34">
        <v>4.8777777777777898</v>
      </c>
      <c r="M6371" s="14">
        <v>83.912827118973496</v>
      </c>
      <c r="N6371" s="29">
        <v>1.3564135594867099</v>
      </c>
      <c r="O6371" s="35">
        <v>3</v>
      </c>
      <c r="P6371" s="33">
        <v>-3</v>
      </c>
      <c r="Q6371" s="10">
        <v>-1.05</v>
      </c>
      <c r="R6371" s="10">
        <v>-3.4500000000000099</v>
      </c>
      <c r="T6371" s="6" t="s">
        <v>57</v>
      </c>
      <c r="U6371" s="6" t="s">
        <v>52</v>
      </c>
      <c r="V6371" s="18" t="str">
        <f>"" &amp; IF(AND(O6371&lt;=-1.5,NOT(ISBLANK(AF6371))),"Z","")</f>
        <v/>
      </c>
      <c r="W6371" s="18" t="str">
        <f t="shared" si="1199"/>
        <v/>
      </c>
      <c r="X6371" s="6"/>
      <c r="AB6371" s="18" t="str">
        <f t="shared" si="1200"/>
        <v/>
      </c>
      <c r="AC6371" s="18" t="str">
        <f t="shared" si="1201"/>
        <v/>
      </c>
      <c r="AD6371" s="18" t="str">
        <f t="shared" si="1207"/>
        <v/>
      </c>
      <c r="AI6371" s="18" t="str">
        <f t="shared" si="1202"/>
        <v/>
      </c>
      <c r="AJ6371" s="18" t="str">
        <f t="shared" si="1203"/>
        <v/>
      </c>
      <c r="AK6371" s="18" t="str">
        <f t="shared" si="1204"/>
        <v/>
      </c>
      <c r="AP6371" s="6" t="s">
        <v>419</v>
      </c>
      <c r="AT6371" s="10">
        <v>59.087827118973401</v>
      </c>
      <c r="BC6371" s="10">
        <v>126</v>
      </c>
      <c r="BD6371" s="10">
        <v>0</v>
      </c>
    </row>
    <row r="6372" spans="1:56" ht="23.25" x14ac:dyDescent="0.25">
      <c r="A6372" s="6" t="s">
        <v>1960</v>
      </c>
      <c r="B6372" s="23" t="s">
        <v>449</v>
      </c>
      <c r="C6372" s="39" t="s">
        <v>373</v>
      </c>
      <c r="D6372" s="10">
        <v>1650</v>
      </c>
      <c r="E6372" s="24">
        <v>5</v>
      </c>
      <c r="F6372" s="12">
        <v>5</v>
      </c>
      <c r="G6372" s="24">
        <v>7</v>
      </c>
      <c r="H6372" s="12">
        <v>5</v>
      </c>
      <c r="I6372" s="24">
        <v>5</v>
      </c>
      <c r="J6372" s="12">
        <v>8</v>
      </c>
      <c r="K6372" s="10">
        <v>3.8999999999999702</v>
      </c>
      <c r="L6372" s="34">
        <v>6.2499999999999503</v>
      </c>
      <c r="M6372" s="14">
        <v>90.308347377102095</v>
      </c>
      <c r="N6372" s="29">
        <v>1.8041736885510999</v>
      </c>
      <c r="O6372" s="15">
        <v>0</v>
      </c>
      <c r="P6372" s="33">
        <v>-3.25</v>
      </c>
      <c r="Q6372" s="10">
        <v>-1.0999999999999901</v>
      </c>
      <c r="R6372" s="10">
        <v>-3.75</v>
      </c>
      <c r="S6372" s="25">
        <v>129</v>
      </c>
      <c r="T6372" s="6" t="s">
        <v>111</v>
      </c>
      <c r="U6372" s="6" t="s">
        <v>52</v>
      </c>
      <c r="V6372" s="18" t="str">
        <f>"*" &amp; IF(AND(O6372&lt;=-1.5,NOT(ISBLANK(AF6372))),"Z","")</f>
        <v>*</v>
      </c>
      <c r="W6372" s="18" t="str">
        <f t="shared" si="1199"/>
        <v/>
      </c>
      <c r="X6372" s="6"/>
      <c r="AB6372" s="18" t="str">
        <f t="shared" si="1200"/>
        <v/>
      </c>
      <c r="AC6372" s="18" t="str">
        <f t="shared" si="1201"/>
        <v/>
      </c>
      <c r="AD6372" s="18" t="str">
        <f t="shared" si="1207"/>
        <v/>
      </c>
      <c r="AI6372" s="18" t="str">
        <f t="shared" si="1202"/>
        <v/>
      </c>
      <c r="AJ6372" s="18" t="str">
        <f t="shared" si="1203"/>
        <v/>
      </c>
      <c r="AK6372" s="18" t="str">
        <f t="shared" si="1204"/>
        <v/>
      </c>
      <c r="AP6372" s="6" t="s">
        <v>1349</v>
      </c>
      <c r="AT6372" s="10">
        <v>65.733347377102206</v>
      </c>
      <c r="BC6372" s="10">
        <v>127</v>
      </c>
      <c r="BD6372" s="10">
        <v>0</v>
      </c>
    </row>
    <row r="6373" spans="1:56" ht="23.25" x14ac:dyDescent="0.25">
      <c r="A6373" s="6" t="s">
        <v>1960</v>
      </c>
      <c r="B6373" s="26" t="s">
        <v>418</v>
      </c>
      <c r="C6373" s="39" t="s">
        <v>374</v>
      </c>
      <c r="D6373" s="10">
        <v>1650</v>
      </c>
      <c r="E6373" s="11">
        <v>4</v>
      </c>
      <c r="F6373" s="12">
        <v>2</v>
      </c>
      <c r="G6373" s="11">
        <v>6</v>
      </c>
      <c r="H6373" s="12">
        <v>2</v>
      </c>
      <c r="I6373" s="11">
        <v>8</v>
      </c>
      <c r="J6373" s="12">
        <v>4</v>
      </c>
      <c r="K6373" s="10">
        <v>-2.9000000000000301</v>
      </c>
      <c r="L6373" s="13">
        <v>-2.5125000000000401</v>
      </c>
      <c r="M6373" s="14">
        <v>94.323450185794698</v>
      </c>
      <c r="N6373" s="29">
        <v>6.1725092897333397E-2</v>
      </c>
      <c r="O6373" s="15">
        <v>0</v>
      </c>
      <c r="P6373" s="33">
        <v>-1.5</v>
      </c>
      <c r="Q6373" s="10">
        <v>1.45</v>
      </c>
      <c r="R6373" s="13">
        <v>0.35000000000000098</v>
      </c>
      <c r="S6373" s="10">
        <v>21</v>
      </c>
      <c r="T6373" s="6" t="s">
        <v>65</v>
      </c>
      <c r="U6373" s="17" t="s">
        <v>25</v>
      </c>
      <c r="V6373" s="18" t="str">
        <f>"" &amp; IF(AND(O6373&lt;=-1.5,NOT(ISBLANK(AF6373))),"Z","")</f>
        <v/>
      </c>
      <c r="W6373" s="18" t="str">
        <f t="shared" si="1199"/>
        <v/>
      </c>
      <c r="X6373" s="6"/>
      <c r="AB6373" s="18" t="str">
        <f t="shared" si="1200"/>
        <v/>
      </c>
      <c r="AC6373" s="18" t="str">
        <f t="shared" si="1201"/>
        <v/>
      </c>
      <c r="AD6373" s="18" t="str">
        <f t="shared" si="1207"/>
        <v/>
      </c>
      <c r="AI6373" s="18" t="str">
        <f t="shared" si="1202"/>
        <v/>
      </c>
      <c r="AJ6373" s="18" t="str">
        <f t="shared" si="1203"/>
        <v/>
      </c>
      <c r="AK6373" s="18" t="str">
        <f t="shared" si="1204"/>
        <v/>
      </c>
      <c r="AP6373" s="6" t="s">
        <v>1226</v>
      </c>
      <c r="AT6373" s="10">
        <v>67.498450185794695</v>
      </c>
      <c r="BC6373" s="10">
        <v>123</v>
      </c>
      <c r="BD6373" s="10">
        <v>0</v>
      </c>
    </row>
    <row r="6374" spans="1:56" ht="23.25" x14ac:dyDescent="0.25">
      <c r="A6374" s="6" t="s">
        <v>1960</v>
      </c>
      <c r="B6374" s="26" t="s">
        <v>200</v>
      </c>
      <c r="C6374" s="9" t="s">
        <v>589</v>
      </c>
      <c r="D6374" s="10">
        <v>2000</v>
      </c>
      <c r="E6374" s="24">
        <v>3</v>
      </c>
      <c r="F6374" s="12">
        <v>1</v>
      </c>
      <c r="G6374" s="24">
        <v>3</v>
      </c>
      <c r="H6374" s="12">
        <v>1</v>
      </c>
      <c r="I6374" s="24">
        <v>10</v>
      </c>
      <c r="J6374" s="12">
        <v>6</v>
      </c>
      <c r="K6374" s="10">
        <v>-1.44999999999996</v>
      </c>
      <c r="L6374" s="13">
        <v>0</v>
      </c>
      <c r="M6374" s="14">
        <v>444</v>
      </c>
      <c r="N6374" s="14">
        <v>172</v>
      </c>
      <c r="O6374" s="15">
        <v>0</v>
      </c>
      <c r="P6374" s="33">
        <v>-4.5</v>
      </c>
      <c r="Q6374" s="10">
        <v>3.0000000000000102</v>
      </c>
      <c r="R6374" s="13">
        <v>-0.64999999999999503</v>
      </c>
      <c r="S6374" s="10">
        <v>10</v>
      </c>
      <c r="T6374" s="30" t="s">
        <v>72</v>
      </c>
      <c r="U6374" s="17" t="s">
        <v>25</v>
      </c>
      <c r="V6374" s="18" t="str">
        <f>"" &amp; IF(AND(O6374&lt;=-1.5,NOT(ISBLANK(AF6374))),"Z","")</f>
        <v/>
      </c>
      <c r="W6374" s="18" t="str">
        <f t="shared" si="1199"/>
        <v/>
      </c>
      <c r="X6374" s="6"/>
      <c r="AB6374" s="18" t="str">
        <f t="shared" si="1200"/>
        <v/>
      </c>
      <c r="AC6374" s="18" t="str">
        <f t="shared" si="1201"/>
        <v/>
      </c>
      <c r="AD6374" s="18" t="str">
        <f t="shared" si="1207"/>
        <v/>
      </c>
      <c r="AI6374" s="18" t="str">
        <f t="shared" si="1202"/>
        <v/>
      </c>
      <c r="AJ6374" s="18" t="str">
        <f t="shared" si="1203"/>
        <v/>
      </c>
      <c r="AK6374" s="18" t="str">
        <f t="shared" si="1204"/>
        <v/>
      </c>
      <c r="AP6374" s="6" t="s">
        <v>1828</v>
      </c>
      <c r="AT6374" s="10">
        <v>406.375</v>
      </c>
      <c r="BC6374" s="10">
        <v>123</v>
      </c>
      <c r="BD6374" s="10">
        <v>0</v>
      </c>
    </row>
    <row r="6375" spans="1:56" ht="23.25" x14ac:dyDescent="0.25">
      <c r="A6375" s="6" t="s">
        <v>1960</v>
      </c>
      <c r="B6375" s="26" t="s">
        <v>381</v>
      </c>
      <c r="C6375" s="39" t="s">
        <v>374</v>
      </c>
      <c r="D6375" s="10">
        <v>2200</v>
      </c>
      <c r="E6375" s="11">
        <v>5</v>
      </c>
      <c r="F6375" s="12">
        <v>4</v>
      </c>
      <c r="G6375" s="11">
        <v>9</v>
      </c>
      <c r="H6375" s="12">
        <v>3</v>
      </c>
      <c r="I6375" s="11">
        <v>10</v>
      </c>
      <c r="J6375" s="12">
        <v>10</v>
      </c>
      <c r="K6375" s="10">
        <v>4.49999999999996</v>
      </c>
      <c r="L6375" s="13">
        <v>0</v>
      </c>
      <c r="M6375" s="14">
        <v>444</v>
      </c>
      <c r="N6375" s="14">
        <v>172</v>
      </c>
      <c r="O6375" s="15">
        <v>0</v>
      </c>
      <c r="P6375" s="33">
        <v>-7.25</v>
      </c>
      <c r="Q6375" s="10">
        <v>3.05</v>
      </c>
      <c r="R6375" s="13">
        <v>-2.7999999999999901</v>
      </c>
      <c r="S6375" s="10">
        <v>18</v>
      </c>
      <c r="T6375" s="6" t="s">
        <v>90</v>
      </c>
      <c r="U6375" s="17" t="s">
        <v>25</v>
      </c>
      <c r="V6375" s="18" t="str">
        <f>"" &amp; IF(AND(O6375&lt;=-1.5,NOT(ISBLANK(AF6375))),"Z","")</f>
        <v/>
      </c>
      <c r="W6375" s="18" t="str">
        <f t="shared" si="1199"/>
        <v/>
      </c>
      <c r="X6375" s="6"/>
      <c r="AB6375" s="18" t="str">
        <f t="shared" si="1200"/>
        <v/>
      </c>
      <c r="AC6375" s="18" t="str">
        <f t="shared" si="1201"/>
        <v/>
      </c>
      <c r="AD6375" s="18" t="str">
        <f t="shared" si="1207"/>
        <v/>
      </c>
      <c r="AI6375" s="18" t="str">
        <f t="shared" si="1202"/>
        <v/>
      </c>
      <c r="AJ6375" s="18" t="str">
        <f t="shared" si="1203"/>
        <v/>
      </c>
      <c r="AK6375" s="18" t="str">
        <f t="shared" si="1204"/>
        <v/>
      </c>
      <c r="AP6375" s="6" t="s">
        <v>1961</v>
      </c>
      <c r="AT6375" s="10">
        <v>400.625</v>
      </c>
      <c r="BC6375" s="10">
        <v>121</v>
      </c>
      <c r="BD6375" s="10">
        <v>0</v>
      </c>
    </row>
    <row r="6376" spans="1:56" ht="23.25" x14ac:dyDescent="0.25">
      <c r="A6376" s="6" t="s">
        <v>1960</v>
      </c>
      <c r="B6376" s="26" t="s">
        <v>254</v>
      </c>
      <c r="C6376" s="9" t="s">
        <v>589</v>
      </c>
      <c r="D6376" s="10">
        <v>2000</v>
      </c>
      <c r="E6376" s="24">
        <v>5</v>
      </c>
      <c r="F6376" s="12">
        <v>4</v>
      </c>
      <c r="G6376" s="24">
        <v>7</v>
      </c>
      <c r="H6376" s="12">
        <v>2</v>
      </c>
      <c r="I6376" s="24">
        <v>11</v>
      </c>
      <c r="J6376" s="12">
        <v>4</v>
      </c>
      <c r="K6376" s="10">
        <v>-4.8499999999999899</v>
      </c>
      <c r="L6376" s="10">
        <v>0</v>
      </c>
      <c r="M6376" s="14">
        <v>444</v>
      </c>
      <c r="N6376" s="14">
        <v>172</v>
      </c>
      <c r="O6376" s="15">
        <v>1</v>
      </c>
      <c r="P6376" s="33">
        <v>-2</v>
      </c>
      <c r="Q6376" s="10">
        <v>1.30000000000001</v>
      </c>
      <c r="R6376" s="10">
        <v>-0.35000000000000098</v>
      </c>
      <c r="S6376" s="10">
        <v>25</v>
      </c>
      <c r="T6376" s="6" t="s">
        <v>47</v>
      </c>
      <c r="U6376" s="17" t="s">
        <v>25</v>
      </c>
      <c r="V6376" s="18" t="str">
        <f>"" &amp; IF(AND(O6376&lt;=-1.5,NOT(ISBLANK(AF6376))),"Z","")</f>
        <v/>
      </c>
      <c r="W6376" s="18" t="str">
        <f t="shared" si="1199"/>
        <v/>
      </c>
      <c r="X6376" s="6"/>
      <c r="AB6376" s="18" t="str">
        <f t="shared" si="1200"/>
        <v/>
      </c>
      <c r="AC6376" s="18" t="str">
        <f t="shared" si="1201"/>
        <v/>
      </c>
      <c r="AD6376" s="18" t="str">
        <f t="shared" si="1207"/>
        <v/>
      </c>
      <c r="AI6376" s="18" t="str">
        <f t="shared" si="1202"/>
        <v/>
      </c>
      <c r="AJ6376" s="18" t="str">
        <f t="shared" si="1203"/>
        <v/>
      </c>
      <c r="AK6376" s="18" t="str">
        <f t="shared" si="1204"/>
        <v/>
      </c>
      <c r="AP6376" s="6" t="s">
        <v>1911</v>
      </c>
      <c r="AT6376" s="10">
        <v>408.75</v>
      </c>
      <c r="BC6376" s="10">
        <v>119</v>
      </c>
      <c r="BD6376" s="10">
        <v>0</v>
      </c>
    </row>
    <row r="6377" spans="1:56" ht="23.25" x14ac:dyDescent="0.25">
      <c r="A6377" s="6" t="s">
        <v>1960</v>
      </c>
      <c r="B6377" s="26" t="s">
        <v>408</v>
      </c>
      <c r="C6377" s="39" t="s">
        <v>1334</v>
      </c>
      <c r="D6377" s="10">
        <v>1800</v>
      </c>
      <c r="E6377" s="24">
        <v>11</v>
      </c>
      <c r="F6377" s="12">
        <v>8</v>
      </c>
      <c r="G6377" s="24">
        <v>12</v>
      </c>
      <c r="H6377" s="12">
        <v>6</v>
      </c>
      <c r="I6377" s="24">
        <v>6</v>
      </c>
      <c r="J6377" s="12">
        <v>4</v>
      </c>
      <c r="K6377" s="10">
        <v>7.8999999999999897</v>
      </c>
      <c r="L6377" s="10">
        <v>-0.424999999999987</v>
      </c>
      <c r="M6377" s="14">
        <v>92.304319089849798</v>
      </c>
      <c r="N6377" s="14">
        <v>-0.64784045507508403</v>
      </c>
      <c r="O6377" s="15">
        <v>2</v>
      </c>
      <c r="P6377" s="16">
        <v>2</v>
      </c>
      <c r="Q6377" s="10">
        <v>-0.70000000000000295</v>
      </c>
      <c r="R6377" s="10">
        <v>0.89999999999999902</v>
      </c>
      <c r="S6377" s="10">
        <v>24</v>
      </c>
      <c r="T6377" s="6" t="s">
        <v>57</v>
      </c>
      <c r="U6377" s="6" t="s">
        <v>52</v>
      </c>
      <c r="V6377" s="18" t="str">
        <f>"*" &amp; IF(AND(O6377&lt;=-1.5,NOT(ISBLANK(AF6377))),"Z","")</f>
        <v>*</v>
      </c>
      <c r="W6377" s="18" t="str">
        <f t="shared" si="1199"/>
        <v/>
      </c>
      <c r="X6377" s="6"/>
      <c r="AB6377" s="18" t="str">
        <f t="shared" si="1200"/>
        <v>*</v>
      </c>
      <c r="AC6377" s="18" t="str">
        <f t="shared" si="1201"/>
        <v>**</v>
      </c>
      <c r="AD6377" s="18" t="str">
        <f t="shared" si="1207"/>
        <v/>
      </c>
      <c r="AI6377" s="18" t="str">
        <f t="shared" si="1202"/>
        <v/>
      </c>
      <c r="AJ6377" s="18" t="str">
        <f t="shared" si="1203"/>
        <v/>
      </c>
      <c r="AK6377" s="18" t="str">
        <f t="shared" si="1204"/>
        <v/>
      </c>
      <c r="AP6377" s="6" t="s">
        <v>461</v>
      </c>
      <c r="AT6377" s="10">
        <v>63.704319089849797</v>
      </c>
      <c r="BC6377" s="10">
        <v>135</v>
      </c>
      <c r="BD6377" s="10">
        <v>0</v>
      </c>
    </row>
    <row r="6378" spans="1:56" ht="23.25" x14ac:dyDescent="0.25">
      <c r="A6378" s="6" t="s">
        <v>1960</v>
      </c>
      <c r="B6378" s="26" t="s">
        <v>190</v>
      </c>
      <c r="C6378" s="39" t="s">
        <v>1308</v>
      </c>
      <c r="D6378" s="10">
        <v>1650</v>
      </c>
      <c r="E6378" s="24">
        <v>7</v>
      </c>
      <c r="F6378" s="12">
        <v>4</v>
      </c>
      <c r="G6378" s="24">
        <v>8</v>
      </c>
      <c r="H6378" s="12">
        <v>2</v>
      </c>
      <c r="I6378" s="24">
        <v>1</v>
      </c>
      <c r="J6378" s="12">
        <v>0</v>
      </c>
      <c r="K6378" s="10">
        <v>-0.35000000000000098</v>
      </c>
      <c r="L6378" s="10">
        <v>0.32500000000000601</v>
      </c>
      <c r="M6378" s="14">
        <v>98.078917898546607</v>
      </c>
      <c r="N6378" s="14">
        <v>-0.96054105072667495</v>
      </c>
      <c r="O6378" s="15">
        <v>2</v>
      </c>
      <c r="P6378" s="16">
        <v>2.5</v>
      </c>
      <c r="Q6378" s="10">
        <v>-5.0000000000007802E-2</v>
      </c>
      <c r="R6378" s="10">
        <v>1.94999999999999</v>
      </c>
      <c r="S6378" s="10">
        <v>21</v>
      </c>
      <c r="T6378" s="6" t="s">
        <v>90</v>
      </c>
      <c r="U6378" s="6" t="s">
        <v>52</v>
      </c>
      <c r="V6378" s="18" t="str">
        <f>"*" &amp; IF(AND(O6378&lt;=-1.5,NOT(ISBLANK(AF6378))),"Z","")</f>
        <v>*</v>
      </c>
      <c r="W6378" s="19" t="str">
        <f t="shared" si="1199"/>
        <v/>
      </c>
      <c r="X6378" s="17" t="s">
        <v>88</v>
      </c>
      <c r="AA6378" s="20"/>
      <c r="AB6378" s="18" t="str">
        <f t="shared" si="1200"/>
        <v>*</v>
      </c>
      <c r="AC6378" s="19" t="str">
        <f t="shared" si="1201"/>
        <v>*</v>
      </c>
      <c r="AD6378" s="18" t="str">
        <f t="shared" si="1207"/>
        <v>G</v>
      </c>
      <c r="AI6378" s="18" t="str">
        <f t="shared" si="1202"/>
        <v/>
      </c>
      <c r="AJ6378" s="18" t="str">
        <f t="shared" si="1203"/>
        <v/>
      </c>
      <c r="AK6378" s="18" t="str">
        <f t="shared" si="1204"/>
        <v/>
      </c>
      <c r="AP6378" s="6" t="s">
        <v>1399</v>
      </c>
      <c r="AT6378" s="10">
        <v>67.078917898546607</v>
      </c>
      <c r="AU6378" s="21"/>
      <c r="BC6378" s="22">
        <v>133</v>
      </c>
      <c r="BD6378" s="10">
        <v>0</v>
      </c>
    </row>
    <row r="6379" spans="1:56" ht="23.25" x14ac:dyDescent="0.25">
      <c r="A6379" s="6" t="s">
        <v>1960</v>
      </c>
      <c r="B6379" s="2" t="s">
        <v>629</v>
      </c>
      <c r="C6379" s="39" t="s">
        <v>373</v>
      </c>
      <c r="D6379" s="10">
        <v>1650</v>
      </c>
      <c r="E6379" s="11">
        <v>8</v>
      </c>
      <c r="F6379" s="12">
        <v>6</v>
      </c>
      <c r="G6379" s="11">
        <v>9</v>
      </c>
      <c r="H6379" s="12">
        <v>6</v>
      </c>
      <c r="I6379" s="11">
        <v>8</v>
      </c>
      <c r="J6379" s="12">
        <v>6</v>
      </c>
      <c r="K6379" s="10">
        <v>2.24999999999998</v>
      </c>
      <c r="L6379" s="34">
        <v>0.86666666666666003</v>
      </c>
      <c r="M6379" s="14">
        <v>89.1133562622298</v>
      </c>
      <c r="N6379" s="14">
        <v>-0.19332186888512101</v>
      </c>
      <c r="O6379" s="15">
        <v>0</v>
      </c>
      <c r="P6379" s="16">
        <v>0</v>
      </c>
      <c r="Q6379" s="10">
        <v>0.89999999999999902</v>
      </c>
      <c r="R6379" s="10">
        <v>0.85000000000000897</v>
      </c>
      <c r="S6379" s="25">
        <v>35</v>
      </c>
      <c r="T6379" s="6" t="s">
        <v>57</v>
      </c>
      <c r="U6379" s="6" t="s">
        <v>52</v>
      </c>
      <c r="V6379" s="18" t="str">
        <f>"" &amp; IF(AND(O6379&lt;=-1.5,NOT(ISBLANK(AF6379))),"Z","")</f>
        <v/>
      </c>
      <c r="W6379" s="18" t="str">
        <f t="shared" ref="W6379:W6442" si="1209">IF(AND(ISNUMBER(AS6379),VALUE(AS6379)&gt;=3,VALUE(P6379)&gt;=-0.5),IF(AND(VALUE(M6379)&gt;=94,VALUE(M6379)&lt;444), IF(VALUE(L6379)&gt;=2,"***","**"),"*"),"")</f>
        <v/>
      </c>
      <c r="X6379" s="6"/>
      <c r="AB6379" s="18" t="str">
        <f t="shared" ref="AB6379:AB6442" si="1210">IF(AND(O6379&gt;=2,P6379&gt;=0),IF(AND(ISNUMBER(AS6379),VALUE(AS6379)&gt;=3),IF(LEN(AF6379)&gt;0,"***","**"),"*"),"")</f>
        <v/>
      </c>
      <c r="AC6379" s="18" t="str">
        <f t="shared" ref="AC6379:AC6442" si="1211">IF(OR(G6379-I6379&gt;=5,P6379&gt;4.9,AND(G6379-I6379&gt;=1,P6379&gt;5)),IF(L6379&lt;-3,"***",IF(L6379&lt;0,"**","*")),"")</f>
        <v/>
      </c>
      <c r="AD6379" s="18" t="str">
        <f t="shared" si="1207"/>
        <v/>
      </c>
      <c r="AI6379" s="18" t="str">
        <f t="shared" ref="AI6379:AI6442" si="1212">IF(LEN(AD6379)&gt;0,IF(AC6379="**","$",IF(AC6379="***",IF(LEN(AF6379)&gt;0,"$$$","$$"),"")),"")</f>
        <v/>
      </c>
      <c r="AJ6379" s="18" t="str">
        <f t="shared" ref="AJ6379:AJ6442" si="1213">IF(LEN(AD6379)&gt;0,IF(AND(W6379="**",U6379="*"),IF(LEN(AF6379)&gt;0,"$$$","$$"),IF(AB6379="***","$$$",IF(AND(AB6379="**",U6379="*"),"$$",IF(AND(OR(W6379="**",W6379="***"),LEN(AF6379)&gt;0),"$$","")))),IF(AND(OR(W6379="**",W6379="***"),LEN(AF6379)&gt;0),"$$",""))</f>
        <v/>
      </c>
      <c r="AK6379" s="18" t="str">
        <f t="shared" ref="AK6379:AK6442" si="1214">IF(LEN(AD6379)&gt;0,IF(Y6379="**","$$",IF(Y6379="***","$$$",IF(W6379="***",IF(OR(U6379="***",LEN(AF6379)&gt;0),"$$$",""),""))),"")</f>
        <v/>
      </c>
      <c r="AP6379" s="6" t="s">
        <v>1349</v>
      </c>
      <c r="AT6379" s="10">
        <v>61.8633562622298</v>
      </c>
      <c r="BC6379" s="10">
        <v>118</v>
      </c>
      <c r="BD6379" s="10">
        <v>0</v>
      </c>
    </row>
    <row r="6380" spans="1:56" ht="23.25" x14ac:dyDescent="0.25">
      <c r="A6380" s="6" t="s">
        <v>1960</v>
      </c>
      <c r="B6380" s="26" t="s">
        <v>442</v>
      </c>
      <c r="C6380" s="37" t="s">
        <v>371</v>
      </c>
      <c r="D6380" s="10">
        <v>1650</v>
      </c>
      <c r="E6380" s="11">
        <v>8</v>
      </c>
      <c r="F6380" s="12">
        <v>6</v>
      </c>
      <c r="G6380" s="11">
        <v>14</v>
      </c>
      <c r="H6380" s="12">
        <v>11</v>
      </c>
      <c r="I6380" s="11">
        <v>14</v>
      </c>
      <c r="J6380" s="12">
        <v>36</v>
      </c>
      <c r="K6380" s="10">
        <v>-2.9500000000000202</v>
      </c>
      <c r="L6380" s="15">
        <v>-3.6125000000000198</v>
      </c>
      <c r="M6380" s="14">
        <v>40.471045723834997</v>
      </c>
      <c r="N6380" s="14">
        <v>-0.61447713808249205</v>
      </c>
      <c r="O6380" s="15">
        <v>-6</v>
      </c>
      <c r="P6380" s="34">
        <v>-25.25</v>
      </c>
      <c r="Q6380" s="10">
        <v>5.2</v>
      </c>
      <c r="R6380" s="13">
        <v>-14.95</v>
      </c>
      <c r="S6380" s="10">
        <v>14</v>
      </c>
      <c r="T6380" s="6" t="s">
        <v>57</v>
      </c>
      <c r="U6380" s="6" t="s">
        <v>52</v>
      </c>
      <c r="V6380" s="18" t="str">
        <f>"" &amp; IF(AND(O6380&lt;=-1.5,NOT(ISBLANK(AF6380))),"Z","")</f>
        <v/>
      </c>
      <c r="W6380" s="18" t="str">
        <f t="shared" si="1209"/>
        <v/>
      </c>
      <c r="X6380" s="6"/>
      <c r="AB6380" s="18" t="str">
        <f t="shared" si="1210"/>
        <v/>
      </c>
      <c r="AC6380" s="18" t="str">
        <f t="shared" si="1211"/>
        <v/>
      </c>
      <c r="AD6380" s="18" t="str">
        <f t="shared" si="1207"/>
        <v/>
      </c>
      <c r="AI6380" s="18" t="str">
        <f t="shared" si="1212"/>
        <v/>
      </c>
      <c r="AJ6380" s="18" t="str">
        <f t="shared" si="1213"/>
        <v/>
      </c>
      <c r="AK6380" s="18" t="str">
        <f t="shared" si="1214"/>
        <v/>
      </c>
      <c r="AP6380" s="6" t="s">
        <v>1962</v>
      </c>
      <c r="AT6380" s="10">
        <v>19.521045723835002</v>
      </c>
      <c r="BC6380" s="10">
        <v>118</v>
      </c>
      <c r="BD6380" s="10">
        <v>-3</v>
      </c>
    </row>
    <row r="6381" spans="1:56" ht="23.25" x14ac:dyDescent="0.25">
      <c r="A6381" s="6" t="s">
        <v>1963</v>
      </c>
      <c r="B6381" s="6" t="s">
        <v>209</v>
      </c>
      <c r="C6381" s="9" t="s">
        <v>423</v>
      </c>
      <c r="D6381" s="10">
        <v>1000</v>
      </c>
      <c r="E6381" s="24">
        <v>14</v>
      </c>
      <c r="F6381" s="12">
        <v>6</v>
      </c>
      <c r="G6381" s="24">
        <v>10</v>
      </c>
      <c r="H6381" s="12">
        <v>4</v>
      </c>
      <c r="I6381" s="24">
        <v>8</v>
      </c>
      <c r="J6381" s="12">
        <v>4</v>
      </c>
      <c r="K6381" s="10">
        <v>0</v>
      </c>
      <c r="L6381" s="10">
        <v>1.325</v>
      </c>
      <c r="M6381" s="29">
        <v>104.06839875706901</v>
      </c>
      <c r="N6381" s="29">
        <v>4.9841993785346297</v>
      </c>
      <c r="O6381" s="15">
        <v>2</v>
      </c>
      <c r="P6381" s="16">
        <v>0</v>
      </c>
      <c r="Q6381" s="10">
        <v>2.4</v>
      </c>
      <c r="R6381" s="10">
        <v>2.4500000000000099</v>
      </c>
      <c r="T6381" s="6" t="s">
        <v>57</v>
      </c>
      <c r="U6381" s="6" t="s">
        <v>52</v>
      </c>
      <c r="V6381" s="18" t="str">
        <f>"" &amp; IF(AND(O6381&lt;=-1.5,NOT(ISBLANK(AF6381))),"Z","")</f>
        <v/>
      </c>
      <c r="W6381" s="18" t="str">
        <f t="shared" si="1209"/>
        <v/>
      </c>
      <c r="X6381" s="6"/>
      <c r="AB6381" s="18" t="str">
        <f t="shared" si="1210"/>
        <v>*</v>
      </c>
      <c r="AC6381" s="18" t="str">
        <f t="shared" si="1211"/>
        <v/>
      </c>
      <c r="AD6381" s="18" t="str">
        <f t="shared" si="1207"/>
        <v/>
      </c>
      <c r="AI6381" s="18" t="str">
        <f t="shared" si="1212"/>
        <v/>
      </c>
      <c r="AJ6381" s="18" t="str">
        <f t="shared" si="1213"/>
        <v/>
      </c>
      <c r="AK6381" s="18" t="str">
        <f t="shared" si="1214"/>
        <v/>
      </c>
      <c r="AP6381" s="6" t="s">
        <v>445</v>
      </c>
      <c r="AT6381" s="10">
        <v>77.343398757069195</v>
      </c>
      <c r="BC6381" s="10">
        <v>126</v>
      </c>
      <c r="BD6381" s="10">
        <v>0</v>
      </c>
    </row>
    <row r="6382" spans="1:56" ht="23.25" x14ac:dyDescent="0.25">
      <c r="A6382" s="6" t="s">
        <v>1963</v>
      </c>
      <c r="B6382" s="2" t="s">
        <v>294</v>
      </c>
      <c r="C6382" s="39" t="s">
        <v>374</v>
      </c>
      <c r="D6382" s="10">
        <v>1200</v>
      </c>
      <c r="E6382" s="11">
        <v>8</v>
      </c>
      <c r="F6382" s="12">
        <v>4</v>
      </c>
      <c r="G6382" s="11">
        <v>8</v>
      </c>
      <c r="H6382" s="12">
        <v>3</v>
      </c>
      <c r="I6382" s="11">
        <v>6</v>
      </c>
      <c r="J6382" s="12">
        <v>3</v>
      </c>
      <c r="K6382" s="10">
        <v>-1.55000000000001</v>
      </c>
      <c r="L6382" s="13">
        <v>-2.93</v>
      </c>
      <c r="M6382" s="14">
        <v>92.506055928557799</v>
      </c>
      <c r="N6382" s="14">
        <v>-1.2969720357210699</v>
      </c>
      <c r="O6382" s="15">
        <v>1</v>
      </c>
      <c r="P6382" s="16">
        <v>0.25</v>
      </c>
      <c r="Q6382" s="10">
        <v>0.64999999999999503</v>
      </c>
      <c r="R6382" s="13">
        <v>0.80000000000000104</v>
      </c>
      <c r="S6382" s="10">
        <v>32</v>
      </c>
      <c r="T6382" s="6" t="s">
        <v>57</v>
      </c>
      <c r="U6382" s="6" t="s">
        <v>52</v>
      </c>
      <c r="V6382" s="18" t="str">
        <f>"" &amp; IF(AND(O6382&lt;=-1.5,NOT(ISBLANK(AF6382))),"Z","")</f>
        <v/>
      </c>
      <c r="W6382" s="18" t="str">
        <f t="shared" si="1209"/>
        <v/>
      </c>
      <c r="X6382" s="6"/>
      <c r="AB6382" s="18" t="str">
        <f t="shared" si="1210"/>
        <v/>
      </c>
      <c r="AC6382" s="18" t="str">
        <f t="shared" si="1211"/>
        <v/>
      </c>
      <c r="AD6382" s="18" t="str">
        <f t="shared" si="1207"/>
        <v/>
      </c>
      <c r="AI6382" s="18" t="str">
        <f t="shared" si="1212"/>
        <v/>
      </c>
      <c r="AJ6382" s="18" t="str">
        <f t="shared" si="1213"/>
        <v/>
      </c>
      <c r="AK6382" s="18" t="str">
        <f t="shared" si="1214"/>
        <v/>
      </c>
      <c r="AP6382" s="6" t="s">
        <v>461</v>
      </c>
      <c r="AT6382" s="10">
        <v>67.906055928557905</v>
      </c>
      <c r="BC6382" s="10">
        <v>128</v>
      </c>
      <c r="BD6382" s="10">
        <v>0</v>
      </c>
    </row>
    <row r="6383" spans="1:56" ht="23.25" x14ac:dyDescent="0.25">
      <c r="A6383" s="6" t="s">
        <v>1963</v>
      </c>
      <c r="B6383" s="26" t="s">
        <v>499</v>
      </c>
      <c r="C6383" s="39" t="s">
        <v>373</v>
      </c>
      <c r="D6383" s="10">
        <v>1200</v>
      </c>
      <c r="E6383" s="24">
        <v>8</v>
      </c>
      <c r="F6383" s="12">
        <v>4</v>
      </c>
      <c r="G6383" s="24">
        <v>7</v>
      </c>
      <c r="H6383" s="12">
        <v>5</v>
      </c>
      <c r="I6383" s="24">
        <v>5</v>
      </c>
      <c r="J6383" s="12">
        <v>4</v>
      </c>
      <c r="K6383" s="10">
        <v>-5.0000000000007802E-2</v>
      </c>
      <c r="L6383" s="13">
        <v>-2.0599999999999898</v>
      </c>
      <c r="M6383" s="14">
        <v>95.934423794301196</v>
      </c>
      <c r="N6383" s="29">
        <v>0.96721189715061895</v>
      </c>
      <c r="O6383" s="15">
        <v>-2</v>
      </c>
      <c r="P6383" s="16">
        <v>1.25</v>
      </c>
      <c r="Q6383" s="10">
        <v>-2.0999999999999899</v>
      </c>
      <c r="R6383" s="13">
        <v>-1.0999999999999901</v>
      </c>
      <c r="S6383" s="10">
        <v>14</v>
      </c>
      <c r="T6383" s="6" t="s">
        <v>57</v>
      </c>
      <c r="U6383" s="6" t="s">
        <v>52</v>
      </c>
      <c r="V6383" s="18" t="str">
        <f>"*" &amp; IF(AND(O6383&lt;=-1.5,NOT(ISBLANK(AF6383))),"Z","")</f>
        <v>*</v>
      </c>
      <c r="W6383" s="18" t="str">
        <f t="shared" si="1209"/>
        <v/>
      </c>
      <c r="X6383" s="6"/>
      <c r="AB6383" s="18" t="str">
        <f t="shared" si="1210"/>
        <v/>
      </c>
      <c r="AC6383" s="18" t="str">
        <f t="shared" si="1211"/>
        <v/>
      </c>
      <c r="AD6383" s="18" t="str">
        <f t="shared" si="1207"/>
        <v/>
      </c>
      <c r="AI6383" s="18" t="str">
        <f t="shared" si="1212"/>
        <v/>
      </c>
      <c r="AJ6383" s="18" t="str">
        <f t="shared" si="1213"/>
        <v/>
      </c>
      <c r="AK6383" s="18" t="str">
        <f t="shared" si="1214"/>
        <v/>
      </c>
      <c r="AP6383" s="6" t="s">
        <v>562</v>
      </c>
      <c r="AT6383" s="10">
        <v>71.309423794301196</v>
      </c>
      <c r="BC6383" s="10">
        <v>129</v>
      </c>
      <c r="BD6383" s="10">
        <v>0</v>
      </c>
    </row>
    <row r="6384" spans="1:56" ht="23.25" x14ac:dyDescent="0.25">
      <c r="A6384" s="6" t="s">
        <v>1963</v>
      </c>
      <c r="B6384" s="26" t="s">
        <v>213</v>
      </c>
      <c r="C6384" s="9" t="s">
        <v>423</v>
      </c>
      <c r="D6384" s="10">
        <v>1200</v>
      </c>
      <c r="E6384" s="11">
        <v>11</v>
      </c>
      <c r="F6384" s="12">
        <v>8</v>
      </c>
      <c r="G6384" s="11">
        <v>11</v>
      </c>
      <c r="H6384" s="12">
        <v>7</v>
      </c>
      <c r="I6384" s="11">
        <v>7</v>
      </c>
      <c r="J6384" s="12">
        <v>8</v>
      </c>
      <c r="K6384" s="10">
        <v>-0.19999999999999599</v>
      </c>
      <c r="L6384" s="15">
        <v>1.0571428571428501</v>
      </c>
      <c r="M6384" s="14">
        <v>92.345742570383294</v>
      </c>
      <c r="N6384" s="29">
        <v>2.3228712851916802</v>
      </c>
      <c r="O6384" s="15">
        <v>1</v>
      </c>
      <c r="P6384" s="33">
        <v>-0.75</v>
      </c>
      <c r="Q6384" s="10">
        <v>-1.1499999999999999</v>
      </c>
      <c r="R6384" s="13">
        <v>-1.7</v>
      </c>
      <c r="S6384" s="10">
        <v>10</v>
      </c>
      <c r="T6384" s="6" t="s">
        <v>57</v>
      </c>
      <c r="U6384" s="6" t="s">
        <v>52</v>
      </c>
      <c r="V6384" s="18" t="str">
        <f>"" &amp; IF(AND(O6384&lt;=-1.5,NOT(ISBLANK(AF6384))),"Z","")</f>
        <v/>
      </c>
      <c r="W6384" s="18" t="str">
        <f t="shared" si="1209"/>
        <v/>
      </c>
      <c r="X6384" s="6"/>
      <c r="AB6384" s="18" t="str">
        <f t="shared" si="1210"/>
        <v/>
      </c>
      <c r="AC6384" s="18" t="str">
        <f t="shared" si="1211"/>
        <v/>
      </c>
      <c r="AD6384" s="18" t="str">
        <f t="shared" si="1207"/>
        <v/>
      </c>
      <c r="AI6384" s="18" t="str">
        <f t="shared" si="1212"/>
        <v/>
      </c>
      <c r="AJ6384" s="18" t="str">
        <f t="shared" si="1213"/>
        <v/>
      </c>
      <c r="AK6384" s="18" t="str">
        <f t="shared" si="1214"/>
        <v/>
      </c>
      <c r="AP6384" s="6" t="s">
        <v>1148</v>
      </c>
      <c r="AT6384" s="10">
        <v>67.520742570383405</v>
      </c>
      <c r="BC6384" s="10">
        <v>124</v>
      </c>
      <c r="BD6384" s="10">
        <v>0</v>
      </c>
    </row>
    <row r="6385" spans="1:56" ht="23.25" x14ac:dyDescent="0.25">
      <c r="A6385" s="6" t="s">
        <v>1963</v>
      </c>
      <c r="B6385" s="23" t="s">
        <v>176</v>
      </c>
      <c r="C6385" s="39" t="s">
        <v>373</v>
      </c>
      <c r="D6385" s="10">
        <v>1200</v>
      </c>
      <c r="E6385" s="24">
        <v>8</v>
      </c>
      <c r="F6385" s="12">
        <v>4</v>
      </c>
      <c r="G6385" s="24">
        <v>8</v>
      </c>
      <c r="H6385" s="12">
        <v>3</v>
      </c>
      <c r="I6385" s="24">
        <v>4</v>
      </c>
      <c r="J6385" s="12">
        <v>1</v>
      </c>
      <c r="K6385" s="10">
        <v>-1.1000000000000101</v>
      </c>
      <c r="L6385" s="13">
        <v>-2.2125000000000101</v>
      </c>
      <c r="M6385" s="14">
        <v>91.618769749835394</v>
      </c>
      <c r="N6385" s="14">
        <v>-3.4906151250822899</v>
      </c>
      <c r="O6385" s="15">
        <v>1</v>
      </c>
      <c r="P6385" s="16">
        <v>2.25</v>
      </c>
      <c r="Q6385" s="10">
        <v>-0.74999999999999301</v>
      </c>
      <c r="R6385" s="13">
        <v>0.95000000000000595</v>
      </c>
      <c r="S6385" s="25">
        <v>207</v>
      </c>
      <c r="T6385" s="6" t="s">
        <v>57</v>
      </c>
      <c r="U6385" s="6" t="s">
        <v>52</v>
      </c>
      <c r="V6385" s="18" t="str">
        <f>"" &amp; IF(AND(O6385&lt;=-1.5,NOT(ISBLANK(AF6385))),"Z","")</f>
        <v/>
      </c>
      <c r="W6385" s="18" t="str">
        <f t="shared" si="1209"/>
        <v/>
      </c>
      <c r="X6385" s="6"/>
      <c r="AB6385" s="18" t="str">
        <f t="shared" si="1210"/>
        <v/>
      </c>
      <c r="AC6385" s="18" t="str">
        <f t="shared" si="1211"/>
        <v/>
      </c>
      <c r="AD6385" s="18" t="str">
        <f t="shared" si="1207"/>
        <v/>
      </c>
      <c r="AI6385" s="18" t="str">
        <f t="shared" si="1212"/>
        <v/>
      </c>
      <c r="AJ6385" s="18" t="str">
        <f t="shared" si="1213"/>
        <v/>
      </c>
      <c r="AK6385" s="18" t="str">
        <f t="shared" si="1214"/>
        <v/>
      </c>
      <c r="AP6385" s="6" t="s">
        <v>610</v>
      </c>
      <c r="AT6385" s="10">
        <v>61.8937697498354</v>
      </c>
      <c r="BC6385" s="10">
        <v>120</v>
      </c>
      <c r="BD6385" s="10">
        <v>0</v>
      </c>
    </row>
    <row r="6386" spans="1:56" ht="23.25" x14ac:dyDescent="0.25">
      <c r="A6386" s="6" t="s">
        <v>1963</v>
      </c>
      <c r="B6386" s="26" t="s">
        <v>385</v>
      </c>
      <c r="C6386" s="39" t="s">
        <v>340</v>
      </c>
      <c r="D6386" s="10">
        <v>1200</v>
      </c>
      <c r="E6386" s="11">
        <v>4</v>
      </c>
      <c r="F6386" s="12">
        <v>3</v>
      </c>
      <c r="G6386" s="11">
        <v>2</v>
      </c>
      <c r="H6386" s="12">
        <v>2</v>
      </c>
      <c r="I6386" s="11">
        <v>3</v>
      </c>
      <c r="J6386" s="12">
        <v>2</v>
      </c>
      <c r="K6386" s="10">
        <v>2.5499999999999901</v>
      </c>
      <c r="L6386" s="34">
        <v>2.9000000000000101</v>
      </c>
      <c r="M6386" s="14">
        <v>95.908954590205596</v>
      </c>
      <c r="N6386" s="14">
        <v>-0.89552270489718899</v>
      </c>
      <c r="O6386" s="15">
        <v>1</v>
      </c>
      <c r="P6386" s="16">
        <v>0</v>
      </c>
      <c r="Q6386" s="10">
        <v>-2.95</v>
      </c>
      <c r="R6386" s="10">
        <v>-2.8999999999999901</v>
      </c>
      <c r="S6386" s="10">
        <v>14</v>
      </c>
      <c r="T6386" s="6" t="s">
        <v>786</v>
      </c>
      <c r="U6386" s="6" t="s">
        <v>52</v>
      </c>
      <c r="V6386" s="18" t="str">
        <f>"*" &amp; IF(AND(O6386&lt;=-1.5,NOT(ISBLANK(AF6386))),"Z","")</f>
        <v>*</v>
      </c>
      <c r="W6386" s="19" t="str">
        <f t="shared" si="1209"/>
        <v/>
      </c>
      <c r="X6386" s="6"/>
      <c r="AA6386" s="20"/>
      <c r="AB6386" s="18" t="str">
        <f t="shared" si="1210"/>
        <v/>
      </c>
      <c r="AC6386" s="19" t="str">
        <f t="shared" si="1211"/>
        <v/>
      </c>
      <c r="AD6386" s="18" t="str">
        <f t="shared" ref="AD6386:AD6417" si="1215">IF(AND(OR(I6386=1,I6386=2,I6386=3,I6386=4),M6386&gt;=97.5),"G",IF(OR(AND(J6386&lt;=3,I6386&lt;8,P6386&gt;-1.6,M6386&gt;=95,M6386&lt;300),AND(OR(I6386=1,I6386=2,I6386=3),M6386&lt;97.5)),"GR",""))</f>
        <v>GR</v>
      </c>
      <c r="AI6386" s="18" t="str">
        <f t="shared" si="1212"/>
        <v/>
      </c>
      <c r="AJ6386" s="18" t="str">
        <f t="shared" si="1213"/>
        <v/>
      </c>
      <c r="AK6386" s="18" t="str">
        <f t="shared" si="1214"/>
        <v/>
      </c>
      <c r="AP6386" s="6" t="s">
        <v>519</v>
      </c>
      <c r="AT6386" s="10">
        <v>67.958954590205593</v>
      </c>
      <c r="AU6386" s="21"/>
      <c r="BC6386" s="22">
        <v>120</v>
      </c>
      <c r="BD6386" s="10">
        <v>0</v>
      </c>
    </row>
    <row r="6387" spans="1:56" ht="23.25" x14ac:dyDescent="0.25">
      <c r="A6387" s="6" t="s">
        <v>1963</v>
      </c>
      <c r="B6387" s="26" t="s">
        <v>281</v>
      </c>
      <c r="C6387" s="9" t="s">
        <v>423</v>
      </c>
      <c r="D6387" s="10">
        <v>1400</v>
      </c>
      <c r="E6387" s="24">
        <v>6</v>
      </c>
      <c r="F6387" s="12">
        <v>4</v>
      </c>
      <c r="G6387" s="24">
        <v>6</v>
      </c>
      <c r="H6387" s="12">
        <v>3</v>
      </c>
      <c r="I6387" s="24">
        <v>3</v>
      </c>
      <c r="J6387" s="12">
        <v>2</v>
      </c>
      <c r="K6387" s="10">
        <v>4.9999999999990101E-2</v>
      </c>
      <c r="L6387" s="34">
        <v>1.37499999999999</v>
      </c>
      <c r="M6387" s="14">
        <v>96.7381702711549</v>
      </c>
      <c r="N6387" s="14">
        <v>-8.0914864422538799E-2</v>
      </c>
      <c r="O6387" s="15">
        <v>1</v>
      </c>
      <c r="P6387" s="16">
        <v>1</v>
      </c>
      <c r="Q6387" s="10">
        <v>-0.85000000000000897</v>
      </c>
      <c r="R6387" s="10">
        <v>0</v>
      </c>
      <c r="S6387" s="10">
        <v>25</v>
      </c>
      <c r="T6387" s="6" t="s">
        <v>111</v>
      </c>
      <c r="U6387" s="6" t="s">
        <v>52</v>
      </c>
      <c r="V6387" s="18" t="str">
        <f>"" &amp; IF(AND(O6387&lt;=-1.5,NOT(ISBLANK(AF6387))),"Z","")</f>
        <v/>
      </c>
      <c r="W6387" s="19" t="str">
        <f t="shared" si="1209"/>
        <v/>
      </c>
      <c r="X6387" s="6"/>
      <c r="AA6387" s="20"/>
      <c r="AB6387" s="18" t="str">
        <f t="shared" si="1210"/>
        <v/>
      </c>
      <c r="AC6387" s="19" t="str">
        <f t="shared" si="1211"/>
        <v/>
      </c>
      <c r="AD6387" s="18" t="str">
        <f t="shared" si="1215"/>
        <v>GR</v>
      </c>
      <c r="AI6387" s="18" t="str">
        <f t="shared" si="1212"/>
        <v/>
      </c>
      <c r="AJ6387" s="18" t="str">
        <f t="shared" si="1213"/>
        <v/>
      </c>
      <c r="AK6387" s="18" t="str">
        <f t="shared" si="1214"/>
        <v/>
      </c>
      <c r="AP6387" s="6" t="s">
        <v>497</v>
      </c>
      <c r="AT6387" s="10">
        <v>68.838170271154894</v>
      </c>
      <c r="AU6387" s="21"/>
      <c r="BC6387" s="22">
        <v>120</v>
      </c>
      <c r="BD6387" s="10">
        <v>0</v>
      </c>
    </row>
    <row r="6388" spans="1:56" ht="23.25" x14ac:dyDescent="0.25">
      <c r="A6388" s="6" t="s">
        <v>1963</v>
      </c>
      <c r="B6388" s="31" t="s">
        <v>82</v>
      </c>
      <c r="C6388" s="9" t="s">
        <v>589</v>
      </c>
      <c r="D6388" s="10">
        <v>1400</v>
      </c>
      <c r="E6388" s="11">
        <v>5</v>
      </c>
      <c r="F6388" s="12">
        <v>8</v>
      </c>
      <c r="G6388" s="11">
        <v>4</v>
      </c>
      <c r="H6388" s="12">
        <v>4</v>
      </c>
      <c r="I6388" s="11">
        <v>5</v>
      </c>
      <c r="J6388" s="12">
        <v>3</v>
      </c>
      <c r="K6388" s="10">
        <v>4.3499999999999899</v>
      </c>
      <c r="L6388" s="34">
        <v>4.3124999999999902</v>
      </c>
      <c r="M6388" s="14">
        <v>98.761651814865104</v>
      </c>
      <c r="N6388" s="29">
        <v>2.0808259074326001</v>
      </c>
      <c r="O6388" s="35">
        <v>4</v>
      </c>
      <c r="P6388" s="16">
        <v>0.75</v>
      </c>
      <c r="Q6388" s="10">
        <v>-1.7</v>
      </c>
      <c r="R6388" s="10">
        <v>-1.2000000000000099</v>
      </c>
      <c r="S6388" s="25">
        <v>42</v>
      </c>
      <c r="T6388" s="6" t="s">
        <v>247</v>
      </c>
      <c r="U6388" s="6" t="s">
        <v>52</v>
      </c>
      <c r="V6388" s="18" t="str">
        <f>"*" &amp; IF(AND(O6388&lt;=-1.5,NOT(ISBLANK(AF6388))),"Z","")</f>
        <v>*</v>
      </c>
      <c r="W6388" s="19" t="str">
        <f t="shared" si="1209"/>
        <v/>
      </c>
      <c r="X6388" s="6"/>
      <c r="AA6388" s="20"/>
      <c r="AB6388" s="19" t="str">
        <f t="shared" si="1210"/>
        <v>*</v>
      </c>
      <c r="AC6388" s="19" t="str">
        <f t="shared" si="1211"/>
        <v/>
      </c>
      <c r="AD6388" s="18" t="str">
        <f t="shared" si="1215"/>
        <v>GR</v>
      </c>
      <c r="AI6388" s="18" t="str">
        <f t="shared" si="1212"/>
        <v/>
      </c>
      <c r="AJ6388" s="18" t="str">
        <f t="shared" si="1213"/>
        <v/>
      </c>
      <c r="AK6388" s="18" t="str">
        <f t="shared" si="1214"/>
        <v/>
      </c>
      <c r="AP6388" s="6" t="s">
        <v>649</v>
      </c>
      <c r="AT6388" s="10">
        <v>70.786651814865195</v>
      </c>
      <c r="AU6388" s="21"/>
      <c r="BC6388" s="22">
        <v>121</v>
      </c>
      <c r="BD6388" s="10">
        <v>0</v>
      </c>
    </row>
    <row r="6389" spans="1:56" ht="23.25" x14ac:dyDescent="0.25">
      <c r="A6389" s="6" t="s">
        <v>1964</v>
      </c>
      <c r="B6389" s="6" t="s">
        <v>163</v>
      </c>
      <c r="C6389" s="9" t="s">
        <v>260</v>
      </c>
      <c r="D6389" s="10">
        <v>1000</v>
      </c>
      <c r="E6389" s="24">
        <v>10</v>
      </c>
      <c r="F6389" s="12">
        <v>4</v>
      </c>
      <c r="G6389" s="24">
        <v>10</v>
      </c>
      <c r="H6389" s="12">
        <v>3</v>
      </c>
      <c r="I6389" s="24">
        <v>7</v>
      </c>
      <c r="J6389" s="12">
        <v>6</v>
      </c>
      <c r="K6389" s="10">
        <v>-0.999999999999996</v>
      </c>
      <c r="L6389" s="13">
        <v>-3.2214285714286102</v>
      </c>
      <c r="M6389" s="14">
        <v>81.816460439979295</v>
      </c>
      <c r="N6389" s="14">
        <v>-4.6917697800103797</v>
      </c>
      <c r="O6389" s="15">
        <v>1</v>
      </c>
      <c r="P6389" s="33">
        <v>-2.5</v>
      </c>
      <c r="Q6389" s="10">
        <v>2.0499999999999998</v>
      </c>
      <c r="R6389" s="13">
        <v>5.0000000000007802E-2</v>
      </c>
      <c r="T6389" s="6" t="s">
        <v>57</v>
      </c>
      <c r="U6389" s="6" t="s">
        <v>52</v>
      </c>
      <c r="V6389" s="18" t="str">
        <f>"" &amp; IF(AND(O6389&lt;=-1.5,NOT(ISBLANK(AF6389))),"Z","")</f>
        <v/>
      </c>
      <c r="W6389" s="18" t="str">
        <f t="shared" si="1209"/>
        <v/>
      </c>
      <c r="X6389" s="6"/>
      <c r="AB6389" s="18" t="str">
        <f t="shared" si="1210"/>
        <v/>
      </c>
      <c r="AC6389" s="18" t="str">
        <f t="shared" si="1211"/>
        <v/>
      </c>
      <c r="AD6389" s="18" t="str">
        <f t="shared" si="1215"/>
        <v/>
      </c>
      <c r="AI6389" s="18" t="str">
        <f t="shared" si="1212"/>
        <v/>
      </c>
      <c r="AJ6389" s="18" t="str">
        <f t="shared" si="1213"/>
        <v/>
      </c>
      <c r="AK6389" s="18" t="str">
        <f t="shared" si="1214"/>
        <v/>
      </c>
      <c r="AP6389" s="6" t="s">
        <v>1646</v>
      </c>
      <c r="AT6389" s="10">
        <v>61.3664604399792</v>
      </c>
      <c r="BC6389" s="10">
        <v>127</v>
      </c>
      <c r="BD6389" s="10">
        <v>1</v>
      </c>
    </row>
    <row r="6390" spans="1:56" ht="23.25" x14ac:dyDescent="0.25">
      <c r="A6390" s="6" t="s">
        <v>1964</v>
      </c>
      <c r="B6390" s="31" t="s">
        <v>749</v>
      </c>
      <c r="C6390" s="39" t="s">
        <v>232</v>
      </c>
      <c r="D6390" s="10">
        <v>1200</v>
      </c>
      <c r="E6390" s="11">
        <v>9</v>
      </c>
      <c r="F6390" s="12">
        <v>3</v>
      </c>
      <c r="G6390" s="11">
        <v>11</v>
      </c>
      <c r="H6390" s="12">
        <v>6</v>
      </c>
      <c r="I6390" s="11">
        <v>9</v>
      </c>
      <c r="J6390" s="12">
        <v>5</v>
      </c>
      <c r="K6390" s="10">
        <v>-0.250000000000004</v>
      </c>
      <c r="L6390" s="10">
        <v>-1.19999999999999</v>
      </c>
      <c r="M6390" s="14">
        <v>91.299596403596396</v>
      </c>
      <c r="N6390" s="14">
        <v>-0.15020179820176299</v>
      </c>
      <c r="O6390" s="15">
        <v>-4</v>
      </c>
      <c r="P6390" s="16">
        <v>1.25</v>
      </c>
      <c r="Q6390" s="10">
        <v>-0.49999999999998901</v>
      </c>
      <c r="R6390" s="10">
        <v>0.50000000000000699</v>
      </c>
      <c r="S6390" s="25">
        <v>38</v>
      </c>
      <c r="T6390" s="6" t="s">
        <v>57</v>
      </c>
      <c r="U6390" s="6" t="s">
        <v>52</v>
      </c>
      <c r="V6390" s="18" t="str">
        <f>"*" &amp; IF(AND(O6390&lt;=-1.5,NOT(ISBLANK(AF6390))),"Z","")</f>
        <v>*</v>
      </c>
      <c r="W6390" s="18" t="str">
        <f t="shared" si="1209"/>
        <v/>
      </c>
      <c r="X6390" s="6"/>
      <c r="AB6390" s="18" t="str">
        <f t="shared" si="1210"/>
        <v/>
      </c>
      <c r="AC6390" s="18" t="str">
        <f t="shared" si="1211"/>
        <v/>
      </c>
      <c r="AD6390" s="18" t="str">
        <f t="shared" si="1215"/>
        <v/>
      </c>
      <c r="AI6390" s="18" t="str">
        <f t="shared" si="1212"/>
        <v/>
      </c>
      <c r="AJ6390" s="18" t="str">
        <f t="shared" si="1213"/>
        <v/>
      </c>
      <c r="AK6390" s="18" t="str">
        <f t="shared" si="1214"/>
        <v/>
      </c>
      <c r="AP6390" s="6" t="s">
        <v>613</v>
      </c>
      <c r="AT6390" s="10">
        <v>65.324596403596502</v>
      </c>
      <c r="BC6390" s="10">
        <v>126</v>
      </c>
      <c r="BD6390" s="10">
        <v>0</v>
      </c>
    </row>
    <row r="6391" spans="1:56" ht="23.25" x14ac:dyDescent="0.25">
      <c r="A6391" s="6" t="s">
        <v>1964</v>
      </c>
      <c r="B6391" s="26" t="s">
        <v>536</v>
      </c>
      <c r="C6391" s="39" t="s">
        <v>232</v>
      </c>
      <c r="D6391" s="10">
        <v>1200</v>
      </c>
      <c r="E6391" s="24">
        <v>7</v>
      </c>
      <c r="F6391" s="12">
        <v>3</v>
      </c>
      <c r="G6391" s="24">
        <v>7</v>
      </c>
      <c r="H6391" s="12">
        <v>3</v>
      </c>
      <c r="I6391" s="24">
        <v>4</v>
      </c>
      <c r="J6391" s="12">
        <v>1</v>
      </c>
      <c r="K6391" s="10">
        <v>1.25</v>
      </c>
      <c r="L6391" s="10">
        <v>0.140000000000015</v>
      </c>
      <c r="M6391" s="14">
        <v>99.666348021051505</v>
      </c>
      <c r="N6391" s="29">
        <v>0.73317401052570097</v>
      </c>
      <c r="O6391" s="15">
        <v>0</v>
      </c>
      <c r="P6391" s="16">
        <v>2</v>
      </c>
      <c r="Q6391" s="10">
        <v>-0.49999999999998901</v>
      </c>
      <c r="R6391" s="10">
        <v>0.999999999999996</v>
      </c>
      <c r="S6391" s="10">
        <v>28</v>
      </c>
      <c r="T6391" s="6" t="s">
        <v>111</v>
      </c>
      <c r="U6391" s="6" t="s">
        <v>52</v>
      </c>
      <c r="V6391" s="18" t="str">
        <f>"*" &amp; IF(AND(O6391&lt;=-1.5,NOT(ISBLANK(AF6391))),"Z","")</f>
        <v>*</v>
      </c>
      <c r="W6391" s="19" t="str">
        <f t="shared" si="1209"/>
        <v/>
      </c>
      <c r="X6391" s="6"/>
      <c r="AA6391" s="20"/>
      <c r="AB6391" s="18" t="str">
        <f t="shared" si="1210"/>
        <v/>
      </c>
      <c r="AC6391" s="19" t="str">
        <f t="shared" si="1211"/>
        <v/>
      </c>
      <c r="AD6391" s="18" t="str">
        <f t="shared" si="1215"/>
        <v>G</v>
      </c>
      <c r="AI6391" s="18" t="str">
        <f t="shared" si="1212"/>
        <v/>
      </c>
      <c r="AJ6391" s="18" t="str">
        <f t="shared" si="1213"/>
        <v/>
      </c>
      <c r="AK6391" s="18" t="str">
        <f t="shared" si="1214"/>
        <v/>
      </c>
      <c r="AP6391" s="6" t="s">
        <v>233</v>
      </c>
      <c r="AT6391" s="10">
        <v>72.466348021051402</v>
      </c>
      <c r="AU6391" s="21"/>
      <c r="BC6391" s="22">
        <v>120</v>
      </c>
      <c r="BD6391" s="10">
        <v>0</v>
      </c>
    </row>
    <row r="6392" spans="1:56" ht="23.25" x14ac:dyDescent="0.25">
      <c r="A6392" s="6" t="s">
        <v>1964</v>
      </c>
      <c r="B6392" s="26" t="s">
        <v>176</v>
      </c>
      <c r="C6392" s="39" t="s">
        <v>373</v>
      </c>
      <c r="D6392" s="10">
        <v>1200</v>
      </c>
      <c r="E6392" s="11">
        <v>11</v>
      </c>
      <c r="F6392" s="12">
        <v>5</v>
      </c>
      <c r="G6392" s="11">
        <v>11</v>
      </c>
      <c r="H6392" s="12">
        <v>6</v>
      </c>
      <c r="I6392" s="11">
        <v>3</v>
      </c>
      <c r="J6392" s="12">
        <v>2</v>
      </c>
      <c r="K6392" s="10">
        <v>0.19999999999999599</v>
      </c>
      <c r="L6392" s="10">
        <v>0.18750000000000699</v>
      </c>
      <c r="M6392" s="14">
        <v>94.024574701923896</v>
      </c>
      <c r="N6392" s="14">
        <v>-1.63771264903808</v>
      </c>
      <c r="O6392" s="15">
        <v>-1</v>
      </c>
      <c r="P6392" s="16">
        <v>4.5</v>
      </c>
      <c r="Q6392" s="10">
        <v>-1.85</v>
      </c>
      <c r="R6392" s="10">
        <v>1.8</v>
      </c>
      <c r="S6392" s="10">
        <v>28</v>
      </c>
      <c r="T6392" s="6" t="s">
        <v>57</v>
      </c>
      <c r="U6392" s="6" t="s">
        <v>52</v>
      </c>
      <c r="V6392" s="18" t="str">
        <f t="shared" ref="V6392:V6397" si="1216">"" &amp; IF(AND(O6392&lt;=-1.5,NOT(ISBLANK(AF6392))),"Z","")</f>
        <v/>
      </c>
      <c r="W6392" s="19" t="str">
        <f t="shared" si="1209"/>
        <v/>
      </c>
      <c r="X6392" s="6"/>
      <c r="AA6392" s="20"/>
      <c r="AB6392" s="18" t="str">
        <f t="shared" si="1210"/>
        <v/>
      </c>
      <c r="AC6392" s="19" t="str">
        <f t="shared" si="1211"/>
        <v>*</v>
      </c>
      <c r="AD6392" s="18" t="str">
        <f t="shared" si="1215"/>
        <v>GR</v>
      </c>
      <c r="AI6392" s="18" t="str">
        <f t="shared" si="1212"/>
        <v/>
      </c>
      <c r="AJ6392" s="18" t="str">
        <f t="shared" si="1213"/>
        <v/>
      </c>
      <c r="AK6392" s="18" t="str">
        <f t="shared" si="1214"/>
        <v/>
      </c>
      <c r="AP6392" s="6" t="s">
        <v>579</v>
      </c>
      <c r="AT6392" s="10">
        <v>66.0995747019238</v>
      </c>
      <c r="AU6392" s="21"/>
      <c r="BC6392" s="22">
        <v>121</v>
      </c>
      <c r="BD6392" s="28">
        <v>1</v>
      </c>
    </row>
    <row r="6393" spans="1:56" ht="23.25" x14ac:dyDescent="0.25">
      <c r="A6393" s="6" t="s">
        <v>1964</v>
      </c>
      <c r="B6393" s="26" t="s">
        <v>190</v>
      </c>
      <c r="C6393" s="39" t="s">
        <v>373</v>
      </c>
      <c r="D6393" s="10">
        <v>1200</v>
      </c>
      <c r="E6393" s="24">
        <v>9</v>
      </c>
      <c r="F6393" s="12">
        <v>4</v>
      </c>
      <c r="G6393" s="24">
        <v>10</v>
      </c>
      <c r="H6393" s="12">
        <v>5</v>
      </c>
      <c r="I6393" s="24">
        <v>7</v>
      </c>
      <c r="J6393" s="12">
        <v>3</v>
      </c>
      <c r="K6393" s="10">
        <v>0</v>
      </c>
      <c r="L6393" s="10">
        <v>0.18000000000000699</v>
      </c>
      <c r="M6393" s="14">
        <v>93.726122205154397</v>
      </c>
      <c r="N6393" s="14">
        <v>-0.78693889742282896</v>
      </c>
      <c r="O6393" s="15">
        <v>0</v>
      </c>
      <c r="P6393" s="16">
        <v>1.75</v>
      </c>
      <c r="Q6393" s="10">
        <v>-1.6</v>
      </c>
      <c r="R6393" s="10">
        <v>-0.149999999999988</v>
      </c>
      <c r="S6393" s="10">
        <v>28</v>
      </c>
      <c r="T6393" s="6" t="s">
        <v>57</v>
      </c>
      <c r="U6393" s="6" t="s">
        <v>52</v>
      </c>
      <c r="V6393" s="18" t="str">
        <f t="shared" si="1216"/>
        <v/>
      </c>
      <c r="W6393" s="18" t="str">
        <f t="shared" si="1209"/>
        <v/>
      </c>
      <c r="X6393" s="6"/>
      <c r="AB6393" s="18" t="str">
        <f t="shared" si="1210"/>
        <v/>
      </c>
      <c r="AC6393" s="18" t="str">
        <f t="shared" si="1211"/>
        <v/>
      </c>
      <c r="AD6393" s="18" t="str">
        <f t="shared" si="1215"/>
        <v/>
      </c>
      <c r="AI6393" s="18" t="str">
        <f t="shared" si="1212"/>
        <v/>
      </c>
      <c r="AJ6393" s="18" t="str">
        <f t="shared" si="1213"/>
        <v/>
      </c>
      <c r="AK6393" s="18" t="str">
        <f t="shared" si="1214"/>
        <v/>
      </c>
      <c r="AP6393" s="6" t="s">
        <v>610</v>
      </c>
      <c r="AT6393" s="10">
        <v>65.9261222051544</v>
      </c>
      <c r="BC6393" s="10">
        <v>121</v>
      </c>
      <c r="BD6393" s="10">
        <v>0</v>
      </c>
    </row>
    <row r="6394" spans="1:56" ht="23.25" x14ac:dyDescent="0.25">
      <c r="A6394" s="6" t="s">
        <v>1964</v>
      </c>
      <c r="B6394" s="26" t="s">
        <v>134</v>
      </c>
      <c r="C6394" s="9" t="s">
        <v>258</v>
      </c>
      <c r="D6394" s="10">
        <v>1200</v>
      </c>
      <c r="E6394" s="24">
        <v>5</v>
      </c>
      <c r="F6394" s="12">
        <v>6</v>
      </c>
      <c r="G6394" s="24">
        <v>6</v>
      </c>
      <c r="H6394" s="12">
        <v>3</v>
      </c>
      <c r="I6394" s="24">
        <v>5</v>
      </c>
      <c r="J6394" s="12">
        <v>2</v>
      </c>
      <c r="K6394" s="10">
        <v>-0.80000000000000104</v>
      </c>
      <c r="L6394" s="34">
        <v>0.92500000000002602</v>
      </c>
      <c r="M6394" s="14">
        <v>93.449797368304701</v>
      </c>
      <c r="N6394" s="14">
        <v>-1.3251013158476601</v>
      </c>
      <c r="O6394" s="15">
        <v>3</v>
      </c>
      <c r="P6394" s="16">
        <v>0.5</v>
      </c>
      <c r="Q6394" s="10">
        <v>-0.89999999999999902</v>
      </c>
      <c r="R6394" s="10">
        <v>-0.44999999999999901</v>
      </c>
      <c r="S6394" s="10">
        <v>4</v>
      </c>
      <c r="T6394" s="6" t="s">
        <v>111</v>
      </c>
      <c r="U6394" s="6" t="s">
        <v>52</v>
      </c>
      <c r="V6394" s="18" t="str">
        <f t="shared" si="1216"/>
        <v/>
      </c>
      <c r="W6394" s="18" t="str">
        <f t="shared" si="1209"/>
        <v/>
      </c>
      <c r="X6394" s="6"/>
      <c r="AB6394" s="18" t="str">
        <f t="shared" si="1210"/>
        <v>*</v>
      </c>
      <c r="AC6394" s="18" t="str">
        <f t="shared" si="1211"/>
        <v/>
      </c>
      <c r="AD6394" s="18" t="str">
        <f t="shared" si="1215"/>
        <v/>
      </c>
      <c r="AI6394" s="18" t="str">
        <f t="shared" si="1212"/>
        <v/>
      </c>
      <c r="AJ6394" s="18" t="str">
        <f t="shared" si="1213"/>
        <v/>
      </c>
      <c r="AK6394" s="18" t="str">
        <f t="shared" si="1214"/>
        <v/>
      </c>
      <c r="AP6394" s="6" t="s">
        <v>754</v>
      </c>
      <c r="AT6394" s="10">
        <v>67.599797368304706</v>
      </c>
      <c r="BC6394" s="10">
        <v>120</v>
      </c>
      <c r="BD6394" s="10">
        <v>0</v>
      </c>
    </row>
    <row r="6395" spans="1:56" ht="23.25" x14ac:dyDescent="0.25">
      <c r="A6395" s="6" t="s">
        <v>1964</v>
      </c>
      <c r="B6395" s="2" t="s">
        <v>629</v>
      </c>
      <c r="C6395" s="39" t="s">
        <v>373</v>
      </c>
      <c r="D6395" s="10">
        <v>1200</v>
      </c>
      <c r="E6395" s="24">
        <v>7</v>
      </c>
      <c r="F6395" s="12">
        <v>4</v>
      </c>
      <c r="G6395" s="24">
        <v>8</v>
      </c>
      <c r="H6395" s="12">
        <v>4</v>
      </c>
      <c r="I6395" s="24">
        <v>10</v>
      </c>
      <c r="J6395" s="12">
        <v>5</v>
      </c>
      <c r="K6395" s="10">
        <v>1.05</v>
      </c>
      <c r="L6395" s="13">
        <v>8.3333333333377394E-3</v>
      </c>
      <c r="M6395" s="14">
        <v>93.560379752365705</v>
      </c>
      <c r="N6395" s="29">
        <v>0.980189876182891</v>
      </c>
      <c r="O6395" s="15">
        <v>0</v>
      </c>
      <c r="P6395" s="33">
        <v>-1.75</v>
      </c>
      <c r="Q6395" s="10">
        <v>0.35000000000000098</v>
      </c>
      <c r="R6395" s="13">
        <v>-1.05</v>
      </c>
      <c r="S6395" s="10">
        <v>31</v>
      </c>
      <c r="T6395" s="6" t="s">
        <v>57</v>
      </c>
      <c r="U6395" s="6" t="s">
        <v>52</v>
      </c>
      <c r="V6395" s="18" t="str">
        <f t="shared" si="1216"/>
        <v/>
      </c>
      <c r="W6395" s="18" t="str">
        <f t="shared" si="1209"/>
        <v/>
      </c>
      <c r="X6395" s="6"/>
      <c r="AB6395" s="18" t="str">
        <f t="shared" si="1210"/>
        <v/>
      </c>
      <c r="AC6395" s="18" t="str">
        <f t="shared" si="1211"/>
        <v/>
      </c>
      <c r="AD6395" s="18" t="str">
        <f t="shared" si="1215"/>
        <v/>
      </c>
      <c r="AI6395" s="18" t="str">
        <f t="shared" si="1212"/>
        <v/>
      </c>
      <c r="AJ6395" s="18" t="str">
        <f t="shared" si="1213"/>
        <v/>
      </c>
      <c r="AK6395" s="18" t="str">
        <f t="shared" si="1214"/>
        <v/>
      </c>
      <c r="AP6395" s="6" t="s">
        <v>461</v>
      </c>
      <c r="AT6395" s="10">
        <v>65.585379752365796</v>
      </c>
      <c r="BC6395" s="10">
        <v>121</v>
      </c>
      <c r="BD6395" s="10">
        <v>0</v>
      </c>
    </row>
    <row r="6396" spans="1:56" ht="23.25" x14ac:dyDescent="0.25">
      <c r="A6396" s="6" t="s">
        <v>1965</v>
      </c>
      <c r="B6396" s="6" t="s">
        <v>350</v>
      </c>
      <c r="C6396" s="9" t="s">
        <v>270</v>
      </c>
      <c r="D6396" s="10">
        <v>1200</v>
      </c>
      <c r="E6396" s="11">
        <v>12</v>
      </c>
      <c r="F6396" s="12">
        <v>6</v>
      </c>
      <c r="G6396" s="11">
        <v>14</v>
      </c>
      <c r="H6396" s="12">
        <v>6</v>
      </c>
      <c r="I6396" s="11">
        <v>10</v>
      </c>
      <c r="J6396" s="12">
        <v>9</v>
      </c>
      <c r="K6396" s="10">
        <v>0.70000000000000295</v>
      </c>
      <c r="L6396" s="34">
        <v>2.22000000000001</v>
      </c>
      <c r="M6396" s="14">
        <v>92.953700213501094</v>
      </c>
      <c r="N6396" s="29">
        <v>3.5268501067505298</v>
      </c>
      <c r="O6396" s="15">
        <v>-1</v>
      </c>
      <c r="P6396" s="33">
        <v>-2.5</v>
      </c>
      <c r="Q6396" s="10">
        <v>2.25</v>
      </c>
      <c r="R6396" s="10">
        <v>0.19999999999999599</v>
      </c>
      <c r="T6396" s="6" t="s">
        <v>57</v>
      </c>
      <c r="U6396" s="6" t="s">
        <v>52</v>
      </c>
      <c r="V6396" s="18" t="str">
        <f t="shared" si="1216"/>
        <v/>
      </c>
      <c r="W6396" s="18" t="str">
        <f t="shared" si="1209"/>
        <v/>
      </c>
      <c r="X6396" s="6"/>
      <c r="AB6396" s="18" t="str">
        <f t="shared" si="1210"/>
        <v/>
      </c>
      <c r="AC6396" s="18" t="str">
        <f t="shared" si="1211"/>
        <v/>
      </c>
      <c r="AD6396" s="18" t="str">
        <f t="shared" si="1215"/>
        <v/>
      </c>
      <c r="AI6396" s="18" t="str">
        <f t="shared" si="1212"/>
        <v/>
      </c>
      <c r="AJ6396" s="18" t="str">
        <f t="shared" si="1213"/>
        <v/>
      </c>
      <c r="AK6396" s="18" t="str">
        <f t="shared" si="1214"/>
        <v/>
      </c>
      <c r="AP6396" s="6" t="s">
        <v>500</v>
      </c>
      <c r="AT6396" s="10">
        <v>75.928700213501102</v>
      </c>
      <c r="BC6396" s="10">
        <v>124</v>
      </c>
      <c r="BD6396" s="10">
        <v>0</v>
      </c>
    </row>
    <row r="6397" spans="1:56" ht="23.25" x14ac:dyDescent="0.25">
      <c r="A6397" s="6" t="s">
        <v>1965</v>
      </c>
      <c r="B6397" s="26" t="s">
        <v>150</v>
      </c>
      <c r="C6397" s="9" t="s">
        <v>216</v>
      </c>
      <c r="D6397" s="10">
        <v>1400</v>
      </c>
      <c r="E6397" s="11">
        <v>12</v>
      </c>
      <c r="F6397" s="12">
        <v>10</v>
      </c>
      <c r="G6397" s="11">
        <v>14</v>
      </c>
      <c r="H6397" s="12">
        <v>7</v>
      </c>
      <c r="I6397" s="11">
        <v>11</v>
      </c>
      <c r="J6397" s="12">
        <v>8</v>
      </c>
      <c r="K6397" s="10">
        <v>2.15</v>
      </c>
      <c r="L6397" s="34">
        <v>1.38749999999998</v>
      </c>
      <c r="M6397" s="14">
        <v>88.526315223588895</v>
      </c>
      <c r="N6397" s="29">
        <v>1.1131576117944799</v>
      </c>
      <c r="O6397" s="15">
        <v>3</v>
      </c>
      <c r="P6397" s="33">
        <v>-1.75</v>
      </c>
      <c r="Q6397" s="10">
        <v>0.40000000000000902</v>
      </c>
      <c r="R6397" s="10">
        <v>-1.05</v>
      </c>
      <c r="S6397" s="10">
        <v>13</v>
      </c>
      <c r="T6397" s="6" t="s">
        <v>57</v>
      </c>
      <c r="U6397" s="6" t="s">
        <v>52</v>
      </c>
      <c r="V6397" s="18" t="str">
        <f t="shared" si="1216"/>
        <v/>
      </c>
      <c r="W6397" s="18" t="str">
        <f t="shared" si="1209"/>
        <v/>
      </c>
      <c r="X6397" s="6"/>
      <c r="AB6397" s="18" t="str">
        <f t="shared" si="1210"/>
        <v/>
      </c>
      <c r="AC6397" s="18" t="str">
        <f t="shared" si="1211"/>
        <v/>
      </c>
      <c r="AD6397" s="18" t="str">
        <f t="shared" si="1215"/>
        <v/>
      </c>
      <c r="AI6397" s="18" t="str">
        <f t="shared" si="1212"/>
        <v/>
      </c>
      <c r="AJ6397" s="18" t="str">
        <f t="shared" si="1213"/>
        <v/>
      </c>
      <c r="AK6397" s="18" t="str">
        <f t="shared" si="1214"/>
        <v/>
      </c>
      <c r="AP6397" s="6" t="s">
        <v>410</v>
      </c>
      <c r="AT6397" s="10">
        <v>69.976315223588998</v>
      </c>
      <c r="BC6397" s="10">
        <v>120</v>
      </c>
      <c r="BD6397" s="10">
        <v>0</v>
      </c>
    </row>
    <row r="6398" spans="1:56" ht="23.25" x14ac:dyDescent="0.25">
      <c r="A6398" s="6" t="s">
        <v>1965</v>
      </c>
      <c r="B6398" s="23" t="s">
        <v>324</v>
      </c>
      <c r="C6398" s="9" t="s">
        <v>276</v>
      </c>
      <c r="D6398" s="10">
        <v>1400</v>
      </c>
      <c r="E6398" s="11">
        <v>11</v>
      </c>
      <c r="F6398" s="12">
        <v>6</v>
      </c>
      <c r="G6398" s="11">
        <v>12</v>
      </c>
      <c r="H6398" s="12">
        <v>5</v>
      </c>
      <c r="I6398" s="11">
        <v>12</v>
      </c>
      <c r="J6398" s="12">
        <v>4</v>
      </c>
      <c r="K6398" s="10">
        <v>1.00000000000001</v>
      </c>
      <c r="L6398" s="34">
        <v>4.3749999999999902</v>
      </c>
      <c r="M6398" s="14">
        <v>93.645593705742002</v>
      </c>
      <c r="N6398" s="29">
        <v>0.122796852870977</v>
      </c>
      <c r="O6398" s="15">
        <v>0</v>
      </c>
      <c r="P6398" s="16">
        <v>1</v>
      </c>
      <c r="Q6398" s="10">
        <v>-2.5499999999999901</v>
      </c>
      <c r="R6398" s="10">
        <v>-1.6499999999999899</v>
      </c>
      <c r="S6398" s="25">
        <v>76</v>
      </c>
      <c r="T6398" s="6" t="s">
        <v>57</v>
      </c>
      <c r="U6398" s="6" t="s">
        <v>52</v>
      </c>
      <c r="V6398" s="18" t="str">
        <f>"*" &amp; IF(AND(O6398&lt;=-1.5,NOT(ISBLANK(AF6398))),"Z","")</f>
        <v>*</v>
      </c>
      <c r="W6398" s="18" t="str">
        <f t="shared" si="1209"/>
        <v/>
      </c>
      <c r="X6398" s="6"/>
      <c r="AB6398" s="18" t="str">
        <f t="shared" si="1210"/>
        <v/>
      </c>
      <c r="AC6398" s="18" t="str">
        <f t="shared" si="1211"/>
        <v/>
      </c>
      <c r="AD6398" s="18" t="str">
        <f t="shared" si="1215"/>
        <v/>
      </c>
      <c r="AI6398" s="18" t="str">
        <f t="shared" si="1212"/>
        <v/>
      </c>
      <c r="AJ6398" s="18" t="str">
        <f t="shared" si="1213"/>
        <v/>
      </c>
      <c r="AK6398" s="18" t="str">
        <f t="shared" si="1214"/>
        <v/>
      </c>
      <c r="AP6398" s="6" t="s">
        <v>438</v>
      </c>
      <c r="AT6398" s="10">
        <v>73.870593705741996</v>
      </c>
      <c r="BC6398" s="10">
        <v>117</v>
      </c>
      <c r="BD6398" s="10">
        <v>0</v>
      </c>
    </row>
    <row r="6399" spans="1:56" ht="23.25" x14ac:dyDescent="0.25">
      <c r="A6399" s="6" t="s">
        <v>1965</v>
      </c>
      <c r="B6399" s="26" t="s">
        <v>87</v>
      </c>
      <c r="C6399" s="9" t="s">
        <v>589</v>
      </c>
      <c r="D6399" s="10">
        <v>1600</v>
      </c>
      <c r="E6399" s="24">
        <v>11</v>
      </c>
      <c r="F6399" s="12">
        <v>7</v>
      </c>
      <c r="G6399" s="24">
        <v>12</v>
      </c>
      <c r="H6399" s="12">
        <v>6</v>
      </c>
      <c r="I6399" s="24">
        <v>11</v>
      </c>
      <c r="J6399" s="12">
        <v>18</v>
      </c>
      <c r="K6399" s="10">
        <v>3.05</v>
      </c>
      <c r="L6399" s="15">
        <v>2.6166666666667</v>
      </c>
      <c r="M6399" s="14">
        <v>71.475898581868094</v>
      </c>
      <c r="N6399" s="29">
        <v>0.58794929093402004</v>
      </c>
      <c r="O6399" s="15">
        <v>1</v>
      </c>
      <c r="P6399" s="33">
        <v>-13</v>
      </c>
      <c r="Q6399" s="10">
        <v>-1.25</v>
      </c>
      <c r="R6399" s="13">
        <v>-11.7</v>
      </c>
      <c r="S6399" s="10">
        <v>15</v>
      </c>
      <c r="T6399" s="6" t="s">
        <v>57</v>
      </c>
      <c r="U6399" s="6" t="s">
        <v>52</v>
      </c>
      <c r="V6399" s="18" t="str">
        <f>"" &amp; IF(AND(O6399&lt;=-1.5,NOT(ISBLANK(AF6399))),"Z","")</f>
        <v/>
      </c>
      <c r="W6399" s="18" t="str">
        <f t="shared" si="1209"/>
        <v/>
      </c>
      <c r="X6399" s="6"/>
      <c r="AB6399" s="18" t="str">
        <f t="shared" si="1210"/>
        <v/>
      </c>
      <c r="AC6399" s="18" t="str">
        <f t="shared" si="1211"/>
        <v/>
      </c>
      <c r="AD6399" s="18" t="str">
        <f t="shared" si="1215"/>
        <v/>
      </c>
      <c r="AI6399" s="18" t="str">
        <f t="shared" si="1212"/>
        <v/>
      </c>
      <c r="AJ6399" s="18" t="str">
        <f t="shared" si="1213"/>
        <v/>
      </c>
      <c r="AK6399" s="18" t="str">
        <f t="shared" si="1214"/>
        <v/>
      </c>
      <c r="AP6399" s="6" t="s">
        <v>1966</v>
      </c>
      <c r="AT6399" s="10">
        <v>50.425898581867997</v>
      </c>
      <c r="BC6399" s="10">
        <v>132</v>
      </c>
      <c r="BD6399" s="10">
        <v>-3</v>
      </c>
    </row>
    <row r="6400" spans="1:56" ht="23.25" x14ac:dyDescent="0.25">
      <c r="A6400" s="6" t="s">
        <v>1965</v>
      </c>
      <c r="B6400" s="26" t="s">
        <v>418</v>
      </c>
      <c r="C6400" s="39" t="s">
        <v>374</v>
      </c>
      <c r="D6400" s="10">
        <v>1650</v>
      </c>
      <c r="E6400" s="11">
        <v>12</v>
      </c>
      <c r="F6400" s="12">
        <v>6</v>
      </c>
      <c r="G6400" s="11">
        <v>10</v>
      </c>
      <c r="H6400" s="12">
        <v>7</v>
      </c>
      <c r="I6400" s="11">
        <v>8</v>
      </c>
      <c r="J6400" s="12">
        <v>4</v>
      </c>
      <c r="K6400" s="10">
        <v>2.3499999999999899</v>
      </c>
      <c r="L6400" s="15">
        <v>1.28750000000005</v>
      </c>
      <c r="M6400" s="14">
        <v>90.732447953235706</v>
      </c>
      <c r="N6400" s="14">
        <v>-1.3337760233821401</v>
      </c>
      <c r="O6400" s="15">
        <v>0</v>
      </c>
      <c r="P6400" s="16">
        <v>2.75</v>
      </c>
      <c r="Q6400" s="10">
        <v>-3.75</v>
      </c>
      <c r="R6400" s="13">
        <v>-1.6499999999999899</v>
      </c>
      <c r="S6400" s="10">
        <v>17</v>
      </c>
      <c r="T6400" s="6" t="s">
        <v>57</v>
      </c>
      <c r="U6400" s="6" t="s">
        <v>52</v>
      </c>
      <c r="V6400" s="18" t="str">
        <f>"*" &amp; IF(AND(O6400&lt;=-1.5,NOT(ISBLANK(AF6400))),"Z","")</f>
        <v>*</v>
      </c>
      <c r="W6400" s="18" t="str">
        <f t="shared" si="1209"/>
        <v/>
      </c>
      <c r="X6400" s="6"/>
      <c r="AB6400" s="18" t="str">
        <f t="shared" si="1210"/>
        <v/>
      </c>
      <c r="AC6400" s="18" t="str">
        <f t="shared" si="1211"/>
        <v/>
      </c>
      <c r="AD6400" s="18" t="str">
        <f t="shared" si="1215"/>
        <v/>
      </c>
      <c r="AI6400" s="18" t="str">
        <f t="shared" si="1212"/>
        <v/>
      </c>
      <c r="AJ6400" s="18" t="str">
        <f t="shared" si="1213"/>
        <v/>
      </c>
      <c r="AK6400" s="18" t="str">
        <f t="shared" si="1214"/>
        <v/>
      </c>
      <c r="AP6400" s="6" t="s">
        <v>890</v>
      </c>
      <c r="AT6400" s="10">
        <v>68.8324479532357</v>
      </c>
      <c r="BC6400" s="10">
        <v>131</v>
      </c>
      <c r="BD6400" s="10">
        <v>0</v>
      </c>
    </row>
    <row r="6401" spans="1:56" ht="23.25" x14ac:dyDescent="0.25">
      <c r="A6401" s="6" t="s">
        <v>1965</v>
      </c>
      <c r="B6401" s="31" t="s">
        <v>53</v>
      </c>
      <c r="C6401" s="9" t="s">
        <v>260</v>
      </c>
      <c r="D6401" s="10">
        <v>1400</v>
      </c>
      <c r="E6401" s="24">
        <v>8</v>
      </c>
      <c r="F6401" s="12">
        <v>4</v>
      </c>
      <c r="G6401" s="24">
        <v>8</v>
      </c>
      <c r="H6401" s="12">
        <v>3</v>
      </c>
      <c r="I6401" s="24">
        <v>10</v>
      </c>
      <c r="J6401" s="12">
        <v>8</v>
      </c>
      <c r="K6401" s="10">
        <v>0.89999999999999902</v>
      </c>
      <c r="L6401" s="15">
        <v>-2.3333333333333099</v>
      </c>
      <c r="M6401" s="36">
        <v>86.2365845419735</v>
      </c>
      <c r="N6401" s="36">
        <v>-0.63170772901322902</v>
      </c>
      <c r="O6401" s="15">
        <v>1</v>
      </c>
      <c r="P6401" s="34">
        <v>-4.5</v>
      </c>
      <c r="Q6401" s="10">
        <v>2.7999999999999901</v>
      </c>
      <c r="R6401" s="13">
        <v>-0.85000000000000897</v>
      </c>
      <c r="S6401" s="25">
        <v>39</v>
      </c>
      <c r="T6401" s="6" t="s">
        <v>57</v>
      </c>
      <c r="U6401" s="17" t="s">
        <v>25</v>
      </c>
      <c r="V6401" s="18" t="str">
        <f>"" &amp; IF(AND(O6401&lt;=-1.5,NOT(ISBLANK(AF6401))),"Z","")</f>
        <v/>
      </c>
      <c r="W6401" s="18" t="str">
        <f t="shared" si="1209"/>
        <v/>
      </c>
      <c r="X6401" s="6"/>
      <c r="AB6401" s="18" t="str">
        <f t="shared" si="1210"/>
        <v/>
      </c>
      <c r="AC6401" s="18" t="str">
        <f t="shared" si="1211"/>
        <v/>
      </c>
      <c r="AD6401" s="18" t="str">
        <f t="shared" si="1215"/>
        <v/>
      </c>
      <c r="AI6401" s="18" t="str">
        <f t="shared" si="1212"/>
        <v/>
      </c>
      <c r="AJ6401" s="18" t="str">
        <f t="shared" si="1213"/>
        <v/>
      </c>
      <c r="AK6401" s="18" t="str">
        <f t="shared" si="1214"/>
        <v/>
      </c>
      <c r="AP6401" s="6" t="s">
        <v>853</v>
      </c>
      <c r="AT6401" s="10">
        <v>62.1115845419735</v>
      </c>
      <c r="BC6401" s="10">
        <v>130</v>
      </c>
      <c r="BD6401" s="10">
        <v>0</v>
      </c>
    </row>
    <row r="6402" spans="1:56" ht="23.25" x14ac:dyDescent="0.25">
      <c r="A6402" s="6" t="s">
        <v>1965</v>
      </c>
      <c r="B6402" s="26" t="s">
        <v>383</v>
      </c>
      <c r="C6402" s="39" t="s">
        <v>374</v>
      </c>
      <c r="D6402" s="10">
        <v>1650</v>
      </c>
      <c r="E6402" s="24">
        <v>5</v>
      </c>
      <c r="F6402" s="12">
        <v>4</v>
      </c>
      <c r="G6402" s="24">
        <v>6</v>
      </c>
      <c r="H6402" s="12">
        <v>4</v>
      </c>
      <c r="I6402" s="24">
        <v>12</v>
      </c>
      <c r="J6402" s="12">
        <v>5</v>
      </c>
      <c r="K6402" s="10">
        <v>0.35000000000000098</v>
      </c>
      <c r="L6402" s="13">
        <v>-1.49999999999994</v>
      </c>
      <c r="M6402" s="14">
        <v>91.197577166027202</v>
      </c>
      <c r="N6402" s="14">
        <v>-0.25121141698640798</v>
      </c>
      <c r="O6402" s="15">
        <v>0</v>
      </c>
      <c r="P6402" s="33">
        <v>-1.5</v>
      </c>
      <c r="Q6402" s="10">
        <v>0.40000000000000902</v>
      </c>
      <c r="R6402" s="13">
        <v>-0.74999999999999301</v>
      </c>
      <c r="S6402" s="10">
        <v>18</v>
      </c>
      <c r="T6402" s="6" t="s">
        <v>47</v>
      </c>
      <c r="U6402" s="17" t="s">
        <v>25</v>
      </c>
      <c r="V6402" s="18" t="str">
        <f>"*" &amp; IF(AND(O6402&lt;=-1.5,NOT(ISBLANK(AF6402))),"Z","")</f>
        <v>*</v>
      </c>
      <c r="W6402" s="18" t="str">
        <f t="shared" si="1209"/>
        <v/>
      </c>
      <c r="X6402" s="6"/>
      <c r="AB6402" s="18" t="str">
        <f t="shared" si="1210"/>
        <v/>
      </c>
      <c r="AC6402" s="18" t="str">
        <f t="shared" si="1211"/>
        <v/>
      </c>
      <c r="AD6402" s="18" t="str">
        <f t="shared" si="1215"/>
        <v/>
      </c>
      <c r="AI6402" s="18" t="str">
        <f t="shared" si="1212"/>
        <v/>
      </c>
      <c r="AJ6402" s="18" t="str">
        <f t="shared" si="1213"/>
        <v/>
      </c>
      <c r="AK6402" s="18" t="str">
        <f t="shared" si="1214"/>
        <v/>
      </c>
      <c r="AP6402" s="6" t="s">
        <v>890</v>
      </c>
      <c r="AT6402" s="10">
        <v>69.122577166027199</v>
      </c>
      <c r="BC6402" s="10">
        <v>130</v>
      </c>
      <c r="BD6402" s="10">
        <v>0</v>
      </c>
    </row>
    <row r="6403" spans="1:56" ht="23.25" x14ac:dyDescent="0.25">
      <c r="A6403" s="6" t="s">
        <v>1965</v>
      </c>
      <c r="B6403" s="26" t="s">
        <v>385</v>
      </c>
      <c r="C6403" s="39" t="s">
        <v>340</v>
      </c>
      <c r="D6403" s="10">
        <v>1650</v>
      </c>
      <c r="E6403" s="24">
        <v>11</v>
      </c>
      <c r="F6403" s="12">
        <v>10</v>
      </c>
      <c r="G6403" s="24">
        <v>12</v>
      </c>
      <c r="H6403" s="12">
        <v>11</v>
      </c>
      <c r="I6403" s="24">
        <v>12</v>
      </c>
      <c r="J6403" s="12">
        <v>31</v>
      </c>
      <c r="K6403" s="10">
        <v>2.2999999999999998</v>
      </c>
      <c r="L6403" s="15">
        <v>2.5166666666666799</v>
      </c>
      <c r="M6403" s="14">
        <v>54.040479039877603</v>
      </c>
      <c r="N6403" s="29">
        <v>1.92023951993882</v>
      </c>
      <c r="O6403" s="15">
        <v>-1</v>
      </c>
      <c r="P6403" s="33">
        <v>-20</v>
      </c>
      <c r="Q6403" s="10">
        <v>1.05</v>
      </c>
      <c r="R6403" s="13">
        <v>-14.85</v>
      </c>
      <c r="S6403" s="10">
        <v>27</v>
      </c>
      <c r="T6403" s="6" t="s">
        <v>57</v>
      </c>
      <c r="U6403" s="6" t="s">
        <v>52</v>
      </c>
      <c r="V6403" s="18" t="str">
        <f>"" &amp; IF(AND(O6403&lt;=-1.5,NOT(ISBLANK(AF6403))),"Z","")</f>
        <v/>
      </c>
      <c r="W6403" s="18" t="str">
        <f t="shared" si="1209"/>
        <v/>
      </c>
      <c r="X6403" s="6"/>
      <c r="AB6403" s="18" t="str">
        <f t="shared" si="1210"/>
        <v/>
      </c>
      <c r="AC6403" s="18" t="str">
        <f t="shared" si="1211"/>
        <v/>
      </c>
      <c r="AD6403" s="18" t="str">
        <f t="shared" si="1215"/>
        <v/>
      </c>
      <c r="AI6403" s="18" t="str">
        <f t="shared" si="1212"/>
        <v/>
      </c>
      <c r="AJ6403" s="18" t="str">
        <f t="shared" si="1213"/>
        <v/>
      </c>
      <c r="AK6403" s="18" t="str">
        <f t="shared" si="1214"/>
        <v/>
      </c>
      <c r="AP6403" s="6" t="s">
        <v>1967</v>
      </c>
      <c r="AT6403" s="10">
        <v>31.9654790398776</v>
      </c>
      <c r="BC6403" s="10">
        <v>127</v>
      </c>
      <c r="BD6403" s="10">
        <v>-3</v>
      </c>
    </row>
    <row r="6404" spans="1:56" ht="23.25" x14ac:dyDescent="0.25">
      <c r="A6404" s="6" t="s">
        <v>1965</v>
      </c>
      <c r="B6404" s="2" t="s">
        <v>191</v>
      </c>
      <c r="C6404" s="39" t="s">
        <v>340</v>
      </c>
      <c r="D6404" s="10">
        <v>2200</v>
      </c>
      <c r="E6404" s="11">
        <v>9</v>
      </c>
      <c r="F6404" s="12">
        <v>7</v>
      </c>
      <c r="G6404" s="11">
        <v>10</v>
      </c>
      <c r="H6404" s="12">
        <v>8</v>
      </c>
      <c r="I6404" s="11">
        <v>10</v>
      </c>
      <c r="J6404" s="12">
        <v>6</v>
      </c>
      <c r="K6404" s="10">
        <v>-3.2500000000000302</v>
      </c>
      <c r="L6404" s="16">
        <v>0</v>
      </c>
      <c r="M6404" s="14">
        <v>444</v>
      </c>
      <c r="N6404" s="14">
        <v>172</v>
      </c>
      <c r="O6404" s="15">
        <v>-2</v>
      </c>
      <c r="P6404" s="16">
        <v>2.25</v>
      </c>
      <c r="Q6404" s="10">
        <v>5.1500000000000101</v>
      </c>
      <c r="R6404" s="16">
        <v>6.95</v>
      </c>
      <c r="S6404" s="25">
        <v>35</v>
      </c>
      <c r="T6404" s="6" t="s">
        <v>57</v>
      </c>
      <c r="U6404" s="6" t="s">
        <v>52</v>
      </c>
      <c r="V6404" s="18" t="str">
        <f>"" &amp; IF(AND(O6404&lt;=-1.5,NOT(ISBLANK(AF6404))),"Z","")</f>
        <v/>
      </c>
      <c r="W6404" s="18" t="str">
        <f t="shared" si="1209"/>
        <v/>
      </c>
      <c r="X6404" s="6"/>
      <c r="AB6404" s="18" t="str">
        <f t="shared" si="1210"/>
        <v/>
      </c>
      <c r="AC6404" s="18" t="str">
        <f t="shared" si="1211"/>
        <v/>
      </c>
      <c r="AD6404" s="18" t="str">
        <f t="shared" si="1215"/>
        <v/>
      </c>
      <c r="AI6404" s="18" t="str">
        <f t="shared" si="1212"/>
        <v/>
      </c>
      <c r="AJ6404" s="18" t="str">
        <f t="shared" si="1213"/>
        <v/>
      </c>
      <c r="AK6404" s="18" t="str">
        <f t="shared" si="1214"/>
        <v/>
      </c>
      <c r="AP6404" s="6" t="s">
        <v>534</v>
      </c>
      <c r="AT6404" s="10">
        <v>408.5</v>
      </c>
      <c r="BC6404" s="10">
        <v>124</v>
      </c>
      <c r="BD6404" s="10">
        <v>1</v>
      </c>
    </row>
    <row r="6405" spans="1:56" ht="23.25" x14ac:dyDescent="0.25">
      <c r="A6405" s="6" t="s">
        <v>1965</v>
      </c>
      <c r="B6405" s="26" t="s">
        <v>607</v>
      </c>
      <c r="C6405" s="39" t="s">
        <v>374</v>
      </c>
      <c r="D6405" s="10">
        <v>1800</v>
      </c>
      <c r="E6405" s="24">
        <v>6</v>
      </c>
      <c r="F6405" s="12">
        <v>5</v>
      </c>
      <c r="G6405" s="24">
        <v>10</v>
      </c>
      <c r="H6405" s="12">
        <v>7</v>
      </c>
      <c r="I6405" s="24">
        <v>10</v>
      </c>
      <c r="J6405" s="12">
        <v>18</v>
      </c>
      <c r="K6405" s="10">
        <v>7.15</v>
      </c>
      <c r="L6405" s="15">
        <v>3.3999999999999799</v>
      </c>
      <c r="M6405" s="14">
        <v>78.767728843621001</v>
      </c>
      <c r="N6405" s="29">
        <v>3.5838644218105</v>
      </c>
      <c r="O6405" s="15">
        <v>-2</v>
      </c>
      <c r="P6405" s="33">
        <v>-10.5</v>
      </c>
      <c r="Q6405" s="10">
        <v>-0.94999999999998896</v>
      </c>
      <c r="R6405" s="13">
        <v>-9.3500000000000103</v>
      </c>
      <c r="S6405" s="10">
        <v>7</v>
      </c>
      <c r="T6405" s="6" t="s">
        <v>57</v>
      </c>
      <c r="U6405" s="6" t="s">
        <v>52</v>
      </c>
      <c r="V6405" s="18" t="str">
        <f>"" &amp; IF(AND(O6405&lt;=-1.5,NOT(ISBLANK(AF6405))),"Z","")</f>
        <v/>
      </c>
      <c r="W6405" s="18" t="str">
        <f t="shared" si="1209"/>
        <v/>
      </c>
      <c r="X6405" s="6"/>
      <c r="AB6405" s="18" t="str">
        <f t="shared" si="1210"/>
        <v/>
      </c>
      <c r="AC6405" s="18" t="str">
        <f t="shared" si="1211"/>
        <v/>
      </c>
      <c r="AD6405" s="18" t="str">
        <f t="shared" si="1215"/>
        <v/>
      </c>
      <c r="AI6405" s="18" t="str">
        <f t="shared" si="1212"/>
        <v/>
      </c>
      <c r="AJ6405" s="18" t="str">
        <f t="shared" si="1213"/>
        <v/>
      </c>
      <c r="AK6405" s="18" t="str">
        <f t="shared" si="1214"/>
        <v/>
      </c>
      <c r="AP6405" s="6" t="s">
        <v>940</v>
      </c>
      <c r="AT6405" s="10">
        <v>55.042728843620999</v>
      </c>
      <c r="BC6405" s="10">
        <v>123</v>
      </c>
      <c r="BD6405" s="10">
        <v>-1</v>
      </c>
    </row>
    <row r="6406" spans="1:56" ht="23.25" x14ac:dyDescent="0.25">
      <c r="A6406" s="6" t="s">
        <v>1965</v>
      </c>
      <c r="B6406" s="26" t="s">
        <v>442</v>
      </c>
      <c r="C6406" s="37" t="s">
        <v>371</v>
      </c>
      <c r="D6406" s="10">
        <v>1650</v>
      </c>
      <c r="E6406" s="24">
        <v>10</v>
      </c>
      <c r="F6406" s="12">
        <v>5</v>
      </c>
      <c r="G6406" s="24">
        <v>10</v>
      </c>
      <c r="H6406" s="12">
        <v>5</v>
      </c>
      <c r="I6406" s="24">
        <v>3</v>
      </c>
      <c r="J6406" s="12">
        <v>4</v>
      </c>
      <c r="K6406" s="10">
        <v>3.6499999999999799</v>
      </c>
      <c r="L6406" s="34">
        <v>0.63750000000002405</v>
      </c>
      <c r="M6406" s="14">
        <v>95.235064348933307</v>
      </c>
      <c r="N6406" s="29">
        <v>1.2675321744666901</v>
      </c>
      <c r="O6406" s="15">
        <v>0</v>
      </c>
      <c r="P6406" s="16">
        <v>0.75</v>
      </c>
      <c r="Q6406" s="10">
        <v>2.7999999999999901</v>
      </c>
      <c r="R6406" s="10">
        <v>3.3500000000000099</v>
      </c>
      <c r="S6406" s="10">
        <v>21</v>
      </c>
      <c r="T6406" s="6" t="s">
        <v>57</v>
      </c>
      <c r="U6406" s="6" t="s">
        <v>52</v>
      </c>
      <c r="V6406" s="18" t="str">
        <f>"*" &amp; IF(AND(O6406&lt;=-1.5,NOT(ISBLANK(AF6406))),"Z","")</f>
        <v>*</v>
      </c>
      <c r="W6406" s="19" t="str">
        <f t="shared" si="1209"/>
        <v/>
      </c>
      <c r="X6406" s="6"/>
      <c r="AA6406" s="20"/>
      <c r="AB6406" s="18" t="str">
        <f t="shared" si="1210"/>
        <v/>
      </c>
      <c r="AC6406" s="19" t="str">
        <f t="shared" si="1211"/>
        <v>*</v>
      </c>
      <c r="AD6406" s="18" t="str">
        <f t="shared" si="1215"/>
        <v>GR</v>
      </c>
      <c r="AI6406" s="18" t="str">
        <f t="shared" si="1212"/>
        <v/>
      </c>
      <c r="AJ6406" s="18" t="str">
        <f t="shared" si="1213"/>
        <v/>
      </c>
      <c r="AK6406" s="18" t="str">
        <f t="shared" si="1214"/>
        <v/>
      </c>
      <c r="AP6406" s="6" t="s">
        <v>1133</v>
      </c>
      <c r="AT6406" s="10">
        <v>66.785064348933403</v>
      </c>
      <c r="AU6406" s="21"/>
      <c r="BC6406" s="22">
        <v>117</v>
      </c>
      <c r="BD6406" s="10">
        <v>0</v>
      </c>
    </row>
    <row r="6407" spans="1:56" ht="23.25" x14ac:dyDescent="0.25">
      <c r="A6407" s="6" t="s">
        <v>1968</v>
      </c>
      <c r="B6407" s="6" t="s">
        <v>349</v>
      </c>
      <c r="C6407" s="9" t="s">
        <v>258</v>
      </c>
      <c r="D6407" s="10">
        <v>1200</v>
      </c>
      <c r="E6407" s="24">
        <v>1</v>
      </c>
      <c r="F6407" s="12">
        <v>0</v>
      </c>
      <c r="G6407" s="24">
        <v>1</v>
      </c>
      <c r="H6407" s="12">
        <v>0</v>
      </c>
      <c r="I6407" s="24">
        <v>5</v>
      </c>
      <c r="J6407" s="12">
        <v>2</v>
      </c>
      <c r="K6407" s="10">
        <v>-1.30000000000001</v>
      </c>
      <c r="L6407" s="34">
        <v>1.4299999999999899</v>
      </c>
      <c r="M6407" s="14">
        <v>96.216222726502295</v>
      </c>
      <c r="N6407" s="14">
        <v>-9.1888636748862496E-2</v>
      </c>
      <c r="O6407" s="15">
        <v>0</v>
      </c>
      <c r="P6407" s="33">
        <v>-2.25</v>
      </c>
      <c r="Q6407" s="10">
        <v>0.999999999999996</v>
      </c>
      <c r="R6407" s="10">
        <v>-0.80000000000000104</v>
      </c>
      <c r="T6407" s="30" t="s">
        <v>61</v>
      </c>
      <c r="U6407" s="17" t="s">
        <v>25</v>
      </c>
      <c r="V6407" s="18" t="str">
        <f>"" &amp; IF(AND(O6407&lt;=-1.5,NOT(ISBLANK(AF6407))),"Z","")</f>
        <v/>
      </c>
      <c r="W6407" s="18" t="str">
        <f t="shared" si="1209"/>
        <v/>
      </c>
      <c r="X6407" s="6"/>
      <c r="AB6407" s="18" t="str">
        <f t="shared" si="1210"/>
        <v/>
      </c>
      <c r="AC6407" s="18" t="str">
        <f t="shared" si="1211"/>
        <v/>
      </c>
      <c r="AD6407" s="18" t="str">
        <f t="shared" si="1215"/>
        <v/>
      </c>
      <c r="AI6407" s="18" t="str">
        <f t="shared" si="1212"/>
        <v/>
      </c>
      <c r="AJ6407" s="18" t="str">
        <f t="shared" si="1213"/>
        <v/>
      </c>
      <c r="AK6407" s="18" t="str">
        <f t="shared" si="1214"/>
        <v/>
      </c>
      <c r="AP6407" s="6" t="s">
        <v>675</v>
      </c>
      <c r="AT6407" s="10">
        <v>70.441222726502303</v>
      </c>
      <c r="BC6407" s="10">
        <v>126</v>
      </c>
      <c r="BD6407" s="10">
        <v>0</v>
      </c>
    </row>
    <row r="6408" spans="1:56" ht="23.25" x14ac:dyDescent="0.25">
      <c r="A6408" s="6" t="s">
        <v>1968</v>
      </c>
      <c r="B6408" s="26" t="s">
        <v>627</v>
      </c>
      <c r="C6408" s="39" t="s">
        <v>232</v>
      </c>
      <c r="D6408" s="10">
        <v>1200</v>
      </c>
      <c r="E6408" s="24">
        <v>1</v>
      </c>
      <c r="F6408" s="12">
        <v>0</v>
      </c>
      <c r="G6408" s="24">
        <v>1</v>
      </c>
      <c r="H6408" s="12">
        <v>0</v>
      </c>
      <c r="I6408" s="24">
        <v>5</v>
      </c>
      <c r="J6408" s="12">
        <v>3</v>
      </c>
      <c r="K6408" s="10">
        <v>0.80000000000000104</v>
      </c>
      <c r="L6408" s="13">
        <v>0</v>
      </c>
      <c r="M6408" s="14">
        <v>444</v>
      </c>
      <c r="N6408" s="14">
        <v>172</v>
      </c>
      <c r="O6408" s="15">
        <v>0</v>
      </c>
      <c r="P6408" s="33">
        <v>-2.75</v>
      </c>
      <c r="Q6408" s="10">
        <v>-6.8500000000000103</v>
      </c>
      <c r="R6408" s="13">
        <v>-9</v>
      </c>
      <c r="S6408" s="10">
        <v>24</v>
      </c>
      <c r="T6408" s="30" t="s">
        <v>61</v>
      </c>
      <c r="U6408" s="17" t="s">
        <v>25</v>
      </c>
      <c r="V6408" s="18" t="str">
        <f>"" &amp; IF(AND(O6408&lt;=-1.5,NOT(ISBLANK(AF6408))),"Z","")</f>
        <v/>
      </c>
      <c r="W6408" s="18" t="str">
        <f t="shared" si="1209"/>
        <v/>
      </c>
      <c r="X6408" s="6"/>
      <c r="AB6408" s="18" t="str">
        <f t="shared" si="1210"/>
        <v/>
      </c>
      <c r="AC6408" s="18" t="str">
        <f t="shared" si="1211"/>
        <v/>
      </c>
      <c r="AD6408" s="18" t="str">
        <f t="shared" si="1215"/>
        <v/>
      </c>
      <c r="AI6408" s="18" t="str">
        <f t="shared" si="1212"/>
        <v/>
      </c>
      <c r="AJ6408" s="18" t="str">
        <f t="shared" si="1213"/>
        <v/>
      </c>
      <c r="AK6408" s="18" t="str">
        <f t="shared" si="1214"/>
        <v/>
      </c>
      <c r="AP6408" s="6" t="s">
        <v>564</v>
      </c>
      <c r="AT6408" s="10">
        <v>414.375</v>
      </c>
      <c r="BC6408" s="10">
        <v>127</v>
      </c>
      <c r="BD6408" s="10">
        <v>-2</v>
      </c>
    </row>
    <row r="6409" spans="1:56" ht="23.25" x14ac:dyDescent="0.25">
      <c r="A6409" s="6" t="s">
        <v>1968</v>
      </c>
      <c r="B6409" s="26" t="s">
        <v>499</v>
      </c>
      <c r="C6409" s="39" t="s">
        <v>373</v>
      </c>
      <c r="D6409" s="10">
        <v>1200</v>
      </c>
      <c r="E6409" s="24">
        <v>2</v>
      </c>
      <c r="F6409" s="12">
        <v>0</v>
      </c>
      <c r="G6409" s="24">
        <v>3</v>
      </c>
      <c r="H6409" s="12">
        <v>1</v>
      </c>
      <c r="I6409" s="24">
        <v>10</v>
      </c>
      <c r="J6409" s="12">
        <v>11</v>
      </c>
      <c r="K6409" s="10">
        <v>1.25</v>
      </c>
      <c r="L6409" s="13">
        <v>-1.00000000000051E-2</v>
      </c>
      <c r="M6409" s="36">
        <v>77.333780933006906</v>
      </c>
      <c r="N6409" s="36">
        <v>-2.6331095334965902</v>
      </c>
      <c r="O6409" s="15">
        <v>-1</v>
      </c>
      <c r="P6409" s="33">
        <v>-9.75</v>
      </c>
      <c r="Q6409" s="10">
        <v>-6.7</v>
      </c>
      <c r="R6409" s="13">
        <v>-14.4</v>
      </c>
      <c r="S6409" s="10">
        <v>28</v>
      </c>
      <c r="T6409" s="30" t="s">
        <v>72</v>
      </c>
      <c r="U6409" s="17" t="s">
        <v>25</v>
      </c>
      <c r="V6409" s="18" t="str">
        <f>"" &amp; IF(AND(O6409&lt;=-1.5,NOT(ISBLANK(AF6409))),"Z","")</f>
        <v/>
      </c>
      <c r="W6409" s="18" t="str">
        <f t="shared" si="1209"/>
        <v/>
      </c>
      <c r="X6409" s="6"/>
      <c r="AB6409" s="18" t="str">
        <f t="shared" si="1210"/>
        <v/>
      </c>
      <c r="AC6409" s="18" t="str">
        <f t="shared" si="1211"/>
        <v/>
      </c>
      <c r="AD6409" s="18" t="str">
        <f t="shared" si="1215"/>
        <v/>
      </c>
      <c r="AI6409" s="18" t="str">
        <f t="shared" si="1212"/>
        <v/>
      </c>
      <c r="AJ6409" s="18" t="str">
        <f t="shared" si="1213"/>
        <v/>
      </c>
      <c r="AK6409" s="18" t="str">
        <f t="shared" si="1214"/>
        <v/>
      </c>
      <c r="AP6409" s="6" t="s">
        <v>1379</v>
      </c>
      <c r="AT6409" s="10">
        <v>48.733780933006798</v>
      </c>
      <c r="BC6409" s="10">
        <v>119</v>
      </c>
      <c r="BD6409" s="10">
        <v>-5</v>
      </c>
    </row>
    <row r="6410" spans="1:56" ht="23.25" x14ac:dyDescent="0.25">
      <c r="A6410" s="6" t="s">
        <v>1968</v>
      </c>
      <c r="B6410" s="2" t="s">
        <v>275</v>
      </c>
      <c r="C6410" s="9" t="s">
        <v>258</v>
      </c>
      <c r="D6410" s="10">
        <v>1200</v>
      </c>
      <c r="E6410" s="24">
        <v>1</v>
      </c>
      <c r="F6410" s="12">
        <v>0</v>
      </c>
      <c r="G6410" s="24">
        <v>1</v>
      </c>
      <c r="H6410" s="12">
        <v>0</v>
      </c>
      <c r="I6410" s="24">
        <v>7</v>
      </c>
      <c r="J6410" s="12">
        <v>5</v>
      </c>
      <c r="K6410" s="10">
        <v>2.2999999999999998</v>
      </c>
      <c r="L6410" s="15">
        <v>1.95</v>
      </c>
      <c r="M6410" s="14">
        <v>95.260479483675098</v>
      </c>
      <c r="N6410" s="29">
        <v>1.3802397418375301</v>
      </c>
      <c r="O6410" s="15">
        <v>0</v>
      </c>
      <c r="P6410" s="33">
        <v>-4.75</v>
      </c>
      <c r="Q6410" s="10">
        <v>-0.75000000000001099</v>
      </c>
      <c r="R6410" s="13">
        <v>-4.5000000000000098</v>
      </c>
      <c r="S6410" s="10">
        <v>31</v>
      </c>
      <c r="T6410" s="32">
        <v>8</v>
      </c>
      <c r="U6410" s="17" t="s">
        <v>25</v>
      </c>
      <c r="V6410" s="18" t="str">
        <f>"*" &amp; IF(AND(O6410&lt;=-1.5,NOT(ISBLANK(AF6410))),"Z","")</f>
        <v>*</v>
      </c>
      <c r="W6410" s="18" t="str">
        <f t="shared" si="1209"/>
        <v/>
      </c>
      <c r="X6410" s="6"/>
      <c r="AB6410" s="18" t="str">
        <f t="shared" si="1210"/>
        <v/>
      </c>
      <c r="AC6410" s="18" t="str">
        <f t="shared" si="1211"/>
        <v/>
      </c>
      <c r="AD6410" s="18" t="str">
        <f t="shared" si="1215"/>
        <v/>
      </c>
      <c r="AI6410" s="18" t="str">
        <f t="shared" si="1212"/>
        <v/>
      </c>
      <c r="AJ6410" s="18" t="str">
        <f t="shared" si="1213"/>
        <v/>
      </c>
      <c r="AK6410" s="18" t="str">
        <f t="shared" si="1214"/>
        <v/>
      </c>
      <c r="AP6410" s="6" t="s">
        <v>741</v>
      </c>
      <c r="AT6410" s="10">
        <v>69.635479483674999</v>
      </c>
      <c r="BC6410" s="10">
        <v>126</v>
      </c>
      <c r="BD6410" s="10">
        <v>-1</v>
      </c>
    </row>
    <row r="6411" spans="1:56" ht="23.25" x14ac:dyDescent="0.25">
      <c r="A6411" s="6" t="s">
        <v>1968</v>
      </c>
      <c r="B6411" s="23" t="s">
        <v>381</v>
      </c>
      <c r="C6411" s="39" t="s">
        <v>374</v>
      </c>
      <c r="D6411" s="10">
        <v>1200</v>
      </c>
      <c r="E6411" s="11">
        <v>9</v>
      </c>
      <c r="F6411" s="12">
        <v>7</v>
      </c>
      <c r="G6411" s="11">
        <v>9</v>
      </c>
      <c r="H6411" s="12">
        <v>6</v>
      </c>
      <c r="I6411" s="11">
        <v>11</v>
      </c>
      <c r="J6411" s="12">
        <v>6</v>
      </c>
      <c r="K6411" s="10">
        <v>-1.55000000000001</v>
      </c>
      <c r="L6411" s="13">
        <v>-3.26000000000001</v>
      </c>
      <c r="M6411" s="14">
        <v>89.322118527348906</v>
      </c>
      <c r="N6411" s="14">
        <v>-0.23894073632554599</v>
      </c>
      <c r="O6411" s="15">
        <v>1</v>
      </c>
      <c r="P6411" s="33">
        <v>-0.5</v>
      </c>
      <c r="Q6411" s="10">
        <v>2.4</v>
      </c>
      <c r="R6411" s="13">
        <v>1.9</v>
      </c>
      <c r="S6411" s="25">
        <v>144</v>
      </c>
      <c r="T6411" s="6" t="s">
        <v>57</v>
      </c>
      <c r="U6411" s="6" t="s">
        <v>52</v>
      </c>
      <c r="V6411" s="18" t="str">
        <f>"" &amp; IF(AND(O6411&lt;=-1.5,NOT(ISBLANK(AF6411))),"Z","")</f>
        <v/>
      </c>
      <c r="W6411" s="18" t="str">
        <f t="shared" si="1209"/>
        <v/>
      </c>
      <c r="X6411" s="6"/>
      <c r="AB6411" s="18" t="str">
        <f t="shared" si="1210"/>
        <v/>
      </c>
      <c r="AC6411" s="18" t="str">
        <f t="shared" si="1211"/>
        <v/>
      </c>
      <c r="AD6411" s="18" t="str">
        <f t="shared" si="1215"/>
        <v/>
      </c>
      <c r="AI6411" s="18" t="str">
        <f t="shared" si="1212"/>
        <v/>
      </c>
      <c r="AJ6411" s="18" t="str">
        <f t="shared" si="1213"/>
        <v/>
      </c>
      <c r="AK6411" s="18" t="str">
        <f t="shared" si="1214"/>
        <v/>
      </c>
      <c r="AP6411" s="6" t="s">
        <v>705</v>
      </c>
      <c r="AT6411" s="10">
        <v>63.647118527348901</v>
      </c>
      <c r="BC6411" s="10">
        <v>123</v>
      </c>
      <c r="BD6411" s="10">
        <v>1</v>
      </c>
    </row>
    <row r="6412" spans="1:56" ht="23.25" x14ac:dyDescent="0.25">
      <c r="A6412" s="6" t="s">
        <v>1968</v>
      </c>
      <c r="B6412" s="2" t="s">
        <v>455</v>
      </c>
      <c r="C6412" s="9" t="s">
        <v>321</v>
      </c>
      <c r="D6412" s="10">
        <v>1200</v>
      </c>
      <c r="E6412" s="11">
        <v>1</v>
      </c>
      <c r="F6412" s="12">
        <v>0</v>
      </c>
      <c r="G6412" s="11">
        <v>1</v>
      </c>
      <c r="H6412" s="12">
        <v>0</v>
      </c>
      <c r="I6412" s="11">
        <v>4</v>
      </c>
      <c r="J6412" s="12">
        <v>3</v>
      </c>
      <c r="K6412" s="10">
        <v>0.39999999999999097</v>
      </c>
      <c r="L6412" s="15">
        <v>0.68571428571428605</v>
      </c>
      <c r="M6412" s="14">
        <v>98.578218027471095</v>
      </c>
      <c r="N6412" s="29">
        <v>1.5891090137355901</v>
      </c>
      <c r="O6412" s="15">
        <v>0</v>
      </c>
      <c r="P6412" s="33">
        <v>-2.75</v>
      </c>
      <c r="Q6412" s="10">
        <v>0.59999999999998699</v>
      </c>
      <c r="R6412" s="13">
        <v>-1.7</v>
      </c>
      <c r="S6412" s="10">
        <v>32</v>
      </c>
      <c r="T6412" s="30" t="s">
        <v>61</v>
      </c>
      <c r="U6412" s="17" t="s">
        <v>25</v>
      </c>
      <c r="V6412" s="18" t="str">
        <f>"*" &amp; IF(AND(O6412&lt;=-1.5,NOT(ISBLANK(AF6412))),"Z","")</f>
        <v>*</v>
      </c>
      <c r="W6412" s="19" t="str">
        <f t="shared" si="1209"/>
        <v/>
      </c>
      <c r="X6412" s="6"/>
      <c r="AA6412" s="20"/>
      <c r="AB6412" s="18" t="str">
        <f t="shared" si="1210"/>
        <v/>
      </c>
      <c r="AC6412" s="19" t="str">
        <f t="shared" si="1211"/>
        <v/>
      </c>
      <c r="AD6412" s="18" t="str">
        <f t="shared" si="1215"/>
        <v>G</v>
      </c>
      <c r="AI6412" s="18" t="str">
        <f t="shared" si="1212"/>
        <v/>
      </c>
      <c r="AJ6412" s="18" t="str">
        <f t="shared" si="1213"/>
        <v/>
      </c>
      <c r="AK6412" s="18" t="str">
        <f t="shared" si="1214"/>
        <v/>
      </c>
      <c r="AP6412" s="6" t="s">
        <v>452</v>
      </c>
      <c r="AT6412" s="10">
        <v>72.053218027471203</v>
      </c>
      <c r="AU6412" s="21"/>
      <c r="BC6412" s="22">
        <v>121</v>
      </c>
      <c r="BD6412" s="10">
        <v>0</v>
      </c>
    </row>
    <row r="6413" spans="1:56" ht="23.25" x14ac:dyDescent="0.25">
      <c r="A6413" s="6" t="s">
        <v>1968</v>
      </c>
      <c r="B6413" s="26" t="s">
        <v>408</v>
      </c>
      <c r="C6413" s="39" t="s">
        <v>232</v>
      </c>
      <c r="D6413" s="10">
        <v>1200</v>
      </c>
      <c r="E6413" s="11">
        <v>2</v>
      </c>
      <c r="F6413" s="12">
        <v>1</v>
      </c>
      <c r="G6413" s="11">
        <v>2</v>
      </c>
      <c r="H6413" s="12">
        <v>1</v>
      </c>
      <c r="I6413" s="11">
        <v>12</v>
      </c>
      <c r="J6413" s="12">
        <v>6</v>
      </c>
      <c r="K6413" s="10">
        <v>-0.250000000000004</v>
      </c>
      <c r="L6413" s="15">
        <v>-1.3299999999999801</v>
      </c>
      <c r="M6413" s="36">
        <v>90.833386995975303</v>
      </c>
      <c r="N6413" s="36">
        <v>-8.3306502012376896E-2</v>
      </c>
      <c r="O6413" s="15">
        <v>0</v>
      </c>
      <c r="P6413" s="34">
        <v>-5</v>
      </c>
      <c r="Q6413" s="10">
        <v>1.55000000000001</v>
      </c>
      <c r="R6413" s="13">
        <v>-2.3499999999999899</v>
      </c>
      <c r="S6413" s="10">
        <v>17</v>
      </c>
      <c r="T6413" s="30" t="s">
        <v>61</v>
      </c>
      <c r="U6413" s="17" t="s">
        <v>25</v>
      </c>
      <c r="V6413" s="18" t="str">
        <f>"" &amp; IF(AND(O6413&lt;=-1.5,NOT(ISBLANK(AF6413))),"Z","")</f>
        <v/>
      </c>
      <c r="W6413" s="18" t="str">
        <f t="shared" si="1209"/>
        <v/>
      </c>
      <c r="X6413" s="6"/>
      <c r="AB6413" s="18" t="str">
        <f t="shared" si="1210"/>
        <v/>
      </c>
      <c r="AC6413" s="18" t="str">
        <f t="shared" si="1211"/>
        <v/>
      </c>
      <c r="AD6413" s="18" t="str">
        <f t="shared" si="1215"/>
        <v/>
      </c>
      <c r="AI6413" s="18" t="str">
        <f t="shared" si="1212"/>
        <v/>
      </c>
      <c r="AJ6413" s="18" t="str">
        <f t="shared" si="1213"/>
        <v/>
      </c>
      <c r="AK6413" s="18" t="str">
        <f t="shared" si="1214"/>
        <v/>
      </c>
      <c r="AP6413" s="6" t="s">
        <v>645</v>
      </c>
      <c r="AT6413" s="10">
        <v>66.208386995975204</v>
      </c>
      <c r="BC6413" s="10">
        <v>122</v>
      </c>
      <c r="BD6413" s="10">
        <v>0</v>
      </c>
    </row>
    <row r="6414" spans="1:56" ht="23.25" x14ac:dyDescent="0.25">
      <c r="A6414" s="6" t="s">
        <v>1969</v>
      </c>
      <c r="B6414" s="6" t="s">
        <v>117</v>
      </c>
      <c r="C6414" s="9" t="s">
        <v>46</v>
      </c>
      <c r="D6414" s="10">
        <v>1200</v>
      </c>
      <c r="E6414" s="11">
        <v>11</v>
      </c>
      <c r="F6414" s="12">
        <v>6</v>
      </c>
      <c r="G6414" s="11">
        <v>12</v>
      </c>
      <c r="H6414" s="12">
        <v>8</v>
      </c>
      <c r="I6414" s="11">
        <v>14</v>
      </c>
      <c r="J6414" s="12">
        <v>10</v>
      </c>
      <c r="K6414" s="10">
        <v>-0.60000000000000497</v>
      </c>
      <c r="L6414" s="15">
        <v>1.43333333333336</v>
      </c>
      <c r="M6414" s="14">
        <v>82.014580778074901</v>
      </c>
      <c r="N6414" s="14">
        <v>-0.99270961096259203</v>
      </c>
      <c r="O6414" s="15">
        <v>-3</v>
      </c>
      <c r="P6414" s="33">
        <v>-1.75</v>
      </c>
      <c r="Q6414" s="10">
        <v>-0.54999999999999705</v>
      </c>
      <c r="R6414" s="13">
        <v>-1.95</v>
      </c>
      <c r="T6414" s="6" t="s">
        <v>57</v>
      </c>
      <c r="U6414" s="6" t="s">
        <v>52</v>
      </c>
      <c r="V6414" s="18" t="str">
        <f>"" &amp; IF(AND(O6414&lt;=-1.5,NOT(ISBLANK(AF6414))),"Z","")</f>
        <v/>
      </c>
      <c r="W6414" s="18" t="str">
        <f t="shared" si="1209"/>
        <v/>
      </c>
      <c r="X6414" s="6"/>
      <c r="AB6414" s="18" t="str">
        <f t="shared" si="1210"/>
        <v/>
      </c>
      <c r="AC6414" s="18" t="str">
        <f t="shared" si="1211"/>
        <v/>
      </c>
      <c r="AD6414" s="18" t="str">
        <f t="shared" si="1215"/>
        <v/>
      </c>
      <c r="AI6414" s="18" t="str">
        <f t="shared" si="1212"/>
        <v/>
      </c>
      <c r="AJ6414" s="18" t="str">
        <f t="shared" si="1213"/>
        <v/>
      </c>
      <c r="AK6414" s="18" t="str">
        <f t="shared" si="1214"/>
        <v/>
      </c>
      <c r="AP6414" s="6" t="s">
        <v>1970</v>
      </c>
      <c r="AT6414" s="10">
        <v>48.014580778074802</v>
      </c>
      <c r="BC6414" s="10">
        <v>121</v>
      </c>
      <c r="BD6414" s="10">
        <v>0</v>
      </c>
    </row>
    <row r="6415" spans="1:56" ht="23.25" x14ac:dyDescent="0.25">
      <c r="A6415" s="6" t="s">
        <v>1969</v>
      </c>
      <c r="B6415" s="23" t="s">
        <v>243</v>
      </c>
      <c r="C6415" s="9" t="s">
        <v>321</v>
      </c>
      <c r="D6415" s="10">
        <v>1200</v>
      </c>
      <c r="E6415" s="11">
        <v>5</v>
      </c>
      <c r="F6415" s="12">
        <v>2</v>
      </c>
      <c r="G6415" s="11">
        <v>3</v>
      </c>
      <c r="H6415" s="12">
        <v>1</v>
      </c>
      <c r="I6415" s="11">
        <v>7</v>
      </c>
      <c r="J6415" s="12">
        <v>4</v>
      </c>
      <c r="K6415" s="10">
        <v>-0.64999999999999503</v>
      </c>
      <c r="L6415" s="13">
        <v>-2.8142857142856998</v>
      </c>
      <c r="M6415" s="36">
        <v>90.173890549566906</v>
      </c>
      <c r="N6415" s="36">
        <v>-1.96305472521651</v>
      </c>
      <c r="O6415" s="15">
        <v>0</v>
      </c>
      <c r="P6415" s="33">
        <v>-2.5</v>
      </c>
      <c r="Q6415" s="10">
        <v>-0.89999999999999902</v>
      </c>
      <c r="R6415" s="13">
        <v>-2.85</v>
      </c>
      <c r="S6415" s="25">
        <v>119</v>
      </c>
      <c r="T6415" s="6" t="s">
        <v>54</v>
      </c>
      <c r="U6415" s="17" t="s">
        <v>25</v>
      </c>
      <c r="V6415" s="18" t="str">
        <f>"*" &amp; IF(AND(O6415&lt;=-1.5,NOT(ISBLANK(AF6415))),"Z","")</f>
        <v>*</v>
      </c>
      <c r="W6415" s="18" t="str">
        <f t="shared" si="1209"/>
        <v/>
      </c>
      <c r="X6415" s="6"/>
      <c r="AB6415" s="18" t="str">
        <f t="shared" si="1210"/>
        <v/>
      </c>
      <c r="AC6415" s="18" t="str">
        <f t="shared" si="1211"/>
        <v/>
      </c>
      <c r="AD6415" s="18" t="str">
        <f t="shared" si="1215"/>
        <v/>
      </c>
      <c r="AI6415" s="18" t="str">
        <f t="shared" si="1212"/>
        <v/>
      </c>
      <c r="AJ6415" s="18" t="str">
        <f t="shared" si="1213"/>
        <v/>
      </c>
      <c r="AK6415" s="18" t="str">
        <f t="shared" si="1214"/>
        <v/>
      </c>
      <c r="AP6415" s="6" t="s">
        <v>1148</v>
      </c>
      <c r="AT6415" s="10">
        <v>64.448890549566997</v>
      </c>
      <c r="BC6415" s="10">
        <v>126</v>
      </c>
      <c r="BD6415" s="10">
        <v>0</v>
      </c>
    </row>
    <row r="6416" spans="1:56" ht="23.25" x14ac:dyDescent="0.25">
      <c r="A6416" s="6" t="s">
        <v>1969</v>
      </c>
      <c r="B6416" s="26" t="s">
        <v>449</v>
      </c>
      <c r="C6416" s="39" t="s">
        <v>373</v>
      </c>
      <c r="D6416" s="10">
        <v>1200</v>
      </c>
      <c r="E6416" s="24">
        <v>7</v>
      </c>
      <c r="F6416" s="12">
        <v>6</v>
      </c>
      <c r="G6416" s="24">
        <v>7</v>
      </c>
      <c r="H6416" s="12">
        <v>6</v>
      </c>
      <c r="I6416" s="24">
        <v>8</v>
      </c>
      <c r="J6416" s="12">
        <v>5</v>
      </c>
      <c r="K6416" s="10">
        <v>1.2999999999999901</v>
      </c>
      <c r="L6416" s="34">
        <v>1.91</v>
      </c>
      <c r="M6416" s="14">
        <v>94.645637342411703</v>
      </c>
      <c r="N6416" s="29">
        <v>1.4228186712058</v>
      </c>
      <c r="O6416" s="15">
        <v>0</v>
      </c>
      <c r="P6416" s="16">
        <v>0.5</v>
      </c>
      <c r="Q6416" s="10">
        <v>-0.999999999999996</v>
      </c>
      <c r="R6416" s="10">
        <v>-0.49999999999998901</v>
      </c>
      <c r="S6416" s="10">
        <v>17</v>
      </c>
      <c r="T6416" s="6" t="s">
        <v>111</v>
      </c>
      <c r="U6416" s="6" t="s">
        <v>52</v>
      </c>
      <c r="V6416" s="18" t="str">
        <f>"*" &amp; IF(AND(O6416&lt;=-1.5,NOT(ISBLANK(AF6416))),"Z","")</f>
        <v>*</v>
      </c>
      <c r="W6416" s="18" t="str">
        <f t="shared" si="1209"/>
        <v/>
      </c>
      <c r="X6416" s="6"/>
      <c r="AB6416" s="18" t="str">
        <f t="shared" si="1210"/>
        <v/>
      </c>
      <c r="AC6416" s="18" t="str">
        <f t="shared" si="1211"/>
        <v/>
      </c>
      <c r="AD6416" s="18" t="str">
        <f t="shared" si="1215"/>
        <v/>
      </c>
      <c r="AI6416" s="18" t="str">
        <f t="shared" si="1212"/>
        <v/>
      </c>
      <c r="AJ6416" s="18" t="str">
        <f t="shared" si="1213"/>
        <v/>
      </c>
      <c r="AK6416" s="18" t="str">
        <f t="shared" si="1214"/>
        <v/>
      </c>
      <c r="AP6416" s="6" t="s">
        <v>610</v>
      </c>
      <c r="AT6416" s="10">
        <v>68.470637342411607</v>
      </c>
      <c r="BC6416" s="10">
        <v>124</v>
      </c>
      <c r="BD6416" s="10">
        <v>0</v>
      </c>
    </row>
    <row r="6417" spans="1:56" ht="23.25" x14ac:dyDescent="0.25">
      <c r="A6417" s="6" t="s">
        <v>1969</v>
      </c>
      <c r="B6417" s="26" t="s">
        <v>418</v>
      </c>
      <c r="C6417" s="39" t="s">
        <v>374</v>
      </c>
      <c r="D6417" s="10">
        <v>1200</v>
      </c>
      <c r="E6417" s="24">
        <v>6</v>
      </c>
      <c r="F6417" s="12">
        <v>3</v>
      </c>
      <c r="G6417" s="24">
        <v>6</v>
      </c>
      <c r="H6417" s="12">
        <v>3</v>
      </c>
      <c r="I6417" s="24">
        <v>5</v>
      </c>
      <c r="J6417" s="12">
        <v>2</v>
      </c>
      <c r="K6417" s="10">
        <v>0.29999999999999399</v>
      </c>
      <c r="L6417" s="10">
        <v>-0.14999999999997901</v>
      </c>
      <c r="M6417" s="14">
        <v>98.556598134342295</v>
      </c>
      <c r="N6417" s="29">
        <v>0.52829906717114705</v>
      </c>
      <c r="O6417" s="15">
        <v>0</v>
      </c>
      <c r="P6417" s="16">
        <v>1.75</v>
      </c>
      <c r="Q6417" s="10">
        <v>-9.9999999999997896E-2</v>
      </c>
      <c r="R6417" s="10">
        <v>1.25</v>
      </c>
      <c r="S6417" s="10">
        <v>21</v>
      </c>
      <c r="T6417" s="6" t="s">
        <v>111</v>
      </c>
      <c r="U6417" s="6" t="s">
        <v>52</v>
      </c>
      <c r="V6417" s="18" t="str">
        <f>"" &amp; IF(AND(O6417&lt;=-1.5,NOT(ISBLANK(AF6417))),"Z","")</f>
        <v/>
      </c>
      <c r="W6417" s="19" t="str">
        <f t="shared" si="1209"/>
        <v/>
      </c>
      <c r="X6417" s="6"/>
      <c r="AA6417" s="20"/>
      <c r="AB6417" s="18" t="str">
        <f t="shared" si="1210"/>
        <v/>
      </c>
      <c r="AC6417" s="19" t="str">
        <f t="shared" si="1211"/>
        <v/>
      </c>
      <c r="AD6417" s="18" t="str">
        <f t="shared" si="1215"/>
        <v>GR</v>
      </c>
      <c r="AI6417" s="18" t="str">
        <f t="shared" si="1212"/>
        <v/>
      </c>
      <c r="AJ6417" s="18" t="str">
        <f t="shared" si="1213"/>
        <v/>
      </c>
      <c r="AK6417" s="18" t="str">
        <f t="shared" si="1214"/>
        <v/>
      </c>
      <c r="AP6417" s="6" t="s">
        <v>377</v>
      </c>
      <c r="AT6417" s="10">
        <v>71.306598134342295</v>
      </c>
      <c r="AU6417" s="21"/>
      <c r="BC6417" s="22">
        <v>122</v>
      </c>
      <c r="BD6417" s="10">
        <v>0</v>
      </c>
    </row>
    <row r="6418" spans="1:56" ht="23.25" x14ac:dyDescent="0.25">
      <c r="A6418" s="6" t="s">
        <v>1969</v>
      </c>
      <c r="B6418" s="2" t="s">
        <v>188</v>
      </c>
      <c r="C6418" s="39" t="s">
        <v>373</v>
      </c>
      <c r="D6418" s="10">
        <v>1200</v>
      </c>
      <c r="E6418" s="11">
        <v>12</v>
      </c>
      <c r="F6418" s="12">
        <v>6</v>
      </c>
      <c r="G6418" s="11">
        <v>12</v>
      </c>
      <c r="H6418" s="12">
        <v>8</v>
      </c>
      <c r="I6418" s="11">
        <v>10</v>
      </c>
      <c r="J6418" s="12">
        <v>5</v>
      </c>
      <c r="K6418" s="10">
        <v>-2.6</v>
      </c>
      <c r="L6418" s="10">
        <v>-1.17500000000001</v>
      </c>
      <c r="M6418" s="14">
        <v>90.537755352617907</v>
      </c>
      <c r="N6418" s="14">
        <v>-0.93112232369108505</v>
      </c>
      <c r="O6418" s="15">
        <v>-2</v>
      </c>
      <c r="P6418" s="16">
        <v>3.5</v>
      </c>
      <c r="Q6418" s="10">
        <v>0.95000000000000595</v>
      </c>
      <c r="R6418" s="10">
        <v>3.75</v>
      </c>
      <c r="S6418" s="25">
        <v>35</v>
      </c>
      <c r="T6418" s="6" t="s">
        <v>57</v>
      </c>
      <c r="U6418" s="6" t="s">
        <v>52</v>
      </c>
      <c r="V6418" s="18" t="str">
        <f>"" &amp; IF(AND(O6418&lt;=-1.5,NOT(ISBLANK(AF6418))),"Z","")</f>
        <v/>
      </c>
      <c r="W6418" s="18" t="str">
        <f t="shared" si="1209"/>
        <v/>
      </c>
      <c r="X6418" s="6"/>
      <c r="AB6418" s="18" t="str">
        <f t="shared" si="1210"/>
        <v/>
      </c>
      <c r="AC6418" s="18" t="str">
        <f t="shared" si="1211"/>
        <v/>
      </c>
      <c r="AD6418" s="18" t="str">
        <f t="shared" ref="AD6418:AD6449" si="1217">IF(AND(OR(I6418=1,I6418=2,I6418=3,I6418=4),M6418&gt;=97.5),"G",IF(OR(AND(J6418&lt;=3,I6418&lt;8,P6418&gt;-1.6,M6418&gt;=95,M6418&lt;300),AND(OR(I6418=1,I6418=2,I6418=3),M6418&lt;97.5)),"GR",""))</f>
        <v/>
      </c>
      <c r="AI6418" s="18" t="str">
        <f t="shared" si="1212"/>
        <v/>
      </c>
      <c r="AJ6418" s="18" t="str">
        <f t="shared" si="1213"/>
        <v/>
      </c>
      <c r="AK6418" s="18" t="str">
        <f t="shared" si="1214"/>
        <v/>
      </c>
      <c r="AP6418" s="6" t="s">
        <v>613</v>
      </c>
      <c r="AT6418" s="10">
        <v>62.512755352617802</v>
      </c>
      <c r="BC6418" s="10">
        <v>122</v>
      </c>
      <c r="BD6418" s="10">
        <v>2</v>
      </c>
    </row>
    <row r="6419" spans="1:56" ht="23.25" x14ac:dyDescent="0.25">
      <c r="A6419" s="6" t="s">
        <v>1969</v>
      </c>
      <c r="B6419" s="26" t="s">
        <v>254</v>
      </c>
      <c r="C6419" s="9" t="s">
        <v>589</v>
      </c>
      <c r="D6419" s="10">
        <v>1400</v>
      </c>
      <c r="E6419" s="24">
        <v>3</v>
      </c>
      <c r="F6419" s="12">
        <v>1</v>
      </c>
      <c r="G6419" s="24">
        <v>4</v>
      </c>
      <c r="H6419" s="12">
        <v>2</v>
      </c>
      <c r="I6419" s="24">
        <v>4</v>
      </c>
      <c r="J6419" s="12">
        <v>2</v>
      </c>
      <c r="K6419" s="10">
        <v>-0.89999999999999902</v>
      </c>
      <c r="L6419" s="13">
        <v>-3.9312499999999799</v>
      </c>
      <c r="M6419" s="14">
        <v>93.579398626079197</v>
      </c>
      <c r="N6419" s="14">
        <v>-1.86030068696041</v>
      </c>
      <c r="O6419" s="15">
        <v>0</v>
      </c>
      <c r="P6419" s="16">
        <v>0</v>
      </c>
      <c r="Q6419" s="10">
        <v>2.5</v>
      </c>
      <c r="R6419" s="13">
        <v>2.5499999999999901</v>
      </c>
      <c r="S6419" s="10">
        <v>18</v>
      </c>
      <c r="T6419" s="6" t="s">
        <v>54</v>
      </c>
      <c r="U6419" s="17" t="s">
        <v>25</v>
      </c>
      <c r="V6419" s="18" t="str">
        <f>"" &amp; IF(AND(O6419&lt;=-1.5,NOT(ISBLANK(AF6419))),"Z","")</f>
        <v/>
      </c>
      <c r="W6419" s="18" t="str">
        <f t="shared" si="1209"/>
        <v/>
      </c>
      <c r="X6419" s="6"/>
      <c r="AB6419" s="18" t="str">
        <f t="shared" si="1210"/>
        <v/>
      </c>
      <c r="AC6419" s="18" t="str">
        <f t="shared" si="1211"/>
        <v/>
      </c>
      <c r="AD6419" s="18" t="str">
        <f t="shared" si="1217"/>
        <v/>
      </c>
      <c r="AI6419" s="18" t="str">
        <f t="shared" si="1212"/>
        <v/>
      </c>
      <c r="AJ6419" s="18" t="str">
        <f t="shared" si="1213"/>
        <v/>
      </c>
      <c r="AK6419" s="18" t="str">
        <f t="shared" si="1214"/>
        <v/>
      </c>
      <c r="AP6419" s="6" t="s">
        <v>498</v>
      </c>
      <c r="AT6419" s="10">
        <v>65.6543986260792</v>
      </c>
      <c r="BC6419" s="10">
        <v>121</v>
      </c>
      <c r="BD6419" s="10">
        <v>1</v>
      </c>
    </row>
    <row r="6420" spans="1:56" ht="23.25" x14ac:dyDescent="0.25">
      <c r="A6420" s="6" t="s">
        <v>1969</v>
      </c>
      <c r="B6420" s="26" t="s">
        <v>77</v>
      </c>
      <c r="C6420" s="9" t="s">
        <v>260</v>
      </c>
      <c r="D6420" s="10">
        <v>1400</v>
      </c>
      <c r="E6420" s="11">
        <v>1</v>
      </c>
      <c r="F6420" s="12">
        <v>0</v>
      </c>
      <c r="G6420" s="11">
        <v>1</v>
      </c>
      <c r="H6420" s="12">
        <v>0</v>
      </c>
      <c r="I6420" s="11">
        <v>13</v>
      </c>
      <c r="J6420" s="12">
        <v>9</v>
      </c>
      <c r="K6420" s="10">
        <v>3.69999999999997</v>
      </c>
      <c r="L6420" s="15">
        <v>4.09374999999996</v>
      </c>
      <c r="M6420" s="14">
        <v>87.663491156811801</v>
      </c>
      <c r="N6420" s="29">
        <v>1.08174557840591</v>
      </c>
      <c r="O6420" s="15">
        <v>0</v>
      </c>
      <c r="P6420" s="33">
        <v>-9</v>
      </c>
      <c r="Q6420" s="10">
        <v>-2.5</v>
      </c>
      <c r="R6420" s="13">
        <v>-9.75</v>
      </c>
      <c r="S6420" s="10">
        <v>28</v>
      </c>
      <c r="T6420" s="32">
        <v>8</v>
      </c>
      <c r="U6420" s="17" t="s">
        <v>78</v>
      </c>
      <c r="V6420" s="18" t="str">
        <f>"" &amp; IF(AND(O6420&lt;=-1.5,NOT(ISBLANK(AF6420))),"Z","")</f>
        <v/>
      </c>
      <c r="W6420" s="18" t="str">
        <f t="shared" si="1209"/>
        <v/>
      </c>
      <c r="X6420" s="6"/>
      <c r="AB6420" s="18" t="str">
        <f t="shared" si="1210"/>
        <v/>
      </c>
      <c r="AC6420" s="18" t="str">
        <f t="shared" si="1211"/>
        <v/>
      </c>
      <c r="AD6420" s="18" t="str">
        <f t="shared" si="1217"/>
        <v/>
      </c>
      <c r="AI6420" s="18" t="str">
        <f t="shared" si="1212"/>
        <v/>
      </c>
      <c r="AJ6420" s="18" t="str">
        <f t="shared" si="1213"/>
        <v/>
      </c>
      <c r="AK6420" s="18" t="str">
        <f t="shared" si="1214"/>
        <v/>
      </c>
      <c r="AP6420" s="6" t="s">
        <v>564</v>
      </c>
      <c r="AT6420" s="10">
        <v>61.163491156811801</v>
      </c>
      <c r="BC6420" s="10">
        <v>119</v>
      </c>
      <c r="BD6420" s="10">
        <v>-3</v>
      </c>
    </row>
    <row r="6421" spans="1:56" ht="23.25" x14ac:dyDescent="0.25">
      <c r="A6421" s="6" t="s">
        <v>1969</v>
      </c>
      <c r="B6421" s="26" t="s">
        <v>190</v>
      </c>
      <c r="C6421" s="39" t="s">
        <v>373</v>
      </c>
      <c r="D6421" s="10">
        <v>1200</v>
      </c>
      <c r="E6421" s="24">
        <v>6</v>
      </c>
      <c r="F6421" s="12">
        <v>2</v>
      </c>
      <c r="G6421" s="24">
        <v>7</v>
      </c>
      <c r="H6421" s="12">
        <v>3</v>
      </c>
      <c r="I6421" s="24">
        <v>6</v>
      </c>
      <c r="J6421" s="12">
        <v>2</v>
      </c>
      <c r="K6421" s="10">
        <v>0</v>
      </c>
      <c r="L6421" s="13">
        <v>0.18000000000000699</v>
      </c>
      <c r="M6421" s="14">
        <v>94.826122205154306</v>
      </c>
      <c r="N6421" s="14">
        <v>-0.78693889742282896</v>
      </c>
      <c r="O6421" s="15">
        <v>0</v>
      </c>
      <c r="P6421" s="16">
        <v>0.75</v>
      </c>
      <c r="Q6421" s="10">
        <v>-1.6</v>
      </c>
      <c r="R6421" s="13">
        <v>-0.999999999999996</v>
      </c>
      <c r="S6421" s="10">
        <v>17</v>
      </c>
      <c r="T6421" s="6" t="s">
        <v>90</v>
      </c>
      <c r="U6421" s="6" t="s">
        <v>52</v>
      </c>
      <c r="V6421" s="18" t="str">
        <f>"*" &amp; IF(AND(O6421&lt;=-1.5,NOT(ISBLANK(AF6421))),"Z","")</f>
        <v>*</v>
      </c>
      <c r="W6421" s="18" t="str">
        <f t="shared" si="1209"/>
        <v/>
      </c>
      <c r="X6421" s="6"/>
      <c r="AB6421" s="18" t="str">
        <f t="shared" si="1210"/>
        <v/>
      </c>
      <c r="AC6421" s="18" t="str">
        <f t="shared" si="1211"/>
        <v/>
      </c>
      <c r="AD6421" s="18" t="str">
        <f t="shared" si="1217"/>
        <v/>
      </c>
      <c r="AI6421" s="18" t="str">
        <f t="shared" si="1212"/>
        <v/>
      </c>
      <c r="AJ6421" s="18" t="str">
        <f t="shared" si="1213"/>
        <v/>
      </c>
      <c r="AK6421" s="18" t="str">
        <f t="shared" si="1214"/>
        <v/>
      </c>
      <c r="AP6421" s="6" t="s">
        <v>562</v>
      </c>
      <c r="AT6421" s="10">
        <v>65.0511222051544</v>
      </c>
      <c r="BC6421" s="10">
        <v>117</v>
      </c>
      <c r="BD6421" s="10">
        <v>0</v>
      </c>
    </row>
    <row r="6422" spans="1:56" ht="23.25" x14ac:dyDescent="0.25">
      <c r="A6422" s="6" t="s">
        <v>1969</v>
      </c>
      <c r="B6422" s="26" t="s">
        <v>387</v>
      </c>
      <c r="C6422" s="39" t="s">
        <v>1334</v>
      </c>
      <c r="D6422" s="10">
        <v>1200</v>
      </c>
      <c r="E6422" s="11">
        <v>8</v>
      </c>
      <c r="F6422" s="12">
        <v>4</v>
      </c>
      <c r="G6422" s="11">
        <v>7</v>
      </c>
      <c r="H6422" s="12">
        <v>6</v>
      </c>
      <c r="I6422" s="11">
        <v>6</v>
      </c>
      <c r="J6422" s="12">
        <v>2</v>
      </c>
      <c r="K6422" s="10">
        <v>-0.39999999999999097</v>
      </c>
      <c r="L6422" s="34">
        <v>0.75000000000002198</v>
      </c>
      <c r="M6422" s="14">
        <v>98.719896867713004</v>
      </c>
      <c r="N6422" s="29">
        <v>0.70994843385648199</v>
      </c>
      <c r="O6422" s="15">
        <v>-2</v>
      </c>
      <c r="P6422" s="16">
        <v>3.75</v>
      </c>
      <c r="Q6422" s="10">
        <v>-0.29999999999999399</v>
      </c>
      <c r="R6422" s="10">
        <v>2.75</v>
      </c>
      <c r="S6422" s="10">
        <v>14</v>
      </c>
      <c r="T6422" s="6" t="s">
        <v>57</v>
      </c>
      <c r="U6422" s="6" t="s">
        <v>52</v>
      </c>
      <c r="V6422" s="18" t="str">
        <f>"*" &amp; IF(AND(O6422&lt;=-1.5,NOT(ISBLANK(AF6422))),"Z","")</f>
        <v>*</v>
      </c>
      <c r="W6422" s="19" t="str">
        <f t="shared" si="1209"/>
        <v/>
      </c>
      <c r="X6422" s="6"/>
      <c r="AA6422" s="20"/>
      <c r="AB6422" s="18" t="str">
        <f t="shared" si="1210"/>
        <v/>
      </c>
      <c r="AC6422" s="19" t="str">
        <f t="shared" si="1211"/>
        <v/>
      </c>
      <c r="AD6422" s="18" t="str">
        <f t="shared" si="1217"/>
        <v>GR</v>
      </c>
      <c r="AI6422" s="18" t="str">
        <f t="shared" si="1212"/>
        <v/>
      </c>
      <c r="AJ6422" s="18" t="str">
        <f t="shared" si="1213"/>
        <v/>
      </c>
      <c r="AK6422" s="18" t="str">
        <f t="shared" si="1214"/>
        <v/>
      </c>
      <c r="AP6422" s="6" t="s">
        <v>506</v>
      </c>
      <c r="AT6422" s="10">
        <v>68.294896867713007</v>
      </c>
      <c r="AU6422" s="21"/>
      <c r="BC6422" s="22">
        <v>135</v>
      </c>
      <c r="BD6422" s="28">
        <v>1</v>
      </c>
    </row>
    <row r="6423" spans="1:56" ht="23.25" x14ac:dyDescent="0.25">
      <c r="A6423" s="6" t="s">
        <v>1969</v>
      </c>
      <c r="B6423" s="26" t="s">
        <v>283</v>
      </c>
      <c r="C6423" s="9" t="s">
        <v>1306</v>
      </c>
      <c r="D6423" s="10">
        <v>1200</v>
      </c>
      <c r="E6423" s="24">
        <v>1</v>
      </c>
      <c r="F6423" s="12">
        <v>0</v>
      </c>
      <c r="G6423" s="24">
        <v>1</v>
      </c>
      <c r="H6423" s="12">
        <v>0</v>
      </c>
      <c r="I6423" s="24">
        <v>1</v>
      </c>
      <c r="J6423" s="12">
        <v>0</v>
      </c>
      <c r="K6423" s="10">
        <v>-1.6</v>
      </c>
      <c r="L6423" s="16">
        <v>1.1642857142857399</v>
      </c>
      <c r="M6423" s="29">
        <v>102.381007482581</v>
      </c>
      <c r="N6423" s="29">
        <v>1.1905037412903099</v>
      </c>
      <c r="O6423" s="15">
        <v>0</v>
      </c>
      <c r="P6423" s="16">
        <v>0</v>
      </c>
      <c r="Q6423" s="10">
        <v>3.1000000000000099</v>
      </c>
      <c r="R6423" s="16">
        <v>3.1000000000000099</v>
      </c>
      <c r="S6423" s="10">
        <v>24</v>
      </c>
      <c r="T6423" s="30" t="s">
        <v>61</v>
      </c>
      <c r="U6423" s="17" t="s">
        <v>25</v>
      </c>
      <c r="V6423" s="18" t="str">
        <f>"*" &amp; IF(AND(O6423&lt;=-1.5,NOT(ISBLANK(AF6423))),"Z","")</f>
        <v>*</v>
      </c>
      <c r="W6423" s="19" t="str">
        <f t="shared" si="1209"/>
        <v/>
      </c>
      <c r="X6423" s="6"/>
      <c r="AA6423" s="20"/>
      <c r="AB6423" s="18" t="str">
        <f t="shared" si="1210"/>
        <v/>
      </c>
      <c r="AC6423" s="19" t="str">
        <f t="shared" si="1211"/>
        <v/>
      </c>
      <c r="AD6423" s="19" t="str">
        <f t="shared" si="1217"/>
        <v>G</v>
      </c>
      <c r="AI6423" s="18" t="str">
        <f t="shared" si="1212"/>
        <v/>
      </c>
      <c r="AJ6423" s="18" t="str">
        <f t="shared" si="1213"/>
        <v/>
      </c>
      <c r="AK6423" s="18" t="str">
        <f t="shared" si="1214"/>
        <v/>
      </c>
      <c r="AP6423" s="6" t="s">
        <v>1858</v>
      </c>
      <c r="AT6423" s="10">
        <v>69.3810074825806</v>
      </c>
      <c r="AU6423" s="21"/>
      <c r="BC6423" s="22">
        <v>132</v>
      </c>
      <c r="BD6423" s="10">
        <v>0</v>
      </c>
    </row>
    <row r="6424" spans="1:56" ht="23.25" x14ac:dyDescent="0.25">
      <c r="A6424" s="6" t="s">
        <v>1971</v>
      </c>
      <c r="B6424" s="6" t="s">
        <v>56</v>
      </c>
      <c r="C6424" s="9" t="s">
        <v>321</v>
      </c>
      <c r="D6424" s="10">
        <v>1600</v>
      </c>
      <c r="E6424" s="24">
        <v>5</v>
      </c>
      <c r="F6424" s="12">
        <v>3</v>
      </c>
      <c r="G6424" s="24">
        <v>4</v>
      </c>
      <c r="H6424" s="12">
        <v>2</v>
      </c>
      <c r="I6424" s="24">
        <v>9</v>
      </c>
      <c r="J6424" s="12">
        <v>4</v>
      </c>
      <c r="K6424" s="10">
        <v>-1.5499999999999801</v>
      </c>
      <c r="L6424" s="13">
        <v>0</v>
      </c>
      <c r="M6424" s="14">
        <v>444</v>
      </c>
      <c r="N6424" s="14">
        <v>172</v>
      </c>
      <c r="O6424" s="15">
        <v>0</v>
      </c>
      <c r="P6424" s="33">
        <v>-1.75</v>
      </c>
      <c r="Q6424" s="10">
        <v>-1.8</v>
      </c>
      <c r="R6424" s="13">
        <v>-3.2</v>
      </c>
      <c r="T6424" s="6" t="s">
        <v>65</v>
      </c>
      <c r="U6424" s="17" t="s">
        <v>25</v>
      </c>
      <c r="V6424" s="18" t="str">
        <f>"" &amp; IF(AND(O6424&lt;=-1.5,NOT(ISBLANK(AF6424))),"Z","")</f>
        <v/>
      </c>
      <c r="W6424" s="18" t="str">
        <f t="shared" si="1209"/>
        <v/>
      </c>
      <c r="X6424" s="6"/>
      <c r="AB6424" s="18" t="str">
        <f t="shared" si="1210"/>
        <v/>
      </c>
      <c r="AC6424" s="18" t="str">
        <f t="shared" si="1211"/>
        <v/>
      </c>
      <c r="AD6424" s="18" t="str">
        <f t="shared" si="1217"/>
        <v/>
      </c>
      <c r="AI6424" s="18" t="str">
        <f t="shared" si="1212"/>
        <v/>
      </c>
      <c r="AJ6424" s="18" t="str">
        <f t="shared" si="1213"/>
        <v/>
      </c>
      <c r="AK6424" s="18" t="str">
        <f t="shared" si="1214"/>
        <v/>
      </c>
      <c r="AP6424" s="6" t="s">
        <v>1356</v>
      </c>
      <c r="AT6424" s="10">
        <v>410.5</v>
      </c>
      <c r="BC6424" s="10">
        <v>127</v>
      </c>
      <c r="BD6424" s="10">
        <v>0</v>
      </c>
    </row>
    <row r="6425" spans="1:56" ht="23.25" x14ac:dyDescent="0.25">
      <c r="A6425" s="6" t="s">
        <v>1971</v>
      </c>
      <c r="B6425" s="26" t="s">
        <v>209</v>
      </c>
      <c r="C6425" s="9" t="s">
        <v>423</v>
      </c>
      <c r="D6425" s="10">
        <v>1600</v>
      </c>
      <c r="E6425" s="11">
        <v>8</v>
      </c>
      <c r="F6425" s="12">
        <v>4</v>
      </c>
      <c r="G6425" s="11">
        <v>9</v>
      </c>
      <c r="H6425" s="12">
        <v>3</v>
      </c>
      <c r="I6425" s="11">
        <v>1</v>
      </c>
      <c r="J6425" s="12">
        <v>0</v>
      </c>
      <c r="K6425" s="10">
        <v>-1.8499999999999901</v>
      </c>
      <c r="L6425" s="10">
        <v>-2.24999999999998</v>
      </c>
      <c r="M6425" s="14">
        <v>97.027480416029405</v>
      </c>
      <c r="N6425" s="14">
        <v>-1.48625979198528</v>
      </c>
      <c r="O6425" s="15">
        <v>2</v>
      </c>
      <c r="P6425" s="16">
        <v>2.75</v>
      </c>
      <c r="Q6425" s="10">
        <v>1.6</v>
      </c>
      <c r="R6425" s="10">
        <v>3.80000000000001</v>
      </c>
      <c r="S6425" s="10">
        <v>13</v>
      </c>
      <c r="T6425" s="6" t="s">
        <v>111</v>
      </c>
      <c r="U6425" s="6" t="s">
        <v>52</v>
      </c>
      <c r="V6425" s="18" t="str">
        <f>"*" &amp; IF(AND(O6425&lt;=-1.5,NOT(ISBLANK(AF6425))),"Z","")</f>
        <v>*</v>
      </c>
      <c r="W6425" s="19" t="str">
        <f t="shared" si="1209"/>
        <v/>
      </c>
      <c r="X6425" s="17" t="s">
        <v>277</v>
      </c>
      <c r="AA6425" s="20"/>
      <c r="AB6425" s="18" t="str">
        <f t="shared" si="1210"/>
        <v>*</v>
      </c>
      <c r="AC6425" s="19" t="str">
        <f t="shared" si="1211"/>
        <v>**</v>
      </c>
      <c r="AD6425" s="18" t="str">
        <f t="shared" si="1217"/>
        <v>GR</v>
      </c>
      <c r="AI6425" s="18" t="str">
        <f t="shared" si="1212"/>
        <v>$</v>
      </c>
      <c r="AJ6425" s="18" t="str">
        <f t="shared" si="1213"/>
        <v/>
      </c>
      <c r="AK6425" s="18" t="str">
        <f t="shared" si="1214"/>
        <v/>
      </c>
      <c r="AP6425" s="6" t="s">
        <v>416</v>
      </c>
      <c r="AT6425" s="10">
        <v>70.027480416029405</v>
      </c>
      <c r="AU6425" s="21"/>
      <c r="BC6425" s="22">
        <v>122</v>
      </c>
      <c r="BD6425" s="28">
        <v>1</v>
      </c>
    </row>
    <row r="6426" spans="1:56" ht="23.25" x14ac:dyDescent="0.25">
      <c r="A6426" s="6" t="s">
        <v>1971</v>
      </c>
      <c r="B6426" s="26" t="s">
        <v>212</v>
      </c>
      <c r="C6426" s="9" t="s">
        <v>423</v>
      </c>
      <c r="D6426" s="10">
        <v>1400</v>
      </c>
      <c r="E6426" s="24">
        <v>8</v>
      </c>
      <c r="F6426" s="12">
        <v>5</v>
      </c>
      <c r="G6426" s="24">
        <v>10</v>
      </c>
      <c r="H6426" s="12">
        <v>5</v>
      </c>
      <c r="I6426" s="24">
        <v>12</v>
      </c>
      <c r="J6426" s="12">
        <v>8</v>
      </c>
      <c r="K6426" s="10">
        <v>2.3999999999999799</v>
      </c>
      <c r="L6426" s="15">
        <v>1.1187500000000099</v>
      </c>
      <c r="M6426" s="14">
        <v>86.132146398493703</v>
      </c>
      <c r="N6426" s="14">
        <v>-0.93392680075311296</v>
      </c>
      <c r="O6426" s="15">
        <v>0</v>
      </c>
      <c r="P6426" s="33">
        <v>-2.5</v>
      </c>
      <c r="Q6426" s="10">
        <v>-4.0500000000000096</v>
      </c>
      <c r="R6426" s="13">
        <v>-6.05</v>
      </c>
      <c r="S6426" s="10">
        <v>29</v>
      </c>
      <c r="T6426" s="6" t="s">
        <v>57</v>
      </c>
      <c r="U6426" s="6" t="s">
        <v>52</v>
      </c>
      <c r="V6426" s="18" t="str">
        <f t="shared" ref="V6426:V6431" si="1218">"" &amp; IF(AND(O6426&lt;=-1.5,NOT(ISBLANK(AF6426))),"Z","")</f>
        <v/>
      </c>
      <c r="W6426" s="18" t="str">
        <f t="shared" si="1209"/>
        <v/>
      </c>
      <c r="X6426" s="6"/>
      <c r="AB6426" s="18" t="str">
        <f t="shared" si="1210"/>
        <v/>
      </c>
      <c r="AC6426" s="18" t="str">
        <f t="shared" si="1211"/>
        <v/>
      </c>
      <c r="AD6426" s="18" t="str">
        <f t="shared" si="1217"/>
        <v/>
      </c>
      <c r="AI6426" s="18" t="str">
        <f t="shared" si="1212"/>
        <v/>
      </c>
      <c r="AJ6426" s="18" t="str">
        <f t="shared" si="1213"/>
        <v/>
      </c>
      <c r="AK6426" s="18" t="str">
        <f t="shared" si="1214"/>
        <v/>
      </c>
      <c r="AP6426" s="6" t="s">
        <v>853</v>
      </c>
      <c r="AT6426" s="10">
        <v>64.882146398493802</v>
      </c>
      <c r="BC6426" s="10">
        <v>130</v>
      </c>
      <c r="BD6426" s="10">
        <v>-1</v>
      </c>
    </row>
    <row r="6427" spans="1:56" ht="23.25" x14ac:dyDescent="0.25">
      <c r="A6427" s="6" t="s">
        <v>1971</v>
      </c>
      <c r="B6427" s="26" t="s">
        <v>238</v>
      </c>
      <c r="C6427" s="9" t="s">
        <v>258</v>
      </c>
      <c r="D6427" s="10">
        <v>1600</v>
      </c>
      <c r="E6427" s="24">
        <v>6</v>
      </c>
      <c r="F6427" s="12">
        <v>2</v>
      </c>
      <c r="G6427" s="24">
        <v>5</v>
      </c>
      <c r="H6427" s="12">
        <v>4</v>
      </c>
      <c r="I6427" s="24">
        <v>13</v>
      </c>
      <c r="J6427" s="12">
        <v>19</v>
      </c>
      <c r="K6427" s="10">
        <v>5.7</v>
      </c>
      <c r="L6427" s="15">
        <v>1.4000000000000099</v>
      </c>
      <c r="M6427" s="14">
        <v>67.079716251659406</v>
      </c>
      <c r="N6427" s="14">
        <v>-1.0601418741703099</v>
      </c>
      <c r="O6427" s="15">
        <v>-2</v>
      </c>
      <c r="P6427" s="33">
        <v>-15.5</v>
      </c>
      <c r="Q6427" s="10">
        <v>-4.8499999999999899</v>
      </c>
      <c r="R6427" s="13">
        <v>-17.25</v>
      </c>
      <c r="S6427" s="10">
        <v>20</v>
      </c>
      <c r="T6427" s="6" t="s">
        <v>47</v>
      </c>
      <c r="U6427" s="17" t="s">
        <v>25</v>
      </c>
      <c r="V6427" s="18" t="str">
        <f t="shared" si="1218"/>
        <v/>
      </c>
      <c r="W6427" s="18" t="str">
        <f t="shared" si="1209"/>
        <v/>
      </c>
      <c r="X6427" s="6"/>
      <c r="AB6427" s="18" t="str">
        <f t="shared" si="1210"/>
        <v/>
      </c>
      <c r="AC6427" s="18" t="str">
        <f t="shared" si="1211"/>
        <v/>
      </c>
      <c r="AD6427" s="18" t="str">
        <f t="shared" si="1217"/>
        <v/>
      </c>
      <c r="AI6427" s="18" t="str">
        <f t="shared" si="1212"/>
        <v/>
      </c>
      <c r="AJ6427" s="18" t="str">
        <f t="shared" si="1213"/>
        <v/>
      </c>
      <c r="AK6427" s="18" t="str">
        <f t="shared" si="1214"/>
        <v/>
      </c>
      <c r="AP6427" s="6" t="s">
        <v>1300</v>
      </c>
      <c r="AT6427" s="10">
        <v>44.004716251659403</v>
      </c>
      <c r="BC6427" s="10">
        <v>130</v>
      </c>
      <c r="BD6427" s="10">
        <v>-7</v>
      </c>
    </row>
    <row r="6428" spans="1:56" ht="23.25" x14ac:dyDescent="0.25">
      <c r="A6428" s="6" t="s">
        <v>1971</v>
      </c>
      <c r="B6428" s="23" t="s">
        <v>87</v>
      </c>
      <c r="C6428" s="9" t="s">
        <v>589</v>
      </c>
      <c r="D6428" s="10">
        <v>1400</v>
      </c>
      <c r="E6428" s="24">
        <v>5</v>
      </c>
      <c r="F6428" s="12">
        <v>2</v>
      </c>
      <c r="G6428" s="24">
        <v>6</v>
      </c>
      <c r="H6428" s="12">
        <v>2</v>
      </c>
      <c r="I6428" s="24">
        <v>13</v>
      </c>
      <c r="J6428" s="12">
        <v>8</v>
      </c>
      <c r="K6428" s="10">
        <v>0.15000000000000599</v>
      </c>
      <c r="L6428" s="13">
        <v>1.42857142857317E-2</v>
      </c>
      <c r="M6428" s="14">
        <v>88.790898283594103</v>
      </c>
      <c r="N6428" s="29">
        <v>0.54544914179700799</v>
      </c>
      <c r="O6428" s="15">
        <v>0</v>
      </c>
      <c r="P6428" s="33">
        <v>-6.25</v>
      </c>
      <c r="Q6428" s="10">
        <v>2.25</v>
      </c>
      <c r="R6428" s="13">
        <v>-2.7</v>
      </c>
      <c r="S6428" s="25">
        <v>127</v>
      </c>
      <c r="T6428" s="6" t="s">
        <v>47</v>
      </c>
      <c r="U6428" s="17" t="s">
        <v>25</v>
      </c>
      <c r="V6428" s="18" t="str">
        <f t="shared" si="1218"/>
        <v/>
      </c>
      <c r="W6428" s="18" t="str">
        <f t="shared" si="1209"/>
        <v/>
      </c>
      <c r="X6428" s="6"/>
      <c r="AB6428" s="18" t="str">
        <f t="shared" si="1210"/>
        <v/>
      </c>
      <c r="AC6428" s="18" t="str">
        <f t="shared" si="1211"/>
        <v/>
      </c>
      <c r="AD6428" s="18" t="str">
        <f t="shared" si="1217"/>
        <v/>
      </c>
      <c r="AI6428" s="18" t="str">
        <f t="shared" si="1212"/>
        <v/>
      </c>
      <c r="AJ6428" s="18" t="str">
        <f t="shared" si="1213"/>
        <v/>
      </c>
      <c r="AK6428" s="18" t="str">
        <f t="shared" si="1214"/>
        <v/>
      </c>
      <c r="AP6428" s="6" t="s">
        <v>730</v>
      </c>
      <c r="AT6428" s="10">
        <v>64.965898283594001</v>
      </c>
      <c r="BC6428" s="10">
        <v>129</v>
      </c>
      <c r="BD6428" s="10">
        <v>0</v>
      </c>
    </row>
    <row r="6429" spans="1:56" ht="23.25" x14ac:dyDescent="0.25">
      <c r="A6429" s="6" t="s">
        <v>1971</v>
      </c>
      <c r="B6429" s="26" t="s">
        <v>126</v>
      </c>
      <c r="C6429" s="9" t="s">
        <v>423</v>
      </c>
      <c r="D6429" s="10">
        <v>1400</v>
      </c>
      <c r="E6429" s="11">
        <v>12</v>
      </c>
      <c r="F6429" s="12">
        <v>6</v>
      </c>
      <c r="G6429" s="11">
        <v>10</v>
      </c>
      <c r="H6429" s="12">
        <v>4</v>
      </c>
      <c r="I6429" s="11">
        <v>13</v>
      </c>
      <c r="J6429" s="12">
        <v>7</v>
      </c>
      <c r="K6429" s="10">
        <v>-1.2000000000000099</v>
      </c>
      <c r="L6429" s="13">
        <v>-0.15000000000000099</v>
      </c>
      <c r="M6429" s="14">
        <v>85.433364449563399</v>
      </c>
      <c r="N6429" s="14">
        <v>-1.73331777521831</v>
      </c>
      <c r="O6429" s="15">
        <v>1</v>
      </c>
      <c r="P6429" s="33">
        <v>-2.5</v>
      </c>
      <c r="Q6429" s="10">
        <v>-0.85000000000000897</v>
      </c>
      <c r="R6429" s="13">
        <v>-2.80000000000001</v>
      </c>
      <c r="S6429" s="10">
        <v>21</v>
      </c>
      <c r="T6429" s="6" t="s">
        <v>57</v>
      </c>
      <c r="U6429" s="6" t="s">
        <v>52</v>
      </c>
      <c r="V6429" s="18" t="str">
        <f t="shared" si="1218"/>
        <v/>
      </c>
      <c r="W6429" s="18" t="str">
        <f t="shared" si="1209"/>
        <v/>
      </c>
      <c r="X6429" s="6"/>
      <c r="AB6429" s="18" t="str">
        <f t="shared" si="1210"/>
        <v/>
      </c>
      <c r="AC6429" s="18" t="str">
        <f t="shared" si="1211"/>
        <v/>
      </c>
      <c r="AD6429" s="18" t="str">
        <f t="shared" si="1217"/>
        <v/>
      </c>
      <c r="AI6429" s="18" t="str">
        <f t="shared" si="1212"/>
        <v/>
      </c>
      <c r="AJ6429" s="18" t="str">
        <f t="shared" si="1213"/>
        <v/>
      </c>
      <c r="AK6429" s="18" t="str">
        <f t="shared" si="1214"/>
        <v/>
      </c>
      <c r="AP6429" s="6" t="s">
        <v>853</v>
      </c>
      <c r="AT6429" s="10">
        <v>61.5333644495634</v>
      </c>
      <c r="BC6429" s="10">
        <v>128</v>
      </c>
      <c r="BD6429" s="10">
        <v>0</v>
      </c>
    </row>
    <row r="6430" spans="1:56" ht="23.25" x14ac:dyDescent="0.25">
      <c r="A6430" s="6" t="s">
        <v>1971</v>
      </c>
      <c r="B6430" s="23" t="s">
        <v>113</v>
      </c>
      <c r="C6430" s="9" t="s">
        <v>258</v>
      </c>
      <c r="D6430" s="10">
        <v>1600</v>
      </c>
      <c r="E6430" s="11">
        <v>5</v>
      </c>
      <c r="F6430" s="12">
        <v>4</v>
      </c>
      <c r="G6430" s="11">
        <v>4</v>
      </c>
      <c r="H6430" s="12">
        <v>2</v>
      </c>
      <c r="I6430" s="11">
        <v>11</v>
      </c>
      <c r="J6430" s="12">
        <v>7</v>
      </c>
      <c r="K6430" s="10">
        <v>-3.4</v>
      </c>
      <c r="L6430" s="13">
        <v>-0.41666666666666702</v>
      </c>
      <c r="M6430" s="14">
        <v>88.4273284197631</v>
      </c>
      <c r="N6430" s="14">
        <v>-0.286335790118386</v>
      </c>
      <c r="O6430" s="15">
        <v>2</v>
      </c>
      <c r="P6430" s="33">
        <v>-5</v>
      </c>
      <c r="Q6430" s="10">
        <v>1.2000000000000099</v>
      </c>
      <c r="R6430" s="13">
        <v>-2.8999999999999901</v>
      </c>
      <c r="S6430" s="25">
        <v>59</v>
      </c>
      <c r="T6430" s="6" t="s">
        <v>51</v>
      </c>
      <c r="U6430" s="6" t="s">
        <v>52</v>
      </c>
      <c r="V6430" s="18" t="str">
        <f t="shared" si="1218"/>
        <v/>
      </c>
      <c r="W6430" s="18" t="str">
        <f t="shared" si="1209"/>
        <v/>
      </c>
      <c r="X6430" s="6"/>
      <c r="AB6430" s="18" t="str">
        <f t="shared" si="1210"/>
        <v/>
      </c>
      <c r="AC6430" s="18" t="str">
        <f t="shared" si="1211"/>
        <v/>
      </c>
      <c r="AD6430" s="18" t="str">
        <f t="shared" si="1217"/>
        <v/>
      </c>
      <c r="AI6430" s="18" t="str">
        <f t="shared" si="1212"/>
        <v/>
      </c>
      <c r="AJ6430" s="18" t="str">
        <f t="shared" si="1213"/>
        <v/>
      </c>
      <c r="AK6430" s="18" t="str">
        <f t="shared" si="1214"/>
        <v/>
      </c>
      <c r="AP6430" s="6" t="s">
        <v>1387</v>
      </c>
      <c r="AT6430" s="10">
        <v>64.302328419763199</v>
      </c>
      <c r="BC6430" s="10">
        <v>126</v>
      </c>
      <c r="BD6430" s="10">
        <v>0</v>
      </c>
    </row>
    <row r="6431" spans="1:56" ht="23.25" x14ac:dyDescent="0.25">
      <c r="A6431" s="6" t="s">
        <v>1971</v>
      </c>
      <c r="B6431" s="26" t="s">
        <v>77</v>
      </c>
      <c r="C6431" s="9" t="s">
        <v>260</v>
      </c>
      <c r="D6431" s="10">
        <v>1600</v>
      </c>
      <c r="E6431" s="24">
        <v>5</v>
      </c>
      <c r="F6431" s="12">
        <v>2</v>
      </c>
      <c r="G6431" s="24">
        <v>4</v>
      </c>
      <c r="H6431" s="12">
        <v>2</v>
      </c>
      <c r="I6431" s="24">
        <v>9</v>
      </c>
      <c r="J6431" s="12">
        <v>6</v>
      </c>
      <c r="K6431" s="10">
        <v>3.95</v>
      </c>
      <c r="L6431" s="13">
        <v>0</v>
      </c>
      <c r="M6431" s="14">
        <v>444</v>
      </c>
      <c r="N6431" s="14">
        <v>172</v>
      </c>
      <c r="O6431" s="15">
        <v>0</v>
      </c>
      <c r="P6431" s="33">
        <v>-4</v>
      </c>
      <c r="Q6431" s="10">
        <v>-2.85</v>
      </c>
      <c r="R6431" s="13">
        <v>-6</v>
      </c>
      <c r="S6431" s="10">
        <v>18</v>
      </c>
      <c r="T6431" s="6" t="s">
        <v>65</v>
      </c>
      <c r="U6431" s="17" t="s">
        <v>25</v>
      </c>
      <c r="V6431" s="18" t="str">
        <f t="shared" si="1218"/>
        <v/>
      </c>
      <c r="W6431" s="18" t="str">
        <f t="shared" si="1209"/>
        <v/>
      </c>
      <c r="X6431" s="6"/>
      <c r="AB6431" s="18" t="str">
        <f t="shared" si="1210"/>
        <v/>
      </c>
      <c r="AC6431" s="18" t="str">
        <f t="shared" si="1211"/>
        <v/>
      </c>
      <c r="AD6431" s="18" t="str">
        <f t="shared" si="1217"/>
        <v/>
      </c>
      <c r="AI6431" s="18" t="str">
        <f t="shared" si="1212"/>
        <v/>
      </c>
      <c r="AJ6431" s="18" t="str">
        <f t="shared" si="1213"/>
        <v/>
      </c>
      <c r="AK6431" s="18" t="str">
        <f t="shared" si="1214"/>
        <v/>
      </c>
      <c r="AP6431" s="6" t="s">
        <v>1716</v>
      </c>
      <c r="AT6431" s="10">
        <v>409.125</v>
      </c>
      <c r="BC6431" s="10">
        <v>125</v>
      </c>
      <c r="BD6431" s="10">
        <v>-1</v>
      </c>
    </row>
    <row r="6432" spans="1:56" ht="23.25" x14ac:dyDescent="0.25">
      <c r="A6432" s="6" t="s">
        <v>1971</v>
      </c>
      <c r="B6432" s="26" t="s">
        <v>121</v>
      </c>
      <c r="C6432" s="9" t="s">
        <v>321</v>
      </c>
      <c r="D6432" s="10">
        <v>1600</v>
      </c>
      <c r="E6432" s="24">
        <v>6</v>
      </c>
      <c r="F6432" s="12">
        <v>4</v>
      </c>
      <c r="G6432" s="24">
        <v>7</v>
      </c>
      <c r="H6432" s="12">
        <v>3</v>
      </c>
      <c r="I6432" s="24">
        <v>9</v>
      </c>
      <c r="J6432" s="12">
        <v>5</v>
      </c>
      <c r="K6432" s="10">
        <v>3.0000000000000102</v>
      </c>
      <c r="L6432" s="15">
        <v>2.0500000000000398</v>
      </c>
      <c r="M6432" s="14">
        <v>91.252266026551595</v>
      </c>
      <c r="N6432" s="14">
        <v>-0.42386698672423501</v>
      </c>
      <c r="O6432" s="15">
        <v>1</v>
      </c>
      <c r="P6432" s="33">
        <v>-2.25</v>
      </c>
      <c r="Q6432" s="10">
        <v>-1.5</v>
      </c>
      <c r="R6432" s="13">
        <v>-3.2499999999999898</v>
      </c>
      <c r="S6432" s="10">
        <v>12</v>
      </c>
      <c r="T6432" s="6" t="s">
        <v>47</v>
      </c>
      <c r="U6432" s="17" t="s">
        <v>25</v>
      </c>
      <c r="V6432" s="18" t="str">
        <f>"*" &amp; IF(AND(O6432&lt;=-1.5,NOT(ISBLANK(AF6432))),"Z","")</f>
        <v>*</v>
      </c>
      <c r="W6432" s="18" t="str">
        <f t="shared" si="1209"/>
        <v/>
      </c>
      <c r="X6432" s="17" t="s">
        <v>605</v>
      </c>
      <c r="AB6432" s="18" t="str">
        <f t="shared" si="1210"/>
        <v/>
      </c>
      <c r="AC6432" s="18" t="str">
        <f t="shared" si="1211"/>
        <v/>
      </c>
      <c r="AD6432" s="18" t="str">
        <f t="shared" si="1217"/>
        <v/>
      </c>
      <c r="AI6432" s="18" t="str">
        <f t="shared" si="1212"/>
        <v/>
      </c>
      <c r="AJ6432" s="18" t="str">
        <f t="shared" si="1213"/>
        <v/>
      </c>
      <c r="AK6432" s="18" t="str">
        <f t="shared" si="1214"/>
        <v/>
      </c>
      <c r="AP6432" s="6" t="s">
        <v>1148</v>
      </c>
      <c r="AT6432" s="10">
        <v>62.652266026551501</v>
      </c>
      <c r="BC6432" s="10">
        <v>122</v>
      </c>
      <c r="BD6432" s="10">
        <v>0</v>
      </c>
    </row>
    <row r="6433" spans="1:56" ht="23.25" x14ac:dyDescent="0.25">
      <c r="A6433" s="6" t="s">
        <v>1971</v>
      </c>
      <c r="B6433" s="23" t="s">
        <v>303</v>
      </c>
      <c r="C6433" s="9" t="s">
        <v>260</v>
      </c>
      <c r="D6433" s="10">
        <v>1600</v>
      </c>
      <c r="E6433" s="11">
        <v>13</v>
      </c>
      <c r="F6433" s="12">
        <v>7</v>
      </c>
      <c r="G6433" s="11">
        <v>14</v>
      </c>
      <c r="H6433" s="12">
        <v>6</v>
      </c>
      <c r="I6433" s="11">
        <v>13</v>
      </c>
      <c r="J6433" s="12">
        <v>14</v>
      </c>
      <c r="K6433" s="10">
        <v>0.10000000000001601</v>
      </c>
      <c r="L6433" s="13">
        <v>0</v>
      </c>
      <c r="M6433" s="14">
        <v>444</v>
      </c>
      <c r="N6433" s="14">
        <v>172</v>
      </c>
      <c r="O6433" s="15">
        <v>1</v>
      </c>
      <c r="P6433" s="33">
        <v>-7.5</v>
      </c>
      <c r="Q6433" s="10">
        <v>2.3500000000000099</v>
      </c>
      <c r="R6433" s="13">
        <v>-3.69999999999999</v>
      </c>
      <c r="S6433" s="25">
        <v>51</v>
      </c>
      <c r="T6433" s="6" t="s">
        <v>57</v>
      </c>
      <c r="U6433" s="6" t="s">
        <v>52</v>
      </c>
      <c r="V6433" s="18" t="str">
        <f t="shared" ref="V6433:V6440" si="1219">"" &amp; IF(AND(O6433&lt;=-1.5,NOT(ISBLANK(AF6433))),"Z","")</f>
        <v/>
      </c>
      <c r="W6433" s="18" t="str">
        <f t="shared" si="1209"/>
        <v/>
      </c>
      <c r="X6433" s="6"/>
      <c r="AB6433" s="18" t="str">
        <f t="shared" si="1210"/>
        <v/>
      </c>
      <c r="AC6433" s="18" t="str">
        <f t="shared" si="1211"/>
        <v/>
      </c>
      <c r="AD6433" s="18" t="str">
        <f t="shared" si="1217"/>
        <v/>
      </c>
      <c r="AI6433" s="18" t="str">
        <f t="shared" si="1212"/>
        <v/>
      </c>
      <c r="AJ6433" s="18" t="str">
        <f t="shared" si="1213"/>
        <v/>
      </c>
      <c r="AK6433" s="18" t="str">
        <f t="shared" si="1214"/>
        <v/>
      </c>
      <c r="AP6433" s="6" t="s">
        <v>1972</v>
      </c>
      <c r="AT6433" s="10">
        <v>396.25</v>
      </c>
      <c r="BC6433" s="10">
        <v>121</v>
      </c>
      <c r="BD6433" s="10">
        <v>0</v>
      </c>
    </row>
    <row r="6434" spans="1:56" ht="23.25" x14ac:dyDescent="0.25">
      <c r="A6434" s="6" t="s">
        <v>1973</v>
      </c>
      <c r="B6434" s="6" t="s">
        <v>392</v>
      </c>
      <c r="C6434" s="39" t="s">
        <v>340</v>
      </c>
      <c r="D6434" s="10">
        <v>1800</v>
      </c>
      <c r="E6434" s="11">
        <v>10</v>
      </c>
      <c r="F6434" s="12">
        <v>7</v>
      </c>
      <c r="G6434" s="11">
        <v>11</v>
      </c>
      <c r="H6434" s="12">
        <v>4</v>
      </c>
      <c r="I6434" s="11">
        <v>8</v>
      </c>
      <c r="J6434" s="12">
        <v>2</v>
      </c>
      <c r="K6434" s="10">
        <v>3.2</v>
      </c>
      <c r="L6434" s="34">
        <v>1.9624999999999899</v>
      </c>
      <c r="M6434" s="14">
        <v>96.612579863788895</v>
      </c>
      <c r="N6434" s="29">
        <v>0.356289931894409</v>
      </c>
      <c r="O6434" s="15">
        <v>2</v>
      </c>
      <c r="P6434" s="16">
        <v>2</v>
      </c>
      <c r="Q6434" s="10">
        <v>-2.15</v>
      </c>
      <c r="R6434" s="10">
        <v>-0.60000000000000497</v>
      </c>
      <c r="T6434" s="6" t="s">
        <v>57</v>
      </c>
      <c r="U6434" s="6" t="s">
        <v>52</v>
      </c>
      <c r="V6434" s="18" t="str">
        <f t="shared" si="1219"/>
        <v/>
      </c>
      <c r="W6434" s="18" t="str">
        <f t="shared" si="1209"/>
        <v/>
      </c>
      <c r="X6434" s="17" t="s">
        <v>193</v>
      </c>
      <c r="AB6434" s="18" t="str">
        <f t="shared" si="1210"/>
        <v>*</v>
      </c>
      <c r="AC6434" s="18" t="str">
        <f t="shared" si="1211"/>
        <v/>
      </c>
      <c r="AD6434" s="18" t="str">
        <f t="shared" si="1217"/>
        <v/>
      </c>
      <c r="AI6434" s="18" t="str">
        <f t="shared" si="1212"/>
        <v/>
      </c>
      <c r="AJ6434" s="18" t="str">
        <f t="shared" si="1213"/>
        <v/>
      </c>
      <c r="AK6434" s="18" t="str">
        <f t="shared" si="1214"/>
        <v/>
      </c>
      <c r="AP6434" s="6" t="s">
        <v>411</v>
      </c>
      <c r="AT6434" s="10">
        <v>71.962579863788804</v>
      </c>
      <c r="BC6434" s="10">
        <v>126</v>
      </c>
      <c r="BD6434" s="10">
        <v>0</v>
      </c>
    </row>
    <row r="6435" spans="1:56" ht="23.25" x14ac:dyDescent="0.25">
      <c r="A6435" s="6" t="s">
        <v>1973</v>
      </c>
      <c r="B6435" s="2" t="s">
        <v>294</v>
      </c>
      <c r="C6435" s="39" t="s">
        <v>374</v>
      </c>
      <c r="D6435" s="10">
        <v>1650</v>
      </c>
      <c r="E6435" s="11">
        <v>6</v>
      </c>
      <c r="F6435" s="12">
        <v>6</v>
      </c>
      <c r="G6435" s="11">
        <v>6</v>
      </c>
      <c r="H6435" s="12">
        <v>4</v>
      </c>
      <c r="I6435" s="11">
        <v>5</v>
      </c>
      <c r="J6435" s="12">
        <v>2</v>
      </c>
      <c r="K6435" s="10">
        <v>3.19999999999997</v>
      </c>
      <c r="L6435" s="13">
        <v>-1.6500000000000099</v>
      </c>
      <c r="M6435" s="14">
        <v>95.975505595595195</v>
      </c>
      <c r="N6435" s="14">
        <v>-1.22472022023601E-2</v>
      </c>
      <c r="O6435" s="15">
        <v>2</v>
      </c>
      <c r="P6435" s="16">
        <v>1.25</v>
      </c>
      <c r="Q6435" s="10">
        <v>-2.6</v>
      </c>
      <c r="R6435" s="13">
        <v>-1.6</v>
      </c>
      <c r="S6435" s="25">
        <v>35</v>
      </c>
      <c r="T6435" s="6" t="s">
        <v>90</v>
      </c>
      <c r="U6435" s="6" t="s">
        <v>52</v>
      </c>
      <c r="V6435" s="18" t="str">
        <f t="shared" si="1219"/>
        <v/>
      </c>
      <c r="W6435" s="19" t="str">
        <f t="shared" si="1209"/>
        <v/>
      </c>
      <c r="X6435" s="6"/>
      <c r="AA6435" s="20"/>
      <c r="AB6435" s="18" t="str">
        <f t="shared" si="1210"/>
        <v>*</v>
      </c>
      <c r="AC6435" s="19" t="str">
        <f t="shared" si="1211"/>
        <v/>
      </c>
      <c r="AD6435" s="18" t="str">
        <f t="shared" si="1217"/>
        <v>GR</v>
      </c>
      <c r="AI6435" s="18" t="str">
        <f t="shared" si="1212"/>
        <v/>
      </c>
      <c r="AJ6435" s="18" t="str">
        <f t="shared" si="1213"/>
        <v/>
      </c>
      <c r="AK6435" s="18" t="str">
        <f t="shared" si="1214"/>
        <v/>
      </c>
      <c r="AP6435" s="6" t="s">
        <v>653</v>
      </c>
      <c r="AT6435" s="10">
        <v>69.225505595595294</v>
      </c>
      <c r="AU6435" s="21"/>
      <c r="BC6435" s="22">
        <v>123</v>
      </c>
      <c r="BD6435" s="10">
        <v>0</v>
      </c>
    </row>
    <row r="6436" spans="1:56" ht="23.25" x14ac:dyDescent="0.25">
      <c r="A6436" s="6" t="s">
        <v>1973</v>
      </c>
      <c r="B6436" s="26" t="s">
        <v>182</v>
      </c>
      <c r="C6436" s="39" t="s">
        <v>232</v>
      </c>
      <c r="D6436" s="10">
        <v>1650</v>
      </c>
      <c r="E6436" s="24">
        <v>4</v>
      </c>
      <c r="F6436" s="12">
        <v>2</v>
      </c>
      <c r="G6436" s="24">
        <v>3</v>
      </c>
      <c r="H6436" s="12">
        <v>2</v>
      </c>
      <c r="I6436" s="24">
        <v>7</v>
      </c>
      <c r="J6436" s="12">
        <v>7</v>
      </c>
      <c r="K6436" s="10">
        <v>5.9</v>
      </c>
      <c r="L6436" s="15">
        <v>5.39</v>
      </c>
      <c r="M6436" s="14">
        <v>95.387909563547495</v>
      </c>
      <c r="N6436" s="29">
        <v>3.1439547817737399</v>
      </c>
      <c r="O6436" s="15">
        <v>0</v>
      </c>
      <c r="P6436" s="33">
        <v>-4.25</v>
      </c>
      <c r="Q6436" s="10">
        <v>-3.7999999999999901</v>
      </c>
      <c r="R6436" s="13">
        <v>-7.25</v>
      </c>
      <c r="S6436" s="10">
        <v>21</v>
      </c>
      <c r="T6436" s="32">
        <v>7</v>
      </c>
      <c r="U6436" s="17" t="s">
        <v>78</v>
      </c>
      <c r="V6436" s="18" t="str">
        <f t="shared" si="1219"/>
        <v/>
      </c>
      <c r="W6436" s="18" t="str">
        <f t="shared" si="1209"/>
        <v/>
      </c>
      <c r="X6436" s="6"/>
      <c r="AB6436" s="18" t="str">
        <f t="shared" si="1210"/>
        <v/>
      </c>
      <c r="AC6436" s="18" t="str">
        <f t="shared" si="1211"/>
        <v/>
      </c>
      <c r="AD6436" s="18" t="str">
        <f t="shared" si="1217"/>
        <v/>
      </c>
      <c r="AI6436" s="18" t="str">
        <f t="shared" si="1212"/>
        <v/>
      </c>
      <c r="AJ6436" s="18" t="str">
        <f t="shared" si="1213"/>
        <v/>
      </c>
      <c r="AK6436" s="18" t="str">
        <f t="shared" si="1214"/>
        <v/>
      </c>
      <c r="AP6436" s="6" t="s">
        <v>1226</v>
      </c>
      <c r="AT6436" s="10">
        <v>69.662909563547501</v>
      </c>
      <c r="BC6436" s="10">
        <v>122</v>
      </c>
      <c r="BD6436" s="10">
        <v>-2</v>
      </c>
    </row>
    <row r="6437" spans="1:56" ht="23.25" x14ac:dyDescent="0.25">
      <c r="A6437" s="6" t="s">
        <v>1973</v>
      </c>
      <c r="B6437" s="23" t="s">
        <v>376</v>
      </c>
      <c r="C6437" s="39" t="s">
        <v>340</v>
      </c>
      <c r="D6437" s="10">
        <v>1650</v>
      </c>
      <c r="E6437" s="11">
        <v>6</v>
      </c>
      <c r="F6437" s="12">
        <v>3</v>
      </c>
      <c r="G6437" s="11">
        <v>7</v>
      </c>
      <c r="H6437" s="12">
        <v>2</v>
      </c>
      <c r="I6437" s="11">
        <v>3</v>
      </c>
      <c r="J6437" s="12">
        <v>2</v>
      </c>
      <c r="K6437" s="10">
        <v>1.6499999999999899</v>
      </c>
      <c r="L6437" s="10">
        <v>-0.96249999999996005</v>
      </c>
      <c r="M6437" s="14">
        <v>96.167945515476802</v>
      </c>
      <c r="N6437" s="14">
        <v>-0.316027242261612</v>
      </c>
      <c r="O6437" s="15">
        <v>0</v>
      </c>
      <c r="P6437" s="16">
        <v>0.5</v>
      </c>
      <c r="Q6437" s="10">
        <v>1.6500000000000099</v>
      </c>
      <c r="R6437" s="10">
        <v>2.0499999999999998</v>
      </c>
      <c r="S6437" s="25">
        <v>105</v>
      </c>
      <c r="T6437" s="6" t="s">
        <v>47</v>
      </c>
      <c r="U6437" s="17" t="s">
        <v>25</v>
      </c>
      <c r="V6437" s="18" t="str">
        <f t="shared" si="1219"/>
        <v/>
      </c>
      <c r="W6437" s="19" t="str">
        <f t="shared" si="1209"/>
        <v/>
      </c>
      <c r="X6437" s="17" t="s">
        <v>88</v>
      </c>
      <c r="AA6437" s="20"/>
      <c r="AB6437" s="18" t="str">
        <f t="shared" si="1210"/>
        <v/>
      </c>
      <c r="AC6437" s="19" t="str">
        <f t="shared" si="1211"/>
        <v/>
      </c>
      <c r="AD6437" s="18" t="str">
        <f t="shared" si="1217"/>
        <v>GR</v>
      </c>
      <c r="AI6437" s="18" t="str">
        <f t="shared" si="1212"/>
        <v/>
      </c>
      <c r="AJ6437" s="18" t="str">
        <f t="shared" si="1213"/>
        <v/>
      </c>
      <c r="AK6437" s="18" t="str">
        <f t="shared" si="1214"/>
        <v/>
      </c>
      <c r="AP6437" s="6" t="s">
        <v>653</v>
      </c>
      <c r="AT6437" s="10">
        <v>70.367945515476805</v>
      </c>
      <c r="AU6437" s="21"/>
      <c r="BC6437" s="22">
        <v>121</v>
      </c>
      <c r="BD6437" s="10">
        <v>0</v>
      </c>
    </row>
    <row r="6438" spans="1:56" ht="23.25" x14ac:dyDescent="0.25">
      <c r="A6438" s="6" t="s">
        <v>1973</v>
      </c>
      <c r="B6438" s="26" t="s">
        <v>378</v>
      </c>
      <c r="C6438" s="39" t="s">
        <v>232</v>
      </c>
      <c r="D6438" s="10">
        <v>1650</v>
      </c>
      <c r="E6438" s="11">
        <v>12</v>
      </c>
      <c r="F6438" s="12">
        <v>6</v>
      </c>
      <c r="G6438" s="11">
        <v>12</v>
      </c>
      <c r="H6438" s="12">
        <v>7</v>
      </c>
      <c r="I6438" s="11">
        <v>8</v>
      </c>
      <c r="J6438" s="12">
        <v>4</v>
      </c>
      <c r="K6438" s="10">
        <v>1.7999999999999601</v>
      </c>
      <c r="L6438" s="13">
        <v>-1.9000000000000099</v>
      </c>
      <c r="M6438" s="14">
        <v>90.789673666638606</v>
      </c>
      <c r="N6438" s="14">
        <v>-1.7051631666807101</v>
      </c>
      <c r="O6438" s="15">
        <v>0</v>
      </c>
      <c r="P6438" s="16">
        <v>3.5</v>
      </c>
      <c r="Q6438" s="10">
        <v>-1.9</v>
      </c>
      <c r="R6438" s="13">
        <v>0.80000000000000104</v>
      </c>
      <c r="S6438" s="10">
        <v>21</v>
      </c>
      <c r="T6438" s="6" t="s">
        <v>57</v>
      </c>
      <c r="U6438" s="6" t="s">
        <v>52</v>
      </c>
      <c r="V6438" s="18" t="str">
        <f t="shared" si="1219"/>
        <v/>
      </c>
      <c r="W6438" s="18" t="str">
        <f t="shared" si="1209"/>
        <v/>
      </c>
      <c r="X6438" s="6"/>
      <c r="AB6438" s="18" t="str">
        <f t="shared" si="1210"/>
        <v/>
      </c>
      <c r="AC6438" s="18" t="str">
        <f t="shared" si="1211"/>
        <v/>
      </c>
      <c r="AD6438" s="18" t="str">
        <f t="shared" si="1217"/>
        <v/>
      </c>
      <c r="AI6438" s="18" t="str">
        <f t="shared" si="1212"/>
        <v/>
      </c>
      <c r="AJ6438" s="18" t="str">
        <f t="shared" si="1213"/>
        <v/>
      </c>
      <c r="AK6438" s="18" t="str">
        <f t="shared" si="1214"/>
        <v/>
      </c>
      <c r="AP6438" s="6" t="s">
        <v>891</v>
      </c>
      <c r="AT6438" s="10">
        <v>62.839673666638603</v>
      </c>
      <c r="BC6438" s="10">
        <v>123</v>
      </c>
      <c r="BD6438" s="10">
        <v>0</v>
      </c>
    </row>
    <row r="6439" spans="1:56" ht="23.25" x14ac:dyDescent="0.25">
      <c r="A6439" s="6" t="s">
        <v>1973</v>
      </c>
      <c r="B6439" s="26" t="s">
        <v>246</v>
      </c>
      <c r="C6439" s="39" t="s">
        <v>340</v>
      </c>
      <c r="D6439" s="10">
        <v>1650</v>
      </c>
      <c r="E6439" s="11">
        <v>10</v>
      </c>
      <c r="F6439" s="12">
        <v>7</v>
      </c>
      <c r="G6439" s="11">
        <v>11</v>
      </c>
      <c r="H6439" s="12">
        <v>6</v>
      </c>
      <c r="I6439" s="11">
        <v>6</v>
      </c>
      <c r="J6439" s="12">
        <v>3</v>
      </c>
      <c r="K6439" s="10">
        <v>-2.15</v>
      </c>
      <c r="L6439" s="10">
        <v>-2.4166666666666701</v>
      </c>
      <c r="M6439" s="14">
        <v>92.384006161735201</v>
      </c>
      <c r="N6439" s="14">
        <v>-1.5579969191323799</v>
      </c>
      <c r="O6439" s="15">
        <v>1</v>
      </c>
      <c r="P6439" s="16">
        <v>3.25</v>
      </c>
      <c r="Q6439" s="10">
        <v>1.6</v>
      </c>
      <c r="R6439" s="10">
        <v>4.1500000000000101</v>
      </c>
      <c r="S6439" s="10">
        <v>11</v>
      </c>
      <c r="T6439" s="6" t="s">
        <v>57</v>
      </c>
      <c r="U6439" s="6" t="s">
        <v>52</v>
      </c>
      <c r="V6439" s="18" t="str">
        <f t="shared" si="1219"/>
        <v/>
      </c>
      <c r="W6439" s="18" t="str">
        <f t="shared" si="1209"/>
        <v/>
      </c>
      <c r="X6439" s="17" t="s">
        <v>273</v>
      </c>
      <c r="AB6439" s="18" t="str">
        <f t="shared" si="1210"/>
        <v/>
      </c>
      <c r="AC6439" s="18" t="str">
        <f t="shared" si="1211"/>
        <v>**</v>
      </c>
      <c r="AD6439" s="18" t="str">
        <f t="shared" si="1217"/>
        <v/>
      </c>
      <c r="AI6439" s="18" t="str">
        <f t="shared" si="1212"/>
        <v/>
      </c>
      <c r="AJ6439" s="18" t="str">
        <f t="shared" si="1213"/>
        <v/>
      </c>
      <c r="AK6439" s="18" t="str">
        <f t="shared" si="1214"/>
        <v/>
      </c>
      <c r="AP6439" s="6" t="s">
        <v>1159</v>
      </c>
      <c r="AT6439" s="10">
        <v>63.259006161735201</v>
      </c>
      <c r="BC6439" s="10">
        <v>120</v>
      </c>
      <c r="BD6439" s="10">
        <v>1</v>
      </c>
    </row>
    <row r="6440" spans="1:56" ht="23.25" x14ac:dyDescent="0.25">
      <c r="A6440" s="6" t="s">
        <v>1973</v>
      </c>
      <c r="B6440" s="26" t="s">
        <v>251</v>
      </c>
      <c r="C6440" s="39" t="s">
        <v>340</v>
      </c>
      <c r="D6440" s="10">
        <v>1650</v>
      </c>
      <c r="E6440" s="24">
        <v>8</v>
      </c>
      <c r="F6440" s="12">
        <v>6</v>
      </c>
      <c r="G6440" s="24">
        <v>6</v>
      </c>
      <c r="H6440" s="12">
        <v>5</v>
      </c>
      <c r="I6440" s="24">
        <v>2</v>
      </c>
      <c r="J6440" s="12">
        <v>0</v>
      </c>
      <c r="K6440" s="10">
        <v>1.7999999999999601</v>
      </c>
      <c r="L6440" s="10">
        <v>-0.98749999999999005</v>
      </c>
      <c r="M6440" s="14">
        <v>95.851545163365003</v>
      </c>
      <c r="N6440" s="14">
        <v>-1.82422741831751</v>
      </c>
      <c r="O6440" s="15">
        <v>1</v>
      </c>
      <c r="P6440" s="16">
        <v>4.9000000000000004</v>
      </c>
      <c r="Q6440" s="10">
        <v>-2.8999999999999901</v>
      </c>
      <c r="R6440" s="10">
        <v>0.85000000000000897</v>
      </c>
      <c r="S6440" s="10">
        <v>24</v>
      </c>
      <c r="T6440" s="6" t="s">
        <v>57</v>
      </c>
      <c r="U6440" s="6" t="s">
        <v>52</v>
      </c>
      <c r="V6440" s="18" t="str">
        <f t="shared" si="1219"/>
        <v/>
      </c>
      <c r="W6440" s="19" t="str">
        <f t="shared" si="1209"/>
        <v/>
      </c>
      <c r="X6440" s="17" t="s">
        <v>88</v>
      </c>
      <c r="AA6440" s="20"/>
      <c r="AB6440" s="18" t="str">
        <f t="shared" si="1210"/>
        <v/>
      </c>
      <c r="AC6440" s="19" t="str">
        <f t="shared" si="1211"/>
        <v/>
      </c>
      <c r="AD6440" s="18" t="str">
        <f t="shared" si="1217"/>
        <v>GR</v>
      </c>
      <c r="AI6440" s="18" t="str">
        <f t="shared" si="1212"/>
        <v/>
      </c>
      <c r="AJ6440" s="18" t="str">
        <f t="shared" si="1213"/>
        <v/>
      </c>
      <c r="AK6440" s="18" t="str">
        <f t="shared" si="1214"/>
        <v/>
      </c>
      <c r="AP6440" s="6" t="s">
        <v>1120</v>
      </c>
      <c r="AT6440" s="10">
        <v>67.701545163364997</v>
      </c>
      <c r="AU6440" s="21"/>
      <c r="BC6440" s="22">
        <v>123</v>
      </c>
      <c r="BD6440" s="10">
        <v>0</v>
      </c>
    </row>
    <row r="6441" spans="1:56" ht="23.25" x14ac:dyDescent="0.25">
      <c r="A6441" s="6" t="s">
        <v>1973</v>
      </c>
      <c r="B6441" s="26" t="s">
        <v>536</v>
      </c>
      <c r="C6441" s="39" t="s">
        <v>232</v>
      </c>
      <c r="D6441" s="10">
        <v>1800</v>
      </c>
      <c r="E6441" s="11">
        <v>6</v>
      </c>
      <c r="F6441" s="12">
        <v>5</v>
      </c>
      <c r="G6441" s="11">
        <v>6</v>
      </c>
      <c r="H6441" s="12">
        <v>4</v>
      </c>
      <c r="I6441" s="11">
        <v>9</v>
      </c>
      <c r="J6441" s="12">
        <v>4</v>
      </c>
      <c r="K6441" s="10">
        <v>8.6999999999999709</v>
      </c>
      <c r="L6441" s="16">
        <v>8.2499999999999396</v>
      </c>
      <c r="M6441" s="29">
        <v>102.560885782246</v>
      </c>
      <c r="N6441" s="29">
        <v>4.7804428911229699</v>
      </c>
      <c r="O6441" s="15">
        <v>1</v>
      </c>
      <c r="P6441" s="33">
        <v>-0.25</v>
      </c>
      <c r="Q6441" s="10">
        <v>-2.7</v>
      </c>
      <c r="R6441" s="16">
        <v>-2.9999999999999898</v>
      </c>
      <c r="S6441" s="10">
        <v>21</v>
      </c>
      <c r="T6441" s="6" t="s">
        <v>90</v>
      </c>
      <c r="U6441" s="6" t="s">
        <v>52</v>
      </c>
      <c r="V6441" s="18" t="str">
        <f>"*" &amp; IF(AND(O6441&lt;=-1.5,NOT(ISBLANK(AF6441))),"Z","")</f>
        <v>*</v>
      </c>
      <c r="W6441" s="18" t="str">
        <f t="shared" si="1209"/>
        <v/>
      </c>
      <c r="X6441" s="6"/>
      <c r="AB6441" s="18" t="str">
        <f t="shared" si="1210"/>
        <v/>
      </c>
      <c r="AC6441" s="18" t="str">
        <f t="shared" si="1211"/>
        <v/>
      </c>
      <c r="AD6441" s="18" t="str">
        <f t="shared" si="1217"/>
        <v/>
      </c>
      <c r="AI6441" s="18" t="str">
        <f t="shared" si="1212"/>
        <v/>
      </c>
      <c r="AJ6441" s="18" t="str">
        <f t="shared" si="1213"/>
        <v/>
      </c>
      <c r="AK6441" s="18" t="str">
        <f t="shared" si="1214"/>
        <v/>
      </c>
      <c r="AP6441" s="6" t="s">
        <v>261</v>
      </c>
      <c r="AT6441" s="10">
        <v>76.685885782246004</v>
      </c>
      <c r="BC6441" s="10">
        <v>122</v>
      </c>
      <c r="BD6441" s="10">
        <v>0</v>
      </c>
    </row>
    <row r="6442" spans="1:56" ht="23.25" x14ac:dyDescent="0.25">
      <c r="A6442" s="6" t="s">
        <v>1973</v>
      </c>
      <c r="B6442" s="26" t="s">
        <v>487</v>
      </c>
      <c r="C6442" s="37" t="s">
        <v>371</v>
      </c>
      <c r="D6442" s="10">
        <v>1650</v>
      </c>
      <c r="E6442" s="11">
        <v>12</v>
      </c>
      <c r="F6442" s="12">
        <v>6</v>
      </c>
      <c r="G6442" s="11">
        <v>9</v>
      </c>
      <c r="H6442" s="12">
        <v>6</v>
      </c>
      <c r="I6442" s="11">
        <v>9</v>
      </c>
      <c r="J6442" s="12">
        <v>6</v>
      </c>
      <c r="K6442" s="10">
        <v>-1.75000000000001</v>
      </c>
      <c r="L6442" s="13">
        <v>-2.3749999999999898</v>
      </c>
      <c r="M6442" s="14">
        <v>89.378594031262296</v>
      </c>
      <c r="N6442" s="14">
        <v>-1.07029843689332E-2</v>
      </c>
      <c r="O6442" s="15">
        <v>-1</v>
      </c>
      <c r="P6442" s="16">
        <v>0</v>
      </c>
      <c r="Q6442" s="10">
        <v>0.89999999999999902</v>
      </c>
      <c r="R6442" s="13">
        <v>0.80000000000000104</v>
      </c>
      <c r="S6442" s="10">
        <v>7</v>
      </c>
      <c r="T6442" s="6" t="s">
        <v>57</v>
      </c>
      <c r="U6442" s="6" t="s">
        <v>52</v>
      </c>
      <c r="V6442" s="18" t="str">
        <f>"" &amp; IF(AND(O6442&lt;=-1.5,NOT(ISBLANK(AF6442))),"Z","")</f>
        <v/>
      </c>
      <c r="W6442" s="18" t="str">
        <f t="shared" si="1209"/>
        <v/>
      </c>
      <c r="X6442" s="6"/>
      <c r="AB6442" s="18" t="str">
        <f t="shared" si="1210"/>
        <v/>
      </c>
      <c r="AC6442" s="18" t="str">
        <f t="shared" si="1211"/>
        <v/>
      </c>
      <c r="AD6442" s="18" t="str">
        <f t="shared" si="1217"/>
        <v/>
      </c>
      <c r="AI6442" s="18" t="str">
        <f t="shared" si="1212"/>
        <v/>
      </c>
      <c r="AJ6442" s="18" t="str">
        <f t="shared" si="1213"/>
        <v/>
      </c>
      <c r="AK6442" s="18" t="str">
        <f t="shared" si="1214"/>
        <v/>
      </c>
      <c r="AP6442" s="6" t="s">
        <v>520</v>
      </c>
      <c r="AT6442" s="10">
        <v>62.728594031262098</v>
      </c>
      <c r="BC6442" s="10">
        <v>119</v>
      </c>
      <c r="BD6442" s="10">
        <v>0</v>
      </c>
    </row>
    <row r="6443" spans="1:56" ht="23.25" x14ac:dyDescent="0.25">
      <c r="A6443" s="6" t="s">
        <v>1973</v>
      </c>
      <c r="B6443" s="23" t="s">
        <v>387</v>
      </c>
      <c r="C6443" s="39" t="s">
        <v>232</v>
      </c>
      <c r="D6443" s="10">
        <v>1650</v>
      </c>
      <c r="E6443" s="11">
        <v>11</v>
      </c>
      <c r="F6443" s="12">
        <v>5</v>
      </c>
      <c r="G6443" s="11">
        <v>11</v>
      </c>
      <c r="H6443" s="12">
        <v>4</v>
      </c>
      <c r="I6443" s="11">
        <v>3</v>
      </c>
      <c r="J6443" s="12">
        <v>0</v>
      </c>
      <c r="K6443" s="10">
        <v>3.3499999999999699</v>
      </c>
      <c r="L6443" s="10">
        <v>-1.9833333333333301</v>
      </c>
      <c r="M6443" s="14">
        <v>96.825820944996394</v>
      </c>
      <c r="N6443" s="14">
        <v>-1.33708952750183</v>
      </c>
      <c r="O6443" s="15">
        <v>1</v>
      </c>
      <c r="P6443" s="16">
        <v>4.1500000000000004</v>
      </c>
      <c r="Q6443" s="10">
        <v>-0.49999999999998901</v>
      </c>
      <c r="R6443" s="10">
        <v>2.6500000000000101</v>
      </c>
      <c r="S6443" s="25">
        <v>63</v>
      </c>
      <c r="T6443" s="6" t="s">
        <v>57</v>
      </c>
      <c r="U6443" s="6" t="s">
        <v>52</v>
      </c>
      <c r="V6443" s="18" t="str">
        <f>"*" &amp; IF(AND(O6443&lt;=-1.5,NOT(ISBLANK(AF6443))),"Z","")</f>
        <v>*</v>
      </c>
      <c r="W6443" s="19" t="str">
        <f t="shared" ref="W6443:W6475" si="1220">IF(AND(ISNUMBER(AS6443),VALUE(AS6443)&gt;=3,VALUE(P6443)&gt;=-0.5),IF(AND(VALUE(M6443)&gt;=94,VALUE(M6443)&lt;444), IF(VALUE(L6443)&gt;=2,"***","**"),"*"),"")</f>
        <v/>
      </c>
      <c r="X6443" s="17" t="s">
        <v>193</v>
      </c>
      <c r="AA6443" s="20"/>
      <c r="AB6443" s="18" t="str">
        <f t="shared" ref="AB6443:AB6475" si="1221">IF(AND(O6443&gt;=2,P6443&gt;=0),IF(AND(ISNUMBER(AS6443),VALUE(AS6443)&gt;=3),IF(LEN(AF6443)&gt;0,"***","**"),"*"),"")</f>
        <v/>
      </c>
      <c r="AC6443" s="19" t="str">
        <f t="shared" ref="AC6443:AC6475" si="1222">IF(OR(G6443-I6443&gt;=5,P6443&gt;4.9,AND(G6443-I6443&gt;=1,P6443&gt;5)),IF(L6443&lt;-3,"***",IF(L6443&lt;0,"**","*")),"")</f>
        <v>**</v>
      </c>
      <c r="AD6443" s="18" t="str">
        <f t="shared" si="1217"/>
        <v>GR</v>
      </c>
      <c r="AI6443" s="18" t="str">
        <f t="shared" ref="AI6443:AI6475" si="1223">IF(LEN(AD6443)&gt;0,IF(AC6443="**","$",IF(AC6443="***",IF(LEN(AF6443)&gt;0,"$$$","$$"),"")),"")</f>
        <v>$</v>
      </c>
      <c r="AJ6443" s="18" t="str">
        <f t="shared" ref="AJ6443:AJ6475" si="1224">IF(LEN(AD6443)&gt;0,IF(AND(W6443="**",U6443="*"),IF(LEN(AF6443)&gt;0,"$$$","$$"),IF(AB6443="***","$$$",IF(AND(AB6443="**",U6443="*"),"$$",IF(AND(OR(W6443="**",W6443="***"),LEN(AF6443)&gt;0),"$$","")))),IF(AND(OR(W6443="**",W6443="***"),LEN(AF6443)&gt;0),"$$",""))</f>
        <v/>
      </c>
      <c r="AK6443" s="18" t="str">
        <f t="shared" ref="AK6443:AK6475" si="1225">IF(LEN(AD6443)&gt;0,IF(Y6443="**","$$",IF(Y6443="***","$$$",IF(W6443="***",IF(OR(U6443="***",LEN(AF6443)&gt;0),"$$$",""),""))),"")</f>
        <v/>
      </c>
      <c r="AP6443" s="6" t="s">
        <v>1090</v>
      </c>
      <c r="AT6443" s="10">
        <v>69.175820944996303</v>
      </c>
      <c r="AU6443" s="21"/>
      <c r="BC6443" s="22">
        <v>117</v>
      </c>
      <c r="BD6443" s="10">
        <v>0</v>
      </c>
    </row>
    <row r="6444" spans="1:56" ht="23.25" x14ac:dyDescent="0.25">
      <c r="A6444" s="6" t="s">
        <v>1973</v>
      </c>
      <c r="B6444" s="26" t="s">
        <v>629</v>
      </c>
      <c r="C6444" s="39" t="s">
        <v>373</v>
      </c>
      <c r="D6444" s="10">
        <v>1650</v>
      </c>
      <c r="E6444" s="11">
        <v>10</v>
      </c>
      <c r="F6444" s="12">
        <v>6</v>
      </c>
      <c r="G6444" s="11">
        <v>9</v>
      </c>
      <c r="H6444" s="12">
        <v>5</v>
      </c>
      <c r="I6444" s="11">
        <v>2</v>
      </c>
      <c r="J6444" s="12">
        <v>2</v>
      </c>
      <c r="K6444" s="10">
        <v>3.49999999999998</v>
      </c>
      <c r="L6444" s="16">
        <v>4.0166666666667101</v>
      </c>
      <c r="M6444" s="29">
        <v>101.232734029702</v>
      </c>
      <c r="N6444" s="29">
        <v>2.3663670148507499</v>
      </c>
      <c r="O6444" s="15">
        <v>1</v>
      </c>
      <c r="P6444" s="16">
        <v>3</v>
      </c>
      <c r="Q6444" s="10">
        <v>0.30000000000001098</v>
      </c>
      <c r="R6444" s="16">
        <v>2.75</v>
      </c>
      <c r="S6444" s="10">
        <v>21</v>
      </c>
      <c r="T6444" s="6" t="s">
        <v>57</v>
      </c>
      <c r="U6444" s="6" t="s">
        <v>52</v>
      </c>
      <c r="V6444" s="18" t="str">
        <f>"*" &amp; IF(AND(O6444&lt;=-1.5,NOT(ISBLANK(AF6444))),"Z","")</f>
        <v>*</v>
      </c>
      <c r="W6444" s="19" t="str">
        <f t="shared" si="1220"/>
        <v/>
      </c>
      <c r="X6444" s="6"/>
      <c r="AA6444" s="20"/>
      <c r="AB6444" s="18" t="str">
        <f t="shared" si="1221"/>
        <v/>
      </c>
      <c r="AC6444" s="19" t="str">
        <f t="shared" si="1222"/>
        <v>*</v>
      </c>
      <c r="AD6444" s="19" t="str">
        <f t="shared" si="1217"/>
        <v>G</v>
      </c>
      <c r="AI6444" s="18" t="str">
        <f t="shared" si="1223"/>
        <v/>
      </c>
      <c r="AJ6444" s="18" t="str">
        <f t="shared" si="1224"/>
        <v/>
      </c>
      <c r="AK6444" s="18" t="str">
        <f t="shared" si="1225"/>
        <v/>
      </c>
      <c r="AP6444" s="6" t="s">
        <v>766</v>
      </c>
      <c r="AT6444" s="10">
        <v>71.357734029701504</v>
      </c>
      <c r="AU6444" s="21"/>
      <c r="BC6444" s="22">
        <v>118</v>
      </c>
      <c r="BD6444" s="10">
        <v>0</v>
      </c>
    </row>
    <row r="6445" spans="1:56" ht="23.25" x14ac:dyDescent="0.25">
      <c r="A6445" s="6" t="s">
        <v>1974</v>
      </c>
      <c r="B6445" s="6" t="s">
        <v>87</v>
      </c>
      <c r="C6445" s="9" t="s">
        <v>589</v>
      </c>
      <c r="D6445" s="10">
        <v>1200</v>
      </c>
      <c r="E6445" s="24">
        <v>9</v>
      </c>
      <c r="F6445" s="12">
        <v>4</v>
      </c>
      <c r="G6445" s="24">
        <v>7</v>
      </c>
      <c r="H6445" s="12">
        <v>3</v>
      </c>
      <c r="I6445" s="24">
        <v>13</v>
      </c>
      <c r="J6445" s="12">
        <v>8</v>
      </c>
      <c r="K6445" s="10">
        <v>-3.1000000000000099</v>
      </c>
      <c r="L6445" s="15">
        <v>-1.5857142857143101</v>
      </c>
      <c r="M6445" s="14">
        <v>88.789020582164497</v>
      </c>
      <c r="N6445" s="29">
        <v>1.2445102910822901</v>
      </c>
      <c r="O6445" s="15">
        <v>1</v>
      </c>
      <c r="P6445" s="34">
        <v>-5.5</v>
      </c>
      <c r="Q6445" s="10">
        <v>3.9999999999999898</v>
      </c>
      <c r="R6445" s="13">
        <v>-0.44999999999999901</v>
      </c>
      <c r="T6445" s="6" t="s">
        <v>57</v>
      </c>
      <c r="U6445" s="6" t="s">
        <v>52</v>
      </c>
      <c r="V6445" s="18" t="str">
        <f>"" &amp; IF(AND(O6445&lt;=-1.5,NOT(ISBLANK(AF6445))),"Z","")</f>
        <v/>
      </c>
      <c r="W6445" s="18" t="str">
        <f t="shared" si="1220"/>
        <v/>
      </c>
      <c r="X6445" s="6"/>
      <c r="AB6445" s="18" t="str">
        <f t="shared" si="1221"/>
        <v/>
      </c>
      <c r="AC6445" s="18" t="str">
        <f t="shared" si="1222"/>
        <v/>
      </c>
      <c r="AD6445" s="18" t="str">
        <f t="shared" si="1217"/>
        <v/>
      </c>
      <c r="AI6445" s="18" t="str">
        <f t="shared" si="1223"/>
        <v/>
      </c>
      <c r="AJ6445" s="18" t="str">
        <f t="shared" si="1224"/>
        <v/>
      </c>
      <c r="AK6445" s="18" t="str">
        <f t="shared" si="1225"/>
        <v/>
      </c>
      <c r="AP6445" s="6" t="s">
        <v>1079</v>
      </c>
      <c r="AT6445" s="10">
        <v>64.239020582164599</v>
      </c>
      <c r="BC6445" s="10">
        <v>127</v>
      </c>
      <c r="BD6445" s="10">
        <v>0</v>
      </c>
    </row>
    <row r="6446" spans="1:56" ht="23.25" x14ac:dyDescent="0.25">
      <c r="A6446" s="6" t="s">
        <v>1974</v>
      </c>
      <c r="B6446" s="26" t="s">
        <v>418</v>
      </c>
      <c r="C6446" s="39" t="s">
        <v>374</v>
      </c>
      <c r="D6446" s="10">
        <v>1650</v>
      </c>
      <c r="E6446" s="24">
        <v>5</v>
      </c>
      <c r="F6446" s="12">
        <v>2</v>
      </c>
      <c r="G6446" s="24">
        <v>5</v>
      </c>
      <c r="H6446" s="12">
        <v>2</v>
      </c>
      <c r="I6446" s="24">
        <v>11</v>
      </c>
      <c r="J6446" s="12">
        <v>6</v>
      </c>
      <c r="K6446" s="10">
        <v>-2.9000000000000301</v>
      </c>
      <c r="L6446" s="15">
        <v>-2.5125000000000401</v>
      </c>
      <c r="M6446" s="36">
        <v>90.0234501857948</v>
      </c>
      <c r="N6446" s="36">
        <v>6.1725092897333397E-2</v>
      </c>
      <c r="O6446" s="15">
        <v>0</v>
      </c>
      <c r="P6446" s="34">
        <v>-4.25</v>
      </c>
      <c r="Q6446" s="10">
        <v>1.45</v>
      </c>
      <c r="R6446" s="13">
        <v>-1.99999999999999</v>
      </c>
      <c r="S6446" s="10">
        <v>17</v>
      </c>
      <c r="T6446" s="6" t="s">
        <v>65</v>
      </c>
      <c r="U6446" s="17" t="s">
        <v>25</v>
      </c>
      <c r="V6446" s="18" t="str">
        <f>"" &amp; IF(AND(O6446&lt;=-1.5,NOT(ISBLANK(AF6446))),"Z","")</f>
        <v/>
      </c>
      <c r="W6446" s="18" t="str">
        <f t="shared" si="1220"/>
        <v/>
      </c>
      <c r="X6446" s="6"/>
      <c r="AB6446" s="18" t="str">
        <f t="shared" si="1221"/>
        <v/>
      </c>
      <c r="AC6446" s="18" t="str">
        <f t="shared" si="1222"/>
        <v/>
      </c>
      <c r="AD6446" s="18" t="str">
        <f t="shared" si="1217"/>
        <v/>
      </c>
      <c r="AI6446" s="18" t="str">
        <f t="shared" si="1223"/>
        <v/>
      </c>
      <c r="AJ6446" s="18" t="str">
        <f t="shared" si="1224"/>
        <v/>
      </c>
      <c r="AK6446" s="18" t="str">
        <f t="shared" si="1225"/>
        <v/>
      </c>
      <c r="AP6446" s="6" t="s">
        <v>464</v>
      </c>
      <c r="AT6446" s="10">
        <v>65.748450185794695</v>
      </c>
      <c r="BC6446" s="10">
        <v>127</v>
      </c>
      <c r="BD6446" s="10">
        <v>0</v>
      </c>
    </row>
    <row r="6447" spans="1:56" ht="23.25" x14ac:dyDescent="0.25">
      <c r="A6447" s="6" t="s">
        <v>1974</v>
      </c>
      <c r="B6447" s="23" t="s">
        <v>134</v>
      </c>
      <c r="C6447" s="9" t="s">
        <v>258</v>
      </c>
      <c r="D6447" s="10">
        <v>1200</v>
      </c>
      <c r="E6447" s="11">
        <v>10</v>
      </c>
      <c r="F6447" s="12">
        <v>10</v>
      </c>
      <c r="G6447" s="11">
        <v>10</v>
      </c>
      <c r="H6447" s="12">
        <v>7</v>
      </c>
      <c r="I6447" s="11">
        <v>12</v>
      </c>
      <c r="J6447" s="12">
        <v>8</v>
      </c>
      <c r="K6447" s="10">
        <v>-0.80000000000000104</v>
      </c>
      <c r="L6447" s="34">
        <v>0.92500000000002602</v>
      </c>
      <c r="M6447" s="14">
        <v>85.049797368304596</v>
      </c>
      <c r="N6447" s="14">
        <v>-1.3251013158476601</v>
      </c>
      <c r="O6447" s="15">
        <v>2</v>
      </c>
      <c r="P6447" s="33">
        <v>-0.75</v>
      </c>
      <c r="Q6447" s="10">
        <v>-0.89999999999999902</v>
      </c>
      <c r="R6447" s="10">
        <v>-1.4500000000000099</v>
      </c>
      <c r="S6447" s="25">
        <v>102</v>
      </c>
      <c r="T6447" s="6" t="s">
        <v>57</v>
      </c>
      <c r="U6447" s="6" t="s">
        <v>52</v>
      </c>
      <c r="V6447" s="18" t="str">
        <f>"" &amp; IF(AND(O6447&lt;=-1.5,NOT(ISBLANK(AF6447))),"Z","")</f>
        <v/>
      </c>
      <c r="W6447" s="18" t="str">
        <f t="shared" si="1220"/>
        <v/>
      </c>
      <c r="X6447" s="6"/>
      <c r="AB6447" s="18" t="str">
        <f t="shared" si="1221"/>
        <v/>
      </c>
      <c r="AC6447" s="18" t="str">
        <f t="shared" si="1222"/>
        <v/>
      </c>
      <c r="AD6447" s="18" t="str">
        <f t="shared" si="1217"/>
        <v/>
      </c>
      <c r="AI6447" s="18" t="str">
        <f t="shared" si="1223"/>
        <v/>
      </c>
      <c r="AJ6447" s="18" t="str">
        <f t="shared" si="1224"/>
        <v/>
      </c>
      <c r="AK6447" s="18" t="str">
        <f t="shared" si="1225"/>
        <v/>
      </c>
      <c r="AP6447" s="6" t="s">
        <v>1356</v>
      </c>
      <c r="AT6447" s="10">
        <v>62.224797368304699</v>
      </c>
      <c r="BC6447" s="10">
        <v>125</v>
      </c>
      <c r="BD6447" s="10">
        <v>0</v>
      </c>
    </row>
    <row r="6448" spans="1:56" ht="23.25" x14ac:dyDescent="0.25">
      <c r="A6448" s="6" t="s">
        <v>1974</v>
      </c>
      <c r="B6448" s="26" t="s">
        <v>137</v>
      </c>
      <c r="C6448" s="9" t="s">
        <v>258</v>
      </c>
      <c r="D6448" s="10">
        <v>1200</v>
      </c>
      <c r="E6448" s="24">
        <v>3</v>
      </c>
      <c r="F6448" s="12">
        <v>2</v>
      </c>
      <c r="G6448" s="24">
        <v>4</v>
      </c>
      <c r="H6448" s="12">
        <v>3</v>
      </c>
      <c r="I6448" s="24">
        <v>9</v>
      </c>
      <c r="J6448" s="12">
        <v>10</v>
      </c>
      <c r="K6448" s="10">
        <v>0.60000000000000497</v>
      </c>
      <c r="L6448" s="15">
        <v>3.0166666666666901</v>
      </c>
      <c r="M6448" s="14">
        <v>86.328340572740203</v>
      </c>
      <c r="N6448" s="29">
        <v>0.96417028637013402</v>
      </c>
      <c r="O6448" s="15">
        <v>-1</v>
      </c>
      <c r="P6448" s="33">
        <v>-6.75</v>
      </c>
      <c r="Q6448" s="10">
        <v>-1.7</v>
      </c>
      <c r="R6448" s="13">
        <v>-7.1000000000000103</v>
      </c>
      <c r="S6448" s="10">
        <v>28</v>
      </c>
      <c r="T6448" s="6" t="s">
        <v>51</v>
      </c>
      <c r="U6448" s="6" t="s">
        <v>52</v>
      </c>
      <c r="V6448" s="18" t="str">
        <f>"" &amp; IF(AND(O6448&lt;=-1.5,NOT(ISBLANK(AF6448))),"Z","")</f>
        <v/>
      </c>
      <c r="W6448" s="18" t="str">
        <f t="shared" si="1220"/>
        <v/>
      </c>
      <c r="X6448" s="6"/>
      <c r="AB6448" s="18" t="str">
        <f t="shared" si="1221"/>
        <v/>
      </c>
      <c r="AC6448" s="18" t="str">
        <f t="shared" si="1222"/>
        <v/>
      </c>
      <c r="AD6448" s="18" t="str">
        <f t="shared" si="1217"/>
        <v/>
      </c>
      <c r="AI6448" s="18" t="str">
        <f t="shared" si="1223"/>
        <v/>
      </c>
      <c r="AJ6448" s="18" t="str">
        <f t="shared" si="1224"/>
        <v/>
      </c>
      <c r="AK6448" s="18" t="str">
        <f t="shared" si="1225"/>
        <v/>
      </c>
      <c r="AP6448" s="6" t="s">
        <v>1356</v>
      </c>
      <c r="AT6448" s="10">
        <v>62.803340572740296</v>
      </c>
      <c r="BC6448" s="10">
        <v>117</v>
      </c>
      <c r="BD6448" s="10">
        <v>-1</v>
      </c>
    </row>
    <row r="6449" spans="1:56" ht="23.25" x14ac:dyDescent="0.25">
      <c r="A6449" s="6" t="s">
        <v>1974</v>
      </c>
      <c r="B6449" s="26" t="s">
        <v>303</v>
      </c>
      <c r="C6449" s="9" t="s">
        <v>260</v>
      </c>
      <c r="D6449" s="10">
        <v>1400</v>
      </c>
      <c r="E6449" s="11">
        <v>8</v>
      </c>
      <c r="F6449" s="12">
        <v>4</v>
      </c>
      <c r="G6449" s="11">
        <v>6</v>
      </c>
      <c r="H6449" s="12">
        <v>3</v>
      </c>
      <c r="I6449" s="11">
        <v>7</v>
      </c>
      <c r="J6449" s="12">
        <v>4</v>
      </c>
      <c r="K6449" s="10">
        <v>1.05</v>
      </c>
      <c r="L6449" s="10">
        <v>-0.20000000000000601</v>
      </c>
      <c r="M6449" s="14">
        <v>92.658436514136994</v>
      </c>
      <c r="N6449" s="14">
        <v>-0.62078174293148403</v>
      </c>
      <c r="O6449" s="15">
        <v>0</v>
      </c>
      <c r="P6449" s="33">
        <v>-0.5</v>
      </c>
      <c r="Q6449" s="10">
        <v>1.9</v>
      </c>
      <c r="R6449" s="10">
        <v>1.45</v>
      </c>
      <c r="S6449" s="10">
        <v>14</v>
      </c>
      <c r="T6449" s="6" t="s">
        <v>57</v>
      </c>
      <c r="U6449" s="17" t="s">
        <v>25</v>
      </c>
      <c r="V6449" s="18" t="str">
        <f>"*" &amp; IF(AND(O6449&lt;=-1.5,NOT(ISBLANK(AF6449))),"Z","")</f>
        <v>*</v>
      </c>
      <c r="W6449" s="18" t="str">
        <f t="shared" si="1220"/>
        <v/>
      </c>
      <c r="X6449" s="6"/>
      <c r="AB6449" s="18" t="str">
        <f t="shared" si="1221"/>
        <v/>
      </c>
      <c r="AC6449" s="18" t="str">
        <f t="shared" si="1222"/>
        <v/>
      </c>
      <c r="AD6449" s="18" t="str">
        <f t="shared" si="1217"/>
        <v/>
      </c>
      <c r="AI6449" s="18" t="str">
        <f t="shared" si="1223"/>
        <v/>
      </c>
      <c r="AJ6449" s="18" t="str">
        <f t="shared" si="1224"/>
        <v/>
      </c>
      <c r="AK6449" s="18" t="str">
        <f t="shared" si="1225"/>
        <v/>
      </c>
      <c r="AP6449" s="6" t="s">
        <v>307</v>
      </c>
      <c r="AT6449" s="10">
        <v>70.633436514137003</v>
      </c>
      <c r="BC6449" s="10">
        <v>120</v>
      </c>
      <c r="BD6449" s="10">
        <v>0</v>
      </c>
    </row>
    <row r="6450" spans="1:56" ht="23.25" x14ac:dyDescent="0.25">
      <c r="A6450" s="6" t="s">
        <v>1975</v>
      </c>
      <c r="B6450" s="6" t="s">
        <v>68</v>
      </c>
      <c r="C6450" s="9" t="s">
        <v>260</v>
      </c>
      <c r="D6450" s="10">
        <v>1200</v>
      </c>
      <c r="E6450" s="24">
        <v>3</v>
      </c>
      <c r="F6450" s="12">
        <v>2</v>
      </c>
      <c r="G6450" s="24">
        <v>4</v>
      </c>
      <c r="H6450" s="12">
        <v>2</v>
      </c>
      <c r="I6450" s="24">
        <v>7</v>
      </c>
      <c r="J6450" s="12">
        <v>6</v>
      </c>
      <c r="K6450" s="10">
        <v>-0.54999999999999705</v>
      </c>
      <c r="L6450" s="15">
        <v>-3.9111111111110799</v>
      </c>
      <c r="M6450" s="36">
        <v>85.148030562692398</v>
      </c>
      <c r="N6450" s="36">
        <v>-2.97598471865378</v>
      </c>
      <c r="O6450" s="15">
        <v>0</v>
      </c>
      <c r="P6450" s="34">
        <v>-3.5</v>
      </c>
      <c r="Q6450" s="10">
        <v>4.3499999999999899</v>
      </c>
      <c r="R6450" s="13">
        <v>1.49999999999999</v>
      </c>
      <c r="T6450" s="6" t="s">
        <v>54</v>
      </c>
      <c r="U6450" s="17" t="s">
        <v>25</v>
      </c>
      <c r="V6450" s="18" t="str">
        <f>"" &amp; IF(AND(O6450&lt;=-1.5,NOT(ISBLANK(AF6450))),"Z","")</f>
        <v/>
      </c>
      <c r="W6450" s="18" t="str">
        <f t="shared" si="1220"/>
        <v/>
      </c>
      <c r="X6450" s="6"/>
      <c r="AB6450" s="18" t="str">
        <f t="shared" si="1221"/>
        <v/>
      </c>
      <c r="AC6450" s="18" t="str">
        <f t="shared" si="1222"/>
        <v/>
      </c>
      <c r="AD6450" s="18" t="str">
        <f t="shared" ref="AD6450:AD6475" si="1226">IF(AND(OR(I6450=1,I6450=2,I6450=3,I6450=4),M6450&gt;=97.5),"G",IF(OR(AND(J6450&lt;=3,I6450&lt;8,P6450&gt;-1.6,M6450&gt;=95,M6450&lt;300),AND(OR(I6450=1,I6450=2,I6450=3),M6450&lt;97.5)),"GR",""))</f>
        <v/>
      </c>
      <c r="AI6450" s="18" t="str">
        <f t="shared" si="1223"/>
        <v/>
      </c>
      <c r="AJ6450" s="18" t="str">
        <f t="shared" si="1224"/>
        <v/>
      </c>
      <c r="AK6450" s="18" t="str">
        <f t="shared" si="1225"/>
        <v/>
      </c>
      <c r="AP6450" s="6" t="s">
        <v>796</v>
      </c>
      <c r="AT6450" s="10">
        <v>60.298030562692396</v>
      </c>
      <c r="BC6450" s="10">
        <v>127</v>
      </c>
      <c r="BD6450" s="10">
        <v>1</v>
      </c>
    </row>
    <row r="6451" spans="1:56" ht="23.25" x14ac:dyDescent="0.25">
      <c r="A6451" s="6" t="s">
        <v>1975</v>
      </c>
      <c r="B6451" s="26" t="s">
        <v>243</v>
      </c>
      <c r="C6451" s="9" t="s">
        <v>321</v>
      </c>
      <c r="D6451" s="10">
        <v>1200</v>
      </c>
      <c r="E6451" s="24">
        <v>3</v>
      </c>
      <c r="F6451" s="12">
        <v>1</v>
      </c>
      <c r="G6451" s="24">
        <v>4</v>
      </c>
      <c r="H6451" s="12">
        <v>2</v>
      </c>
      <c r="I6451" s="24">
        <v>6</v>
      </c>
      <c r="J6451" s="12">
        <v>2</v>
      </c>
      <c r="K6451" s="10">
        <v>1.19999999999999</v>
      </c>
      <c r="L6451" s="10">
        <v>2.6357142857142799</v>
      </c>
      <c r="M6451" s="29">
        <v>108.17928682786101</v>
      </c>
      <c r="N6451" s="29">
        <v>6.1896434139307397</v>
      </c>
      <c r="O6451" s="15">
        <v>0</v>
      </c>
      <c r="P6451" s="33">
        <v>-1</v>
      </c>
      <c r="Q6451" s="10">
        <v>-0.65000000000001301</v>
      </c>
      <c r="R6451" s="10">
        <v>-1.55000000000001</v>
      </c>
      <c r="S6451" s="10">
        <v>14</v>
      </c>
      <c r="T6451" s="32">
        <v>7</v>
      </c>
      <c r="U6451" s="17" t="s">
        <v>25</v>
      </c>
      <c r="V6451" s="18" t="str">
        <f>"*" &amp; IF(AND(O6451&lt;=-1.5,NOT(ISBLANK(AF6451))),"Z","")</f>
        <v>*</v>
      </c>
      <c r="W6451" s="19" t="str">
        <f t="shared" si="1220"/>
        <v/>
      </c>
      <c r="X6451" s="6"/>
      <c r="Y6451" s="18" t="str">
        <f>IF(AND(ISNUMBER(AS6451),VALUE(AS6451)&gt;2),IF(LEN(AF6451)&gt;0,"***","**"),"*")</f>
        <v>*</v>
      </c>
      <c r="AA6451" s="20"/>
      <c r="AB6451" s="18" t="str">
        <f t="shared" si="1221"/>
        <v/>
      </c>
      <c r="AC6451" s="19" t="str">
        <f t="shared" si="1222"/>
        <v/>
      </c>
      <c r="AD6451" s="18" t="str">
        <f t="shared" si="1226"/>
        <v>GR</v>
      </c>
      <c r="AI6451" s="18" t="str">
        <f t="shared" si="1223"/>
        <v/>
      </c>
      <c r="AJ6451" s="18" t="str">
        <f t="shared" si="1224"/>
        <v/>
      </c>
      <c r="AK6451" s="18" t="str">
        <f t="shared" si="1225"/>
        <v/>
      </c>
      <c r="AP6451" s="6" t="s">
        <v>648</v>
      </c>
      <c r="AT6451" s="10">
        <v>83.129286827861506</v>
      </c>
      <c r="AU6451" s="21"/>
      <c r="BC6451" s="22">
        <v>128</v>
      </c>
      <c r="BD6451" s="10">
        <v>0</v>
      </c>
    </row>
    <row r="6452" spans="1:56" ht="23.25" x14ac:dyDescent="0.25">
      <c r="A6452" s="6" t="s">
        <v>1975</v>
      </c>
      <c r="B6452" s="26" t="s">
        <v>71</v>
      </c>
      <c r="C6452" s="9" t="s">
        <v>321</v>
      </c>
      <c r="D6452" s="10">
        <v>1400</v>
      </c>
      <c r="E6452" s="11">
        <v>1</v>
      </c>
      <c r="F6452" s="12">
        <v>0</v>
      </c>
      <c r="G6452" s="11">
        <v>1</v>
      </c>
      <c r="H6452" s="12">
        <v>0</v>
      </c>
      <c r="I6452" s="11">
        <v>6</v>
      </c>
      <c r="J6452" s="12">
        <v>5</v>
      </c>
      <c r="K6452" s="10">
        <v>-1.8500000000000201</v>
      </c>
      <c r="L6452" s="15">
        <v>-1.9642857142857</v>
      </c>
      <c r="M6452" s="36">
        <v>88.947901110430195</v>
      </c>
      <c r="N6452" s="36">
        <v>-1.47604944478488</v>
      </c>
      <c r="O6452" s="15">
        <v>0</v>
      </c>
      <c r="P6452" s="34">
        <v>-5</v>
      </c>
      <c r="Q6452" s="10">
        <v>2.0999999999999899</v>
      </c>
      <c r="R6452" s="13">
        <v>-1.95</v>
      </c>
      <c r="S6452" s="10">
        <v>28</v>
      </c>
      <c r="T6452" s="30" t="s">
        <v>61</v>
      </c>
      <c r="U6452" s="17" t="s">
        <v>25</v>
      </c>
      <c r="V6452" s="18" t="str">
        <f>"" &amp; IF(AND(O6452&lt;=-1.5,NOT(ISBLANK(AF6452))),"Z","")</f>
        <v/>
      </c>
      <c r="W6452" s="18" t="str">
        <f t="shared" si="1220"/>
        <v/>
      </c>
      <c r="X6452" s="6"/>
      <c r="AB6452" s="18" t="str">
        <f t="shared" si="1221"/>
        <v/>
      </c>
      <c r="AC6452" s="18" t="str">
        <f t="shared" si="1222"/>
        <v/>
      </c>
      <c r="AD6452" s="18" t="str">
        <f t="shared" si="1226"/>
        <v/>
      </c>
      <c r="AI6452" s="18" t="str">
        <f t="shared" si="1223"/>
        <v/>
      </c>
      <c r="AJ6452" s="18" t="str">
        <f t="shared" si="1224"/>
        <v/>
      </c>
      <c r="AK6452" s="18" t="str">
        <f t="shared" si="1225"/>
        <v/>
      </c>
      <c r="AP6452" s="6" t="s">
        <v>511</v>
      </c>
      <c r="AT6452" s="10">
        <v>65.047901110430203</v>
      </c>
      <c r="BC6452" s="10">
        <v>128</v>
      </c>
      <c r="BD6452" s="10">
        <v>0</v>
      </c>
    </row>
    <row r="6453" spans="1:56" ht="23.25" x14ac:dyDescent="0.25">
      <c r="A6453" s="6" t="s">
        <v>1975</v>
      </c>
      <c r="B6453" s="26" t="s">
        <v>49</v>
      </c>
      <c r="C6453" s="9" t="s">
        <v>321</v>
      </c>
      <c r="D6453" s="10">
        <v>1400</v>
      </c>
      <c r="E6453" s="11">
        <v>2</v>
      </c>
      <c r="F6453" s="12">
        <v>1</v>
      </c>
      <c r="G6453" s="11">
        <v>2</v>
      </c>
      <c r="H6453" s="12">
        <v>0</v>
      </c>
      <c r="I6453" s="11">
        <v>6</v>
      </c>
      <c r="J6453" s="12">
        <v>4</v>
      </c>
      <c r="K6453" s="10">
        <v>-0.85000000000000897</v>
      </c>
      <c r="L6453" s="15">
        <v>-2.1812499999999999</v>
      </c>
      <c r="M6453" s="36">
        <v>92.7942120126379</v>
      </c>
      <c r="N6453" s="36">
        <v>-0.45289399368101602</v>
      </c>
      <c r="O6453" s="15">
        <v>0</v>
      </c>
      <c r="P6453" s="34">
        <v>-3.5</v>
      </c>
      <c r="Q6453" s="10">
        <v>3.69999999999999</v>
      </c>
      <c r="R6453" s="13">
        <v>0.94999999999998896</v>
      </c>
      <c r="S6453" s="10">
        <v>28</v>
      </c>
      <c r="T6453" s="27" t="s">
        <v>61</v>
      </c>
      <c r="U6453" s="17" t="s">
        <v>25</v>
      </c>
      <c r="V6453" s="18" t="str">
        <f>"*" &amp; IF(AND(O6453&lt;=-1.5,NOT(ISBLANK(AF6453))),"Z","")</f>
        <v>*</v>
      </c>
      <c r="W6453" s="18" t="str">
        <f t="shared" si="1220"/>
        <v/>
      </c>
      <c r="X6453" s="6"/>
      <c r="AB6453" s="18" t="str">
        <f t="shared" si="1221"/>
        <v/>
      </c>
      <c r="AC6453" s="18" t="str">
        <f t="shared" si="1222"/>
        <v/>
      </c>
      <c r="AD6453" s="18" t="str">
        <f t="shared" si="1226"/>
        <v/>
      </c>
      <c r="AI6453" s="18" t="str">
        <f t="shared" si="1223"/>
        <v/>
      </c>
      <c r="AJ6453" s="18" t="str">
        <f t="shared" si="1224"/>
        <v/>
      </c>
      <c r="AK6453" s="18" t="str">
        <f t="shared" si="1225"/>
        <v/>
      </c>
      <c r="AP6453" s="6" t="s">
        <v>307</v>
      </c>
      <c r="AT6453" s="10">
        <v>68.094212012637996</v>
      </c>
      <c r="BC6453" s="10">
        <v>126</v>
      </c>
      <c r="BD6453" s="10">
        <v>0</v>
      </c>
    </row>
    <row r="6454" spans="1:56" ht="23.25" x14ac:dyDescent="0.25">
      <c r="A6454" s="6" t="s">
        <v>1975</v>
      </c>
      <c r="B6454" s="31" t="s">
        <v>455</v>
      </c>
      <c r="C6454" s="9" t="s">
        <v>321</v>
      </c>
      <c r="D6454" s="10">
        <v>1400</v>
      </c>
      <c r="E6454" s="24">
        <v>2</v>
      </c>
      <c r="F6454" s="12">
        <v>1</v>
      </c>
      <c r="G6454" s="24">
        <v>1</v>
      </c>
      <c r="H6454" s="12">
        <v>0</v>
      </c>
      <c r="I6454" s="24">
        <v>4</v>
      </c>
      <c r="J6454" s="12">
        <v>4</v>
      </c>
      <c r="K6454" s="10">
        <v>1.9000000000000099</v>
      </c>
      <c r="L6454" s="13">
        <v>8.5714285714299093E-2</v>
      </c>
      <c r="M6454" s="14">
        <v>96.274703213267401</v>
      </c>
      <c r="N6454" s="29">
        <v>1.5873516066336899</v>
      </c>
      <c r="O6454" s="15">
        <v>1</v>
      </c>
      <c r="P6454" s="33">
        <v>-4.25</v>
      </c>
      <c r="Q6454" s="10">
        <v>1.3999999999999899</v>
      </c>
      <c r="R6454" s="13">
        <v>-2.0499999999999998</v>
      </c>
      <c r="S6454" s="25">
        <v>42</v>
      </c>
      <c r="T6454" s="30" t="s">
        <v>61</v>
      </c>
      <c r="U6454" s="17" t="s">
        <v>25</v>
      </c>
      <c r="V6454" s="18" t="str">
        <f>"*" &amp; IF(AND(O6454&lt;=-1.5,NOT(ISBLANK(AF6454))),"Z","")</f>
        <v>*</v>
      </c>
      <c r="W6454" s="18" t="str">
        <f t="shared" si="1220"/>
        <v/>
      </c>
      <c r="X6454" s="6"/>
      <c r="AB6454" s="18" t="str">
        <f t="shared" si="1221"/>
        <v/>
      </c>
      <c r="AC6454" s="18" t="str">
        <f t="shared" si="1222"/>
        <v/>
      </c>
      <c r="AD6454" s="18" t="str">
        <f t="shared" si="1226"/>
        <v/>
      </c>
      <c r="AI6454" s="18" t="str">
        <f t="shared" si="1223"/>
        <v/>
      </c>
      <c r="AJ6454" s="18" t="str">
        <f t="shared" si="1224"/>
        <v/>
      </c>
      <c r="AK6454" s="18" t="str">
        <f t="shared" si="1225"/>
        <v/>
      </c>
      <c r="AP6454" s="6" t="s">
        <v>341</v>
      </c>
      <c r="AT6454" s="10">
        <v>73.299703213267406</v>
      </c>
      <c r="BC6454" s="10">
        <v>123</v>
      </c>
      <c r="BD6454" s="10">
        <v>0</v>
      </c>
    </row>
    <row r="6455" spans="1:56" ht="23.25" x14ac:dyDescent="0.25">
      <c r="A6455" s="6" t="s">
        <v>1975</v>
      </c>
      <c r="B6455" s="26" t="s">
        <v>266</v>
      </c>
      <c r="C6455" s="9" t="s">
        <v>423</v>
      </c>
      <c r="D6455" s="10">
        <v>1400</v>
      </c>
      <c r="E6455" s="11">
        <v>1</v>
      </c>
      <c r="F6455" s="12">
        <v>0</v>
      </c>
      <c r="G6455" s="11">
        <v>1</v>
      </c>
      <c r="H6455" s="12">
        <v>0</v>
      </c>
      <c r="I6455" s="11">
        <v>5</v>
      </c>
      <c r="J6455" s="12">
        <v>2</v>
      </c>
      <c r="K6455" s="10">
        <v>-0.10000000000001601</v>
      </c>
      <c r="L6455" s="13">
        <v>3.0000000000001099E-2</v>
      </c>
      <c r="M6455" s="14">
        <v>97.901448276259799</v>
      </c>
      <c r="N6455" s="29">
        <v>0.65072413812984597</v>
      </c>
      <c r="O6455" s="15">
        <v>0</v>
      </c>
      <c r="P6455" s="33">
        <v>-2</v>
      </c>
      <c r="Q6455" s="10">
        <v>0</v>
      </c>
      <c r="R6455" s="13">
        <v>-1.7</v>
      </c>
      <c r="S6455" s="10">
        <v>14</v>
      </c>
      <c r="T6455" s="30" t="s">
        <v>61</v>
      </c>
      <c r="U6455" s="17" t="s">
        <v>25</v>
      </c>
      <c r="V6455" s="18" t="str">
        <f>"" &amp; IF(AND(O6455&lt;=-1.5,NOT(ISBLANK(AF6455))),"Z","")</f>
        <v/>
      </c>
      <c r="W6455" s="18" t="str">
        <f t="shared" si="1220"/>
        <v/>
      </c>
      <c r="X6455" s="6"/>
      <c r="AB6455" s="18" t="str">
        <f t="shared" si="1221"/>
        <v/>
      </c>
      <c r="AC6455" s="18" t="str">
        <f t="shared" si="1222"/>
        <v/>
      </c>
      <c r="AD6455" s="18" t="str">
        <f t="shared" si="1226"/>
        <v/>
      </c>
      <c r="AI6455" s="18" t="str">
        <f t="shared" si="1223"/>
        <v/>
      </c>
      <c r="AJ6455" s="18" t="str">
        <f t="shared" si="1224"/>
        <v/>
      </c>
      <c r="AK6455" s="18" t="str">
        <f t="shared" si="1225"/>
        <v/>
      </c>
      <c r="AP6455" s="6" t="s">
        <v>495</v>
      </c>
      <c r="AT6455" s="10">
        <v>69.801448276259705</v>
      </c>
      <c r="BC6455" s="10">
        <v>122</v>
      </c>
      <c r="BD6455" s="10">
        <v>0</v>
      </c>
    </row>
    <row r="6456" spans="1:56" ht="23.25" x14ac:dyDescent="0.25">
      <c r="A6456" s="6" t="s">
        <v>1975</v>
      </c>
      <c r="B6456" s="31" t="s">
        <v>80</v>
      </c>
      <c r="C6456" s="9" t="s">
        <v>260</v>
      </c>
      <c r="D6456" s="10">
        <v>1400</v>
      </c>
      <c r="E6456" s="11">
        <v>8</v>
      </c>
      <c r="F6456" s="12">
        <v>4</v>
      </c>
      <c r="G6456" s="11">
        <v>8</v>
      </c>
      <c r="H6456" s="12">
        <v>3</v>
      </c>
      <c r="I6456" s="11">
        <v>14</v>
      </c>
      <c r="J6456" s="12">
        <v>8</v>
      </c>
      <c r="K6456" s="10">
        <v>1.2000000000000099</v>
      </c>
      <c r="L6456" s="15">
        <v>-2.3687499999999999</v>
      </c>
      <c r="M6456" s="14">
        <v>81.748107040907598</v>
      </c>
      <c r="N6456" s="14">
        <v>-2.4759464795462098</v>
      </c>
      <c r="O6456" s="15">
        <v>2</v>
      </c>
      <c r="P6456" s="34">
        <v>-5.25</v>
      </c>
      <c r="Q6456" s="10">
        <v>0.89999999999999902</v>
      </c>
      <c r="R6456" s="13">
        <v>-3.3500000000000099</v>
      </c>
      <c r="S6456" s="25">
        <v>42</v>
      </c>
      <c r="T6456" s="6" t="s">
        <v>57</v>
      </c>
      <c r="U6456" s="6" t="s">
        <v>52</v>
      </c>
      <c r="V6456" s="18" t="str">
        <f>"" &amp; IF(AND(O6456&lt;=-1.5,NOT(ISBLANK(AF6456))),"Z","")</f>
        <v/>
      </c>
      <c r="W6456" s="18" t="str">
        <f t="shared" si="1220"/>
        <v/>
      </c>
      <c r="X6456" s="6"/>
      <c r="AB6456" s="18" t="str">
        <f t="shared" si="1221"/>
        <v/>
      </c>
      <c r="AC6456" s="18" t="str">
        <f t="shared" si="1222"/>
        <v/>
      </c>
      <c r="AD6456" s="18" t="str">
        <f t="shared" si="1226"/>
        <v/>
      </c>
      <c r="AI6456" s="18" t="str">
        <f t="shared" si="1223"/>
        <v/>
      </c>
      <c r="AJ6456" s="18" t="str">
        <f t="shared" si="1224"/>
        <v/>
      </c>
      <c r="AK6456" s="18" t="str">
        <f t="shared" si="1225"/>
        <v/>
      </c>
      <c r="AP6456" s="6" t="s">
        <v>419</v>
      </c>
      <c r="AT6456" s="10">
        <v>54.673107040907603</v>
      </c>
      <c r="BC6456" s="10">
        <v>121</v>
      </c>
      <c r="BD6456" s="10">
        <v>0</v>
      </c>
    </row>
    <row r="6457" spans="1:56" ht="23.25" x14ac:dyDescent="0.25">
      <c r="A6457" s="6" t="s">
        <v>1975</v>
      </c>
      <c r="B6457" s="26" t="s">
        <v>283</v>
      </c>
      <c r="C6457" s="9" t="s">
        <v>423</v>
      </c>
      <c r="D6457" s="10">
        <v>1400</v>
      </c>
      <c r="E6457" s="11">
        <v>4</v>
      </c>
      <c r="F6457" s="12">
        <v>2</v>
      </c>
      <c r="G6457" s="11">
        <v>4</v>
      </c>
      <c r="H6457" s="12">
        <v>2</v>
      </c>
      <c r="I6457" s="11">
        <v>2</v>
      </c>
      <c r="J6457" s="12">
        <v>1</v>
      </c>
      <c r="K6457" s="10">
        <v>-2.2999999999999998</v>
      </c>
      <c r="L6457" s="13">
        <v>0</v>
      </c>
      <c r="M6457" s="14">
        <v>444</v>
      </c>
      <c r="N6457" s="14">
        <v>172</v>
      </c>
      <c r="O6457" s="15">
        <v>1</v>
      </c>
      <c r="P6457" s="16">
        <v>0.25</v>
      </c>
      <c r="Q6457" s="10">
        <v>-6.6</v>
      </c>
      <c r="R6457" s="13">
        <v>-6.5</v>
      </c>
      <c r="S6457" s="10">
        <v>20</v>
      </c>
      <c r="T6457" s="6" t="s">
        <v>65</v>
      </c>
      <c r="U6457" s="17" t="s">
        <v>25</v>
      </c>
      <c r="V6457" s="18" t="str">
        <f>"" &amp; IF(AND(O6457&lt;=-1.5,NOT(ISBLANK(AF6457))),"Z","")</f>
        <v/>
      </c>
      <c r="W6457" s="19" t="str">
        <f t="shared" si="1220"/>
        <v/>
      </c>
      <c r="X6457" s="6"/>
      <c r="AA6457" s="20"/>
      <c r="AB6457" s="18" t="str">
        <f t="shared" si="1221"/>
        <v/>
      </c>
      <c r="AC6457" s="19" t="str">
        <f t="shared" si="1222"/>
        <v/>
      </c>
      <c r="AD6457" s="18" t="str">
        <f t="shared" si="1226"/>
        <v>G</v>
      </c>
      <c r="AI6457" s="18" t="str">
        <f t="shared" si="1223"/>
        <v/>
      </c>
      <c r="AJ6457" s="18" t="str">
        <f t="shared" si="1224"/>
        <v/>
      </c>
      <c r="AK6457" s="18" t="str">
        <f t="shared" si="1225"/>
        <v/>
      </c>
      <c r="AP6457" s="6" t="s">
        <v>1292</v>
      </c>
      <c r="AT6457" s="10">
        <v>412.125</v>
      </c>
      <c r="AU6457" s="21"/>
      <c r="BC6457" s="22">
        <v>119</v>
      </c>
      <c r="BD6457" s="10">
        <v>0</v>
      </c>
    </row>
    <row r="6458" spans="1:56" ht="23.25" x14ac:dyDescent="0.25">
      <c r="A6458" s="6" t="s">
        <v>1976</v>
      </c>
      <c r="B6458" s="6" t="s">
        <v>180</v>
      </c>
      <c r="C6458" s="39" t="s">
        <v>232</v>
      </c>
      <c r="D6458" s="10">
        <v>1200</v>
      </c>
      <c r="E6458" s="11">
        <v>6</v>
      </c>
      <c r="F6458" s="12">
        <v>2</v>
      </c>
      <c r="G6458" s="11">
        <v>6</v>
      </c>
      <c r="H6458" s="12">
        <v>3</v>
      </c>
      <c r="I6458" s="11">
        <v>8</v>
      </c>
      <c r="J6458" s="12">
        <v>5</v>
      </c>
      <c r="K6458" s="10">
        <v>-1.2000000000000099</v>
      </c>
      <c r="L6458" s="13">
        <v>-1.65</v>
      </c>
      <c r="M6458" s="14">
        <v>86.441447406919707</v>
      </c>
      <c r="N6458" s="14">
        <v>-2.92927629654017</v>
      </c>
      <c r="O6458" s="15">
        <v>-1</v>
      </c>
      <c r="P6458" s="33">
        <v>-1.5</v>
      </c>
      <c r="Q6458" s="10">
        <v>-2.44999999999999</v>
      </c>
      <c r="R6458" s="13">
        <v>-3.69999999999999</v>
      </c>
      <c r="T6458" s="6" t="s">
        <v>90</v>
      </c>
      <c r="U6458" s="6" t="s">
        <v>52</v>
      </c>
      <c r="V6458" s="18" t="str">
        <f>"" &amp; IF(AND(O6458&lt;=-1.5,NOT(ISBLANK(AF6458))),"Z","")</f>
        <v/>
      </c>
      <c r="W6458" s="18" t="str">
        <f t="shared" si="1220"/>
        <v/>
      </c>
      <c r="X6458" s="6"/>
      <c r="AB6458" s="18" t="str">
        <f t="shared" si="1221"/>
        <v/>
      </c>
      <c r="AC6458" s="18" t="str">
        <f t="shared" si="1222"/>
        <v/>
      </c>
      <c r="AD6458" s="18" t="str">
        <f t="shared" si="1226"/>
        <v/>
      </c>
      <c r="AI6458" s="18" t="str">
        <f t="shared" si="1223"/>
        <v/>
      </c>
      <c r="AJ6458" s="18" t="str">
        <f t="shared" si="1224"/>
        <v/>
      </c>
      <c r="AK6458" s="18" t="str">
        <f t="shared" si="1225"/>
        <v/>
      </c>
      <c r="AP6458" s="6" t="s">
        <v>489</v>
      </c>
      <c r="AT6458" s="10">
        <v>57.016447406919703</v>
      </c>
      <c r="BC6458" s="10">
        <v>115</v>
      </c>
      <c r="BD6458" s="10">
        <v>0</v>
      </c>
    </row>
    <row r="6459" spans="1:56" ht="23.25" x14ac:dyDescent="0.25">
      <c r="A6459" s="6" t="s">
        <v>1976</v>
      </c>
      <c r="B6459" s="26" t="s">
        <v>392</v>
      </c>
      <c r="C6459" s="39" t="s">
        <v>1117</v>
      </c>
      <c r="D6459" s="10">
        <v>1000</v>
      </c>
      <c r="E6459" s="24">
        <v>8</v>
      </c>
      <c r="F6459" s="12">
        <v>2</v>
      </c>
      <c r="G6459" s="24">
        <v>9</v>
      </c>
      <c r="H6459" s="12">
        <v>6</v>
      </c>
      <c r="I6459" s="24">
        <v>6</v>
      </c>
      <c r="J6459" s="12">
        <v>4</v>
      </c>
      <c r="K6459" s="10">
        <v>0</v>
      </c>
      <c r="L6459" s="34">
        <v>0.64999999999997704</v>
      </c>
      <c r="M6459" s="14">
        <v>97.527607696004793</v>
      </c>
      <c r="N6459" s="29">
        <v>2.21380384800241</v>
      </c>
      <c r="O6459" s="15">
        <v>-4</v>
      </c>
      <c r="P6459" s="16">
        <v>1.75</v>
      </c>
      <c r="Q6459" s="10">
        <v>0.95000000000000595</v>
      </c>
      <c r="R6459" s="10">
        <v>2.2999999999999998</v>
      </c>
      <c r="S6459" s="10">
        <v>7</v>
      </c>
      <c r="T6459" s="6" t="s">
        <v>111</v>
      </c>
      <c r="U6459" s="6" t="s">
        <v>52</v>
      </c>
      <c r="V6459" s="18" t="str">
        <f>"*" &amp; IF(AND(O6459&lt;=-1.5,NOT(ISBLANK(AF6459))),"Z","")</f>
        <v>*</v>
      </c>
      <c r="W6459" s="18" t="str">
        <f t="shared" si="1220"/>
        <v/>
      </c>
      <c r="X6459" s="6"/>
      <c r="AB6459" s="18" t="str">
        <f t="shared" si="1221"/>
        <v/>
      </c>
      <c r="AC6459" s="18" t="str">
        <f t="shared" si="1222"/>
        <v/>
      </c>
      <c r="AD6459" s="18" t="str">
        <f t="shared" si="1226"/>
        <v/>
      </c>
      <c r="AI6459" s="18" t="str">
        <f t="shared" si="1223"/>
        <v/>
      </c>
      <c r="AJ6459" s="18" t="str">
        <f t="shared" si="1224"/>
        <v/>
      </c>
      <c r="AK6459" s="18" t="str">
        <f t="shared" si="1225"/>
        <v/>
      </c>
      <c r="AP6459" s="6" t="s">
        <v>508</v>
      </c>
      <c r="AT6459" s="10">
        <v>67.052607696004799</v>
      </c>
      <c r="BC6459" s="10">
        <v>133</v>
      </c>
      <c r="BD6459" s="10">
        <v>1</v>
      </c>
    </row>
    <row r="6460" spans="1:56" ht="23.25" x14ac:dyDescent="0.25">
      <c r="A6460" s="6" t="s">
        <v>1976</v>
      </c>
      <c r="B6460" s="26" t="s">
        <v>627</v>
      </c>
      <c r="C6460" s="39" t="s">
        <v>1334</v>
      </c>
      <c r="D6460" s="10">
        <v>1200</v>
      </c>
      <c r="E6460" s="11">
        <v>11</v>
      </c>
      <c r="F6460" s="12">
        <v>6</v>
      </c>
      <c r="G6460" s="11">
        <v>11</v>
      </c>
      <c r="H6460" s="12">
        <v>6</v>
      </c>
      <c r="I6460" s="11">
        <v>3</v>
      </c>
      <c r="J6460" s="12">
        <v>2</v>
      </c>
      <c r="K6460" s="10">
        <v>-2.3499999999999899</v>
      </c>
      <c r="L6460" s="10">
        <v>-3.2999999999999798</v>
      </c>
      <c r="M6460" s="14">
        <v>96.812860354729494</v>
      </c>
      <c r="N6460" s="14">
        <v>-9.3569822635259897E-2</v>
      </c>
      <c r="O6460" s="15">
        <v>1</v>
      </c>
      <c r="P6460" s="16">
        <v>3.75</v>
      </c>
      <c r="Q6460" s="10">
        <v>0.80000000000000104</v>
      </c>
      <c r="R6460" s="10">
        <v>3.9000000000000101</v>
      </c>
      <c r="S6460" s="10">
        <v>21</v>
      </c>
      <c r="T6460" s="6" t="s">
        <v>57</v>
      </c>
      <c r="U6460" s="6" t="s">
        <v>52</v>
      </c>
      <c r="V6460" s="18" t="str">
        <f t="shared" ref="V6460:V6465" si="1227">"" &amp; IF(AND(O6460&lt;=-1.5,NOT(ISBLANK(AF6460))),"Z","")</f>
        <v/>
      </c>
      <c r="W6460" s="19" t="str">
        <f t="shared" si="1220"/>
        <v/>
      </c>
      <c r="X6460" s="17" t="s">
        <v>125</v>
      </c>
      <c r="AA6460" s="20"/>
      <c r="AB6460" s="18" t="str">
        <f t="shared" si="1221"/>
        <v/>
      </c>
      <c r="AC6460" s="19" t="str">
        <f t="shared" si="1222"/>
        <v>***</v>
      </c>
      <c r="AD6460" s="18" t="str">
        <f t="shared" si="1226"/>
        <v>GR</v>
      </c>
      <c r="AI6460" s="18" t="str">
        <f t="shared" si="1223"/>
        <v>$$</v>
      </c>
      <c r="AJ6460" s="18" t="str">
        <f t="shared" si="1224"/>
        <v/>
      </c>
      <c r="AK6460" s="18" t="str">
        <f t="shared" si="1225"/>
        <v/>
      </c>
      <c r="AP6460" s="6" t="s">
        <v>508</v>
      </c>
      <c r="AT6460" s="10">
        <v>58.812860354729501</v>
      </c>
      <c r="AU6460" s="21"/>
      <c r="BC6460" s="22">
        <v>131</v>
      </c>
      <c r="BD6460" s="28">
        <v>2</v>
      </c>
    </row>
    <row r="6461" spans="1:56" ht="23.25" x14ac:dyDescent="0.25">
      <c r="A6461" s="6" t="s">
        <v>1976</v>
      </c>
      <c r="B6461" s="26" t="s">
        <v>499</v>
      </c>
      <c r="C6461" s="39" t="s">
        <v>1308</v>
      </c>
      <c r="D6461" s="10">
        <v>1000</v>
      </c>
      <c r="E6461" s="11">
        <v>11</v>
      </c>
      <c r="F6461" s="12">
        <v>5</v>
      </c>
      <c r="G6461" s="11">
        <v>10</v>
      </c>
      <c r="H6461" s="12">
        <v>8</v>
      </c>
      <c r="I6461" s="11">
        <v>7</v>
      </c>
      <c r="J6461" s="12">
        <v>3</v>
      </c>
      <c r="K6461" s="10">
        <v>0.60000000000000497</v>
      </c>
      <c r="L6461" s="10">
        <v>-0.460000000000022</v>
      </c>
      <c r="M6461" s="14">
        <v>97.498214717797396</v>
      </c>
      <c r="N6461" s="29">
        <v>1.0991073588986899</v>
      </c>
      <c r="O6461" s="15">
        <v>-2</v>
      </c>
      <c r="P6461" s="16">
        <v>4.75</v>
      </c>
      <c r="Q6461" s="10">
        <v>-2.9999999999999898</v>
      </c>
      <c r="R6461" s="10">
        <v>0.85000000000000897</v>
      </c>
      <c r="S6461" s="10">
        <v>28</v>
      </c>
      <c r="T6461" s="6" t="s">
        <v>57</v>
      </c>
      <c r="U6461" s="6" t="s">
        <v>52</v>
      </c>
      <c r="V6461" s="18" t="str">
        <f t="shared" si="1227"/>
        <v/>
      </c>
      <c r="W6461" s="19" t="str">
        <f t="shared" si="1220"/>
        <v/>
      </c>
      <c r="X6461" s="6"/>
      <c r="AA6461" s="20"/>
      <c r="AB6461" s="18" t="str">
        <f t="shared" si="1221"/>
        <v/>
      </c>
      <c r="AC6461" s="19" t="str">
        <f t="shared" si="1222"/>
        <v/>
      </c>
      <c r="AD6461" s="18" t="str">
        <f t="shared" si="1226"/>
        <v>GR</v>
      </c>
      <c r="AI6461" s="18" t="str">
        <f t="shared" si="1223"/>
        <v/>
      </c>
      <c r="AJ6461" s="18" t="str">
        <f t="shared" si="1224"/>
        <v/>
      </c>
      <c r="AK6461" s="18" t="str">
        <f t="shared" si="1225"/>
        <v/>
      </c>
      <c r="AP6461" s="6" t="s">
        <v>508</v>
      </c>
      <c r="AT6461" s="10">
        <v>65.198214717797399</v>
      </c>
      <c r="AU6461" s="21"/>
      <c r="BC6461" s="22">
        <v>130</v>
      </c>
      <c r="BD6461" s="28">
        <v>1</v>
      </c>
    </row>
    <row r="6462" spans="1:56" ht="23.25" x14ac:dyDescent="0.25">
      <c r="A6462" s="6" t="s">
        <v>1976</v>
      </c>
      <c r="B6462" s="23" t="s">
        <v>68</v>
      </c>
      <c r="C6462" s="9" t="s">
        <v>1363</v>
      </c>
      <c r="D6462" s="10">
        <v>1200</v>
      </c>
      <c r="E6462" s="11">
        <v>3</v>
      </c>
      <c r="F6462" s="12">
        <v>2</v>
      </c>
      <c r="G6462" s="11">
        <v>2</v>
      </c>
      <c r="H6462" s="12">
        <v>1</v>
      </c>
      <c r="I6462" s="11">
        <v>1</v>
      </c>
      <c r="J6462" s="12">
        <v>0</v>
      </c>
      <c r="K6462" s="10">
        <v>-1.2999999999999901</v>
      </c>
      <c r="L6462" s="10">
        <v>-0.66111111111109</v>
      </c>
      <c r="M6462" s="14">
        <v>95.366154828319793</v>
      </c>
      <c r="N6462" s="14">
        <v>-2.3169225858401199</v>
      </c>
      <c r="O6462" s="15">
        <v>1</v>
      </c>
      <c r="P6462" s="16">
        <v>1</v>
      </c>
      <c r="Q6462" s="10">
        <v>1.5499999999999901</v>
      </c>
      <c r="R6462" s="10">
        <v>2.3499999999999899</v>
      </c>
      <c r="S6462" s="25">
        <v>95</v>
      </c>
      <c r="T6462" s="30" t="s">
        <v>72</v>
      </c>
      <c r="U6462" s="17" t="s">
        <v>25</v>
      </c>
      <c r="V6462" s="18" t="str">
        <f t="shared" si="1227"/>
        <v/>
      </c>
      <c r="W6462" s="19" t="str">
        <f t="shared" si="1220"/>
        <v/>
      </c>
      <c r="X6462" s="17" t="s">
        <v>88</v>
      </c>
      <c r="AA6462" s="20"/>
      <c r="AB6462" s="18" t="str">
        <f t="shared" si="1221"/>
        <v/>
      </c>
      <c r="AC6462" s="19" t="str">
        <f t="shared" si="1222"/>
        <v/>
      </c>
      <c r="AD6462" s="18" t="str">
        <f t="shared" si="1226"/>
        <v>GR</v>
      </c>
      <c r="AI6462" s="18" t="str">
        <f t="shared" si="1223"/>
        <v/>
      </c>
      <c r="AJ6462" s="18" t="str">
        <f t="shared" si="1224"/>
        <v/>
      </c>
      <c r="AK6462" s="18" t="str">
        <f t="shared" si="1225"/>
        <v/>
      </c>
      <c r="AP6462" s="6" t="s">
        <v>1429</v>
      </c>
      <c r="AT6462" s="10">
        <v>59.8661548283198</v>
      </c>
      <c r="AU6462" s="21"/>
      <c r="BC6462" s="22">
        <v>126</v>
      </c>
      <c r="BD6462" s="28">
        <v>1</v>
      </c>
    </row>
    <row r="6463" spans="1:56" ht="23.25" x14ac:dyDescent="0.25">
      <c r="A6463" s="6" t="s">
        <v>1976</v>
      </c>
      <c r="B6463" s="26" t="s">
        <v>199</v>
      </c>
      <c r="C6463" s="9" t="s">
        <v>1306</v>
      </c>
      <c r="D6463" s="10">
        <v>1200</v>
      </c>
      <c r="E6463" s="24">
        <v>3</v>
      </c>
      <c r="F6463" s="12">
        <v>2</v>
      </c>
      <c r="G6463" s="24">
        <v>3</v>
      </c>
      <c r="H6463" s="12">
        <v>2</v>
      </c>
      <c r="I6463" s="24">
        <v>7</v>
      </c>
      <c r="J6463" s="12">
        <v>5</v>
      </c>
      <c r="K6463" s="10">
        <v>-4.6500000000000004</v>
      </c>
      <c r="L6463" s="13">
        <v>-4.9722222222222001</v>
      </c>
      <c r="M6463" s="36">
        <v>91.7954100868469</v>
      </c>
      <c r="N6463" s="36">
        <v>-0.40229495657655401</v>
      </c>
      <c r="O6463" s="15">
        <v>0</v>
      </c>
      <c r="P6463" s="33">
        <v>-3.25</v>
      </c>
      <c r="Q6463" s="10">
        <v>5.2999999999999901</v>
      </c>
      <c r="R6463" s="13">
        <v>2.7999999999999901</v>
      </c>
      <c r="S6463" s="10">
        <v>23</v>
      </c>
      <c r="T6463" s="27" t="s">
        <v>72</v>
      </c>
      <c r="U6463" s="17" t="s">
        <v>25</v>
      </c>
      <c r="V6463" s="18" t="str">
        <f t="shared" si="1227"/>
        <v/>
      </c>
      <c r="W6463" s="18" t="str">
        <f t="shared" si="1220"/>
        <v/>
      </c>
      <c r="X6463" s="6"/>
      <c r="AB6463" s="18" t="str">
        <f t="shared" si="1221"/>
        <v/>
      </c>
      <c r="AC6463" s="18" t="str">
        <f t="shared" si="1222"/>
        <v/>
      </c>
      <c r="AD6463" s="18" t="str">
        <f t="shared" si="1226"/>
        <v/>
      </c>
      <c r="AI6463" s="18" t="str">
        <f t="shared" si="1223"/>
        <v/>
      </c>
      <c r="AJ6463" s="18" t="str">
        <f t="shared" si="1224"/>
        <v/>
      </c>
      <c r="AK6463" s="18" t="str">
        <f t="shared" si="1225"/>
        <v/>
      </c>
      <c r="AP6463" s="6" t="s">
        <v>462</v>
      </c>
      <c r="AT6463" s="10">
        <v>57.570410086846898</v>
      </c>
      <c r="BC6463" s="10">
        <v>130</v>
      </c>
      <c r="BD6463" s="10">
        <v>1</v>
      </c>
    </row>
    <row r="6464" spans="1:56" ht="23.25" x14ac:dyDescent="0.25">
      <c r="A6464" s="6" t="s">
        <v>1976</v>
      </c>
      <c r="B6464" s="26" t="s">
        <v>246</v>
      </c>
      <c r="C6464" s="39" t="s">
        <v>1117</v>
      </c>
      <c r="D6464" s="10">
        <v>1200</v>
      </c>
      <c r="E6464" s="24">
        <v>7</v>
      </c>
      <c r="F6464" s="12">
        <v>2</v>
      </c>
      <c r="G6464" s="24">
        <v>7</v>
      </c>
      <c r="H6464" s="12">
        <v>3</v>
      </c>
      <c r="I6464" s="24">
        <v>11</v>
      </c>
      <c r="J6464" s="12">
        <v>8</v>
      </c>
      <c r="K6464" s="10">
        <v>-1.8</v>
      </c>
      <c r="L6464" s="13">
        <v>0.30000000000002103</v>
      </c>
      <c r="M6464" s="14">
        <v>88.370121790497805</v>
      </c>
      <c r="N6464" s="29">
        <v>0.48506089524892099</v>
      </c>
      <c r="O6464" s="15">
        <v>-1</v>
      </c>
      <c r="P6464" s="33">
        <v>-5</v>
      </c>
      <c r="Q6464" s="10">
        <v>0</v>
      </c>
      <c r="R6464" s="13">
        <v>-3.9000000000000101</v>
      </c>
      <c r="S6464" s="10">
        <v>26</v>
      </c>
      <c r="T6464" s="6" t="s">
        <v>90</v>
      </c>
      <c r="U6464" s="6" t="s">
        <v>52</v>
      </c>
      <c r="V6464" s="18" t="str">
        <f t="shared" si="1227"/>
        <v/>
      </c>
      <c r="W6464" s="18" t="str">
        <f t="shared" si="1220"/>
        <v/>
      </c>
      <c r="X6464" s="6"/>
      <c r="AB6464" s="18" t="str">
        <f t="shared" si="1221"/>
        <v/>
      </c>
      <c r="AC6464" s="18" t="str">
        <f t="shared" si="1222"/>
        <v/>
      </c>
      <c r="AD6464" s="18" t="str">
        <f t="shared" si="1226"/>
        <v/>
      </c>
      <c r="AI6464" s="18" t="str">
        <f t="shared" si="1223"/>
        <v/>
      </c>
      <c r="AJ6464" s="18" t="str">
        <f t="shared" si="1224"/>
        <v/>
      </c>
      <c r="AK6464" s="18" t="str">
        <f t="shared" si="1225"/>
        <v/>
      </c>
      <c r="AP6464" s="6" t="s">
        <v>921</v>
      </c>
      <c r="AT6464" s="10">
        <v>55.470121790497799</v>
      </c>
      <c r="BC6464" s="10">
        <v>132</v>
      </c>
      <c r="BD6464" s="10">
        <v>0</v>
      </c>
    </row>
    <row r="6465" spans="1:56" ht="23.25" x14ac:dyDescent="0.25">
      <c r="A6465" s="6" t="s">
        <v>1976</v>
      </c>
      <c r="B6465" s="26" t="s">
        <v>356</v>
      </c>
      <c r="C6465" s="39" t="s">
        <v>1308</v>
      </c>
      <c r="D6465" s="10">
        <v>1200</v>
      </c>
      <c r="E6465" s="24">
        <v>3</v>
      </c>
      <c r="F6465" s="12">
        <v>2</v>
      </c>
      <c r="G6465" s="24">
        <v>3</v>
      </c>
      <c r="H6465" s="12">
        <v>1</v>
      </c>
      <c r="I6465" s="24">
        <v>5</v>
      </c>
      <c r="J6465" s="12">
        <v>2</v>
      </c>
      <c r="K6465" s="10">
        <v>-1.94999999999999</v>
      </c>
      <c r="L6465" s="13">
        <v>-2.0333333333333301</v>
      </c>
      <c r="M6465" s="14">
        <v>93.328295659944004</v>
      </c>
      <c r="N6465" s="14">
        <v>-2.0358521700279701</v>
      </c>
      <c r="O6465" s="15">
        <v>0</v>
      </c>
      <c r="P6465" s="33">
        <v>-0.75</v>
      </c>
      <c r="Q6465" s="10">
        <v>0.89999999999999902</v>
      </c>
      <c r="R6465" s="13">
        <v>0.39999999999999097</v>
      </c>
      <c r="S6465" s="10">
        <v>10</v>
      </c>
      <c r="T6465" s="27" t="s">
        <v>72</v>
      </c>
      <c r="U6465" s="17" t="s">
        <v>25</v>
      </c>
      <c r="V6465" s="18" t="str">
        <f t="shared" si="1227"/>
        <v/>
      </c>
      <c r="W6465" s="18" t="str">
        <f t="shared" si="1220"/>
        <v/>
      </c>
      <c r="X6465" s="6"/>
      <c r="AB6465" s="18" t="str">
        <f t="shared" si="1221"/>
        <v/>
      </c>
      <c r="AC6465" s="18" t="str">
        <f t="shared" si="1222"/>
        <v/>
      </c>
      <c r="AD6465" s="18" t="str">
        <f t="shared" si="1226"/>
        <v/>
      </c>
      <c r="AI6465" s="18" t="str">
        <f t="shared" si="1223"/>
        <v/>
      </c>
      <c r="AJ6465" s="18" t="str">
        <f t="shared" si="1224"/>
        <v/>
      </c>
      <c r="AK6465" s="18" t="str">
        <f t="shared" si="1225"/>
        <v/>
      </c>
      <c r="AP6465" s="6" t="s">
        <v>457</v>
      </c>
      <c r="AT6465" s="10">
        <v>59.303295659944098</v>
      </c>
      <c r="BC6465" s="10">
        <v>132</v>
      </c>
      <c r="BD6465" s="10">
        <v>0</v>
      </c>
    </row>
    <row r="6466" spans="1:56" ht="23.25" x14ac:dyDescent="0.25">
      <c r="A6466" s="6" t="s">
        <v>1976</v>
      </c>
      <c r="B6466" s="2" t="s">
        <v>536</v>
      </c>
      <c r="C6466" s="39" t="s">
        <v>1334</v>
      </c>
      <c r="D6466" s="10">
        <v>1000</v>
      </c>
      <c r="E6466" s="24">
        <v>1</v>
      </c>
      <c r="F6466" s="12">
        <v>0</v>
      </c>
      <c r="G6466" s="24">
        <v>1</v>
      </c>
      <c r="H6466" s="12">
        <v>0</v>
      </c>
      <c r="I6466" s="24">
        <v>2</v>
      </c>
      <c r="J6466" s="12">
        <v>0</v>
      </c>
      <c r="K6466" s="10">
        <v>-0.499999999999998</v>
      </c>
      <c r="L6466" s="13">
        <v>-2.3100000000000298</v>
      </c>
      <c r="M6466" s="14">
        <v>98.429833927957901</v>
      </c>
      <c r="N6466" s="14">
        <v>-0.58508303602103195</v>
      </c>
      <c r="O6466" s="15">
        <v>0</v>
      </c>
      <c r="P6466" s="33">
        <v>-0.3</v>
      </c>
      <c r="Q6466" s="10">
        <v>1.30000000000001</v>
      </c>
      <c r="R6466" s="13">
        <v>1.1000000000000101</v>
      </c>
      <c r="S6466" s="25">
        <v>35</v>
      </c>
      <c r="T6466" s="27" t="s">
        <v>61</v>
      </c>
      <c r="U6466" s="17" t="s">
        <v>25</v>
      </c>
      <c r="V6466" s="18" t="str">
        <f>"*" &amp; IF(AND(O6466&lt;=-1.5,NOT(ISBLANK(AF6466))),"Z","")</f>
        <v>*</v>
      </c>
      <c r="W6466" s="19" t="str">
        <f t="shared" si="1220"/>
        <v/>
      </c>
      <c r="X6466" s="6"/>
      <c r="AA6466" s="20"/>
      <c r="AB6466" s="18" t="str">
        <f t="shared" si="1221"/>
        <v/>
      </c>
      <c r="AC6466" s="19" t="str">
        <f t="shared" si="1222"/>
        <v/>
      </c>
      <c r="AD6466" s="18" t="str">
        <f t="shared" si="1226"/>
        <v>G</v>
      </c>
      <c r="AI6466" s="18" t="str">
        <f t="shared" si="1223"/>
        <v/>
      </c>
      <c r="AJ6466" s="18" t="str">
        <f t="shared" si="1224"/>
        <v/>
      </c>
      <c r="AK6466" s="18" t="str">
        <f t="shared" si="1225"/>
        <v/>
      </c>
      <c r="AP6466" s="6" t="s">
        <v>506</v>
      </c>
      <c r="AT6466" s="10">
        <v>64.879833927957904</v>
      </c>
      <c r="AU6466" s="21"/>
      <c r="BC6466" s="22">
        <v>131</v>
      </c>
      <c r="BD6466" s="10">
        <v>0</v>
      </c>
    </row>
    <row r="6467" spans="1:56" ht="23.25" x14ac:dyDescent="0.25">
      <c r="A6467" s="6" t="s">
        <v>1976</v>
      </c>
      <c r="B6467" s="26" t="s">
        <v>168</v>
      </c>
      <c r="C6467" s="9" t="s">
        <v>1306</v>
      </c>
      <c r="D6467" s="10">
        <v>1200</v>
      </c>
      <c r="E6467" s="11">
        <v>3</v>
      </c>
      <c r="F6467" s="12">
        <v>2</v>
      </c>
      <c r="G6467" s="11">
        <v>3</v>
      </c>
      <c r="H6467" s="12">
        <v>2</v>
      </c>
      <c r="I6467" s="11">
        <v>10</v>
      </c>
      <c r="J6467" s="12">
        <v>6</v>
      </c>
      <c r="K6467" s="10">
        <v>1.6500000000000099</v>
      </c>
      <c r="L6467" s="34">
        <v>3.71875000000004</v>
      </c>
      <c r="M6467" s="14">
        <v>93.102719352957905</v>
      </c>
      <c r="N6467" s="29">
        <v>1.2013596764789001</v>
      </c>
      <c r="O6467" s="15">
        <v>0</v>
      </c>
      <c r="P6467" s="33">
        <v>-3.25</v>
      </c>
      <c r="Q6467" s="10">
        <v>-1.6</v>
      </c>
      <c r="R6467" s="10">
        <v>-4.2500000000000098</v>
      </c>
      <c r="S6467" s="10">
        <v>25</v>
      </c>
      <c r="T6467" s="32">
        <v>8</v>
      </c>
      <c r="U6467" s="17" t="s">
        <v>78</v>
      </c>
      <c r="V6467" s="18" t="str">
        <f>"" &amp; IF(AND(O6467&lt;=-1.5,NOT(ISBLANK(AF6467))),"Z","")</f>
        <v/>
      </c>
      <c r="W6467" s="18" t="str">
        <f t="shared" si="1220"/>
        <v/>
      </c>
      <c r="X6467" s="6"/>
      <c r="AB6467" s="18" t="str">
        <f t="shared" si="1221"/>
        <v/>
      </c>
      <c r="AC6467" s="18" t="str">
        <f t="shared" si="1222"/>
        <v/>
      </c>
      <c r="AD6467" s="18" t="str">
        <f t="shared" si="1226"/>
        <v/>
      </c>
      <c r="AI6467" s="18" t="str">
        <f t="shared" si="1223"/>
        <v/>
      </c>
      <c r="AJ6467" s="18" t="str">
        <f t="shared" si="1224"/>
        <v/>
      </c>
      <c r="AK6467" s="18" t="str">
        <f t="shared" si="1225"/>
        <v/>
      </c>
      <c r="AP6467" s="6" t="s">
        <v>1977</v>
      </c>
      <c r="AT6467" s="10">
        <v>61.277719352957803</v>
      </c>
      <c r="BC6467" s="10">
        <v>132</v>
      </c>
      <c r="BD6467" s="10">
        <v>-1</v>
      </c>
    </row>
    <row r="6468" spans="1:56" ht="23.25" x14ac:dyDescent="0.25">
      <c r="A6468" s="6" t="s">
        <v>1976</v>
      </c>
      <c r="B6468" s="38" t="s">
        <v>387</v>
      </c>
      <c r="C6468" s="39" t="s">
        <v>1334</v>
      </c>
      <c r="D6468" s="10">
        <v>1200</v>
      </c>
      <c r="E6468" s="24">
        <v>1</v>
      </c>
      <c r="F6468" s="12">
        <v>0</v>
      </c>
      <c r="G6468" s="24">
        <v>1</v>
      </c>
      <c r="H6468" s="12">
        <v>0</v>
      </c>
      <c r="I6468" s="24">
        <v>1</v>
      </c>
      <c r="J6468" s="12">
        <v>0</v>
      </c>
      <c r="K6468" s="10">
        <v>-0.39999999999999097</v>
      </c>
      <c r="L6468" s="10">
        <v>0.75000000000002198</v>
      </c>
      <c r="M6468" s="29">
        <v>101.41989686771301</v>
      </c>
      <c r="N6468" s="29">
        <v>0.70994843385648199</v>
      </c>
      <c r="O6468" s="15">
        <v>0</v>
      </c>
      <c r="P6468" s="16">
        <v>0</v>
      </c>
      <c r="Q6468" s="10">
        <v>-0.29999999999999399</v>
      </c>
      <c r="R6468" s="10">
        <v>-0.29999999999999399</v>
      </c>
      <c r="S6468" s="25">
        <v>45</v>
      </c>
      <c r="T6468" s="30" t="s">
        <v>61</v>
      </c>
      <c r="U6468" s="17" t="s">
        <v>25</v>
      </c>
      <c r="V6468" s="18" t="str">
        <f>"*" &amp; IF(AND(O6468&lt;=-1.5,NOT(ISBLANK(AF6468))),"Z","")</f>
        <v>*</v>
      </c>
      <c r="W6468" s="19" t="str">
        <f t="shared" si="1220"/>
        <v/>
      </c>
      <c r="X6468" s="6"/>
      <c r="AA6468" s="20"/>
      <c r="AB6468" s="18" t="str">
        <f t="shared" si="1221"/>
        <v/>
      </c>
      <c r="AC6468" s="19" t="str">
        <f t="shared" si="1222"/>
        <v/>
      </c>
      <c r="AD6468" s="19" t="str">
        <f t="shared" si="1226"/>
        <v>G</v>
      </c>
      <c r="AI6468" s="18" t="str">
        <f t="shared" si="1223"/>
        <v/>
      </c>
      <c r="AJ6468" s="18" t="str">
        <f t="shared" si="1224"/>
        <v/>
      </c>
      <c r="AK6468" s="18" t="str">
        <f t="shared" si="1225"/>
        <v/>
      </c>
      <c r="AP6468" s="6" t="s">
        <v>507</v>
      </c>
      <c r="AT6468" s="10">
        <v>69.919896867713007</v>
      </c>
      <c r="AU6468" s="21"/>
      <c r="BC6468" s="22">
        <v>133</v>
      </c>
      <c r="BD6468" s="10">
        <v>0</v>
      </c>
    </row>
    <row r="6469" spans="1:56" ht="23.25" x14ac:dyDescent="0.25">
      <c r="A6469" s="6" t="s">
        <v>1978</v>
      </c>
      <c r="B6469" s="6" t="s">
        <v>59</v>
      </c>
      <c r="C6469" s="9" t="s">
        <v>427</v>
      </c>
      <c r="D6469" s="10">
        <v>1000</v>
      </c>
      <c r="E6469" s="11">
        <v>11</v>
      </c>
      <c r="F6469" s="12">
        <v>4</v>
      </c>
      <c r="G6469" s="11">
        <v>8</v>
      </c>
      <c r="H6469" s="12">
        <v>5</v>
      </c>
      <c r="I6469" s="11">
        <v>6</v>
      </c>
      <c r="J6469" s="12">
        <v>4</v>
      </c>
      <c r="K6469" s="10">
        <v>0.59999999999999598</v>
      </c>
      <c r="L6469" s="15">
        <v>1.25999999999998</v>
      </c>
      <c r="M6469" s="14">
        <v>89.836714336990397</v>
      </c>
      <c r="N6469" s="14">
        <v>-1.7316428315047701</v>
      </c>
      <c r="O6469" s="15">
        <v>-1</v>
      </c>
      <c r="P6469" s="16">
        <v>0.5</v>
      </c>
      <c r="Q6469" s="10">
        <v>-2.0499999999999998</v>
      </c>
      <c r="R6469" s="13">
        <v>-1.6</v>
      </c>
      <c r="T6469" s="6" t="s">
        <v>57</v>
      </c>
      <c r="U6469" s="6" t="s">
        <v>52</v>
      </c>
      <c r="V6469" s="18" t="str">
        <f>"" &amp; IF(AND(O6469&lt;=-1.5,NOT(ISBLANK(AF6469))),"Z","")</f>
        <v/>
      </c>
      <c r="W6469" s="18" t="str">
        <f t="shared" si="1220"/>
        <v/>
      </c>
      <c r="X6469" s="6"/>
      <c r="AB6469" s="18" t="str">
        <f t="shared" si="1221"/>
        <v/>
      </c>
      <c r="AC6469" s="18" t="str">
        <f t="shared" si="1222"/>
        <v/>
      </c>
      <c r="AD6469" s="18" t="str">
        <f t="shared" si="1226"/>
        <v/>
      </c>
      <c r="AI6469" s="18" t="str">
        <f t="shared" si="1223"/>
        <v/>
      </c>
      <c r="AJ6469" s="18" t="str">
        <f t="shared" si="1224"/>
        <v/>
      </c>
      <c r="AK6469" s="18" t="str">
        <f t="shared" si="1225"/>
        <v/>
      </c>
      <c r="AP6469" s="6" t="s">
        <v>612</v>
      </c>
      <c r="AT6469" s="10">
        <v>64.6617143369904</v>
      </c>
      <c r="BC6469" s="10">
        <v>126</v>
      </c>
      <c r="BD6469" s="10">
        <v>0</v>
      </c>
    </row>
    <row r="6470" spans="1:56" ht="23.25" x14ac:dyDescent="0.25">
      <c r="A6470" s="6" t="s">
        <v>1978</v>
      </c>
      <c r="B6470" s="26" t="s">
        <v>212</v>
      </c>
      <c r="C6470" s="9" t="s">
        <v>423</v>
      </c>
      <c r="D6470" s="10">
        <v>1200</v>
      </c>
      <c r="E6470" s="11">
        <v>4</v>
      </c>
      <c r="F6470" s="12">
        <v>2</v>
      </c>
      <c r="G6470" s="11">
        <v>3</v>
      </c>
      <c r="H6470" s="12">
        <v>1</v>
      </c>
      <c r="I6470" s="11">
        <v>9</v>
      </c>
      <c r="J6470" s="12">
        <v>14</v>
      </c>
      <c r="K6470" s="10">
        <v>2.25</v>
      </c>
      <c r="L6470" s="15">
        <v>0.81875000000003295</v>
      </c>
      <c r="M6470" s="14">
        <v>82.161255331149505</v>
      </c>
      <c r="N6470" s="29">
        <v>2.1806276655747299</v>
      </c>
      <c r="O6470" s="15">
        <v>1</v>
      </c>
      <c r="P6470" s="33">
        <v>-13.25</v>
      </c>
      <c r="Q6470" s="10">
        <v>-1.25</v>
      </c>
      <c r="R6470" s="13">
        <v>-11.75</v>
      </c>
      <c r="S6470" s="10">
        <v>14</v>
      </c>
      <c r="T6470" s="6" t="s">
        <v>54</v>
      </c>
      <c r="U6470" s="17" t="s">
        <v>25</v>
      </c>
      <c r="V6470" s="18" t="str">
        <f>"" &amp; IF(AND(O6470&lt;=-1.5,NOT(ISBLANK(AF6470))),"Z","")</f>
        <v/>
      </c>
      <c r="W6470" s="18" t="str">
        <f t="shared" si="1220"/>
        <v/>
      </c>
      <c r="X6470" s="6"/>
      <c r="AB6470" s="18" t="str">
        <f t="shared" si="1221"/>
        <v/>
      </c>
      <c r="AC6470" s="18" t="str">
        <f t="shared" si="1222"/>
        <v/>
      </c>
      <c r="AD6470" s="18" t="str">
        <f t="shared" si="1226"/>
        <v/>
      </c>
      <c r="AI6470" s="18" t="str">
        <f t="shared" si="1223"/>
        <v/>
      </c>
      <c r="AJ6470" s="18" t="str">
        <f t="shared" si="1224"/>
        <v/>
      </c>
      <c r="AK6470" s="18" t="str">
        <f t="shared" si="1225"/>
        <v/>
      </c>
      <c r="AP6470" s="6" t="s">
        <v>588</v>
      </c>
      <c r="AT6470" s="10">
        <v>55.861255331149501</v>
      </c>
      <c r="BC6470" s="10">
        <v>129</v>
      </c>
      <c r="BD6470" s="10">
        <v>-4</v>
      </c>
    </row>
    <row r="6471" spans="1:56" ht="23.25" x14ac:dyDescent="0.25">
      <c r="A6471" s="6" t="s">
        <v>1978</v>
      </c>
      <c r="B6471" s="31" t="s">
        <v>350</v>
      </c>
      <c r="C6471" s="9" t="s">
        <v>427</v>
      </c>
      <c r="D6471" s="10">
        <v>1200</v>
      </c>
      <c r="E6471" s="24">
        <v>5</v>
      </c>
      <c r="F6471" s="12">
        <v>2</v>
      </c>
      <c r="G6471" s="24">
        <v>5</v>
      </c>
      <c r="H6471" s="12">
        <v>2</v>
      </c>
      <c r="I6471" s="24">
        <v>3</v>
      </c>
      <c r="J6471" s="12">
        <v>1</v>
      </c>
      <c r="K6471" s="10">
        <v>-3.0000000000000102</v>
      </c>
      <c r="L6471" s="10">
        <v>-1.03000000000002</v>
      </c>
      <c r="M6471" s="14">
        <v>95.899972331533405</v>
      </c>
      <c r="N6471" s="14">
        <v>-1.3500138342332899</v>
      </c>
      <c r="O6471" s="15">
        <v>1</v>
      </c>
      <c r="P6471" s="16">
        <v>1</v>
      </c>
      <c r="Q6471" s="10">
        <v>2.15</v>
      </c>
      <c r="R6471" s="10">
        <v>2.85</v>
      </c>
      <c r="S6471" s="25">
        <v>43</v>
      </c>
      <c r="T6471" s="6" t="s">
        <v>65</v>
      </c>
      <c r="U6471" s="17" t="s">
        <v>25</v>
      </c>
      <c r="V6471" s="18" t="str">
        <f>"*" &amp; IF(AND(O6471&lt;=-1.5,NOT(ISBLANK(AF6471))),"Z","")</f>
        <v>*</v>
      </c>
      <c r="W6471" s="19" t="str">
        <f t="shared" si="1220"/>
        <v/>
      </c>
      <c r="X6471" s="6"/>
      <c r="AA6471" s="20"/>
      <c r="AB6471" s="18" t="str">
        <f t="shared" si="1221"/>
        <v/>
      </c>
      <c r="AC6471" s="19" t="str">
        <f t="shared" si="1222"/>
        <v/>
      </c>
      <c r="AD6471" s="18" t="str">
        <f t="shared" si="1226"/>
        <v>GR</v>
      </c>
      <c r="AI6471" s="18" t="str">
        <f t="shared" si="1223"/>
        <v/>
      </c>
      <c r="AJ6471" s="18" t="str">
        <f t="shared" si="1224"/>
        <v/>
      </c>
      <c r="AK6471" s="18" t="str">
        <f t="shared" si="1225"/>
        <v/>
      </c>
      <c r="AP6471" s="6" t="s">
        <v>674</v>
      </c>
      <c r="AT6471" s="10">
        <v>70.174972331533397</v>
      </c>
      <c r="AU6471" s="21"/>
      <c r="BC6471" s="22">
        <v>127</v>
      </c>
      <c r="BD6471" s="28">
        <v>1</v>
      </c>
    </row>
    <row r="6472" spans="1:56" ht="23.25" x14ac:dyDescent="0.25">
      <c r="A6472" s="6" t="s">
        <v>1978</v>
      </c>
      <c r="B6472" s="23" t="s">
        <v>190</v>
      </c>
      <c r="C6472" s="39" t="s">
        <v>373</v>
      </c>
      <c r="D6472" s="10">
        <v>1200</v>
      </c>
      <c r="E6472" s="24">
        <v>3</v>
      </c>
      <c r="F6472" s="12">
        <v>1</v>
      </c>
      <c r="G6472" s="24">
        <v>3</v>
      </c>
      <c r="H6472" s="12">
        <v>2</v>
      </c>
      <c r="I6472" s="24">
        <v>9</v>
      </c>
      <c r="J6472" s="12">
        <v>7</v>
      </c>
      <c r="K6472" s="10">
        <v>0.250000000000004</v>
      </c>
      <c r="L6472" s="15">
        <v>1.63</v>
      </c>
      <c r="M6472" s="14">
        <v>89.410864441355898</v>
      </c>
      <c r="N6472" s="29">
        <v>0.35543222067794</v>
      </c>
      <c r="O6472" s="15">
        <v>-1</v>
      </c>
      <c r="P6472" s="33">
        <v>-5.25</v>
      </c>
      <c r="Q6472" s="10">
        <v>-2.25</v>
      </c>
      <c r="R6472" s="13">
        <v>-6.5</v>
      </c>
      <c r="S6472" s="25">
        <v>219</v>
      </c>
      <c r="T6472" s="32">
        <v>8</v>
      </c>
      <c r="U6472" s="17" t="s">
        <v>25</v>
      </c>
      <c r="V6472" s="18" t="str">
        <f>"" &amp; IF(AND(O6472&lt;=-1.5,NOT(ISBLANK(AF6472))),"Z","")</f>
        <v/>
      </c>
      <c r="W6472" s="18" t="str">
        <f t="shared" si="1220"/>
        <v/>
      </c>
      <c r="X6472" s="6"/>
      <c r="AB6472" s="18" t="str">
        <f t="shared" si="1221"/>
        <v/>
      </c>
      <c r="AC6472" s="18" t="str">
        <f t="shared" si="1222"/>
        <v/>
      </c>
      <c r="AD6472" s="18" t="str">
        <f t="shared" si="1226"/>
        <v/>
      </c>
      <c r="AI6472" s="18" t="str">
        <f t="shared" si="1223"/>
        <v/>
      </c>
      <c r="AJ6472" s="18" t="str">
        <f t="shared" si="1224"/>
        <v/>
      </c>
      <c r="AK6472" s="18" t="str">
        <f t="shared" si="1225"/>
        <v/>
      </c>
      <c r="AP6472" s="6" t="s">
        <v>705</v>
      </c>
      <c r="AT6472" s="10">
        <v>66.210864441355895</v>
      </c>
      <c r="BC6472" s="10">
        <v>126</v>
      </c>
      <c r="BD6472" s="10">
        <v>-1</v>
      </c>
    </row>
    <row r="6473" spans="1:56" ht="23.25" x14ac:dyDescent="0.25">
      <c r="A6473" s="6" t="s">
        <v>1978</v>
      </c>
      <c r="B6473" s="26" t="s">
        <v>607</v>
      </c>
      <c r="C6473" s="39" t="s">
        <v>374</v>
      </c>
      <c r="D6473" s="10">
        <v>1200</v>
      </c>
      <c r="E6473" s="11">
        <v>10</v>
      </c>
      <c r="F6473" s="12">
        <v>5</v>
      </c>
      <c r="G6473" s="11">
        <v>10</v>
      </c>
      <c r="H6473" s="12">
        <v>5</v>
      </c>
      <c r="I6473" s="11">
        <v>9</v>
      </c>
      <c r="J6473" s="12">
        <v>4</v>
      </c>
      <c r="K6473" s="10">
        <v>0.44999999999999901</v>
      </c>
      <c r="L6473" s="34">
        <v>0.98000000000001097</v>
      </c>
      <c r="M6473" s="14">
        <v>92.042129866140101</v>
      </c>
      <c r="N6473" s="14">
        <v>-0.72893506692992105</v>
      </c>
      <c r="O6473" s="15">
        <v>0</v>
      </c>
      <c r="P6473" s="16">
        <v>1</v>
      </c>
      <c r="Q6473" s="10">
        <v>-1.2999999999999901</v>
      </c>
      <c r="R6473" s="10">
        <v>-0.54999999999999705</v>
      </c>
      <c r="S6473" s="10">
        <v>28</v>
      </c>
      <c r="T6473" s="6" t="s">
        <v>57</v>
      </c>
      <c r="U6473" s="6" t="s">
        <v>52</v>
      </c>
      <c r="V6473" s="18" t="str">
        <f>"" &amp; IF(AND(O6473&lt;=-1.5,NOT(ISBLANK(AF6473))),"Z","")</f>
        <v/>
      </c>
      <c r="W6473" s="18" t="str">
        <f t="shared" si="1220"/>
        <v/>
      </c>
      <c r="X6473" s="6"/>
      <c r="AB6473" s="18" t="str">
        <f t="shared" si="1221"/>
        <v/>
      </c>
      <c r="AC6473" s="18" t="str">
        <f t="shared" si="1222"/>
        <v/>
      </c>
      <c r="AD6473" s="18" t="str">
        <f t="shared" si="1226"/>
        <v/>
      </c>
      <c r="AI6473" s="18" t="str">
        <f t="shared" si="1223"/>
        <v/>
      </c>
      <c r="AJ6473" s="18" t="str">
        <f t="shared" si="1224"/>
        <v/>
      </c>
      <c r="AK6473" s="18" t="str">
        <f t="shared" si="1225"/>
        <v/>
      </c>
      <c r="AP6473" s="6" t="s">
        <v>461</v>
      </c>
      <c r="AT6473" s="10">
        <v>68.542129866140201</v>
      </c>
      <c r="BC6473" s="10">
        <v>127</v>
      </c>
      <c r="BD6473" s="10">
        <v>0</v>
      </c>
    </row>
    <row r="6474" spans="1:56" ht="23.25" x14ac:dyDescent="0.25">
      <c r="A6474" s="6" t="s">
        <v>1978</v>
      </c>
      <c r="B6474" s="26" t="s">
        <v>283</v>
      </c>
      <c r="C6474" s="9" t="s">
        <v>423</v>
      </c>
      <c r="D6474" s="10">
        <v>1200</v>
      </c>
      <c r="E6474" s="11">
        <v>8</v>
      </c>
      <c r="F6474" s="12">
        <v>6</v>
      </c>
      <c r="G6474" s="11">
        <v>8</v>
      </c>
      <c r="H6474" s="12">
        <v>3</v>
      </c>
      <c r="I6474" s="11">
        <v>11</v>
      </c>
      <c r="J6474" s="12">
        <v>6</v>
      </c>
      <c r="K6474" s="10">
        <v>-0.64999999999999503</v>
      </c>
      <c r="L6474" s="34">
        <v>2.2142857142857402</v>
      </c>
      <c r="M6474" s="14">
        <v>94.759437788424194</v>
      </c>
      <c r="N6474" s="29">
        <v>1.7797188942120801</v>
      </c>
      <c r="O6474" s="35">
        <v>3</v>
      </c>
      <c r="P6474" s="33">
        <v>-2.25</v>
      </c>
      <c r="Q6474" s="10">
        <v>2.44999999999999</v>
      </c>
      <c r="R6474" s="10">
        <v>0.64999999999999503</v>
      </c>
      <c r="S6474" s="10">
        <v>10</v>
      </c>
      <c r="T6474" s="6" t="s">
        <v>57</v>
      </c>
      <c r="U6474" s="6" t="s">
        <v>52</v>
      </c>
      <c r="V6474" s="18" t="str">
        <f>"*" &amp; IF(AND(O6474&lt;=-1.5,NOT(ISBLANK(AF6474))),"Z","")</f>
        <v>*</v>
      </c>
      <c r="W6474" s="18" t="str">
        <f t="shared" si="1220"/>
        <v/>
      </c>
      <c r="X6474" s="6"/>
      <c r="AB6474" s="18" t="str">
        <f t="shared" si="1221"/>
        <v/>
      </c>
      <c r="AC6474" s="18" t="str">
        <f t="shared" si="1222"/>
        <v/>
      </c>
      <c r="AD6474" s="18" t="str">
        <f t="shared" si="1226"/>
        <v/>
      </c>
      <c r="AI6474" s="18" t="str">
        <f t="shared" si="1223"/>
        <v/>
      </c>
      <c r="AJ6474" s="18" t="str">
        <f t="shared" si="1224"/>
        <v/>
      </c>
      <c r="AK6474" s="18" t="str">
        <f t="shared" si="1225"/>
        <v/>
      </c>
      <c r="AP6474" s="6" t="s">
        <v>741</v>
      </c>
      <c r="AT6474" s="10">
        <v>69.809437788424205</v>
      </c>
      <c r="BC6474" s="10">
        <v>120</v>
      </c>
      <c r="BD6474" s="10">
        <v>0</v>
      </c>
    </row>
    <row r="6475" spans="1:56" ht="23.25" x14ac:dyDescent="0.25">
      <c r="A6475" s="6" t="s">
        <v>1978</v>
      </c>
      <c r="B6475" s="26" t="s">
        <v>442</v>
      </c>
      <c r="C6475" s="37" t="s">
        <v>371</v>
      </c>
      <c r="D6475" s="10">
        <v>1200</v>
      </c>
      <c r="E6475" s="24">
        <v>6</v>
      </c>
      <c r="F6475" s="12">
        <v>3</v>
      </c>
      <c r="G6475" s="24">
        <v>6</v>
      </c>
      <c r="H6475" s="12">
        <v>4</v>
      </c>
      <c r="I6475" s="24">
        <v>11</v>
      </c>
      <c r="J6475" s="12">
        <v>12</v>
      </c>
      <c r="K6475" s="10">
        <v>0.80000000000000104</v>
      </c>
      <c r="L6475" s="15">
        <v>2.52999999999999</v>
      </c>
      <c r="M6475" s="14">
        <v>88.509562812240603</v>
      </c>
      <c r="N6475" s="29">
        <v>3.8047814061203402</v>
      </c>
      <c r="O6475" s="15">
        <v>-1</v>
      </c>
      <c r="P6475" s="33">
        <v>-7.75</v>
      </c>
      <c r="Q6475" s="10">
        <v>2.4500000000000099</v>
      </c>
      <c r="R6475" s="13">
        <v>-3.69999999999999</v>
      </c>
      <c r="S6475" s="10">
        <v>11</v>
      </c>
      <c r="T6475" s="6" t="s">
        <v>111</v>
      </c>
      <c r="U6475" s="6" t="s">
        <v>52</v>
      </c>
      <c r="V6475" s="18" t="str">
        <f>"" &amp; IF(AND(O6475&lt;=-1.5,NOT(ISBLANK(AF6475))),"Z","")</f>
        <v/>
      </c>
      <c r="W6475" s="18" t="str">
        <f t="shared" si="1220"/>
        <v/>
      </c>
      <c r="X6475" s="6"/>
      <c r="AB6475" s="18" t="str">
        <f t="shared" si="1221"/>
        <v/>
      </c>
      <c r="AC6475" s="18" t="str">
        <f t="shared" si="1222"/>
        <v/>
      </c>
      <c r="AD6475" s="18" t="str">
        <f t="shared" si="1226"/>
        <v/>
      </c>
      <c r="AI6475" s="18" t="str">
        <f t="shared" si="1223"/>
        <v/>
      </c>
      <c r="AJ6475" s="18" t="str">
        <f t="shared" si="1224"/>
        <v/>
      </c>
      <c r="AK6475" s="18" t="str">
        <f t="shared" si="1225"/>
        <v/>
      </c>
      <c r="AP6475" s="6" t="s">
        <v>618</v>
      </c>
      <c r="AT6475" s="10">
        <v>67.109562812240696</v>
      </c>
      <c r="BC6475" s="10">
        <v>121</v>
      </c>
      <c r="BD6475" s="10">
        <v>0</v>
      </c>
    </row>
    <row r="6476" spans="1:56" x14ac:dyDescent="0.25">
      <c r="A6476" s="6" t="s">
        <v>1979</v>
      </c>
    </row>
    <row r="6477" spans="1:56" ht="23.25" x14ac:dyDescent="0.25">
      <c r="A6477" s="6" t="s">
        <v>1980</v>
      </c>
      <c r="B6477" s="6" t="s">
        <v>749</v>
      </c>
      <c r="C6477" s="39" t="s">
        <v>232</v>
      </c>
      <c r="D6477" s="10">
        <v>1200</v>
      </c>
      <c r="E6477" s="11">
        <v>12</v>
      </c>
      <c r="F6477" s="12">
        <v>8</v>
      </c>
      <c r="G6477" s="11">
        <v>12</v>
      </c>
      <c r="H6477" s="12">
        <v>6</v>
      </c>
      <c r="I6477" s="11">
        <v>10</v>
      </c>
      <c r="J6477" s="12">
        <v>5</v>
      </c>
      <c r="K6477" s="10">
        <v>1.25</v>
      </c>
      <c r="L6477" s="15">
        <v>0.80000000000000704</v>
      </c>
      <c r="M6477" s="14">
        <v>91.685070263070102</v>
      </c>
      <c r="N6477" s="14">
        <v>-7.4648684649503104E-3</v>
      </c>
      <c r="O6477" s="15">
        <v>2</v>
      </c>
      <c r="P6477" s="16">
        <v>0.75</v>
      </c>
      <c r="Q6477" s="10">
        <v>-2.4</v>
      </c>
      <c r="R6477" s="13">
        <v>-1.74999999999999</v>
      </c>
      <c r="T6477" s="6" t="s">
        <v>57</v>
      </c>
      <c r="U6477" s="6" t="s">
        <v>52</v>
      </c>
      <c r="V6477" s="18" t="str">
        <f>"" &amp; IF(AND(O6477&lt;=-1.5,NOT(ISBLANK(AF6477))),"Z","")</f>
        <v/>
      </c>
      <c r="W6477" s="18" t="str">
        <f t="shared" ref="W6477:W6540" si="1228">IF(AND(ISNUMBER(AS6477),VALUE(AS6477)&gt;=3,VALUE(P6477)&gt;=-0.5),IF(AND(VALUE(M6477)&gt;=94,VALUE(M6477)&lt;444), IF(VALUE(L6477)&gt;=2,"***","**"),"*"),"")</f>
        <v/>
      </c>
      <c r="X6477" s="6"/>
      <c r="AB6477" s="18" t="str">
        <f t="shared" ref="AB6477:AB6540" si="1229">IF(AND(O6477&gt;=2,P6477&gt;=0),IF(AND(ISNUMBER(AS6477),VALUE(AS6477)&gt;=3),IF(LEN(AF6477)&gt;0,"***","**"),"*"),"")</f>
        <v>*</v>
      </c>
      <c r="AC6477" s="18" t="str">
        <f t="shared" ref="AC6477:AC6540" si="1230">IF(OR(G6477-I6477&gt;=5,P6477&gt;4.9,AND(G6477-I6477&gt;=1,P6477&gt;5)),IF(L6477&lt;-3,"***",IF(L6477&lt;0,"**","*")),"")</f>
        <v/>
      </c>
      <c r="AD6477" s="18" t="str">
        <f t="shared" ref="AD6477:AD6540" si="1231">IF(AND(OR(I6477=1,I6477=2,I6477=3,I6477=4),M6477&gt;=97.5),"G",IF(OR(AND(J6477&lt;=3,I6477&lt;8,P6477&gt;-1.6,M6477&gt;=95,M6477&lt;300),AND(OR(I6477=1,I6477=2,I6477=3),M6477&lt;97.5)),"GR",""))</f>
        <v/>
      </c>
      <c r="AI6477" s="18" t="str">
        <f t="shared" ref="AI6477:AI6540" si="1232">IF(LEN(AD6477)&gt;0,IF(AC6477="**","$",IF(AC6477="***",IF(LEN(AF6477)&gt;0,"$$$","$$"),"")),"")</f>
        <v/>
      </c>
      <c r="AJ6477" s="18" t="str">
        <f t="shared" ref="AJ6477:AJ6540" si="1233">IF(LEN(AD6477)&gt;0,IF(AND(W6477="**",U6477="*"),IF(LEN(AF6477)&gt;0,"$$$","$$"),IF(AB6477="***","$$$",IF(AND(AB6477="**",U6477="*"),"$$",IF(AND(OR(W6477="**",W6477="***"),LEN(AF6477)&gt;0),"$$","")))),IF(AND(OR(W6477="**",W6477="***"),LEN(AF6477)&gt;0),"$$",""))</f>
        <v/>
      </c>
      <c r="AK6477" s="18" t="str">
        <f t="shared" ref="AK6477:AK6540" si="1234">IF(LEN(AD6477)&gt;0,IF(Y6477="**","$$",IF(Y6477="***","$$$",IF(W6477="***",IF(OR(U6477="***",LEN(AF6477)&gt;0),"$$$",""),""))),"")</f>
        <v/>
      </c>
      <c r="AP6477" s="6" t="s">
        <v>613</v>
      </c>
      <c r="AT6477" s="10">
        <v>68.610070263070099</v>
      </c>
      <c r="BC6477" s="10">
        <v>127</v>
      </c>
      <c r="BD6477" s="10">
        <v>0</v>
      </c>
    </row>
    <row r="6478" spans="1:56" ht="23.25" x14ac:dyDescent="0.25">
      <c r="A6478" s="6" t="s">
        <v>1980</v>
      </c>
      <c r="B6478" s="2" t="s">
        <v>265</v>
      </c>
      <c r="C6478" s="9" t="s">
        <v>423</v>
      </c>
      <c r="D6478" s="10">
        <v>1200</v>
      </c>
      <c r="E6478" s="24">
        <v>7</v>
      </c>
      <c r="F6478" s="12">
        <v>4</v>
      </c>
      <c r="G6478" s="24">
        <v>8</v>
      </c>
      <c r="H6478" s="12">
        <v>3</v>
      </c>
      <c r="I6478" s="24">
        <v>10</v>
      </c>
      <c r="J6478" s="12">
        <v>5</v>
      </c>
      <c r="K6478" s="10">
        <v>-3.3500000000000099</v>
      </c>
      <c r="L6478" s="10">
        <v>0</v>
      </c>
      <c r="M6478" s="14">
        <v>444</v>
      </c>
      <c r="N6478" s="14">
        <v>172</v>
      </c>
      <c r="O6478" s="15">
        <v>2</v>
      </c>
      <c r="P6478" s="33">
        <v>-2</v>
      </c>
      <c r="Q6478" s="10">
        <v>4.55</v>
      </c>
      <c r="R6478" s="10">
        <v>2.8999999999999901</v>
      </c>
      <c r="S6478" s="10">
        <v>32</v>
      </c>
      <c r="T6478" s="6" t="s">
        <v>57</v>
      </c>
      <c r="U6478" s="6" t="s">
        <v>52</v>
      </c>
      <c r="V6478" s="18" t="str">
        <f>"" &amp; IF(AND(O6478&lt;=-1.5,NOT(ISBLANK(AF6478))),"Z","")</f>
        <v/>
      </c>
      <c r="W6478" s="18" t="str">
        <f t="shared" si="1228"/>
        <v/>
      </c>
      <c r="X6478" s="6"/>
      <c r="AB6478" s="18" t="str">
        <f t="shared" si="1229"/>
        <v/>
      </c>
      <c r="AC6478" s="18" t="str">
        <f t="shared" si="1230"/>
        <v/>
      </c>
      <c r="AD6478" s="18" t="str">
        <f t="shared" si="1231"/>
        <v/>
      </c>
      <c r="AI6478" s="18" t="str">
        <f t="shared" si="1232"/>
        <v/>
      </c>
      <c r="AJ6478" s="18" t="str">
        <f t="shared" si="1233"/>
        <v/>
      </c>
      <c r="AK6478" s="18" t="str">
        <f t="shared" si="1234"/>
        <v/>
      </c>
      <c r="AP6478" s="6" t="s">
        <v>1302</v>
      </c>
      <c r="AT6478" s="10">
        <v>412</v>
      </c>
      <c r="BC6478" s="10">
        <v>129</v>
      </c>
      <c r="BD6478" s="10">
        <v>2</v>
      </c>
    </row>
    <row r="6479" spans="1:56" ht="23.25" x14ac:dyDescent="0.25">
      <c r="A6479" s="6" t="s">
        <v>1980</v>
      </c>
      <c r="B6479" s="26" t="s">
        <v>113</v>
      </c>
      <c r="C6479" s="9" t="s">
        <v>258</v>
      </c>
      <c r="D6479" s="10">
        <v>1200</v>
      </c>
      <c r="E6479" s="11">
        <v>7</v>
      </c>
      <c r="F6479" s="12">
        <v>2</v>
      </c>
      <c r="G6479" s="11">
        <v>10</v>
      </c>
      <c r="H6479" s="12">
        <v>3</v>
      </c>
      <c r="I6479" s="11">
        <v>10</v>
      </c>
      <c r="J6479" s="12">
        <v>10</v>
      </c>
      <c r="K6479" s="10">
        <v>-1.25</v>
      </c>
      <c r="L6479" s="15">
        <v>-2.2500000000000102</v>
      </c>
      <c r="M6479" s="14">
        <v>82.897673006950797</v>
      </c>
      <c r="N6479" s="14">
        <v>-0.60116349652460599</v>
      </c>
      <c r="O6479" s="15">
        <v>0</v>
      </c>
      <c r="P6479" s="34">
        <v>-7</v>
      </c>
      <c r="Q6479" s="10">
        <v>0.35000000000000098</v>
      </c>
      <c r="R6479" s="13">
        <v>-5.2000000000000099</v>
      </c>
      <c r="S6479" s="10">
        <v>17</v>
      </c>
      <c r="T6479" s="6" t="s">
        <v>90</v>
      </c>
      <c r="U6479" s="6" t="s">
        <v>52</v>
      </c>
      <c r="V6479" s="18" t="str">
        <f>"" &amp; IF(AND(O6479&lt;=-1.5,NOT(ISBLANK(AF6479))),"Z","")</f>
        <v/>
      </c>
      <c r="W6479" s="18" t="str">
        <f t="shared" si="1228"/>
        <v/>
      </c>
      <c r="X6479" s="6"/>
      <c r="AB6479" s="18" t="str">
        <f t="shared" si="1229"/>
        <v/>
      </c>
      <c r="AC6479" s="18" t="str">
        <f t="shared" si="1230"/>
        <v/>
      </c>
      <c r="AD6479" s="18" t="str">
        <f t="shared" si="1231"/>
        <v/>
      </c>
      <c r="AI6479" s="18" t="str">
        <f t="shared" si="1232"/>
        <v/>
      </c>
      <c r="AJ6479" s="18" t="str">
        <f t="shared" si="1233"/>
        <v/>
      </c>
      <c r="AK6479" s="18" t="str">
        <f t="shared" si="1234"/>
        <v/>
      </c>
      <c r="AP6479" s="6" t="s">
        <v>1690</v>
      </c>
      <c r="AT6479" s="10">
        <v>55.297673006950802</v>
      </c>
      <c r="BC6479" s="10">
        <v>123</v>
      </c>
      <c r="BD6479" s="10">
        <v>0</v>
      </c>
    </row>
    <row r="6480" spans="1:56" ht="23.25" x14ac:dyDescent="0.25">
      <c r="A6480" s="6" t="s">
        <v>1980</v>
      </c>
      <c r="B6480" s="23" t="s">
        <v>137</v>
      </c>
      <c r="C6480" s="9" t="s">
        <v>258</v>
      </c>
      <c r="D6480" s="10">
        <v>1400</v>
      </c>
      <c r="E6480" s="24">
        <v>3</v>
      </c>
      <c r="F6480" s="12">
        <v>2</v>
      </c>
      <c r="G6480" s="24">
        <v>5</v>
      </c>
      <c r="H6480" s="12">
        <v>2</v>
      </c>
      <c r="I6480" s="24">
        <v>11</v>
      </c>
      <c r="J6480" s="12">
        <v>11</v>
      </c>
      <c r="K6480" s="10">
        <v>1.2000000000000099</v>
      </c>
      <c r="L6480" s="15">
        <v>2.1666666666666798</v>
      </c>
      <c r="M6480" s="14">
        <v>84.670709882633901</v>
      </c>
      <c r="N6480" s="29">
        <v>1.0353549413169101</v>
      </c>
      <c r="O6480" s="15">
        <v>0</v>
      </c>
      <c r="P6480" s="33">
        <v>-8.75</v>
      </c>
      <c r="Q6480" s="10">
        <v>-0.70000000000000295</v>
      </c>
      <c r="R6480" s="13">
        <v>-7.6</v>
      </c>
      <c r="S6480" s="25">
        <v>67</v>
      </c>
      <c r="T6480" s="32">
        <v>7</v>
      </c>
      <c r="U6480" s="17" t="s">
        <v>25</v>
      </c>
      <c r="V6480" s="18" t="str">
        <f>"" &amp; IF(AND(O6480&lt;=-1.5,NOT(ISBLANK(AF6480))),"Z","")</f>
        <v/>
      </c>
      <c r="W6480" s="18" t="str">
        <f t="shared" si="1228"/>
        <v/>
      </c>
      <c r="X6480" s="6"/>
      <c r="AB6480" s="18" t="str">
        <f t="shared" si="1229"/>
        <v/>
      </c>
      <c r="AC6480" s="18" t="str">
        <f t="shared" si="1230"/>
        <v/>
      </c>
      <c r="AD6480" s="18" t="str">
        <f t="shared" si="1231"/>
        <v/>
      </c>
      <c r="AI6480" s="18" t="str">
        <f t="shared" si="1232"/>
        <v/>
      </c>
      <c r="AJ6480" s="18" t="str">
        <f t="shared" si="1233"/>
        <v/>
      </c>
      <c r="AK6480" s="18" t="str">
        <f t="shared" si="1234"/>
        <v/>
      </c>
      <c r="AP6480" s="6" t="s">
        <v>875</v>
      </c>
      <c r="AT6480" s="10">
        <v>58.0707098826338</v>
      </c>
      <c r="BC6480" s="10">
        <v>124</v>
      </c>
      <c r="BD6480" s="10">
        <v>-1</v>
      </c>
    </row>
    <row r="6481" spans="1:56" ht="23.25" x14ac:dyDescent="0.25">
      <c r="A6481" s="6" t="s">
        <v>1980</v>
      </c>
      <c r="B6481" s="26" t="s">
        <v>82</v>
      </c>
      <c r="C6481" s="9" t="s">
        <v>589</v>
      </c>
      <c r="D6481" s="10">
        <v>1200</v>
      </c>
      <c r="E6481" s="24">
        <v>3</v>
      </c>
      <c r="F6481" s="12">
        <v>2</v>
      </c>
      <c r="G6481" s="24">
        <v>5</v>
      </c>
      <c r="H6481" s="12">
        <v>2</v>
      </c>
      <c r="I6481" s="24">
        <v>12</v>
      </c>
      <c r="J6481" s="12">
        <v>6</v>
      </c>
      <c r="K6481" s="10">
        <v>-0.54999999999999705</v>
      </c>
      <c r="L6481" s="15">
        <v>0.86250000000004201</v>
      </c>
      <c r="M6481" s="14">
        <v>90.102551048159299</v>
      </c>
      <c r="N6481" s="29">
        <v>0.20127552407963401</v>
      </c>
      <c r="O6481" s="15">
        <v>0</v>
      </c>
      <c r="P6481" s="33">
        <v>-4.5</v>
      </c>
      <c r="Q6481" s="10">
        <v>9.9999999999997896E-2</v>
      </c>
      <c r="R6481" s="13">
        <v>-3.4500000000000099</v>
      </c>
      <c r="S6481" s="10">
        <v>21</v>
      </c>
      <c r="T6481" s="6" t="s">
        <v>54</v>
      </c>
      <c r="U6481" s="17" t="s">
        <v>25</v>
      </c>
      <c r="V6481" s="18" t="str">
        <f>"*" &amp; IF(AND(O6481&lt;=-1.5,NOT(ISBLANK(AF6481))),"Z","")</f>
        <v>*</v>
      </c>
      <c r="W6481" s="18" t="str">
        <f t="shared" si="1228"/>
        <v/>
      </c>
      <c r="X6481" s="6"/>
      <c r="AB6481" s="18" t="str">
        <f t="shared" si="1229"/>
        <v/>
      </c>
      <c r="AC6481" s="18" t="str">
        <f t="shared" si="1230"/>
        <v/>
      </c>
      <c r="AD6481" s="18" t="str">
        <f t="shared" si="1231"/>
        <v/>
      </c>
      <c r="AI6481" s="18" t="str">
        <f t="shared" si="1232"/>
        <v/>
      </c>
      <c r="AJ6481" s="18" t="str">
        <f t="shared" si="1233"/>
        <v/>
      </c>
      <c r="AK6481" s="18" t="str">
        <f t="shared" si="1234"/>
        <v/>
      </c>
      <c r="AP6481" s="6" t="s">
        <v>422</v>
      </c>
      <c r="AT6481" s="10">
        <v>63.152551048159303</v>
      </c>
      <c r="BC6481" s="10">
        <v>121</v>
      </c>
      <c r="BD6481" s="10">
        <v>0</v>
      </c>
    </row>
    <row r="6482" spans="1:56" ht="23.25" x14ac:dyDescent="0.25">
      <c r="A6482" s="6" t="s">
        <v>1981</v>
      </c>
      <c r="B6482" s="6" t="s">
        <v>292</v>
      </c>
      <c r="C6482" s="39" t="s">
        <v>293</v>
      </c>
      <c r="D6482" s="10">
        <v>1800</v>
      </c>
      <c r="E6482" s="24">
        <v>6</v>
      </c>
      <c r="F6482" s="12">
        <v>6</v>
      </c>
      <c r="G6482" s="24">
        <v>8</v>
      </c>
      <c r="H6482" s="12">
        <v>4</v>
      </c>
      <c r="I6482" s="24">
        <v>8</v>
      </c>
      <c r="J6482" s="12">
        <v>6</v>
      </c>
      <c r="K6482" s="10">
        <v>4.4000000000000101</v>
      </c>
      <c r="L6482" s="15">
        <v>1.7999999999999301</v>
      </c>
      <c r="M6482" s="14">
        <v>90.594937049377407</v>
      </c>
      <c r="N6482" s="14">
        <v>-0.25253147531131498</v>
      </c>
      <c r="O6482" s="15">
        <v>2</v>
      </c>
      <c r="P6482" s="33">
        <v>-2</v>
      </c>
      <c r="Q6482" s="10">
        <v>-2.7999999999999901</v>
      </c>
      <c r="R6482" s="13">
        <v>-4.45</v>
      </c>
      <c r="T6482" s="6" t="s">
        <v>90</v>
      </c>
      <c r="U6482" s="6" t="s">
        <v>52</v>
      </c>
      <c r="V6482" s="18" t="str">
        <f>"" &amp; IF(AND(O6482&lt;=-1.5,NOT(ISBLANK(AF6482))),"Z","")</f>
        <v/>
      </c>
      <c r="W6482" s="18" t="str">
        <f t="shared" si="1228"/>
        <v/>
      </c>
      <c r="X6482" s="6"/>
      <c r="AB6482" s="18" t="str">
        <f t="shared" si="1229"/>
        <v/>
      </c>
      <c r="AC6482" s="18" t="str">
        <f t="shared" si="1230"/>
        <v/>
      </c>
      <c r="AD6482" s="18" t="str">
        <f t="shared" si="1231"/>
        <v/>
      </c>
      <c r="AI6482" s="18" t="str">
        <f t="shared" si="1232"/>
        <v/>
      </c>
      <c r="AJ6482" s="18" t="str">
        <f t="shared" si="1233"/>
        <v/>
      </c>
      <c r="AK6482" s="18" t="str">
        <f t="shared" si="1234"/>
        <v/>
      </c>
      <c r="AP6482" s="6" t="s">
        <v>437</v>
      </c>
      <c r="AT6482" s="10">
        <v>75.244937049377398</v>
      </c>
      <c r="BC6482" s="10">
        <v>123</v>
      </c>
      <c r="BD6482" s="10">
        <v>0</v>
      </c>
    </row>
    <row r="6483" spans="1:56" ht="23.25" x14ac:dyDescent="0.25">
      <c r="A6483" s="6" t="s">
        <v>1981</v>
      </c>
      <c r="B6483" s="26" t="s">
        <v>236</v>
      </c>
      <c r="C6483" s="39" t="s">
        <v>237</v>
      </c>
      <c r="D6483" s="10">
        <v>1800</v>
      </c>
      <c r="E6483" s="11">
        <v>2</v>
      </c>
      <c r="F6483" s="12">
        <v>0</v>
      </c>
      <c r="G6483" s="11">
        <v>2</v>
      </c>
      <c r="H6483" s="12">
        <v>2</v>
      </c>
      <c r="I6483" s="11">
        <v>7</v>
      </c>
      <c r="J6483" s="12">
        <v>8</v>
      </c>
      <c r="K6483" s="10">
        <v>0.20000000000003099</v>
      </c>
      <c r="L6483" s="15">
        <v>1.3500000000000301</v>
      </c>
      <c r="M6483" s="14">
        <v>92.859775812633202</v>
      </c>
      <c r="N6483" s="29">
        <v>2.52988790631662</v>
      </c>
      <c r="O6483" s="15">
        <v>-1</v>
      </c>
      <c r="P6483" s="33">
        <v>-6.25</v>
      </c>
      <c r="Q6483" s="10">
        <v>0.15000000000000599</v>
      </c>
      <c r="R6483" s="13">
        <v>-4.75</v>
      </c>
      <c r="S6483" s="10">
        <v>21</v>
      </c>
      <c r="T6483" s="30" t="s">
        <v>61</v>
      </c>
      <c r="U6483" s="17" t="s">
        <v>25</v>
      </c>
      <c r="V6483" s="18" t="str">
        <f>"*" &amp; IF(AND(O6483&lt;=-1.5,NOT(ISBLANK(AF6483))),"Z","")</f>
        <v>*</v>
      </c>
      <c r="W6483" s="18" t="str">
        <f t="shared" si="1228"/>
        <v/>
      </c>
      <c r="X6483" s="6"/>
      <c r="AB6483" s="18" t="str">
        <f t="shared" si="1229"/>
        <v/>
      </c>
      <c r="AC6483" s="18" t="str">
        <f t="shared" si="1230"/>
        <v/>
      </c>
      <c r="AD6483" s="18" t="str">
        <f t="shared" si="1231"/>
        <v/>
      </c>
      <c r="AI6483" s="18" t="str">
        <f t="shared" si="1232"/>
        <v/>
      </c>
      <c r="AJ6483" s="18" t="str">
        <f t="shared" si="1233"/>
        <v/>
      </c>
      <c r="AK6483" s="18" t="str">
        <f t="shared" si="1234"/>
        <v/>
      </c>
      <c r="AP6483" s="6" t="s">
        <v>196</v>
      </c>
      <c r="AT6483" s="10">
        <v>74.934775812633205</v>
      </c>
      <c r="BC6483" s="10">
        <v>121</v>
      </c>
      <c r="BD6483" s="10">
        <v>0</v>
      </c>
    </row>
    <row r="6484" spans="1:56" ht="23.25" x14ac:dyDescent="0.25">
      <c r="A6484" s="6" t="s">
        <v>1981</v>
      </c>
      <c r="B6484" s="26" t="s">
        <v>394</v>
      </c>
      <c r="C6484" s="37" t="s">
        <v>393</v>
      </c>
      <c r="D6484" s="10">
        <v>1650</v>
      </c>
      <c r="E6484" s="11">
        <v>12</v>
      </c>
      <c r="F6484" s="12">
        <v>6</v>
      </c>
      <c r="G6484" s="11">
        <v>14</v>
      </c>
      <c r="H6484" s="12">
        <v>5</v>
      </c>
      <c r="I6484" s="11">
        <v>10</v>
      </c>
      <c r="J6484" s="12">
        <v>9</v>
      </c>
      <c r="K6484" s="10">
        <v>-1.1499999999999799</v>
      </c>
      <c r="L6484" s="34">
        <v>3.2124999999999901</v>
      </c>
      <c r="M6484" s="14">
        <v>91.334893290950006</v>
      </c>
      <c r="N6484" s="29">
        <v>2.81744664547496</v>
      </c>
      <c r="O6484" s="15">
        <v>0</v>
      </c>
      <c r="P6484" s="33">
        <v>-3.75</v>
      </c>
      <c r="Q6484" s="10">
        <v>1.0999999999999901</v>
      </c>
      <c r="R6484" s="10">
        <v>-1.85</v>
      </c>
      <c r="S6484" s="10">
        <v>14</v>
      </c>
      <c r="T6484" s="6" t="s">
        <v>57</v>
      </c>
      <c r="U6484" s="6" t="s">
        <v>52</v>
      </c>
      <c r="V6484" s="18" t="str">
        <f>"" &amp; IF(AND(O6484&lt;=-1.5,NOT(ISBLANK(AF6484))),"Z","")</f>
        <v/>
      </c>
      <c r="W6484" s="18" t="str">
        <f t="shared" si="1228"/>
        <v/>
      </c>
      <c r="X6484" s="6"/>
      <c r="AB6484" s="18" t="str">
        <f t="shared" si="1229"/>
        <v/>
      </c>
      <c r="AC6484" s="18" t="str">
        <f t="shared" si="1230"/>
        <v/>
      </c>
      <c r="AD6484" s="18" t="str">
        <f t="shared" si="1231"/>
        <v/>
      </c>
      <c r="AI6484" s="18" t="str">
        <f t="shared" si="1232"/>
        <v/>
      </c>
      <c r="AJ6484" s="18" t="str">
        <f t="shared" si="1233"/>
        <v/>
      </c>
      <c r="AK6484" s="18" t="str">
        <f t="shared" si="1234"/>
        <v/>
      </c>
      <c r="AP6484" s="6" t="s">
        <v>645</v>
      </c>
      <c r="AT6484" s="10">
        <v>73.634893290949904</v>
      </c>
      <c r="BC6484" s="10">
        <v>118</v>
      </c>
      <c r="BD6484" s="10">
        <v>0</v>
      </c>
    </row>
    <row r="6485" spans="1:56" ht="23.25" x14ac:dyDescent="0.25">
      <c r="A6485" s="6" t="s">
        <v>1981</v>
      </c>
      <c r="B6485" s="26" t="s">
        <v>93</v>
      </c>
      <c r="C6485" s="9" t="s">
        <v>216</v>
      </c>
      <c r="D6485" s="10">
        <v>2000</v>
      </c>
      <c r="E6485" s="11">
        <v>14</v>
      </c>
      <c r="F6485" s="12">
        <v>8</v>
      </c>
      <c r="G6485" s="11">
        <v>14</v>
      </c>
      <c r="H6485" s="12">
        <v>7</v>
      </c>
      <c r="I6485" s="11">
        <v>12</v>
      </c>
      <c r="J6485" s="12">
        <v>8</v>
      </c>
      <c r="K6485" s="10">
        <v>5</v>
      </c>
      <c r="L6485" s="13">
        <v>0</v>
      </c>
      <c r="M6485" s="14">
        <v>444</v>
      </c>
      <c r="N6485" s="14">
        <v>172</v>
      </c>
      <c r="O6485" s="15">
        <v>1</v>
      </c>
      <c r="P6485" s="33">
        <v>-0.5</v>
      </c>
      <c r="Q6485" s="10">
        <v>-2.6</v>
      </c>
      <c r="R6485" s="13">
        <v>-2.95</v>
      </c>
      <c r="S6485" s="10">
        <v>25</v>
      </c>
      <c r="T6485" s="6" t="s">
        <v>57</v>
      </c>
      <c r="U6485" s="6" t="s">
        <v>52</v>
      </c>
      <c r="V6485" s="18" t="str">
        <f>"" &amp; IF(AND(O6485&lt;=-1.5,NOT(ISBLANK(AF6485))),"Z","")</f>
        <v/>
      </c>
      <c r="W6485" s="18" t="str">
        <f t="shared" si="1228"/>
        <v/>
      </c>
      <c r="X6485" s="6"/>
      <c r="AB6485" s="18" t="str">
        <f t="shared" si="1229"/>
        <v/>
      </c>
      <c r="AC6485" s="18" t="str">
        <f t="shared" si="1230"/>
        <v/>
      </c>
      <c r="AD6485" s="18" t="str">
        <f t="shared" si="1231"/>
        <v/>
      </c>
      <c r="AI6485" s="18" t="str">
        <f t="shared" si="1232"/>
        <v/>
      </c>
      <c r="AJ6485" s="18" t="str">
        <f t="shared" si="1233"/>
        <v/>
      </c>
      <c r="AK6485" s="18" t="str">
        <f t="shared" si="1234"/>
        <v/>
      </c>
      <c r="AP6485" s="6" t="s">
        <v>735</v>
      </c>
      <c r="AT6485" s="10">
        <v>412.875</v>
      </c>
      <c r="BC6485" s="10">
        <v>116</v>
      </c>
      <c r="BD6485" s="10">
        <v>0</v>
      </c>
    </row>
    <row r="6486" spans="1:56" ht="23.25" x14ac:dyDescent="0.25">
      <c r="A6486" s="6" t="s">
        <v>1981</v>
      </c>
      <c r="B6486" s="26" t="s">
        <v>150</v>
      </c>
      <c r="C6486" s="9" t="s">
        <v>260</v>
      </c>
      <c r="D6486" s="10">
        <v>1800</v>
      </c>
      <c r="E6486" s="11">
        <v>7</v>
      </c>
      <c r="F6486" s="12">
        <v>4</v>
      </c>
      <c r="G6486" s="11">
        <v>7</v>
      </c>
      <c r="H6486" s="12">
        <v>3</v>
      </c>
      <c r="I6486" s="11">
        <v>10</v>
      </c>
      <c r="J6486" s="12">
        <v>10</v>
      </c>
      <c r="K6486" s="10">
        <v>-3.9999999999999898</v>
      </c>
      <c r="L6486" s="15">
        <v>-4.18333333333337</v>
      </c>
      <c r="M6486" s="36">
        <v>79.241784990323197</v>
      </c>
      <c r="N6486" s="36">
        <v>-2.8791075048383901</v>
      </c>
      <c r="O6486" s="15">
        <v>1</v>
      </c>
      <c r="P6486" s="34">
        <v>-6.25</v>
      </c>
      <c r="Q6486" s="10">
        <v>1.35</v>
      </c>
      <c r="R6486" s="13">
        <v>-3.55</v>
      </c>
      <c r="S6486" s="10">
        <v>21</v>
      </c>
      <c r="T6486" s="6" t="s">
        <v>47</v>
      </c>
      <c r="U6486" s="17" t="s">
        <v>25</v>
      </c>
      <c r="V6486" s="18" t="str">
        <f>"" &amp; IF(AND(O6486&lt;=-1.5,NOT(ISBLANK(AF6486))),"Z","")</f>
        <v/>
      </c>
      <c r="W6486" s="18" t="str">
        <f t="shared" si="1228"/>
        <v/>
      </c>
      <c r="X6486" s="6"/>
      <c r="AB6486" s="18" t="str">
        <f t="shared" si="1229"/>
        <v/>
      </c>
      <c r="AC6486" s="18" t="str">
        <f t="shared" si="1230"/>
        <v/>
      </c>
      <c r="AD6486" s="18" t="str">
        <f t="shared" si="1231"/>
        <v/>
      </c>
      <c r="AI6486" s="18" t="str">
        <f t="shared" si="1232"/>
        <v/>
      </c>
      <c r="AJ6486" s="18" t="str">
        <f t="shared" si="1233"/>
        <v/>
      </c>
      <c r="AK6486" s="18" t="str">
        <f t="shared" si="1234"/>
        <v/>
      </c>
      <c r="AP6486" s="6" t="s">
        <v>414</v>
      </c>
      <c r="AT6486" s="10">
        <v>58.491784990323197</v>
      </c>
      <c r="BC6486" s="10">
        <v>133</v>
      </c>
      <c r="BD6486" s="10">
        <v>0</v>
      </c>
    </row>
    <row r="6487" spans="1:56" ht="23.25" x14ac:dyDescent="0.25">
      <c r="A6487" s="6" t="s">
        <v>1981</v>
      </c>
      <c r="B6487" s="23" t="s">
        <v>356</v>
      </c>
      <c r="C6487" s="39" t="s">
        <v>373</v>
      </c>
      <c r="D6487" s="10">
        <v>1650</v>
      </c>
      <c r="E6487" s="24">
        <v>10</v>
      </c>
      <c r="F6487" s="12">
        <v>9</v>
      </c>
      <c r="G6487" s="24">
        <v>9</v>
      </c>
      <c r="H6487" s="12">
        <v>4</v>
      </c>
      <c r="I6487" s="24">
        <v>9</v>
      </c>
      <c r="J6487" s="12">
        <v>6</v>
      </c>
      <c r="K6487" s="10">
        <v>1.9000000000000099</v>
      </c>
      <c r="L6487" s="15">
        <v>0.98333333333338602</v>
      </c>
      <c r="M6487" s="14">
        <v>88.5462288449054</v>
      </c>
      <c r="N6487" s="14">
        <v>-0.67688557754728196</v>
      </c>
      <c r="O6487" s="15">
        <v>4</v>
      </c>
      <c r="P6487" s="33">
        <v>-2</v>
      </c>
      <c r="Q6487" s="10">
        <v>-1.5499999999999901</v>
      </c>
      <c r="R6487" s="13">
        <v>-3.2</v>
      </c>
      <c r="S6487" s="25">
        <v>115</v>
      </c>
      <c r="T6487" s="6" t="s">
        <v>57</v>
      </c>
      <c r="U6487" s="6" t="s">
        <v>52</v>
      </c>
      <c r="V6487" s="18" t="str">
        <f>"" &amp; IF(AND(O6487&lt;=-1.5,NOT(ISBLANK(AF6487))),"Z","")</f>
        <v/>
      </c>
      <c r="W6487" s="18" t="str">
        <f t="shared" si="1228"/>
        <v/>
      </c>
      <c r="X6487" s="6"/>
      <c r="AB6487" s="18" t="str">
        <f t="shared" si="1229"/>
        <v/>
      </c>
      <c r="AC6487" s="18" t="str">
        <f t="shared" si="1230"/>
        <v/>
      </c>
      <c r="AD6487" s="18" t="str">
        <f t="shared" si="1231"/>
        <v/>
      </c>
      <c r="AI6487" s="18" t="str">
        <f t="shared" si="1232"/>
        <v/>
      </c>
      <c r="AJ6487" s="18" t="str">
        <f t="shared" si="1233"/>
        <v/>
      </c>
      <c r="AK6487" s="18" t="str">
        <f t="shared" si="1234"/>
        <v/>
      </c>
      <c r="AP6487" s="6" t="s">
        <v>763</v>
      </c>
      <c r="AT6487" s="10">
        <v>66.271228844905394</v>
      </c>
      <c r="BC6487" s="10">
        <v>132</v>
      </c>
      <c r="BD6487" s="10">
        <v>0</v>
      </c>
    </row>
    <row r="6488" spans="1:56" ht="23.25" x14ac:dyDescent="0.25">
      <c r="A6488" s="6" t="s">
        <v>1981</v>
      </c>
      <c r="B6488" s="26" t="s">
        <v>253</v>
      </c>
      <c r="C6488" s="37" t="s">
        <v>371</v>
      </c>
      <c r="D6488" s="10">
        <v>1800</v>
      </c>
      <c r="E6488" s="24">
        <v>10</v>
      </c>
      <c r="F6488" s="12">
        <v>9</v>
      </c>
      <c r="G6488" s="24">
        <v>11</v>
      </c>
      <c r="H6488" s="12">
        <v>11</v>
      </c>
      <c r="I6488" s="24">
        <v>13</v>
      </c>
      <c r="J6488" s="12">
        <v>24</v>
      </c>
      <c r="K6488" s="10">
        <v>6.9000000000000101</v>
      </c>
      <c r="L6488" s="13">
        <v>0.41666666666671398</v>
      </c>
      <c r="M6488" s="14">
        <v>60.463644985653097</v>
      </c>
      <c r="N6488" s="14">
        <v>-0.868177507173442</v>
      </c>
      <c r="O6488" s="15">
        <v>-2</v>
      </c>
      <c r="P6488" s="33">
        <v>-12.75</v>
      </c>
      <c r="Q6488" s="10">
        <v>-3.85</v>
      </c>
      <c r="R6488" s="13">
        <v>-14.15</v>
      </c>
      <c r="S6488" s="10">
        <v>25</v>
      </c>
      <c r="T6488" s="6" t="s">
        <v>57</v>
      </c>
      <c r="U6488" s="6" t="s">
        <v>52</v>
      </c>
      <c r="V6488" s="18" t="str">
        <f>"" &amp; IF(AND(O6488&lt;=-1.5,NOT(ISBLANK(AF6488))),"Z","")</f>
        <v/>
      </c>
      <c r="W6488" s="18" t="str">
        <f t="shared" si="1228"/>
        <v/>
      </c>
      <c r="X6488" s="6"/>
      <c r="AB6488" s="18" t="str">
        <f t="shared" si="1229"/>
        <v/>
      </c>
      <c r="AC6488" s="18" t="str">
        <f t="shared" si="1230"/>
        <v/>
      </c>
      <c r="AD6488" s="18" t="str">
        <f t="shared" si="1231"/>
        <v/>
      </c>
      <c r="AI6488" s="18" t="str">
        <f t="shared" si="1232"/>
        <v/>
      </c>
      <c r="AJ6488" s="18" t="str">
        <f t="shared" si="1233"/>
        <v/>
      </c>
      <c r="AK6488" s="18" t="str">
        <f t="shared" si="1234"/>
        <v/>
      </c>
      <c r="AP6488" s="6" t="s">
        <v>1982</v>
      </c>
      <c r="AT6488" s="10">
        <v>40.013644985653102</v>
      </c>
      <c r="BC6488" s="10">
        <v>130</v>
      </c>
      <c r="BD6488" s="10">
        <v>-2</v>
      </c>
    </row>
    <row r="6489" spans="1:56" ht="23.25" x14ac:dyDescent="0.25">
      <c r="A6489" s="6" t="s">
        <v>1981</v>
      </c>
      <c r="B6489" s="26" t="s">
        <v>383</v>
      </c>
      <c r="C6489" s="39" t="s">
        <v>374</v>
      </c>
      <c r="D6489" s="10">
        <v>1650</v>
      </c>
      <c r="E6489" s="24">
        <v>6</v>
      </c>
      <c r="F6489" s="12">
        <v>4</v>
      </c>
      <c r="G6489" s="24">
        <v>6</v>
      </c>
      <c r="H6489" s="12">
        <v>3</v>
      </c>
      <c r="I6489" s="24">
        <v>9</v>
      </c>
      <c r="J6489" s="12">
        <v>4</v>
      </c>
      <c r="K6489" s="10">
        <v>5.5999999999999899</v>
      </c>
      <c r="L6489" s="13">
        <v>0.299999999999983</v>
      </c>
      <c r="M6489" s="14">
        <v>95.106568225823807</v>
      </c>
      <c r="N6489" s="29">
        <v>1.15328411291188</v>
      </c>
      <c r="O6489" s="15">
        <v>1</v>
      </c>
      <c r="P6489" s="33">
        <v>-1.5</v>
      </c>
      <c r="Q6489" s="10">
        <v>0</v>
      </c>
      <c r="R6489" s="13">
        <v>-1.19999999999999</v>
      </c>
      <c r="S6489" s="10">
        <v>25</v>
      </c>
      <c r="T6489" s="6" t="s">
        <v>47</v>
      </c>
      <c r="U6489" s="17" t="s">
        <v>25</v>
      </c>
      <c r="V6489" s="18" t="str">
        <f>"*" &amp; IF(AND(O6489&lt;=-1.5,NOT(ISBLANK(AF6489))),"Z","")</f>
        <v>*</v>
      </c>
      <c r="W6489" s="18" t="str">
        <f t="shared" si="1228"/>
        <v/>
      </c>
      <c r="X6489" s="6"/>
      <c r="AB6489" s="18" t="str">
        <f t="shared" si="1229"/>
        <v/>
      </c>
      <c r="AC6489" s="18" t="str">
        <f t="shared" si="1230"/>
        <v/>
      </c>
      <c r="AD6489" s="18" t="str">
        <f t="shared" si="1231"/>
        <v/>
      </c>
      <c r="AI6489" s="18" t="str">
        <f t="shared" si="1232"/>
        <v/>
      </c>
      <c r="AJ6489" s="18" t="str">
        <f t="shared" si="1233"/>
        <v/>
      </c>
      <c r="AK6489" s="18" t="str">
        <f t="shared" si="1234"/>
        <v/>
      </c>
      <c r="AP6489" s="6" t="s">
        <v>1226</v>
      </c>
      <c r="AT6489" s="10">
        <v>70.556568225823796</v>
      </c>
      <c r="BC6489" s="10">
        <v>125</v>
      </c>
      <c r="BD6489" s="10">
        <v>0</v>
      </c>
    </row>
    <row r="6490" spans="1:56" ht="23.25" x14ac:dyDescent="0.25">
      <c r="A6490" s="6" t="s">
        <v>1981</v>
      </c>
      <c r="B6490" s="26" t="s">
        <v>385</v>
      </c>
      <c r="C6490" s="39" t="s">
        <v>340</v>
      </c>
      <c r="D6490" s="10">
        <v>1650</v>
      </c>
      <c r="E6490" s="24">
        <v>2</v>
      </c>
      <c r="F6490" s="12">
        <v>0</v>
      </c>
      <c r="G6490" s="24">
        <v>2</v>
      </c>
      <c r="H6490" s="12">
        <v>0</v>
      </c>
      <c r="I6490" s="24">
        <v>5</v>
      </c>
      <c r="J6490" s="12">
        <v>2</v>
      </c>
      <c r="K6490" s="10">
        <v>-4.0999999999999996</v>
      </c>
      <c r="L6490" s="13">
        <v>-0.93333333333331403</v>
      </c>
      <c r="M6490" s="36">
        <v>93.562851102462005</v>
      </c>
      <c r="N6490" s="36">
        <v>-1.3185744487690001</v>
      </c>
      <c r="O6490" s="15">
        <v>0</v>
      </c>
      <c r="P6490" s="33">
        <v>-2.0499999999999998</v>
      </c>
      <c r="Q6490" s="10">
        <v>1.25</v>
      </c>
      <c r="R6490" s="13">
        <v>-0.64999999999999503</v>
      </c>
      <c r="S6490" s="10">
        <v>27</v>
      </c>
      <c r="T6490" s="30" t="s">
        <v>61</v>
      </c>
      <c r="U6490" s="17" t="s">
        <v>25</v>
      </c>
      <c r="V6490" s="18" t="str">
        <f>"" &amp; IF(AND(O6490&lt;=-1.5,NOT(ISBLANK(AF6490))),"Z","")</f>
        <v/>
      </c>
      <c r="W6490" s="18" t="str">
        <f t="shared" si="1228"/>
        <v/>
      </c>
      <c r="X6490" s="6"/>
      <c r="AB6490" s="18" t="str">
        <f t="shared" si="1229"/>
        <v/>
      </c>
      <c r="AC6490" s="18" t="str">
        <f t="shared" si="1230"/>
        <v/>
      </c>
      <c r="AD6490" s="18" t="str">
        <f t="shared" si="1231"/>
        <v/>
      </c>
      <c r="AI6490" s="18" t="str">
        <f t="shared" si="1232"/>
        <v/>
      </c>
      <c r="AJ6490" s="18" t="str">
        <f t="shared" si="1233"/>
        <v/>
      </c>
      <c r="AK6490" s="18" t="str">
        <f t="shared" si="1234"/>
        <v/>
      </c>
      <c r="AP6490" s="6" t="s">
        <v>1226</v>
      </c>
      <c r="AT6490" s="10">
        <v>69.487851102462002</v>
      </c>
      <c r="BC6490" s="10">
        <v>126</v>
      </c>
      <c r="BD6490" s="10">
        <v>0</v>
      </c>
    </row>
    <row r="6491" spans="1:56" ht="23.25" x14ac:dyDescent="0.25">
      <c r="A6491" s="6" t="s">
        <v>1981</v>
      </c>
      <c r="B6491" s="26" t="s">
        <v>281</v>
      </c>
      <c r="C6491" s="9" t="s">
        <v>423</v>
      </c>
      <c r="D6491" s="10">
        <v>1800</v>
      </c>
      <c r="E6491" s="11">
        <v>6</v>
      </c>
      <c r="F6491" s="12">
        <v>2</v>
      </c>
      <c r="G6491" s="11">
        <v>12</v>
      </c>
      <c r="H6491" s="12">
        <v>4</v>
      </c>
      <c r="I6491" s="11">
        <v>14</v>
      </c>
      <c r="J6491" s="12">
        <v>32</v>
      </c>
      <c r="K6491" s="10">
        <v>8.9500000000000295</v>
      </c>
      <c r="L6491" s="15">
        <v>3.2000000000000499</v>
      </c>
      <c r="M6491" s="14">
        <v>51.957842155806297</v>
      </c>
      <c r="N6491" s="29">
        <v>1.4289210779031001</v>
      </c>
      <c r="O6491" s="15">
        <v>-2</v>
      </c>
      <c r="P6491" s="33">
        <v>-27.25</v>
      </c>
      <c r="Q6491" s="10">
        <v>-9.9999999999997896E-2</v>
      </c>
      <c r="R6491" s="13">
        <v>-21.95</v>
      </c>
      <c r="S6491" s="10">
        <v>25</v>
      </c>
      <c r="T6491" s="6" t="s">
        <v>90</v>
      </c>
      <c r="U6491" s="6" t="s">
        <v>52</v>
      </c>
      <c r="V6491" s="18" t="str">
        <f>"" &amp; IF(AND(O6491&lt;=-1.5,NOT(ISBLANK(AF6491))),"Z","")</f>
        <v/>
      </c>
      <c r="W6491" s="18" t="str">
        <f t="shared" si="1228"/>
        <v/>
      </c>
      <c r="X6491" s="6"/>
      <c r="AB6491" s="18" t="str">
        <f t="shared" si="1229"/>
        <v/>
      </c>
      <c r="AC6491" s="18" t="str">
        <f t="shared" si="1230"/>
        <v/>
      </c>
      <c r="AD6491" s="18" t="str">
        <f t="shared" si="1231"/>
        <v/>
      </c>
      <c r="AI6491" s="18" t="str">
        <f t="shared" si="1232"/>
        <v/>
      </c>
      <c r="AJ6491" s="18" t="str">
        <f t="shared" si="1233"/>
        <v/>
      </c>
      <c r="AK6491" s="18" t="str">
        <f t="shared" si="1234"/>
        <v/>
      </c>
      <c r="AP6491" s="6" t="s">
        <v>1983</v>
      </c>
      <c r="AT6491" s="10">
        <v>28.2328421558062</v>
      </c>
      <c r="BC6491" s="10">
        <v>123</v>
      </c>
      <c r="BD6491" s="10">
        <v>-6</v>
      </c>
    </row>
    <row r="6492" spans="1:56" ht="23.25" x14ac:dyDescent="0.25">
      <c r="A6492" s="6" t="s">
        <v>1981</v>
      </c>
      <c r="B6492" s="31" t="s">
        <v>82</v>
      </c>
      <c r="C6492" s="9" t="s">
        <v>589</v>
      </c>
      <c r="D6492" s="10">
        <v>1200</v>
      </c>
      <c r="E6492" s="11">
        <v>11</v>
      </c>
      <c r="F6492" s="12">
        <v>7</v>
      </c>
      <c r="G6492" s="11">
        <v>12</v>
      </c>
      <c r="H6492" s="12">
        <v>6</v>
      </c>
      <c r="I6492" s="11">
        <v>12</v>
      </c>
      <c r="J6492" s="12">
        <v>8</v>
      </c>
      <c r="K6492" s="10">
        <v>-2.4</v>
      </c>
      <c r="L6492" s="13">
        <v>-2.4375000000000102</v>
      </c>
      <c r="M6492" s="14">
        <v>85.947956705796102</v>
      </c>
      <c r="N6492" s="14">
        <v>-1.0260216471019801</v>
      </c>
      <c r="O6492" s="15">
        <v>1</v>
      </c>
      <c r="P6492" s="33">
        <v>-1.75</v>
      </c>
      <c r="Q6492" s="10">
        <v>2.5499999999999901</v>
      </c>
      <c r="R6492" s="13">
        <v>1.1499999999999799</v>
      </c>
      <c r="S6492" s="25">
        <v>42</v>
      </c>
      <c r="T6492" s="6" t="s">
        <v>57</v>
      </c>
      <c r="U6492" s="6" t="s">
        <v>52</v>
      </c>
      <c r="V6492" s="18" t="str">
        <f>"" &amp; IF(AND(O6492&lt;=-1.5,NOT(ISBLANK(AF6492))),"Z","")</f>
        <v/>
      </c>
      <c r="W6492" s="18" t="str">
        <f t="shared" si="1228"/>
        <v/>
      </c>
      <c r="X6492" s="6"/>
      <c r="AB6492" s="18" t="str">
        <f t="shared" si="1229"/>
        <v/>
      </c>
      <c r="AC6492" s="18" t="str">
        <f t="shared" si="1230"/>
        <v/>
      </c>
      <c r="AD6492" s="18" t="str">
        <f t="shared" si="1231"/>
        <v/>
      </c>
      <c r="AI6492" s="18" t="str">
        <f t="shared" si="1232"/>
        <v/>
      </c>
      <c r="AJ6492" s="18" t="str">
        <f t="shared" si="1233"/>
        <v/>
      </c>
      <c r="AK6492" s="18" t="str">
        <f t="shared" si="1234"/>
        <v/>
      </c>
      <c r="AP6492" s="6" t="s">
        <v>796</v>
      </c>
      <c r="AT6492" s="10">
        <v>56.697956705796003</v>
      </c>
      <c r="BC6492" s="10">
        <v>119</v>
      </c>
      <c r="BD6492" s="10">
        <v>1</v>
      </c>
    </row>
    <row r="6493" spans="1:56" ht="23.25" x14ac:dyDescent="0.25">
      <c r="A6493" s="6" t="s">
        <v>1984</v>
      </c>
      <c r="B6493" s="6" t="s">
        <v>349</v>
      </c>
      <c r="C6493" s="9" t="s">
        <v>1168</v>
      </c>
      <c r="D6493" s="10">
        <v>1200</v>
      </c>
      <c r="E6493" s="24">
        <v>5</v>
      </c>
      <c r="F6493" s="12">
        <v>2</v>
      </c>
      <c r="G6493" s="24">
        <v>5</v>
      </c>
      <c r="H6493" s="12">
        <v>2</v>
      </c>
      <c r="I6493" s="24">
        <v>4</v>
      </c>
      <c r="J6493" s="12">
        <v>1</v>
      </c>
      <c r="K6493" s="10">
        <v>-1.8</v>
      </c>
      <c r="L6493" s="10">
        <v>-2.6199999999999801</v>
      </c>
      <c r="M6493" s="14">
        <v>92.478332772377001</v>
      </c>
      <c r="N6493" s="14">
        <v>-3.06083361381148</v>
      </c>
      <c r="O6493" s="15">
        <v>0</v>
      </c>
      <c r="P6493" s="16">
        <v>1</v>
      </c>
      <c r="Q6493" s="10">
        <v>3.0000000000000102</v>
      </c>
      <c r="R6493" s="10">
        <v>3.69999999999999</v>
      </c>
      <c r="T6493" s="6" t="s">
        <v>65</v>
      </c>
      <c r="U6493" s="17" t="s">
        <v>25</v>
      </c>
      <c r="V6493" s="18" t="str">
        <f>"" &amp; IF(AND(O6493&lt;=-1.5,NOT(ISBLANK(AF6493))),"Z","")</f>
        <v/>
      </c>
      <c r="W6493" s="18" t="str">
        <f t="shared" si="1228"/>
        <v/>
      </c>
      <c r="X6493" s="6"/>
      <c r="AB6493" s="18" t="str">
        <f t="shared" si="1229"/>
        <v/>
      </c>
      <c r="AC6493" s="18" t="str">
        <f t="shared" si="1230"/>
        <v/>
      </c>
      <c r="AD6493" s="18" t="str">
        <f t="shared" si="1231"/>
        <v/>
      </c>
      <c r="AI6493" s="18" t="str">
        <f t="shared" si="1232"/>
        <v/>
      </c>
      <c r="AJ6493" s="18" t="str">
        <f t="shared" si="1233"/>
        <v/>
      </c>
      <c r="AK6493" s="18" t="str">
        <f t="shared" si="1234"/>
        <v/>
      </c>
      <c r="AP6493" s="6" t="s">
        <v>1985</v>
      </c>
      <c r="AT6493" s="10">
        <v>57.753332772377</v>
      </c>
      <c r="BC6493" s="10">
        <v>128</v>
      </c>
      <c r="BD6493" s="10">
        <v>1</v>
      </c>
    </row>
    <row r="6494" spans="1:56" ht="23.25" x14ac:dyDescent="0.25">
      <c r="A6494" s="6" t="s">
        <v>1984</v>
      </c>
      <c r="B6494" s="23" t="s">
        <v>499</v>
      </c>
      <c r="C6494" s="39" t="s">
        <v>1308</v>
      </c>
      <c r="D6494" s="10">
        <v>1000</v>
      </c>
      <c r="E6494" s="24">
        <v>7</v>
      </c>
      <c r="F6494" s="12">
        <v>3</v>
      </c>
      <c r="G6494" s="24">
        <v>8</v>
      </c>
      <c r="H6494" s="12">
        <v>6</v>
      </c>
      <c r="I6494" s="24">
        <v>1</v>
      </c>
      <c r="J6494" s="12">
        <v>0</v>
      </c>
      <c r="K6494" s="10">
        <v>0.60000000000000497</v>
      </c>
      <c r="L6494" s="10">
        <v>-0.460000000000022</v>
      </c>
      <c r="M6494" s="29">
        <v>102.198214717797</v>
      </c>
      <c r="N6494" s="29">
        <v>1.0991073588986899</v>
      </c>
      <c r="O6494" s="15">
        <v>-4</v>
      </c>
      <c r="P6494" s="16">
        <v>6.5</v>
      </c>
      <c r="Q6494" s="10">
        <v>-2.9999999999999898</v>
      </c>
      <c r="R6494" s="10">
        <v>2.2000000000000099</v>
      </c>
      <c r="S6494" s="25">
        <v>52</v>
      </c>
      <c r="T6494" s="6" t="s">
        <v>57</v>
      </c>
      <c r="U6494" s="6" t="s">
        <v>52</v>
      </c>
      <c r="V6494" s="18" t="str">
        <f>"*" &amp; IF(AND(O6494&lt;=-1.5,NOT(ISBLANK(AF6494))),"Z","")</f>
        <v>*</v>
      </c>
      <c r="W6494" s="19" t="str">
        <f t="shared" si="1228"/>
        <v/>
      </c>
      <c r="X6494" s="6"/>
      <c r="AA6494" s="20"/>
      <c r="AB6494" s="18" t="str">
        <f t="shared" si="1229"/>
        <v/>
      </c>
      <c r="AC6494" s="19" t="str">
        <f t="shared" si="1230"/>
        <v>**</v>
      </c>
      <c r="AD6494" s="19" t="str">
        <f t="shared" si="1231"/>
        <v>G</v>
      </c>
      <c r="AI6494" s="18" t="str">
        <f t="shared" si="1232"/>
        <v>$</v>
      </c>
      <c r="AJ6494" s="18" t="str">
        <f t="shared" si="1233"/>
        <v/>
      </c>
      <c r="AK6494" s="18" t="str">
        <f t="shared" si="1234"/>
        <v/>
      </c>
      <c r="AP6494" s="6" t="s">
        <v>641</v>
      </c>
      <c r="AT6494" s="10">
        <v>68.698214717797399</v>
      </c>
      <c r="AU6494" s="21"/>
      <c r="BC6494" s="22">
        <v>128</v>
      </c>
      <c r="BD6494" s="28">
        <v>1</v>
      </c>
    </row>
    <row r="6495" spans="1:56" ht="23.25" x14ac:dyDescent="0.25">
      <c r="A6495" s="6" t="s">
        <v>1984</v>
      </c>
      <c r="B6495" s="31" t="s">
        <v>150</v>
      </c>
      <c r="C6495" s="9" t="s">
        <v>1363</v>
      </c>
      <c r="D6495" s="10">
        <v>1200</v>
      </c>
      <c r="E6495" s="24">
        <v>9</v>
      </c>
      <c r="F6495" s="12">
        <v>4</v>
      </c>
      <c r="G6495" s="24">
        <v>8</v>
      </c>
      <c r="H6495" s="12">
        <v>2</v>
      </c>
      <c r="I6495" s="24">
        <v>9</v>
      </c>
      <c r="J6495" s="12">
        <v>5</v>
      </c>
      <c r="K6495" s="10">
        <v>0.19999999999999599</v>
      </c>
      <c r="L6495" s="13">
        <v>-3.3124999999999698</v>
      </c>
      <c r="M6495" s="14">
        <v>92.716055171503896</v>
      </c>
      <c r="N6495" s="29">
        <v>0.30802758575191502</v>
      </c>
      <c r="O6495" s="15">
        <v>2</v>
      </c>
      <c r="P6495" s="33">
        <v>-2.5</v>
      </c>
      <c r="Q6495" s="10">
        <v>4.2500000000000098</v>
      </c>
      <c r="R6495" s="13">
        <v>2.2999999999999998</v>
      </c>
      <c r="S6495" s="25">
        <v>39</v>
      </c>
      <c r="T6495" s="6" t="s">
        <v>111</v>
      </c>
      <c r="U6495" s="6" t="s">
        <v>52</v>
      </c>
      <c r="V6495" s="18" t="str">
        <f t="shared" ref="V6495:V6504" si="1235">"" &amp; IF(AND(O6495&lt;=-1.5,NOT(ISBLANK(AF6495))),"Z","")</f>
        <v/>
      </c>
      <c r="W6495" s="18" t="str">
        <f t="shared" si="1228"/>
        <v/>
      </c>
      <c r="X6495" s="6"/>
      <c r="AB6495" s="18" t="str">
        <f t="shared" si="1229"/>
        <v/>
      </c>
      <c r="AC6495" s="18" t="str">
        <f t="shared" si="1230"/>
        <v/>
      </c>
      <c r="AD6495" s="18" t="str">
        <f t="shared" si="1231"/>
        <v/>
      </c>
      <c r="AI6495" s="18" t="str">
        <f t="shared" si="1232"/>
        <v/>
      </c>
      <c r="AJ6495" s="18" t="str">
        <f t="shared" si="1233"/>
        <v/>
      </c>
      <c r="AK6495" s="18" t="str">
        <f t="shared" si="1234"/>
        <v/>
      </c>
      <c r="AP6495" s="6" t="s">
        <v>1977</v>
      </c>
      <c r="AT6495" s="10">
        <v>63.116055171503803</v>
      </c>
      <c r="BC6495" s="10">
        <v>133</v>
      </c>
      <c r="BD6495" s="10">
        <v>1</v>
      </c>
    </row>
    <row r="6496" spans="1:56" ht="23.25" x14ac:dyDescent="0.25">
      <c r="A6496" s="6" t="s">
        <v>1984</v>
      </c>
      <c r="B6496" s="23" t="s">
        <v>449</v>
      </c>
      <c r="C6496" s="39" t="s">
        <v>1308</v>
      </c>
      <c r="D6496" s="10">
        <v>1000</v>
      </c>
      <c r="E6496" s="24">
        <v>4</v>
      </c>
      <c r="F6496" s="12">
        <v>2</v>
      </c>
      <c r="G6496" s="24">
        <v>6</v>
      </c>
      <c r="H6496" s="12">
        <v>4</v>
      </c>
      <c r="I6496" s="24">
        <v>5</v>
      </c>
      <c r="J6496" s="12">
        <v>4</v>
      </c>
      <c r="K6496" s="10">
        <v>0.65000000000000402</v>
      </c>
      <c r="L6496" s="34">
        <v>0.96000000000000796</v>
      </c>
      <c r="M6496" s="14">
        <v>94.163689687220497</v>
      </c>
      <c r="N6496" s="29">
        <v>3.1844843610286902E-2</v>
      </c>
      <c r="O6496" s="15">
        <v>-3</v>
      </c>
      <c r="P6496" s="16">
        <v>0.75</v>
      </c>
      <c r="Q6496" s="10">
        <v>-0.84999999999999098</v>
      </c>
      <c r="R6496" s="10">
        <v>-0.19999999999999599</v>
      </c>
      <c r="S6496" s="25">
        <v>87</v>
      </c>
      <c r="T6496" s="6" t="s">
        <v>51</v>
      </c>
      <c r="U6496" s="6" t="s">
        <v>52</v>
      </c>
      <c r="V6496" s="18" t="str">
        <f t="shared" si="1235"/>
        <v/>
      </c>
      <c r="W6496" s="18" t="str">
        <f t="shared" si="1228"/>
        <v/>
      </c>
      <c r="X6496" s="6"/>
      <c r="AB6496" s="18" t="str">
        <f t="shared" si="1229"/>
        <v/>
      </c>
      <c r="AC6496" s="18" t="str">
        <f t="shared" si="1230"/>
        <v/>
      </c>
      <c r="AD6496" s="18" t="str">
        <f t="shared" si="1231"/>
        <v/>
      </c>
      <c r="AI6496" s="18" t="str">
        <f t="shared" si="1232"/>
        <v/>
      </c>
      <c r="AJ6496" s="18" t="str">
        <f t="shared" si="1233"/>
        <v/>
      </c>
      <c r="AK6496" s="18" t="str">
        <f t="shared" si="1234"/>
        <v/>
      </c>
      <c r="AP6496" s="6" t="s">
        <v>651</v>
      </c>
      <c r="AT6496" s="10">
        <v>61.438689687220602</v>
      </c>
      <c r="BC6496" s="10">
        <v>133</v>
      </c>
      <c r="BD6496" s="10">
        <v>0</v>
      </c>
    </row>
    <row r="6497" spans="1:56" ht="23.25" x14ac:dyDescent="0.25">
      <c r="A6497" s="6" t="s">
        <v>1984</v>
      </c>
      <c r="B6497" s="26" t="s">
        <v>356</v>
      </c>
      <c r="C6497" s="39" t="s">
        <v>1308</v>
      </c>
      <c r="D6497" s="10">
        <v>1200</v>
      </c>
      <c r="E6497" s="11">
        <v>11</v>
      </c>
      <c r="F6497" s="12">
        <v>6</v>
      </c>
      <c r="G6497" s="11">
        <v>9</v>
      </c>
      <c r="H6497" s="12">
        <v>6</v>
      </c>
      <c r="I6497" s="11">
        <v>8</v>
      </c>
      <c r="J6497" s="12">
        <v>2</v>
      </c>
      <c r="K6497" s="10">
        <v>-0.19999999999999599</v>
      </c>
      <c r="L6497" s="34">
        <v>0.966666666666676</v>
      </c>
      <c r="M6497" s="14">
        <v>96.6039570867284</v>
      </c>
      <c r="N6497" s="29">
        <v>0.25197854336418901</v>
      </c>
      <c r="O6497" s="15">
        <v>0</v>
      </c>
      <c r="P6497" s="16">
        <v>4</v>
      </c>
      <c r="Q6497" s="10">
        <v>-0.50000000000000699</v>
      </c>
      <c r="R6497" s="10">
        <v>2.75</v>
      </c>
      <c r="S6497" s="10">
        <v>28</v>
      </c>
      <c r="T6497" s="6" t="s">
        <v>57</v>
      </c>
      <c r="U6497" s="6" t="s">
        <v>52</v>
      </c>
      <c r="V6497" s="18" t="str">
        <f t="shared" si="1235"/>
        <v/>
      </c>
      <c r="W6497" s="18" t="str">
        <f t="shared" si="1228"/>
        <v/>
      </c>
      <c r="X6497" s="6"/>
      <c r="AB6497" s="18" t="str">
        <f t="shared" si="1229"/>
        <v/>
      </c>
      <c r="AC6497" s="18" t="str">
        <f t="shared" si="1230"/>
        <v/>
      </c>
      <c r="AD6497" s="18" t="str">
        <f t="shared" si="1231"/>
        <v/>
      </c>
      <c r="AI6497" s="18" t="str">
        <f t="shared" si="1232"/>
        <v/>
      </c>
      <c r="AJ6497" s="18" t="str">
        <f t="shared" si="1233"/>
        <v/>
      </c>
      <c r="AK6497" s="18" t="str">
        <f t="shared" si="1234"/>
        <v/>
      </c>
      <c r="AP6497" s="6" t="s">
        <v>508</v>
      </c>
      <c r="AT6497" s="10">
        <v>64.253957086728406</v>
      </c>
      <c r="BC6497" s="10">
        <v>133</v>
      </c>
      <c r="BD6497" s="10">
        <v>1</v>
      </c>
    </row>
    <row r="6498" spans="1:56" ht="23.25" x14ac:dyDescent="0.25">
      <c r="A6498" s="6" t="s">
        <v>1984</v>
      </c>
      <c r="B6498" s="26" t="s">
        <v>188</v>
      </c>
      <c r="C6498" s="39" t="s">
        <v>1308</v>
      </c>
      <c r="D6498" s="10">
        <v>1200</v>
      </c>
      <c r="E6498" s="11">
        <v>7</v>
      </c>
      <c r="F6498" s="12">
        <v>5</v>
      </c>
      <c r="G6498" s="11">
        <v>7</v>
      </c>
      <c r="H6498" s="12">
        <v>6</v>
      </c>
      <c r="I6498" s="11">
        <v>1</v>
      </c>
      <c r="J6498" s="12">
        <v>0</v>
      </c>
      <c r="K6498" s="10">
        <v>-1.74999999999999</v>
      </c>
      <c r="L6498" s="10">
        <v>-7.4999999999985106E-2</v>
      </c>
      <c r="M6498" s="14">
        <v>95.159807667059894</v>
      </c>
      <c r="N6498" s="14">
        <v>-2.4200961664700298</v>
      </c>
      <c r="O6498" s="15">
        <v>0</v>
      </c>
      <c r="P6498" s="16">
        <v>5.5</v>
      </c>
      <c r="Q6498" s="10">
        <v>-1.19999999999999</v>
      </c>
      <c r="R6498" s="10">
        <v>3.2</v>
      </c>
      <c r="S6498" s="10">
        <v>28</v>
      </c>
      <c r="T6498" s="6" t="s">
        <v>111</v>
      </c>
      <c r="U6498" s="6" t="s">
        <v>52</v>
      </c>
      <c r="V6498" s="18" t="str">
        <f t="shared" si="1235"/>
        <v/>
      </c>
      <c r="W6498" s="19" t="str">
        <f t="shared" si="1228"/>
        <v/>
      </c>
      <c r="X6498" s="17" t="s">
        <v>88</v>
      </c>
      <c r="AA6498" s="20"/>
      <c r="AB6498" s="18" t="str">
        <f t="shared" si="1229"/>
        <v/>
      </c>
      <c r="AC6498" s="19" t="str">
        <f t="shared" si="1230"/>
        <v>**</v>
      </c>
      <c r="AD6498" s="18" t="str">
        <f t="shared" si="1231"/>
        <v>GR</v>
      </c>
      <c r="AI6498" s="18" t="str">
        <f t="shared" si="1232"/>
        <v>$</v>
      </c>
      <c r="AJ6498" s="18" t="str">
        <f t="shared" si="1233"/>
        <v/>
      </c>
      <c r="AK6498" s="18" t="str">
        <f t="shared" si="1234"/>
        <v/>
      </c>
      <c r="AP6498" s="6" t="s">
        <v>504</v>
      </c>
      <c r="AT6498" s="10">
        <v>63.159807667059901</v>
      </c>
      <c r="AU6498" s="21"/>
      <c r="BC6498" s="22">
        <v>132</v>
      </c>
      <c r="BD6498" s="28">
        <v>1</v>
      </c>
    </row>
    <row r="6499" spans="1:56" ht="23.25" x14ac:dyDescent="0.25">
      <c r="A6499" s="6" t="s">
        <v>1984</v>
      </c>
      <c r="B6499" s="26" t="s">
        <v>487</v>
      </c>
      <c r="C6499" s="37" t="s">
        <v>371</v>
      </c>
      <c r="D6499" s="10">
        <v>1200</v>
      </c>
      <c r="E6499" s="11">
        <v>7</v>
      </c>
      <c r="F6499" s="12">
        <v>4</v>
      </c>
      <c r="G6499" s="11">
        <v>10</v>
      </c>
      <c r="H6499" s="12">
        <v>6</v>
      </c>
      <c r="I6499" s="11">
        <v>12</v>
      </c>
      <c r="J6499" s="12">
        <v>11</v>
      </c>
      <c r="K6499" s="10">
        <v>-1.30000000000001</v>
      </c>
      <c r="L6499" s="15">
        <v>-1.31250000000001</v>
      </c>
      <c r="M6499" s="14">
        <v>80.643636046207703</v>
      </c>
      <c r="N6499" s="14">
        <v>-0.67818197689618398</v>
      </c>
      <c r="O6499" s="15">
        <v>-2</v>
      </c>
      <c r="P6499" s="34">
        <v>-5.25</v>
      </c>
      <c r="Q6499" s="10">
        <v>-0.74999999999999301</v>
      </c>
      <c r="R6499" s="13">
        <v>-4.9499999999999904</v>
      </c>
      <c r="S6499" s="10">
        <v>14</v>
      </c>
      <c r="T6499" s="6" t="s">
        <v>57</v>
      </c>
      <c r="U6499" s="6" t="s">
        <v>52</v>
      </c>
      <c r="V6499" s="18" t="str">
        <f t="shared" si="1235"/>
        <v/>
      </c>
      <c r="W6499" s="18" t="str">
        <f t="shared" si="1228"/>
        <v/>
      </c>
      <c r="X6499" s="6"/>
      <c r="AB6499" s="18" t="str">
        <f t="shared" si="1229"/>
        <v/>
      </c>
      <c r="AC6499" s="18" t="str">
        <f t="shared" si="1230"/>
        <v/>
      </c>
      <c r="AD6499" s="18" t="str">
        <f t="shared" si="1231"/>
        <v/>
      </c>
      <c r="AI6499" s="18" t="str">
        <f t="shared" si="1232"/>
        <v/>
      </c>
      <c r="AJ6499" s="18" t="str">
        <f t="shared" si="1233"/>
        <v/>
      </c>
      <c r="AK6499" s="18" t="str">
        <f t="shared" si="1234"/>
        <v/>
      </c>
      <c r="AP6499" s="6" t="s">
        <v>407</v>
      </c>
      <c r="AT6499" s="10">
        <v>51.768636046207597</v>
      </c>
      <c r="BC6499" s="10">
        <v>117</v>
      </c>
      <c r="BD6499" s="10">
        <v>0</v>
      </c>
    </row>
    <row r="6500" spans="1:56" ht="23.25" x14ac:dyDescent="0.25">
      <c r="A6500" s="6" t="s">
        <v>1986</v>
      </c>
      <c r="B6500" s="6" t="s">
        <v>200</v>
      </c>
      <c r="C6500" s="9" t="s">
        <v>589</v>
      </c>
      <c r="D6500" s="10">
        <v>1200</v>
      </c>
      <c r="E6500" s="11">
        <v>12</v>
      </c>
      <c r="F6500" s="12">
        <v>6</v>
      </c>
      <c r="G6500" s="11">
        <v>12</v>
      </c>
      <c r="H6500" s="12">
        <v>8</v>
      </c>
      <c r="I6500" s="11">
        <v>10</v>
      </c>
      <c r="J6500" s="12">
        <v>3</v>
      </c>
      <c r="K6500" s="10">
        <v>-0.19999999999999599</v>
      </c>
      <c r="L6500" s="34">
        <v>0.80000000000000704</v>
      </c>
      <c r="M6500" s="14">
        <v>89.655666828566794</v>
      </c>
      <c r="N6500" s="14">
        <v>-2.82216658571663</v>
      </c>
      <c r="O6500" s="15">
        <v>-1</v>
      </c>
      <c r="P6500" s="16">
        <v>4.5</v>
      </c>
      <c r="Q6500" s="10">
        <v>-3.0000000000000102</v>
      </c>
      <c r="R6500" s="10">
        <v>0.64999999999999503</v>
      </c>
      <c r="T6500" s="6" t="s">
        <v>57</v>
      </c>
      <c r="U6500" s="6" t="s">
        <v>52</v>
      </c>
      <c r="V6500" s="18" t="str">
        <f t="shared" si="1235"/>
        <v/>
      </c>
      <c r="W6500" s="18" t="str">
        <f t="shared" si="1228"/>
        <v/>
      </c>
      <c r="X6500" s="6"/>
      <c r="AB6500" s="18" t="str">
        <f t="shared" si="1229"/>
        <v/>
      </c>
      <c r="AC6500" s="18" t="str">
        <f t="shared" si="1230"/>
        <v/>
      </c>
      <c r="AD6500" s="18" t="str">
        <f t="shared" si="1231"/>
        <v/>
      </c>
      <c r="AI6500" s="18" t="str">
        <f t="shared" si="1232"/>
        <v/>
      </c>
      <c r="AJ6500" s="18" t="str">
        <f t="shared" si="1233"/>
        <v/>
      </c>
      <c r="AK6500" s="18" t="str">
        <f t="shared" si="1234"/>
        <v/>
      </c>
      <c r="AP6500" s="6" t="s">
        <v>322</v>
      </c>
      <c r="AT6500" s="10">
        <v>62.855666828566697</v>
      </c>
      <c r="BC6500" s="10">
        <v>125</v>
      </c>
      <c r="BD6500" s="10">
        <v>0</v>
      </c>
    </row>
    <row r="6501" spans="1:56" ht="23.25" x14ac:dyDescent="0.25">
      <c r="A6501" s="6" t="s">
        <v>1986</v>
      </c>
      <c r="B6501" s="26" t="s">
        <v>253</v>
      </c>
      <c r="C6501" s="9" t="s">
        <v>423</v>
      </c>
      <c r="D6501" s="10">
        <v>1400</v>
      </c>
      <c r="E6501" s="24">
        <v>2</v>
      </c>
      <c r="F6501" s="12">
        <v>0</v>
      </c>
      <c r="G6501" s="24">
        <v>2</v>
      </c>
      <c r="H6501" s="12">
        <v>1</v>
      </c>
      <c r="I6501" s="24">
        <v>9</v>
      </c>
      <c r="J6501" s="12">
        <v>6</v>
      </c>
      <c r="K6501" s="10">
        <v>-1.95</v>
      </c>
      <c r="L6501" s="15">
        <v>-4.5250000000000101</v>
      </c>
      <c r="M6501" s="36">
        <v>90.170695331543598</v>
      </c>
      <c r="N6501" s="36">
        <v>-0.41465233422819398</v>
      </c>
      <c r="O6501" s="15">
        <v>-1</v>
      </c>
      <c r="P6501" s="34">
        <v>-5</v>
      </c>
      <c r="Q6501" s="10">
        <v>4.1499999999999897</v>
      </c>
      <c r="R6501" s="13">
        <v>0.250000000000004</v>
      </c>
      <c r="S6501" s="10">
        <v>22</v>
      </c>
      <c r="T6501" s="27" t="s">
        <v>61</v>
      </c>
      <c r="U6501" s="17" t="s">
        <v>25</v>
      </c>
      <c r="V6501" s="18" t="str">
        <f t="shared" si="1235"/>
        <v/>
      </c>
      <c r="W6501" s="18" t="str">
        <f t="shared" si="1228"/>
        <v/>
      </c>
      <c r="X6501" s="6"/>
      <c r="AB6501" s="18" t="str">
        <f t="shared" si="1229"/>
        <v/>
      </c>
      <c r="AC6501" s="18" t="str">
        <f t="shared" si="1230"/>
        <v/>
      </c>
      <c r="AD6501" s="18" t="str">
        <f t="shared" si="1231"/>
        <v/>
      </c>
      <c r="AI6501" s="18" t="str">
        <f t="shared" si="1232"/>
        <v/>
      </c>
      <c r="AJ6501" s="18" t="str">
        <f t="shared" si="1233"/>
        <v/>
      </c>
      <c r="AK6501" s="18" t="str">
        <f t="shared" si="1234"/>
        <v/>
      </c>
      <c r="AP6501" s="6" t="s">
        <v>664</v>
      </c>
      <c r="AT6501" s="10">
        <v>62.045695331543598</v>
      </c>
      <c r="BC6501" s="10">
        <v>124</v>
      </c>
      <c r="BD6501" s="10">
        <v>0</v>
      </c>
    </row>
    <row r="6502" spans="1:56" ht="23.25" x14ac:dyDescent="0.25">
      <c r="A6502" s="6" t="s">
        <v>1986</v>
      </c>
      <c r="B6502" s="26" t="s">
        <v>265</v>
      </c>
      <c r="C6502" s="9" t="s">
        <v>423</v>
      </c>
      <c r="D6502" s="10">
        <v>1200</v>
      </c>
      <c r="E6502" s="24">
        <v>10</v>
      </c>
      <c r="F6502" s="12">
        <v>7</v>
      </c>
      <c r="G6502" s="24">
        <v>9</v>
      </c>
      <c r="H6502" s="12">
        <v>4</v>
      </c>
      <c r="I6502" s="24">
        <v>6</v>
      </c>
      <c r="J6502" s="12">
        <v>3</v>
      </c>
      <c r="K6502" s="10">
        <v>-3.3500000000000099</v>
      </c>
      <c r="L6502" s="16">
        <v>0</v>
      </c>
      <c r="M6502" s="14">
        <v>444</v>
      </c>
      <c r="N6502" s="14">
        <v>172</v>
      </c>
      <c r="O6502" s="15">
        <v>4</v>
      </c>
      <c r="P6502" s="16">
        <v>0.25</v>
      </c>
      <c r="Q6502" s="10">
        <v>4.55</v>
      </c>
      <c r="R6502" s="16">
        <v>4.75</v>
      </c>
      <c r="S6502" s="10">
        <v>14</v>
      </c>
      <c r="T6502" s="6" t="s">
        <v>57</v>
      </c>
      <c r="U6502" s="6" t="s">
        <v>52</v>
      </c>
      <c r="V6502" s="18" t="str">
        <f t="shared" si="1235"/>
        <v/>
      </c>
      <c r="W6502" s="18" t="str">
        <f t="shared" si="1228"/>
        <v/>
      </c>
      <c r="X6502" s="6"/>
      <c r="AB6502" s="18" t="str">
        <f t="shared" si="1229"/>
        <v>*</v>
      </c>
      <c r="AC6502" s="18" t="str">
        <f t="shared" si="1230"/>
        <v/>
      </c>
      <c r="AD6502" s="18" t="str">
        <f t="shared" si="1231"/>
        <v/>
      </c>
      <c r="AI6502" s="18" t="str">
        <f t="shared" si="1232"/>
        <v/>
      </c>
      <c r="AJ6502" s="18" t="str">
        <f t="shared" si="1233"/>
        <v/>
      </c>
      <c r="AK6502" s="18" t="str">
        <f t="shared" si="1234"/>
        <v/>
      </c>
      <c r="AP6502" s="6" t="s">
        <v>949</v>
      </c>
      <c r="AT6502" s="10">
        <v>413.625</v>
      </c>
      <c r="BC6502" s="10">
        <v>127</v>
      </c>
      <c r="BD6502" s="10">
        <v>4</v>
      </c>
    </row>
    <row r="6503" spans="1:56" ht="23.25" x14ac:dyDescent="0.25">
      <c r="A6503" s="6" t="s">
        <v>1986</v>
      </c>
      <c r="B6503" s="26" t="s">
        <v>113</v>
      </c>
      <c r="C6503" s="9" t="s">
        <v>258</v>
      </c>
      <c r="D6503" s="10">
        <v>1200</v>
      </c>
      <c r="E6503" s="11">
        <v>4</v>
      </c>
      <c r="F6503" s="12">
        <v>1</v>
      </c>
      <c r="G6503" s="11">
        <v>6</v>
      </c>
      <c r="H6503" s="12">
        <v>2</v>
      </c>
      <c r="I6503" s="11">
        <v>11</v>
      </c>
      <c r="J6503" s="12">
        <v>10</v>
      </c>
      <c r="K6503" s="10">
        <v>-1.25</v>
      </c>
      <c r="L6503" s="15">
        <v>-2.2500000000000102</v>
      </c>
      <c r="M6503" s="36">
        <v>82.697673006950794</v>
      </c>
      <c r="N6503" s="36">
        <v>-0.60116349652460599</v>
      </c>
      <c r="O6503" s="15">
        <v>-1</v>
      </c>
      <c r="P6503" s="34">
        <v>-8</v>
      </c>
      <c r="Q6503" s="10">
        <v>0.35000000000000098</v>
      </c>
      <c r="R6503" s="13">
        <v>-6.1000000000000103</v>
      </c>
      <c r="S6503" s="10">
        <v>17</v>
      </c>
      <c r="T6503" s="6" t="s">
        <v>65</v>
      </c>
      <c r="U6503" s="17" t="s">
        <v>25</v>
      </c>
      <c r="V6503" s="18" t="str">
        <f t="shared" si="1235"/>
        <v/>
      </c>
      <c r="W6503" s="18" t="str">
        <f t="shared" si="1228"/>
        <v/>
      </c>
      <c r="X6503" s="6"/>
      <c r="AB6503" s="18" t="str">
        <f t="shared" si="1229"/>
        <v/>
      </c>
      <c r="AC6503" s="18" t="str">
        <f t="shared" si="1230"/>
        <v/>
      </c>
      <c r="AD6503" s="18" t="str">
        <f t="shared" si="1231"/>
        <v/>
      </c>
      <c r="AI6503" s="18" t="str">
        <f t="shared" si="1232"/>
        <v/>
      </c>
      <c r="AJ6503" s="18" t="str">
        <f t="shared" si="1233"/>
        <v/>
      </c>
      <c r="AK6503" s="18" t="str">
        <f t="shared" si="1234"/>
        <v/>
      </c>
      <c r="AP6503" s="6" t="s">
        <v>1690</v>
      </c>
      <c r="AT6503" s="10">
        <v>54.297673006950802</v>
      </c>
      <c r="BC6503" s="10">
        <v>121</v>
      </c>
      <c r="BD6503" s="10">
        <v>-1</v>
      </c>
    </row>
    <row r="6504" spans="1:56" ht="23.25" x14ac:dyDescent="0.25">
      <c r="A6504" s="6" t="s">
        <v>1986</v>
      </c>
      <c r="B6504" s="31" t="s">
        <v>402</v>
      </c>
      <c r="C6504" s="37" t="s">
        <v>371</v>
      </c>
      <c r="D6504" s="10">
        <v>1200</v>
      </c>
      <c r="E6504" s="11">
        <v>7</v>
      </c>
      <c r="F6504" s="12">
        <v>2</v>
      </c>
      <c r="G6504" s="11">
        <v>6</v>
      </c>
      <c r="H6504" s="12">
        <v>2</v>
      </c>
      <c r="I6504" s="11">
        <v>10</v>
      </c>
      <c r="J6504" s="12">
        <v>11</v>
      </c>
      <c r="K6504" s="10">
        <v>-0.39999999999999097</v>
      </c>
      <c r="L6504" s="15">
        <v>-0.87500000000000899</v>
      </c>
      <c r="M6504" s="36">
        <v>80.804301627852197</v>
      </c>
      <c r="N6504" s="36">
        <v>-0.74784918607392104</v>
      </c>
      <c r="O6504" s="15">
        <v>1</v>
      </c>
      <c r="P6504" s="34">
        <v>-9.25</v>
      </c>
      <c r="Q6504" s="10">
        <v>-4.5999999999999899</v>
      </c>
      <c r="R6504" s="13">
        <v>-12.05</v>
      </c>
      <c r="S6504" s="25">
        <v>42</v>
      </c>
      <c r="T6504" s="6" t="s">
        <v>47</v>
      </c>
      <c r="U6504" s="17" t="s">
        <v>25</v>
      </c>
      <c r="V6504" s="18" t="str">
        <f t="shared" si="1235"/>
        <v/>
      </c>
      <c r="W6504" s="18" t="str">
        <f t="shared" si="1228"/>
        <v/>
      </c>
      <c r="X6504" s="6"/>
      <c r="AB6504" s="18" t="str">
        <f t="shared" si="1229"/>
        <v/>
      </c>
      <c r="AC6504" s="18" t="str">
        <f t="shared" si="1230"/>
        <v/>
      </c>
      <c r="AD6504" s="18" t="str">
        <f t="shared" si="1231"/>
        <v/>
      </c>
      <c r="AI6504" s="18" t="str">
        <f t="shared" si="1232"/>
        <v/>
      </c>
      <c r="AJ6504" s="18" t="str">
        <f t="shared" si="1233"/>
        <v/>
      </c>
      <c r="AK6504" s="18" t="str">
        <f t="shared" si="1234"/>
        <v/>
      </c>
      <c r="AP6504" s="6" t="s">
        <v>546</v>
      </c>
      <c r="AT6504" s="10">
        <v>55.0043016278522</v>
      </c>
      <c r="BC6504" s="10">
        <v>124</v>
      </c>
      <c r="BD6504" s="10">
        <v>-2</v>
      </c>
    </row>
    <row r="6505" spans="1:56" ht="23.25" x14ac:dyDescent="0.25">
      <c r="A6505" s="6" t="s">
        <v>1986</v>
      </c>
      <c r="B6505" s="26" t="s">
        <v>269</v>
      </c>
      <c r="C6505" s="9" t="s">
        <v>427</v>
      </c>
      <c r="D6505" s="10">
        <v>1000</v>
      </c>
      <c r="E6505" s="11">
        <v>9</v>
      </c>
      <c r="F6505" s="12">
        <v>4</v>
      </c>
      <c r="G6505" s="11">
        <v>10</v>
      </c>
      <c r="H6505" s="12">
        <v>5</v>
      </c>
      <c r="I6505" s="11">
        <v>8</v>
      </c>
      <c r="J6505" s="12">
        <v>6</v>
      </c>
      <c r="K6505" s="10">
        <v>0.19999999999999599</v>
      </c>
      <c r="L6505" s="16">
        <v>1.9916666666666401</v>
      </c>
      <c r="M6505" s="29">
        <v>100.525179180072</v>
      </c>
      <c r="N6505" s="29">
        <v>5.1125895900361202</v>
      </c>
      <c r="O6505" s="15">
        <v>-1</v>
      </c>
      <c r="P6505" s="33">
        <v>-1.25</v>
      </c>
      <c r="Q6505" s="10">
        <v>3.55</v>
      </c>
      <c r="R6505" s="16">
        <v>2.5</v>
      </c>
      <c r="S6505" s="10">
        <v>18</v>
      </c>
      <c r="T6505" s="6" t="s">
        <v>57</v>
      </c>
      <c r="U6505" s="6" t="s">
        <v>52</v>
      </c>
      <c r="V6505" s="18" t="str">
        <f>"*" &amp; IF(AND(O6505&lt;=-1.5,NOT(ISBLANK(AF6505))),"Z","")</f>
        <v>*</v>
      </c>
      <c r="W6505" s="18" t="str">
        <f t="shared" si="1228"/>
        <v/>
      </c>
      <c r="X6505" s="6"/>
      <c r="AB6505" s="18" t="str">
        <f t="shared" si="1229"/>
        <v/>
      </c>
      <c r="AC6505" s="18" t="str">
        <f t="shared" si="1230"/>
        <v/>
      </c>
      <c r="AD6505" s="18" t="str">
        <f t="shared" si="1231"/>
        <v/>
      </c>
      <c r="AI6505" s="18" t="str">
        <f t="shared" si="1232"/>
        <v/>
      </c>
      <c r="AJ6505" s="18" t="str">
        <f t="shared" si="1233"/>
        <v/>
      </c>
      <c r="AK6505" s="18" t="str">
        <f t="shared" si="1234"/>
        <v/>
      </c>
      <c r="AP6505" s="6" t="s">
        <v>400</v>
      </c>
      <c r="AT6505" s="10">
        <v>71.225179180072203</v>
      </c>
      <c r="BC6505" s="10">
        <v>117</v>
      </c>
      <c r="BD6505" s="10">
        <v>1</v>
      </c>
    </row>
    <row r="6506" spans="1:56" ht="23.25" x14ac:dyDescent="0.25">
      <c r="A6506" s="6" t="s">
        <v>1986</v>
      </c>
      <c r="B6506" s="26" t="s">
        <v>82</v>
      </c>
      <c r="C6506" s="9" t="s">
        <v>589</v>
      </c>
      <c r="D6506" s="10">
        <v>1400</v>
      </c>
      <c r="E6506" s="24">
        <v>1</v>
      </c>
      <c r="F6506" s="12">
        <v>0</v>
      </c>
      <c r="G6506" s="24">
        <v>1</v>
      </c>
      <c r="H6506" s="12">
        <v>0</v>
      </c>
      <c r="I6506" s="24">
        <v>3</v>
      </c>
      <c r="J6506" s="12">
        <v>2</v>
      </c>
      <c r="K6506" s="10">
        <v>4.3499999999999899</v>
      </c>
      <c r="L6506" s="10">
        <v>4.3124999999999902</v>
      </c>
      <c r="M6506" s="29">
        <v>100.861651814865</v>
      </c>
      <c r="N6506" s="29">
        <v>2.0808259074326001</v>
      </c>
      <c r="O6506" s="15">
        <v>0</v>
      </c>
      <c r="P6506" s="33">
        <v>-2.25</v>
      </c>
      <c r="Q6506" s="10">
        <v>-1.7</v>
      </c>
      <c r="R6506" s="10">
        <v>-3.3500000000000099</v>
      </c>
      <c r="S6506" s="10">
        <v>28</v>
      </c>
      <c r="T6506" s="32">
        <v>8</v>
      </c>
      <c r="U6506" s="17" t="s">
        <v>78</v>
      </c>
      <c r="V6506" s="18" t="str">
        <f>"" &amp; IF(AND(O6506&lt;=-1.5,NOT(ISBLANK(AF6506))),"Z","")</f>
        <v/>
      </c>
      <c r="W6506" s="19" t="str">
        <f t="shared" si="1228"/>
        <v/>
      </c>
      <c r="X6506" s="17" t="s">
        <v>75</v>
      </c>
      <c r="Y6506" s="18" t="str">
        <f>IF(AND(ISNUMBER(AS6506),VALUE(AS6506)&gt;2),IF(LEN(AF6506)&gt;0,"***","**"),"*")</f>
        <v>*</v>
      </c>
      <c r="AA6506" s="20"/>
      <c r="AB6506" s="18" t="str">
        <f t="shared" si="1229"/>
        <v/>
      </c>
      <c r="AC6506" s="19" t="str">
        <f t="shared" si="1230"/>
        <v/>
      </c>
      <c r="AD6506" s="19" t="str">
        <f t="shared" si="1231"/>
        <v>G</v>
      </c>
      <c r="AI6506" s="18" t="str">
        <f t="shared" si="1232"/>
        <v/>
      </c>
      <c r="AJ6506" s="18" t="str">
        <f t="shared" si="1233"/>
        <v/>
      </c>
      <c r="AK6506" s="18" t="str">
        <f t="shared" si="1234"/>
        <v/>
      </c>
      <c r="AP6506" s="6" t="s">
        <v>450</v>
      </c>
      <c r="AT6506" s="10">
        <v>70.786651814865195</v>
      </c>
      <c r="AU6506" s="21"/>
      <c r="BC6506" s="22">
        <v>118</v>
      </c>
      <c r="BD6506" s="10">
        <v>-1</v>
      </c>
    </row>
    <row r="6507" spans="1:56" ht="23.25" x14ac:dyDescent="0.25">
      <c r="A6507" s="6" t="s">
        <v>1987</v>
      </c>
      <c r="B6507" s="6" t="s">
        <v>350</v>
      </c>
      <c r="C6507" s="9" t="s">
        <v>427</v>
      </c>
      <c r="D6507" s="10">
        <v>1200</v>
      </c>
      <c r="E6507" s="24">
        <v>8</v>
      </c>
      <c r="F6507" s="12">
        <v>5</v>
      </c>
      <c r="G6507" s="24">
        <v>7</v>
      </c>
      <c r="H6507" s="12">
        <v>4</v>
      </c>
      <c r="I6507" s="24">
        <v>4</v>
      </c>
      <c r="J6507" s="12">
        <v>1</v>
      </c>
      <c r="K6507" s="10">
        <v>-3.5999999999999899</v>
      </c>
      <c r="L6507" s="10">
        <v>-3.0299999999999701</v>
      </c>
      <c r="M6507" s="14">
        <v>95.210300216072497</v>
      </c>
      <c r="N6507" s="14">
        <v>-1.4948498919637401</v>
      </c>
      <c r="O6507" s="15">
        <v>0</v>
      </c>
      <c r="P6507" s="16">
        <v>3.5</v>
      </c>
      <c r="Q6507" s="10">
        <v>4.0499999999999901</v>
      </c>
      <c r="R6507" s="10">
        <v>6.7499999999999902</v>
      </c>
      <c r="T6507" s="6" t="s">
        <v>57</v>
      </c>
      <c r="U6507" s="6" t="s">
        <v>52</v>
      </c>
      <c r="V6507" s="18" t="str">
        <f>"" &amp; IF(AND(O6507&lt;=-1.5,NOT(ISBLANK(AF6507))),"Z","")</f>
        <v/>
      </c>
      <c r="W6507" s="19" t="str">
        <f t="shared" si="1228"/>
        <v/>
      </c>
      <c r="X6507" s="17" t="s">
        <v>125</v>
      </c>
      <c r="AA6507" s="20"/>
      <c r="AB6507" s="18" t="str">
        <f t="shared" si="1229"/>
        <v/>
      </c>
      <c r="AC6507" s="19" t="str">
        <f t="shared" si="1230"/>
        <v/>
      </c>
      <c r="AD6507" s="18" t="str">
        <f t="shared" si="1231"/>
        <v>GR</v>
      </c>
      <c r="AI6507" s="18" t="str">
        <f t="shared" si="1232"/>
        <v/>
      </c>
      <c r="AJ6507" s="18" t="str">
        <f t="shared" si="1233"/>
        <v/>
      </c>
      <c r="AK6507" s="18" t="str">
        <f t="shared" si="1234"/>
        <v/>
      </c>
      <c r="AP6507" s="6" t="s">
        <v>675</v>
      </c>
      <c r="AT6507" s="10">
        <v>71.010300216072494</v>
      </c>
      <c r="AU6507" s="21"/>
      <c r="BC6507" s="22">
        <v>127</v>
      </c>
      <c r="BD6507" s="28">
        <v>4</v>
      </c>
    </row>
    <row r="6508" spans="1:56" ht="23.25" x14ac:dyDescent="0.25">
      <c r="A6508" s="6" t="s">
        <v>1987</v>
      </c>
      <c r="B6508" s="23" t="s">
        <v>197</v>
      </c>
      <c r="C6508" s="9" t="s">
        <v>589</v>
      </c>
      <c r="D6508" s="10">
        <v>1400</v>
      </c>
      <c r="E6508" s="24">
        <v>8</v>
      </c>
      <c r="F6508" s="12">
        <v>4</v>
      </c>
      <c r="G6508" s="24">
        <v>8</v>
      </c>
      <c r="H6508" s="12">
        <v>3</v>
      </c>
      <c r="I6508" s="24">
        <v>9</v>
      </c>
      <c r="J6508" s="12">
        <v>10</v>
      </c>
      <c r="K6508" s="10">
        <v>-0.50000000000000699</v>
      </c>
      <c r="L6508" s="13">
        <v>-0.47857142857145002</v>
      </c>
      <c r="M6508" s="14">
        <v>79.829241925858398</v>
      </c>
      <c r="N6508" s="14">
        <v>-2.3853790370707602</v>
      </c>
      <c r="O6508" s="15">
        <v>1</v>
      </c>
      <c r="P6508" s="33">
        <v>-6.75</v>
      </c>
      <c r="Q6508" s="10">
        <v>1.25</v>
      </c>
      <c r="R6508" s="13">
        <v>-4.0500000000000096</v>
      </c>
      <c r="S6508" s="25">
        <v>76</v>
      </c>
      <c r="T6508" s="6" t="s">
        <v>57</v>
      </c>
      <c r="U6508" s="17" t="s">
        <v>25</v>
      </c>
      <c r="V6508" s="18" t="str">
        <f>"" &amp; IF(AND(O6508&lt;=-1.5,NOT(ISBLANK(AF6508))),"Z","")</f>
        <v/>
      </c>
      <c r="W6508" s="18" t="str">
        <f t="shared" si="1228"/>
        <v/>
      </c>
      <c r="X6508" s="6"/>
      <c r="AB6508" s="18" t="str">
        <f t="shared" si="1229"/>
        <v/>
      </c>
      <c r="AC6508" s="18" t="str">
        <f t="shared" si="1230"/>
        <v/>
      </c>
      <c r="AD6508" s="18" t="str">
        <f t="shared" si="1231"/>
        <v/>
      </c>
      <c r="AI6508" s="18" t="str">
        <f t="shared" si="1232"/>
        <v/>
      </c>
      <c r="AJ6508" s="18" t="str">
        <f t="shared" si="1233"/>
        <v/>
      </c>
      <c r="AK6508" s="18" t="str">
        <f t="shared" si="1234"/>
        <v/>
      </c>
      <c r="AP6508" s="6" t="s">
        <v>1756</v>
      </c>
      <c r="AT6508" s="10">
        <v>56.604241925858503</v>
      </c>
      <c r="BC6508" s="10">
        <v>127</v>
      </c>
      <c r="BD6508" s="10">
        <v>0</v>
      </c>
    </row>
    <row r="6509" spans="1:56" ht="23.25" x14ac:dyDescent="0.25">
      <c r="A6509" s="6" t="s">
        <v>1987</v>
      </c>
      <c r="B6509" s="23" t="s">
        <v>49</v>
      </c>
      <c r="C6509" s="9" t="s">
        <v>321</v>
      </c>
      <c r="D6509" s="10">
        <v>1200</v>
      </c>
      <c r="E6509" s="11">
        <v>5</v>
      </c>
      <c r="F6509" s="12">
        <v>4</v>
      </c>
      <c r="G6509" s="11">
        <v>5</v>
      </c>
      <c r="H6509" s="12">
        <v>5</v>
      </c>
      <c r="I6509" s="11">
        <v>10</v>
      </c>
      <c r="J6509" s="12">
        <v>8</v>
      </c>
      <c r="K6509" s="10">
        <v>0.44999999999999901</v>
      </c>
      <c r="L6509" s="15">
        <v>1.5687500000000401</v>
      </c>
      <c r="M6509" s="14">
        <v>86.086602056957005</v>
      </c>
      <c r="N6509" s="14">
        <v>-0.70669897152150396</v>
      </c>
      <c r="O6509" s="15">
        <v>-2</v>
      </c>
      <c r="P6509" s="33">
        <v>-2.75</v>
      </c>
      <c r="Q6509" s="10">
        <v>-0.55000000000001503</v>
      </c>
      <c r="R6509" s="13">
        <v>-2.80000000000001</v>
      </c>
      <c r="S6509" s="25">
        <v>63</v>
      </c>
      <c r="T6509" s="6" t="s">
        <v>247</v>
      </c>
      <c r="U6509" s="6" t="s">
        <v>52</v>
      </c>
      <c r="V6509" s="18" t="str">
        <f>"" &amp; IF(AND(O6509&lt;=-1.5,NOT(ISBLANK(AF6509))),"Z","")</f>
        <v/>
      </c>
      <c r="W6509" s="18" t="str">
        <f t="shared" si="1228"/>
        <v/>
      </c>
      <c r="X6509" s="6"/>
      <c r="AB6509" s="18" t="str">
        <f t="shared" si="1229"/>
        <v/>
      </c>
      <c r="AC6509" s="18" t="str">
        <f t="shared" si="1230"/>
        <v/>
      </c>
      <c r="AD6509" s="18" t="str">
        <f t="shared" si="1231"/>
        <v/>
      </c>
      <c r="AI6509" s="18" t="str">
        <f t="shared" si="1232"/>
        <v/>
      </c>
      <c r="AJ6509" s="18" t="str">
        <f t="shared" si="1233"/>
        <v/>
      </c>
      <c r="AK6509" s="18" t="str">
        <f t="shared" si="1234"/>
        <v/>
      </c>
      <c r="AP6509" s="6" t="s">
        <v>796</v>
      </c>
      <c r="AT6509" s="10">
        <v>66.461602056957005</v>
      </c>
      <c r="BC6509" s="10">
        <v>131</v>
      </c>
      <c r="BD6509" s="10">
        <v>0</v>
      </c>
    </row>
    <row r="6510" spans="1:56" ht="23.25" x14ac:dyDescent="0.25">
      <c r="A6510" s="6" t="s">
        <v>1987</v>
      </c>
      <c r="B6510" s="2" t="s">
        <v>254</v>
      </c>
      <c r="C6510" s="9" t="s">
        <v>589</v>
      </c>
      <c r="D6510" s="10">
        <v>1200</v>
      </c>
      <c r="E6510" s="24">
        <v>9</v>
      </c>
      <c r="F6510" s="12">
        <v>5</v>
      </c>
      <c r="G6510" s="24">
        <v>9</v>
      </c>
      <c r="H6510" s="12">
        <v>6</v>
      </c>
      <c r="I6510" s="24">
        <v>8</v>
      </c>
      <c r="J6510" s="12">
        <v>4</v>
      </c>
      <c r="K6510" s="10">
        <v>0.74999999999999301</v>
      </c>
      <c r="L6510" s="34">
        <v>3.1187500000000101</v>
      </c>
      <c r="M6510" s="14">
        <v>97.232148740845901</v>
      </c>
      <c r="N6510" s="29">
        <v>1.41607437042289</v>
      </c>
      <c r="O6510" s="15">
        <v>-1</v>
      </c>
      <c r="P6510" s="16">
        <v>3</v>
      </c>
      <c r="Q6510" s="10">
        <v>-2.15</v>
      </c>
      <c r="R6510" s="10">
        <v>0.24999999999998601</v>
      </c>
      <c r="S6510" s="25">
        <v>35</v>
      </c>
      <c r="T6510" s="6" t="s">
        <v>57</v>
      </c>
      <c r="U6510" s="6" t="s">
        <v>52</v>
      </c>
      <c r="V6510" s="18" t="str">
        <f>"*" &amp; IF(AND(O6510&lt;=-1.5,NOT(ISBLANK(AF6510))),"Z","")</f>
        <v>*</v>
      </c>
      <c r="W6510" s="18" t="str">
        <f t="shared" si="1228"/>
        <v/>
      </c>
      <c r="X6510" s="6"/>
      <c r="AB6510" s="18" t="str">
        <f t="shared" si="1229"/>
        <v/>
      </c>
      <c r="AC6510" s="18" t="str">
        <f t="shared" si="1230"/>
        <v/>
      </c>
      <c r="AD6510" s="18" t="str">
        <f t="shared" si="1231"/>
        <v/>
      </c>
      <c r="AI6510" s="18" t="str">
        <f t="shared" si="1232"/>
        <v/>
      </c>
      <c r="AJ6510" s="18" t="str">
        <f t="shared" si="1233"/>
        <v/>
      </c>
      <c r="AK6510" s="18" t="str">
        <f t="shared" si="1234"/>
        <v/>
      </c>
      <c r="AP6510" s="6" t="s">
        <v>674</v>
      </c>
      <c r="AT6510" s="10">
        <v>73.082148740845795</v>
      </c>
      <c r="BC6510" s="10">
        <v>126</v>
      </c>
      <c r="BD6510" s="10">
        <v>0</v>
      </c>
    </row>
    <row r="6511" spans="1:56" ht="23.25" x14ac:dyDescent="0.25">
      <c r="A6511" s="6" t="s">
        <v>1987</v>
      </c>
      <c r="B6511" s="26" t="s">
        <v>77</v>
      </c>
      <c r="C6511" s="9" t="s">
        <v>260</v>
      </c>
      <c r="D6511" s="10">
        <v>1400</v>
      </c>
      <c r="E6511" s="11">
        <v>11</v>
      </c>
      <c r="F6511" s="12">
        <v>6</v>
      </c>
      <c r="G6511" s="11">
        <v>12</v>
      </c>
      <c r="H6511" s="12">
        <v>6</v>
      </c>
      <c r="I6511" s="11">
        <v>11</v>
      </c>
      <c r="J6511" s="12">
        <v>5</v>
      </c>
      <c r="K6511" s="10">
        <v>1.7000000000000199</v>
      </c>
      <c r="L6511" s="34">
        <v>2.9937500000000399</v>
      </c>
      <c r="M6511" s="14">
        <v>93.364148693892403</v>
      </c>
      <c r="N6511" s="29">
        <v>0.53207434694620304</v>
      </c>
      <c r="O6511" s="15">
        <v>0</v>
      </c>
      <c r="P6511" s="16">
        <v>1</v>
      </c>
      <c r="Q6511" s="10">
        <v>-1.85</v>
      </c>
      <c r="R6511" s="10">
        <v>-1.1000000000000101</v>
      </c>
      <c r="S6511" s="10">
        <v>28</v>
      </c>
      <c r="T6511" s="6" t="s">
        <v>57</v>
      </c>
      <c r="U6511" s="6" t="s">
        <v>52</v>
      </c>
      <c r="V6511" s="18" t="str">
        <f>"" &amp; IF(AND(O6511&lt;=-1.5,NOT(ISBLANK(AF6511))),"Z","")</f>
        <v/>
      </c>
      <c r="W6511" s="18" t="str">
        <f t="shared" si="1228"/>
        <v/>
      </c>
      <c r="X6511" s="6"/>
      <c r="AB6511" s="18" t="str">
        <f t="shared" si="1229"/>
        <v/>
      </c>
      <c r="AC6511" s="18" t="str">
        <f t="shared" si="1230"/>
        <v/>
      </c>
      <c r="AD6511" s="18" t="str">
        <f t="shared" si="1231"/>
        <v/>
      </c>
      <c r="AI6511" s="18" t="str">
        <f t="shared" si="1232"/>
        <v/>
      </c>
      <c r="AJ6511" s="18" t="str">
        <f t="shared" si="1233"/>
        <v/>
      </c>
      <c r="AK6511" s="18" t="str">
        <f t="shared" si="1234"/>
        <v/>
      </c>
      <c r="AP6511" s="6" t="s">
        <v>533</v>
      </c>
      <c r="AT6511" s="10">
        <v>68.439148693892406</v>
      </c>
      <c r="BC6511" s="10">
        <v>123</v>
      </c>
      <c r="BD6511" s="10">
        <v>0</v>
      </c>
    </row>
    <row r="6512" spans="1:56" ht="23.25" x14ac:dyDescent="0.25">
      <c r="A6512" s="6" t="s">
        <v>1987</v>
      </c>
      <c r="B6512" s="26" t="s">
        <v>402</v>
      </c>
      <c r="C6512" s="37" t="s">
        <v>371</v>
      </c>
      <c r="D6512" s="10">
        <v>1200</v>
      </c>
      <c r="E6512" s="24">
        <v>9</v>
      </c>
      <c r="F6512" s="12">
        <v>2</v>
      </c>
      <c r="G6512" s="24">
        <v>11</v>
      </c>
      <c r="H6512" s="12">
        <v>9</v>
      </c>
      <c r="I6512" s="24">
        <v>11</v>
      </c>
      <c r="J6512" s="12">
        <v>15</v>
      </c>
      <c r="K6512" s="10">
        <v>-1.5</v>
      </c>
      <c r="L6512" s="13">
        <v>7.4999999999979305E-2</v>
      </c>
      <c r="M6512" s="14">
        <v>76.837787830631001</v>
      </c>
      <c r="N6512" s="29">
        <v>0.66889391531553599</v>
      </c>
      <c r="O6512" s="15">
        <v>-7</v>
      </c>
      <c r="P6512" s="33">
        <v>-6</v>
      </c>
      <c r="Q6512" s="10">
        <v>-4.55</v>
      </c>
      <c r="R6512" s="13">
        <v>-9.4</v>
      </c>
      <c r="S6512" s="10">
        <v>24</v>
      </c>
      <c r="T6512" s="6" t="s">
        <v>111</v>
      </c>
      <c r="U6512" s="6" t="s">
        <v>52</v>
      </c>
      <c r="V6512" s="18" t="str">
        <f>"" &amp; IF(AND(O6512&lt;=-1.5,NOT(ISBLANK(AF6512))),"Z","")</f>
        <v/>
      </c>
      <c r="W6512" s="18" t="str">
        <f t="shared" si="1228"/>
        <v/>
      </c>
      <c r="X6512" s="6"/>
      <c r="AB6512" s="18" t="str">
        <f t="shared" si="1229"/>
        <v/>
      </c>
      <c r="AC6512" s="18" t="str">
        <f t="shared" si="1230"/>
        <v/>
      </c>
      <c r="AD6512" s="18" t="str">
        <f t="shared" si="1231"/>
        <v/>
      </c>
      <c r="AI6512" s="18" t="str">
        <f t="shared" si="1232"/>
        <v/>
      </c>
      <c r="AJ6512" s="18" t="str">
        <f t="shared" si="1233"/>
        <v/>
      </c>
      <c r="AK6512" s="18" t="str">
        <f t="shared" si="1234"/>
        <v/>
      </c>
      <c r="AP6512" s="6" t="s">
        <v>952</v>
      </c>
      <c r="AT6512" s="10">
        <v>55.4627878306311</v>
      </c>
      <c r="BC6512" s="10">
        <v>122</v>
      </c>
      <c r="BD6512" s="10">
        <v>0</v>
      </c>
    </row>
    <row r="6513" spans="1:56" ht="23.25" x14ac:dyDescent="0.25">
      <c r="A6513" s="6" t="s">
        <v>1987</v>
      </c>
      <c r="B6513" s="31" t="s">
        <v>442</v>
      </c>
      <c r="C6513" s="37" t="s">
        <v>371</v>
      </c>
      <c r="D6513" s="10">
        <v>1650</v>
      </c>
      <c r="E6513" s="24">
        <v>8</v>
      </c>
      <c r="F6513" s="12">
        <v>4</v>
      </c>
      <c r="G6513" s="24">
        <v>7</v>
      </c>
      <c r="H6513" s="12">
        <v>4</v>
      </c>
      <c r="I6513" s="24">
        <v>7</v>
      </c>
      <c r="J6513" s="12">
        <v>6</v>
      </c>
      <c r="K6513" s="10">
        <v>3.6499999999999799</v>
      </c>
      <c r="L6513" s="34">
        <v>0.63750000000002405</v>
      </c>
      <c r="M6513" s="14">
        <v>92.135064348933298</v>
      </c>
      <c r="N6513" s="29">
        <v>1.2675321744666901</v>
      </c>
      <c r="O6513" s="15">
        <v>0</v>
      </c>
      <c r="P6513" s="33">
        <v>-2.5</v>
      </c>
      <c r="Q6513" s="10">
        <v>2.7999999999999901</v>
      </c>
      <c r="R6513" s="10">
        <v>0.80000000000000104</v>
      </c>
      <c r="S6513" s="25">
        <v>42</v>
      </c>
      <c r="T6513" s="6" t="s">
        <v>90</v>
      </c>
      <c r="U6513" s="17" t="s">
        <v>25</v>
      </c>
      <c r="V6513" s="18" t="str">
        <f>"*" &amp; IF(AND(O6513&lt;=-1.5,NOT(ISBLANK(AF6513))),"Z","")</f>
        <v>*</v>
      </c>
      <c r="W6513" s="18" t="str">
        <f t="shared" si="1228"/>
        <v/>
      </c>
      <c r="X6513" s="6"/>
      <c r="AB6513" s="18" t="str">
        <f t="shared" si="1229"/>
        <v/>
      </c>
      <c r="AC6513" s="18" t="str">
        <f t="shared" si="1230"/>
        <v/>
      </c>
      <c r="AD6513" s="18" t="str">
        <f t="shared" si="1231"/>
        <v/>
      </c>
      <c r="AI6513" s="18" t="str">
        <f t="shared" si="1232"/>
        <v/>
      </c>
      <c r="AJ6513" s="18" t="str">
        <f t="shared" si="1233"/>
        <v/>
      </c>
      <c r="AK6513" s="18" t="str">
        <f t="shared" si="1234"/>
        <v/>
      </c>
      <c r="AP6513" s="6" t="s">
        <v>539</v>
      </c>
      <c r="AT6513" s="10">
        <v>65.285064348933403</v>
      </c>
      <c r="BC6513" s="10">
        <v>120</v>
      </c>
      <c r="BD6513" s="10">
        <v>0</v>
      </c>
    </row>
    <row r="6514" spans="1:56" ht="23.25" x14ac:dyDescent="0.25">
      <c r="A6514" s="6" t="s">
        <v>1988</v>
      </c>
      <c r="B6514" s="6" t="s">
        <v>292</v>
      </c>
      <c r="C6514" s="39" t="s">
        <v>374</v>
      </c>
      <c r="D6514" s="10">
        <v>1650</v>
      </c>
      <c r="E6514" s="24">
        <v>7</v>
      </c>
      <c r="F6514" s="12">
        <v>6</v>
      </c>
      <c r="G6514" s="24">
        <v>5</v>
      </c>
      <c r="H6514" s="12">
        <v>3</v>
      </c>
      <c r="I6514" s="24">
        <v>6</v>
      </c>
      <c r="J6514" s="12">
        <v>6</v>
      </c>
      <c r="K6514" s="10">
        <v>-5.3000000000000096</v>
      </c>
      <c r="L6514" s="13">
        <v>-2.7499999999999898</v>
      </c>
      <c r="M6514" s="14">
        <v>90.714029729698495</v>
      </c>
      <c r="N6514" s="29">
        <v>0.50701486484925296</v>
      </c>
      <c r="O6514" s="15">
        <v>2</v>
      </c>
      <c r="P6514" s="33">
        <v>-3.25</v>
      </c>
      <c r="Q6514" s="10">
        <v>2.85</v>
      </c>
      <c r="R6514" s="13">
        <v>0.30000000000001098</v>
      </c>
      <c r="T6514" s="6" t="s">
        <v>90</v>
      </c>
      <c r="U6514" s="6" t="s">
        <v>52</v>
      </c>
      <c r="V6514" s="18" t="str">
        <f>"" &amp; IF(AND(O6514&lt;=-1.5,NOT(ISBLANK(AF6514))),"Z","")</f>
        <v/>
      </c>
      <c r="W6514" s="18" t="str">
        <f t="shared" si="1228"/>
        <v/>
      </c>
      <c r="X6514" s="6"/>
      <c r="AB6514" s="18" t="str">
        <f t="shared" si="1229"/>
        <v/>
      </c>
      <c r="AC6514" s="18" t="str">
        <f t="shared" si="1230"/>
        <v/>
      </c>
      <c r="AD6514" s="18" t="str">
        <f t="shared" si="1231"/>
        <v/>
      </c>
      <c r="AI6514" s="18" t="str">
        <f t="shared" si="1232"/>
        <v/>
      </c>
      <c r="AJ6514" s="18" t="str">
        <f t="shared" si="1233"/>
        <v/>
      </c>
      <c r="AK6514" s="18" t="str">
        <f t="shared" si="1234"/>
        <v/>
      </c>
      <c r="AP6514" s="6" t="s">
        <v>464</v>
      </c>
      <c r="AT6514" s="10">
        <v>64.764029729698507</v>
      </c>
      <c r="BC6514" s="10">
        <v>127</v>
      </c>
      <c r="BD6514" s="10">
        <v>0</v>
      </c>
    </row>
    <row r="6515" spans="1:56" ht="23.25" x14ac:dyDescent="0.25">
      <c r="A6515" s="6" t="s">
        <v>1988</v>
      </c>
      <c r="B6515" s="26" t="s">
        <v>627</v>
      </c>
      <c r="C6515" s="39" t="s">
        <v>232</v>
      </c>
      <c r="D6515" s="10">
        <v>1800</v>
      </c>
      <c r="E6515" s="11">
        <v>12</v>
      </c>
      <c r="F6515" s="12">
        <v>10</v>
      </c>
      <c r="G6515" s="11">
        <v>12</v>
      </c>
      <c r="H6515" s="12">
        <v>7</v>
      </c>
      <c r="I6515" s="11">
        <v>12</v>
      </c>
      <c r="J6515" s="12">
        <v>7</v>
      </c>
      <c r="K6515" s="10">
        <v>-1.8</v>
      </c>
      <c r="L6515" s="13">
        <v>-2.2249999999999801</v>
      </c>
      <c r="M6515" s="14">
        <v>89.351912823547394</v>
      </c>
      <c r="N6515" s="29">
        <v>0.12595641177370001</v>
      </c>
      <c r="O6515" s="15">
        <v>4</v>
      </c>
      <c r="P6515" s="16">
        <v>0</v>
      </c>
      <c r="Q6515" s="10">
        <v>-1.35</v>
      </c>
      <c r="R6515" s="13">
        <v>-1.3999999999999899</v>
      </c>
      <c r="S6515" s="10">
        <v>14</v>
      </c>
      <c r="T6515" s="6" t="s">
        <v>57</v>
      </c>
      <c r="U6515" s="6" t="s">
        <v>52</v>
      </c>
      <c r="V6515" s="18" t="str">
        <f>"" &amp; IF(AND(O6515&lt;=-1.5,NOT(ISBLANK(AF6515))),"Z","")</f>
        <v/>
      </c>
      <c r="W6515" s="18" t="str">
        <f t="shared" si="1228"/>
        <v/>
      </c>
      <c r="X6515" s="6"/>
      <c r="AB6515" s="18" t="str">
        <f t="shared" si="1229"/>
        <v>*</v>
      </c>
      <c r="AC6515" s="18" t="str">
        <f t="shared" si="1230"/>
        <v/>
      </c>
      <c r="AD6515" s="18" t="str">
        <f t="shared" si="1231"/>
        <v/>
      </c>
      <c r="AI6515" s="18" t="str">
        <f t="shared" si="1232"/>
        <v/>
      </c>
      <c r="AJ6515" s="18" t="str">
        <f t="shared" si="1233"/>
        <v/>
      </c>
      <c r="AK6515" s="18" t="str">
        <f t="shared" si="1234"/>
        <v/>
      </c>
      <c r="AP6515" s="6" t="s">
        <v>1292</v>
      </c>
      <c r="AT6515" s="10">
        <v>62.6269128235474</v>
      </c>
      <c r="BC6515" s="10">
        <v>123</v>
      </c>
      <c r="BD6515" s="10">
        <v>0</v>
      </c>
    </row>
    <row r="6516" spans="1:56" ht="23.25" x14ac:dyDescent="0.25">
      <c r="A6516" s="6" t="s">
        <v>1988</v>
      </c>
      <c r="B6516" s="2" t="s">
        <v>182</v>
      </c>
      <c r="C6516" s="39" t="s">
        <v>232</v>
      </c>
      <c r="D6516" s="10">
        <v>1800</v>
      </c>
      <c r="E6516" s="24">
        <v>10</v>
      </c>
      <c r="F6516" s="12">
        <v>6</v>
      </c>
      <c r="G6516" s="24">
        <v>10</v>
      </c>
      <c r="H6516" s="12">
        <v>6</v>
      </c>
      <c r="I6516" s="24">
        <v>10</v>
      </c>
      <c r="J6516" s="12">
        <v>8</v>
      </c>
      <c r="K6516" s="10">
        <v>3.7999999999999901</v>
      </c>
      <c r="L6516" s="15">
        <v>0.93999999999999795</v>
      </c>
      <c r="M6516" s="14">
        <v>89.100349840521005</v>
      </c>
      <c r="N6516" s="29">
        <v>0.50017492026050503</v>
      </c>
      <c r="O6516" s="15">
        <v>0</v>
      </c>
      <c r="P6516" s="33">
        <v>-1.75</v>
      </c>
      <c r="Q6516" s="10">
        <v>-2.15</v>
      </c>
      <c r="R6516" s="13">
        <v>-3.5</v>
      </c>
      <c r="S6516" s="25">
        <v>35</v>
      </c>
      <c r="T6516" s="6" t="s">
        <v>57</v>
      </c>
      <c r="U6516" s="6" t="s">
        <v>52</v>
      </c>
      <c r="V6516" s="18" t="str">
        <f>"" &amp; IF(AND(O6516&lt;=-1.5,NOT(ISBLANK(AF6516))),"Z","")</f>
        <v/>
      </c>
      <c r="W6516" s="18" t="str">
        <f t="shared" si="1228"/>
        <v/>
      </c>
      <c r="X6516" s="6"/>
      <c r="AB6516" s="18" t="str">
        <f t="shared" si="1229"/>
        <v/>
      </c>
      <c r="AC6516" s="18" t="str">
        <f t="shared" si="1230"/>
        <v/>
      </c>
      <c r="AD6516" s="18" t="str">
        <f t="shared" si="1231"/>
        <v/>
      </c>
      <c r="AI6516" s="18" t="str">
        <f t="shared" si="1232"/>
        <v/>
      </c>
      <c r="AJ6516" s="18" t="str">
        <f t="shared" si="1233"/>
        <v/>
      </c>
      <c r="AK6516" s="18" t="str">
        <f t="shared" si="1234"/>
        <v/>
      </c>
      <c r="AP6516" s="6" t="s">
        <v>909</v>
      </c>
      <c r="AT6516" s="10">
        <v>63.250349840520997</v>
      </c>
      <c r="BC6516" s="10">
        <v>122</v>
      </c>
      <c r="BD6516" s="10">
        <v>0</v>
      </c>
    </row>
    <row r="6517" spans="1:56" ht="23.25" x14ac:dyDescent="0.25">
      <c r="A6517" s="6" t="s">
        <v>1988</v>
      </c>
      <c r="B6517" s="26" t="s">
        <v>296</v>
      </c>
      <c r="C6517" s="39" t="s">
        <v>373</v>
      </c>
      <c r="D6517" s="10">
        <v>1800</v>
      </c>
      <c r="E6517" s="24">
        <v>10</v>
      </c>
      <c r="F6517" s="12">
        <v>11</v>
      </c>
      <c r="G6517" s="24">
        <v>9</v>
      </c>
      <c r="H6517" s="12">
        <v>6</v>
      </c>
      <c r="I6517" s="24">
        <v>6</v>
      </c>
      <c r="J6517" s="12">
        <v>4</v>
      </c>
      <c r="K6517" s="10">
        <v>7.5999999999999801</v>
      </c>
      <c r="L6517" s="10">
        <v>3.49999999999996</v>
      </c>
      <c r="M6517" s="14">
        <v>99.529518438834799</v>
      </c>
      <c r="N6517" s="29">
        <v>3.2647592194174302</v>
      </c>
      <c r="O6517" s="35">
        <v>5</v>
      </c>
      <c r="P6517" s="16">
        <v>1.5</v>
      </c>
      <c r="Q6517" s="10">
        <v>-2.0499999999999998</v>
      </c>
      <c r="R6517" s="10">
        <v>-0.94999999999998896</v>
      </c>
      <c r="S6517" s="10">
        <v>22</v>
      </c>
      <c r="T6517" s="6" t="s">
        <v>57</v>
      </c>
      <c r="U6517" s="6" t="s">
        <v>52</v>
      </c>
      <c r="V6517" s="18" t="str">
        <f>"*" &amp; IF(AND(O6517&lt;=-1.5,NOT(ISBLANK(AF6517))),"Z","")</f>
        <v>*</v>
      </c>
      <c r="W6517" s="18" t="str">
        <f t="shared" si="1228"/>
        <v/>
      </c>
      <c r="X6517" s="6"/>
      <c r="AB6517" s="19" t="str">
        <f t="shared" si="1229"/>
        <v>*</v>
      </c>
      <c r="AC6517" s="18" t="str">
        <f t="shared" si="1230"/>
        <v/>
      </c>
      <c r="AD6517" s="18" t="str">
        <f t="shared" si="1231"/>
        <v/>
      </c>
      <c r="AI6517" s="18" t="str">
        <f t="shared" si="1232"/>
        <v/>
      </c>
      <c r="AJ6517" s="18" t="str">
        <f t="shared" si="1233"/>
        <v/>
      </c>
      <c r="AK6517" s="18" t="str">
        <f t="shared" si="1234"/>
        <v/>
      </c>
      <c r="AP6517" s="6" t="s">
        <v>400</v>
      </c>
      <c r="AT6517" s="10">
        <v>71.654518438834899</v>
      </c>
      <c r="BC6517" s="10">
        <v>121</v>
      </c>
      <c r="BD6517" s="10">
        <v>0</v>
      </c>
    </row>
    <row r="6518" spans="1:56" ht="23.25" x14ac:dyDescent="0.25">
      <c r="A6518" s="6" t="s">
        <v>1988</v>
      </c>
      <c r="B6518" s="23" t="s">
        <v>185</v>
      </c>
      <c r="C6518" s="39" t="s">
        <v>232</v>
      </c>
      <c r="D6518" s="10">
        <v>1800</v>
      </c>
      <c r="E6518" s="11">
        <v>12</v>
      </c>
      <c r="F6518" s="12">
        <v>9</v>
      </c>
      <c r="G6518" s="11">
        <v>12</v>
      </c>
      <c r="H6518" s="12">
        <v>7</v>
      </c>
      <c r="I6518" s="11">
        <v>10</v>
      </c>
      <c r="J6518" s="12">
        <v>4</v>
      </c>
      <c r="K6518" s="10">
        <v>-0.75000000000002798</v>
      </c>
      <c r="L6518" s="13">
        <v>-3.8333333333333299</v>
      </c>
      <c r="M6518" s="14">
        <v>89.825154864295897</v>
      </c>
      <c r="N6518" s="14">
        <v>-1.6874225678520101</v>
      </c>
      <c r="O6518" s="15">
        <v>2</v>
      </c>
      <c r="P6518" s="16">
        <v>2.75</v>
      </c>
      <c r="Q6518" s="10">
        <v>-0.250000000000004</v>
      </c>
      <c r="R6518" s="13">
        <v>1.95</v>
      </c>
      <c r="S6518" s="25">
        <v>76</v>
      </c>
      <c r="T6518" s="6" t="s">
        <v>57</v>
      </c>
      <c r="U6518" s="6" t="s">
        <v>52</v>
      </c>
      <c r="V6518" s="18" t="str">
        <f>"" &amp; IF(AND(O6518&lt;=-1.5,NOT(ISBLANK(AF6518))),"Z","")</f>
        <v/>
      </c>
      <c r="W6518" s="18" t="str">
        <f t="shared" si="1228"/>
        <v/>
      </c>
      <c r="X6518" s="17" t="s">
        <v>230</v>
      </c>
      <c r="AB6518" s="18" t="str">
        <f t="shared" si="1229"/>
        <v>*</v>
      </c>
      <c r="AC6518" s="18" t="str">
        <f t="shared" si="1230"/>
        <v/>
      </c>
      <c r="AD6518" s="18" t="str">
        <f t="shared" si="1231"/>
        <v/>
      </c>
      <c r="AI6518" s="18" t="str">
        <f t="shared" si="1232"/>
        <v/>
      </c>
      <c r="AJ6518" s="18" t="str">
        <f t="shared" si="1233"/>
        <v/>
      </c>
      <c r="AK6518" s="18" t="str">
        <f t="shared" si="1234"/>
        <v/>
      </c>
      <c r="AP6518" s="6" t="s">
        <v>612</v>
      </c>
      <c r="AT6518" s="10">
        <v>61.750154864296</v>
      </c>
      <c r="BC6518" s="10">
        <v>121</v>
      </c>
      <c r="BD6518" s="10">
        <v>0</v>
      </c>
    </row>
    <row r="6519" spans="1:56" ht="23.25" x14ac:dyDescent="0.25">
      <c r="A6519" s="6" t="s">
        <v>1988</v>
      </c>
      <c r="B6519" s="31" t="s">
        <v>246</v>
      </c>
      <c r="C6519" s="39" t="s">
        <v>340</v>
      </c>
      <c r="D6519" s="10">
        <v>1800</v>
      </c>
      <c r="E6519" s="24">
        <v>5</v>
      </c>
      <c r="F6519" s="12">
        <v>4</v>
      </c>
      <c r="G6519" s="24">
        <v>5</v>
      </c>
      <c r="H6519" s="12">
        <v>4</v>
      </c>
      <c r="I6519" s="24">
        <v>7</v>
      </c>
      <c r="J6519" s="12">
        <v>4</v>
      </c>
      <c r="K6519" s="10">
        <v>1.0999999999999901</v>
      </c>
      <c r="L6519" s="10">
        <v>0.13333333333335401</v>
      </c>
      <c r="M6519" s="14">
        <v>94.170454922351496</v>
      </c>
      <c r="N6519" s="29">
        <v>0.43522746117574201</v>
      </c>
      <c r="O6519" s="15">
        <v>0</v>
      </c>
      <c r="P6519" s="33">
        <v>-0.25</v>
      </c>
      <c r="Q6519" s="10">
        <v>1.1499999999999999</v>
      </c>
      <c r="R6519" s="10">
        <v>0.999999999999996</v>
      </c>
      <c r="S6519" s="25">
        <v>39</v>
      </c>
      <c r="T6519" s="6" t="s">
        <v>65</v>
      </c>
      <c r="U6519" s="17" t="s">
        <v>25</v>
      </c>
      <c r="V6519" s="18" t="str">
        <f>"*" &amp; IF(AND(O6519&lt;=-1.5,NOT(ISBLANK(AF6519))),"Z","")</f>
        <v>*</v>
      </c>
      <c r="W6519" s="18" t="str">
        <f t="shared" si="1228"/>
        <v/>
      </c>
      <c r="X6519" s="6"/>
      <c r="AB6519" s="18" t="str">
        <f t="shared" si="1229"/>
        <v/>
      </c>
      <c r="AC6519" s="18" t="str">
        <f t="shared" si="1230"/>
        <v/>
      </c>
      <c r="AD6519" s="18" t="str">
        <f t="shared" si="1231"/>
        <v/>
      </c>
      <c r="AI6519" s="18" t="str">
        <f t="shared" si="1232"/>
        <v/>
      </c>
      <c r="AJ6519" s="18" t="str">
        <f t="shared" si="1233"/>
        <v/>
      </c>
      <c r="AK6519" s="18" t="str">
        <f t="shared" si="1234"/>
        <v/>
      </c>
      <c r="AP6519" s="6" t="s">
        <v>999</v>
      </c>
      <c r="AT6519" s="10">
        <v>64.495454922351499</v>
      </c>
      <c r="BC6519" s="10">
        <v>117</v>
      </c>
      <c r="BD6519" s="10">
        <v>0</v>
      </c>
    </row>
    <row r="6520" spans="1:56" ht="23.25" x14ac:dyDescent="0.25">
      <c r="A6520" s="6" t="s">
        <v>1988</v>
      </c>
      <c r="B6520" s="2" t="s">
        <v>381</v>
      </c>
      <c r="C6520" s="39" t="s">
        <v>374</v>
      </c>
      <c r="D6520" s="10">
        <v>2200</v>
      </c>
      <c r="E6520" s="24">
        <v>4</v>
      </c>
      <c r="F6520" s="12">
        <v>3</v>
      </c>
      <c r="G6520" s="24">
        <v>4</v>
      </c>
      <c r="H6520" s="12">
        <v>1</v>
      </c>
      <c r="I6520" s="24">
        <v>9</v>
      </c>
      <c r="J6520" s="12">
        <v>6</v>
      </c>
      <c r="K6520" s="10">
        <v>4.49999999999996</v>
      </c>
      <c r="L6520" s="13">
        <v>0</v>
      </c>
      <c r="M6520" s="14">
        <v>444</v>
      </c>
      <c r="N6520" s="14">
        <v>172</v>
      </c>
      <c r="O6520" s="15">
        <v>2</v>
      </c>
      <c r="P6520" s="33">
        <v>-5</v>
      </c>
      <c r="Q6520" s="10">
        <v>3.05</v>
      </c>
      <c r="R6520" s="13">
        <v>-1.05</v>
      </c>
      <c r="S6520" s="10">
        <v>31</v>
      </c>
      <c r="T6520" s="6" t="s">
        <v>65</v>
      </c>
      <c r="U6520" s="17" t="s">
        <v>25</v>
      </c>
      <c r="V6520" s="18" t="str">
        <f>"" &amp; IF(AND(O6520&lt;=-1.5,NOT(ISBLANK(AF6520))),"Z","")</f>
        <v/>
      </c>
      <c r="W6520" s="18" t="str">
        <f t="shared" si="1228"/>
        <v/>
      </c>
      <c r="X6520" s="6"/>
      <c r="AB6520" s="18" t="str">
        <f t="shared" si="1229"/>
        <v/>
      </c>
      <c r="AC6520" s="18" t="str">
        <f t="shared" si="1230"/>
        <v/>
      </c>
      <c r="AD6520" s="18" t="str">
        <f t="shared" si="1231"/>
        <v/>
      </c>
      <c r="AI6520" s="18" t="str">
        <f t="shared" si="1232"/>
        <v/>
      </c>
      <c r="AJ6520" s="18" t="str">
        <f t="shared" si="1233"/>
        <v/>
      </c>
      <c r="AK6520" s="18" t="str">
        <f t="shared" si="1234"/>
        <v/>
      </c>
      <c r="AP6520" s="6" t="s">
        <v>554</v>
      </c>
      <c r="AT6520" s="10">
        <v>404.625</v>
      </c>
      <c r="BC6520" s="10">
        <v>117</v>
      </c>
      <c r="BD6520" s="10">
        <v>0</v>
      </c>
    </row>
    <row r="6521" spans="1:56" ht="23.25" x14ac:dyDescent="0.25">
      <c r="A6521" s="6" t="s">
        <v>1988</v>
      </c>
      <c r="B6521" s="31" t="s">
        <v>176</v>
      </c>
      <c r="C6521" s="39" t="s">
        <v>1308</v>
      </c>
      <c r="D6521" s="10">
        <v>1650</v>
      </c>
      <c r="E6521" s="11">
        <v>6</v>
      </c>
      <c r="F6521" s="12">
        <v>4</v>
      </c>
      <c r="G6521" s="11">
        <v>5</v>
      </c>
      <c r="H6521" s="12">
        <v>3</v>
      </c>
      <c r="I6521" s="11">
        <v>1</v>
      </c>
      <c r="J6521" s="12">
        <v>0</v>
      </c>
      <c r="K6521" s="10">
        <v>-10.9</v>
      </c>
      <c r="L6521" s="16">
        <v>0</v>
      </c>
      <c r="M6521" s="14">
        <v>444</v>
      </c>
      <c r="N6521" s="14">
        <v>172</v>
      </c>
      <c r="O6521" s="15">
        <v>1</v>
      </c>
      <c r="P6521" s="16">
        <v>2.75</v>
      </c>
      <c r="Q6521" s="10">
        <v>2.44999999999999</v>
      </c>
      <c r="R6521" s="16">
        <v>4.6500000000000004</v>
      </c>
      <c r="S6521" s="25">
        <v>42</v>
      </c>
      <c r="T6521" s="6" t="s">
        <v>47</v>
      </c>
      <c r="U6521" s="17" t="s">
        <v>25</v>
      </c>
      <c r="V6521" s="18" t="str">
        <f>"" &amp; IF(AND(O6521&lt;=-1.5,NOT(ISBLANK(AF6521))),"Z","")</f>
        <v/>
      </c>
      <c r="W6521" s="19" t="str">
        <f t="shared" si="1228"/>
        <v/>
      </c>
      <c r="X6521" s="6"/>
      <c r="AA6521" s="20"/>
      <c r="AB6521" s="18" t="str">
        <f t="shared" si="1229"/>
        <v/>
      </c>
      <c r="AC6521" s="19" t="str">
        <f t="shared" si="1230"/>
        <v/>
      </c>
      <c r="AD6521" s="18" t="str">
        <f t="shared" si="1231"/>
        <v>G</v>
      </c>
      <c r="AI6521" s="18" t="str">
        <f t="shared" si="1232"/>
        <v/>
      </c>
      <c r="AJ6521" s="18" t="str">
        <f t="shared" si="1233"/>
        <v/>
      </c>
      <c r="AK6521" s="18" t="str">
        <f t="shared" si="1234"/>
        <v/>
      </c>
      <c r="AP6521" s="6" t="s">
        <v>462</v>
      </c>
      <c r="AT6521" s="10">
        <v>411</v>
      </c>
      <c r="AU6521" s="21"/>
      <c r="BC6521" s="22">
        <v>133</v>
      </c>
      <c r="BD6521" s="10">
        <v>3</v>
      </c>
    </row>
    <row r="6522" spans="1:56" ht="23.25" x14ac:dyDescent="0.25">
      <c r="A6522" s="6" t="s">
        <v>1988</v>
      </c>
      <c r="B6522" s="26" t="s">
        <v>190</v>
      </c>
      <c r="C6522" s="39" t="s">
        <v>373</v>
      </c>
      <c r="D6522" s="10">
        <v>1800</v>
      </c>
      <c r="E6522" s="11">
        <v>7</v>
      </c>
      <c r="F6522" s="12">
        <v>6</v>
      </c>
      <c r="G6522" s="11">
        <v>7</v>
      </c>
      <c r="H6522" s="12">
        <v>5</v>
      </c>
      <c r="I6522" s="11">
        <v>9</v>
      </c>
      <c r="J6522" s="12">
        <v>3</v>
      </c>
      <c r="K6522" s="10">
        <v>-0.85000000000000897</v>
      </c>
      <c r="L6522" s="34">
        <v>2.2249999999999801</v>
      </c>
      <c r="M6522" s="14">
        <v>98.326022695325705</v>
      </c>
      <c r="N6522" s="29">
        <v>1.81301134766287</v>
      </c>
      <c r="O6522" s="15">
        <v>1</v>
      </c>
      <c r="P6522" s="16">
        <v>1.5</v>
      </c>
      <c r="Q6522" s="10">
        <v>0.95000000000000595</v>
      </c>
      <c r="R6522" s="10">
        <v>2.1000000000000099</v>
      </c>
      <c r="S6522" s="10">
        <v>28</v>
      </c>
      <c r="T6522" s="6" t="s">
        <v>111</v>
      </c>
      <c r="U6522" s="6" t="s">
        <v>52</v>
      </c>
      <c r="V6522" s="18" t="str">
        <f>"*" &amp; IF(AND(O6522&lt;=-1.5,NOT(ISBLANK(AF6522))),"Z","")</f>
        <v>*</v>
      </c>
      <c r="W6522" s="18" t="str">
        <f t="shared" si="1228"/>
        <v/>
      </c>
      <c r="X6522" s="6"/>
      <c r="AB6522" s="18" t="str">
        <f t="shared" si="1229"/>
        <v/>
      </c>
      <c r="AC6522" s="18" t="str">
        <f t="shared" si="1230"/>
        <v/>
      </c>
      <c r="AD6522" s="18" t="str">
        <f t="shared" si="1231"/>
        <v/>
      </c>
      <c r="AI6522" s="18" t="str">
        <f t="shared" si="1232"/>
        <v/>
      </c>
      <c r="AJ6522" s="18" t="str">
        <f t="shared" si="1233"/>
        <v/>
      </c>
      <c r="AK6522" s="18" t="str">
        <f t="shared" si="1234"/>
        <v/>
      </c>
      <c r="AP6522" s="6" t="s">
        <v>428</v>
      </c>
      <c r="AT6522" s="10">
        <v>71.751022695325702</v>
      </c>
      <c r="BC6522" s="10">
        <v>121</v>
      </c>
      <c r="BD6522" s="10">
        <v>0</v>
      </c>
    </row>
    <row r="6523" spans="1:56" ht="23.25" x14ac:dyDescent="0.25">
      <c r="A6523" s="6" t="s">
        <v>1988</v>
      </c>
      <c r="B6523" s="26" t="s">
        <v>191</v>
      </c>
      <c r="C6523" s="39" t="s">
        <v>340</v>
      </c>
      <c r="D6523" s="10">
        <v>1650</v>
      </c>
      <c r="E6523" s="24">
        <v>6</v>
      </c>
      <c r="F6523" s="12">
        <v>6</v>
      </c>
      <c r="G6523" s="24">
        <v>6</v>
      </c>
      <c r="H6523" s="12">
        <v>4</v>
      </c>
      <c r="I6523" s="24">
        <v>5</v>
      </c>
      <c r="J6523" s="12">
        <v>2</v>
      </c>
      <c r="K6523" s="10">
        <v>-1.6</v>
      </c>
      <c r="L6523" s="10">
        <v>-2.2874999999999801</v>
      </c>
      <c r="M6523" s="14">
        <v>92.796452528071597</v>
      </c>
      <c r="N6523" s="14">
        <v>-1.70177373596424</v>
      </c>
      <c r="O6523" s="15">
        <v>3</v>
      </c>
      <c r="P6523" s="16">
        <v>1.25</v>
      </c>
      <c r="Q6523" s="10">
        <v>3.85</v>
      </c>
      <c r="R6523" s="10">
        <v>4.9500000000000099</v>
      </c>
      <c r="S6523" s="10">
        <v>21</v>
      </c>
      <c r="T6523" s="6" t="s">
        <v>90</v>
      </c>
      <c r="U6523" s="6" t="s">
        <v>52</v>
      </c>
      <c r="V6523" s="18" t="str">
        <f>"" &amp; IF(AND(O6523&lt;=-1.5,NOT(ISBLANK(AF6523))),"Z","")</f>
        <v/>
      </c>
      <c r="W6523" s="18" t="str">
        <f t="shared" si="1228"/>
        <v/>
      </c>
      <c r="X6523" s="17" t="s">
        <v>230</v>
      </c>
      <c r="AB6523" s="18" t="str">
        <f t="shared" si="1229"/>
        <v>*</v>
      </c>
      <c r="AC6523" s="18" t="str">
        <f t="shared" si="1230"/>
        <v/>
      </c>
      <c r="AD6523" s="18" t="str">
        <f t="shared" si="1231"/>
        <v/>
      </c>
      <c r="AI6523" s="18" t="str">
        <f t="shared" si="1232"/>
        <v/>
      </c>
      <c r="AJ6523" s="18" t="str">
        <f t="shared" si="1233"/>
        <v/>
      </c>
      <c r="AK6523" s="18" t="str">
        <f t="shared" si="1234"/>
        <v/>
      </c>
      <c r="AP6523" s="6" t="s">
        <v>870</v>
      </c>
      <c r="AT6523" s="10">
        <v>63.346452528071502</v>
      </c>
      <c r="BC6523" s="10">
        <v>118</v>
      </c>
      <c r="BD6523" s="10">
        <v>2</v>
      </c>
    </row>
    <row r="6524" spans="1:56" ht="23.25" x14ac:dyDescent="0.25">
      <c r="A6524" s="6" t="s">
        <v>1988</v>
      </c>
      <c r="B6524" s="26" t="s">
        <v>629</v>
      </c>
      <c r="C6524" s="39" t="s">
        <v>373</v>
      </c>
      <c r="D6524" s="10">
        <v>1650</v>
      </c>
      <c r="E6524" s="11">
        <v>12</v>
      </c>
      <c r="F6524" s="12">
        <v>8</v>
      </c>
      <c r="G6524" s="11">
        <v>12</v>
      </c>
      <c r="H6524" s="12">
        <v>8</v>
      </c>
      <c r="I6524" s="11">
        <v>9</v>
      </c>
      <c r="J6524" s="12">
        <v>6</v>
      </c>
      <c r="K6524" s="10">
        <v>3.49999999999998</v>
      </c>
      <c r="L6524" s="34">
        <v>4.0166666666667101</v>
      </c>
      <c r="M6524" s="14">
        <v>95.232734029701604</v>
      </c>
      <c r="N6524" s="29">
        <v>2.3663670148507499</v>
      </c>
      <c r="O6524" s="15">
        <v>0</v>
      </c>
      <c r="P6524" s="16">
        <v>1.5</v>
      </c>
      <c r="Q6524" s="10">
        <v>0.30000000000001098</v>
      </c>
      <c r="R6524" s="10">
        <v>1.55000000000001</v>
      </c>
      <c r="S6524" s="10">
        <v>14</v>
      </c>
      <c r="T6524" s="6" t="s">
        <v>57</v>
      </c>
      <c r="U6524" s="6" t="s">
        <v>52</v>
      </c>
      <c r="V6524" s="18" t="str">
        <f>"*" &amp; IF(AND(O6524&lt;=-1.5,NOT(ISBLANK(AF6524))),"Z","")</f>
        <v>*</v>
      </c>
      <c r="W6524" s="18" t="str">
        <f t="shared" si="1228"/>
        <v/>
      </c>
      <c r="X6524" s="6"/>
      <c r="AB6524" s="18" t="str">
        <f t="shared" si="1229"/>
        <v/>
      </c>
      <c r="AC6524" s="18" t="str">
        <f t="shared" si="1230"/>
        <v/>
      </c>
      <c r="AD6524" s="18" t="str">
        <f t="shared" si="1231"/>
        <v/>
      </c>
      <c r="AI6524" s="18" t="str">
        <f t="shared" si="1232"/>
        <v/>
      </c>
      <c r="AJ6524" s="18" t="str">
        <f t="shared" si="1233"/>
        <v/>
      </c>
      <c r="AK6524" s="18" t="str">
        <f t="shared" si="1234"/>
        <v/>
      </c>
      <c r="AP6524" s="6" t="s">
        <v>1226</v>
      </c>
      <c r="AT6524" s="10">
        <v>65.732734029701504</v>
      </c>
      <c r="BC6524" s="10">
        <v>118</v>
      </c>
      <c r="BD6524" s="10">
        <v>0</v>
      </c>
    </row>
    <row r="6525" spans="1:56" ht="23.25" x14ac:dyDescent="0.25">
      <c r="A6525" s="6" t="s">
        <v>1989</v>
      </c>
      <c r="B6525" s="6" t="s">
        <v>68</v>
      </c>
      <c r="C6525" s="9" t="s">
        <v>260</v>
      </c>
      <c r="D6525" s="10">
        <v>1200</v>
      </c>
      <c r="E6525" s="11">
        <v>10</v>
      </c>
      <c r="F6525" s="12">
        <v>7</v>
      </c>
      <c r="G6525" s="11">
        <v>10</v>
      </c>
      <c r="H6525" s="12">
        <v>6</v>
      </c>
      <c r="I6525" s="11">
        <v>4</v>
      </c>
      <c r="J6525" s="12">
        <v>5</v>
      </c>
      <c r="K6525" s="10">
        <v>-0.54999999999999705</v>
      </c>
      <c r="L6525" s="10">
        <v>-3.9111111111110799</v>
      </c>
      <c r="M6525" s="14">
        <v>85.948030562692395</v>
      </c>
      <c r="N6525" s="14">
        <v>-2.97598471865378</v>
      </c>
      <c r="O6525" s="15">
        <v>1</v>
      </c>
      <c r="P6525" s="16">
        <v>0.75</v>
      </c>
      <c r="Q6525" s="10">
        <v>4.3499999999999899</v>
      </c>
      <c r="R6525" s="10">
        <v>4.8999999999999799</v>
      </c>
      <c r="T6525" s="6" t="s">
        <v>57</v>
      </c>
      <c r="U6525" s="6" t="s">
        <v>52</v>
      </c>
      <c r="V6525" s="18" t="str">
        <f>"" &amp; IF(AND(O6525&lt;=-1.5,NOT(ISBLANK(AF6525))),"Z","")</f>
        <v/>
      </c>
      <c r="W6525" s="18" t="str">
        <f t="shared" si="1228"/>
        <v/>
      </c>
      <c r="X6525" s="6"/>
      <c r="AB6525" s="18" t="str">
        <f t="shared" si="1229"/>
        <v/>
      </c>
      <c r="AC6525" s="18" t="str">
        <f t="shared" si="1230"/>
        <v>***</v>
      </c>
      <c r="AD6525" s="18" t="str">
        <f t="shared" si="1231"/>
        <v/>
      </c>
      <c r="AI6525" s="18" t="str">
        <f t="shared" si="1232"/>
        <v/>
      </c>
      <c r="AJ6525" s="18" t="str">
        <f t="shared" si="1233"/>
        <v/>
      </c>
      <c r="AK6525" s="18" t="str">
        <f t="shared" si="1234"/>
        <v/>
      </c>
      <c r="AP6525" s="6" t="s">
        <v>1130</v>
      </c>
      <c r="AT6525" s="10">
        <v>61.048030562692396</v>
      </c>
      <c r="BC6525" s="10">
        <v>127</v>
      </c>
      <c r="BD6525" s="10">
        <v>4</v>
      </c>
    </row>
    <row r="6526" spans="1:56" ht="23.25" x14ac:dyDescent="0.25">
      <c r="A6526" s="6" t="s">
        <v>1989</v>
      </c>
      <c r="B6526" s="26" t="s">
        <v>324</v>
      </c>
      <c r="C6526" s="9" t="s">
        <v>258</v>
      </c>
      <c r="D6526" s="10">
        <v>1200</v>
      </c>
      <c r="E6526" s="24">
        <v>5</v>
      </c>
      <c r="F6526" s="12">
        <v>4</v>
      </c>
      <c r="G6526" s="24">
        <v>4</v>
      </c>
      <c r="H6526" s="12">
        <v>1</v>
      </c>
      <c r="I6526" s="24">
        <v>7</v>
      </c>
      <c r="J6526" s="12">
        <v>5</v>
      </c>
      <c r="K6526" s="10">
        <v>-2.2999999999999998</v>
      </c>
      <c r="L6526" s="15">
        <v>-4.7249999999999703</v>
      </c>
      <c r="M6526" s="14">
        <v>86.359467305378203</v>
      </c>
      <c r="N6526" s="14">
        <v>-2.52026634731088</v>
      </c>
      <c r="O6526" s="15">
        <v>3</v>
      </c>
      <c r="P6526" s="34">
        <v>-4.25</v>
      </c>
      <c r="Q6526" s="10">
        <v>4.8499999999999899</v>
      </c>
      <c r="R6526" s="13">
        <v>1.35</v>
      </c>
      <c r="S6526" s="10">
        <v>20</v>
      </c>
      <c r="T6526" s="6" t="s">
        <v>51</v>
      </c>
      <c r="U6526" s="6" t="s">
        <v>52</v>
      </c>
      <c r="V6526" s="18" t="str">
        <f>"" &amp; IF(AND(O6526&lt;=-1.5,NOT(ISBLANK(AF6526))),"Z","")</f>
        <v/>
      </c>
      <c r="W6526" s="18" t="str">
        <f t="shared" si="1228"/>
        <v/>
      </c>
      <c r="X6526" s="6"/>
      <c r="AB6526" s="18" t="str">
        <f t="shared" si="1229"/>
        <v/>
      </c>
      <c r="AC6526" s="18" t="str">
        <f t="shared" si="1230"/>
        <v/>
      </c>
      <c r="AD6526" s="18" t="str">
        <f t="shared" si="1231"/>
        <v/>
      </c>
      <c r="AI6526" s="18" t="str">
        <f t="shared" si="1232"/>
        <v/>
      </c>
      <c r="AJ6526" s="18" t="str">
        <f t="shared" si="1233"/>
        <v/>
      </c>
      <c r="AK6526" s="18" t="str">
        <f t="shared" si="1234"/>
        <v/>
      </c>
      <c r="AP6526" s="6" t="s">
        <v>1130</v>
      </c>
      <c r="AT6526" s="10">
        <v>63.084467305378197</v>
      </c>
      <c r="BC6526" s="10">
        <v>131</v>
      </c>
      <c r="BD6526" s="10">
        <v>1</v>
      </c>
    </row>
    <row r="6527" spans="1:56" ht="23.25" x14ac:dyDescent="0.25">
      <c r="A6527" s="6" t="s">
        <v>1989</v>
      </c>
      <c r="B6527" s="26" t="s">
        <v>71</v>
      </c>
      <c r="C6527" s="9" t="s">
        <v>321</v>
      </c>
      <c r="D6527" s="10">
        <v>1400</v>
      </c>
      <c r="E6527" s="11">
        <v>5</v>
      </c>
      <c r="F6527" s="12">
        <v>3</v>
      </c>
      <c r="G6527" s="11">
        <v>5</v>
      </c>
      <c r="H6527" s="12">
        <v>2</v>
      </c>
      <c r="I6527" s="11">
        <v>5</v>
      </c>
      <c r="J6527" s="12">
        <v>4</v>
      </c>
      <c r="K6527" s="10">
        <v>-1.8500000000000201</v>
      </c>
      <c r="L6527" s="13">
        <v>-1.9642857142857</v>
      </c>
      <c r="M6527" s="36">
        <v>90.547901110430303</v>
      </c>
      <c r="N6527" s="36">
        <v>-1.47604944478488</v>
      </c>
      <c r="O6527" s="15">
        <v>1</v>
      </c>
      <c r="P6527" s="33">
        <v>-1.75</v>
      </c>
      <c r="Q6527" s="10">
        <v>2.0999999999999899</v>
      </c>
      <c r="R6527" s="13">
        <v>0.64999999999999503</v>
      </c>
      <c r="S6527" s="10">
        <v>22</v>
      </c>
      <c r="T6527" s="6" t="s">
        <v>51</v>
      </c>
      <c r="U6527" s="17" t="s">
        <v>25</v>
      </c>
      <c r="V6527" s="18" t="str">
        <f>"*" &amp; IF(AND(O6527&lt;=-1.5,NOT(ISBLANK(AF6527))),"Z","")</f>
        <v>*</v>
      </c>
      <c r="W6527" s="18" t="str">
        <f t="shared" si="1228"/>
        <v/>
      </c>
      <c r="X6527" s="6"/>
      <c r="AB6527" s="18" t="str">
        <f t="shared" si="1229"/>
        <v/>
      </c>
      <c r="AC6527" s="18" t="str">
        <f t="shared" si="1230"/>
        <v/>
      </c>
      <c r="AD6527" s="18" t="str">
        <f t="shared" si="1231"/>
        <v/>
      </c>
      <c r="AI6527" s="18" t="str">
        <f t="shared" si="1232"/>
        <v/>
      </c>
      <c r="AJ6527" s="18" t="str">
        <f t="shared" si="1233"/>
        <v/>
      </c>
      <c r="AK6527" s="18" t="str">
        <f t="shared" si="1234"/>
        <v/>
      </c>
      <c r="AP6527" s="6" t="s">
        <v>598</v>
      </c>
      <c r="AT6527" s="10">
        <v>65.547901110430203</v>
      </c>
      <c r="BC6527" s="10">
        <v>126</v>
      </c>
      <c r="BD6527" s="10">
        <v>0</v>
      </c>
    </row>
    <row r="6528" spans="1:56" ht="23.25" x14ac:dyDescent="0.25">
      <c r="A6528" s="6" t="s">
        <v>1989</v>
      </c>
      <c r="B6528" s="23" t="s">
        <v>487</v>
      </c>
      <c r="C6528" s="37" t="s">
        <v>371</v>
      </c>
      <c r="D6528" s="10">
        <v>1650</v>
      </c>
      <c r="E6528" s="11">
        <v>10</v>
      </c>
      <c r="F6528" s="12">
        <v>4</v>
      </c>
      <c r="G6528" s="11">
        <v>12</v>
      </c>
      <c r="H6528" s="12">
        <v>7</v>
      </c>
      <c r="I6528" s="11">
        <v>10</v>
      </c>
      <c r="J6528" s="12">
        <v>10</v>
      </c>
      <c r="K6528" s="10">
        <v>-1.75000000000001</v>
      </c>
      <c r="L6528" s="13">
        <v>-2.3749999999999898</v>
      </c>
      <c r="M6528" s="14">
        <v>83.678594031262193</v>
      </c>
      <c r="N6528" s="14">
        <v>-1.07029843689332E-2</v>
      </c>
      <c r="O6528" s="15">
        <v>-3</v>
      </c>
      <c r="P6528" s="33">
        <v>-3.25</v>
      </c>
      <c r="Q6528" s="10">
        <v>0.89999999999999902</v>
      </c>
      <c r="R6528" s="13">
        <v>-1.6499999999999899</v>
      </c>
      <c r="S6528" s="25">
        <v>59</v>
      </c>
      <c r="T6528" s="6" t="s">
        <v>57</v>
      </c>
      <c r="U6528" s="6" t="s">
        <v>52</v>
      </c>
      <c r="V6528" s="18" t="str">
        <f>"" &amp; IF(AND(O6528&lt;=-1.5,NOT(ISBLANK(AF6528))),"Z","")</f>
        <v/>
      </c>
      <c r="W6528" s="18" t="str">
        <f t="shared" si="1228"/>
        <v/>
      </c>
      <c r="X6528" s="6"/>
      <c r="AB6528" s="18" t="str">
        <f t="shared" si="1229"/>
        <v/>
      </c>
      <c r="AC6528" s="18" t="str">
        <f t="shared" si="1230"/>
        <v/>
      </c>
      <c r="AD6528" s="18" t="str">
        <f t="shared" si="1231"/>
        <v/>
      </c>
      <c r="AI6528" s="18" t="str">
        <f t="shared" si="1232"/>
        <v/>
      </c>
      <c r="AJ6528" s="18" t="str">
        <f t="shared" si="1233"/>
        <v/>
      </c>
      <c r="AK6528" s="18" t="str">
        <f t="shared" si="1234"/>
        <v/>
      </c>
      <c r="AP6528" s="6" t="s">
        <v>1222</v>
      </c>
      <c r="AT6528" s="10">
        <v>59.103594031262098</v>
      </c>
      <c r="BC6528" s="10">
        <v>123</v>
      </c>
      <c r="BD6528" s="10">
        <v>0</v>
      </c>
    </row>
    <row r="6529" spans="1:56" ht="23.25" x14ac:dyDescent="0.25">
      <c r="A6529" s="6" t="s">
        <v>1989</v>
      </c>
      <c r="B6529" s="26" t="s">
        <v>168</v>
      </c>
      <c r="C6529" s="37" t="s">
        <v>371</v>
      </c>
      <c r="D6529" s="10">
        <v>1800</v>
      </c>
      <c r="E6529" s="24">
        <v>2</v>
      </c>
      <c r="F6529" s="12">
        <v>1</v>
      </c>
      <c r="G6529" s="24">
        <v>2</v>
      </c>
      <c r="H6529" s="12">
        <v>2</v>
      </c>
      <c r="I6529" s="24">
        <v>13</v>
      </c>
      <c r="J6529" s="12">
        <v>8</v>
      </c>
      <c r="K6529" s="10">
        <v>0.54999999999999705</v>
      </c>
      <c r="L6529" s="13">
        <v>0.37500000000001399</v>
      </c>
      <c r="M6529" s="14">
        <v>87.771201979923504</v>
      </c>
      <c r="N6529" s="14">
        <v>-0.16439901003821</v>
      </c>
      <c r="O6529" s="15">
        <v>0</v>
      </c>
      <c r="P6529" s="33">
        <v>-6</v>
      </c>
      <c r="Q6529" s="10">
        <v>1.4000000000000099</v>
      </c>
      <c r="R6529" s="13">
        <v>-3.3500000000000099</v>
      </c>
      <c r="S6529" s="10">
        <v>18</v>
      </c>
      <c r="T6529" s="30" t="s">
        <v>61</v>
      </c>
      <c r="U6529" s="17" t="s">
        <v>25</v>
      </c>
      <c r="V6529" s="18" t="str">
        <f>"" &amp; IF(AND(O6529&lt;=-1.5,NOT(ISBLANK(AF6529))),"Z","")</f>
        <v/>
      </c>
      <c r="W6529" s="18" t="str">
        <f t="shared" si="1228"/>
        <v/>
      </c>
      <c r="X6529" s="6"/>
      <c r="AB6529" s="18" t="str">
        <f t="shared" si="1229"/>
        <v/>
      </c>
      <c r="AC6529" s="18" t="str">
        <f t="shared" si="1230"/>
        <v/>
      </c>
      <c r="AD6529" s="18" t="str">
        <f t="shared" si="1231"/>
        <v/>
      </c>
      <c r="AI6529" s="18" t="str">
        <f t="shared" si="1232"/>
        <v/>
      </c>
      <c r="AJ6529" s="18" t="str">
        <f t="shared" si="1233"/>
        <v/>
      </c>
      <c r="AK6529" s="18" t="str">
        <f t="shared" si="1234"/>
        <v/>
      </c>
      <c r="AP6529" s="6" t="s">
        <v>410</v>
      </c>
      <c r="AT6529" s="10">
        <v>60.921201979923602</v>
      </c>
      <c r="BC6529" s="10">
        <v>121</v>
      </c>
      <c r="BD6529" s="10">
        <v>0</v>
      </c>
    </row>
    <row r="6530" spans="1:56" ht="23.25" x14ac:dyDescent="0.25">
      <c r="A6530" s="6" t="s">
        <v>1989</v>
      </c>
      <c r="B6530" s="2" t="s">
        <v>134</v>
      </c>
      <c r="C6530" s="9" t="s">
        <v>258</v>
      </c>
      <c r="D6530" s="10">
        <v>1400</v>
      </c>
      <c r="E6530" s="24">
        <v>6</v>
      </c>
      <c r="F6530" s="12">
        <v>3</v>
      </c>
      <c r="G6530" s="24">
        <v>7</v>
      </c>
      <c r="H6530" s="12">
        <v>3</v>
      </c>
      <c r="I6530" s="24">
        <v>3</v>
      </c>
      <c r="J6530" s="12">
        <v>2</v>
      </c>
      <c r="K6530" s="10">
        <v>-0.15000000000000599</v>
      </c>
      <c r="L6530" s="34">
        <v>1.925</v>
      </c>
      <c r="M6530" s="14">
        <v>97.233023979502505</v>
      </c>
      <c r="N6530" s="29">
        <v>0.26651198975123702</v>
      </c>
      <c r="O6530" s="15">
        <v>0</v>
      </c>
      <c r="P6530" s="16">
        <v>1</v>
      </c>
      <c r="Q6530" s="10">
        <v>-0.75000000000001099</v>
      </c>
      <c r="R6530" s="10">
        <v>0</v>
      </c>
      <c r="S6530" s="25">
        <v>35</v>
      </c>
      <c r="T6530" s="6" t="s">
        <v>111</v>
      </c>
      <c r="U6530" s="17" t="s">
        <v>25</v>
      </c>
      <c r="V6530" s="18" t="str">
        <f>"*" &amp; IF(AND(O6530&lt;=-1.5,NOT(ISBLANK(AF6530))),"Z","")</f>
        <v>*</v>
      </c>
      <c r="W6530" s="19" t="str">
        <f t="shared" si="1228"/>
        <v/>
      </c>
      <c r="X6530" s="6"/>
      <c r="AA6530" s="20"/>
      <c r="AB6530" s="18" t="str">
        <f t="shared" si="1229"/>
        <v/>
      </c>
      <c r="AC6530" s="19" t="str">
        <f t="shared" si="1230"/>
        <v/>
      </c>
      <c r="AD6530" s="18" t="str">
        <f t="shared" si="1231"/>
        <v>GR</v>
      </c>
      <c r="AI6530" s="18" t="str">
        <f t="shared" si="1232"/>
        <v/>
      </c>
      <c r="AJ6530" s="18" t="str">
        <f t="shared" si="1233"/>
        <v/>
      </c>
      <c r="AK6530" s="18" t="str">
        <f t="shared" si="1234"/>
        <v/>
      </c>
      <c r="AP6530" s="6" t="s">
        <v>495</v>
      </c>
      <c r="AT6530" s="10">
        <v>74.033023979502502</v>
      </c>
      <c r="AU6530" s="21"/>
      <c r="BC6530" s="22">
        <v>119</v>
      </c>
      <c r="BD6530" s="10">
        <v>0</v>
      </c>
    </row>
    <row r="6531" spans="1:56" ht="23.25" x14ac:dyDescent="0.25">
      <c r="A6531" s="6" t="s">
        <v>1989</v>
      </c>
      <c r="B6531" s="2" t="s">
        <v>629</v>
      </c>
      <c r="C6531" s="39" t="s">
        <v>373</v>
      </c>
      <c r="D6531" s="10">
        <v>1650</v>
      </c>
      <c r="E6531" s="24">
        <v>3</v>
      </c>
      <c r="F6531" s="12">
        <v>2</v>
      </c>
      <c r="G6531" s="24">
        <v>5</v>
      </c>
      <c r="H6531" s="12">
        <v>2</v>
      </c>
      <c r="I6531" s="24">
        <v>7</v>
      </c>
      <c r="J6531" s="12">
        <v>6</v>
      </c>
      <c r="K6531" s="10">
        <v>3.49999999999998</v>
      </c>
      <c r="L6531" s="34">
        <v>4.0166666666667101</v>
      </c>
      <c r="M6531" s="14">
        <v>95.432734029701606</v>
      </c>
      <c r="N6531" s="29">
        <v>2.3663670148507499</v>
      </c>
      <c r="O6531" s="15">
        <v>0</v>
      </c>
      <c r="P6531" s="33">
        <v>-3.75</v>
      </c>
      <c r="Q6531" s="10">
        <v>0.30000000000001098</v>
      </c>
      <c r="R6531" s="10">
        <v>-2.75</v>
      </c>
      <c r="S6531" s="10">
        <v>31</v>
      </c>
      <c r="T6531" s="32">
        <v>7</v>
      </c>
      <c r="U6531" s="17" t="s">
        <v>78</v>
      </c>
      <c r="V6531" s="18" t="str">
        <f t="shared" ref="V6531:V6536" si="1236">"" &amp; IF(AND(O6531&lt;=-1.5,NOT(ISBLANK(AF6531))),"Z","")</f>
        <v/>
      </c>
      <c r="W6531" s="18" t="str">
        <f t="shared" si="1228"/>
        <v/>
      </c>
      <c r="X6531" s="6"/>
      <c r="AB6531" s="18" t="str">
        <f t="shared" si="1229"/>
        <v/>
      </c>
      <c r="AC6531" s="18" t="str">
        <f t="shared" si="1230"/>
        <v/>
      </c>
      <c r="AD6531" s="18" t="str">
        <f t="shared" si="1231"/>
        <v/>
      </c>
      <c r="AI6531" s="18" t="str">
        <f t="shared" si="1232"/>
        <v/>
      </c>
      <c r="AJ6531" s="18" t="str">
        <f t="shared" si="1233"/>
        <v/>
      </c>
      <c r="AK6531" s="18" t="str">
        <f t="shared" si="1234"/>
        <v/>
      </c>
      <c r="AP6531" s="6" t="s">
        <v>1226</v>
      </c>
      <c r="AT6531" s="10">
        <v>66.607734029701504</v>
      </c>
      <c r="BC6531" s="10">
        <v>119</v>
      </c>
      <c r="BD6531" s="10">
        <v>0</v>
      </c>
    </row>
    <row r="6532" spans="1:56" ht="23.25" x14ac:dyDescent="0.25">
      <c r="A6532" s="6" t="s">
        <v>1990</v>
      </c>
      <c r="B6532" s="6" t="s">
        <v>213</v>
      </c>
      <c r="C6532" s="9" t="s">
        <v>127</v>
      </c>
      <c r="D6532" s="10">
        <v>1000</v>
      </c>
      <c r="E6532" s="11">
        <v>6</v>
      </c>
      <c r="F6532" s="12">
        <v>0</v>
      </c>
      <c r="G6532" s="11">
        <v>8</v>
      </c>
      <c r="H6532" s="12">
        <v>2</v>
      </c>
      <c r="I6532" s="11">
        <v>10</v>
      </c>
      <c r="J6532" s="12">
        <v>8</v>
      </c>
      <c r="K6532" s="10">
        <v>0.149999999999997</v>
      </c>
      <c r="L6532" s="15">
        <v>1.6071428571428501</v>
      </c>
      <c r="M6532" s="14">
        <v>88.894348321220505</v>
      </c>
      <c r="N6532" s="29">
        <v>1.24717416061024</v>
      </c>
      <c r="O6532" s="15">
        <v>-1</v>
      </c>
      <c r="P6532" s="33">
        <v>-6.75</v>
      </c>
      <c r="Q6532" s="10">
        <v>-1.74999999999999</v>
      </c>
      <c r="R6532" s="13">
        <v>-7.15</v>
      </c>
      <c r="T6532" s="6" t="s">
        <v>90</v>
      </c>
      <c r="U6532" s="17" t="s">
        <v>25</v>
      </c>
      <c r="V6532" s="18" t="str">
        <f t="shared" si="1236"/>
        <v/>
      </c>
      <c r="W6532" s="18" t="str">
        <f t="shared" si="1228"/>
        <v/>
      </c>
      <c r="X6532" s="6"/>
      <c r="AB6532" s="18" t="str">
        <f t="shared" si="1229"/>
        <v/>
      </c>
      <c r="AC6532" s="18" t="str">
        <f t="shared" si="1230"/>
        <v/>
      </c>
      <c r="AD6532" s="18" t="str">
        <f t="shared" si="1231"/>
        <v/>
      </c>
      <c r="AI6532" s="18" t="str">
        <f t="shared" si="1232"/>
        <v/>
      </c>
      <c r="AJ6532" s="18" t="str">
        <f t="shared" si="1233"/>
        <v/>
      </c>
      <c r="AK6532" s="18" t="str">
        <f t="shared" si="1234"/>
        <v/>
      </c>
      <c r="AP6532" s="6" t="s">
        <v>728</v>
      </c>
      <c r="AT6532" s="10">
        <v>58.2443483212205</v>
      </c>
      <c r="BC6532" s="10">
        <v>121</v>
      </c>
      <c r="BD6532" s="10">
        <v>-1</v>
      </c>
    </row>
    <row r="6533" spans="1:56" ht="23.25" x14ac:dyDescent="0.25">
      <c r="A6533" s="6" t="s">
        <v>1990</v>
      </c>
      <c r="B6533" s="26" t="s">
        <v>275</v>
      </c>
      <c r="C6533" s="9" t="s">
        <v>114</v>
      </c>
      <c r="D6533" s="10">
        <v>1200</v>
      </c>
      <c r="E6533" s="24">
        <v>8</v>
      </c>
      <c r="F6533" s="12">
        <v>5</v>
      </c>
      <c r="G6533" s="24">
        <v>9</v>
      </c>
      <c r="H6533" s="12">
        <v>4</v>
      </c>
      <c r="I6533" s="24">
        <v>11</v>
      </c>
      <c r="J6533" s="12">
        <v>6</v>
      </c>
      <c r="K6533" s="10">
        <v>2.5</v>
      </c>
      <c r="L6533" s="15">
        <v>1.6500000000000301</v>
      </c>
      <c r="M6533" s="14">
        <v>86.948768452775099</v>
      </c>
      <c r="N6533" s="14">
        <v>-1.97561577361249</v>
      </c>
      <c r="O6533" s="15">
        <v>0</v>
      </c>
      <c r="P6533" s="33">
        <v>-1.25</v>
      </c>
      <c r="Q6533" s="10">
        <v>-2.75</v>
      </c>
      <c r="R6533" s="13">
        <v>-3.69999999999999</v>
      </c>
      <c r="S6533" s="10">
        <v>21</v>
      </c>
      <c r="T6533" s="6" t="s">
        <v>57</v>
      </c>
      <c r="U6533" s="6" t="s">
        <v>52</v>
      </c>
      <c r="V6533" s="18" t="str">
        <f t="shared" si="1236"/>
        <v/>
      </c>
      <c r="W6533" s="18" t="str">
        <f t="shared" si="1228"/>
        <v/>
      </c>
      <c r="X6533" s="6"/>
      <c r="AB6533" s="18" t="str">
        <f t="shared" si="1229"/>
        <v/>
      </c>
      <c r="AC6533" s="18" t="str">
        <f t="shared" si="1230"/>
        <v/>
      </c>
      <c r="AD6533" s="18" t="str">
        <f t="shared" si="1231"/>
        <v/>
      </c>
      <c r="AI6533" s="18" t="str">
        <f t="shared" si="1232"/>
        <v/>
      </c>
      <c r="AJ6533" s="18" t="str">
        <f t="shared" si="1233"/>
        <v/>
      </c>
      <c r="AK6533" s="18" t="str">
        <f t="shared" si="1234"/>
        <v/>
      </c>
      <c r="AP6533" s="6" t="s">
        <v>1991</v>
      </c>
      <c r="AT6533" s="10">
        <v>52.423768452775001</v>
      </c>
      <c r="BC6533" s="10">
        <v>121</v>
      </c>
      <c r="BD6533" s="10">
        <v>0</v>
      </c>
    </row>
    <row r="6534" spans="1:56" ht="23.25" x14ac:dyDescent="0.25">
      <c r="A6534" s="6" t="s">
        <v>1990</v>
      </c>
      <c r="B6534" s="23" t="s">
        <v>87</v>
      </c>
      <c r="C6534" s="9" t="s">
        <v>589</v>
      </c>
      <c r="D6534" s="10">
        <v>1200</v>
      </c>
      <c r="E6534" s="24">
        <v>8</v>
      </c>
      <c r="F6534" s="12">
        <v>3</v>
      </c>
      <c r="G6534" s="24">
        <v>8</v>
      </c>
      <c r="H6534" s="12">
        <v>3</v>
      </c>
      <c r="I6534" s="24">
        <v>10</v>
      </c>
      <c r="J6534" s="12">
        <v>4</v>
      </c>
      <c r="K6534" s="10">
        <v>-2.95</v>
      </c>
      <c r="L6534" s="13">
        <v>-1.78571428571427</v>
      </c>
      <c r="M6534" s="14">
        <v>89.0699477285483</v>
      </c>
      <c r="N6534" s="14">
        <v>-2.6650261357259102</v>
      </c>
      <c r="O6534" s="15">
        <v>0</v>
      </c>
      <c r="P6534" s="33">
        <v>-0.75</v>
      </c>
      <c r="Q6534" s="10">
        <v>1.49999999999999</v>
      </c>
      <c r="R6534" s="13">
        <v>0.89999999999999902</v>
      </c>
      <c r="S6534" s="25">
        <v>99</v>
      </c>
      <c r="T6534" s="6" t="s">
        <v>57</v>
      </c>
      <c r="U6534" s="6" t="s">
        <v>52</v>
      </c>
      <c r="V6534" s="18" t="str">
        <f t="shared" si="1236"/>
        <v/>
      </c>
      <c r="W6534" s="18" t="str">
        <f t="shared" si="1228"/>
        <v/>
      </c>
      <c r="X6534" s="6"/>
      <c r="AB6534" s="18" t="str">
        <f t="shared" si="1229"/>
        <v/>
      </c>
      <c r="AC6534" s="18" t="str">
        <f t="shared" si="1230"/>
        <v/>
      </c>
      <c r="AD6534" s="18" t="str">
        <f t="shared" si="1231"/>
        <v/>
      </c>
      <c r="AI6534" s="18" t="str">
        <f t="shared" si="1232"/>
        <v/>
      </c>
      <c r="AJ6534" s="18" t="str">
        <f t="shared" si="1233"/>
        <v/>
      </c>
      <c r="AK6534" s="18" t="str">
        <f t="shared" si="1234"/>
        <v/>
      </c>
      <c r="AP6534" s="6" t="s">
        <v>322</v>
      </c>
      <c r="AT6534" s="10">
        <v>60.419947728548202</v>
      </c>
      <c r="BC6534" s="10">
        <v>122</v>
      </c>
      <c r="BD6534" s="10">
        <v>0</v>
      </c>
    </row>
    <row r="6535" spans="1:56" ht="23.25" x14ac:dyDescent="0.25">
      <c r="A6535" s="6" t="s">
        <v>1990</v>
      </c>
      <c r="B6535" s="26" t="s">
        <v>356</v>
      </c>
      <c r="C6535" s="39" t="s">
        <v>373</v>
      </c>
      <c r="D6535" s="10">
        <v>1650</v>
      </c>
      <c r="E6535" s="11">
        <v>12</v>
      </c>
      <c r="F6535" s="12">
        <v>11</v>
      </c>
      <c r="G6535" s="11">
        <v>11</v>
      </c>
      <c r="H6535" s="12">
        <v>6</v>
      </c>
      <c r="I6535" s="11">
        <v>10</v>
      </c>
      <c r="J6535" s="12">
        <v>7</v>
      </c>
      <c r="K6535" s="10">
        <v>1.9000000000000099</v>
      </c>
      <c r="L6535" s="15">
        <v>0.98333333333338602</v>
      </c>
      <c r="M6535" s="14">
        <v>87.246228844905403</v>
      </c>
      <c r="N6535" s="14">
        <v>-0.67688557754728196</v>
      </c>
      <c r="O6535" s="15">
        <v>5</v>
      </c>
      <c r="P6535" s="33">
        <v>-1.5</v>
      </c>
      <c r="Q6535" s="10">
        <v>-1.5499999999999901</v>
      </c>
      <c r="R6535" s="13">
        <v>-2.6499999999999901</v>
      </c>
      <c r="S6535" s="10">
        <v>24</v>
      </c>
      <c r="T6535" s="6" t="s">
        <v>57</v>
      </c>
      <c r="U6535" s="6" t="s">
        <v>52</v>
      </c>
      <c r="V6535" s="18" t="str">
        <f t="shared" si="1236"/>
        <v/>
      </c>
      <c r="W6535" s="18" t="str">
        <f t="shared" si="1228"/>
        <v/>
      </c>
      <c r="X6535" s="6"/>
      <c r="AB6535" s="18" t="str">
        <f t="shared" si="1229"/>
        <v/>
      </c>
      <c r="AC6535" s="18" t="str">
        <f t="shared" si="1230"/>
        <v/>
      </c>
      <c r="AD6535" s="18" t="str">
        <f t="shared" si="1231"/>
        <v/>
      </c>
      <c r="AI6535" s="18" t="str">
        <f t="shared" si="1232"/>
        <v/>
      </c>
      <c r="AJ6535" s="18" t="str">
        <f t="shared" si="1233"/>
        <v/>
      </c>
      <c r="AK6535" s="18" t="str">
        <f t="shared" si="1234"/>
        <v/>
      </c>
      <c r="AP6535" s="6" t="s">
        <v>1122</v>
      </c>
      <c r="AT6535" s="10">
        <v>60.271228844905401</v>
      </c>
      <c r="BC6535" s="10">
        <v>123</v>
      </c>
      <c r="BD6535" s="10">
        <v>0</v>
      </c>
    </row>
    <row r="6536" spans="1:56" ht="23.25" x14ac:dyDescent="0.25">
      <c r="A6536" s="6" t="s">
        <v>1990</v>
      </c>
      <c r="B6536" s="26" t="s">
        <v>223</v>
      </c>
      <c r="C6536" s="9" t="s">
        <v>258</v>
      </c>
      <c r="D6536" s="10">
        <v>1600</v>
      </c>
      <c r="E6536" s="24">
        <v>4</v>
      </c>
      <c r="F6536" s="12">
        <v>2</v>
      </c>
      <c r="G6536" s="24">
        <v>13</v>
      </c>
      <c r="H6536" s="12">
        <v>5</v>
      </c>
      <c r="I6536" s="24">
        <v>14</v>
      </c>
      <c r="J6536" s="12">
        <v>18</v>
      </c>
      <c r="K6536" s="10">
        <v>6.45</v>
      </c>
      <c r="L6536" s="15">
        <v>2.88333333333332</v>
      </c>
      <c r="M6536" s="14">
        <v>72.239959451863697</v>
      </c>
      <c r="N6536" s="29">
        <v>0.31997972593181601</v>
      </c>
      <c r="O6536" s="15">
        <v>-4</v>
      </c>
      <c r="P6536" s="33">
        <v>-12.5</v>
      </c>
      <c r="Q6536" s="10">
        <v>-3.5</v>
      </c>
      <c r="R6536" s="13">
        <v>-13.5</v>
      </c>
      <c r="S6536" s="10">
        <v>18</v>
      </c>
      <c r="T6536" s="6" t="s">
        <v>90</v>
      </c>
      <c r="U6536" s="6" t="s">
        <v>52</v>
      </c>
      <c r="V6536" s="18" t="str">
        <f t="shared" si="1236"/>
        <v/>
      </c>
      <c r="W6536" s="18" t="str">
        <f t="shared" si="1228"/>
        <v/>
      </c>
      <c r="X6536" s="6"/>
      <c r="AB6536" s="18" t="str">
        <f t="shared" si="1229"/>
        <v/>
      </c>
      <c r="AC6536" s="18" t="str">
        <f t="shared" si="1230"/>
        <v/>
      </c>
      <c r="AD6536" s="18" t="str">
        <f t="shared" si="1231"/>
        <v/>
      </c>
      <c r="AI6536" s="18" t="str">
        <f t="shared" si="1232"/>
        <v/>
      </c>
      <c r="AJ6536" s="18" t="str">
        <f t="shared" si="1233"/>
        <v/>
      </c>
      <c r="AK6536" s="18" t="str">
        <f t="shared" si="1234"/>
        <v/>
      </c>
      <c r="AP6536" s="6" t="s">
        <v>1992</v>
      </c>
      <c r="AT6536" s="10">
        <v>45.014959451863596</v>
      </c>
      <c r="BC6536" s="10">
        <v>121</v>
      </c>
      <c r="BD6536" s="10">
        <v>-5</v>
      </c>
    </row>
    <row r="6537" spans="1:56" ht="23.25" x14ac:dyDescent="0.25">
      <c r="A6537" s="6" t="s">
        <v>1990</v>
      </c>
      <c r="B6537" s="23" t="s">
        <v>607</v>
      </c>
      <c r="C6537" s="39" t="s">
        <v>374</v>
      </c>
      <c r="D6537" s="10">
        <v>1200</v>
      </c>
      <c r="E6537" s="24">
        <v>11</v>
      </c>
      <c r="F6537" s="12">
        <v>6</v>
      </c>
      <c r="G6537" s="24">
        <v>11</v>
      </c>
      <c r="H6537" s="12">
        <v>6</v>
      </c>
      <c r="I6537" s="24">
        <v>8</v>
      </c>
      <c r="J6537" s="12">
        <v>4</v>
      </c>
      <c r="K6537" s="10">
        <v>0.44999999999999901</v>
      </c>
      <c r="L6537" s="34">
        <v>0.98000000000001097</v>
      </c>
      <c r="M6537" s="14">
        <v>92.942129866140107</v>
      </c>
      <c r="N6537" s="14">
        <v>-0.72893506692992105</v>
      </c>
      <c r="O6537" s="15">
        <v>-1</v>
      </c>
      <c r="P6537" s="16">
        <v>2.75</v>
      </c>
      <c r="Q6537" s="10">
        <v>-1.2999999999999901</v>
      </c>
      <c r="R6537" s="10">
        <v>0.89999999999999902</v>
      </c>
      <c r="S6537" s="25">
        <v>101</v>
      </c>
      <c r="T6537" s="6" t="s">
        <v>57</v>
      </c>
      <c r="U6537" s="6" t="s">
        <v>52</v>
      </c>
      <c r="V6537" s="18" t="str">
        <f>"*" &amp; IF(AND(O6537&lt;=-1.5,NOT(ISBLANK(AF6537))),"Z","")</f>
        <v>*</v>
      </c>
      <c r="W6537" s="18" t="str">
        <f t="shared" si="1228"/>
        <v/>
      </c>
      <c r="X6537" s="6"/>
      <c r="AB6537" s="18" t="str">
        <f t="shared" si="1229"/>
        <v/>
      </c>
      <c r="AC6537" s="18" t="str">
        <f t="shared" si="1230"/>
        <v/>
      </c>
      <c r="AD6537" s="18" t="str">
        <f t="shared" si="1231"/>
        <v/>
      </c>
      <c r="AI6537" s="18" t="str">
        <f t="shared" si="1232"/>
        <v/>
      </c>
      <c r="AJ6537" s="18" t="str">
        <f t="shared" si="1233"/>
        <v/>
      </c>
      <c r="AK6537" s="18" t="str">
        <f t="shared" si="1234"/>
        <v/>
      </c>
      <c r="AP6537" s="6" t="s">
        <v>610</v>
      </c>
      <c r="AT6537" s="10">
        <v>65.292129866140201</v>
      </c>
      <c r="BC6537" s="10">
        <v>119</v>
      </c>
      <c r="BD6537" s="10">
        <v>0</v>
      </c>
    </row>
    <row r="6538" spans="1:56" ht="23.25" x14ac:dyDescent="0.25">
      <c r="A6538" s="6" t="s">
        <v>1990</v>
      </c>
      <c r="B6538" s="26" t="s">
        <v>368</v>
      </c>
      <c r="C6538" s="39" t="s">
        <v>1334</v>
      </c>
      <c r="D6538" s="10">
        <v>1650</v>
      </c>
      <c r="E6538" s="24">
        <v>4</v>
      </c>
      <c r="F6538" s="12">
        <v>2</v>
      </c>
      <c r="G6538" s="24">
        <v>3</v>
      </c>
      <c r="H6538" s="12">
        <v>2</v>
      </c>
      <c r="I6538" s="24">
        <v>2</v>
      </c>
      <c r="J6538" s="12">
        <v>0</v>
      </c>
      <c r="K6538" s="10">
        <v>0.89999999999999902</v>
      </c>
      <c r="L6538" s="34">
        <v>1.18333333333332</v>
      </c>
      <c r="M6538" s="14">
        <v>97.078094218698993</v>
      </c>
      <c r="N6538" s="14">
        <v>-1.41095289065049</v>
      </c>
      <c r="O6538" s="15">
        <v>-1</v>
      </c>
      <c r="P6538" s="16">
        <v>2.2999999999999998</v>
      </c>
      <c r="Q6538" s="10">
        <v>-3.05000000000001</v>
      </c>
      <c r="R6538" s="10">
        <v>-1.1000000000000101</v>
      </c>
      <c r="S6538" s="10">
        <v>14</v>
      </c>
      <c r="T6538" s="6" t="s">
        <v>54</v>
      </c>
      <c r="U6538" s="17" t="s">
        <v>25</v>
      </c>
      <c r="V6538" s="18" t="str">
        <f>"" &amp; IF(AND(O6538&lt;=-1.5,NOT(ISBLANK(AF6538))),"Z","")</f>
        <v/>
      </c>
      <c r="W6538" s="19" t="str">
        <f t="shared" si="1228"/>
        <v/>
      </c>
      <c r="X6538" s="17" t="s">
        <v>88</v>
      </c>
      <c r="AA6538" s="20"/>
      <c r="AB6538" s="18" t="str">
        <f t="shared" si="1229"/>
        <v/>
      </c>
      <c r="AC6538" s="19" t="str">
        <f t="shared" si="1230"/>
        <v/>
      </c>
      <c r="AD6538" s="18" t="str">
        <f t="shared" si="1231"/>
        <v>GR</v>
      </c>
      <c r="AI6538" s="18" t="str">
        <f t="shared" si="1232"/>
        <v/>
      </c>
      <c r="AJ6538" s="18" t="str">
        <f t="shared" si="1233"/>
        <v/>
      </c>
      <c r="AK6538" s="18" t="str">
        <f t="shared" si="1234"/>
        <v/>
      </c>
      <c r="AP6538" s="6" t="s">
        <v>1397</v>
      </c>
      <c r="AT6538" s="10">
        <v>61.878094218698998</v>
      </c>
      <c r="AU6538" s="21"/>
      <c r="BC6538" s="22">
        <v>135</v>
      </c>
      <c r="BD6538" s="10">
        <v>0</v>
      </c>
    </row>
    <row r="6539" spans="1:56" ht="23.25" x14ac:dyDescent="0.25">
      <c r="A6539" s="6" t="s">
        <v>1993</v>
      </c>
      <c r="B6539" s="6" t="s">
        <v>349</v>
      </c>
      <c r="C6539" s="9" t="s">
        <v>258</v>
      </c>
      <c r="D6539" s="10">
        <v>1400</v>
      </c>
      <c r="E6539" s="24">
        <v>9</v>
      </c>
      <c r="F6539" s="12">
        <v>5</v>
      </c>
      <c r="G6539" s="24">
        <v>12</v>
      </c>
      <c r="H6539" s="12">
        <v>4</v>
      </c>
      <c r="I6539" s="24">
        <v>10</v>
      </c>
      <c r="J6539" s="12">
        <v>7</v>
      </c>
      <c r="K6539" s="10">
        <v>-0.64999999999997704</v>
      </c>
      <c r="L6539" s="10">
        <v>0.48000000000004001</v>
      </c>
      <c r="M6539" s="14">
        <v>88.968489267509497</v>
      </c>
      <c r="N6539" s="29">
        <v>0.38424463375477602</v>
      </c>
      <c r="O6539" s="15">
        <v>1</v>
      </c>
      <c r="P6539" s="33">
        <v>-3</v>
      </c>
      <c r="Q6539" s="10">
        <v>2.6499999999999901</v>
      </c>
      <c r="R6539" s="10">
        <v>0.149999999999988</v>
      </c>
      <c r="T6539" s="6" t="s">
        <v>57</v>
      </c>
      <c r="U6539" s="6" t="s">
        <v>52</v>
      </c>
      <c r="V6539" s="18" t="str">
        <f>"" &amp; IF(AND(O6539&lt;=-1.5,NOT(ISBLANK(AF6539))),"Z","")</f>
        <v/>
      </c>
      <c r="W6539" s="18" t="str">
        <f t="shared" si="1228"/>
        <v/>
      </c>
      <c r="X6539" s="6"/>
      <c r="AB6539" s="18" t="str">
        <f t="shared" si="1229"/>
        <v/>
      </c>
      <c r="AC6539" s="18" t="str">
        <f t="shared" si="1230"/>
        <v/>
      </c>
      <c r="AD6539" s="18" t="str">
        <f t="shared" si="1231"/>
        <v/>
      </c>
      <c r="AI6539" s="18" t="str">
        <f t="shared" si="1232"/>
        <v/>
      </c>
      <c r="AJ6539" s="18" t="str">
        <f t="shared" si="1233"/>
        <v/>
      </c>
      <c r="AK6539" s="18" t="str">
        <f t="shared" si="1234"/>
        <v/>
      </c>
      <c r="AP6539" s="6" t="s">
        <v>730</v>
      </c>
      <c r="AT6539" s="10">
        <v>64.893489267509594</v>
      </c>
      <c r="BC6539" s="10">
        <v>126</v>
      </c>
      <c r="BD6539" s="10">
        <v>0</v>
      </c>
    </row>
    <row r="6540" spans="1:56" ht="23.25" x14ac:dyDescent="0.25">
      <c r="A6540" s="6" t="s">
        <v>1993</v>
      </c>
      <c r="B6540" s="26" t="s">
        <v>148</v>
      </c>
      <c r="C6540" s="9" t="s">
        <v>258</v>
      </c>
      <c r="D6540" s="10">
        <v>1400</v>
      </c>
      <c r="E6540" s="11">
        <v>10</v>
      </c>
      <c r="F6540" s="12">
        <v>5</v>
      </c>
      <c r="G6540" s="11">
        <v>10</v>
      </c>
      <c r="H6540" s="12">
        <v>3</v>
      </c>
      <c r="I6540" s="11">
        <v>2</v>
      </c>
      <c r="J6540" s="12">
        <v>1</v>
      </c>
      <c r="K6540" s="10">
        <v>-0.79999999999998295</v>
      </c>
      <c r="L6540" s="10">
        <v>-1.8142857142856901</v>
      </c>
      <c r="M6540" s="14">
        <v>91.595461541598098</v>
      </c>
      <c r="N6540" s="14">
        <v>-3.4022692292009502</v>
      </c>
      <c r="O6540" s="15">
        <v>2</v>
      </c>
      <c r="P6540" s="16">
        <v>1.5</v>
      </c>
      <c r="Q6540" s="10">
        <v>1.6</v>
      </c>
      <c r="R6540" s="10">
        <v>2.9999999999999898</v>
      </c>
      <c r="S6540" s="10">
        <v>27</v>
      </c>
      <c r="T6540" s="6" t="s">
        <v>57</v>
      </c>
      <c r="U6540" s="6" t="s">
        <v>52</v>
      </c>
      <c r="V6540" s="18" t="str">
        <f>"" &amp; IF(AND(O6540&lt;=-1.5,NOT(ISBLANK(AF6540))),"Z","")</f>
        <v/>
      </c>
      <c r="W6540" s="19" t="str">
        <f t="shared" si="1228"/>
        <v/>
      </c>
      <c r="X6540" s="6"/>
      <c r="AA6540" s="20"/>
      <c r="AB6540" s="18" t="str">
        <f t="shared" si="1229"/>
        <v>*</v>
      </c>
      <c r="AC6540" s="19" t="str">
        <f t="shared" si="1230"/>
        <v>**</v>
      </c>
      <c r="AD6540" s="18" t="str">
        <f t="shared" si="1231"/>
        <v>GR</v>
      </c>
      <c r="AI6540" s="18" t="str">
        <f t="shared" si="1232"/>
        <v>$</v>
      </c>
      <c r="AJ6540" s="18" t="str">
        <f t="shared" si="1233"/>
        <v/>
      </c>
      <c r="AK6540" s="18" t="str">
        <f t="shared" si="1234"/>
        <v/>
      </c>
      <c r="AP6540" s="6" t="s">
        <v>307</v>
      </c>
      <c r="AT6540" s="10">
        <v>63.8204615415981</v>
      </c>
      <c r="AU6540" s="21"/>
      <c r="BC6540" s="22">
        <v>123</v>
      </c>
      <c r="BD6540" s="28">
        <v>1</v>
      </c>
    </row>
    <row r="6541" spans="1:56" ht="23.25" x14ac:dyDescent="0.25">
      <c r="A6541" s="6" t="s">
        <v>1993</v>
      </c>
      <c r="B6541" s="26" t="s">
        <v>63</v>
      </c>
      <c r="C6541" s="9" t="s">
        <v>427</v>
      </c>
      <c r="D6541" s="10">
        <v>1400</v>
      </c>
      <c r="E6541" s="24">
        <v>9</v>
      </c>
      <c r="F6541" s="12">
        <v>6</v>
      </c>
      <c r="G6541" s="24">
        <v>7</v>
      </c>
      <c r="H6541" s="12">
        <v>4</v>
      </c>
      <c r="I6541" s="24">
        <v>3</v>
      </c>
      <c r="J6541" s="12">
        <v>1</v>
      </c>
      <c r="K6541" s="10">
        <v>1.6</v>
      </c>
      <c r="L6541" s="16">
        <v>4.8777777777777898</v>
      </c>
      <c r="M6541" s="29">
        <v>100.51282711897299</v>
      </c>
      <c r="N6541" s="29">
        <v>1.3564135594867099</v>
      </c>
      <c r="O6541" s="35">
        <v>3</v>
      </c>
      <c r="P6541" s="16">
        <v>2.25</v>
      </c>
      <c r="Q6541" s="10">
        <v>-1.05</v>
      </c>
      <c r="R6541" s="16">
        <v>0.64999999999999503</v>
      </c>
      <c r="S6541" s="10">
        <v>22</v>
      </c>
      <c r="T6541" s="6" t="s">
        <v>57</v>
      </c>
      <c r="U6541" s="6" t="s">
        <v>52</v>
      </c>
      <c r="V6541" s="18" t="str">
        <f>"*" &amp; IF(AND(O6541&lt;=-1.5,NOT(ISBLANK(AF6541))),"Z","")</f>
        <v>*</v>
      </c>
      <c r="W6541" s="19" t="str">
        <f t="shared" ref="W6541:W6604" si="1237">IF(AND(ISNUMBER(AS6541),VALUE(AS6541)&gt;=3,VALUE(P6541)&gt;=-0.5),IF(AND(VALUE(M6541)&gt;=94,VALUE(M6541)&lt;444), IF(VALUE(L6541)&gt;=2,"***","**"),"*"),"")</f>
        <v/>
      </c>
      <c r="X6541" s="17" t="s">
        <v>73</v>
      </c>
      <c r="AA6541" s="20"/>
      <c r="AB6541" s="19" t="str">
        <f t="shared" ref="AB6541:AB6604" si="1238">IF(AND(O6541&gt;=2,P6541&gt;=0),IF(AND(ISNUMBER(AS6541),VALUE(AS6541)&gt;=3),IF(LEN(AF6541)&gt;0,"***","**"),"*"),"")</f>
        <v>*</v>
      </c>
      <c r="AC6541" s="19" t="str">
        <f t="shared" ref="AC6541:AC6604" si="1239">IF(OR(G6541-I6541&gt;=5,P6541&gt;4.9,AND(G6541-I6541&gt;=1,P6541&gt;5)),IF(L6541&lt;-3,"***",IF(L6541&lt;0,"**","*")),"")</f>
        <v/>
      </c>
      <c r="AD6541" s="19" t="str">
        <f t="shared" ref="AD6541:AD6604" si="1240">IF(AND(OR(I6541=1,I6541=2,I6541=3,I6541=4),M6541&gt;=97.5),"G",IF(OR(AND(J6541&lt;=3,I6541&lt;8,P6541&gt;-1.6,M6541&gt;=95,M6541&lt;300),AND(OR(I6541=1,I6541=2,I6541=3),M6541&lt;97.5)),"GR",""))</f>
        <v>G</v>
      </c>
      <c r="AI6541" s="18" t="str">
        <f t="shared" ref="AI6541:AI6604" si="1241">IF(LEN(AD6541)&gt;0,IF(AC6541="**","$",IF(AC6541="***",IF(LEN(AF6541)&gt;0,"$$$","$$"),"")),"")</f>
        <v/>
      </c>
      <c r="AJ6541" s="18" t="str">
        <f t="shared" ref="AJ6541:AJ6604" si="1242">IF(LEN(AD6541)&gt;0,IF(AND(W6541="**",U6541="*"),IF(LEN(AF6541)&gt;0,"$$$","$$"),IF(AB6541="***","$$$",IF(AND(AB6541="**",U6541="*"),"$$",IF(AND(OR(W6541="**",W6541="***"),LEN(AF6541)&gt;0),"$$","")))),IF(AND(OR(W6541="**",W6541="***"),LEN(AF6541)&gt;0),"$$",""))</f>
        <v/>
      </c>
      <c r="AK6541" s="18" t="str">
        <f t="shared" ref="AK6541:AK6604" si="1243">IF(LEN(AD6541)&gt;0,IF(Y6541="**","$$",IF(Y6541="***","$$$",IF(W6541="***",IF(OR(U6541="***",LEN(AF6541)&gt;0),"$$$",""),""))),"")</f>
        <v/>
      </c>
      <c r="AP6541" s="6" t="s">
        <v>450</v>
      </c>
      <c r="AT6541" s="10">
        <v>74.337827118973394</v>
      </c>
      <c r="AU6541" s="21"/>
      <c r="BC6541" s="22">
        <v>125</v>
      </c>
      <c r="BD6541" s="10">
        <v>0</v>
      </c>
    </row>
    <row r="6542" spans="1:56" ht="23.25" x14ac:dyDescent="0.25">
      <c r="A6542" s="6" t="s">
        <v>1993</v>
      </c>
      <c r="B6542" s="2" t="s">
        <v>296</v>
      </c>
      <c r="C6542" s="39" t="s">
        <v>373</v>
      </c>
      <c r="D6542" s="10">
        <v>1650</v>
      </c>
      <c r="E6542" s="11">
        <v>7</v>
      </c>
      <c r="F6542" s="12">
        <v>7</v>
      </c>
      <c r="G6542" s="11">
        <v>7</v>
      </c>
      <c r="H6542" s="12">
        <v>4</v>
      </c>
      <c r="I6542" s="11">
        <v>11</v>
      </c>
      <c r="J6542" s="12">
        <v>7</v>
      </c>
      <c r="K6542" s="10">
        <v>3.8500000000000201</v>
      </c>
      <c r="L6542" s="13">
        <v>-9.99999999999623E-2</v>
      </c>
      <c r="M6542" s="14">
        <v>89.330309128629807</v>
      </c>
      <c r="N6542" s="29">
        <v>0.26515456431489798</v>
      </c>
      <c r="O6542" s="15">
        <v>2</v>
      </c>
      <c r="P6542" s="33">
        <v>-2.75</v>
      </c>
      <c r="Q6542" s="10">
        <v>-1.85</v>
      </c>
      <c r="R6542" s="13">
        <v>-4.0499999999999901</v>
      </c>
      <c r="S6542" s="10">
        <v>32</v>
      </c>
      <c r="T6542" s="6" t="s">
        <v>111</v>
      </c>
      <c r="U6542" s="6" t="s">
        <v>52</v>
      </c>
      <c r="V6542" s="18" t="str">
        <f t="shared" ref="V6542:V6552" si="1244">"" &amp; IF(AND(O6542&lt;=-1.5,NOT(ISBLANK(AF6542))),"Z","")</f>
        <v/>
      </c>
      <c r="W6542" s="18" t="str">
        <f t="shared" si="1237"/>
        <v/>
      </c>
      <c r="X6542" s="6"/>
      <c r="AB6542" s="18" t="str">
        <f t="shared" si="1238"/>
        <v/>
      </c>
      <c r="AC6542" s="18" t="str">
        <f t="shared" si="1239"/>
        <v/>
      </c>
      <c r="AD6542" s="18" t="str">
        <f t="shared" si="1240"/>
        <v/>
      </c>
      <c r="AI6542" s="18" t="str">
        <f t="shared" si="1241"/>
        <v/>
      </c>
      <c r="AJ6542" s="18" t="str">
        <f t="shared" si="1242"/>
        <v/>
      </c>
      <c r="AK6542" s="18" t="str">
        <f t="shared" si="1243"/>
        <v/>
      </c>
      <c r="AP6542" s="6" t="s">
        <v>1349</v>
      </c>
      <c r="AT6542" s="10">
        <v>63.030309128629803</v>
      </c>
      <c r="BC6542" s="10">
        <v>123</v>
      </c>
      <c r="BD6542" s="10">
        <v>0</v>
      </c>
    </row>
    <row r="6543" spans="1:56" ht="23.25" x14ac:dyDescent="0.25">
      <c r="A6543" s="6" t="s">
        <v>1993</v>
      </c>
      <c r="B6543" s="23" t="s">
        <v>324</v>
      </c>
      <c r="C6543" s="9" t="s">
        <v>258</v>
      </c>
      <c r="D6543" s="10">
        <v>1200</v>
      </c>
      <c r="E6543" s="11">
        <v>9</v>
      </c>
      <c r="F6543" s="12">
        <v>6</v>
      </c>
      <c r="G6543" s="11">
        <v>8</v>
      </c>
      <c r="H6543" s="12">
        <v>2</v>
      </c>
      <c r="I6543" s="11">
        <v>2</v>
      </c>
      <c r="J6543" s="12">
        <v>2</v>
      </c>
      <c r="K6543" s="10">
        <v>-2.2999999999999998</v>
      </c>
      <c r="L6543" s="10">
        <v>-4.7249999999999703</v>
      </c>
      <c r="M6543" s="14">
        <v>92.559467305378305</v>
      </c>
      <c r="N6543" s="14">
        <v>-2.52026634731088</v>
      </c>
      <c r="O6543" s="15">
        <v>4</v>
      </c>
      <c r="P6543" s="16">
        <v>0.5</v>
      </c>
      <c r="Q6543" s="10">
        <v>4.8499999999999899</v>
      </c>
      <c r="R6543" s="10">
        <v>5.2499999999999902</v>
      </c>
      <c r="S6543" s="25">
        <v>86</v>
      </c>
      <c r="T6543" s="6" t="s">
        <v>111</v>
      </c>
      <c r="U6543" s="6" t="s">
        <v>52</v>
      </c>
      <c r="V6543" s="18" t="str">
        <f t="shared" si="1244"/>
        <v/>
      </c>
      <c r="W6543" s="19" t="str">
        <f t="shared" si="1237"/>
        <v/>
      </c>
      <c r="X6543" s="17" t="s">
        <v>273</v>
      </c>
      <c r="AA6543" s="20"/>
      <c r="AB6543" s="18" t="str">
        <f t="shared" si="1238"/>
        <v>*</v>
      </c>
      <c r="AC6543" s="19" t="str">
        <f t="shared" si="1239"/>
        <v>***</v>
      </c>
      <c r="AD6543" s="18" t="str">
        <f t="shared" si="1240"/>
        <v>GR</v>
      </c>
      <c r="AI6543" s="18" t="str">
        <f t="shared" si="1241"/>
        <v>$$</v>
      </c>
      <c r="AJ6543" s="18" t="str">
        <f t="shared" si="1242"/>
        <v/>
      </c>
      <c r="AK6543" s="18" t="str">
        <f t="shared" si="1243"/>
        <v/>
      </c>
      <c r="AP6543" s="6" t="s">
        <v>754</v>
      </c>
      <c r="AT6543" s="10">
        <v>66.209467305378197</v>
      </c>
      <c r="AU6543" s="21"/>
      <c r="BC6543" s="22">
        <v>126</v>
      </c>
      <c r="BD6543" s="28">
        <v>3</v>
      </c>
    </row>
    <row r="6544" spans="1:56" ht="23.25" x14ac:dyDescent="0.25">
      <c r="A6544" s="6" t="s">
        <v>1993</v>
      </c>
      <c r="B6544" s="26" t="s">
        <v>71</v>
      </c>
      <c r="C6544" s="9" t="s">
        <v>321</v>
      </c>
      <c r="D6544" s="10">
        <v>1400</v>
      </c>
      <c r="E6544" s="11">
        <v>11</v>
      </c>
      <c r="F6544" s="12">
        <v>6</v>
      </c>
      <c r="G6544" s="11">
        <v>10</v>
      </c>
      <c r="H6544" s="12">
        <v>6</v>
      </c>
      <c r="I6544" s="11">
        <v>7</v>
      </c>
      <c r="J6544" s="12">
        <v>5</v>
      </c>
      <c r="K6544" s="10">
        <v>-1.8500000000000201</v>
      </c>
      <c r="L6544" s="10">
        <v>-1.9642857142857</v>
      </c>
      <c r="M6544" s="14">
        <v>88.8479011104303</v>
      </c>
      <c r="N6544" s="14">
        <v>-1.47604944478488</v>
      </c>
      <c r="O6544" s="15">
        <v>0</v>
      </c>
      <c r="P6544" s="16">
        <v>1</v>
      </c>
      <c r="Q6544" s="10">
        <v>2.0999999999999899</v>
      </c>
      <c r="R6544" s="10">
        <v>2.7999999999999901</v>
      </c>
      <c r="S6544" s="10">
        <v>22</v>
      </c>
      <c r="T6544" s="6" t="s">
        <v>57</v>
      </c>
      <c r="U6544" s="6" t="s">
        <v>52</v>
      </c>
      <c r="V6544" s="18" t="str">
        <f t="shared" si="1244"/>
        <v/>
      </c>
      <c r="W6544" s="18" t="str">
        <f t="shared" si="1237"/>
        <v/>
      </c>
      <c r="X6544" s="6"/>
      <c r="AB6544" s="18" t="str">
        <f t="shared" si="1238"/>
        <v/>
      </c>
      <c r="AC6544" s="18" t="str">
        <f t="shared" si="1239"/>
        <v/>
      </c>
      <c r="AD6544" s="18" t="str">
        <f t="shared" si="1240"/>
        <v/>
      </c>
      <c r="AI6544" s="18" t="str">
        <f t="shared" si="1241"/>
        <v/>
      </c>
      <c r="AJ6544" s="18" t="str">
        <f t="shared" si="1242"/>
        <v/>
      </c>
      <c r="AK6544" s="18" t="str">
        <f t="shared" si="1243"/>
        <v/>
      </c>
      <c r="AP6544" s="6" t="s">
        <v>511</v>
      </c>
      <c r="AT6544" s="10">
        <v>63.047901110430203</v>
      </c>
      <c r="BC6544" s="10">
        <v>124</v>
      </c>
      <c r="BD6544" s="10">
        <v>1</v>
      </c>
    </row>
    <row r="6545" spans="1:56" ht="23.25" x14ac:dyDescent="0.25">
      <c r="A6545" s="6" t="s">
        <v>1993</v>
      </c>
      <c r="B6545" s="26" t="s">
        <v>49</v>
      </c>
      <c r="C6545" s="9" t="s">
        <v>321</v>
      </c>
      <c r="D6545" s="10">
        <v>1400</v>
      </c>
      <c r="E6545" s="11">
        <v>13</v>
      </c>
      <c r="F6545" s="12">
        <v>9</v>
      </c>
      <c r="G6545" s="11">
        <v>12</v>
      </c>
      <c r="H6545" s="12">
        <v>6</v>
      </c>
      <c r="I6545" s="11">
        <v>11</v>
      </c>
      <c r="J6545" s="12">
        <v>6</v>
      </c>
      <c r="K6545" s="10">
        <v>-0.85000000000000897</v>
      </c>
      <c r="L6545" s="10">
        <v>-2.1812499999999999</v>
      </c>
      <c r="M6545" s="14">
        <v>89.694212012638005</v>
      </c>
      <c r="N6545" s="14">
        <v>-0.45289399368101602</v>
      </c>
      <c r="O6545" s="15">
        <v>3</v>
      </c>
      <c r="P6545" s="16">
        <v>0</v>
      </c>
      <c r="Q6545" s="10">
        <v>3.69999999999999</v>
      </c>
      <c r="R6545" s="10">
        <v>3.7999999999999901</v>
      </c>
      <c r="S6545" s="10">
        <v>28</v>
      </c>
      <c r="T6545" s="6" t="s">
        <v>57</v>
      </c>
      <c r="U6545" s="6" t="s">
        <v>52</v>
      </c>
      <c r="V6545" s="18" t="str">
        <f t="shared" si="1244"/>
        <v/>
      </c>
      <c r="W6545" s="18" t="str">
        <f t="shared" si="1237"/>
        <v/>
      </c>
      <c r="X6545" s="6"/>
      <c r="AB6545" s="18" t="str">
        <f t="shared" si="1238"/>
        <v>*</v>
      </c>
      <c r="AC6545" s="18" t="str">
        <f t="shared" si="1239"/>
        <v/>
      </c>
      <c r="AD6545" s="18" t="str">
        <f t="shared" si="1240"/>
        <v/>
      </c>
      <c r="AI6545" s="18" t="str">
        <f t="shared" si="1241"/>
        <v/>
      </c>
      <c r="AJ6545" s="18" t="str">
        <f t="shared" si="1242"/>
        <v/>
      </c>
      <c r="AK6545" s="18" t="str">
        <f t="shared" si="1243"/>
        <v/>
      </c>
      <c r="AP6545" s="6" t="s">
        <v>511</v>
      </c>
      <c r="AT6545" s="10">
        <v>64.094212012637996</v>
      </c>
      <c r="BC6545" s="10">
        <v>124</v>
      </c>
      <c r="BD6545" s="10">
        <v>1</v>
      </c>
    </row>
    <row r="6546" spans="1:56" ht="23.25" x14ac:dyDescent="0.25">
      <c r="A6546" s="6" t="s">
        <v>1993</v>
      </c>
      <c r="B6546" s="26" t="s">
        <v>265</v>
      </c>
      <c r="C6546" s="9" t="s">
        <v>423</v>
      </c>
      <c r="D6546" s="10">
        <v>1600</v>
      </c>
      <c r="E6546" s="24">
        <v>6</v>
      </c>
      <c r="F6546" s="12">
        <v>4</v>
      </c>
      <c r="G6546" s="24">
        <v>6</v>
      </c>
      <c r="H6546" s="12">
        <v>2</v>
      </c>
      <c r="I6546" s="24">
        <v>10</v>
      </c>
      <c r="J6546" s="12">
        <v>5</v>
      </c>
      <c r="K6546" s="10">
        <v>3.4</v>
      </c>
      <c r="L6546" s="13">
        <v>0.224999999999973</v>
      </c>
      <c r="M6546" s="14">
        <v>91.001554474718603</v>
      </c>
      <c r="N6546" s="14">
        <v>-0.69922276264073002</v>
      </c>
      <c r="O6546" s="15">
        <v>2</v>
      </c>
      <c r="P6546" s="33">
        <v>-2.75</v>
      </c>
      <c r="Q6546" s="10">
        <v>-0.19999999999999599</v>
      </c>
      <c r="R6546" s="13">
        <v>-2.4</v>
      </c>
      <c r="S6546" s="10">
        <v>28</v>
      </c>
      <c r="T6546" s="6" t="s">
        <v>47</v>
      </c>
      <c r="U6546" s="17" t="s">
        <v>25</v>
      </c>
      <c r="V6546" s="18" t="str">
        <f t="shared" si="1244"/>
        <v/>
      </c>
      <c r="W6546" s="18" t="str">
        <f t="shared" si="1237"/>
        <v/>
      </c>
      <c r="X6546" s="6"/>
      <c r="AB6546" s="18" t="str">
        <f t="shared" si="1238"/>
        <v/>
      </c>
      <c r="AC6546" s="18" t="str">
        <f t="shared" si="1239"/>
        <v/>
      </c>
      <c r="AD6546" s="18" t="str">
        <f t="shared" si="1240"/>
        <v/>
      </c>
      <c r="AI6546" s="18" t="str">
        <f t="shared" si="1241"/>
        <v/>
      </c>
      <c r="AJ6546" s="18" t="str">
        <f t="shared" si="1242"/>
        <v/>
      </c>
      <c r="AK6546" s="18" t="str">
        <f t="shared" si="1243"/>
        <v/>
      </c>
      <c r="AP6546" s="6" t="s">
        <v>1148</v>
      </c>
      <c r="AT6546" s="10">
        <v>62.476554474718498</v>
      </c>
      <c r="BC6546" s="10">
        <v>120</v>
      </c>
      <c r="BD6546" s="10">
        <v>0</v>
      </c>
    </row>
    <row r="6547" spans="1:56" ht="23.25" x14ac:dyDescent="0.25">
      <c r="A6547" s="6" t="s">
        <v>1993</v>
      </c>
      <c r="B6547" s="26" t="s">
        <v>113</v>
      </c>
      <c r="C6547" s="9" t="s">
        <v>258</v>
      </c>
      <c r="D6547" s="10">
        <v>1400</v>
      </c>
      <c r="E6547" s="11">
        <v>12</v>
      </c>
      <c r="F6547" s="12">
        <v>8</v>
      </c>
      <c r="G6547" s="11">
        <v>12</v>
      </c>
      <c r="H6547" s="12">
        <v>7</v>
      </c>
      <c r="I6547" s="11">
        <v>10</v>
      </c>
      <c r="J6547" s="12">
        <v>7</v>
      </c>
      <c r="K6547" s="10">
        <v>-3.55</v>
      </c>
      <c r="L6547" s="13">
        <v>-2.1</v>
      </c>
      <c r="M6547" s="14">
        <v>88.152387766002207</v>
      </c>
      <c r="N6547" s="14">
        <v>-0.12380611699882101</v>
      </c>
      <c r="O6547" s="15">
        <v>1</v>
      </c>
      <c r="P6547" s="16">
        <v>0</v>
      </c>
      <c r="Q6547" s="10">
        <v>0.29999999999999399</v>
      </c>
      <c r="R6547" s="13">
        <v>0.29999999999999399</v>
      </c>
      <c r="S6547" s="10">
        <v>17</v>
      </c>
      <c r="T6547" s="6" t="s">
        <v>57</v>
      </c>
      <c r="U6547" s="6" t="s">
        <v>52</v>
      </c>
      <c r="V6547" s="18" t="str">
        <f t="shared" si="1244"/>
        <v/>
      </c>
      <c r="W6547" s="18" t="str">
        <f t="shared" si="1237"/>
        <v/>
      </c>
      <c r="X6547" s="6"/>
      <c r="AB6547" s="18" t="str">
        <f t="shared" si="1238"/>
        <v/>
      </c>
      <c r="AC6547" s="18" t="str">
        <f t="shared" si="1239"/>
        <v/>
      </c>
      <c r="AD6547" s="18" t="str">
        <f t="shared" si="1240"/>
        <v/>
      </c>
      <c r="AI6547" s="18" t="str">
        <f t="shared" si="1241"/>
        <v/>
      </c>
      <c r="AJ6547" s="18" t="str">
        <f t="shared" si="1242"/>
        <v/>
      </c>
      <c r="AK6547" s="18" t="str">
        <f t="shared" si="1243"/>
        <v/>
      </c>
      <c r="AP6547" s="6" t="s">
        <v>663</v>
      </c>
      <c r="AT6547" s="10">
        <v>59.8773877660024</v>
      </c>
      <c r="BC6547" s="10">
        <v>119</v>
      </c>
      <c r="BD6547" s="10">
        <v>0</v>
      </c>
    </row>
    <row r="6548" spans="1:56" ht="23.25" x14ac:dyDescent="0.25">
      <c r="A6548" s="6" t="s">
        <v>1993</v>
      </c>
      <c r="B6548" s="23" t="s">
        <v>80</v>
      </c>
      <c r="C6548" s="9" t="s">
        <v>260</v>
      </c>
      <c r="D6548" s="10">
        <v>1400</v>
      </c>
      <c r="E6548" s="24">
        <v>4</v>
      </c>
      <c r="F6548" s="12">
        <v>3</v>
      </c>
      <c r="G6548" s="24">
        <v>3</v>
      </c>
      <c r="H6548" s="12">
        <v>1</v>
      </c>
      <c r="I6548" s="24">
        <v>9</v>
      </c>
      <c r="J6548" s="12">
        <v>4</v>
      </c>
      <c r="K6548" s="10">
        <v>1.2000000000000099</v>
      </c>
      <c r="L6548" s="13">
        <v>-2.3687499999999999</v>
      </c>
      <c r="M6548" s="14">
        <v>88.348107040907607</v>
      </c>
      <c r="N6548" s="14">
        <v>-2.4759464795462098</v>
      </c>
      <c r="O6548" s="15">
        <v>2</v>
      </c>
      <c r="P6548" s="33">
        <v>-3</v>
      </c>
      <c r="Q6548" s="10">
        <v>0.89999999999999902</v>
      </c>
      <c r="R6548" s="13">
        <v>-1.45</v>
      </c>
      <c r="S6548" s="25">
        <v>53</v>
      </c>
      <c r="T6548" s="6" t="s">
        <v>51</v>
      </c>
      <c r="U6548" s="17" t="s">
        <v>25</v>
      </c>
      <c r="V6548" s="18" t="str">
        <f t="shared" si="1244"/>
        <v/>
      </c>
      <c r="W6548" s="18" t="str">
        <f t="shared" si="1237"/>
        <v/>
      </c>
      <c r="X6548" s="6"/>
      <c r="AB6548" s="18" t="str">
        <f t="shared" si="1238"/>
        <v/>
      </c>
      <c r="AC6548" s="18" t="str">
        <f t="shared" si="1239"/>
        <v/>
      </c>
      <c r="AD6548" s="18" t="str">
        <f t="shared" si="1240"/>
        <v/>
      </c>
      <c r="AI6548" s="18" t="str">
        <f t="shared" si="1241"/>
        <v/>
      </c>
      <c r="AJ6548" s="18" t="str">
        <f t="shared" si="1242"/>
        <v/>
      </c>
      <c r="AK6548" s="18" t="str">
        <f t="shared" si="1243"/>
        <v/>
      </c>
      <c r="AP6548" s="6" t="s">
        <v>511</v>
      </c>
      <c r="AT6548" s="10">
        <v>58.673107040907603</v>
      </c>
      <c r="BC6548" s="10">
        <v>117</v>
      </c>
      <c r="BD6548" s="10">
        <v>0</v>
      </c>
    </row>
    <row r="6549" spans="1:56" ht="23.25" x14ac:dyDescent="0.25">
      <c r="A6549" s="6" t="s">
        <v>1994</v>
      </c>
      <c r="B6549" s="6" t="s">
        <v>180</v>
      </c>
      <c r="C6549" s="39" t="s">
        <v>232</v>
      </c>
      <c r="D6549" s="10">
        <v>1650</v>
      </c>
      <c r="E6549" s="24">
        <v>6</v>
      </c>
      <c r="F6549" s="12">
        <v>3</v>
      </c>
      <c r="G6549" s="24">
        <v>7</v>
      </c>
      <c r="H6549" s="12">
        <v>3</v>
      </c>
      <c r="I6549" s="24">
        <v>3</v>
      </c>
      <c r="J6549" s="12">
        <v>2</v>
      </c>
      <c r="K6549" s="10">
        <v>0.74999999999999301</v>
      </c>
      <c r="L6549" s="10">
        <v>1.8900000000000099</v>
      </c>
      <c r="M6549" s="29">
        <v>100.272490308473</v>
      </c>
      <c r="N6549" s="29">
        <v>1.98624515423624</v>
      </c>
      <c r="O6549" s="15">
        <v>0</v>
      </c>
      <c r="P6549" s="16">
        <v>0.5</v>
      </c>
      <c r="Q6549" s="10">
        <v>0.60000000000000497</v>
      </c>
      <c r="R6549" s="10">
        <v>0.95000000000000595</v>
      </c>
      <c r="T6549" s="6" t="s">
        <v>47</v>
      </c>
      <c r="U6549" s="17" t="s">
        <v>25</v>
      </c>
      <c r="V6549" s="18" t="str">
        <f t="shared" si="1244"/>
        <v/>
      </c>
      <c r="W6549" s="19" t="str">
        <f t="shared" si="1237"/>
        <v/>
      </c>
      <c r="X6549" s="6"/>
      <c r="AA6549" s="20"/>
      <c r="AB6549" s="18" t="str">
        <f t="shared" si="1238"/>
        <v/>
      </c>
      <c r="AC6549" s="19" t="str">
        <f t="shared" si="1239"/>
        <v/>
      </c>
      <c r="AD6549" s="19" t="str">
        <f t="shared" si="1240"/>
        <v>G</v>
      </c>
      <c r="AI6549" s="18" t="str">
        <f t="shared" si="1241"/>
        <v/>
      </c>
      <c r="AJ6549" s="18" t="str">
        <f t="shared" si="1242"/>
        <v/>
      </c>
      <c r="AK6549" s="18" t="str">
        <f t="shared" si="1243"/>
        <v/>
      </c>
      <c r="AP6549" s="6" t="s">
        <v>765</v>
      </c>
      <c r="AT6549" s="10">
        <v>72.597490308472501</v>
      </c>
      <c r="AU6549" s="21"/>
      <c r="BC6549" s="22">
        <v>121</v>
      </c>
      <c r="BD6549" s="10">
        <v>0</v>
      </c>
    </row>
    <row r="6550" spans="1:56" ht="23.25" x14ac:dyDescent="0.25">
      <c r="A6550" s="6" t="s">
        <v>1994</v>
      </c>
      <c r="B6550" s="26" t="s">
        <v>627</v>
      </c>
      <c r="C6550" s="39" t="s">
        <v>232</v>
      </c>
      <c r="D6550" s="10">
        <v>1650</v>
      </c>
      <c r="E6550" s="24">
        <v>2</v>
      </c>
      <c r="F6550" s="12">
        <v>1</v>
      </c>
      <c r="G6550" s="24">
        <v>2</v>
      </c>
      <c r="H6550" s="12">
        <v>0</v>
      </c>
      <c r="I6550" s="24">
        <v>1</v>
      </c>
      <c r="J6550" s="12">
        <v>0</v>
      </c>
      <c r="K6550" s="10">
        <v>-2.15</v>
      </c>
      <c r="L6550" s="13">
        <v>-1.37499999999998</v>
      </c>
      <c r="M6550" s="14">
        <v>98.609397632821299</v>
      </c>
      <c r="N6550" s="14">
        <v>-0.69530118358933601</v>
      </c>
      <c r="O6550" s="15">
        <v>1</v>
      </c>
      <c r="P6550" s="16">
        <v>0.1</v>
      </c>
      <c r="Q6550" s="10">
        <v>-2.6</v>
      </c>
      <c r="R6550" s="13">
        <v>-2.4</v>
      </c>
      <c r="S6550" s="10">
        <v>28</v>
      </c>
      <c r="T6550" s="30" t="s">
        <v>61</v>
      </c>
      <c r="U6550" s="17" t="s">
        <v>25</v>
      </c>
      <c r="V6550" s="18" t="str">
        <f t="shared" si="1244"/>
        <v/>
      </c>
      <c r="W6550" s="19" t="str">
        <f t="shared" si="1237"/>
        <v/>
      </c>
      <c r="X6550" s="6"/>
      <c r="AA6550" s="20"/>
      <c r="AB6550" s="18" t="str">
        <f t="shared" si="1238"/>
        <v/>
      </c>
      <c r="AC6550" s="19" t="str">
        <f t="shared" si="1239"/>
        <v/>
      </c>
      <c r="AD6550" s="18" t="str">
        <f t="shared" si="1240"/>
        <v>G</v>
      </c>
      <c r="AI6550" s="18" t="str">
        <f t="shared" si="1241"/>
        <v/>
      </c>
      <c r="AJ6550" s="18" t="str">
        <f t="shared" si="1242"/>
        <v/>
      </c>
      <c r="AK6550" s="18" t="str">
        <f t="shared" si="1243"/>
        <v/>
      </c>
      <c r="AP6550" s="6" t="s">
        <v>765</v>
      </c>
      <c r="AT6550" s="10">
        <v>71.109397632821299</v>
      </c>
      <c r="AU6550" s="21"/>
      <c r="BC6550" s="22">
        <v>122</v>
      </c>
      <c r="BD6550" s="10">
        <v>0</v>
      </c>
    </row>
    <row r="6551" spans="1:56" ht="23.25" x14ac:dyDescent="0.25">
      <c r="A6551" s="6" t="s">
        <v>1994</v>
      </c>
      <c r="B6551" s="26" t="s">
        <v>294</v>
      </c>
      <c r="C6551" s="39" t="s">
        <v>374</v>
      </c>
      <c r="D6551" s="10">
        <v>1650</v>
      </c>
      <c r="E6551" s="24">
        <v>3</v>
      </c>
      <c r="F6551" s="12">
        <v>2</v>
      </c>
      <c r="G6551" s="24">
        <v>2</v>
      </c>
      <c r="H6551" s="12">
        <v>1</v>
      </c>
      <c r="I6551" s="24">
        <v>2</v>
      </c>
      <c r="J6551" s="12">
        <v>0</v>
      </c>
      <c r="K6551" s="10">
        <v>3.19999999999997</v>
      </c>
      <c r="L6551" s="13">
        <v>-1.6500000000000099</v>
      </c>
      <c r="M6551" s="14">
        <v>99.675505595595297</v>
      </c>
      <c r="N6551" s="14">
        <v>-1.22472022023601E-2</v>
      </c>
      <c r="O6551" s="15">
        <v>1</v>
      </c>
      <c r="P6551" s="16">
        <v>0.55000000000000004</v>
      </c>
      <c r="Q6551" s="10">
        <v>-2.6</v>
      </c>
      <c r="R6551" s="13">
        <v>-2.15</v>
      </c>
      <c r="S6551" s="10">
        <v>14</v>
      </c>
      <c r="T6551" s="30" t="s">
        <v>72</v>
      </c>
      <c r="U6551" s="17" t="s">
        <v>25</v>
      </c>
      <c r="V6551" s="18" t="str">
        <f t="shared" si="1244"/>
        <v/>
      </c>
      <c r="W6551" s="19" t="str">
        <f t="shared" si="1237"/>
        <v/>
      </c>
      <c r="X6551" s="17" t="s">
        <v>193</v>
      </c>
      <c r="AA6551" s="20"/>
      <c r="AB6551" s="18" t="str">
        <f t="shared" si="1238"/>
        <v/>
      </c>
      <c r="AC6551" s="19" t="str">
        <f t="shared" si="1239"/>
        <v/>
      </c>
      <c r="AD6551" s="18" t="str">
        <f t="shared" si="1240"/>
        <v>G</v>
      </c>
      <c r="AI6551" s="18" t="str">
        <f t="shared" si="1241"/>
        <v/>
      </c>
      <c r="AJ6551" s="18" t="str">
        <f t="shared" si="1242"/>
        <v/>
      </c>
      <c r="AK6551" s="18" t="str">
        <f t="shared" si="1243"/>
        <v/>
      </c>
      <c r="AP6551" s="6" t="s">
        <v>766</v>
      </c>
      <c r="AT6551" s="10">
        <v>74.675505595595297</v>
      </c>
      <c r="AU6551" s="21"/>
      <c r="BC6551" s="22">
        <v>127</v>
      </c>
      <c r="BD6551" s="10">
        <v>0</v>
      </c>
    </row>
    <row r="6552" spans="1:56" ht="23.25" x14ac:dyDescent="0.25">
      <c r="A6552" s="6" t="s">
        <v>1994</v>
      </c>
      <c r="B6552" s="26" t="s">
        <v>499</v>
      </c>
      <c r="C6552" s="39" t="s">
        <v>373</v>
      </c>
      <c r="D6552" s="10">
        <v>1650</v>
      </c>
      <c r="E6552" s="24">
        <v>9</v>
      </c>
      <c r="F6552" s="12">
        <v>8</v>
      </c>
      <c r="G6552" s="24">
        <v>5</v>
      </c>
      <c r="H6552" s="12">
        <v>2</v>
      </c>
      <c r="I6552" s="24">
        <v>6</v>
      </c>
      <c r="J6552" s="12">
        <v>6</v>
      </c>
      <c r="K6552" s="10">
        <v>-2.5</v>
      </c>
      <c r="L6552" s="15">
        <v>-0.73749999999995097</v>
      </c>
      <c r="M6552" s="14">
        <v>89.652787372692998</v>
      </c>
      <c r="N6552" s="14">
        <v>-0.32360631365349901</v>
      </c>
      <c r="O6552" s="15">
        <v>5</v>
      </c>
      <c r="P6552" s="34">
        <v>-3.75</v>
      </c>
      <c r="Q6552" s="10">
        <v>-1.6</v>
      </c>
      <c r="R6552" s="13">
        <v>-4.6500000000000004</v>
      </c>
      <c r="S6552" s="10">
        <v>14</v>
      </c>
      <c r="T6552" s="6" t="s">
        <v>90</v>
      </c>
      <c r="U6552" s="6" t="s">
        <v>52</v>
      </c>
      <c r="V6552" s="18" t="str">
        <f t="shared" si="1244"/>
        <v/>
      </c>
      <c r="W6552" s="18" t="str">
        <f t="shared" si="1237"/>
        <v/>
      </c>
      <c r="X6552" s="6"/>
      <c r="AB6552" s="18" t="str">
        <f t="shared" si="1238"/>
        <v/>
      </c>
      <c r="AC6552" s="18" t="str">
        <f t="shared" si="1239"/>
        <v/>
      </c>
      <c r="AD6552" s="18" t="str">
        <f t="shared" si="1240"/>
        <v/>
      </c>
      <c r="AI6552" s="18" t="str">
        <f t="shared" si="1241"/>
        <v/>
      </c>
      <c r="AJ6552" s="18" t="str">
        <f t="shared" si="1242"/>
        <v/>
      </c>
      <c r="AK6552" s="18" t="str">
        <f t="shared" si="1243"/>
        <v/>
      </c>
      <c r="AP6552" s="6" t="s">
        <v>1349</v>
      </c>
      <c r="AT6552" s="10">
        <v>65.352787372693001</v>
      </c>
      <c r="BC6552" s="10">
        <v>129</v>
      </c>
      <c r="BD6552" s="10">
        <v>0</v>
      </c>
    </row>
    <row r="6553" spans="1:56" ht="23.25" x14ac:dyDescent="0.25">
      <c r="A6553" s="6" t="s">
        <v>1994</v>
      </c>
      <c r="B6553" s="26" t="s">
        <v>240</v>
      </c>
      <c r="C6553" s="39" t="s">
        <v>340</v>
      </c>
      <c r="D6553" s="10">
        <v>1650</v>
      </c>
      <c r="E6553" s="11">
        <v>4</v>
      </c>
      <c r="F6553" s="12">
        <v>3</v>
      </c>
      <c r="G6553" s="11">
        <v>6</v>
      </c>
      <c r="H6553" s="12">
        <v>3</v>
      </c>
      <c r="I6553" s="11">
        <v>5</v>
      </c>
      <c r="J6553" s="12">
        <v>6</v>
      </c>
      <c r="K6553" s="10">
        <v>5.69999999999997</v>
      </c>
      <c r="L6553" s="15">
        <v>0.90000000000001601</v>
      </c>
      <c r="M6553" s="14">
        <v>92.554145176048493</v>
      </c>
      <c r="N6553" s="29">
        <v>1.4770725880241999</v>
      </c>
      <c r="O6553" s="15">
        <v>0</v>
      </c>
      <c r="P6553" s="33">
        <v>-3.5</v>
      </c>
      <c r="Q6553" s="10">
        <v>-0.250000000000004</v>
      </c>
      <c r="R6553" s="13">
        <v>-3.05</v>
      </c>
      <c r="S6553" s="10">
        <v>21</v>
      </c>
      <c r="T6553" s="6" t="s">
        <v>65</v>
      </c>
      <c r="U6553" s="17" t="s">
        <v>25</v>
      </c>
      <c r="V6553" s="18" t="str">
        <f>"*" &amp; IF(AND(O6553&lt;=-1.5,NOT(ISBLANK(AF6553))),"Z","")</f>
        <v>*</v>
      </c>
      <c r="W6553" s="18" t="str">
        <f t="shared" si="1237"/>
        <v/>
      </c>
      <c r="X6553" s="6"/>
      <c r="AB6553" s="18" t="str">
        <f t="shared" si="1238"/>
        <v/>
      </c>
      <c r="AC6553" s="18" t="str">
        <f t="shared" si="1239"/>
        <v/>
      </c>
      <c r="AD6553" s="18" t="str">
        <f t="shared" si="1240"/>
        <v/>
      </c>
      <c r="AI6553" s="18" t="str">
        <f t="shared" si="1241"/>
        <v/>
      </c>
      <c r="AJ6553" s="18" t="str">
        <f t="shared" si="1242"/>
        <v/>
      </c>
      <c r="AK6553" s="18" t="str">
        <f t="shared" si="1243"/>
        <v/>
      </c>
      <c r="AP6553" s="6" t="s">
        <v>891</v>
      </c>
      <c r="AT6553" s="10">
        <v>69.204145176048399</v>
      </c>
      <c r="BC6553" s="10">
        <v>129</v>
      </c>
      <c r="BD6553" s="10">
        <v>0</v>
      </c>
    </row>
    <row r="6554" spans="1:56" ht="23.25" x14ac:dyDescent="0.25">
      <c r="A6554" s="6" t="s">
        <v>1994</v>
      </c>
      <c r="B6554" s="26" t="s">
        <v>313</v>
      </c>
      <c r="C6554" s="39" t="s">
        <v>232</v>
      </c>
      <c r="D6554" s="10">
        <v>1650</v>
      </c>
      <c r="E6554" s="24">
        <v>4</v>
      </c>
      <c r="F6554" s="12">
        <v>2</v>
      </c>
      <c r="G6554" s="24">
        <v>4</v>
      </c>
      <c r="H6554" s="12">
        <v>2</v>
      </c>
      <c r="I6554" s="24">
        <v>6</v>
      </c>
      <c r="J6554" s="12">
        <v>2</v>
      </c>
      <c r="K6554" s="10">
        <v>-2.2999999999999998</v>
      </c>
      <c r="L6554" s="13">
        <v>-4.9999999999999796</v>
      </c>
      <c r="M6554" s="14">
        <v>91.884791179160203</v>
      </c>
      <c r="N6554" s="14">
        <v>-2.4076044104199199</v>
      </c>
      <c r="O6554" s="15">
        <v>1</v>
      </c>
      <c r="P6554" s="33">
        <v>-0.5</v>
      </c>
      <c r="Q6554" s="10">
        <v>3.55</v>
      </c>
      <c r="R6554" s="13">
        <v>3.1000000000000099</v>
      </c>
      <c r="S6554" s="10">
        <v>14</v>
      </c>
      <c r="T6554" s="6" t="s">
        <v>65</v>
      </c>
      <c r="U6554" s="17" t="s">
        <v>25</v>
      </c>
      <c r="V6554" s="18" t="str">
        <f>"" &amp; IF(AND(O6554&lt;=-1.5,NOT(ISBLANK(AF6554))),"Z","")</f>
        <v/>
      </c>
      <c r="W6554" s="18" t="str">
        <f t="shared" si="1237"/>
        <v/>
      </c>
      <c r="X6554" s="6"/>
      <c r="AB6554" s="18" t="str">
        <f t="shared" si="1238"/>
        <v/>
      </c>
      <c r="AC6554" s="18" t="str">
        <f t="shared" si="1239"/>
        <v/>
      </c>
      <c r="AD6554" s="18" t="str">
        <f t="shared" si="1240"/>
        <v/>
      </c>
      <c r="AI6554" s="18" t="str">
        <f t="shared" si="1241"/>
        <v/>
      </c>
      <c r="AJ6554" s="18" t="str">
        <f t="shared" si="1242"/>
        <v/>
      </c>
      <c r="AK6554" s="18" t="str">
        <f t="shared" si="1243"/>
        <v/>
      </c>
      <c r="AP6554" s="6" t="s">
        <v>1159</v>
      </c>
      <c r="AT6554" s="10">
        <v>66.6847911791602</v>
      </c>
      <c r="BC6554" s="10">
        <v>129</v>
      </c>
      <c r="BD6554" s="10">
        <v>1</v>
      </c>
    </row>
    <row r="6555" spans="1:56" ht="23.25" x14ac:dyDescent="0.25">
      <c r="A6555" s="6" t="s">
        <v>1994</v>
      </c>
      <c r="B6555" s="23" t="s">
        <v>447</v>
      </c>
      <c r="C6555" s="39" t="s">
        <v>373</v>
      </c>
      <c r="D6555" s="10">
        <v>1650</v>
      </c>
      <c r="E6555" s="24">
        <v>6</v>
      </c>
      <c r="F6555" s="12">
        <v>5</v>
      </c>
      <c r="G6555" s="24">
        <v>7</v>
      </c>
      <c r="H6555" s="12">
        <v>4</v>
      </c>
      <c r="I6555" s="24">
        <v>8</v>
      </c>
      <c r="J6555" s="12">
        <v>4</v>
      </c>
      <c r="K6555" s="10">
        <v>1.2000000000000099</v>
      </c>
      <c r="L6555" s="15">
        <v>1.86666666666667</v>
      </c>
      <c r="M6555" s="14">
        <v>96.158524225733103</v>
      </c>
      <c r="N6555" s="29">
        <v>1.57926211286657</v>
      </c>
      <c r="O6555" s="15">
        <v>0</v>
      </c>
      <c r="P6555" s="16">
        <v>0.25</v>
      </c>
      <c r="Q6555" s="10">
        <v>-5.8</v>
      </c>
      <c r="R6555" s="13">
        <v>-5.7</v>
      </c>
      <c r="S6555" s="25">
        <v>63</v>
      </c>
      <c r="T6555" s="6" t="s">
        <v>111</v>
      </c>
      <c r="U6555" s="6" t="s">
        <v>52</v>
      </c>
      <c r="V6555" s="18" t="str">
        <f>"*" &amp; IF(AND(O6555&lt;=-1.5,NOT(ISBLANK(AF6555))),"Z","")</f>
        <v>*</v>
      </c>
      <c r="W6555" s="18" t="str">
        <f t="shared" si="1237"/>
        <v/>
      </c>
      <c r="X6555" s="6"/>
      <c r="AB6555" s="18" t="str">
        <f t="shared" si="1238"/>
        <v/>
      </c>
      <c r="AC6555" s="18" t="str">
        <f t="shared" si="1239"/>
        <v/>
      </c>
      <c r="AD6555" s="18" t="str">
        <f t="shared" si="1240"/>
        <v/>
      </c>
      <c r="AI6555" s="18" t="str">
        <f t="shared" si="1241"/>
        <v/>
      </c>
      <c r="AJ6555" s="18" t="str">
        <f t="shared" si="1242"/>
        <v/>
      </c>
      <c r="AK6555" s="18" t="str">
        <f t="shared" si="1243"/>
        <v/>
      </c>
      <c r="AP6555" s="6" t="s">
        <v>653</v>
      </c>
      <c r="AT6555" s="10">
        <v>71.783524225733103</v>
      </c>
      <c r="BC6555" s="10">
        <v>128</v>
      </c>
      <c r="BD6555" s="10">
        <v>-1</v>
      </c>
    </row>
    <row r="6556" spans="1:56" ht="23.25" x14ac:dyDescent="0.25">
      <c r="A6556" s="6" t="s">
        <v>1994</v>
      </c>
      <c r="B6556" s="26" t="s">
        <v>376</v>
      </c>
      <c r="C6556" s="39" t="s">
        <v>340</v>
      </c>
      <c r="D6556" s="10">
        <v>1650</v>
      </c>
      <c r="E6556" s="11">
        <v>7</v>
      </c>
      <c r="F6556" s="12">
        <v>3</v>
      </c>
      <c r="G6556" s="11">
        <v>4</v>
      </c>
      <c r="H6556" s="12">
        <v>4</v>
      </c>
      <c r="I6556" s="11">
        <v>5</v>
      </c>
      <c r="J6556" s="12">
        <v>2</v>
      </c>
      <c r="K6556" s="10">
        <v>-2.3499999999999899</v>
      </c>
      <c r="L6556" s="34">
        <v>2.2875000000000001</v>
      </c>
      <c r="M6556" s="14">
        <v>93.866455911880607</v>
      </c>
      <c r="N6556" s="14">
        <v>-1.71677204405974</v>
      </c>
      <c r="O6556" s="15">
        <v>0</v>
      </c>
      <c r="P6556" s="16">
        <v>2</v>
      </c>
      <c r="Q6556" s="10">
        <v>-2.9999999999999898</v>
      </c>
      <c r="R6556" s="10">
        <v>-1.35</v>
      </c>
      <c r="S6556" s="10">
        <v>14</v>
      </c>
      <c r="T6556" s="6" t="s">
        <v>47</v>
      </c>
      <c r="U6556" s="17" t="s">
        <v>25</v>
      </c>
      <c r="V6556" s="18" t="str">
        <f t="shared" ref="V6556:V6562" si="1245">"" &amp; IF(AND(O6556&lt;=-1.5,NOT(ISBLANK(AF6556))),"Z","")</f>
        <v/>
      </c>
      <c r="W6556" s="18" t="str">
        <f t="shared" si="1237"/>
        <v/>
      </c>
      <c r="X6556" s="6"/>
      <c r="AB6556" s="18" t="str">
        <f t="shared" si="1238"/>
        <v/>
      </c>
      <c r="AC6556" s="18" t="str">
        <f t="shared" si="1239"/>
        <v/>
      </c>
      <c r="AD6556" s="18" t="str">
        <f t="shared" si="1240"/>
        <v/>
      </c>
      <c r="AI6556" s="18" t="str">
        <f t="shared" si="1241"/>
        <v/>
      </c>
      <c r="AJ6556" s="18" t="str">
        <f t="shared" si="1242"/>
        <v/>
      </c>
      <c r="AK6556" s="18" t="str">
        <f t="shared" si="1243"/>
        <v/>
      </c>
      <c r="AP6556" s="6" t="s">
        <v>1226</v>
      </c>
      <c r="AT6556" s="10">
        <v>67.941455911880496</v>
      </c>
      <c r="BC6556" s="10">
        <v>128</v>
      </c>
      <c r="BD6556" s="10">
        <v>0</v>
      </c>
    </row>
    <row r="6557" spans="1:56" ht="23.25" x14ac:dyDescent="0.25">
      <c r="A6557" s="6" t="s">
        <v>1994</v>
      </c>
      <c r="B6557" s="26" t="s">
        <v>397</v>
      </c>
      <c r="C6557" s="37" t="s">
        <v>371</v>
      </c>
      <c r="D6557" s="10">
        <v>1650</v>
      </c>
      <c r="E6557" s="11">
        <v>4</v>
      </c>
      <c r="F6557" s="12">
        <v>1</v>
      </c>
      <c r="G6557" s="11">
        <v>3</v>
      </c>
      <c r="H6557" s="12">
        <v>2</v>
      </c>
      <c r="I6557" s="11">
        <v>4</v>
      </c>
      <c r="J6557" s="12">
        <v>4</v>
      </c>
      <c r="K6557" s="10">
        <v>-0.95000000000002405</v>
      </c>
      <c r="L6557" s="13">
        <v>0.42500000000000399</v>
      </c>
      <c r="M6557" s="14">
        <v>90.543437625828304</v>
      </c>
      <c r="N6557" s="14">
        <v>-1.62828118708582</v>
      </c>
      <c r="O6557" s="15">
        <v>0</v>
      </c>
      <c r="P6557" s="33">
        <v>-2</v>
      </c>
      <c r="Q6557" s="10">
        <v>-3.95</v>
      </c>
      <c r="R6557" s="13">
        <v>-5.65</v>
      </c>
      <c r="S6557" s="10">
        <v>28</v>
      </c>
      <c r="T6557" s="6" t="s">
        <v>54</v>
      </c>
      <c r="U6557" s="17" t="s">
        <v>25</v>
      </c>
      <c r="V6557" s="18" t="str">
        <f t="shared" si="1245"/>
        <v/>
      </c>
      <c r="W6557" s="18" t="str">
        <f t="shared" si="1237"/>
        <v/>
      </c>
      <c r="X6557" s="6"/>
      <c r="AB6557" s="18" t="str">
        <f t="shared" si="1238"/>
        <v/>
      </c>
      <c r="AC6557" s="18" t="str">
        <f t="shared" si="1239"/>
        <v/>
      </c>
      <c r="AD6557" s="18" t="str">
        <f t="shared" si="1240"/>
        <v/>
      </c>
      <c r="AI6557" s="18" t="str">
        <f t="shared" si="1241"/>
        <v/>
      </c>
      <c r="AJ6557" s="18" t="str">
        <f t="shared" si="1242"/>
        <v/>
      </c>
      <c r="AK6557" s="18" t="str">
        <f t="shared" si="1243"/>
        <v/>
      </c>
      <c r="AP6557" s="6" t="s">
        <v>846</v>
      </c>
      <c r="AT6557" s="10">
        <v>66.618437625828406</v>
      </c>
      <c r="BC6557" s="10">
        <v>127</v>
      </c>
      <c r="BD6557" s="10">
        <v>-1</v>
      </c>
    </row>
    <row r="6558" spans="1:56" ht="23.25" x14ac:dyDescent="0.25">
      <c r="A6558" s="6" t="s">
        <v>1994</v>
      </c>
      <c r="B6558" s="26" t="s">
        <v>200</v>
      </c>
      <c r="C6558" s="37" t="s">
        <v>371</v>
      </c>
      <c r="D6558" s="10">
        <v>1650</v>
      </c>
      <c r="E6558" s="24">
        <v>3</v>
      </c>
      <c r="F6558" s="12">
        <v>1</v>
      </c>
      <c r="G6558" s="24">
        <v>5</v>
      </c>
      <c r="H6558" s="12">
        <v>2</v>
      </c>
      <c r="I6558" s="24">
        <v>9</v>
      </c>
      <c r="J6558" s="12">
        <v>8</v>
      </c>
      <c r="K6558" s="10">
        <v>4.8499999999999899</v>
      </c>
      <c r="L6558" s="13">
        <v>0.275000000000034</v>
      </c>
      <c r="M6558" s="14">
        <v>88.750496034223005</v>
      </c>
      <c r="N6558" s="29">
        <v>0.37524801711143102</v>
      </c>
      <c r="O6558" s="15">
        <v>0</v>
      </c>
      <c r="P6558" s="33">
        <v>-6</v>
      </c>
      <c r="Q6558" s="10">
        <v>-0.74999999999999301</v>
      </c>
      <c r="R6558" s="13">
        <v>-5.55</v>
      </c>
      <c r="S6558" s="10">
        <v>17</v>
      </c>
      <c r="T6558" s="6" t="s">
        <v>54</v>
      </c>
      <c r="U6558" s="17" t="s">
        <v>25</v>
      </c>
      <c r="V6558" s="18" t="str">
        <f t="shared" si="1245"/>
        <v/>
      </c>
      <c r="W6558" s="18" t="str">
        <f t="shared" si="1237"/>
        <v/>
      </c>
      <c r="X6558" s="6"/>
      <c r="AB6558" s="18" t="str">
        <f t="shared" si="1238"/>
        <v/>
      </c>
      <c r="AC6558" s="18" t="str">
        <f t="shared" si="1239"/>
        <v/>
      </c>
      <c r="AD6558" s="18" t="str">
        <f t="shared" si="1240"/>
        <v/>
      </c>
      <c r="AI6558" s="18" t="str">
        <f t="shared" si="1241"/>
        <v/>
      </c>
      <c r="AJ6558" s="18" t="str">
        <f t="shared" si="1242"/>
        <v/>
      </c>
      <c r="AK6558" s="18" t="str">
        <f t="shared" si="1243"/>
        <v/>
      </c>
      <c r="AP6558" s="6" t="s">
        <v>460</v>
      </c>
      <c r="AT6558" s="10">
        <v>64.000496034222905</v>
      </c>
      <c r="BC6558" s="10">
        <v>126</v>
      </c>
      <c r="BD6558" s="10">
        <v>-1</v>
      </c>
    </row>
    <row r="6559" spans="1:56" ht="23.25" x14ac:dyDescent="0.25">
      <c r="A6559" s="6" t="s">
        <v>1994</v>
      </c>
      <c r="B6559" s="26" t="s">
        <v>381</v>
      </c>
      <c r="C6559" s="39" t="s">
        <v>374</v>
      </c>
      <c r="D6559" s="10">
        <v>1650</v>
      </c>
      <c r="E6559" s="24">
        <v>7</v>
      </c>
      <c r="F6559" s="12">
        <v>6</v>
      </c>
      <c r="G6559" s="24">
        <v>6</v>
      </c>
      <c r="H6559" s="12">
        <v>2</v>
      </c>
      <c r="I6559" s="24">
        <v>2</v>
      </c>
      <c r="J6559" s="12">
        <v>0</v>
      </c>
      <c r="K6559" s="10">
        <v>-5.7</v>
      </c>
      <c r="L6559" s="10">
        <v>0</v>
      </c>
      <c r="M6559" s="14">
        <v>444</v>
      </c>
      <c r="N6559" s="14">
        <v>172</v>
      </c>
      <c r="O6559" s="15">
        <v>4</v>
      </c>
      <c r="P6559" s="16">
        <v>1.25</v>
      </c>
      <c r="Q6559" s="10">
        <v>1.6</v>
      </c>
      <c r="R6559" s="10">
        <v>2.6500000000000101</v>
      </c>
      <c r="S6559" s="10">
        <v>18</v>
      </c>
      <c r="T6559" s="6" t="s">
        <v>90</v>
      </c>
      <c r="U6559" s="6" t="s">
        <v>52</v>
      </c>
      <c r="V6559" s="18" t="str">
        <f t="shared" si="1245"/>
        <v/>
      </c>
      <c r="W6559" s="19" t="str">
        <f t="shared" si="1237"/>
        <v/>
      </c>
      <c r="X6559" s="6"/>
      <c r="AA6559" s="20"/>
      <c r="AB6559" s="18" t="str">
        <f t="shared" si="1238"/>
        <v>*</v>
      </c>
      <c r="AC6559" s="19" t="str">
        <f t="shared" si="1239"/>
        <v/>
      </c>
      <c r="AD6559" s="18" t="str">
        <f t="shared" si="1240"/>
        <v>G</v>
      </c>
      <c r="AI6559" s="18" t="str">
        <f t="shared" si="1241"/>
        <v/>
      </c>
      <c r="AJ6559" s="18" t="str">
        <f t="shared" si="1242"/>
        <v/>
      </c>
      <c r="AK6559" s="18" t="str">
        <f t="shared" si="1243"/>
        <v/>
      </c>
      <c r="AP6559" s="6" t="s">
        <v>890</v>
      </c>
      <c r="AT6559" s="10">
        <v>419.25</v>
      </c>
      <c r="AU6559" s="21"/>
      <c r="BC6559" s="22">
        <v>126</v>
      </c>
      <c r="BD6559" s="10">
        <v>1</v>
      </c>
    </row>
    <row r="6560" spans="1:56" ht="23.25" x14ac:dyDescent="0.25">
      <c r="A6560" s="6" t="s">
        <v>1994</v>
      </c>
      <c r="B6560" s="26" t="s">
        <v>265</v>
      </c>
      <c r="C6560" s="9" t="s">
        <v>423</v>
      </c>
      <c r="D6560" s="10">
        <v>1600</v>
      </c>
      <c r="E6560" s="11">
        <v>1</v>
      </c>
      <c r="F6560" s="12">
        <v>0</v>
      </c>
      <c r="G6560" s="11">
        <v>1</v>
      </c>
      <c r="H6560" s="12">
        <v>0</v>
      </c>
      <c r="I6560" s="11">
        <v>14</v>
      </c>
      <c r="J6560" s="12">
        <v>7</v>
      </c>
      <c r="K6560" s="10">
        <v>3.4</v>
      </c>
      <c r="L6560" s="13">
        <v>0.224999999999973</v>
      </c>
      <c r="M6560" s="14">
        <v>87.201554474718506</v>
      </c>
      <c r="N6560" s="14">
        <v>-0.69922276264073002</v>
      </c>
      <c r="O6560" s="15">
        <v>0</v>
      </c>
      <c r="P6560" s="33">
        <v>-7</v>
      </c>
      <c r="Q6560" s="10">
        <v>-0.19999999999999599</v>
      </c>
      <c r="R6560" s="13">
        <v>-5.9</v>
      </c>
      <c r="S6560" s="10">
        <v>18</v>
      </c>
      <c r="T6560" s="30" t="s">
        <v>61</v>
      </c>
      <c r="U6560" s="17" t="s">
        <v>25</v>
      </c>
      <c r="V6560" s="18" t="str">
        <f t="shared" si="1245"/>
        <v/>
      </c>
      <c r="W6560" s="18" t="str">
        <f t="shared" si="1237"/>
        <v/>
      </c>
      <c r="X6560" s="6"/>
      <c r="AB6560" s="18" t="str">
        <f t="shared" si="1238"/>
        <v/>
      </c>
      <c r="AC6560" s="18" t="str">
        <f t="shared" si="1239"/>
        <v/>
      </c>
      <c r="AD6560" s="18" t="str">
        <f t="shared" si="1240"/>
        <v/>
      </c>
      <c r="AI6560" s="18" t="str">
        <f t="shared" si="1241"/>
        <v/>
      </c>
      <c r="AJ6560" s="18" t="str">
        <f t="shared" si="1242"/>
        <v/>
      </c>
      <c r="AK6560" s="18" t="str">
        <f t="shared" si="1243"/>
        <v/>
      </c>
      <c r="AP6560" s="6" t="s">
        <v>1079</v>
      </c>
      <c r="AT6560" s="10">
        <v>61.101554474718498</v>
      </c>
      <c r="BC6560" s="10">
        <v>124</v>
      </c>
      <c r="BD6560" s="10">
        <v>-1</v>
      </c>
    </row>
    <row r="6561" spans="1:56" ht="23.25" x14ac:dyDescent="0.25">
      <c r="A6561" s="6" t="s">
        <v>1994</v>
      </c>
      <c r="B6561" s="26" t="s">
        <v>176</v>
      </c>
      <c r="C6561" s="39" t="s">
        <v>373</v>
      </c>
      <c r="D6561" s="10">
        <v>1650</v>
      </c>
      <c r="E6561" s="11">
        <v>1</v>
      </c>
      <c r="F6561" s="12">
        <v>0</v>
      </c>
      <c r="G6561" s="11">
        <v>1</v>
      </c>
      <c r="H6561" s="12">
        <v>0</v>
      </c>
      <c r="I6561" s="11">
        <v>7</v>
      </c>
      <c r="J6561" s="12">
        <v>2</v>
      </c>
      <c r="K6561" s="10">
        <v>-4.7000000000000197</v>
      </c>
      <c r="L6561" s="13">
        <v>-0.73999999999998101</v>
      </c>
      <c r="M6561" s="36">
        <v>91.343363113197299</v>
      </c>
      <c r="N6561" s="36">
        <v>-2.2783184434013699</v>
      </c>
      <c r="O6561" s="15">
        <v>0</v>
      </c>
      <c r="P6561" s="33">
        <v>-2.5</v>
      </c>
      <c r="Q6561" s="10">
        <v>0.50000000000000699</v>
      </c>
      <c r="R6561" s="13">
        <v>-1.5499999999999901</v>
      </c>
      <c r="S6561" s="10">
        <v>24</v>
      </c>
      <c r="T6561" s="30" t="s">
        <v>61</v>
      </c>
      <c r="U6561" s="17" t="s">
        <v>25</v>
      </c>
      <c r="V6561" s="18" t="str">
        <f t="shared" si="1245"/>
        <v/>
      </c>
      <c r="W6561" s="18" t="str">
        <f t="shared" si="1237"/>
        <v/>
      </c>
      <c r="X6561" s="6"/>
      <c r="AB6561" s="18" t="str">
        <f t="shared" si="1238"/>
        <v/>
      </c>
      <c r="AC6561" s="18" t="str">
        <f t="shared" si="1239"/>
        <v/>
      </c>
      <c r="AD6561" s="18" t="str">
        <f t="shared" si="1240"/>
        <v/>
      </c>
      <c r="AI6561" s="18" t="str">
        <f t="shared" si="1241"/>
        <v/>
      </c>
      <c r="AJ6561" s="18" t="str">
        <f t="shared" si="1242"/>
        <v/>
      </c>
      <c r="AK6561" s="18" t="str">
        <f t="shared" si="1243"/>
        <v/>
      </c>
      <c r="AP6561" s="6" t="s">
        <v>891</v>
      </c>
      <c r="AT6561" s="10">
        <v>65.193363113197194</v>
      </c>
      <c r="BC6561" s="10">
        <v>124</v>
      </c>
      <c r="BD6561" s="10">
        <v>0</v>
      </c>
    </row>
    <row r="6562" spans="1:56" ht="23.25" x14ac:dyDescent="0.25">
      <c r="A6562" s="6" t="s">
        <v>1994</v>
      </c>
      <c r="B6562" s="26" t="s">
        <v>121</v>
      </c>
      <c r="C6562" s="9" t="s">
        <v>321</v>
      </c>
      <c r="D6562" s="10">
        <v>1400</v>
      </c>
      <c r="E6562" s="24">
        <v>3</v>
      </c>
      <c r="F6562" s="12">
        <v>2</v>
      </c>
      <c r="G6562" s="24">
        <v>3</v>
      </c>
      <c r="H6562" s="12">
        <v>2</v>
      </c>
      <c r="I6562" s="24">
        <v>11</v>
      </c>
      <c r="J6562" s="12">
        <v>4</v>
      </c>
      <c r="K6562" s="10">
        <v>0.54999999999999705</v>
      </c>
      <c r="L6562" s="13">
        <v>-1.0357142857143</v>
      </c>
      <c r="M6562" s="36">
        <v>90.718380523985502</v>
      </c>
      <c r="N6562" s="36">
        <v>-1.1408097380072499</v>
      </c>
      <c r="O6562" s="15">
        <v>0</v>
      </c>
      <c r="P6562" s="33">
        <v>-2.5</v>
      </c>
      <c r="Q6562" s="10">
        <v>-0.95000000000000595</v>
      </c>
      <c r="R6562" s="13">
        <v>-3.05</v>
      </c>
      <c r="S6562" s="10">
        <v>23</v>
      </c>
      <c r="T6562" s="30" t="s">
        <v>72</v>
      </c>
      <c r="U6562" s="17" t="s">
        <v>25</v>
      </c>
      <c r="V6562" s="18" t="str">
        <f t="shared" si="1245"/>
        <v/>
      </c>
      <c r="W6562" s="18" t="str">
        <f t="shared" si="1237"/>
        <v/>
      </c>
      <c r="X6562" s="6"/>
      <c r="AB6562" s="18" t="str">
        <f t="shared" si="1238"/>
        <v/>
      </c>
      <c r="AC6562" s="18" t="str">
        <f t="shared" si="1239"/>
        <v/>
      </c>
      <c r="AD6562" s="18" t="str">
        <f t="shared" si="1240"/>
        <v/>
      </c>
      <c r="AI6562" s="18" t="str">
        <f t="shared" si="1241"/>
        <v/>
      </c>
      <c r="AJ6562" s="18" t="str">
        <f t="shared" si="1242"/>
        <v/>
      </c>
      <c r="AK6562" s="18" t="str">
        <f t="shared" si="1243"/>
        <v/>
      </c>
      <c r="AP6562" s="6" t="s">
        <v>598</v>
      </c>
      <c r="AT6562" s="10">
        <v>62.343380523985502</v>
      </c>
      <c r="BC6562" s="10">
        <v>121</v>
      </c>
      <c r="BD6562" s="10">
        <v>0</v>
      </c>
    </row>
    <row r="6563" spans="1:56" ht="23.25" x14ac:dyDescent="0.25">
      <c r="A6563" s="6" t="s">
        <v>1994</v>
      </c>
      <c r="B6563" s="31" t="s">
        <v>629</v>
      </c>
      <c r="C6563" s="39" t="s">
        <v>373</v>
      </c>
      <c r="D6563" s="10">
        <v>1650</v>
      </c>
      <c r="E6563" s="24">
        <v>7</v>
      </c>
      <c r="F6563" s="12">
        <v>3</v>
      </c>
      <c r="G6563" s="24">
        <v>6</v>
      </c>
      <c r="H6563" s="12">
        <v>4</v>
      </c>
      <c r="I6563" s="24">
        <v>6</v>
      </c>
      <c r="J6563" s="12">
        <v>5</v>
      </c>
      <c r="K6563" s="10">
        <v>3.49999999999998</v>
      </c>
      <c r="L6563" s="34">
        <v>4.0166666666667101</v>
      </c>
      <c r="M6563" s="14">
        <v>96.432734029701507</v>
      </c>
      <c r="N6563" s="29">
        <v>2.3663670148507499</v>
      </c>
      <c r="O6563" s="15">
        <v>0</v>
      </c>
      <c r="P6563" s="33">
        <v>-1.5</v>
      </c>
      <c r="Q6563" s="10">
        <v>0.30000000000001098</v>
      </c>
      <c r="R6563" s="10">
        <v>-0.84999999999999098</v>
      </c>
      <c r="S6563" s="25">
        <v>40</v>
      </c>
      <c r="T6563" s="6" t="s">
        <v>47</v>
      </c>
      <c r="U6563" s="17" t="s">
        <v>78</v>
      </c>
      <c r="V6563" s="18" t="str">
        <f>"*" &amp; IF(AND(O6563&lt;=-1.5,NOT(ISBLANK(AF6563))),"Z","")</f>
        <v>*</v>
      </c>
      <c r="W6563" s="18" t="str">
        <f t="shared" si="1237"/>
        <v/>
      </c>
      <c r="X6563" s="17" t="s">
        <v>166</v>
      </c>
      <c r="AB6563" s="18" t="str">
        <f t="shared" si="1238"/>
        <v/>
      </c>
      <c r="AC6563" s="18" t="str">
        <f t="shared" si="1239"/>
        <v/>
      </c>
      <c r="AD6563" s="18" t="str">
        <f t="shared" si="1240"/>
        <v/>
      </c>
      <c r="AI6563" s="18" t="str">
        <f t="shared" si="1241"/>
        <v/>
      </c>
      <c r="AJ6563" s="18" t="str">
        <f t="shared" si="1242"/>
        <v/>
      </c>
      <c r="AK6563" s="18" t="str">
        <f t="shared" si="1243"/>
        <v/>
      </c>
      <c r="AP6563" s="6" t="s">
        <v>667</v>
      </c>
      <c r="AT6563" s="10">
        <v>67.357734029701504</v>
      </c>
      <c r="BC6563" s="10">
        <v>119</v>
      </c>
      <c r="BD6563" s="10">
        <v>0</v>
      </c>
    </row>
    <row r="6564" spans="1:56" ht="23.25" x14ac:dyDescent="0.25">
      <c r="A6564" s="6" t="s">
        <v>1995</v>
      </c>
      <c r="B6564" s="6" t="s">
        <v>349</v>
      </c>
      <c r="C6564" s="9" t="s">
        <v>258</v>
      </c>
      <c r="D6564" s="10">
        <v>1400</v>
      </c>
      <c r="E6564" s="11">
        <v>1</v>
      </c>
      <c r="F6564" s="12">
        <v>0</v>
      </c>
      <c r="G6564" s="11">
        <v>2</v>
      </c>
      <c r="H6564" s="12">
        <v>0</v>
      </c>
      <c r="I6564" s="11">
        <v>8</v>
      </c>
      <c r="J6564" s="12">
        <v>7</v>
      </c>
      <c r="K6564" s="10">
        <v>-0.64999999999997704</v>
      </c>
      <c r="L6564" s="13">
        <v>0.48000000000004001</v>
      </c>
      <c r="M6564" s="14">
        <v>89.968489267509398</v>
      </c>
      <c r="N6564" s="29">
        <v>0.38424463375477602</v>
      </c>
      <c r="O6564" s="15">
        <v>0</v>
      </c>
      <c r="P6564" s="33">
        <v>-6.25</v>
      </c>
      <c r="Q6564" s="10">
        <v>2.6499999999999901</v>
      </c>
      <c r="R6564" s="13">
        <v>-2.3500000000000099</v>
      </c>
      <c r="T6564" s="30" t="s">
        <v>61</v>
      </c>
      <c r="U6564" s="17" t="s">
        <v>25</v>
      </c>
      <c r="V6564" s="18" t="str">
        <f>"" &amp; IF(AND(O6564&lt;=-1.5,NOT(ISBLANK(AF6564))),"Z","")</f>
        <v/>
      </c>
      <c r="W6564" s="18" t="str">
        <f t="shared" si="1237"/>
        <v/>
      </c>
      <c r="X6564" s="6"/>
      <c r="AB6564" s="18" t="str">
        <f t="shared" si="1238"/>
        <v/>
      </c>
      <c r="AC6564" s="18" t="str">
        <f t="shared" si="1239"/>
        <v/>
      </c>
      <c r="AD6564" s="18" t="str">
        <f t="shared" si="1240"/>
        <v/>
      </c>
      <c r="AI6564" s="18" t="str">
        <f t="shared" si="1241"/>
        <v/>
      </c>
      <c r="AJ6564" s="18" t="str">
        <f t="shared" si="1242"/>
        <v/>
      </c>
      <c r="AK6564" s="18" t="str">
        <f t="shared" si="1243"/>
        <v/>
      </c>
      <c r="AP6564" s="6" t="s">
        <v>511</v>
      </c>
      <c r="AT6564" s="10">
        <v>64.643489267509594</v>
      </c>
      <c r="BC6564" s="10">
        <v>124</v>
      </c>
      <c r="BD6564" s="10">
        <v>0</v>
      </c>
    </row>
    <row r="6565" spans="1:56" ht="23.25" x14ac:dyDescent="0.25">
      <c r="A6565" s="6" t="s">
        <v>1995</v>
      </c>
      <c r="B6565" s="31" t="s">
        <v>117</v>
      </c>
      <c r="C6565" s="9" t="s">
        <v>260</v>
      </c>
      <c r="D6565" s="10">
        <v>1400</v>
      </c>
      <c r="E6565" s="24">
        <v>11</v>
      </c>
      <c r="F6565" s="12">
        <v>6</v>
      </c>
      <c r="G6565" s="24">
        <v>11</v>
      </c>
      <c r="H6565" s="12">
        <v>8</v>
      </c>
      <c r="I6565" s="24">
        <v>7</v>
      </c>
      <c r="J6565" s="12">
        <v>6</v>
      </c>
      <c r="K6565" s="10">
        <v>-1.49999999999999</v>
      </c>
      <c r="L6565" s="10">
        <v>-0.16666666666663901</v>
      </c>
      <c r="M6565" s="14">
        <v>90.406190704640295</v>
      </c>
      <c r="N6565" s="14">
        <v>-0.24690464767985501</v>
      </c>
      <c r="O6565" s="15">
        <v>-2</v>
      </c>
      <c r="P6565" s="16">
        <v>1.75</v>
      </c>
      <c r="Q6565" s="10">
        <v>1.85</v>
      </c>
      <c r="R6565" s="10">
        <v>3.3</v>
      </c>
      <c r="S6565" s="25">
        <v>42</v>
      </c>
      <c r="T6565" s="6" t="s">
        <v>57</v>
      </c>
      <c r="U6565" s="6" t="s">
        <v>52</v>
      </c>
      <c r="V6565" s="18" t="str">
        <f>"" &amp; IF(AND(O6565&lt;=-1.5,NOT(ISBLANK(AF6565))),"Z","")</f>
        <v/>
      </c>
      <c r="W6565" s="18" t="str">
        <f t="shared" si="1237"/>
        <v/>
      </c>
      <c r="X6565" s="6"/>
      <c r="AB6565" s="18" t="str">
        <f t="shared" si="1238"/>
        <v/>
      </c>
      <c r="AC6565" s="18" t="str">
        <f t="shared" si="1239"/>
        <v/>
      </c>
      <c r="AD6565" s="18" t="str">
        <f t="shared" si="1240"/>
        <v/>
      </c>
      <c r="AI6565" s="18" t="str">
        <f t="shared" si="1241"/>
        <v/>
      </c>
      <c r="AJ6565" s="18" t="str">
        <f t="shared" si="1242"/>
        <v/>
      </c>
      <c r="AK6565" s="18" t="str">
        <f t="shared" si="1243"/>
        <v/>
      </c>
      <c r="AP6565" s="6" t="s">
        <v>664</v>
      </c>
      <c r="AT6565" s="10">
        <v>64.881190704640304</v>
      </c>
      <c r="BC6565" s="10">
        <v>125</v>
      </c>
      <c r="BD6565" s="10">
        <v>1</v>
      </c>
    </row>
    <row r="6566" spans="1:56" ht="23.25" x14ac:dyDescent="0.25">
      <c r="A6566" s="6" t="s">
        <v>1995</v>
      </c>
      <c r="B6566" s="2" t="s">
        <v>350</v>
      </c>
      <c r="C6566" s="9" t="s">
        <v>427</v>
      </c>
      <c r="D6566" s="10">
        <v>1400</v>
      </c>
      <c r="E6566" s="24">
        <v>8</v>
      </c>
      <c r="F6566" s="12">
        <v>6</v>
      </c>
      <c r="G6566" s="24">
        <v>7</v>
      </c>
      <c r="H6566" s="12">
        <v>4</v>
      </c>
      <c r="I6566" s="24">
        <v>2</v>
      </c>
      <c r="J6566" s="12">
        <v>0</v>
      </c>
      <c r="K6566" s="10">
        <v>-0.19999999999999599</v>
      </c>
      <c r="L6566" s="10">
        <v>-1.3299999999999901</v>
      </c>
      <c r="M6566" s="14">
        <v>95.974028645690495</v>
      </c>
      <c r="N6566" s="14">
        <v>-1.91298567715478</v>
      </c>
      <c r="O6566" s="15">
        <v>3</v>
      </c>
      <c r="P6566" s="16">
        <v>3.3</v>
      </c>
      <c r="Q6566" s="10">
        <v>2.0999999999999899</v>
      </c>
      <c r="R6566" s="10">
        <v>4.8</v>
      </c>
      <c r="S6566" s="25">
        <v>36</v>
      </c>
      <c r="T6566" s="6" t="s">
        <v>57</v>
      </c>
      <c r="U6566" s="6" t="s">
        <v>52</v>
      </c>
      <c r="V6566" s="18" t="str">
        <f>"" &amp; IF(AND(O6566&lt;=-1.5,NOT(ISBLANK(AF6566))),"Z","")</f>
        <v/>
      </c>
      <c r="W6566" s="19" t="str">
        <f t="shared" si="1237"/>
        <v/>
      </c>
      <c r="X6566" s="17" t="s">
        <v>88</v>
      </c>
      <c r="AA6566" s="20"/>
      <c r="AB6566" s="18" t="str">
        <f t="shared" si="1238"/>
        <v>*</v>
      </c>
      <c r="AC6566" s="19" t="str">
        <f t="shared" si="1239"/>
        <v>**</v>
      </c>
      <c r="AD6566" s="18" t="str">
        <f t="shared" si="1240"/>
        <v>GR</v>
      </c>
      <c r="AI6566" s="18" t="str">
        <f t="shared" si="1241"/>
        <v>$</v>
      </c>
      <c r="AJ6566" s="18" t="str">
        <f t="shared" si="1242"/>
        <v/>
      </c>
      <c r="AK6566" s="18" t="str">
        <f t="shared" si="1243"/>
        <v/>
      </c>
      <c r="AP6566" s="6" t="s">
        <v>497</v>
      </c>
      <c r="AT6566" s="10">
        <v>70.374028645690402</v>
      </c>
      <c r="AU6566" s="21"/>
      <c r="BC6566" s="22">
        <v>126</v>
      </c>
      <c r="BD6566" s="28">
        <v>1</v>
      </c>
    </row>
    <row r="6567" spans="1:56" ht="23.25" x14ac:dyDescent="0.25">
      <c r="A6567" s="6" t="s">
        <v>1995</v>
      </c>
      <c r="B6567" s="26" t="s">
        <v>150</v>
      </c>
      <c r="C6567" s="9" t="s">
        <v>260</v>
      </c>
      <c r="D6567" s="10">
        <v>1400</v>
      </c>
      <c r="E6567" s="24">
        <v>12</v>
      </c>
      <c r="F6567" s="12">
        <v>7</v>
      </c>
      <c r="G6567" s="24">
        <v>13</v>
      </c>
      <c r="H6567" s="12">
        <v>6</v>
      </c>
      <c r="I6567" s="24">
        <v>8</v>
      </c>
      <c r="J6567" s="12">
        <v>3</v>
      </c>
      <c r="K6567" s="10">
        <v>-0.50000000000000699</v>
      </c>
      <c r="L6567" s="10">
        <v>-1.2124999999999999</v>
      </c>
      <c r="M6567" s="14">
        <v>91.371846000212699</v>
      </c>
      <c r="N6567" s="14">
        <v>-1.7640769998936201</v>
      </c>
      <c r="O6567" s="15">
        <v>1</v>
      </c>
      <c r="P6567" s="16">
        <v>3</v>
      </c>
      <c r="Q6567" s="10">
        <v>0.64999999999999503</v>
      </c>
      <c r="R6567" s="10">
        <v>3.1000000000000099</v>
      </c>
      <c r="S6567" s="10">
        <v>13</v>
      </c>
      <c r="T6567" s="6" t="s">
        <v>57</v>
      </c>
      <c r="U6567" s="6" t="s">
        <v>52</v>
      </c>
      <c r="V6567" s="18" t="str">
        <f>"" &amp; IF(AND(O6567&lt;=-1.5,NOT(ISBLANK(AF6567))),"Z","")</f>
        <v/>
      </c>
      <c r="W6567" s="18" t="str">
        <f t="shared" si="1237"/>
        <v/>
      </c>
      <c r="X6567" s="6"/>
      <c r="AB6567" s="18" t="str">
        <f t="shared" si="1238"/>
        <v/>
      </c>
      <c r="AC6567" s="18" t="str">
        <f t="shared" si="1239"/>
        <v>**</v>
      </c>
      <c r="AD6567" s="18" t="str">
        <f t="shared" si="1240"/>
        <v/>
      </c>
      <c r="AI6567" s="18" t="str">
        <f t="shared" si="1241"/>
        <v/>
      </c>
      <c r="AJ6567" s="18" t="str">
        <f t="shared" si="1242"/>
        <v/>
      </c>
      <c r="AK6567" s="18" t="str">
        <f t="shared" si="1243"/>
        <v/>
      </c>
      <c r="AP6567" s="6" t="s">
        <v>500</v>
      </c>
      <c r="AT6567" s="10">
        <v>66.596846000212807</v>
      </c>
      <c r="BC6567" s="10">
        <v>127</v>
      </c>
      <c r="BD6567" s="10">
        <v>1</v>
      </c>
    </row>
    <row r="6568" spans="1:56" ht="23.25" x14ac:dyDescent="0.25">
      <c r="A6568" s="6" t="s">
        <v>1995</v>
      </c>
      <c r="B6568" s="23" t="s">
        <v>68</v>
      </c>
      <c r="C6568" s="9" t="s">
        <v>260</v>
      </c>
      <c r="D6568" s="10">
        <v>1400</v>
      </c>
      <c r="E6568" s="24">
        <v>1</v>
      </c>
      <c r="F6568" s="12">
        <v>0</v>
      </c>
      <c r="G6568" s="24">
        <v>1</v>
      </c>
      <c r="H6568" s="12">
        <v>0</v>
      </c>
      <c r="I6568" s="24">
        <v>5</v>
      </c>
      <c r="J6568" s="12">
        <v>2</v>
      </c>
      <c r="K6568" s="10">
        <v>-3.9000000000000101</v>
      </c>
      <c r="L6568" s="13">
        <v>-3.7111111111111201</v>
      </c>
      <c r="M6568" s="14">
        <v>89.860597356444202</v>
      </c>
      <c r="N6568" s="14">
        <v>-3.9697013217778498</v>
      </c>
      <c r="O6568" s="15">
        <v>0</v>
      </c>
      <c r="P6568" s="33">
        <v>-1.5</v>
      </c>
      <c r="Q6568" s="10">
        <v>2.95</v>
      </c>
      <c r="R6568" s="13">
        <v>1.85</v>
      </c>
      <c r="S6568" s="25">
        <v>56</v>
      </c>
      <c r="T6568" s="27" t="s">
        <v>61</v>
      </c>
      <c r="U6568" s="17" t="s">
        <v>25</v>
      </c>
      <c r="V6568" s="18" t="str">
        <f>"" &amp; IF(AND(O6568&lt;=-1.5,NOT(ISBLANK(AF6568))),"Z","")</f>
        <v/>
      </c>
      <c r="W6568" s="18" t="str">
        <f t="shared" si="1237"/>
        <v/>
      </c>
      <c r="X6568" s="6"/>
      <c r="AB6568" s="18" t="str">
        <f t="shared" si="1238"/>
        <v/>
      </c>
      <c r="AC6568" s="18" t="str">
        <f t="shared" si="1239"/>
        <v/>
      </c>
      <c r="AD6568" s="18" t="str">
        <f t="shared" si="1240"/>
        <v/>
      </c>
      <c r="AI6568" s="18" t="str">
        <f t="shared" si="1241"/>
        <v/>
      </c>
      <c r="AJ6568" s="18" t="str">
        <f t="shared" si="1242"/>
        <v/>
      </c>
      <c r="AK6568" s="18" t="str">
        <f t="shared" si="1243"/>
        <v/>
      </c>
      <c r="AP6568" s="6" t="s">
        <v>598</v>
      </c>
      <c r="AT6568" s="10">
        <v>65.810597356444305</v>
      </c>
      <c r="BC6568" s="10">
        <v>127</v>
      </c>
      <c r="BD6568" s="10">
        <v>1</v>
      </c>
    </row>
    <row r="6569" spans="1:56" ht="23.25" x14ac:dyDescent="0.25">
      <c r="A6569" s="6" t="s">
        <v>1995</v>
      </c>
      <c r="B6569" s="26" t="s">
        <v>324</v>
      </c>
      <c r="C6569" s="9" t="s">
        <v>258</v>
      </c>
      <c r="D6569" s="10">
        <v>1400</v>
      </c>
      <c r="E6569" s="24">
        <v>3</v>
      </c>
      <c r="F6569" s="12">
        <v>3</v>
      </c>
      <c r="G6569" s="24">
        <v>4</v>
      </c>
      <c r="H6569" s="12">
        <v>3</v>
      </c>
      <c r="I6569" s="24">
        <v>6</v>
      </c>
      <c r="J6569" s="12">
        <v>1</v>
      </c>
      <c r="K6569" s="10">
        <v>-6.45</v>
      </c>
      <c r="L6569" s="10">
        <v>-3.4750000000000099</v>
      </c>
      <c r="M6569" s="14">
        <v>93.723018286424804</v>
      </c>
      <c r="N6569" s="14">
        <v>-2.4884908567875601</v>
      </c>
      <c r="O6569" s="15">
        <v>0</v>
      </c>
      <c r="P6569" s="16">
        <v>2</v>
      </c>
      <c r="Q6569" s="10">
        <v>3.15</v>
      </c>
      <c r="R6569" s="10">
        <v>4.6999999999999904</v>
      </c>
      <c r="S6569" s="10">
        <v>20</v>
      </c>
      <c r="T6569" s="6" t="s">
        <v>51</v>
      </c>
      <c r="U6569" s="17" t="s">
        <v>25</v>
      </c>
      <c r="V6569" s="18" t="str">
        <f>"*" &amp; IF(AND(O6569&lt;=-1.5,NOT(ISBLANK(AF6569))),"Z","")</f>
        <v>*</v>
      </c>
      <c r="W6569" s="18" t="str">
        <f t="shared" si="1237"/>
        <v/>
      </c>
      <c r="X6569" s="6"/>
      <c r="AB6569" s="18" t="str">
        <f t="shared" si="1238"/>
        <v/>
      </c>
      <c r="AC6569" s="18" t="str">
        <f t="shared" si="1239"/>
        <v/>
      </c>
      <c r="AD6569" s="18" t="str">
        <f t="shared" si="1240"/>
        <v/>
      </c>
      <c r="AI6569" s="18" t="str">
        <f t="shared" si="1241"/>
        <v/>
      </c>
      <c r="AJ6569" s="18" t="str">
        <f t="shared" si="1242"/>
        <v/>
      </c>
      <c r="AK6569" s="18" t="str">
        <f t="shared" si="1243"/>
        <v/>
      </c>
      <c r="AP6569" s="6" t="s">
        <v>453</v>
      </c>
      <c r="AT6569" s="10">
        <v>68.3980182864249</v>
      </c>
      <c r="BC6569" s="10">
        <v>125</v>
      </c>
      <c r="BD6569" s="10">
        <v>2</v>
      </c>
    </row>
    <row r="6570" spans="1:56" ht="23.25" x14ac:dyDescent="0.25">
      <c r="A6570" s="6" t="s">
        <v>1995</v>
      </c>
      <c r="B6570" s="2" t="s">
        <v>126</v>
      </c>
      <c r="C6570" s="9" t="s">
        <v>423</v>
      </c>
      <c r="D6570" s="10">
        <v>1400</v>
      </c>
      <c r="E6570" s="11">
        <v>6</v>
      </c>
      <c r="F6570" s="12">
        <v>3</v>
      </c>
      <c r="G6570" s="11">
        <v>9</v>
      </c>
      <c r="H6570" s="12">
        <v>3</v>
      </c>
      <c r="I6570" s="11">
        <v>6</v>
      </c>
      <c r="J6570" s="12">
        <v>3</v>
      </c>
      <c r="K6570" s="10">
        <v>0.450000000000017</v>
      </c>
      <c r="L6570" s="10">
        <v>-0.85000000000000298</v>
      </c>
      <c r="M6570" s="14">
        <v>96.821170760086702</v>
      </c>
      <c r="N6570" s="29">
        <v>0.71058538004336902</v>
      </c>
      <c r="O6570" s="15">
        <v>0</v>
      </c>
      <c r="P6570" s="16">
        <v>0.25</v>
      </c>
      <c r="Q6570" s="10">
        <v>1.85</v>
      </c>
      <c r="R6570" s="10">
        <v>2.15</v>
      </c>
      <c r="S6570" s="25">
        <v>36</v>
      </c>
      <c r="T6570" s="6" t="s">
        <v>57</v>
      </c>
      <c r="U6570" s="17" t="s">
        <v>25</v>
      </c>
      <c r="V6570" s="18" t="str">
        <f>"*" &amp; IF(AND(O6570&lt;=-1.5,NOT(ISBLANK(AF6570))),"Z","")</f>
        <v>*</v>
      </c>
      <c r="W6570" s="19" t="str">
        <f t="shared" si="1237"/>
        <v/>
      </c>
      <c r="X6570" s="6"/>
      <c r="AA6570" s="20"/>
      <c r="AB6570" s="18" t="str">
        <f t="shared" si="1238"/>
        <v/>
      </c>
      <c r="AC6570" s="19" t="str">
        <f t="shared" si="1239"/>
        <v/>
      </c>
      <c r="AD6570" s="18" t="str">
        <f t="shared" si="1240"/>
        <v>GR</v>
      </c>
      <c r="AI6570" s="18" t="str">
        <f t="shared" si="1241"/>
        <v/>
      </c>
      <c r="AJ6570" s="18" t="str">
        <f t="shared" si="1242"/>
        <v/>
      </c>
      <c r="AK6570" s="18" t="str">
        <f t="shared" si="1243"/>
        <v/>
      </c>
      <c r="AP6570" s="6" t="s">
        <v>341</v>
      </c>
      <c r="AT6570" s="10">
        <v>72.421170760086696</v>
      </c>
      <c r="AU6570" s="21"/>
      <c r="BC6570" s="22">
        <v>126</v>
      </c>
      <c r="BD6570" s="10">
        <v>0</v>
      </c>
    </row>
    <row r="6571" spans="1:56" ht="23.25" x14ac:dyDescent="0.25">
      <c r="A6571" s="6" t="s">
        <v>1995</v>
      </c>
      <c r="B6571" s="23" t="s">
        <v>113</v>
      </c>
      <c r="C6571" s="9" t="s">
        <v>258</v>
      </c>
      <c r="D6571" s="10">
        <v>1400</v>
      </c>
      <c r="E6571" s="11">
        <v>4</v>
      </c>
      <c r="F6571" s="12">
        <v>3</v>
      </c>
      <c r="G6571" s="11">
        <v>4</v>
      </c>
      <c r="H6571" s="12">
        <v>2</v>
      </c>
      <c r="I6571" s="11">
        <v>5</v>
      </c>
      <c r="J6571" s="12">
        <v>2</v>
      </c>
      <c r="K6571" s="10">
        <v>-3.55</v>
      </c>
      <c r="L6571" s="13">
        <v>-2.1</v>
      </c>
      <c r="M6571" s="14">
        <v>96.952387766002303</v>
      </c>
      <c r="N6571" s="14">
        <v>-0.12380611699882101</v>
      </c>
      <c r="O6571" s="15">
        <v>1</v>
      </c>
      <c r="P6571" s="16">
        <v>0.5</v>
      </c>
      <c r="Q6571" s="10">
        <v>0.29999999999999399</v>
      </c>
      <c r="R6571" s="13">
        <v>0.70000000000000295</v>
      </c>
      <c r="S6571" s="25">
        <v>59</v>
      </c>
      <c r="T6571" s="6" t="s">
        <v>51</v>
      </c>
      <c r="U6571" s="17" t="s">
        <v>25</v>
      </c>
      <c r="V6571" s="18" t="str">
        <f>"" &amp; IF(AND(O6571&lt;=-1.5,NOT(ISBLANK(AF6571))),"Z","")</f>
        <v/>
      </c>
      <c r="W6571" s="19" t="str">
        <f t="shared" si="1237"/>
        <v/>
      </c>
      <c r="X6571" s="6"/>
      <c r="AA6571" s="20"/>
      <c r="AB6571" s="18" t="str">
        <f t="shared" si="1238"/>
        <v/>
      </c>
      <c r="AC6571" s="19" t="str">
        <f t="shared" si="1239"/>
        <v/>
      </c>
      <c r="AD6571" s="18" t="str">
        <f t="shared" si="1240"/>
        <v>GR</v>
      </c>
      <c r="AI6571" s="18" t="str">
        <f t="shared" si="1241"/>
        <v/>
      </c>
      <c r="AJ6571" s="18" t="str">
        <f t="shared" si="1242"/>
        <v/>
      </c>
      <c r="AK6571" s="18" t="str">
        <f t="shared" si="1243"/>
        <v/>
      </c>
      <c r="AP6571" s="6" t="s">
        <v>497</v>
      </c>
      <c r="AT6571" s="10">
        <v>70.1273877660024</v>
      </c>
      <c r="AU6571" s="21"/>
      <c r="BC6571" s="22">
        <v>123</v>
      </c>
      <c r="BD6571" s="10">
        <v>0</v>
      </c>
    </row>
    <row r="6572" spans="1:56" ht="23.25" x14ac:dyDescent="0.25">
      <c r="A6572" s="6" t="s">
        <v>1995</v>
      </c>
      <c r="B6572" s="2" t="s">
        <v>121</v>
      </c>
      <c r="C6572" s="9" t="s">
        <v>321</v>
      </c>
      <c r="D6572" s="10">
        <v>1600</v>
      </c>
      <c r="E6572" s="11">
        <v>10</v>
      </c>
      <c r="F6572" s="12">
        <v>6</v>
      </c>
      <c r="G6572" s="11">
        <v>9</v>
      </c>
      <c r="H6572" s="12">
        <v>4</v>
      </c>
      <c r="I6572" s="11">
        <v>11</v>
      </c>
      <c r="J6572" s="12">
        <v>6</v>
      </c>
      <c r="K6572" s="10">
        <v>3.0000000000000102</v>
      </c>
      <c r="L6572" s="15">
        <v>2.0500000000000398</v>
      </c>
      <c r="M6572" s="14">
        <v>89.552266026551607</v>
      </c>
      <c r="N6572" s="14">
        <v>-0.42386698672423501</v>
      </c>
      <c r="O6572" s="15">
        <v>2</v>
      </c>
      <c r="P6572" s="33">
        <v>-2.25</v>
      </c>
      <c r="Q6572" s="10">
        <v>-1.5</v>
      </c>
      <c r="R6572" s="13">
        <v>-3.3</v>
      </c>
      <c r="S6572" s="10">
        <v>30</v>
      </c>
      <c r="T6572" s="6" t="s">
        <v>111</v>
      </c>
      <c r="U6572" s="6" t="s">
        <v>52</v>
      </c>
      <c r="V6572" s="18" t="str">
        <f>"" &amp; IF(AND(O6572&lt;=-1.5,NOT(ISBLANK(AF6572))),"Z","")</f>
        <v/>
      </c>
      <c r="W6572" s="18" t="str">
        <f t="shared" si="1237"/>
        <v/>
      </c>
      <c r="X6572" s="6"/>
      <c r="AB6572" s="18" t="str">
        <f t="shared" si="1238"/>
        <v/>
      </c>
      <c r="AC6572" s="18" t="str">
        <f t="shared" si="1239"/>
        <v/>
      </c>
      <c r="AD6572" s="18" t="str">
        <f t="shared" si="1240"/>
        <v/>
      </c>
      <c r="AI6572" s="18" t="str">
        <f t="shared" si="1241"/>
        <v/>
      </c>
      <c r="AJ6572" s="18" t="str">
        <f t="shared" si="1242"/>
        <v/>
      </c>
      <c r="AK6572" s="18" t="str">
        <f t="shared" si="1243"/>
        <v/>
      </c>
      <c r="AP6572" s="6" t="s">
        <v>422</v>
      </c>
      <c r="AT6572" s="10">
        <v>61.152266026551501</v>
      </c>
      <c r="BC6572" s="10">
        <v>122</v>
      </c>
      <c r="BD6572" s="10">
        <v>0</v>
      </c>
    </row>
    <row r="6573" spans="1:56" ht="23.25" x14ac:dyDescent="0.25">
      <c r="A6573" s="6" t="s">
        <v>1995</v>
      </c>
      <c r="B6573" s="26" t="s">
        <v>281</v>
      </c>
      <c r="C6573" s="9" t="s">
        <v>423</v>
      </c>
      <c r="D6573" s="10">
        <v>1400</v>
      </c>
      <c r="E6573" s="24">
        <v>5</v>
      </c>
      <c r="F6573" s="12">
        <v>4</v>
      </c>
      <c r="G6573" s="24">
        <v>5</v>
      </c>
      <c r="H6573" s="12">
        <v>2</v>
      </c>
      <c r="I6573" s="24">
        <v>7</v>
      </c>
      <c r="J6573" s="12">
        <v>5</v>
      </c>
      <c r="K6573" s="10">
        <v>2.19999999999999</v>
      </c>
      <c r="L6573" s="15">
        <v>1.6749999999999701</v>
      </c>
      <c r="M6573" s="14">
        <v>92.460934703427895</v>
      </c>
      <c r="N6573" s="14">
        <v>-1.9532648286073599E-2</v>
      </c>
      <c r="O6573" s="15">
        <v>1</v>
      </c>
      <c r="P6573" s="33">
        <v>-2.5</v>
      </c>
      <c r="Q6573" s="10">
        <v>-1.1000000000000101</v>
      </c>
      <c r="R6573" s="13">
        <v>-3.05</v>
      </c>
      <c r="S6573" s="10">
        <v>16</v>
      </c>
      <c r="T6573" s="6" t="s">
        <v>51</v>
      </c>
      <c r="U6573" s="17" t="s">
        <v>25</v>
      </c>
      <c r="V6573" s="18" t="str">
        <f>"" &amp; IF(AND(O6573&lt;=-1.5,NOT(ISBLANK(AF6573))),"Z","")</f>
        <v/>
      </c>
      <c r="W6573" s="18" t="str">
        <f t="shared" si="1237"/>
        <v/>
      </c>
      <c r="X6573" s="6"/>
      <c r="AB6573" s="18" t="str">
        <f t="shared" si="1238"/>
        <v/>
      </c>
      <c r="AC6573" s="18" t="str">
        <f t="shared" si="1239"/>
        <v/>
      </c>
      <c r="AD6573" s="18" t="str">
        <f t="shared" si="1240"/>
        <v/>
      </c>
      <c r="AI6573" s="18" t="str">
        <f t="shared" si="1241"/>
        <v/>
      </c>
      <c r="AJ6573" s="18" t="str">
        <f t="shared" si="1242"/>
        <v/>
      </c>
      <c r="AK6573" s="18" t="str">
        <f t="shared" si="1243"/>
        <v/>
      </c>
      <c r="AP6573" s="6" t="s">
        <v>500</v>
      </c>
      <c r="AT6573" s="10">
        <v>65.335934703427796</v>
      </c>
      <c r="BC6573" s="10">
        <v>120</v>
      </c>
      <c r="BD6573" s="10">
        <v>0</v>
      </c>
    </row>
    <row r="6574" spans="1:56" ht="23.25" x14ac:dyDescent="0.25">
      <c r="A6574" s="6" t="s">
        <v>1995</v>
      </c>
      <c r="B6574" s="2" t="s">
        <v>303</v>
      </c>
      <c r="C6574" s="9" t="s">
        <v>260</v>
      </c>
      <c r="D6574" s="10">
        <v>1400</v>
      </c>
      <c r="E6574" s="11">
        <v>5</v>
      </c>
      <c r="F6574" s="12">
        <v>3</v>
      </c>
      <c r="G6574" s="11">
        <v>5</v>
      </c>
      <c r="H6574" s="12">
        <v>2</v>
      </c>
      <c r="I6574" s="11">
        <v>11</v>
      </c>
      <c r="J6574" s="12">
        <v>7</v>
      </c>
      <c r="K6574" s="10">
        <v>2.3499999999999899</v>
      </c>
      <c r="L6574" s="15">
        <v>1.25000000000003</v>
      </c>
      <c r="M6574" s="14">
        <v>86.087246036005496</v>
      </c>
      <c r="N6574" s="14">
        <v>-1.60637698199729</v>
      </c>
      <c r="O6574" s="15">
        <v>0</v>
      </c>
      <c r="P6574" s="33">
        <v>-4.25</v>
      </c>
      <c r="Q6574" s="10">
        <v>-0.35000000000000098</v>
      </c>
      <c r="R6574" s="13">
        <v>-3.7000000000000099</v>
      </c>
      <c r="S6574" s="25">
        <v>35</v>
      </c>
      <c r="T6574" s="6" t="s">
        <v>51</v>
      </c>
      <c r="U6574" s="17" t="s">
        <v>25</v>
      </c>
      <c r="V6574" s="18" t="str">
        <f>"" &amp; IF(AND(O6574&lt;=-1.5,NOT(ISBLANK(AF6574))),"Z","")</f>
        <v/>
      </c>
      <c r="W6574" s="18" t="str">
        <f t="shared" si="1237"/>
        <v/>
      </c>
      <c r="X6574" s="6"/>
      <c r="AB6574" s="18" t="str">
        <f t="shared" si="1238"/>
        <v/>
      </c>
      <c r="AC6574" s="18" t="str">
        <f t="shared" si="1239"/>
        <v/>
      </c>
      <c r="AD6574" s="18" t="str">
        <f t="shared" si="1240"/>
        <v/>
      </c>
      <c r="AI6574" s="18" t="str">
        <f t="shared" si="1241"/>
        <v/>
      </c>
      <c r="AJ6574" s="18" t="str">
        <f t="shared" si="1242"/>
        <v/>
      </c>
      <c r="AK6574" s="18" t="str">
        <f t="shared" si="1243"/>
        <v/>
      </c>
      <c r="AP6574" s="6" t="s">
        <v>853</v>
      </c>
      <c r="AT6574" s="10">
        <v>57.162246036005399</v>
      </c>
      <c r="BC6574" s="10">
        <v>119</v>
      </c>
      <c r="BD6574" s="10">
        <v>-1</v>
      </c>
    </row>
    <row r="6575" spans="1:56" ht="23.25" x14ac:dyDescent="0.25">
      <c r="A6575" s="6" t="s">
        <v>1996</v>
      </c>
      <c r="B6575" s="6" t="s">
        <v>71</v>
      </c>
      <c r="C6575" s="9" t="s">
        <v>321</v>
      </c>
      <c r="D6575" s="10">
        <v>1200</v>
      </c>
      <c r="E6575" s="24">
        <v>10</v>
      </c>
      <c r="F6575" s="12">
        <v>8</v>
      </c>
      <c r="G6575" s="24">
        <v>10</v>
      </c>
      <c r="H6575" s="12">
        <v>10</v>
      </c>
      <c r="I6575" s="24">
        <v>14</v>
      </c>
      <c r="J6575" s="12">
        <v>11</v>
      </c>
      <c r="K6575" s="10">
        <v>1.75000000000001</v>
      </c>
      <c r="L6575" s="34">
        <v>2.9857142857143102</v>
      </c>
      <c r="M6575" s="14">
        <v>81.185613019200801</v>
      </c>
      <c r="N6575" s="14">
        <v>-0.857193490399624</v>
      </c>
      <c r="O6575" s="15">
        <v>-2</v>
      </c>
      <c r="P6575" s="33">
        <v>-1.25</v>
      </c>
      <c r="Q6575" s="10">
        <v>-2.5</v>
      </c>
      <c r="R6575" s="10">
        <v>-3.4500000000000099</v>
      </c>
      <c r="T6575" s="6" t="s">
        <v>57</v>
      </c>
      <c r="U6575" s="6" t="s">
        <v>52</v>
      </c>
      <c r="V6575" s="18" t="str">
        <f>"" &amp; IF(AND(O6575&lt;=-1.5,NOT(ISBLANK(AF6575))),"Z","")</f>
        <v/>
      </c>
      <c r="W6575" s="18" t="str">
        <f t="shared" si="1237"/>
        <v/>
      </c>
      <c r="X6575" s="6"/>
      <c r="AB6575" s="18" t="str">
        <f t="shared" si="1238"/>
        <v/>
      </c>
      <c r="AC6575" s="18" t="str">
        <f t="shared" si="1239"/>
        <v/>
      </c>
      <c r="AD6575" s="18" t="str">
        <f t="shared" si="1240"/>
        <v/>
      </c>
      <c r="AI6575" s="18" t="str">
        <f t="shared" si="1241"/>
        <v/>
      </c>
      <c r="AJ6575" s="18" t="str">
        <f t="shared" si="1242"/>
        <v/>
      </c>
      <c r="AK6575" s="18" t="str">
        <f t="shared" si="1243"/>
        <v/>
      </c>
      <c r="AP6575" s="6" t="s">
        <v>1254</v>
      </c>
      <c r="AT6575" s="10">
        <v>58.660613019200802</v>
      </c>
      <c r="BC6575" s="10">
        <v>127</v>
      </c>
      <c r="BD6575" s="10">
        <v>0</v>
      </c>
    </row>
    <row r="6576" spans="1:56" ht="23.25" x14ac:dyDescent="0.25">
      <c r="A6576" s="6" t="s">
        <v>1996</v>
      </c>
      <c r="B6576" s="26" t="s">
        <v>749</v>
      </c>
      <c r="C6576" s="39" t="s">
        <v>232</v>
      </c>
      <c r="D6576" s="10">
        <v>1200</v>
      </c>
      <c r="E6576" s="24">
        <v>6</v>
      </c>
      <c r="F6576" s="12">
        <v>2</v>
      </c>
      <c r="G6576" s="24">
        <v>7</v>
      </c>
      <c r="H6576" s="12">
        <v>5</v>
      </c>
      <c r="I6576" s="24">
        <v>11</v>
      </c>
      <c r="J6576" s="12">
        <v>6</v>
      </c>
      <c r="K6576" s="10">
        <v>-0.250000000000004</v>
      </c>
      <c r="L6576" s="13">
        <v>-1.19999999999999</v>
      </c>
      <c r="M6576" s="14">
        <v>90.299596403596496</v>
      </c>
      <c r="N6576" s="14">
        <v>-0.15020179820176299</v>
      </c>
      <c r="O6576" s="15">
        <v>-2</v>
      </c>
      <c r="P6576" s="33">
        <v>-1.25</v>
      </c>
      <c r="Q6576" s="10">
        <v>-0.49999999999998901</v>
      </c>
      <c r="R6576" s="13">
        <v>-1.3999999999999899</v>
      </c>
      <c r="S6576" s="10">
        <v>24</v>
      </c>
      <c r="T6576" s="6" t="s">
        <v>90</v>
      </c>
      <c r="U6576" s="6" t="s">
        <v>52</v>
      </c>
      <c r="V6576" s="18" t="str">
        <f>"*" &amp; IF(AND(O6576&lt;=-1.5,NOT(ISBLANK(AF6576))),"Z","")</f>
        <v>*</v>
      </c>
      <c r="W6576" s="18" t="str">
        <f t="shared" si="1237"/>
        <v/>
      </c>
      <c r="X6576" s="6"/>
      <c r="AB6576" s="18" t="str">
        <f t="shared" si="1238"/>
        <v/>
      </c>
      <c r="AC6576" s="18" t="str">
        <f t="shared" si="1239"/>
        <v/>
      </c>
      <c r="AD6576" s="18" t="str">
        <f t="shared" si="1240"/>
        <v/>
      </c>
      <c r="AI6576" s="18" t="str">
        <f t="shared" si="1241"/>
        <v/>
      </c>
      <c r="AJ6576" s="18" t="str">
        <f t="shared" si="1242"/>
        <v/>
      </c>
      <c r="AK6576" s="18" t="str">
        <f t="shared" si="1243"/>
        <v/>
      </c>
      <c r="AP6576" s="6" t="s">
        <v>645</v>
      </c>
      <c r="AT6576" s="10">
        <v>65.199596403596502</v>
      </c>
      <c r="BC6576" s="10">
        <v>128</v>
      </c>
      <c r="BD6576" s="10">
        <v>0</v>
      </c>
    </row>
    <row r="6577" spans="1:56" ht="23.25" x14ac:dyDescent="0.25">
      <c r="A6577" s="6" t="s">
        <v>1996</v>
      </c>
      <c r="B6577" s="31" t="s">
        <v>254</v>
      </c>
      <c r="C6577" s="9" t="s">
        <v>589</v>
      </c>
      <c r="D6577" s="10">
        <v>1200</v>
      </c>
      <c r="E6577" s="11">
        <v>13</v>
      </c>
      <c r="F6577" s="12">
        <v>7</v>
      </c>
      <c r="G6577" s="11">
        <v>12</v>
      </c>
      <c r="H6577" s="12">
        <v>6</v>
      </c>
      <c r="I6577" s="11">
        <v>14</v>
      </c>
      <c r="J6577" s="12">
        <v>11</v>
      </c>
      <c r="K6577" s="10">
        <v>0.50000000000000699</v>
      </c>
      <c r="L6577" s="13">
        <v>0.26875000000000399</v>
      </c>
      <c r="M6577" s="14">
        <v>80.510281527593705</v>
      </c>
      <c r="N6577" s="14">
        <v>-0.89485923620315999</v>
      </c>
      <c r="O6577" s="15">
        <v>0</v>
      </c>
      <c r="P6577" s="33">
        <v>-4.5</v>
      </c>
      <c r="Q6577" s="10">
        <v>-0.89999999999999902</v>
      </c>
      <c r="R6577" s="13">
        <v>-4.55</v>
      </c>
      <c r="S6577" s="25">
        <v>39</v>
      </c>
      <c r="T6577" s="6" t="s">
        <v>57</v>
      </c>
      <c r="U6577" s="6" t="s">
        <v>52</v>
      </c>
      <c r="V6577" s="18" t="str">
        <f>"" &amp; IF(AND(O6577&lt;=-1.5,NOT(ISBLANK(AF6577))),"Z","")</f>
        <v/>
      </c>
      <c r="W6577" s="18" t="str">
        <f t="shared" si="1237"/>
        <v/>
      </c>
      <c r="X6577" s="6"/>
      <c r="AB6577" s="18" t="str">
        <f t="shared" si="1238"/>
        <v/>
      </c>
      <c r="AC6577" s="18" t="str">
        <f t="shared" si="1239"/>
        <v/>
      </c>
      <c r="AD6577" s="18" t="str">
        <f t="shared" si="1240"/>
        <v/>
      </c>
      <c r="AI6577" s="18" t="str">
        <f t="shared" si="1241"/>
        <v/>
      </c>
      <c r="AJ6577" s="18" t="str">
        <f t="shared" si="1242"/>
        <v/>
      </c>
      <c r="AK6577" s="18" t="str">
        <f t="shared" si="1243"/>
        <v/>
      </c>
      <c r="AP6577" s="6" t="s">
        <v>588</v>
      </c>
      <c r="AT6577" s="10">
        <v>57.2102815275937</v>
      </c>
      <c r="BC6577" s="10">
        <v>126</v>
      </c>
      <c r="BD6577" s="10">
        <v>0</v>
      </c>
    </row>
    <row r="6578" spans="1:56" ht="23.25" x14ac:dyDescent="0.25">
      <c r="A6578" s="6" t="s">
        <v>1996</v>
      </c>
      <c r="B6578" s="2" t="s">
        <v>385</v>
      </c>
      <c r="C6578" s="39" t="s">
        <v>340</v>
      </c>
      <c r="D6578" s="10">
        <v>1200</v>
      </c>
      <c r="E6578" s="11">
        <v>8</v>
      </c>
      <c r="F6578" s="12">
        <v>5</v>
      </c>
      <c r="G6578" s="11">
        <v>10</v>
      </c>
      <c r="H6578" s="12">
        <v>5</v>
      </c>
      <c r="I6578" s="11">
        <v>8</v>
      </c>
      <c r="J6578" s="12">
        <v>5</v>
      </c>
      <c r="K6578" s="10">
        <v>-1.05</v>
      </c>
      <c r="L6578" s="10">
        <v>-0.60000000000000497</v>
      </c>
      <c r="M6578" s="14">
        <v>92.123616199807401</v>
      </c>
      <c r="N6578" s="14">
        <v>-3.81919000962938E-2</v>
      </c>
      <c r="O6578" s="15">
        <v>0</v>
      </c>
      <c r="P6578" s="16">
        <v>0.5</v>
      </c>
      <c r="Q6578" s="10">
        <v>1.1499999999999999</v>
      </c>
      <c r="R6578" s="10">
        <v>1.45</v>
      </c>
      <c r="S6578" s="10">
        <v>31</v>
      </c>
      <c r="T6578" s="6" t="s">
        <v>57</v>
      </c>
      <c r="U6578" s="6" t="s">
        <v>52</v>
      </c>
      <c r="V6578" s="18" t="str">
        <f>"*" &amp; IF(AND(O6578&lt;=-1.5,NOT(ISBLANK(AF6578))),"Z","")</f>
        <v>*</v>
      </c>
      <c r="W6578" s="18" t="str">
        <f t="shared" si="1237"/>
        <v/>
      </c>
      <c r="X6578" s="6"/>
      <c r="AB6578" s="18" t="str">
        <f t="shared" si="1238"/>
        <v/>
      </c>
      <c r="AC6578" s="18" t="str">
        <f t="shared" si="1239"/>
        <v/>
      </c>
      <c r="AD6578" s="18" t="str">
        <f t="shared" si="1240"/>
        <v/>
      </c>
      <c r="AI6578" s="18" t="str">
        <f t="shared" si="1241"/>
        <v/>
      </c>
      <c r="AJ6578" s="18" t="str">
        <f t="shared" si="1242"/>
        <v/>
      </c>
      <c r="AK6578" s="18" t="str">
        <f t="shared" si="1243"/>
        <v/>
      </c>
      <c r="AP6578" s="6" t="s">
        <v>543</v>
      </c>
      <c r="AT6578" s="10">
        <v>65.298616199807398</v>
      </c>
      <c r="BC6578" s="10">
        <v>122</v>
      </c>
      <c r="BD6578" s="10">
        <v>1</v>
      </c>
    </row>
    <row r="6579" spans="1:56" ht="23.25" x14ac:dyDescent="0.25">
      <c r="A6579" s="6" t="s">
        <v>1996</v>
      </c>
      <c r="B6579" s="31" t="s">
        <v>269</v>
      </c>
      <c r="C6579" s="9" t="s">
        <v>427</v>
      </c>
      <c r="D6579" s="10">
        <v>1400</v>
      </c>
      <c r="E6579" s="11">
        <v>14</v>
      </c>
      <c r="F6579" s="12">
        <v>10</v>
      </c>
      <c r="G6579" s="11">
        <v>13</v>
      </c>
      <c r="H6579" s="12">
        <v>7</v>
      </c>
      <c r="I6579" s="11">
        <v>14</v>
      </c>
      <c r="J6579" s="12">
        <v>12</v>
      </c>
      <c r="K6579" s="10">
        <v>-2.85</v>
      </c>
      <c r="L6579" s="15">
        <v>-0.80833333333333202</v>
      </c>
      <c r="M6579" s="14">
        <v>76.524791801230904</v>
      </c>
      <c r="N6579" s="14">
        <v>-2.1876040993844699</v>
      </c>
      <c r="O6579" s="15">
        <v>2</v>
      </c>
      <c r="P6579" s="34">
        <v>-4.75</v>
      </c>
      <c r="Q6579" s="10">
        <v>2.6</v>
      </c>
      <c r="R6579" s="13">
        <v>-1.1499999999999999</v>
      </c>
      <c r="S6579" s="25">
        <v>39</v>
      </c>
      <c r="T6579" s="6" t="s">
        <v>57</v>
      </c>
      <c r="U6579" s="6" t="s">
        <v>52</v>
      </c>
      <c r="V6579" s="18" t="str">
        <f>"" &amp; IF(AND(O6579&lt;=-1.5,NOT(ISBLANK(AF6579))),"Z","")</f>
        <v/>
      </c>
      <c r="W6579" s="18" t="str">
        <f t="shared" si="1237"/>
        <v/>
      </c>
      <c r="X6579" s="6"/>
      <c r="AB6579" s="18" t="str">
        <f t="shared" si="1238"/>
        <v/>
      </c>
      <c r="AC6579" s="18" t="str">
        <f t="shared" si="1239"/>
        <v/>
      </c>
      <c r="AD6579" s="18" t="str">
        <f t="shared" si="1240"/>
        <v/>
      </c>
      <c r="AI6579" s="18" t="str">
        <f t="shared" si="1241"/>
        <v/>
      </c>
      <c r="AJ6579" s="18" t="str">
        <f t="shared" si="1242"/>
        <v/>
      </c>
      <c r="AK6579" s="18" t="str">
        <f t="shared" si="1243"/>
        <v/>
      </c>
      <c r="AP6579" s="6" t="s">
        <v>1186</v>
      </c>
      <c r="AT6579" s="10">
        <v>48.124791801231098</v>
      </c>
      <c r="BC6579" s="10">
        <v>121</v>
      </c>
      <c r="BD6579" s="10">
        <v>0</v>
      </c>
    </row>
    <row r="6580" spans="1:56" ht="23.25" x14ac:dyDescent="0.25">
      <c r="A6580" s="6" t="s">
        <v>1997</v>
      </c>
      <c r="B6580" s="6" t="s">
        <v>238</v>
      </c>
      <c r="C6580" s="9" t="s">
        <v>258</v>
      </c>
      <c r="D6580" s="10">
        <v>1200</v>
      </c>
      <c r="E6580" s="24">
        <v>8</v>
      </c>
      <c r="F6580" s="12">
        <v>5</v>
      </c>
      <c r="G6580" s="24">
        <v>5</v>
      </c>
      <c r="H6580" s="12">
        <v>3</v>
      </c>
      <c r="I6580" s="24">
        <v>2</v>
      </c>
      <c r="J6580" s="12">
        <v>3</v>
      </c>
      <c r="K6580" s="10">
        <v>-3.5</v>
      </c>
      <c r="L6580" s="13">
        <v>-4.6499999999999897</v>
      </c>
      <c r="M6580" s="14">
        <v>92.911148908274001</v>
      </c>
      <c r="N6580" s="14">
        <v>-1.0444255458629901</v>
      </c>
      <c r="O6580" s="15">
        <v>2</v>
      </c>
      <c r="P6580" s="33">
        <v>-0.25</v>
      </c>
      <c r="Q6580" s="10">
        <v>4.2499999999999902</v>
      </c>
      <c r="R6580" s="13">
        <v>4.1499999999999897</v>
      </c>
      <c r="T6580" s="6" t="s">
        <v>57</v>
      </c>
      <c r="U6580" s="6" t="s">
        <v>52</v>
      </c>
      <c r="V6580" s="18" t="str">
        <f>"" &amp; IF(AND(O6580&lt;=-1.5,NOT(ISBLANK(AF6580))),"Z","")</f>
        <v/>
      </c>
      <c r="W6580" s="19" t="str">
        <f t="shared" si="1237"/>
        <v/>
      </c>
      <c r="X6580" s="6"/>
      <c r="AA6580" s="20"/>
      <c r="AB6580" s="18" t="str">
        <f t="shared" si="1238"/>
        <v/>
      </c>
      <c r="AC6580" s="19" t="str">
        <f t="shared" si="1239"/>
        <v/>
      </c>
      <c r="AD6580" s="18" t="str">
        <f t="shared" si="1240"/>
        <v>GR</v>
      </c>
      <c r="AI6580" s="18" t="str">
        <f t="shared" si="1241"/>
        <v/>
      </c>
      <c r="AJ6580" s="18" t="str">
        <f t="shared" si="1242"/>
        <v/>
      </c>
      <c r="AK6580" s="18" t="str">
        <f t="shared" si="1243"/>
        <v/>
      </c>
      <c r="AP6580" s="6" t="s">
        <v>425</v>
      </c>
      <c r="AT6580" s="10">
        <v>63.536148908274001</v>
      </c>
      <c r="AU6580" s="21"/>
      <c r="BC6580" s="22">
        <v>119</v>
      </c>
      <c r="BD6580" s="28">
        <v>2</v>
      </c>
    </row>
    <row r="6581" spans="1:56" ht="23.25" x14ac:dyDescent="0.25">
      <c r="A6581" s="6" t="s">
        <v>1997</v>
      </c>
      <c r="B6581" s="26" t="s">
        <v>93</v>
      </c>
      <c r="C6581" s="9" t="s">
        <v>260</v>
      </c>
      <c r="D6581" s="10">
        <v>1400</v>
      </c>
      <c r="E6581" s="24">
        <v>10</v>
      </c>
      <c r="F6581" s="12">
        <v>8</v>
      </c>
      <c r="G6581" s="24">
        <v>10</v>
      </c>
      <c r="H6581" s="12">
        <v>10</v>
      </c>
      <c r="I6581" s="24">
        <v>8</v>
      </c>
      <c r="J6581" s="12">
        <v>8</v>
      </c>
      <c r="K6581" s="10">
        <v>-3.3500000000000099</v>
      </c>
      <c r="L6581" s="10">
        <v>-3.0416666666666701</v>
      </c>
      <c r="M6581" s="14">
        <v>90.459003117298096</v>
      </c>
      <c r="N6581" s="29">
        <v>1.2295015586490601</v>
      </c>
      <c r="O6581" s="15">
        <v>-1</v>
      </c>
      <c r="P6581" s="16">
        <v>2</v>
      </c>
      <c r="Q6581" s="10">
        <v>3.3499999999999899</v>
      </c>
      <c r="R6581" s="10">
        <v>4.9499999999999904</v>
      </c>
      <c r="S6581" s="10">
        <v>15</v>
      </c>
      <c r="T6581" s="6" t="s">
        <v>57</v>
      </c>
      <c r="U6581" s="6" t="s">
        <v>52</v>
      </c>
      <c r="V6581" s="18" t="str">
        <f>"" &amp; IF(AND(O6581&lt;=-1.5,NOT(ISBLANK(AF6581))),"Z","")</f>
        <v/>
      </c>
      <c r="W6581" s="18" t="str">
        <f t="shared" si="1237"/>
        <v/>
      </c>
      <c r="X6581" s="6"/>
      <c r="AB6581" s="18" t="str">
        <f t="shared" si="1238"/>
        <v/>
      </c>
      <c r="AC6581" s="18" t="str">
        <f t="shared" si="1239"/>
        <v/>
      </c>
      <c r="AD6581" s="18" t="str">
        <f t="shared" si="1240"/>
        <v/>
      </c>
      <c r="AI6581" s="18" t="str">
        <f t="shared" si="1241"/>
        <v/>
      </c>
      <c r="AJ6581" s="18" t="str">
        <f t="shared" si="1242"/>
        <v/>
      </c>
      <c r="AK6581" s="18" t="str">
        <f t="shared" si="1243"/>
        <v/>
      </c>
      <c r="AP6581" s="6" t="s">
        <v>511</v>
      </c>
      <c r="AT6581" s="10">
        <v>61.209003117298103</v>
      </c>
      <c r="BC6581" s="10">
        <v>117</v>
      </c>
      <c r="BD6581" s="10">
        <v>2</v>
      </c>
    </row>
    <row r="6582" spans="1:56" ht="23.25" x14ac:dyDescent="0.25">
      <c r="A6582" s="6" t="s">
        <v>1997</v>
      </c>
      <c r="B6582" s="23" t="s">
        <v>199</v>
      </c>
      <c r="C6582" s="9" t="s">
        <v>423</v>
      </c>
      <c r="D6582" s="10">
        <v>1200</v>
      </c>
      <c r="E6582" s="11">
        <v>10</v>
      </c>
      <c r="F6582" s="12">
        <v>10</v>
      </c>
      <c r="G6582" s="11">
        <v>10</v>
      </c>
      <c r="H6582" s="12">
        <v>6</v>
      </c>
      <c r="I6582" s="11">
        <v>6</v>
      </c>
      <c r="J6582" s="12">
        <v>4</v>
      </c>
      <c r="K6582" s="10">
        <v>1.5499999999999901</v>
      </c>
      <c r="L6582" s="34">
        <v>3.0277777777777999</v>
      </c>
      <c r="M6582" s="14">
        <v>96.491837473675204</v>
      </c>
      <c r="N6582" s="29">
        <v>1.54591873683756</v>
      </c>
      <c r="O6582" s="35">
        <v>3</v>
      </c>
      <c r="P6582" s="16">
        <v>2</v>
      </c>
      <c r="Q6582" s="10">
        <v>-1.3500000000000201</v>
      </c>
      <c r="R6582" s="10">
        <v>0.35000000000000098</v>
      </c>
      <c r="S6582" s="25">
        <v>100</v>
      </c>
      <c r="T6582" s="6" t="s">
        <v>57</v>
      </c>
      <c r="U6582" s="6" t="s">
        <v>52</v>
      </c>
      <c r="V6582" s="18" t="str">
        <f>"*" &amp; IF(AND(O6582&lt;=-1.5,NOT(ISBLANK(AF6582))),"Z","")</f>
        <v>*</v>
      </c>
      <c r="W6582" s="18" t="str">
        <f t="shared" si="1237"/>
        <v/>
      </c>
      <c r="X6582" s="17" t="s">
        <v>207</v>
      </c>
      <c r="AB6582" s="19" t="str">
        <f t="shared" si="1238"/>
        <v>*</v>
      </c>
      <c r="AC6582" s="18" t="str">
        <f t="shared" si="1239"/>
        <v/>
      </c>
      <c r="AD6582" s="18" t="str">
        <f t="shared" si="1240"/>
        <v/>
      </c>
      <c r="AI6582" s="18" t="str">
        <f t="shared" si="1241"/>
        <v/>
      </c>
      <c r="AJ6582" s="18" t="str">
        <f t="shared" si="1242"/>
        <v/>
      </c>
      <c r="AK6582" s="18" t="str">
        <f t="shared" si="1243"/>
        <v/>
      </c>
      <c r="AP6582" s="6" t="s">
        <v>675</v>
      </c>
      <c r="AT6582" s="10">
        <v>67.216837473675099</v>
      </c>
      <c r="BC6582" s="10">
        <v>120</v>
      </c>
      <c r="BD6582" s="10">
        <v>0</v>
      </c>
    </row>
    <row r="6583" spans="1:56" ht="23.25" x14ac:dyDescent="0.25">
      <c r="A6583" s="6" t="s">
        <v>1997</v>
      </c>
      <c r="B6583" s="26" t="s">
        <v>71</v>
      </c>
      <c r="C6583" s="9" t="s">
        <v>321</v>
      </c>
      <c r="D6583" s="10">
        <v>1200</v>
      </c>
      <c r="E6583" s="11">
        <v>11</v>
      </c>
      <c r="F6583" s="12">
        <v>7</v>
      </c>
      <c r="G6583" s="11">
        <v>12</v>
      </c>
      <c r="H6583" s="12">
        <v>6</v>
      </c>
      <c r="I6583" s="11">
        <v>8</v>
      </c>
      <c r="J6583" s="12">
        <v>3</v>
      </c>
      <c r="K6583" s="10">
        <v>-0.44999999999999901</v>
      </c>
      <c r="L6583" s="34">
        <v>0.73571428571429198</v>
      </c>
      <c r="M6583" s="14">
        <v>94.888797390815299</v>
      </c>
      <c r="N6583" s="14">
        <v>-0.20560130459237799</v>
      </c>
      <c r="O6583" s="15">
        <v>0</v>
      </c>
      <c r="P6583" s="16">
        <v>3.25</v>
      </c>
      <c r="Q6583" s="10">
        <v>0.19999999999999599</v>
      </c>
      <c r="R6583" s="10">
        <v>2.85</v>
      </c>
      <c r="S6583" s="10">
        <v>19</v>
      </c>
      <c r="T6583" s="6" t="s">
        <v>57</v>
      </c>
      <c r="U6583" s="6" t="s">
        <v>52</v>
      </c>
      <c r="V6583" s="18" t="str">
        <f>"" &amp; IF(AND(O6583&lt;=-1.5,NOT(ISBLANK(AF6583))),"Z","")</f>
        <v/>
      </c>
      <c r="W6583" s="18" t="str">
        <f t="shared" si="1237"/>
        <v/>
      </c>
      <c r="X6583" s="6"/>
      <c r="AB6583" s="18" t="str">
        <f t="shared" si="1238"/>
        <v/>
      </c>
      <c r="AC6583" s="18" t="str">
        <f t="shared" si="1239"/>
        <v/>
      </c>
      <c r="AD6583" s="18" t="str">
        <f t="shared" si="1240"/>
        <v/>
      </c>
      <c r="AI6583" s="18" t="str">
        <f t="shared" si="1241"/>
        <v/>
      </c>
      <c r="AJ6583" s="18" t="str">
        <f t="shared" si="1242"/>
        <v/>
      </c>
      <c r="AK6583" s="18" t="str">
        <f t="shared" si="1243"/>
        <v/>
      </c>
      <c r="AP6583" s="6" t="s">
        <v>306</v>
      </c>
      <c r="AT6583" s="10">
        <v>66.088797390815202</v>
      </c>
      <c r="BC6583" s="10">
        <v>117</v>
      </c>
      <c r="BD6583" s="10">
        <v>1</v>
      </c>
    </row>
    <row r="6584" spans="1:56" ht="23.25" x14ac:dyDescent="0.25">
      <c r="A6584" s="6" t="s">
        <v>1997</v>
      </c>
      <c r="B6584" s="2" t="s">
        <v>251</v>
      </c>
      <c r="C6584" s="39" t="s">
        <v>340</v>
      </c>
      <c r="D6584" s="10">
        <v>1650</v>
      </c>
      <c r="E6584" s="24">
        <v>5</v>
      </c>
      <c r="F6584" s="12">
        <v>5</v>
      </c>
      <c r="G6584" s="24">
        <v>7</v>
      </c>
      <c r="H6584" s="12">
        <v>5</v>
      </c>
      <c r="I6584" s="24">
        <v>7</v>
      </c>
      <c r="J6584" s="12">
        <v>3</v>
      </c>
      <c r="K6584" s="10">
        <v>1.7999999999999601</v>
      </c>
      <c r="L6584" s="13">
        <v>-0.98749999999999005</v>
      </c>
      <c r="M6584" s="14">
        <v>91.251545163364895</v>
      </c>
      <c r="N6584" s="14">
        <v>-1.82422741831751</v>
      </c>
      <c r="O6584" s="15">
        <v>0</v>
      </c>
      <c r="P6584" s="16">
        <v>2</v>
      </c>
      <c r="Q6584" s="10">
        <v>-2.8999999999999901</v>
      </c>
      <c r="R6584" s="13">
        <v>-1.25</v>
      </c>
      <c r="S6584" s="10">
        <v>31</v>
      </c>
      <c r="T6584" s="6" t="s">
        <v>111</v>
      </c>
      <c r="U6584" s="6" t="s">
        <v>52</v>
      </c>
      <c r="V6584" s="18" t="str">
        <f>"" &amp; IF(AND(O6584&lt;=-1.5,NOT(ISBLANK(AF6584))),"Z","")</f>
        <v/>
      </c>
      <c r="W6584" s="18" t="str">
        <f t="shared" si="1237"/>
        <v/>
      </c>
      <c r="X6584" s="6"/>
      <c r="AB6584" s="18" t="str">
        <f t="shared" si="1238"/>
        <v/>
      </c>
      <c r="AC6584" s="18" t="str">
        <f t="shared" si="1239"/>
        <v/>
      </c>
      <c r="AD6584" s="18" t="str">
        <f t="shared" si="1240"/>
        <v/>
      </c>
      <c r="AI6584" s="18" t="str">
        <f t="shared" si="1241"/>
        <v/>
      </c>
      <c r="AJ6584" s="18" t="str">
        <f t="shared" si="1242"/>
        <v/>
      </c>
      <c r="AK6584" s="18" t="str">
        <f t="shared" si="1243"/>
        <v/>
      </c>
      <c r="AP6584" s="6" t="s">
        <v>891</v>
      </c>
      <c r="AT6584" s="10">
        <v>61.476545163365003</v>
      </c>
      <c r="BC6584" s="10">
        <v>120</v>
      </c>
      <c r="BD6584" s="10">
        <v>0</v>
      </c>
    </row>
    <row r="6585" spans="1:56" ht="23.25" x14ac:dyDescent="0.25">
      <c r="A6585" s="6" t="s">
        <v>1997</v>
      </c>
      <c r="B6585" s="26" t="s">
        <v>265</v>
      </c>
      <c r="C6585" s="9" t="s">
        <v>1306</v>
      </c>
      <c r="D6585" s="10">
        <v>1400</v>
      </c>
      <c r="E6585" s="24">
        <v>9</v>
      </c>
      <c r="F6585" s="12">
        <v>4</v>
      </c>
      <c r="G6585" s="24">
        <v>10</v>
      </c>
      <c r="H6585" s="12">
        <v>5</v>
      </c>
      <c r="I6585" s="24">
        <v>3</v>
      </c>
      <c r="J6585" s="12">
        <v>3</v>
      </c>
      <c r="K6585" s="10">
        <v>-2.7000000000000299</v>
      </c>
      <c r="L6585" s="34">
        <v>1.1812499999999799</v>
      </c>
      <c r="M6585" s="14">
        <v>97.728061395399493</v>
      </c>
      <c r="N6585" s="29">
        <v>1.31403069769974</v>
      </c>
      <c r="O6585" s="15">
        <v>-1</v>
      </c>
      <c r="P6585" s="16">
        <v>1.75</v>
      </c>
      <c r="Q6585" s="10">
        <v>2.8999999999999901</v>
      </c>
      <c r="R6585" s="10">
        <v>4.4499999999999904</v>
      </c>
      <c r="S6585" s="10">
        <v>25</v>
      </c>
      <c r="T6585" s="6" t="s">
        <v>57</v>
      </c>
      <c r="U6585" s="6" t="s">
        <v>52</v>
      </c>
      <c r="V6585" s="18" t="str">
        <f>"*" &amp; IF(AND(O6585&lt;=-1.5,NOT(ISBLANK(AF6585))),"Z","")</f>
        <v>*</v>
      </c>
      <c r="W6585" s="19" t="str">
        <f t="shared" si="1237"/>
        <v/>
      </c>
      <c r="X6585" s="6"/>
      <c r="AA6585" s="20"/>
      <c r="AB6585" s="18" t="str">
        <f t="shared" si="1238"/>
        <v/>
      </c>
      <c r="AC6585" s="19" t="str">
        <f t="shared" si="1239"/>
        <v>*</v>
      </c>
      <c r="AD6585" s="18" t="str">
        <f t="shared" si="1240"/>
        <v>G</v>
      </c>
      <c r="AI6585" s="18" t="str">
        <f t="shared" si="1241"/>
        <v/>
      </c>
      <c r="AJ6585" s="18" t="str">
        <f t="shared" si="1242"/>
        <v/>
      </c>
      <c r="AK6585" s="18" t="str">
        <f t="shared" si="1243"/>
        <v/>
      </c>
      <c r="AP6585" s="6" t="s">
        <v>674</v>
      </c>
      <c r="AT6585" s="10">
        <v>66.753061395399499</v>
      </c>
      <c r="AU6585" s="21"/>
      <c r="BC6585" s="22">
        <v>133</v>
      </c>
      <c r="BD6585" s="28">
        <v>1</v>
      </c>
    </row>
    <row r="6586" spans="1:56" ht="23.25" x14ac:dyDescent="0.25">
      <c r="A6586" s="6" t="s">
        <v>1997</v>
      </c>
      <c r="B6586" s="26" t="s">
        <v>113</v>
      </c>
      <c r="C6586" s="9" t="s">
        <v>1168</v>
      </c>
      <c r="D6586" s="10">
        <v>1800</v>
      </c>
      <c r="E6586" s="24">
        <v>10</v>
      </c>
      <c r="F6586" s="12">
        <v>5</v>
      </c>
      <c r="G6586" s="24">
        <v>12</v>
      </c>
      <c r="H6586" s="12">
        <v>4</v>
      </c>
      <c r="I6586" s="24">
        <v>6</v>
      </c>
      <c r="J6586" s="12">
        <v>3</v>
      </c>
      <c r="K6586" s="10">
        <v>-2.2500000000000102</v>
      </c>
      <c r="L6586" s="10">
        <v>-0.216666666666706</v>
      </c>
      <c r="M6586" s="14">
        <v>93.573854933461106</v>
      </c>
      <c r="N6586" s="14">
        <v>-0.96307253326948195</v>
      </c>
      <c r="O6586" s="15">
        <v>1</v>
      </c>
      <c r="P6586" s="16">
        <v>1.5</v>
      </c>
      <c r="Q6586" s="10">
        <v>-9.9999999999997896E-2</v>
      </c>
      <c r="R6586" s="10">
        <v>1.05</v>
      </c>
      <c r="S6586" s="10">
        <v>17</v>
      </c>
      <c r="T6586" s="6" t="s">
        <v>57</v>
      </c>
      <c r="U6586" s="6" t="s">
        <v>52</v>
      </c>
      <c r="V6586" s="18" t="str">
        <f>"" &amp; IF(AND(O6586&lt;=-1.5,NOT(ISBLANK(AF6586))),"Z","")</f>
        <v/>
      </c>
      <c r="W6586" s="18" t="str">
        <f t="shared" si="1237"/>
        <v/>
      </c>
      <c r="X6586" s="6"/>
      <c r="AB6586" s="18" t="str">
        <f t="shared" si="1238"/>
        <v/>
      </c>
      <c r="AC6586" s="18" t="str">
        <f t="shared" si="1239"/>
        <v>**</v>
      </c>
      <c r="AD6586" s="18" t="str">
        <f t="shared" si="1240"/>
        <v/>
      </c>
      <c r="AI6586" s="18" t="str">
        <f t="shared" si="1241"/>
        <v/>
      </c>
      <c r="AJ6586" s="18" t="str">
        <f t="shared" si="1242"/>
        <v/>
      </c>
      <c r="AK6586" s="18" t="str">
        <f t="shared" si="1243"/>
        <v/>
      </c>
      <c r="AP6586" s="6" t="s">
        <v>651</v>
      </c>
      <c r="AT6586" s="10">
        <v>62.948854933461</v>
      </c>
      <c r="BC6586" s="10">
        <v>132</v>
      </c>
      <c r="BD6586" s="10">
        <v>0</v>
      </c>
    </row>
    <row r="6587" spans="1:56" ht="23.25" x14ac:dyDescent="0.25">
      <c r="A6587" s="6" t="s">
        <v>1997</v>
      </c>
      <c r="B6587" s="26" t="s">
        <v>280</v>
      </c>
      <c r="C6587" s="9" t="s">
        <v>1809</v>
      </c>
      <c r="D6587" s="10">
        <v>1400</v>
      </c>
      <c r="E6587" s="24">
        <v>6</v>
      </c>
      <c r="F6587" s="12">
        <v>4</v>
      </c>
      <c r="G6587" s="24">
        <v>5</v>
      </c>
      <c r="H6587" s="12">
        <v>3</v>
      </c>
      <c r="I6587" s="24">
        <v>1</v>
      </c>
      <c r="J6587" s="12">
        <v>0</v>
      </c>
      <c r="K6587" s="10">
        <v>1.8</v>
      </c>
      <c r="L6587" s="10">
        <v>2.24166666666668</v>
      </c>
      <c r="M6587" s="29">
        <v>102.63488275034901</v>
      </c>
      <c r="N6587" s="29">
        <v>1.31744137517451</v>
      </c>
      <c r="O6587" s="15">
        <v>1</v>
      </c>
      <c r="P6587" s="16">
        <v>2.75</v>
      </c>
      <c r="Q6587" s="10">
        <v>-3.4500000000000099</v>
      </c>
      <c r="R6587" s="10">
        <v>-1.25</v>
      </c>
      <c r="S6587" s="10">
        <v>25</v>
      </c>
      <c r="T6587" s="6" t="s">
        <v>111</v>
      </c>
      <c r="U6587" s="17" t="s">
        <v>25</v>
      </c>
      <c r="V6587" s="18" t="str">
        <f>"*" &amp; IF(AND(O6587&lt;=-1.5,NOT(ISBLANK(AF6587))),"Z","")</f>
        <v>*</v>
      </c>
      <c r="W6587" s="19" t="str">
        <f t="shared" si="1237"/>
        <v/>
      </c>
      <c r="X6587" s="17" t="s">
        <v>73</v>
      </c>
      <c r="AA6587" s="20"/>
      <c r="AB6587" s="18" t="str">
        <f t="shared" si="1238"/>
        <v/>
      </c>
      <c r="AC6587" s="19" t="str">
        <f t="shared" si="1239"/>
        <v/>
      </c>
      <c r="AD6587" s="19" t="str">
        <f t="shared" si="1240"/>
        <v>G</v>
      </c>
      <c r="AI6587" s="18" t="str">
        <f t="shared" si="1241"/>
        <v/>
      </c>
      <c r="AJ6587" s="18" t="str">
        <f t="shared" si="1242"/>
        <v/>
      </c>
      <c r="AK6587" s="18" t="str">
        <f t="shared" si="1243"/>
        <v/>
      </c>
      <c r="AP6587" s="6" t="s">
        <v>750</v>
      </c>
      <c r="AT6587" s="10">
        <v>70.634882750349007</v>
      </c>
      <c r="AU6587" s="21"/>
      <c r="BC6587" s="22">
        <v>131</v>
      </c>
      <c r="BD6587" s="10">
        <v>0</v>
      </c>
    </row>
    <row r="6588" spans="1:56" ht="23.25" x14ac:dyDescent="0.25">
      <c r="A6588" s="6" t="s">
        <v>1997</v>
      </c>
      <c r="B6588" s="26" t="s">
        <v>80</v>
      </c>
      <c r="C6588" s="9" t="s">
        <v>260</v>
      </c>
      <c r="D6588" s="10">
        <v>1600</v>
      </c>
      <c r="E6588" s="24">
        <v>4</v>
      </c>
      <c r="F6588" s="12">
        <v>2</v>
      </c>
      <c r="G6588" s="24">
        <v>5</v>
      </c>
      <c r="H6588" s="12">
        <v>2</v>
      </c>
      <c r="I6588" s="24">
        <v>14</v>
      </c>
      <c r="J6588" s="12">
        <v>11</v>
      </c>
      <c r="K6588" s="10">
        <v>3.7999999999999901</v>
      </c>
      <c r="L6588" s="13">
        <v>0</v>
      </c>
      <c r="M6588" s="14">
        <v>444</v>
      </c>
      <c r="N6588" s="14">
        <v>172</v>
      </c>
      <c r="O6588" s="15">
        <v>0</v>
      </c>
      <c r="P6588" s="33">
        <v>-8.5</v>
      </c>
      <c r="Q6588" s="10">
        <v>0.64999999999999503</v>
      </c>
      <c r="R6588" s="13">
        <v>-6.1999999999999904</v>
      </c>
      <c r="S6588" s="10">
        <v>28</v>
      </c>
      <c r="T6588" s="6" t="s">
        <v>65</v>
      </c>
      <c r="U6588" s="17" t="s">
        <v>25</v>
      </c>
      <c r="V6588" s="18" t="str">
        <f>"" &amp; IF(AND(O6588&lt;=-1.5,NOT(ISBLANK(AF6588))),"Z","")</f>
        <v/>
      </c>
      <c r="W6588" s="18" t="str">
        <f t="shared" si="1237"/>
        <v/>
      </c>
      <c r="X6588" s="6"/>
      <c r="AB6588" s="18" t="str">
        <f t="shared" si="1238"/>
        <v/>
      </c>
      <c r="AC6588" s="18" t="str">
        <f t="shared" si="1239"/>
        <v/>
      </c>
      <c r="AD6588" s="18" t="str">
        <f t="shared" si="1240"/>
        <v/>
      </c>
      <c r="AI6588" s="18" t="str">
        <f t="shared" si="1241"/>
        <v/>
      </c>
      <c r="AJ6588" s="18" t="str">
        <f t="shared" si="1242"/>
        <v/>
      </c>
      <c r="AK6588" s="18" t="str">
        <f t="shared" si="1243"/>
        <v/>
      </c>
      <c r="AP6588" s="6" t="s">
        <v>1998</v>
      </c>
      <c r="AT6588" s="10">
        <v>398.5</v>
      </c>
      <c r="BC6588" s="10">
        <v>118</v>
      </c>
      <c r="BD6588" s="10">
        <v>-1</v>
      </c>
    </row>
    <row r="6589" spans="1:56" ht="23.25" x14ac:dyDescent="0.25">
      <c r="A6589" s="6" t="s">
        <v>1997</v>
      </c>
      <c r="B6589" s="26" t="s">
        <v>283</v>
      </c>
      <c r="C6589" s="9" t="s">
        <v>423</v>
      </c>
      <c r="D6589" s="10">
        <v>1800</v>
      </c>
      <c r="E6589" s="24">
        <v>13</v>
      </c>
      <c r="F6589" s="12">
        <v>7</v>
      </c>
      <c r="G6589" s="24">
        <v>13</v>
      </c>
      <c r="H6589" s="12">
        <v>5</v>
      </c>
      <c r="I6589" s="24">
        <v>12</v>
      </c>
      <c r="J6589" s="12">
        <v>5</v>
      </c>
      <c r="K6589" s="10">
        <v>-3.19999999999993</v>
      </c>
      <c r="L6589" s="10">
        <v>-1.19999999999995</v>
      </c>
      <c r="M6589" s="14">
        <v>90.459695697405195</v>
      </c>
      <c r="N6589" s="14">
        <v>-0.52015215129742398</v>
      </c>
      <c r="O6589" s="15">
        <v>2</v>
      </c>
      <c r="P6589" s="33">
        <v>-0.25</v>
      </c>
      <c r="Q6589" s="10">
        <v>4.6999999999999904</v>
      </c>
      <c r="R6589" s="10">
        <v>4.45</v>
      </c>
      <c r="S6589" s="10">
        <v>20</v>
      </c>
      <c r="T6589" s="6" t="s">
        <v>57</v>
      </c>
      <c r="U6589" s="6" t="s">
        <v>52</v>
      </c>
      <c r="V6589" s="18" t="str">
        <f>"*" &amp; IF(AND(O6589&lt;=-1.5,NOT(ISBLANK(AF6589))),"Z","")</f>
        <v>*</v>
      </c>
      <c r="W6589" s="18" t="str">
        <f t="shared" si="1237"/>
        <v/>
      </c>
      <c r="X6589" s="6"/>
      <c r="AB6589" s="18" t="str">
        <f t="shared" si="1238"/>
        <v/>
      </c>
      <c r="AC6589" s="18" t="str">
        <f t="shared" si="1239"/>
        <v/>
      </c>
      <c r="AD6589" s="18" t="str">
        <f t="shared" si="1240"/>
        <v/>
      </c>
      <c r="AI6589" s="18" t="str">
        <f t="shared" si="1241"/>
        <v/>
      </c>
      <c r="AJ6589" s="18" t="str">
        <f t="shared" si="1242"/>
        <v/>
      </c>
      <c r="AK6589" s="18" t="str">
        <f t="shared" si="1243"/>
        <v/>
      </c>
      <c r="AP6589" s="6" t="s">
        <v>454</v>
      </c>
      <c r="AT6589" s="10">
        <v>64.084695697405195</v>
      </c>
      <c r="BC6589" s="10">
        <v>118</v>
      </c>
      <c r="BD6589" s="10">
        <v>2</v>
      </c>
    </row>
    <row r="6590" spans="1:56" ht="23.25" x14ac:dyDescent="0.25">
      <c r="A6590" s="6" t="s">
        <v>1999</v>
      </c>
      <c r="B6590" s="6" t="s">
        <v>370</v>
      </c>
      <c r="C6590" s="37" t="s">
        <v>371</v>
      </c>
      <c r="D6590" s="10">
        <v>1650</v>
      </c>
      <c r="E6590" s="11">
        <v>4</v>
      </c>
      <c r="F6590" s="12">
        <v>3</v>
      </c>
      <c r="G6590" s="11">
        <v>4</v>
      </c>
      <c r="H6590" s="12">
        <v>1</v>
      </c>
      <c r="I6590" s="11">
        <v>12</v>
      </c>
      <c r="J6590" s="12">
        <v>7</v>
      </c>
      <c r="K6590" s="10">
        <v>5.0499999999999901</v>
      </c>
      <c r="L6590" s="15">
        <v>-1.4166666666666801</v>
      </c>
      <c r="M6590" s="14">
        <v>85.292237465728405</v>
      </c>
      <c r="N6590" s="14">
        <v>-1.7038812671357599</v>
      </c>
      <c r="O6590" s="15">
        <v>2</v>
      </c>
      <c r="P6590" s="34">
        <v>-6</v>
      </c>
      <c r="Q6590" s="10">
        <v>1.35</v>
      </c>
      <c r="R6590" s="13">
        <v>-3.5</v>
      </c>
      <c r="T6590" s="6" t="s">
        <v>65</v>
      </c>
      <c r="U6590" s="17" t="s">
        <v>25</v>
      </c>
      <c r="V6590" s="18" t="str">
        <f>"" &amp; IF(AND(O6590&lt;=-1.5,NOT(ISBLANK(AF6590))),"Z","")</f>
        <v/>
      </c>
      <c r="W6590" s="18" t="str">
        <f t="shared" si="1237"/>
        <v/>
      </c>
      <c r="X6590" s="6"/>
      <c r="AB6590" s="18" t="str">
        <f t="shared" si="1238"/>
        <v/>
      </c>
      <c r="AC6590" s="18" t="str">
        <f t="shared" si="1239"/>
        <v/>
      </c>
      <c r="AD6590" s="18" t="str">
        <f t="shared" si="1240"/>
        <v/>
      </c>
      <c r="AI6590" s="18" t="str">
        <f t="shared" si="1241"/>
        <v/>
      </c>
      <c r="AJ6590" s="18" t="str">
        <f t="shared" si="1242"/>
        <v/>
      </c>
      <c r="AK6590" s="18" t="str">
        <f t="shared" si="1243"/>
        <v/>
      </c>
      <c r="AP6590" s="6" t="s">
        <v>969</v>
      </c>
      <c r="AT6590" s="10">
        <v>66.092237465728502</v>
      </c>
      <c r="BC6590" s="10">
        <v>135</v>
      </c>
      <c r="BD6590" s="10">
        <v>0</v>
      </c>
    </row>
    <row r="6591" spans="1:56" ht="23.25" x14ac:dyDescent="0.25">
      <c r="A6591" s="6" t="s">
        <v>1999</v>
      </c>
      <c r="B6591" s="26" t="s">
        <v>209</v>
      </c>
      <c r="C6591" s="37" t="s">
        <v>371</v>
      </c>
      <c r="D6591" s="10">
        <v>1650</v>
      </c>
      <c r="E6591" s="11">
        <v>6</v>
      </c>
      <c r="F6591" s="12">
        <v>5</v>
      </c>
      <c r="G6591" s="11">
        <v>6</v>
      </c>
      <c r="H6591" s="12">
        <v>4</v>
      </c>
      <c r="I6591" s="11">
        <v>11</v>
      </c>
      <c r="J6591" s="12">
        <v>8</v>
      </c>
      <c r="K6591" s="10">
        <v>5.8500000000000103</v>
      </c>
      <c r="L6591" s="34">
        <v>5.3250000000000597</v>
      </c>
      <c r="M6591" s="14">
        <v>93.227712583123306</v>
      </c>
      <c r="N6591" s="29">
        <v>3.1138562915616301</v>
      </c>
      <c r="O6591" s="15">
        <v>0</v>
      </c>
      <c r="P6591" s="33">
        <v>-4</v>
      </c>
      <c r="Q6591" s="10">
        <v>-0.19999999999999599</v>
      </c>
      <c r="R6591" s="10">
        <v>-3.3</v>
      </c>
      <c r="S6591" s="10">
        <v>17</v>
      </c>
      <c r="T6591" s="6" t="s">
        <v>111</v>
      </c>
      <c r="U6591" s="6" t="s">
        <v>52</v>
      </c>
      <c r="V6591" s="18" t="str">
        <f>"*" &amp; IF(AND(O6591&lt;=-1.5,NOT(ISBLANK(AF6591))),"Z","")</f>
        <v>*</v>
      </c>
      <c r="W6591" s="18" t="str">
        <f t="shared" si="1237"/>
        <v/>
      </c>
      <c r="X6591" s="6"/>
      <c r="AB6591" s="18" t="str">
        <f t="shared" si="1238"/>
        <v/>
      </c>
      <c r="AC6591" s="18" t="str">
        <f t="shared" si="1239"/>
        <v/>
      </c>
      <c r="AD6591" s="18" t="str">
        <f t="shared" si="1240"/>
        <v/>
      </c>
      <c r="AI6591" s="18" t="str">
        <f t="shared" si="1241"/>
        <v/>
      </c>
      <c r="AJ6591" s="18" t="str">
        <f t="shared" si="1242"/>
        <v/>
      </c>
      <c r="AK6591" s="18" t="str">
        <f t="shared" si="1243"/>
        <v/>
      </c>
      <c r="AP6591" s="6" t="s">
        <v>539</v>
      </c>
      <c r="AT6591" s="10">
        <v>68.352712583123306</v>
      </c>
      <c r="BC6591" s="10">
        <v>127</v>
      </c>
      <c r="BD6591" s="10">
        <v>0</v>
      </c>
    </row>
    <row r="6592" spans="1:56" ht="23.25" x14ac:dyDescent="0.25">
      <c r="A6592" s="6" t="s">
        <v>1999</v>
      </c>
      <c r="B6592" s="23" t="s">
        <v>93</v>
      </c>
      <c r="C6592" s="37" t="s">
        <v>371</v>
      </c>
      <c r="D6592" s="10">
        <v>1650</v>
      </c>
      <c r="E6592" s="11">
        <v>9</v>
      </c>
      <c r="F6592" s="12">
        <v>6</v>
      </c>
      <c r="G6592" s="11">
        <v>9</v>
      </c>
      <c r="H6592" s="12">
        <v>6</v>
      </c>
      <c r="I6592" s="11">
        <v>10</v>
      </c>
      <c r="J6592" s="12">
        <v>5</v>
      </c>
      <c r="K6592" s="10">
        <v>-0.10000000000001601</v>
      </c>
      <c r="L6592" s="34">
        <v>4.6000000000000103</v>
      </c>
      <c r="M6592" s="14">
        <v>95.546508976916598</v>
      </c>
      <c r="N6592" s="29">
        <v>1.9732544884582399</v>
      </c>
      <c r="O6592" s="15">
        <v>0</v>
      </c>
      <c r="P6592" s="16">
        <v>0.75</v>
      </c>
      <c r="Q6592" s="10">
        <v>-0.35000000000000098</v>
      </c>
      <c r="R6592" s="10">
        <v>0.250000000000004</v>
      </c>
      <c r="S6592" s="25">
        <v>64</v>
      </c>
      <c r="T6592" s="6" t="s">
        <v>57</v>
      </c>
      <c r="U6592" s="6" t="s">
        <v>52</v>
      </c>
      <c r="V6592" s="18" t="str">
        <f t="shared" ref="V6592:V6597" si="1246">"" &amp; IF(AND(O6592&lt;=-1.5,NOT(ISBLANK(AF6592))),"Z","")</f>
        <v/>
      </c>
      <c r="W6592" s="18" t="str">
        <f t="shared" si="1237"/>
        <v/>
      </c>
      <c r="X6592" s="6"/>
      <c r="AB6592" s="18" t="str">
        <f t="shared" si="1238"/>
        <v/>
      </c>
      <c r="AC6592" s="18" t="str">
        <f t="shared" si="1239"/>
        <v/>
      </c>
      <c r="AD6592" s="18" t="str">
        <f t="shared" si="1240"/>
        <v/>
      </c>
      <c r="AI6592" s="18" t="str">
        <f t="shared" si="1241"/>
        <v/>
      </c>
      <c r="AJ6592" s="18" t="str">
        <f t="shared" si="1242"/>
        <v/>
      </c>
      <c r="AK6592" s="18" t="str">
        <f t="shared" si="1243"/>
        <v/>
      </c>
      <c r="AP6592" s="6" t="s">
        <v>1227</v>
      </c>
      <c r="AT6592" s="10">
        <v>68.571508976916505</v>
      </c>
      <c r="BC6592" s="10">
        <v>125</v>
      </c>
      <c r="BD6592" s="10">
        <v>0</v>
      </c>
    </row>
    <row r="6593" spans="1:56" ht="23.25" x14ac:dyDescent="0.25">
      <c r="A6593" s="6" t="s">
        <v>1999</v>
      </c>
      <c r="B6593" s="23" t="s">
        <v>243</v>
      </c>
      <c r="C6593" s="37" t="s">
        <v>371</v>
      </c>
      <c r="D6593" s="10">
        <v>1650</v>
      </c>
      <c r="E6593" s="11">
        <v>1</v>
      </c>
      <c r="F6593" s="12">
        <v>0</v>
      </c>
      <c r="G6593" s="11">
        <v>1</v>
      </c>
      <c r="H6593" s="12">
        <v>0</v>
      </c>
      <c r="I6593" s="11">
        <v>5</v>
      </c>
      <c r="J6593" s="12">
        <v>3</v>
      </c>
      <c r="K6593" s="10">
        <v>3.3499999999999699</v>
      </c>
      <c r="L6593" s="13">
        <v>-0.12499999999999301</v>
      </c>
      <c r="M6593" s="36">
        <v>92.626962813770504</v>
      </c>
      <c r="N6593" s="36">
        <v>-1.3365185931147701</v>
      </c>
      <c r="O6593" s="15">
        <v>0</v>
      </c>
      <c r="P6593" s="33">
        <v>-3</v>
      </c>
      <c r="Q6593" s="10">
        <v>-3.4</v>
      </c>
      <c r="R6593" s="13">
        <v>-5.7499999999999902</v>
      </c>
      <c r="S6593" s="25">
        <v>91</v>
      </c>
      <c r="T6593" s="30" t="s">
        <v>61</v>
      </c>
      <c r="U6593" s="17" t="s">
        <v>25</v>
      </c>
      <c r="V6593" s="18" t="str">
        <f t="shared" si="1246"/>
        <v/>
      </c>
      <c r="W6593" s="18" t="str">
        <f t="shared" si="1237"/>
        <v/>
      </c>
      <c r="X6593" s="6"/>
      <c r="AB6593" s="18" t="str">
        <f t="shared" si="1238"/>
        <v/>
      </c>
      <c r="AC6593" s="18" t="str">
        <f t="shared" si="1239"/>
        <v/>
      </c>
      <c r="AD6593" s="18" t="str">
        <f t="shared" si="1240"/>
        <v/>
      </c>
      <c r="AI6593" s="18" t="str">
        <f t="shared" si="1241"/>
        <v/>
      </c>
      <c r="AJ6593" s="18" t="str">
        <f t="shared" si="1242"/>
        <v/>
      </c>
      <c r="AK6593" s="18" t="str">
        <f t="shared" si="1243"/>
        <v/>
      </c>
      <c r="AP6593" s="6" t="s">
        <v>1822</v>
      </c>
      <c r="AT6593" s="10">
        <v>66.326962813770393</v>
      </c>
      <c r="BC6593" s="10">
        <v>127</v>
      </c>
      <c r="BD6593" s="10">
        <v>-1</v>
      </c>
    </row>
    <row r="6594" spans="1:56" ht="23.25" x14ac:dyDescent="0.25">
      <c r="A6594" s="6" t="s">
        <v>1999</v>
      </c>
      <c r="B6594" s="26" t="s">
        <v>163</v>
      </c>
      <c r="C6594" s="37" t="s">
        <v>371</v>
      </c>
      <c r="D6594" s="10">
        <v>1650</v>
      </c>
      <c r="E6594" s="24">
        <v>3</v>
      </c>
      <c r="F6594" s="12">
        <v>1</v>
      </c>
      <c r="G6594" s="24">
        <v>3</v>
      </c>
      <c r="H6594" s="12">
        <v>1</v>
      </c>
      <c r="I6594" s="24">
        <v>2</v>
      </c>
      <c r="J6594" s="12">
        <v>1</v>
      </c>
      <c r="K6594" s="10">
        <v>-1.05</v>
      </c>
      <c r="L6594" s="13">
        <v>-1.2999999999999901</v>
      </c>
      <c r="M6594" s="14">
        <v>93.035718480692495</v>
      </c>
      <c r="N6594" s="14">
        <v>-2.9321407596537301</v>
      </c>
      <c r="O6594" s="15">
        <v>0</v>
      </c>
      <c r="P6594" s="16">
        <v>0.25</v>
      </c>
      <c r="Q6594" s="10">
        <v>-0.35000000000000098</v>
      </c>
      <c r="R6594" s="13">
        <v>-9.9999999999997896E-2</v>
      </c>
      <c r="S6594" s="10">
        <v>14</v>
      </c>
      <c r="T6594" s="30" t="s">
        <v>72</v>
      </c>
      <c r="U6594" s="17" t="s">
        <v>25</v>
      </c>
      <c r="V6594" s="18" t="str">
        <f t="shared" si="1246"/>
        <v/>
      </c>
      <c r="W6594" s="19" t="str">
        <f t="shared" si="1237"/>
        <v/>
      </c>
      <c r="X6594" s="6"/>
      <c r="AA6594" s="20"/>
      <c r="AB6594" s="18" t="str">
        <f t="shared" si="1238"/>
        <v/>
      </c>
      <c r="AC6594" s="19" t="str">
        <f t="shared" si="1239"/>
        <v/>
      </c>
      <c r="AD6594" s="18" t="str">
        <f t="shared" si="1240"/>
        <v>GR</v>
      </c>
      <c r="AI6594" s="18" t="str">
        <f t="shared" si="1241"/>
        <v/>
      </c>
      <c r="AJ6594" s="18" t="str">
        <f t="shared" si="1242"/>
        <v/>
      </c>
      <c r="AK6594" s="18" t="str">
        <f t="shared" si="1243"/>
        <v/>
      </c>
      <c r="AP6594" s="6" t="s">
        <v>1227</v>
      </c>
      <c r="AT6594" s="10">
        <v>67.510718480692503</v>
      </c>
      <c r="AU6594" s="21"/>
      <c r="BC6594" s="22">
        <v>124</v>
      </c>
      <c r="BD6594" s="10">
        <v>0</v>
      </c>
    </row>
    <row r="6595" spans="1:56" ht="23.25" x14ac:dyDescent="0.25">
      <c r="A6595" s="6" t="s">
        <v>1999</v>
      </c>
      <c r="B6595" s="26" t="s">
        <v>397</v>
      </c>
      <c r="C6595" s="37" t="s">
        <v>371</v>
      </c>
      <c r="D6595" s="10">
        <v>1650</v>
      </c>
      <c r="E6595" s="24">
        <v>5</v>
      </c>
      <c r="F6595" s="12">
        <v>2</v>
      </c>
      <c r="G6595" s="24">
        <v>4</v>
      </c>
      <c r="H6595" s="12">
        <v>2</v>
      </c>
      <c r="I6595" s="24">
        <v>3</v>
      </c>
      <c r="J6595" s="12">
        <v>2</v>
      </c>
      <c r="K6595" s="10">
        <v>-0.95000000000002405</v>
      </c>
      <c r="L6595" s="13">
        <v>0.42500000000000399</v>
      </c>
      <c r="M6595" s="14">
        <v>93.543437625828304</v>
      </c>
      <c r="N6595" s="14">
        <v>-1.62828118708582</v>
      </c>
      <c r="O6595" s="15">
        <v>0</v>
      </c>
      <c r="P6595" s="16">
        <v>0.5</v>
      </c>
      <c r="Q6595" s="10">
        <v>-3.95</v>
      </c>
      <c r="R6595" s="13">
        <v>-3.55</v>
      </c>
      <c r="S6595" s="10">
        <v>17</v>
      </c>
      <c r="T6595" s="6" t="s">
        <v>65</v>
      </c>
      <c r="U6595" s="17" t="s">
        <v>25</v>
      </c>
      <c r="V6595" s="18" t="str">
        <f t="shared" si="1246"/>
        <v/>
      </c>
      <c r="W6595" s="19" t="str">
        <f t="shared" si="1237"/>
        <v/>
      </c>
      <c r="X6595" s="6"/>
      <c r="AA6595" s="20"/>
      <c r="AB6595" s="18" t="str">
        <f t="shared" si="1238"/>
        <v/>
      </c>
      <c r="AC6595" s="19" t="str">
        <f t="shared" si="1239"/>
        <v/>
      </c>
      <c r="AD6595" s="18" t="str">
        <f t="shared" si="1240"/>
        <v>GR</v>
      </c>
      <c r="AI6595" s="18" t="str">
        <f t="shared" si="1241"/>
        <v/>
      </c>
      <c r="AJ6595" s="18" t="str">
        <f t="shared" si="1242"/>
        <v/>
      </c>
      <c r="AK6595" s="18" t="str">
        <f t="shared" si="1243"/>
        <v/>
      </c>
      <c r="AP6595" s="6" t="s">
        <v>1227</v>
      </c>
      <c r="AT6595" s="10">
        <v>68.243437625828406</v>
      </c>
      <c r="AU6595" s="21"/>
      <c r="BC6595" s="22">
        <v>125</v>
      </c>
      <c r="BD6595" s="10">
        <v>0</v>
      </c>
    </row>
    <row r="6596" spans="1:56" ht="23.25" x14ac:dyDescent="0.25">
      <c r="A6596" s="6" t="s">
        <v>1999</v>
      </c>
      <c r="B6596" s="26" t="s">
        <v>749</v>
      </c>
      <c r="C6596" s="39" t="s">
        <v>232</v>
      </c>
      <c r="D6596" s="10">
        <v>1650</v>
      </c>
      <c r="E6596" s="24">
        <v>4</v>
      </c>
      <c r="F6596" s="12">
        <v>4</v>
      </c>
      <c r="G6596" s="24">
        <v>4</v>
      </c>
      <c r="H6596" s="12">
        <v>2</v>
      </c>
      <c r="I6596" s="24">
        <v>6</v>
      </c>
      <c r="J6596" s="12">
        <v>4</v>
      </c>
      <c r="K6596" s="10">
        <v>5.1000000000000201</v>
      </c>
      <c r="L6596" s="13">
        <v>0.48333333333336798</v>
      </c>
      <c r="M6596" s="14">
        <v>93.763200545017796</v>
      </c>
      <c r="N6596" s="14">
        <v>-0.418399727491163</v>
      </c>
      <c r="O6596" s="15">
        <v>1</v>
      </c>
      <c r="P6596" s="33">
        <v>-1</v>
      </c>
      <c r="Q6596" s="10">
        <v>-1.99999999999999</v>
      </c>
      <c r="R6596" s="13">
        <v>-2.7</v>
      </c>
      <c r="S6596" s="10">
        <v>21</v>
      </c>
      <c r="T6596" s="6" t="s">
        <v>65</v>
      </c>
      <c r="U6596" s="17" t="s">
        <v>25</v>
      </c>
      <c r="V6596" s="18" t="str">
        <f t="shared" si="1246"/>
        <v/>
      </c>
      <c r="W6596" s="18" t="str">
        <f t="shared" si="1237"/>
        <v/>
      </c>
      <c r="X6596" s="17" t="s">
        <v>214</v>
      </c>
      <c r="AB6596" s="18" t="str">
        <f t="shared" si="1238"/>
        <v/>
      </c>
      <c r="AC6596" s="18" t="str">
        <f t="shared" si="1239"/>
        <v/>
      </c>
      <c r="AD6596" s="18" t="str">
        <f t="shared" si="1240"/>
        <v/>
      </c>
      <c r="AI6596" s="18" t="str">
        <f t="shared" si="1241"/>
        <v/>
      </c>
      <c r="AJ6596" s="18" t="str">
        <f t="shared" si="1242"/>
        <v/>
      </c>
      <c r="AK6596" s="18" t="str">
        <f t="shared" si="1243"/>
        <v/>
      </c>
      <c r="AP6596" s="6" t="s">
        <v>870</v>
      </c>
      <c r="AT6596" s="10">
        <v>69.413200545017702</v>
      </c>
      <c r="BC6596" s="10">
        <v>124</v>
      </c>
      <c r="BD6596" s="10">
        <v>0</v>
      </c>
    </row>
    <row r="6597" spans="1:56" ht="23.25" x14ac:dyDescent="0.25">
      <c r="A6597" s="6" t="s">
        <v>1999</v>
      </c>
      <c r="B6597" s="26" t="s">
        <v>381</v>
      </c>
      <c r="C6597" s="39" t="s">
        <v>374</v>
      </c>
      <c r="D6597" s="10">
        <v>2200</v>
      </c>
      <c r="E6597" s="11">
        <v>11</v>
      </c>
      <c r="F6597" s="12">
        <v>6</v>
      </c>
      <c r="G6597" s="11">
        <v>11</v>
      </c>
      <c r="H6597" s="12">
        <v>4</v>
      </c>
      <c r="I6597" s="11">
        <v>5</v>
      </c>
      <c r="J6597" s="12">
        <v>2</v>
      </c>
      <c r="K6597" s="10">
        <v>4.49999999999996</v>
      </c>
      <c r="L6597" s="16">
        <v>0</v>
      </c>
      <c r="M6597" s="14">
        <v>444</v>
      </c>
      <c r="N6597" s="14">
        <v>172</v>
      </c>
      <c r="O6597" s="15">
        <v>2</v>
      </c>
      <c r="P6597" s="16">
        <v>2.25</v>
      </c>
      <c r="Q6597" s="10">
        <v>3.05</v>
      </c>
      <c r="R6597" s="16">
        <v>4.8499999999999899</v>
      </c>
      <c r="S6597" s="10">
        <v>14</v>
      </c>
      <c r="T6597" s="6" t="s">
        <v>57</v>
      </c>
      <c r="U6597" s="6" t="s">
        <v>52</v>
      </c>
      <c r="V6597" s="18" t="str">
        <f t="shared" si="1246"/>
        <v/>
      </c>
      <c r="W6597" s="18" t="str">
        <f t="shared" si="1237"/>
        <v/>
      </c>
      <c r="X6597" s="6"/>
      <c r="AB6597" s="18" t="str">
        <f t="shared" si="1238"/>
        <v>*</v>
      </c>
      <c r="AC6597" s="18" t="str">
        <f t="shared" si="1239"/>
        <v>*</v>
      </c>
      <c r="AD6597" s="18" t="str">
        <f t="shared" si="1240"/>
        <v/>
      </c>
      <c r="AI6597" s="18" t="str">
        <f t="shared" si="1241"/>
        <v/>
      </c>
      <c r="AJ6597" s="18" t="str">
        <f t="shared" si="1242"/>
        <v/>
      </c>
      <c r="AK6597" s="18" t="str">
        <f t="shared" si="1243"/>
        <v/>
      </c>
      <c r="AP6597" s="6" t="s">
        <v>390</v>
      </c>
      <c r="AT6597" s="10">
        <v>413.5</v>
      </c>
      <c r="BC6597" s="10">
        <v>122</v>
      </c>
      <c r="BD6597" s="10">
        <v>0</v>
      </c>
    </row>
    <row r="6598" spans="1:56" ht="23.25" x14ac:dyDescent="0.25">
      <c r="A6598" s="6" t="s">
        <v>1999</v>
      </c>
      <c r="B6598" s="26" t="s">
        <v>487</v>
      </c>
      <c r="C6598" s="37" t="s">
        <v>371</v>
      </c>
      <c r="D6598" s="10">
        <v>1650</v>
      </c>
      <c r="E6598" s="24">
        <v>6</v>
      </c>
      <c r="F6598" s="12">
        <v>2</v>
      </c>
      <c r="G6598" s="24">
        <v>5</v>
      </c>
      <c r="H6598" s="12">
        <v>3</v>
      </c>
      <c r="I6598" s="24">
        <v>5</v>
      </c>
      <c r="J6598" s="12">
        <v>4</v>
      </c>
      <c r="K6598" s="10">
        <v>-1.75000000000001</v>
      </c>
      <c r="L6598" s="13">
        <v>-2.3749999999999898</v>
      </c>
      <c r="M6598" s="14">
        <v>93.178594031262193</v>
      </c>
      <c r="N6598" s="14">
        <v>-1.07029843689332E-2</v>
      </c>
      <c r="O6598" s="15">
        <v>0</v>
      </c>
      <c r="P6598" s="33">
        <v>-1.5</v>
      </c>
      <c r="Q6598" s="10">
        <v>0.89999999999999902</v>
      </c>
      <c r="R6598" s="13">
        <v>-0.29999999999999399</v>
      </c>
      <c r="S6598" s="10">
        <v>21</v>
      </c>
      <c r="T6598" s="6" t="s">
        <v>47</v>
      </c>
      <c r="U6598" s="17" t="s">
        <v>25</v>
      </c>
      <c r="V6598" s="18" t="str">
        <f>"*" &amp; IF(AND(O6598&lt;=-1.5,NOT(ISBLANK(AF6598))),"Z","")</f>
        <v>*</v>
      </c>
      <c r="W6598" s="18" t="str">
        <f t="shared" si="1237"/>
        <v/>
      </c>
      <c r="X6598" s="6"/>
      <c r="AB6598" s="18" t="str">
        <f t="shared" si="1238"/>
        <v/>
      </c>
      <c r="AC6598" s="18" t="str">
        <f t="shared" si="1239"/>
        <v/>
      </c>
      <c r="AD6598" s="18" t="str">
        <f t="shared" si="1240"/>
        <v/>
      </c>
      <c r="AI6598" s="18" t="str">
        <f t="shared" si="1241"/>
        <v/>
      </c>
      <c r="AJ6598" s="18" t="str">
        <f t="shared" si="1242"/>
        <v/>
      </c>
      <c r="AK6598" s="18" t="str">
        <f t="shared" si="1243"/>
        <v/>
      </c>
      <c r="AP6598" s="6" t="s">
        <v>1822</v>
      </c>
      <c r="AT6598" s="10">
        <v>67.103594031262105</v>
      </c>
      <c r="BC6598" s="10">
        <v>121</v>
      </c>
      <c r="BD6598" s="10">
        <v>0</v>
      </c>
    </row>
    <row r="6599" spans="1:56" ht="23.25" x14ac:dyDescent="0.25">
      <c r="A6599" s="6" t="s">
        <v>1999</v>
      </c>
      <c r="B6599" s="26" t="s">
        <v>168</v>
      </c>
      <c r="C6599" s="37" t="s">
        <v>371</v>
      </c>
      <c r="D6599" s="10">
        <v>1800</v>
      </c>
      <c r="E6599" s="11">
        <v>9</v>
      </c>
      <c r="F6599" s="12">
        <v>4</v>
      </c>
      <c r="G6599" s="11">
        <v>8</v>
      </c>
      <c r="H6599" s="12">
        <v>4</v>
      </c>
      <c r="I6599" s="11">
        <v>7</v>
      </c>
      <c r="J6599" s="12">
        <v>5</v>
      </c>
      <c r="K6599" s="10">
        <v>0.54999999999999705</v>
      </c>
      <c r="L6599" s="10">
        <v>0.37500000000001399</v>
      </c>
      <c r="M6599" s="14">
        <v>91.771201979923504</v>
      </c>
      <c r="N6599" s="14">
        <v>-0.16439901003821</v>
      </c>
      <c r="O6599" s="15">
        <v>0</v>
      </c>
      <c r="P6599" s="33">
        <v>-0.5</v>
      </c>
      <c r="Q6599" s="10">
        <v>1.4000000000000099</v>
      </c>
      <c r="R6599" s="10">
        <v>1.05</v>
      </c>
      <c r="S6599" s="10">
        <v>18</v>
      </c>
      <c r="T6599" s="6" t="s">
        <v>57</v>
      </c>
      <c r="U6599" s="6" t="s">
        <v>52</v>
      </c>
      <c r="V6599" s="18" t="str">
        <f>"" &amp; IF(AND(O6599&lt;=-1.5,NOT(ISBLANK(AF6599))),"Z","")</f>
        <v/>
      </c>
      <c r="W6599" s="18" t="str">
        <f t="shared" si="1237"/>
        <v/>
      </c>
      <c r="X6599" s="6"/>
      <c r="AB6599" s="18" t="str">
        <f t="shared" si="1238"/>
        <v/>
      </c>
      <c r="AC6599" s="18" t="str">
        <f t="shared" si="1239"/>
        <v/>
      </c>
      <c r="AD6599" s="18" t="str">
        <f t="shared" si="1240"/>
        <v/>
      </c>
      <c r="AI6599" s="18" t="str">
        <f t="shared" si="1241"/>
        <v/>
      </c>
      <c r="AJ6599" s="18" t="str">
        <f t="shared" si="1242"/>
        <v/>
      </c>
      <c r="AK6599" s="18" t="str">
        <f t="shared" si="1243"/>
        <v/>
      </c>
      <c r="AP6599" s="6" t="s">
        <v>274</v>
      </c>
      <c r="AT6599" s="10">
        <v>64.171201979923595</v>
      </c>
      <c r="BC6599" s="10">
        <v>120</v>
      </c>
      <c r="BD6599" s="10">
        <v>0</v>
      </c>
    </row>
    <row r="6600" spans="1:56" ht="23.25" x14ac:dyDescent="0.25">
      <c r="A6600" s="6" t="s">
        <v>1999</v>
      </c>
      <c r="B6600" s="31" t="s">
        <v>281</v>
      </c>
      <c r="C6600" s="9" t="s">
        <v>423</v>
      </c>
      <c r="D6600" s="10">
        <v>1800</v>
      </c>
      <c r="E6600" s="11">
        <v>10</v>
      </c>
      <c r="F6600" s="12">
        <v>4</v>
      </c>
      <c r="G6600" s="11">
        <v>9</v>
      </c>
      <c r="H6600" s="12">
        <v>3</v>
      </c>
      <c r="I6600" s="11">
        <v>4</v>
      </c>
      <c r="J6600" s="12">
        <v>2</v>
      </c>
      <c r="K6600" s="10">
        <v>8.9500000000000295</v>
      </c>
      <c r="L6600" s="16">
        <v>3.2000000000000499</v>
      </c>
      <c r="M6600" s="29">
        <v>100.557842155806</v>
      </c>
      <c r="N6600" s="29">
        <v>1.4289210779031001</v>
      </c>
      <c r="O6600" s="15">
        <v>1</v>
      </c>
      <c r="P6600" s="16">
        <v>1.75</v>
      </c>
      <c r="Q6600" s="10">
        <v>-9.9999999999997896E-2</v>
      </c>
      <c r="R6600" s="16">
        <v>1.35</v>
      </c>
      <c r="S6600" s="25">
        <v>42</v>
      </c>
      <c r="T6600" s="6" t="s">
        <v>111</v>
      </c>
      <c r="U6600" s="6" t="s">
        <v>52</v>
      </c>
      <c r="V6600" s="18" t="str">
        <f>"*" &amp; IF(AND(O6600&lt;=-1.5,NOT(ISBLANK(AF6600))),"Z","")</f>
        <v>*</v>
      </c>
      <c r="W6600" s="19" t="str">
        <f t="shared" si="1237"/>
        <v/>
      </c>
      <c r="X6600" s="6"/>
      <c r="AA6600" s="20"/>
      <c r="AB6600" s="18" t="str">
        <f t="shared" si="1238"/>
        <v/>
      </c>
      <c r="AC6600" s="19" t="str">
        <f t="shared" si="1239"/>
        <v>*</v>
      </c>
      <c r="AD6600" s="19" t="str">
        <f t="shared" si="1240"/>
        <v>G</v>
      </c>
      <c r="AI6600" s="18" t="str">
        <f t="shared" si="1241"/>
        <v/>
      </c>
      <c r="AJ6600" s="18" t="str">
        <f t="shared" si="1242"/>
        <v/>
      </c>
      <c r="AK6600" s="18" t="str">
        <f t="shared" si="1243"/>
        <v/>
      </c>
      <c r="AP6600" s="6" t="s">
        <v>62</v>
      </c>
      <c r="AT6600" s="10">
        <v>71.607842155806196</v>
      </c>
      <c r="AU6600" s="21"/>
      <c r="BC6600" s="22">
        <v>119</v>
      </c>
      <c r="BD6600" s="10">
        <v>0</v>
      </c>
    </row>
    <row r="6601" spans="1:56" ht="23.25" x14ac:dyDescent="0.25">
      <c r="A6601" s="6" t="s">
        <v>1999</v>
      </c>
      <c r="B6601" s="26" t="s">
        <v>191</v>
      </c>
      <c r="C6601" s="39" t="s">
        <v>340</v>
      </c>
      <c r="D6601" s="10">
        <v>2200</v>
      </c>
      <c r="E6601" s="24">
        <v>3</v>
      </c>
      <c r="F6601" s="12">
        <v>2</v>
      </c>
      <c r="G6601" s="24">
        <v>2</v>
      </c>
      <c r="H6601" s="12">
        <v>1</v>
      </c>
      <c r="I6601" s="24">
        <v>2</v>
      </c>
      <c r="J6601" s="12">
        <v>1</v>
      </c>
      <c r="K6601" s="10">
        <v>-3.2500000000000302</v>
      </c>
      <c r="L6601" s="16">
        <v>0</v>
      </c>
      <c r="M6601" s="14">
        <v>444</v>
      </c>
      <c r="N6601" s="14">
        <v>172</v>
      </c>
      <c r="O6601" s="15">
        <v>0</v>
      </c>
      <c r="P6601" s="16">
        <v>0.25</v>
      </c>
      <c r="Q6601" s="10">
        <v>5.1500000000000101</v>
      </c>
      <c r="R6601" s="16">
        <v>5.45</v>
      </c>
      <c r="S6601" s="10">
        <v>10</v>
      </c>
      <c r="T6601" s="30" t="s">
        <v>72</v>
      </c>
      <c r="U6601" s="17" t="s">
        <v>25</v>
      </c>
      <c r="V6601" s="18" t="str">
        <f>"" &amp; IF(AND(O6601&lt;=-1.5,NOT(ISBLANK(AF6601))),"Z","")</f>
        <v/>
      </c>
      <c r="W6601" s="19" t="str">
        <f t="shared" si="1237"/>
        <v/>
      </c>
      <c r="X6601" s="6"/>
      <c r="AA6601" s="20"/>
      <c r="AB6601" s="18" t="str">
        <f t="shared" si="1238"/>
        <v/>
      </c>
      <c r="AC6601" s="19" t="str">
        <f t="shared" si="1239"/>
        <v/>
      </c>
      <c r="AD6601" s="18" t="str">
        <f t="shared" si="1240"/>
        <v>G</v>
      </c>
      <c r="AI6601" s="18" t="str">
        <f t="shared" si="1241"/>
        <v/>
      </c>
      <c r="AJ6601" s="18" t="str">
        <f t="shared" si="1242"/>
        <v/>
      </c>
      <c r="AK6601" s="18" t="str">
        <f t="shared" si="1243"/>
        <v/>
      </c>
      <c r="AP6601" s="6" t="s">
        <v>454</v>
      </c>
      <c r="AT6601" s="10">
        <v>412.5</v>
      </c>
      <c r="AU6601" s="21"/>
      <c r="BC6601" s="22">
        <v>117</v>
      </c>
      <c r="BD6601" s="10">
        <v>1</v>
      </c>
    </row>
    <row r="6602" spans="1:56" ht="23.25" x14ac:dyDescent="0.25">
      <c r="A6602" s="6" t="s">
        <v>1999</v>
      </c>
      <c r="B6602" s="26" t="s">
        <v>607</v>
      </c>
      <c r="C6602" s="39" t="s">
        <v>374</v>
      </c>
      <c r="D6602" s="10">
        <v>1800</v>
      </c>
      <c r="E6602" s="11">
        <v>1</v>
      </c>
      <c r="F6602" s="12">
        <v>0</v>
      </c>
      <c r="G6602" s="11">
        <v>1</v>
      </c>
      <c r="H6602" s="12">
        <v>0</v>
      </c>
      <c r="I6602" s="11">
        <v>5</v>
      </c>
      <c r="J6602" s="12">
        <v>4</v>
      </c>
      <c r="K6602" s="10">
        <v>7.15</v>
      </c>
      <c r="L6602" s="13">
        <v>3.3999999999999799</v>
      </c>
      <c r="M6602" s="29">
        <v>100.467728843621</v>
      </c>
      <c r="N6602" s="29">
        <v>3.5838644218105</v>
      </c>
      <c r="O6602" s="15">
        <v>0</v>
      </c>
      <c r="P6602" s="33">
        <v>-4.25</v>
      </c>
      <c r="Q6602" s="10">
        <v>-0.94999999999998896</v>
      </c>
      <c r="R6602" s="13">
        <v>-4.3</v>
      </c>
      <c r="S6602" s="10">
        <v>7</v>
      </c>
      <c r="T6602" s="32">
        <v>8</v>
      </c>
      <c r="U6602" s="17" t="s">
        <v>78</v>
      </c>
      <c r="V6602" s="18" t="str">
        <f>"*" &amp; IF(AND(O6602&lt;=-1.5,NOT(ISBLANK(AF6602))),"Z","")</f>
        <v>*</v>
      </c>
      <c r="W6602" s="18" t="str">
        <f t="shared" si="1237"/>
        <v/>
      </c>
      <c r="X6602" s="6"/>
      <c r="AB6602" s="18" t="str">
        <f t="shared" si="1238"/>
        <v/>
      </c>
      <c r="AC6602" s="18" t="str">
        <f t="shared" si="1239"/>
        <v/>
      </c>
      <c r="AD6602" s="18" t="str">
        <f t="shared" si="1240"/>
        <v/>
      </c>
      <c r="AI6602" s="18" t="str">
        <f t="shared" si="1241"/>
        <v/>
      </c>
      <c r="AJ6602" s="18" t="str">
        <f t="shared" si="1242"/>
        <v/>
      </c>
      <c r="AK6602" s="18" t="str">
        <f t="shared" si="1243"/>
        <v/>
      </c>
      <c r="AP6602" s="6" t="s">
        <v>259</v>
      </c>
      <c r="AT6602" s="10">
        <v>73.792728843621006</v>
      </c>
      <c r="BC6602" s="10">
        <v>120</v>
      </c>
      <c r="BD6602" s="10">
        <v>-1</v>
      </c>
    </row>
    <row r="6603" spans="1:56" ht="23.25" x14ac:dyDescent="0.25">
      <c r="A6603" s="6" t="s">
        <v>2000</v>
      </c>
      <c r="B6603" s="6" t="s">
        <v>253</v>
      </c>
      <c r="C6603" s="9" t="s">
        <v>423</v>
      </c>
      <c r="D6603" s="10">
        <v>1400</v>
      </c>
      <c r="E6603" s="24">
        <v>8</v>
      </c>
      <c r="F6603" s="12">
        <v>4</v>
      </c>
      <c r="G6603" s="24">
        <v>12</v>
      </c>
      <c r="H6603" s="12">
        <v>3</v>
      </c>
      <c r="I6603" s="24">
        <v>12</v>
      </c>
      <c r="J6603" s="12">
        <v>7</v>
      </c>
      <c r="K6603" s="10">
        <v>-1.95</v>
      </c>
      <c r="L6603" s="15">
        <v>-4.5250000000000101</v>
      </c>
      <c r="M6603" s="36">
        <v>87.670695331543598</v>
      </c>
      <c r="N6603" s="36">
        <v>-0.41465233422819398</v>
      </c>
      <c r="O6603" s="15">
        <v>1</v>
      </c>
      <c r="P6603" s="34">
        <v>-4</v>
      </c>
      <c r="Q6603" s="10">
        <v>4.1499999999999897</v>
      </c>
      <c r="R6603" s="13">
        <v>0.999999999999996</v>
      </c>
      <c r="T6603" s="6" t="s">
        <v>57</v>
      </c>
      <c r="U6603" s="17" t="s">
        <v>25</v>
      </c>
      <c r="V6603" s="18" t="str">
        <f>"" &amp; IF(AND(O6603&lt;=-1.5,NOT(ISBLANK(AF6603))),"Z","")</f>
        <v/>
      </c>
      <c r="W6603" s="18" t="str">
        <f t="shared" si="1237"/>
        <v/>
      </c>
      <c r="X6603" s="6"/>
      <c r="AB6603" s="18" t="str">
        <f t="shared" si="1238"/>
        <v/>
      </c>
      <c r="AC6603" s="18" t="str">
        <f t="shared" si="1239"/>
        <v/>
      </c>
      <c r="AD6603" s="18" t="str">
        <f t="shared" si="1240"/>
        <v/>
      </c>
      <c r="AI6603" s="18" t="str">
        <f t="shared" si="1241"/>
        <v/>
      </c>
      <c r="AJ6603" s="18" t="str">
        <f t="shared" si="1242"/>
        <v/>
      </c>
      <c r="AK6603" s="18" t="str">
        <f t="shared" si="1243"/>
        <v/>
      </c>
      <c r="AP6603" s="6" t="s">
        <v>663</v>
      </c>
      <c r="AT6603" s="10">
        <v>60.295695331543598</v>
      </c>
      <c r="BC6603" s="10">
        <v>125</v>
      </c>
      <c r="BD6603" s="10">
        <v>0</v>
      </c>
    </row>
    <row r="6604" spans="1:56" ht="23.25" x14ac:dyDescent="0.25">
      <c r="A6604" s="6" t="s">
        <v>2000</v>
      </c>
      <c r="B6604" s="26" t="s">
        <v>254</v>
      </c>
      <c r="C6604" s="9" t="s">
        <v>589</v>
      </c>
      <c r="D6604" s="10">
        <v>1400</v>
      </c>
      <c r="E6604" s="11">
        <v>10</v>
      </c>
      <c r="F6604" s="12">
        <v>5</v>
      </c>
      <c r="G6604" s="11">
        <v>10</v>
      </c>
      <c r="H6604" s="12">
        <v>4</v>
      </c>
      <c r="I6604" s="11">
        <v>8</v>
      </c>
      <c r="J6604" s="12">
        <v>4</v>
      </c>
      <c r="K6604" s="10">
        <v>-0.89999999999999902</v>
      </c>
      <c r="L6604" s="13">
        <v>-3.9312499999999799</v>
      </c>
      <c r="M6604" s="14">
        <v>89.479398626079103</v>
      </c>
      <c r="N6604" s="14">
        <v>-1.86030068696041</v>
      </c>
      <c r="O6604" s="15">
        <v>1</v>
      </c>
      <c r="P6604" s="33">
        <v>-0.25</v>
      </c>
      <c r="Q6604" s="10">
        <v>2.5</v>
      </c>
      <c r="R6604" s="13">
        <v>2.2999999999999998</v>
      </c>
      <c r="S6604" s="10">
        <v>21</v>
      </c>
      <c r="T6604" s="6" t="s">
        <v>57</v>
      </c>
      <c r="U6604" s="6" t="s">
        <v>52</v>
      </c>
      <c r="V6604" s="18" t="str">
        <f>"" &amp; IF(AND(O6604&lt;=-1.5,NOT(ISBLANK(AF6604))),"Z","")</f>
        <v/>
      </c>
      <c r="W6604" s="18" t="str">
        <f t="shared" si="1237"/>
        <v/>
      </c>
      <c r="X6604" s="6"/>
      <c r="AB6604" s="18" t="str">
        <f t="shared" si="1238"/>
        <v/>
      </c>
      <c r="AC6604" s="18" t="str">
        <f t="shared" si="1239"/>
        <v/>
      </c>
      <c r="AD6604" s="18" t="str">
        <f t="shared" si="1240"/>
        <v/>
      </c>
      <c r="AI6604" s="18" t="str">
        <f t="shared" si="1241"/>
        <v/>
      </c>
      <c r="AJ6604" s="18" t="str">
        <f t="shared" si="1242"/>
        <v/>
      </c>
      <c r="AK6604" s="18" t="str">
        <f t="shared" si="1243"/>
        <v/>
      </c>
      <c r="AP6604" s="6" t="s">
        <v>664</v>
      </c>
      <c r="AT6604" s="10">
        <v>65.9043986260792</v>
      </c>
      <c r="BC6604" s="10">
        <v>129</v>
      </c>
      <c r="BD6604" s="10">
        <v>1</v>
      </c>
    </row>
    <row r="6605" spans="1:56" ht="23.25" x14ac:dyDescent="0.25">
      <c r="A6605" s="6" t="s">
        <v>2000</v>
      </c>
      <c r="B6605" s="26" t="s">
        <v>266</v>
      </c>
      <c r="C6605" s="9" t="s">
        <v>423</v>
      </c>
      <c r="D6605" s="10">
        <v>1400</v>
      </c>
      <c r="E6605" s="24">
        <v>6</v>
      </c>
      <c r="F6605" s="12">
        <v>2</v>
      </c>
      <c r="G6605" s="24">
        <v>4</v>
      </c>
      <c r="H6605" s="12">
        <v>2</v>
      </c>
      <c r="I6605" s="24">
        <v>4</v>
      </c>
      <c r="J6605" s="12">
        <v>2</v>
      </c>
      <c r="K6605" s="10">
        <v>-0.10000000000001601</v>
      </c>
      <c r="L6605" s="10">
        <v>3.0000000000001099E-2</v>
      </c>
      <c r="M6605" s="14">
        <v>98.9014482762597</v>
      </c>
      <c r="N6605" s="29">
        <v>0.65072413812984597</v>
      </c>
      <c r="O6605" s="15">
        <v>0</v>
      </c>
      <c r="P6605" s="16">
        <v>0.5</v>
      </c>
      <c r="Q6605" s="10">
        <v>0</v>
      </c>
      <c r="R6605" s="10">
        <v>0.39999999999999097</v>
      </c>
      <c r="S6605" s="10">
        <v>21</v>
      </c>
      <c r="T6605" s="6" t="s">
        <v>65</v>
      </c>
      <c r="U6605" s="17" t="s">
        <v>25</v>
      </c>
      <c r="V6605" s="18" t="str">
        <f>"*" &amp; IF(AND(O6605&lt;=-1.5,NOT(ISBLANK(AF6605))),"Z","")</f>
        <v>*</v>
      </c>
      <c r="W6605" s="19" t="str">
        <f t="shared" ref="W6605:W6668" si="1247">IF(AND(ISNUMBER(AS6605),VALUE(AS6605)&gt;=3,VALUE(P6605)&gt;=-0.5),IF(AND(VALUE(M6605)&gt;=94,VALUE(M6605)&lt;444), IF(VALUE(L6605)&gt;=2,"***","**"),"*"),"")</f>
        <v/>
      </c>
      <c r="X6605" s="17" t="s">
        <v>88</v>
      </c>
      <c r="AA6605" s="20"/>
      <c r="AB6605" s="18" t="str">
        <f t="shared" ref="AB6605:AB6668" si="1248">IF(AND(O6605&gt;=2,P6605&gt;=0),IF(AND(ISNUMBER(AS6605),VALUE(AS6605)&gt;=3),IF(LEN(AF6605)&gt;0,"***","**"),"*"),"")</f>
        <v/>
      </c>
      <c r="AC6605" s="19" t="str">
        <f t="shared" ref="AC6605:AC6668" si="1249">IF(OR(G6605-I6605&gt;=5,P6605&gt;4.9,AND(G6605-I6605&gt;=1,P6605&gt;5)),IF(L6605&lt;-3,"***",IF(L6605&lt;0,"**","*")),"")</f>
        <v/>
      </c>
      <c r="AD6605" s="18" t="str">
        <f t="shared" ref="AD6605:AD6668" si="1250">IF(AND(OR(I6605=1,I6605=2,I6605=3,I6605=4),M6605&gt;=97.5),"G",IF(OR(AND(J6605&lt;=3,I6605&lt;8,P6605&gt;-1.6,M6605&gt;=95,M6605&lt;300),AND(OR(I6605=1,I6605=2,I6605=3),M6605&lt;97.5)),"GR",""))</f>
        <v>G</v>
      </c>
      <c r="AI6605" s="18" t="str">
        <f t="shared" ref="AI6605:AI6668" si="1251">IF(LEN(AD6605)&gt;0,IF(AC6605="**","$",IF(AC6605="***",IF(LEN(AF6605)&gt;0,"$$$","$$"),"")),"")</f>
        <v/>
      </c>
      <c r="AJ6605" s="18" t="str">
        <f t="shared" ref="AJ6605:AJ6668" si="1252">IF(LEN(AD6605)&gt;0,IF(AND(W6605="**",U6605="*"),IF(LEN(AF6605)&gt;0,"$$$","$$"),IF(AB6605="***","$$$",IF(AND(AB6605="**",U6605="*"),"$$",IF(AND(OR(W6605="**",W6605="***"),LEN(AF6605)&gt;0),"$$","")))),IF(AND(OR(W6605="**",W6605="***"),LEN(AF6605)&gt;0),"$$",""))</f>
        <v/>
      </c>
      <c r="AK6605" s="18" t="str">
        <f t="shared" ref="AK6605:AK6668" si="1253">IF(LEN(AD6605)&gt;0,IF(Y6605="**","$$",IF(Y6605="***","$$$",IF(W6605="***",IF(OR(U6605="***",LEN(AF6605)&gt;0),"$$$",""),""))),"")</f>
        <v/>
      </c>
      <c r="AP6605" s="6" t="s">
        <v>649</v>
      </c>
      <c r="AT6605" s="10">
        <v>72.551448276259705</v>
      </c>
      <c r="AU6605" s="21"/>
      <c r="BC6605" s="22">
        <v>126</v>
      </c>
      <c r="BD6605" s="10">
        <v>0</v>
      </c>
    </row>
    <row r="6606" spans="1:56" ht="23.25" x14ac:dyDescent="0.25">
      <c r="A6606" s="6" t="s">
        <v>2000</v>
      </c>
      <c r="B6606" s="26" t="s">
        <v>121</v>
      </c>
      <c r="C6606" s="9" t="s">
        <v>321</v>
      </c>
      <c r="D6606" s="10">
        <v>1200</v>
      </c>
      <c r="E6606" s="24">
        <v>3</v>
      </c>
      <c r="F6606" s="12">
        <v>2</v>
      </c>
      <c r="G6606" s="24">
        <v>3</v>
      </c>
      <c r="H6606" s="12">
        <v>2</v>
      </c>
      <c r="I6606" s="24">
        <v>6</v>
      </c>
      <c r="J6606" s="12">
        <v>4</v>
      </c>
      <c r="K6606" s="10">
        <v>-0.50000000000000699</v>
      </c>
      <c r="L6606" s="13">
        <v>-0.48571428571430603</v>
      </c>
      <c r="M6606" s="36">
        <v>94.062046810360997</v>
      </c>
      <c r="N6606" s="36">
        <v>-6.8976594819503106E-2</v>
      </c>
      <c r="O6606" s="15">
        <v>0</v>
      </c>
      <c r="P6606" s="33">
        <v>-2</v>
      </c>
      <c r="Q6606" s="10">
        <v>-0.50000000000000699</v>
      </c>
      <c r="R6606" s="13">
        <v>-2.2000000000000099</v>
      </c>
      <c r="S6606" s="10">
        <v>19</v>
      </c>
      <c r="T6606" s="30" t="s">
        <v>72</v>
      </c>
      <c r="U6606" s="17" t="s">
        <v>25</v>
      </c>
      <c r="V6606" s="18" t="str">
        <f>"" &amp; IF(AND(O6606&lt;=-1.5,NOT(ISBLANK(AF6606))),"Z","")</f>
        <v/>
      </c>
      <c r="W6606" s="18" t="str">
        <f t="shared" si="1247"/>
        <v/>
      </c>
      <c r="X6606" s="6"/>
      <c r="AB6606" s="18" t="str">
        <f t="shared" si="1248"/>
        <v/>
      </c>
      <c r="AC6606" s="18" t="str">
        <f t="shared" si="1249"/>
        <v/>
      </c>
      <c r="AD6606" s="18" t="str">
        <f t="shared" si="1250"/>
        <v/>
      </c>
      <c r="AI6606" s="18" t="str">
        <f t="shared" si="1251"/>
        <v/>
      </c>
      <c r="AJ6606" s="18" t="str">
        <f t="shared" si="1252"/>
        <v/>
      </c>
      <c r="AK6606" s="18" t="str">
        <f t="shared" si="1253"/>
        <v/>
      </c>
      <c r="AP6606" s="6" t="s">
        <v>741</v>
      </c>
      <c r="AT6606" s="10">
        <v>68.112046810360994</v>
      </c>
      <c r="BC6606" s="10">
        <v>127</v>
      </c>
      <c r="BD6606" s="10">
        <v>0</v>
      </c>
    </row>
    <row r="6607" spans="1:56" ht="23.25" x14ac:dyDescent="0.25">
      <c r="A6607" s="6" t="s">
        <v>2000</v>
      </c>
      <c r="B6607" s="26" t="s">
        <v>281</v>
      </c>
      <c r="C6607" s="9" t="s">
        <v>423</v>
      </c>
      <c r="D6607" s="10">
        <v>1400</v>
      </c>
      <c r="E6607" s="11">
        <v>3</v>
      </c>
      <c r="F6607" s="12">
        <v>2</v>
      </c>
      <c r="G6607" s="11">
        <v>3</v>
      </c>
      <c r="H6607" s="12">
        <v>2</v>
      </c>
      <c r="I6607" s="11">
        <v>6</v>
      </c>
      <c r="J6607" s="12">
        <v>4</v>
      </c>
      <c r="K6607" s="10">
        <v>2.19999999999999</v>
      </c>
      <c r="L6607" s="15">
        <v>1.6749999999999701</v>
      </c>
      <c r="M6607" s="14">
        <v>93.660934703427799</v>
      </c>
      <c r="N6607" s="14">
        <v>-1.9532648286073599E-2</v>
      </c>
      <c r="O6607" s="15">
        <v>1</v>
      </c>
      <c r="P6607" s="33">
        <v>-2.5</v>
      </c>
      <c r="Q6607" s="10">
        <v>-1.1000000000000101</v>
      </c>
      <c r="R6607" s="13">
        <v>-3.05</v>
      </c>
      <c r="S6607" s="10">
        <v>16</v>
      </c>
      <c r="T6607" s="32">
        <v>8</v>
      </c>
      <c r="U6607" s="17" t="s">
        <v>25</v>
      </c>
      <c r="V6607" s="18" t="str">
        <f>"" &amp; IF(AND(O6607&lt;=-1.5,NOT(ISBLANK(AF6607))),"Z","")</f>
        <v/>
      </c>
      <c r="W6607" s="18" t="str">
        <f t="shared" si="1247"/>
        <v/>
      </c>
      <c r="X6607" s="6"/>
      <c r="AB6607" s="18" t="str">
        <f t="shared" si="1248"/>
        <v/>
      </c>
      <c r="AC6607" s="18" t="str">
        <f t="shared" si="1249"/>
        <v/>
      </c>
      <c r="AD6607" s="18" t="str">
        <f t="shared" si="1250"/>
        <v/>
      </c>
      <c r="AI6607" s="18" t="str">
        <f t="shared" si="1251"/>
        <v/>
      </c>
      <c r="AJ6607" s="18" t="str">
        <f t="shared" si="1252"/>
        <v/>
      </c>
      <c r="AK6607" s="18" t="str">
        <f t="shared" si="1253"/>
        <v/>
      </c>
      <c r="AP6607" s="6" t="s">
        <v>533</v>
      </c>
      <c r="AT6607" s="10">
        <v>67.460934703427796</v>
      </c>
      <c r="BC6607" s="10">
        <v>122</v>
      </c>
      <c r="BD6607" s="10">
        <v>-1</v>
      </c>
    </row>
    <row r="6608" spans="1:56" ht="23.25" x14ac:dyDescent="0.25">
      <c r="A6608" s="6" t="s">
        <v>2000</v>
      </c>
      <c r="B6608" s="26" t="s">
        <v>137</v>
      </c>
      <c r="C6608" s="9" t="s">
        <v>258</v>
      </c>
      <c r="D6608" s="10">
        <v>1400</v>
      </c>
      <c r="E6608" s="24">
        <v>7</v>
      </c>
      <c r="F6608" s="12">
        <v>3</v>
      </c>
      <c r="G6608" s="24">
        <v>6</v>
      </c>
      <c r="H6608" s="12">
        <v>3</v>
      </c>
      <c r="I6608" s="24">
        <v>5</v>
      </c>
      <c r="J6608" s="12">
        <v>2</v>
      </c>
      <c r="K6608" s="10">
        <v>1.2000000000000099</v>
      </c>
      <c r="L6608" s="34">
        <v>2.1666666666666798</v>
      </c>
      <c r="M6608" s="14">
        <v>99.070709882633807</v>
      </c>
      <c r="N6608" s="29">
        <v>1.0353549413169101</v>
      </c>
      <c r="O6608" s="15">
        <v>0</v>
      </c>
      <c r="P6608" s="16">
        <v>1.25</v>
      </c>
      <c r="Q6608" s="10">
        <v>-0.70000000000000295</v>
      </c>
      <c r="R6608" s="10">
        <v>0.19999999999999599</v>
      </c>
      <c r="S6608" s="10">
        <v>21</v>
      </c>
      <c r="T6608" s="6" t="s">
        <v>111</v>
      </c>
      <c r="U6608" s="17" t="s">
        <v>25</v>
      </c>
      <c r="V6608" s="18" t="str">
        <f>"*" &amp; IF(AND(O6608&lt;=-1.5,NOT(ISBLANK(AF6608))),"Z","")</f>
        <v>*</v>
      </c>
      <c r="W6608" s="19" t="str">
        <f t="shared" si="1247"/>
        <v/>
      </c>
      <c r="X6608" s="17" t="s">
        <v>207</v>
      </c>
      <c r="AA6608" s="20"/>
      <c r="AB6608" s="18" t="str">
        <f t="shared" si="1248"/>
        <v/>
      </c>
      <c r="AC6608" s="19" t="str">
        <f t="shared" si="1249"/>
        <v/>
      </c>
      <c r="AD6608" s="18" t="str">
        <f t="shared" si="1250"/>
        <v>GR</v>
      </c>
      <c r="AI6608" s="18" t="str">
        <f t="shared" si="1251"/>
        <v/>
      </c>
      <c r="AJ6608" s="18" t="str">
        <f t="shared" si="1252"/>
        <v/>
      </c>
      <c r="AK6608" s="18" t="str">
        <f t="shared" si="1253"/>
        <v/>
      </c>
      <c r="AP6608" s="6" t="s">
        <v>346</v>
      </c>
      <c r="AT6608" s="10">
        <v>70.445709882633807</v>
      </c>
      <c r="AU6608" s="21"/>
      <c r="BC6608" s="22">
        <v>121</v>
      </c>
      <c r="BD6608" s="10">
        <v>0</v>
      </c>
    </row>
    <row r="6609" spans="1:56" ht="23.25" x14ac:dyDescent="0.25">
      <c r="A6609" s="6" t="s">
        <v>2000</v>
      </c>
      <c r="B6609" s="26" t="s">
        <v>442</v>
      </c>
      <c r="C6609" s="37" t="s">
        <v>371</v>
      </c>
      <c r="D6609" s="10">
        <v>1200</v>
      </c>
      <c r="E6609" s="24">
        <v>7</v>
      </c>
      <c r="F6609" s="12">
        <v>4</v>
      </c>
      <c r="G6609" s="24">
        <v>9</v>
      </c>
      <c r="H6609" s="12">
        <v>6</v>
      </c>
      <c r="I6609" s="24">
        <v>10</v>
      </c>
      <c r="J6609" s="12">
        <v>11</v>
      </c>
      <c r="K6609" s="10">
        <v>0.80000000000000104</v>
      </c>
      <c r="L6609" s="34">
        <v>2.52999999999999</v>
      </c>
      <c r="M6609" s="14">
        <v>89.409562812240594</v>
      </c>
      <c r="N6609" s="29">
        <v>3.8047814061203402</v>
      </c>
      <c r="O6609" s="15">
        <v>-2</v>
      </c>
      <c r="P6609" s="33">
        <v>-5.5</v>
      </c>
      <c r="Q6609" s="10">
        <v>2.4500000000000099</v>
      </c>
      <c r="R6609" s="10">
        <v>-2.0499999999999998</v>
      </c>
      <c r="S6609" s="10">
        <v>17</v>
      </c>
      <c r="T6609" s="6" t="s">
        <v>57</v>
      </c>
      <c r="U6609" s="6" t="s">
        <v>52</v>
      </c>
      <c r="V6609" s="18" t="str">
        <f>"" &amp; IF(AND(O6609&lt;=-1.5,NOT(ISBLANK(AF6609))),"Z","")</f>
        <v/>
      </c>
      <c r="W6609" s="18" t="str">
        <f t="shared" si="1247"/>
        <v/>
      </c>
      <c r="X6609" s="6"/>
      <c r="AB6609" s="18" t="str">
        <f t="shared" si="1248"/>
        <v/>
      </c>
      <c r="AC6609" s="18" t="str">
        <f t="shared" si="1249"/>
        <v/>
      </c>
      <c r="AD6609" s="18" t="str">
        <f t="shared" si="1250"/>
        <v/>
      </c>
      <c r="AI6609" s="18" t="str">
        <f t="shared" si="1251"/>
        <v/>
      </c>
      <c r="AJ6609" s="18" t="str">
        <f t="shared" si="1252"/>
        <v/>
      </c>
      <c r="AK6609" s="18" t="str">
        <f t="shared" si="1253"/>
        <v/>
      </c>
      <c r="AP6609" s="6" t="s">
        <v>410</v>
      </c>
      <c r="AT6609" s="10">
        <v>68.234562812240696</v>
      </c>
      <c r="BC6609" s="10">
        <v>121</v>
      </c>
      <c r="BD6609" s="10">
        <v>0</v>
      </c>
    </row>
    <row r="6610" spans="1:56" ht="23.25" x14ac:dyDescent="0.25">
      <c r="A6610" s="6" t="s">
        <v>2001</v>
      </c>
      <c r="B6610" s="6" t="s">
        <v>349</v>
      </c>
      <c r="C6610" s="9" t="s">
        <v>276</v>
      </c>
      <c r="D6610" s="10">
        <v>1400</v>
      </c>
      <c r="E6610" s="24">
        <v>10</v>
      </c>
      <c r="F6610" s="12">
        <v>5</v>
      </c>
      <c r="G6610" s="24">
        <v>10</v>
      </c>
      <c r="H6610" s="12">
        <v>5</v>
      </c>
      <c r="I6610" s="24">
        <v>10</v>
      </c>
      <c r="J6610" s="12">
        <v>4</v>
      </c>
      <c r="K6610" s="10">
        <v>-1.6</v>
      </c>
      <c r="L6610" s="10">
        <v>0.47999999999996801</v>
      </c>
      <c r="M6610" s="14">
        <v>93.095270489266994</v>
      </c>
      <c r="N6610" s="14">
        <v>-0.65236475536657701</v>
      </c>
      <c r="O6610" s="15">
        <v>0</v>
      </c>
      <c r="P6610" s="16">
        <v>1.25</v>
      </c>
      <c r="Q6610" s="10">
        <v>1.8</v>
      </c>
      <c r="R6610" s="10">
        <v>2.80000000000001</v>
      </c>
      <c r="T6610" s="6" t="s">
        <v>57</v>
      </c>
      <c r="U6610" s="6" t="s">
        <v>52</v>
      </c>
      <c r="V6610" s="18" t="str">
        <f>"" &amp; IF(AND(O6610&lt;=-1.5,NOT(ISBLANK(AF6610))),"Z","")</f>
        <v/>
      </c>
      <c r="W6610" s="18" t="str">
        <f t="shared" si="1247"/>
        <v/>
      </c>
      <c r="X6610" s="6"/>
      <c r="AB6610" s="18" t="str">
        <f t="shared" si="1248"/>
        <v/>
      </c>
      <c r="AC6610" s="18" t="str">
        <f t="shared" si="1249"/>
        <v/>
      </c>
      <c r="AD6610" s="18" t="str">
        <f t="shared" si="1250"/>
        <v/>
      </c>
      <c r="AI6610" s="18" t="str">
        <f t="shared" si="1251"/>
        <v/>
      </c>
      <c r="AJ6610" s="18" t="str">
        <f t="shared" si="1252"/>
        <v/>
      </c>
      <c r="AK6610" s="18" t="str">
        <f t="shared" si="1253"/>
        <v/>
      </c>
      <c r="AP6610" s="6" t="s">
        <v>438</v>
      </c>
      <c r="AT6610" s="10">
        <v>76.445270489266804</v>
      </c>
      <c r="BC6610" s="10">
        <v>121</v>
      </c>
      <c r="BD6610" s="10">
        <v>1</v>
      </c>
    </row>
    <row r="6611" spans="1:56" ht="23.25" x14ac:dyDescent="0.25">
      <c r="A6611" s="6" t="s">
        <v>2001</v>
      </c>
      <c r="B6611" s="26" t="s">
        <v>234</v>
      </c>
      <c r="C6611" s="39" t="s">
        <v>235</v>
      </c>
      <c r="D6611" s="10">
        <v>1650</v>
      </c>
      <c r="E6611" s="24">
        <v>7</v>
      </c>
      <c r="F6611" s="12">
        <v>5</v>
      </c>
      <c r="G6611" s="24">
        <v>10</v>
      </c>
      <c r="H6611" s="12">
        <v>5</v>
      </c>
      <c r="I6611" s="24">
        <v>10</v>
      </c>
      <c r="J6611" s="12">
        <v>20</v>
      </c>
      <c r="K6611" s="10">
        <v>3.9500000000000299</v>
      </c>
      <c r="L6611" s="15">
        <v>1.3624999999999901</v>
      </c>
      <c r="M6611" s="14">
        <v>70.777931335317405</v>
      </c>
      <c r="N6611" s="29">
        <v>1.1889656676586899</v>
      </c>
      <c r="O6611" s="15">
        <v>0</v>
      </c>
      <c r="P6611" s="33">
        <v>-14.75</v>
      </c>
      <c r="Q6611" s="10">
        <v>-4.0499999999999901</v>
      </c>
      <c r="R6611" s="13">
        <v>-15.85</v>
      </c>
      <c r="S6611" s="10">
        <v>17</v>
      </c>
      <c r="T6611" s="6" t="s">
        <v>57</v>
      </c>
      <c r="U6611" s="6" t="s">
        <v>52</v>
      </c>
      <c r="V6611" s="18" t="str">
        <f>"" &amp; IF(AND(O6611&lt;=-1.5,NOT(ISBLANK(AF6611))),"Z","")</f>
        <v/>
      </c>
      <c r="W6611" s="18" t="str">
        <f t="shared" si="1247"/>
        <v/>
      </c>
      <c r="X6611" s="6"/>
      <c r="AB6611" s="18" t="str">
        <f t="shared" si="1248"/>
        <v/>
      </c>
      <c r="AC6611" s="18" t="str">
        <f t="shared" si="1249"/>
        <v/>
      </c>
      <c r="AD6611" s="18" t="str">
        <f t="shared" si="1250"/>
        <v/>
      </c>
      <c r="AI6611" s="18" t="str">
        <f t="shared" si="1251"/>
        <v/>
      </c>
      <c r="AJ6611" s="18" t="str">
        <f t="shared" si="1252"/>
        <v/>
      </c>
      <c r="AK6611" s="18" t="str">
        <f t="shared" si="1253"/>
        <v/>
      </c>
      <c r="AP6611" s="6" t="s">
        <v>2002</v>
      </c>
      <c r="AT6611" s="10">
        <v>55.252931335317399</v>
      </c>
      <c r="BC6611" s="10">
        <v>117</v>
      </c>
      <c r="BD6611" s="10">
        <v>-5</v>
      </c>
    </row>
    <row r="6612" spans="1:56" ht="23.25" x14ac:dyDescent="0.25">
      <c r="A6612" s="6" t="s">
        <v>2001</v>
      </c>
      <c r="B6612" s="2" t="s">
        <v>63</v>
      </c>
      <c r="C6612" s="9" t="s">
        <v>270</v>
      </c>
      <c r="D6612" s="10">
        <v>1400</v>
      </c>
      <c r="E6612" s="24">
        <v>12</v>
      </c>
      <c r="F6612" s="12">
        <v>6</v>
      </c>
      <c r="G6612" s="24">
        <v>13</v>
      </c>
      <c r="H6612" s="12">
        <v>6</v>
      </c>
      <c r="I6612" s="24">
        <v>10</v>
      </c>
      <c r="J6612" s="12">
        <v>5</v>
      </c>
      <c r="K6612" s="10">
        <v>0.450000000000017</v>
      </c>
      <c r="L6612" s="10">
        <v>0.22777777777775601</v>
      </c>
      <c r="M6612" s="14">
        <v>91.642039733387904</v>
      </c>
      <c r="N6612" s="14">
        <v>-0.228980133306109</v>
      </c>
      <c r="O6612" s="15">
        <v>0</v>
      </c>
      <c r="P6612" s="16">
        <v>0.75</v>
      </c>
      <c r="Q6612" s="10">
        <v>2.2999999999999998</v>
      </c>
      <c r="R6612" s="10">
        <v>2.95</v>
      </c>
      <c r="S6612" s="10">
        <v>32</v>
      </c>
      <c r="T6612" s="6" t="s">
        <v>57</v>
      </c>
      <c r="U6612" s="6" t="s">
        <v>52</v>
      </c>
      <c r="V6612" s="18" t="str">
        <f>"*" &amp; IF(AND(O6612&lt;=-1.5,NOT(ISBLANK(AF6612))),"Z","")</f>
        <v>*</v>
      </c>
      <c r="W6612" s="18" t="str">
        <f t="shared" si="1247"/>
        <v/>
      </c>
      <c r="X6612" s="6"/>
      <c r="AB6612" s="18" t="str">
        <f t="shared" si="1248"/>
        <v/>
      </c>
      <c r="AC6612" s="18" t="str">
        <f t="shared" si="1249"/>
        <v/>
      </c>
      <c r="AD6612" s="18" t="str">
        <f t="shared" si="1250"/>
        <v/>
      </c>
      <c r="AI6612" s="18" t="str">
        <f t="shared" si="1251"/>
        <v/>
      </c>
      <c r="AJ6612" s="18" t="str">
        <f t="shared" si="1252"/>
        <v/>
      </c>
      <c r="AK6612" s="18" t="str">
        <f t="shared" si="1253"/>
        <v/>
      </c>
      <c r="AP6612" s="6" t="s">
        <v>274</v>
      </c>
      <c r="AT6612" s="10">
        <v>72.542039733387796</v>
      </c>
      <c r="BC6612" s="10">
        <v>121</v>
      </c>
      <c r="BD6612" s="10">
        <v>1</v>
      </c>
    </row>
    <row r="6613" spans="1:56" ht="23.25" x14ac:dyDescent="0.25">
      <c r="A6613" s="6" t="s">
        <v>2001</v>
      </c>
      <c r="B6613" s="26" t="s">
        <v>93</v>
      </c>
      <c r="C6613" s="9" t="s">
        <v>260</v>
      </c>
      <c r="D6613" s="10">
        <v>1400</v>
      </c>
      <c r="E6613" s="24">
        <v>6</v>
      </c>
      <c r="F6613" s="12">
        <v>5</v>
      </c>
      <c r="G6613" s="24">
        <v>6</v>
      </c>
      <c r="H6613" s="12">
        <v>5</v>
      </c>
      <c r="I6613" s="24">
        <v>4</v>
      </c>
      <c r="J6613" s="12">
        <v>3</v>
      </c>
      <c r="K6613" s="10">
        <v>-3.3500000000000099</v>
      </c>
      <c r="L6613" s="10">
        <v>-3.0416666666666701</v>
      </c>
      <c r="M6613" s="14">
        <v>97.459003117298096</v>
      </c>
      <c r="N6613" s="29">
        <v>1.2295015586490601</v>
      </c>
      <c r="O6613" s="15">
        <v>0</v>
      </c>
      <c r="P6613" s="16">
        <v>1.75</v>
      </c>
      <c r="Q6613" s="10">
        <v>3.3499999999999899</v>
      </c>
      <c r="R6613" s="10">
        <v>4.8499999999999899</v>
      </c>
      <c r="S6613" s="10">
        <v>21</v>
      </c>
      <c r="T6613" s="6" t="s">
        <v>111</v>
      </c>
      <c r="U6613" s="6" t="s">
        <v>52</v>
      </c>
      <c r="V6613" s="18" t="str">
        <f>"*" &amp; IF(AND(O6613&lt;=-1.5,NOT(ISBLANK(AF6613))),"Z","")</f>
        <v>*</v>
      </c>
      <c r="W6613" s="19" t="str">
        <f t="shared" si="1247"/>
        <v/>
      </c>
      <c r="X6613" s="6"/>
      <c r="AA6613" s="20"/>
      <c r="AB6613" s="18" t="str">
        <f t="shared" si="1248"/>
        <v/>
      </c>
      <c r="AC6613" s="19" t="str">
        <f t="shared" si="1249"/>
        <v/>
      </c>
      <c r="AD6613" s="18" t="str">
        <f t="shared" si="1250"/>
        <v>GR</v>
      </c>
      <c r="AI6613" s="18" t="str">
        <f t="shared" si="1251"/>
        <v/>
      </c>
      <c r="AJ6613" s="18" t="str">
        <f t="shared" si="1252"/>
        <v/>
      </c>
      <c r="AK6613" s="18" t="str">
        <f t="shared" si="1253"/>
        <v/>
      </c>
      <c r="AP6613" s="6" t="s">
        <v>497</v>
      </c>
      <c r="AT6613" s="10">
        <v>75.084003117298096</v>
      </c>
      <c r="AU6613" s="21"/>
      <c r="BC6613" s="22">
        <v>132</v>
      </c>
      <c r="BD6613" s="28">
        <v>2</v>
      </c>
    </row>
    <row r="6614" spans="1:56" ht="23.25" x14ac:dyDescent="0.25">
      <c r="A6614" s="6" t="s">
        <v>2001</v>
      </c>
      <c r="B6614" s="26" t="s">
        <v>275</v>
      </c>
      <c r="C6614" s="9" t="s">
        <v>258</v>
      </c>
      <c r="D6614" s="10">
        <v>1600</v>
      </c>
      <c r="E6614" s="11">
        <v>12</v>
      </c>
      <c r="F6614" s="12">
        <v>6</v>
      </c>
      <c r="G6614" s="11">
        <v>12</v>
      </c>
      <c r="H6614" s="12">
        <v>5</v>
      </c>
      <c r="I6614" s="11">
        <v>9</v>
      </c>
      <c r="J6614" s="12">
        <v>4</v>
      </c>
      <c r="K6614" s="10">
        <v>1.99999999999999</v>
      </c>
      <c r="L6614" s="34">
        <v>1.9750000000000201</v>
      </c>
      <c r="M6614" s="14">
        <v>93.911376062740899</v>
      </c>
      <c r="N6614" s="29">
        <v>0.555688031370423</v>
      </c>
      <c r="O6614" s="15">
        <v>1</v>
      </c>
      <c r="P6614" s="16">
        <v>0.5</v>
      </c>
      <c r="Q6614" s="10">
        <v>1.35</v>
      </c>
      <c r="R6614" s="10">
        <v>1.75000000000001</v>
      </c>
      <c r="S6614" s="10">
        <v>13</v>
      </c>
      <c r="T6614" s="6" t="s">
        <v>57</v>
      </c>
      <c r="U6614" s="6" t="s">
        <v>52</v>
      </c>
      <c r="V6614" s="18" t="str">
        <f>"" &amp; IF(AND(O6614&lt;=-1.5,NOT(ISBLANK(AF6614))),"Z","")</f>
        <v/>
      </c>
      <c r="W6614" s="18" t="str">
        <f t="shared" si="1247"/>
        <v/>
      </c>
      <c r="X6614" s="6"/>
      <c r="AB6614" s="18" t="str">
        <f t="shared" si="1248"/>
        <v/>
      </c>
      <c r="AC6614" s="18" t="str">
        <f t="shared" si="1249"/>
        <v/>
      </c>
      <c r="AD6614" s="18" t="str">
        <f t="shared" si="1250"/>
        <v/>
      </c>
      <c r="AI6614" s="18" t="str">
        <f t="shared" si="1251"/>
        <v/>
      </c>
      <c r="AJ6614" s="18" t="str">
        <f t="shared" si="1252"/>
        <v/>
      </c>
      <c r="AK6614" s="18" t="str">
        <f t="shared" si="1253"/>
        <v/>
      </c>
      <c r="AP6614" s="6" t="s">
        <v>754</v>
      </c>
      <c r="AT6614" s="10">
        <v>72.361376062740803</v>
      </c>
      <c r="BC6614" s="10">
        <v>132</v>
      </c>
      <c r="BD6614" s="10">
        <v>0</v>
      </c>
    </row>
    <row r="6615" spans="1:56" ht="23.25" x14ac:dyDescent="0.25">
      <c r="A6615" s="6" t="s">
        <v>2001</v>
      </c>
      <c r="B6615" s="23" t="s">
        <v>197</v>
      </c>
      <c r="C6615" s="9" t="s">
        <v>589</v>
      </c>
      <c r="D6615" s="10">
        <v>1400</v>
      </c>
      <c r="E6615" s="24">
        <v>12</v>
      </c>
      <c r="F6615" s="12">
        <v>5</v>
      </c>
      <c r="G6615" s="24">
        <v>10</v>
      </c>
      <c r="H6615" s="12">
        <v>4</v>
      </c>
      <c r="I6615" s="24">
        <v>4</v>
      </c>
      <c r="J6615" s="12">
        <v>3</v>
      </c>
      <c r="K6615" s="10">
        <v>0</v>
      </c>
      <c r="L6615" s="34">
        <v>1.72142857142857</v>
      </c>
      <c r="M6615" s="14">
        <v>95.671239225616205</v>
      </c>
      <c r="N6615" s="29">
        <v>0.185619612808097</v>
      </c>
      <c r="O6615" s="15">
        <v>1</v>
      </c>
      <c r="P6615" s="16">
        <v>1</v>
      </c>
      <c r="Q6615" s="10">
        <v>1.1499999999999999</v>
      </c>
      <c r="R6615" s="10">
        <v>1.99999999999999</v>
      </c>
      <c r="S6615" s="25">
        <v>71</v>
      </c>
      <c r="T6615" s="6" t="s">
        <v>57</v>
      </c>
      <c r="U6615" s="6" t="s">
        <v>52</v>
      </c>
      <c r="V6615" s="18" t="str">
        <f>"" &amp; IF(AND(O6615&lt;=-1.5,NOT(ISBLANK(AF6615))),"Z","")</f>
        <v/>
      </c>
      <c r="W6615" s="19" t="str">
        <f t="shared" si="1247"/>
        <v/>
      </c>
      <c r="X6615" s="6"/>
      <c r="AA6615" s="20"/>
      <c r="AB6615" s="18" t="str">
        <f t="shared" si="1248"/>
        <v/>
      </c>
      <c r="AC6615" s="19" t="str">
        <f t="shared" si="1249"/>
        <v>*</v>
      </c>
      <c r="AD6615" s="18" t="str">
        <f t="shared" si="1250"/>
        <v>GR</v>
      </c>
      <c r="AI6615" s="18" t="str">
        <f t="shared" si="1251"/>
        <v/>
      </c>
      <c r="AJ6615" s="18" t="str">
        <f t="shared" si="1252"/>
        <v/>
      </c>
      <c r="AK6615" s="18" t="str">
        <f t="shared" si="1253"/>
        <v/>
      </c>
      <c r="AP6615" s="6" t="s">
        <v>453</v>
      </c>
      <c r="AT6615" s="10">
        <v>73.371239225616193</v>
      </c>
      <c r="AU6615" s="21"/>
      <c r="BC6615" s="22">
        <v>128</v>
      </c>
      <c r="BD6615" s="10">
        <v>0</v>
      </c>
    </row>
    <row r="6616" spans="1:56" ht="23.25" x14ac:dyDescent="0.25">
      <c r="A6616" s="6" t="s">
        <v>2001</v>
      </c>
      <c r="B6616" s="26" t="s">
        <v>163</v>
      </c>
      <c r="C6616" s="9" t="s">
        <v>260</v>
      </c>
      <c r="D6616" s="10">
        <v>1400</v>
      </c>
      <c r="E6616" s="11">
        <v>9</v>
      </c>
      <c r="F6616" s="12">
        <v>7</v>
      </c>
      <c r="G6616" s="11">
        <v>9</v>
      </c>
      <c r="H6616" s="12">
        <v>4</v>
      </c>
      <c r="I6616" s="11">
        <v>4</v>
      </c>
      <c r="J6616" s="12">
        <v>4</v>
      </c>
      <c r="K6616" s="10">
        <v>2.0500000000000198</v>
      </c>
      <c r="L6616" s="34">
        <v>0.72857142857146096</v>
      </c>
      <c r="M6616" s="14">
        <v>97.954537230890395</v>
      </c>
      <c r="N6616" s="29">
        <v>1.72726861544518</v>
      </c>
      <c r="O6616" s="15">
        <v>3</v>
      </c>
      <c r="P6616" s="16">
        <v>0.25</v>
      </c>
      <c r="Q6616" s="10">
        <v>2.19999999999999</v>
      </c>
      <c r="R6616" s="10">
        <v>2.44999999999999</v>
      </c>
      <c r="S6616" s="10">
        <v>21</v>
      </c>
      <c r="T6616" s="6" t="s">
        <v>57</v>
      </c>
      <c r="U6616" s="6" t="s">
        <v>52</v>
      </c>
      <c r="V6616" s="18" t="str">
        <f>"" &amp; IF(AND(O6616&lt;=-1.5,NOT(ISBLANK(AF6616))),"Z","")</f>
        <v/>
      </c>
      <c r="W6616" s="19" t="str">
        <f t="shared" si="1247"/>
        <v/>
      </c>
      <c r="X6616" s="6"/>
      <c r="AA6616" s="20"/>
      <c r="AB6616" s="18" t="str">
        <f t="shared" si="1248"/>
        <v>*</v>
      </c>
      <c r="AC6616" s="19" t="str">
        <f t="shared" si="1249"/>
        <v>*</v>
      </c>
      <c r="AD6616" s="18" t="str">
        <f t="shared" si="1250"/>
        <v>G</v>
      </c>
      <c r="AI6616" s="18" t="str">
        <f t="shared" si="1251"/>
        <v/>
      </c>
      <c r="AJ6616" s="18" t="str">
        <f t="shared" si="1252"/>
        <v/>
      </c>
      <c r="AK6616" s="18" t="str">
        <f t="shared" si="1253"/>
        <v/>
      </c>
      <c r="AP6616" s="6" t="s">
        <v>497</v>
      </c>
      <c r="AT6616" s="10">
        <v>80.204537230890395</v>
      </c>
      <c r="AU6616" s="21"/>
      <c r="BC6616" s="22">
        <v>131</v>
      </c>
      <c r="BD6616" s="10">
        <v>0</v>
      </c>
    </row>
    <row r="6617" spans="1:56" ht="23.25" x14ac:dyDescent="0.25">
      <c r="A6617" s="6" t="s">
        <v>2001</v>
      </c>
      <c r="B6617" s="26" t="s">
        <v>397</v>
      </c>
      <c r="C6617" s="37" t="s">
        <v>371</v>
      </c>
      <c r="D6617" s="10">
        <v>1650</v>
      </c>
      <c r="E6617" s="24">
        <v>9</v>
      </c>
      <c r="F6617" s="12">
        <v>4</v>
      </c>
      <c r="G6617" s="24">
        <v>8</v>
      </c>
      <c r="H6617" s="12">
        <v>5</v>
      </c>
      <c r="I6617" s="24">
        <v>5</v>
      </c>
      <c r="J6617" s="12">
        <v>7</v>
      </c>
      <c r="K6617" s="10">
        <v>-0.95000000000002405</v>
      </c>
      <c r="L6617" s="13">
        <v>0.42500000000000399</v>
      </c>
      <c r="M6617" s="14">
        <v>85.743437625828307</v>
      </c>
      <c r="N6617" s="14">
        <v>-1.62828118708582</v>
      </c>
      <c r="O6617" s="15">
        <v>0</v>
      </c>
      <c r="P6617" s="33">
        <v>-2</v>
      </c>
      <c r="Q6617" s="10">
        <v>-3.95</v>
      </c>
      <c r="R6617" s="13">
        <v>-5.65</v>
      </c>
      <c r="S6617" s="10">
        <v>17</v>
      </c>
      <c r="T6617" s="6" t="s">
        <v>57</v>
      </c>
      <c r="U6617" s="6" t="s">
        <v>52</v>
      </c>
      <c r="V6617" s="18" t="str">
        <f>"" &amp; IF(AND(O6617&lt;=-1.5,NOT(ISBLANK(AF6617))),"Z","")</f>
        <v/>
      </c>
      <c r="W6617" s="18" t="str">
        <f t="shared" si="1247"/>
        <v/>
      </c>
      <c r="X6617" s="6"/>
      <c r="AB6617" s="18" t="str">
        <f t="shared" si="1248"/>
        <v/>
      </c>
      <c r="AC6617" s="18" t="str">
        <f t="shared" si="1249"/>
        <v/>
      </c>
      <c r="AD6617" s="18" t="str">
        <f t="shared" si="1250"/>
        <v/>
      </c>
      <c r="AI6617" s="18" t="str">
        <f t="shared" si="1251"/>
        <v/>
      </c>
      <c r="AJ6617" s="18" t="str">
        <f t="shared" si="1252"/>
        <v/>
      </c>
      <c r="AK6617" s="18" t="str">
        <f t="shared" si="1253"/>
        <v/>
      </c>
      <c r="AP6617" s="6" t="s">
        <v>969</v>
      </c>
      <c r="AT6617" s="10">
        <v>62.118437625828399</v>
      </c>
      <c r="BC6617" s="10">
        <v>127</v>
      </c>
      <c r="BD6617" s="10">
        <v>0</v>
      </c>
    </row>
    <row r="6618" spans="1:56" ht="23.25" x14ac:dyDescent="0.25">
      <c r="A6618" s="6" t="s">
        <v>2001</v>
      </c>
      <c r="B6618" s="26" t="s">
        <v>200</v>
      </c>
      <c r="C6618" s="37" t="s">
        <v>371</v>
      </c>
      <c r="D6618" s="10">
        <v>1650</v>
      </c>
      <c r="E6618" s="11">
        <v>13</v>
      </c>
      <c r="F6618" s="12">
        <v>6</v>
      </c>
      <c r="G6618" s="11">
        <v>14</v>
      </c>
      <c r="H6618" s="12">
        <v>6</v>
      </c>
      <c r="I6618" s="11">
        <v>13</v>
      </c>
      <c r="J6618" s="12">
        <v>17</v>
      </c>
      <c r="K6618" s="10">
        <v>4.8499999999999899</v>
      </c>
      <c r="L6618" s="13">
        <v>0.275000000000034</v>
      </c>
      <c r="M6618" s="14">
        <v>73.8504960342229</v>
      </c>
      <c r="N6618" s="29">
        <v>0.37524801711143102</v>
      </c>
      <c r="O6618" s="15">
        <v>-1</v>
      </c>
      <c r="P6618" s="33">
        <v>-10.5</v>
      </c>
      <c r="Q6618" s="10">
        <v>-0.74999999999999301</v>
      </c>
      <c r="R6618" s="13">
        <v>-9.1999999999999993</v>
      </c>
      <c r="S6618" s="10">
        <v>17</v>
      </c>
      <c r="T6618" s="6" t="s">
        <v>57</v>
      </c>
      <c r="U6618" s="6" t="s">
        <v>52</v>
      </c>
      <c r="V6618" s="18" t="str">
        <f>"" &amp; IF(AND(O6618&lt;=-1.5,NOT(ISBLANK(AF6618))),"Z","")</f>
        <v/>
      </c>
      <c r="W6618" s="18" t="str">
        <f t="shared" si="1247"/>
        <v/>
      </c>
      <c r="X6618" s="6"/>
      <c r="AB6618" s="18" t="str">
        <f t="shared" si="1248"/>
        <v/>
      </c>
      <c r="AC6618" s="18" t="str">
        <f t="shared" si="1249"/>
        <v/>
      </c>
      <c r="AD6618" s="18" t="str">
        <f t="shared" si="1250"/>
        <v/>
      </c>
      <c r="AI6618" s="18" t="str">
        <f t="shared" si="1251"/>
        <v/>
      </c>
      <c r="AJ6618" s="18" t="str">
        <f t="shared" si="1252"/>
        <v/>
      </c>
      <c r="AK6618" s="18" t="str">
        <f t="shared" si="1253"/>
        <v/>
      </c>
      <c r="AP6618" s="6" t="s">
        <v>2003</v>
      </c>
      <c r="AT6618" s="10">
        <v>50.125496034222898</v>
      </c>
      <c r="BC6618" s="10">
        <v>126</v>
      </c>
      <c r="BD6618" s="10">
        <v>-2</v>
      </c>
    </row>
    <row r="6619" spans="1:56" ht="23.25" x14ac:dyDescent="0.25">
      <c r="A6619" s="6" t="s">
        <v>2001</v>
      </c>
      <c r="B6619" s="23" t="s">
        <v>113</v>
      </c>
      <c r="C6619" s="9" t="s">
        <v>258</v>
      </c>
      <c r="D6619" s="10">
        <v>1600</v>
      </c>
      <c r="E6619" s="24">
        <v>13</v>
      </c>
      <c r="F6619" s="12">
        <v>8</v>
      </c>
      <c r="G6619" s="24">
        <v>13</v>
      </c>
      <c r="H6619" s="12">
        <v>5</v>
      </c>
      <c r="I6619" s="24">
        <v>8</v>
      </c>
      <c r="J6619" s="12">
        <v>3</v>
      </c>
      <c r="K6619" s="10">
        <v>-3.4</v>
      </c>
      <c r="L6619" s="10">
        <v>-0.41666666666666702</v>
      </c>
      <c r="M6619" s="14">
        <v>94.627328419763202</v>
      </c>
      <c r="N6619" s="14">
        <v>-0.286335790118386</v>
      </c>
      <c r="O6619" s="15">
        <v>3</v>
      </c>
      <c r="P6619" s="16">
        <v>1.75</v>
      </c>
      <c r="Q6619" s="10">
        <v>1.2000000000000099</v>
      </c>
      <c r="R6619" s="10">
        <v>2.6</v>
      </c>
      <c r="S6619" s="25">
        <v>53</v>
      </c>
      <c r="T6619" s="6" t="s">
        <v>57</v>
      </c>
      <c r="U6619" s="6" t="s">
        <v>52</v>
      </c>
      <c r="V6619" s="18" t="str">
        <f>"*" &amp; IF(AND(O6619&lt;=-1.5,NOT(ISBLANK(AF6619))),"Z","")</f>
        <v>*</v>
      </c>
      <c r="W6619" s="18" t="str">
        <f t="shared" si="1247"/>
        <v/>
      </c>
      <c r="X6619" s="6"/>
      <c r="AB6619" s="18" t="str">
        <f t="shared" si="1248"/>
        <v>*</v>
      </c>
      <c r="AC6619" s="18" t="str">
        <f t="shared" si="1249"/>
        <v>**</v>
      </c>
      <c r="AD6619" s="18" t="str">
        <f t="shared" si="1250"/>
        <v/>
      </c>
      <c r="AI6619" s="18" t="str">
        <f t="shared" si="1251"/>
        <v/>
      </c>
      <c r="AJ6619" s="18" t="str">
        <f t="shared" si="1252"/>
        <v/>
      </c>
      <c r="AK6619" s="18" t="str">
        <f t="shared" si="1253"/>
        <v/>
      </c>
      <c r="AP6619" s="6" t="s">
        <v>741</v>
      </c>
      <c r="AT6619" s="10">
        <v>68.927328419763199</v>
      </c>
      <c r="BC6619" s="10">
        <v>124</v>
      </c>
      <c r="BD6619" s="10">
        <v>1</v>
      </c>
    </row>
    <row r="6620" spans="1:56" ht="23.25" x14ac:dyDescent="0.25">
      <c r="A6620" s="6" t="s">
        <v>2001</v>
      </c>
      <c r="B6620" s="2" t="s">
        <v>121</v>
      </c>
      <c r="C6620" s="9" t="s">
        <v>321</v>
      </c>
      <c r="D6620" s="10">
        <v>1600</v>
      </c>
      <c r="E6620" s="11">
        <v>9</v>
      </c>
      <c r="F6620" s="12">
        <v>5</v>
      </c>
      <c r="G6620" s="11">
        <v>8</v>
      </c>
      <c r="H6620" s="12">
        <v>4</v>
      </c>
      <c r="I6620" s="11">
        <v>10</v>
      </c>
      <c r="J6620" s="12">
        <v>6</v>
      </c>
      <c r="K6620" s="10">
        <v>3.0000000000000102</v>
      </c>
      <c r="L6620" s="15">
        <v>2.0500000000000398</v>
      </c>
      <c r="M6620" s="14">
        <v>89.952266026551499</v>
      </c>
      <c r="N6620" s="14">
        <v>-0.42386698672423501</v>
      </c>
      <c r="O6620" s="15">
        <v>2</v>
      </c>
      <c r="P6620" s="33">
        <v>-2.25</v>
      </c>
      <c r="Q6620" s="10">
        <v>-1.5</v>
      </c>
      <c r="R6620" s="13">
        <v>-3.3</v>
      </c>
      <c r="S6620" s="10">
        <v>30</v>
      </c>
      <c r="T6620" s="6" t="s">
        <v>111</v>
      </c>
      <c r="U6620" s="6" t="s">
        <v>52</v>
      </c>
      <c r="V6620" s="18" t="str">
        <f>"" &amp; IF(AND(O6620&lt;=-1.5,NOT(ISBLANK(AF6620))),"Z","")</f>
        <v/>
      </c>
      <c r="W6620" s="18" t="str">
        <f t="shared" si="1247"/>
        <v/>
      </c>
      <c r="X6620" s="6"/>
      <c r="AB6620" s="18" t="str">
        <f t="shared" si="1248"/>
        <v/>
      </c>
      <c r="AC6620" s="18" t="str">
        <f t="shared" si="1249"/>
        <v/>
      </c>
      <c r="AD6620" s="18" t="str">
        <f t="shared" si="1250"/>
        <v/>
      </c>
      <c r="AI6620" s="18" t="str">
        <f t="shared" si="1251"/>
        <v/>
      </c>
      <c r="AJ6620" s="18" t="str">
        <f t="shared" si="1252"/>
        <v/>
      </c>
      <c r="AK6620" s="18" t="str">
        <f t="shared" si="1253"/>
        <v/>
      </c>
      <c r="AP6620" s="6" t="s">
        <v>322</v>
      </c>
      <c r="AT6620" s="10">
        <v>61.527266026551501</v>
      </c>
      <c r="BC6620" s="10">
        <v>122</v>
      </c>
      <c r="BD6620" s="10">
        <v>0</v>
      </c>
    </row>
    <row r="6621" spans="1:56" ht="23.25" x14ac:dyDescent="0.25">
      <c r="A6621" s="6" t="s">
        <v>2001</v>
      </c>
      <c r="B6621" s="26" t="s">
        <v>80</v>
      </c>
      <c r="C6621" s="9" t="s">
        <v>260</v>
      </c>
      <c r="D6621" s="10">
        <v>1600</v>
      </c>
      <c r="E6621" s="11">
        <v>12</v>
      </c>
      <c r="F6621" s="12">
        <v>7</v>
      </c>
      <c r="G6621" s="11">
        <v>10</v>
      </c>
      <c r="H6621" s="12">
        <v>6</v>
      </c>
      <c r="I6621" s="11">
        <v>11</v>
      </c>
      <c r="J6621" s="12">
        <v>8</v>
      </c>
      <c r="K6621" s="10">
        <v>3.7999999999999901</v>
      </c>
      <c r="L6621" s="13">
        <v>0</v>
      </c>
      <c r="M6621" s="14">
        <v>444</v>
      </c>
      <c r="N6621" s="14">
        <v>172</v>
      </c>
      <c r="O6621" s="15">
        <v>1</v>
      </c>
      <c r="P6621" s="33">
        <v>-1.75</v>
      </c>
      <c r="Q6621" s="10">
        <v>0.64999999999999503</v>
      </c>
      <c r="R6621" s="13">
        <v>-0.64999999999999503</v>
      </c>
      <c r="S6621" s="10">
        <v>23</v>
      </c>
      <c r="T6621" s="6" t="s">
        <v>57</v>
      </c>
      <c r="U6621" s="6" t="s">
        <v>52</v>
      </c>
      <c r="V6621" s="18" t="str">
        <f>"" &amp; IF(AND(O6621&lt;=-1.5,NOT(ISBLANK(AF6621))),"Z","")</f>
        <v/>
      </c>
      <c r="W6621" s="18" t="str">
        <f t="shared" si="1247"/>
        <v/>
      </c>
      <c r="X6621" s="6"/>
      <c r="AB6621" s="18" t="str">
        <f t="shared" si="1248"/>
        <v/>
      </c>
      <c r="AC6621" s="18" t="str">
        <f t="shared" si="1249"/>
        <v/>
      </c>
      <c r="AD6621" s="18" t="str">
        <f t="shared" si="1250"/>
        <v/>
      </c>
      <c r="AI6621" s="18" t="str">
        <f t="shared" si="1251"/>
        <v/>
      </c>
      <c r="AJ6621" s="18" t="str">
        <f t="shared" si="1252"/>
        <v/>
      </c>
      <c r="AK6621" s="18" t="str">
        <f t="shared" si="1253"/>
        <v/>
      </c>
      <c r="AP6621" s="6" t="s">
        <v>1709</v>
      </c>
      <c r="AT6621" s="10">
        <v>405.75</v>
      </c>
      <c r="BC6621" s="10">
        <v>122</v>
      </c>
      <c r="BD6621" s="10">
        <v>0</v>
      </c>
    </row>
    <row r="6622" spans="1:56" ht="23.25" x14ac:dyDescent="0.25">
      <c r="A6622" s="6" t="s">
        <v>2001</v>
      </c>
      <c r="B6622" s="2" t="s">
        <v>82</v>
      </c>
      <c r="C6622" s="9" t="s">
        <v>589</v>
      </c>
      <c r="D6622" s="10">
        <v>1400</v>
      </c>
      <c r="E6622" s="24">
        <v>8</v>
      </c>
      <c r="F6622" s="12">
        <v>11</v>
      </c>
      <c r="G6622" s="24">
        <v>8</v>
      </c>
      <c r="H6622" s="12">
        <v>8</v>
      </c>
      <c r="I6622" s="24">
        <v>4</v>
      </c>
      <c r="J6622" s="12">
        <v>3</v>
      </c>
      <c r="K6622" s="10">
        <v>4.3499999999999899</v>
      </c>
      <c r="L6622" s="34">
        <v>4.3124999999999902</v>
      </c>
      <c r="M6622" s="14">
        <v>98.761651814865104</v>
      </c>
      <c r="N6622" s="29">
        <v>2.0808259074326001</v>
      </c>
      <c r="O6622" s="35">
        <v>3</v>
      </c>
      <c r="P6622" s="16">
        <v>4.75</v>
      </c>
      <c r="Q6622" s="10">
        <v>-1.7</v>
      </c>
      <c r="R6622" s="10">
        <v>1.99999999999999</v>
      </c>
      <c r="S6622" s="25">
        <v>35</v>
      </c>
      <c r="T6622" s="6" t="s">
        <v>57</v>
      </c>
      <c r="U6622" s="6" t="s">
        <v>52</v>
      </c>
      <c r="V6622" s="18" t="str">
        <f>"*" &amp; IF(AND(O6622&lt;=-1.5,NOT(ISBLANK(AF6622))),"Z","")</f>
        <v>*</v>
      </c>
      <c r="W6622" s="19" t="str">
        <f t="shared" si="1247"/>
        <v/>
      </c>
      <c r="X6622" s="6"/>
      <c r="AA6622" s="20"/>
      <c r="AB6622" s="19" t="str">
        <f t="shared" si="1248"/>
        <v>*</v>
      </c>
      <c r="AC6622" s="19" t="str">
        <f t="shared" si="1249"/>
        <v/>
      </c>
      <c r="AD6622" s="18" t="str">
        <f t="shared" si="1250"/>
        <v>G</v>
      </c>
      <c r="AI6622" s="18" t="str">
        <f t="shared" si="1251"/>
        <v/>
      </c>
      <c r="AJ6622" s="18" t="str">
        <f t="shared" si="1252"/>
        <v/>
      </c>
      <c r="AK6622" s="18" t="str">
        <f t="shared" si="1253"/>
        <v/>
      </c>
      <c r="AP6622" s="6" t="s">
        <v>649</v>
      </c>
      <c r="AT6622" s="10">
        <v>70.786651814865195</v>
      </c>
      <c r="AU6622" s="21"/>
      <c r="BC6622" s="22">
        <v>121</v>
      </c>
      <c r="BD6622" s="10">
        <v>0</v>
      </c>
    </row>
    <row r="6623" spans="1:56" ht="23.25" x14ac:dyDescent="0.25">
      <c r="A6623" s="6" t="s">
        <v>2004</v>
      </c>
      <c r="B6623" s="6" t="s">
        <v>56</v>
      </c>
      <c r="C6623" s="9" t="s">
        <v>321</v>
      </c>
      <c r="D6623" s="10">
        <v>1600</v>
      </c>
      <c r="E6623" s="24">
        <v>4</v>
      </c>
      <c r="F6623" s="12">
        <v>3</v>
      </c>
      <c r="G6623" s="24">
        <v>5</v>
      </c>
      <c r="H6623" s="12">
        <v>2</v>
      </c>
      <c r="I6623" s="24">
        <v>12</v>
      </c>
      <c r="J6623" s="12">
        <v>7</v>
      </c>
      <c r="K6623" s="10">
        <v>-1.5499999999999801</v>
      </c>
      <c r="L6623" s="13">
        <v>0</v>
      </c>
      <c r="M6623" s="14">
        <v>444</v>
      </c>
      <c r="N6623" s="14">
        <v>172</v>
      </c>
      <c r="O6623" s="15">
        <v>0</v>
      </c>
      <c r="P6623" s="33">
        <v>-5</v>
      </c>
      <c r="Q6623" s="10">
        <v>-1.8</v>
      </c>
      <c r="R6623" s="13">
        <v>-5.7499999999999902</v>
      </c>
      <c r="T6623" s="6" t="s">
        <v>65</v>
      </c>
      <c r="U6623" s="17" t="s">
        <v>25</v>
      </c>
      <c r="V6623" s="18" t="str">
        <f>"" &amp; IF(AND(O6623&lt;=-1.5,NOT(ISBLANK(AF6623))),"Z","")</f>
        <v/>
      </c>
      <c r="W6623" s="18" t="str">
        <f t="shared" si="1247"/>
        <v/>
      </c>
      <c r="X6623" s="6"/>
      <c r="AB6623" s="18" t="str">
        <f t="shared" si="1248"/>
        <v/>
      </c>
      <c r="AC6623" s="18" t="str">
        <f t="shared" si="1249"/>
        <v/>
      </c>
      <c r="AD6623" s="18" t="str">
        <f t="shared" si="1250"/>
        <v/>
      </c>
      <c r="AI6623" s="18" t="str">
        <f t="shared" si="1251"/>
        <v/>
      </c>
      <c r="AJ6623" s="18" t="str">
        <f t="shared" si="1252"/>
        <v/>
      </c>
      <c r="AK6623" s="18" t="str">
        <f t="shared" si="1253"/>
        <v/>
      </c>
      <c r="AP6623" s="6" t="s">
        <v>683</v>
      </c>
      <c r="AT6623" s="10">
        <v>406.125</v>
      </c>
      <c r="BC6623" s="10">
        <v>128</v>
      </c>
      <c r="BD6623" s="10">
        <v>0</v>
      </c>
    </row>
    <row r="6624" spans="1:56" ht="23.25" x14ac:dyDescent="0.25">
      <c r="A6624" s="6" t="s">
        <v>2004</v>
      </c>
      <c r="B6624" s="26" t="s">
        <v>209</v>
      </c>
      <c r="C6624" s="9" t="s">
        <v>423</v>
      </c>
      <c r="D6624" s="10">
        <v>1600</v>
      </c>
      <c r="E6624" s="24">
        <v>3</v>
      </c>
      <c r="F6624" s="12">
        <v>1</v>
      </c>
      <c r="G6624" s="24">
        <v>4</v>
      </c>
      <c r="H6624" s="12">
        <v>1</v>
      </c>
      <c r="I6624" s="24">
        <v>4</v>
      </c>
      <c r="J6624" s="12">
        <v>1</v>
      </c>
      <c r="K6624" s="10">
        <v>-1.8499999999999901</v>
      </c>
      <c r="L6624" s="10">
        <v>-2.24999999999998</v>
      </c>
      <c r="M6624" s="14">
        <v>95.6274804160294</v>
      </c>
      <c r="N6624" s="14">
        <v>-1.48625979198528</v>
      </c>
      <c r="O6624" s="15">
        <v>0</v>
      </c>
      <c r="P6624" s="16">
        <v>0.5</v>
      </c>
      <c r="Q6624" s="10">
        <v>1.6</v>
      </c>
      <c r="R6624" s="10">
        <v>1.9</v>
      </c>
      <c r="S6624" s="10">
        <v>13</v>
      </c>
      <c r="T6624" s="6" t="s">
        <v>54</v>
      </c>
      <c r="U6624" s="17" t="s">
        <v>25</v>
      </c>
      <c r="V6624" s="18" t="str">
        <f>"*" &amp; IF(AND(O6624&lt;=-1.5,NOT(ISBLANK(AF6624))),"Z","")</f>
        <v>*</v>
      </c>
      <c r="W6624" s="19" t="str">
        <f t="shared" si="1247"/>
        <v/>
      </c>
      <c r="X6624" s="6"/>
      <c r="AA6624" s="20"/>
      <c r="AB6624" s="18" t="str">
        <f t="shared" si="1248"/>
        <v/>
      </c>
      <c r="AC6624" s="19" t="str">
        <f t="shared" si="1249"/>
        <v/>
      </c>
      <c r="AD6624" s="18" t="str">
        <f t="shared" si="1250"/>
        <v>GR</v>
      </c>
      <c r="AI6624" s="18" t="str">
        <f t="shared" si="1251"/>
        <v/>
      </c>
      <c r="AJ6624" s="18" t="str">
        <f t="shared" si="1252"/>
        <v/>
      </c>
      <c r="AK6624" s="18" t="str">
        <f t="shared" si="1253"/>
        <v/>
      </c>
      <c r="AP6624" s="6" t="s">
        <v>674</v>
      </c>
      <c r="AT6624" s="10">
        <v>69.402480416029405</v>
      </c>
      <c r="AU6624" s="21"/>
      <c r="BC6624" s="22">
        <v>123</v>
      </c>
      <c r="BD6624" s="28">
        <v>1</v>
      </c>
    </row>
    <row r="6625" spans="1:56" ht="23.25" x14ac:dyDescent="0.25">
      <c r="A6625" s="6" t="s">
        <v>2004</v>
      </c>
      <c r="B6625" s="26" t="s">
        <v>212</v>
      </c>
      <c r="C6625" s="9" t="s">
        <v>423</v>
      </c>
      <c r="D6625" s="10">
        <v>1800</v>
      </c>
      <c r="E6625" s="24">
        <v>5</v>
      </c>
      <c r="F6625" s="12">
        <v>4</v>
      </c>
      <c r="G6625" s="24">
        <v>6</v>
      </c>
      <c r="H6625" s="12">
        <v>5</v>
      </c>
      <c r="I6625" s="24">
        <v>13</v>
      </c>
      <c r="J6625" s="12">
        <v>14</v>
      </c>
      <c r="K6625" s="10">
        <v>3.9999999999999898</v>
      </c>
      <c r="L6625" s="15">
        <v>2.0749999999999602</v>
      </c>
      <c r="M6625" s="14">
        <v>80.163800403960195</v>
      </c>
      <c r="N6625" s="29">
        <v>0.83190020198010495</v>
      </c>
      <c r="O6625" s="15">
        <v>0</v>
      </c>
      <c r="P6625" s="33">
        <v>-8.75</v>
      </c>
      <c r="Q6625" s="10">
        <v>-3.95</v>
      </c>
      <c r="R6625" s="13">
        <v>-10.9</v>
      </c>
      <c r="S6625" s="10">
        <v>29</v>
      </c>
      <c r="T6625" s="6" t="s">
        <v>111</v>
      </c>
      <c r="U6625" s="6" t="s">
        <v>52</v>
      </c>
      <c r="V6625" s="18" t="str">
        <f>"" &amp; IF(AND(O6625&lt;=-1.5,NOT(ISBLANK(AF6625))),"Z","")</f>
        <v/>
      </c>
      <c r="W6625" s="18" t="str">
        <f t="shared" si="1247"/>
        <v/>
      </c>
      <c r="X6625" s="6"/>
      <c r="AB6625" s="18" t="str">
        <f t="shared" si="1248"/>
        <v/>
      </c>
      <c r="AC6625" s="18" t="str">
        <f t="shared" si="1249"/>
        <v/>
      </c>
      <c r="AD6625" s="18" t="str">
        <f t="shared" si="1250"/>
        <v/>
      </c>
      <c r="AI6625" s="18" t="str">
        <f t="shared" si="1251"/>
        <v/>
      </c>
      <c r="AJ6625" s="18" t="str">
        <f t="shared" si="1252"/>
        <v/>
      </c>
      <c r="AK6625" s="18" t="str">
        <f t="shared" si="1253"/>
        <v/>
      </c>
      <c r="AP6625" s="6" t="s">
        <v>414</v>
      </c>
      <c r="AT6625" s="10">
        <v>55.413800403960202</v>
      </c>
      <c r="BC6625" s="10">
        <v>125</v>
      </c>
      <c r="BD6625" s="10">
        <v>-1</v>
      </c>
    </row>
    <row r="6626" spans="1:56" ht="23.25" x14ac:dyDescent="0.25">
      <c r="A6626" s="6" t="s">
        <v>2004</v>
      </c>
      <c r="B6626" s="23" t="s">
        <v>487</v>
      </c>
      <c r="C6626" s="37" t="s">
        <v>371</v>
      </c>
      <c r="D6626" s="10">
        <v>1650</v>
      </c>
      <c r="E6626" s="11">
        <v>13</v>
      </c>
      <c r="F6626" s="12">
        <v>6</v>
      </c>
      <c r="G6626" s="11">
        <v>13</v>
      </c>
      <c r="H6626" s="12">
        <v>12</v>
      </c>
      <c r="I6626" s="11">
        <v>13</v>
      </c>
      <c r="J6626" s="12">
        <v>16</v>
      </c>
      <c r="K6626" s="10">
        <v>-1.75000000000001</v>
      </c>
      <c r="L6626" s="15">
        <v>-2.3749999999999898</v>
      </c>
      <c r="M6626" s="14">
        <v>74.178594031262193</v>
      </c>
      <c r="N6626" s="14">
        <v>-1.07029843689332E-2</v>
      </c>
      <c r="O6626" s="15">
        <v>-5</v>
      </c>
      <c r="P6626" s="34">
        <v>-4.5</v>
      </c>
      <c r="Q6626" s="10">
        <v>0.89999999999999902</v>
      </c>
      <c r="R6626" s="13">
        <v>-2.6</v>
      </c>
      <c r="S6626" s="25">
        <v>213</v>
      </c>
      <c r="T6626" s="6" t="s">
        <v>57</v>
      </c>
      <c r="U6626" s="6" t="s">
        <v>52</v>
      </c>
      <c r="V6626" s="18" t="str">
        <f>"" &amp; IF(AND(O6626&lt;=-1.5,NOT(ISBLANK(AF6626))),"Z","")</f>
        <v/>
      </c>
      <c r="W6626" s="18" t="str">
        <f t="shared" si="1247"/>
        <v/>
      </c>
      <c r="X6626" s="6"/>
      <c r="AB6626" s="18" t="str">
        <f t="shared" si="1248"/>
        <v/>
      </c>
      <c r="AC6626" s="18" t="str">
        <f t="shared" si="1249"/>
        <v/>
      </c>
      <c r="AD6626" s="18" t="str">
        <f t="shared" si="1250"/>
        <v/>
      </c>
      <c r="AI6626" s="18" t="str">
        <f t="shared" si="1251"/>
        <v/>
      </c>
      <c r="AJ6626" s="18" t="str">
        <f t="shared" si="1252"/>
        <v/>
      </c>
      <c r="AK6626" s="18" t="str">
        <f t="shared" si="1253"/>
        <v/>
      </c>
      <c r="AP6626" s="6" t="s">
        <v>2003</v>
      </c>
      <c r="AT6626" s="10">
        <v>49.103594031262098</v>
      </c>
      <c r="BC6626" s="10">
        <v>121</v>
      </c>
      <c r="BD6626" s="10">
        <v>0</v>
      </c>
    </row>
    <row r="6627" spans="1:56" ht="23.25" x14ac:dyDescent="0.25">
      <c r="A6627" s="6" t="s">
        <v>2004</v>
      </c>
      <c r="B6627" s="23" t="s">
        <v>607</v>
      </c>
      <c r="C6627" s="39" t="s">
        <v>374</v>
      </c>
      <c r="D6627" s="10">
        <v>1650</v>
      </c>
      <c r="E6627" s="11">
        <v>12</v>
      </c>
      <c r="F6627" s="12">
        <v>8</v>
      </c>
      <c r="G6627" s="11">
        <v>12</v>
      </c>
      <c r="H6627" s="12">
        <v>6</v>
      </c>
      <c r="I6627" s="11">
        <v>9</v>
      </c>
      <c r="J6627" s="12">
        <v>5</v>
      </c>
      <c r="K6627" s="10">
        <v>-2.9499999999999802</v>
      </c>
      <c r="L6627" s="13">
        <v>-6.0499999999999501</v>
      </c>
      <c r="M6627" s="14">
        <v>83.168980111658996</v>
      </c>
      <c r="N6627" s="14">
        <v>-4.21550994417046</v>
      </c>
      <c r="O6627" s="15">
        <v>2</v>
      </c>
      <c r="P6627" s="16">
        <v>0.75</v>
      </c>
      <c r="Q6627" s="10">
        <v>0.250000000000004</v>
      </c>
      <c r="R6627" s="13">
        <v>0.85000000000000897</v>
      </c>
      <c r="S6627" s="25">
        <v>77</v>
      </c>
      <c r="T6627" s="6" t="s">
        <v>57</v>
      </c>
      <c r="U6627" s="6" t="s">
        <v>52</v>
      </c>
      <c r="V6627" s="18" t="str">
        <f>"" &amp; IF(AND(O6627&lt;=-1.5,NOT(ISBLANK(AF6627))),"Z","")</f>
        <v/>
      </c>
      <c r="W6627" s="18" t="str">
        <f t="shared" si="1247"/>
        <v/>
      </c>
      <c r="X6627" s="6"/>
      <c r="AB6627" s="18" t="str">
        <f t="shared" si="1248"/>
        <v>*</v>
      </c>
      <c r="AC6627" s="18" t="str">
        <f t="shared" si="1249"/>
        <v/>
      </c>
      <c r="AD6627" s="18" t="str">
        <f t="shared" si="1250"/>
        <v/>
      </c>
      <c r="AI6627" s="18" t="str">
        <f t="shared" si="1251"/>
        <v/>
      </c>
      <c r="AJ6627" s="18" t="str">
        <f t="shared" si="1252"/>
        <v/>
      </c>
      <c r="AK6627" s="18" t="str">
        <f t="shared" si="1253"/>
        <v/>
      </c>
      <c r="AP6627" s="6" t="s">
        <v>582</v>
      </c>
      <c r="AT6627" s="10">
        <v>55.193980111659101</v>
      </c>
      <c r="BC6627" s="10">
        <v>119</v>
      </c>
      <c r="BD6627" s="10">
        <v>0</v>
      </c>
    </row>
    <row r="6628" spans="1:56" ht="23.25" x14ac:dyDescent="0.25">
      <c r="A6628" s="6" t="s">
        <v>2005</v>
      </c>
      <c r="B6628" s="6" t="s">
        <v>188</v>
      </c>
      <c r="C6628" s="39" t="s">
        <v>373</v>
      </c>
      <c r="D6628" s="10">
        <v>1200</v>
      </c>
      <c r="E6628" s="24">
        <v>8</v>
      </c>
      <c r="F6628" s="12">
        <v>3</v>
      </c>
      <c r="G6628" s="24">
        <v>10</v>
      </c>
      <c r="H6628" s="12">
        <v>6</v>
      </c>
      <c r="I6628" s="24">
        <v>12</v>
      </c>
      <c r="J6628" s="12">
        <v>8</v>
      </c>
      <c r="K6628" s="10">
        <v>-2.6</v>
      </c>
      <c r="L6628" s="13">
        <v>-1.17500000000001</v>
      </c>
      <c r="M6628" s="14">
        <v>85.737755352617896</v>
      </c>
      <c r="N6628" s="14">
        <v>-0.93112232369108505</v>
      </c>
      <c r="O6628" s="15">
        <v>-3</v>
      </c>
      <c r="P6628" s="33">
        <v>-2</v>
      </c>
      <c r="Q6628" s="10">
        <v>0.95000000000000595</v>
      </c>
      <c r="R6628" s="13">
        <v>-0.64999999999999503</v>
      </c>
      <c r="T6628" s="6" t="s">
        <v>57</v>
      </c>
      <c r="U6628" s="6" t="s">
        <v>52</v>
      </c>
      <c r="V6628" s="18" t="str">
        <f>"" &amp; IF(AND(O6628&lt;=-1.5,NOT(ISBLANK(AF6628))),"Z","")</f>
        <v/>
      </c>
      <c r="W6628" s="18" t="str">
        <f t="shared" si="1247"/>
        <v/>
      </c>
      <c r="X6628" s="6"/>
      <c r="AB6628" s="18" t="str">
        <f t="shared" si="1248"/>
        <v/>
      </c>
      <c r="AC6628" s="18" t="str">
        <f t="shared" si="1249"/>
        <v/>
      </c>
      <c r="AD6628" s="18" t="str">
        <f t="shared" si="1250"/>
        <v/>
      </c>
      <c r="AI6628" s="18" t="str">
        <f t="shared" si="1251"/>
        <v/>
      </c>
      <c r="AJ6628" s="18" t="str">
        <f t="shared" si="1252"/>
        <v/>
      </c>
      <c r="AK6628" s="18" t="str">
        <f t="shared" si="1253"/>
        <v/>
      </c>
      <c r="AP6628" s="6" t="s">
        <v>825</v>
      </c>
      <c r="AT6628" s="10">
        <v>60.012755352617802</v>
      </c>
      <c r="BC6628" s="10">
        <v>126</v>
      </c>
      <c r="BD6628" s="10">
        <v>0</v>
      </c>
    </row>
    <row r="6629" spans="1:56" ht="23.25" x14ac:dyDescent="0.25">
      <c r="A6629" s="6" t="s">
        <v>2005</v>
      </c>
      <c r="B6629" s="2" t="s">
        <v>176</v>
      </c>
      <c r="C6629" s="39" t="s">
        <v>373</v>
      </c>
      <c r="D6629" s="10">
        <v>1200</v>
      </c>
      <c r="E6629" s="24">
        <v>9</v>
      </c>
      <c r="F6629" s="12">
        <v>6</v>
      </c>
      <c r="G6629" s="24">
        <v>9</v>
      </c>
      <c r="H6629" s="12">
        <v>5</v>
      </c>
      <c r="I6629" s="24">
        <v>9</v>
      </c>
      <c r="J6629" s="12">
        <v>7</v>
      </c>
      <c r="K6629" s="10">
        <v>0.39999999999999097</v>
      </c>
      <c r="L6629" s="10">
        <v>3.75000000000014E-2</v>
      </c>
      <c r="M6629" s="14">
        <v>93.776432283666196</v>
      </c>
      <c r="N6629" s="29">
        <v>2.6382161418330701</v>
      </c>
      <c r="O6629" s="15">
        <v>0</v>
      </c>
      <c r="P6629" s="33">
        <v>-2.25</v>
      </c>
      <c r="Q6629" s="10">
        <v>1.30000000000001</v>
      </c>
      <c r="R6629" s="10">
        <v>-0.44999999999999901</v>
      </c>
      <c r="S6629" s="25">
        <v>35</v>
      </c>
      <c r="T6629" s="6" t="s">
        <v>57</v>
      </c>
      <c r="U6629" s="6" t="s">
        <v>52</v>
      </c>
      <c r="V6629" s="18" t="str">
        <f>"*" &amp; IF(AND(O6629&lt;=-1.5,NOT(ISBLANK(AF6629))),"Z","")</f>
        <v>*</v>
      </c>
      <c r="W6629" s="18" t="str">
        <f t="shared" si="1247"/>
        <v/>
      </c>
      <c r="X6629" s="6"/>
      <c r="AB6629" s="18" t="str">
        <f t="shared" si="1248"/>
        <v/>
      </c>
      <c r="AC6629" s="18" t="str">
        <f t="shared" si="1249"/>
        <v/>
      </c>
      <c r="AD6629" s="18" t="str">
        <f t="shared" si="1250"/>
        <v/>
      </c>
      <c r="AI6629" s="18" t="str">
        <f t="shared" si="1251"/>
        <v/>
      </c>
      <c r="AJ6629" s="18" t="str">
        <f t="shared" si="1252"/>
        <v/>
      </c>
      <c r="AK6629" s="18" t="str">
        <f t="shared" si="1253"/>
        <v/>
      </c>
      <c r="AP6629" s="6" t="s">
        <v>461</v>
      </c>
      <c r="AT6629" s="10">
        <v>65.901432283666097</v>
      </c>
      <c r="BC6629" s="10">
        <v>123</v>
      </c>
      <c r="BD6629" s="10">
        <v>0</v>
      </c>
    </row>
    <row r="6630" spans="1:56" ht="23.25" x14ac:dyDescent="0.25">
      <c r="A6630" s="6" t="s">
        <v>2005</v>
      </c>
      <c r="B6630" s="26" t="s">
        <v>121</v>
      </c>
      <c r="C6630" s="9" t="s">
        <v>321</v>
      </c>
      <c r="D6630" s="10">
        <v>1200</v>
      </c>
      <c r="E6630" s="11">
        <v>11</v>
      </c>
      <c r="F6630" s="12">
        <v>6</v>
      </c>
      <c r="G6630" s="11">
        <v>11</v>
      </c>
      <c r="H6630" s="12">
        <v>6</v>
      </c>
      <c r="I6630" s="11">
        <v>5</v>
      </c>
      <c r="J6630" s="12">
        <v>3</v>
      </c>
      <c r="K6630" s="10">
        <v>-0.50000000000000699</v>
      </c>
      <c r="L6630" s="10">
        <v>-0.48571428571430603</v>
      </c>
      <c r="M6630" s="14">
        <v>94.762046810361099</v>
      </c>
      <c r="N6630" s="14">
        <v>-6.8976594819503106E-2</v>
      </c>
      <c r="O6630" s="15">
        <v>-1</v>
      </c>
      <c r="P6630" s="16">
        <v>3.25</v>
      </c>
      <c r="Q6630" s="10">
        <v>-0.50000000000000699</v>
      </c>
      <c r="R6630" s="10">
        <v>2.15</v>
      </c>
      <c r="S6630" s="10">
        <v>23</v>
      </c>
      <c r="T6630" s="6" t="s">
        <v>57</v>
      </c>
      <c r="U6630" s="6" t="s">
        <v>52</v>
      </c>
      <c r="V6630" s="18" t="str">
        <f>"" &amp; IF(AND(O6630&lt;=-1.5,NOT(ISBLANK(AF6630))),"Z","")</f>
        <v/>
      </c>
      <c r="W6630" s="18" t="str">
        <f t="shared" si="1247"/>
        <v/>
      </c>
      <c r="X6630" s="6"/>
      <c r="AB6630" s="18" t="str">
        <f t="shared" si="1248"/>
        <v/>
      </c>
      <c r="AC6630" s="18" t="str">
        <f t="shared" si="1249"/>
        <v>**</v>
      </c>
      <c r="AD6630" s="18" t="str">
        <f t="shared" si="1250"/>
        <v/>
      </c>
      <c r="AI6630" s="18" t="str">
        <f t="shared" si="1251"/>
        <v/>
      </c>
      <c r="AJ6630" s="18" t="str">
        <f t="shared" si="1252"/>
        <v/>
      </c>
      <c r="AK6630" s="18" t="str">
        <f t="shared" si="1253"/>
        <v/>
      </c>
      <c r="AP6630" s="6" t="s">
        <v>741</v>
      </c>
      <c r="AT6630" s="10">
        <v>66.987046810360994</v>
      </c>
      <c r="BC6630" s="10">
        <v>124</v>
      </c>
      <c r="BD6630" s="10">
        <v>1</v>
      </c>
    </row>
    <row r="6631" spans="1:56" ht="23.25" x14ac:dyDescent="0.25">
      <c r="A6631" s="6" t="s">
        <v>2005</v>
      </c>
      <c r="B6631" s="26" t="s">
        <v>80</v>
      </c>
      <c r="C6631" s="9" t="s">
        <v>260</v>
      </c>
      <c r="D6631" s="10">
        <v>1400</v>
      </c>
      <c r="E6631" s="11">
        <v>1</v>
      </c>
      <c r="F6631" s="12">
        <v>0</v>
      </c>
      <c r="G6631" s="11">
        <v>1</v>
      </c>
      <c r="H6631" s="12">
        <v>0</v>
      </c>
      <c r="I6631" s="11">
        <v>12</v>
      </c>
      <c r="J6631" s="12">
        <v>6</v>
      </c>
      <c r="K6631" s="10">
        <v>1.2000000000000099</v>
      </c>
      <c r="L6631" s="15">
        <v>-2.3687499999999999</v>
      </c>
      <c r="M6631" s="36">
        <v>86.348107040907493</v>
      </c>
      <c r="N6631" s="36">
        <v>-2.4759464795462098</v>
      </c>
      <c r="O6631" s="15">
        <v>0</v>
      </c>
      <c r="P6631" s="34">
        <v>-5.5</v>
      </c>
      <c r="Q6631" s="10">
        <v>0.89999999999999902</v>
      </c>
      <c r="R6631" s="13">
        <v>-3.4500000000000099</v>
      </c>
      <c r="S6631" s="10">
        <v>23</v>
      </c>
      <c r="T6631" s="27" t="s">
        <v>61</v>
      </c>
      <c r="U6631" s="17" t="s">
        <v>25</v>
      </c>
      <c r="V6631" s="18" t="str">
        <f>"" &amp; IF(AND(O6631&lt;=-1.5,NOT(ISBLANK(AF6631))),"Z","")</f>
        <v/>
      </c>
      <c r="W6631" s="18" t="str">
        <f t="shared" si="1247"/>
        <v/>
      </c>
      <c r="X6631" s="6"/>
      <c r="AB6631" s="18" t="str">
        <f t="shared" si="1248"/>
        <v/>
      </c>
      <c r="AC6631" s="18" t="str">
        <f t="shared" si="1249"/>
        <v/>
      </c>
      <c r="AD6631" s="18" t="str">
        <f t="shared" si="1250"/>
        <v/>
      </c>
      <c r="AI6631" s="18" t="str">
        <f t="shared" si="1251"/>
        <v/>
      </c>
      <c r="AJ6631" s="18" t="str">
        <f t="shared" si="1252"/>
        <v/>
      </c>
      <c r="AK6631" s="18" t="str">
        <f t="shared" si="1253"/>
        <v/>
      </c>
      <c r="AP6631" s="6" t="s">
        <v>564</v>
      </c>
      <c r="AT6631" s="10">
        <v>58.298107040907603</v>
      </c>
      <c r="BC6631" s="10">
        <v>120</v>
      </c>
      <c r="BD6631" s="10">
        <v>0</v>
      </c>
    </row>
    <row r="6632" spans="1:56" ht="23.25" x14ac:dyDescent="0.25">
      <c r="A6632" s="6" t="s">
        <v>2005</v>
      </c>
      <c r="B6632" s="26" t="s">
        <v>303</v>
      </c>
      <c r="C6632" s="9" t="s">
        <v>260</v>
      </c>
      <c r="D6632" s="10">
        <v>1400</v>
      </c>
      <c r="E6632" s="24">
        <v>1</v>
      </c>
      <c r="F6632" s="12">
        <v>0</v>
      </c>
      <c r="G6632" s="24">
        <v>1</v>
      </c>
      <c r="H6632" s="12">
        <v>0</v>
      </c>
      <c r="I6632" s="24">
        <v>4</v>
      </c>
      <c r="J6632" s="12">
        <v>3</v>
      </c>
      <c r="K6632" s="10">
        <v>1.05</v>
      </c>
      <c r="L6632" s="10">
        <v>-0.20000000000000601</v>
      </c>
      <c r="M6632" s="36">
        <v>94.158436514136994</v>
      </c>
      <c r="N6632" s="36">
        <v>-0.62078174293148403</v>
      </c>
      <c r="O6632" s="15">
        <v>0</v>
      </c>
      <c r="P6632" s="33">
        <v>-2.75</v>
      </c>
      <c r="Q6632" s="10">
        <v>1.9</v>
      </c>
      <c r="R6632" s="10">
        <v>-0.40000000000000902</v>
      </c>
      <c r="S6632" s="10">
        <v>28</v>
      </c>
      <c r="T6632" s="30" t="s">
        <v>61</v>
      </c>
      <c r="U6632" s="17" t="s">
        <v>25</v>
      </c>
      <c r="V6632" s="18" t="str">
        <f>"*" &amp; IF(AND(O6632&lt;=-1.5,NOT(ISBLANK(AF6632))),"Z","")</f>
        <v>*</v>
      </c>
      <c r="W6632" s="18" t="str">
        <f t="shared" si="1247"/>
        <v/>
      </c>
      <c r="X6632" s="6"/>
      <c r="AB6632" s="18" t="str">
        <f t="shared" si="1248"/>
        <v/>
      </c>
      <c r="AC6632" s="18" t="str">
        <f t="shared" si="1249"/>
        <v/>
      </c>
      <c r="AD6632" s="18" t="str">
        <f t="shared" si="1250"/>
        <v/>
      </c>
      <c r="AI6632" s="18" t="str">
        <f t="shared" si="1251"/>
        <v/>
      </c>
      <c r="AJ6632" s="18" t="str">
        <f t="shared" si="1252"/>
        <v/>
      </c>
      <c r="AK6632" s="18" t="str">
        <f t="shared" si="1253"/>
        <v/>
      </c>
      <c r="AP6632" s="6" t="s">
        <v>498</v>
      </c>
      <c r="AT6632" s="10">
        <v>71.133436514137003</v>
      </c>
      <c r="BC6632" s="10">
        <v>118</v>
      </c>
      <c r="BD6632" s="10">
        <v>0</v>
      </c>
    </row>
    <row r="6633" spans="1:56" ht="23.25" x14ac:dyDescent="0.25">
      <c r="A6633" s="6" t="s">
        <v>2006</v>
      </c>
      <c r="B6633" s="6" t="s">
        <v>349</v>
      </c>
      <c r="C6633" s="9" t="s">
        <v>276</v>
      </c>
      <c r="D6633" s="10">
        <v>1000</v>
      </c>
      <c r="E6633" s="24">
        <v>10</v>
      </c>
      <c r="F6633" s="12">
        <v>6</v>
      </c>
      <c r="G6633" s="24">
        <v>10</v>
      </c>
      <c r="H6633" s="12">
        <v>9</v>
      </c>
      <c r="I6633" s="24">
        <v>10</v>
      </c>
      <c r="J6633" s="12">
        <v>9</v>
      </c>
      <c r="K6633" s="10">
        <v>1.3500000000000101</v>
      </c>
      <c r="L6633" s="34">
        <v>4.4300000000000397</v>
      </c>
      <c r="M6633" s="14">
        <v>96.669408897873794</v>
      </c>
      <c r="N6633" s="29">
        <v>5.6347044489368896</v>
      </c>
      <c r="O6633" s="15">
        <v>-3</v>
      </c>
      <c r="P6633" s="16">
        <v>0</v>
      </c>
      <c r="Q6633" s="10">
        <v>0.89999999999999902</v>
      </c>
      <c r="R6633" s="10">
        <v>0.80000000000000104</v>
      </c>
      <c r="T6633" s="6" t="s">
        <v>57</v>
      </c>
      <c r="U6633" s="6" t="s">
        <v>52</v>
      </c>
      <c r="V6633" s="18" t="str">
        <f t="shared" ref="V6633:V6638" si="1254">"" &amp; IF(AND(O6633&lt;=-1.5,NOT(ISBLANK(AF6633))),"Z","")</f>
        <v/>
      </c>
      <c r="W6633" s="18" t="str">
        <f t="shared" si="1247"/>
        <v/>
      </c>
      <c r="X6633" s="6"/>
      <c r="AB6633" s="18" t="str">
        <f t="shared" si="1248"/>
        <v/>
      </c>
      <c r="AC6633" s="18" t="str">
        <f t="shared" si="1249"/>
        <v/>
      </c>
      <c r="AD6633" s="18" t="str">
        <f t="shared" si="1250"/>
        <v/>
      </c>
      <c r="AI6633" s="18" t="str">
        <f t="shared" si="1251"/>
        <v/>
      </c>
      <c r="AJ6633" s="18" t="str">
        <f t="shared" si="1252"/>
        <v/>
      </c>
      <c r="AK6633" s="18" t="str">
        <f t="shared" si="1253"/>
        <v/>
      </c>
      <c r="AP6633" s="6" t="s">
        <v>717</v>
      </c>
      <c r="AT6633" s="10">
        <v>80.769408897873802</v>
      </c>
      <c r="BC6633" s="10">
        <v>121</v>
      </c>
      <c r="BD6633" s="10">
        <v>0</v>
      </c>
    </row>
    <row r="6634" spans="1:56" ht="23.25" x14ac:dyDescent="0.25">
      <c r="A6634" s="6" t="s">
        <v>2006</v>
      </c>
      <c r="B6634" s="26" t="s">
        <v>45</v>
      </c>
      <c r="C6634" s="9" t="s">
        <v>216</v>
      </c>
      <c r="D6634" s="10">
        <v>1200</v>
      </c>
      <c r="E6634" s="24">
        <v>9</v>
      </c>
      <c r="F6634" s="12">
        <v>4</v>
      </c>
      <c r="G6634" s="24">
        <v>6</v>
      </c>
      <c r="H6634" s="12">
        <v>4</v>
      </c>
      <c r="I6634" s="24">
        <v>13</v>
      </c>
      <c r="J6634" s="12">
        <v>11</v>
      </c>
      <c r="K6634" s="10">
        <v>0.70000000000000295</v>
      </c>
      <c r="L6634" s="15">
        <v>0.74999999999997502</v>
      </c>
      <c r="M6634" s="14">
        <v>78.652687330998205</v>
      </c>
      <c r="N6634" s="14">
        <v>-1.72365633450084</v>
      </c>
      <c r="O6634" s="15">
        <v>0</v>
      </c>
      <c r="P6634" s="33">
        <v>-7.75</v>
      </c>
      <c r="Q6634" s="10">
        <v>-4.3500000000000103</v>
      </c>
      <c r="R6634" s="13">
        <v>-10.5</v>
      </c>
      <c r="S6634" s="10">
        <v>14</v>
      </c>
      <c r="T6634" s="6" t="s">
        <v>57</v>
      </c>
      <c r="U6634" s="6" t="s">
        <v>52</v>
      </c>
      <c r="V6634" s="18" t="str">
        <f t="shared" si="1254"/>
        <v/>
      </c>
      <c r="W6634" s="18" t="str">
        <f t="shared" si="1247"/>
        <v/>
      </c>
      <c r="X6634" s="6"/>
      <c r="AB6634" s="18" t="str">
        <f t="shared" si="1248"/>
        <v/>
      </c>
      <c r="AC6634" s="18" t="str">
        <f t="shared" si="1249"/>
        <v/>
      </c>
      <c r="AD6634" s="18" t="str">
        <f t="shared" si="1250"/>
        <v/>
      </c>
      <c r="AI6634" s="18" t="str">
        <f t="shared" si="1251"/>
        <v/>
      </c>
      <c r="AJ6634" s="18" t="str">
        <f t="shared" si="1252"/>
        <v/>
      </c>
      <c r="AK6634" s="18" t="str">
        <f t="shared" si="1253"/>
        <v/>
      </c>
      <c r="AP6634" s="6" t="s">
        <v>953</v>
      </c>
      <c r="AT6634" s="10">
        <v>64.177687330998296</v>
      </c>
      <c r="BC6634" s="10">
        <v>123</v>
      </c>
      <c r="BD6634" s="10">
        <v>-2</v>
      </c>
    </row>
    <row r="6635" spans="1:56" ht="23.25" x14ac:dyDescent="0.25">
      <c r="A6635" s="6" t="s">
        <v>2006</v>
      </c>
      <c r="B6635" s="26" t="s">
        <v>148</v>
      </c>
      <c r="C6635" s="9" t="s">
        <v>276</v>
      </c>
      <c r="D6635" s="10">
        <v>1200</v>
      </c>
      <c r="E6635" s="11">
        <v>12</v>
      </c>
      <c r="F6635" s="12">
        <v>7</v>
      </c>
      <c r="G6635" s="11">
        <v>11</v>
      </c>
      <c r="H6635" s="12">
        <v>4</v>
      </c>
      <c r="I6635" s="11">
        <v>11</v>
      </c>
      <c r="J6635" s="12">
        <v>6</v>
      </c>
      <c r="K6635" s="10">
        <v>-1.30000000000001</v>
      </c>
      <c r="L6635" s="13">
        <v>-3.4642857142857499</v>
      </c>
      <c r="M6635" s="14">
        <v>80.602451748709598</v>
      </c>
      <c r="N6635" s="14">
        <v>-4.6487741256451898</v>
      </c>
      <c r="O6635" s="15">
        <v>3</v>
      </c>
      <c r="P6635" s="33">
        <v>-2.25</v>
      </c>
      <c r="Q6635" s="10">
        <v>2.7</v>
      </c>
      <c r="R6635" s="13">
        <v>0.85000000000000897</v>
      </c>
      <c r="S6635" s="10">
        <v>13</v>
      </c>
      <c r="T6635" s="6" t="s">
        <v>57</v>
      </c>
      <c r="U6635" s="6" t="s">
        <v>52</v>
      </c>
      <c r="V6635" s="18" t="str">
        <f t="shared" si="1254"/>
        <v/>
      </c>
      <c r="W6635" s="18" t="str">
        <f t="shared" si="1247"/>
        <v/>
      </c>
      <c r="X6635" s="6"/>
      <c r="AB6635" s="18" t="str">
        <f t="shared" si="1248"/>
        <v/>
      </c>
      <c r="AC6635" s="18" t="str">
        <f t="shared" si="1249"/>
        <v/>
      </c>
      <c r="AD6635" s="18" t="str">
        <f t="shared" si="1250"/>
        <v/>
      </c>
      <c r="AI6635" s="18" t="str">
        <f t="shared" si="1251"/>
        <v/>
      </c>
      <c r="AJ6635" s="18" t="str">
        <f t="shared" si="1252"/>
        <v/>
      </c>
      <c r="AK6635" s="18" t="str">
        <f t="shared" si="1253"/>
        <v/>
      </c>
      <c r="AP6635" s="6" t="s">
        <v>494</v>
      </c>
      <c r="AT6635" s="10">
        <v>61.327451748709599</v>
      </c>
      <c r="BC6635" s="10">
        <v>119</v>
      </c>
      <c r="BD6635" s="10">
        <v>1</v>
      </c>
    </row>
    <row r="6636" spans="1:56" ht="23.25" x14ac:dyDescent="0.25">
      <c r="A6636" s="6" t="s">
        <v>2006</v>
      </c>
      <c r="B6636" s="26" t="s">
        <v>117</v>
      </c>
      <c r="C6636" s="9" t="s">
        <v>216</v>
      </c>
      <c r="D6636" s="10">
        <v>1200</v>
      </c>
      <c r="E6636" s="24">
        <v>10</v>
      </c>
      <c r="F6636" s="12">
        <v>6</v>
      </c>
      <c r="G6636" s="24">
        <v>9</v>
      </c>
      <c r="H6636" s="12">
        <v>5</v>
      </c>
      <c r="I6636" s="24">
        <v>11</v>
      </c>
      <c r="J6636" s="12">
        <v>10</v>
      </c>
      <c r="K6636" s="10">
        <v>-0.35000000000000098</v>
      </c>
      <c r="L6636" s="15">
        <v>-2.3666666666667</v>
      </c>
      <c r="M6636" s="14">
        <v>83.491479867384299</v>
      </c>
      <c r="N6636" s="29">
        <v>4.5739933692132702E-2</v>
      </c>
      <c r="O6636" s="15">
        <v>2</v>
      </c>
      <c r="P6636" s="34">
        <v>-5.25</v>
      </c>
      <c r="Q6636" s="10">
        <v>3.95</v>
      </c>
      <c r="R6636" s="13">
        <v>-0.35000000000000098</v>
      </c>
      <c r="S6636" s="10">
        <v>15</v>
      </c>
      <c r="T6636" s="6" t="s">
        <v>57</v>
      </c>
      <c r="U6636" s="6" t="s">
        <v>52</v>
      </c>
      <c r="V6636" s="18" t="str">
        <f t="shared" si="1254"/>
        <v/>
      </c>
      <c r="W6636" s="18" t="str">
        <f t="shared" si="1247"/>
        <v/>
      </c>
      <c r="X6636" s="6"/>
      <c r="AB6636" s="18" t="str">
        <f t="shared" si="1248"/>
        <v/>
      </c>
      <c r="AC6636" s="18" t="str">
        <f t="shared" si="1249"/>
        <v/>
      </c>
      <c r="AD6636" s="18" t="str">
        <f t="shared" si="1250"/>
        <v/>
      </c>
      <c r="AI6636" s="18" t="str">
        <f t="shared" si="1251"/>
        <v/>
      </c>
      <c r="AJ6636" s="18" t="str">
        <f t="shared" si="1252"/>
        <v/>
      </c>
      <c r="AK6636" s="18" t="str">
        <f t="shared" si="1253"/>
        <v/>
      </c>
      <c r="AP6636" s="6" t="s">
        <v>875</v>
      </c>
      <c r="AT6636" s="10">
        <v>64.716479867384294</v>
      </c>
      <c r="BC6636" s="10">
        <v>116</v>
      </c>
      <c r="BD6636" s="10">
        <v>0</v>
      </c>
    </row>
    <row r="6637" spans="1:56" ht="23.25" x14ac:dyDescent="0.25">
      <c r="A6637" s="6" t="s">
        <v>2006</v>
      </c>
      <c r="B6637" s="26" t="s">
        <v>182</v>
      </c>
      <c r="C6637" s="39" t="s">
        <v>232</v>
      </c>
      <c r="D6637" s="10">
        <v>1200</v>
      </c>
      <c r="E6637" s="24">
        <v>9</v>
      </c>
      <c r="F6637" s="12">
        <v>5</v>
      </c>
      <c r="G6637" s="24">
        <v>9</v>
      </c>
      <c r="H6637" s="12">
        <v>5</v>
      </c>
      <c r="I6637" s="24">
        <v>10</v>
      </c>
      <c r="J6637" s="12">
        <v>11</v>
      </c>
      <c r="K6637" s="10">
        <v>-1.6</v>
      </c>
      <c r="L6637" s="15">
        <v>-2.4625000000000101</v>
      </c>
      <c r="M6637" s="14">
        <v>83.090974513453801</v>
      </c>
      <c r="N6637" s="29">
        <v>0.44548725672690598</v>
      </c>
      <c r="O6637" s="15">
        <v>0</v>
      </c>
      <c r="P6637" s="34">
        <v>-6</v>
      </c>
      <c r="Q6637" s="10">
        <v>1.55000000000001</v>
      </c>
      <c r="R6637" s="13">
        <v>-3.3499999999999899</v>
      </c>
      <c r="S6637" s="10">
        <v>17</v>
      </c>
      <c r="T6637" s="6" t="s">
        <v>57</v>
      </c>
      <c r="U6637" s="6" t="s">
        <v>52</v>
      </c>
      <c r="V6637" s="18" t="str">
        <f t="shared" si="1254"/>
        <v/>
      </c>
      <c r="W6637" s="18" t="str">
        <f t="shared" si="1247"/>
        <v/>
      </c>
      <c r="X6637" s="6"/>
      <c r="AB6637" s="18" t="str">
        <f t="shared" si="1248"/>
        <v/>
      </c>
      <c r="AC6637" s="18" t="str">
        <f t="shared" si="1249"/>
        <v/>
      </c>
      <c r="AD6637" s="18" t="str">
        <f t="shared" si="1250"/>
        <v/>
      </c>
      <c r="AI6637" s="18" t="str">
        <f t="shared" si="1251"/>
        <v/>
      </c>
      <c r="AJ6637" s="18" t="str">
        <f t="shared" si="1252"/>
        <v/>
      </c>
      <c r="AK6637" s="18" t="str">
        <f t="shared" si="1253"/>
        <v/>
      </c>
      <c r="AP6637" s="6" t="s">
        <v>631</v>
      </c>
      <c r="AT6637" s="10">
        <v>63.390974513453799</v>
      </c>
      <c r="BC6637" s="10">
        <v>135</v>
      </c>
      <c r="BD6637" s="10">
        <v>0</v>
      </c>
    </row>
    <row r="6638" spans="1:56" ht="23.25" x14ac:dyDescent="0.25">
      <c r="A6638" s="6" t="s">
        <v>2006</v>
      </c>
      <c r="B6638" s="26" t="s">
        <v>350</v>
      </c>
      <c r="C6638" s="9" t="s">
        <v>427</v>
      </c>
      <c r="D6638" s="10">
        <v>1200</v>
      </c>
      <c r="E6638" s="24">
        <v>5</v>
      </c>
      <c r="F6638" s="12">
        <v>3</v>
      </c>
      <c r="G6638" s="24">
        <v>5</v>
      </c>
      <c r="H6638" s="12">
        <v>4</v>
      </c>
      <c r="I6638" s="24">
        <v>9</v>
      </c>
      <c r="J6638" s="12">
        <v>6</v>
      </c>
      <c r="K6638" s="10">
        <v>-3.5999999999999899</v>
      </c>
      <c r="L6638" s="10">
        <v>-3.0299999999999701</v>
      </c>
      <c r="M6638" s="14">
        <v>88.310300216072505</v>
      </c>
      <c r="N6638" s="14">
        <v>-1.4948498919637401</v>
      </c>
      <c r="O6638" s="15">
        <v>0</v>
      </c>
      <c r="P6638" s="33">
        <v>-1.75</v>
      </c>
      <c r="Q6638" s="10">
        <v>4.0499999999999901</v>
      </c>
      <c r="R6638" s="10">
        <v>2.7</v>
      </c>
      <c r="S6638" s="10">
        <v>19</v>
      </c>
      <c r="T6638" s="6" t="s">
        <v>247</v>
      </c>
      <c r="U6638" s="6" t="s">
        <v>52</v>
      </c>
      <c r="V6638" s="18" t="str">
        <f t="shared" si="1254"/>
        <v/>
      </c>
      <c r="W6638" s="18" t="str">
        <f t="shared" si="1247"/>
        <v/>
      </c>
      <c r="X6638" s="6"/>
      <c r="AB6638" s="18" t="str">
        <f t="shared" si="1248"/>
        <v/>
      </c>
      <c r="AC6638" s="18" t="str">
        <f t="shared" si="1249"/>
        <v/>
      </c>
      <c r="AD6638" s="18" t="str">
        <f t="shared" si="1250"/>
        <v/>
      </c>
      <c r="AI6638" s="18" t="str">
        <f t="shared" si="1251"/>
        <v/>
      </c>
      <c r="AJ6638" s="18" t="str">
        <f t="shared" si="1252"/>
        <v/>
      </c>
      <c r="AK6638" s="18" t="str">
        <f t="shared" si="1253"/>
        <v/>
      </c>
      <c r="AP6638" s="6" t="s">
        <v>1387</v>
      </c>
      <c r="AT6638" s="10">
        <v>65.760300216072494</v>
      </c>
      <c r="BC6638" s="10">
        <v>130</v>
      </c>
      <c r="BD6638" s="10">
        <v>1</v>
      </c>
    </row>
    <row r="6639" spans="1:56" ht="23.25" x14ac:dyDescent="0.25">
      <c r="A6639" s="6" t="s">
        <v>2006</v>
      </c>
      <c r="B6639" s="23" t="s">
        <v>185</v>
      </c>
      <c r="C6639" s="39" t="s">
        <v>232</v>
      </c>
      <c r="D6639" s="10">
        <v>1200</v>
      </c>
      <c r="E6639" s="11">
        <v>8</v>
      </c>
      <c r="F6639" s="12">
        <v>6</v>
      </c>
      <c r="G6639" s="11">
        <v>8</v>
      </c>
      <c r="H6639" s="12">
        <v>5</v>
      </c>
      <c r="I6639" s="11">
        <v>5</v>
      </c>
      <c r="J6639" s="12">
        <v>5</v>
      </c>
      <c r="K6639" s="10">
        <v>-0.250000000000004</v>
      </c>
      <c r="L6639" s="10">
        <v>0.15999999999999701</v>
      </c>
      <c r="M6639" s="14">
        <v>98.699446770536198</v>
      </c>
      <c r="N6639" s="29">
        <v>3.1497233852680799</v>
      </c>
      <c r="O6639" s="15">
        <v>0</v>
      </c>
      <c r="P6639" s="16">
        <v>0.5</v>
      </c>
      <c r="Q6639" s="10">
        <v>2.2999999999999998</v>
      </c>
      <c r="R6639" s="10">
        <v>2.7</v>
      </c>
      <c r="S6639" s="25">
        <v>79</v>
      </c>
      <c r="T6639" s="6" t="s">
        <v>57</v>
      </c>
      <c r="U6639" s="6" t="s">
        <v>52</v>
      </c>
      <c r="V6639" s="18" t="str">
        <f>"*" &amp; IF(AND(O6639&lt;=-1.5,NOT(ISBLANK(AF6639))),"Z","")</f>
        <v>*</v>
      </c>
      <c r="W6639" s="18" t="str">
        <f t="shared" si="1247"/>
        <v/>
      </c>
      <c r="X6639" s="6"/>
      <c r="AB6639" s="18" t="str">
        <f t="shared" si="1248"/>
        <v/>
      </c>
      <c r="AC6639" s="18" t="str">
        <f t="shared" si="1249"/>
        <v/>
      </c>
      <c r="AD6639" s="18" t="str">
        <f t="shared" si="1250"/>
        <v/>
      </c>
      <c r="AI6639" s="18" t="str">
        <f t="shared" si="1251"/>
        <v/>
      </c>
      <c r="AJ6639" s="18" t="str">
        <f t="shared" si="1252"/>
        <v/>
      </c>
      <c r="AK6639" s="18" t="str">
        <f t="shared" si="1253"/>
        <v/>
      </c>
      <c r="AP6639" s="6" t="s">
        <v>448</v>
      </c>
      <c r="AT6639" s="10">
        <v>74.674446770536207</v>
      </c>
      <c r="BC6639" s="10">
        <v>126</v>
      </c>
      <c r="BD6639" s="10">
        <v>1</v>
      </c>
    </row>
    <row r="6640" spans="1:56" ht="23.25" x14ac:dyDescent="0.25">
      <c r="A6640" s="6" t="s">
        <v>2006</v>
      </c>
      <c r="B6640" s="26" t="s">
        <v>449</v>
      </c>
      <c r="C6640" s="39" t="s">
        <v>373</v>
      </c>
      <c r="D6640" s="10">
        <v>1200</v>
      </c>
      <c r="E6640" s="11">
        <v>12</v>
      </c>
      <c r="F6640" s="12">
        <v>8</v>
      </c>
      <c r="G6640" s="11">
        <v>12</v>
      </c>
      <c r="H6640" s="12">
        <v>6</v>
      </c>
      <c r="I6640" s="11">
        <v>7</v>
      </c>
      <c r="J6640" s="12">
        <v>2</v>
      </c>
      <c r="K6640" s="10">
        <v>-0.40000000000000902</v>
      </c>
      <c r="L6640" s="10">
        <v>-2.6900000000000102</v>
      </c>
      <c r="M6640" s="14">
        <v>92.365556803808303</v>
      </c>
      <c r="N6640" s="14">
        <v>-2.0672215980958</v>
      </c>
      <c r="O6640" s="15">
        <v>2</v>
      </c>
      <c r="P6640" s="16">
        <v>3.75</v>
      </c>
      <c r="Q6640" s="10">
        <v>1.1499999999999999</v>
      </c>
      <c r="R6640" s="10">
        <v>4.2</v>
      </c>
      <c r="S6640" s="10">
        <v>21</v>
      </c>
      <c r="T6640" s="6" t="s">
        <v>57</v>
      </c>
      <c r="U6640" s="6" t="s">
        <v>52</v>
      </c>
      <c r="V6640" s="18" t="str">
        <f>"" &amp; IF(AND(O6640&lt;=-1.5,NOT(ISBLANK(AF6640))),"Z","")</f>
        <v/>
      </c>
      <c r="W6640" s="18" t="str">
        <f t="shared" si="1247"/>
        <v/>
      </c>
      <c r="X6640" s="17" t="s">
        <v>230</v>
      </c>
      <c r="AB6640" s="18" t="str">
        <f t="shared" si="1248"/>
        <v>*</v>
      </c>
      <c r="AC6640" s="18" t="str">
        <f t="shared" si="1249"/>
        <v>**</v>
      </c>
      <c r="AD6640" s="18" t="str">
        <f t="shared" si="1250"/>
        <v/>
      </c>
      <c r="AI6640" s="18" t="str">
        <f t="shared" si="1251"/>
        <v/>
      </c>
      <c r="AJ6640" s="18" t="str">
        <f t="shared" si="1252"/>
        <v/>
      </c>
      <c r="AK6640" s="18" t="str">
        <f t="shared" si="1253"/>
        <v/>
      </c>
      <c r="AP6640" s="6" t="s">
        <v>461</v>
      </c>
      <c r="AT6640" s="10">
        <v>65.490556803808403</v>
      </c>
      <c r="BC6640" s="10">
        <v>125</v>
      </c>
      <c r="BD6640" s="10">
        <v>2</v>
      </c>
    </row>
    <row r="6641" spans="1:56" ht="23.25" x14ac:dyDescent="0.25">
      <c r="A6641" s="6" t="s">
        <v>2006</v>
      </c>
      <c r="B6641" s="26" t="s">
        <v>418</v>
      </c>
      <c r="C6641" s="39" t="s">
        <v>374</v>
      </c>
      <c r="D6641" s="10">
        <v>1200</v>
      </c>
      <c r="E6641" s="11">
        <v>11</v>
      </c>
      <c r="F6641" s="12">
        <v>6</v>
      </c>
      <c r="G6641" s="11">
        <v>12</v>
      </c>
      <c r="H6641" s="12">
        <v>6</v>
      </c>
      <c r="I6641" s="11">
        <v>7</v>
      </c>
      <c r="J6641" s="12">
        <v>2</v>
      </c>
      <c r="K6641" s="10">
        <v>0.29999999999999399</v>
      </c>
      <c r="L6641" s="10">
        <v>-0.14999999999997901</v>
      </c>
      <c r="M6641" s="14">
        <v>97.156598134342303</v>
      </c>
      <c r="N6641" s="29">
        <v>0.52829906717114705</v>
      </c>
      <c r="O6641" s="15">
        <v>0</v>
      </c>
      <c r="P6641" s="16">
        <v>4</v>
      </c>
      <c r="Q6641" s="10">
        <v>-9.9999999999997896E-2</v>
      </c>
      <c r="R6641" s="10">
        <v>3.15</v>
      </c>
      <c r="S6641" s="10">
        <v>21</v>
      </c>
      <c r="T6641" s="6" t="s">
        <v>57</v>
      </c>
      <c r="U6641" s="6" t="s">
        <v>52</v>
      </c>
      <c r="V6641" s="18" t="str">
        <f>"*" &amp; IF(AND(O6641&lt;=-1.5,NOT(ISBLANK(AF6641))),"Z","")</f>
        <v>*</v>
      </c>
      <c r="W6641" s="19" t="str">
        <f t="shared" si="1247"/>
        <v/>
      </c>
      <c r="X6641" s="6"/>
      <c r="AA6641" s="20"/>
      <c r="AB6641" s="18" t="str">
        <f t="shared" si="1248"/>
        <v/>
      </c>
      <c r="AC6641" s="19" t="str">
        <f t="shared" si="1249"/>
        <v>**</v>
      </c>
      <c r="AD6641" s="18" t="str">
        <f t="shared" si="1250"/>
        <v>GR</v>
      </c>
      <c r="AI6641" s="18" t="str">
        <f t="shared" si="1251"/>
        <v>$</v>
      </c>
      <c r="AJ6641" s="18" t="str">
        <f t="shared" si="1252"/>
        <v/>
      </c>
      <c r="AK6641" s="18" t="str">
        <f t="shared" si="1253"/>
        <v/>
      </c>
      <c r="AP6641" s="6" t="s">
        <v>443</v>
      </c>
      <c r="AT6641" s="10">
        <v>69.806598134342295</v>
      </c>
      <c r="AU6641" s="21"/>
      <c r="BC6641" s="22">
        <v>122</v>
      </c>
      <c r="BD6641" s="28">
        <v>1</v>
      </c>
    </row>
    <row r="6642" spans="1:56" ht="23.25" x14ac:dyDescent="0.25">
      <c r="A6642" s="6" t="s">
        <v>2006</v>
      </c>
      <c r="B6642" s="26" t="s">
        <v>381</v>
      </c>
      <c r="C6642" s="39" t="s">
        <v>374</v>
      </c>
      <c r="D6642" s="10">
        <v>1200</v>
      </c>
      <c r="E6642" s="24">
        <v>7</v>
      </c>
      <c r="F6642" s="12">
        <v>4</v>
      </c>
      <c r="G6642" s="24">
        <v>7</v>
      </c>
      <c r="H6642" s="12">
        <v>4</v>
      </c>
      <c r="I6642" s="24">
        <v>2</v>
      </c>
      <c r="J6642" s="12">
        <v>3</v>
      </c>
      <c r="K6642" s="10">
        <v>1.45</v>
      </c>
      <c r="L6642" s="10">
        <v>0.59000000000001096</v>
      </c>
      <c r="M6642" s="14">
        <v>99.5509082354246</v>
      </c>
      <c r="N6642" s="29">
        <v>1.9754541177123</v>
      </c>
      <c r="O6642" s="15">
        <v>0</v>
      </c>
      <c r="P6642" s="16">
        <v>1.75</v>
      </c>
      <c r="Q6642" s="10">
        <v>9.9999999999997896E-2</v>
      </c>
      <c r="R6642" s="10">
        <v>1.5</v>
      </c>
      <c r="S6642" s="10">
        <v>28</v>
      </c>
      <c r="T6642" s="6" t="s">
        <v>111</v>
      </c>
      <c r="U6642" s="6" t="s">
        <v>52</v>
      </c>
      <c r="V6642" s="18" t="str">
        <f t="shared" ref="V6642:V6648" si="1255">"" &amp; IF(AND(O6642&lt;=-1.5,NOT(ISBLANK(AF6642))),"Z","")</f>
        <v/>
      </c>
      <c r="W6642" s="19" t="str">
        <f t="shared" si="1247"/>
        <v/>
      </c>
      <c r="X6642" s="6"/>
      <c r="AA6642" s="20"/>
      <c r="AB6642" s="18" t="str">
        <f t="shared" si="1248"/>
        <v/>
      </c>
      <c r="AC6642" s="19" t="str">
        <f t="shared" si="1249"/>
        <v>*</v>
      </c>
      <c r="AD6642" s="18" t="str">
        <f t="shared" si="1250"/>
        <v>G</v>
      </c>
      <c r="AI6642" s="18" t="str">
        <f t="shared" si="1251"/>
        <v/>
      </c>
      <c r="AJ6642" s="18" t="str">
        <f t="shared" si="1252"/>
        <v/>
      </c>
      <c r="AK6642" s="18" t="str">
        <f t="shared" si="1253"/>
        <v/>
      </c>
      <c r="AP6642" s="6" t="s">
        <v>377</v>
      </c>
      <c r="AT6642" s="10">
        <v>72.325908235424606</v>
      </c>
      <c r="AU6642" s="21"/>
      <c r="BC6642" s="22">
        <v>122</v>
      </c>
      <c r="BD6642" s="10">
        <v>0</v>
      </c>
    </row>
    <row r="6643" spans="1:56" ht="23.25" x14ac:dyDescent="0.25">
      <c r="A6643" s="6" t="s">
        <v>2006</v>
      </c>
      <c r="B6643" s="26" t="s">
        <v>383</v>
      </c>
      <c r="C6643" s="39" t="s">
        <v>374</v>
      </c>
      <c r="D6643" s="10">
        <v>1200</v>
      </c>
      <c r="E6643" s="24">
        <v>5</v>
      </c>
      <c r="F6643" s="12">
        <v>4</v>
      </c>
      <c r="G6643" s="24">
        <v>5</v>
      </c>
      <c r="H6643" s="12">
        <v>3</v>
      </c>
      <c r="I6643" s="24">
        <v>4</v>
      </c>
      <c r="J6643" s="12">
        <v>3</v>
      </c>
      <c r="K6643" s="10">
        <v>-0.40000000000000902</v>
      </c>
      <c r="L6643" s="10">
        <v>-0.46000000000000801</v>
      </c>
      <c r="M6643" s="14">
        <v>97.347776637494803</v>
      </c>
      <c r="N6643" s="29">
        <v>0.87388831874740402</v>
      </c>
      <c r="O6643" s="15">
        <v>0</v>
      </c>
      <c r="P6643" s="16">
        <v>0.25</v>
      </c>
      <c r="Q6643" s="10">
        <v>3.5</v>
      </c>
      <c r="R6643" s="10">
        <v>3.7000000000000099</v>
      </c>
      <c r="S6643" s="10">
        <v>29</v>
      </c>
      <c r="T6643" s="6" t="s">
        <v>247</v>
      </c>
      <c r="U6643" s="6" t="s">
        <v>52</v>
      </c>
      <c r="V6643" s="18" t="str">
        <f t="shared" si="1255"/>
        <v/>
      </c>
      <c r="W6643" s="19" t="str">
        <f t="shared" si="1247"/>
        <v/>
      </c>
      <c r="X6643" s="6"/>
      <c r="AA6643" s="20"/>
      <c r="AB6643" s="18" t="str">
        <f t="shared" si="1248"/>
        <v/>
      </c>
      <c r="AC6643" s="19" t="str">
        <f t="shared" si="1249"/>
        <v/>
      </c>
      <c r="AD6643" s="18" t="str">
        <f t="shared" si="1250"/>
        <v>GR</v>
      </c>
      <c r="AI6643" s="18" t="str">
        <f t="shared" si="1251"/>
        <v/>
      </c>
      <c r="AJ6643" s="18" t="str">
        <f t="shared" si="1252"/>
        <v/>
      </c>
      <c r="AK6643" s="18" t="str">
        <f t="shared" si="1253"/>
        <v/>
      </c>
      <c r="AP6643" s="6" t="s">
        <v>443</v>
      </c>
      <c r="AT6643" s="10">
        <v>69.122776637494795</v>
      </c>
      <c r="AU6643" s="21"/>
      <c r="BC6643" s="22">
        <v>122</v>
      </c>
      <c r="BD6643" s="28">
        <v>1</v>
      </c>
    </row>
    <row r="6644" spans="1:56" ht="23.25" x14ac:dyDescent="0.25">
      <c r="A6644" s="6" t="s">
        <v>2006</v>
      </c>
      <c r="B6644" s="26" t="s">
        <v>408</v>
      </c>
      <c r="C6644" s="39" t="s">
        <v>232</v>
      </c>
      <c r="D6644" s="10">
        <v>1200</v>
      </c>
      <c r="E6644" s="24">
        <v>7</v>
      </c>
      <c r="F6644" s="12">
        <v>3</v>
      </c>
      <c r="G6644" s="24">
        <v>6</v>
      </c>
      <c r="H6644" s="12">
        <v>2</v>
      </c>
      <c r="I6644" s="24">
        <v>7</v>
      </c>
      <c r="J6644" s="12">
        <v>2</v>
      </c>
      <c r="K6644" s="10">
        <v>0.999999999999996</v>
      </c>
      <c r="L6644" s="34">
        <v>1.9199999999999799</v>
      </c>
      <c r="M6644" s="14">
        <v>96.161113273810301</v>
      </c>
      <c r="N6644" s="29">
        <v>0.13055663690515501</v>
      </c>
      <c r="O6644" s="15">
        <v>1</v>
      </c>
      <c r="P6644" s="16">
        <v>0</v>
      </c>
      <c r="Q6644" s="10">
        <v>-1.5499999999999901</v>
      </c>
      <c r="R6644" s="10">
        <v>-1.6</v>
      </c>
      <c r="S6644" s="10">
        <v>20</v>
      </c>
      <c r="T6644" s="6" t="s">
        <v>90</v>
      </c>
      <c r="U6644" s="6" t="s">
        <v>52</v>
      </c>
      <c r="V6644" s="18" t="str">
        <f t="shared" si="1255"/>
        <v/>
      </c>
      <c r="W6644" s="19" t="str">
        <f t="shared" si="1247"/>
        <v/>
      </c>
      <c r="X6644" s="6"/>
      <c r="AA6644" s="20"/>
      <c r="AB6644" s="18" t="str">
        <f t="shared" si="1248"/>
        <v/>
      </c>
      <c r="AC6644" s="19" t="str">
        <f t="shared" si="1249"/>
        <v/>
      </c>
      <c r="AD6644" s="18" t="str">
        <f t="shared" si="1250"/>
        <v>GR</v>
      </c>
      <c r="AI6644" s="18" t="str">
        <f t="shared" si="1251"/>
        <v/>
      </c>
      <c r="AJ6644" s="18" t="str">
        <f t="shared" si="1252"/>
        <v/>
      </c>
      <c r="AK6644" s="18" t="str">
        <f t="shared" si="1253"/>
        <v/>
      </c>
      <c r="AP6644" s="6" t="s">
        <v>519</v>
      </c>
      <c r="AT6644" s="10">
        <v>69.011113273810295</v>
      </c>
      <c r="AU6644" s="21"/>
      <c r="BC6644" s="22">
        <v>121</v>
      </c>
      <c r="BD6644" s="10">
        <v>0</v>
      </c>
    </row>
    <row r="6645" spans="1:56" ht="23.25" x14ac:dyDescent="0.25">
      <c r="A6645" s="6" t="s">
        <v>2006</v>
      </c>
      <c r="B6645" s="26" t="s">
        <v>190</v>
      </c>
      <c r="C6645" s="39" t="s">
        <v>373</v>
      </c>
      <c r="D6645" s="10">
        <v>1200</v>
      </c>
      <c r="E6645" s="11">
        <v>11</v>
      </c>
      <c r="F6645" s="12">
        <v>4</v>
      </c>
      <c r="G6645" s="11">
        <v>10</v>
      </c>
      <c r="H6645" s="12">
        <v>6</v>
      </c>
      <c r="I6645" s="11">
        <v>5</v>
      </c>
      <c r="J6645" s="12">
        <v>2</v>
      </c>
      <c r="K6645" s="10">
        <v>0.64999999999999503</v>
      </c>
      <c r="L6645" s="34">
        <v>1.52999999999999</v>
      </c>
      <c r="M6645" s="14">
        <v>98.124846390168898</v>
      </c>
      <c r="N6645" s="29">
        <v>0.71242319508442598</v>
      </c>
      <c r="O6645" s="15">
        <v>-1</v>
      </c>
      <c r="P6645" s="16">
        <v>3.5</v>
      </c>
      <c r="Q6645" s="10">
        <v>-1.9</v>
      </c>
      <c r="R6645" s="10">
        <v>0.85000000000000897</v>
      </c>
      <c r="S6645" s="10">
        <v>21</v>
      </c>
      <c r="T6645" s="6" t="s">
        <v>57</v>
      </c>
      <c r="U6645" s="6" t="s">
        <v>52</v>
      </c>
      <c r="V6645" s="18" t="str">
        <f t="shared" si="1255"/>
        <v/>
      </c>
      <c r="W6645" s="19" t="str">
        <f t="shared" si="1247"/>
        <v/>
      </c>
      <c r="X6645" s="6"/>
      <c r="AA6645" s="20"/>
      <c r="AB6645" s="18" t="str">
        <f t="shared" si="1248"/>
        <v/>
      </c>
      <c r="AC6645" s="19" t="str">
        <f t="shared" si="1249"/>
        <v>*</v>
      </c>
      <c r="AD6645" s="18" t="str">
        <f t="shared" si="1250"/>
        <v>GR</v>
      </c>
      <c r="AI6645" s="18" t="str">
        <f t="shared" si="1251"/>
        <v/>
      </c>
      <c r="AJ6645" s="18" t="str">
        <f t="shared" si="1252"/>
        <v/>
      </c>
      <c r="AK6645" s="18" t="str">
        <f t="shared" si="1253"/>
        <v/>
      </c>
      <c r="AP6645" s="6" t="s">
        <v>448</v>
      </c>
      <c r="AT6645" s="10">
        <v>71.424846390168895</v>
      </c>
      <c r="AU6645" s="21"/>
      <c r="BC6645" s="22">
        <v>119</v>
      </c>
      <c r="BD6645" s="10">
        <v>0</v>
      </c>
    </row>
    <row r="6646" spans="1:56" ht="23.25" x14ac:dyDescent="0.25">
      <c r="A6646" s="6" t="s">
        <v>2006</v>
      </c>
      <c r="B6646" s="26" t="s">
        <v>607</v>
      </c>
      <c r="C6646" s="39" t="s">
        <v>374</v>
      </c>
      <c r="D6646" s="10">
        <v>1200</v>
      </c>
      <c r="E6646" s="11">
        <v>6</v>
      </c>
      <c r="F6646" s="12">
        <v>5</v>
      </c>
      <c r="G6646" s="11">
        <v>6</v>
      </c>
      <c r="H6646" s="12">
        <v>4</v>
      </c>
      <c r="I6646" s="11">
        <v>2</v>
      </c>
      <c r="J6646" s="12">
        <v>0</v>
      </c>
      <c r="K6646" s="10">
        <v>1.6499999999999899</v>
      </c>
      <c r="L6646" s="16">
        <v>1.93</v>
      </c>
      <c r="M6646" s="29">
        <v>101.563425367566</v>
      </c>
      <c r="N6646" s="29">
        <v>1.1317126837832301</v>
      </c>
      <c r="O6646" s="15">
        <v>1</v>
      </c>
      <c r="P6646" s="16">
        <v>3.9</v>
      </c>
      <c r="Q6646" s="10">
        <v>-0.94999999999998896</v>
      </c>
      <c r="R6646" s="16">
        <v>1.9</v>
      </c>
      <c r="S6646" s="10">
        <v>28</v>
      </c>
      <c r="T6646" s="6" t="s">
        <v>111</v>
      </c>
      <c r="U6646" s="6" t="s">
        <v>52</v>
      </c>
      <c r="V6646" s="18" t="str">
        <f t="shared" si="1255"/>
        <v/>
      </c>
      <c r="W6646" s="19" t="str">
        <f t="shared" si="1247"/>
        <v/>
      </c>
      <c r="X6646" s="17" t="s">
        <v>66</v>
      </c>
      <c r="AA6646" s="20"/>
      <c r="AB6646" s="18" t="str">
        <f t="shared" si="1248"/>
        <v/>
      </c>
      <c r="AC6646" s="19" t="str">
        <f t="shared" si="1249"/>
        <v/>
      </c>
      <c r="AD6646" s="19" t="str">
        <f t="shared" si="1250"/>
        <v>G</v>
      </c>
      <c r="AI6646" s="18" t="str">
        <f t="shared" si="1251"/>
        <v/>
      </c>
      <c r="AJ6646" s="18" t="str">
        <f t="shared" si="1252"/>
        <v/>
      </c>
      <c r="AK6646" s="18" t="str">
        <f t="shared" si="1253"/>
        <v/>
      </c>
      <c r="AP6646" s="6" t="s">
        <v>380</v>
      </c>
      <c r="AT6646" s="10">
        <v>72.113425367566506</v>
      </c>
      <c r="AU6646" s="21"/>
      <c r="BC6646" s="22">
        <v>117</v>
      </c>
      <c r="BD6646" s="10">
        <v>0</v>
      </c>
    </row>
    <row r="6647" spans="1:56" ht="23.25" x14ac:dyDescent="0.25">
      <c r="A6647" s="6" t="s">
        <v>2006</v>
      </c>
      <c r="B6647" s="26" t="s">
        <v>368</v>
      </c>
      <c r="C6647" s="39" t="s">
        <v>232</v>
      </c>
      <c r="D6647" s="10">
        <v>1200</v>
      </c>
      <c r="E6647" s="11">
        <v>11</v>
      </c>
      <c r="F6647" s="12">
        <v>6</v>
      </c>
      <c r="G6647" s="11">
        <v>9</v>
      </c>
      <c r="H6647" s="12">
        <v>5</v>
      </c>
      <c r="I6647" s="11">
        <v>6</v>
      </c>
      <c r="J6647" s="12">
        <v>3</v>
      </c>
      <c r="K6647" s="10">
        <v>0.35000000000000098</v>
      </c>
      <c r="L6647" s="10">
        <v>-6.6666666666665306E-2</v>
      </c>
      <c r="M6647" s="14">
        <v>93.733882076564996</v>
      </c>
      <c r="N6647" s="14">
        <v>-1.0330589617174699</v>
      </c>
      <c r="O6647" s="15">
        <v>1</v>
      </c>
      <c r="P6647" s="16">
        <v>2.25</v>
      </c>
      <c r="Q6647" s="10">
        <v>0.15000000000000599</v>
      </c>
      <c r="R6647" s="10">
        <v>2.0499999999999998</v>
      </c>
      <c r="S6647" s="10">
        <v>14</v>
      </c>
      <c r="T6647" s="6" t="s">
        <v>57</v>
      </c>
      <c r="U6647" s="6" t="s">
        <v>52</v>
      </c>
      <c r="V6647" s="18" t="str">
        <f t="shared" si="1255"/>
        <v/>
      </c>
      <c r="W6647" s="18" t="str">
        <f t="shared" si="1247"/>
        <v/>
      </c>
      <c r="X6647" s="6"/>
      <c r="AB6647" s="18" t="str">
        <f t="shared" si="1248"/>
        <v/>
      </c>
      <c r="AC6647" s="18" t="str">
        <f t="shared" si="1249"/>
        <v/>
      </c>
      <c r="AD6647" s="18" t="str">
        <f t="shared" si="1250"/>
        <v/>
      </c>
      <c r="AI6647" s="18" t="str">
        <f t="shared" si="1251"/>
        <v/>
      </c>
      <c r="AJ6647" s="18" t="str">
        <f t="shared" si="1252"/>
        <v/>
      </c>
      <c r="AK6647" s="18" t="str">
        <f t="shared" si="1253"/>
        <v/>
      </c>
      <c r="AP6647" s="6" t="s">
        <v>610</v>
      </c>
      <c r="AT6647" s="10">
        <v>65.808882076564998</v>
      </c>
      <c r="BC6647" s="10">
        <v>118</v>
      </c>
      <c r="BD6647" s="10">
        <v>0</v>
      </c>
    </row>
    <row r="6648" spans="1:56" ht="23.25" x14ac:dyDescent="0.25">
      <c r="A6648" s="6" t="s">
        <v>2007</v>
      </c>
      <c r="B6648" s="6" t="s">
        <v>349</v>
      </c>
      <c r="C6648" s="9" t="s">
        <v>258</v>
      </c>
      <c r="D6648" s="10">
        <v>1400</v>
      </c>
      <c r="E6648" s="24">
        <v>8</v>
      </c>
      <c r="F6648" s="12">
        <v>4</v>
      </c>
      <c r="G6648" s="24">
        <v>9</v>
      </c>
      <c r="H6648" s="12">
        <v>3</v>
      </c>
      <c r="I6648" s="24">
        <v>11</v>
      </c>
      <c r="J6648" s="12">
        <v>8</v>
      </c>
      <c r="K6648" s="10">
        <v>-0.64999999999997704</v>
      </c>
      <c r="L6648" s="13">
        <v>0.48000000000004001</v>
      </c>
      <c r="M6648" s="14">
        <v>88.6684892675095</v>
      </c>
      <c r="N6648" s="29">
        <v>0.38424463375477602</v>
      </c>
      <c r="O6648" s="15">
        <v>1</v>
      </c>
      <c r="P6648" s="33">
        <v>-4.25</v>
      </c>
      <c r="Q6648" s="10">
        <v>2.6499999999999901</v>
      </c>
      <c r="R6648" s="13">
        <v>-0.80000000000000104</v>
      </c>
      <c r="T6648" s="6" t="s">
        <v>57</v>
      </c>
      <c r="U6648" s="6" t="s">
        <v>52</v>
      </c>
      <c r="V6648" s="18" t="str">
        <f t="shared" si="1255"/>
        <v/>
      </c>
      <c r="W6648" s="18" t="str">
        <f t="shared" si="1247"/>
        <v/>
      </c>
      <c r="X6648" s="6"/>
      <c r="AB6648" s="18" t="str">
        <f t="shared" si="1248"/>
        <v/>
      </c>
      <c r="AC6648" s="18" t="str">
        <f t="shared" si="1249"/>
        <v/>
      </c>
      <c r="AD6648" s="18" t="str">
        <f t="shared" si="1250"/>
        <v/>
      </c>
      <c r="AI6648" s="18" t="str">
        <f t="shared" si="1251"/>
        <v/>
      </c>
      <c r="AJ6648" s="18" t="str">
        <f t="shared" si="1252"/>
        <v/>
      </c>
      <c r="AK6648" s="18" t="str">
        <f t="shared" si="1253"/>
        <v/>
      </c>
      <c r="AP6648" s="6" t="s">
        <v>730</v>
      </c>
      <c r="AT6648" s="10">
        <v>60.518489267509601</v>
      </c>
      <c r="BC6648" s="10">
        <v>118</v>
      </c>
      <c r="BD6648" s="10">
        <v>0</v>
      </c>
    </row>
    <row r="6649" spans="1:56" ht="23.25" x14ac:dyDescent="0.25">
      <c r="A6649" s="6" t="s">
        <v>2007</v>
      </c>
      <c r="B6649" s="23" t="s">
        <v>150</v>
      </c>
      <c r="C6649" s="9" t="s">
        <v>1363</v>
      </c>
      <c r="D6649" s="10">
        <v>1200</v>
      </c>
      <c r="E6649" s="24">
        <v>7</v>
      </c>
      <c r="F6649" s="12">
        <v>3</v>
      </c>
      <c r="G6649" s="24">
        <v>6</v>
      </c>
      <c r="H6649" s="12">
        <v>2</v>
      </c>
      <c r="I6649" s="24">
        <v>5</v>
      </c>
      <c r="J6649" s="12">
        <v>4</v>
      </c>
      <c r="K6649" s="10">
        <v>0.19999999999999599</v>
      </c>
      <c r="L6649" s="13">
        <v>-3.3124999999999698</v>
      </c>
      <c r="M6649" s="14">
        <v>94.116055171503902</v>
      </c>
      <c r="N6649" s="29">
        <v>0.30802758575191502</v>
      </c>
      <c r="O6649" s="15">
        <v>2</v>
      </c>
      <c r="P6649" s="33">
        <v>-2.5</v>
      </c>
      <c r="Q6649" s="10">
        <v>4.2500000000000098</v>
      </c>
      <c r="R6649" s="13">
        <v>2.2000000000000099</v>
      </c>
      <c r="S6649" s="25">
        <v>91</v>
      </c>
      <c r="T6649" s="6" t="s">
        <v>90</v>
      </c>
      <c r="U6649" s="6" t="s">
        <v>52</v>
      </c>
      <c r="V6649" s="18" t="str">
        <f>"*" &amp; IF(AND(O6649&lt;=-1.5,NOT(ISBLANK(AF6649))),"Z","")</f>
        <v>*</v>
      </c>
      <c r="W6649" s="18" t="str">
        <f t="shared" si="1247"/>
        <v/>
      </c>
      <c r="X6649" s="6"/>
      <c r="AB6649" s="18" t="str">
        <f t="shared" si="1248"/>
        <v/>
      </c>
      <c r="AC6649" s="18" t="str">
        <f t="shared" si="1249"/>
        <v/>
      </c>
      <c r="AD6649" s="18" t="str">
        <f t="shared" si="1250"/>
        <v/>
      </c>
      <c r="AI6649" s="18" t="str">
        <f t="shared" si="1251"/>
        <v/>
      </c>
      <c r="AJ6649" s="18" t="str">
        <f t="shared" si="1252"/>
        <v/>
      </c>
      <c r="AK6649" s="18" t="str">
        <f t="shared" si="1253"/>
        <v/>
      </c>
      <c r="AP6649" s="6" t="s">
        <v>1309</v>
      </c>
      <c r="AT6649" s="10">
        <v>65.116055171503803</v>
      </c>
      <c r="BC6649" s="10">
        <v>134</v>
      </c>
      <c r="BD6649" s="10">
        <v>1</v>
      </c>
    </row>
    <row r="6650" spans="1:56" ht="23.25" x14ac:dyDescent="0.25">
      <c r="A6650" s="6" t="s">
        <v>2007</v>
      </c>
      <c r="B6650" s="23" t="s">
        <v>68</v>
      </c>
      <c r="C6650" s="9" t="s">
        <v>1363</v>
      </c>
      <c r="D6650" s="10">
        <v>1200</v>
      </c>
      <c r="E6650" s="11">
        <v>7</v>
      </c>
      <c r="F6650" s="12">
        <v>5</v>
      </c>
      <c r="G6650" s="11">
        <v>6</v>
      </c>
      <c r="H6650" s="12">
        <v>3</v>
      </c>
      <c r="I6650" s="11">
        <v>7</v>
      </c>
      <c r="J6650" s="12">
        <v>2</v>
      </c>
      <c r="K6650" s="10">
        <v>-1.2999999999999901</v>
      </c>
      <c r="L6650" s="10">
        <v>-0.66111111111109</v>
      </c>
      <c r="M6650" s="14">
        <v>91.166154828319705</v>
      </c>
      <c r="N6650" s="14">
        <v>-2.3169225858401199</v>
      </c>
      <c r="O6650" s="15">
        <v>2</v>
      </c>
      <c r="P6650" s="16">
        <v>0.5</v>
      </c>
      <c r="Q6650" s="10">
        <v>1.5499999999999901</v>
      </c>
      <c r="R6650" s="10">
        <v>1.85</v>
      </c>
      <c r="S6650" s="25">
        <v>56</v>
      </c>
      <c r="T6650" s="6" t="s">
        <v>111</v>
      </c>
      <c r="U6650" s="6" t="s">
        <v>52</v>
      </c>
      <c r="V6650" s="18" t="str">
        <f>"" &amp; IF(AND(O6650&lt;=-1.5,NOT(ISBLANK(AF6650))),"Z","")</f>
        <v/>
      </c>
      <c r="W6650" s="18" t="str">
        <f t="shared" si="1247"/>
        <v/>
      </c>
      <c r="X6650" s="6"/>
      <c r="AB6650" s="18" t="str">
        <f t="shared" si="1248"/>
        <v>*</v>
      </c>
      <c r="AC6650" s="18" t="str">
        <f t="shared" si="1249"/>
        <v/>
      </c>
      <c r="AD6650" s="18" t="str">
        <f t="shared" si="1250"/>
        <v/>
      </c>
      <c r="AI6650" s="18" t="str">
        <f t="shared" si="1251"/>
        <v/>
      </c>
      <c r="AJ6650" s="18" t="str">
        <f t="shared" si="1252"/>
        <v/>
      </c>
      <c r="AK6650" s="18" t="str">
        <f t="shared" si="1253"/>
        <v/>
      </c>
      <c r="AP6650" s="6" t="s">
        <v>462</v>
      </c>
      <c r="AT6650" s="10">
        <v>58.1161548283198</v>
      </c>
      <c r="BC6650" s="10">
        <v>130</v>
      </c>
      <c r="BD6650" s="10">
        <v>1</v>
      </c>
    </row>
    <row r="6651" spans="1:56" ht="23.25" x14ac:dyDescent="0.25">
      <c r="A6651" s="6" t="s">
        <v>2007</v>
      </c>
      <c r="B6651" s="26" t="s">
        <v>199</v>
      </c>
      <c r="C6651" s="9" t="s">
        <v>1306</v>
      </c>
      <c r="D6651" s="10">
        <v>1400</v>
      </c>
      <c r="E6651" s="11">
        <v>10</v>
      </c>
      <c r="F6651" s="12">
        <v>8</v>
      </c>
      <c r="G6651" s="11">
        <v>10</v>
      </c>
      <c r="H6651" s="12">
        <v>6</v>
      </c>
      <c r="I6651" s="11">
        <v>5</v>
      </c>
      <c r="J6651" s="12">
        <v>2</v>
      </c>
      <c r="K6651" s="10">
        <v>0.29999999999997601</v>
      </c>
      <c r="L6651" s="34">
        <v>2.9277777777777501</v>
      </c>
      <c r="M6651" s="14">
        <v>98.370707897063994</v>
      </c>
      <c r="N6651" s="29">
        <v>0.935353948532054</v>
      </c>
      <c r="O6651" s="15">
        <v>2</v>
      </c>
      <c r="P6651" s="16">
        <v>4</v>
      </c>
      <c r="Q6651" s="10">
        <v>-1.5</v>
      </c>
      <c r="R6651" s="10">
        <v>1.74999999999999</v>
      </c>
      <c r="S6651" s="10">
        <v>23</v>
      </c>
      <c r="T6651" s="6" t="s">
        <v>57</v>
      </c>
      <c r="U6651" s="6" t="s">
        <v>52</v>
      </c>
      <c r="V6651" s="18" t="str">
        <f>"*" &amp; IF(AND(O6651&lt;=-1.5,NOT(ISBLANK(AF6651))),"Z","")</f>
        <v>*</v>
      </c>
      <c r="W6651" s="19" t="str">
        <f t="shared" si="1247"/>
        <v/>
      </c>
      <c r="X6651" s="17" t="s">
        <v>207</v>
      </c>
      <c r="AA6651" s="20"/>
      <c r="AB6651" s="19" t="str">
        <f t="shared" si="1248"/>
        <v>*</v>
      </c>
      <c r="AC6651" s="19" t="str">
        <f t="shared" si="1249"/>
        <v>*</v>
      </c>
      <c r="AD6651" s="18" t="str">
        <f t="shared" si="1250"/>
        <v>GR</v>
      </c>
      <c r="AI6651" s="18" t="str">
        <f t="shared" si="1251"/>
        <v/>
      </c>
      <c r="AJ6651" s="18" t="str">
        <f t="shared" si="1252"/>
        <v/>
      </c>
      <c r="AK6651" s="18" t="str">
        <f t="shared" si="1253"/>
        <v/>
      </c>
      <c r="AP6651" s="6" t="s">
        <v>416</v>
      </c>
      <c r="AT6651" s="10">
        <v>63.495707897064101</v>
      </c>
      <c r="AU6651" s="21"/>
      <c r="BC6651" s="22">
        <v>127</v>
      </c>
      <c r="BD6651" s="10">
        <v>0</v>
      </c>
    </row>
    <row r="6652" spans="1:56" ht="23.25" x14ac:dyDescent="0.25">
      <c r="A6652" s="6" t="s">
        <v>2007</v>
      </c>
      <c r="B6652" s="26" t="s">
        <v>87</v>
      </c>
      <c r="C6652" s="9" t="s">
        <v>1809</v>
      </c>
      <c r="D6652" s="10">
        <v>1400</v>
      </c>
      <c r="E6652" s="24">
        <v>4</v>
      </c>
      <c r="F6652" s="12">
        <v>2</v>
      </c>
      <c r="G6652" s="24">
        <v>3</v>
      </c>
      <c r="H6652" s="12">
        <v>1</v>
      </c>
      <c r="I6652" s="24">
        <v>4</v>
      </c>
      <c r="J6652" s="12">
        <v>0</v>
      </c>
      <c r="K6652" s="10">
        <v>4.9999999999990101E-2</v>
      </c>
      <c r="L6652" s="34">
        <v>2.4142857142857199</v>
      </c>
      <c r="M6652" s="14">
        <v>97.590613836550901</v>
      </c>
      <c r="N6652" s="14">
        <v>-0.80469308172453702</v>
      </c>
      <c r="O6652" s="15">
        <v>0</v>
      </c>
      <c r="P6652" s="16">
        <v>0.75</v>
      </c>
      <c r="Q6652" s="10">
        <v>-1.25</v>
      </c>
      <c r="R6652" s="10">
        <v>-0.65000000000001301</v>
      </c>
      <c r="S6652" s="10">
        <v>12</v>
      </c>
      <c r="T6652" s="32">
        <v>7</v>
      </c>
      <c r="U6652" s="17" t="s">
        <v>25</v>
      </c>
      <c r="V6652" s="18" t="str">
        <f>"" &amp; IF(AND(O6652&lt;=-1.5,NOT(ISBLANK(AF6652))),"Z","")</f>
        <v/>
      </c>
      <c r="W6652" s="19" t="str">
        <f t="shared" si="1247"/>
        <v/>
      </c>
      <c r="X6652" s="17" t="s">
        <v>207</v>
      </c>
      <c r="Y6652" s="19" t="str">
        <f>IF(AND(ISNUMBER(AS6652),VALUE(AS6652)&gt;2),IF(LEN(AF6652)&gt;0,"***","**"),"*")</f>
        <v>*</v>
      </c>
      <c r="AA6652" s="20"/>
      <c r="AB6652" s="18" t="str">
        <f t="shared" si="1248"/>
        <v/>
      </c>
      <c r="AC6652" s="19" t="str">
        <f t="shared" si="1249"/>
        <v/>
      </c>
      <c r="AD6652" s="18" t="str">
        <f t="shared" si="1250"/>
        <v>G</v>
      </c>
      <c r="AI6652" s="18" t="str">
        <f t="shared" si="1251"/>
        <v/>
      </c>
      <c r="AJ6652" s="18" t="str">
        <f t="shared" si="1252"/>
        <v/>
      </c>
      <c r="AK6652" s="18" t="str">
        <f t="shared" si="1253"/>
        <v/>
      </c>
      <c r="AP6652" s="6" t="s">
        <v>416</v>
      </c>
      <c r="AT6652" s="10">
        <v>64.640613836550898</v>
      </c>
      <c r="AU6652" s="21"/>
      <c r="BC6652" s="22">
        <v>126</v>
      </c>
      <c r="BD6652" s="10">
        <v>0</v>
      </c>
    </row>
    <row r="6653" spans="1:56" ht="23.25" x14ac:dyDescent="0.25">
      <c r="A6653" s="6" t="s">
        <v>2007</v>
      </c>
      <c r="B6653" s="26" t="s">
        <v>71</v>
      </c>
      <c r="C6653" s="9" t="s">
        <v>1167</v>
      </c>
      <c r="D6653" s="10">
        <v>1600</v>
      </c>
      <c r="E6653" s="24">
        <v>3</v>
      </c>
      <c r="F6653" s="12">
        <v>2</v>
      </c>
      <c r="G6653" s="24">
        <v>3</v>
      </c>
      <c r="H6653" s="12">
        <v>2</v>
      </c>
      <c r="I6653" s="24">
        <v>1</v>
      </c>
      <c r="J6653" s="12">
        <v>0</v>
      </c>
      <c r="K6653" s="10">
        <v>1.3499999999999801</v>
      </c>
      <c r="L6653" s="10">
        <v>0.46666666666662099</v>
      </c>
      <c r="M6653" s="29">
        <v>101.75101611838799</v>
      </c>
      <c r="N6653" s="29">
        <v>0.875508059193848</v>
      </c>
      <c r="O6653" s="15">
        <v>0</v>
      </c>
      <c r="P6653" s="16">
        <v>1.75</v>
      </c>
      <c r="Q6653" s="10">
        <v>0.39999999999999097</v>
      </c>
      <c r="R6653" s="10">
        <v>1.8</v>
      </c>
      <c r="S6653" s="10">
        <v>7</v>
      </c>
      <c r="T6653" s="30" t="s">
        <v>72</v>
      </c>
      <c r="U6653" s="17" t="s">
        <v>25</v>
      </c>
      <c r="V6653" s="18" t="str">
        <f>"*" &amp; IF(AND(O6653&lt;=-1.5,NOT(ISBLANK(AF6653))),"Z","")</f>
        <v>*</v>
      </c>
      <c r="W6653" s="19" t="str">
        <f t="shared" si="1247"/>
        <v/>
      </c>
      <c r="X6653" s="17" t="s">
        <v>66</v>
      </c>
      <c r="AA6653" s="20"/>
      <c r="AB6653" s="18" t="str">
        <f t="shared" si="1248"/>
        <v/>
      </c>
      <c r="AC6653" s="19" t="str">
        <f t="shared" si="1249"/>
        <v/>
      </c>
      <c r="AD6653" s="19" t="str">
        <f t="shared" si="1250"/>
        <v>G</v>
      </c>
      <c r="AI6653" s="18" t="str">
        <f t="shared" si="1251"/>
        <v/>
      </c>
      <c r="AJ6653" s="18" t="str">
        <f t="shared" si="1252"/>
        <v/>
      </c>
      <c r="AK6653" s="18" t="str">
        <f t="shared" si="1253"/>
        <v/>
      </c>
      <c r="AP6653" s="6" t="s">
        <v>1305</v>
      </c>
      <c r="AT6653" s="10">
        <v>69.751016118387696</v>
      </c>
      <c r="AU6653" s="21"/>
      <c r="BC6653" s="22">
        <v>128</v>
      </c>
      <c r="BD6653" s="10">
        <v>0</v>
      </c>
    </row>
    <row r="6654" spans="1:56" ht="23.25" x14ac:dyDescent="0.25">
      <c r="A6654" s="6" t="s">
        <v>2007</v>
      </c>
      <c r="B6654" s="26" t="s">
        <v>749</v>
      </c>
      <c r="C6654" s="39" t="s">
        <v>232</v>
      </c>
      <c r="D6654" s="10">
        <v>1650</v>
      </c>
      <c r="E6654" s="11">
        <v>8</v>
      </c>
      <c r="F6654" s="12">
        <v>7</v>
      </c>
      <c r="G6654" s="11">
        <v>8</v>
      </c>
      <c r="H6654" s="12">
        <v>4</v>
      </c>
      <c r="I6654" s="11">
        <v>7</v>
      </c>
      <c r="J6654" s="12">
        <v>4</v>
      </c>
      <c r="K6654" s="10">
        <v>5.1000000000000201</v>
      </c>
      <c r="L6654" s="13">
        <v>0.48333333333336798</v>
      </c>
      <c r="M6654" s="14">
        <v>93.363200545017705</v>
      </c>
      <c r="N6654" s="14">
        <v>-0.418399727491163</v>
      </c>
      <c r="O6654" s="15">
        <v>3</v>
      </c>
      <c r="P6654" s="16">
        <v>0.75</v>
      </c>
      <c r="Q6654" s="10">
        <v>-1.99999999999999</v>
      </c>
      <c r="R6654" s="13">
        <v>-1.2999999999999901</v>
      </c>
      <c r="S6654" s="10">
        <v>24</v>
      </c>
      <c r="T6654" s="6" t="s">
        <v>57</v>
      </c>
      <c r="U6654" s="6" t="s">
        <v>52</v>
      </c>
      <c r="V6654" s="18" t="str">
        <f t="shared" ref="V6654:V6668" si="1256">"" &amp; IF(AND(O6654&lt;=-1.5,NOT(ISBLANK(AF6654))),"Z","")</f>
        <v/>
      </c>
      <c r="W6654" s="18" t="str">
        <f t="shared" si="1247"/>
        <v/>
      </c>
      <c r="X6654" s="6"/>
      <c r="AB6654" s="18" t="str">
        <f t="shared" si="1248"/>
        <v>*</v>
      </c>
      <c r="AC6654" s="18" t="str">
        <f t="shared" si="1249"/>
        <v/>
      </c>
      <c r="AD6654" s="18" t="str">
        <f t="shared" si="1250"/>
        <v/>
      </c>
      <c r="AI6654" s="18" t="str">
        <f t="shared" si="1251"/>
        <v/>
      </c>
      <c r="AJ6654" s="18" t="str">
        <f t="shared" si="1252"/>
        <v/>
      </c>
      <c r="AK6654" s="18" t="str">
        <f t="shared" si="1253"/>
        <v/>
      </c>
      <c r="AP6654" s="6" t="s">
        <v>870</v>
      </c>
      <c r="AT6654" s="10">
        <v>65.038200545017702</v>
      </c>
      <c r="BC6654" s="10">
        <v>116</v>
      </c>
      <c r="BD6654" s="10">
        <v>0</v>
      </c>
    </row>
    <row r="6655" spans="1:56" ht="23.25" x14ac:dyDescent="0.25">
      <c r="A6655" s="6" t="s">
        <v>2007</v>
      </c>
      <c r="B6655" s="26" t="s">
        <v>188</v>
      </c>
      <c r="C6655" s="39" t="s">
        <v>373</v>
      </c>
      <c r="D6655" s="10">
        <v>1650</v>
      </c>
      <c r="E6655" s="24">
        <v>6</v>
      </c>
      <c r="F6655" s="12">
        <v>3</v>
      </c>
      <c r="G6655" s="24">
        <v>4</v>
      </c>
      <c r="H6655" s="12">
        <v>3</v>
      </c>
      <c r="I6655" s="24">
        <v>1</v>
      </c>
      <c r="J6655" s="12">
        <v>0</v>
      </c>
      <c r="K6655" s="10">
        <v>-1.95</v>
      </c>
      <c r="L6655" s="13">
        <v>-2.8199999999999799</v>
      </c>
      <c r="M6655" s="14">
        <v>97.783460962438497</v>
      </c>
      <c r="N6655" s="14">
        <v>-1.1082695187807401</v>
      </c>
      <c r="O6655" s="15">
        <v>0</v>
      </c>
      <c r="P6655" s="16">
        <v>3</v>
      </c>
      <c r="Q6655" s="10">
        <v>9.9999999999997896E-2</v>
      </c>
      <c r="R6655" s="13">
        <v>2.5</v>
      </c>
      <c r="S6655" s="10">
        <v>21</v>
      </c>
      <c r="T6655" s="6" t="s">
        <v>65</v>
      </c>
      <c r="U6655" s="17" t="s">
        <v>25</v>
      </c>
      <c r="V6655" s="18" t="str">
        <f t="shared" si="1256"/>
        <v/>
      </c>
      <c r="W6655" s="19" t="str">
        <f t="shared" si="1247"/>
        <v/>
      </c>
      <c r="X6655" s="6"/>
      <c r="AA6655" s="20"/>
      <c r="AB6655" s="18" t="str">
        <f t="shared" si="1248"/>
        <v/>
      </c>
      <c r="AC6655" s="19" t="str">
        <f t="shared" si="1249"/>
        <v/>
      </c>
      <c r="AD6655" s="18" t="str">
        <f t="shared" si="1250"/>
        <v>G</v>
      </c>
      <c r="AI6655" s="18" t="str">
        <f t="shared" si="1251"/>
        <v/>
      </c>
      <c r="AJ6655" s="18" t="str">
        <f t="shared" si="1252"/>
        <v/>
      </c>
      <c r="AK6655" s="18" t="str">
        <f t="shared" si="1253"/>
        <v/>
      </c>
      <c r="AP6655" s="6" t="s">
        <v>761</v>
      </c>
      <c r="AT6655" s="10">
        <v>67.783460962438497</v>
      </c>
      <c r="AU6655" s="21"/>
      <c r="BC6655" s="22">
        <v>117</v>
      </c>
      <c r="BD6655" s="28">
        <v>1</v>
      </c>
    </row>
    <row r="6656" spans="1:56" ht="23.25" x14ac:dyDescent="0.25">
      <c r="A6656" s="6" t="s">
        <v>2007</v>
      </c>
      <c r="B6656" s="26" t="s">
        <v>383</v>
      </c>
      <c r="C6656" s="39" t="s">
        <v>374</v>
      </c>
      <c r="D6656" s="10">
        <v>1650</v>
      </c>
      <c r="E6656" s="24">
        <v>4</v>
      </c>
      <c r="F6656" s="12">
        <v>2</v>
      </c>
      <c r="G6656" s="24">
        <v>4</v>
      </c>
      <c r="H6656" s="12">
        <v>2</v>
      </c>
      <c r="I6656" s="24">
        <v>7</v>
      </c>
      <c r="J6656" s="12">
        <v>2</v>
      </c>
      <c r="K6656" s="10">
        <v>0.35000000000000098</v>
      </c>
      <c r="L6656" s="10">
        <v>-1.49999999999994</v>
      </c>
      <c r="M6656" s="14">
        <v>95.697577166027202</v>
      </c>
      <c r="N6656" s="14">
        <v>-0.25121141698640798</v>
      </c>
      <c r="O6656" s="15">
        <v>-1</v>
      </c>
      <c r="P6656" s="16">
        <v>0</v>
      </c>
      <c r="Q6656" s="10">
        <v>0.40000000000000902</v>
      </c>
      <c r="R6656" s="10">
        <v>0.50000000000000699</v>
      </c>
      <c r="S6656" s="10">
        <v>22</v>
      </c>
      <c r="T6656" s="6" t="s">
        <v>65</v>
      </c>
      <c r="U6656" s="17" t="s">
        <v>25</v>
      </c>
      <c r="V6656" s="18" t="str">
        <f t="shared" si="1256"/>
        <v/>
      </c>
      <c r="W6656" s="19" t="str">
        <f t="shared" si="1247"/>
        <v/>
      </c>
      <c r="X6656" s="6"/>
      <c r="AA6656" s="20"/>
      <c r="AB6656" s="18" t="str">
        <f t="shared" si="1248"/>
        <v/>
      </c>
      <c r="AC6656" s="19" t="str">
        <f t="shared" si="1249"/>
        <v/>
      </c>
      <c r="AD6656" s="18" t="str">
        <f t="shared" si="1250"/>
        <v>GR</v>
      </c>
      <c r="AI6656" s="18" t="str">
        <f t="shared" si="1251"/>
        <v/>
      </c>
      <c r="AJ6656" s="18" t="str">
        <f t="shared" si="1252"/>
        <v/>
      </c>
      <c r="AK6656" s="18" t="str">
        <f t="shared" si="1253"/>
        <v/>
      </c>
      <c r="AP6656" s="6" t="s">
        <v>667</v>
      </c>
      <c r="AT6656" s="10">
        <v>70.247577166027199</v>
      </c>
      <c r="AU6656" s="21"/>
      <c r="BC6656" s="22">
        <v>124</v>
      </c>
      <c r="BD6656" s="10">
        <v>0</v>
      </c>
    </row>
    <row r="6657" spans="1:56" ht="23.25" x14ac:dyDescent="0.25">
      <c r="A6657" s="6" t="s">
        <v>2007</v>
      </c>
      <c r="B6657" s="26" t="s">
        <v>176</v>
      </c>
      <c r="C6657" s="39" t="s">
        <v>373</v>
      </c>
      <c r="D6657" s="10">
        <v>1650</v>
      </c>
      <c r="E6657" s="11">
        <v>3</v>
      </c>
      <c r="F6657" s="12">
        <v>2</v>
      </c>
      <c r="G6657" s="11">
        <v>3</v>
      </c>
      <c r="H6657" s="12">
        <v>1</v>
      </c>
      <c r="I6657" s="11">
        <v>4</v>
      </c>
      <c r="J6657" s="12">
        <v>2</v>
      </c>
      <c r="K6657" s="10">
        <v>-4.7000000000000197</v>
      </c>
      <c r="L6657" s="13">
        <v>-0.73999999999998101</v>
      </c>
      <c r="M6657" s="14">
        <v>92.343363113197199</v>
      </c>
      <c r="N6657" s="14">
        <v>-2.2783184434013699</v>
      </c>
      <c r="O6657" s="15">
        <v>1</v>
      </c>
      <c r="P6657" s="33">
        <v>-1</v>
      </c>
      <c r="Q6657" s="10">
        <v>0.50000000000000699</v>
      </c>
      <c r="R6657" s="13">
        <v>-0.250000000000004</v>
      </c>
      <c r="S6657" s="10">
        <v>13</v>
      </c>
      <c r="T6657" s="30" t="s">
        <v>72</v>
      </c>
      <c r="U6657" s="17" t="s">
        <v>25</v>
      </c>
      <c r="V6657" s="18" t="str">
        <f t="shared" si="1256"/>
        <v/>
      </c>
      <c r="W6657" s="18" t="str">
        <f t="shared" si="1247"/>
        <v/>
      </c>
      <c r="X6657" s="6"/>
      <c r="AB6657" s="18" t="str">
        <f t="shared" si="1248"/>
        <v/>
      </c>
      <c r="AC6657" s="18" t="str">
        <f t="shared" si="1249"/>
        <v/>
      </c>
      <c r="AD6657" s="18" t="str">
        <f t="shared" si="1250"/>
        <v/>
      </c>
      <c r="AI6657" s="18" t="str">
        <f t="shared" si="1251"/>
        <v/>
      </c>
      <c r="AJ6657" s="18" t="str">
        <f t="shared" si="1252"/>
        <v/>
      </c>
      <c r="AK6657" s="18" t="str">
        <f t="shared" si="1253"/>
        <v/>
      </c>
      <c r="AP6657" s="6" t="s">
        <v>1159</v>
      </c>
      <c r="AT6657" s="10">
        <v>65.443363113197194</v>
      </c>
      <c r="BC6657" s="10">
        <v>123</v>
      </c>
      <c r="BD6657" s="10">
        <v>0</v>
      </c>
    </row>
    <row r="6658" spans="1:56" ht="23.25" x14ac:dyDescent="0.25">
      <c r="A6658" s="6" t="s">
        <v>2007</v>
      </c>
      <c r="B6658" s="31" t="s">
        <v>387</v>
      </c>
      <c r="C6658" s="39" t="s">
        <v>232</v>
      </c>
      <c r="D6658" s="10">
        <v>1650</v>
      </c>
      <c r="E6658" s="24">
        <v>7</v>
      </c>
      <c r="F6658" s="12">
        <v>3</v>
      </c>
      <c r="G6658" s="24">
        <v>9</v>
      </c>
      <c r="H6658" s="12">
        <v>3</v>
      </c>
      <c r="I6658" s="24">
        <v>6</v>
      </c>
      <c r="J6658" s="12">
        <v>4</v>
      </c>
      <c r="K6658" s="10">
        <v>3.3499999999999699</v>
      </c>
      <c r="L6658" s="13">
        <v>-1.9833333333333301</v>
      </c>
      <c r="M6658" s="14">
        <v>91.325820944996394</v>
      </c>
      <c r="N6658" s="14">
        <v>-1.33708952750183</v>
      </c>
      <c r="O6658" s="15">
        <v>0</v>
      </c>
      <c r="P6658" s="33">
        <v>-0.5</v>
      </c>
      <c r="Q6658" s="10">
        <v>-0.49999999999998901</v>
      </c>
      <c r="R6658" s="13">
        <v>-0.89999999999999902</v>
      </c>
      <c r="S6658" s="25">
        <v>42</v>
      </c>
      <c r="T6658" s="6" t="s">
        <v>90</v>
      </c>
      <c r="U6658" s="17" t="s">
        <v>25</v>
      </c>
      <c r="V6658" s="18" t="str">
        <f t="shared" si="1256"/>
        <v/>
      </c>
      <c r="W6658" s="18" t="str">
        <f t="shared" si="1247"/>
        <v/>
      </c>
      <c r="X6658" s="6"/>
      <c r="AB6658" s="18" t="str">
        <f t="shared" si="1248"/>
        <v/>
      </c>
      <c r="AC6658" s="18" t="str">
        <f t="shared" si="1249"/>
        <v/>
      </c>
      <c r="AD6658" s="18" t="str">
        <f t="shared" si="1250"/>
        <v/>
      </c>
      <c r="AI6658" s="18" t="str">
        <f t="shared" si="1251"/>
        <v/>
      </c>
      <c r="AJ6658" s="18" t="str">
        <f t="shared" si="1252"/>
        <v/>
      </c>
      <c r="AK6658" s="18" t="str">
        <f t="shared" si="1253"/>
        <v/>
      </c>
      <c r="AP6658" s="6" t="s">
        <v>891</v>
      </c>
      <c r="AT6658" s="10">
        <v>66.200820944996295</v>
      </c>
      <c r="BC6658" s="10">
        <v>122</v>
      </c>
      <c r="BD6658" s="10">
        <v>0</v>
      </c>
    </row>
    <row r="6659" spans="1:56" ht="23.25" x14ac:dyDescent="0.25">
      <c r="A6659" s="6" t="s">
        <v>2007</v>
      </c>
      <c r="B6659" s="26" t="s">
        <v>283</v>
      </c>
      <c r="C6659" s="9" t="s">
        <v>423</v>
      </c>
      <c r="D6659" s="10">
        <v>1800</v>
      </c>
      <c r="E6659" s="24">
        <v>8</v>
      </c>
      <c r="F6659" s="12">
        <v>4</v>
      </c>
      <c r="G6659" s="24">
        <v>8</v>
      </c>
      <c r="H6659" s="12">
        <v>3</v>
      </c>
      <c r="I6659" s="24">
        <v>8</v>
      </c>
      <c r="J6659" s="12">
        <v>4</v>
      </c>
      <c r="K6659" s="10">
        <v>-3.19999999999993</v>
      </c>
      <c r="L6659" s="10">
        <v>-1.19999999999995</v>
      </c>
      <c r="M6659" s="14">
        <v>93.059695697405104</v>
      </c>
      <c r="N6659" s="14">
        <v>-0.52015215129742398</v>
      </c>
      <c r="O6659" s="15">
        <v>1</v>
      </c>
      <c r="P6659" s="33">
        <v>-1</v>
      </c>
      <c r="Q6659" s="10">
        <v>4.6999999999999904</v>
      </c>
      <c r="R6659" s="10">
        <v>3.95</v>
      </c>
      <c r="S6659" s="10">
        <v>24</v>
      </c>
      <c r="T6659" s="6" t="s">
        <v>90</v>
      </c>
      <c r="U6659" s="17" t="s">
        <v>25</v>
      </c>
      <c r="V6659" s="18" t="str">
        <f t="shared" si="1256"/>
        <v/>
      </c>
      <c r="W6659" s="18" t="str">
        <f t="shared" si="1247"/>
        <v/>
      </c>
      <c r="X6659" s="6"/>
      <c r="AB6659" s="18" t="str">
        <f t="shared" si="1248"/>
        <v/>
      </c>
      <c r="AC6659" s="18" t="str">
        <f t="shared" si="1249"/>
        <v/>
      </c>
      <c r="AD6659" s="18" t="str">
        <f t="shared" si="1250"/>
        <v/>
      </c>
      <c r="AI6659" s="18" t="str">
        <f t="shared" si="1251"/>
        <v/>
      </c>
      <c r="AJ6659" s="18" t="str">
        <f t="shared" si="1252"/>
        <v/>
      </c>
      <c r="AK6659" s="18" t="str">
        <f t="shared" si="1253"/>
        <v/>
      </c>
      <c r="AP6659" s="6" t="s">
        <v>365</v>
      </c>
      <c r="AT6659" s="10">
        <v>63.334695697405202</v>
      </c>
      <c r="BC6659" s="10">
        <v>112</v>
      </c>
      <c r="BD6659" s="10">
        <v>1</v>
      </c>
    </row>
    <row r="6660" spans="1:56" ht="23.25" x14ac:dyDescent="0.25">
      <c r="A6660" s="6" t="s">
        <v>2007</v>
      </c>
      <c r="B6660" s="26" t="s">
        <v>82</v>
      </c>
      <c r="C6660" s="9" t="s">
        <v>589</v>
      </c>
      <c r="D6660" s="10">
        <v>2000</v>
      </c>
      <c r="E6660" s="24">
        <v>2</v>
      </c>
      <c r="F6660" s="12">
        <v>0</v>
      </c>
      <c r="G6660" s="24">
        <v>1</v>
      </c>
      <c r="H6660" s="12">
        <v>0</v>
      </c>
      <c r="I6660" s="24">
        <v>6</v>
      </c>
      <c r="J6660" s="12">
        <v>3</v>
      </c>
      <c r="K6660" s="10">
        <v>1.30000000000003</v>
      </c>
      <c r="L6660" s="13">
        <v>0</v>
      </c>
      <c r="M6660" s="14">
        <v>444</v>
      </c>
      <c r="N6660" s="14">
        <v>172</v>
      </c>
      <c r="O6660" s="15">
        <v>0</v>
      </c>
      <c r="P6660" s="33">
        <v>-3</v>
      </c>
      <c r="Q6660" s="10">
        <v>-2.6499999999999901</v>
      </c>
      <c r="R6660" s="13">
        <v>-4.9499999999999904</v>
      </c>
      <c r="S6660" s="10">
        <v>15</v>
      </c>
      <c r="T6660" s="30" t="s">
        <v>61</v>
      </c>
      <c r="U6660" s="17" t="s">
        <v>25</v>
      </c>
      <c r="V6660" s="18" t="str">
        <f t="shared" si="1256"/>
        <v/>
      </c>
      <c r="W6660" s="18" t="str">
        <f t="shared" si="1247"/>
        <v/>
      </c>
      <c r="X6660" s="6"/>
      <c r="AB6660" s="18" t="str">
        <f t="shared" si="1248"/>
        <v/>
      </c>
      <c r="AC6660" s="18" t="str">
        <f t="shared" si="1249"/>
        <v/>
      </c>
      <c r="AD6660" s="18" t="str">
        <f t="shared" si="1250"/>
        <v/>
      </c>
      <c r="AI6660" s="18" t="str">
        <f t="shared" si="1251"/>
        <v/>
      </c>
      <c r="AJ6660" s="18" t="str">
        <f t="shared" si="1252"/>
        <v/>
      </c>
      <c r="AK6660" s="18" t="str">
        <f t="shared" si="1253"/>
        <v/>
      </c>
      <c r="AP6660" s="6" t="s">
        <v>1354</v>
      </c>
      <c r="AT6660" s="10">
        <v>411.5</v>
      </c>
      <c r="BC6660" s="10">
        <v>121</v>
      </c>
      <c r="BD6660" s="10">
        <v>0</v>
      </c>
    </row>
    <row r="6661" spans="1:56" ht="23.25" x14ac:dyDescent="0.25">
      <c r="A6661" s="6" t="s">
        <v>2008</v>
      </c>
      <c r="B6661" s="6" t="s">
        <v>45</v>
      </c>
      <c r="C6661" s="9" t="s">
        <v>260</v>
      </c>
      <c r="D6661" s="10">
        <v>1400</v>
      </c>
      <c r="E6661" s="11">
        <v>5</v>
      </c>
      <c r="F6661" s="12">
        <v>2</v>
      </c>
      <c r="G6661" s="11">
        <v>5</v>
      </c>
      <c r="H6661" s="12">
        <v>3</v>
      </c>
      <c r="I6661" s="11">
        <v>9</v>
      </c>
      <c r="J6661" s="12">
        <v>7</v>
      </c>
      <c r="K6661" s="10">
        <v>1.05</v>
      </c>
      <c r="L6661" s="15">
        <v>1.75000000000002</v>
      </c>
      <c r="M6661" s="14">
        <v>92.449250531026607</v>
      </c>
      <c r="N6661" s="29">
        <v>2.0246252655132899</v>
      </c>
      <c r="O6661" s="15">
        <v>-1</v>
      </c>
      <c r="P6661" s="33">
        <v>-4</v>
      </c>
      <c r="Q6661" s="10">
        <v>-3.2</v>
      </c>
      <c r="R6661" s="13">
        <v>-6.4000000000000101</v>
      </c>
      <c r="T6661" s="6" t="s">
        <v>51</v>
      </c>
      <c r="U6661" s="17" t="s">
        <v>25</v>
      </c>
      <c r="V6661" s="18" t="str">
        <f t="shared" si="1256"/>
        <v/>
      </c>
      <c r="W6661" s="18" t="str">
        <f t="shared" si="1247"/>
        <v/>
      </c>
      <c r="X6661" s="6"/>
      <c r="AB6661" s="18" t="str">
        <f t="shared" si="1248"/>
        <v/>
      </c>
      <c r="AC6661" s="18" t="str">
        <f t="shared" si="1249"/>
        <v/>
      </c>
      <c r="AD6661" s="18" t="str">
        <f t="shared" si="1250"/>
        <v/>
      </c>
      <c r="AI6661" s="18" t="str">
        <f t="shared" si="1251"/>
        <v/>
      </c>
      <c r="AJ6661" s="18" t="str">
        <f t="shared" si="1252"/>
        <v/>
      </c>
      <c r="AK6661" s="18" t="str">
        <f t="shared" si="1253"/>
        <v/>
      </c>
      <c r="AP6661" s="6" t="s">
        <v>500</v>
      </c>
      <c r="AT6661" s="10">
        <v>70.674250531026601</v>
      </c>
      <c r="BC6661" s="10">
        <v>130</v>
      </c>
      <c r="BD6661" s="10">
        <v>-1</v>
      </c>
    </row>
    <row r="6662" spans="1:56" ht="23.25" x14ac:dyDescent="0.25">
      <c r="A6662" s="6" t="s">
        <v>2008</v>
      </c>
      <c r="B6662" s="26" t="s">
        <v>117</v>
      </c>
      <c r="C6662" s="9" t="s">
        <v>260</v>
      </c>
      <c r="D6662" s="10">
        <v>1400</v>
      </c>
      <c r="E6662" s="24">
        <v>3</v>
      </c>
      <c r="F6662" s="12">
        <v>1</v>
      </c>
      <c r="G6662" s="24">
        <v>3</v>
      </c>
      <c r="H6662" s="12">
        <v>2</v>
      </c>
      <c r="I6662" s="24">
        <v>5</v>
      </c>
      <c r="J6662" s="12">
        <v>5</v>
      </c>
      <c r="K6662" s="10">
        <v>-1.49999999999999</v>
      </c>
      <c r="L6662" s="13">
        <v>-0.16666666666663901</v>
      </c>
      <c r="M6662" s="36">
        <v>91.706190704640306</v>
      </c>
      <c r="N6662" s="36">
        <v>-0.24690464767985501</v>
      </c>
      <c r="O6662" s="15">
        <v>0</v>
      </c>
      <c r="P6662" s="33">
        <v>-3</v>
      </c>
      <c r="Q6662" s="10">
        <v>1.85</v>
      </c>
      <c r="R6662" s="13">
        <v>-0.64999999999999503</v>
      </c>
      <c r="S6662" s="10">
        <v>28</v>
      </c>
      <c r="T6662" s="30" t="s">
        <v>72</v>
      </c>
      <c r="U6662" s="17" t="s">
        <v>25</v>
      </c>
      <c r="V6662" s="18" t="str">
        <f t="shared" si="1256"/>
        <v/>
      </c>
      <c r="W6662" s="18" t="str">
        <f t="shared" si="1247"/>
        <v/>
      </c>
      <c r="X6662" s="6"/>
      <c r="AB6662" s="18" t="str">
        <f t="shared" si="1248"/>
        <v/>
      </c>
      <c r="AC6662" s="18" t="str">
        <f t="shared" si="1249"/>
        <v/>
      </c>
      <c r="AD6662" s="18" t="str">
        <f t="shared" si="1250"/>
        <v/>
      </c>
      <c r="AI6662" s="18" t="str">
        <f t="shared" si="1251"/>
        <v/>
      </c>
      <c r="AJ6662" s="18" t="str">
        <f t="shared" si="1252"/>
        <v/>
      </c>
      <c r="AK6662" s="18" t="str">
        <f t="shared" si="1253"/>
        <v/>
      </c>
      <c r="AP6662" s="6" t="s">
        <v>500</v>
      </c>
      <c r="AT6662" s="10">
        <v>68.381190704640304</v>
      </c>
      <c r="BC6662" s="10">
        <v>129</v>
      </c>
      <c r="BD6662" s="10">
        <v>0</v>
      </c>
    </row>
    <row r="6663" spans="1:56" ht="23.25" x14ac:dyDescent="0.25">
      <c r="A6663" s="6" t="s">
        <v>2008</v>
      </c>
      <c r="B6663" s="2" t="s">
        <v>350</v>
      </c>
      <c r="C6663" s="9" t="s">
        <v>427</v>
      </c>
      <c r="D6663" s="10">
        <v>1400</v>
      </c>
      <c r="E6663" s="11">
        <v>4</v>
      </c>
      <c r="F6663" s="12">
        <v>2</v>
      </c>
      <c r="G6663" s="11">
        <v>4</v>
      </c>
      <c r="H6663" s="12">
        <v>2</v>
      </c>
      <c r="I6663" s="11">
        <v>7</v>
      </c>
      <c r="J6663" s="12">
        <v>3</v>
      </c>
      <c r="K6663" s="10">
        <v>-0.19999999999999599</v>
      </c>
      <c r="L6663" s="10">
        <v>-1.3299999999999901</v>
      </c>
      <c r="M6663" s="14">
        <v>91.274028645690507</v>
      </c>
      <c r="N6663" s="14">
        <v>-1.91298567715478</v>
      </c>
      <c r="O6663" s="15">
        <v>0</v>
      </c>
      <c r="P6663" s="33">
        <v>-0.75</v>
      </c>
      <c r="Q6663" s="10">
        <v>2.0999999999999899</v>
      </c>
      <c r="R6663" s="10">
        <v>1.45</v>
      </c>
      <c r="S6663" s="25">
        <v>36</v>
      </c>
      <c r="T6663" s="6" t="s">
        <v>65</v>
      </c>
      <c r="U6663" s="17" t="s">
        <v>25</v>
      </c>
      <c r="V6663" s="18" t="str">
        <f t="shared" si="1256"/>
        <v/>
      </c>
      <c r="W6663" s="18" t="str">
        <f t="shared" si="1247"/>
        <v/>
      </c>
      <c r="X6663" s="6"/>
      <c r="AB6663" s="18" t="str">
        <f t="shared" si="1248"/>
        <v/>
      </c>
      <c r="AC6663" s="18" t="str">
        <f t="shared" si="1249"/>
        <v/>
      </c>
      <c r="AD6663" s="18" t="str">
        <f t="shared" si="1250"/>
        <v/>
      </c>
      <c r="AI6663" s="18" t="str">
        <f t="shared" si="1251"/>
        <v/>
      </c>
      <c r="AJ6663" s="18" t="str">
        <f t="shared" si="1252"/>
        <v/>
      </c>
      <c r="AK6663" s="18" t="str">
        <f t="shared" si="1253"/>
        <v/>
      </c>
      <c r="AP6663" s="6" t="s">
        <v>500</v>
      </c>
      <c r="AT6663" s="10">
        <v>67.174028645690399</v>
      </c>
      <c r="BC6663" s="10">
        <v>128</v>
      </c>
      <c r="BD6663" s="10">
        <v>0</v>
      </c>
    </row>
    <row r="6664" spans="1:56" ht="23.25" x14ac:dyDescent="0.25">
      <c r="A6664" s="6" t="s">
        <v>2008</v>
      </c>
      <c r="B6664" s="23" t="s">
        <v>197</v>
      </c>
      <c r="C6664" s="9" t="s">
        <v>589</v>
      </c>
      <c r="D6664" s="10">
        <v>1200</v>
      </c>
      <c r="E6664" s="24">
        <v>4</v>
      </c>
      <c r="F6664" s="12">
        <v>1</v>
      </c>
      <c r="G6664" s="24">
        <v>6</v>
      </c>
      <c r="H6664" s="12">
        <v>3</v>
      </c>
      <c r="I6664" s="24">
        <v>6</v>
      </c>
      <c r="J6664" s="12">
        <v>3</v>
      </c>
      <c r="K6664" s="10">
        <v>-0.60000000000000497</v>
      </c>
      <c r="L6664" s="34">
        <v>0.82142857142857595</v>
      </c>
      <c r="M6664" s="14">
        <v>93.871073420478396</v>
      </c>
      <c r="N6664" s="14">
        <v>-0.81446328976085203</v>
      </c>
      <c r="O6664" s="15">
        <v>-2</v>
      </c>
      <c r="P6664" s="16">
        <v>0</v>
      </c>
      <c r="Q6664" s="10">
        <v>1.0499999999999901</v>
      </c>
      <c r="R6664" s="10">
        <v>0.999999999999996</v>
      </c>
      <c r="S6664" s="25">
        <v>76</v>
      </c>
      <c r="T6664" s="6" t="s">
        <v>51</v>
      </c>
      <c r="U6664" s="6" t="s">
        <v>52</v>
      </c>
      <c r="V6664" s="18" t="str">
        <f t="shared" si="1256"/>
        <v/>
      </c>
      <c r="W6664" s="18" t="str">
        <f t="shared" si="1247"/>
        <v/>
      </c>
      <c r="X6664" s="6"/>
      <c r="AB6664" s="18" t="str">
        <f t="shared" si="1248"/>
        <v/>
      </c>
      <c r="AC6664" s="18" t="str">
        <f t="shared" si="1249"/>
        <v/>
      </c>
      <c r="AD6664" s="18" t="str">
        <f t="shared" si="1250"/>
        <v/>
      </c>
      <c r="AI6664" s="18" t="str">
        <f t="shared" si="1251"/>
        <v/>
      </c>
      <c r="AJ6664" s="18" t="str">
        <f t="shared" si="1252"/>
        <v/>
      </c>
      <c r="AK6664" s="18" t="str">
        <f t="shared" si="1253"/>
        <v/>
      </c>
      <c r="AP6664" s="6" t="s">
        <v>741</v>
      </c>
      <c r="AT6664" s="10">
        <v>67.746073420478297</v>
      </c>
      <c r="BC6664" s="10">
        <v>124</v>
      </c>
      <c r="BD6664" s="10">
        <v>0</v>
      </c>
    </row>
    <row r="6665" spans="1:56" ht="23.25" x14ac:dyDescent="0.25">
      <c r="A6665" s="6" t="s">
        <v>2008</v>
      </c>
      <c r="B6665" s="31" t="s">
        <v>397</v>
      </c>
      <c r="C6665" s="37" t="s">
        <v>371</v>
      </c>
      <c r="D6665" s="10">
        <v>1200</v>
      </c>
      <c r="E6665" s="24">
        <v>1</v>
      </c>
      <c r="F6665" s="12">
        <v>0</v>
      </c>
      <c r="G6665" s="24">
        <v>1</v>
      </c>
      <c r="H6665" s="12">
        <v>0</v>
      </c>
      <c r="I6665" s="24">
        <v>9</v>
      </c>
      <c r="J6665" s="12">
        <v>8</v>
      </c>
      <c r="K6665" s="10">
        <v>-0.50000000000000699</v>
      </c>
      <c r="L6665" s="15">
        <v>-0.625</v>
      </c>
      <c r="M6665" s="36">
        <v>83.873866948804803</v>
      </c>
      <c r="N6665" s="36">
        <v>-1.66306652559769</v>
      </c>
      <c r="O6665" s="15">
        <v>0</v>
      </c>
      <c r="P6665" s="34">
        <v>-8</v>
      </c>
      <c r="Q6665" s="10">
        <v>-2.0499999999999998</v>
      </c>
      <c r="R6665" s="13">
        <v>-8.4499999999999904</v>
      </c>
      <c r="S6665" s="25">
        <v>38</v>
      </c>
      <c r="T6665" s="30" t="s">
        <v>61</v>
      </c>
      <c r="U6665" s="17" t="s">
        <v>25</v>
      </c>
      <c r="V6665" s="18" t="str">
        <f t="shared" si="1256"/>
        <v/>
      </c>
      <c r="W6665" s="18" t="str">
        <f t="shared" si="1247"/>
        <v/>
      </c>
      <c r="X6665" s="6"/>
      <c r="AB6665" s="18" t="str">
        <f t="shared" si="1248"/>
        <v/>
      </c>
      <c r="AC6665" s="18" t="str">
        <f t="shared" si="1249"/>
        <v/>
      </c>
      <c r="AD6665" s="18" t="str">
        <f t="shared" si="1250"/>
        <v/>
      </c>
      <c r="AI6665" s="18" t="str">
        <f t="shared" si="1251"/>
        <v/>
      </c>
      <c r="AJ6665" s="18" t="str">
        <f t="shared" si="1252"/>
        <v/>
      </c>
      <c r="AK6665" s="18" t="str">
        <f t="shared" si="1253"/>
        <v/>
      </c>
      <c r="AP6665" s="6" t="s">
        <v>372</v>
      </c>
      <c r="AT6665" s="10">
        <v>60.173866948804601</v>
      </c>
      <c r="BC6665" s="10">
        <v>123</v>
      </c>
      <c r="BD6665" s="10">
        <v>-1</v>
      </c>
    </row>
    <row r="6666" spans="1:56" ht="23.25" x14ac:dyDescent="0.25">
      <c r="A6666" s="6" t="s">
        <v>2008</v>
      </c>
      <c r="B6666" s="26" t="s">
        <v>126</v>
      </c>
      <c r="C6666" s="9" t="s">
        <v>423</v>
      </c>
      <c r="D6666" s="10">
        <v>1200</v>
      </c>
      <c r="E6666" s="24">
        <v>5</v>
      </c>
      <c r="F6666" s="12">
        <v>2</v>
      </c>
      <c r="G6666" s="24">
        <v>4</v>
      </c>
      <c r="H6666" s="12">
        <v>2</v>
      </c>
      <c r="I6666" s="24">
        <v>10</v>
      </c>
      <c r="J6666" s="12">
        <v>4</v>
      </c>
      <c r="K6666" s="10">
        <v>-2.0499999999999998</v>
      </c>
      <c r="L6666" s="13">
        <v>-1.8499999999999801</v>
      </c>
      <c r="M6666" s="36">
        <v>89.253858854791304</v>
      </c>
      <c r="N6666" s="36">
        <v>-2.1730705726043502</v>
      </c>
      <c r="O6666" s="15">
        <v>0</v>
      </c>
      <c r="P6666" s="33">
        <v>-2</v>
      </c>
      <c r="Q6666" s="10">
        <v>0.59999999999998699</v>
      </c>
      <c r="R6666" s="13">
        <v>-1.00000000000001</v>
      </c>
      <c r="S6666" s="10">
        <v>11</v>
      </c>
      <c r="T6666" s="6" t="s">
        <v>65</v>
      </c>
      <c r="U6666" s="17" t="s">
        <v>25</v>
      </c>
      <c r="V6666" s="18" t="str">
        <f t="shared" si="1256"/>
        <v/>
      </c>
      <c r="W6666" s="18" t="str">
        <f t="shared" si="1247"/>
        <v/>
      </c>
      <c r="X6666" s="6"/>
      <c r="AB6666" s="18" t="str">
        <f t="shared" si="1248"/>
        <v/>
      </c>
      <c r="AC6666" s="18" t="str">
        <f t="shared" si="1249"/>
        <v/>
      </c>
      <c r="AD6666" s="18" t="str">
        <f t="shared" si="1250"/>
        <v/>
      </c>
      <c r="AI6666" s="18" t="str">
        <f t="shared" si="1251"/>
        <v/>
      </c>
      <c r="AJ6666" s="18" t="str">
        <f t="shared" si="1252"/>
        <v/>
      </c>
      <c r="AK6666" s="18" t="str">
        <f t="shared" si="1253"/>
        <v/>
      </c>
      <c r="AP6666" s="6" t="s">
        <v>322</v>
      </c>
      <c r="AT6666" s="10">
        <v>62.653858854791302</v>
      </c>
      <c r="BC6666" s="10">
        <v>121</v>
      </c>
      <c r="BD6666" s="10">
        <v>0</v>
      </c>
    </row>
    <row r="6667" spans="1:56" ht="23.25" x14ac:dyDescent="0.25">
      <c r="A6667" s="6" t="s">
        <v>2008</v>
      </c>
      <c r="B6667" s="23" t="s">
        <v>137</v>
      </c>
      <c r="C6667" s="9" t="s">
        <v>258</v>
      </c>
      <c r="D6667" s="10">
        <v>1200</v>
      </c>
      <c r="E6667" s="24">
        <v>6</v>
      </c>
      <c r="F6667" s="12">
        <v>4</v>
      </c>
      <c r="G6667" s="24">
        <v>5</v>
      </c>
      <c r="H6667" s="12">
        <v>3</v>
      </c>
      <c r="I6667" s="24">
        <v>6</v>
      </c>
      <c r="J6667" s="12">
        <v>3</v>
      </c>
      <c r="K6667" s="10">
        <v>-3.69999999999999</v>
      </c>
      <c r="L6667" s="13">
        <v>-5.3833333333333098</v>
      </c>
      <c r="M6667" s="14">
        <v>88.392536546099194</v>
      </c>
      <c r="N6667" s="14">
        <v>-3.5037317269504298</v>
      </c>
      <c r="O6667" s="15">
        <v>0</v>
      </c>
      <c r="P6667" s="16">
        <v>0.25</v>
      </c>
      <c r="Q6667" s="10">
        <v>3.5999999999999899</v>
      </c>
      <c r="R6667" s="13">
        <v>3.8999999999999901</v>
      </c>
      <c r="S6667" s="25">
        <v>126</v>
      </c>
      <c r="T6667" s="6" t="s">
        <v>111</v>
      </c>
      <c r="U6667" s="6" t="s">
        <v>52</v>
      </c>
      <c r="V6667" s="18" t="str">
        <f t="shared" si="1256"/>
        <v/>
      </c>
      <c r="W6667" s="18" t="str">
        <f t="shared" si="1247"/>
        <v/>
      </c>
      <c r="X6667" s="6"/>
      <c r="AB6667" s="18" t="str">
        <f t="shared" si="1248"/>
        <v/>
      </c>
      <c r="AC6667" s="18" t="str">
        <f t="shared" si="1249"/>
        <v/>
      </c>
      <c r="AD6667" s="18" t="str">
        <f t="shared" si="1250"/>
        <v/>
      </c>
      <c r="AI6667" s="18" t="str">
        <f t="shared" si="1251"/>
        <v/>
      </c>
      <c r="AJ6667" s="18" t="str">
        <f t="shared" si="1252"/>
        <v/>
      </c>
      <c r="AK6667" s="18" t="str">
        <f t="shared" si="1253"/>
        <v/>
      </c>
      <c r="AP6667" s="6" t="s">
        <v>422</v>
      </c>
      <c r="AT6667" s="10">
        <v>60.992536546099103</v>
      </c>
      <c r="BC6667" s="10">
        <v>118</v>
      </c>
      <c r="BD6667" s="10">
        <v>2</v>
      </c>
    </row>
    <row r="6668" spans="1:56" ht="23.25" x14ac:dyDescent="0.25">
      <c r="A6668" s="6" t="s">
        <v>2009</v>
      </c>
      <c r="B6668" s="6" t="s">
        <v>378</v>
      </c>
      <c r="C6668" s="39" t="s">
        <v>232</v>
      </c>
      <c r="D6668" s="10">
        <v>1000</v>
      </c>
      <c r="E6668" s="11">
        <v>9</v>
      </c>
      <c r="F6668" s="12">
        <v>4</v>
      </c>
      <c r="G6668" s="11">
        <v>11</v>
      </c>
      <c r="H6668" s="12">
        <v>5</v>
      </c>
      <c r="I6668" s="11">
        <v>7</v>
      </c>
      <c r="J6668" s="12">
        <v>4</v>
      </c>
      <c r="K6668" s="10">
        <v>0.59999999999999598</v>
      </c>
      <c r="L6668" s="10">
        <v>-1.2750000000000199</v>
      </c>
      <c r="M6668" s="14">
        <v>91.150030302224295</v>
      </c>
      <c r="N6668" s="14">
        <v>-1.12498484888789</v>
      </c>
      <c r="O6668" s="15">
        <v>-1</v>
      </c>
      <c r="P6668" s="16">
        <v>0.75</v>
      </c>
      <c r="Q6668" s="10">
        <v>1.05</v>
      </c>
      <c r="R6668" s="10">
        <v>1.75000000000001</v>
      </c>
      <c r="T6668" s="6" t="s">
        <v>57</v>
      </c>
      <c r="U6668" s="6" t="s">
        <v>52</v>
      </c>
      <c r="V6668" s="18" t="str">
        <f t="shared" si="1256"/>
        <v/>
      </c>
      <c r="W6668" s="18" t="str">
        <f t="shared" si="1247"/>
        <v/>
      </c>
      <c r="X6668" s="6"/>
      <c r="AB6668" s="18" t="str">
        <f t="shared" si="1248"/>
        <v/>
      </c>
      <c r="AC6668" s="18" t="str">
        <f t="shared" si="1249"/>
        <v/>
      </c>
      <c r="AD6668" s="18" t="str">
        <f t="shared" si="1250"/>
        <v/>
      </c>
      <c r="AI6668" s="18" t="str">
        <f t="shared" si="1251"/>
        <v/>
      </c>
      <c r="AJ6668" s="18" t="str">
        <f t="shared" si="1252"/>
        <v/>
      </c>
      <c r="AK6668" s="18" t="str">
        <f t="shared" si="1253"/>
        <v/>
      </c>
      <c r="AP6668" s="6" t="s">
        <v>613</v>
      </c>
      <c r="AT6668" s="10">
        <v>67.875030302224204</v>
      </c>
      <c r="BC6668" s="10">
        <v>128</v>
      </c>
      <c r="BD6668" s="10">
        <v>1</v>
      </c>
    </row>
    <row r="6669" spans="1:56" ht="23.25" x14ac:dyDescent="0.25">
      <c r="A6669" s="6" t="s">
        <v>2009</v>
      </c>
      <c r="B6669" s="26" t="s">
        <v>749</v>
      </c>
      <c r="C6669" s="39" t="s">
        <v>232</v>
      </c>
      <c r="D6669" s="10">
        <v>1000</v>
      </c>
      <c r="E6669" s="24">
        <v>12</v>
      </c>
      <c r="F6669" s="12">
        <v>4</v>
      </c>
      <c r="G6669" s="24">
        <v>10</v>
      </c>
      <c r="H6669" s="12">
        <v>6</v>
      </c>
      <c r="I6669" s="24">
        <v>9</v>
      </c>
      <c r="J6669" s="12">
        <v>3</v>
      </c>
      <c r="K6669" s="10">
        <v>0.94999999999999796</v>
      </c>
      <c r="L6669" s="10">
        <v>0.39999999999997998</v>
      </c>
      <c r="M6669" s="14">
        <v>95.717457658891306</v>
      </c>
      <c r="N6669" s="29">
        <v>0.15872882944563599</v>
      </c>
      <c r="O6669" s="15">
        <v>-2</v>
      </c>
      <c r="P6669" s="16">
        <v>3.5</v>
      </c>
      <c r="Q6669" s="10">
        <v>-1.8499999999999901</v>
      </c>
      <c r="R6669" s="10">
        <v>1.05</v>
      </c>
      <c r="S6669" s="10">
        <v>28</v>
      </c>
      <c r="T6669" s="6" t="s">
        <v>57</v>
      </c>
      <c r="U6669" s="6" t="s">
        <v>52</v>
      </c>
      <c r="V6669" s="18" t="str">
        <f>"*" &amp; IF(AND(O6669&lt;=-1.5,NOT(ISBLANK(AF6669))),"Z","")</f>
        <v>*</v>
      </c>
      <c r="W6669" s="18" t="str">
        <f t="shared" ref="W6669:W6732" si="1257">IF(AND(ISNUMBER(AS6669),VALUE(AS6669)&gt;=3,VALUE(P6669)&gt;=-0.5),IF(AND(VALUE(M6669)&gt;=94,VALUE(M6669)&lt;444), IF(VALUE(L6669)&gt;=2,"***","**"),"*"),"")</f>
        <v/>
      </c>
      <c r="X6669" s="6"/>
      <c r="AB6669" s="18" t="str">
        <f t="shared" ref="AB6669:AB6732" si="1258">IF(AND(O6669&gt;=2,P6669&gt;=0),IF(AND(ISNUMBER(AS6669),VALUE(AS6669)&gt;=3),IF(LEN(AF6669)&gt;0,"***","**"),"*"),"")</f>
        <v/>
      </c>
      <c r="AC6669" s="18" t="str">
        <f t="shared" ref="AC6669:AC6732" si="1259">IF(OR(G6669-I6669&gt;=5,P6669&gt;4.9,AND(G6669-I6669&gt;=1,P6669&gt;5)),IF(L6669&lt;-3,"***",IF(L6669&lt;0,"**","*")),"")</f>
        <v/>
      </c>
      <c r="AD6669" s="18" t="str">
        <f t="shared" ref="AD6669:AD6732" si="1260">IF(AND(OR(I6669=1,I6669=2,I6669=3,I6669=4),M6669&gt;=97.5),"G",IF(OR(AND(J6669&lt;=3,I6669&lt;8,P6669&gt;-1.6,M6669&gt;=95,M6669&lt;300),AND(OR(I6669=1,I6669=2,I6669=3),M6669&lt;97.5)),"GR",""))</f>
        <v/>
      </c>
      <c r="AI6669" s="18" t="str">
        <f t="shared" ref="AI6669:AI6732" si="1261">IF(LEN(AD6669)&gt;0,IF(AC6669="**","$",IF(AC6669="***",IF(LEN(AF6669)&gt;0,"$$$","$$"),"")),"")</f>
        <v/>
      </c>
      <c r="AJ6669" s="18" t="str">
        <f t="shared" ref="AJ6669:AJ6732" si="1262">IF(LEN(AD6669)&gt;0,IF(AND(W6669="**",U6669="*"),IF(LEN(AF6669)&gt;0,"$$$","$$"),IF(AB6669="***","$$$",IF(AND(AB6669="**",U6669="*"),"$$",IF(AND(OR(W6669="**",W6669="***"),LEN(AF6669)&gt;0),"$$","")))),IF(AND(OR(W6669="**",W6669="***"),LEN(AF6669)&gt;0),"$$",""))</f>
        <v/>
      </c>
      <c r="AK6669" s="18" t="str">
        <f t="shared" ref="AK6669:AK6732" si="1263">IF(LEN(AD6669)&gt;0,IF(Y6669="**","$$",IF(Y6669="***","$$$",IF(W6669="***",IF(OR(U6669="***",LEN(AF6669)&gt;0),"$$$",""),""))),"")</f>
        <v/>
      </c>
      <c r="AP6669" s="6" t="s">
        <v>562</v>
      </c>
      <c r="AT6669" s="10">
        <v>71.8174576588913</v>
      </c>
      <c r="BC6669" s="10">
        <v>128</v>
      </c>
      <c r="BD6669" s="10">
        <v>0</v>
      </c>
    </row>
    <row r="6670" spans="1:56" ht="23.25" x14ac:dyDescent="0.25">
      <c r="A6670" s="6" t="s">
        <v>2009</v>
      </c>
      <c r="B6670" s="26" t="s">
        <v>188</v>
      </c>
      <c r="C6670" s="39" t="s">
        <v>373</v>
      </c>
      <c r="D6670" s="10">
        <v>1200</v>
      </c>
      <c r="E6670" s="24">
        <v>6</v>
      </c>
      <c r="F6670" s="12">
        <v>2</v>
      </c>
      <c r="G6670" s="24">
        <v>7</v>
      </c>
      <c r="H6670" s="12">
        <v>4</v>
      </c>
      <c r="I6670" s="24">
        <v>11</v>
      </c>
      <c r="J6670" s="12">
        <v>8</v>
      </c>
      <c r="K6670" s="10">
        <v>-2.6</v>
      </c>
      <c r="L6670" s="13">
        <v>-1.17500000000001</v>
      </c>
      <c r="M6670" s="14">
        <v>85.837755352617904</v>
      </c>
      <c r="N6670" s="14">
        <v>-0.93112232369108505</v>
      </c>
      <c r="O6670" s="15">
        <v>-2</v>
      </c>
      <c r="P6670" s="33">
        <v>-3.25</v>
      </c>
      <c r="Q6670" s="10">
        <v>0.95000000000000595</v>
      </c>
      <c r="R6670" s="13">
        <v>-1.6</v>
      </c>
      <c r="S6670" s="10">
        <v>21</v>
      </c>
      <c r="T6670" s="6" t="s">
        <v>90</v>
      </c>
      <c r="U6670" s="6" t="s">
        <v>52</v>
      </c>
      <c r="V6670" s="18" t="str">
        <f>"" &amp; IF(AND(O6670&lt;=-1.5,NOT(ISBLANK(AF6670))),"Z","")</f>
        <v/>
      </c>
      <c r="W6670" s="18" t="str">
        <f t="shared" si="1257"/>
        <v/>
      </c>
      <c r="X6670" s="6"/>
      <c r="AB6670" s="18" t="str">
        <f t="shared" si="1258"/>
        <v/>
      </c>
      <c r="AC6670" s="18" t="str">
        <f t="shared" si="1259"/>
        <v/>
      </c>
      <c r="AD6670" s="18" t="str">
        <f t="shared" si="1260"/>
        <v/>
      </c>
      <c r="AI6670" s="18" t="str">
        <f t="shared" si="1261"/>
        <v/>
      </c>
      <c r="AJ6670" s="18" t="str">
        <f t="shared" si="1262"/>
        <v/>
      </c>
      <c r="AK6670" s="18" t="str">
        <f t="shared" si="1263"/>
        <v/>
      </c>
      <c r="AP6670" s="6" t="s">
        <v>825</v>
      </c>
      <c r="AT6670" s="10">
        <v>60.012755352617802</v>
      </c>
      <c r="BC6670" s="10">
        <v>126</v>
      </c>
      <c r="BD6670" s="10">
        <v>0</v>
      </c>
    </row>
    <row r="6671" spans="1:56" ht="23.25" x14ac:dyDescent="0.25">
      <c r="A6671" s="6" t="s">
        <v>2009</v>
      </c>
      <c r="B6671" s="2" t="s">
        <v>168</v>
      </c>
      <c r="C6671" s="9" t="s">
        <v>423</v>
      </c>
      <c r="D6671" s="10">
        <v>1000</v>
      </c>
      <c r="E6671" s="11">
        <v>10</v>
      </c>
      <c r="F6671" s="12">
        <v>2</v>
      </c>
      <c r="G6671" s="11">
        <v>10</v>
      </c>
      <c r="H6671" s="12">
        <v>4</v>
      </c>
      <c r="I6671" s="11">
        <v>7</v>
      </c>
      <c r="J6671" s="12">
        <v>6</v>
      </c>
      <c r="K6671" s="10">
        <v>-1.65</v>
      </c>
      <c r="L6671" s="10">
        <v>-8.1250000000019404E-2</v>
      </c>
      <c r="M6671" s="14">
        <v>91.006594731744798</v>
      </c>
      <c r="N6671" s="29">
        <v>0.55329736587239597</v>
      </c>
      <c r="O6671" s="15">
        <v>-2</v>
      </c>
      <c r="P6671" s="33">
        <v>-2.25</v>
      </c>
      <c r="Q6671" s="10">
        <v>1.6</v>
      </c>
      <c r="R6671" s="10">
        <v>-0.24999999999998601</v>
      </c>
      <c r="S6671" s="10">
        <v>32</v>
      </c>
      <c r="T6671" s="6" t="s">
        <v>111</v>
      </c>
      <c r="U6671" s="6" t="s">
        <v>52</v>
      </c>
      <c r="V6671" s="18" t="str">
        <f>"*" &amp; IF(AND(O6671&lt;=-1.5,NOT(ISBLANK(AF6671))),"Z","")</f>
        <v>*</v>
      </c>
      <c r="W6671" s="18" t="str">
        <f t="shared" si="1257"/>
        <v/>
      </c>
      <c r="X6671" s="6"/>
      <c r="AB6671" s="18" t="str">
        <f t="shared" si="1258"/>
        <v/>
      </c>
      <c r="AC6671" s="18" t="str">
        <f t="shared" si="1259"/>
        <v/>
      </c>
      <c r="AD6671" s="18" t="str">
        <f t="shared" si="1260"/>
        <v/>
      </c>
      <c r="AI6671" s="18" t="str">
        <f t="shared" si="1261"/>
        <v/>
      </c>
      <c r="AJ6671" s="18" t="str">
        <f t="shared" si="1262"/>
        <v/>
      </c>
      <c r="AK6671" s="18" t="str">
        <f t="shared" si="1263"/>
        <v/>
      </c>
      <c r="AP6671" s="6" t="s">
        <v>446</v>
      </c>
      <c r="AT6671" s="10">
        <v>62.731594731744799</v>
      </c>
      <c r="BC6671" s="10">
        <v>120</v>
      </c>
      <c r="BD6671" s="10">
        <v>0</v>
      </c>
    </row>
    <row r="6672" spans="1:56" ht="23.25" x14ac:dyDescent="0.25">
      <c r="A6672" s="6" t="s">
        <v>2009</v>
      </c>
      <c r="B6672" s="26" t="s">
        <v>385</v>
      </c>
      <c r="C6672" s="39" t="s">
        <v>340</v>
      </c>
      <c r="D6672" s="10">
        <v>1200</v>
      </c>
      <c r="E6672" s="11">
        <v>12</v>
      </c>
      <c r="F6672" s="12">
        <v>8</v>
      </c>
      <c r="G6672" s="11">
        <v>11</v>
      </c>
      <c r="H6672" s="12">
        <v>9</v>
      </c>
      <c r="I6672" s="11">
        <v>10</v>
      </c>
      <c r="J6672" s="12">
        <v>4</v>
      </c>
      <c r="K6672" s="10">
        <v>2.5499999999999901</v>
      </c>
      <c r="L6672" s="34">
        <v>2.9000000000000101</v>
      </c>
      <c r="M6672" s="14">
        <v>92.608954590205599</v>
      </c>
      <c r="N6672" s="14">
        <v>-0.89552270489718899</v>
      </c>
      <c r="O6672" s="15">
        <v>-1</v>
      </c>
      <c r="P6672" s="16">
        <v>5.25</v>
      </c>
      <c r="Q6672" s="10">
        <v>-2.95</v>
      </c>
      <c r="R6672" s="10">
        <v>1.25</v>
      </c>
      <c r="S6672" s="10">
        <v>17</v>
      </c>
      <c r="T6672" s="6" t="s">
        <v>57</v>
      </c>
      <c r="U6672" s="6" t="s">
        <v>52</v>
      </c>
      <c r="V6672" s="18" t="str">
        <f>"" &amp; IF(AND(O6672&lt;=-1.5,NOT(ISBLANK(AF6672))),"Z","")</f>
        <v/>
      </c>
      <c r="W6672" s="18" t="str">
        <f t="shared" si="1257"/>
        <v/>
      </c>
      <c r="X6672" s="6"/>
      <c r="AB6672" s="18" t="str">
        <f t="shared" si="1258"/>
        <v/>
      </c>
      <c r="AC6672" s="18" t="str">
        <f t="shared" si="1259"/>
        <v>*</v>
      </c>
      <c r="AD6672" s="18" t="str">
        <f t="shared" si="1260"/>
        <v/>
      </c>
      <c r="AI6672" s="18" t="str">
        <f t="shared" si="1261"/>
        <v/>
      </c>
      <c r="AJ6672" s="18" t="str">
        <f t="shared" si="1262"/>
        <v/>
      </c>
      <c r="AK6672" s="18" t="str">
        <f t="shared" si="1263"/>
        <v/>
      </c>
      <c r="AP6672" s="6" t="s">
        <v>461</v>
      </c>
      <c r="AT6672" s="10">
        <v>65.458954590205593</v>
      </c>
      <c r="BC6672" s="10">
        <v>121</v>
      </c>
      <c r="BD6672" s="10">
        <v>0</v>
      </c>
    </row>
    <row r="6673" spans="1:56" ht="23.25" x14ac:dyDescent="0.25">
      <c r="A6673" s="6" t="s">
        <v>2009</v>
      </c>
      <c r="B6673" s="26" t="s">
        <v>281</v>
      </c>
      <c r="C6673" s="9" t="s">
        <v>423</v>
      </c>
      <c r="D6673" s="10">
        <v>1200</v>
      </c>
      <c r="E6673" s="24">
        <v>9</v>
      </c>
      <c r="F6673" s="12">
        <v>8</v>
      </c>
      <c r="G6673" s="24">
        <v>10</v>
      </c>
      <c r="H6673" s="12">
        <v>7</v>
      </c>
      <c r="I6673" s="24">
        <v>9</v>
      </c>
      <c r="J6673" s="12">
        <v>10</v>
      </c>
      <c r="K6673" s="10">
        <v>1.6499999999999899</v>
      </c>
      <c r="L6673" s="13">
        <v>-0.625</v>
      </c>
      <c r="M6673" s="14">
        <v>83.489649206011094</v>
      </c>
      <c r="N6673" s="14">
        <v>-0.15517539699452201</v>
      </c>
      <c r="O6673" s="15">
        <v>1</v>
      </c>
      <c r="P6673" s="33">
        <v>-3.25</v>
      </c>
      <c r="Q6673" s="10">
        <v>0.64999999999999503</v>
      </c>
      <c r="R6673" s="13">
        <v>-2.0499999999999998</v>
      </c>
      <c r="S6673" s="10">
        <v>25</v>
      </c>
      <c r="T6673" s="6" t="s">
        <v>57</v>
      </c>
      <c r="U6673" s="6" t="s">
        <v>52</v>
      </c>
      <c r="V6673" s="18" t="str">
        <f>"" &amp; IF(AND(O6673&lt;=-1.5,NOT(ISBLANK(AF6673))),"Z","")</f>
        <v/>
      </c>
      <c r="W6673" s="18" t="str">
        <f t="shared" si="1257"/>
        <v/>
      </c>
      <c r="X6673" s="6"/>
      <c r="AB6673" s="18" t="str">
        <f t="shared" si="1258"/>
        <v/>
      </c>
      <c r="AC6673" s="18" t="str">
        <f t="shared" si="1259"/>
        <v/>
      </c>
      <c r="AD6673" s="18" t="str">
        <f t="shared" si="1260"/>
        <v/>
      </c>
      <c r="AI6673" s="18" t="str">
        <f t="shared" si="1261"/>
        <v/>
      </c>
      <c r="AJ6673" s="18" t="str">
        <f t="shared" si="1262"/>
        <v/>
      </c>
      <c r="AK6673" s="18" t="str">
        <f t="shared" si="1263"/>
        <v/>
      </c>
      <c r="AP6673" s="6" t="s">
        <v>1302</v>
      </c>
      <c r="AT6673" s="10">
        <v>56.189649206010998</v>
      </c>
      <c r="BC6673" s="10">
        <v>120</v>
      </c>
      <c r="BD6673" s="10">
        <v>0</v>
      </c>
    </row>
    <row r="6674" spans="1:56" ht="23.25" x14ac:dyDescent="0.25">
      <c r="A6674" s="6" t="s">
        <v>2010</v>
      </c>
      <c r="B6674" s="6" t="s">
        <v>56</v>
      </c>
      <c r="C6674" s="9" t="s">
        <v>321</v>
      </c>
      <c r="D6674" s="10">
        <v>1200</v>
      </c>
      <c r="E6674" s="24">
        <v>13</v>
      </c>
      <c r="F6674" s="12">
        <v>10</v>
      </c>
      <c r="G6674" s="24">
        <v>12</v>
      </c>
      <c r="H6674" s="12">
        <v>8</v>
      </c>
      <c r="I6674" s="24">
        <v>9</v>
      </c>
      <c r="J6674" s="12">
        <v>10</v>
      </c>
      <c r="K6674" s="10">
        <v>0.39999999999999097</v>
      </c>
      <c r="L6674" s="13">
        <v>-1.19999999999997</v>
      </c>
      <c r="M6674" s="14">
        <v>82.362203758253401</v>
      </c>
      <c r="N6674" s="14">
        <v>-0.96889812087333405</v>
      </c>
      <c r="O6674" s="15">
        <v>2</v>
      </c>
      <c r="P6674" s="33">
        <v>-2.25</v>
      </c>
      <c r="Q6674" s="10">
        <v>0.999999999999996</v>
      </c>
      <c r="R6674" s="13">
        <v>-0.85000000000000897</v>
      </c>
      <c r="T6674" s="6" t="s">
        <v>57</v>
      </c>
      <c r="U6674" s="6" t="s">
        <v>52</v>
      </c>
      <c r="V6674" s="18" t="str">
        <f>"" &amp; IF(AND(O6674&lt;=-1.5,NOT(ISBLANK(AF6674))),"Z","")</f>
        <v/>
      </c>
      <c r="W6674" s="18" t="str">
        <f t="shared" si="1257"/>
        <v/>
      </c>
      <c r="X6674" s="6"/>
      <c r="AB6674" s="18" t="str">
        <f t="shared" si="1258"/>
        <v/>
      </c>
      <c r="AC6674" s="18" t="str">
        <f t="shared" si="1259"/>
        <v/>
      </c>
      <c r="AD6674" s="18" t="str">
        <f t="shared" si="1260"/>
        <v/>
      </c>
      <c r="AI6674" s="18" t="str">
        <f t="shared" si="1261"/>
        <v/>
      </c>
      <c r="AJ6674" s="18" t="str">
        <f t="shared" si="1262"/>
        <v/>
      </c>
      <c r="AK6674" s="18" t="str">
        <f t="shared" si="1263"/>
        <v/>
      </c>
      <c r="AP6674" s="6" t="s">
        <v>1690</v>
      </c>
      <c r="AT6674" s="10">
        <v>55.437203758253297</v>
      </c>
      <c r="BC6674" s="10">
        <v>122</v>
      </c>
      <c r="BD6674" s="10">
        <v>0</v>
      </c>
    </row>
    <row r="6675" spans="1:56" ht="23.25" x14ac:dyDescent="0.25">
      <c r="A6675" s="6" t="s">
        <v>2010</v>
      </c>
      <c r="B6675" s="2" t="s">
        <v>148</v>
      </c>
      <c r="C6675" s="9" t="s">
        <v>258</v>
      </c>
      <c r="D6675" s="10">
        <v>1400</v>
      </c>
      <c r="E6675" s="11">
        <v>11</v>
      </c>
      <c r="F6675" s="12">
        <v>6</v>
      </c>
      <c r="G6675" s="11">
        <v>7</v>
      </c>
      <c r="H6675" s="12">
        <v>1</v>
      </c>
      <c r="I6675" s="11">
        <v>10</v>
      </c>
      <c r="J6675" s="12">
        <v>5</v>
      </c>
      <c r="K6675" s="10">
        <v>-0.79999999999998295</v>
      </c>
      <c r="L6675" s="15">
        <v>-1.8142857142856901</v>
      </c>
      <c r="M6675" s="14">
        <v>85.695461541598107</v>
      </c>
      <c r="N6675" s="14">
        <v>-3.4022692292009502</v>
      </c>
      <c r="O6675" s="15">
        <v>5</v>
      </c>
      <c r="P6675" s="34">
        <v>-3.5</v>
      </c>
      <c r="Q6675" s="10">
        <v>1.6</v>
      </c>
      <c r="R6675" s="13">
        <v>-1.1499999999999999</v>
      </c>
      <c r="S6675" s="10">
        <v>34</v>
      </c>
      <c r="T6675" s="6" t="s">
        <v>90</v>
      </c>
      <c r="U6675" s="6" t="s">
        <v>52</v>
      </c>
      <c r="V6675" s="18" t="str">
        <f>"" &amp; IF(AND(O6675&lt;=-1.5,NOT(ISBLANK(AF6675))),"Z","")</f>
        <v/>
      </c>
      <c r="W6675" s="18" t="str">
        <f t="shared" si="1257"/>
        <v/>
      </c>
      <c r="X6675" s="6"/>
      <c r="AB6675" s="18" t="str">
        <f t="shared" si="1258"/>
        <v/>
      </c>
      <c r="AC6675" s="18" t="str">
        <f t="shared" si="1259"/>
        <v/>
      </c>
      <c r="AD6675" s="18" t="str">
        <f t="shared" si="1260"/>
        <v/>
      </c>
      <c r="AI6675" s="18" t="str">
        <f t="shared" si="1261"/>
        <v/>
      </c>
      <c r="AJ6675" s="18" t="str">
        <f t="shared" si="1262"/>
        <v/>
      </c>
      <c r="AK6675" s="18" t="str">
        <f t="shared" si="1263"/>
        <v/>
      </c>
      <c r="AP6675" s="6" t="s">
        <v>564</v>
      </c>
      <c r="AT6675" s="10">
        <v>58.5704615415981</v>
      </c>
      <c r="BC6675" s="10">
        <v>123</v>
      </c>
      <c r="BD6675" s="10">
        <v>0</v>
      </c>
    </row>
    <row r="6676" spans="1:56" ht="23.25" x14ac:dyDescent="0.25">
      <c r="A6676" s="6" t="s">
        <v>2010</v>
      </c>
      <c r="B6676" s="26" t="s">
        <v>63</v>
      </c>
      <c r="C6676" s="9" t="s">
        <v>427</v>
      </c>
      <c r="D6676" s="10">
        <v>1400</v>
      </c>
      <c r="E6676" s="11">
        <v>10</v>
      </c>
      <c r="F6676" s="12">
        <v>6</v>
      </c>
      <c r="G6676" s="11">
        <v>8</v>
      </c>
      <c r="H6676" s="12">
        <v>2</v>
      </c>
      <c r="I6676" s="11">
        <v>10</v>
      </c>
      <c r="J6676" s="12">
        <v>4</v>
      </c>
      <c r="K6676" s="10">
        <v>-1.30000000000003</v>
      </c>
      <c r="L6676" s="10">
        <v>0.27777777777774598</v>
      </c>
      <c r="M6676" s="14">
        <v>90.909918261990597</v>
      </c>
      <c r="N6676" s="14">
        <v>-1.14504086900475</v>
      </c>
      <c r="O6676" s="15">
        <v>3</v>
      </c>
      <c r="P6676" s="33">
        <v>-1.75</v>
      </c>
      <c r="Q6676" s="10">
        <v>1.5</v>
      </c>
      <c r="R6676" s="10">
        <v>9.9999999999997896E-2</v>
      </c>
      <c r="S6676" s="10">
        <v>22</v>
      </c>
      <c r="T6676" s="6" t="s">
        <v>111</v>
      </c>
      <c r="U6676" s="6" t="s">
        <v>52</v>
      </c>
      <c r="V6676" s="18" t="str">
        <f>"*" &amp; IF(AND(O6676&lt;=-1.5,NOT(ISBLANK(AF6676))),"Z","")</f>
        <v>*</v>
      </c>
      <c r="W6676" s="18" t="str">
        <f t="shared" si="1257"/>
        <v/>
      </c>
      <c r="X6676" s="6"/>
      <c r="AB6676" s="18" t="str">
        <f t="shared" si="1258"/>
        <v/>
      </c>
      <c r="AC6676" s="18" t="str">
        <f t="shared" si="1259"/>
        <v/>
      </c>
      <c r="AD6676" s="18" t="str">
        <f t="shared" si="1260"/>
        <v/>
      </c>
      <c r="AI6676" s="18" t="str">
        <f t="shared" si="1261"/>
        <v/>
      </c>
      <c r="AJ6676" s="18" t="str">
        <f t="shared" si="1262"/>
        <v/>
      </c>
      <c r="AK6676" s="18" t="str">
        <f t="shared" si="1263"/>
        <v/>
      </c>
      <c r="AP6676" s="6" t="s">
        <v>598</v>
      </c>
      <c r="AT6676" s="10">
        <v>64.334918261990495</v>
      </c>
      <c r="BC6676" s="10">
        <v>122</v>
      </c>
      <c r="BD6676" s="10">
        <v>0</v>
      </c>
    </row>
    <row r="6677" spans="1:56" ht="23.25" x14ac:dyDescent="0.25">
      <c r="A6677" s="6" t="s">
        <v>2010</v>
      </c>
      <c r="B6677" s="26" t="s">
        <v>93</v>
      </c>
      <c r="C6677" s="9" t="s">
        <v>260</v>
      </c>
      <c r="D6677" s="10">
        <v>1200</v>
      </c>
      <c r="E6677" s="11">
        <v>12</v>
      </c>
      <c r="F6677" s="12">
        <v>6</v>
      </c>
      <c r="G6677" s="11">
        <v>7</v>
      </c>
      <c r="H6677" s="12">
        <v>2</v>
      </c>
      <c r="I6677" s="11">
        <v>11</v>
      </c>
      <c r="J6677" s="12">
        <v>6</v>
      </c>
      <c r="K6677" s="10">
        <v>0.74999999999999301</v>
      </c>
      <c r="L6677" s="15">
        <v>-0.79166666666665697</v>
      </c>
      <c r="M6677" s="14">
        <v>94.895685076352095</v>
      </c>
      <c r="N6677" s="29">
        <v>2.2978425381760599</v>
      </c>
      <c r="O6677" s="15">
        <v>3</v>
      </c>
      <c r="P6677" s="34">
        <v>-3.5</v>
      </c>
      <c r="Q6677" s="10">
        <v>1.6</v>
      </c>
      <c r="R6677" s="13">
        <v>-1.25</v>
      </c>
      <c r="S6677" s="10">
        <v>21</v>
      </c>
      <c r="T6677" s="6" t="s">
        <v>90</v>
      </c>
      <c r="U6677" s="6" t="s">
        <v>52</v>
      </c>
      <c r="V6677" s="18" t="str">
        <f>"*" &amp; IF(AND(O6677&lt;=-1.5,NOT(ISBLANK(AF6677))),"Z","")</f>
        <v>*</v>
      </c>
      <c r="W6677" s="18" t="str">
        <f t="shared" si="1257"/>
        <v/>
      </c>
      <c r="X6677" s="6"/>
      <c r="AB6677" s="18" t="str">
        <f t="shared" si="1258"/>
        <v/>
      </c>
      <c r="AC6677" s="18" t="str">
        <f t="shared" si="1259"/>
        <v/>
      </c>
      <c r="AD6677" s="18" t="str">
        <f t="shared" si="1260"/>
        <v/>
      </c>
      <c r="AI6677" s="18" t="str">
        <f t="shared" si="1261"/>
        <v/>
      </c>
      <c r="AJ6677" s="18" t="str">
        <f t="shared" si="1262"/>
        <v/>
      </c>
      <c r="AK6677" s="18" t="str">
        <f t="shared" si="1263"/>
        <v/>
      </c>
      <c r="AP6677" s="6" t="s">
        <v>741</v>
      </c>
      <c r="AT6677" s="10">
        <v>66.595685076352098</v>
      </c>
      <c r="BC6677" s="10">
        <v>119</v>
      </c>
      <c r="BD6677" s="10">
        <v>0</v>
      </c>
    </row>
    <row r="6678" spans="1:56" ht="23.25" x14ac:dyDescent="0.25">
      <c r="A6678" s="6" t="s">
        <v>2010</v>
      </c>
      <c r="B6678" s="23" t="s">
        <v>68</v>
      </c>
      <c r="C6678" s="9" t="s">
        <v>1363</v>
      </c>
      <c r="D6678" s="10">
        <v>1200</v>
      </c>
      <c r="E6678" s="11">
        <v>13</v>
      </c>
      <c r="F6678" s="12">
        <v>7</v>
      </c>
      <c r="G6678" s="11">
        <v>11</v>
      </c>
      <c r="H6678" s="12">
        <v>5</v>
      </c>
      <c r="I6678" s="11">
        <v>13</v>
      </c>
      <c r="J6678" s="12">
        <v>6</v>
      </c>
      <c r="K6678" s="10">
        <v>-1.2999999999999901</v>
      </c>
      <c r="L6678" s="10">
        <v>-0.66111111111109</v>
      </c>
      <c r="M6678" s="14">
        <v>85.366154828319793</v>
      </c>
      <c r="N6678" s="14">
        <v>-2.3169225858401199</v>
      </c>
      <c r="O6678" s="15">
        <v>2</v>
      </c>
      <c r="P6678" s="33">
        <v>-1.25</v>
      </c>
      <c r="Q6678" s="10">
        <v>1.5499999999999901</v>
      </c>
      <c r="R6678" s="10">
        <v>0.54999999999999705</v>
      </c>
      <c r="S6678" s="25">
        <v>77</v>
      </c>
      <c r="T6678" s="6" t="s">
        <v>57</v>
      </c>
      <c r="U6678" s="6" t="s">
        <v>52</v>
      </c>
      <c r="V6678" s="18" t="str">
        <f>"" &amp; IF(AND(O6678&lt;=-1.5,NOT(ISBLANK(AF6678))),"Z","")</f>
        <v/>
      </c>
      <c r="W6678" s="18" t="str">
        <f t="shared" si="1257"/>
        <v/>
      </c>
      <c r="X6678" s="6"/>
      <c r="AB6678" s="18" t="str">
        <f t="shared" si="1258"/>
        <v/>
      </c>
      <c r="AC6678" s="18" t="str">
        <f t="shared" si="1259"/>
        <v/>
      </c>
      <c r="AD6678" s="18" t="str">
        <f t="shared" si="1260"/>
        <v/>
      </c>
      <c r="AI6678" s="18" t="str">
        <f t="shared" si="1261"/>
        <v/>
      </c>
      <c r="AJ6678" s="18" t="str">
        <f t="shared" si="1262"/>
        <v/>
      </c>
      <c r="AK6678" s="18" t="str">
        <f t="shared" si="1263"/>
        <v/>
      </c>
      <c r="AP6678" s="6" t="s">
        <v>2011</v>
      </c>
      <c r="AT6678" s="10">
        <v>54.4911548283198</v>
      </c>
      <c r="BC6678" s="10">
        <v>134</v>
      </c>
      <c r="BD6678" s="10">
        <v>1</v>
      </c>
    </row>
    <row r="6679" spans="1:56" ht="23.25" x14ac:dyDescent="0.25">
      <c r="A6679" s="6" t="s">
        <v>2010</v>
      </c>
      <c r="B6679" s="26" t="s">
        <v>197</v>
      </c>
      <c r="C6679" s="9" t="s">
        <v>1809</v>
      </c>
      <c r="D6679" s="10">
        <v>1400</v>
      </c>
      <c r="E6679" s="24">
        <v>11</v>
      </c>
      <c r="F6679" s="12">
        <v>7</v>
      </c>
      <c r="G6679" s="24">
        <v>10</v>
      </c>
      <c r="H6679" s="12">
        <v>5</v>
      </c>
      <c r="I6679" s="24">
        <v>12</v>
      </c>
      <c r="J6679" s="12">
        <v>9</v>
      </c>
      <c r="K6679" s="10">
        <v>-2.3500000000000298</v>
      </c>
      <c r="L6679" s="10">
        <v>-0.47857142857145002</v>
      </c>
      <c r="M6679" s="14">
        <v>85.112250123641203</v>
      </c>
      <c r="N6679" s="29">
        <v>5.61250618206088E-2</v>
      </c>
      <c r="O6679" s="15">
        <v>2</v>
      </c>
      <c r="P6679" s="33">
        <v>-4.25</v>
      </c>
      <c r="Q6679" s="10">
        <v>3.2499999999999898</v>
      </c>
      <c r="R6679" s="10">
        <v>-0.250000000000004</v>
      </c>
      <c r="S6679" s="10">
        <v>7</v>
      </c>
      <c r="T6679" s="6" t="s">
        <v>57</v>
      </c>
      <c r="U6679" s="6" t="s">
        <v>52</v>
      </c>
      <c r="V6679" s="18" t="str">
        <f>"" &amp; IF(AND(O6679&lt;=-1.5,NOT(ISBLANK(AF6679))),"Z","")</f>
        <v/>
      </c>
      <c r="W6679" s="18" t="str">
        <f t="shared" si="1257"/>
        <v/>
      </c>
      <c r="X6679" s="6"/>
      <c r="AB6679" s="18" t="str">
        <f t="shared" si="1258"/>
        <v/>
      </c>
      <c r="AC6679" s="18" t="str">
        <f t="shared" si="1259"/>
        <v/>
      </c>
      <c r="AD6679" s="18" t="str">
        <f t="shared" si="1260"/>
        <v/>
      </c>
      <c r="AI6679" s="18" t="str">
        <f t="shared" si="1261"/>
        <v/>
      </c>
      <c r="AJ6679" s="18" t="str">
        <f t="shared" si="1262"/>
        <v/>
      </c>
      <c r="AK6679" s="18" t="str">
        <f t="shared" si="1263"/>
        <v/>
      </c>
      <c r="AP6679" s="6" t="s">
        <v>1356</v>
      </c>
      <c r="AT6679" s="10">
        <v>50.237250123641203</v>
      </c>
      <c r="BC6679" s="10">
        <v>128</v>
      </c>
      <c r="BD6679" s="10">
        <v>0</v>
      </c>
    </row>
    <row r="6680" spans="1:56" ht="23.25" x14ac:dyDescent="0.25">
      <c r="A6680" s="6" t="s">
        <v>2010</v>
      </c>
      <c r="B6680" s="26" t="s">
        <v>163</v>
      </c>
      <c r="C6680" s="9" t="s">
        <v>1363</v>
      </c>
      <c r="D6680" s="10">
        <v>1400</v>
      </c>
      <c r="E6680" s="24">
        <v>8</v>
      </c>
      <c r="F6680" s="12">
        <v>6</v>
      </c>
      <c r="G6680" s="24">
        <v>6</v>
      </c>
      <c r="H6680" s="12">
        <v>2</v>
      </c>
      <c r="I6680" s="24">
        <v>10</v>
      </c>
      <c r="J6680" s="12">
        <v>8</v>
      </c>
      <c r="K6680" s="10">
        <v>3.0999999999999899</v>
      </c>
      <c r="L6680" s="15">
        <v>1.7285714285714</v>
      </c>
      <c r="M6680" s="14">
        <v>84.731457744235101</v>
      </c>
      <c r="N6680" s="14">
        <v>-1.13427112788244</v>
      </c>
      <c r="O6680" s="15">
        <v>4</v>
      </c>
      <c r="P6680" s="33">
        <v>-6</v>
      </c>
      <c r="Q6680" s="10">
        <v>-1.1499999999999999</v>
      </c>
      <c r="R6680" s="13">
        <v>-5.8500000000000103</v>
      </c>
      <c r="S6680" s="10">
        <v>21</v>
      </c>
      <c r="T6680" s="6" t="s">
        <v>90</v>
      </c>
      <c r="U6680" s="6" t="s">
        <v>52</v>
      </c>
      <c r="V6680" s="18" t="str">
        <f>"" &amp; IF(AND(O6680&lt;=-1.5,NOT(ISBLANK(AF6680))),"Z","")</f>
        <v/>
      </c>
      <c r="W6680" s="18" t="str">
        <f t="shared" si="1257"/>
        <v/>
      </c>
      <c r="X6680" s="6"/>
      <c r="AB6680" s="18" t="str">
        <f t="shared" si="1258"/>
        <v/>
      </c>
      <c r="AC6680" s="18" t="str">
        <f t="shared" si="1259"/>
        <v/>
      </c>
      <c r="AD6680" s="18" t="str">
        <f t="shared" si="1260"/>
        <v/>
      </c>
      <c r="AI6680" s="18" t="str">
        <f t="shared" si="1261"/>
        <v/>
      </c>
      <c r="AJ6680" s="18" t="str">
        <f t="shared" si="1262"/>
        <v/>
      </c>
      <c r="AK6680" s="18" t="str">
        <f t="shared" si="1263"/>
        <v/>
      </c>
      <c r="AP6680" s="6" t="s">
        <v>1207</v>
      </c>
      <c r="AT6680" s="10">
        <v>46.856457744235101</v>
      </c>
      <c r="BC6680" s="10">
        <v>123</v>
      </c>
      <c r="BD6680" s="10">
        <v>-1</v>
      </c>
    </row>
    <row r="6681" spans="1:56" ht="23.25" x14ac:dyDescent="0.25">
      <c r="A6681" s="6" t="s">
        <v>2010</v>
      </c>
      <c r="B6681" s="26" t="s">
        <v>397</v>
      </c>
      <c r="C6681" s="37" t="s">
        <v>1304</v>
      </c>
      <c r="D6681" s="10">
        <v>1200</v>
      </c>
      <c r="E6681" s="11">
        <v>7</v>
      </c>
      <c r="F6681" s="12">
        <v>3</v>
      </c>
      <c r="G6681" s="11">
        <v>8</v>
      </c>
      <c r="H6681" s="12">
        <v>6</v>
      </c>
      <c r="I6681" s="11">
        <v>3</v>
      </c>
      <c r="J6681" s="12">
        <v>1</v>
      </c>
      <c r="K6681" s="10">
        <v>-3.1000000000000099</v>
      </c>
      <c r="L6681" s="10">
        <v>0.225000000000009</v>
      </c>
      <c r="M6681" s="14">
        <v>92.466040248358595</v>
      </c>
      <c r="N6681" s="14">
        <v>-2.9169798758206902</v>
      </c>
      <c r="O6681" s="15">
        <v>-3</v>
      </c>
      <c r="P6681" s="16">
        <v>5</v>
      </c>
      <c r="Q6681" s="10">
        <v>-3.80000000000001</v>
      </c>
      <c r="R6681" s="10">
        <v>0.149999999999988</v>
      </c>
      <c r="S6681" s="10">
        <v>17</v>
      </c>
      <c r="T6681" s="6" t="s">
        <v>57</v>
      </c>
      <c r="U6681" s="6" t="s">
        <v>52</v>
      </c>
      <c r="V6681" s="18" t="str">
        <f>"*" &amp; IF(AND(O6681&lt;=-1.5,NOT(ISBLANK(AF6681))),"Z","")</f>
        <v>*</v>
      </c>
      <c r="W6681" s="19" t="str">
        <f t="shared" si="1257"/>
        <v/>
      </c>
      <c r="X6681" s="6"/>
      <c r="AA6681" s="20"/>
      <c r="AB6681" s="18" t="str">
        <f t="shared" si="1258"/>
        <v/>
      </c>
      <c r="AC6681" s="19" t="str">
        <f t="shared" si="1259"/>
        <v>*</v>
      </c>
      <c r="AD6681" s="18" t="str">
        <f t="shared" si="1260"/>
        <v>GR</v>
      </c>
      <c r="AI6681" s="18" t="str">
        <f t="shared" si="1261"/>
        <v/>
      </c>
      <c r="AJ6681" s="18" t="str">
        <f t="shared" si="1262"/>
        <v/>
      </c>
      <c r="AK6681" s="18" t="str">
        <f t="shared" si="1263"/>
        <v/>
      </c>
      <c r="AP6681" s="6" t="s">
        <v>457</v>
      </c>
      <c r="AT6681" s="10">
        <v>63.166040248358598</v>
      </c>
      <c r="AU6681" s="21"/>
      <c r="BC6681" s="22">
        <v>128</v>
      </c>
      <c r="BD6681" s="10">
        <v>0</v>
      </c>
    </row>
    <row r="6682" spans="1:56" ht="23.25" x14ac:dyDescent="0.25">
      <c r="A6682" s="6" t="s">
        <v>2010</v>
      </c>
      <c r="B6682" s="26" t="s">
        <v>356</v>
      </c>
      <c r="C6682" s="39" t="s">
        <v>1308</v>
      </c>
      <c r="D6682" s="10">
        <v>1200</v>
      </c>
      <c r="E6682" s="11">
        <v>8</v>
      </c>
      <c r="F6682" s="12">
        <v>4</v>
      </c>
      <c r="G6682" s="11">
        <v>8</v>
      </c>
      <c r="H6682" s="12">
        <v>4</v>
      </c>
      <c r="I6682" s="11">
        <v>12</v>
      </c>
      <c r="J6682" s="12">
        <v>4</v>
      </c>
      <c r="K6682" s="10">
        <v>-1.94999999999999</v>
      </c>
      <c r="L6682" s="13">
        <v>-2.0333333333333301</v>
      </c>
      <c r="M6682" s="14">
        <v>89.028295659944106</v>
      </c>
      <c r="N6682" s="14">
        <v>-2.0358521700279701</v>
      </c>
      <c r="O6682" s="15">
        <v>0</v>
      </c>
      <c r="P6682" s="33">
        <v>-0.5</v>
      </c>
      <c r="Q6682" s="10">
        <v>0.89999999999999902</v>
      </c>
      <c r="R6682" s="13">
        <v>0.44999999999999901</v>
      </c>
      <c r="S6682" s="10">
        <v>14</v>
      </c>
      <c r="T6682" s="6" t="s">
        <v>57</v>
      </c>
      <c r="U6682" s="6" t="s">
        <v>52</v>
      </c>
      <c r="V6682" s="18" t="str">
        <f>"" &amp; IF(AND(O6682&lt;=-1.5,NOT(ISBLANK(AF6682))),"Z","")</f>
        <v/>
      </c>
      <c r="W6682" s="18" t="str">
        <f t="shared" si="1257"/>
        <v/>
      </c>
      <c r="X6682" s="6"/>
      <c r="AB6682" s="18" t="str">
        <f t="shared" si="1258"/>
        <v/>
      </c>
      <c r="AC6682" s="18" t="str">
        <f t="shared" si="1259"/>
        <v/>
      </c>
      <c r="AD6682" s="18" t="str">
        <f t="shared" si="1260"/>
        <v/>
      </c>
      <c r="AI6682" s="18" t="str">
        <f t="shared" si="1261"/>
        <v/>
      </c>
      <c r="AJ6682" s="18" t="str">
        <f t="shared" si="1262"/>
        <v/>
      </c>
      <c r="AK6682" s="18" t="str">
        <f t="shared" si="1263"/>
        <v/>
      </c>
      <c r="AP6682" s="6" t="s">
        <v>721</v>
      </c>
      <c r="AT6682" s="10">
        <v>53.053295659944098</v>
      </c>
      <c r="BC6682" s="10">
        <v>127</v>
      </c>
      <c r="BD6682" s="10">
        <v>0</v>
      </c>
    </row>
    <row r="6683" spans="1:56" ht="23.25" x14ac:dyDescent="0.25">
      <c r="A6683" s="6" t="s">
        <v>2010</v>
      </c>
      <c r="B6683" s="26" t="s">
        <v>253</v>
      </c>
      <c r="C6683" s="37" t="s">
        <v>1304</v>
      </c>
      <c r="D6683" s="10">
        <v>1200</v>
      </c>
      <c r="E6683" s="24">
        <v>9</v>
      </c>
      <c r="F6683" s="12">
        <v>4</v>
      </c>
      <c r="G6683" s="24">
        <v>8</v>
      </c>
      <c r="H6683" s="12">
        <v>5</v>
      </c>
      <c r="I6683" s="24">
        <v>2</v>
      </c>
      <c r="J6683" s="12">
        <v>4</v>
      </c>
      <c r="K6683" s="10">
        <v>-2.15</v>
      </c>
      <c r="L6683" s="10">
        <v>-2.0333333333333101</v>
      </c>
      <c r="M6683" s="14">
        <v>95.0340010742987</v>
      </c>
      <c r="N6683" s="29">
        <v>0.317000537149355</v>
      </c>
      <c r="O6683" s="15">
        <v>-1</v>
      </c>
      <c r="P6683" s="16">
        <v>1.75</v>
      </c>
      <c r="Q6683" s="10">
        <v>0.84999999999999098</v>
      </c>
      <c r="R6683" s="10">
        <v>2.25</v>
      </c>
      <c r="S6683" s="10">
        <v>25</v>
      </c>
      <c r="T6683" s="6" t="s">
        <v>57</v>
      </c>
      <c r="U6683" s="6" t="s">
        <v>52</v>
      </c>
      <c r="V6683" s="18" t="str">
        <f>"*" &amp; IF(AND(O6683&lt;=-1.5,NOT(ISBLANK(AF6683))),"Z","")</f>
        <v>*</v>
      </c>
      <c r="W6683" s="19" t="str">
        <f t="shared" si="1257"/>
        <v/>
      </c>
      <c r="X6683" s="6"/>
      <c r="AA6683" s="20"/>
      <c r="AB6683" s="18" t="str">
        <f t="shared" si="1258"/>
        <v/>
      </c>
      <c r="AC6683" s="19" t="str">
        <f t="shared" si="1259"/>
        <v>**</v>
      </c>
      <c r="AD6683" s="18" t="str">
        <f t="shared" si="1260"/>
        <v>GR</v>
      </c>
      <c r="AI6683" s="18" t="str">
        <f t="shared" si="1261"/>
        <v>$</v>
      </c>
      <c r="AJ6683" s="18" t="str">
        <f t="shared" si="1262"/>
        <v/>
      </c>
      <c r="AK6683" s="18" t="str">
        <f t="shared" si="1263"/>
        <v/>
      </c>
      <c r="AP6683" s="6" t="s">
        <v>714</v>
      </c>
      <c r="AT6683" s="10">
        <v>62.384001074298702</v>
      </c>
      <c r="AU6683" s="21"/>
      <c r="BC6683" s="22">
        <v>126</v>
      </c>
      <c r="BD6683" s="28">
        <v>1</v>
      </c>
    </row>
    <row r="6684" spans="1:56" ht="23.25" x14ac:dyDescent="0.25">
      <c r="A6684" s="6" t="s">
        <v>2010</v>
      </c>
      <c r="B6684" s="26" t="s">
        <v>487</v>
      </c>
      <c r="C6684" s="37" t="s">
        <v>1304</v>
      </c>
      <c r="D6684" s="10">
        <v>1200</v>
      </c>
      <c r="E6684" s="11">
        <v>11</v>
      </c>
      <c r="F6684" s="12">
        <v>6</v>
      </c>
      <c r="G6684" s="11">
        <v>11</v>
      </c>
      <c r="H6684" s="12">
        <v>8</v>
      </c>
      <c r="I6684" s="11">
        <v>1</v>
      </c>
      <c r="J6684" s="12">
        <v>0</v>
      </c>
      <c r="K6684" s="10">
        <v>0.50000000000000699</v>
      </c>
      <c r="L6684" s="10">
        <v>0.48750000000002702</v>
      </c>
      <c r="M6684" s="14">
        <v>93.322461914239597</v>
      </c>
      <c r="N6684" s="14">
        <v>-3.3387690428801902</v>
      </c>
      <c r="O6684" s="15">
        <v>-2</v>
      </c>
      <c r="P6684" s="16">
        <v>8.25</v>
      </c>
      <c r="Q6684" s="10">
        <v>-4.4000000000000101</v>
      </c>
      <c r="R6684" s="10">
        <v>2.19999999999999</v>
      </c>
      <c r="S6684" s="10">
        <v>17</v>
      </c>
      <c r="T6684" s="6" t="s">
        <v>57</v>
      </c>
      <c r="U6684" s="6" t="s">
        <v>52</v>
      </c>
      <c r="V6684" s="18" t="str">
        <f t="shared" ref="V6684:V6692" si="1264">"" &amp; IF(AND(O6684&lt;=-1.5,NOT(ISBLANK(AF6684))),"Z","")</f>
        <v/>
      </c>
      <c r="W6684" s="19" t="str">
        <f t="shared" si="1257"/>
        <v/>
      </c>
      <c r="X6684" s="17" t="s">
        <v>204</v>
      </c>
      <c r="AA6684" s="20"/>
      <c r="AB6684" s="18" t="str">
        <f t="shared" si="1258"/>
        <v/>
      </c>
      <c r="AC6684" s="19" t="str">
        <f t="shared" si="1259"/>
        <v>*</v>
      </c>
      <c r="AD6684" s="18" t="str">
        <f t="shared" si="1260"/>
        <v>GR</v>
      </c>
      <c r="AI6684" s="18" t="str">
        <f t="shared" si="1261"/>
        <v/>
      </c>
      <c r="AJ6684" s="18" t="str">
        <f t="shared" si="1262"/>
        <v/>
      </c>
      <c r="AK6684" s="18" t="str">
        <f t="shared" si="1263"/>
        <v/>
      </c>
      <c r="AP6684" s="6" t="s">
        <v>651</v>
      </c>
      <c r="AT6684" s="10">
        <v>58.322461914239597</v>
      </c>
      <c r="AU6684" s="21"/>
      <c r="BC6684" s="22">
        <v>125</v>
      </c>
      <c r="BD6684" s="28">
        <v>1</v>
      </c>
    </row>
    <row r="6685" spans="1:56" ht="23.25" x14ac:dyDescent="0.25">
      <c r="A6685" s="6" t="s">
        <v>2010</v>
      </c>
      <c r="B6685" s="26" t="s">
        <v>266</v>
      </c>
      <c r="C6685" s="37" t="s">
        <v>1304</v>
      </c>
      <c r="D6685" s="10">
        <v>1200</v>
      </c>
      <c r="E6685" s="24">
        <v>10</v>
      </c>
      <c r="F6685" s="12">
        <v>4</v>
      </c>
      <c r="G6685" s="24">
        <v>10</v>
      </c>
      <c r="H6685" s="12">
        <v>5</v>
      </c>
      <c r="I6685" s="24">
        <v>1</v>
      </c>
      <c r="J6685" s="12">
        <v>0</v>
      </c>
      <c r="K6685" s="10">
        <v>9.9999999999997896E-2</v>
      </c>
      <c r="L6685" s="10">
        <v>0.11666666666667901</v>
      </c>
      <c r="M6685" s="14">
        <v>95.9333832502099</v>
      </c>
      <c r="N6685" s="14">
        <v>-2.03330837489503</v>
      </c>
      <c r="O6685" s="15">
        <v>-1</v>
      </c>
      <c r="P6685" s="16">
        <v>4.75</v>
      </c>
      <c r="Q6685" s="10">
        <v>-3.4</v>
      </c>
      <c r="R6685" s="10">
        <v>0.39999999999999097</v>
      </c>
      <c r="S6685" s="10">
        <v>25</v>
      </c>
      <c r="T6685" s="6" t="s">
        <v>57</v>
      </c>
      <c r="U6685" s="6" t="s">
        <v>52</v>
      </c>
      <c r="V6685" s="18" t="str">
        <f t="shared" si="1264"/>
        <v/>
      </c>
      <c r="W6685" s="19" t="str">
        <f t="shared" si="1257"/>
        <v/>
      </c>
      <c r="X6685" s="6"/>
      <c r="AA6685" s="20"/>
      <c r="AB6685" s="18" t="str">
        <f t="shared" si="1258"/>
        <v/>
      </c>
      <c r="AC6685" s="19" t="str">
        <f t="shared" si="1259"/>
        <v>*</v>
      </c>
      <c r="AD6685" s="18" t="str">
        <f t="shared" si="1260"/>
        <v>GR</v>
      </c>
      <c r="AI6685" s="18" t="str">
        <f t="shared" si="1261"/>
        <v/>
      </c>
      <c r="AJ6685" s="18" t="str">
        <f t="shared" si="1262"/>
        <v/>
      </c>
      <c r="AK6685" s="18" t="str">
        <f t="shared" si="1263"/>
        <v/>
      </c>
      <c r="AP6685" s="6" t="s">
        <v>508</v>
      </c>
      <c r="AT6685" s="10">
        <v>66.433383250209999</v>
      </c>
      <c r="AU6685" s="21"/>
      <c r="BC6685" s="22">
        <v>130</v>
      </c>
      <c r="BD6685" s="10">
        <v>0</v>
      </c>
    </row>
    <row r="6686" spans="1:56" ht="23.25" x14ac:dyDescent="0.25">
      <c r="A6686" s="6" t="s">
        <v>2010</v>
      </c>
      <c r="B6686" s="2" t="s">
        <v>402</v>
      </c>
      <c r="C6686" s="37" t="s">
        <v>371</v>
      </c>
      <c r="D6686" s="10">
        <v>1200</v>
      </c>
      <c r="E6686" s="11">
        <v>12</v>
      </c>
      <c r="F6686" s="12">
        <v>6</v>
      </c>
      <c r="G6686" s="11">
        <v>8</v>
      </c>
      <c r="H6686" s="12">
        <v>6</v>
      </c>
      <c r="I6686" s="11">
        <v>7</v>
      </c>
      <c r="J6686" s="12">
        <v>7</v>
      </c>
      <c r="K6686" s="10">
        <v>-1.5</v>
      </c>
      <c r="L6686" s="13">
        <v>7.4999999999979305E-2</v>
      </c>
      <c r="M6686" s="14">
        <v>89.637787830631098</v>
      </c>
      <c r="N6686" s="29">
        <v>0.66889391531553599</v>
      </c>
      <c r="O6686" s="15">
        <v>-1</v>
      </c>
      <c r="P6686" s="33">
        <v>-0.75</v>
      </c>
      <c r="Q6686" s="10">
        <v>-4.55</v>
      </c>
      <c r="R6686" s="13">
        <v>-5.2</v>
      </c>
      <c r="S6686" s="10">
        <v>31</v>
      </c>
      <c r="T6686" s="6" t="s">
        <v>57</v>
      </c>
      <c r="U6686" s="6" t="s">
        <v>52</v>
      </c>
      <c r="V6686" s="18" t="str">
        <f t="shared" si="1264"/>
        <v/>
      </c>
      <c r="W6686" s="18" t="str">
        <f t="shared" si="1257"/>
        <v/>
      </c>
      <c r="X6686" s="6"/>
      <c r="AB6686" s="18" t="str">
        <f t="shared" si="1258"/>
        <v/>
      </c>
      <c r="AC6686" s="18" t="str">
        <f t="shared" si="1259"/>
        <v/>
      </c>
      <c r="AD6686" s="18" t="str">
        <f t="shared" si="1260"/>
        <v/>
      </c>
      <c r="AI6686" s="18" t="str">
        <f t="shared" si="1261"/>
        <v/>
      </c>
      <c r="AJ6686" s="18" t="str">
        <f t="shared" si="1262"/>
        <v/>
      </c>
      <c r="AK6686" s="18" t="str">
        <f t="shared" si="1263"/>
        <v/>
      </c>
      <c r="AP6686" s="6" t="s">
        <v>545</v>
      </c>
      <c r="AT6686" s="10">
        <v>64.9627878306311</v>
      </c>
      <c r="BC6686" s="10">
        <v>117</v>
      </c>
      <c r="BD6686" s="10">
        <v>0</v>
      </c>
    </row>
    <row r="6687" spans="1:56" ht="23.25" x14ac:dyDescent="0.25">
      <c r="A6687" s="6" t="s">
        <v>2010</v>
      </c>
      <c r="B6687" s="26" t="s">
        <v>137</v>
      </c>
      <c r="C6687" s="37" t="s">
        <v>371</v>
      </c>
      <c r="D6687" s="10">
        <v>1200</v>
      </c>
      <c r="E6687" s="11">
        <v>10</v>
      </c>
      <c r="F6687" s="12">
        <v>5</v>
      </c>
      <c r="G6687" s="11">
        <v>7</v>
      </c>
      <c r="H6687" s="12">
        <v>6</v>
      </c>
      <c r="I6687" s="11">
        <v>10</v>
      </c>
      <c r="J6687" s="12">
        <v>8</v>
      </c>
      <c r="K6687" s="10">
        <v>-1.6</v>
      </c>
      <c r="L6687" s="13">
        <v>-4.9999999999990101E-2</v>
      </c>
      <c r="M6687" s="14">
        <v>87.259695234222093</v>
      </c>
      <c r="N6687" s="29">
        <v>0.32984761711105598</v>
      </c>
      <c r="O6687" s="15">
        <v>-2</v>
      </c>
      <c r="P6687" s="33">
        <v>-2</v>
      </c>
      <c r="Q6687" s="10">
        <v>0.54999999999999705</v>
      </c>
      <c r="R6687" s="13">
        <v>-0.94999999999998896</v>
      </c>
      <c r="S6687" s="10">
        <v>25</v>
      </c>
      <c r="T6687" s="6" t="s">
        <v>57</v>
      </c>
      <c r="U6687" s="6" t="s">
        <v>52</v>
      </c>
      <c r="V6687" s="18" t="str">
        <f t="shared" si="1264"/>
        <v/>
      </c>
      <c r="W6687" s="18" t="str">
        <f t="shared" si="1257"/>
        <v/>
      </c>
      <c r="X6687" s="6"/>
      <c r="AB6687" s="18" t="str">
        <f t="shared" si="1258"/>
        <v/>
      </c>
      <c r="AC6687" s="18" t="str">
        <f t="shared" si="1259"/>
        <v/>
      </c>
      <c r="AD6687" s="18" t="str">
        <f t="shared" si="1260"/>
        <v/>
      </c>
      <c r="AI6687" s="18" t="str">
        <f t="shared" si="1261"/>
        <v/>
      </c>
      <c r="AJ6687" s="18" t="str">
        <f t="shared" si="1262"/>
        <v/>
      </c>
      <c r="AK6687" s="18" t="str">
        <f t="shared" si="1263"/>
        <v/>
      </c>
      <c r="AP6687" s="6" t="s">
        <v>618</v>
      </c>
      <c r="AT6687" s="10">
        <v>58.409695234222099</v>
      </c>
      <c r="BC6687" s="10">
        <v>116</v>
      </c>
      <c r="BD6687" s="10">
        <v>0</v>
      </c>
    </row>
    <row r="6688" spans="1:56" ht="23.25" x14ac:dyDescent="0.25">
      <c r="A6688" s="6" t="s">
        <v>2012</v>
      </c>
      <c r="B6688" s="6" t="s">
        <v>370</v>
      </c>
      <c r="C6688" s="37" t="s">
        <v>1304</v>
      </c>
      <c r="D6688" s="10">
        <v>1800</v>
      </c>
      <c r="E6688" s="24">
        <v>7</v>
      </c>
      <c r="F6688" s="12">
        <v>4</v>
      </c>
      <c r="G6688" s="24">
        <v>9</v>
      </c>
      <c r="H6688" s="12">
        <v>3</v>
      </c>
      <c r="I6688" s="24">
        <v>10</v>
      </c>
      <c r="J6688" s="12">
        <v>10</v>
      </c>
      <c r="K6688" s="10">
        <v>3.4</v>
      </c>
      <c r="L6688" s="15">
        <v>-1.2166666666667201</v>
      </c>
      <c r="M6688" s="36">
        <v>80.584441398343401</v>
      </c>
      <c r="N6688" s="36">
        <v>-1.25777930082833</v>
      </c>
      <c r="O6688" s="15">
        <v>1</v>
      </c>
      <c r="P6688" s="34">
        <v>-7.75</v>
      </c>
      <c r="Q6688" s="10">
        <v>1.6</v>
      </c>
      <c r="R6688" s="13">
        <v>-4.6500000000000004</v>
      </c>
      <c r="T6688" s="6" t="s">
        <v>90</v>
      </c>
      <c r="U6688" s="17" t="s">
        <v>25</v>
      </c>
      <c r="V6688" s="18" t="str">
        <f t="shared" si="1264"/>
        <v/>
      </c>
      <c r="W6688" s="18" t="str">
        <f t="shared" si="1257"/>
        <v/>
      </c>
      <c r="X6688" s="6"/>
      <c r="AB6688" s="18" t="str">
        <f t="shared" si="1258"/>
        <v/>
      </c>
      <c r="AC6688" s="18" t="str">
        <f t="shared" si="1259"/>
        <v/>
      </c>
      <c r="AD6688" s="18" t="str">
        <f t="shared" si="1260"/>
        <v/>
      </c>
      <c r="AI6688" s="18" t="str">
        <f t="shared" si="1261"/>
        <v/>
      </c>
      <c r="AJ6688" s="18" t="str">
        <f t="shared" si="1262"/>
        <v/>
      </c>
      <c r="AK6688" s="18" t="str">
        <f t="shared" si="1263"/>
        <v/>
      </c>
      <c r="AP6688" s="6" t="s">
        <v>2013</v>
      </c>
      <c r="AT6688" s="10">
        <v>49.7344413983433</v>
      </c>
      <c r="BC6688" s="10">
        <v>129</v>
      </c>
      <c r="BD6688" s="10">
        <v>-1</v>
      </c>
    </row>
    <row r="6689" spans="1:56" ht="23.25" x14ac:dyDescent="0.25">
      <c r="A6689" s="6" t="s">
        <v>2012</v>
      </c>
      <c r="B6689" s="26" t="s">
        <v>180</v>
      </c>
      <c r="C6689" s="39" t="s">
        <v>1334</v>
      </c>
      <c r="D6689" s="10">
        <v>2200</v>
      </c>
      <c r="E6689" s="24">
        <v>7</v>
      </c>
      <c r="F6689" s="12">
        <v>3</v>
      </c>
      <c r="G6689" s="24">
        <v>3</v>
      </c>
      <c r="H6689" s="12">
        <v>2</v>
      </c>
      <c r="I6689" s="24">
        <v>2</v>
      </c>
      <c r="J6689" s="12">
        <v>0</v>
      </c>
      <c r="K6689" s="10">
        <v>-6.4999999999999902</v>
      </c>
      <c r="L6689" s="10">
        <v>0</v>
      </c>
      <c r="M6689" s="14">
        <v>444</v>
      </c>
      <c r="N6689" s="14">
        <v>172</v>
      </c>
      <c r="O6689" s="15">
        <v>2</v>
      </c>
      <c r="P6689" s="16">
        <v>1.4</v>
      </c>
      <c r="Q6689" s="10">
        <v>1.0999999999999901</v>
      </c>
      <c r="R6689" s="10">
        <v>1.9</v>
      </c>
      <c r="S6689" s="10">
        <v>7</v>
      </c>
      <c r="T6689" s="6" t="s">
        <v>54</v>
      </c>
      <c r="U6689" s="17" t="s">
        <v>25</v>
      </c>
      <c r="V6689" s="18" t="str">
        <f t="shared" si="1264"/>
        <v/>
      </c>
      <c r="W6689" s="19" t="str">
        <f t="shared" si="1257"/>
        <v/>
      </c>
      <c r="X6689" s="6"/>
      <c r="AA6689" s="20"/>
      <c r="AB6689" s="18" t="str">
        <f t="shared" si="1258"/>
        <v>*</v>
      </c>
      <c r="AC6689" s="19" t="str">
        <f t="shared" si="1259"/>
        <v/>
      </c>
      <c r="AD6689" s="18" t="str">
        <f t="shared" si="1260"/>
        <v>G</v>
      </c>
      <c r="AI6689" s="18" t="str">
        <f t="shared" si="1261"/>
        <v/>
      </c>
      <c r="AJ6689" s="18" t="str">
        <f t="shared" si="1262"/>
        <v/>
      </c>
      <c r="AK6689" s="18" t="str">
        <f t="shared" si="1263"/>
        <v/>
      </c>
      <c r="AP6689" s="6" t="s">
        <v>537</v>
      </c>
      <c r="AT6689" s="10">
        <v>409.35</v>
      </c>
      <c r="AU6689" s="21"/>
      <c r="BC6689" s="22">
        <v>129</v>
      </c>
      <c r="BD6689" s="10">
        <v>1</v>
      </c>
    </row>
    <row r="6690" spans="1:56" ht="23.25" x14ac:dyDescent="0.25">
      <c r="A6690" s="6" t="s">
        <v>2012</v>
      </c>
      <c r="B6690" s="31" t="s">
        <v>294</v>
      </c>
      <c r="C6690" s="39" t="s">
        <v>1335</v>
      </c>
      <c r="D6690" s="10">
        <v>2200</v>
      </c>
      <c r="E6690" s="24">
        <v>9</v>
      </c>
      <c r="F6690" s="12">
        <v>5</v>
      </c>
      <c r="G6690" s="24">
        <v>8</v>
      </c>
      <c r="H6690" s="12">
        <v>5</v>
      </c>
      <c r="I6690" s="24">
        <v>4</v>
      </c>
      <c r="J6690" s="12">
        <v>4</v>
      </c>
      <c r="K6690" s="10">
        <v>7.8000000000000096</v>
      </c>
      <c r="L6690" s="10">
        <v>0</v>
      </c>
      <c r="M6690" s="14">
        <v>444</v>
      </c>
      <c r="N6690" s="14">
        <v>172</v>
      </c>
      <c r="O6690" s="15">
        <v>0</v>
      </c>
      <c r="P6690" s="16">
        <v>1.25</v>
      </c>
      <c r="Q6690" s="10">
        <v>-9.9999999999997896E-2</v>
      </c>
      <c r="R6690" s="10">
        <v>0.89999999999999902</v>
      </c>
      <c r="S6690" s="25">
        <v>42</v>
      </c>
      <c r="T6690" s="6" t="s">
        <v>57</v>
      </c>
      <c r="U6690" s="6" t="s">
        <v>52</v>
      </c>
      <c r="V6690" s="18" t="str">
        <f t="shared" si="1264"/>
        <v/>
      </c>
      <c r="W6690" s="19" t="str">
        <f t="shared" si="1257"/>
        <v/>
      </c>
      <c r="X6690" s="6"/>
      <c r="AA6690" s="20"/>
      <c r="AB6690" s="18" t="str">
        <f t="shared" si="1258"/>
        <v/>
      </c>
      <c r="AC6690" s="19" t="str">
        <f t="shared" si="1259"/>
        <v/>
      </c>
      <c r="AD6690" s="18" t="str">
        <f t="shared" si="1260"/>
        <v>G</v>
      </c>
      <c r="AI6690" s="18" t="str">
        <f t="shared" si="1261"/>
        <v/>
      </c>
      <c r="AJ6690" s="18" t="str">
        <f t="shared" si="1262"/>
        <v/>
      </c>
      <c r="AK6690" s="18" t="str">
        <f t="shared" si="1263"/>
        <v/>
      </c>
      <c r="AP6690" s="6" t="s">
        <v>949</v>
      </c>
      <c r="AT6690" s="10">
        <v>406.25</v>
      </c>
      <c r="AU6690" s="21"/>
      <c r="BC6690" s="22">
        <v>130</v>
      </c>
      <c r="BD6690" s="10">
        <v>0</v>
      </c>
    </row>
    <row r="6691" spans="1:56" ht="23.25" x14ac:dyDescent="0.25">
      <c r="A6691" s="6" t="s">
        <v>2012</v>
      </c>
      <c r="B6691" s="26" t="s">
        <v>63</v>
      </c>
      <c r="C6691" s="9" t="s">
        <v>1398</v>
      </c>
      <c r="D6691" s="10">
        <v>2000</v>
      </c>
      <c r="E6691" s="24">
        <v>4</v>
      </c>
      <c r="F6691" s="12">
        <v>3</v>
      </c>
      <c r="G6691" s="24">
        <v>1</v>
      </c>
      <c r="H6691" s="12">
        <v>0</v>
      </c>
      <c r="I6691" s="24">
        <v>1</v>
      </c>
      <c r="J6691" s="12">
        <v>0</v>
      </c>
      <c r="K6691" s="10">
        <v>7.0500000000000496</v>
      </c>
      <c r="L6691" s="10">
        <v>0</v>
      </c>
      <c r="M6691" s="14">
        <v>444</v>
      </c>
      <c r="N6691" s="14">
        <v>172</v>
      </c>
      <c r="O6691" s="15">
        <v>3</v>
      </c>
      <c r="P6691" s="16">
        <v>0</v>
      </c>
      <c r="Q6691" s="10">
        <v>1.2999999999999901</v>
      </c>
      <c r="R6691" s="10">
        <v>1.2999999999999901</v>
      </c>
      <c r="S6691" s="10">
        <v>11</v>
      </c>
      <c r="T6691" s="6" t="s">
        <v>72</v>
      </c>
      <c r="U6691" s="17" t="s">
        <v>25</v>
      </c>
      <c r="V6691" s="18" t="str">
        <f t="shared" si="1264"/>
        <v/>
      </c>
      <c r="W6691" s="19" t="str">
        <f t="shared" si="1257"/>
        <v/>
      </c>
      <c r="X6691" s="6"/>
      <c r="AA6691" s="20"/>
      <c r="AB6691" s="18" t="str">
        <f t="shared" si="1258"/>
        <v>*</v>
      </c>
      <c r="AC6691" s="19" t="str">
        <f t="shared" si="1259"/>
        <v/>
      </c>
      <c r="AD6691" s="18" t="str">
        <f t="shared" si="1260"/>
        <v>G</v>
      </c>
      <c r="AI6691" s="18" t="str">
        <f t="shared" si="1261"/>
        <v/>
      </c>
      <c r="AJ6691" s="18" t="str">
        <f t="shared" si="1262"/>
        <v/>
      </c>
      <c r="AK6691" s="18" t="str">
        <f t="shared" si="1263"/>
        <v/>
      </c>
      <c r="AP6691" s="6" t="s">
        <v>2014</v>
      </c>
      <c r="AT6691" s="10">
        <v>411</v>
      </c>
      <c r="AU6691" s="21"/>
      <c r="BC6691" s="22">
        <v>129</v>
      </c>
      <c r="BD6691" s="10">
        <v>0</v>
      </c>
    </row>
    <row r="6692" spans="1:56" ht="23.25" x14ac:dyDescent="0.25">
      <c r="A6692" s="6" t="s">
        <v>2012</v>
      </c>
      <c r="B6692" s="26" t="s">
        <v>93</v>
      </c>
      <c r="C6692" s="9" t="s">
        <v>260</v>
      </c>
      <c r="D6692" s="10">
        <v>1800</v>
      </c>
      <c r="E6692" s="11">
        <v>1</v>
      </c>
      <c r="F6692" s="12">
        <v>0</v>
      </c>
      <c r="G6692" s="11">
        <v>1</v>
      </c>
      <c r="H6692" s="12">
        <v>0</v>
      </c>
      <c r="I6692" s="11">
        <v>5</v>
      </c>
      <c r="J6692" s="12">
        <v>2</v>
      </c>
      <c r="K6692" s="10">
        <v>-0.29999999999993998</v>
      </c>
      <c r="L6692" s="10">
        <v>0</v>
      </c>
      <c r="M6692" s="14">
        <v>444</v>
      </c>
      <c r="N6692" s="14">
        <v>172</v>
      </c>
      <c r="O6692" s="15">
        <v>0</v>
      </c>
      <c r="P6692" s="33">
        <v>-2</v>
      </c>
      <c r="Q6692" s="10">
        <v>1.95</v>
      </c>
      <c r="R6692" s="10">
        <v>0.39999999999999097</v>
      </c>
      <c r="S6692" s="10">
        <v>21</v>
      </c>
      <c r="T6692" s="30" t="s">
        <v>61</v>
      </c>
      <c r="U6692" s="17" t="s">
        <v>25</v>
      </c>
      <c r="V6692" s="18" t="str">
        <f t="shared" si="1264"/>
        <v/>
      </c>
      <c r="W6692" s="18" t="str">
        <f t="shared" si="1257"/>
        <v/>
      </c>
      <c r="X6692" s="6"/>
      <c r="AB6692" s="18" t="str">
        <f t="shared" si="1258"/>
        <v/>
      </c>
      <c r="AC6692" s="18" t="str">
        <f t="shared" si="1259"/>
        <v/>
      </c>
      <c r="AD6692" s="18" t="str">
        <f t="shared" si="1260"/>
        <v/>
      </c>
      <c r="AI6692" s="18" t="str">
        <f t="shared" si="1261"/>
        <v/>
      </c>
      <c r="AJ6692" s="18" t="str">
        <f t="shared" si="1262"/>
        <v/>
      </c>
      <c r="AK6692" s="18" t="str">
        <f t="shared" si="1263"/>
        <v/>
      </c>
      <c r="AP6692" s="6" t="s">
        <v>390</v>
      </c>
      <c r="AT6692" s="10">
        <v>412.5</v>
      </c>
      <c r="BC6692" s="10">
        <v>117</v>
      </c>
      <c r="BD6692" s="10">
        <v>0</v>
      </c>
    </row>
    <row r="6693" spans="1:56" ht="23.25" x14ac:dyDescent="0.25">
      <c r="A6693" s="6" t="s">
        <v>2012</v>
      </c>
      <c r="B6693" s="23" t="s">
        <v>185</v>
      </c>
      <c r="C6693" s="39" t="s">
        <v>232</v>
      </c>
      <c r="D6693" s="10">
        <v>1800</v>
      </c>
      <c r="E6693" s="24">
        <v>9</v>
      </c>
      <c r="F6693" s="12">
        <v>6</v>
      </c>
      <c r="G6693" s="24">
        <v>8</v>
      </c>
      <c r="H6693" s="12">
        <v>4</v>
      </c>
      <c r="I6693" s="24">
        <v>7</v>
      </c>
      <c r="J6693" s="12">
        <v>3</v>
      </c>
      <c r="K6693" s="10">
        <v>-0.75000000000002798</v>
      </c>
      <c r="L6693" s="13">
        <v>-3.8333333333333299</v>
      </c>
      <c r="M6693" s="14">
        <v>91.425154864296005</v>
      </c>
      <c r="N6693" s="14">
        <v>-1.6874225678520101</v>
      </c>
      <c r="O6693" s="15">
        <v>2</v>
      </c>
      <c r="P6693" s="16">
        <v>0.75</v>
      </c>
      <c r="Q6693" s="10">
        <v>-0.250000000000004</v>
      </c>
      <c r="R6693" s="13">
        <v>0.35000000000000098</v>
      </c>
      <c r="S6693" s="25">
        <v>87</v>
      </c>
      <c r="T6693" s="6" t="s">
        <v>111</v>
      </c>
      <c r="U6693" s="6" t="s">
        <v>52</v>
      </c>
      <c r="V6693" s="18" t="str">
        <f>"*" &amp; IF(AND(O6693&lt;=-1.5,NOT(ISBLANK(AF6693))),"Z","")</f>
        <v>*</v>
      </c>
      <c r="W6693" s="18" t="str">
        <f t="shared" si="1257"/>
        <v/>
      </c>
      <c r="X6693" s="6"/>
      <c r="AB6693" s="18" t="str">
        <f t="shared" si="1258"/>
        <v>*</v>
      </c>
      <c r="AC6693" s="18" t="str">
        <f t="shared" si="1259"/>
        <v/>
      </c>
      <c r="AD6693" s="18" t="str">
        <f t="shared" si="1260"/>
        <v/>
      </c>
      <c r="AI6693" s="18" t="str">
        <f t="shared" si="1261"/>
        <v/>
      </c>
      <c r="AJ6693" s="18" t="str">
        <f t="shared" si="1262"/>
        <v/>
      </c>
      <c r="AK6693" s="18" t="str">
        <f t="shared" si="1263"/>
        <v/>
      </c>
      <c r="AP6693" s="6" t="s">
        <v>434</v>
      </c>
      <c r="AT6693" s="10">
        <v>61.750154864296</v>
      </c>
      <c r="BC6693" s="10">
        <v>118</v>
      </c>
      <c r="BD6693" s="10">
        <v>0</v>
      </c>
    </row>
    <row r="6694" spans="1:56" ht="23.25" x14ac:dyDescent="0.25">
      <c r="A6694" s="6" t="s">
        <v>2012</v>
      </c>
      <c r="B6694" s="26" t="s">
        <v>199</v>
      </c>
      <c r="C6694" s="9" t="s">
        <v>423</v>
      </c>
      <c r="D6694" s="10">
        <v>1800</v>
      </c>
      <c r="E6694" s="24">
        <v>6</v>
      </c>
      <c r="F6694" s="12">
        <v>3</v>
      </c>
      <c r="G6694" s="24">
        <v>4</v>
      </c>
      <c r="H6694" s="12">
        <v>3</v>
      </c>
      <c r="I6694" s="24">
        <v>1</v>
      </c>
      <c r="J6694" s="12">
        <v>0</v>
      </c>
      <c r="K6694" s="10">
        <v>0.55000000000003302</v>
      </c>
      <c r="L6694" s="10">
        <v>0</v>
      </c>
      <c r="M6694" s="29">
        <v>100.011090563522</v>
      </c>
      <c r="N6694" s="29">
        <v>5.5452817611012497E-3</v>
      </c>
      <c r="O6694" s="15">
        <v>0</v>
      </c>
      <c r="P6694" s="16">
        <v>3</v>
      </c>
      <c r="Q6694" s="10">
        <v>-0.70000000000000295</v>
      </c>
      <c r="R6694" s="10">
        <v>1.7</v>
      </c>
      <c r="S6694" s="10">
        <v>13</v>
      </c>
      <c r="T6694" s="6" t="s">
        <v>65</v>
      </c>
      <c r="U6694" s="17" t="s">
        <v>25</v>
      </c>
      <c r="V6694" s="18" t="str">
        <f>"*" &amp; IF(AND(O6694&lt;=-1.5,NOT(ISBLANK(AF6694))),"Z","")</f>
        <v>*</v>
      </c>
      <c r="W6694" s="19" t="str">
        <f t="shared" si="1257"/>
        <v/>
      </c>
      <c r="X6694" s="17" t="s">
        <v>66</v>
      </c>
      <c r="AA6694" s="20"/>
      <c r="AB6694" s="18" t="str">
        <f t="shared" si="1258"/>
        <v/>
      </c>
      <c r="AC6694" s="19" t="str">
        <f t="shared" si="1259"/>
        <v/>
      </c>
      <c r="AD6694" s="19" t="str">
        <f t="shared" si="1260"/>
        <v>G</v>
      </c>
      <c r="AI6694" s="18" t="str">
        <f t="shared" si="1261"/>
        <v/>
      </c>
      <c r="AJ6694" s="18" t="str">
        <f t="shared" si="1262"/>
        <v/>
      </c>
      <c r="AK6694" s="18" t="str">
        <f t="shared" si="1263"/>
        <v/>
      </c>
      <c r="AP6694" s="6" t="s">
        <v>62</v>
      </c>
      <c r="AT6694" s="10">
        <v>70.011090563522203</v>
      </c>
      <c r="AU6694" s="21"/>
      <c r="BC6694" s="22">
        <v>118</v>
      </c>
      <c r="BD6694" s="10">
        <v>0</v>
      </c>
    </row>
    <row r="6695" spans="1:56" ht="23.25" x14ac:dyDescent="0.25">
      <c r="A6695" s="6" t="s">
        <v>2012</v>
      </c>
      <c r="B6695" s="26" t="s">
        <v>246</v>
      </c>
      <c r="C6695" s="39" t="s">
        <v>340</v>
      </c>
      <c r="D6695" s="10">
        <v>1800</v>
      </c>
      <c r="E6695" s="11">
        <v>8</v>
      </c>
      <c r="F6695" s="12">
        <v>7</v>
      </c>
      <c r="G6695" s="11">
        <v>9</v>
      </c>
      <c r="H6695" s="12">
        <v>6</v>
      </c>
      <c r="I6695" s="11">
        <v>11</v>
      </c>
      <c r="J6695" s="12">
        <v>8</v>
      </c>
      <c r="K6695" s="10">
        <v>1.0999999999999901</v>
      </c>
      <c r="L6695" s="10">
        <v>0.13333333333335401</v>
      </c>
      <c r="M6695" s="14">
        <v>88.070454922351502</v>
      </c>
      <c r="N6695" s="29">
        <v>0.43522746117574201</v>
      </c>
      <c r="O6695" s="15">
        <v>0</v>
      </c>
      <c r="P6695" s="33">
        <v>-1.75</v>
      </c>
      <c r="Q6695" s="10">
        <v>1.1499999999999999</v>
      </c>
      <c r="R6695" s="10">
        <v>-0.250000000000004</v>
      </c>
      <c r="S6695" s="10">
        <v>26</v>
      </c>
      <c r="T6695" s="6" t="s">
        <v>57</v>
      </c>
      <c r="U6695" s="6" t="s">
        <v>52</v>
      </c>
      <c r="V6695" s="18" t="str">
        <f t="shared" ref="V6695:V6701" si="1265">"" &amp; IF(AND(O6695&lt;=-1.5,NOT(ISBLANK(AF6695))),"Z","")</f>
        <v/>
      </c>
      <c r="W6695" s="18" t="str">
        <f t="shared" si="1257"/>
        <v/>
      </c>
      <c r="X6695" s="6"/>
      <c r="AB6695" s="18" t="str">
        <f t="shared" si="1258"/>
        <v/>
      </c>
      <c r="AC6695" s="18" t="str">
        <f t="shared" si="1259"/>
        <v/>
      </c>
      <c r="AD6695" s="18" t="str">
        <f t="shared" si="1260"/>
        <v/>
      </c>
      <c r="AI6695" s="18" t="str">
        <f t="shared" si="1261"/>
        <v/>
      </c>
      <c r="AJ6695" s="18" t="str">
        <f t="shared" si="1262"/>
        <v/>
      </c>
      <c r="AK6695" s="18" t="str">
        <f t="shared" si="1263"/>
        <v/>
      </c>
      <c r="AP6695" s="6" t="s">
        <v>728</v>
      </c>
      <c r="AT6695" s="10">
        <v>61.370454922351499</v>
      </c>
      <c r="BC6695" s="10">
        <v>122</v>
      </c>
      <c r="BD6695" s="10">
        <v>0</v>
      </c>
    </row>
    <row r="6696" spans="1:56" ht="23.25" x14ac:dyDescent="0.25">
      <c r="A6696" s="6" t="s">
        <v>2012</v>
      </c>
      <c r="B6696" s="26" t="s">
        <v>200</v>
      </c>
      <c r="C6696" s="9" t="s">
        <v>589</v>
      </c>
      <c r="D6696" s="10">
        <v>2000</v>
      </c>
      <c r="E6696" s="11">
        <v>6</v>
      </c>
      <c r="F6696" s="12">
        <v>2</v>
      </c>
      <c r="G6696" s="11">
        <v>5</v>
      </c>
      <c r="H6696" s="12">
        <v>2</v>
      </c>
      <c r="I6696" s="11">
        <v>8</v>
      </c>
      <c r="J6696" s="12">
        <v>4</v>
      </c>
      <c r="K6696" s="10">
        <v>-1.44999999999996</v>
      </c>
      <c r="L6696" s="10">
        <v>0</v>
      </c>
      <c r="M6696" s="14">
        <v>444</v>
      </c>
      <c r="N6696" s="14">
        <v>172</v>
      </c>
      <c r="O6696" s="15">
        <v>0</v>
      </c>
      <c r="P6696" s="33">
        <v>-2.75</v>
      </c>
      <c r="Q6696" s="10">
        <v>3.0000000000000102</v>
      </c>
      <c r="R6696" s="10">
        <v>0.75000000000001099</v>
      </c>
      <c r="S6696" s="10">
        <v>13</v>
      </c>
      <c r="T6696" s="6" t="s">
        <v>47</v>
      </c>
      <c r="U6696" s="17" t="s">
        <v>25</v>
      </c>
      <c r="V6696" s="18" t="str">
        <f t="shared" si="1265"/>
        <v/>
      </c>
      <c r="W6696" s="18" t="str">
        <f t="shared" si="1257"/>
        <v/>
      </c>
      <c r="X6696" s="6"/>
      <c r="AB6696" s="18" t="str">
        <f t="shared" si="1258"/>
        <v/>
      </c>
      <c r="AC6696" s="18" t="str">
        <f t="shared" si="1259"/>
        <v/>
      </c>
      <c r="AD6696" s="18" t="str">
        <f t="shared" si="1260"/>
        <v/>
      </c>
      <c r="AI6696" s="18" t="str">
        <f t="shared" si="1261"/>
        <v/>
      </c>
      <c r="AJ6696" s="18" t="str">
        <f t="shared" si="1262"/>
        <v/>
      </c>
      <c r="AK6696" s="18" t="str">
        <f t="shared" si="1263"/>
        <v/>
      </c>
      <c r="AP6696" s="6" t="s">
        <v>1911</v>
      </c>
      <c r="AT6696" s="10">
        <v>408.75</v>
      </c>
      <c r="BC6696" s="10">
        <v>124</v>
      </c>
      <c r="BD6696" s="10">
        <v>0</v>
      </c>
    </row>
    <row r="6697" spans="1:56" ht="23.25" x14ac:dyDescent="0.25">
      <c r="A6697" s="6" t="s">
        <v>2012</v>
      </c>
      <c r="B6697" s="26" t="s">
        <v>381</v>
      </c>
      <c r="C6697" s="39" t="s">
        <v>374</v>
      </c>
      <c r="D6697" s="10">
        <v>2200</v>
      </c>
      <c r="E6697" s="24">
        <v>6</v>
      </c>
      <c r="F6697" s="12">
        <v>4</v>
      </c>
      <c r="G6697" s="24">
        <v>5</v>
      </c>
      <c r="H6697" s="12">
        <v>2</v>
      </c>
      <c r="I6697" s="24">
        <v>7</v>
      </c>
      <c r="J6697" s="12">
        <v>3</v>
      </c>
      <c r="K6697" s="10">
        <v>4.49999999999996</v>
      </c>
      <c r="L6697" s="10">
        <v>0</v>
      </c>
      <c r="M6697" s="14">
        <v>444</v>
      </c>
      <c r="N6697" s="14">
        <v>172</v>
      </c>
      <c r="O6697" s="15">
        <v>2</v>
      </c>
      <c r="P6697" s="33">
        <v>-1.75</v>
      </c>
      <c r="Q6697" s="10">
        <v>3.05</v>
      </c>
      <c r="R6697" s="10">
        <v>1.6</v>
      </c>
      <c r="S6697" s="10">
        <v>18</v>
      </c>
      <c r="T6697" s="6" t="s">
        <v>47</v>
      </c>
      <c r="U6697" s="17" t="s">
        <v>25</v>
      </c>
      <c r="V6697" s="18" t="str">
        <f t="shared" si="1265"/>
        <v/>
      </c>
      <c r="W6697" s="18" t="str">
        <f t="shared" si="1257"/>
        <v/>
      </c>
      <c r="X6697" s="6"/>
      <c r="AB6697" s="18" t="str">
        <f t="shared" si="1258"/>
        <v/>
      </c>
      <c r="AC6697" s="18" t="str">
        <f t="shared" si="1259"/>
        <v/>
      </c>
      <c r="AD6697" s="18" t="str">
        <f t="shared" si="1260"/>
        <v/>
      </c>
      <c r="AI6697" s="18" t="str">
        <f t="shared" si="1261"/>
        <v/>
      </c>
      <c r="AJ6697" s="18" t="str">
        <f t="shared" si="1262"/>
        <v/>
      </c>
      <c r="AK6697" s="18" t="str">
        <f t="shared" si="1263"/>
        <v/>
      </c>
      <c r="AP6697" s="6" t="s">
        <v>512</v>
      </c>
      <c r="AT6697" s="10">
        <v>412.625</v>
      </c>
      <c r="BC6697" s="10">
        <v>124</v>
      </c>
      <c r="BD6697" s="10">
        <v>0</v>
      </c>
    </row>
    <row r="6698" spans="1:56" ht="23.25" x14ac:dyDescent="0.25">
      <c r="A6698" s="6" t="s">
        <v>2012</v>
      </c>
      <c r="B6698" s="26" t="s">
        <v>254</v>
      </c>
      <c r="C6698" s="9" t="s">
        <v>589</v>
      </c>
      <c r="D6698" s="10">
        <v>2000</v>
      </c>
      <c r="E6698" s="11">
        <v>2</v>
      </c>
      <c r="F6698" s="12">
        <v>1</v>
      </c>
      <c r="G6698" s="11">
        <v>2</v>
      </c>
      <c r="H6698" s="12">
        <v>0</v>
      </c>
      <c r="I6698" s="11">
        <v>7</v>
      </c>
      <c r="J6698" s="12">
        <v>2</v>
      </c>
      <c r="K6698" s="10">
        <v>-4.8499999999999899</v>
      </c>
      <c r="L6698" s="10">
        <v>0</v>
      </c>
      <c r="M6698" s="14">
        <v>444</v>
      </c>
      <c r="N6698" s="14">
        <v>172</v>
      </c>
      <c r="O6698" s="15">
        <v>1</v>
      </c>
      <c r="P6698" s="33">
        <v>-1.4</v>
      </c>
      <c r="Q6698" s="10">
        <v>1.30000000000001</v>
      </c>
      <c r="R6698" s="10">
        <v>0.250000000000004</v>
      </c>
      <c r="S6698" s="10">
        <v>25</v>
      </c>
      <c r="T6698" s="30" t="s">
        <v>61</v>
      </c>
      <c r="U6698" s="17" t="s">
        <v>25</v>
      </c>
      <c r="V6698" s="18" t="str">
        <f t="shared" si="1265"/>
        <v/>
      </c>
      <c r="W6698" s="18" t="str">
        <f t="shared" si="1257"/>
        <v/>
      </c>
      <c r="X6698" s="6"/>
      <c r="AB6698" s="18" t="str">
        <f t="shared" si="1258"/>
        <v/>
      </c>
      <c r="AC6698" s="18" t="str">
        <f t="shared" si="1259"/>
        <v/>
      </c>
      <c r="AD6698" s="18" t="str">
        <f t="shared" si="1260"/>
        <v/>
      </c>
      <c r="AI6698" s="18" t="str">
        <f t="shared" si="1261"/>
        <v/>
      </c>
      <c r="AJ6698" s="18" t="str">
        <f t="shared" si="1262"/>
        <v/>
      </c>
      <c r="AK6698" s="18" t="str">
        <f t="shared" si="1263"/>
        <v/>
      </c>
      <c r="AP6698" s="6" t="s">
        <v>2015</v>
      </c>
      <c r="AT6698" s="10">
        <v>414.75</v>
      </c>
      <c r="BC6698" s="10">
        <v>122</v>
      </c>
      <c r="BD6698" s="10">
        <v>0</v>
      </c>
    </row>
    <row r="6699" spans="1:56" ht="23.25" x14ac:dyDescent="0.25">
      <c r="A6699" s="6" t="s">
        <v>2012</v>
      </c>
      <c r="B6699" s="26" t="s">
        <v>408</v>
      </c>
      <c r="C6699" s="39" t="s">
        <v>232</v>
      </c>
      <c r="D6699" s="10">
        <v>1800</v>
      </c>
      <c r="E6699" s="24">
        <v>11</v>
      </c>
      <c r="F6699" s="12">
        <v>10</v>
      </c>
      <c r="G6699" s="24">
        <v>12</v>
      </c>
      <c r="H6699" s="12">
        <v>6</v>
      </c>
      <c r="I6699" s="24">
        <v>11</v>
      </c>
      <c r="J6699" s="12">
        <v>8</v>
      </c>
      <c r="K6699" s="10">
        <v>8.9000000000000092</v>
      </c>
      <c r="L6699" s="34">
        <v>2.57499999999999</v>
      </c>
      <c r="M6699" s="14">
        <v>89.926656294063207</v>
      </c>
      <c r="N6699" s="29">
        <v>1.3633281470315901</v>
      </c>
      <c r="O6699" s="35">
        <v>3</v>
      </c>
      <c r="P6699" s="33">
        <v>-1.5</v>
      </c>
      <c r="Q6699" s="10">
        <v>-1.5</v>
      </c>
      <c r="R6699" s="10">
        <v>-2.7</v>
      </c>
      <c r="S6699" s="10">
        <v>24</v>
      </c>
      <c r="T6699" s="6" t="s">
        <v>57</v>
      </c>
      <c r="U6699" s="6" t="s">
        <v>52</v>
      </c>
      <c r="V6699" s="18" t="str">
        <f t="shared" si="1265"/>
        <v/>
      </c>
      <c r="W6699" s="18" t="str">
        <f t="shared" si="1257"/>
        <v/>
      </c>
      <c r="X6699" s="6"/>
      <c r="AB6699" s="18" t="str">
        <f t="shared" si="1258"/>
        <v/>
      </c>
      <c r="AC6699" s="18" t="str">
        <f t="shared" si="1259"/>
        <v/>
      </c>
      <c r="AD6699" s="18" t="str">
        <f t="shared" si="1260"/>
        <v/>
      </c>
      <c r="AI6699" s="18" t="str">
        <f t="shared" si="1261"/>
        <v/>
      </c>
      <c r="AJ6699" s="18" t="str">
        <f t="shared" si="1262"/>
        <v/>
      </c>
      <c r="AK6699" s="18" t="str">
        <f t="shared" si="1263"/>
        <v/>
      </c>
      <c r="AP6699" s="6" t="s">
        <v>1292</v>
      </c>
      <c r="AT6699" s="10">
        <v>64.726656294063204</v>
      </c>
      <c r="BC6699" s="10">
        <v>121</v>
      </c>
      <c r="BD6699" s="10">
        <v>0</v>
      </c>
    </row>
    <row r="6700" spans="1:56" ht="23.25" x14ac:dyDescent="0.25">
      <c r="A6700" s="6" t="s">
        <v>2012</v>
      </c>
      <c r="B6700" s="2" t="s">
        <v>281</v>
      </c>
      <c r="C6700" s="9" t="s">
        <v>423</v>
      </c>
      <c r="D6700" s="10">
        <v>1800</v>
      </c>
      <c r="E6700" s="24">
        <v>11</v>
      </c>
      <c r="F6700" s="12">
        <v>5</v>
      </c>
      <c r="G6700" s="24">
        <v>10</v>
      </c>
      <c r="H6700" s="12">
        <v>4</v>
      </c>
      <c r="I6700" s="24">
        <v>12</v>
      </c>
      <c r="J6700" s="12">
        <v>11</v>
      </c>
      <c r="K6700" s="10">
        <v>8.9500000000000295</v>
      </c>
      <c r="L6700" s="15">
        <v>3.2000000000000499</v>
      </c>
      <c r="M6700" s="14">
        <v>85.157842155806193</v>
      </c>
      <c r="N6700" s="29">
        <v>1.4289210779031001</v>
      </c>
      <c r="O6700" s="15">
        <v>1</v>
      </c>
      <c r="P6700" s="33">
        <v>-7.25</v>
      </c>
      <c r="Q6700" s="10">
        <v>-9.9999999999997896E-2</v>
      </c>
      <c r="R6700" s="13">
        <v>-5.9500000000000099</v>
      </c>
      <c r="S6700" s="10">
        <v>32</v>
      </c>
      <c r="T6700" s="6" t="s">
        <v>111</v>
      </c>
      <c r="U6700" s="6" t="s">
        <v>52</v>
      </c>
      <c r="V6700" s="18" t="str">
        <f t="shared" si="1265"/>
        <v/>
      </c>
      <c r="W6700" s="18" t="str">
        <f t="shared" si="1257"/>
        <v/>
      </c>
      <c r="X6700" s="6"/>
      <c r="AB6700" s="18" t="str">
        <f t="shared" si="1258"/>
        <v/>
      </c>
      <c r="AC6700" s="18" t="str">
        <f t="shared" si="1259"/>
        <v/>
      </c>
      <c r="AD6700" s="18" t="str">
        <f t="shared" si="1260"/>
        <v/>
      </c>
      <c r="AI6700" s="18" t="str">
        <f t="shared" si="1261"/>
        <v/>
      </c>
      <c r="AJ6700" s="18" t="str">
        <f t="shared" si="1262"/>
        <v/>
      </c>
      <c r="AK6700" s="18" t="str">
        <f t="shared" si="1263"/>
        <v/>
      </c>
      <c r="AP6700" s="6" t="s">
        <v>372</v>
      </c>
      <c r="AT6700" s="10">
        <v>57.857842155806203</v>
      </c>
      <c r="BC6700" s="10">
        <v>120</v>
      </c>
      <c r="BD6700" s="10">
        <v>-1</v>
      </c>
    </row>
    <row r="6701" spans="1:56" ht="23.25" x14ac:dyDescent="0.25">
      <c r="A6701" s="6" t="s">
        <v>2016</v>
      </c>
      <c r="B6701" s="6" t="s">
        <v>292</v>
      </c>
      <c r="C6701" s="39" t="s">
        <v>374</v>
      </c>
      <c r="D6701" s="10">
        <v>1650</v>
      </c>
      <c r="E6701" s="24">
        <v>11</v>
      </c>
      <c r="F6701" s="12">
        <v>9</v>
      </c>
      <c r="G6701" s="24">
        <v>11</v>
      </c>
      <c r="H6701" s="12">
        <v>8</v>
      </c>
      <c r="I6701" s="24">
        <v>9</v>
      </c>
      <c r="J6701" s="12">
        <v>11</v>
      </c>
      <c r="K6701" s="10">
        <v>-5.3000000000000096</v>
      </c>
      <c r="L6701" s="13">
        <v>-2.7499999999999898</v>
      </c>
      <c r="M6701" s="14">
        <v>83.014029729698507</v>
      </c>
      <c r="N6701" s="29">
        <v>0.50701486484925296</v>
      </c>
      <c r="O6701" s="15">
        <v>1</v>
      </c>
      <c r="P6701" s="33">
        <v>-2.75</v>
      </c>
      <c r="Q6701" s="10">
        <v>2.85</v>
      </c>
      <c r="R6701" s="13">
        <v>0.64999999999999503</v>
      </c>
      <c r="T6701" s="6" t="s">
        <v>57</v>
      </c>
      <c r="U6701" s="6" t="s">
        <v>52</v>
      </c>
      <c r="V6701" s="18" t="str">
        <f t="shared" si="1265"/>
        <v/>
      </c>
      <c r="W6701" s="18" t="str">
        <f t="shared" si="1257"/>
        <v/>
      </c>
      <c r="X6701" s="6"/>
      <c r="AB6701" s="18" t="str">
        <f t="shared" si="1258"/>
        <v/>
      </c>
      <c r="AC6701" s="18" t="str">
        <f t="shared" si="1259"/>
        <v/>
      </c>
      <c r="AD6701" s="18" t="str">
        <f t="shared" si="1260"/>
        <v/>
      </c>
      <c r="AI6701" s="18" t="str">
        <f t="shared" si="1261"/>
        <v/>
      </c>
      <c r="AJ6701" s="18" t="str">
        <f t="shared" si="1262"/>
        <v/>
      </c>
      <c r="AK6701" s="18" t="str">
        <f t="shared" si="1263"/>
        <v/>
      </c>
      <c r="AP6701" s="6" t="s">
        <v>1049</v>
      </c>
      <c r="AT6701" s="10">
        <v>55.1390297296985</v>
      </c>
      <c r="BC6701" s="10">
        <v>122</v>
      </c>
      <c r="BD6701" s="10">
        <v>1</v>
      </c>
    </row>
    <row r="6702" spans="1:56" ht="23.25" x14ac:dyDescent="0.25">
      <c r="A6702" s="6" t="s">
        <v>2016</v>
      </c>
      <c r="B6702" s="26" t="s">
        <v>212</v>
      </c>
      <c r="C6702" s="9" t="s">
        <v>423</v>
      </c>
      <c r="D6702" s="10">
        <v>1800</v>
      </c>
      <c r="E6702" s="11">
        <v>3</v>
      </c>
      <c r="F6702" s="12">
        <v>3</v>
      </c>
      <c r="G6702" s="11">
        <v>4</v>
      </c>
      <c r="H6702" s="12">
        <v>4</v>
      </c>
      <c r="I6702" s="11">
        <v>5</v>
      </c>
      <c r="J6702" s="12">
        <v>5</v>
      </c>
      <c r="K6702" s="10">
        <v>3.9999999999999898</v>
      </c>
      <c r="L6702" s="15">
        <v>2.0749999999999602</v>
      </c>
      <c r="M6702" s="14">
        <v>94.063800403960201</v>
      </c>
      <c r="N6702" s="29">
        <v>0.83190020198010495</v>
      </c>
      <c r="O6702" s="15">
        <v>-1</v>
      </c>
      <c r="P6702" s="33">
        <v>-1</v>
      </c>
      <c r="Q6702" s="10">
        <v>-3.95</v>
      </c>
      <c r="R6702" s="13">
        <v>-4.75</v>
      </c>
      <c r="S6702" s="10">
        <v>25</v>
      </c>
      <c r="T6702" s="32">
        <v>7</v>
      </c>
      <c r="U6702" s="17" t="s">
        <v>25</v>
      </c>
      <c r="V6702" s="18" t="str">
        <f>"*" &amp; IF(AND(O6702&lt;=-1.5,NOT(ISBLANK(AF6702))),"Z","")</f>
        <v>*</v>
      </c>
      <c r="W6702" s="18" t="str">
        <f t="shared" si="1257"/>
        <v/>
      </c>
      <c r="X6702" s="17" t="s">
        <v>166</v>
      </c>
      <c r="AB6702" s="18" t="str">
        <f t="shared" si="1258"/>
        <v/>
      </c>
      <c r="AC6702" s="18" t="str">
        <f t="shared" si="1259"/>
        <v/>
      </c>
      <c r="AD6702" s="18" t="str">
        <f t="shared" si="1260"/>
        <v/>
      </c>
      <c r="AI6702" s="18" t="str">
        <f t="shared" si="1261"/>
        <v/>
      </c>
      <c r="AJ6702" s="18" t="str">
        <f t="shared" si="1262"/>
        <v/>
      </c>
      <c r="AK6702" s="18" t="str">
        <f t="shared" si="1263"/>
        <v/>
      </c>
      <c r="AP6702" s="6" t="s">
        <v>438</v>
      </c>
      <c r="AT6702" s="10">
        <v>64.538800403960195</v>
      </c>
      <c r="BC6702" s="10">
        <v>117</v>
      </c>
      <c r="BD6702" s="10">
        <v>0</v>
      </c>
    </row>
    <row r="6703" spans="1:56" ht="23.25" x14ac:dyDescent="0.25">
      <c r="A6703" s="6" t="s">
        <v>2016</v>
      </c>
      <c r="B6703" s="26" t="s">
        <v>63</v>
      </c>
      <c r="C6703" s="9" t="s">
        <v>1398</v>
      </c>
      <c r="D6703" s="10">
        <v>2000</v>
      </c>
      <c r="E6703" s="11">
        <v>2</v>
      </c>
      <c r="F6703" s="12">
        <v>1</v>
      </c>
      <c r="G6703" s="11">
        <v>4</v>
      </c>
      <c r="H6703" s="12">
        <v>4</v>
      </c>
      <c r="I6703" s="11">
        <v>4</v>
      </c>
      <c r="J6703" s="12">
        <v>4</v>
      </c>
      <c r="K6703" s="10">
        <v>7.0500000000000496</v>
      </c>
      <c r="L6703" s="10">
        <v>0</v>
      </c>
      <c r="M6703" s="14">
        <v>444</v>
      </c>
      <c r="N6703" s="14">
        <v>172</v>
      </c>
      <c r="O6703" s="15">
        <v>-3</v>
      </c>
      <c r="P6703" s="16">
        <v>0.5</v>
      </c>
      <c r="Q6703" s="10">
        <v>1.2999999999999901</v>
      </c>
      <c r="R6703" s="10">
        <v>1.6</v>
      </c>
      <c r="S6703" s="10">
        <v>14</v>
      </c>
      <c r="T6703" s="6" t="s">
        <v>72</v>
      </c>
      <c r="U6703" s="17" t="s">
        <v>25</v>
      </c>
      <c r="V6703" s="18" t="str">
        <f>"" &amp; IF(AND(O6703&lt;=-1.5,NOT(ISBLANK(AF6703))),"Z","")</f>
        <v/>
      </c>
      <c r="W6703" s="19" t="str">
        <f t="shared" si="1257"/>
        <v/>
      </c>
      <c r="X6703" s="6"/>
      <c r="AA6703" s="20"/>
      <c r="AB6703" s="18" t="str">
        <f t="shared" si="1258"/>
        <v/>
      </c>
      <c r="AC6703" s="19" t="str">
        <f t="shared" si="1259"/>
        <v/>
      </c>
      <c r="AD6703" s="18" t="str">
        <f t="shared" si="1260"/>
        <v>G</v>
      </c>
      <c r="AI6703" s="18" t="str">
        <f t="shared" si="1261"/>
        <v/>
      </c>
      <c r="AJ6703" s="18" t="str">
        <f t="shared" si="1262"/>
        <v/>
      </c>
      <c r="AK6703" s="18" t="str">
        <f t="shared" si="1263"/>
        <v/>
      </c>
      <c r="AP6703" s="6" t="s">
        <v>2017</v>
      </c>
      <c r="AT6703" s="10">
        <v>407.25</v>
      </c>
      <c r="AU6703" s="21"/>
      <c r="BC6703" s="22">
        <v>132</v>
      </c>
      <c r="BD6703" s="10">
        <v>0</v>
      </c>
    </row>
    <row r="6704" spans="1:56" ht="23.25" x14ac:dyDescent="0.25">
      <c r="A6704" s="6" t="s">
        <v>2016</v>
      </c>
      <c r="B6704" s="26" t="s">
        <v>240</v>
      </c>
      <c r="C6704" s="39" t="s">
        <v>1117</v>
      </c>
      <c r="D6704" s="10">
        <v>2200</v>
      </c>
      <c r="E6704" s="24">
        <v>2</v>
      </c>
      <c r="F6704" s="12">
        <v>1</v>
      </c>
      <c r="G6704" s="24">
        <v>2</v>
      </c>
      <c r="H6704" s="12">
        <v>1</v>
      </c>
      <c r="I6704" s="24">
        <v>5</v>
      </c>
      <c r="J6704" s="12">
        <v>3</v>
      </c>
      <c r="K6704" s="10">
        <v>7.0499999999999803</v>
      </c>
      <c r="L6704" s="10">
        <v>0</v>
      </c>
      <c r="M6704" s="14">
        <v>444</v>
      </c>
      <c r="N6704" s="14">
        <v>172</v>
      </c>
      <c r="O6704" s="15">
        <v>0</v>
      </c>
      <c r="P6704" s="33">
        <v>-2.25</v>
      </c>
      <c r="Q6704" s="10">
        <v>4.75</v>
      </c>
      <c r="R6704" s="10">
        <v>2.8999999999999901</v>
      </c>
      <c r="S6704" s="10">
        <v>24</v>
      </c>
      <c r="T6704" s="30" t="s">
        <v>61</v>
      </c>
      <c r="U6704" s="17" t="s">
        <v>25</v>
      </c>
      <c r="V6704" s="18" t="str">
        <f>"" &amp; IF(AND(O6704&lt;=-1.5,NOT(ISBLANK(AF6704))),"Z","")</f>
        <v/>
      </c>
      <c r="W6704" s="18" t="str">
        <f t="shared" si="1257"/>
        <v/>
      </c>
      <c r="X6704" s="6"/>
      <c r="AB6704" s="18" t="str">
        <f t="shared" si="1258"/>
        <v/>
      </c>
      <c r="AC6704" s="18" t="str">
        <f t="shared" si="1259"/>
        <v/>
      </c>
      <c r="AD6704" s="18" t="str">
        <f t="shared" si="1260"/>
        <v/>
      </c>
      <c r="AI6704" s="18" t="str">
        <f t="shared" si="1261"/>
        <v/>
      </c>
      <c r="AJ6704" s="18" t="str">
        <f t="shared" si="1262"/>
        <v/>
      </c>
      <c r="AK6704" s="18" t="str">
        <f t="shared" si="1263"/>
        <v/>
      </c>
      <c r="AP6704" s="6" t="s">
        <v>825</v>
      </c>
      <c r="AT6704" s="10">
        <v>408.625</v>
      </c>
      <c r="BC6704" s="10">
        <v>134</v>
      </c>
      <c r="BD6704" s="10">
        <v>0</v>
      </c>
    </row>
    <row r="6705" spans="1:56" ht="23.25" x14ac:dyDescent="0.25">
      <c r="A6705" s="6" t="s">
        <v>2016</v>
      </c>
      <c r="B6705" s="23" t="s">
        <v>68</v>
      </c>
      <c r="C6705" s="9" t="s">
        <v>1363</v>
      </c>
      <c r="D6705" s="10">
        <v>1600</v>
      </c>
      <c r="E6705" s="11">
        <v>7</v>
      </c>
      <c r="F6705" s="12">
        <v>6</v>
      </c>
      <c r="G6705" s="11">
        <v>9</v>
      </c>
      <c r="H6705" s="12">
        <v>5</v>
      </c>
      <c r="I6705" s="11">
        <v>9</v>
      </c>
      <c r="J6705" s="12">
        <v>6</v>
      </c>
      <c r="K6705" s="10">
        <v>1.1500000000000199</v>
      </c>
      <c r="L6705" s="10">
        <v>0</v>
      </c>
      <c r="M6705" s="14">
        <v>90.615026283648305</v>
      </c>
      <c r="N6705" s="29">
        <v>7.5131418241625196E-3</v>
      </c>
      <c r="O6705" s="15">
        <v>1</v>
      </c>
      <c r="P6705" s="33">
        <v>-0.75</v>
      </c>
      <c r="Q6705" s="10">
        <v>0.250000000000004</v>
      </c>
      <c r="R6705" s="10">
        <v>-0.250000000000004</v>
      </c>
      <c r="S6705" s="25">
        <v>74</v>
      </c>
      <c r="T6705" s="6" t="s">
        <v>57</v>
      </c>
      <c r="U6705" s="6" t="s">
        <v>52</v>
      </c>
      <c r="V6705" s="18" t="str">
        <f>"*" &amp; IF(AND(O6705&lt;=-1.5,NOT(ISBLANK(AF6705))),"Z","")</f>
        <v>*</v>
      </c>
      <c r="W6705" s="18" t="str">
        <f t="shared" si="1257"/>
        <v/>
      </c>
      <c r="X6705" s="6"/>
      <c r="AB6705" s="18" t="str">
        <f t="shared" si="1258"/>
        <v/>
      </c>
      <c r="AC6705" s="18" t="str">
        <f t="shared" si="1259"/>
        <v/>
      </c>
      <c r="AD6705" s="18" t="str">
        <f t="shared" si="1260"/>
        <v/>
      </c>
      <c r="AI6705" s="18" t="str">
        <f t="shared" si="1261"/>
        <v/>
      </c>
      <c r="AJ6705" s="18" t="str">
        <f t="shared" si="1262"/>
        <v/>
      </c>
      <c r="AK6705" s="18" t="str">
        <f t="shared" si="1263"/>
        <v/>
      </c>
      <c r="AP6705" s="6" t="s">
        <v>1430</v>
      </c>
      <c r="AT6705" s="10">
        <v>56.515026283648297</v>
      </c>
      <c r="BC6705" s="10">
        <v>130</v>
      </c>
      <c r="BD6705" s="10">
        <v>0</v>
      </c>
    </row>
    <row r="6706" spans="1:56" ht="23.25" x14ac:dyDescent="0.25">
      <c r="A6706" s="6" t="s">
        <v>2016</v>
      </c>
      <c r="B6706" s="26" t="s">
        <v>376</v>
      </c>
      <c r="C6706" s="39" t="s">
        <v>1117</v>
      </c>
      <c r="D6706" s="10">
        <v>1800</v>
      </c>
      <c r="E6706" s="11">
        <v>4</v>
      </c>
      <c r="F6706" s="12">
        <v>3</v>
      </c>
      <c r="G6706" s="11">
        <v>5</v>
      </c>
      <c r="H6706" s="12">
        <v>4</v>
      </c>
      <c r="I6706" s="11">
        <v>7</v>
      </c>
      <c r="J6706" s="12">
        <v>6</v>
      </c>
      <c r="K6706" s="10">
        <v>-0.99999999999997902</v>
      </c>
      <c r="L6706" s="10">
        <v>-1.2125000000000199</v>
      </c>
      <c r="M6706" s="14">
        <v>92.812930744807005</v>
      </c>
      <c r="N6706" s="29">
        <v>1.05646537240347</v>
      </c>
      <c r="O6706" s="15">
        <v>-1</v>
      </c>
      <c r="P6706" s="33">
        <v>-1.5</v>
      </c>
      <c r="Q6706" s="10">
        <v>3.5</v>
      </c>
      <c r="R6706" s="10">
        <v>2.25</v>
      </c>
      <c r="S6706" s="10">
        <v>17</v>
      </c>
      <c r="T6706" s="6" t="s">
        <v>51</v>
      </c>
      <c r="U6706" s="6" t="s">
        <v>52</v>
      </c>
      <c r="V6706" s="18" t="str">
        <f>"" &amp; IF(AND(O6706&lt;=-1.5,NOT(ISBLANK(AF6706))),"Z","")</f>
        <v/>
      </c>
      <c r="W6706" s="18" t="str">
        <f t="shared" si="1257"/>
        <v/>
      </c>
      <c r="X6706" s="6"/>
      <c r="AB6706" s="18" t="str">
        <f t="shared" si="1258"/>
        <v/>
      </c>
      <c r="AC6706" s="18" t="str">
        <f t="shared" si="1259"/>
        <v/>
      </c>
      <c r="AD6706" s="18" t="str">
        <f t="shared" si="1260"/>
        <v/>
      </c>
      <c r="AI6706" s="18" t="str">
        <f t="shared" si="1261"/>
        <v/>
      </c>
      <c r="AJ6706" s="18" t="str">
        <f t="shared" si="1262"/>
        <v/>
      </c>
      <c r="AK6706" s="18" t="str">
        <f t="shared" si="1263"/>
        <v/>
      </c>
      <c r="AP6706" s="6" t="s">
        <v>461</v>
      </c>
      <c r="AT6706" s="10">
        <v>53.987930744806903</v>
      </c>
      <c r="BC6706" s="10">
        <v>121</v>
      </c>
      <c r="BD6706" s="10">
        <v>0</v>
      </c>
    </row>
    <row r="6707" spans="1:56" ht="23.25" x14ac:dyDescent="0.25">
      <c r="A6707" s="6" t="s">
        <v>2016</v>
      </c>
      <c r="B6707" s="26" t="s">
        <v>163</v>
      </c>
      <c r="C6707" s="9" t="s">
        <v>1363</v>
      </c>
      <c r="D6707" s="10">
        <v>1800</v>
      </c>
      <c r="E6707" s="24">
        <v>7</v>
      </c>
      <c r="F6707" s="12">
        <v>5</v>
      </c>
      <c r="G6707" s="24">
        <v>9</v>
      </c>
      <c r="H6707" s="12">
        <v>4</v>
      </c>
      <c r="I6707" s="24">
        <v>11</v>
      </c>
      <c r="J6707" s="12">
        <v>13</v>
      </c>
      <c r="K6707" s="10">
        <v>0.69999999999996698</v>
      </c>
      <c r="L6707" s="13">
        <v>0</v>
      </c>
      <c r="M6707" s="14">
        <v>79.778358001947694</v>
      </c>
      <c r="N6707" s="29">
        <v>3.9179000973845697E-2</v>
      </c>
      <c r="O6707" s="15">
        <v>1</v>
      </c>
      <c r="P6707" s="33">
        <v>-8.5</v>
      </c>
      <c r="Q6707" s="10">
        <v>2.15</v>
      </c>
      <c r="R6707" s="13">
        <v>-4.6000000000000103</v>
      </c>
      <c r="S6707" s="10">
        <v>11</v>
      </c>
      <c r="T6707" s="6" t="s">
        <v>57</v>
      </c>
      <c r="U6707" s="6" t="s">
        <v>52</v>
      </c>
      <c r="V6707" s="18" t="str">
        <f>"" &amp; IF(AND(O6707&lt;=-1.5,NOT(ISBLANK(AF6707))),"Z","")</f>
        <v/>
      </c>
      <c r="W6707" s="18" t="str">
        <f t="shared" si="1257"/>
        <v/>
      </c>
      <c r="X6707" s="6"/>
      <c r="AB6707" s="18" t="str">
        <f t="shared" si="1258"/>
        <v/>
      </c>
      <c r="AC6707" s="18" t="str">
        <f t="shared" si="1259"/>
        <v/>
      </c>
      <c r="AD6707" s="18" t="str">
        <f t="shared" si="1260"/>
        <v/>
      </c>
      <c r="AI6707" s="18" t="str">
        <f t="shared" si="1261"/>
        <v/>
      </c>
      <c r="AJ6707" s="18" t="str">
        <f t="shared" si="1262"/>
        <v/>
      </c>
      <c r="AK6707" s="18" t="str">
        <f t="shared" si="1263"/>
        <v/>
      </c>
      <c r="AP6707" s="6" t="s">
        <v>683</v>
      </c>
      <c r="AT6707" s="10">
        <v>42.453358001947699</v>
      </c>
      <c r="BC6707" s="10">
        <v>123</v>
      </c>
      <c r="BD6707" s="10">
        <v>0</v>
      </c>
    </row>
    <row r="6708" spans="1:56" ht="23.25" x14ac:dyDescent="0.25">
      <c r="A6708" s="6" t="s">
        <v>2016</v>
      </c>
      <c r="B6708" s="26" t="s">
        <v>126</v>
      </c>
      <c r="C6708" s="9" t="s">
        <v>1306</v>
      </c>
      <c r="D6708" s="10">
        <v>1800</v>
      </c>
      <c r="E6708" s="24">
        <v>1</v>
      </c>
      <c r="F6708" s="12">
        <v>0</v>
      </c>
      <c r="G6708" s="24">
        <v>1</v>
      </c>
      <c r="H6708" s="12">
        <v>0</v>
      </c>
      <c r="I6708" s="24">
        <v>1</v>
      </c>
      <c r="J6708" s="12">
        <v>0</v>
      </c>
      <c r="K6708" s="10">
        <v>1.8499999999999901</v>
      </c>
      <c r="L6708" s="13">
        <v>-0.499999999999995</v>
      </c>
      <c r="M6708" s="14">
        <v>96.546209355941102</v>
      </c>
      <c r="N6708" s="14">
        <v>-1.7268953220294501</v>
      </c>
      <c r="O6708" s="15">
        <v>0</v>
      </c>
      <c r="P6708" s="16">
        <v>0</v>
      </c>
      <c r="Q6708" s="10">
        <v>-2.0000000000000102</v>
      </c>
      <c r="R6708" s="13">
        <v>-2.0000000000000102</v>
      </c>
      <c r="S6708" s="10">
        <v>28</v>
      </c>
      <c r="T6708" s="30" t="s">
        <v>61</v>
      </c>
      <c r="U6708" s="17" t="s">
        <v>25</v>
      </c>
      <c r="V6708" s="18" t="str">
        <f>"*" &amp; IF(AND(O6708&lt;=-1.5,NOT(ISBLANK(AF6708))),"Z","")</f>
        <v>*</v>
      </c>
      <c r="W6708" s="19" t="str">
        <f t="shared" si="1257"/>
        <v/>
      </c>
      <c r="X6708" s="6"/>
      <c r="AA6708" s="20"/>
      <c r="AB6708" s="18" t="str">
        <f t="shared" si="1258"/>
        <v/>
      </c>
      <c r="AC6708" s="19" t="str">
        <f t="shared" si="1259"/>
        <v/>
      </c>
      <c r="AD6708" s="18" t="str">
        <f t="shared" si="1260"/>
        <v>GR</v>
      </c>
      <c r="AI6708" s="18" t="str">
        <f t="shared" si="1261"/>
        <v/>
      </c>
      <c r="AJ6708" s="18" t="str">
        <f t="shared" si="1262"/>
        <v/>
      </c>
      <c r="AK6708" s="18" t="str">
        <f t="shared" si="1263"/>
        <v/>
      </c>
      <c r="AP6708" s="6" t="s">
        <v>737</v>
      </c>
      <c r="AT6708" s="10">
        <v>59.046209355941102</v>
      </c>
      <c r="AU6708" s="21"/>
      <c r="BC6708" s="22">
        <v>125</v>
      </c>
      <c r="BD6708" s="10">
        <v>0</v>
      </c>
    </row>
    <row r="6709" spans="1:56" ht="23.25" x14ac:dyDescent="0.25">
      <c r="A6709" s="6" t="s">
        <v>2016</v>
      </c>
      <c r="B6709" s="26" t="s">
        <v>749</v>
      </c>
      <c r="C6709" s="39" t="s">
        <v>1334</v>
      </c>
      <c r="D6709" s="10">
        <v>2200</v>
      </c>
      <c r="E6709" s="24">
        <v>1</v>
      </c>
      <c r="F6709" s="12">
        <v>0</v>
      </c>
      <c r="G6709" s="24">
        <v>1</v>
      </c>
      <c r="H6709" s="12">
        <v>0</v>
      </c>
      <c r="I6709" s="24">
        <v>1</v>
      </c>
      <c r="J6709" s="12">
        <v>0</v>
      </c>
      <c r="K6709" s="10">
        <v>8.6500000000000199</v>
      </c>
      <c r="L6709" s="10">
        <v>0</v>
      </c>
      <c r="M6709" s="14">
        <v>444</v>
      </c>
      <c r="N6709" s="14">
        <v>172</v>
      </c>
      <c r="O6709" s="15">
        <v>0</v>
      </c>
      <c r="P6709" s="16">
        <v>0</v>
      </c>
      <c r="Q6709" s="10">
        <v>0.89999999999999902</v>
      </c>
      <c r="R6709" s="10">
        <v>0.89999999999999902</v>
      </c>
      <c r="S6709" s="10">
        <v>10</v>
      </c>
      <c r="T6709" s="30" t="s">
        <v>61</v>
      </c>
      <c r="U6709" s="17" t="s">
        <v>25</v>
      </c>
      <c r="V6709" s="18" t="str">
        <f>"" &amp; IF(AND(O6709&lt;=-1.5,NOT(ISBLANK(AF6709))),"Z","")</f>
        <v/>
      </c>
      <c r="W6709" s="19" t="str">
        <f t="shared" si="1257"/>
        <v/>
      </c>
      <c r="X6709" s="6"/>
      <c r="AA6709" s="20"/>
      <c r="AB6709" s="18" t="str">
        <f t="shared" si="1258"/>
        <v/>
      </c>
      <c r="AC6709" s="19" t="str">
        <f t="shared" si="1259"/>
        <v/>
      </c>
      <c r="AD6709" s="18" t="str">
        <f t="shared" si="1260"/>
        <v>G</v>
      </c>
      <c r="AI6709" s="18" t="str">
        <f t="shared" si="1261"/>
        <v/>
      </c>
      <c r="AJ6709" s="18" t="str">
        <f t="shared" si="1262"/>
        <v/>
      </c>
      <c r="AK6709" s="18" t="str">
        <f t="shared" si="1263"/>
        <v/>
      </c>
      <c r="AP6709" s="6" t="s">
        <v>537</v>
      </c>
      <c r="AT6709" s="10">
        <v>409</v>
      </c>
      <c r="AU6709" s="21"/>
      <c r="BC6709" s="22">
        <v>130</v>
      </c>
      <c r="BD6709" s="10">
        <v>-1</v>
      </c>
    </row>
    <row r="6710" spans="1:56" ht="23.25" x14ac:dyDescent="0.25">
      <c r="A6710" s="6" t="s">
        <v>2016</v>
      </c>
      <c r="B6710" s="26" t="s">
        <v>536</v>
      </c>
      <c r="C6710" s="39" t="s">
        <v>232</v>
      </c>
      <c r="D6710" s="10">
        <v>1800</v>
      </c>
      <c r="E6710" s="24">
        <v>1</v>
      </c>
      <c r="F6710" s="12">
        <v>0</v>
      </c>
      <c r="G6710" s="24">
        <v>1</v>
      </c>
      <c r="H6710" s="12">
        <v>0</v>
      </c>
      <c r="I6710" s="24">
        <v>8</v>
      </c>
      <c r="J6710" s="12">
        <v>2</v>
      </c>
      <c r="K6710" s="10">
        <v>8.6999999999999709</v>
      </c>
      <c r="L6710" s="10">
        <v>8.2499999999999396</v>
      </c>
      <c r="M6710" s="29">
        <v>105.660885782246</v>
      </c>
      <c r="N6710" s="29">
        <v>4.7804428911229699</v>
      </c>
      <c r="O6710" s="15">
        <v>0</v>
      </c>
      <c r="P6710" s="33">
        <v>-2.5</v>
      </c>
      <c r="Q6710" s="10">
        <v>-2.7</v>
      </c>
      <c r="R6710" s="10">
        <v>-4.6500000000000004</v>
      </c>
      <c r="S6710" s="10">
        <v>28</v>
      </c>
      <c r="T6710" s="32">
        <v>8</v>
      </c>
      <c r="U6710" s="17" t="s">
        <v>78</v>
      </c>
      <c r="V6710" s="18" t="str">
        <f>"*" &amp; IF(AND(O6710&lt;=-1.5,NOT(ISBLANK(AF6710))),"Z","")</f>
        <v>*</v>
      </c>
      <c r="W6710" s="18" t="str">
        <f t="shared" si="1257"/>
        <v/>
      </c>
      <c r="X6710" s="17" t="s">
        <v>75</v>
      </c>
      <c r="AB6710" s="18" t="str">
        <f t="shared" si="1258"/>
        <v/>
      </c>
      <c r="AC6710" s="18" t="str">
        <f t="shared" si="1259"/>
        <v/>
      </c>
      <c r="AD6710" s="18" t="str">
        <f t="shared" si="1260"/>
        <v/>
      </c>
      <c r="AI6710" s="18" t="str">
        <f t="shared" si="1261"/>
        <v/>
      </c>
      <c r="AJ6710" s="18" t="str">
        <f t="shared" si="1262"/>
        <v/>
      </c>
      <c r="AK6710" s="18" t="str">
        <f t="shared" si="1263"/>
        <v/>
      </c>
      <c r="AP6710" s="6" t="s">
        <v>827</v>
      </c>
      <c r="AT6710" s="10">
        <v>78.310885782246004</v>
      </c>
      <c r="BC6710" s="10">
        <v>120</v>
      </c>
      <c r="BD6710" s="10">
        <v>-1</v>
      </c>
    </row>
    <row r="6711" spans="1:56" ht="23.25" x14ac:dyDescent="0.25">
      <c r="A6711" s="6" t="s">
        <v>2016</v>
      </c>
      <c r="B6711" s="26" t="s">
        <v>168</v>
      </c>
      <c r="C6711" s="37" t="s">
        <v>371</v>
      </c>
      <c r="D6711" s="10">
        <v>1800</v>
      </c>
      <c r="E6711" s="11">
        <v>3</v>
      </c>
      <c r="F6711" s="12">
        <v>2</v>
      </c>
      <c r="G6711" s="11">
        <v>4</v>
      </c>
      <c r="H6711" s="12">
        <v>2</v>
      </c>
      <c r="I6711" s="11">
        <v>6</v>
      </c>
      <c r="J6711" s="12">
        <v>5</v>
      </c>
      <c r="K6711" s="10">
        <v>0.54999999999999705</v>
      </c>
      <c r="L6711" s="13">
        <v>0.37500000000001399</v>
      </c>
      <c r="M6711" s="14">
        <v>92.271201979923504</v>
      </c>
      <c r="N6711" s="14">
        <v>-0.16439901003821</v>
      </c>
      <c r="O6711" s="15">
        <v>0</v>
      </c>
      <c r="P6711" s="33">
        <v>-2.5</v>
      </c>
      <c r="Q6711" s="10">
        <v>1.4000000000000099</v>
      </c>
      <c r="R6711" s="13">
        <v>-0.50000000000000699</v>
      </c>
      <c r="S6711" s="10">
        <v>25</v>
      </c>
      <c r="T6711" s="6" t="s">
        <v>54</v>
      </c>
      <c r="U6711" s="17" t="s">
        <v>25</v>
      </c>
      <c r="V6711" s="18" t="str">
        <f>"" &amp; IF(AND(O6711&lt;=-1.5,NOT(ISBLANK(AF6711))),"Z","")</f>
        <v/>
      </c>
      <c r="W6711" s="18" t="str">
        <f t="shared" si="1257"/>
        <v/>
      </c>
      <c r="X6711" s="6"/>
      <c r="AB6711" s="18" t="str">
        <f t="shared" si="1258"/>
        <v/>
      </c>
      <c r="AC6711" s="18" t="str">
        <f t="shared" si="1259"/>
        <v/>
      </c>
      <c r="AD6711" s="18" t="str">
        <f t="shared" si="1260"/>
        <v/>
      </c>
      <c r="AI6711" s="18" t="str">
        <f t="shared" si="1261"/>
        <v/>
      </c>
      <c r="AJ6711" s="18" t="str">
        <f t="shared" si="1262"/>
        <v/>
      </c>
      <c r="AK6711" s="18" t="str">
        <f t="shared" si="1263"/>
        <v/>
      </c>
      <c r="AP6711" s="6" t="s">
        <v>274</v>
      </c>
      <c r="AT6711" s="10">
        <v>63.046201979923602</v>
      </c>
      <c r="BC6711" s="10">
        <v>117</v>
      </c>
      <c r="BD6711" s="10">
        <v>0</v>
      </c>
    </row>
    <row r="6712" spans="1:56" ht="23.25" x14ac:dyDescent="0.25">
      <c r="A6712" s="6" t="s">
        <v>2016</v>
      </c>
      <c r="B6712" s="2" t="s">
        <v>190</v>
      </c>
      <c r="C6712" s="39" t="s">
        <v>373</v>
      </c>
      <c r="D6712" s="10">
        <v>1800</v>
      </c>
      <c r="E6712" s="24">
        <v>1</v>
      </c>
      <c r="F6712" s="12">
        <v>0</v>
      </c>
      <c r="G6712" s="24">
        <v>1</v>
      </c>
      <c r="H6712" s="12">
        <v>0</v>
      </c>
      <c r="I6712" s="24">
        <v>6</v>
      </c>
      <c r="J6712" s="12">
        <v>2</v>
      </c>
      <c r="K6712" s="10">
        <v>-0.85000000000000897</v>
      </c>
      <c r="L6712" s="10">
        <v>2.2249999999999801</v>
      </c>
      <c r="M6712" s="14">
        <v>99.926022695325798</v>
      </c>
      <c r="N6712" s="29">
        <v>1.81301134766287</v>
      </c>
      <c r="O6712" s="15">
        <v>0</v>
      </c>
      <c r="P6712" s="33">
        <v>-2.25</v>
      </c>
      <c r="Q6712" s="10">
        <v>0.95000000000000595</v>
      </c>
      <c r="R6712" s="10">
        <v>-0.89999999999999902</v>
      </c>
      <c r="S6712" s="10">
        <v>31</v>
      </c>
      <c r="T6712" s="32">
        <v>8</v>
      </c>
      <c r="U6712" s="17" t="s">
        <v>25</v>
      </c>
      <c r="V6712" s="18" t="str">
        <f>"*" &amp; IF(AND(O6712&lt;=-1.5,NOT(ISBLANK(AF6712))),"Z","")</f>
        <v>*</v>
      </c>
      <c r="W6712" s="18" t="str">
        <f t="shared" si="1257"/>
        <v/>
      </c>
      <c r="X6712" s="6"/>
      <c r="AB6712" s="18" t="str">
        <f t="shared" si="1258"/>
        <v/>
      </c>
      <c r="AC6712" s="18" t="str">
        <f t="shared" si="1259"/>
        <v/>
      </c>
      <c r="AD6712" s="18" t="str">
        <f t="shared" si="1260"/>
        <v/>
      </c>
      <c r="AI6712" s="18" t="str">
        <f t="shared" si="1261"/>
        <v/>
      </c>
      <c r="AJ6712" s="18" t="str">
        <f t="shared" si="1262"/>
        <v/>
      </c>
      <c r="AK6712" s="18" t="str">
        <f t="shared" si="1263"/>
        <v/>
      </c>
      <c r="AP6712" s="6" t="s">
        <v>259</v>
      </c>
      <c r="AT6712" s="10">
        <v>72.751022695325702</v>
      </c>
      <c r="BC6712" s="10">
        <v>120</v>
      </c>
      <c r="BD6712" s="10">
        <v>0</v>
      </c>
    </row>
    <row r="6713" spans="1:56" ht="23.25" x14ac:dyDescent="0.25">
      <c r="A6713" s="6" t="s">
        <v>2016</v>
      </c>
      <c r="B6713" s="26" t="s">
        <v>281</v>
      </c>
      <c r="C6713" s="9" t="s">
        <v>423</v>
      </c>
      <c r="D6713" s="10">
        <v>1400</v>
      </c>
      <c r="E6713" s="11">
        <v>3</v>
      </c>
      <c r="F6713" s="12">
        <v>2</v>
      </c>
      <c r="G6713" s="11">
        <v>3</v>
      </c>
      <c r="H6713" s="12">
        <v>2</v>
      </c>
      <c r="I6713" s="11">
        <v>2</v>
      </c>
      <c r="J6713" s="12">
        <v>0</v>
      </c>
      <c r="K6713" s="10">
        <v>4.9999999999990101E-2</v>
      </c>
      <c r="L6713" s="10">
        <v>1.37499999999999</v>
      </c>
      <c r="M6713" s="14">
        <v>99.838170271154894</v>
      </c>
      <c r="N6713" s="14">
        <v>-8.0914864422538799E-2</v>
      </c>
      <c r="O6713" s="15">
        <v>0</v>
      </c>
      <c r="P6713" s="16">
        <v>1.8</v>
      </c>
      <c r="Q6713" s="10">
        <v>-0.85000000000000897</v>
      </c>
      <c r="R6713" s="10">
        <v>0.74999999999999301</v>
      </c>
      <c r="S6713" s="10">
        <v>11</v>
      </c>
      <c r="T6713" s="30" t="s">
        <v>72</v>
      </c>
      <c r="U6713" s="17" t="s">
        <v>25</v>
      </c>
      <c r="V6713" s="18" t="str">
        <f t="shared" ref="V6713:V6718" si="1266">"" &amp; IF(AND(O6713&lt;=-1.5,NOT(ISBLANK(AF6713))),"Z","")</f>
        <v/>
      </c>
      <c r="W6713" s="19" t="str">
        <f t="shared" si="1257"/>
        <v/>
      </c>
      <c r="X6713" s="17" t="s">
        <v>88</v>
      </c>
      <c r="AA6713" s="20"/>
      <c r="AB6713" s="18" t="str">
        <f t="shared" si="1258"/>
        <v/>
      </c>
      <c r="AC6713" s="19" t="str">
        <f t="shared" si="1259"/>
        <v/>
      </c>
      <c r="AD6713" s="18" t="str">
        <f t="shared" si="1260"/>
        <v>G</v>
      </c>
      <c r="AI6713" s="18" t="str">
        <f t="shared" si="1261"/>
        <v/>
      </c>
      <c r="AJ6713" s="18" t="str">
        <f t="shared" si="1262"/>
        <v/>
      </c>
      <c r="AK6713" s="18" t="str">
        <f t="shared" si="1263"/>
        <v/>
      </c>
      <c r="AP6713" s="6" t="s">
        <v>346</v>
      </c>
      <c r="AT6713" s="10">
        <v>69.538170271154897</v>
      </c>
      <c r="AU6713" s="21"/>
      <c r="BC6713" s="22">
        <v>116</v>
      </c>
      <c r="BD6713" s="10">
        <v>0</v>
      </c>
    </row>
    <row r="6714" spans="1:56" ht="23.25" x14ac:dyDescent="0.25">
      <c r="A6714" s="6" t="s">
        <v>2016</v>
      </c>
      <c r="B6714" s="26" t="s">
        <v>137</v>
      </c>
      <c r="C6714" s="9" t="s">
        <v>258</v>
      </c>
      <c r="D6714" s="10">
        <v>1600</v>
      </c>
      <c r="E6714" s="11">
        <v>1</v>
      </c>
      <c r="F6714" s="12">
        <v>0</v>
      </c>
      <c r="G6714" s="11">
        <v>1</v>
      </c>
      <c r="H6714" s="12">
        <v>0</v>
      </c>
      <c r="I6714" s="11">
        <v>8</v>
      </c>
      <c r="J6714" s="12">
        <v>4</v>
      </c>
      <c r="K6714" s="10">
        <v>3.2</v>
      </c>
      <c r="L6714" s="13">
        <v>0.48333333333336798</v>
      </c>
      <c r="M6714" s="14">
        <v>92.054582289161004</v>
      </c>
      <c r="N6714" s="14">
        <v>-0.97270885541945495</v>
      </c>
      <c r="O6714" s="15">
        <v>0</v>
      </c>
      <c r="P6714" s="33">
        <v>-3.75</v>
      </c>
      <c r="Q6714" s="10">
        <v>-0.44999999999999901</v>
      </c>
      <c r="R6714" s="13">
        <v>-3.44999999999999</v>
      </c>
      <c r="S6714" s="10">
        <v>21</v>
      </c>
      <c r="T6714" s="30" t="s">
        <v>61</v>
      </c>
      <c r="U6714" s="17" t="s">
        <v>25</v>
      </c>
      <c r="V6714" s="18" t="str">
        <f t="shared" si="1266"/>
        <v/>
      </c>
      <c r="W6714" s="18" t="str">
        <f t="shared" si="1257"/>
        <v/>
      </c>
      <c r="X6714" s="6"/>
      <c r="AB6714" s="18" t="str">
        <f t="shared" si="1258"/>
        <v/>
      </c>
      <c r="AC6714" s="18" t="str">
        <f t="shared" si="1259"/>
        <v/>
      </c>
      <c r="AD6714" s="18" t="str">
        <f t="shared" si="1260"/>
        <v/>
      </c>
      <c r="AI6714" s="18" t="str">
        <f t="shared" si="1261"/>
        <v/>
      </c>
      <c r="AJ6714" s="18" t="str">
        <f t="shared" si="1262"/>
        <v/>
      </c>
      <c r="AK6714" s="18" t="str">
        <f t="shared" si="1263"/>
        <v/>
      </c>
      <c r="AP6714" s="6" t="s">
        <v>425</v>
      </c>
      <c r="AT6714" s="10">
        <v>68.929582289161104</v>
      </c>
      <c r="BC6714" s="10">
        <v>118</v>
      </c>
      <c r="BD6714" s="10">
        <v>-1</v>
      </c>
    </row>
    <row r="6715" spans="1:56" ht="23.25" x14ac:dyDescent="0.25">
      <c r="A6715" s="6" t="s">
        <v>2016</v>
      </c>
      <c r="B6715" s="26" t="s">
        <v>303</v>
      </c>
      <c r="C6715" s="9" t="s">
        <v>260</v>
      </c>
      <c r="D6715" s="10">
        <v>1400</v>
      </c>
      <c r="E6715" s="24">
        <v>3</v>
      </c>
      <c r="F6715" s="12">
        <v>2</v>
      </c>
      <c r="G6715" s="24">
        <v>4</v>
      </c>
      <c r="H6715" s="12">
        <v>2</v>
      </c>
      <c r="I6715" s="24">
        <v>9</v>
      </c>
      <c r="J6715" s="12">
        <v>5</v>
      </c>
      <c r="K6715" s="10">
        <v>2.3499999999999899</v>
      </c>
      <c r="L6715" s="15">
        <v>1.25000000000003</v>
      </c>
      <c r="M6715" s="14">
        <v>89.087246036005496</v>
      </c>
      <c r="N6715" s="14">
        <v>-1.60637698199729</v>
      </c>
      <c r="O6715" s="15">
        <v>1</v>
      </c>
      <c r="P6715" s="33">
        <v>-3</v>
      </c>
      <c r="Q6715" s="10">
        <v>-0.35000000000000098</v>
      </c>
      <c r="R6715" s="13">
        <v>-2.80000000000001</v>
      </c>
      <c r="S6715" s="10">
        <v>14</v>
      </c>
      <c r="T6715" s="6" t="s">
        <v>54</v>
      </c>
      <c r="U6715" s="17" t="s">
        <v>25</v>
      </c>
      <c r="V6715" s="18" t="str">
        <f t="shared" si="1266"/>
        <v/>
      </c>
      <c r="W6715" s="18" t="str">
        <f t="shared" si="1257"/>
        <v/>
      </c>
      <c r="X6715" s="6"/>
      <c r="AB6715" s="18" t="str">
        <f t="shared" si="1258"/>
        <v/>
      </c>
      <c r="AC6715" s="18" t="str">
        <f t="shared" si="1259"/>
        <v/>
      </c>
      <c r="AD6715" s="18" t="str">
        <f t="shared" si="1260"/>
        <v/>
      </c>
      <c r="AI6715" s="18" t="str">
        <f t="shared" si="1261"/>
        <v/>
      </c>
      <c r="AJ6715" s="18" t="str">
        <f t="shared" si="1262"/>
        <v/>
      </c>
      <c r="AK6715" s="18" t="str">
        <f t="shared" si="1263"/>
        <v/>
      </c>
      <c r="AP6715" s="6" t="s">
        <v>511</v>
      </c>
      <c r="AT6715" s="10">
        <v>59.662246036005399</v>
      </c>
      <c r="BC6715" s="10">
        <v>118</v>
      </c>
      <c r="BD6715" s="10">
        <v>0</v>
      </c>
    </row>
    <row r="6716" spans="1:56" ht="23.25" x14ac:dyDescent="0.25">
      <c r="A6716" s="6" t="s">
        <v>2018</v>
      </c>
      <c r="B6716" s="6" t="s">
        <v>370</v>
      </c>
      <c r="C6716" s="37" t="s">
        <v>371</v>
      </c>
      <c r="D6716" s="10">
        <v>1200</v>
      </c>
      <c r="E6716" s="11">
        <v>1</v>
      </c>
      <c r="F6716" s="12">
        <v>0</v>
      </c>
      <c r="G6716" s="11">
        <v>2</v>
      </c>
      <c r="H6716" s="12">
        <v>0</v>
      </c>
      <c r="I6716" s="11">
        <v>10</v>
      </c>
      <c r="J6716" s="12">
        <v>6</v>
      </c>
      <c r="K6716" s="10">
        <v>-1.5</v>
      </c>
      <c r="L6716" s="15">
        <v>-0.65000000000000602</v>
      </c>
      <c r="M6716" s="36">
        <v>82.881175062616805</v>
      </c>
      <c r="N6716" s="36">
        <v>-3.3094124686915198</v>
      </c>
      <c r="O6716" s="15">
        <v>0</v>
      </c>
      <c r="P6716" s="34">
        <v>-6.4</v>
      </c>
      <c r="Q6716" s="10">
        <v>0.250000000000004</v>
      </c>
      <c r="R6716" s="13">
        <v>-4.8</v>
      </c>
      <c r="T6716" s="30" t="s">
        <v>61</v>
      </c>
      <c r="U6716" s="17" t="s">
        <v>25</v>
      </c>
      <c r="V6716" s="18" t="str">
        <f t="shared" si="1266"/>
        <v/>
      </c>
      <c r="W6716" s="18" t="str">
        <f t="shared" si="1257"/>
        <v/>
      </c>
      <c r="X6716" s="6"/>
      <c r="AB6716" s="18" t="str">
        <f t="shared" si="1258"/>
        <v/>
      </c>
      <c r="AC6716" s="18" t="str">
        <f t="shared" si="1259"/>
        <v/>
      </c>
      <c r="AD6716" s="18" t="str">
        <f t="shared" si="1260"/>
        <v/>
      </c>
      <c r="AI6716" s="18" t="str">
        <f t="shared" si="1261"/>
        <v/>
      </c>
      <c r="AJ6716" s="18" t="str">
        <f t="shared" si="1262"/>
        <v/>
      </c>
      <c r="AK6716" s="18" t="str">
        <f t="shared" si="1263"/>
        <v/>
      </c>
      <c r="AP6716" s="6" t="s">
        <v>333</v>
      </c>
      <c r="AT6716" s="10">
        <v>58.131175062616997</v>
      </c>
      <c r="BC6716" s="10">
        <v>129</v>
      </c>
      <c r="BD6716" s="10">
        <v>0</v>
      </c>
    </row>
    <row r="6717" spans="1:56" ht="23.25" x14ac:dyDescent="0.25">
      <c r="A6717" s="6" t="s">
        <v>2018</v>
      </c>
      <c r="B6717" s="2" t="s">
        <v>627</v>
      </c>
      <c r="C6717" s="39" t="s">
        <v>232</v>
      </c>
      <c r="D6717" s="10">
        <v>1200</v>
      </c>
      <c r="E6717" s="11">
        <v>12</v>
      </c>
      <c r="F6717" s="12">
        <v>12</v>
      </c>
      <c r="G6717" s="11">
        <v>12</v>
      </c>
      <c r="H6717" s="12">
        <v>8</v>
      </c>
      <c r="I6717" s="11">
        <v>7</v>
      </c>
      <c r="J6717" s="12">
        <v>4</v>
      </c>
      <c r="K6717" s="10">
        <v>0.94999999999998896</v>
      </c>
      <c r="L6717" s="13">
        <v>-1.0999999999999901</v>
      </c>
      <c r="M6717" s="14">
        <v>86.677677634861098</v>
      </c>
      <c r="N6717" s="14">
        <v>-3.8611611825694299</v>
      </c>
      <c r="O6717" s="15">
        <v>3</v>
      </c>
      <c r="P6717" s="16">
        <v>5</v>
      </c>
      <c r="Q6717" s="10">
        <v>-4.0499999999999901</v>
      </c>
      <c r="R6717" s="13">
        <v>-4.9999999999990101E-2</v>
      </c>
      <c r="S6717" s="25">
        <v>35</v>
      </c>
      <c r="T6717" s="6" t="s">
        <v>57</v>
      </c>
      <c r="U6717" s="6" t="s">
        <v>52</v>
      </c>
      <c r="V6717" s="18" t="str">
        <f t="shared" si="1266"/>
        <v/>
      </c>
      <c r="W6717" s="18" t="str">
        <f t="shared" si="1257"/>
        <v/>
      </c>
      <c r="X6717" s="17" t="s">
        <v>204</v>
      </c>
      <c r="AB6717" s="18" t="str">
        <f t="shared" si="1258"/>
        <v>*</v>
      </c>
      <c r="AC6717" s="18" t="str">
        <f t="shared" si="1259"/>
        <v>**</v>
      </c>
      <c r="AD6717" s="18" t="str">
        <f t="shared" si="1260"/>
        <v/>
      </c>
      <c r="AI6717" s="18" t="str">
        <f t="shared" si="1261"/>
        <v/>
      </c>
      <c r="AJ6717" s="18" t="str">
        <f t="shared" si="1262"/>
        <v/>
      </c>
      <c r="AK6717" s="18" t="str">
        <f t="shared" si="1263"/>
        <v/>
      </c>
      <c r="AP6717" s="6" t="s">
        <v>489</v>
      </c>
      <c r="AT6717" s="10">
        <v>61.027677634861099</v>
      </c>
      <c r="BC6717" s="10">
        <v>127</v>
      </c>
      <c r="BD6717" s="10">
        <v>0</v>
      </c>
    </row>
    <row r="6718" spans="1:56" ht="23.25" x14ac:dyDescent="0.25">
      <c r="A6718" s="6" t="s">
        <v>2018</v>
      </c>
      <c r="B6718" s="23" t="s">
        <v>296</v>
      </c>
      <c r="C6718" s="39" t="s">
        <v>373</v>
      </c>
      <c r="D6718" s="10">
        <v>1200</v>
      </c>
      <c r="E6718" s="24">
        <v>3</v>
      </c>
      <c r="F6718" s="12">
        <v>1</v>
      </c>
      <c r="G6718" s="24">
        <v>3</v>
      </c>
      <c r="H6718" s="12">
        <v>4</v>
      </c>
      <c r="I6718" s="24">
        <v>12</v>
      </c>
      <c r="J6718" s="12">
        <v>11</v>
      </c>
      <c r="K6718" s="10">
        <v>0.89999999999999902</v>
      </c>
      <c r="L6718" s="15">
        <v>2.5399999999999898</v>
      </c>
      <c r="M6718" s="14">
        <v>86.202711014975193</v>
      </c>
      <c r="N6718" s="29">
        <v>1.65135550748765</v>
      </c>
      <c r="O6718" s="15">
        <v>-3</v>
      </c>
      <c r="P6718" s="33">
        <v>-6.75</v>
      </c>
      <c r="Q6718" s="10">
        <v>-2.8999999999999901</v>
      </c>
      <c r="R6718" s="13">
        <v>-8.2499999999999893</v>
      </c>
      <c r="S6718" s="25">
        <v>57</v>
      </c>
      <c r="T6718" s="6" t="s">
        <v>103</v>
      </c>
      <c r="U6718" s="6" t="s">
        <v>52</v>
      </c>
      <c r="V6718" s="18" t="str">
        <f t="shared" si="1266"/>
        <v/>
      </c>
      <c r="W6718" s="18" t="str">
        <f t="shared" si="1257"/>
        <v/>
      </c>
      <c r="X6718" s="6"/>
      <c r="AB6718" s="18" t="str">
        <f t="shared" si="1258"/>
        <v/>
      </c>
      <c r="AC6718" s="18" t="str">
        <f t="shared" si="1259"/>
        <v/>
      </c>
      <c r="AD6718" s="18" t="str">
        <f t="shared" si="1260"/>
        <v/>
      </c>
      <c r="AI6718" s="18" t="str">
        <f t="shared" si="1261"/>
        <v/>
      </c>
      <c r="AJ6718" s="18" t="str">
        <f t="shared" si="1262"/>
        <v/>
      </c>
      <c r="AK6718" s="18" t="str">
        <f t="shared" si="1263"/>
        <v/>
      </c>
      <c r="AP6718" s="6" t="s">
        <v>722</v>
      </c>
      <c r="AT6718" s="10">
        <v>63.677711014975301</v>
      </c>
      <c r="BC6718" s="10">
        <v>129</v>
      </c>
      <c r="BD6718" s="10">
        <v>-2</v>
      </c>
    </row>
    <row r="6719" spans="1:56" ht="23.25" x14ac:dyDescent="0.25">
      <c r="A6719" s="6" t="s">
        <v>2018</v>
      </c>
      <c r="B6719" s="23" t="s">
        <v>246</v>
      </c>
      <c r="C6719" s="39" t="s">
        <v>340</v>
      </c>
      <c r="D6719" s="10">
        <v>1000</v>
      </c>
      <c r="E6719" s="11">
        <v>9</v>
      </c>
      <c r="F6719" s="12">
        <v>4</v>
      </c>
      <c r="G6719" s="11">
        <v>5</v>
      </c>
      <c r="H6719" s="12">
        <v>4</v>
      </c>
      <c r="I6719" s="11">
        <v>5</v>
      </c>
      <c r="J6719" s="12">
        <v>1</v>
      </c>
      <c r="K6719" s="10">
        <v>0.35000000000000098</v>
      </c>
      <c r="L6719" s="10">
        <v>-0.30000000000000099</v>
      </c>
      <c r="M6719" s="14">
        <v>96.527429473330699</v>
      </c>
      <c r="N6719" s="14">
        <v>-0.93628526333468198</v>
      </c>
      <c r="O6719" s="15">
        <v>0</v>
      </c>
      <c r="P6719" s="16">
        <v>2.75</v>
      </c>
      <c r="Q6719" s="10">
        <v>-0.149999999999988</v>
      </c>
      <c r="R6719" s="10">
        <v>1.85</v>
      </c>
      <c r="S6719" s="25">
        <v>115</v>
      </c>
      <c r="T6719" s="6" t="s">
        <v>57</v>
      </c>
      <c r="U6719" s="6" t="s">
        <v>52</v>
      </c>
      <c r="V6719" s="18" t="str">
        <f>"*" &amp; IF(AND(O6719&lt;=-1.5,NOT(ISBLANK(AF6719))),"Z","")</f>
        <v>*</v>
      </c>
      <c r="W6719" s="19" t="str">
        <f t="shared" si="1257"/>
        <v/>
      </c>
      <c r="X6719" s="6"/>
      <c r="AA6719" s="20"/>
      <c r="AB6719" s="18" t="str">
        <f t="shared" si="1258"/>
        <v/>
      </c>
      <c r="AC6719" s="19" t="str">
        <f t="shared" si="1259"/>
        <v/>
      </c>
      <c r="AD6719" s="18" t="str">
        <f t="shared" si="1260"/>
        <v>GR</v>
      </c>
      <c r="AI6719" s="18" t="str">
        <f t="shared" si="1261"/>
        <v/>
      </c>
      <c r="AJ6719" s="18" t="str">
        <f t="shared" si="1262"/>
        <v/>
      </c>
      <c r="AK6719" s="18" t="str">
        <f t="shared" si="1263"/>
        <v/>
      </c>
      <c r="AP6719" s="6" t="s">
        <v>448</v>
      </c>
      <c r="AT6719" s="10">
        <v>71.502429473330594</v>
      </c>
      <c r="AU6719" s="21"/>
      <c r="BC6719" s="22">
        <v>124</v>
      </c>
      <c r="BD6719" s="28">
        <v>1</v>
      </c>
    </row>
    <row r="6720" spans="1:56" ht="23.25" x14ac:dyDescent="0.25">
      <c r="A6720" s="6" t="s">
        <v>2018</v>
      </c>
      <c r="B6720" s="26" t="s">
        <v>200</v>
      </c>
      <c r="C6720" s="9" t="s">
        <v>589</v>
      </c>
      <c r="D6720" s="10">
        <v>1200</v>
      </c>
      <c r="E6720" s="24">
        <v>2</v>
      </c>
      <c r="F6720" s="12">
        <v>0</v>
      </c>
      <c r="G6720" s="24">
        <v>2</v>
      </c>
      <c r="H6720" s="12">
        <v>0</v>
      </c>
      <c r="I6720" s="24">
        <v>6</v>
      </c>
      <c r="J6720" s="12">
        <v>2</v>
      </c>
      <c r="K6720" s="10">
        <v>-0.19999999999999599</v>
      </c>
      <c r="L6720" s="15">
        <v>0.80000000000000704</v>
      </c>
      <c r="M6720" s="14">
        <v>91.655666828566794</v>
      </c>
      <c r="N6720" s="14">
        <v>-2.82216658571663</v>
      </c>
      <c r="O6720" s="15">
        <v>0</v>
      </c>
      <c r="P6720" s="33">
        <v>-1.65</v>
      </c>
      <c r="Q6720" s="10">
        <v>-3.0000000000000102</v>
      </c>
      <c r="R6720" s="13">
        <v>-4.1500000000000101</v>
      </c>
      <c r="S6720" s="10">
        <v>13</v>
      </c>
      <c r="T6720" s="30" t="s">
        <v>61</v>
      </c>
      <c r="U6720" s="17" t="s">
        <v>25</v>
      </c>
      <c r="V6720" s="18" t="str">
        <f>"" &amp; IF(AND(O6720&lt;=-1.5,NOT(ISBLANK(AF6720))),"Z","")</f>
        <v/>
      </c>
      <c r="W6720" s="18" t="str">
        <f t="shared" si="1257"/>
        <v/>
      </c>
      <c r="X6720" s="6"/>
      <c r="AB6720" s="18" t="str">
        <f t="shared" si="1258"/>
        <v/>
      </c>
      <c r="AC6720" s="18" t="str">
        <f t="shared" si="1259"/>
        <v/>
      </c>
      <c r="AD6720" s="18" t="str">
        <f t="shared" si="1260"/>
        <v/>
      </c>
      <c r="AI6720" s="18" t="str">
        <f t="shared" si="1261"/>
        <v/>
      </c>
      <c r="AJ6720" s="18" t="str">
        <f t="shared" si="1262"/>
        <v/>
      </c>
      <c r="AK6720" s="18" t="str">
        <f t="shared" si="1263"/>
        <v/>
      </c>
      <c r="AP6720" s="6" t="s">
        <v>425</v>
      </c>
      <c r="AT6720" s="10">
        <v>64.730666828566697</v>
      </c>
      <c r="BC6720" s="10">
        <v>125</v>
      </c>
      <c r="BD6720" s="10">
        <v>-1</v>
      </c>
    </row>
    <row r="6721" spans="1:56" ht="23.25" x14ac:dyDescent="0.25">
      <c r="A6721" s="6" t="s">
        <v>2018</v>
      </c>
      <c r="B6721" s="26" t="s">
        <v>381</v>
      </c>
      <c r="C6721" s="39" t="s">
        <v>374</v>
      </c>
      <c r="D6721" s="10">
        <v>1200</v>
      </c>
      <c r="E6721" s="24">
        <v>4</v>
      </c>
      <c r="F6721" s="12">
        <v>2</v>
      </c>
      <c r="G6721" s="24">
        <v>4</v>
      </c>
      <c r="H6721" s="12">
        <v>2</v>
      </c>
      <c r="I6721" s="24">
        <v>3</v>
      </c>
      <c r="J6721" s="12">
        <v>3</v>
      </c>
      <c r="K6721" s="10">
        <v>1.45</v>
      </c>
      <c r="L6721" s="34">
        <v>0.59000000000001096</v>
      </c>
      <c r="M6721" s="14">
        <v>98.750908235424603</v>
      </c>
      <c r="N6721" s="29">
        <v>1.9754541177123</v>
      </c>
      <c r="O6721" s="15">
        <v>-1</v>
      </c>
      <c r="P6721" s="33">
        <v>-1</v>
      </c>
      <c r="Q6721" s="10">
        <v>9.9999999999997896E-2</v>
      </c>
      <c r="R6721" s="10">
        <v>-0.70000000000000295</v>
      </c>
      <c r="S6721" s="10">
        <v>18</v>
      </c>
      <c r="T6721" s="6" t="s">
        <v>65</v>
      </c>
      <c r="U6721" s="17" t="s">
        <v>25</v>
      </c>
      <c r="V6721" s="18" t="str">
        <f>"*" &amp; IF(AND(O6721&lt;=-1.5,NOT(ISBLANK(AF6721))),"Z","")</f>
        <v>*</v>
      </c>
      <c r="W6721" s="19" t="str">
        <f t="shared" si="1257"/>
        <v/>
      </c>
      <c r="X6721" s="6"/>
      <c r="AA6721" s="20"/>
      <c r="AB6721" s="18" t="str">
        <f t="shared" si="1258"/>
        <v/>
      </c>
      <c r="AC6721" s="19" t="str">
        <f t="shared" si="1259"/>
        <v/>
      </c>
      <c r="AD6721" s="18" t="str">
        <f t="shared" si="1260"/>
        <v>G</v>
      </c>
      <c r="AI6721" s="18" t="str">
        <f t="shared" si="1261"/>
        <v/>
      </c>
      <c r="AJ6721" s="18" t="str">
        <f t="shared" si="1262"/>
        <v/>
      </c>
      <c r="AK6721" s="18" t="str">
        <f t="shared" si="1263"/>
        <v/>
      </c>
      <c r="AP6721" s="6" t="s">
        <v>448</v>
      </c>
      <c r="AT6721" s="10">
        <v>73.075908235424606</v>
      </c>
      <c r="AU6721" s="21"/>
      <c r="BC6721" s="22">
        <v>125</v>
      </c>
      <c r="BD6721" s="10">
        <v>0</v>
      </c>
    </row>
    <row r="6722" spans="1:56" ht="23.25" x14ac:dyDescent="0.25">
      <c r="A6722" s="6" t="s">
        <v>2018</v>
      </c>
      <c r="B6722" s="26" t="s">
        <v>487</v>
      </c>
      <c r="C6722" s="37" t="s">
        <v>371</v>
      </c>
      <c r="D6722" s="10">
        <v>1200</v>
      </c>
      <c r="E6722" s="24">
        <v>2</v>
      </c>
      <c r="F6722" s="12">
        <v>0</v>
      </c>
      <c r="G6722" s="24">
        <v>1</v>
      </c>
      <c r="H6722" s="12">
        <v>0</v>
      </c>
      <c r="I6722" s="24">
        <v>10</v>
      </c>
      <c r="J6722" s="12">
        <v>7</v>
      </c>
      <c r="K6722" s="10">
        <v>0.64999999999999503</v>
      </c>
      <c r="L6722" s="15">
        <v>-1.31250000000001</v>
      </c>
      <c r="M6722" s="36">
        <v>90.960284145114201</v>
      </c>
      <c r="N6722" s="36">
        <v>1.2801420725571</v>
      </c>
      <c r="O6722" s="15">
        <v>0</v>
      </c>
      <c r="P6722" s="34">
        <v>-7.25</v>
      </c>
      <c r="Q6722" s="10">
        <v>0.60000000000000497</v>
      </c>
      <c r="R6722" s="13">
        <v>-5.2</v>
      </c>
      <c r="S6722" s="10">
        <v>21</v>
      </c>
      <c r="T6722" s="30" t="s">
        <v>61</v>
      </c>
      <c r="U6722" s="17" t="s">
        <v>25</v>
      </c>
      <c r="V6722" s="18" t="str">
        <f>"" &amp; IF(AND(O6722&lt;=-1.5,NOT(ISBLANK(AF6722))),"Z","")</f>
        <v/>
      </c>
      <c r="W6722" s="18" t="str">
        <f t="shared" si="1257"/>
        <v/>
      </c>
      <c r="X6722" s="6"/>
      <c r="AB6722" s="18" t="str">
        <f t="shared" si="1258"/>
        <v/>
      </c>
      <c r="AC6722" s="18" t="str">
        <f t="shared" si="1259"/>
        <v/>
      </c>
      <c r="AD6722" s="18" t="str">
        <f t="shared" si="1260"/>
        <v/>
      </c>
      <c r="AI6722" s="18" t="str">
        <f t="shared" si="1261"/>
        <v/>
      </c>
      <c r="AJ6722" s="18" t="str">
        <f t="shared" si="1262"/>
        <v/>
      </c>
      <c r="AK6722" s="18" t="str">
        <f t="shared" si="1263"/>
        <v/>
      </c>
      <c r="AP6722" s="6" t="s">
        <v>454</v>
      </c>
      <c r="AT6722" s="10">
        <v>64.685284145114196</v>
      </c>
      <c r="BC6722" s="10">
        <v>123</v>
      </c>
      <c r="BD6722" s="10">
        <v>-1</v>
      </c>
    </row>
    <row r="6723" spans="1:56" ht="23.25" x14ac:dyDescent="0.25">
      <c r="A6723" s="6" t="s">
        <v>2018</v>
      </c>
      <c r="B6723" s="23" t="s">
        <v>629</v>
      </c>
      <c r="C6723" s="39" t="s">
        <v>373</v>
      </c>
      <c r="D6723" s="10">
        <v>1200</v>
      </c>
      <c r="E6723" s="11">
        <v>5</v>
      </c>
      <c r="F6723" s="12">
        <v>2</v>
      </c>
      <c r="G6723" s="11">
        <v>5</v>
      </c>
      <c r="H6723" s="12">
        <v>2</v>
      </c>
      <c r="I6723" s="11">
        <v>10</v>
      </c>
      <c r="J6723" s="12">
        <v>7</v>
      </c>
      <c r="K6723" s="10">
        <v>0.39999999999999097</v>
      </c>
      <c r="L6723" s="15">
        <v>-1.0916666666666599</v>
      </c>
      <c r="M6723" s="36">
        <v>81.715439487874704</v>
      </c>
      <c r="N6723" s="36">
        <v>-3.6922802560626198</v>
      </c>
      <c r="O6723" s="15">
        <v>0</v>
      </c>
      <c r="P6723" s="34">
        <v>-4.5</v>
      </c>
      <c r="Q6723" s="10">
        <v>-1.8</v>
      </c>
      <c r="R6723" s="13">
        <v>-5.45</v>
      </c>
      <c r="S6723" s="25">
        <v>84</v>
      </c>
      <c r="T6723" s="6" t="s">
        <v>65</v>
      </c>
      <c r="U6723" s="17" t="s">
        <v>25</v>
      </c>
      <c r="V6723" s="18" t="str">
        <f>"" &amp; IF(AND(O6723&lt;=-1.5,NOT(ISBLANK(AF6723))),"Z","")</f>
        <v/>
      </c>
      <c r="W6723" s="18" t="str">
        <f t="shared" si="1257"/>
        <v/>
      </c>
      <c r="X6723" s="6"/>
      <c r="AB6723" s="18" t="str">
        <f t="shared" si="1258"/>
        <v/>
      </c>
      <c r="AC6723" s="18" t="str">
        <f t="shared" si="1259"/>
        <v/>
      </c>
      <c r="AD6723" s="18" t="str">
        <f t="shared" si="1260"/>
        <v/>
      </c>
      <c r="AI6723" s="18" t="str">
        <f t="shared" si="1261"/>
        <v/>
      </c>
      <c r="AJ6723" s="18" t="str">
        <f t="shared" si="1262"/>
        <v/>
      </c>
      <c r="AK6723" s="18" t="str">
        <f t="shared" si="1263"/>
        <v/>
      </c>
      <c r="AP6723" s="6" t="s">
        <v>631</v>
      </c>
      <c r="AT6723" s="10">
        <v>53.990439487874802</v>
      </c>
      <c r="BC6723" s="10">
        <v>120</v>
      </c>
      <c r="BD6723" s="10">
        <v>-1</v>
      </c>
    </row>
    <row r="6724" spans="1:56" ht="23.25" x14ac:dyDescent="0.25">
      <c r="A6724" s="6" t="s">
        <v>2018</v>
      </c>
      <c r="B6724" s="26" t="s">
        <v>368</v>
      </c>
      <c r="C6724" s="39" t="s">
        <v>232</v>
      </c>
      <c r="D6724" s="10">
        <v>1200</v>
      </c>
      <c r="E6724" s="24">
        <v>3</v>
      </c>
      <c r="F6724" s="12">
        <v>0</v>
      </c>
      <c r="G6724" s="24">
        <v>3</v>
      </c>
      <c r="H6724" s="12">
        <v>2</v>
      </c>
      <c r="I6724" s="24">
        <v>10</v>
      </c>
      <c r="J6724" s="12">
        <v>4</v>
      </c>
      <c r="K6724" s="10">
        <v>0.35000000000000098</v>
      </c>
      <c r="L6724" s="13">
        <v>-6.6666666666665306E-2</v>
      </c>
      <c r="M6724" s="36">
        <v>91.233882076564996</v>
      </c>
      <c r="N6724" s="36">
        <v>-1.0330589617174699</v>
      </c>
      <c r="O6724" s="15">
        <v>-1</v>
      </c>
      <c r="P6724" s="33">
        <v>-2.5</v>
      </c>
      <c r="Q6724" s="10">
        <v>0.15000000000000599</v>
      </c>
      <c r="R6724" s="13">
        <v>-1.8</v>
      </c>
      <c r="S6724" s="10">
        <v>7</v>
      </c>
      <c r="T6724" s="30" t="s">
        <v>72</v>
      </c>
      <c r="U6724" s="17" t="s">
        <v>25</v>
      </c>
      <c r="V6724" s="18" t="str">
        <f>"*" &amp; IF(AND(O6724&lt;=-1.5,NOT(ISBLANK(AF6724))),"Z","")</f>
        <v>*</v>
      </c>
      <c r="W6724" s="18" t="str">
        <f t="shared" si="1257"/>
        <v/>
      </c>
      <c r="X6724" s="6"/>
      <c r="AB6724" s="18" t="str">
        <f t="shared" si="1258"/>
        <v/>
      </c>
      <c r="AC6724" s="18" t="str">
        <f t="shared" si="1259"/>
        <v/>
      </c>
      <c r="AD6724" s="18" t="str">
        <f t="shared" si="1260"/>
        <v/>
      </c>
      <c r="AI6724" s="18" t="str">
        <f t="shared" si="1261"/>
        <v/>
      </c>
      <c r="AJ6724" s="18" t="str">
        <f t="shared" si="1262"/>
        <v/>
      </c>
      <c r="AK6724" s="18" t="str">
        <f t="shared" si="1263"/>
        <v/>
      </c>
      <c r="AP6724" s="6" t="s">
        <v>613</v>
      </c>
      <c r="AT6724" s="10">
        <v>64.058882076564998</v>
      </c>
      <c r="BC6724" s="10">
        <v>119</v>
      </c>
      <c r="BD6724" s="10">
        <v>0</v>
      </c>
    </row>
    <row r="6725" spans="1:56" ht="23.25" x14ac:dyDescent="0.25">
      <c r="A6725" s="6" t="s">
        <v>2019</v>
      </c>
      <c r="B6725" s="6" t="s">
        <v>350</v>
      </c>
      <c r="C6725" s="9" t="s">
        <v>427</v>
      </c>
      <c r="D6725" s="10">
        <v>1200</v>
      </c>
      <c r="E6725" s="24">
        <v>10</v>
      </c>
      <c r="F6725" s="12">
        <v>5</v>
      </c>
      <c r="G6725" s="24">
        <v>11</v>
      </c>
      <c r="H6725" s="12">
        <v>5</v>
      </c>
      <c r="I6725" s="24">
        <v>14</v>
      </c>
      <c r="J6725" s="12">
        <v>9</v>
      </c>
      <c r="K6725" s="10">
        <v>-3.0000000000000102</v>
      </c>
      <c r="L6725" s="15">
        <v>-1.03000000000002</v>
      </c>
      <c r="M6725" s="14">
        <v>83.499972331533499</v>
      </c>
      <c r="N6725" s="14">
        <v>-1.3500138342332899</v>
      </c>
      <c r="O6725" s="15">
        <v>0</v>
      </c>
      <c r="P6725" s="34">
        <v>-3.75</v>
      </c>
      <c r="Q6725" s="10">
        <v>2.15</v>
      </c>
      <c r="R6725" s="13">
        <v>-0.75000000000001099</v>
      </c>
      <c r="T6725" s="6" t="s">
        <v>57</v>
      </c>
      <c r="U6725" s="6" t="s">
        <v>52</v>
      </c>
      <c r="V6725" s="18" t="str">
        <f t="shared" ref="V6725:V6733" si="1267">"" &amp; IF(AND(O6725&lt;=-1.5,NOT(ISBLANK(AF6725))),"Z","")</f>
        <v/>
      </c>
      <c r="W6725" s="18" t="str">
        <f t="shared" si="1257"/>
        <v/>
      </c>
      <c r="X6725" s="6"/>
      <c r="AB6725" s="18" t="str">
        <f t="shared" si="1258"/>
        <v/>
      </c>
      <c r="AC6725" s="18" t="str">
        <f t="shared" si="1259"/>
        <v/>
      </c>
      <c r="AD6725" s="18" t="str">
        <f t="shared" si="1260"/>
        <v/>
      </c>
      <c r="AI6725" s="18" t="str">
        <f t="shared" si="1261"/>
        <v/>
      </c>
      <c r="AJ6725" s="18" t="str">
        <f t="shared" si="1262"/>
        <v/>
      </c>
      <c r="AK6725" s="18" t="str">
        <f t="shared" si="1263"/>
        <v/>
      </c>
      <c r="AP6725" s="6" t="s">
        <v>1302</v>
      </c>
      <c r="AT6725" s="10">
        <v>59.174972331533397</v>
      </c>
      <c r="BC6725" s="10">
        <v>129</v>
      </c>
      <c r="BD6725" s="10">
        <v>0</v>
      </c>
    </row>
    <row r="6726" spans="1:56" ht="23.25" x14ac:dyDescent="0.25">
      <c r="A6726" s="6" t="s">
        <v>2019</v>
      </c>
      <c r="B6726" s="23" t="s">
        <v>197</v>
      </c>
      <c r="C6726" s="9" t="s">
        <v>589</v>
      </c>
      <c r="D6726" s="10">
        <v>1200</v>
      </c>
      <c r="E6726" s="11">
        <v>11</v>
      </c>
      <c r="F6726" s="12">
        <v>8</v>
      </c>
      <c r="G6726" s="11">
        <v>11</v>
      </c>
      <c r="H6726" s="12">
        <v>5</v>
      </c>
      <c r="I6726" s="11">
        <v>10</v>
      </c>
      <c r="J6726" s="12">
        <v>9</v>
      </c>
      <c r="K6726" s="10">
        <v>-0.60000000000000497</v>
      </c>
      <c r="L6726" s="15">
        <v>0.82142857142857595</v>
      </c>
      <c r="M6726" s="14">
        <v>84.071073420478399</v>
      </c>
      <c r="N6726" s="14">
        <v>-0.81446328976085203</v>
      </c>
      <c r="O6726" s="15">
        <v>2</v>
      </c>
      <c r="P6726" s="33">
        <v>-4</v>
      </c>
      <c r="Q6726" s="10">
        <v>1.0499999999999901</v>
      </c>
      <c r="R6726" s="13">
        <v>-2.1000000000000099</v>
      </c>
      <c r="S6726" s="25">
        <v>76</v>
      </c>
      <c r="T6726" s="6" t="s">
        <v>57</v>
      </c>
      <c r="U6726" s="6" t="s">
        <v>52</v>
      </c>
      <c r="V6726" s="18" t="str">
        <f t="shared" si="1267"/>
        <v/>
      </c>
      <c r="W6726" s="18" t="str">
        <f t="shared" si="1257"/>
        <v/>
      </c>
      <c r="X6726" s="6"/>
      <c r="AB6726" s="18" t="str">
        <f t="shared" si="1258"/>
        <v/>
      </c>
      <c r="AC6726" s="18" t="str">
        <f t="shared" si="1259"/>
        <v/>
      </c>
      <c r="AD6726" s="18" t="str">
        <f t="shared" si="1260"/>
        <v/>
      </c>
      <c r="AI6726" s="18" t="str">
        <f t="shared" si="1261"/>
        <v/>
      </c>
      <c r="AJ6726" s="18" t="str">
        <f t="shared" si="1262"/>
        <v/>
      </c>
      <c r="AK6726" s="18" t="str">
        <f t="shared" si="1263"/>
        <v/>
      </c>
      <c r="AP6726" s="6" t="s">
        <v>1302</v>
      </c>
      <c r="AT6726" s="10">
        <v>58.371073420478297</v>
      </c>
      <c r="BC6726" s="10">
        <v>124</v>
      </c>
      <c r="BD6726" s="10">
        <v>0</v>
      </c>
    </row>
    <row r="6727" spans="1:56" ht="23.25" x14ac:dyDescent="0.25">
      <c r="A6727" s="6" t="s">
        <v>2019</v>
      </c>
      <c r="B6727" s="23" t="s">
        <v>251</v>
      </c>
      <c r="C6727" s="39" t="s">
        <v>340</v>
      </c>
      <c r="D6727" s="10">
        <v>1200</v>
      </c>
      <c r="E6727" s="24">
        <v>10</v>
      </c>
      <c r="F6727" s="12">
        <v>7</v>
      </c>
      <c r="G6727" s="24">
        <v>10</v>
      </c>
      <c r="H6727" s="12">
        <v>8</v>
      </c>
      <c r="I6727" s="24">
        <v>9</v>
      </c>
      <c r="J6727" s="12">
        <v>9</v>
      </c>
      <c r="K6727" s="10">
        <v>0.35000000000000098</v>
      </c>
      <c r="L6727" s="13">
        <v>0.380000000000003</v>
      </c>
      <c r="M6727" s="14">
        <v>88.000570436532698</v>
      </c>
      <c r="N6727" s="29">
        <v>1.50028521826634</v>
      </c>
      <c r="O6727" s="15">
        <v>-1</v>
      </c>
      <c r="P6727" s="33">
        <v>-1.75</v>
      </c>
      <c r="Q6727" s="10">
        <v>0.30000000000001098</v>
      </c>
      <c r="R6727" s="13">
        <v>-1.19999999999999</v>
      </c>
      <c r="S6727" s="25">
        <v>66</v>
      </c>
      <c r="T6727" s="6" t="s">
        <v>57</v>
      </c>
      <c r="U6727" s="6" t="s">
        <v>52</v>
      </c>
      <c r="V6727" s="18" t="str">
        <f t="shared" si="1267"/>
        <v/>
      </c>
      <c r="W6727" s="18" t="str">
        <f t="shared" si="1257"/>
        <v/>
      </c>
      <c r="X6727" s="6"/>
      <c r="AB6727" s="18" t="str">
        <f t="shared" si="1258"/>
        <v/>
      </c>
      <c r="AC6727" s="18" t="str">
        <f t="shared" si="1259"/>
        <v/>
      </c>
      <c r="AD6727" s="18" t="str">
        <f t="shared" si="1260"/>
        <v/>
      </c>
      <c r="AI6727" s="18" t="str">
        <f t="shared" si="1261"/>
        <v/>
      </c>
      <c r="AJ6727" s="18" t="str">
        <f t="shared" si="1262"/>
        <v/>
      </c>
      <c r="AK6727" s="18" t="str">
        <f t="shared" si="1263"/>
        <v/>
      </c>
      <c r="AP6727" s="6" t="s">
        <v>489</v>
      </c>
      <c r="AT6727" s="10">
        <v>63.125570436532698</v>
      </c>
      <c r="BC6727" s="10">
        <v>126</v>
      </c>
      <c r="BD6727" s="10">
        <v>0</v>
      </c>
    </row>
    <row r="6728" spans="1:56" ht="23.25" x14ac:dyDescent="0.25">
      <c r="A6728" s="6" t="s">
        <v>2019</v>
      </c>
      <c r="B6728" s="31" t="s">
        <v>113</v>
      </c>
      <c r="C6728" s="9" t="s">
        <v>258</v>
      </c>
      <c r="D6728" s="10">
        <v>1200</v>
      </c>
      <c r="E6728" s="11">
        <v>11</v>
      </c>
      <c r="F6728" s="12">
        <v>11</v>
      </c>
      <c r="G6728" s="11">
        <v>11</v>
      </c>
      <c r="H6728" s="12">
        <v>12</v>
      </c>
      <c r="I6728" s="11">
        <v>11</v>
      </c>
      <c r="J6728" s="12">
        <v>9</v>
      </c>
      <c r="K6728" s="10">
        <v>1.8</v>
      </c>
      <c r="L6728" s="34">
        <v>2.7</v>
      </c>
      <c r="M6728" s="14">
        <v>80.342775326918499</v>
      </c>
      <c r="N6728" s="14">
        <v>-2.82861233654081</v>
      </c>
      <c r="O6728" s="15">
        <v>-1</v>
      </c>
      <c r="P6728" s="16">
        <v>3.5</v>
      </c>
      <c r="Q6728" s="10">
        <v>-6.15</v>
      </c>
      <c r="R6728" s="10">
        <v>-3.3500000000000099</v>
      </c>
      <c r="S6728" s="25">
        <v>42</v>
      </c>
      <c r="T6728" s="6" t="s">
        <v>57</v>
      </c>
      <c r="U6728" s="6" t="s">
        <v>52</v>
      </c>
      <c r="V6728" s="18" t="str">
        <f t="shared" si="1267"/>
        <v/>
      </c>
      <c r="W6728" s="18" t="str">
        <f t="shared" si="1257"/>
        <v/>
      </c>
      <c r="X6728" s="6"/>
      <c r="AB6728" s="18" t="str">
        <f t="shared" si="1258"/>
        <v/>
      </c>
      <c r="AC6728" s="18" t="str">
        <f t="shared" si="1259"/>
        <v/>
      </c>
      <c r="AD6728" s="18" t="str">
        <f t="shared" si="1260"/>
        <v/>
      </c>
      <c r="AI6728" s="18" t="str">
        <f t="shared" si="1261"/>
        <v/>
      </c>
      <c r="AJ6728" s="18" t="str">
        <f t="shared" si="1262"/>
        <v/>
      </c>
      <c r="AK6728" s="18" t="str">
        <f t="shared" si="1263"/>
        <v/>
      </c>
      <c r="AP6728" s="6" t="s">
        <v>1254</v>
      </c>
      <c r="AT6728" s="10">
        <v>54.2177753269184</v>
      </c>
      <c r="BC6728" s="10">
        <v>123</v>
      </c>
      <c r="BD6728" s="10">
        <v>0</v>
      </c>
    </row>
    <row r="6729" spans="1:56" ht="23.25" x14ac:dyDescent="0.25">
      <c r="A6729" s="6" t="s">
        <v>2019</v>
      </c>
      <c r="B6729" s="26" t="s">
        <v>77</v>
      </c>
      <c r="C6729" s="9" t="s">
        <v>260</v>
      </c>
      <c r="D6729" s="10">
        <v>1400</v>
      </c>
      <c r="E6729" s="24">
        <v>9</v>
      </c>
      <c r="F6729" s="12">
        <v>5</v>
      </c>
      <c r="G6729" s="24">
        <v>11</v>
      </c>
      <c r="H6729" s="12">
        <v>5</v>
      </c>
      <c r="I6729" s="24">
        <v>14</v>
      </c>
      <c r="J6729" s="12">
        <v>20</v>
      </c>
      <c r="K6729" s="10">
        <v>1.7000000000000199</v>
      </c>
      <c r="L6729" s="15">
        <v>2.9937500000000399</v>
      </c>
      <c r="M6729" s="14">
        <v>68.764148693892395</v>
      </c>
      <c r="N6729" s="29">
        <v>0.53207434694620304</v>
      </c>
      <c r="O6729" s="15">
        <v>0</v>
      </c>
      <c r="P6729" s="33">
        <v>-15.25</v>
      </c>
      <c r="Q6729" s="10">
        <v>-1.85</v>
      </c>
      <c r="R6729" s="13">
        <v>-14</v>
      </c>
      <c r="S6729" s="10">
        <v>18</v>
      </c>
      <c r="T6729" s="6" t="s">
        <v>57</v>
      </c>
      <c r="U6729" s="6" t="s">
        <v>52</v>
      </c>
      <c r="V6729" s="18" t="str">
        <f t="shared" si="1267"/>
        <v/>
      </c>
      <c r="W6729" s="18" t="str">
        <f t="shared" si="1257"/>
        <v/>
      </c>
      <c r="X6729" s="6"/>
      <c r="AB6729" s="18" t="str">
        <f t="shared" si="1258"/>
        <v/>
      </c>
      <c r="AC6729" s="18" t="str">
        <f t="shared" si="1259"/>
        <v/>
      </c>
      <c r="AD6729" s="18" t="str">
        <f t="shared" si="1260"/>
        <v/>
      </c>
      <c r="AI6729" s="18" t="str">
        <f t="shared" si="1261"/>
        <v/>
      </c>
      <c r="AJ6729" s="18" t="str">
        <f t="shared" si="1262"/>
        <v/>
      </c>
      <c r="AK6729" s="18" t="str">
        <f t="shared" si="1263"/>
        <v/>
      </c>
      <c r="AP6729" s="6" t="s">
        <v>1283</v>
      </c>
      <c r="AT6729" s="10">
        <v>43.189148693892399</v>
      </c>
      <c r="BC6729" s="10">
        <v>119</v>
      </c>
      <c r="BD6729" s="10">
        <v>-5</v>
      </c>
    </row>
    <row r="6730" spans="1:56" ht="23.25" x14ac:dyDescent="0.25">
      <c r="A6730" s="6" t="s">
        <v>2020</v>
      </c>
      <c r="B6730" s="6" t="s">
        <v>68</v>
      </c>
      <c r="C6730" s="9" t="s">
        <v>260</v>
      </c>
      <c r="D6730" s="10">
        <v>1400</v>
      </c>
      <c r="E6730" s="24">
        <v>2</v>
      </c>
      <c r="F6730" s="12">
        <v>0</v>
      </c>
      <c r="G6730" s="24">
        <v>2</v>
      </c>
      <c r="H6730" s="12">
        <v>0</v>
      </c>
      <c r="I6730" s="24">
        <v>10</v>
      </c>
      <c r="J6730" s="12">
        <v>3</v>
      </c>
      <c r="K6730" s="10">
        <v>-3.9000000000000101</v>
      </c>
      <c r="L6730" s="13">
        <v>-3.7111111111111201</v>
      </c>
      <c r="M6730" s="36">
        <v>86.860597356444202</v>
      </c>
      <c r="N6730" s="36">
        <v>-3.9697013217778498</v>
      </c>
      <c r="O6730" s="15">
        <v>0</v>
      </c>
      <c r="P6730" s="33">
        <v>-3.15</v>
      </c>
      <c r="Q6730" s="10">
        <v>2.95</v>
      </c>
      <c r="R6730" s="13">
        <v>0.54999999999999705</v>
      </c>
      <c r="T6730" s="27" t="s">
        <v>61</v>
      </c>
      <c r="U6730" s="17" t="s">
        <v>25</v>
      </c>
      <c r="V6730" s="18" t="str">
        <f t="shared" si="1267"/>
        <v/>
      </c>
      <c r="W6730" s="18" t="str">
        <f t="shared" si="1257"/>
        <v/>
      </c>
      <c r="X6730" s="6"/>
      <c r="AB6730" s="18" t="str">
        <f t="shared" si="1258"/>
        <v/>
      </c>
      <c r="AC6730" s="18" t="str">
        <f t="shared" si="1259"/>
        <v/>
      </c>
      <c r="AD6730" s="18" t="str">
        <f t="shared" si="1260"/>
        <v/>
      </c>
      <c r="AI6730" s="18" t="str">
        <f t="shared" si="1261"/>
        <v/>
      </c>
      <c r="AJ6730" s="18" t="str">
        <f t="shared" si="1262"/>
        <v/>
      </c>
      <c r="AK6730" s="18" t="str">
        <f t="shared" si="1263"/>
        <v/>
      </c>
      <c r="AP6730" s="6" t="s">
        <v>730</v>
      </c>
      <c r="AT6730" s="10">
        <v>66.185597356444305</v>
      </c>
      <c r="BC6730" s="10">
        <v>133</v>
      </c>
      <c r="BD6730" s="10">
        <v>0</v>
      </c>
    </row>
    <row r="6731" spans="1:56" ht="23.25" x14ac:dyDescent="0.25">
      <c r="A6731" s="6" t="s">
        <v>2020</v>
      </c>
      <c r="B6731" s="26" t="s">
        <v>163</v>
      </c>
      <c r="C6731" s="37" t="s">
        <v>371</v>
      </c>
      <c r="D6731" s="10">
        <v>1650</v>
      </c>
      <c r="E6731" s="24">
        <v>10</v>
      </c>
      <c r="F6731" s="12">
        <v>7</v>
      </c>
      <c r="G6731" s="24">
        <v>10</v>
      </c>
      <c r="H6731" s="12">
        <v>7</v>
      </c>
      <c r="I6731" s="24">
        <v>10</v>
      </c>
      <c r="J6731" s="12">
        <v>20</v>
      </c>
      <c r="K6731" s="10">
        <v>-1.05</v>
      </c>
      <c r="L6731" s="15">
        <v>-1.2999999999999901</v>
      </c>
      <c r="M6731" s="14">
        <v>62.535718480692601</v>
      </c>
      <c r="N6731" s="14">
        <v>-2.9321407596537301</v>
      </c>
      <c r="O6731" s="15">
        <v>0</v>
      </c>
      <c r="P6731" s="34">
        <v>-12.5</v>
      </c>
      <c r="Q6731" s="10">
        <v>-0.35000000000000098</v>
      </c>
      <c r="R6731" s="13">
        <v>-10.35</v>
      </c>
      <c r="S6731" s="10">
        <v>28</v>
      </c>
      <c r="T6731" s="6" t="s">
        <v>57</v>
      </c>
      <c r="U6731" s="6" t="s">
        <v>52</v>
      </c>
      <c r="V6731" s="18" t="str">
        <f t="shared" si="1267"/>
        <v/>
      </c>
      <c r="W6731" s="18" t="str">
        <f t="shared" si="1257"/>
        <v/>
      </c>
      <c r="X6731" s="6"/>
      <c r="AB6731" s="18" t="str">
        <f t="shared" si="1258"/>
        <v/>
      </c>
      <c r="AC6731" s="18" t="str">
        <f t="shared" si="1259"/>
        <v/>
      </c>
      <c r="AD6731" s="18" t="str">
        <f t="shared" si="1260"/>
        <v/>
      </c>
      <c r="AI6731" s="18" t="str">
        <f t="shared" si="1261"/>
        <v/>
      </c>
      <c r="AJ6731" s="18" t="str">
        <f t="shared" si="1262"/>
        <v/>
      </c>
      <c r="AK6731" s="18" t="str">
        <f t="shared" si="1263"/>
        <v/>
      </c>
      <c r="AP6731" s="6" t="s">
        <v>2021</v>
      </c>
      <c r="AT6731" s="10">
        <v>42.010718480692503</v>
      </c>
      <c r="BC6731" s="10">
        <v>130</v>
      </c>
      <c r="BD6731" s="10">
        <v>-1</v>
      </c>
    </row>
    <row r="6732" spans="1:56" ht="23.25" x14ac:dyDescent="0.25">
      <c r="A6732" s="6" t="s">
        <v>2020</v>
      </c>
      <c r="B6732" s="26" t="s">
        <v>418</v>
      </c>
      <c r="C6732" s="39" t="s">
        <v>374</v>
      </c>
      <c r="D6732" s="10">
        <v>1650</v>
      </c>
      <c r="E6732" s="11">
        <v>10</v>
      </c>
      <c r="F6732" s="12">
        <v>5</v>
      </c>
      <c r="G6732" s="11">
        <v>9</v>
      </c>
      <c r="H6732" s="12">
        <v>6</v>
      </c>
      <c r="I6732" s="11">
        <v>10</v>
      </c>
      <c r="J6732" s="12">
        <v>6</v>
      </c>
      <c r="K6732" s="10">
        <v>2.3499999999999899</v>
      </c>
      <c r="L6732" s="15">
        <v>1.28750000000005</v>
      </c>
      <c r="M6732" s="14">
        <v>88.432447953235695</v>
      </c>
      <c r="N6732" s="14">
        <v>-1.3337760233821401</v>
      </c>
      <c r="O6732" s="15">
        <v>-2</v>
      </c>
      <c r="P6732" s="16">
        <v>0.75</v>
      </c>
      <c r="Q6732" s="10">
        <v>-3.75</v>
      </c>
      <c r="R6732" s="13">
        <v>-3.2</v>
      </c>
      <c r="S6732" s="10">
        <v>24</v>
      </c>
      <c r="T6732" s="6" t="s">
        <v>57</v>
      </c>
      <c r="U6732" s="6" t="s">
        <v>52</v>
      </c>
      <c r="V6732" s="18" t="str">
        <f t="shared" si="1267"/>
        <v/>
      </c>
      <c r="W6732" s="18" t="str">
        <f t="shared" si="1257"/>
        <v/>
      </c>
      <c r="X6732" s="6"/>
      <c r="AB6732" s="18" t="str">
        <f t="shared" si="1258"/>
        <v/>
      </c>
      <c r="AC6732" s="18" t="str">
        <f t="shared" si="1259"/>
        <v/>
      </c>
      <c r="AD6732" s="18" t="str">
        <f t="shared" si="1260"/>
        <v/>
      </c>
      <c r="AI6732" s="18" t="str">
        <f t="shared" si="1261"/>
        <v/>
      </c>
      <c r="AJ6732" s="18" t="str">
        <f t="shared" si="1262"/>
        <v/>
      </c>
      <c r="AK6732" s="18" t="str">
        <f t="shared" si="1263"/>
        <v/>
      </c>
      <c r="AP6732" s="6" t="s">
        <v>763</v>
      </c>
      <c r="AT6732" s="10">
        <v>64.5824479532357</v>
      </c>
      <c r="BC6732" s="10">
        <v>127</v>
      </c>
      <c r="BD6732" s="10">
        <v>0</v>
      </c>
    </row>
    <row r="6733" spans="1:56" ht="23.25" x14ac:dyDescent="0.25">
      <c r="A6733" s="6" t="s">
        <v>2020</v>
      </c>
      <c r="B6733" s="26" t="s">
        <v>251</v>
      </c>
      <c r="C6733" s="39" t="s">
        <v>340</v>
      </c>
      <c r="D6733" s="10">
        <v>1650</v>
      </c>
      <c r="E6733" s="24">
        <v>7</v>
      </c>
      <c r="F6733" s="12">
        <v>6</v>
      </c>
      <c r="G6733" s="24">
        <v>10</v>
      </c>
      <c r="H6733" s="12">
        <v>7</v>
      </c>
      <c r="I6733" s="24">
        <v>9</v>
      </c>
      <c r="J6733" s="12">
        <v>4</v>
      </c>
      <c r="K6733" s="10">
        <v>1.7999999999999601</v>
      </c>
      <c r="L6733" s="13">
        <v>-0.98749999999999005</v>
      </c>
      <c r="M6733" s="14">
        <v>89.451545163364997</v>
      </c>
      <c r="N6733" s="14">
        <v>-1.82422741831751</v>
      </c>
      <c r="O6733" s="15">
        <v>-1</v>
      </c>
      <c r="P6733" s="16">
        <v>2.5</v>
      </c>
      <c r="Q6733" s="10">
        <v>-2.8999999999999901</v>
      </c>
      <c r="R6733" s="13">
        <v>-0.94999999999998896</v>
      </c>
      <c r="S6733" s="10">
        <v>21</v>
      </c>
      <c r="T6733" s="6" t="s">
        <v>57</v>
      </c>
      <c r="U6733" s="6" t="s">
        <v>52</v>
      </c>
      <c r="V6733" s="18" t="str">
        <f t="shared" si="1267"/>
        <v/>
      </c>
      <c r="W6733" s="18" t="str">
        <f t="shared" ref="W6733:W6796" si="1268">IF(AND(ISNUMBER(AS6733),VALUE(AS6733)&gt;=3,VALUE(P6733)&gt;=-0.5),IF(AND(VALUE(M6733)&gt;=94,VALUE(M6733)&lt;444), IF(VALUE(L6733)&gt;=2,"***","**"),"*"),"")</f>
        <v/>
      </c>
      <c r="X6733" s="6"/>
      <c r="AB6733" s="18" t="str">
        <f t="shared" ref="AB6733:AB6796" si="1269">IF(AND(O6733&gt;=2,P6733&gt;=0),IF(AND(ISNUMBER(AS6733),VALUE(AS6733)&gt;=3),IF(LEN(AF6733)&gt;0,"***","**"),"*"),"")</f>
        <v/>
      </c>
      <c r="AC6733" s="18" t="str">
        <f t="shared" ref="AC6733:AC6796" si="1270">IF(OR(G6733-I6733&gt;=5,P6733&gt;4.9,AND(G6733-I6733&gt;=1,P6733&gt;5)),IF(L6733&lt;-3,"***",IF(L6733&lt;0,"**","*")),"")</f>
        <v/>
      </c>
      <c r="AD6733" s="18" t="str">
        <f t="shared" ref="AD6733:AD6796" si="1271">IF(AND(OR(I6733=1,I6733=2,I6733=3,I6733=4),M6733&gt;=97.5),"G",IF(OR(AND(J6733&lt;=3,I6733&lt;8,P6733&gt;-1.6,M6733&gt;=95,M6733&lt;300),AND(OR(I6733=1,I6733=2,I6733=3),M6733&lt;97.5)),"GR",""))</f>
        <v/>
      </c>
      <c r="AI6733" s="18" t="str">
        <f t="shared" ref="AI6733:AI6796" si="1272">IF(LEN(AD6733)&gt;0,IF(AC6733="**","$",IF(AC6733="***",IF(LEN(AF6733)&gt;0,"$$$","$$"),"")),"")</f>
        <v/>
      </c>
      <c r="AJ6733" s="18" t="str">
        <f t="shared" ref="AJ6733:AJ6796" si="1273">IF(LEN(AD6733)&gt;0,IF(AND(W6733="**",U6733="*"),IF(LEN(AF6733)&gt;0,"$$$","$$"),IF(AB6733="***","$$$",IF(AND(AB6733="**",U6733="*"),"$$",IF(AND(OR(W6733="**",W6733="***"),LEN(AF6733)&gt;0),"$$","")))),IF(AND(OR(W6733="**",W6733="***"),LEN(AF6733)&gt;0),"$$",""))</f>
        <v/>
      </c>
      <c r="AK6733" s="18" t="str">
        <f t="shared" ref="AK6733:AK6796" si="1274">IF(LEN(AD6733)&gt;0,IF(Y6733="**","$$",IF(Y6733="***","$$$",IF(W6733="***",IF(OR(U6733="***",LEN(AF6733)&gt;0),"$$$",""),""))),"")</f>
        <v/>
      </c>
      <c r="AP6733" s="6" t="s">
        <v>464</v>
      </c>
      <c r="AT6733" s="10">
        <v>63.976545163365003</v>
      </c>
      <c r="BC6733" s="10">
        <v>128</v>
      </c>
      <c r="BD6733" s="10">
        <v>0</v>
      </c>
    </row>
    <row r="6734" spans="1:56" ht="23.25" x14ac:dyDescent="0.25">
      <c r="A6734" s="6" t="s">
        <v>2020</v>
      </c>
      <c r="B6734" s="38" t="s">
        <v>176</v>
      </c>
      <c r="C6734" s="39" t="s">
        <v>373</v>
      </c>
      <c r="D6734" s="10">
        <v>1650</v>
      </c>
      <c r="E6734" s="11">
        <v>11</v>
      </c>
      <c r="F6734" s="12">
        <v>7</v>
      </c>
      <c r="G6734" s="11">
        <v>11</v>
      </c>
      <c r="H6734" s="12">
        <v>6</v>
      </c>
      <c r="I6734" s="11">
        <v>5</v>
      </c>
      <c r="J6734" s="12">
        <v>2</v>
      </c>
      <c r="K6734" s="10">
        <v>-1.2999999999999901</v>
      </c>
      <c r="L6734" s="34">
        <v>3.5100000000000602</v>
      </c>
      <c r="M6734" s="14">
        <v>96.414939065324504</v>
      </c>
      <c r="N6734" s="29">
        <v>0.20746953266225901</v>
      </c>
      <c r="O6734" s="15">
        <v>1</v>
      </c>
      <c r="P6734" s="16">
        <v>3.5</v>
      </c>
      <c r="Q6734" s="10">
        <v>-1.25</v>
      </c>
      <c r="R6734" s="10">
        <v>1.55000000000001</v>
      </c>
      <c r="S6734" s="25">
        <v>49</v>
      </c>
      <c r="T6734" s="6" t="s">
        <v>57</v>
      </c>
      <c r="U6734" s="6" t="s">
        <v>52</v>
      </c>
      <c r="V6734" s="18" t="str">
        <f>"*" &amp; IF(AND(O6734&lt;=-1.5,NOT(ISBLANK(AF6734))),"Z","")</f>
        <v>*</v>
      </c>
      <c r="W6734" s="19" t="str">
        <f t="shared" si="1268"/>
        <v/>
      </c>
      <c r="X6734" s="17" t="s">
        <v>207</v>
      </c>
      <c r="AA6734" s="20"/>
      <c r="AB6734" s="18" t="str">
        <f t="shared" si="1269"/>
        <v/>
      </c>
      <c r="AC6734" s="19" t="str">
        <f t="shared" si="1270"/>
        <v>*</v>
      </c>
      <c r="AD6734" s="18" t="str">
        <f t="shared" si="1271"/>
        <v>GR</v>
      </c>
      <c r="AI6734" s="18" t="str">
        <f t="shared" si="1272"/>
        <v/>
      </c>
      <c r="AJ6734" s="18" t="str">
        <f t="shared" si="1273"/>
        <v/>
      </c>
      <c r="AK6734" s="18" t="str">
        <f t="shared" si="1274"/>
        <v/>
      </c>
      <c r="AP6734" s="6" t="s">
        <v>653</v>
      </c>
      <c r="AT6734" s="10">
        <v>68.164939065324504</v>
      </c>
      <c r="AU6734" s="21"/>
      <c r="BC6734" s="22">
        <v>120</v>
      </c>
      <c r="BD6734" s="10">
        <v>0</v>
      </c>
    </row>
    <row r="6735" spans="1:56" ht="23.25" x14ac:dyDescent="0.25">
      <c r="A6735" s="6" t="s">
        <v>2020</v>
      </c>
      <c r="B6735" s="23" t="s">
        <v>368</v>
      </c>
      <c r="C6735" s="39" t="s">
        <v>232</v>
      </c>
      <c r="D6735" s="10">
        <v>1650</v>
      </c>
      <c r="E6735" s="24">
        <v>6</v>
      </c>
      <c r="F6735" s="12">
        <v>4</v>
      </c>
      <c r="G6735" s="24">
        <v>7</v>
      </c>
      <c r="H6735" s="12">
        <v>3</v>
      </c>
      <c r="I6735" s="24">
        <v>10</v>
      </c>
      <c r="J6735" s="12">
        <v>4</v>
      </c>
      <c r="K6735" s="10">
        <v>1.05</v>
      </c>
      <c r="L6735" s="13">
        <v>-1.6166666666666201</v>
      </c>
      <c r="M6735" s="14">
        <v>93.003202010491293</v>
      </c>
      <c r="N6735" s="14">
        <v>-0.498398994754368</v>
      </c>
      <c r="O6735" s="15">
        <v>0</v>
      </c>
      <c r="P6735" s="33">
        <v>-0.5</v>
      </c>
      <c r="Q6735" s="10">
        <v>0.64999999999999503</v>
      </c>
      <c r="R6735" s="13">
        <v>0.250000000000004</v>
      </c>
      <c r="S6735" s="25">
        <v>70</v>
      </c>
      <c r="T6735" s="6" t="s">
        <v>47</v>
      </c>
      <c r="U6735" s="17" t="s">
        <v>25</v>
      </c>
      <c r="V6735" s="18" t="str">
        <f t="shared" ref="V6735:V6740" si="1275">"" &amp; IF(AND(O6735&lt;=-1.5,NOT(ISBLANK(AF6735))),"Z","")</f>
        <v/>
      </c>
      <c r="W6735" s="18" t="str">
        <f t="shared" si="1268"/>
        <v/>
      </c>
      <c r="X6735" s="6"/>
      <c r="AB6735" s="18" t="str">
        <f t="shared" si="1269"/>
        <v/>
      </c>
      <c r="AC6735" s="18" t="str">
        <f t="shared" si="1270"/>
        <v/>
      </c>
      <c r="AD6735" s="18" t="str">
        <f t="shared" si="1271"/>
        <v/>
      </c>
      <c r="AI6735" s="18" t="str">
        <f t="shared" si="1272"/>
        <v/>
      </c>
      <c r="AJ6735" s="18" t="str">
        <f t="shared" si="1273"/>
        <v/>
      </c>
      <c r="AK6735" s="18" t="str">
        <f t="shared" si="1274"/>
        <v/>
      </c>
      <c r="AP6735" s="6" t="s">
        <v>870</v>
      </c>
      <c r="AT6735" s="10">
        <v>64.378202010491293</v>
      </c>
      <c r="BC6735" s="10">
        <v>118</v>
      </c>
      <c r="BD6735" s="10">
        <v>0</v>
      </c>
    </row>
    <row r="6736" spans="1:56" ht="23.25" x14ac:dyDescent="0.25">
      <c r="A6736" s="6" t="s">
        <v>2022</v>
      </c>
      <c r="B6736" s="6" t="s">
        <v>150</v>
      </c>
      <c r="C6736" s="9" t="s">
        <v>260</v>
      </c>
      <c r="D6736" s="10">
        <v>1400</v>
      </c>
      <c r="E6736" s="11">
        <v>11</v>
      </c>
      <c r="F6736" s="12">
        <v>6</v>
      </c>
      <c r="G6736" s="11">
        <v>11</v>
      </c>
      <c r="H6736" s="12">
        <v>6</v>
      </c>
      <c r="I6736" s="11">
        <v>10</v>
      </c>
      <c r="J6736" s="12">
        <v>4</v>
      </c>
      <c r="K6736" s="10">
        <v>-0.50000000000000699</v>
      </c>
      <c r="L6736" s="10">
        <v>-1.2124999999999999</v>
      </c>
      <c r="M6736" s="14">
        <v>90.571846000212702</v>
      </c>
      <c r="N6736" s="14">
        <v>-1.7640769998936201</v>
      </c>
      <c r="O6736" s="15">
        <v>1</v>
      </c>
      <c r="P6736" s="16">
        <v>1.75</v>
      </c>
      <c r="Q6736" s="10">
        <v>0.64999999999999503</v>
      </c>
      <c r="R6736" s="10">
        <v>2.0999999999999899</v>
      </c>
      <c r="T6736" s="6" t="s">
        <v>57</v>
      </c>
      <c r="U6736" s="6" t="s">
        <v>52</v>
      </c>
      <c r="V6736" s="18" t="str">
        <f t="shared" si="1275"/>
        <v/>
      </c>
      <c r="W6736" s="18" t="str">
        <f t="shared" si="1268"/>
        <v/>
      </c>
      <c r="X6736" s="6"/>
      <c r="AB6736" s="18" t="str">
        <f t="shared" si="1269"/>
        <v/>
      </c>
      <c r="AC6736" s="18" t="str">
        <f t="shared" si="1270"/>
        <v/>
      </c>
      <c r="AD6736" s="18" t="str">
        <f t="shared" si="1271"/>
        <v/>
      </c>
      <c r="AI6736" s="18" t="str">
        <f t="shared" si="1272"/>
        <v/>
      </c>
      <c r="AJ6736" s="18" t="str">
        <f t="shared" si="1273"/>
        <v/>
      </c>
      <c r="AK6736" s="18" t="str">
        <f t="shared" si="1274"/>
        <v/>
      </c>
      <c r="AP6736" s="6" t="s">
        <v>598</v>
      </c>
      <c r="AT6736" s="10">
        <v>66.346846000212807</v>
      </c>
      <c r="BC6736" s="10">
        <v>128</v>
      </c>
      <c r="BD6736" s="10">
        <v>1</v>
      </c>
    </row>
    <row r="6737" spans="1:56" ht="23.25" x14ac:dyDescent="0.25">
      <c r="A6737" s="6" t="s">
        <v>2022</v>
      </c>
      <c r="B6737" s="23" t="s">
        <v>68</v>
      </c>
      <c r="C6737" s="9" t="s">
        <v>260</v>
      </c>
      <c r="D6737" s="10">
        <v>1400</v>
      </c>
      <c r="E6737" s="11">
        <v>9</v>
      </c>
      <c r="F6737" s="12">
        <v>7</v>
      </c>
      <c r="G6737" s="11">
        <v>12</v>
      </c>
      <c r="H6737" s="12">
        <v>5</v>
      </c>
      <c r="I6737" s="11">
        <v>9</v>
      </c>
      <c r="J6737" s="12">
        <v>4</v>
      </c>
      <c r="K6737" s="10">
        <v>0.19999999999999599</v>
      </c>
      <c r="L6737" s="34">
        <v>1.7888888888888801</v>
      </c>
      <c r="M6737" s="14">
        <v>92.703639379715199</v>
      </c>
      <c r="N6737" s="29">
        <v>5.1819689857666197E-2</v>
      </c>
      <c r="O6737" s="15">
        <v>2</v>
      </c>
      <c r="P6737" s="16">
        <v>0.75</v>
      </c>
      <c r="Q6737" s="10">
        <v>0.74999999999999301</v>
      </c>
      <c r="R6737" s="10">
        <v>1.25</v>
      </c>
      <c r="S6737" s="25">
        <v>56</v>
      </c>
      <c r="T6737" s="6" t="s">
        <v>57</v>
      </c>
      <c r="U6737" s="6" t="s">
        <v>52</v>
      </c>
      <c r="V6737" s="18" t="str">
        <f t="shared" si="1275"/>
        <v/>
      </c>
      <c r="W6737" s="18" t="str">
        <f t="shared" si="1268"/>
        <v/>
      </c>
      <c r="X6737" s="6"/>
      <c r="AB6737" s="18" t="str">
        <f t="shared" si="1269"/>
        <v>*</v>
      </c>
      <c r="AC6737" s="18" t="str">
        <f t="shared" si="1270"/>
        <v/>
      </c>
      <c r="AD6737" s="18" t="str">
        <f t="shared" si="1271"/>
        <v/>
      </c>
      <c r="AI6737" s="18" t="str">
        <f t="shared" si="1272"/>
        <v/>
      </c>
      <c r="AJ6737" s="18" t="str">
        <f t="shared" si="1273"/>
        <v/>
      </c>
      <c r="AK6737" s="18" t="str">
        <f t="shared" si="1274"/>
        <v/>
      </c>
      <c r="AP6737" s="6" t="s">
        <v>307</v>
      </c>
      <c r="AT6737" s="10">
        <v>66.853639379715304</v>
      </c>
      <c r="BC6737" s="10">
        <v>126</v>
      </c>
      <c r="BD6737" s="10">
        <v>0</v>
      </c>
    </row>
    <row r="6738" spans="1:56" ht="23.25" x14ac:dyDescent="0.25">
      <c r="A6738" s="6" t="s">
        <v>2022</v>
      </c>
      <c r="B6738" s="26" t="s">
        <v>376</v>
      </c>
      <c r="C6738" s="39" t="s">
        <v>340</v>
      </c>
      <c r="D6738" s="10">
        <v>1650</v>
      </c>
      <c r="E6738" s="24">
        <v>9</v>
      </c>
      <c r="F6738" s="12">
        <v>4</v>
      </c>
      <c r="G6738" s="24">
        <v>9</v>
      </c>
      <c r="H6738" s="12">
        <v>8</v>
      </c>
      <c r="I6738" s="24">
        <v>9</v>
      </c>
      <c r="J6738" s="12">
        <v>5</v>
      </c>
      <c r="K6738" s="10">
        <v>-2.3499999999999899</v>
      </c>
      <c r="L6738" s="34">
        <v>2.2875000000000001</v>
      </c>
      <c r="M6738" s="14">
        <v>88.566455911880595</v>
      </c>
      <c r="N6738" s="14">
        <v>-1.71677204405974</v>
      </c>
      <c r="O6738" s="15">
        <v>-3</v>
      </c>
      <c r="P6738" s="16">
        <v>2.75</v>
      </c>
      <c r="Q6738" s="10">
        <v>-2.9999999999999898</v>
      </c>
      <c r="R6738" s="10">
        <v>-0.80000000000000104</v>
      </c>
      <c r="S6738" s="10">
        <v>17</v>
      </c>
      <c r="T6738" s="6" t="s">
        <v>57</v>
      </c>
      <c r="U6738" s="6" t="s">
        <v>52</v>
      </c>
      <c r="V6738" s="18" t="str">
        <f t="shared" si="1275"/>
        <v/>
      </c>
      <c r="W6738" s="18" t="str">
        <f t="shared" si="1268"/>
        <v/>
      </c>
      <c r="X6738" s="6"/>
      <c r="AB6738" s="18" t="str">
        <f t="shared" si="1269"/>
        <v/>
      </c>
      <c r="AC6738" s="18" t="str">
        <f t="shared" si="1270"/>
        <v/>
      </c>
      <c r="AD6738" s="18" t="str">
        <f t="shared" si="1271"/>
        <v/>
      </c>
      <c r="AI6738" s="18" t="str">
        <f t="shared" si="1272"/>
        <v/>
      </c>
      <c r="AJ6738" s="18" t="str">
        <f t="shared" si="1273"/>
        <v/>
      </c>
      <c r="AK6738" s="18" t="str">
        <f t="shared" si="1274"/>
        <v/>
      </c>
      <c r="AP6738" s="6" t="s">
        <v>1349</v>
      </c>
      <c r="AT6738" s="10">
        <v>61.566455911880503</v>
      </c>
      <c r="BC6738" s="10">
        <v>125</v>
      </c>
      <c r="BD6738" s="10">
        <v>0</v>
      </c>
    </row>
    <row r="6739" spans="1:56" ht="23.25" x14ac:dyDescent="0.25">
      <c r="A6739" s="6" t="s">
        <v>2022</v>
      </c>
      <c r="B6739" s="31" t="s">
        <v>126</v>
      </c>
      <c r="C6739" s="9" t="s">
        <v>423</v>
      </c>
      <c r="D6739" s="10">
        <v>1600</v>
      </c>
      <c r="E6739" s="11">
        <v>12</v>
      </c>
      <c r="F6739" s="12">
        <v>8</v>
      </c>
      <c r="G6739" s="11">
        <v>13</v>
      </c>
      <c r="H6739" s="12">
        <v>5</v>
      </c>
      <c r="I6739" s="11">
        <v>12</v>
      </c>
      <c r="J6739" s="12">
        <v>10</v>
      </c>
      <c r="K6739" s="10">
        <v>2.6000000000000201</v>
      </c>
      <c r="L6739" s="15">
        <v>-2.2999999999999901</v>
      </c>
      <c r="M6739" s="14">
        <v>84.453284650747406</v>
      </c>
      <c r="N6739" s="14">
        <v>-7.3357674626350899E-2</v>
      </c>
      <c r="O6739" s="15">
        <v>2</v>
      </c>
      <c r="P6739" s="34">
        <v>-4.5</v>
      </c>
      <c r="Q6739" s="10">
        <v>1.25</v>
      </c>
      <c r="R6739" s="13">
        <v>-2.25</v>
      </c>
      <c r="S6739" s="25">
        <v>39</v>
      </c>
      <c r="T6739" s="6" t="s">
        <v>57</v>
      </c>
      <c r="U6739" s="6" t="s">
        <v>52</v>
      </c>
      <c r="V6739" s="18" t="str">
        <f t="shared" si="1275"/>
        <v/>
      </c>
      <c r="W6739" s="18" t="str">
        <f t="shared" si="1268"/>
        <v/>
      </c>
      <c r="X6739" s="6"/>
      <c r="AB6739" s="18" t="str">
        <f t="shared" si="1269"/>
        <v/>
      </c>
      <c r="AC6739" s="18" t="str">
        <f t="shared" si="1270"/>
        <v/>
      </c>
      <c r="AD6739" s="18" t="str">
        <f t="shared" si="1271"/>
        <v/>
      </c>
      <c r="AI6739" s="18" t="str">
        <f t="shared" si="1272"/>
        <v/>
      </c>
      <c r="AJ6739" s="18" t="str">
        <f t="shared" si="1273"/>
        <v/>
      </c>
      <c r="AK6739" s="18" t="str">
        <f t="shared" si="1274"/>
        <v/>
      </c>
      <c r="AP6739" s="6" t="s">
        <v>1302</v>
      </c>
      <c r="AT6739" s="10">
        <v>57.728284650747298</v>
      </c>
      <c r="BC6739" s="10">
        <v>123</v>
      </c>
      <c r="BD6739" s="10">
        <v>0</v>
      </c>
    </row>
    <row r="6740" spans="1:56" ht="23.25" x14ac:dyDescent="0.25">
      <c r="A6740" s="6" t="s">
        <v>2022</v>
      </c>
      <c r="B6740" s="2" t="s">
        <v>53</v>
      </c>
      <c r="C6740" s="9" t="s">
        <v>260</v>
      </c>
      <c r="D6740" s="10">
        <v>1400</v>
      </c>
      <c r="E6740" s="11">
        <v>13</v>
      </c>
      <c r="F6740" s="12">
        <v>6</v>
      </c>
      <c r="G6740" s="11">
        <v>13</v>
      </c>
      <c r="H6740" s="12">
        <v>6</v>
      </c>
      <c r="I6740" s="11">
        <v>7</v>
      </c>
      <c r="J6740" s="12">
        <v>6</v>
      </c>
      <c r="K6740" s="10">
        <v>0.89999999999999902</v>
      </c>
      <c r="L6740" s="10">
        <v>-2.3333333333333099</v>
      </c>
      <c r="M6740" s="14">
        <v>89.336584541973593</v>
      </c>
      <c r="N6740" s="14">
        <v>-0.63170772901322902</v>
      </c>
      <c r="O6740" s="15">
        <v>1</v>
      </c>
      <c r="P6740" s="33">
        <v>-0.25</v>
      </c>
      <c r="Q6740" s="10">
        <v>2.7999999999999901</v>
      </c>
      <c r="R6740" s="10">
        <v>2.5</v>
      </c>
      <c r="S6740" s="25">
        <v>35</v>
      </c>
      <c r="T6740" s="6" t="s">
        <v>57</v>
      </c>
      <c r="U6740" s="6" t="s">
        <v>52</v>
      </c>
      <c r="V6740" s="18" t="str">
        <f t="shared" si="1275"/>
        <v/>
      </c>
      <c r="W6740" s="18" t="str">
        <f t="shared" si="1268"/>
        <v/>
      </c>
      <c r="X6740" s="6"/>
      <c r="AB6740" s="18" t="str">
        <f t="shared" si="1269"/>
        <v/>
      </c>
      <c r="AC6740" s="18" t="str">
        <f t="shared" si="1270"/>
        <v>**</v>
      </c>
      <c r="AD6740" s="18" t="str">
        <f t="shared" si="1271"/>
        <v/>
      </c>
      <c r="AI6740" s="18" t="str">
        <f t="shared" si="1272"/>
        <v/>
      </c>
      <c r="AJ6740" s="18" t="str">
        <f t="shared" si="1273"/>
        <v/>
      </c>
      <c r="AK6740" s="18" t="str">
        <f t="shared" si="1274"/>
        <v/>
      </c>
      <c r="AP6740" s="6" t="s">
        <v>511</v>
      </c>
      <c r="AT6740" s="10">
        <v>61.1115845419735</v>
      </c>
      <c r="BC6740" s="10">
        <v>122</v>
      </c>
      <c r="BD6740" s="10">
        <v>1</v>
      </c>
    </row>
    <row r="6741" spans="1:56" ht="23.25" x14ac:dyDescent="0.25">
      <c r="A6741" s="6" t="s">
        <v>2022</v>
      </c>
      <c r="B6741" s="31" t="s">
        <v>77</v>
      </c>
      <c r="C6741" s="9" t="s">
        <v>260</v>
      </c>
      <c r="D6741" s="10">
        <v>1400</v>
      </c>
      <c r="E6741" s="24">
        <v>12</v>
      </c>
      <c r="F6741" s="12">
        <v>6</v>
      </c>
      <c r="G6741" s="24">
        <v>10</v>
      </c>
      <c r="H6741" s="12">
        <v>4</v>
      </c>
      <c r="I6741" s="24">
        <v>5</v>
      </c>
      <c r="J6741" s="12">
        <v>2</v>
      </c>
      <c r="K6741" s="10">
        <v>1.7000000000000199</v>
      </c>
      <c r="L6741" s="34">
        <v>2.9937500000000399</v>
      </c>
      <c r="M6741" s="14">
        <v>97.064148693892307</v>
      </c>
      <c r="N6741" s="29">
        <v>0.53207434694620304</v>
      </c>
      <c r="O6741" s="15">
        <v>2</v>
      </c>
      <c r="P6741" s="16">
        <v>2</v>
      </c>
      <c r="Q6741" s="10">
        <v>-1.85</v>
      </c>
      <c r="R6741" s="10">
        <v>-0.250000000000004</v>
      </c>
      <c r="S6741" s="25">
        <v>42</v>
      </c>
      <c r="T6741" s="6" t="s">
        <v>57</v>
      </c>
      <c r="U6741" s="6" t="s">
        <v>52</v>
      </c>
      <c r="V6741" s="18" t="str">
        <f>"*" &amp; IF(AND(O6741&lt;=-1.5,NOT(ISBLANK(AF6741))),"Z","")</f>
        <v>*</v>
      </c>
      <c r="W6741" s="19" t="str">
        <f t="shared" si="1268"/>
        <v/>
      </c>
      <c r="X6741" s="17" t="s">
        <v>207</v>
      </c>
      <c r="AA6741" s="20"/>
      <c r="AB6741" s="19" t="str">
        <f t="shared" si="1269"/>
        <v>*</v>
      </c>
      <c r="AC6741" s="19" t="str">
        <f t="shared" si="1270"/>
        <v>*</v>
      </c>
      <c r="AD6741" s="18" t="str">
        <f t="shared" si="1271"/>
        <v>GR</v>
      </c>
      <c r="AI6741" s="18" t="str">
        <f t="shared" si="1272"/>
        <v/>
      </c>
      <c r="AJ6741" s="18" t="str">
        <f t="shared" si="1273"/>
        <v/>
      </c>
      <c r="AK6741" s="18" t="str">
        <f t="shared" si="1274"/>
        <v/>
      </c>
      <c r="AP6741" s="6" t="s">
        <v>497</v>
      </c>
      <c r="AT6741" s="10">
        <v>69.314148693892406</v>
      </c>
      <c r="AU6741" s="21"/>
      <c r="BC6741" s="22">
        <v>118</v>
      </c>
      <c r="BD6741" s="10">
        <v>0</v>
      </c>
    </row>
    <row r="6742" spans="1:56" ht="23.25" x14ac:dyDescent="0.25">
      <c r="A6742" s="6" t="s">
        <v>2022</v>
      </c>
      <c r="B6742" s="26" t="s">
        <v>281</v>
      </c>
      <c r="C6742" s="9" t="s">
        <v>423</v>
      </c>
      <c r="D6742" s="10">
        <v>1400</v>
      </c>
      <c r="E6742" s="11">
        <v>9</v>
      </c>
      <c r="F6742" s="12">
        <v>6</v>
      </c>
      <c r="G6742" s="11">
        <v>8</v>
      </c>
      <c r="H6742" s="12">
        <v>4</v>
      </c>
      <c r="I6742" s="11">
        <v>3</v>
      </c>
      <c r="J6742" s="12">
        <v>1</v>
      </c>
      <c r="K6742" s="10">
        <v>2.19999999999999</v>
      </c>
      <c r="L6742" s="34">
        <v>1.6749999999999701</v>
      </c>
      <c r="M6742" s="14">
        <v>97.960934703427796</v>
      </c>
      <c r="N6742" s="14">
        <v>-1.9532648286073599E-2</v>
      </c>
      <c r="O6742" s="15">
        <v>2</v>
      </c>
      <c r="P6742" s="16">
        <v>2.75</v>
      </c>
      <c r="Q6742" s="10">
        <v>-1.1000000000000101</v>
      </c>
      <c r="R6742" s="10">
        <v>1.0999999999999901</v>
      </c>
      <c r="S6742" s="10">
        <v>28</v>
      </c>
      <c r="T6742" s="6" t="s">
        <v>57</v>
      </c>
      <c r="U6742" s="6" t="s">
        <v>52</v>
      </c>
      <c r="V6742" s="18" t="str">
        <f>"" &amp; IF(AND(O6742&lt;=-1.5,NOT(ISBLANK(AF6742))),"Z","")</f>
        <v/>
      </c>
      <c r="W6742" s="19" t="str">
        <f t="shared" si="1268"/>
        <v/>
      </c>
      <c r="X6742" s="17" t="s">
        <v>193</v>
      </c>
      <c r="AA6742" s="20"/>
      <c r="AB6742" s="18" t="str">
        <f t="shared" si="1269"/>
        <v>*</v>
      </c>
      <c r="AC6742" s="19" t="str">
        <f t="shared" si="1270"/>
        <v>*</v>
      </c>
      <c r="AD6742" s="18" t="str">
        <f t="shared" si="1271"/>
        <v>G</v>
      </c>
      <c r="AI6742" s="18" t="str">
        <f t="shared" si="1272"/>
        <v/>
      </c>
      <c r="AJ6742" s="18" t="str">
        <f t="shared" si="1273"/>
        <v/>
      </c>
      <c r="AK6742" s="18" t="str">
        <f t="shared" si="1274"/>
        <v/>
      </c>
      <c r="AP6742" s="6" t="s">
        <v>495</v>
      </c>
      <c r="AT6742" s="10">
        <v>69.085934703427796</v>
      </c>
      <c r="AU6742" s="21"/>
      <c r="BC6742" s="22">
        <v>117</v>
      </c>
      <c r="BD6742" s="10">
        <v>0</v>
      </c>
    </row>
    <row r="6743" spans="1:56" ht="23.25" x14ac:dyDescent="0.25">
      <c r="A6743" s="6" t="s">
        <v>2022</v>
      </c>
      <c r="B6743" s="26" t="s">
        <v>137</v>
      </c>
      <c r="C6743" s="9" t="s">
        <v>258</v>
      </c>
      <c r="D6743" s="10">
        <v>1600</v>
      </c>
      <c r="E6743" s="11">
        <v>12</v>
      </c>
      <c r="F6743" s="12">
        <v>7</v>
      </c>
      <c r="G6743" s="11">
        <v>12</v>
      </c>
      <c r="H6743" s="12">
        <v>5</v>
      </c>
      <c r="I6743" s="11">
        <v>7</v>
      </c>
      <c r="J6743" s="12">
        <v>3</v>
      </c>
      <c r="K6743" s="10">
        <v>3.2</v>
      </c>
      <c r="L6743" s="10">
        <v>0.48333333333336798</v>
      </c>
      <c r="M6743" s="14">
        <v>93.354582289161101</v>
      </c>
      <c r="N6743" s="14">
        <v>-0.97270885541945495</v>
      </c>
      <c r="O6743" s="15">
        <v>2</v>
      </c>
      <c r="P6743" s="16">
        <v>2.25</v>
      </c>
      <c r="Q6743" s="10">
        <v>-0.44999999999999901</v>
      </c>
      <c r="R6743" s="10">
        <v>1.4000000000000099</v>
      </c>
      <c r="S6743" s="10">
        <v>21</v>
      </c>
      <c r="T6743" s="6" t="s">
        <v>57</v>
      </c>
      <c r="U6743" s="6" t="s">
        <v>52</v>
      </c>
      <c r="V6743" s="18" t="str">
        <f>"" &amp; IF(AND(O6743&lt;=-1.5,NOT(ISBLANK(AF6743))),"Z","")</f>
        <v/>
      </c>
      <c r="W6743" s="18" t="str">
        <f t="shared" si="1268"/>
        <v/>
      </c>
      <c r="X6743" s="17" t="s">
        <v>214</v>
      </c>
      <c r="AB6743" s="18" t="str">
        <f t="shared" si="1269"/>
        <v>*</v>
      </c>
      <c r="AC6743" s="18" t="str">
        <f t="shared" si="1270"/>
        <v>*</v>
      </c>
      <c r="AD6743" s="18" t="str">
        <f t="shared" si="1271"/>
        <v/>
      </c>
      <c r="AI6743" s="18" t="str">
        <f t="shared" si="1272"/>
        <v/>
      </c>
      <c r="AJ6743" s="18" t="str">
        <f t="shared" si="1273"/>
        <v/>
      </c>
      <c r="AK6743" s="18" t="str">
        <f t="shared" si="1274"/>
        <v/>
      </c>
      <c r="AP6743" s="6" t="s">
        <v>754</v>
      </c>
      <c r="AT6743" s="10">
        <v>69.554582289161104</v>
      </c>
      <c r="BC6743" s="10">
        <v>117</v>
      </c>
      <c r="BD6743" s="10">
        <v>0</v>
      </c>
    </row>
    <row r="6744" spans="1:56" ht="23.25" x14ac:dyDescent="0.25">
      <c r="A6744" s="6" t="s">
        <v>2023</v>
      </c>
      <c r="B6744" s="6" t="s">
        <v>148</v>
      </c>
      <c r="C6744" s="9" t="s">
        <v>258</v>
      </c>
      <c r="D6744" s="10">
        <v>1200</v>
      </c>
      <c r="E6744" s="11">
        <v>12</v>
      </c>
      <c r="F6744" s="12">
        <v>8</v>
      </c>
      <c r="G6744" s="11">
        <v>8</v>
      </c>
      <c r="H6744" s="12">
        <v>3</v>
      </c>
      <c r="I6744" s="11">
        <v>4</v>
      </c>
      <c r="J6744" s="12">
        <v>1</v>
      </c>
      <c r="K6744" s="10">
        <v>-0.80000000000000104</v>
      </c>
      <c r="L6744" s="10">
        <v>-0.61428571428571399</v>
      </c>
      <c r="M6744" s="14">
        <v>99.203684655462894</v>
      </c>
      <c r="N6744" s="29">
        <v>0.351842327731475</v>
      </c>
      <c r="O6744" s="15">
        <v>4</v>
      </c>
      <c r="P6744" s="16">
        <v>2.25</v>
      </c>
      <c r="Q6744" s="10">
        <v>3.3</v>
      </c>
      <c r="R6744" s="10">
        <v>5.1499999999999897</v>
      </c>
      <c r="T6744" s="6" t="s">
        <v>57</v>
      </c>
      <c r="U6744" s="6" t="s">
        <v>52</v>
      </c>
      <c r="V6744" s="18" t="str">
        <f>"" &amp; IF(AND(O6744&lt;=-1.5,NOT(ISBLANK(AF6744))),"Z","")</f>
        <v/>
      </c>
      <c r="W6744" s="19" t="str">
        <f t="shared" si="1268"/>
        <v/>
      </c>
      <c r="X6744" s="17" t="s">
        <v>88</v>
      </c>
      <c r="AA6744" s="20"/>
      <c r="AB6744" s="18" t="str">
        <f t="shared" si="1269"/>
        <v>*</v>
      </c>
      <c r="AC6744" s="19" t="str">
        <f t="shared" si="1270"/>
        <v/>
      </c>
      <c r="AD6744" s="18" t="str">
        <f t="shared" si="1271"/>
        <v>G</v>
      </c>
      <c r="AI6744" s="18" t="str">
        <f t="shared" si="1272"/>
        <v/>
      </c>
      <c r="AJ6744" s="18" t="str">
        <f t="shared" si="1273"/>
        <v/>
      </c>
      <c r="AK6744" s="18" t="str">
        <f t="shared" si="1274"/>
        <v/>
      </c>
      <c r="AP6744" s="6" t="s">
        <v>635</v>
      </c>
      <c r="AT6744" s="10">
        <v>70.703684655462993</v>
      </c>
      <c r="AU6744" s="21"/>
      <c r="BC6744" s="22">
        <v>119</v>
      </c>
      <c r="BD6744" s="28">
        <v>2</v>
      </c>
    </row>
    <row r="6745" spans="1:56" ht="23.25" x14ac:dyDescent="0.25">
      <c r="A6745" s="6" t="s">
        <v>2023</v>
      </c>
      <c r="B6745" s="26" t="s">
        <v>394</v>
      </c>
      <c r="C6745" s="37" t="s">
        <v>371</v>
      </c>
      <c r="D6745" s="10">
        <v>1200</v>
      </c>
      <c r="E6745" s="24">
        <v>1</v>
      </c>
      <c r="F6745" s="12">
        <v>0</v>
      </c>
      <c r="G6745" s="24">
        <v>1</v>
      </c>
      <c r="H6745" s="12">
        <v>0</v>
      </c>
      <c r="I6745" s="24">
        <v>6</v>
      </c>
      <c r="J6745" s="12">
        <v>6</v>
      </c>
      <c r="K6745" s="10">
        <v>0.19999999999999599</v>
      </c>
      <c r="L6745" s="15">
        <v>0.687500000000005</v>
      </c>
      <c r="M6745" s="14">
        <v>92.531663714602402</v>
      </c>
      <c r="N6745" s="29">
        <v>0.61583185730121703</v>
      </c>
      <c r="O6745" s="15">
        <v>0</v>
      </c>
      <c r="P6745" s="33">
        <v>-5.5</v>
      </c>
      <c r="Q6745" s="10">
        <v>-0.44999999999999901</v>
      </c>
      <c r="R6745" s="13">
        <v>-4.8</v>
      </c>
      <c r="S6745" s="10">
        <v>18</v>
      </c>
      <c r="T6745" s="30" t="s">
        <v>61</v>
      </c>
      <c r="U6745" s="17" t="s">
        <v>25</v>
      </c>
      <c r="V6745" s="18" t="str">
        <f>"" &amp; IF(AND(O6745&lt;=-1.5,NOT(ISBLANK(AF6745))),"Z","")</f>
        <v/>
      </c>
      <c r="W6745" s="18" t="str">
        <f t="shared" si="1268"/>
        <v/>
      </c>
      <c r="X6745" s="6"/>
      <c r="AB6745" s="18" t="str">
        <f t="shared" si="1269"/>
        <v/>
      </c>
      <c r="AC6745" s="18" t="str">
        <f t="shared" si="1270"/>
        <v/>
      </c>
      <c r="AD6745" s="18" t="str">
        <f t="shared" si="1271"/>
        <v/>
      </c>
      <c r="AI6745" s="18" t="str">
        <f t="shared" si="1272"/>
        <v/>
      </c>
      <c r="AJ6745" s="18" t="str">
        <f t="shared" si="1273"/>
        <v/>
      </c>
      <c r="AK6745" s="18" t="str">
        <f t="shared" si="1274"/>
        <v/>
      </c>
      <c r="AP6745" s="6" t="s">
        <v>274</v>
      </c>
      <c r="AT6745" s="10">
        <v>63.481663714602398</v>
      </c>
      <c r="BC6745" s="10">
        <v>119</v>
      </c>
      <c r="BD6745" s="10">
        <v>-1</v>
      </c>
    </row>
    <row r="6746" spans="1:56" ht="23.25" x14ac:dyDescent="0.25">
      <c r="A6746" s="6" t="s">
        <v>2023</v>
      </c>
      <c r="B6746" s="26" t="s">
        <v>213</v>
      </c>
      <c r="C6746" s="37" t="s">
        <v>371</v>
      </c>
      <c r="D6746" s="10">
        <v>1200</v>
      </c>
      <c r="E6746" s="11">
        <v>9</v>
      </c>
      <c r="F6746" s="12">
        <v>3</v>
      </c>
      <c r="G6746" s="11">
        <v>8</v>
      </c>
      <c r="H6746" s="12">
        <v>4</v>
      </c>
      <c r="I6746" s="11">
        <v>5</v>
      </c>
      <c r="J6746" s="12">
        <v>3</v>
      </c>
      <c r="K6746" s="10">
        <v>-1.0999999999999901</v>
      </c>
      <c r="L6746" s="13">
        <v>-1.7749999999999799</v>
      </c>
      <c r="M6746" s="14">
        <v>88.409030107317903</v>
      </c>
      <c r="N6746" s="14">
        <v>-3.7454849463410498</v>
      </c>
      <c r="O6746" s="15">
        <v>-1</v>
      </c>
      <c r="P6746" s="16">
        <v>0.75</v>
      </c>
      <c r="Q6746" s="10">
        <v>-1.19999999999999</v>
      </c>
      <c r="R6746" s="13">
        <v>-0.44999999999999901</v>
      </c>
      <c r="S6746" s="10">
        <v>17</v>
      </c>
      <c r="T6746" s="6" t="s">
        <v>57</v>
      </c>
      <c r="U6746" s="6" t="s">
        <v>52</v>
      </c>
      <c r="V6746" s="18" t="str">
        <f>"" &amp; IF(AND(O6746&lt;=-1.5,NOT(ISBLANK(AF6746))),"Z","")</f>
        <v/>
      </c>
      <c r="W6746" s="18" t="str">
        <f t="shared" si="1268"/>
        <v/>
      </c>
      <c r="X6746" s="6"/>
      <c r="AB6746" s="18" t="str">
        <f t="shared" si="1269"/>
        <v/>
      </c>
      <c r="AC6746" s="18" t="str">
        <f t="shared" si="1270"/>
        <v/>
      </c>
      <c r="AD6746" s="18" t="str">
        <f t="shared" si="1271"/>
        <v/>
      </c>
      <c r="AI6746" s="18" t="str">
        <f t="shared" si="1272"/>
        <v/>
      </c>
      <c r="AJ6746" s="18" t="str">
        <f t="shared" si="1273"/>
        <v/>
      </c>
      <c r="AK6746" s="18" t="str">
        <f t="shared" si="1274"/>
        <v/>
      </c>
      <c r="AP6746" s="6" t="s">
        <v>545</v>
      </c>
      <c r="AT6746" s="10">
        <v>59.884030107317898</v>
      </c>
      <c r="BC6746" s="10">
        <v>119</v>
      </c>
      <c r="BD6746" s="10">
        <v>0</v>
      </c>
    </row>
    <row r="6747" spans="1:56" ht="23.25" x14ac:dyDescent="0.25">
      <c r="A6747" s="6" t="s">
        <v>2023</v>
      </c>
      <c r="B6747" s="26" t="s">
        <v>275</v>
      </c>
      <c r="C6747" s="37" t="s">
        <v>371</v>
      </c>
      <c r="D6747" s="10">
        <v>1200</v>
      </c>
      <c r="E6747" s="11">
        <v>6</v>
      </c>
      <c r="F6747" s="12">
        <v>3</v>
      </c>
      <c r="G6747" s="11">
        <v>5</v>
      </c>
      <c r="H6747" s="12">
        <v>4</v>
      </c>
      <c r="I6747" s="11">
        <v>3</v>
      </c>
      <c r="J6747" s="12">
        <v>2</v>
      </c>
      <c r="K6747" s="10">
        <v>-0.39999999999999097</v>
      </c>
      <c r="L6747" s="10">
        <v>0.32500000000000601</v>
      </c>
      <c r="M6747" s="14">
        <v>99.951273192004194</v>
      </c>
      <c r="N6747" s="29">
        <v>1.6256365960021</v>
      </c>
      <c r="O6747" s="15">
        <v>-1</v>
      </c>
      <c r="P6747" s="16">
        <v>1.5</v>
      </c>
      <c r="Q6747" s="10">
        <v>0.80000000000000104</v>
      </c>
      <c r="R6747" s="10">
        <v>1.95</v>
      </c>
      <c r="S6747" s="10">
        <v>21</v>
      </c>
      <c r="T6747" s="6" t="s">
        <v>111</v>
      </c>
      <c r="U6747" s="6" t="s">
        <v>52</v>
      </c>
      <c r="V6747" s="18" t="str">
        <f>"*" &amp; IF(AND(O6747&lt;=-1.5,NOT(ISBLANK(AF6747))),"Z","")</f>
        <v>*</v>
      </c>
      <c r="W6747" s="19" t="str">
        <f t="shared" si="1268"/>
        <v/>
      </c>
      <c r="X6747" s="6"/>
      <c r="AA6747" s="20"/>
      <c r="AB6747" s="18" t="str">
        <f t="shared" si="1269"/>
        <v/>
      </c>
      <c r="AC6747" s="19" t="str">
        <f t="shared" si="1270"/>
        <v/>
      </c>
      <c r="AD6747" s="18" t="str">
        <f t="shared" si="1271"/>
        <v>G</v>
      </c>
      <c r="AI6747" s="18" t="str">
        <f t="shared" si="1272"/>
        <v/>
      </c>
      <c r="AJ6747" s="18" t="str">
        <f t="shared" si="1273"/>
        <v/>
      </c>
      <c r="AK6747" s="18" t="str">
        <f t="shared" si="1274"/>
        <v/>
      </c>
      <c r="AP6747" s="6" t="s">
        <v>222</v>
      </c>
      <c r="AT6747" s="10">
        <v>72.251273192004206</v>
      </c>
      <c r="AU6747" s="21"/>
      <c r="BC6747" s="22">
        <v>117</v>
      </c>
      <c r="BD6747" s="10">
        <v>0</v>
      </c>
    </row>
    <row r="6748" spans="1:56" ht="23.25" x14ac:dyDescent="0.25">
      <c r="A6748" s="6" t="s">
        <v>2023</v>
      </c>
      <c r="B6748" s="23" t="s">
        <v>197</v>
      </c>
      <c r="C6748" s="37" t="s">
        <v>371</v>
      </c>
      <c r="D6748" s="10">
        <v>1200</v>
      </c>
      <c r="E6748" s="24">
        <v>4</v>
      </c>
      <c r="F6748" s="12">
        <v>2</v>
      </c>
      <c r="G6748" s="24">
        <v>4</v>
      </c>
      <c r="H6748" s="12">
        <v>3</v>
      </c>
      <c r="I6748" s="24">
        <v>2</v>
      </c>
      <c r="J6748" s="12">
        <v>1</v>
      </c>
      <c r="K6748" s="10">
        <v>-2.3499999999999899</v>
      </c>
      <c r="L6748" s="10">
        <v>-0.44999999999999901</v>
      </c>
      <c r="M6748" s="14">
        <v>98.862700966436293</v>
      </c>
      <c r="N6748" s="29">
        <v>0.33135048321810201</v>
      </c>
      <c r="O6748" s="15">
        <v>0</v>
      </c>
      <c r="P6748" s="16">
        <v>1.5</v>
      </c>
      <c r="Q6748" s="10">
        <v>3.3</v>
      </c>
      <c r="R6748" s="10">
        <v>4.6000000000000103</v>
      </c>
      <c r="S6748" s="25">
        <v>71</v>
      </c>
      <c r="T6748" s="6" t="s">
        <v>51</v>
      </c>
      <c r="U6748" s="6" t="s">
        <v>52</v>
      </c>
      <c r="V6748" s="18" t="str">
        <f>"" &amp; IF(AND(O6748&lt;=-1.5,NOT(ISBLANK(AF6748))),"Z","")</f>
        <v/>
      </c>
      <c r="W6748" s="19" t="str">
        <f t="shared" si="1268"/>
        <v/>
      </c>
      <c r="X6748" s="6"/>
      <c r="AA6748" s="20"/>
      <c r="AB6748" s="18" t="str">
        <f t="shared" si="1269"/>
        <v/>
      </c>
      <c r="AC6748" s="19" t="str">
        <f t="shared" si="1270"/>
        <v/>
      </c>
      <c r="AD6748" s="18" t="str">
        <f t="shared" si="1271"/>
        <v>G</v>
      </c>
      <c r="AI6748" s="18" t="str">
        <f t="shared" si="1272"/>
        <v/>
      </c>
      <c r="AJ6748" s="18" t="str">
        <f t="shared" si="1273"/>
        <v/>
      </c>
      <c r="AK6748" s="18" t="str">
        <f t="shared" si="1274"/>
        <v/>
      </c>
      <c r="AP6748" s="6" t="s">
        <v>282</v>
      </c>
      <c r="AT6748" s="10">
        <v>72.787700966436205</v>
      </c>
      <c r="AU6748" s="21"/>
      <c r="BC6748" s="22">
        <v>117</v>
      </c>
      <c r="BD6748" s="28">
        <v>2</v>
      </c>
    </row>
    <row r="6749" spans="1:56" ht="23.25" x14ac:dyDescent="0.25">
      <c r="A6749" s="6" t="s">
        <v>2024</v>
      </c>
      <c r="B6749" s="6" t="s">
        <v>200</v>
      </c>
      <c r="C6749" s="9" t="s">
        <v>589</v>
      </c>
      <c r="D6749" s="10">
        <v>1200</v>
      </c>
      <c r="E6749" s="24">
        <v>10</v>
      </c>
      <c r="F6749" s="12">
        <v>4</v>
      </c>
      <c r="G6749" s="24">
        <v>8</v>
      </c>
      <c r="H6749" s="12">
        <v>4</v>
      </c>
      <c r="I6749" s="24">
        <v>9</v>
      </c>
      <c r="J6749" s="12">
        <v>3</v>
      </c>
      <c r="K6749" s="10">
        <v>-0.19999999999999599</v>
      </c>
      <c r="L6749" s="15">
        <v>0.80000000000000704</v>
      </c>
      <c r="M6749" s="14">
        <v>89.655666828566794</v>
      </c>
      <c r="N6749" s="14">
        <v>-2.82216658571663</v>
      </c>
      <c r="O6749" s="15">
        <v>1</v>
      </c>
      <c r="P6749" s="16">
        <v>0.5</v>
      </c>
      <c r="Q6749" s="10">
        <v>-3.0000000000000102</v>
      </c>
      <c r="R6749" s="13">
        <v>-2.55000000000001</v>
      </c>
      <c r="T6749" s="6" t="s">
        <v>57</v>
      </c>
      <c r="U6749" s="6" t="s">
        <v>52</v>
      </c>
      <c r="V6749" s="18" t="str">
        <f>"" &amp; IF(AND(O6749&lt;=-1.5,NOT(ISBLANK(AF6749))),"Z","")</f>
        <v/>
      </c>
      <c r="W6749" s="18" t="str">
        <f t="shared" si="1268"/>
        <v/>
      </c>
      <c r="X6749" s="6"/>
      <c r="AB6749" s="18" t="str">
        <f t="shared" si="1269"/>
        <v/>
      </c>
      <c r="AC6749" s="18" t="str">
        <f t="shared" si="1270"/>
        <v/>
      </c>
      <c r="AD6749" s="18" t="str">
        <f t="shared" si="1271"/>
        <v/>
      </c>
      <c r="AI6749" s="18" t="str">
        <f t="shared" si="1272"/>
        <v/>
      </c>
      <c r="AJ6749" s="18" t="str">
        <f t="shared" si="1273"/>
        <v/>
      </c>
      <c r="AK6749" s="18" t="str">
        <f t="shared" si="1274"/>
        <v/>
      </c>
      <c r="AP6749" s="6" t="s">
        <v>322</v>
      </c>
      <c r="AT6749" s="10">
        <v>64.355666828566697</v>
      </c>
      <c r="BC6749" s="10">
        <v>128</v>
      </c>
      <c r="BD6749" s="10">
        <v>0</v>
      </c>
    </row>
    <row r="6750" spans="1:56" ht="23.25" x14ac:dyDescent="0.25">
      <c r="A6750" s="6" t="s">
        <v>2024</v>
      </c>
      <c r="B6750" s="26" t="s">
        <v>253</v>
      </c>
      <c r="C6750" s="9" t="s">
        <v>423</v>
      </c>
      <c r="D6750" s="10">
        <v>1200</v>
      </c>
      <c r="E6750" s="24">
        <v>5</v>
      </c>
      <c r="F6750" s="12">
        <v>2</v>
      </c>
      <c r="G6750" s="24">
        <v>5</v>
      </c>
      <c r="H6750" s="12">
        <v>4</v>
      </c>
      <c r="I6750" s="24">
        <v>10</v>
      </c>
      <c r="J6750" s="12">
        <v>6</v>
      </c>
      <c r="K6750" s="10">
        <v>0.50000000000000699</v>
      </c>
      <c r="L6750" s="15">
        <v>1.5249999999999999</v>
      </c>
      <c r="M6750" s="14">
        <v>86.575227453298893</v>
      </c>
      <c r="N6750" s="14">
        <v>-1.76238627335053</v>
      </c>
      <c r="O6750" s="15">
        <v>-2</v>
      </c>
      <c r="P6750" s="33">
        <v>-2.25</v>
      </c>
      <c r="Q6750" s="10">
        <v>-2.75</v>
      </c>
      <c r="R6750" s="13">
        <v>-4.5000000000000098</v>
      </c>
      <c r="S6750" s="10">
        <v>22</v>
      </c>
      <c r="T6750" s="6" t="s">
        <v>51</v>
      </c>
      <c r="U6750" s="6" t="s">
        <v>52</v>
      </c>
      <c r="V6750" s="18" t="str">
        <f>"" &amp; IF(AND(O6750&lt;=-1.5,NOT(ISBLANK(AF6750))),"Z","")</f>
        <v/>
      </c>
      <c r="W6750" s="18" t="str">
        <f t="shared" si="1268"/>
        <v/>
      </c>
      <c r="X6750" s="6"/>
      <c r="AB6750" s="18" t="str">
        <f t="shared" si="1269"/>
        <v/>
      </c>
      <c r="AC6750" s="18" t="str">
        <f t="shared" si="1270"/>
        <v/>
      </c>
      <c r="AD6750" s="18" t="str">
        <f t="shared" si="1271"/>
        <v/>
      </c>
      <c r="AI6750" s="18" t="str">
        <f t="shared" si="1272"/>
        <v/>
      </c>
      <c r="AJ6750" s="18" t="str">
        <f t="shared" si="1273"/>
        <v/>
      </c>
      <c r="AK6750" s="18" t="str">
        <f t="shared" si="1274"/>
        <v/>
      </c>
      <c r="AP6750" s="6" t="s">
        <v>1130</v>
      </c>
      <c r="AT6750" s="10">
        <v>62.100227453298899</v>
      </c>
      <c r="BC6750" s="10">
        <v>128</v>
      </c>
      <c r="BD6750" s="10">
        <v>0</v>
      </c>
    </row>
    <row r="6751" spans="1:56" ht="23.25" x14ac:dyDescent="0.25">
      <c r="A6751" s="6" t="s">
        <v>2024</v>
      </c>
      <c r="B6751" s="26" t="s">
        <v>265</v>
      </c>
      <c r="C6751" s="9" t="s">
        <v>423</v>
      </c>
      <c r="D6751" s="10">
        <v>1000</v>
      </c>
      <c r="E6751" s="24">
        <v>13</v>
      </c>
      <c r="F6751" s="12">
        <v>4</v>
      </c>
      <c r="G6751" s="24">
        <v>14</v>
      </c>
      <c r="H6751" s="12">
        <v>5</v>
      </c>
      <c r="I6751" s="24">
        <v>9</v>
      </c>
      <c r="J6751" s="12">
        <v>4</v>
      </c>
      <c r="K6751" s="10">
        <v>-1.65</v>
      </c>
      <c r="L6751" s="34">
        <v>1.83125</v>
      </c>
      <c r="M6751" s="14">
        <v>97.053574180311301</v>
      </c>
      <c r="N6751" s="29">
        <v>1.57678709015563</v>
      </c>
      <c r="O6751" s="15">
        <v>-2</v>
      </c>
      <c r="P6751" s="16">
        <v>1.25</v>
      </c>
      <c r="Q6751" s="10">
        <v>1.9000000000000099</v>
      </c>
      <c r="R6751" s="10">
        <v>2.85</v>
      </c>
      <c r="S6751" s="10">
        <v>14</v>
      </c>
      <c r="T6751" s="6" t="s">
        <v>57</v>
      </c>
      <c r="U6751" s="6" t="s">
        <v>52</v>
      </c>
      <c r="V6751" s="18" t="str">
        <f>"*" &amp; IF(AND(O6751&lt;=-1.5,NOT(ISBLANK(AF6751))),"Z","")</f>
        <v>*</v>
      </c>
      <c r="W6751" s="18" t="str">
        <f t="shared" si="1268"/>
        <v/>
      </c>
      <c r="X6751" s="6"/>
      <c r="AB6751" s="18" t="str">
        <f t="shared" si="1269"/>
        <v/>
      </c>
      <c r="AC6751" s="18" t="str">
        <f t="shared" si="1270"/>
        <v>*</v>
      </c>
      <c r="AD6751" s="18" t="str">
        <f t="shared" si="1271"/>
        <v/>
      </c>
      <c r="AI6751" s="18" t="str">
        <f t="shared" si="1272"/>
        <v/>
      </c>
      <c r="AJ6751" s="18" t="str">
        <f t="shared" si="1273"/>
        <v/>
      </c>
      <c r="AK6751" s="18" t="str">
        <f t="shared" si="1274"/>
        <v/>
      </c>
      <c r="AP6751" s="6" t="s">
        <v>411</v>
      </c>
      <c r="AT6751" s="10">
        <v>72.028574180311296</v>
      </c>
      <c r="BC6751" s="10">
        <v>125</v>
      </c>
      <c r="BD6751" s="10">
        <v>1</v>
      </c>
    </row>
    <row r="6752" spans="1:56" ht="23.25" x14ac:dyDescent="0.25">
      <c r="A6752" s="6" t="s">
        <v>2024</v>
      </c>
      <c r="B6752" s="26" t="s">
        <v>113</v>
      </c>
      <c r="C6752" s="9" t="s">
        <v>258</v>
      </c>
      <c r="D6752" s="10">
        <v>1200</v>
      </c>
      <c r="E6752" s="24">
        <v>6</v>
      </c>
      <c r="F6752" s="12">
        <v>2</v>
      </c>
      <c r="G6752" s="24">
        <v>7</v>
      </c>
      <c r="H6752" s="12">
        <v>2</v>
      </c>
      <c r="I6752" s="24">
        <v>3</v>
      </c>
      <c r="J6752" s="12">
        <v>1</v>
      </c>
      <c r="K6752" s="10">
        <v>-1.25</v>
      </c>
      <c r="L6752" s="13">
        <v>-2.2500000000000102</v>
      </c>
      <c r="M6752" s="14">
        <v>96.797673006950802</v>
      </c>
      <c r="N6752" s="14">
        <v>-0.60116349652460599</v>
      </c>
      <c r="O6752" s="15">
        <v>0</v>
      </c>
      <c r="P6752" s="16">
        <v>1</v>
      </c>
      <c r="Q6752" s="10">
        <v>0.35000000000000098</v>
      </c>
      <c r="R6752" s="13">
        <v>1.1499999999999799</v>
      </c>
      <c r="S6752" s="10">
        <v>17</v>
      </c>
      <c r="T6752" s="6" t="s">
        <v>47</v>
      </c>
      <c r="U6752" s="17" t="s">
        <v>25</v>
      </c>
      <c r="V6752" s="18" t="str">
        <f t="shared" ref="V6752:V6758" si="1276">"" &amp; IF(AND(O6752&lt;=-1.5,NOT(ISBLANK(AF6752))),"Z","")</f>
        <v/>
      </c>
      <c r="W6752" s="19" t="str">
        <f t="shared" si="1268"/>
        <v/>
      </c>
      <c r="X6752" s="6"/>
      <c r="AA6752" s="20"/>
      <c r="AB6752" s="18" t="str">
        <f t="shared" si="1269"/>
        <v/>
      </c>
      <c r="AC6752" s="19" t="str">
        <f t="shared" si="1270"/>
        <v/>
      </c>
      <c r="AD6752" s="18" t="str">
        <f t="shared" si="1271"/>
        <v>GR</v>
      </c>
      <c r="AI6752" s="18" t="str">
        <f t="shared" si="1272"/>
        <v/>
      </c>
      <c r="AJ6752" s="18" t="str">
        <f t="shared" si="1273"/>
        <v/>
      </c>
      <c r="AK6752" s="18" t="str">
        <f t="shared" si="1274"/>
        <v/>
      </c>
      <c r="AP6752" s="6" t="s">
        <v>674</v>
      </c>
      <c r="AT6752" s="10">
        <v>67.422673006950802</v>
      </c>
      <c r="AU6752" s="21"/>
      <c r="BC6752" s="22">
        <v>121</v>
      </c>
      <c r="BD6752" s="10">
        <v>0</v>
      </c>
    </row>
    <row r="6753" spans="1:56" ht="23.25" x14ac:dyDescent="0.25">
      <c r="A6753" s="6" t="s">
        <v>2024</v>
      </c>
      <c r="B6753" s="26" t="s">
        <v>77</v>
      </c>
      <c r="C6753" s="9" t="s">
        <v>260</v>
      </c>
      <c r="D6753" s="10">
        <v>1400</v>
      </c>
      <c r="E6753" s="11">
        <v>13</v>
      </c>
      <c r="F6753" s="12">
        <v>7</v>
      </c>
      <c r="G6753" s="11">
        <v>14</v>
      </c>
      <c r="H6753" s="12">
        <v>7</v>
      </c>
      <c r="I6753" s="11">
        <v>9</v>
      </c>
      <c r="J6753" s="12">
        <v>4</v>
      </c>
      <c r="K6753" s="10">
        <v>1.7000000000000199</v>
      </c>
      <c r="L6753" s="34">
        <v>2.9937500000000399</v>
      </c>
      <c r="M6753" s="14">
        <v>94.6641486938924</v>
      </c>
      <c r="N6753" s="29">
        <v>0.53207434694620304</v>
      </c>
      <c r="O6753" s="15">
        <v>0</v>
      </c>
      <c r="P6753" s="16">
        <v>3</v>
      </c>
      <c r="Q6753" s="10">
        <v>-1.85</v>
      </c>
      <c r="R6753" s="10">
        <v>0.54999999999999705</v>
      </c>
      <c r="S6753" s="10">
        <v>18</v>
      </c>
      <c r="T6753" s="6" t="s">
        <v>57</v>
      </c>
      <c r="U6753" s="6" t="s">
        <v>52</v>
      </c>
      <c r="V6753" s="18" t="str">
        <f t="shared" si="1276"/>
        <v/>
      </c>
      <c r="W6753" s="18" t="str">
        <f t="shared" si="1268"/>
        <v/>
      </c>
      <c r="X6753" s="17" t="s">
        <v>207</v>
      </c>
      <c r="AB6753" s="18" t="str">
        <f t="shared" si="1269"/>
        <v/>
      </c>
      <c r="AC6753" s="18" t="str">
        <f t="shared" si="1270"/>
        <v>*</v>
      </c>
      <c r="AD6753" s="18" t="str">
        <f t="shared" si="1271"/>
        <v/>
      </c>
      <c r="AI6753" s="18" t="str">
        <f t="shared" si="1272"/>
        <v/>
      </c>
      <c r="AJ6753" s="18" t="str">
        <f t="shared" si="1273"/>
        <v/>
      </c>
      <c r="AK6753" s="18" t="str">
        <f t="shared" si="1274"/>
        <v/>
      </c>
      <c r="AP6753" s="6" t="s">
        <v>498</v>
      </c>
      <c r="AT6753" s="10">
        <v>69.564148693892406</v>
      </c>
      <c r="BC6753" s="10">
        <v>123</v>
      </c>
      <c r="BD6753" s="10">
        <v>0</v>
      </c>
    </row>
    <row r="6754" spans="1:56" ht="23.25" x14ac:dyDescent="0.25">
      <c r="A6754" s="6" t="s">
        <v>2024</v>
      </c>
      <c r="B6754" s="26" t="s">
        <v>134</v>
      </c>
      <c r="C6754" s="9" t="s">
        <v>258</v>
      </c>
      <c r="D6754" s="10">
        <v>1400</v>
      </c>
      <c r="E6754" s="24">
        <v>9</v>
      </c>
      <c r="F6754" s="12">
        <v>4</v>
      </c>
      <c r="G6754" s="24">
        <v>9</v>
      </c>
      <c r="H6754" s="12">
        <v>4</v>
      </c>
      <c r="I6754" s="24">
        <v>10</v>
      </c>
      <c r="J6754" s="12">
        <v>4</v>
      </c>
      <c r="K6754" s="10">
        <v>-0.15000000000000599</v>
      </c>
      <c r="L6754" s="34">
        <v>1.925</v>
      </c>
      <c r="M6754" s="14">
        <v>94.433023979502494</v>
      </c>
      <c r="N6754" s="29">
        <v>0.26651198975123702</v>
      </c>
      <c r="O6754" s="15">
        <v>0</v>
      </c>
      <c r="P6754" s="16">
        <v>0</v>
      </c>
      <c r="Q6754" s="10">
        <v>-0.75000000000001099</v>
      </c>
      <c r="R6754" s="10">
        <v>-0.80000000000000104</v>
      </c>
      <c r="S6754" s="10">
        <v>21</v>
      </c>
      <c r="T6754" s="6" t="s">
        <v>57</v>
      </c>
      <c r="U6754" s="6" t="s">
        <v>52</v>
      </c>
      <c r="V6754" s="18" t="str">
        <f t="shared" si="1276"/>
        <v/>
      </c>
      <c r="W6754" s="18" t="str">
        <f t="shared" si="1268"/>
        <v/>
      </c>
      <c r="X6754" s="6"/>
      <c r="AB6754" s="18" t="str">
        <f t="shared" si="1269"/>
        <v/>
      </c>
      <c r="AC6754" s="18" t="str">
        <f t="shared" si="1270"/>
        <v/>
      </c>
      <c r="AD6754" s="18" t="str">
        <f t="shared" si="1271"/>
        <v/>
      </c>
      <c r="AI6754" s="18" t="str">
        <f t="shared" si="1272"/>
        <v/>
      </c>
      <c r="AJ6754" s="18" t="str">
        <f t="shared" si="1273"/>
        <v/>
      </c>
      <c r="AK6754" s="18" t="str">
        <f t="shared" si="1274"/>
        <v/>
      </c>
      <c r="AP6754" s="6" t="s">
        <v>498</v>
      </c>
      <c r="AT6754" s="10">
        <v>72.908023979502502</v>
      </c>
      <c r="BC6754" s="10">
        <v>122</v>
      </c>
      <c r="BD6754" s="10">
        <v>0</v>
      </c>
    </row>
    <row r="6755" spans="1:56" ht="23.25" x14ac:dyDescent="0.25">
      <c r="A6755" s="6" t="s">
        <v>2024</v>
      </c>
      <c r="B6755" s="26" t="s">
        <v>281</v>
      </c>
      <c r="C6755" s="9" t="s">
        <v>423</v>
      </c>
      <c r="D6755" s="10">
        <v>1400</v>
      </c>
      <c r="E6755" s="24">
        <v>5</v>
      </c>
      <c r="F6755" s="12">
        <v>4</v>
      </c>
      <c r="G6755" s="24">
        <v>5</v>
      </c>
      <c r="H6755" s="12">
        <v>2</v>
      </c>
      <c r="I6755" s="24">
        <v>10</v>
      </c>
      <c r="J6755" s="12">
        <v>4</v>
      </c>
      <c r="K6755" s="10">
        <v>4.9999999999990101E-2</v>
      </c>
      <c r="L6755" s="15">
        <v>1.37499999999999</v>
      </c>
      <c r="M6755" s="14">
        <v>93.238170271154999</v>
      </c>
      <c r="N6755" s="14">
        <v>-8.0914864422538799E-2</v>
      </c>
      <c r="O6755" s="15">
        <v>1</v>
      </c>
      <c r="P6755" s="33">
        <v>-1.75</v>
      </c>
      <c r="Q6755" s="10">
        <v>-0.85000000000000897</v>
      </c>
      <c r="R6755" s="13">
        <v>-2.15</v>
      </c>
      <c r="S6755" s="10">
        <v>7</v>
      </c>
      <c r="T6755" s="6" t="s">
        <v>51</v>
      </c>
      <c r="U6755" s="17" t="s">
        <v>25</v>
      </c>
      <c r="V6755" s="18" t="str">
        <f t="shared" si="1276"/>
        <v/>
      </c>
      <c r="W6755" s="18" t="str">
        <f t="shared" si="1268"/>
        <v/>
      </c>
      <c r="X6755" s="6"/>
      <c r="AB6755" s="18" t="str">
        <f t="shared" si="1269"/>
        <v/>
      </c>
      <c r="AC6755" s="18" t="str">
        <f t="shared" si="1270"/>
        <v/>
      </c>
      <c r="AD6755" s="18" t="str">
        <f t="shared" si="1271"/>
        <v/>
      </c>
      <c r="AI6755" s="18" t="str">
        <f t="shared" si="1272"/>
        <v/>
      </c>
      <c r="AJ6755" s="18" t="str">
        <f t="shared" si="1273"/>
        <v/>
      </c>
      <c r="AK6755" s="18" t="str">
        <f t="shared" si="1274"/>
        <v/>
      </c>
      <c r="AP6755" s="6" t="s">
        <v>307</v>
      </c>
      <c r="AT6755" s="10">
        <v>65.463170271154894</v>
      </c>
      <c r="BC6755" s="10">
        <v>120</v>
      </c>
      <c r="BD6755" s="10">
        <v>0</v>
      </c>
    </row>
    <row r="6756" spans="1:56" ht="23.25" x14ac:dyDescent="0.25">
      <c r="A6756" s="6" t="s">
        <v>2024</v>
      </c>
      <c r="B6756" s="2" t="s">
        <v>303</v>
      </c>
      <c r="C6756" s="9" t="s">
        <v>260</v>
      </c>
      <c r="D6756" s="10">
        <v>1200</v>
      </c>
      <c r="E6756" s="24">
        <v>5</v>
      </c>
      <c r="F6756" s="12">
        <v>2</v>
      </c>
      <c r="G6756" s="24">
        <v>5</v>
      </c>
      <c r="H6756" s="12">
        <v>4</v>
      </c>
      <c r="I6756" s="24">
        <v>5</v>
      </c>
      <c r="J6756" s="12">
        <v>3</v>
      </c>
      <c r="K6756" s="10">
        <v>-1.75000000000001</v>
      </c>
      <c r="L6756" s="10">
        <v>-1.85</v>
      </c>
      <c r="M6756" s="14">
        <v>95.143660212093707</v>
      </c>
      <c r="N6756" s="14">
        <v>-0.17816989395314001</v>
      </c>
      <c r="O6756" s="15">
        <v>-2</v>
      </c>
      <c r="P6756" s="16">
        <v>0.75</v>
      </c>
      <c r="Q6756" s="10">
        <v>3.2499999999999898</v>
      </c>
      <c r="R6756" s="10">
        <v>3.7999999999999901</v>
      </c>
      <c r="S6756" s="25">
        <v>35</v>
      </c>
      <c r="T6756" s="6" t="s">
        <v>51</v>
      </c>
      <c r="U6756" s="6" t="s">
        <v>52</v>
      </c>
      <c r="V6756" s="18" t="str">
        <f t="shared" si="1276"/>
        <v/>
      </c>
      <c r="W6756" s="19" t="str">
        <f t="shared" si="1268"/>
        <v/>
      </c>
      <c r="X6756" s="6"/>
      <c r="AA6756" s="20"/>
      <c r="AB6756" s="18" t="str">
        <f t="shared" si="1269"/>
        <v/>
      </c>
      <c r="AC6756" s="19" t="str">
        <f t="shared" si="1270"/>
        <v/>
      </c>
      <c r="AD6756" s="18" t="str">
        <f t="shared" si="1271"/>
        <v>GR</v>
      </c>
      <c r="AI6756" s="18" t="str">
        <f t="shared" si="1272"/>
        <v/>
      </c>
      <c r="AJ6756" s="18" t="str">
        <f t="shared" si="1273"/>
        <v/>
      </c>
      <c r="AK6756" s="18" t="str">
        <f t="shared" si="1274"/>
        <v/>
      </c>
      <c r="AP6756" s="6" t="s">
        <v>306</v>
      </c>
      <c r="AT6756" s="10">
        <v>65.518660212093707</v>
      </c>
      <c r="AU6756" s="21"/>
      <c r="BC6756" s="22">
        <v>118</v>
      </c>
      <c r="BD6756" s="28">
        <v>1</v>
      </c>
    </row>
    <row r="6757" spans="1:56" ht="23.25" x14ac:dyDescent="0.25">
      <c r="A6757" s="6" t="s">
        <v>2025</v>
      </c>
      <c r="B6757" s="6" t="s">
        <v>349</v>
      </c>
      <c r="C6757" s="9" t="s">
        <v>258</v>
      </c>
      <c r="D6757" s="10">
        <v>1400</v>
      </c>
      <c r="E6757" s="11">
        <v>12</v>
      </c>
      <c r="F6757" s="12">
        <v>7</v>
      </c>
      <c r="G6757" s="11">
        <v>13</v>
      </c>
      <c r="H6757" s="12">
        <v>6</v>
      </c>
      <c r="I6757" s="11">
        <v>11</v>
      </c>
      <c r="J6757" s="12">
        <v>6</v>
      </c>
      <c r="K6757" s="10">
        <v>0.70000000000000295</v>
      </c>
      <c r="L6757" s="34">
        <v>2.2300000000000102</v>
      </c>
      <c r="M6757" s="14">
        <v>90.535988903674706</v>
      </c>
      <c r="N6757" s="29">
        <v>0.56799445183727904</v>
      </c>
      <c r="O6757" s="15">
        <v>1</v>
      </c>
      <c r="P6757" s="33">
        <v>-0.5</v>
      </c>
      <c r="Q6757" s="10">
        <v>1.05</v>
      </c>
      <c r="R6757" s="10">
        <v>0.54999999999999705</v>
      </c>
      <c r="T6757" s="6" t="s">
        <v>57</v>
      </c>
      <c r="U6757" s="6" t="s">
        <v>52</v>
      </c>
      <c r="V6757" s="18" t="str">
        <f t="shared" si="1276"/>
        <v/>
      </c>
      <c r="W6757" s="18" t="str">
        <f t="shared" si="1268"/>
        <v/>
      </c>
      <c r="X6757" s="6"/>
      <c r="AB6757" s="18" t="str">
        <f t="shared" si="1269"/>
        <v/>
      </c>
      <c r="AC6757" s="18" t="str">
        <f t="shared" si="1270"/>
        <v/>
      </c>
      <c r="AD6757" s="18" t="str">
        <f t="shared" si="1271"/>
        <v/>
      </c>
      <c r="AI6757" s="18" t="str">
        <f t="shared" si="1272"/>
        <v/>
      </c>
      <c r="AJ6757" s="18" t="str">
        <f t="shared" si="1273"/>
        <v/>
      </c>
      <c r="AK6757" s="18" t="str">
        <f t="shared" si="1274"/>
        <v/>
      </c>
      <c r="AP6757" s="6" t="s">
        <v>664</v>
      </c>
      <c r="AT6757" s="10">
        <v>68.385988903674601</v>
      </c>
      <c r="BC6757" s="10">
        <v>130</v>
      </c>
      <c r="BD6757" s="10">
        <v>0</v>
      </c>
    </row>
    <row r="6758" spans="1:56" ht="23.25" x14ac:dyDescent="0.25">
      <c r="A6758" s="6" t="s">
        <v>2025</v>
      </c>
      <c r="B6758" s="26" t="s">
        <v>59</v>
      </c>
      <c r="C6758" s="9" t="s">
        <v>427</v>
      </c>
      <c r="D6758" s="10">
        <v>1600</v>
      </c>
      <c r="E6758" s="11">
        <v>1</v>
      </c>
      <c r="F6758" s="12">
        <v>0</v>
      </c>
      <c r="G6758" s="11">
        <v>1</v>
      </c>
      <c r="H6758" s="12">
        <v>0</v>
      </c>
      <c r="I6758" s="11">
        <v>4</v>
      </c>
      <c r="J6758" s="12">
        <v>1</v>
      </c>
      <c r="K6758" s="10">
        <v>1.2999999999999901</v>
      </c>
      <c r="L6758" s="13">
        <v>0</v>
      </c>
      <c r="M6758" s="14">
        <v>444</v>
      </c>
      <c r="N6758" s="14">
        <v>172</v>
      </c>
      <c r="O6758" s="15">
        <v>0</v>
      </c>
      <c r="P6758" s="33">
        <v>-1</v>
      </c>
      <c r="Q6758" s="10">
        <v>-1.1499999999999999</v>
      </c>
      <c r="R6758" s="13">
        <v>-1.95</v>
      </c>
      <c r="S6758" s="10">
        <v>21</v>
      </c>
      <c r="T6758" s="30" t="s">
        <v>61</v>
      </c>
      <c r="U6758" s="17" t="s">
        <v>25</v>
      </c>
      <c r="V6758" s="18" t="str">
        <f t="shared" si="1276"/>
        <v/>
      </c>
      <c r="W6758" s="19" t="str">
        <f t="shared" si="1268"/>
        <v/>
      </c>
      <c r="X6758" s="6"/>
      <c r="AA6758" s="20"/>
      <c r="AB6758" s="18" t="str">
        <f t="shared" si="1269"/>
        <v/>
      </c>
      <c r="AC6758" s="19" t="str">
        <f t="shared" si="1270"/>
        <v/>
      </c>
      <c r="AD6758" s="18" t="str">
        <f t="shared" si="1271"/>
        <v>G</v>
      </c>
      <c r="AI6758" s="18" t="str">
        <f t="shared" si="1272"/>
        <v/>
      </c>
      <c r="AJ6758" s="18" t="str">
        <f t="shared" si="1273"/>
        <v/>
      </c>
      <c r="AK6758" s="18" t="str">
        <f t="shared" si="1274"/>
        <v/>
      </c>
      <c r="AP6758" s="6" t="s">
        <v>322</v>
      </c>
      <c r="AT6758" s="10">
        <v>418.5</v>
      </c>
      <c r="AU6758" s="21"/>
      <c r="BC6758" s="22">
        <v>127</v>
      </c>
      <c r="BD6758" s="10">
        <v>0</v>
      </c>
    </row>
    <row r="6759" spans="1:56" ht="23.25" x14ac:dyDescent="0.25">
      <c r="A6759" s="6" t="s">
        <v>2025</v>
      </c>
      <c r="B6759" s="26" t="s">
        <v>236</v>
      </c>
      <c r="C6759" s="39" t="s">
        <v>340</v>
      </c>
      <c r="D6759" s="10">
        <v>1650</v>
      </c>
      <c r="E6759" s="24">
        <v>3</v>
      </c>
      <c r="F6759" s="12">
        <v>2</v>
      </c>
      <c r="G6759" s="24">
        <v>4</v>
      </c>
      <c r="H6759" s="12">
        <v>2</v>
      </c>
      <c r="I6759" s="24">
        <v>7</v>
      </c>
      <c r="J6759" s="12">
        <v>2</v>
      </c>
      <c r="K6759" s="10">
        <v>-1.00000000000001</v>
      </c>
      <c r="L6759" s="13">
        <v>-0.250000000000004</v>
      </c>
      <c r="M6759" s="14">
        <v>93.522258779122197</v>
      </c>
      <c r="N6759" s="14">
        <v>-1.1888706104389299</v>
      </c>
      <c r="O6759" s="15">
        <v>0</v>
      </c>
      <c r="P6759" s="16">
        <v>0</v>
      </c>
      <c r="Q6759" s="10">
        <v>-2.0999999999999899</v>
      </c>
      <c r="R6759" s="13">
        <v>-2.15</v>
      </c>
      <c r="S6759" s="10">
        <v>10</v>
      </c>
      <c r="T6759" s="6" t="s">
        <v>54</v>
      </c>
      <c r="U6759" s="17" t="s">
        <v>25</v>
      </c>
      <c r="V6759" s="18" t="str">
        <f>"*" &amp; IF(AND(O6759&lt;=-1.5,NOT(ISBLANK(AF6759))),"Z","")</f>
        <v>*</v>
      </c>
      <c r="W6759" s="18" t="str">
        <f t="shared" si="1268"/>
        <v/>
      </c>
      <c r="X6759" s="6"/>
      <c r="AB6759" s="18" t="str">
        <f t="shared" si="1269"/>
        <v/>
      </c>
      <c r="AC6759" s="18" t="str">
        <f t="shared" si="1270"/>
        <v/>
      </c>
      <c r="AD6759" s="18" t="str">
        <f t="shared" si="1271"/>
        <v/>
      </c>
      <c r="AI6759" s="18" t="str">
        <f t="shared" si="1272"/>
        <v/>
      </c>
      <c r="AJ6759" s="18" t="str">
        <f t="shared" si="1273"/>
        <v/>
      </c>
      <c r="AK6759" s="18" t="str">
        <f t="shared" si="1274"/>
        <v/>
      </c>
      <c r="AP6759" s="6" t="s">
        <v>1226</v>
      </c>
      <c r="AT6759" s="10">
        <v>70.872258779122205</v>
      </c>
      <c r="BC6759" s="10">
        <v>128</v>
      </c>
      <c r="BD6759" s="10">
        <v>0</v>
      </c>
    </row>
    <row r="6760" spans="1:56" ht="23.25" x14ac:dyDescent="0.25">
      <c r="A6760" s="6" t="s">
        <v>2025</v>
      </c>
      <c r="B6760" s="26" t="s">
        <v>182</v>
      </c>
      <c r="C6760" s="39" t="s">
        <v>232</v>
      </c>
      <c r="D6760" s="10">
        <v>1800</v>
      </c>
      <c r="E6760" s="24">
        <v>4</v>
      </c>
      <c r="F6760" s="12">
        <v>2</v>
      </c>
      <c r="G6760" s="24">
        <v>5</v>
      </c>
      <c r="H6760" s="12">
        <v>3</v>
      </c>
      <c r="I6760" s="24">
        <v>9</v>
      </c>
      <c r="J6760" s="12">
        <v>7</v>
      </c>
      <c r="K6760" s="10">
        <v>3.7999999999999901</v>
      </c>
      <c r="L6760" s="15">
        <v>0.93999999999999795</v>
      </c>
      <c r="M6760" s="14">
        <v>89.700349840521099</v>
      </c>
      <c r="N6760" s="29">
        <v>0.50017492026050503</v>
      </c>
      <c r="O6760" s="15">
        <v>-1</v>
      </c>
      <c r="P6760" s="33">
        <v>-3.75</v>
      </c>
      <c r="Q6760" s="10">
        <v>-2.15</v>
      </c>
      <c r="R6760" s="13">
        <v>-5.2</v>
      </c>
      <c r="S6760" s="10">
        <v>28</v>
      </c>
      <c r="T6760" s="6" t="s">
        <v>65</v>
      </c>
      <c r="U6760" s="17" t="s">
        <v>25</v>
      </c>
      <c r="V6760" s="18" t="str">
        <f>"" &amp; IF(AND(O6760&lt;=-1.5,NOT(ISBLANK(AF6760))),"Z","")</f>
        <v/>
      </c>
      <c r="W6760" s="18" t="str">
        <f t="shared" si="1268"/>
        <v/>
      </c>
      <c r="X6760" s="6"/>
      <c r="AB6760" s="18" t="str">
        <f t="shared" si="1269"/>
        <v/>
      </c>
      <c r="AC6760" s="18" t="str">
        <f t="shared" si="1270"/>
        <v/>
      </c>
      <c r="AD6760" s="18" t="str">
        <f t="shared" si="1271"/>
        <v/>
      </c>
      <c r="AI6760" s="18" t="str">
        <f t="shared" si="1272"/>
        <v/>
      </c>
      <c r="AJ6760" s="18" t="str">
        <f t="shared" si="1273"/>
        <v/>
      </c>
      <c r="AK6760" s="18" t="str">
        <f t="shared" si="1274"/>
        <v/>
      </c>
      <c r="AP6760" s="6" t="s">
        <v>1292</v>
      </c>
      <c r="AT6760" s="10">
        <v>65.500349840520997</v>
      </c>
      <c r="BC6760" s="10">
        <v>125</v>
      </c>
      <c r="BD6760" s="10">
        <v>-1</v>
      </c>
    </row>
    <row r="6761" spans="1:56" ht="23.25" x14ac:dyDescent="0.25">
      <c r="A6761" s="6" t="s">
        <v>2025</v>
      </c>
      <c r="B6761" s="2" t="s">
        <v>150</v>
      </c>
      <c r="C6761" s="9" t="s">
        <v>260</v>
      </c>
      <c r="D6761" s="10">
        <v>1400</v>
      </c>
      <c r="E6761" s="24">
        <v>7</v>
      </c>
      <c r="F6761" s="12">
        <v>4</v>
      </c>
      <c r="G6761" s="24">
        <v>8</v>
      </c>
      <c r="H6761" s="12">
        <v>4</v>
      </c>
      <c r="I6761" s="24">
        <v>6</v>
      </c>
      <c r="J6761" s="12">
        <v>3</v>
      </c>
      <c r="K6761" s="10">
        <v>-0.50000000000000699</v>
      </c>
      <c r="L6761" s="10">
        <v>-1.2124999999999999</v>
      </c>
      <c r="M6761" s="14">
        <v>91.871846000212699</v>
      </c>
      <c r="N6761" s="14">
        <v>-1.7640769998936201</v>
      </c>
      <c r="O6761" s="15">
        <v>0</v>
      </c>
      <c r="P6761" s="16">
        <v>1</v>
      </c>
      <c r="Q6761" s="10">
        <v>0.64999999999999503</v>
      </c>
      <c r="R6761" s="10">
        <v>1.5499999999999901</v>
      </c>
      <c r="S6761" s="10">
        <v>32</v>
      </c>
      <c r="T6761" s="6" t="s">
        <v>57</v>
      </c>
      <c r="U6761" s="6" t="s">
        <v>52</v>
      </c>
      <c r="V6761" s="18" t="str">
        <f>"" &amp; IF(AND(O6761&lt;=-1.5,NOT(ISBLANK(AF6761))),"Z","")</f>
        <v/>
      </c>
      <c r="W6761" s="18" t="str">
        <f t="shared" si="1268"/>
        <v/>
      </c>
      <c r="X6761" s="6"/>
      <c r="AB6761" s="18" t="str">
        <f t="shared" si="1269"/>
        <v/>
      </c>
      <c r="AC6761" s="18" t="str">
        <f t="shared" si="1270"/>
        <v/>
      </c>
      <c r="AD6761" s="18" t="str">
        <f t="shared" si="1271"/>
        <v/>
      </c>
      <c r="AI6761" s="18" t="str">
        <f t="shared" si="1272"/>
        <v/>
      </c>
      <c r="AJ6761" s="18" t="str">
        <f t="shared" si="1273"/>
        <v/>
      </c>
      <c r="AK6761" s="18" t="str">
        <f t="shared" si="1274"/>
        <v/>
      </c>
      <c r="AP6761" s="6" t="s">
        <v>500</v>
      </c>
      <c r="AT6761" s="10">
        <v>65.471846000212807</v>
      </c>
      <c r="BC6761" s="10">
        <v>124</v>
      </c>
      <c r="BD6761" s="10">
        <v>0</v>
      </c>
    </row>
    <row r="6762" spans="1:56" ht="23.25" x14ac:dyDescent="0.25">
      <c r="A6762" s="6" t="s">
        <v>2025</v>
      </c>
      <c r="B6762" s="23" t="s">
        <v>243</v>
      </c>
      <c r="C6762" s="9" t="s">
        <v>321</v>
      </c>
      <c r="D6762" s="10">
        <v>1000</v>
      </c>
      <c r="E6762" s="11">
        <v>12</v>
      </c>
      <c r="F6762" s="12">
        <v>4</v>
      </c>
      <c r="G6762" s="11">
        <v>11</v>
      </c>
      <c r="H6762" s="12">
        <v>6</v>
      </c>
      <c r="I6762" s="11">
        <v>7</v>
      </c>
      <c r="J6762" s="12">
        <v>5</v>
      </c>
      <c r="K6762" s="10">
        <v>-0.250000000000004</v>
      </c>
      <c r="L6762" s="15">
        <v>1.3857142857142399</v>
      </c>
      <c r="M6762" s="14">
        <v>94.435551374407297</v>
      </c>
      <c r="N6762" s="29">
        <v>1.41777568720364</v>
      </c>
      <c r="O6762" s="15">
        <v>-2</v>
      </c>
      <c r="P6762" s="16">
        <v>0.25</v>
      </c>
      <c r="Q6762" s="10">
        <v>-2.3999999999999799</v>
      </c>
      <c r="R6762" s="13">
        <v>-2.19999999999999</v>
      </c>
      <c r="S6762" s="25">
        <v>70</v>
      </c>
      <c r="T6762" s="6" t="s">
        <v>57</v>
      </c>
      <c r="U6762" s="6" t="s">
        <v>52</v>
      </c>
      <c r="V6762" s="18" t="str">
        <f>"*" &amp; IF(AND(O6762&lt;=-1.5,NOT(ISBLANK(AF6762))),"Z","")</f>
        <v>*</v>
      </c>
      <c r="W6762" s="18" t="str">
        <f t="shared" si="1268"/>
        <v/>
      </c>
      <c r="X6762" s="6"/>
      <c r="AB6762" s="18" t="str">
        <f t="shared" si="1269"/>
        <v/>
      </c>
      <c r="AC6762" s="18" t="str">
        <f t="shared" si="1270"/>
        <v/>
      </c>
      <c r="AD6762" s="18" t="str">
        <f t="shared" si="1271"/>
        <v/>
      </c>
      <c r="AI6762" s="18" t="str">
        <f t="shared" si="1272"/>
        <v/>
      </c>
      <c r="AJ6762" s="18" t="str">
        <f t="shared" si="1273"/>
        <v/>
      </c>
      <c r="AK6762" s="18" t="str">
        <f t="shared" si="1274"/>
        <v/>
      </c>
      <c r="AP6762" s="6" t="s">
        <v>999</v>
      </c>
      <c r="AT6762" s="10">
        <v>64.960551374407302</v>
      </c>
      <c r="BC6762" s="10">
        <v>120</v>
      </c>
      <c r="BD6762" s="10">
        <v>0</v>
      </c>
    </row>
    <row r="6763" spans="1:56" ht="23.25" x14ac:dyDescent="0.25">
      <c r="A6763" s="6" t="s">
        <v>2025</v>
      </c>
      <c r="B6763" s="2" t="s">
        <v>397</v>
      </c>
      <c r="C6763" s="37" t="s">
        <v>371</v>
      </c>
      <c r="D6763" s="10">
        <v>1200</v>
      </c>
      <c r="E6763" s="24">
        <v>8</v>
      </c>
      <c r="F6763" s="12">
        <v>4</v>
      </c>
      <c r="G6763" s="24">
        <v>9</v>
      </c>
      <c r="H6763" s="12">
        <v>8</v>
      </c>
      <c r="I6763" s="24">
        <v>9</v>
      </c>
      <c r="J6763" s="12">
        <v>7</v>
      </c>
      <c r="K6763" s="10">
        <v>-0.60000000000000497</v>
      </c>
      <c r="L6763" s="10">
        <v>0.47499999999999398</v>
      </c>
      <c r="M6763" s="14">
        <v>93.237337593303394</v>
      </c>
      <c r="N6763" s="29">
        <v>2.36866879665165</v>
      </c>
      <c r="O6763" s="15">
        <v>-4</v>
      </c>
      <c r="P6763" s="16">
        <v>1</v>
      </c>
      <c r="Q6763" s="10">
        <v>-0.35000000000000098</v>
      </c>
      <c r="R6763" s="10">
        <v>0.50000000000000699</v>
      </c>
      <c r="S6763" s="10">
        <v>31</v>
      </c>
      <c r="T6763" s="6" t="s">
        <v>57</v>
      </c>
      <c r="U6763" s="6" t="s">
        <v>52</v>
      </c>
      <c r="V6763" s="18" t="str">
        <f t="shared" ref="V6763:V6776" si="1277">"" &amp; IF(AND(O6763&lt;=-1.5,NOT(ISBLANK(AF6763))),"Z","")</f>
        <v/>
      </c>
      <c r="W6763" s="18" t="str">
        <f t="shared" si="1268"/>
        <v/>
      </c>
      <c r="X6763" s="6"/>
      <c r="AB6763" s="18" t="str">
        <f t="shared" si="1269"/>
        <v/>
      </c>
      <c r="AC6763" s="18" t="str">
        <f t="shared" si="1270"/>
        <v/>
      </c>
      <c r="AD6763" s="18" t="str">
        <f t="shared" si="1271"/>
        <v/>
      </c>
      <c r="AI6763" s="18" t="str">
        <f t="shared" si="1272"/>
        <v/>
      </c>
      <c r="AJ6763" s="18" t="str">
        <f t="shared" si="1273"/>
        <v/>
      </c>
      <c r="AK6763" s="18" t="str">
        <f t="shared" si="1274"/>
        <v/>
      </c>
      <c r="AP6763" s="6" t="s">
        <v>274</v>
      </c>
      <c r="AT6763" s="10">
        <v>67.362337593303295</v>
      </c>
      <c r="BC6763" s="10">
        <v>120</v>
      </c>
      <c r="BD6763" s="10">
        <v>1</v>
      </c>
    </row>
    <row r="6764" spans="1:56" ht="23.25" x14ac:dyDescent="0.25">
      <c r="A6764" s="6" t="s">
        <v>2026</v>
      </c>
      <c r="B6764" s="6" t="s">
        <v>200</v>
      </c>
      <c r="C6764" s="9" t="s">
        <v>589</v>
      </c>
      <c r="D6764" s="10">
        <v>2000</v>
      </c>
      <c r="E6764" s="11">
        <v>14</v>
      </c>
      <c r="F6764" s="12">
        <v>6</v>
      </c>
      <c r="G6764" s="11">
        <v>13</v>
      </c>
      <c r="H6764" s="12">
        <v>4</v>
      </c>
      <c r="I6764" s="11">
        <v>5</v>
      </c>
      <c r="J6764" s="12">
        <v>3</v>
      </c>
      <c r="K6764" s="10">
        <v>-1.44999999999996</v>
      </c>
      <c r="L6764" s="16">
        <v>0</v>
      </c>
      <c r="M6764" s="14">
        <v>444</v>
      </c>
      <c r="N6764" s="14">
        <v>172</v>
      </c>
      <c r="O6764" s="15">
        <v>1</v>
      </c>
      <c r="P6764" s="16">
        <v>1.75</v>
      </c>
      <c r="Q6764" s="10">
        <v>3.0000000000000102</v>
      </c>
      <c r="R6764" s="16">
        <v>4.3500000000000103</v>
      </c>
      <c r="T6764" s="6" t="s">
        <v>57</v>
      </c>
      <c r="U6764" s="6" t="s">
        <v>52</v>
      </c>
      <c r="V6764" s="18" t="str">
        <f t="shared" si="1277"/>
        <v/>
      </c>
      <c r="W6764" s="18" t="str">
        <f t="shared" si="1268"/>
        <v/>
      </c>
      <c r="X6764" s="6"/>
      <c r="AB6764" s="18" t="str">
        <f t="shared" si="1269"/>
        <v/>
      </c>
      <c r="AC6764" s="18" t="str">
        <f t="shared" si="1270"/>
        <v>*</v>
      </c>
      <c r="AD6764" s="18" t="str">
        <f t="shared" si="1271"/>
        <v/>
      </c>
      <c r="AI6764" s="18" t="str">
        <f t="shared" si="1272"/>
        <v/>
      </c>
      <c r="AJ6764" s="18" t="str">
        <f t="shared" si="1273"/>
        <v/>
      </c>
      <c r="AK6764" s="18" t="str">
        <f t="shared" si="1274"/>
        <v/>
      </c>
      <c r="AP6764" s="6" t="s">
        <v>1424</v>
      </c>
      <c r="AT6764" s="10">
        <v>409.875</v>
      </c>
      <c r="BC6764" s="10">
        <v>121</v>
      </c>
      <c r="BD6764" s="10">
        <v>1</v>
      </c>
    </row>
    <row r="6765" spans="1:56" ht="23.25" x14ac:dyDescent="0.25">
      <c r="A6765" s="6" t="s">
        <v>2026</v>
      </c>
      <c r="B6765" s="26" t="s">
        <v>381</v>
      </c>
      <c r="C6765" s="39" t="s">
        <v>374</v>
      </c>
      <c r="D6765" s="10">
        <v>2200</v>
      </c>
      <c r="E6765" s="24">
        <v>7</v>
      </c>
      <c r="F6765" s="12">
        <v>5</v>
      </c>
      <c r="G6765" s="24">
        <v>6</v>
      </c>
      <c r="H6765" s="12">
        <v>2</v>
      </c>
      <c r="I6765" s="24">
        <v>2</v>
      </c>
      <c r="J6765" s="12">
        <v>0</v>
      </c>
      <c r="K6765" s="10">
        <v>4.49999999999996</v>
      </c>
      <c r="L6765" s="16">
        <v>0</v>
      </c>
      <c r="M6765" s="14">
        <v>444</v>
      </c>
      <c r="N6765" s="14">
        <v>172</v>
      </c>
      <c r="O6765" s="15">
        <v>2</v>
      </c>
      <c r="P6765" s="16">
        <v>2.15</v>
      </c>
      <c r="Q6765" s="10">
        <v>3.05</v>
      </c>
      <c r="R6765" s="16">
        <v>4.6500000000000004</v>
      </c>
      <c r="S6765" s="10">
        <v>18</v>
      </c>
      <c r="T6765" s="6" t="s">
        <v>90</v>
      </c>
      <c r="U6765" s="6" t="s">
        <v>52</v>
      </c>
      <c r="V6765" s="18" t="str">
        <f t="shared" si="1277"/>
        <v/>
      </c>
      <c r="W6765" s="19" t="str">
        <f t="shared" si="1268"/>
        <v/>
      </c>
      <c r="X6765" s="6"/>
      <c r="AA6765" s="20"/>
      <c r="AB6765" s="18" t="str">
        <f t="shared" si="1269"/>
        <v>*</v>
      </c>
      <c r="AC6765" s="19" t="str">
        <f t="shared" si="1270"/>
        <v/>
      </c>
      <c r="AD6765" s="18" t="str">
        <f t="shared" si="1271"/>
        <v>G</v>
      </c>
      <c r="AI6765" s="18" t="str">
        <f t="shared" si="1272"/>
        <v/>
      </c>
      <c r="AJ6765" s="18" t="str">
        <f t="shared" si="1273"/>
        <v/>
      </c>
      <c r="AK6765" s="18" t="str">
        <f t="shared" si="1274"/>
        <v/>
      </c>
      <c r="AP6765" s="6" t="s">
        <v>274</v>
      </c>
      <c r="AT6765" s="10">
        <v>415.85</v>
      </c>
      <c r="AU6765" s="21"/>
      <c r="BC6765" s="22">
        <v>121</v>
      </c>
      <c r="BD6765" s="10">
        <v>0</v>
      </c>
    </row>
    <row r="6766" spans="1:56" ht="23.25" x14ac:dyDescent="0.25">
      <c r="A6766" s="6" t="s">
        <v>2026</v>
      </c>
      <c r="B6766" s="26" t="s">
        <v>254</v>
      </c>
      <c r="C6766" s="9" t="s">
        <v>589</v>
      </c>
      <c r="D6766" s="10">
        <v>2000</v>
      </c>
      <c r="E6766" s="24">
        <v>7</v>
      </c>
      <c r="F6766" s="12">
        <v>4</v>
      </c>
      <c r="G6766" s="24">
        <v>8</v>
      </c>
      <c r="H6766" s="12">
        <v>3</v>
      </c>
      <c r="I6766" s="24">
        <v>6</v>
      </c>
      <c r="J6766" s="12">
        <v>2</v>
      </c>
      <c r="K6766" s="10">
        <v>-4.8499999999999899</v>
      </c>
      <c r="L6766" s="10">
        <v>0</v>
      </c>
      <c r="M6766" s="14">
        <v>444</v>
      </c>
      <c r="N6766" s="14">
        <v>172</v>
      </c>
      <c r="O6766" s="15">
        <v>2</v>
      </c>
      <c r="P6766" s="16">
        <v>1.25</v>
      </c>
      <c r="Q6766" s="10">
        <v>1.30000000000001</v>
      </c>
      <c r="R6766" s="10">
        <v>2.2999999999999998</v>
      </c>
      <c r="S6766" s="10">
        <v>25</v>
      </c>
      <c r="T6766" s="6" t="s">
        <v>90</v>
      </c>
      <c r="U6766" s="6" t="s">
        <v>52</v>
      </c>
      <c r="V6766" s="18" t="str">
        <f t="shared" si="1277"/>
        <v/>
      </c>
      <c r="W6766" s="18" t="str">
        <f t="shared" si="1268"/>
        <v/>
      </c>
      <c r="X6766" s="6"/>
      <c r="AB6766" s="18" t="str">
        <f t="shared" si="1269"/>
        <v>*</v>
      </c>
      <c r="AC6766" s="18" t="str">
        <f t="shared" si="1270"/>
        <v/>
      </c>
      <c r="AD6766" s="18" t="str">
        <f t="shared" si="1271"/>
        <v/>
      </c>
      <c r="AI6766" s="18" t="str">
        <f t="shared" si="1272"/>
        <v/>
      </c>
      <c r="AJ6766" s="18" t="str">
        <f t="shared" si="1273"/>
        <v/>
      </c>
      <c r="AK6766" s="18" t="str">
        <f t="shared" si="1274"/>
        <v/>
      </c>
      <c r="AP6766" s="6" t="s">
        <v>2015</v>
      </c>
      <c r="AT6766" s="10">
        <v>413.25</v>
      </c>
      <c r="BC6766" s="10">
        <v>119</v>
      </c>
      <c r="BD6766" s="10">
        <v>0</v>
      </c>
    </row>
    <row r="6767" spans="1:56" ht="23.25" x14ac:dyDescent="0.25">
      <c r="A6767" s="6" t="s">
        <v>2026</v>
      </c>
      <c r="B6767" s="26" t="s">
        <v>168</v>
      </c>
      <c r="C6767" s="37" t="s">
        <v>371</v>
      </c>
      <c r="D6767" s="10">
        <v>1800</v>
      </c>
      <c r="E6767" s="11">
        <v>14</v>
      </c>
      <c r="F6767" s="12">
        <v>8</v>
      </c>
      <c r="G6767" s="11">
        <v>14</v>
      </c>
      <c r="H6767" s="12">
        <v>8</v>
      </c>
      <c r="I6767" s="11">
        <v>12</v>
      </c>
      <c r="J6767" s="12">
        <v>7</v>
      </c>
      <c r="K6767" s="10">
        <v>0.54999999999999705</v>
      </c>
      <c r="L6767" s="10">
        <v>0.37500000000001399</v>
      </c>
      <c r="M6767" s="14">
        <v>88.171201979923495</v>
      </c>
      <c r="N6767" s="14">
        <v>-0.16439901003821</v>
      </c>
      <c r="O6767" s="15">
        <v>0</v>
      </c>
      <c r="P6767" s="16">
        <v>0.75</v>
      </c>
      <c r="Q6767" s="10">
        <v>1.4000000000000099</v>
      </c>
      <c r="R6767" s="10">
        <v>2.0499999999999998</v>
      </c>
      <c r="S6767" s="10">
        <v>14</v>
      </c>
      <c r="T6767" s="6" t="s">
        <v>57</v>
      </c>
      <c r="U6767" s="6" t="s">
        <v>52</v>
      </c>
      <c r="V6767" s="18" t="str">
        <f t="shared" si="1277"/>
        <v/>
      </c>
      <c r="W6767" s="18" t="str">
        <f t="shared" si="1268"/>
        <v/>
      </c>
      <c r="X6767" s="6"/>
      <c r="AB6767" s="18" t="str">
        <f t="shared" si="1269"/>
        <v/>
      </c>
      <c r="AC6767" s="18" t="str">
        <f t="shared" si="1270"/>
        <v/>
      </c>
      <c r="AD6767" s="18" t="str">
        <f t="shared" si="1271"/>
        <v/>
      </c>
      <c r="AI6767" s="18" t="str">
        <f t="shared" si="1272"/>
        <v/>
      </c>
      <c r="AJ6767" s="18" t="str">
        <f t="shared" si="1273"/>
        <v/>
      </c>
      <c r="AK6767" s="18" t="str">
        <f t="shared" si="1274"/>
        <v/>
      </c>
      <c r="AP6767" s="6" t="s">
        <v>410</v>
      </c>
      <c r="AT6767" s="10">
        <v>60.796201979923602</v>
      </c>
      <c r="BC6767" s="10">
        <v>120</v>
      </c>
      <c r="BD6767" s="10">
        <v>0</v>
      </c>
    </row>
    <row r="6768" spans="1:56" ht="23.25" x14ac:dyDescent="0.25">
      <c r="A6768" s="6" t="s">
        <v>2026</v>
      </c>
      <c r="B6768" s="26" t="s">
        <v>280</v>
      </c>
      <c r="C6768" s="9" t="s">
        <v>589</v>
      </c>
      <c r="D6768" s="10">
        <v>2000</v>
      </c>
      <c r="E6768" s="11">
        <v>7</v>
      </c>
      <c r="F6768" s="12">
        <v>6</v>
      </c>
      <c r="G6768" s="11">
        <v>5</v>
      </c>
      <c r="H6768" s="12">
        <v>3</v>
      </c>
      <c r="I6768" s="11">
        <v>3</v>
      </c>
      <c r="J6768" s="12">
        <v>2</v>
      </c>
      <c r="K6768" s="10">
        <v>1.80000000000007</v>
      </c>
      <c r="L6768" s="10">
        <v>0</v>
      </c>
      <c r="M6768" s="14">
        <v>444</v>
      </c>
      <c r="N6768" s="14">
        <v>172</v>
      </c>
      <c r="O6768" s="15">
        <v>2</v>
      </c>
      <c r="P6768" s="16">
        <v>1</v>
      </c>
      <c r="Q6768" s="10">
        <v>-1.25</v>
      </c>
      <c r="R6768" s="10">
        <v>-0.35000000000000098</v>
      </c>
      <c r="S6768" s="10">
        <v>21</v>
      </c>
      <c r="T6768" s="6" t="s">
        <v>90</v>
      </c>
      <c r="U6768" s="6" t="s">
        <v>52</v>
      </c>
      <c r="V6768" s="18" t="str">
        <f t="shared" si="1277"/>
        <v/>
      </c>
      <c r="W6768" s="19" t="str">
        <f t="shared" si="1268"/>
        <v/>
      </c>
      <c r="X6768" s="6"/>
      <c r="AA6768" s="20"/>
      <c r="AB6768" s="18" t="str">
        <f t="shared" si="1269"/>
        <v>*</v>
      </c>
      <c r="AC6768" s="19" t="str">
        <f t="shared" si="1270"/>
        <v/>
      </c>
      <c r="AD6768" s="18" t="str">
        <f t="shared" si="1271"/>
        <v>G</v>
      </c>
      <c r="AI6768" s="18" t="str">
        <f t="shared" si="1272"/>
        <v/>
      </c>
      <c r="AJ6768" s="18" t="str">
        <f t="shared" si="1273"/>
        <v/>
      </c>
      <c r="AK6768" s="18" t="str">
        <f t="shared" si="1274"/>
        <v/>
      </c>
      <c r="AP6768" s="6" t="s">
        <v>2027</v>
      </c>
      <c r="AT6768" s="10">
        <v>412.125</v>
      </c>
      <c r="AU6768" s="21"/>
      <c r="BC6768" s="22">
        <v>119</v>
      </c>
      <c r="BD6768" s="10">
        <v>0</v>
      </c>
    </row>
    <row r="6769" spans="1:56" ht="23.25" x14ac:dyDescent="0.25">
      <c r="A6769" s="6" t="s">
        <v>2026</v>
      </c>
      <c r="B6769" s="2" t="s">
        <v>191</v>
      </c>
      <c r="C6769" s="39" t="s">
        <v>340</v>
      </c>
      <c r="D6769" s="10">
        <v>2200</v>
      </c>
      <c r="E6769" s="24">
        <v>7</v>
      </c>
      <c r="F6769" s="12">
        <v>6</v>
      </c>
      <c r="G6769" s="24">
        <v>8</v>
      </c>
      <c r="H6769" s="12">
        <v>6</v>
      </c>
      <c r="I6769" s="24">
        <v>4</v>
      </c>
      <c r="J6769" s="12">
        <v>2</v>
      </c>
      <c r="K6769" s="10">
        <v>-3.2500000000000302</v>
      </c>
      <c r="L6769" s="16">
        <v>0</v>
      </c>
      <c r="M6769" s="14">
        <v>444</v>
      </c>
      <c r="N6769" s="14">
        <v>172</v>
      </c>
      <c r="O6769" s="15">
        <v>0</v>
      </c>
      <c r="P6769" s="16">
        <v>3.75</v>
      </c>
      <c r="Q6769" s="10">
        <v>5.1500000000000101</v>
      </c>
      <c r="R6769" s="16">
        <v>8.2499999999999893</v>
      </c>
      <c r="S6769" s="10">
        <v>31</v>
      </c>
      <c r="T6769" s="6" t="s">
        <v>57</v>
      </c>
      <c r="U6769" s="6" t="s">
        <v>52</v>
      </c>
      <c r="V6769" s="18" t="str">
        <f t="shared" si="1277"/>
        <v/>
      </c>
      <c r="W6769" s="19" t="str">
        <f t="shared" si="1268"/>
        <v/>
      </c>
      <c r="X6769" s="6"/>
      <c r="AA6769" s="20"/>
      <c r="AB6769" s="18" t="str">
        <f t="shared" si="1269"/>
        <v/>
      </c>
      <c r="AC6769" s="19" t="str">
        <f t="shared" si="1270"/>
        <v/>
      </c>
      <c r="AD6769" s="18" t="str">
        <f t="shared" si="1271"/>
        <v>G</v>
      </c>
      <c r="AI6769" s="18" t="str">
        <f t="shared" si="1272"/>
        <v/>
      </c>
      <c r="AJ6769" s="18" t="str">
        <f t="shared" si="1273"/>
        <v/>
      </c>
      <c r="AK6769" s="18" t="str">
        <f t="shared" si="1274"/>
        <v/>
      </c>
      <c r="AP6769" s="6" t="s">
        <v>390</v>
      </c>
      <c r="AT6769" s="10">
        <v>411.5</v>
      </c>
      <c r="AU6769" s="21"/>
      <c r="BC6769" s="22">
        <v>118</v>
      </c>
      <c r="BD6769" s="10">
        <v>1</v>
      </c>
    </row>
    <row r="6770" spans="1:56" ht="23.25" x14ac:dyDescent="0.25">
      <c r="A6770" s="6" t="s">
        <v>2026</v>
      </c>
      <c r="B6770" s="2" t="s">
        <v>82</v>
      </c>
      <c r="C6770" s="9" t="s">
        <v>589</v>
      </c>
      <c r="D6770" s="10">
        <v>2000</v>
      </c>
      <c r="E6770" s="24">
        <v>12</v>
      </c>
      <c r="F6770" s="12">
        <v>8</v>
      </c>
      <c r="G6770" s="24">
        <v>10</v>
      </c>
      <c r="H6770" s="12">
        <v>6</v>
      </c>
      <c r="I6770" s="24">
        <v>2</v>
      </c>
      <c r="J6770" s="12">
        <v>1</v>
      </c>
      <c r="K6770" s="10">
        <v>1.30000000000003</v>
      </c>
      <c r="L6770" s="10">
        <v>0</v>
      </c>
      <c r="M6770" s="14">
        <v>444</v>
      </c>
      <c r="N6770" s="14">
        <v>172</v>
      </c>
      <c r="O6770" s="15">
        <v>2</v>
      </c>
      <c r="P6770" s="16">
        <v>5.5</v>
      </c>
      <c r="Q6770" s="10">
        <v>-2.6499999999999901</v>
      </c>
      <c r="R6770" s="10">
        <v>1.80000000000001</v>
      </c>
      <c r="S6770" s="10">
        <v>32</v>
      </c>
      <c r="T6770" s="6" t="s">
        <v>57</v>
      </c>
      <c r="U6770" s="6" t="s">
        <v>52</v>
      </c>
      <c r="V6770" s="18" t="str">
        <f t="shared" si="1277"/>
        <v/>
      </c>
      <c r="W6770" s="19" t="str">
        <f t="shared" si="1268"/>
        <v/>
      </c>
      <c r="X6770" s="6"/>
      <c r="AA6770" s="20"/>
      <c r="AB6770" s="18" t="str">
        <f t="shared" si="1269"/>
        <v>*</v>
      </c>
      <c r="AC6770" s="19" t="str">
        <f t="shared" si="1270"/>
        <v>*</v>
      </c>
      <c r="AD6770" s="18" t="str">
        <f t="shared" si="1271"/>
        <v>G</v>
      </c>
      <c r="AI6770" s="18" t="str">
        <f t="shared" si="1272"/>
        <v/>
      </c>
      <c r="AJ6770" s="18" t="str">
        <f t="shared" si="1273"/>
        <v/>
      </c>
      <c r="AK6770" s="18" t="str">
        <f t="shared" si="1274"/>
        <v/>
      </c>
      <c r="AP6770" s="6" t="s">
        <v>1938</v>
      </c>
      <c r="AT6770" s="10">
        <v>412.875</v>
      </c>
      <c r="AU6770" s="21"/>
      <c r="BC6770" s="22">
        <v>117</v>
      </c>
      <c r="BD6770" s="10">
        <v>1</v>
      </c>
    </row>
    <row r="6771" spans="1:56" ht="23.25" x14ac:dyDescent="0.25">
      <c r="A6771" s="6" t="s">
        <v>2028</v>
      </c>
      <c r="B6771" s="6" t="s">
        <v>275</v>
      </c>
      <c r="C6771" s="9" t="s">
        <v>276</v>
      </c>
      <c r="D6771" s="10">
        <v>1400</v>
      </c>
      <c r="E6771" s="24">
        <v>10</v>
      </c>
      <c r="F6771" s="12">
        <v>7</v>
      </c>
      <c r="G6771" s="24">
        <v>12</v>
      </c>
      <c r="H6771" s="12">
        <v>4</v>
      </c>
      <c r="I6771" s="24">
        <v>13</v>
      </c>
      <c r="J6771" s="12">
        <v>19</v>
      </c>
      <c r="K6771" s="10">
        <v>3.4</v>
      </c>
      <c r="L6771" s="13">
        <v>0.349999999999966</v>
      </c>
      <c r="M6771" s="14">
        <v>71.654441389844706</v>
      </c>
      <c r="N6771" s="29">
        <v>0.77722069492232004</v>
      </c>
      <c r="O6771" s="15">
        <v>3</v>
      </c>
      <c r="P6771" s="33">
        <v>-14.5</v>
      </c>
      <c r="Q6771" s="10">
        <v>0.999999999999996</v>
      </c>
      <c r="R6771" s="13">
        <v>-10.55</v>
      </c>
      <c r="T6771" s="6" t="s">
        <v>57</v>
      </c>
      <c r="U6771" s="6" t="s">
        <v>52</v>
      </c>
      <c r="V6771" s="18" t="str">
        <f t="shared" si="1277"/>
        <v/>
      </c>
      <c r="W6771" s="18" t="str">
        <f t="shared" si="1268"/>
        <v/>
      </c>
      <c r="X6771" s="6"/>
      <c r="AB6771" s="18" t="str">
        <f t="shared" si="1269"/>
        <v/>
      </c>
      <c r="AC6771" s="18" t="str">
        <f t="shared" si="1270"/>
        <v/>
      </c>
      <c r="AD6771" s="18" t="str">
        <f t="shared" si="1271"/>
        <v/>
      </c>
      <c r="AI6771" s="18" t="str">
        <f t="shared" si="1272"/>
        <v/>
      </c>
      <c r="AJ6771" s="18" t="str">
        <f t="shared" si="1273"/>
        <v/>
      </c>
      <c r="AK6771" s="18" t="str">
        <f t="shared" si="1274"/>
        <v/>
      </c>
      <c r="AP6771" s="6" t="s">
        <v>1744</v>
      </c>
      <c r="AT6771" s="10">
        <v>58.429441389844598</v>
      </c>
      <c r="BC6771" s="10">
        <v>129</v>
      </c>
      <c r="BD6771" s="10">
        <v>-3</v>
      </c>
    </row>
    <row r="6772" spans="1:56" ht="23.25" x14ac:dyDescent="0.25">
      <c r="A6772" s="6" t="s">
        <v>2028</v>
      </c>
      <c r="B6772" s="23" t="s">
        <v>185</v>
      </c>
      <c r="C6772" s="39" t="s">
        <v>195</v>
      </c>
      <c r="D6772" s="10">
        <v>1650</v>
      </c>
      <c r="E6772" s="11">
        <v>2</v>
      </c>
      <c r="F6772" s="12">
        <v>1</v>
      </c>
      <c r="G6772" s="11">
        <v>3</v>
      </c>
      <c r="H6772" s="12">
        <v>2</v>
      </c>
      <c r="I6772" s="11">
        <v>9</v>
      </c>
      <c r="J6772" s="12">
        <v>18</v>
      </c>
      <c r="K6772" s="10">
        <v>6.6499999999999897</v>
      </c>
      <c r="L6772" s="15">
        <v>3.7166666666667001</v>
      </c>
      <c r="M6772" s="14">
        <v>76.950838043706995</v>
      </c>
      <c r="N6772" s="29">
        <v>2.3754190218534901</v>
      </c>
      <c r="O6772" s="15">
        <v>-1</v>
      </c>
      <c r="P6772" s="33">
        <v>-15.25</v>
      </c>
      <c r="Q6772" s="10">
        <v>-3.44999999999999</v>
      </c>
      <c r="R6772" s="13">
        <v>-15.55</v>
      </c>
      <c r="S6772" s="25">
        <v>74</v>
      </c>
      <c r="T6772" s="32">
        <v>8</v>
      </c>
      <c r="U6772" s="17" t="s">
        <v>78</v>
      </c>
      <c r="V6772" s="18" t="str">
        <f t="shared" si="1277"/>
        <v/>
      </c>
      <c r="W6772" s="18" t="str">
        <f t="shared" si="1268"/>
        <v/>
      </c>
      <c r="X6772" s="6"/>
      <c r="AB6772" s="18" t="str">
        <f t="shared" si="1269"/>
        <v/>
      </c>
      <c r="AC6772" s="18" t="str">
        <f t="shared" si="1270"/>
        <v/>
      </c>
      <c r="AD6772" s="18" t="str">
        <f t="shared" si="1271"/>
        <v/>
      </c>
      <c r="AI6772" s="18" t="str">
        <f t="shared" si="1272"/>
        <v/>
      </c>
      <c r="AJ6772" s="18" t="str">
        <f t="shared" si="1273"/>
        <v/>
      </c>
      <c r="AK6772" s="18" t="str">
        <f t="shared" si="1274"/>
        <v/>
      </c>
      <c r="AP6772" s="6" t="s">
        <v>2029</v>
      </c>
      <c r="AT6772" s="10">
        <v>61.500838043706999</v>
      </c>
      <c r="BC6772" s="10">
        <v>121</v>
      </c>
      <c r="BD6772" s="10">
        <v>-6</v>
      </c>
    </row>
    <row r="6773" spans="1:56" ht="23.25" x14ac:dyDescent="0.25">
      <c r="A6773" s="6" t="s">
        <v>2028</v>
      </c>
      <c r="B6773" s="26" t="s">
        <v>449</v>
      </c>
      <c r="C6773" s="39" t="s">
        <v>235</v>
      </c>
      <c r="D6773" s="10">
        <v>1650</v>
      </c>
      <c r="E6773" s="11">
        <v>1</v>
      </c>
      <c r="F6773" s="12">
        <v>0</v>
      </c>
      <c r="G6773" s="11">
        <v>1</v>
      </c>
      <c r="H6773" s="12">
        <v>0</v>
      </c>
      <c r="I6773" s="11">
        <v>12</v>
      </c>
      <c r="J6773" s="12">
        <v>10</v>
      </c>
      <c r="K6773" s="10">
        <v>2.9500000000000202</v>
      </c>
      <c r="L6773" s="15">
        <v>3.1000000000000498</v>
      </c>
      <c r="M6773" s="14">
        <v>80.303115209580795</v>
      </c>
      <c r="N6773" s="14">
        <v>-1.79844239520961</v>
      </c>
      <c r="O6773" s="15">
        <v>0</v>
      </c>
      <c r="P6773" s="33">
        <v>-10</v>
      </c>
      <c r="Q6773" s="10">
        <v>-1.5499999999999901</v>
      </c>
      <c r="R6773" s="13">
        <v>-9.5999999999999908</v>
      </c>
      <c r="S6773" s="10">
        <v>21</v>
      </c>
      <c r="T6773" s="32">
        <v>8</v>
      </c>
      <c r="U6773" s="17" t="s">
        <v>78</v>
      </c>
      <c r="V6773" s="18" t="str">
        <f t="shared" si="1277"/>
        <v/>
      </c>
      <c r="W6773" s="18" t="str">
        <f t="shared" si="1268"/>
        <v/>
      </c>
      <c r="X6773" s="6"/>
      <c r="AB6773" s="18" t="str">
        <f t="shared" si="1269"/>
        <v/>
      </c>
      <c r="AC6773" s="18" t="str">
        <f t="shared" si="1270"/>
        <v/>
      </c>
      <c r="AD6773" s="18" t="str">
        <f t="shared" si="1271"/>
        <v/>
      </c>
      <c r="AI6773" s="18" t="str">
        <f t="shared" si="1272"/>
        <v/>
      </c>
      <c r="AJ6773" s="18" t="str">
        <f t="shared" si="1273"/>
        <v/>
      </c>
      <c r="AK6773" s="18" t="str">
        <f t="shared" si="1274"/>
        <v/>
      </c>
      <c r="AP6773" s="6" t="s">
        <v>2030</v>
      </c>
      <c r="AT6773" s="10">
        <v>64.903115209580804</v>
      </c>
      <c r="BC6773" s="10">
        <v>120</v>
      </c>
      <c r="BD6773" s="10">
        <v>-2</v>
      </c>
    </row>
    <row r="6774" spans="1:56" ht="23.25" x14ac:dyDescent="0.25">
      <c r="A6774" s="6" t="s">
        <v>2028</v>
      </c>
      <c r="B6774" s="26" t="s">
        <v>246</v>
      </c>
      <c r="C6774" s="39" t="s">
        <v>237</v>
      </c>
      <c r="D6774" s="10">
        <v>1800</v>
      </c>
      <c r="E6774" s="11">
        <v>1</v>
      </c>
      <c r="F6774" s="12">
        <v>0</v>
      </c>
      <c r="G6774" s="11">
        <v>1</v>
      </c>
      <c r="H6774" s="12">
        <v>0</v>
      </c>
      <c r="I6774" s="11">
        <v>9</v>
      </c>
      <c r="J6774" s="12">
        <v>9</v>
      </c>
      <c r="K6774" s="10">
        <v>1.8</v>
      </c>
      <c r="L6774" s="15">
        <v>2.2833333333333199</v>
      </c>
      <c r="M6774" s="14">
        <v>87.450744124568203</v>
      </c>
      <c r="N6774" s="29">
        <v>1.1253720622840999</v>
      </c>
      <c r="O6774" s="15">
        <v>0</v>
      </c>
      <c r="P6774" s="33">
        <v>-9.25</v>
      </c>
      <c r="Q6774" s="10">
        <v>-0.250000000000004</v>
      </c>
      <c r="R6774" s="13">
        <v>-7.6500000000000101</v>
      </c>
      <c r="S6774" s="10">
        <v>18</v>
      </c>
      <c r="T6774" s="32">
        <v>8</v>
      </c>
      <c r="U6774" s="17" t="s">
        <v>25</v>
      </c>
      <c r="V6774" s="18" t="str">
        <f t="shared" si="1277"/>
        <v/>
      </c>
      <c r="W6774" s="18" t="str">
        <f t="shared" si="1268"/>
        <v/>
      </c>
      <c r="X6774" s="6"/>
      <c r="AB6774" s="18" t="str">
        <f t="shared" si="1269"/>
        <v/>
      </c>
      <c r="AC6774" s="18" t="str">
        <f t="shared" si="1270"/>
        <v/>
      </c>
      <c r="AD6774" s="18" t="str">
        <f t="shared" si="1271"/>
        <v/>
      </c>
      <c r="AI6774" s="18" t="str">
        <f t="shared" si="1272"/>
        <v/>
      </c>
      <c r="AJ6774" s="18" t="str">
        <f t="shared" si="1273"/>
        <v/>
      </c>
      <c r="AK6774" s="18" t="str">
        <f t="shared" si="1274"/>
        <v/>
      </c>
      <c r="AP6774" s="6" t="s">
        <v>352</v>
      </c>
      <c r="AT6774" s="10">
        <v>68.8757441245682</v>
      </c>
      <c r="BC6774" s="10">
        <v>116</v>
      </c>
      <c r="BD6774" s="10">
        <v>0</v>
      </c>
    </row>
    <row r="6775" spans="1:56" ht="23.25" x14ac:dyDescent="0.25">
      <c r="A6775" s="6" t="s">
        <v>2028</v>
      </c>
      <c r="B6775" s="26" t="s">
        <v>200</v>
      </c>
      <c r="C6775" s="9" t="s">
        <v>589</v>
      </c>
      <c r="D6775" s="10">
        <v>2000</v>
      </c>
      <c r="E6775" s="24">
        <v>2</v>
      </c>
      <c r="F6775" s="12">
        <v>0</v>
      </c>
      <c r="G6775" s="24">
        <v>4</v>
      </c>
      <c r="H6775" s="12">
        <v>2</v>
      </c>
      <c r="I6775" s="24">
        <v>14</v>
      </c>
      <c r="J6775" s="12">
        <v>18</v>
      </c>
      <c r="K6775" s="10">
        <v>-1.44999999999996</v>
      </c>
      <c r="L6775" s="13">
        <v>0</v>
      </c>
      <c r="M6775" s="14">
        <v>444</v>
      </c>
      <c r="N6775" s="14">
        <v>172</v>
      </c>
      <c r="O6775" s="15">
        <v>-1</v>
      </c>
      <c r="P6775" s="33">
        <v>-16.25</v>
      </c>
      <c r="Q6775" s="10">
        <v>3.0000000000000102</v>
      </c>
      <c r="R6775" s="13">
        <v>-9.8999999999999808</v>
      </c>
      <c r="S6775" s="10">
        <v>13</v>
      </c>
      <c r="T6775" s="6" t="s">
        <v>72</v>
      </c>
      <c r="U6775" s="17" t="s">
        <v>25</v>
      </c>
      <c r="V6775" s="18" t="str">
        <f t="shared" si="1277"/>
        <v/>
      </c>
      <c r="W6775" s="18" t="str">
        <f t="shared" si="1268"/>
        <v/>
      </c>
      <c r="X6775" s="6"/>
      <c r="AB6775" s="18" t="str">
        <f t="shared" si="1269"/>
        <v/>
      </c>
      <c r="AC6775" s="18" t="str">
        <f t="shared" si="1270"/>
        <v/>
      </c>
      <c r="AD6775" s="18" t="str">
        <f t="shared" si="1271"/>
        <v/>
      </c>
      <c r="AI6775" s="18" t="str">
        <f t="shared" si="1272"/>
        <v/>
      </c>
      <c r="AJ6775" s="18" t="str">
        <f t="shared" si="1273"/>
        <v/>
      </c>
      <c r="AK6775" s="18" t="str">
        <f t="shared" si="1274"/>
        <v/>
      </c>
      <c r="AP6775" s="6" t="s">
        <v>2031</v>
      </c>
      <c r="AT6775" s="10">
        <v>393.875</v>
      </c>
      <c r="BC6775" s="10">
        <v>134</v>
      </c>
      <c r="BD6775" s="10">
        <v>0</v>
      </c>
    </row>
    <row r="6776" spans="1:56" ht="23.25" x14ac:dyDescent="0.25">
      <c r="A6776" s="6" t="s">
        <v>2028</v>
      </c>
      <c r="B6776" s="26" t="s">
        <v>381</v>
      </c>
      <c r="C6776" s="39" t="s">
        <v>374</v>
      </c>
      <c r="D6776" s="10">
        <v>1650</v>
      </c>
      <c r="E6776" s="24">
        <v>5</v>
      </c>
      <c r="F6776" s="12">
        <v>4</v>
      </c>
      <c r="G6776" s="24">
        <v>5</v>
      </c>
      <c r="H6776" s="12">
        <v>2</v>
      </c>
      <c r="I6776" s="24">
        <v>6</v>
      </c>
      <c r="J6776" s="12">
        <v>1</v>
      </c>
      <c r="K6776" s="10">
        <v>-5.7</v>
      </c>
      <c r="L6776" s="10">
        <v>0</v>
      </c>
      <c r="M6776" s="14">
        <v>444</v>
      </c>
      <c r="N6776" s="14">
        <v>172</v>
      </c>
      <c r="O6776" s="15">
        <v>2</v>
      </c>
      <c r="P6776" s="16">
        <v>0.25</v>
      </c>
      <c r="Q6776" s="10">
        <v>1.6</v>
      </c>
      <c r="R6776" s="10">
        <v>1.9</v>
      </c>
      <c r="S6776" s="10">
        <v>18</v>
      </c>
      <c r="T6776" s="6" t="s">
        <v>65</v>
      </c>
      <c r="U6776" s="17" t="s">
        <v>25</v>
      </c>
      <c r="V6776" s="18" t="str">
        <f t="shared" si="1277"/>
        <v/>
      </c>
      <c r="W6776" s="18" t="str">
        <f t="shared" si="1268"/>
        <v/>
      </c>
      <c r="X6776" s="6"/>
      <c r="AB6776" s="18" t="str">
        <f t="shared" si="1269"/>
        <v>*</v>
      </c>
      <c r="AC6776" s="18" t="str">
        <f t="shared" si="1270"/>
        <v/>
      </c>
      <c r="AD6776" s="18" t="str">
        <f t="shared" si="1271"/>
        <v/>
      </c>
      <c r="AI6776" s="18" t="str">
        <f t="shared" si="1272"/>
        <v/>
      </c>
      <c r="AJ6776" s="18" t="str">
        <f t="shared" si="1273"/>
        <v/>
      </c>
      <c r="AK6776" s="18" t="str">
        <f t="shared" si="1274"/>
        <v/>
      </c>
      <c r="AP6776" s="6" t="s">
        <v>422</v>
      </c>
      <c r="AT6776" s="10">
        <v>421.125</v>
      </c>
      <c r="BC6776" s="10">
        <v>132</v>
      </c>
      <c r="BD6776" s="10">
        <v>1</v>
      </c>
    </row>
    <row r="6777" spans="1:56" ht="23.25" x14ac:dyDescent="0.25">
      <c r="A6777" s="6" t="s">
        <v>2028</v>
      </c>
      <c r="B6777" s="26" t="s">
        <v>383</v>
      </c>
      <c r="C6777" s="39" t="s">
        <v>374</v>
      </c>
      <c r="D6777" s="10">
        <v>1650</v>
      </c>
      <c r="E6777" s="11">
        <v>9</v>
      </c>
      <c r="F6777" s="12">
        <v>6</v>
      </c>
      <c r="G6777" s="11">
        <v>9</v>
      </c>
      <c r="H6777" s="12">
        <v>5</v>
      </c>
      <c r="I6777" s="11">
        <v>8</v>
      </c>
      <c r="J6777" s="12">
        <v>4</v>
      </c>
      <c r="K6777" s="10">
        <v>5.5999999999999899</v>
      </c>
      <c r="L6777" s="10">
        <v>0.299999999999983</v>
      </c>
      <c r="M6777" s="14">
        <v>95.706568225823801</v>
      </c>
      <c r="N6777" s="29">
        <v>1.15328411291188</v>
      </c>
      <c r="O6777" s="15">
        <v>2</v>
      </c>
      <c r="P6777" s="16">
        <v>1</v>
      </c>
      <c r="Q6777" s="10">
        <v>0</v>
      </c>
      <c r="R6777" s="10">
        <v>0.70000000000000295</v>
      </c>
      <c r="S6777" s="10">
        <v>29</v>
      </c>
      <c r="T6777" s="6" t="s">
        <v>57</v>
      </c>
      <c r="U6777" s="6" t="s">
        <v>52</v>
      </c>
      <c r="V6777" s="18" t="str">
        <f>"*" &amp; IF(AND(O6777&lt;=-1.5,NOT(ISBLANK(AF6777))),"Z","")</f>
        <v>*</v>
      </c>
      <c r="W6777" s="18" t="str">
        <f t="shared" si="1268"/>
        <v/>
      </c>
      <c r="X6777" s="6"/>
      <c r="AB6777" s="18" t="str">
        <f t="shared" si="1269"/>
        <v>*</v>
      </c>
      <c r="AC6777" s="18" t="str">
        <f t="shared" si="1270"/>
        <v/>
      </c>
      <c r="AD6777" s="18" t="str">
        <f t="shared" si="1271"/>
        <v/>
      </c>
      <c r="AI6777" s="18" t="str">
        <f t="shared" si="1272"/>
        <v/>
      </c>
      <c r="AJ6777" s="18" t="str">
        <f t="shared" si="1273"/>
        <v/>
      </c>
      <c r="AK6777" s="18" t="str">
        <f t="shared" si="1274"/>
        <v/>
      </c>
      <c r="AP6777" s="6" t="s">
        <v>667</v>
      </c>
      <c r="AT6777" s="10">
        <v>71.306568225823796</v>
      </c>
      <c r="BC6777" s="10">
        <v>125</v>
      </c>
      <c r="BD6777" s="10">
        <v>0</v>
      </c>
    </row>
    <row r="6778" spans="1:56" ht="23.25" x14ac:dyDescent="0.25">
      <c r="A6778" s="6" t="s">
        <v>2028</v>
      </c>
      <c r="B6778" s="26" t="s">
        <v>408</v>
      </c>
      <c r="C6778" s="39" t="s">
        <v>232</v>
      </c>
      <c r="D6778" s="10">
        <v>1650</v>
      </c>
      <c r="E6778" s="11">
        <v>11</v>
      </c>
      <c r="F6778" s="12">
        <v>8</v>
      </c>
      <c r="G6778" s="11">
        <v>11</v>
      </c>
      <c r="H6778" s="12">
        <v>6</v>
      </c>
      <c r="I6778" s="11">
        <v>8</v>
      </c>
      <c r="J6778" s="12">
        <v>6</v>
      </c>
      <c r="K6778" s="10">
        <v>2.5999999999999801</v>
      </c>
      <c r="L6778" s="13">
        <v>-1.5750000000000099</v>
      </c>
      <c r="M6778" s="14">
        <v>87.999796920639398</v>
      </c>
      <c r="N6778" s="14">
        <v>-1.2001015396803201</v>
      </c>
      <c r="O6778" s="15">
        <v>2</v>
      </c>
      <c r="P6778" s="33">
        <v>-0.5</v>
      </c>
      <c r="Q6778" s="10">
        <v>-0.19999999999999599</v>
      </c>
      <c r="R6778" s="13">
        <v>-0.60000000000000497</v>
      </c>
      <c r="S6778" s="10">
        <v>20</v>
      </c>
      <c r="T6778" s="6" t="s">
        <v>57</v>
      </c>
      <c r="U6778" s="6" t="s">
        <v>52</v>
      </c>
      <c r="V6778" s="18" t="str">
        <f>"" &amp; IF(AND(O6778&lt;=-1.5,NOT(ISBLANK(AF6778))),"Z","")</f>
        <v/>
      </c>
      <c r="W6778" s="18" t="str">
        <f t="shared" si="1268"/>
        <v/>
      </c>
      <c r="X6778" s="6"/>
      <c r="AB6778" s="18" t="str">
        <f t="shared" si="1269"/>
        <v/>
      </c>
      <c r="AC6778" s="18" t="str">
        <f t="shared" si="1270"/>
        <v/>
      </c>
      <c r="AD6778" s="18" t="str">
        <f t="shared" si="1271"/>
        <v/>
      </c>
      <c r="AI6778" s="18" t="str">
        <f t="shared" si="1272"/>
        <v/>
      </c>
      <c r="AJ6778" s="18" t="str">
        <f t="shared" si="1273"/>
        <v/>
      </c>
      <c r="AK6778" s="18" t="str">
        <f t="shared" si="1274"/>
        <v/>
      </c>
      <c r="AP6778" s="6" t="s">
        <v>763</v>
      </c>
      <c r="AT6778" s="10">
        <v>61.599796920639399</v>
      </c>
      <c r="BC6778" s="10">
        <v>126</v>
      </c>
      <c r="BD6778" s="10">
        <v>0</v>
      </c>
    </row>
    <row r="6779" spans="1:56" ht="23.25" x14ac:dyDescent="0.25">
      <c r="A6779" s="6" t="s">
        <v>2028</v>
      </c>
      <c r="B6779" s="26" t="s">
        <v>280</v>
      </c>
      <c r="C6779" s="9" t="s">
        <v>589</v>
      </c>
      <c r="D6779" s="10">
        <v>2000</v>
      </c>
      <c r="E6779" s="24">
        <v>1</v>
      </c>
      <c r="F6779" s="12">
        <v>0</v>
      </c>
      <c r="G6779" s="24">
        <v>4</v>
      </c>
      <c r="H6779" s="12">
        <v>2</v>
      </c>
      <c r="I6779" s="24">
        <v>14</v>
      </c>
      <c r="J6779" s="12">
        <v>28</v>
      </c>
      <c r="K6779" s="10">
        <v>1.80000000000007</v>
      </c>
      <c r="L6779" s="13">
        <v>0</v>
      </c>
      <c r="M6779" s="14">
        <v>444</v>
      </c>
      <c r="N6779" s="14">
        <v>172</v>
      </c>
      <c r="O6779" s="15">
        <v>-2</v>
      </c>
      <c r="P6779" s="33">
        <v>-25.5</v>
      </c>
      <c r="Q6779" s="10">
        <v>-1.25</v>
      </c>
      <c r="R6779" s="13">
        <v>-21.55</v>
      </c>
      <c r="S6779" s="10">
        <v>11</v>
      </c>
      <c r="T6779" s="6" t="s">
        <v>72</v>
      </c>
      <c r="U6779" s="17" t="s">
        <v>25</v>
      </c>
      <c r="V6779" s="18" t="str">
        <f>"" &amp; IF(AND(O6779&lt;=-1.5,NOT(ISBLANK(AF6779))),"Z","")</f>
        <v/>
      </c>
      <c r="W6779" s="18" t="str">
        <f t="shared" si="1268"/>
        <v/>
      </c>
      <c r="X6779" s="6"/>
      <c r="AB6779" s="18" t="str">
        <f t="shared" si="1269"/>
        <v/>
      </c>
      <c r="AC6779" s="18" t="str">
        <f t="shared" si="1270"/>
        <v/>
      </c>
      <c r="AD6779" s="18" t="str">
        <f t="shared" si="1271"/>
        <v/>
      </c>
      <c r="AI6779" s="18" t="str">
        <f t="shared" si="1272"/>
        <v/>
      </c>
      <c r="AJ6779" s="18" t="str">
        <f t="shared" si="1273"/>
        <v/>
      </c>
      <c r="AK6779" s="18" t="str">
        <f t="shared" si="1274"/>
        <v/>
      </c>
      <c r="AP6779" s="6" t="s">
        <v>2032</v>
      </c>
      <c r="AT6779" s="10">
        <v>377.25</v>
      </c>
      <c r="BC6779" s="10">
        <v>125</v>
      </c>
      <c r="BD6779" s="10">
        <v>-4</v>
      </c>
    </row>
    <row r="6780" spans="1:56" ht="23.25" x14ac:dyDescent="0.25">
      <c r="A6780" s="6" t="s">
        <v>2028</v>
      </c>
      <c r="B6780" s="2" t="s">
        <v>269</v>
      </c>
      <c r="C6780" s="37" t="s">
        <v>371</v>
      </c>
      <c r="D6780" s="10">
        <v>1650</v>
      </c>
      <c r="E6780" s="11">
        <v>14</v>
      </c>
      <c r="F6780" s="12">
        <v>9</v>
      </c>
      <c r="G6780" s="11">
        <v>14</v>
      </c>
      <c r="H6780" s="12">
        <v>7</v>
      </c>
      <c r="I6780" s="11">
        <v>13</v>
      </c>
      <c r="J6780" s="12">
        <v>8</v>
      </c>
      <c r="K6780" s="10">
        <v>1.95</v>
      </c>
      <c r="L6780" s="34">
        <v>2.7749999999999599</v>
      </c>
      <c r="M6780" s="14">
        <v>93.0460886861528</v>
      </c>
      <c r="N6780" s="29">
        <v>3.0230443430763598</v>
      </c>
      <c r="O6780" s="15">
        <v>2</v>
      </c>
      <c r="P6780" s="33">
        <v>-1</v>
      </c>
      <c r="Q6780" s="10">
        <v>4.75</v>
      </c>
      <c r="R6780" s="10">
        <v>4.0499999999999901</v>
      </c>
      <c r="S6780" s="25">
        <v>35</v>
      </c>
      <c r="T6780" s="6" t="s">
        <v>57</v>
      </c>
      <c r="U6780" s="6" t="s">
        <v>52</v>
      </c>
      <c r="V6780" s="18" t="str">
        <f>"*" &amp; IF(AND(O6780&lt;=-1.5,NOT(ISBLANK(AF6780))),"Z","")</f>
        <v>*</v>
      </c>
      <c r="W6780" s="18" t="str">
        <f t="shared" si="1268"/>
        <v/>
      </c>
      <c r="X6780" s="6"/>
      <c r="AB6780" s="18" t="str">
        <f t="shared" si="1269"/>
        <v/>
      </c>
      <c r="AC6780" s="18" t="str">
        <f t="shared" si="1270"/>
        <v/>
      </c>
      <c r="AD6780" s="18" t="str">
        <f t="shared" si="1271"/>
        <v/>
      </c>
      <c r="AI6780" s="18" t="str">
        <f t="shared" si="1272"/>
        <v/>
      </c>
      <c r="AJ6780" s="18" t="str">
        <f t="shared" si="1273"/>
        <v/>
      </c>
      <c r="AK6780" s="18" t="str">
        <f t="shared" si="1274"/>
        <v/>
      </c>
      <c r="AP6780" s="6" t="s">
        <v>539</v>
      </c>
      <c r="AT6780" s="10">
        <v>64.6710886861527</v>
      </c>
      <c r="BC6780" s="10">
        <v>118</v>
      </c>
      <c r="BD6780" s="10">
        <v>1</v>
      </c>
    </row>
    <row r="6781" spans="1:56" ht="23.25" x14ac:dyDescent="0.25">
      <c r="A6781" s="6" t="s">
        <v>2028</v>
      </c>
      <c r="B6781" s="26" t="s">
        <v>442</v>
      </c>
      <c r="C6781" s="37" t="s">
        <v>371</v>
      </c>
      <c r="D6781" s="10">
        <v>1650</v>
      </c>
      <c r="E6781" s="11">
        <v>7</v>
      </c>
      <c r="F6781" s="12">
        <v>5</v>
      </c>
      <c r="G6781" s="11">
        <v>7</v>
      </c>
      <c r="H6781" s="12">
        <v>4</v>
      </c>
      <c r="I6781" s="11">
        <v>4</v>
      </c>
      <c r="J6781" s="12">
        <v>4</v>
      </c>
      <c r="K6781" s="10">
        <v>-2.9500000000000202</v>
      </c>
      <c r="L6781" s="10">
        <v>-3.6125000000000198</v>
      </c>
      <c r="M6781" s="14">
        <v>92.271045723835101</v>
      </c>
      <c r="N6781" s="14">
        <v>-0.61447713808249205</v>
      </c>
      <c r="O6781" s="15">
        <v>0</v>
      </c>
      <c r="P6781" s="16">
        <v>0.25</v>
      </c>
      <c r="Q6781" s="10">
        <v>5.2</v>
      </c>
      <c r="R6781" s="10">
        <v>5.35</v>
      </c>
      <c r="S6781" s="10">
        <v>24</v>
      </c>
      <c r="T6781" s="6" t="s">
        <v>111</v>
      </c>
      <c r="U6781" s="6" t="s">
        <v>52</v>
      </c>
      <c r="V6781" s="18" t="str">
        <f>"" &amp; IF(AND(O6781&lt;=-1.5,NOT(ISBLANK(AF6781))),"Z","")</f>
        <v/>
      </c>
      <c r="W6781" s="18" t="str">
        <f t="shared" si="1268"/>
        <v/>
      </c>
      <c r="X6781" s="6"/>
      <c r="AB6781" s="18" t="str">
        <f t="shared" si="1269"/>
        <v/>
      </c>
      <c r="AC6781" s="18" t="str">
        <f t="shared" si="1270"/>
        <v/>
      </c>
      <c r="AD6781" s="18" t="str">
        <f t="shared" si="1271"/>
        <v/>
      </c>
      <c r="AI6781" s="18" t="str">
        <f t="shared" si="1272"/>
        <v/>
      </c>
      <c r="AJ6781" s="18" t="str">
        <f t="shared" si="1273"/>
        <v/>
      </c>
      <c r="AK6781" s="18" t="str">
        <f t="shared" si="1274"/>
        <v/>
      </c>
      <c r="AP6781" s="6" t="s">
        <v>1822</v>
      </c>
      <c r="AT6781" s="10">
        <v>68.271045723835002</v>
      </c>
      <c r="BC6781" s="10">
        <v>118</v>
      </c>
      <c r="BD6781" s="10">
        <v>2</v>
      </c>
    </row>
    <row r="6782" spans="1:56" ht="23.25" x14ac:dyDescent="0.25">
      <c r="A6782" s="6" t="s">
        <v>2033</v>
      </c>
      <c r="B6782" s="6" t="s">
        <v>254</v>
      </c>
      <c r="C6782" s="9" t="s">
        <v>589</v>
      </c>
      <c r="D6782" s="10">
        <v>1400</v>
      </c>
      <c r="E6782" s="24">
        <v>12</v>
      </c>
      <c r="F6782" s="12">
        <v>6</v>
      </c>
      <c r="G6782" s="24">
        <v>12</v>
      </c>
      <c r="H6782" s="12">
        <v>4</v>
      </c>
      <c r="I6782" s="24">
        <v>7</v>
      </c>
      <c r="J6782" s="12">
        <v>4</v>
      </c>
      <c r="K6782" s="10">
        <v>-0.89999999999999902</v>
      </c>
      <c r="L6782" s="13">
        <v>-3.9312499999999799</v>
      </c>
      <c r="M6782" s="14">
        <v>90.2793986260792</v>
      </c>
      <c r="N6782" s="14">
        <v>-1.86030068696041</v>
      </c>
      <c r="O6782" s="15">
        <v>1</v>
      </c>
      <c r="P6782" s="16">
        <v>0.75</v>
      </c>
      <c r="Q6782" s="10">
        <v>2.5</v>
      </c>
      <c r="R6782" s="13">
        <v>3.1000000000000099</v>
      </c>
      <c r="T6782" s="6" t="s">
        <v>57</v>
      </c>
      <c r="U6782" s="6" t="s">
        <v>52</v>
      </c>
      <c r="V6782" s="18" t="str">
        <f>"" &amp; IF(AND(O6782&lt;=-1.5,NOT(ISBLANK(AF6782))),"Z","")</f>
        <v/>
      </c>
      <c r="W6782" s="18" t="str">
        <f t="shared" si="1268"/>
        <v/>
      </c>
      <c r="X6782" s="6"/>
      <c r="AB6782" s="18" t="str">
        <f t="shared" si="1269"/>
        <v/>
      </c>
      <c r="AC6782" s="18" t="str">
        <f t="shared" si="1270"/>
        <v>***</v>
      </c>
      <c r="AD6782" s="18" t="str">
        <f t="shared" si="1271"/>
        <v/>
      </c>
      <c r="AI6782" s="18" t="str">
        <f t="shared" si="1272"/>
        <v/>
      </c>
      <c r="AJ6782" s="18" t="str">
        <f t="shared" si="1273"/>
        <v/>
      </c>
      <c r="AK6782" s="18" t="str">
        <f t="shared" si="1274"/>
        <v/>
      </c>
      <c r="AP6782" s="6" t="s">
        <v>598</v>
      </c>
      <c r="AT6782" s="10">
        <v>66.6543986260792</v>
      </c>
      <c r="BC6782" s="10">
        <v>129</v>
      </c>
      <c r="BD6782" s="10">
        <v>1</v>
      </c>
    </row>
    <row r="6783" spans="1:56" ht="23.25" x14ac:dyDescent="0.25">
      <c r="A6783" s="6" t="s">
        <v>2033</v>
      </c>
      <c r="B6783" s="26" t="s">
        <v>383</v>
      </c>
      <c r="C6783" s="39" t="s">
        <v>374</v>
      </c>
      <c r="D6783" s="10">
        <v>1200</v>
      </c>
      <c r="E6783" s="24">
        <v>6</v>
      </c>
      <c r="F6783" s="12">
        <v>2</v>
      </c>
      <c r="G6783" s="24">
        <v>7</v>
      </c>
      <c r="H6783" s="12">
        <v>3</v>
      </c>
      <c r="I6783" s="24">
        <v>8</v>
      </c>
      <c r="J6783" s="12">
        <v>4</v>
      </c>
      <c r="K6783" s="10">
        <v>-3.15</v>
      </c>
      <c r="L6783" s="13">
        <v>-3.51000000000001</v>
      </c>
      <c r="M6783" s="14">
        <v>86.176967142227994</v>
      </c>
      <c r="N6783" s="14">
        <v>-3.5615164288859802</v>
      </c>
      <c r="O6783" s="15">
        <v>-1</v>
      </c>
      <c r="P6783" s="33">
        <v>-1</v>
      </c>
      <c r="Q6783" s="10">
        <v>3.4500000000000099</v>
      </c>
      <c r="R6783" s="13">
        <v>2.7</v>
      </c>
      <c r="S6783" s="10">
        <v>4</v>
      </c>
      <c r="T6783" s="6" t="s">
        <v>90</v>
      </c>
      <c r="U6783" s="6" t="s">
        <v>52</v>
      </c>
      <c r="V6783" s="18" t="str">
        <f>"" &amp; IF(AND(O6783&lt;=-1.5,NOT(ISBLANK(AF6783))),"Z","")</f>
        <v/>
      </c>
      <c r="W6783" s="18" t="str">
        <f t="shared" si="1268"/>
        <v/>
      </c>
      <c r="X6783" s="6"/>
      <c r="AB6783" s="18" t="str">
        <f t="shared" si="1269"/>
        <v/>
      </c>
      <c r="AC6783" s="18" t="str">
        <f t="shared" si="1270"/>
        <v/>
      </c>
      <c r="AD6783" s="18" t="str">
        <f t="shared" si="1271"/>
        <v/>
      </c>
      <c r="AI6783" s="18" t="str">
        <f t="shared" si="1272"/>
        <v/>
      </c>
      <c r="AJ6783" s="18" t="str">
        <f t="shared" si="1273"/>
        <v/>
      </c>
      <c r="AK6783" s="18" t="str">
        <f t="shared" si="1274"/>
        <v/>
      </c>
      <c r="AP6783" s="6" t="s">
        <v>809</v>
      </c>
      <c r="AT6783" s="10">
        <v>61.501967142227997</v>
      </c>
      <c r="BC6783" s="10">
        <v>128</v>
      </c>
      <c r="BD6783" s="10">
        <v>1</v>
      </c>
    </row>
    <row r="6784" spans="1:56" ht="23.25" x14ac:dyDescent="0.25">
      <c r="A6784" s="6" t="s">
        <v>2033</v>
      </c>
      <c r="B6784" s="26" t="s">
        <v>168</v>
      </c>
      <c r="C6784" s="9" t="s">
        <v>423</v>
      </c>
      <c r="D6784" s="10">
        <v>1400</v>
      </c>
      <c r="E6784" s="24">
        <v>9</v>
      </c>
      <c r="F6784" s="12">
        <v>6</v>
      </c>
      <c r="G6784" s="24">
        <v>8</v>
      </c>
      <c r="H6784" s="12">
        <v>4</v>
      </c>
      <c r="I6784" s="24">
        <v>10</v>
      </c>
      <c r="J6784" s="12">
        <v>6</v>
      </c>
      <c r="K6784" s="10">
        <v>1.55000000000001</v>
      </c>
      <c r="L6784" s="34">
        <v>2.7687500000000198</v>
      </c>
      <c r="M6784" s="14">
        <v>94.501863052794903</v>
      </c>
      <c r="N6784" s="29">
        <v>1.6009315263974599</v>
      </c>
      <c r="O6784" s="15">
        <v>2</v>
      </c>
      <c r="P6784" s="33">
        <v>-1.5</v>
      </c>
      <c r="Q6784" s="10">
        <v>-9.9999999999997896E-2</v>
      </c>
      <c r="R6784" s="10">
        <v>-1.25</v>
      </c>
      <c r="S6784" s="10">
        <v>10</v>
      </c>
      <c r="T6784" s="6" t="s">
        <v>57</v>
      </c>
      <c r="U6784" s="6" t="s">
        <v>52</v>
      </c>
      <c r="V6784" s="18" t="str">
        <f>"*" &amp; IF(AND(O6784&lt;=-1.5,NOT(ISBLANK(AF6784))),"Z","")</f>
        <v>*</v>
      </c>
      <c r="W6784" s="18" t="str">
        <f t="shared" si="1268"/>
        <v/>
      </c>
      <c r="X6784" s="6"/>
      <c r="AB6784" s="18" t="str">
        <f t="shared" si="1269"/>
        <v/>
      </c>
      <c r="AC6784" s="18" t="str">
        <f t="shared" si="1270"/>
        <v/>
      </c>
      <c r="AD6784" s="18" t="str">
        <f t="shared" si="1271"/>
        <v/>
      </c>
      <c r="AI6784" s="18" t="str">
        <f t="shared" si="1272"/>
        <v/>
      </c>
      <c r="AJ6784" s="18" t="str">
        <f t="shared" si="1273"/>
        <v/>
      </c>
      <c r="AK6784" s="18" t="str">
        <f t="shared" si="1274"/>
        <v/>
      </c>
      <c r="AP6784" s="6" t="s">
        <v>533</v>
      </c>
      <c r="AT6784" s="10">
        <v>67.451863052794906</v>
      </c>
      <c r="BC6784" s="10">
        <v>122</v>
      </c>
      <c r="BD6784" s="10">
        <v>0</v>
      </c>
    </row>
    <row r="6785" spans="1:56" ht="23.25" x14ac:dyDescent="0.25">
      <c r="A6785" s="6" t="s">
        <v>2033</v>
      </c>
      <c r="B6785" s="26" t="s">
        <v>77</v>
      </c>
      <c r="C6785" s="9" t="s">
        <v>260</v>
      </c>
      <c r="D6785" s="10">
        <v>1600</v>
      </c>
      <c r="E6785" s="24">
        <v>3</v>
      </c>
      <c r="F6785" s="12">
        <v>2</v>
      </c>
      <c r="G6785" s="24">
        <v>8</v>
      </c>
      <c r="H6785" s="12">
        <v>4</v>
      </c>
      <c r="I6785" s="24">
        <v>13</v>
      </c>
      <c r="J6785" s="12">
        <v>15</v>
      </c>
      <c r="K6785" s="10">
        <v>3.95</v>
      </c>
      <c r="L6785" s="13">
        <v>0</v>
      </c>
      <c r="M6785" s="14">
        <v>444</v>
      </c>
      <c r="N6785" s="14">
        <v>172</v>
      </c>
      <c r="O6785" s="15">
        <v>-1</v>
      </c>
      <c r="P6785" s="33">
        <v>-11.75</v>
      </c>
      <c r="Q6785" s="10">
        <v>-2.85</v>
      </c>
      <c r="R6785" s="13">
        <v>-12.15</v>
      </c>
      <c r="S6785" s="10">
        <v>14</v>
      </c>
      <c r="T6785" s="6" t="s">
        <v>47</v>
      </c>
      <c r="U6785" s="17" t="s">
        <v>25</v>
      </c>
      <c r="V6785" s="18" t="str">
        <f t="shared" ref="V6785:V6790" si="1278">"" &amp; IF(AND(O6785&lt;=-1.5,NOT(ISBLANK(AF6785))),"Z","")</f>
        <v/>
      </c>
      <c r="W6785" s="18" t="str">
        <f t="shared" si="1268"/>
        <v/>
      </c>
      <c r="X6785" s="6"/>
      <c r="AB6785" s="18" t="str">
        <f t="shared" si="1269"/>
        <v/>
      </c>
      <c r="AC6785" s="18" t="str">
        <f t="shared" si="1270"/>
        <v/>
      </c>
      <c r="AD6785" s="18" t="str">
        <f t="shared" si="1271"/>
        <v/>
      </c>
      <c r="AI6785" s="18" t="str">
        <f t="shared" si="1272"/>
        <v/>
      </c>
      <c r="AJ6785" s="18" t="str">
        <f t="shared" si="1273"/>
        <v/>
      </c>
      <c r="AK6785" s="18" t="str">
        <f t="shared" si="1274"/>
        <v/>
      </c>
      <c r="AP6785" s="6" t="s">
        <v>682</v>
      </c>
      <c r="AT6785" s="10">
        <v>394.125</v>
      </c>
      <c r="BC6785" s="10">
        <v>122</v>
      </c>
      <c r="BD6785" s="10">
        <v>-4</v>
      </c>
    </row>
    <row r="6786" spans="1:56" ht="23.25" x14ac:dyDescent="0.25">
      <c r="A6786" s="6" t="s">
        <v>2033</v>
      </c>
      <c r="B6786" s="31" t="s">
        <v>191</v>
      </c>
      <c r="C6786" s="39" t="s">
        <v>340</v>
      </c>
      <c r="D6786" s="10">
        <v>1650</v>
      </c>
      <c r="E6786" s="11">
        <v>12</v>
      </c>
      <c r="F6786" s="12">
        <v>11</v>
      </c>
      <c r="G6786" s="11">
        <v>11</v>
      </c>
      <c r="H6786" s="12">
        <v>7</v>
      </c>
      <c r="I6786" s="11">
        <v>10</v>
      </c>
      <c r="J6786" s="12">
        <v>6</v>
      </c>
      <c r="K6786" s="10">
        <v>-1.6</v>
      </c>
      <c r="L6786" s="10">
        <v>-2.2874999999999801</v>
      </c>
      <c r="M6786" s="14">
        <v>87.396452528071606</v>
      </c>
      <c r="N6786" s="14">
        <v>-1.70177373596424</v>
      </c>
      <c r="O6786" s="15">
        <v>4</v>
      </c>
      <c r="P6786" s="16">
        <v>1.25</v>
      </c>
      <c r="Q6786" s="10">
        <v>3.85</v>
      </c>
      <c r="R6786" s="10">
        <v>4.8500000000000103</v>
      </c>
      <c r="S6786" s="25">
        <v>38</v>
      </c>
      <c r="T6786" s="6" t="s">
        <v>57</v>
      </c>
      <c r="U6786" s="6" t="s">
        <v>52</v>
      </c>
      <c r="V6786" s="18" t="str">
        <f t="shared" si="1278"/>
        <v/>
      </c>
      <c r="W6786" s="18" t="str">
        <f t="shared" si="1268"/>
        <v/>
      </c>
      <c r="X6786" s="17" t="s">
        <v>230</v>
      </c>
      <c r="AB6786" s="18" t="str">
        <f t="shared" si="1269"/>
        <v>*</v>
      </c>
      <c r="AC6786" s="18" t="str">
        <f t="shared" si="1270"/>
        <v/>
      </c>
      <c r="AD6786" s="18" t="str">
        <f t="shared" si="1271"/>
        <v/>
      </c>
      <c r="AI6786" s="18" t="str">
        <f t="shared" si="1272"/>
        <v/>
      </c>
      <c r="AJ6786" s="18" t="str">
        <f t="shared" si="1273"/>
        <v/>
      </c>
      <c r="AK6786" s="18" t="str">
        <f t="shared" si="1274"/>
        <v/>
      </c>
      <c r="AP6786" s="6" t="s">
        <v>1202</v>
      </c>
      <c r="AT6786" s="10">
        <v>59.971452528071502</v>
      </c>
      <c r="BC6786" s="10">
        <v>121</v>
      </c>
      <c r="BD6786" s="10">
        <v>2</v>
      </c>
    </row>
    <row r="6787" spans="1:56" ht="23.25" x14ac:dyDescent="0.25">
      <c r="A6787" s="6" t="s">
        <v>2033</v>
      </c>
      <c r="B6787" s="26" t="s">
        <v>303</v>
      </c>
      <c r="C6787" s="9" t="s">
        <v>260</v>
      </c>
      <c r="D6787" s="10">
        <v>1400</v>
      </c>
      <c r="E6787" s="24">
        <v>9</v>
      </c>
      <c r="F6787" s="12">
        <v>4</v>
      </c>
      <c r="G6787" s="24">
        <v>11</v>
      </c>
      <c r="H6787" s="12">
        <v>6</v>
      </c>
      <c r="I6787" s="24">
        <v>12</v>
      </c>
      <c r="J6787" s="12">
        <v>8</v>
      </c>
      <c r="K6787" s="10">
        <v>1.05</v>
      </c>
      <c r="L6787" s="10">
        <v>-0.20000000000000601</v>
      </c>
      <c r="M6787" s="14">
        <v>85.558436514137</v>
      </c>
      <c r="N6787" s="14">
        <v>-0.62078174293148403</v>
      </c>
      <c r="O6787" s="15">
        <v>-2</v>
      </c>
      <c r="P6787" s="33">
        <v>-2.75</v>
      </c>
      <c r="Q6787" s="10">
        <v>1.9</v>
      </c>
      <c r="R6787" s="10">
        <v>-0.30000000000001098</v>
      </c>
      <c r="S6787" s="10">
        <v>25</v>
      </c>
      <c r="T6787" s="6" t="s">
        <v>57</v>
      </c>
      <c r="U6787" s="6" t="s">
        <v>52</v>
      </c>
      <c r="V6787" s="18" t="str">
        <f t="shared" si="1278"/>
        <v/>
      </c>
      <c r="W6787" s="18" t="str">
        <f t="shared" si="1268"/>
        <v/>
      </c>
      <c r="X6787" s="6"/>
      <c r="AB6787" s="18" t="str">
        <f t="shared" si="1269"/>
        <v/>
      </c>
      <c r="AC6787" s="18" t="str">
        <f t="shared" si="1270"/>
        <v/>
      </c>
      <c r="AD6787" s="18" t="str">
        <f t="shared" si="1271"/>
        <v/>
      </c>
      <c r="AI6787" s="18" t="str">
        <f t="shared" si="1272"/>
        <v/>
      </c>
      <c r="AJ6787" s="18" t="str">
        <f t="shared" si="1273"/>
        <v/>
      </c>
      <c r="AK6787" s="18" t="str">
        <f t="shared" si="1274"/>
        <v/>
      </c>
      <c r="AP6787" s="6" t="s">
        <v>784</v>
      </c>
      <c r="AT6787" s="10">
        <v>63.383436514137003</v>
      </c>
      <c r="BC6787" s="10">
        <v>119</v>
      </c>
      <c r="BD6787" s="10">
        <v>0</v>
      </c>
    </row>
    <row r="6788" spans="1:56" ht="23.25" x14ac:dyDescent="0.25">
      <c r="A6788" s="6" t="s">
        <v>2034</v>
      </c>
      <c r="B6788" s="6" t="s">
        <v>350</v>
      </c>
      <c r="C6788" s="9" t="s">
        <v>427</v>
      </c>
      <c r="D6788" s="10">
        <v>1000</v>
      </c>
      <c r="E6788" s="11">
        <v>7</v>
      </c>
      <c r="F6788" s="12">
        <v>4</v>
      </c>
      <c r="G6788" s="11">
        <v>11</v>
      </c>
      <c r="H6788" s="12">
        <v>4</v>
      </c>
      <c r="I6788" s="11">
        <v>12</v>
      </c>
      <c r="J6788" s="12">
        <v>8</v>
      </c>
      <c r="K6788" s="10">
        <v>1.5</v>
      </c>
      <c r="L6788" s="34">
        <v>2.8199999999999599</v>
      </c>
      <c r="M6788" s="14">
        <v>91.286094377607995</v>
      </c>
      <c r="N6788" s="29">
        <v>1.5930471888039901</v>
      </c>
      <c r="O6788" s="15">
        <v>0</v>
      </c>
      <c r="P6788" s="33">
        <v>-3.5</v>
      </c>
      <c r="Q6788" s="10">
        <v>-0.149999999999988</v>
      </c>
      <c r="R6788" s="10">
        <v>-2.8999999999999901</v>
      </c>
      <c r="T6788" s="6" t="s">
        <v>57</v>
      </c>
      <c r="U6788" s="6" t="s">
        <v>52</v>
      </c>
      <c r="V6788" s="18" t="str">
        <f t="shared" si="1278"/>
        <v/>
      </c>
      <c r="W6788" s="18" t="str">
        <f t="shared" si="1268"/>
        <v/>
      </c>
      <c r="X6788" s="6"/>
      <c r="AB6788" s="18" t="str">
        <f t="shared" si="1269"/>
        <v/>
      </c>
      <c r="AC6788" s="18" t="str">
        <f t="shared" si="1270"/>
        <v/>
      </c>
      <c r="AD6788" s="18" t="str">
        <f t="shared" si="1271"/>
        <v/>
      </c>
      <c r="AI6788" s="18" t="str">
        <f t="shared" si="1272"/>
        <v/>
      </c>
      <c r="AJ6788" s="18" t="str">
        <f t="shared" si="1273"/>
        <v/>
      </c>
      <c r="AK6788" s="18" t="str">
        <f t="shared" si="1274"/>
        <v/>
      </c>
      <c r="AP6788" s="6" t="s">
        <v>612</v>
      </c>
      <c r="AT6788" s="10">
        <v>66.436094377608001</v>
      </c>
      <c r="BC6788" s="10">
        <v>126</v>
      </c>
      <c r="BD6788" s="10">
        <v>0</v>
      </c>
    </row>
    <row r="6789" spans="1:56" ht="23.25" x14ac:dyDescent="0.25">
      <c r="A6789" s="6" t="s">
        <v>2034</v>
      </c>
      <c r="B6789" s="23" t="s">
        <v>243</v>
      </c>
      <c r="C6789" s="9" t="s">
        <v>321</v>
      </c>
      <c r="D6789" s="10">
        <v>1000</v>
      </c>
      <c r="E6789" s="24">
        <v>8</v>
      </c>
      <c r="F6789" s="12">
        <v>3</v>
      </c>
      <c r="G6789" s="24">
        <v>14</v>
      </c>
      <c r="H6789" s="12">
        <v>7</v>
      </c>
      <c r="I6789" s="24">
        <v>14</v>
      </c>
      <c r="J6789" s="12">
        <v>27</v>
      </c>
      <c r="K6789" s="10">
        <v>-0.250000000000004</v>
      </c>
      <c r="L6789" s="15">
        <v>1.3857142857142399</v>
      </c>
      <c r="M6789" s="14">
        <v>59.535551374407298</v>
      </c>
      <c r="N6789" s="29">
        <v>1.41777568720364</v>
      </c>
      <c r="O6789" s="15">
        <v>-4</v>
      </c>
      <c r="P6789" s="33">
        <v>-20</v>
      </c>
      <c r="Q6789" s="10">
        <v>-2.3999999999999799</v>
      </c>
      <c r="R6789" s="13">
        <v>-18.45</v>
      </c>
      <c r="S6789" s="25">
        <v>83</v>
      </c>
      <c r="T6789" s="6" t="s">
        <v>57</v>
      </c>
      <c r="U6789" s="6" t="s">
        <v>52</v>
      </c>
      <c r="V6789" s="18" t="str">
        <f t="shared" si="1278"/>
        <v/>
      </c>
      <c r="W6789" s="18" t="str">
        <f t="shared" si="1268"/>
        <v/>
      </c>
      <c r="X6789" s="6"/>
      <c r="AB6789" s="18" t="str">
        <f t="shared" si="1269"/>
        <v/>
      </c>
      <c r="AC6789" s="18" t="str">
        <f t="shared" si="1270"/>
        <v/>
      </c>
      <c r="AD6789" s="18" t="str">
        <f t="shared" si="1271"/>
        <v/>
      </c>
      <c r="AI6789" s="18" t="str">
        <f t="shared" si="1272"/>
        <v/>
      </c>
      <c r="AJ6789" s="18" t="str">
        <f t="shared" si="1273"/>
        <v/>
      </c>
      <c r="AK6789" s="18" t="str">
        <f t="shared" si="1274"/>
        <v/>
      </c>
      <c r="AP6789" s="6" t="s">
        <v>2035</v>
      </c>
      <c r="AT6789" s="10">
        <v>34.335551374407302</v>
      </c>
      <c r="BC6789" s="10">
        <v>124</v>
      </c>
      <c r="BD6789" s="10">
        <v>-5</v>
      </c>
    </row>
    <row r="6790" spans="1:56" ht="23.25" x14ac:dyDescent="0.25">
      <c r="A6790" s="6" t="s">
        <v>2034</v>
      </c>
      <c r="B6790" s="2" t="s">
        <v>246</v>
      </c>
      <c r="C6790" s="39" t="s">
        <v>340</v>
      </c>
      <c r="D6790" s="10">
        <v>1200</v>
      </c>
      <c r="E6790" s="11">
        <v>1</v>
      </c>
      <c r="F6790" s="12">
        <v>0</v>
      </c>
      <c r="G6790" s="11">
        <v>1</v>
      </c>
      <c r="H6790" s="12">
        <v>0</v>
      </c>
      <c r="I6790" s="11">
        <v>11</v>
      </c>
      <c r="J6790" s="12">
        <v>8</v>
      </c>
      <c r="K6790" s="10">
        <v>0.29999999999999399</v>
      </c>
      <c r="L6790" s="15">
        <v>-1.8500000000000101</v>
      </c>
      <c r="M6790" s="36">
        <v>83.233275523444107</v>
      </c>
      <c r="N6790" s="36">
        <v>-1.58336223827796</v>
      </c>
      <c r="O6790" s="15">
        <v>0</v>
      </c>
      <c r="P6790" s="34">
        <v>-8.5</v>
      </c>
      <c r="Q6790" s="10">
        <v>0.70000000000000295</v>
      </c>
      <c r="R6790" s="13">
        <v>-6.0999999999999899</v>
      </c>
      <c r="S6790" s="25">
        <v>35</v>
      </c>
      <c r="T6790" s="30" t="s">
        <v>61</v>
      </c>
      <c r="U6790" s="17" t="s">
        <v>25</v>
      </c>
      <c r="V6790" s="18" t="str">
        <f t="shared" si="1278"/>
        <v/>
      </c>
      <c r="W6790" s="18" t="str">
        <f t="shared" si="1268"/>
        <v/>
      </c>
      <c r="X6790" s="6"/>
      <c r="AB6790" s="18" t="str">
        <f t="shared" si="1269"/>
        <v/>
      </c>
      <c r="AC6790" s="18" t="str">
        <f t="shared" si="1270"/>
        <v/>
      </c>
      <c r="AD6790" s="18" t="str">
        <f t="shared" si="1271"/>
        <v/>
      </c>
      <c r="AI6790" s="18" t="str">
        <f t="shared" si="1272"/>
        <v/>
      </c>
      <c r="AJ6790" s="18" t="str">
        <f t="shared" si="1273"/>
        <v/>
      </c>
      <c r="AK6790" s="18" t="str">
        <f t="shared" si="1274"/>
        <v/>
      </c>
      <c r="AP6790" s="6" t="s">
        <v>602</v>
      </c>
      <c r="AT6790" s="10">
        <v>58.083275523444101</v>
      </c>
      <c r="BC6790" s="10">
        <v>126</v>
      </c>
      <c r="BD6790" s="10">
        <v>-1</v>
      </c>
    </row>
    <row r="6791" spans="1:56" ht="23.25" x14ac:dyDescent="0.25">
      <c r="A6791" s="6" t="s">
        <v>2034</v>
      </c>
      <c r="B6791" s="2" t="s">
        <v>381</v>
      </c>
      <c r="C6791" s="39" t="s">
        <v>374</v>
      </c>
      <c r="D6791" s="10">
        <v>1200</v>
      </c>
      <c r="E6791" s="24">
        <v>4</v>
      </c>
      <c r="F6791" s="12">
        <v>1</v>
      </c>
      <c r="G6791" s="24">
        <v>4</v>
      </c>
      <c r="H6791" s="12">
        <v>2</v>
      </c>
      <c r="I6791" s="24">
        <v>9</v>
      </c>
      <c r="J6791" s="12">
        <v>2</v>
      </c>
      <c r="K6791" s="10">
        <v>1.0999999999999901</v>
      </c>
      <c r="L6791" s="15">
        <v>0.74000000000001598</v>
      </c>
      <c r="M6791" s="14">
        <v>96.350711079743505</v>
      </c>
      <c r="N6791" s="14">
        <v>-2.4644460128229202E-2</v>
      </c>
      <c r="O6791" s="15">
        <v>0</v>
      </c>
      <c r="P6791" s="33">
        <v>-0.5</v>
      </c>
      <c r="Q6791" s="10">
        <v>-1.45</v>
      </c>
      <c r="R6791" s="13">
        <v>-1.85</v>
      </c>
      <c r="S6791" s="10">
        <v>31</v>
      </c>
      <c r="T6791" s="6" t="s">
        <v>65</v>
      </c>
      <c r="U6791" s="17" t="s">
        <v>25</v>
      </c>
      <c r="V6791" s="18" t="str">
        <f>"*" &amp; IF(AND(O6791&lt;=-1.5,NOT(ISBLANK(AF6791))),"Z","")</f>
        <v>*</v>
      </c>
      <c r="W6791" s="18" t="str">
        <f t="shared" si="1268"/>
        <v/>
      </c>
      <c r="X6791" s="6"/>
      <c r="AB6791" s="18" t="str">
        <f t="shared" si="1269"/>
        <v/>
      </c>
      <c r="AC6791" s="18" t="str">
        <f t="shared" si="1270"/>
        <v/>
      </c>
      <c r="AD6791" s="18" t="str">
        <f t="shared" si="1271"/>
        <v/>
      </c>
      <c r="AI6791" s="18" t="str">
        <f t="shared" si="1272"/>
        <v/>
      </c>
      <c r="AJ6791" s="18" t="str">
        <f t="shared" si="1273"/>
        <v/>
      </c>
      <c r="AK6791" s="18" t="str">
        <f t="shared" si="1274"/>
        <v/>
      </c>
      <c r="AP6791" s="6" t="s">
        <v>519</v>
      </c>
      <c r="AT6791" s="10">
        <v>69.075711079743499</v>
      </c>
      <c r="BC6791" s="10">
        <v>122</v>
      </c>
      <c r="BD6791" s="10">
        <v>0</v>
      </c>
    </row>
    <row r="6792" spans="1:56" ht="23.25" x14ac:dyDescent="0.25">
      <c r="A6792" s="6" t="s">
        <v>2034</v>
      </c>
      <c r="B6792" s="26" t="s">
        <v>383</v>
      </c>
      <c r="C6792" s="39" t="s">
        <v>374</v>
      </c>
      <c r="D6792" s="10">
        <v>1200</v>
      </c>
      <c r="E6792" s="24">
        <v>7</v>
      </c>
      <c r="F6792" s="12">
        <v>5</v>
      </c>
      <c r="G6792" s="24">
        <v>8</v>
      </c>
      <c r="H6792" s="12">
        <v>4</v>
      </c>
      <c r="I6792" s="24">
        <v>5</v>
      </c>
      <c r="J6792" s="12">
        <v>4</v>
      </c>
      <c r="K6792" s="10">
        <v>-0.40000000000000902</v>
      </c>
      <c r="L6792" s="10">
        <v>-0.46000000000000801</v>
      </c>
      <c r="M6792" s="14">
        <v>95.947776637494798</v>
      </c>
      <c r="N6792" s="29">
        <v>0.87388831874740402</v>
      </c>
      <c r="O6792" s="15">
        <v>1</v>
      </c>
      <c r="P6792" s="16">
        <v>0.5</v>
      </c>
      <c r="Q6792" s="10">
        <v>3.5</v>
      </c>
      <c r="R6792" s="10">
        <v>3.80000000000001</v>
      </c>
      <c r="S6792" s="10">
        <v>29</v>
      </c>
      <c r="T6792" s="6" t="s">
        <v>57</v>
      </c>
      <c r="U6792" s="6" t="s">
        <v>52</v>
      </c>
      <c r="V6792" s="18" t="str">
        <f t="shared" ref="V6792:V6799" si="1279">"" &amp; IF(AND(O6792&lt;=-1.5,NOT(ISBLANK(AF6792))),"Z","")</f>
        <v/>
      </c>
      <c r="W6792" s="18" t="str">
        <f t="shared" si="1268"/>
        <v/>
      </c>
      <c r="X6792" s="6"/>
      <c r="AB6792" s="18" t="str">
        <f t="shared" si="1269"/>
        <v/>
      </c>
      <c r="AC6792" s="18" t="str">
        <f t="shared" si="1270"/>
        <v/>
      </c>
      <c r="AD6792" s="18" t="str">
        <f t="shared" si="1271"/>
        <v/>
      </c>
      <c r="AI6792" s="18" t="str">
        <f t="shared" si="1272"/>
        <v/>
      </c>
      <c r="AJ6792" s="18" t="str">
        <f t="shared" si="1273"/>
        <v/>
      </c>
      <c r="AK6792" s="18" t="str">
        <f t="shared" si="1274"/>
        <v/>
      </c>
      <c r="AP6792" s="6" t="s">
        <v>519</v>
      </c>
      <c r="AT6792" s="10">
        <v>67.497776637494795</v>
      </c>
      <c r="BC6792" s="10">
        <v>121</v>
      </c>
      <c r="BD6792" s="10">
        <v>1</v>
      </c>
    </row>
    <row r="6793" spans="1:56" ht="23.25" x14ac:dyDescent="0.25">
      <c r="A6793" s="6" t="s">
        <v>2034</v>
      </c>
      <c r="B6793" s="26" t="s">
        <v>408</v>
      </c>
      <c r="C6793" s="39" t="s">
        <v>232</v>
      </c>
      <c r="D6793" s="10">
        <v>1200</v>
      </c>
      <c r="E6793" s="24">
        <v>3</v>
      </c>
      <c r="F6793" s="12">
        <v>2</v>
      </c>
      <c r="G6793" s="24">
        <v>4</v>
      </c>
      <c r="H6793" s="12">
        <v>2</v>
      </c>
      <c r="I6793" s="24">
        <v>2</v>
      </c>
      <c r="J6793" s="12">
        <v>1</v>
      </c>
      <c r="K6793" s="10">
        <v>-0.250000000000004</v>
      </c>
      <c r="L6793" s="10">
        <v>-1.3299999999999801</v>
      </c>
      <c r="M6793" s="14">
        <v>98.433386995975198</v>
      </c>
      <c r="N6793" s="14">
        <v>-8.3306502012376896E-2</v>
      </c>
      <c r="O6793" s="15">
        <v>0</v>
      </c>
      <c r="P6793" s="16">
        <v>0.5</v>
      </c>
      <c r="Q6793" s="10">
        <v>1.55000000000001</v>
      </c>
      <c r="R6793" s="10">
        <v>2.0499999999999998</v>
      </c>
      <c r="S6793" s="10">
        <v>20</v>
      </c>
      <c r="T6793" s="6" t="s">
        <v>54</v>
      </c>
      <c r="U6793" s="17" t="s">
        <v>25</v>
      </c>
      <c r="V6793" s="18" t="str">
        <f t="shared" si="1279"/>
        <v/>
      </c>
      <c r="W6793" s="19" t="str">
        <f t="shared" si="1268"/>
        <v/>
      </c>
      <c r="X6793" s="6"/>
      <c r="AA6793" s="20"/>
      <c r="AB6793" s="18" t="str">
        <f t="shared" si="1269"/>
        <v/>
      </c>
      <c r="AC6793" s="19" t="str">
        <f t="shared" si="1270"/>
        <v/>
      </c>
      <c r="AD6793" s="18" t="str">
        <f t="shared" si="1271"/>
        <v>G</v>
      </c>
      <c r="AI6793" s="18" t="str">
        <f t="shared" si="1272"/>
        <v/>
      </c>
      <c r="AJ6793" s="18" t="str">
        <f t="shared" si="1273"/>
        <v/>
      </c>
      <c r="AK6793" s="18" t="str">
        <f t="shared" si="1274"/>
        <v/>
      </c>
      <c r="AP6793" s="6" t="s">
        <v>377</v>
      </c>
      <c r="AT6793" s="10">
        <v>68.333386995975204</v>
      </c>
      <c r="AU6793" s="21"/>
      <c r="BC6793" s="22">
        <v>112</v>
      </c>
      <c r="BD6793" s="10">
        <v>0</v>
      </c>
    </row>
    <row r="6794" spans="1:56" ht="23.25" x14ac:dyDescent="0.25">
      <c r="A6794" s="6" t="s">
        <v>2034</v>
      </c>
      <c r="B6794" s="26" t="s">
        <v>134</v>
      </c>
      <c r="C6794" s="9" t="s">
        <v>258</v>
      </c>
      <c r="D6794" s="10">
        <v>1200</v>
      </c>
      <c r="E6794" s="24">
        <v>3</v>
      </c>
      <c r="F6794" s="12">
        <v>1</v>
      </c>
      <c r="G6794" s="24">
        <v>3</v>
      </c>
      <c r="H6794" s="12">
        <v>2</v>
      </c>
      <c r="I6794" s="24">
        <v>9</v>
      </c>
      <c r="J6794" s="12">
        <v>5</v>
      </c>
      <c r="K6794" s="10">
        <v>-0.80000000000000104</v>
      </c>
      <c r="L6794" s="15">
        <v>0.92500000000002602</v>
      </c>
      <c r="M6794" s="14">
        <v>89.749797368304598</v>
      </c>
      <c r="N6794" s="14">
        <v>-1.3251013158476601</v>
      </c>
      <c r="O6794" s="15">
        <v>-1</v>
      </c>
      <c r="P6794" s="33">
        <v>-2.75</v>
      </c>
      <c r="Q6794" s="10">
        <v>-0.89999999999999902</v>
      </c>
      <c r="R6794" s="13">
        <v>-3.1000000000000099</v>
      </c>
      <c r="S6794" s="10">
        <v>25</v>
      </c>
      <c r="T6794" s="30" t="s">
        <v>72</v>
      </c>
      <c r="U6794" s="17" t="s">
        <v>25</v>
      </c>
      <c r="V6794" s="18" t="str">
        <f t="shared" si="1279"/>
        <v/>
      </c>
      <c r="W6794" s="18" t="str">
        <f t="shared" si="1268"/>
        <v/>
      </c>
      <c r="X6794" s="6"/>
      <c r="AB6794" s="18" t="str">
        <f t="shared" si="1269"/>
        <v/>
      </c>
      <c r="AC6794" s="18" t="str">
        <f t="shared" si="1270"/>
        <v/>
      </c>
      <c r="AD6794" s="18" t="str">
        <f t="shared" si="1271"/>
        <v/>
      </c>
      <c r="AI6794" s="18" t="str">
        <f t="shared" si="1272"/>
        <v/>
      </c>
      <c r="AJ6794" s="18" t="str">
        <f t="shared" si="1273"/>
        <v/>
      </c>
      <c r="AK6794" s="18" t="str">
        <f t="shared" si="1274"/>
        <v/>
      </c>
      <c r="AP6794" s="6" t="s">
        <v>322</v>
      </c>
      <c r="AT6794" s="10">
        <v>60.224797368304699</v>
      </c>
      <c r="BC6794" s="10">
        <v>112</v>
      </c>
      <c r="BD6794" s="10">
        <v>0</v>
      </c>
    </row>
    <row r="6795" spans="1:56" ht="23.25" x14ac:dyDescent="0.25">
      <c r="A6795" s="6" t="s">
        <v>2034</v>
      </c>
      <c r="B6795" s="31" t="s">
        <v>368</v>
      </c>
      <c r="C6795" s="39" t="s">
        <v>232</v>
      </c>
      <c r="D6795" s="10">
        <v>1200</v>
      </c>
      <c r="E6795" s="24">
        <v>1</v>
      </c>
      <c r="F6795" s="12">
        <v>0</v>
      </c>
      <c r="G6795" s="24">
        <v>1</v>
      </c>
      <c r="H6795" s="12">
        <v>0</v>
      </c>
      <c r="I6795" s="24">
        <v>12</v>
      </c>
      <c r="J6795" s="12">
        <v>15</v>
      </c>
      <c r="K6795" s="10">
        <v>0.84999999999999098</v>
      </c>
      <c r="L6795" s="15">
        <v>0.88333333333332298</v>
      </c>
      <c r="M6795" s="14">
        <v>77.216187311739802</v>
      </c>
      <c r="N6795" s="29">
        <v>0.90809365586984803</v>
      </c>
      <c r="O6795" s="15">
        <v>0</v>
      </c>
      <c r="P6795" s="33">
        <v>-15.25</v>
      </c>
      <c r="Q6795" s="10">
        <v>0.54999999999999705</v>
      </c>
      <c r="R6795" s="13">
        <v>-11.75</v>
      </c>
      <c r="S6795" s="25">
        <v>38</v>
      </c>
      <c r="T6795" s="30" t="s">
        <v>61</v>
      </c>
      <c r="U6795" s="17" t="s">
        <v>25</v>
      </c>
      <c r="V6795" s="18" t="str">
        <f t="shared" si="1279"/>
        <v/>
      </c>
      <c r="W6795" s="18" t="str">
        <f t="shared" si="1268"/>
        <v/>
      </c>
      <c r="X6795" s="6"/>
      <c r="AB6795" s="18" t="str">
        <f t="shared" si="1269"/>
        <v/>
      </c>
      <c r="AC6795" s="18" t="str">
        <f t="shared" si="1270"/>
        <v/>
      </c>
      <c r="AD6795" s="18" t="str">
        <f t="shared" si="1271"/>
        <v/>
      </c>
      <c r="AI6795" s="18" t="str">
        <f t="shared" si="1272"/>
        <v/>
      </c>
      <c r="AJ6795" s="18" t="str">
        <f t="shared" si="1273"/>
        <v/>
      </c>
      <c r="AK6795" s="18" t="str">
        <f t="shared" si="1274"/>
        <v/>
      </c>
      <c r="AP6795" s="6" t="s">
        <v>757</v>
      </c>
      <c r="AT6795" s="10">
        <v>51.941187311739696</v>
      </c>
      <c r="BC6795" s="10">
        <v>119</v>
      </c>
      <c r="BD6795" s="10">
        <v>-4</v>
      </c>
    </row>
    <row r="6796" spans="1:56" ht="23.25" x14ac:dyDescent="0.25">
      <c r="A6796" s="6" t="s">
        <v>2036</v>
      </c>
      <c r="B6796" s="6" t="s">
        <v>56</v>
      </c>
      <c r="C6796" s="9" t="s">
        <v>263</v>
      </c>
      <c r="D6796" s="10">
        <v>1200</v>
      </c>
      <c r="E6796" s="24">
        <v>7</v>
      </c>
      <c r="F6796" s="12">
        <v>4</v>
      </c>
      <c r="G6796" s="24">
        <v>7</v>
      </c>
      <c r="H6796" s="12">
        <v>4</v>
      </c>
      <c r="I6796" s="24">
        <v>8</v>
      </c>
      <c r="J6796" s="12">
        <v>10</v>
      </c>
      <c r="K6796" s="10">
        <v>-2.1000000000000099</v>
      </c>
      <c r="L6796" s="15">
        <v>-0.900000000000034</v>
      </c>
      <c r="M6796" s="14">
        <v>83.4422541662572</v>
      </c>
      <c r="N6796" s="14">
        <v>-2.88729168713786E-2</v>
      </c>
      <c r="O6796" s="15">
        <v>0</v>
      </c>
      <c r="P6796" s="34">
        <v>-6.5</v>
      </c>
      <c r="Q6796" s="10">
        <v>1.35</v>
      </c>
      <c r="R6796" s="13">
        <v>-3.9000000000000101</v>
      </c>
      <c r="T6796" s="6" t="s">
        <v>111</v>
      </c>
      <c r="U6796" s="6" t="s">
        <v>52</v>
      </c>
      <c r="V6796" s="18" t="str">
        <f t="shared" si="1279"/>
        <v/>
      </c>
      <c r="W6796" s="18" t="str">
        <f t="shared" si="1268"/>
        <v/>
      </c>
      <c r="X6796" s="6"/>
      <c r="AB6796" s="18" t="str">
        <f t="shared" si="1269"/>
        <v/>
      </c>
      <c r="AC6796" s="18" t="str">
        <f t="shared" si="1270"/>
        <v/>
      </c>
      <c r="AD6796" s="18" t="str">
        <f t="shared" si="1271"/>
        <v/>
      </c>
      <c r="AI6796" s="18" t="str">
        <f t="shared" si="1272"/>
        <v/>
      </c>
      <c r="AJ6796" s="18" t="str">
        <f t="shared" si="1273"/>
        <v/>
      </c>
      <c r="AK6796" s="18" t="str">
        <f t="shared" si="1274"/>
        <v/>
      </c>
      <c r="AP6796" s="6" t="s">
        <v>419</v>
      </c>
      <c r="AT6796" s="10">
        <v>64.5672541662572</v>
      </c>
      <c r="BC6796" s="10">
        <v>120</v>
      </c>
      <c r="BD6796" s="10">
        <v>0</v>
      </c>
    </row>
    <row r="6797" spans="1:56" ht="23.25" x14ac:dyDescent="0.25">
      <c r="A6797" s="6" t="s">
        <v>2036</v>
      </c>
      <c r="B6797" s="26" t="s">
        <v>209</v>
      </c>
      <c r="C6797" s="9" t="s">
        <v>210</v>
      </c>
      <c r="D6797" s="10">
        <v>1200</v>
      </c>
      <c r="E6797" s="11">
        <v>11</v>
      </c>
      <c r="F6797" s="12">
        <v>8</v>
      </c>
      <c r="G6797" s="11">
        <v>12</v>
      </c>
      <c r="H6797" s="12">
        <v>6</v>
      </c>
      <c r="I6797" s="11">
        <v>11</v>
      </c>
      <c r="J6797" s="12">
        <v>12</v>
      </c>
      <c r="K6797" s="10">
        <v>1.0999999999999901</v>
      </c>
      <c r="L6797" s="13">
        <v>7.5000000000002801E-2</v>
      </c>
      <c r="M6797" s="14">
        <v>75.095075989193603</v>
      </c>
      <c r="N6797" s="14">
        <v>-2.8024620054031901</v>
      </c>
      <c r="O6797" s="15">
        <v>2</v>
      </c>
      <c r="P6797" s="33">
        <v>-6.5</v>
      </c>
      <c r="Q6797" s="10">
        <v>-0.89999999999999902</v>
      </c>
      <c r="R6797" s="13">
        <v>-6.15</v>
      </c>
      <c r="S6797" s="10">
        <v>13</v>
      </c>
      <c r="T6797" s="6" t="s">
        <v>57</v>
      </c>
      <c r="U6797" s="6" t="s">
        <v>52</v>
      </c>
      <c r="V6797" s="18" t="str">
        <f t="shared" si="1279"/>
        <v/>
      </c>
      <c r="W6797" s="18" t="str">
        <f t="shared" ref="W6797:W6860" si="1280">IF(AND(ISNUMBER(AS6797),VALUE(AS6797)&gt;=3,VALUE(P6797)&gt;=-0.5),IF(AND(VALUE(M6797)&gt;=94,VALUE(M6797)&lt;444), IF(VALUE(L6797)&gt;=2,"***","**"),"*"),"")</f>
        <v/>
      </c>
      <c r="X6797" s="6"/>
      <c r="AB6797" s="18" t="str">
        <f t="shared" ref="AB6797:AB6860" si="1281">IF(AND(O6797&gt;=2,P6797&gt;=0),IF(AND(ISNUMBER(AS6797),VALUE(AS6797)&gt;=3),IF(LEN(AF6797)&gt;0,"***","**"),"*"),"")</f>
        <v/>
      </c>
      <c r="AC6797" s="18" t="str">
        <f t="shared" ref="AC6797:AC6860" si="1282">IF(OR(G6797-I6797&gt;=5,P6797&gt;4.9,AND(G6797-I6797&gt;=1,P6797&gt;5)),IF(L6797&lt;-3,"***",IF(L6797&lt;0,"**","*")),"")</f>
        <v/>
      </c>
      <c r="AD6797" s="18" t="str">
        <f t="shared" ref="AD6797:AD6860" si="1283">IF(AND(OR(I6797=1,I6797=2,I6797=3,I6797=4),M6797&gt;=97.5),"G",IF(OR(AND(J6797&lt;=3,I6797&lt;8,P6797&gt;-1.6,M6797&gt;=95,M6797&lt;300),AND(OR(I6797=1,I6797=2,I6797=3),M6797&lt;97.5)),"GR",""))</f>
        <v/>
      </c>
      <c r="AI6797" s="18" t="str">
        <f t="shared" ref="AI6797:AI6860" si="1284">IF(LEN(AD6797)&gt;0,IF(AC6797="**","$",IF(AC6797="***",IF(LEN(AF6797)&gt;0,"$$$","$$"),"")),"")</f>
        <v/>
      </c>
      <c r="AJ6797" s="18" t="str">
        <f t="shared" ref="AJ6797:AJ6860" si="1285">IF(LEN(AD6797)&gt;0,IF(AND(W6797="**",U6797="*"),IF(LEN(AF6797)&gt;0,"$$$","$$"),IF(AB6797="***","$$$",IF(AND(AB6797="**",U6797="*"),"$$",IF(AND(OR(W6797="**",W6797="***"),LEN(AF6797)&gt;0),"$$","")))),IF(AND(OR(W6797="**",W6797="***"),LEN(AF6797)&gt;0),"$$",""))</f>
        <v/>
      </c>
      <c r="AK6797" s="18" t="str">
        <f t="shared" ref="AK6797:AK6860" si="1286">IF(LEN(AD6797)&gt;0,IF(Y6797="**","$$",IF(Y6797="***","$$$",IF(W6797="***",IF(OR(U6797="***",LEN(AF6797)&gt;0),"$$$",""),""))),"")</f>
        <v/>
      </c>
      <c r="AP6797" s="6" t="s">
        <v>904</v>
      </c>
      <c r="AT6797" s="10">
        <v>56.3950759891936</v>
      </c>
      <c r="BC6797" s="10">
        <v>117</v>
      </c>
      <c r="BD6797" s="10">
        <v>0</v>
      </c>
    </row>
    <row r="6798" spans="1:56" ht="23.25" x14ac:dyDescent="0.25">
      <c r="A6798" s="6" t="s">
        <v>2036</v>
      </c>
      <c r="B6798" s="26" t="s">
        <v>234</v>
      </c>
      <c r="C6798" s="39" t="s">
        <v>373</v>
      </c>
      <c r="D6798" s="10">
        <v>1650</v>
      </c>
      <c r="E6798" s="24">
        <v>9</v>
      </c>
      <c r="F6798" s="12">
        <v>5</v>
      </c>
      <c r="G6798" s="24">
        <v>12</v>
      </c>
      <c r="H6798" s="12">
        <v>9</v>
      </c>
      <c r="I6798" s="24">
        <v>12</v>
      </c>
      <c r="J6798" s="12">
        <v>17</v>
      </c>
      <c r="K6798" s="10">
        <v>1.0999999999999901</v>
      </c>
      <c r="L6798" s="15">
        <v>1.2625000000000099</v>
      </c>
      <c r="M6798" s="14">
        <v>72.303590804768405</v>
      </c>
      <c r="N6798" s="14">
        <v>-4.8204597615750799E-2</v>
      </c>
      <c r="O6798" s="15">
        <v>-4</v>
      </c>
      <c r="P6798" s="33">
        <v>-8.5</v>
      </c>
      <c r="Q6798" s="10">
        <v>-5.2</v>
      </c>
      <c r="R6798" s="13">
        <v>-12</v>
      </c>
      <c r="S6798" s="10">
        <v>11</v>
      </c>
      <c r="T6798" s="6" t="s">
        <v>57</v>
      </c>
      <c r="U6798" s="6" t="s">
        <v>52</v>
      </c>
      <c r="V6798" s="18" t="str">
        <f t="shared" si="1279"/>
        <v/>
      </c>
      <c r="W6798" s="18" t="str">
        <f t="shared" si="1280"/>
        <v/>
      </c>
      <c r="X6798" s="6"/>
      <c r="AB6798" s="18" t="str">
        <f t="shared" si="1281"/>
        <v/>
      </c>
      <c r="AC6798" s="18" t="str">
        <f t="shared" si="1282"/>
        <v/>
      </c>
      <c r="AD6798" s="18" t="str">
        <f t="shared" si="1283"/>
        <v/>
      </c>
      <c r="AI6798" s="18" t="str">
        <f t="shared" si="1284"/>
        <v/>
      </c>
      <c r="AJ6798" s="18" t="str">
        <f t="shared" si="1285"/>
        <v/>
      </c>
      <c r="AK6798" s="18" t="str">
        <f t="shared" si="1286"/>
        <v/>
      </c>
      <c r="AP6798" s="6" t="s">
        <v>2037</v>
      </c>
      <c r="AT6798" s="10">
        <v>50.528590804768498</v>
      </c>
      <c r="BC6798" s="10">
        <v>124</v>
      </c>
      <c r="BD6798" s="10">
        <v>-3</v>
      </c>
    </row>
    <row r="6799" spans="1:56" ht="23.25" x14ac:dyDescent="0.25">
      <c r="A6799" s="6" t="s">
        <v>2036</v>
      </c>
      <c r="B6799" s="23" t="s">
        <v>93</v>
      </c>
      <c r="C6799" s="9" t="s">
        <v>260</v>
      </c>
      <c r="D6799" s="10">
        <v>1400</v>
      </c>
      <c r="E6799" s="11">
        <v>11</v>
      </c>
      <c r="F6799" s="12">
        <v>9</v>
      </c>
      <c r="G6799" s="11">
        <v>11</v>
      </c>
      <c r="H6799" s="12">
        <v>10</v>
      </c>
      <c r="I6799" s="11">
        <v>14</v>
      </c>
      <c r="J6799" s="12">
        <v>17</v>
      </c>
      <c r="K6799" s="10">
        <v>-3.3500000000000099</v>
      </c>
      <c r="L6799" s="15">
        <v>-3.0416666666666701</v>
      </c>
      <c r="M6799" s="14">
        <v>75.359003117298002</v>
      </c>
      <c r="N6799" s="29">
        <v>1.2295015586490601</v>
      </c>
      <c r="O6799" s="15">
        <v>-1</v>
      </c>
      <c r="P6799" s="34">
        <v>-7.25</v>
      </c>
      <c r="Q6799" s="10">
        <v>3.3499999999999899</v>
      </c>
      <c r="R6799" s="13">
        <v>-2.4</v>
      </c>
      <c r="S6799" s="25">
        <v>53</v>
      </c>
      <c r="T6799" s="6" t="s">
        <v>57</v>
      </c>
      <c r="U6799" s="6" t="s">
        <v>52</v>
      </c>
      <c r="V6799" s="18" t="str">
        <f t="shared" si="1279"/>
        <v/>
      </c>
      <c r="W6799" s="18" t="str">
        <f t="shared" si="1280"/>
        <v/>
      </c>
      <c r="X6799" s="6"/>
      <c r="AB6799" s="18" t="str">
        <f t="shared" si="1281"/>
        <v/>
      </c>
      <c r="AC6799" s="18" t="str">
        <f t="shared" si="1282"/>
        <v/>
      </c>
      <c r="AD6799" s="18" t="str">
        <f t="shared" si="1283"/>
        <v/>
      </c>
      <c r="AI6799" s="18" t="str">
        <f t="shared" si="1284"/>
        <v/>
      </c>
      <c r="AJ6799" s="18" t="str">
        <f t="shared" si="1285"/>
        <v/>
      </c>
      <c r="AK6799" s="18" t="str">
        <f t="shared" si="1286"/>
        <v/>
      </c>
      <c r="AP6799" s="6" t="s">
        <v>731</v>
      </c>
      <c r="AT6799" s="10">
        <v>53.459003117298103</v>
      </c>
      <c r="BC6799" s="10">
        <v>130</v>
      </c>
      <c r="BD6799" s="10">
        <v>0</v>
      </c>
    </row>
    <row r="6800" spans="1:56" ht="23.25" x14ac:dyDescent="0.25">
      <c r="A6800" s="6" t="s">
        <v>2036</v>
      </c>
      <c r="B6800" s="23" t="s">
        <v>378</v>
      </c>
      <c r="C6800" s="39" t="s">
        <v>232</v>
      </c>
      <c r="D6800" s="10">
        <v>1650</v>
      </c>
      <c r="E6800" s="24">
        <v>11</v>
      </c>
      <c r="F6800" s="12">
        <v>5</v>
      </c>
      <c r="G6800" s="24">
        <v>6</v>
      </c>
      <c r="H6800" s="12">
        <v>5</v>
      </c>
      <c r="I6800" s="24">
        <v>6</v>
      </c>
      <c r="J6800" s="12">
        <v>2</v>
      </c>
      <c r="K6800" s="10">
        <v>1.7999999999999601</v>
      </c>
      <c r="L6800" s="13">
        <v>-1.9000000000000099</v>
      </c>
      <c r="M6800" s="14">
        <v>92.789673666638606</v>
      </c>
      <c r="N6800" s="14">
        <v>-1.7051631666807101</v>
      </c>
      <c r="O6800" s="15">
        <v>0</v>
      </c>
      <c r="P6800" s="16">
        <v>2.5</v>
      </c>
      <c r="Q6800" s="10">
        <v>-1.9</v>
      </c>
      <c r="R6800" s="13">
        <v>0</v>
      </c>
      <c r="S6800" s="25">
        <v>115</v>
      </c>
      <c r="T6800" s="6" t="s">
        <v>57</v>
      </c>
      <c r="U6800" s="6" t="s">
        <v>52</v>
      </c>
      <c r="V6800" s="18" t="str">
        <f>"*" &amp; IF(AND(O6800&lt;=-1.5,NOT(ISBLANK(AF6800))),"Z","")</f>
        <v>*</v>
      </c>
      <c r="W6800" s="18" t="str">
        <f t="shared" si="1280"/>
        <v/>
      </c>
      <c r="X6800" s="6"/>
      <c r="AB6800" s="18" t="str">
        <f t="shared" si="1281"/>
        <v/>
      </c>
      <c r="AC6800" s="18" t="str">
        <f t="shared" si="1282"/>
        <v/>
      </c>
      <c r="AD6800" s="18" t="str">
        <f t="shared" si="1283"/>
        <v/>
      </c>
      <c r="AI6800" s="18" t="str">
        <f t="shared" si="1284"/>
        <v/>
      </c>
      <c r="AJ6800" s="18" t="str">
        <f t="shared" si="1285"/>
        <v/>
      </c>
      <c r="AK6800" s="18" t="str">
        <f t="shared" si="1286"/>
        <v/>
      </c>
      <c r="AP6800" s="6" t="s">
        <v>870</v>
      </c>
      <c r="AT6800" s="10">
        <v>67.714673666638603</v>
      </c>
      <c r="BC6800" s="10">
        <v>129</v>
      </c>
      <c r="BD6800" s="10">
        <v>0</v>
      </c>
    </row>
    <row r="6801" spans="1:56" ht="23.25" x14ac:dyDescent="0.25">
      <c r="A6801" s="6" t="s">
        <v>2036</v>
      </c>
      <c r="B6801" s="26" t="s">
        <v>356</v>
      </c>
      <c r="C6801" s="39" t="s">
        <v>373</v>
      </c>
      <c r="D6801" s="10">
        <v>1650</v>
      </c>
      <c r="E6801" s="11">
        <v>7</v>
      </c>
      <c r="F6801" s="12">
        <v>8</v>
      </c>
      <c r="G6801" s="11">
        <v>6</v>
      </c>
      <c r="H6801" s="12">
        <v>3</v>
      </c>
      <c r="I6801" s="11">
        <v>7</v>
      </c>
      <c r="J6801" s="12">
        <v>4</v>
      </c>
      <c r="K6801" s="10">
        <v>1.9000000000000099</v>
      </c>
      <c r="L6801" s="15">
        <v>0.98333333333338602</v>
      </c>
      <c r="M6801" s="14">
        <v>92.446228844905406</v>
      </c>
      <c r="N6801" s="14">
        <v>-0.67688557754728196</v>
      </c>
      <c r="O6801" s="15">
        <v>4</v>
      </c>
      <c r="P6801" s="33">
        <v>-1</v>
      </c>
      <c r="Q6801" s="10">
        <v>-1.5499999999999901</v>
      </c>
      <c r="R6801" s="13">
        <v>-2.25</v>
      </c>
      <c r="S6801" s="10">
        <v>21</v>
      </c>
      <c r="T6801" s="6" t="s">
        <v>90</v>
      </c>
      <c r="U6801" s="6" t="s">
        <v>52</v>
      </c>
      <c r="V6801" s="18" t="str">
        <f>"" &amp; IF(AND(O6801&lt;=-1.5,NOT(ISBLANK(AF6801))),"Z","")</f>
        <v/>
      </c>
      <c r="W6801" s="18" t="str">
        <f t="shared" si="1280"/>
        <v/>
      </c>
      <c r="X6801" s="6"/>
      <c r="AB6801" s="18" t="str">
        <f t="shared" si="1281"/>
        <v/>
      </c>
      <c r="AC6801" s="18" t="str">
        <f t="shared" si="1282"/>
        <v/>
      </c>
      <c r="AD6801" s="18" t="str">
        <f t="shared" si="1283"/>
        <v/>
      </c>
      <c r="AI6801" s="18" t="str">
        <f t="shared" si="1284"/>
        <v/>
      </c>
      <c r="AJ6801" s="18" t="str">
        <f t="shared" si="1285"/>
        <v/>
      </c>
      <c r="AK6801" s="18" t="str">
        <f t="shared" si="1286"/>
        <v/>
      </c>
      <c r="AP6801" s="6" t="s">
        <v>1159</v>
      </c>
      <c r="AT6801" s="10">
        <v>67.646228844905394</v>
      </c>
      <c r="BC6801" s="10">
        <v>128</v>
      </c>
      <c r="BD6801" s="10">
        <v>0</v>
      </c>
    </row>
    <row r="6802" spans="1:56" ht="23.25" x14ac:dyDescent="0.25">
      <c r="A6802" s="6" t="s">
        <v>2036</v>
      </c>
      <c r="B6802" s="26" t="s">
        <v>251</v>
      </c>
      <c r="C6802" s="39" t="s">
        <v>340</v>
      </c>
      <c r="D6802" s="10">
        <v>1650</v>
      </c>
      <c r="E6802" s="24">
        <v>8</v>
      </c>
      <c r="F6802" s="12">
        <v>7</v>
      </c>
      <c r="G6802" s="24">
        <v>9</v>
      </c>
      <c r="H6802" s="12">
        <v>6</v>
      </c>
      <c r="I6802" s="24">
        <v>4</v>
      </c>
      <c r="J6802" s="12">
        <v>2</v>
      </c>
      <c r="K6802" s="10">
        <v>6.6499999999999897</v>
      </c>
      <c r="L6802" s="10">
        <v>2.3625000000000198</v>
      </c>
      <c r="M6802" s="14">
        <v>99.648217373096301</v>
      </c>
      <c r="N6802" s="29">
        <v>1.87410868654815</v>
      </c>
      <c r="O6802" s="15">
        <v>1</v>
      </c>
      <c r="P6802" s="16">
        <v>3.25</v>
      </c>
      <c r="Q6802" s="10">
        <v>-2.5499999999999901</v>
      </c>
      <c r="R6802" s="10">
        <v>0</v>
      </c>
      <c r="S6802" s="10">
        <v>14</v>
      </c>
      <c r="T6802" s="6" t="s">
        <v>57</v>
      </c>
      <c r="U6802" s="6" t="s">
        <v>52</v>
      </c>
      <c r="V6802" s="18" t="str">
        <f>"*" &amp; IF(AND(O6802&lt;=-1.5,NOT(ISBLANK(AF6802))),"Z","")</f>
        <v>*</v>
      </c>
      <c r="W6802" s="19" t="str">
        <f t="shared" si="1280"/>
        <v/>
      </c>
      <c r="X6802" s="6"/>
      <c r="AA6802" s="20"/>
      <c r="AB6802" s="18" t="str">
        <f t="shared" si="1281"/>
        <v/>
      </c>
      <c r="AC6802" s="19" t="str">
        <f t="shared" si="1282"/>
        <v>*</v>
      </c>
      <c r="AD6802" s="18" t="str">
        <f t="shared" si="1283"/>
        <v>G</v>
      </c>
      <c r="AI6802" s="18" t="str">
        <f t="shared" si="1284"/>
        <v/>
      </c>
      <c r="AJ6802" s="18" t="str">
        <f t="shared" si="1285"/>
        <v/>
      </c>
      <c r="AK6802" s="18" t="str">
        <f t="shared" si="1286"/>
        <v/>
      </c>
      <c r="AP6802" s="6" t="s">
        <v>765</v>
      </c>
      <c r="AT6802" s="10">
        <v>74.998217373096296</v>
      </c>
      <c r="AU6802" s="21"/>
      <c r="BC6802" s="22">
        <v>126</v>
      </c>
      <c r="BD6802" s="10">
        <v>0</v>
      </c>
    </row>
    <row r="6803" spans="1:56" ht="23.25" x14ac:dyDescent="0.25">
      <c r="A6803" s="6" t="s">
        <v>2036</v>
      </c>
      <c r="B6803" s="26" t="s">
        <v>536</v>
      </c>
      <c r="C6803" s="39" t="s">
        <v>232</v>
      </c>
      <c r="D6803" s="10">
        <v>1800</v>
      </c>
      <c r="E6803" s="24">
        <v>11</v>
      </c>
      <c r="F6803" s="12">
        <v>10</v>
      </c>
      <c r="G6803" s="24">
        <v>11</v>
      </c>
      <c r="H6803" s="12">
        <v>7</v>
      </c>
      <c r="I6803" s="24">
        <v>10</v>
      </c>
      <c r="J6803" s="12">
        <v>6</v>
      </c>
      <c r="K6803" s="10">
        <v>8.6999999999999709</v>
      </c>
      <c r="L6803" s="10">
        <v>8.2499999999999396</v>
      </c>
      <c r="M6803" s="14">
        <v>99.760885782245893</v>
      </c>
      <c r="N6803" s="29">
        <v>4.7804428911229699</v>
      </c>
      <c r="O6803" s="35">
        <v>2</v>
      </c>
      <c r="P6803" s="16">
        <v>1.25</v>
      </c>
      <c r="Q6803" s="10">
        <v>-2.7</v>
      </c>
      <c r="R6803" s="10">
        <v>-1.8</v>
      </c>
      <c r="S6803" s="10">
        <v>21</v>
      </c>
      <c r="T6803" s="6" t="s">
        <v>57</v>
      </c>
      <c r="U6803" s="6" t="s">
        <v>52</v>
      </c>
      <c r="V6803" s="18" t="str">
        <f>"" &amp; IF(AND(O6803&lt;=-1.5,NOT(ISBLANK(AF6803))),"Z","")</f>
        <v/>
      </c>
      <c r="W6803" s="18" t="str">
        <f t="shared" si="1280"/>
        <v/>
      </c>
      <c r="X6803" s="6"/>
      <c r="AB6803" s="19" t="str">
        <f t="shared" si="1281"/>
        <v>*</v>
      </c>
      <c r="AC6803" s="18" t="str">
        <f t="shared" si="1282"/>
        <v/>
      </c>
      <c r="AD6803" s="18" t="str">
        <f t="shared" si="1283"/>
        <v/>
      </c>
      <c r="AI6803" s="18" t="str">
        <f t="shared" si="1284"/>
        <v/>
      </c>
      <c r="AJ6803" s="18" t="str">
        <f t="shared" si="1285"/>
        <v/>
      </c>
      <c r="AK6803" s="18" t="str">
        <f t="shared" si="1286"/>
        <v/>
      </c>
      <c r="AP6803" s="6" t="s">
        <v>400</v>
      </c>
      <c r="AT6803" s="10">
        <v>75.560885782246004</v>
      </c>
      <c r="BC6803" s="10">
        <v>125</v>
      </c>
      <c r="BD6803" s="10">
        <v>0</v>
      </c>
    </row>
    <row r="6804" spans="1:56" ht="23.25" x14ac:dyDescent="0.25">
      <c r="A6804" s="6" t="s">
        <v>2036</v>
      </c>
      <c r="B6804" s="26" t="s">
        <v>176</v>
      </c>
      <c r="C6804" s="39" t="s">
        <v>373</v>
      </c>
      <c r="D6804" s="10">
        <v>1650</v>
      </c>
      <c r="E6804" s="24">
        <v>5</v>
      </c>
      <c r="F6804" s="12">
        <v>2</v>
      </c>
      <c r="G6804" s="24">
        <v>5</v>
      </c>
      <c r="H6804" s="12">
        <v>3</v>
      </c>
      <c r="I6804" s="24">
        <v>4</v>
      </c>
      <c r="J6804" s="12">
        <v>2</v>
      </c>
      <c r="K6804" s="10">
        <v>-1.2999999999999901</v>
      </c>
      <c r="L6804" s="34">
        <v>3.5100000000000602</v>
      </c>
      <c r="M6804" s="14">
        <v>97.614939065324506</v>
      </c>
      <c r="N6804" s="29">
        <v>0.20746953266225901</v>
      </c>
      <c r="O6804" s="15">
        <v>0</v>
      </c>
      <c r="P6804" s="16">
        <v>1</v>
      </c>
      <c r="Q6804" s="10">
        <v>-1.25</v>
      </c>
      <c r="R6804" s="10">
        <v>-0.44999999999999901</v>
      </c>
      <c r="S6804" s="10">
        <v>28</v>
      </c>
      <c r="T6804" s="6" t="s">
        <v>65</v>
      </c>
      <c r="U6804" s="17" t="s">
        <v>78</v>
      </c>
      <c r="V6804" s="18" t="str">
        <f>"" &amp; IF(AND(O6804&lt;=-1.5,NOT(ISBLANK(AF6804))),"Z","")</f>
        <v/>
      </c>
      <c r="W6804" s="19" t="str">
        <f t="shared" si="1280"/>
        <v/>
      </c>
      <c r="X6804" s="17" t="s">
        <v>207</v>
      </c>
      <c r="AA6804" s="20"/>
      <c r="AB6804" s="18" t="str">
        <f t="shared" si="1281"/>
        <v/>
      </c>
      <c r="AC6804" s="19" t="str">
        <f t="shared" si="1282"/>
        <v/>
      </c>
      <c r="AD6804" s="18" t="str">
        <f t="shared" si="1283"/>
        <v>G</v>
      </c>
      <c r="AI6804" s="18" t="str">
        <f t="shared" si="1284"/>
        <v/>
      </c>
      <c r="AJ6804" s="18" t="str">
        <f t="shared" si="1285"/>
        <v/>
      </c>
      <c r="AK6804" s="18" t="str">
        <f t="shared" si="1286"/>
        <v/>
      </c>
      <c r="AP6804" s="6" t="s">
        <v>1090</v>
      </c>
      <c r="AT6804" s="10">
        <v>69.289939065324504</v>
      </c>
      <c r="AU6804" s="21"/>
      <c r="BC6804" s="22">
        <v>120</v>
      </c>
      <c r="BD6804" s="10">
        <v>0</v>
      </c>
    </row>
    <row r="6805" spans="1:56" ht="23.25" x14ac:dyDescent="0.25">
      <c r="A6805" s="6" t="s">
        <v>2036</v>
      </c>
      <c r="B6805" s="31" t="s">
        <v>281</v>
      </c>
      <c r="C6805" s="9" t="s">
        <v>423</v>
      </c>
      <c r="D6805" s="10">
        <v>1800</v>
      </c>
      <c r="E6805" s="24">
        <v>4</v>
      </c>
      <c r="F6805" s="12">
        <v>2</v>
      </c>
      <c r="G6805" s="24">
        <v>3</v>
      </c>
      <c r="H6805" s="12">
        <v>1</v>
      </c>
      <c r="I6805" s="24">
        <v>11</v>
      </c>
      <c r="J6805" s="12">
        <v>10</v>
      </c>
      <c r="K6805" s="10">
        <v>8.9500000000000295</v>
      </c>
      <c r="L6805" s="15">
        <v>3.2000000000000499</v>
      </c>
      <c r="M6805" s="14">
        <v>85.957842155806205</v>
      </c>
      <c r="N6805" s="29">
        <v>1.4289210779031001</v>
      </c>
      <c r="O6805" s="15">
        <v>1</v>
      </c>
      <c r="P6805" s="33">
        <v>-9.5</v>
      </c>
      <c r="Q6805" s="10">
        <v>-9.9999999999997896E-2</v>
      </c>
      <c r="R6805" s="13">
        <v>-7.75</v>
      </c>
      <c r="S6805" s="25">
        <v>39</v>
      </c>
      <c r="T6805" s="32">
        <v>7</v>
      </c>
      <c r="U6805" s="17" t="s">
        <v>78</v>
      </c>
      <c r="V6805" s="18" t="str">
        <f>"" &amp; IF(AND(O6805&lt;=-1.5,NOT(ISBLANK(AF6805))),"Z","")</f>
        <v/>
      </c>
      <c r="W6805" s="18" t="str">
        <f t="shared" si="1280"/>
        <v/>
      </c>
      <c r="X6805" s="6"/>
      <c r="AB6805" s="18" t="str">
        <f t="shared" si="1281"/>
        <v/>
      </c>
      <c r="AC6805" s="18" t="str">
        <f t="shared" si="1282"/>
        <v/>
      </c>
      <c r="AD6805" s="18" t="str">
        <f t="shared" si="1283"/>
        <v/>
      </c>
      <c r="AI6805" s="18" t="str">
        <f t="shared" si="1284"/>
        <v/>
      </c>
      <c r="AJ6805" s="18" t="str">
        <f t="shared" si="1285"/>
        <v/>
      </c>
      <c r="AK6805" s="18" t="str">
        <f t="shared" si="1286"/>
        <v/>
      </c>
      <c r="AP6805" s="6" t="s">
        <v>1015</v>
      </c>
      <c r="AT6805" s="10">
        <v>59.107842155806203</v>
      </c>
      <c r="BC6805" s="10">
        <v>121</v>
      </c>
      <c r="BD6805" s="10">
        <v>-1</v>
      </c>
    </row>
    <row r="6806" spans="1:56" ht="23.25" x14ac:dyDescent="0.25">
      <c r="A6806" s="6" t="s">
        <v>2036</v>
      </c>
      <c r="B6806" s="31" t="s">
        <v>442</v>
      </c>
      <c r="C6806" s="37" t="s">
        <v>371</v>
      </c>
      <c r="D6806" s="10">
        <v>1650</v>
      </c>
      <c r="E6806" s="11">
        <v>12</v>
      </c>
      <c r="F6806" s="12">
        <v>6</v>
      </c>
      <c r="G6806" s="11">
        <v>11</v>
      </c>
      <c r="H6806" s="12">
        <v>6</v>
      </c>
      <c r="I6806" s="11">
        <v>8</v>
      </c>
      <c r="J6806" s="12">
        <v>8</v>
      </c>
      <c r="K6806" s="10">
        <v>3.6499999999999799</v>
      </c>
      <c r="L6806" s="34">
        <v>0.63750000000002405</v>
      </c>
      <c r="M6806" s="14">
        <v>90.035064348933403</v>
      </c>
      <c r="N6806" s="29">
        <v>1.2675321744666901</v>
      </c>
      <c r="O6806" s="15">
        <v>0</v>
      </c>
      <c r="P6806" s="33">
        <v>-2.25</v>
      </c>
      <c r="Q6806" s="10">
        <v>2.7999999999999901</v>
      </c>
      <c r="R6806" s="10">
        <v>0.95000000000000595</v>
      </c>
      <c r="S6806" s="25">
        <v>38</v>
      </c>
      <c r="T6806" s="6" t="s">
        <v>57</v>
      </c>
      <c r="U6806" s="6" t="s">
        <v>52</v>
      </c>
      <c r="V6806" s="18" t="str">
        <f>"" &amp; IF(AND(O6806&lt;=-1.5,NOT(ISBLANK(AF6806))),"Z","")</f>
        <v/>
      </c>
      <c r="W6806" s="18" t="str">
        <f t="shared" si="1280"/>
        <v/>
      </c>
      <c r="X6806" s="6"/>
      <c r="AB6806" s="18" t="str">
        <f t="shared" si="1281"/>
        <v/>
      </c>
      <c r="AC6806" s="18" t="str">
        <f t="shared" si="1282"/>
        <v/>
      </c>
      <c r="AD6806" s="18" t="str">
        <f t="shared" si="1283"/>
        <v/>
      </c>
      <c r="AI6806" s="18" t="str">
        <f t="shared" si="1284"/>
        <v/>
      </c>
      <c r="AJ6806" s="18" t="str">
        <f t="shared" si="1285"/>
        <v/>
      </c>
      <c r="AK6806" s="18" t="str">
        <f t="shared" si="1286"/>
        <v/>
      </c>
      <c r="AP6806" s="6" t="s">
        <v>520</v>
      </c>
      <c r="AT6806" s="10">
        <v>62.410064348933403</v>
      </c>
      <c r="BC6806" s="10">
        <v>118</v>
      </c>
      <c r="BD6806" s="10">
        <v>0</v>
      </c>
    </row>
    <row r="6807" spans="1:56" ht="23.25" x14ac:dyDescent="0.25">
      <c r="A6807" s="6" t="s">
        <v>2038</v>
      </c>
      <c r="B6807" s="6" t="s">
        <v>56</v>
      </c>
      <c r="C6807" s="9" t="s">
        <v>321</v>
      </c>
      <c r="D6807" s="10">
        <v>1400</v>
      </c>
      <c r="E6807" s="11">
        <v>8</v>
      </c>
      <c r="F6807" s="12">
        <v>5</v>
      </c>
      <c r="G6807" s="11">
        <v>8</v>
      </c>
      <c r="H6807" s="12">
        <v>3</v>
      </c>
      <c r="I6807" s="11">
        <v>3</v>
      </c>
      <c r="J6807" s="12">
        <v>1</v>
      </c>
      <c r="K6807" s="10">
        <v>2.4000000000000199</v>
      </c>
      <c r="L6807" s="34">
        <v>1.30000000000003</v>
      </c>
      <c r="M6807" s="14">
        <v>96.9185830803426</v>
      </c>
      <c r="N6807" s="14">
        <v>-0.89070845982874403</v>
      </c>
      <c r="O6807" s="15">
        <v>2</v>
      </c>
      <c r="P6807" s="16">
        <v>2.5</v>
      </c>
      <c r="Q6807" s="10">
        <v>-1.5</v>
      </c>
      <c r="R6807" s="10">
        <v>0.44999999999999901</v>
      </c>
      <c r="T6807" s="6" t="s">
        <v>57</v>
      </c>
      <c r="U6807" s="6" t="s">
        <v>52</v>
      </c>
      <c r="V6807" s="18" t="str">
        <f>"" &amp; IF(AND(O6807&lt;=-1.5,NOT(ISBLANK(AF6807))),"Z","")</f>
        <v/>
      </c>
      <c r="W6807" s="19" t="str">
        <f t="shared" si="1280"/>
        <v/>
      </c>
      <c r="X6807" s="17" t="s">
        <v>193</v>
      </c>
      <c r="AA6807" s="20"/>
      <c r="AB6807" s="18" t="str">
        <f t="shared" si="1281"/>
        <v>*</v>
      </c>
      <c r="AC6807" s="19" t="str">
        <f t="shared" si="1282"/>
        <v>*</v>
      </c>
      <c r="AD6807" s="18" t="str">
        <f t="shared" si="1283"/>
        <v>GR</v>
      </c>
      <c r="AI6807" s="18" t="str">
        <f t="shared" si="1284"/>
        <v/>
      </c>
      <c r="AJ6807" s="18" t="str">
        <f t="shared" si="1285"/>
        <v/>
      </c>
      <c r="AK6807" s="18" t="str">
        <f t="shared" si="1286"/>
        <v/>
      </c>
      <c r="AP6807" s="6" t="s">
        <v>495</v>
      </c>
      <c r="AT6807" s="10">
        <v>74.093583080342498</v>
      </c>
      <c r="AU6807" s="21"/>
      <c r="BC6807" s="22">
        <v>128</v>
      </c>
      <c r="BD6807" s="10">
        <v>0</v>
      </c>
    </row>
    <row r="6808" spans="1:56" ht="23.25" x14ac:dyDescent="0.25">
      <c r="A6808" s="6" t="s">
        <v>2038</v>
      </c>
      <c r="B6808" s="26" t="s">
        <v>45</v>
      </c>
      <c r="C6808" s="9" t="s">
        <v>260</v>
      </c>
      <c r="D6808" s="10">
        <v>1400</v>
      </c>
      <c r="E6808" s="24">
        <v>7</v>
      </c>
      <c r="F6808" s="12">
        <v>3</v>
      </c>
      <c r="G6808" s="24">
        <v>6</v>
      </c>
      <c r="H6808" s="12">
        <v>4</v>
      </c>
      <c r="I6808" s="24">
        <v>2</v>
      </c>
      <c r="J6808" s="12">
        <v>4</v>
      </c>
      <c r="K6808" s="10">
        <v>1.05</v>
      </c>
      <c r="L6808" s="15">
        <v>1.75000000000002</v>
      </c>
      <c r="M6808" s="14">
        <v>98.149250531026595</v>
      </c>
      <c r="N6808" s="29">
        <v>2.0246252655132899</v>
      </c>
      <c r="O6808" s="15">
        <v>0</v>
      </c>
      <c r="P6808" s="33">
        <v>-0.25</v>
      </c>
      <c r="Q6808" s="10">
        <v>-3.2</v>
      </c>
      <c r="R6808" s="13">
        <v>-3.3500000000000099</v>
      </c>
      <c r="S6808" s="10">
        <v>21</v>
      </c>
      <c r="T6808" s="6" t="s">
        <v>111</v>
      </c>
      <c r="U6808" s="17" t="s">
        <v>25</v>
      </c>
      <c r="V6808" s="18" t="str">
        <f>"*" &amp; IF(AND(O6808&lt;=-1.5,NOT(ISBLANK(AF6808))),"Z","")</f>
        <v>*</v>
      </c>
      <c r="W6808" s="19" t="str">
        <f t="shared" si="1280"/>
        <v/>
      </c>
      <c r="X6808" s="6"/>
      <c r="AA6808" s="20"/>
      <c r="AB6808" s="18" t="str">
        <f t="shared" si="1281"/>
        <v/>
      </c>
      <c r="AC6808" s="19" t="str">
        <f t="shared" si="1282"/>
        <v/>
      </c>
      <c r="AD6808" s="18" t="str">
        <f t="shared" si="1283"/>
        <v>G</v>
      </c>
      <c r="AI6808" s="18" t="str">
        <f t="shared" si="1284"/>
        <v/>
      </c>
      <c r="AJ6808" s="18" t="str">
        <f t="shared" si="1285"/>
        <v/>
      </c>
      <c r="AK6808" s="18" t="str">
        <f t="shared" si="1286"/>
        <v/>
      </c>
      <c r="AP6808" s="6" t="s">
        <v>495</v>
      </c>
      <c r="AT6808" s="10">
        <v>74.924250531026601</v>
      </c>
      <c r="AU6808" s="21"/>
      <c r="BC6808" s="22">
        <v>128</v>
      </c>
      <c r="BD6808" s="10">
        <v>0</v>
      </c>
    </row>
    <row r="6809" spans="1:56" ht="23.25" x14ac:dyDescent="0.25">
      <c r="A6809" s="6" t="s">
        <v>2038</v>
      </c>
      <c r="B6809" s="26" t="s">
        <v>117</v>
      </c>
      <c r="C6809" s="9" t="s">
        <v>260</v>
      </c>
      <c r="D6809" s="10">
        <v>1600</v>
      </c>
      <c r="E6809" s="24">
        <v>7</v>
      </c>
      <c r="F6809" s="12">
        <v>4</v>
      </c>
      <c r="G6809" s="24">
        <v>9</v>
      </c>
      <c r="H6809" s="12">
        <v>4</v>
      </c>
      <c r="I6809" s="24">
        <v>13</v>
      </c>
      <c r="J6809" s="12">
        <v>6</v>
      </c>
      <c r="K6809" s="10">
        <v>-1.05</v>
      </c>
      <c r="L6809" s="13">
        <v>-2.23750000000001</v>
      </c>
      <c r="M6809" s="36">
        <v>89.907498195469501</v>
      </c>
      <c r="N6809" s="36">
        <v>3.7490977347687201E-3</v>
      </c>
      <c r="O6809" s="15">
        <v>0</v>
      </c>
      <c r="P6809" s="33">
        <v>-2.75</v>
      </c>
      <c r="Q6809" s="10">
        <v>1.2000000000000099</v>
      </c>
      <c r="R6809" s="13">
        <v>-1.05</v>
      </c>
      <c r="S6809" s="10">
        <v>28</v>
      </c>
      <c r="T6809" s="6" t="s">
        <v>90</v>
      </c>
      <c r="U6809" s="17" t="s">
        <v>25</v>
      </c>
      <c r="V6809" s="18" t="str">
        <f>"" &amp; IF(AND(O6809&lt;=-1.5,NOT(ISBLANK(AF6809))),"Z","")</f>
        <v/>
      </c>
      <c r="W6809" s="18" t="str">
        <f t="shared" si="1280"/>
        <v/>
      </c>
      <c r="X6809" s="6"/>
      <c r="AB6809" s="18" t="str">
        <f t="shared" si="1281"/>
        <v/>
      </c>
      <c r="AC6809" s="18" t="str">
        <f t="shared" si="1282"/>
        <v/>
      </c>
      <c r="AD6809" s="18" t="str">
        <f t="shared" si="1283"/>
        <v/>
      </c>
      <c r="AI6809" s="18" t="str">
        <f t="shared" si="1284"/>
        <v/>
      </c>
      <c r="AJ6809" s="18" t="str">
        <f t="shared" si="1285"/>
        <v/>
      </c>
      <c r="AK6809" s="18" t="str">
        <f t="shared" si="1286"/>
        <v/>
      </c>
      <c r="AP6809" s="6" t="s">
        <v>322</v>
      </c>
      <c r="AT6809" s="10">
        <v>66.132498195469495</v>
      </c>
      <c r="BC6809" s="10">
        <v>128</v>
      </c>
      <c r="BD6809" s="10">
        <v>0</v>
      </c>
    </row>
    <row r="6810" spans="1:56" ht="23.25" x14ac:dyDescent="0.25">
      <c r="A6810" s="6" t="s">
        <v>2038</v>
      </c>
      <c r="B6810" s="26" t="s">
        <v>213</v>
      </c>
      <c r="C6810" s="9" t="s">
        <v>423</v>
      </c>
      <c r="D6810" s="10">
        <v>1400</v>
      </c>
      <c r="E6810" s="11">
        <v>14</v>
      </c>
      <c r="F6810" s="12">
        <v>7</v>
      </c>
      <c r="G6810" s="11">
        <v>8</v>
      </c>
      <c r="H6810" s="12">
        <v>5</v>
      </c>
      <c r="I6810" s="11">
        <v>5</v>
      </c>
      <c r="J6810" s="12">
        <v>6</v>
      </c>
      <c r="K6810" s="10">
        <v>-2.0499999999999798</v>
      </c>
      <c r="L6810" s="15">
        <v>0.90714285714288001</v>
      </c>
      <c r="M6810" s="14">
        <v>93.705005443261598</v>
      </c>
      <c r="N6810" s="29">
        <v>1.50250272163078</v>
      </c>
      <c r="O6810" s="15">
        <v>2</v>
      </c>
      <c r="P6810" s="33">
        <v>-0.75</v>
      </c>
      <c r="Q6810" s="10">
        <v>-2.25</v>
      </c>
      <c r="R6810" s="13">
        <v>-2.9000000000000101</v>
      </c>
      <c r="S6810" s="10">
        <v>20</v>
      </c>
      <c r="T6810" s="6" t="s">
        <v>57</v>
      </c>
      <c r="U6810" s="6" t="s">
        <v>52</v>
      </c>
      <c r="V6810" s="18" t="str">
        <f>"*" &amp; IF(AND(O6810&lt;=-1.5,NOT(ISBLANK(AF6810))),"Z","")</f>
        <v>*</v>
      </c>
      <c r="W6810" s="18" t="str">
        <f t="shared" si="1280"/>
        <v/>
      </c>
      <c r="X6810" s="6"/>
      <c r="AB6810" s="18" t="str">
        <f t="shared" si="1281"/>
        <v/>
      </c>
      <c r="AC6810" s="18" t="str">
        <f t="shared" si="1282"/>
        <v/>
      </c>
      <c r="AD6810" s="18" t="str">
        <f t="shared" si="1283"/>
        <v/>
      </c>
      <c r="AI6810" s="18" t="str">
        <f t="shared" si="1284"/>
        <v/>
      </c>
      <c r="AJ6810" s="18" t="str">
        <f t="shared" si="1285"/>
        <v/>
      </c>
      <c r="AK6810" s="18" t="str">
        <f t="shared" si="1286"/>
        <v/>
      </c>
      <c r="AP6810" s="6" t="s">
        <v>533</v>
      </c>
      <c r="AT6810" s="10">
        <v>70.380005443261595</v>
      </c>
      <c r="BC6810" s="10">
        <v>129</v>
      </c>
      <c r="BD6810" s="10">
        <v>0</v>
      </c>
    </row>
    <row r="6811" spans="1:56" ht="23.25" x14ac:dyDescent="0.25">
      <c r="A6811" s="6" t="s">
        <v>2038</v>
      </c>
      <c r="B6811" s="23" t="s">
        <v>68</v>
      </c>
      <c r="C6811" s="9" t="s">
        <v>260</v>
      </c>
      <c r="D6811" s="10">
        <v>1400</v>
      </c>
      <c r="E6811" s="24">
        <v>5</v>
      </c>
      <c r="F6811" s="12">
        <v>4</v>
      </c>
      <c r="G6811" s="24">
        <v>5</v>
      </c>
      <c r="H6811" s="12">
        <v>2</v>
      </c>
      <c r="I6811" s="24">
        <v>10</v>
      </c>
      <c r="J6811" s="12">
        <v>5</v>
      </c>
      <c r="K6811" s="10">
        <v>0.19999999999999599</v>
      </c>
      <c r="L6811" s="34">
        <v>1.7888888888888801</v>
      </c>
      <c r="M6811" s="14">
        <v>92.103639379715403</v>
      </c>
      <c r="N6811" s="29">
        <v>5.1819689857666197E-2</v>
      </c>
      <c r="O6811" s="15">
        <v>2</v>
      </c>
      <c r="P6811" s="33">
        <v>-2.5</v>
      </c>
      <c r="Q6811" s="10">
        <v>0.74999999999999301</v>
      </c>
      <c r="R6811" s="10">
        <v>-1.25</v>
      </c>
      <c r="S6811" s="25">
        <v>85</v>
      </c>
      <c r="T6811" s="6" t="s">
        <v>51</v>
      </c>
      <c r="U6811" s="6" t="s">
        <v>52</v>
      </c>
      <c r="V6811" s="18" t="str">
        <f>"" &amp; IF(AND(O6811&lt;=-1.5,NOT(ISBLANK(AF6811))),"Z","")</f>
        <v/>
      </c>
      <c r="W6811" s="18" t="str">
        <f t="shared" si="1280"/>
        <v/>
      </c>
      <c r="X6811" s="6"/>
      <c r="AB6811" s="18" t="str">
        <f t="shared" si="1281"/>
        <v/>
      </c>
      <c r="AC6811" s="18" t="str">
        <f t="shared" si="1282"/>
        <v/>
      </c>
      <c r="AD6811" s="18" t="str">
        <f t="shared" si="1283"/>
        <v/>
      </c>
      <c r="AI6811" s="18" t="str">
        <f t="shared" si="1284"/>
        <v/>
      </c>
      <c r="AJ6811" s="18" t="str">
        <f t="shared" si="1285"/>
        <v/>
      </c>
      <c r="AK6811" s="18" t="str">
        <f t="shared" si="1286"/>
        <v/>
      </c>
      <c r="AP6811" s="6" t="s">
        <v>500</v>
      </c>
      <c r="AT6811" s="10">
        <v>65.603639379715304</v>
      </c>
      <c r="BC6811" s="10">
        <v>125</v>
      </c>
      <c r="BD6811" s="10">
        <v>0</v>
      </c>
    </row>
    <row r="6812" spans="1:56" ht="23.25" x14ac:dyDescent="0.25">
      <c r="A6812" s="6" t="s">
        <v>2038</v>
      </c>
      <c r="B6812" s="26" t="s">
        <v>163</v>
      </c>
      <c r="C6812" s="9" t="s">
        <v>260</v>
      </c>
      <c r="D6812" s="10">
        <v>1400</v>
      </c>
      <c r="E6812" s="24">
        <v>5</v>
      </c>
      <c r="F6812" s="12">
        <v>2</v>
      </c>
      <c r="G6812" s="24">
        <v>5</v>
      </c>
      <c r="H6812" s="12">
        <v>2</v>
      </c>
      <c r="I6812" s="24">
        <v>6</v>
      </c>
      <c r="J6812" s="12">
        <v>3</v>
      </c>
      <c r="K6812" s="10">
        <v>-3.6499999999999799</v>
      </c>
      <c r="L6812" s="10">
        <v>-2.22142857142856</v>
      </c>
      <c r="M6812" s="14">
        <v>97.635521374291997</v>
      </c>
      <c r="N6812" s="29">
        <v>1.1177606871460499</v>
      </c>
      <c r="O6812" s="15">
        <v>0</v>
      </c>
      <c r="P6812" s="33">
        <v>-0.5</v>
      </c>
      <c r="Q6812" s="10">
        <v>4.6500000000000004</v>
      </c>
      <c r="R6812" s="10">
        <v>4.3500000000000103</v>
      </c>
      <c r="S6812" s="10">
        <v>28</v>
      </c>
      <c r="T6812" s="6" t="s">
        <v>65</v>
      </c>
      <c r="U6812" s="17" t="s">
        <v>25</v>
      </c>
      <c r="V6812" s="18" t="str">
        <f>"*" &amp; IF(AND(O6812&lt;=-1.5,NOT(ISBLANK(AF6812))),"Z","")</f>
        <v>*</v>
      </c>
      <c r="W6812" s="19" t="str">
        <f t="shared" si="1280"/>
        <v/>
      </c>
      <c r="X6812" s="6"/>
      <c r="AA6812" s="20"/>
      <c r="AB6812" s="18" t="str">
        <f t="shared" si="1281"/>
        <v/>
      </c>
      <c r="AC6812" s="19" t="str">
        <f t="shared" si="1282"/>
        <v/>
      </c>
      <c r="AD6812" s="18" t="str">
        <f t="shared" si="1283"/>
        <v>GR</v>
      </c>
      <c r="AI6812" s="18" t="str">
        <f t="shared" si="1284"/>
        <v/>
      </c>
      <c r="AJ6812" s="18" t="str">
        <f t="shared" si="1285"/>
        <v/>
      </c>
      <c r="AK6812" s="18" t="str">
        <f t="shared" si="1286"/>
        <v/>
      </c>
      <c r="AP6812" s="6" t="s">
        <v>497</v>
      </c>
      <c r="AT6812" s="10">
        <v>70.735521374292105</v>
      </c>
      <c r="AU6812" s="21"/>
      <c r="BC6812" s="22">
        <v>124</v>
      </c>
      <c r="BD6812" s="28">
        <v>1</v>
      </c>
    </row>
    <row r="6813" spans="1:56" ht="23.25" x14ac:dyDescent="0.25">
      <c r="A6813" s="6" t="s">
        <v>2038</v>
      </c>
      <c r="B6813" s="26" t="s">
        <v>126</v>
      </c>
      <c r="C6813" s="9" t="s">
        <v>423</v>
      </c>
      <c r="D6813" s="10">
        <v>1200</v>
      </c>
      <c r="E6813" s="11">
        <v>9</v>
      </c>
      <c r="F6813" s="12">
        <v>4</v>
      </c>
      <c r="G6813" s="11">
        <v>11</v>
      </c>
      <c r="H6813" s="12">
        <v>6</v>
      </c>
      <c r="I6813" s="11">
        <v>5</v>
      </c>
      <c r="J6813" s="12">
        <v>2</v>
      </c>
      <c r="K6813" s="10">
        <v>-2.0499999999999998</v>
      </c>
      <c r="L6813" s="10">
        <v>-1.8499999999999801</v>
      </c>
      <c r="M6813" s="14">
        <v>91.953858854791306</v>
      </c>
      <c r="N6813" s="14">
        <v>-2.1730705726043502</v>
      </c>
      <c r="O6813" s="15">
        <v>-2</v>
      </c>
      <c r="P6813" s="16">
        <v>3.25</v>
      </c>
      <c r="Q6813" s="10">
        <v>0.59999999999998699</v>
      </c>
      <c r="R6813" s="10">
        <v>3.15</v>
      </c>
      <c r="S6813" s="10">
        <v>28</v>
      </c>
      <c r="T6813" s="6" t="s">
        <v>57</v>
      </c>
      <c r="U6813" s="6" t="s">
        <v>52</v>
      </c>
      <c r="V6813" s="18" t="str">
        <f>"" &amp; IF(AND(O6813&lt;=-1.5,NOT(ISBLANK(AF6813))),"Z","")</f>
        <v/>
      </c>
      <c r="W6813" s="18" t="str">
        <f t="shared" si="1280"/>
        <v/>
      </c>
      <c r="X6813" s="6"/>
      <c r="AB6813" s="18" t="str">
        <f t="shared" si="1281"/>
        <v/>
      </c>
      <c r="AC6813" s="18" t="str">
        <f t="shared" si="1282"/>
        <v>**</v>
      </c>
      <c r="AD6813" s="18" t="str">
        <f t="shared" si="1283"/>
        <v/>
      </c>
      <c r="AI6813" s="18" t="str">
        <f t="shared" si="1284"/>
        <v/>
      </c>
      <c r="AJ6813" s="18" t="str">
        <f t="shared" si="1285"/>
        <v/>
      </c>
      <c r="AK6813" s="18" t="str">
        <f t="shared" si="1286"/>
        <v/>
      </c>
      <c r="AP6813" s="6" t="s">
        <v>425</v>
      </c>
      <c r="AT6813" s="10">
        <v>64.278858854791295</v>
      </c>
      <c r="BC6813" s="10">
        <v>119</v>
      </c>
      <c r="BD6813" s="10">
        <v>1</v>
      </c>
    </row>
    <row r="6814" spans="1:56" ht="23.25" x14ac:dyDescent="0.25">
      <c r="A6814" s="6" t="s">
        <v>2038</v>
      </c>
      <c r="B6814" s="23" t="s">
        <v>280</v>
      </c>
      <c r="C6814" s="9" t="s">
        <v>589</v>
      </c>
      <c r="D6814" s="10">
        <v>1400</v>
      </c>
      <c r="E6814" s="11">
        <v>2</v>
      </c>
      <c r="F6814" s="12">
        <v>1</v>
      </c>
      <c r="G6814" s="11">
        <v>2</v>
      </c>
      <c r="H6814" s="12">
        <v>0</v>
      </c>
      <c r="I6814" s="11">
        <v>7</v>
      </c>
      <c r="J6814" s="12">
        <v>6</v>
      </c>
      <c r="K6814" s="10">
        <v>-2.2500000000000102</v>
      </c>
      <c r="L6814" s="15">
        <v>-1.50833333333332</v>
      </c>
      <c r="M6814" s="36">
        <v>97.755553636222601</v>
      </c>
      <c r="N6814" s="36">
        <v>4.0277768181113096</v>
      </c>
      <c r="O6814" s="15">
        <v>1</v>
      </c>
      <c r="P6814" s="34">
        <v>-6.4</v>
      </c>
      <c r="Q6814" s="10">
        <v>2.5499999999999901</v>
      </c>
      <c r="R6814" s="13">
        <v>-2.4</v>
      </c>
      <c r="S6814" s="25">
        <v>84</v>
      </c>
      <c r="T6814" s="30" t="s">
        <v>61</v>
      </c>
      <c r="U6814" s="17" t="s">
        <v>25</v>
      </c>
      <c r="V6814" s="18" t="str">
        <f>"*" &amp; IF(AND(O6814&lt;=-1.5,NOT(ISBLANK(AF6814))),"Z","")</f>
        <v>*</v>
      </c>
      <c r="W6814" s="18" t="str">
        <f t="shared" si="1280"/>
        <v/>
      </c>
      <c r="X6814" s="6"/>
      <c r="AB6814" s="18" t="str">
        <f t="shared" si="1281"/>
        <v/>
      </c>
      <c r="AC6814" s="18" t="str">
        <f t="shared" si="1282"/>
        <v/>
      </c>
      <c r="AD6814" s="18" t="str">
        <f t="shared" si="1283"/>
        <v/>
      </c>
      <c r="AI6814" s="18" t="str">
        <f t="shared" si="1284"/>
        <v/>
      </c>
      <c r="AJ6814" s="18" t="str">
        <f t="shared" si="1285"/>
        <v/>
      </c>
      <c r="AK6814" s="18" t="str">
        <f t="shared" si="1286"/>
        <v/>
      </c>
      <c r="AP6814" s="6" t="s">
        <v>341</v>
      </c>
      <c r="AT6814" s="10">
        <v>69.305553636222598</v>
      </c>
      <c r="BC6814" s="10">
        <v>121</v>
      </c>
      <c r="BD6814" s="10">
        <v>0</v>
      </c>
    </row>
    <row r="6815" spans="1:56" ht="23.25" x14ac:dyDescent="0.25">
      <c r="A6815" s="6" t="s">
        <v>2038</v>
      </c>
      <c r="B6815" s="2" t="s">
        <v>191</v>
      </c>
      <c r="C6815" s="39" t="s">
        <v>340</v>
      </c>
      <c r="D6815" s="10">
        <v>1650</v>
      </c>
      <c r="E6815" s="11">
        <v>1</v>
      </c>
      <c r="F6815" s="12">
        <v>0</v>
      </c>
      <c r="G6815" s="11">
        <v>1</v>
      </c>
      <c r="H6815" s="12">
        <v>0</v>
      </c>
      <c r="I6815" s="11">
        <v>8</v>
      </c>
      <c r="J6815" s="12">
        <v>4</v>
      </c>
      <c r="K6815" s="10">
        <v>-1.6</v>
      </c>
      <c r="L6815" s="15">
        <v>-2.2874999999999801</v>
      </c>
      <c r="M6815" s="36">
        <v>90.596452528071595</v>
      </c>
      <c r="N6815" s="36">
        <v>-1.70177373596424</v>
      </c>
      <c r="O6815" s="15">
        <v>0</v>
      </c>
      <c r="P6815" s="34">
        <v>-3.75</v>
      </c>
      <c r="Q6815" s="10">
        <v>3.85</v>
      </c>
      <c r="R6815" s="13">
        <v>0.85000000000000897</v>
      </c>
      <c r="S6815" s="10">
        <v>31</v>
      </c>
      <c r="T6815" s="27" t="s">
        <v>61</v>
      </c>
      <c r="U6815" s="17" t="s">
        <v>25</v>
      </c>
      <c r="V6815" s="18" t="str">
        <f>"" &amp; IF(AND(O6815&lt;=-1.5,NOT(ISBLANK(AF6815))),"Z","")</f>
        <v/>
      </c>
      <c r="W6815" s="18" t="str">
        <f t="shared" si="1280"/>
        <v/>
      </c>
      <c r="X6815" s="6"/>
      <c r="AB6815" s="18" t="str">
        <f t="shared" si="1281"/>
        <v/>
      </c>
      <c r="AC6815" s="18" t="str">
        <f t="shared" si="1282"/>
        <v/>
      </c>
      <c r="AD6815" s="18" t="str">
        <f t="shared" si="1283"/>
        <v/>
      </c>
      <c r="AI6815" s="18" t="str">
        <f t="shared" si="1284"/>
        <v/>
      </c>
      <c r="AJ6815" s="18" t="str">
        <f t="shared" si="1285"/>
        <v/>
      </c>
      <c r="AK6815" s="18" t="str">
        <f t="shared" si="1286"/>
        <v/>
      </c>
      <c r="AP6815" s="6" t="s">
        <v>890</v>
      </c>
      <c r="AT6815" s="10">
        <v>60.971452528071502</v>
      </c>
      <c r="BC6815" s="10">
        <v>117</v>
      </c>
      <c r="BD6815" s="10">
        <v>0</v>
      </c>
    </row>
    <row r="6816" spans="1:56" ht="23.25" x14ac:dyDescent="0.25">
      <c r="A6816" s="6" t="s">
        <v>2039</v>
      </c>
      <c r="B6816" s="6" t="s">
        <v>59</v>
      </c>
      <c r="C6816" s="9" t="s">
        <v>64</v>
      </c>
      <c r="D6816" s="10">
        <v>1000</v>
      </c>
      <c r="E6816" s="24">
        <v>1</v>
      </c>
      <c r="F6816" s="12">
        <v>0</v>
      </c>
      <c r="G6816" s="24">
        <v>2</v>
      </c>
      <c r="H6816" s="12">
        <v>0</v>
      </c>
      <c r="I6816" s="24">
        <v>7</v>
      </c>
      <c r="J6816" s="12">
        <v>6</v>
      </c>
      <c r="K6816" s="10">
        <v>-0.44999999999999901</v>
      </c>
      <c r="L6816" s="13">
        <v>0</v>
      </c>
      <c r="M6816" s="14">
        <v>444</v>
      </c>
      <c r="N6816" s="14">
        <v>172</v>
      </c>
      <c r="O6816" s="15">
        <v>0</v>
      </c>
      <c r="P6816" s="33">
        <v>-6.4</v>
      </c>
      <c r="Q6816" s="10">
        <v>-2.19999999999999</v>
      </c>
      <c r="R6816" s="13">
        <v>-7.0999999999999899</v>
      </c>
      <c r="T6816" s="30" t="s">
        <v>61</v>
      </c>
      <c r="U6816" s="17" t="s">
        <v>25</v>
      </c>
      <c r="V6816" s="18" t="str">
        <f>"" &amp; IF(AND(O6816&lt;=-1.5,NOT(ISBLANK(AF6816))),"Z","")</f>
        <v/>
      </c>
      <c r="W6816" s="18" t="str">
        <f t="shared" si="1280"/>
        <v/>
      </c>
      <c r="X6816" s="6"/>
      <c r="AB6816" s="18" t="str">
        <f t="shared" si="1281"/>
        <v/>
      </c>
      <c r="AC6816" s="18" t="str">
        <f t="shared" si="1282"/>
        <v/>
      </c>
      <c r="AD6816" s="18" t="str">
        <f t="shared" si="1283"/>
        <v/>
      </c>
      <c r="AI6816" s="18" t="str">
        <f t="shared" si="1284"/>
        <v/>
      </c>
      <c r="AJ6816" s="18" t="str">
        <f t="shared" si="1285"/>
        <v/>
      </c>
      <c r="AK6816" s="18" t="str">
        <f t="shared" si="1286"/>
        <v/>
      </c>
      <c r="AP6816" s="6" t="s">
        <v>1095</v>
      </c>
      <c r="AT6816" s="10">
        <v>399.25</v>
      </c>
      <c r="BC6816" s="10">
        <v>121</v>
      </c>
      <c r="BD6816" s="10">
        <v>-1</v>
      </c>
    </row>
    <row r="6817" spans="1:56" ht="23.25" x14ac:dyDescent="0.25">
      <c r="A6817" s="6" t="s">
        <v>2039</v>
      </c>
      <c r="B6817" s="26" t="s">
        <v>117</v>
      </c>
      <c r="C6817" s="9" t="s">
        <v>46</v>
      </c>
      <c r="D6817" s="10">
        <v>1200</v>
      </c>
      <c r="E6817" s="24">
        <v>6</v>
      </c>
      <c r="F6817" s="12">
        <v>3</v>
      </c>
      <c r="G6817" s="24">
        <v>5</v>
      </c>
      <c r="H6817" s="12">
        <v>3</v>
      </c>
      <c r="I6817" s="24">
        <v>8</v>
      </c>
      <c r="J6817" s="12">
        <v>4</v>
      </c>
      <c r="K6817" s="10">
        <v>-0.60000000000000497</v>
      </c>
      <c r="L6817" s="34">
        <v>1.43333333333336</v>
      </c>
      <c r="M6817" s="14">
        <v>92.014580778074901</v>
      </c>
      <c r="N6817" s="14">
        <v>-0.99270961096259203</v>
      </c>
      <c r="O6817" s="15">
        <v>0</v>
      </c>
      <c r="P6817" s="33">
        <v>-1</v>
      </c>
      <c r="Q6817" s="10">
        <v>-0.54999999999999705</v>
      </c>
      <c r="R6817" s="10">
        <v>-1.35</v>
      </c>
      <c r="S6817" s="10">
        <v>21</v>
      </c>
      <c r="T6817" s="6" t="s">
        <v>111</v>
      </c>
      <c r="U6817" s="6" t="s">
        <v>52</v>
      </c>
      <c r="V6817" s="18" t="str">
        <f>"*" &amp; IF(AND(O6817&lt;=-1.5,NOT(ISBLANK(AF6817))),"Z","")</f>
        <v>*</v>
      </c>
      <c r="W6817" s="18" t="str">
        <f t="shared" si="1280"/>
        <v/>
      </c>
      <c r="X6817" s="6"/>
      <c r="AB6817" s="18" t="str">
        <f t="shared" si="1281"/>
        <v/>
      </c>
      <c r="AC6817" s="18" t="str">
        <f t="shared" si="1282"/>
        <v/>
      </c>
      <c r="AD6817" s="18" t="str">
        <f t="shared" si="1283"/>
        <v/>
      </c>
      <c r="AI6817" s="18" t="str">
        <f t="shared" si="1284"/>
        <v/>
      </c>
      <c r="AJ6817" s="18" t="str">
        <f t="shared" si="1285"/>
        <v/>
      </c>
      <c r="AK6817" s="18" t="str">
        <f t="shared" si="1286"/>
        <v/>
      </c>
      <c r="AP6817" s="6" t="s">
        <v>1687</v>
      </c>
      <c r="AT6817" s="10">
        <v>57.389580778074802</v>
      </c>
      <c r="BC6817" s="10">
        <v>121</v>
      </c>
      <c r="BD6817" s="10">
        <v>0</v>
      </c>
    </row>
    <row r="6818" spans="1:56" ht="23.25" x14ac:dyDescent="0.25">
      <c r="A6818" s="6" t="s">
        <v>2039</v>
      </c>
      <c r="B6818" s="23" t="s">
        <v>243</v>
      </c>
      <c r="C6818" s="9" t="s">
        <v>321</v>
      </c>
      <c r="D6818" s="10">
        <v>1200</v>
      </c>
      <c r="E6818" s="11">
        <v>2</v>
      </c>
      <c r="F6818" s="12">
        <v>0</v>
      </c>
      <c r="G6818" s="11">
        <v>2</v>
      </c>
      <c r="H6818" s="12">
        <v>0</v>
      </c>
      <c r="I6818" s="11">
        <v>10</v>
      </c>
      <c r="J6818" s="12">
        <v>4</v>
      </c>
      <c r="K6818" s="10">
        <v>-0.64999999999999503</v>
      </c>
      <c r="L6818" s="15">
        <v>-2.8142857142856998</v>
      </c>
      <c r="M6818" s="36">
        <v>88.973890549566903</v>
      </c>
      <c r="N6818" s="36">
        <v>-1.96305472521651</v>
      </c>
      <c r="O6818" s="15">
        <v>0</v>
      </c>
      <c r="P6818" s="34">
        <v>-4</v>
      </c>
      <c r="Q6818" s="10">
        <v>-0.89999999999999902</v>
      </c>
      <c r="R6818" s="13">
        <v>-4.0500000000000096</v>
      </c>
      <c r="S6818" s="25">
        <v>119</v>
      </c>
      <c r="T6818" s="27" t="s">
        <v>61</v>
      </c>
      <c r="U6818" s="17" t="s">
        <v>25</v>
      </c>
      <c r="V6818" s="18" t="str">
        <f>"" &amp; IF(AND(O6818&lt;=-1.5,NOT(ISBLANK(AF6818))),"Z","")</f>
        <v/>
      </c>
      <c r="W6818" s="18" t="str">
        <f t="shared" si="1280"/>
        <v/>
      </c>
      <c r="X6818" s="6"/>
      <c r="AB6818" s="18" t="str">
        <f t="shared" si="1281"/>
        <v/>
      </c>
      <c r="AC6818" s="18" t="str">
        <f t="shared" si="1282"/>
        <v/>
      </c>
      <c r="AD6818" s="18" t="str">
        <f t="shared" si="1283"/>
        <v/>
      </c>
      <c r="AI6818" s="18" t="str">
        <f t="shared" si="1284"/>
        <v/>
      </c>
      <c r="AJ6818" s="18" t="str">
        <f t="shared" si="1285"/>
        <v/>
      </c>
      <c r="AK6818" s="18" t="str">
        <f t="shared" si="1286"/>
        <v/>
      </c>
      <c r="AP6818" s="6" t="s">
        <v>422</v>
      </c>
      <c r="AT6818" s="10">
        <v>62.323890549566997</v>
      </c>
      <c r="BC6818" s="10">
        <v>124</v>
      </c>
      <c r="BD6818" s="10">
        <v>0</v>
      </c>
    </row>
    <row r="6819" spans="1:56" ht="23.25" x14ac:dyDescent="0.25">
      <c r="A6819" s="6" t="s">
        <v>2039</v>
      </c>
      <c r="B6819" s="26" t="s">
        <v>87</v>
      </c>
      <c r="C6819" s="9" t="s">
        <v>589</v>
      </c>
      <c r="D6819" s="10">
        <v>1200</v>
      </c>
      <c r="E6819" s="24">
        <v>4</v>
      </c>
      <c r="F6819" s="12">
        <v>2</v>
      </c>
      <c r="G6819" s="24">
        <v>4</v>
      </c>
      <c r="H6819" s="12">
        <v>1</v>
      </c>
      <c r="I6819" s="24">
        <v>9</v>
      </c>
      <c r="J6819" s="12">
        <v>2</v>
      </c>
      <c r="K6819" s="10">
        <v>-2.95</v>
      </c>
      <c r="L6819" s="13">
        <v>-1.78571428571427</v>
      </c>
      <c r="M6819" s="14">
        <v>90.5699477285482</v>
      </c>
      <c r="N6819" s="14">
        <v>-2.6650261357259102</v>
      </c>
      <c r="O6819" s="15">
        <v>0</v>
      </c>
      <c r="P6819" s="33">
        <v>-1.25</v>
      </c>
      <c r="Q6819" s="10">
        <v>1.49999999999999</v>
      </c>
      <c r="R6819" s="13">
        <v>0.44999999999999901</v>
      </c>
      <c r="S6819" s="10">
        <v>21</v>
      </c>
      <c r="T6819" s="6" t="s">
        <v>65</v>
      </c>
      <c r="U6819" s="17" t="s">
        <v>25</v>
      </c>
      <c r="V6819" s="18" t="str">
        <f>"" &amp; IF(AND(O6819&lt;=-1.5,NOT(ISBLANK(AF6819))),"Z","")</f>
        <v/>
      </c>
      <c r="W6819" s="18" t="str">
        <f t="shared" si="1280"/>
        <v/>
      </c>
      <c r="X6819" s="6"/>
      <c r="AB6819" s="18" t="str">
        <f t="shared" si="1281"/>
        <v/>
      </c>
      <c r="AC6819" s="18" t="str">
        <f t="shared" si="1282"/>
        <v/>
      </c>
      <c r="AD6819" s="18" t="str">
        <f t="shared" si="1283"/>
        <v/>
      </c>
      <c r="AI6819" s="18" t="str">
        <f t="shared" si="1284"/>
        <v/>
      </c>
      <c r="AJ6819" s="18" t="str">
        <f t="shared" si="1285"/>
        <v/>
      </c>
      <c r="AK6819" s="18" t="str">
        <f t="shared" si="1286"/>
        <v/>
      </c>
      <c r="AP6819" s="6" t="s">
        <v>587</v>
      </c>
      <c r="AT6819" s="10">
        <v>60.919947728548202</v>
      </c>
      <c r="BC6819" s="10">
        <v>120</v>
      </c>
      <c r="BD6819" s="10">
        <v>0</v>
      </c>
    </row>
    <row r="6820" spans="1:56" ht="23.25" x14ac:dyDescent="0.25">
      <c r="A6820" s="6" t="s">
        <v>2039</v>
      </c>
      <c r="B6820" s="2" t="s">
        <v>49</v>
      </c>
      <c r="C6820" s="9" t="s">
        <v>321</v>
      </c>
      <c r="D6820" s="10">
        <v>1400</v>
      </c>
      <c r="E6820" s="11">
        <v>12</v>
      </c>
      <c r="F6820" s="12">
        <v>6</v>
      </c>
      <c r="G6820" s="11">
        <v>14</v>
      </c>
      <c r="H6820" s="12">
        <v>6</v>
      </c>
      <c r="I6820" s="11">
        <v>12</v>
      </c>
      <c r="J6820" s="12">
        <v>13</v>
      </c>
      <c r="K6820" s="10">
        <v>2.0499999999999798</v>
      </c>
      <c r="L6820" s="15">
        <v>0.96874999999998002</v>
      </c>
      <c r="M6820" s="14">
        <v>75.219298188341099</v>
      </c>
      <c r="N6820" s="14">
        <v>-1.7403509058294699</v>
      </c>
      <c r="O6820" s="15">
        <v>0</v>
      </c>
      <c r="P6820" s="33">
        <v>-7.75</v>
      </c>
      <c r="Q6820" s="10">
        <v>-0.50000000000000699</v>
      </c>
      <c r="R6820" s="13">
        <v>-6.7500000000000098</v>
      </c>
      <c r="S6820" s="25">
        <v>35</v>
      </c>
      <c r="T6820" s="6" t="s">
        <v>57</v>
      </c>
      <c r="U6820" s="6" t="s">
        <v>52</v>
      </c>
      <c r="V6820" s="18" t="str">
        <f>"" &amp; IF(AND(O6820&lt;=-1.5,NOT(ISBLANK(AF6820))),"Z","")</f>
        <v/>
      </c>
      <c r="W6820" s="18" t="str">
        <f t="shared" si="1280"/>
        <v/>
      </c>
      <c r="X6820" s="6"/>
      <c r="AB6820" s="18" t="str">
        <f t="shared" si="1281"/>
        <v/>
      </c>
      <c r="AC6820" s="18" t="str">
        <f t="shared" si="1282"/>
        <v/>
      </c>
      <c r="AD6820" s="18" t="str">
        <f t="shared" si="1283"/>
        <v/>
      </c>
      <c r="AI6820" s="18" t="str">
        <f t="shared" si="1284"/>
        <v/>
      </c>
      <c r="AJ6820" s="18" t="str">
        <f t="shared" si="1285"/>
        <v/>
      </c>
      <c r="AK6820" s="18" t="str">
        <f t="shared" si="1286"/>
        <v/>
      </c>
      <c r="AP6820" s="6" t="s">
        <v>904</v>
      </c>
      <c r="AT6820" s="10">
        <v>48.644298188341097</v>
      </c>
      <c r="BC6820" s="10">
        <v>119</v>
      </c>
      <c r="BD6820" s="10">
        <v>-1</v>
      </c>
    </row>
    <row r="6821" spans="1:56" ht="23.25" x14ac:dyDescent="0.25">
      <c r="A6821" s="6" t="s">
        <v>2039</v>
      </c>
      <c r="B6821" s="31" t="s">
        <v>455</v>
      </c>
      <c r="C6821" s="37" t="s">
        <v>371</v>
      </c>
      <c r="D6821" s="10">
        <v>1200</v>
      </c>
      <c r="E6821" s="24">
        <v>5</v>
      </c>
      <c r="F6821" s="12">
        <v>2</v>
      </c>
      <c r="G6821" s="24">
        <v>4</v>
      </c>
      <c r="H6821" s="12">
        <v>2</v>
      </c>
      <c r="I6821" s="24">
        <v>10</v>
      </c>
      <c r="J6821" s="12">
        <v>10</v>
      </c>
      <c r="K6821" s="10">
        <v>-2.25</v>
      </c>
      <c r="L6821" s="15">
        <v>-1.25000000000002</v>
      </c>
      <c r="M6821" s="36">
        <v>81.326885389863307</v>
      </c>
      <c r="N6821" s="36">
        <v>-1.2365573050684</v>
      </c>
      <c r="O6821" s="15">
        <v>1</v>
      </c>
      <c r="P6821" s="34">
        <v>-8.25</v>
      </c>
      <c r="Q6821" s="10">
        <v>2.4500000000000099</v>
      </c>
      <c r="R6821" s="13">
        <v>-4.2499999999999902</v>
      </c>
      <c r="S6821" s="25">
        <v>42</v>
      </c>
      <c r="T6821" s="6" t="s">
        <v>65</v>
      </c>
      <c r="U6821" s="17" t="s">
        <v>25</v>
      </c>
      <c r="V6821" s="18" t="str">
        <f>"" &amp; IF(AND(O6821&lt;=-1.5,NOT(ISBLANK(AF6821))),"Z","")</f>
        <v/>
      </c>
      <c r="W6821" s="18" t="str">
        <f t="shared" si="1280"/>
        <v/>
      </c>
      <c r="X6821" s="6"/>
      <c r="AB6821" s="18" t="str">
        <f t="shared" si="1281"/>
        <v/>
      </c>
      <c r="AC6821" s="18" t="str">
        <f t="shared" si="1282"/>
        <v/>
      </c>
      <c r="AD6821" s="18" t="str">
        <f t="shared" si="1283"/>
        <v/>
      </c>
      <c r="AI6821" s="18" t="str">
        <f t="shared" si="1284"/>
        <v/>
      </c>
      <c r="AJ6821" s="18" t="str">
        <f t="shared" si="1285"/>
        <v/>
      </c>
      <c r="AK6821" s="18" t="str">
        <f t="shared" si="1286"/>
        <v/>
      </c>
      <c r="AP6821" s="6" t="s">
        <v>534</v>
      </c>
      <c r="AT6821" s="10">
        <v>53.026885389863203</v>
      </c>
      <c r="BC6821" s="10">
        <v>115</v>
      </c>
      <c r="BD6821" s="10">
        <v>0</v>
      </c>
    </row>
    <row r="6822" spans="1:56" ht="23.25" x14ac:dyDescent="0.25">
      <c r="A6822" s="6" t="s">
        <v>2040</v>
      </c>
      <c r="B6822" s="6" t="s">
        <v>56</v>
      </c>
      <c r="C6822" s="9" t="s">
        <v>321</v>
      </c>
      <c r="D6822" s="10">
        <v>1600</v>
      </c>
      <c r="E6822" s="24">
        <v>8</v>
      </c>
      <c r="F6822" s="12">
        <v>5</v>
      </c>
      <c r="G6822" s="24">
        <v>6</v>
      </c>
      <c r="H6822" s="12">
        <v>2</v>
      </c>
      <c r="I6822" s="24">
        <v>8</v>
      </c>
      <c r="J6822" s="12">
        <v>4</v>
      </c>
      <c r="K6822" s="10">
        <v>-1.5499999999999801</v>
      </c>
      <c r="L6822" s="13">
        <v>0</v>
      </c>
      <c r="M6822" s="14">
        <v>444</v>
      </c>
      <c r="N6822" s="14">
        <v>172</v>
      </c>
      <c r="O6822" s="15">
        <v>2</v>
      </c>
      <c r="P6822" s="33">
        <v>-1.25</v>
      </c>
      <c r="Q6822" s="10">
        <v>-1.8</v>
      </c>
      <c r="R6822" s="13">
        <v>-2.75</v>
      </c>
      <c r="T6822" s="6" t="s">
        <v>90</v>
      </c>
      <c r="U6822" s="6" t="s">
        <v>52</v>
      </c>
      <c r="V6822" s="18" t="str">
        <f>"" &amp; IF(AND(O6822&lt;=-1.5,NOT(ISBLANK(AF6822))),"Z","")</f>
        <v/>
      </c>
      <c r="W6822" s="18" t="str">
        <f t="shared" si="1280"/>
        <v/>
      </c>
      <c r="X6822" s="6"/>
      <c r="AB6822" s="18" t="str">
        <f t="shared" si="1281"/>
        <v/>
      </c>
      <c r="AC6822" s="18" t="str">
        <f t="shared" si="1282"/>
        <v/>
      </c>
      <c r="AD6822" s="18" t="str">
        <f t="shared" si="1283"/>
        <v/>
      </c>
      <c r="AI6822" s="18" t="str">
        <f t="shared" si="1284"/>
        <v/>
      </c>
      <c r="AJ6822" s="18" t="str">
        <f t="shared" si="1285"/>
        <v/>
      </c>
      <c r="AK6822" s="18" t="str">
        <f t="shared" si="1286"/>
        <v/>
      </c>
      <c r="AP6822" s="6" t="s">
        <v>964</v>
      </c>
      <c r="AT6822" s="10">
        <v>409.875</v>
      </c>
      <c r="BC6822" s="10">
        <v>125</v>
      </c>
      <c r="BD6822" s="10">
        <v>0</v>
      </c>
    </row>
    <row r="6823" spans="1:56" ht="23.25" x14ac:dyDescent="0.25">
      <c r="A6823" s="6" t="s">
        <v>2040</v>
      </c>
      <c r="B6823" s="23" t="s">
        <v>63</v>
      </c>
      <c r="C6823" s="9" t="s">
        <v>427</v>
      </c>
      <c r="D6823" s="10">
        <v>1400</v>
      </c>
      <c r="E6823" s="11">
        <v>14</v>
      </c>
      <c r="F6823" s="12">
        <v>12</v>
      </c>
      <c r="G6823" s="11">
        <v>13</v>
      </c>
      <c r="H6823" s="12">
        <v>7</v>
      </c>
      <c r="I6823" s="11">
        <v>6</v>
      </c>
      <c r="J6823" s="12">
        <v>3</v>
      </c>
      <c r="K6823" s="10">
        <v>1.6</v>
      </c>
      <c r="L6823" s="34">
        <v>4.8777777777777898</v>
      </c>
      <c r="M6823" s="14">
        <v>97.612827118973499</v>
      </c>
      <c r="N6823" s="29">
        <v>1.3564135594867099</v>
      </c>
      <c r="O6823" s="35">
        <v>6</v>
      </c>
      <c r="P6823" s="16">
        <v>3.5</v>
      </c>
      <c r="Q6823" s="10">
        <v>-1.05</v>
      </c>
      <c r="R6823" s="10">
        <v>1.8</v>
      </c>
      <c r="S6823" s="25">
        <v>56</v>
      </c>
      <c r="T6823" s="6" t="s">
        <v>57</v>
      </c>
      <c r="U6823" s="6" t="s">
        <v>52</v>
      </c>
      <c r="V6823" s="18" t="str">
        <f>"*" &amp; IF(AND(O6823&lt;=-1.5,NOT(ISBLANK(AF6823))),"Z","")</f>
        <v>*</v>
      </c>
      <c r="W6823" s="19" t="str">
        <f t="shared" si="1280"/>
        <v/>
      </c>
      <c r="X6823" s="17" t="s">
        <v>207</v>
      </c>
      <c r="AA6823" s="20"/>
      <c r="AB6823" s="19" t="str">
        <f t="shared" si="1281"/>
        <v>*</v>
      </c>
      <c r="AC6823" s="19" t="str">
        <f t="shared" si="1282"/>
        <v>*</v>
      </c>
      <c r="AD6823" s="18" t="str">
        <f t="shared" si="1283"/>
        <v>GR</v>
      </c>
      <c r="AI6823" s="18" t="str">
        <f t="shared" si="1284"/>
        <v/>
      </c>
      <c r="AJ6823" s="18" t="str">
        <f t="shared" si="1285"/>
        <v/>
      </c>
      <c r="AK6823" s="18" t="str">
        <f t="shared" si="1286"/>
        <v/>
      </c>
      <c r="AP6823" s="6" t="s">
        <v>497</v>
      </c>
      <c r="AT6823" s="10">
        <v>70.337827118973394</v>
      </c>
      <c r="AU6823" s="21"/>
      <c r="BC6823" s="22">
        <v>123</v>
      </c>
      <c r="BD6823" s="10">
        <v>0</v>
      </c>
    </row>
    <row r="6824" spans="1:56" ht="23.25" x14ac:dyDescent="0.25">
      <c r="A6824" s="6" t="s">
        <v>2040</v>
      </c>
      <c r="B6824" s="26" t="s">
        <v>350</v>
      </c>
      <c r="C6824" s="9" t="s">
        <v>427</v>
      </c>
      <c r="D6824" s="10">
        <v>1400</v>
      </c>
      <c r="E6824" s="24">
        <v>6</v>
      </c>
      <c r="F6824" s="12">
        <v>4</v>
      </c>
      <c r="G6824" s="24">
        <v>6</v>
      </c>
      <c r="H6824" s="12">
        <v>3</v>
      </c>
      <c r="I6824" s="24">
        <v>7</v>
      </c>
      <c r="J6824" s="12">
        <v>3</v>
      </c>
      <c r="K6824" s="10">
        <v>-0.450000000000017</v>
      </c>
      <c r="L6824" s="10">
        <v>-1.53000000000002</v>
      </c>
      <c r="M6824" s="14">
        <v>92.810295666460704</v>
      </c>
      <c r="N6824" s="14">
        <v>-0.99485216676960397</v>
      </c>
      <c r="O6824" s="15">
        <v>0</v>
      </c>
      <c r="P6824" s="33">
        <v>-0.25</v>
      </c>
      <c r="Q6824" s="10">
        <v>3.05</v>
      </c>
      <c r="R6824" s="10">
        <v>2.85</v>
      </c>
      <c r="S6824" s="10">
        <v>29</v>
      </c>
      <c r="T6824" s="6" t="s">
        <v>111</v>
      </c>
      <c r="U6824" s="17" t="s">
        <v>25</v>
      </c>
      <c r="V6824" s="18" t="str">
        <f>"" &amp; IF(AND(O6824&lt;=-1.5,NOT(ISBLANK(AF6824))),"Z","")</f>
        <v/>
      </c>
      <c r="W6824" s="18" t="str">
        <f t="shared" si="1280"/>
        <v/>
      </c>
      <c r="X6824" s="6"/>
      <c r="AB6824" s="18" t="str">
        <f t="shared" si="1281"/>
        <v/>
      </c>
      <c r="AC6824" s="18" t="str">
        <f t="shared" si="1282"/>
        <v/>
      </c>
      <c r="AD6824" s="18" t="str">
        <f t="shared" si="1283"/>
        <v/>
      </c>
      <c r="AI6824" s="18" t="str">
        <f t="shared" si="1284"/>
        <v/>
      </c>
      <c r="AJ6824" s="18" t="str">
        <f t="shared" si="1285"/>
        <v/>
      </c>
      <c r="AK6824" s="18" t="str">
        <f t="shared" si="1286"/>
        <v/>
      </c>
      <c r="AP6824" s="6" t="s">
        <v>533</v>
      </c>
      <c r="AT6824" s="10">
        <v>64.635295666460806</v>
      </c>
      <c r="BC6824" s="10">
        <v>121</v>
      </c>
      <c r="BD6824" s="10">
        <v>1</v>
      </c>
    </row>
    <row r="6825" spans="1:56" ht="23.25" x14ac:dyDescent="0.25">
      <c r="A6825" s="6" t="s">
        <v>2040</v>
      </c>
      <c r="B6825" s="23" t="s">
        <v>71</v>
      </c>
      <c r="C6825" s="9" t="s">
        <v>321</v>
      </c>
      <c r="D6825" s="10">
        <v>1400</v>
      </c>
      <c r="E6825" s="24">
        <v>7</v>
      </c>
      <c r="F6825" s="12">
        <v>4</v>
      </c>
      <c r="G6825" s="24">
        <v>7</v>
      </c>
      <c r="H6825" s="12">
        <v>3</v>
      </c>
      <c r="I6825" s="24">
        <v>2</v>
      </c>
      <c r="J6825" s="12">
        <v>1</v>
      </c>
      <c r="K6825" s="10">
        <v>-1.8500000000000201</v>
      </c>
      <c r="L6825" s="10">
        <v>-1.9642857142857</v>
      </c>
      <c r="M6825" s="14">
        <v>95.3479011104302</v>
      </c>
      <c r="N6825" s="14">
        <v>-1.47604944478488</v>
      </c>
      <c r="O6825" s="15">
        <v>1</v>
      </c>
      <c r="P6825" s="16">
        <v>2</v>
      </c>
      <c r="Q6825" s="10">
        <v>2.0999999999999899</v>
      </c>
      <c r="R6825" s="10">
        <v>3.85</v>
      </c>
      <c r="S6825" s="25">
        <v>111</v>
      </c>
      <c r="T6825" s="6" t="s">
        <v>111</v>
      </c>
      <c r="U6825" s="6" t="s">
        <v>52</v>
      </c>
      <c r="V6825" s="18" t="str">
        <f>"" &amp; IF(AND(O6825&lt;=-1.5,NOT(ISBLANK(AF6825))),"Z","")</f>
        <v/>
      </c>
      <c r="W6825" s="19" t="str">
        <f t="shared" si="1280"/>
        <v/>
      </c>
      <c r="X6825" s="6"/>
      <c r="AA6825" s="20"/>
      <c r="AB6825" s="18" t="str">
        <f t="shared" si="1281"/>
        <v/>
      </c>
      <c r="AC6825" s="19" t="str">
        <f t="shared" si="1282"/>
        <v>**</v>
      </c>
      <c r="AD6825" s="18" t="str">
        <f t="shared" si="1283"/>
        <v>GR</v>
      </c>
      <c r="AI6825" s="18" t="str">
        <f t="shared" si="1284"/>
        <v>$</v>
      </c>
      <c r="AJ6825" s="18" t="str">
        <f t="shared" si="1285"/>
        <v/>
      </c>
      <c r="AK6825" s="18" t="str">
        <f t="shared" si="1286"/>
        <v/>
      </c>
      <c r="AP6825" s="6" t="s">
        <v>341</v>
      </c>
      <c r="AT6825" s="10">
        <v>65.172901110430203</v>
      </c>
      <c r="AU6825" s="21"/>
      <c r="BC6825" s="22">
        <v>117</v>
      </c>
      <c r="BD6825" s="28">
        <v>1</v>
      </c>
    </row>
    <row r="6826" spans="1:56" ht="23.25" x14ac:dyDescent="0.25">
      <c r="A6826" s="6" t="s">
        <v>2040</v>
      </c>
      <c r="B6826" s="26" t="s">
        <v>200</v>
      </c>
      <c r="C6826" s="9" t="s">
        <v>589</v>
      </c>
      <c r="D6826" s="10">
        <v>1400</v>
      </c>
      <c r="E6826" s="24">
        <v>6</v>
      </c>
      <c r="F6826" s="12">
        <v>3</v>
      </c>
      <c r="G6826" s="24">
        <v>6</v>
      </c>
      <c r="H6826" s="12">
        <v>2</v>
      </c>
      <c r="I6826" s="24">
        <v>11</v>
      </c>
      <c r="J6826" s="12">
        <v>8</v>
      </c>
      <c r="K6826" s="10">
        <v>0.54999999999999705</v>
      </c>
      <c r="L6826" s="15">
        <v>0.89999999999998703</v>
      </c>
      <c r="M6826" s="14">
        <v>91.381585322002195</v>
      </c>
      <c r="N6826" s="29">
        <v>2.3407926610011001</v>
      </c>
      <c r="O6826" s="15">
        <v>1</v>
      </c>
      <c r="P6826" s="33">
        <v>-6</v>
      </c>
      <c r="Q6826" s="10">
        <v>0.94999999999998896</v>
      </c>
      <c r="R6826" s="13">
        <v>-3.9000000000000101</v>
      </c>
      <c r="S6826" s="10">
        <v>20</v>
      </c>
      <c r="T6826" s="6" t="s">
        <v>90</v>
      </c>
      <c r="U6826" s="17" t="s">
        <v>25</v>
      </c>
      <c r="V6826" s="18" t="str">
        <f>"" &amp; IF(AND(O6826&lt;=-1.5,NOT(ISBLANK(AF6826))),"Z","")</f>
        <v/>
      </c>
      <c r="W6826" s="18" t="str">
        <f t="shared" si="1280"/>
        <v/>
      </c>
      <c r="X6826" s="6"/>
      <c r="AB6826" s="18" t="str">
        <f t="shared" si="1281"/>
        <v/>
      </c>
      <c r="AC6826" s="18" t="str">
        <f t="shared" si="1282"/>
        <v/>
      </c>
      <c r="AD6826" s="18" t="str">
        <f t="shared" si="1283"/>
        <v/>
      </c>
      <c r="AI6826" s="18" t="str">
        <f t="shared" si="1284"/>
        <v/>
      </c>
      <c r="AJ6826" s="18" t="str">
        <f t="shared" si="1285"/>
        <v/>
      </c>
      <c r="AK6826" s="18" t="str">
        <f t="shared" si="1286"/>
        <v/>
      </c>
      <c r="AP6826" s="6" t="s">
        <v>664</v>
      </c>
      <c r="AT6826" s="10">
        <v>62.306585322002199</v>
      </c>
      <c r="BC6826" s="10">
        <v>119</v>
      </c>
      <c r="BD6826" s="10">
        <v>0</v>
      </c>
    </row>
    <row r="6827" spans="1:56" ht="23.25" x14ac:dyDescent="0.25">
      <c r="A6827" s="6" t="s">
        <v>2040</v>
      </c>
      <c r="B6827" s="26" t="s">
        <v>53</v>
      </c>
      <c r="C6827" s="9" t="s">
        <v>260</v>
      </c>
      <c r="D6827" s="10">
        <v>1400</v>
      </c>
      <c r="E6827" s="11">
        <v>11</v>
      </c>
      <c r="F6827" s="12">
        <v>6</v>
      </c>
      <c r="G6827" s="11">
        <v>12</v>
      </c>
      <c r="H6827" s="12">
        <v>4</v>
      </c>
      <c r="I6827" s="11">
        <v>9</v>
      </c>
      <c r="J6827" s="12">
        <v>7</v>
      </c>
      <c r="K6827" s="10">
        <v>0.89999999999999902</v>
      </c>
      <c r="L6827" s="13">
        <v>-2.3333333333333099</v>
      </c>
      <c r="M6827" s="14">
        <v>87.636584541973505</v>
      </c>
      <c r="N6827" s="14">
        <v>-0.63170772901322902</v>
      </c>
      <c r="O6827" s="15">
        <v>1</v>
      </c>
      <c r="P6827" s="33">
        <v>-2.5</v>
      </c>
      <c r="Q6827" s="10">
        <v>2.7999999999999901</v>
      </c>
      <c r="R6827" s="13">
        <v>0.84999999999999098</v>
      </c>
      <c r="S6827" s="10">
        <v>29</v>
      </c>
      <c r="T6827" s="6" t="s">
        <v>57</v>
      </c>
      <c r="U6827" s="6" t="s">
        <v>52</v>
      </c>
      <c r="V6827" s="18" t="str">
        <f>"" &amp; IF(AND(O6827&lt;=-1.5,NOT(ISBLANK(AF6827))),"Z","")</f>
        <v/>
      </c>
      <c r="W6827" s="18" t="str">
        <f t="shared" si="1280"/>
        <v/>
      </c>
      <c r="X6827" s="6"/>
      <c r="AB6827" s="18" t="str">
        <f t="shared" si="1281"/>
        <v/>
      </c>
      <c r="AC6827" s="18" t="str">
        <f t="shared" si="1282"/>
        <v/>
      </c>
      <c r="AD6827" s="18" t="str">
        <f t="shared" si="1283"/>
        <v/>
      </c>
      <c r="AI6827" s="18" t="str">
        <f t="shared" si="1284"/>
        <v/>
      </c>
      <c r="AJ6827" s="18" t="str">
        <f t="shared" si="1285"/>
        <v/>
      </c>
      <c r="AK6827" s="18" t="str">
        <f t="shared" si="1286"/>
        <v/>
      </c>
      <c r="AP6827" s="6" t="s">
        <v>663</v>
      </c>
      <c r="AT6827" s="10">
        <v>58.2365845419735</v>
      </c>
      <c r="BC6827" s="10">
        <v>120</v>
      </c>
      <c r="BD6827" s="10">
        <v>0</v>
      </c>
    </row>
    <row r="6828" spans="1:56" ht="23.25" x14ac:dyDescent="0.25">
      <c r="A6828" s="6" t="s">
        <v>2040</v>
      </c>
      <c r="B6828" s="26" t="s">
        <v>113</v>
      </c>
      <c r="C6828" s="9" t="s">
        <v>258</v>
      </c>
      <c r="D6828" s="10">
        <v>1600</v>
      </c>
      <c r="E6828" s="24">
        <v>6</v>
      </c>
      <c r="F6828" s="12">
        <v>4</v>
      </c>
      <c r="G6828" s="24">
        <v>7</v>
      </c>
      <c r="H6828" s="12">
        <v>3</v>
      </c>
      <c r="I6828" s="24">
        <v>9</v>
      </c>
      <c r="J6828" s="12">
        <v>4</v>
      </c>
      <c r="K6828" s="10">
        <v>-3.4</v>
      </c>
      <c r="L6828" s="10">
        <v>-0.41666666666666702</v>
      </c>
      <c r="M6828" s="14">
        <v>92.727328419763197</v>
      </c>
      <c r="N6828" s="14">
        <v>-0.286335790118386</v>
      </c>
      <c r="O6828" s="15">
        <v>2</v>
      </c>
      <c r="P6828" s="33">
        <v>-1.5</v>
      </c>
      <c r="Q6828" s="10">
        <v>1.2000000000000099</v>
      </c>
      <c r="R6828" s="10">
        <v>5.0000000000007802E-2</v>
      </c>
      <c r="S6828" s="10">
        <v>24</v>
      </c>
      <c r="T6828" s="6" t="s">
        <v>90</v>
      </c>
      <c r="U6828" s="6" t="s">
        <v>52</v>
      </c>
      <c r="V6828" s="18" t="str">
        <f>"*" &amp; IF(AND(O6828&lt;=-1.5,NOT(ISBLANK(AF6828))),"Z","")</f>
        <v>*</v>
      </c>
      <c r="W6828" s="18" t="str">
        <f t="shared" si="1280"/>
        <v/>
      </c>
      <c r="X6828" s="6"/>
      <c r="AB6828" s="18" t="str">
        <f t="shared" si="1281"/>
        <v/>
      </c>
      <c r="AC6828" s="18" t="str">
        <f t="shared" si="1282"/>
        <v/>
      </c>
      <c r="AD6828" s="18" t="str">
        <f t="shared" si="1283"/>
        <v/>
      </c>
      <c r="AI6828" s="18" t="str">
        <f t="shared" si="1284"/>
        <v/>
      </c>
      <c r="AJ6828" s="18" t="str">
        <f t="shared" si="1285"/>
        <v/>
      </c>
      <c r="AK6828" s="18" t="str">
        <f t="shared" si="1286"/>
        <v/>
      </c>
      <c r="AP6828" s="6" t="s">
        <v>425</v>
      </c>
      <c r="AT6828" s="10">
        <v>63.052328419763199</v>
      </c>
      <c r="BC6828" s="10">
        <v>116</v>
      </c>
      <c r="BD6828" s="10">
        <v>0</v>
      </c>
    </row>
    <row r="6829" spans="1:56" ht="23.25" x14ac:dyDescent="0.25">
      <c r="A6829" s="6" t="s">
        <v>2040</v>
      </c>
      <c r="B6829" s="31" t="s">
        <v>134</v>
      </c>
      <c r="C6829" s="9" t="s">
        <v>1168</v>
      </c>
      <c r="D6829" s="10">
        <v>1400</v>
      </c>
      <c r="E6829" s="24">
        <v>9</v>
      </c>
      <c r="F6829" s="12">
        <v>4</v>
      </c>
      <c r="G6829" s="24">
        <v>10</v>
      </c>
      <c r="H6829" s="12">
        <v>4</v>
      </c>
      <c r="I6829" s="24">
        <v>2</v>
      </c>
      <c r="J6829" s="12">
        <v>0</v>
      </c>
      <c r="K6829" s="10">
        <v>-5.00000000000256E-2</v>
      </c>
      <c r="L6829" s="34">
        <v>0.52499999999999902</v>
      </c>
      <c r="M6829" s="14">
        <v>97.400186456695096</v>
      </c>
      <c r="N6829" s="14">
        <v>-0.94990677165242199</v>
      </c>
      <c r="O6829" s="15">
        <v>1</v>
      </c>
      <c r="P6829" s="16">
        <v>3.65</v>
      </c>
      <c r="Q6829" s="10">
        <v>-0.35000000000000098</v>
      </c>
      <c r="R6829" s="10">
        <v>2.2999999999999901</v>
      </c>
      <c r="S6829" s="25">
        <v>39</v>
      </c>
      <c r="T6829" s="6" t="s">
        <v>57</v>
      </c>
      <c r="U6829" s="6" t="s">
        <v>52</v>
      </c>
      <c r="V6829" s="18" t="str">
        <f>"*" &amp; IF(AND(O6829&lt;=-1.5,NOT(ISBLANK(AF6829))),"Z","")</f>
        <v>*</v>
      </c>
      <c r="W6829" s="19" t="str">
        <f t="shared" si="1280"/>
        <v/>
      </c>
      <c r="X6829" s="17" t="s">
        <v>88</v>
      </c>
      <c r="AA6829" s="20"/>
      <c r="AB6829" s="18" t="str">
        <f t="shared" si="1281"/>
        <v/>
      </c>
      <c r="AC6829" s="19" t="str">
        <f t="shared" si="1282"/>
        <v>*</v>
      </c>
      <c r="AD6829" s="18" t="str">
        <f t="shared" si="1283"/>
        <v>GR</v>
      </c>
      <c r="AI6829" s="18" t="str">
        <f t="shared" si="1284"/>
        <v/>
      </c>
      <c r="AJ6829" s="18" t="str">
        <f t="shared" si="1285"/>
        <v/>
      </c>
      <c r="AK6829" s="18" t="str">
        <f t="shared" si="1286"/>
        <v/>
      </c>
      <c r="AP6829" s="6" t="s">
        <v>452</v>
      </c>
      <c r="AT6829" s="10">
        <v>68.450186456695207</v>
      </c>
      <c r="AU6829" s="21"/>
      <c r="BC6829" s="22">
        <v>134</v>
      </c>
      <c r="BD6829" s="10">
        <v>0</v>
      </c>
    </row>
    <row r="6830" spans="1:56" ht="23.25" x14ac:dyDescent="0.25">
      <c r="A6830" s="6" t="s">
        <v>2040</v>
      </c>
      <c r="B6830" s="26" t="s">
        <v>80</v>
      </c>
      <c r="C6830" s="9" t="s">
        <v>260</v>
      </c>
      <c r="D6830" s="10">
        <v>1600</v>
      </c>
      <c r="E6830" s="11">
        <v>13</v>
      </c>
      <c r="F6830" s="12">
        <v>8</v>
      </c>
      <c r="G6830" s="11">
        <v>14</v>
      </c>
      <c r="H6830" s="12">
        <v>7</v>
      </c>
      <c r="I6830" s="11">
        <v>7</v>
      </c>
      <c r="J6830" s="12">
        <v>5</v>
      </c>
      <c r="K6830" s="10">
        <v>3.7999999999999901</v>
      </c>
      <c r="L6830" s="10">
        <v>0</v>
      </c>
      <c r="M6830" s="14">
        <v>444</v>
      </c>
      <c r="N6830" s="14">
        <v>172</v>
      </c>
      <c r="O6830" s="15">
        <v>1</v>
      </c>
      <c r="P6830" s="16">
        <v>2</v>
      </c>
      <c r="Q6830" s="10">
        <v>0.64999999999999503</v>
      </c>
      <c r="R6830" s="10">
        <v>2.3500000000000099</v>
      </c>
      <c r="S6830" s="10">
        <v>14</v>
      </c>
      <c r="T6830" s="6" t="s">
        <v>57</v>
      </c>
      <c r="U6830" s="6" t="s">
        <v>52</v>
      </c>
      <c r="V6830" s="18" t="str">
        <f>"" &amp; IF(AND(O6830&lt;=-1.5,NOT(ISBLANK(AF6830))),"Z","")</f>
        <v/>
      </c>
      <c r="W6830" s="18" t="str">
        <f t="shared" si="1280"/>
        <v/>
      </c>
      <c r="X6830" s="6"/>
      <c r="AB6830" s="18" t="str">
        <f t="shared" si="1281"/>
        <v/>
      </c>
      <c r="AC6830" s="18" t="str">
        <f t="shared" si="1282"/>
        <v>*</v>
      </c>
      <c r="AD6830" s="18" t="str">
        <f t="shared" si="1283"/>
        <v/>
      </c>
      <c r="AI6830" s="18" t="str">
        <f t="shared" si="1284"/>
        <v/>
      </c>
      <c r="AJ6830" s="18" t="str">
        <f t="shared" si="1285"/>
        <v/>
      </c>
      <c r="AK6830" s="18" t="str">
        <f t="shared" si="1286"/>
        <v/>
      </c>
      <c r="AP6830" s="6" t="s">
        <v>1109</v>
      </c>
      <c r="AT6830" s="10">
        <v>406.875</v>
      </c>
      <c r="BC6830" s="10">
        <v>116</v>
      </c>
      <c r="BD6830" s="10">
        <v>0</v>
      </c>
    </row>
    <row r="6831" spans="1:56" ht="23.25" x14ac:dyDescent="0.25">
      <c r="A6831" s="6" t="s">
        <v>2040</v>
      </c>
      <c r="B6831" s="26" t="s">
        <v>137</v>
      </c>
      <c r="C6831" s="9" t="s">
        <v>258</v>
      </c>
      <c r="D6831" s="10">
        <v>1600</v>
      </c>
      <c r="E6831" s="24">
        <v>6</v>
      </c>
      <c r="F6831" s="12">
        <v>4</v>
      </c>
      <c r="G6831" s="24">
        <v>4</v>
      </c>
      <c r="H6831" s="12">
        <v>2</v>
      </c>
      <c r="I6831" s="24">
        <v>2</v>
      </c>
      <c r="J6831" s="12">
        <v>1</v>
      </c>
      <c r="K6831" s="10">
        <v>3.2</v>
      </c>
      <c r="L6831" s="10">
        <v>0.48333333333336798</v>
      </c>
      <c r="M6831" s="14">
        <v>96.554582289161004</v>
      </c>
      <c r="N6831" s="14">
        <v>-0.97270885541945495</v>
      </c>
      <c r="O6831" s="15">
        <v>2</v>
      </c>
      <c r="P6831" s="16">
        <v>1</v>
      </c>
      <c r="Q6831" s="10">
        <v>-0.44999999999999901</v>
      </c>
      <c r="R6831" s="10">
        <v>0.19999999999999599</v>
      </c>
      <c r="S6831" s="10">
        <v>14</v>
      </c>
      <c r="T6831" s="6" t="s">
        <v>65</v>
      </c>
      <c r="U6831" s="17" t="s">
        <v>25</v>
      </c>
      <c r="V6831" s="18" t="str">
        <f>"*" &amp; IF(AND(O6831&lt;=-1.5,NOT(ISBLANK(AF6831))),"Z","")</f>
        <v>*</v>
      </c>
      <c r="W6831" s="19" t="str">
        <f t="shared" si="1280"/>
        <v/>
      </c>
      <c r="X6831" s="17" t="s">
        <v>193</v>
      </c>
      <c r="AA6831" s="20"/>
      <c r="AB6831" s="18" t="str">
        <f t="shared" si="1281"/>
        <v>*</v>
      </c>
      <c r="AC6831" s="19" t="str">
        <f t="shared" si="1282"/>
        <v/>
      </c>
      <c r="AD6831" s="18" t="str">
        <f t="shared" si="1283"/>
        <v>GR</v>
      </c>
      <c r="AI6831" s="18" t="str">
        <f t="shared" si="1284"/>
        <v/>
      </c>
      <c r="AJ6831" s="18" t="str">
        <f t="shared" si="1285"/>
        <v/>
      </c>
      <c r="AK6831" s="18" t="str">
        <f t="shared" si="1286"/>
        <v/>
      </c>
      <c r="AP6831" s="6" t="s">
        <v>416</v>
      </c>
      <c r="AT6831" s="10">
        <v>66.929582289161104</v>
      </c>
      <c r="AU6831" s="21"/>
      <c r="BC6831" s="22">
        <v>105</v>
      </c>
      <c r="BD6831" s="10">
        <v>0</v>
      </c>
    </row>
    <row r="6832" spans="1:56" ht="23.25" x14ac:dyDescent="0.25">
      <c r="A6832" s="6" t="s">
        <v>2040</v>
      </c>
      <c r="B6832" s="26" t="s">
        <v>303</v>
      </c>
      <c r="C6832" s="9" t="s">
        <v>260</v>
      </c>
      <c r="D6832" s="10">
        <v>1600</v>
      </c>
      <c r="E6832" s="11">
        <v>3</v>
      </c>
      <c r="F6832" s="12">
        <v>1</v>
      </c>
      <c r="G6832" s="11">
        <v>2</v>
      </c>
      <c r="H6832" s="12">
        <v>1</v>
      </c>
      <c r="I6832" s="11">
        <v>9</v>
      </c>
      <c r="J6832" s="12">
        <v>6</v>
      </c>
      <c r="K6832" s="10">
        <v>0.10000000000001601</v>
      </c>
      <c r="L6832" s="13">
        <v>0</v>
      </c>
      <c r="M6832" s="14">
        <v>444</v>
      </c>
      <c r="N6832" s="14">
        <v>172</v>
      </c>
      <c r="O6832" s="15">
        <v>0</v>
      </c>
      <c r="P6832" s="33">
        <v>-5.25</v>
      </c>
      <c r="Q6832" s="10">
        <v>2.3500000000000099</v>
      </c>
      <c r="R6832" s="13">
        <v>-1.8</v>
      </c>
      <c r="S6832" s="10">
        <v>14</v>
      </c>
      <c r="T6832" s="30" t="s">
        <v>72</v>
      </c>
      <c r="U6832" s="17" t="s">
        <v>25</v>
      </c>
      <c r="V6832" s="18" t="str">
        <f>"" &amp; IF(AND(O6832&lt;=-1.5,NOT(ISBLANK(AF6832))),"Z","")</f>
        <v/>
      </c>
      <c r="W6832" s="18" t="str">
        <f t="shared" si="1280"/>
        <v/>
      </c>
      <c r="X6832" s="6"/>
      <c r="AB6832" s="18" t="str">
        <f t="shared" si="1281"/>
        <v/>
      </c>
      <c r="AC6832" s="18" t="str">
        <f t="shared" si="1282"/>
        <v/>
      </c>
      <c r="AD6832" s="18" t="str">
        <f t="shared" si="1283"/>
        <v/>
      </c>
      <c r="AI6832" s="18" t="str">
        <f t="shared" si="1284"/>
        <v/>
      </c>
      <c r="AJ6832" s="18" t="str">
        <f t="shared" si="1285"/>
        <v/>
      </c>
      <c r="AK6832" s="18" t="str">
        <f t="shared" si="1286"/>
        <v/>
      </c>
      <c r="AP6832" s="6" t="s">
        <v>1254</v>
      </c>
      <c r="AT6832" s="10">
        <v>404.25</v>
      </c>
      <c r="BC6832" s="10">
        <v>116</v>
      </c>
      <c r="BD6832" s="10">
        <v>0</v>
      </c>
    </row>
    <row r="6833" spans="1:56" ht="23.25" x14ac:dyDescent="0.25">
      <c r="A6833" s="6" t="s">
        <v>2041</v>
      </c>
      <c r="B6833" s="6" t="s">
        <v>209</v>
      </c>
      <c r="C6833" s="9" t="s">
        <v>423</v>
      </c>
      <c r="D6833" s="10">
        <v>1000</v>
      </c>
      <c r="E6833" s="11">
        <v>6</v>
      </c>
      <c r="F6833" s="12">
        <v>2</v>
      </c>
      <c r="G6833" s="11">
        <v>7</v>
      </c>
      <c r="H6833" s="12">
        <v>3</v>
      </c>
      <c r="I6833" s="11">
        <v>13</v>
      </c>
      <c r="J6833" s="12">
        <v>9</v>
      </c>
      <c r="K6833" s="10">
        <v>0</v>
      </c>
      <c r="L6833" s="15">
        <v>1.325</v>
      </c>
      <c r="M6833" s="14">
        <v>95.868398757069201</v>
      </c>
      <c r="N6833" s="29">
        <v>4.9841993785346297</v>
      </c>
      <c r="O6833" s="15">
        <v>-1</v>
      </c>
      <c r="P6833" s="33">
        <v>-6</v>
      </c>
      <c r="Q6833" s="10">
        <v>2.4</v>
      </c>
      <c r="R6833" s="13">
        <v>-2.44999999999999</v>
      </c>
      <c r="T6833" s="6" t="s">
        <v>90</v>
      </c>
      <c r="U6833" s="6" t="s">
        <v>52</v>
      </c>
      <c r="V6833" s="18" t="str">
        <f>"" &amp; IF(AND(O6833&lt;=-1.5,NOT(ISBLANK(AF6833))),"Z","")</f>
        <v/>
      </c>
      <c r="W6833" s="18" t="str">
        <f t="shared" si="1280"/>
        <v/>
      </c>
      <c r="X6833" s="6"/>
      <c r="AB6833" s="18" t="str">
        <f t="shared" si="1281"/>
        <v/>
      </c>
      <c r="AC6833" s="18" t="str">
        <f t="shared" si="1282"/>
        <v/>
      </c>
      <c r="AD6833" s="18" t="str">
        <f t="shared" si="1283"/>
        <v/>
      </c>
      <c r="AI6833" s="18" t="str">
        <f t="shared" si="1284"/>
        <v/>
      </c>
      <c r="AJ6833" s="18" t="str">
        <f t="shared" si="1285"/>
        <v/>
      </c>
      <c r="AK6833" s="18" t="str">
        <f t="shared" si="1286"/>
        <v/>
      </c>
      <c r="AP6833" s="6" t="s">
        <v>999</v>
      </c>
      <c r="AT6833" s="10">
        <v>67.843398757069195</v>
      </c>
      <c r="BC6833" s="10">
        <v>122</v>
      </c>
      <c r="BD6833" s="10">
        <v>0</v>
      </c>
    </row>
    <row r="6834" spans="1:56" ht="23.25" x14ac:dyDescent="0.25">
      <c r="A6834" s="6" t="s">
        <v>2041</v>
      </c>
      <c r="B6834" s="26" t="s">
        <v>236</v>
      </c>
      <c r="C6834" s="39" t="s">
        <v>340</v>
      </c>
      <c r="D6834" s="10">
        <v>1200</v>
      </c>
      <c r="E6834" s="24">
        <v>4</v>
      </c>
      <c r="F6834" s="12">
        <v>4</v>
      </c>
      <c r="G6834" s="24">
        <v>6</v>
      </c>
      <c r="H6834" s="12">
        <v>6</v>
      </c>
      <c r="I6834" s="24">
        <v>3</v>
      </c>
      <c r="J6834" s="12">
        <v>1</v>
      </c>
      <c r="K6834" s="10">
        <v>1.25</v>
      </c>
      <c r="L6834" s="34">
        <v>2.0699999999999998</v>
      </c>
      <c r="M6834" s="14">
        <v>97.859593265764204</v>
      </c>
      <c r="N6834" s="14">
        <v>-2.0203367117943599E-2</v>
      </c>
      <c r="O6834" s="15">
        <v>-1</v>
      </c>
      <c r="P6834" s="16">
        <v>4.5</v>
      </c>
      <c r="Q6834" s="10">
        <v>-3.15</v>
      </c>
      <c r="R6834" s="10">
        <v>0.40000000000000902</v>
      </c>
      <c r="S6834" s="10">
        <v>25</v>
      </c>
      <c r="T6834" s="6" t="s">
        <v>247</v>
      </c>
      <c r="U6834" s="6" t="s">
        <v>52</v>
      </c>
      <c r="V6834" s="18" t="str">
        <f>"" &amp; IF(AND(O6834&lt;=-1.5,NOT(ISBLANK(AF6834))),"Z","")</f>
        <v/>
      </c>
      <c r="W6834" s="19" t="str">
        <f t="shared" si="1280"/>
        <v/>
      </c>
      <c r="X6834" s="17" t="s">
        <v>207</v>
      </c>
      <c r="AA6834" s="20"/>
      <c r="AB6834" s="18" t="str">
        <f t="shared" si="1281"/>
        <v/>
      </c>
      <c r="AC6834" s="19" t="str">
        <f t="shared" si="1282"/>
        <v/>
      </c>
      <c r="AD6834" s="18" t="str">
        <f t="shared" si="1283"/>
        <v>G</v>
      </c>
      <c r="AI6834" s="18" t="str">
        <f t="shared" si="1284"/>
        <v/>
      </c>
      <c r="AJ6834" s="18" t="str">
        <f t="shared" si="1285"/>
        <v/>
      </c>
      <c r="AK6834" s="18" t="str">
        <f t="shared" si="1286"/>
        <v/>
      </c>
      <c r="AP6834" s="6" t="s">
        <v>448</v>
      </c>
      <c r="AT6834" s="10">
        <v>69.584593265764099</v>
      </c>
      <c r="AU6834" s="21"/>
      <c r="BC6834" s="22">
        <v>122</v>
      </c>
      <c r="BD6834" s="10">
        <v>0</v>
      </c>
    </row>
    <row r="6835" spans="1:56" ht="23.25" x14ac:dyDescent="0.25">
      <c r="A6835" s="6" t="s">
        <v>2041</v>
      </c>
      <c r="B6835" s="26" t="s">
        <v>499</v>
      </c>
      <c r="C6835" s="39" t="s">
        <v>373</v>
      </c>
      <c r="D6835" s="10">
        <v>1200</v>
      </c>
      <c r="E6835" s="11">
        <v>7</v>
      </c>
      <c r="F6835" s="12">
        <v>3</v>
      </c>
      <c r="G6835" s="11">
        <v>8</v>
      </c>
      <c r="H6835" s="12">
        <v>5</v>
      </c>
      <c r="I6835" s="11">
        <v>10</v>
      </c>
      <c r="J6835" s="12">
        <v>8</v>
      </c>
      <c r="K6835" s="10">
        <v>-5.0000000000007802E-2</v>
      </c>
      <c r="L6835" s="13">
        <v>-2.0599999999999898</v>
      </c>
      <c r="M6835" s="14">
        <v>88.234423794301193</v>
      </c>
      <c r="N6835" s="29">
        <v>0.96721189715061895</v>
      </c>
      <c r="O6835" s="15">
        <v>-2</v>
      </c>
      <c r="P6835" s="33">
        <v>-3.25</v>
      </c>
      <c r="Q6835" s="10">
        <v>-2.0999999999999899</v>
      </c>
      <c r="R6835" s="13">
        <v>-4.75</v>
      </c>
      <c r="S6835" s="10">
        <v>21</v>
      </c>
      <c r="T6835" s="6" t="s">
        <v>57</v>
      </c>
      <c r="U6835" s="6" t="s">
        <v>52</v>
      </c>
      <c r="V6835" s="18" t="str">
        <f>"" &amp; IF(AND(O6835&lt;=-1.5,NOT(ISBLANK(AF6835))),"Z","")</f>
        <v/>
      </c>
      <c r="W6835" s="18" t="str">
        <f t="shared" si="1280"/>
        <v/>
      </c>
      <c r="X6835" s="6"/>
      <c r="AB6835" s="18" t="str">
        <f t="shared" si="1281"/>
        <v/>
      </c>
      <c r="AC6835" s="18" t="str">
        <f t="shared" si="1282"/>
        <v/>
      </c>
      <c r="AD6835" s="18" t="str">
        <f t="shared" si="1283"/>
        <v/>
      </c>
      <c r="AI6835" s="18" t="str">
        <f t="shared" si="1284"/>
        <v/>
      </c>
      <c r="AJ6835" s="18" t="str">
        <f t="shared" si="1285"/>
        <v/>
      </c>
      <c r="AK6835" s="18" t="str">
        <f t="shared" si="1286"/>
        <v/>
      </c>
      <c r="AP6835" s="6" t="s">
        <v>489</v>
      </c>
      <c r="AT6835" s="10">
        <v>61.684423794301203</v>
      </c>
      <c r="BC6835" s="10">
        <v>124</v>
      </c>
      <c r="BD6835" s="10">
        <v>0</v>
      </c>
    </row>
    <row r="6836" spans="1:56" ht="23.25" x14ac:dyDescent="0.25">
      <c r="A6836" s="6" t="s">
        <v>2041</v>
      </c>
      <c r="B6836" s="26" t="s">
        <v>240</v>
      </c>
      <c r="C6836" s="39" t="s">
        <v>340</v>
      </c>
      <c r="D6836" s="10">
        <v>1200</v>
      </c>
      <c r="E6836" s="24">
        <v>5</v>
      </c>
      <c r="F6836" s="12">
        <v>2</v>
      </c>
      <c r="G6836" s="24">
        <v>3</v>
      </c>
      <c r="H6836" s="12">
        <v>2</v>
      </c>
      <c r="I6836" s="24">
        <v>2</v>
      </c>
      <c r="J6836" s="12">
        <v>1</v>
      </c>
      <c r="K6836" s="10">
        <v>-0.35000000000000098</v>
      </c>
      <c r="L6836" s="10">
        <v>-0.50999999999999102</v>
      </c>
      <c r="M6836" s="29">
        <v>100.297075053255</v>
      </c>
      <c r="N6836" s="29">
        <v>1.09853752662765</v>
      </c>
      <c r="O6836" s="15">
        <v>0</v>
      </c>
      <c r="P6836" s="16">
        <v>0.25</v>
      </c>
      <c r="Q6836" s="10">
        <v>3.4</v>
      </c>
      <c r="R6836" s="10">
        <v>3.65</v>
      </c>
      <c r="S6836" s="10">
        <v>21</v>
      </c>
      <c r="T6836" s="6" t="s">
        <v>54</v>
      </c>
      <c r="U6836" s="17" t="s">
        <v>25</v>
      </c>
      <c r="V6836" s="18" t="str">
        <f>"*" &amp; IF(AND(O6836&lt;=-1.5,NOT(ISBLANK(AF6836))),"Z","")</f>
        <v>*</v>
      </c>
      <c r="W6836" s="19" t="str">
        <f t="shared" si="1280"/>
        <v/>
      </c>
      <c r="X6836" s="6"/>
      <c r="AA6836" s="20"/>
      <c r="AB6836" s="18" t="str">
        <f t="shared" si="1281"/>
        <v/>
      </c>
      <c r="AC6836" s="19" t="str">
        <f t="shared" si="1282"/>
        <v/>
      </c>
      <c r="AD6836" s="19" t="str">
        <f t="shared" si="1283"/>
        <v>G</v>
      </c>
      <c r="AI6836" s="18" t="str">
        <f t="shared" si="1284"/>
        <v/>
      </c>
      <c r="AJ6836" s="18" t="str">
        <f t="shared" si="1285"/>
        <v/>
      </c>
      <c r="AK6836" s="18" t="str">
        <f t="shared" si="1286"/>
        <v/>
      </c>
      <c r="AP6836" s="6" t="s">
        <v>267</v>
      </c>
      <c r="AT6836" s="10">
        <v>72.822075053255304</v>
      </c>
      <c r="AU6836" s="21"/>
      <c r="BC6836" s="22">
        <v>122</v>
      </c>
      <c r="BD6836" s="28">
        <v>1</v>
      </c>
    </row>
    <row r="6837" spans="1:56" ht="23.25" x14ac:dyDescent="0.25">
      <c r="A6837" s="6" t="s">
        <v>2041</v>
      </c>
      <c r="B6837" s="26" t="s">
        <v>313</v>
      </c>
      <c r="C6837" s="39" t="s">
        <v>232</v>
      </c>
      <c r="D6837" s="10">
        <v>1200</v>
      </c>
      <c r="E6837" s="11">
        <v>8</v>
      </c>
      <c r="F6837" s="12">
        <v>5</v>
      </c>
      <c r="G6837" s="11">
        <v>8</v>
      </c>
      <c r="H6837" s="12">
        <v>6</v>
      </c>
      <c r="I6837" s="11">
        <v>7</v>
      </c>
      <c r="J6837" s="12">
        <v>5</v>
      </c>
      <c r="K6837" s="10">
        <v>1.35</v>
      </c>
      <c r="L6837" s="34">
        <v>0.53000000000000103</v>
      </c>
      <c r="M6837" s="14">
        <v>88.592662925818104</v>
      </c>
      <c r="N6837" s="14">
        <v>-1.60366853709093</v>
      </c>
      <c r="O6837" s="15">
        <v>0</v>
      </c>
      <c r="P6837" s="16">
        <v>0.5</v>
      </c>
      <c r="Q6837" s="10">
        <v>-1.8</v>
      </c>
      <c r="R6837" s="10">
        <v>-1.2999999999999901</v>
      </c>
      <c r="S6837" s="10">
        <v>14</v>
      </c>
      <c r="T6837" s="6" t="s">
        <v>57</v>
      </c>
      <c r="U6837" s="6" t="s">
        <v>52</v>
      </c>
      <c r="V6837" s="18" t="str">
        <f>"" &amp; IF(AND(O6837&lt;=-1.5,NOT(ISBLANK(AF6837))),"Z","")</f>
        <v/>
      </c>
      <c r="W6837" s="18" t="str">
        <f t="shared" si="1280"/>
        <v/>
      </c>
      <c r="X6837" s="6"/>
      <c r="AB6837" s="18" t="str">
        <f t="shared" si="1281"/>
        <v/>
      </c>
      <c r="AC6837" s="18" t="str">
        <f t="shared" si="1282"/>
        <v/>
      </c>
      <c r="AD6837" s="18" t="str">
        <f t="shared" si="1283"/>
        <v/>
      </c>
      <c r="AI6837" s="18" t="str">
        <f t="shared" si="1284"/>
        <v/>
      </c>
      <c r="AJ6837" s="18" t="str">
        <f t="shared" si="1285"/>
        <v/>
      </c>
      <c r="AK6837" s="18" t="str">
        <f t="shared" si="1286"/>
        <v/>
      </c>
      <c r="AP6837" s="6" t="s">
        <v>703</v>
      </c>
      <c r="AT6837" s="10">
        <v>61.417662925818199</v>
      </c>
      <c r="BC6837" s="10">
        <v>121</v>
      </c>
      <c r="BD6837" s="10">
        <v>0</v>
      </c>
    </row>
    <row r="6838" spans="1:56" ht="23.25" x14ac:dyDescent="0.25">
      <c r="A6838" s="6" t="s">
        <v>2041</v>
      </c>
      <c r="B6838" s="23" t="s">
        <v>185</v>
      </c>
      <c r="C6838" s="39" t="s">
        <v>232</v>
      </c>
      <c r="D6838" s="10">
        <v>1200</v>
      </c>
      <c r="E6838" s="24">
        <v>5</v>
      </c>
      <c r="F6838" s="12">
        <v>4</v>
      </c>
      <c r="G6838" s="24">
        <v>6</v>
      </c>
      <c r="H6838" s="12">
        <v>4</v>
      </c>
      <c r="I6838" s="24">
        <v>4</v>
      </c>
      <c r="J6838" s="12">
        <v>4</v>
      </c>
      <c r="K6838" s="10">
        <v>-0.250000000000004</v>
      </c>
      <c r="L6838" s="10">
        <v>0.15999999999999701</v>
      </c>
      <c r="M6838" s="29">
        <v>100.399446770536</v>
      </c>
      <c r="N6838" s="29">
        <v>3.1497233852680799</v>
      </c>
      <c r="O6838" s="15">
        <v>0</v>
      </c>
      <c r="P6838" s="16">
        <v>0.25</v>
      </c>
      <c r="Q6838" s="10">
        <v>2.2999999999999998</v>
      </c>
      <c r="R6838" s="10">
        <v>2.55000000000001</v>
      </c>
      <c r="S6838" s="25">
        <v>70</v>
      </c>
      <c r="T6838" s="6" t="s">
        <v>111</v>
      </c>
      <c r="U6838" s="6" t="s">
        <v>52</v>
      </c>
      <c r="V6838" s="18" t="str">
        <f>"*" &amp; IF(AND(O6838&lt;=-1.5,NOT(ISBLANK(AF6838))),"Z","")</f>
        <v>*</v>
      </c>
      <c r="W6838" s="19" t="str">
        <f t="shared" si="1280"/>
        <v/>
      </c>
      <c r="X6838" s="6"/>
      <c r="AA6838" s="20"/>
      <c r="AB6838" s="18" t="str">
        <f t="shared" si="1281"/>
        <v/>
      </c>
      <c r="AC6838" s="19" t="str">
        <f t="shared" si="1282"/>
        <v/>
      </c>
      <c r="AD6838" s="19" t="str">
        <f t="shared" si="1283"/>
        <v>G</v>
      </c>
      <c r="AI6838" s="18" t="str">
        <f t="shared" si="1284"/>
        <v/>
      </c>
      <c r="AJ6838" s="18" t="str">
        <f t="shared" si="1285"/>
        <v/>
      </c>
      <c r="AK6838" s="18" t="str">
        <f t="shared" si="1286"/>
        <v/>
      </c>
      <c r="AP6838" s="6" t="s">
        <v>233</v>
      </c>
      <c r="AT6838" s="10">
        <v>72.674446770536207</v>
      </c>
      <c r="AU6838" s="21"/>
      <c r="BC6838" s="22">
        <v>119</v>
      </c>
      <c r="BD6838" s="28">
        <v>1</v>
      </c>
    </row>
    <row r="6839" spans="1:56" ht="23.25" x14ac:dyDescent="0.25">
      <c r="A6839" s="6" t="s">
        <v>2041</v>
      </c>
      <c r="B6839" s="26" t="s">
        <v>449</v>
      </c>
      <c r="C6839" s="39" t="s">
        <v>373</v>
      </c>
      <c r="D6839" s="10">
        <v>1200</v>
      </c>
      <c r="E6839" s="11">
        <v>7</v>
      </c>
      <c r="F6839" s="12">
        <v>4</v>
      </c>
      <c r="G6839" s="11">
        <v>5</v>
      </c>
      <c r="H6839" s="12">
        <v>2</v>
      </c>
      <c r="I6839" s="11">
        <v>2</v>
      </c>
      <c r="J6839" s="12">
        <v>1</v>
      </c>
      <c r="K6839" s="10">
        <v>1.9</v>
      </c>
      <c r="L6839" s="34">
        <v>0.65999999999999703</v>
      </c>
      <c r="M6839" s="14">
        <v>99.236229863569903</v>
      </c>
      <c r="N6839" s="29">
        <v>0.568114931784933</v>
      </c>
      <c r="O6839" s="15">
        <v>2</v>
      </c>
      <c r="P6839" s="16">
        <v>1</v>
      </c>
      <c r="Q6839" s="10">
        <v>-0.35000000000000098</v>
      </c>
      <c r="R6839" s="10">
        <v>0.50000000000000699</v>
      </c>
      <c r="S6839" s="10">
        <v>21</v>
      </c>
      <c r="T6839" s="6" t="s">
        <v>90</v>
      </c>
      <c r="U6839" s="6" t="s">
        <v>52</v>
      </c>
      <c r="V6839" s="18" t="str">
        <f>"" &amp; IF(AND(O6839&lt;=-1.5,NOT(ISBLANK(AF6839))),"Z","")</f>
        <v/>
      </c>
      <c r="W6839" s="19" t="str">
        <f t="shared" si="1280"/>
        <v/>
      </c>
      <c r="X6839" s="6"/>
      <c r="AA6839" s="20"/>
      <c r="AB6839" s="18" t="str">
        <f t="shared" si="1281"/>
        <v>*</v>
      </c>
      <c r="AC6839" s="19" t="str">
        <f t="shared" si="1282"/>
        <v/>
      </c>
      <c r="AD6839" s="18" t="str">
        <f t="shared" si="1283"/>
        <v>G</v>
      </c>
      <c r="AI6839" s="18" t="str">
        <f t="shared" si="1284"/>
        <v/>
      </c>
      <c r="AJ6839" s="18" t="str">
        <f t="shared" si="1285"/>
        <v/>
      </c>
      <c r="AK6839" s="18" t="str">
        <f t="shared" si="1286"/>
        <v/>
      </c>
      <c r="AP6839" s="6" t="s">
        <v>233</v>
      </c>
      <c r="AT6839" s="10">
        <v>69.761229863569895</v>
      </c>
      <c r="AU6839" s="21"/>
      <c r="BC6839" s="22">
        <v>119</v>
      </c>
      <c r="BD6839" s="10">
        <v>0</v>
      </c>
    </row>
    <row r="6840" spans="1:56" ht="23.25" x14ac:dyDescent="0.25">
      <c r="A6840" s="6" t="s">
        <v>2041</v>
      </c>
      <c r="B6840" s="26" t="s">
        <v>246</v>
      </c>
      <c r="C6840" s="39" t="s">
        <v>340</v>
      </c>
      <c r="D6840" s="10">
        <v>1200</v>
      </c>
      <c r="E6840" s="24">
        <v>3</v>
      </c>
      <c r="F6840" s="12">
        <v>2</v>
      </c>
      <c r="G6840" s="24">
        <v>4</v>
      </c>
      <c r="H6840" s="12">
        <v>2</v>
      </c>
      <c r="I6840" s="24">
        <v>9</v>
      </c>
      <c r="J6840" s="12">
        <v>6</v>
      </c>
      <c r="K6840" s="10">
        <v>0.29999999999999399</v>
      </c>
      <c r="L6840" s="13">
        <v>-1.8500000000000101</v>
      </c>
      <c r="M6840" s="36">
        <v>88.233275523444107</v>
      </c>
      <c r="N6840" s="36">
        <v>-1.58336223827796</v>
      </c>
      <c r="O6840" s="15">
        <v>0</v>
      </c>
      <c r="P6840" s="33">
        <v>-3.25</v>
      </c>
      <c r="Q6840" s="10">
        <v>0.70000000000000295</v>
      </c>
      <c r="R6840" s="13">
        <v>-1.8</v>
      </c>
      <c r="S6840" s="10">
        <v>18</v>
      </c>
      <c r="T6840" s="6" t="s">
        <v>54</v>
      </c>
      <c r="U6840" s="17" t="s">
        <v>25</v>
      </c>
      <c r="V6840" s="18" t="str">
        <f>"" &amp; IF(AND(O6840&lt;=-1.5,NOT(ISBLANK(AF6840))),"Z","")</f>
        <v/>
      </c>
      <c r="W6840" s="18" t="str">
        <f t="shared" si="1280"/>
        <v/>
      </c>
      <c r="X6840" s="6"/>
      <c r="AB6840" s="18" t="str">
        <f t="shared" si="1281"/>
        <v/>
      </c>
      <c r="AC6840" s="18" t="str">
        <f t="shared" si="1282"/>
        <v/>
      </c>
      <c r="AD6840" s="18" t="str">
        <f t="shared" si="1283"/>
        <v/>
      </c>
      <c r="AI6840" s="18" t="str">
        <f t="shared" si="1284"/>
        <v/>
      </c>
      <c r="AJ6840" s="18" t="str">
        <f t="shared" si="1285"/>
        <v/>
      </c>
      <c r="AK6840" s="18" t="str">
        <f t="shared" si="1286"/>
        <v/>
      </c>
      <c r="AP6840" s="6" t="s">
        <v>703</v>
      </c>
      <c r="AT6840" s="10">
        <v>60.583275523444101</v>
      </c>
      <c r="BC6840" s="10">
        <v>122</v>
      </c>
      <c r="BD6840" s="10">
        <v>0</v>
      </c>
    </row>
    <row r="6841" spans="1:56" ht="23.25" x14ac:dyDescent="0.25">
      <c r="A6841" s="6" t="s">
        <v>2041</v>
      </c>
      <c r="B6841" s="2" t="s">
        <v>381</v>
      </c>
      <c r="C6841" s="39" t="s">
        <v>374</v>
      </c>
      <c r="D6841" s="10">
        <v>1200</v>
      </c>
      <c r="E6841" s="24">
        <v>7</v>
      </c>
      <c r="F6841" s="12">
        <v>2</v>
      </c>
      <c r="G6841" s="24">
        <v>7</v>
      </c>
      <c r="H6841" s="12">
        <v>3</v>
      </c>
      <c r="I6841" s="24">
        <v>4</v>
      </c>
      <c r="J6841" s="12">
        <v>1</v>
      </c>
      <c r="K6841" s="10">
        <v>1.0999999999999901</v>
      </c>
      <c r="L6841" s="34">
        <v>0.74000000000001598</v>
      </c>
      <c r="M6841" s="14">
        <v>98.250711079743496</v>
      </c>
      <c r="N6841" s="14">
        <v>-2.4644460128229202E-2</v>
      </c>
      <c r="O6841" s="15">
        <v>-1</v>
      </c>
      <c r="P6841" s="16">
        <v>2</v>
      </c>
      <c r="Q6841" s="10">
        <v>-1.45</v>
      </c>
      <c r="R6841" s="10">
        <v>9.9999999999997896E-2</v>
      </c>
      <c r="S6841" s="10">
        <v>31</v>
      </c>
      <c r="T6841" s="6" t="s">
        <v>90</v>
      </c>
      <c r="U6841" s="6" t="s">
        <v>52</v>
      </c>
      <c r="V6841" s="18" t="str">
        <f>"*" &amp; IF(AND(O6841&lt;=-1.5,NOT(ISBLANK(AF6841))),"Z","")</f>
        <v>*</v>
      </c>
      <c r="W6841" s="19" t="str">
        <f t="shared" si="1280"/>
        <v/>
      </c>
      <c r="X6841" s="6"/>
      <c r="AA6841" s="20"/>
      <c r="AB6841" s="18" t="str">
        <f t="shared" si="1281"/>
        <v/>
      </c>
      <c r="AC6841" s="19" t="str">
        <f t="shared" si="1282"/>
        <v/>
      </c>
      <c r="AD6841" s="18" t="str">
        <f t="shared" si="1283"/>
        <v>G</v>
      </c>
      <c r="AI6841" s="18" t="str">
        <f t="shared" si="1284"/>
        <v/>
      </c>
      <c r="AJ6841" s="18" t="str">
        <f t="shared" si="1285"/>
        <v/>
      </c>
      <c r="AK6841" s="18" t="str">
        <f t="shared" si="1286"/>
        <v/>
      </c>
      <c r="AP6841" s="6" t="s">
        <v>377</v>
      </c>
      <c r="AT6841" s="10">
        <v>69.950711079743499</v>
      </c>
      <c r="AU6841" s="21"/>
      <c r="BC6841" s="22">
        <v>120</v>
      </c>
      <c r="BD6841" s="10">
        <v>0</v>
      </c>
    </row>
    <row r="6842" spans="1:56" ht="23.25" x14ac:dyDescent="0.25">
      <c r="A6842" s="6" t="s">
        <v>2041</v>
      </c>
      <c r="B6842" s="26" t="s">
        <v>383</v>
      </c>
      <c r="C6842" s="39" t="s">
        <v>374</v>
      </c>
      <c r="D6842" s="10">
        <v>1200</v>
      </c>
      <c r="E6842" s="24">
        <v>4</v>
      </c>
      <c r="F6842" s="12">
        <v>2</v>
      </c>
      <c r="G6842" s="24">
        <v>5</v>
      </c>
      <c r="H6842" s="12">
        <v>2</v>
      </c>
      <c r="I6842" s="24">
        <v>5</v>
      </c>
      <c r="J6842" s="12">
        <v>4</v>
      </c>
      <c r="K6842" s="10">
        <v>-3.15</v>
      </c>
      <c r="L6842" s="13">
        <v>-3.51000000000001</v>
      </c>
      <c r="M6842" s="14">
        <v>86.876967142228096</v>
      </c>
      <c r="N6842" s="14">
        <v>-3.5615164288859802</v>
      </c>
      <c r="O6842" s="15">
        <v>0</v>
      </c>
      <c r="P6842" s="33">
        <v>-1.5</v>
      </c>
      <c r="Q6842" s="10">
        <v>3.4500000000000099</v>
      </c>
      <c r="R6842" s="13">
        <v>2.25</v>
      </c>
      <c r="S6842" s="10">
        <v>29</v>
      </c>
      <c r="T6842" s="6" t="s">
        <v>65</v>
      </c>
      <c r="U6842" s="17" t="s">
        <v>25</v>
      </c>
      <c r="V6842" s="18" t="str">
        <f>"" &amp; IF(AND(O6842&lt;=-1.5,NOT(ISBLANK(AF6842))),"Z","")</f>
        <v/>
      </c>
      <c r="W6842" s="18" t="str">
        <f t="shared" si="1280"/>
        <v/>
      </c>
      <c r="X6842" s="6"/>
      <c r="AB6842" s="18" t="str">
        <f t="shared" si="1281"/>
        <v/>
      </c>
      <c r="AC6842" s="18" t="str">
        <f t="shared" si="1282"/>
        <v/>
      </c>
      <c r="AD6842" s="18" t="str">
        <f t="shared" si="1283"/>
        <v/>
      </c>
      <c r="AI6842" s="18" t="str">
        <f t="shared" si="1284"/>
        <v/>
      </c>
      <c r="AJ6842" s="18" t="str">
        <f t="shared" si="1285"/>
        <v/>
      </c>
      <c r="AK6842" s="18" t="str">
        <f t="shared" si="1286"/>
        <v/>
      </c>
      <c r="AP6842" s="6" t="s">
        <v>489</v>
      </c>
      <c r="AT6842" s="10">
        <v>58.251967142227997</v>
      </c>
      <c r="BC6842" s="10">
        <v>120</v>
      </c>
      <c r="BD6842" s="10">
        <v>1</v>
      </c>
    </row>
    <row r="6843" spans="1:56" ht="23.25" x14ac:dyDescent="0.25">
      <c r="A6843" s="6" t="s">
        <v>2041</v>
      </c>
      <c r="B6843" s="26" t="s">
        <v>408</v>
      </c>
      <c r="C6843" s="39" t="s">
        <v>232</v>
      </c>
      <c r="D6843" s="10">
        <v>1200</v>
      </c>
      <c r="E6843" s="24">
        <v>8</v>
      </c>
      <c r="F6843" s="12">
        <v>5</v>
      </c>
      <c r="G6843" s="24">
        <v>9</v>
      </c>
      <c r="H6843" s="12">
        <v>4</v>
      </c>
      <c r="I6843" s="24">
        <v>9</v>
      </c>
      <c r="J6843" s="12">
        <v>3</v>
      </c>
      <c r="K6843" s="10">
        <v>-0.250000000000004</v>
      </c>
      <c r="L6843" s="10">
        <v>-1.3299999999999801</v>
      </c>
      <c r="M6843" s="14">
        <v>95.533386995975306</v>
      </c>
      <c r="N6843" s="14">
        <v>-8.3306502012376896E-2</v>
      </c>
      <c r="O6843" s="15">
        <v>1</v>
      </c>
      <c r="P6843" s="16">
        <v>1</v>
      </c>
      <c r="Q6843" s="10">
        <v>1.55000000000001</v>
      </c>
      <c r="R6843" s="10">
        <v>2.4</v>
      </c>
      <c r="S6843" s="10">
        <v>20</v>
      </c>
      <c r="T6843" s="6" t="s">
        <v>57</v>
      </c>
      <c r="U6843" s="6" t="s">
        <v>52</v>
      </c>
      <c r="V6843" s="18" t="str">
        <f>"*" &amp; IF(AND(O6843&lt;=-1.5,NOT(ISBLANK(AF6843))),"Z","")</f>
        <v>*</v>
      </c>
      <c r="W6843" s="18" t="str">
        <f t="shared" si="1280"/>
        <v/>
      </c>
      <c r="X6843" s="6"/>
      <c r="AB6843" s="18" t="str">
        <f t="shared" si="1281"/>
        <v/>
      </c>
      <c r="AC6843" s="18" t="str">
        <f t="shared" si="1282"/>
        <v/>
      </c>
      <c r="AD6843" s="18" t="str">
        <f t="shared" si="1283"/>
        <v/>
      </c>
      <c r="AI6843" s="18" t="str">
        <f t="shared" si="1284"/>
        <v/>
      </c>
      <c r="AJ6843" s="18" t="str">
        <f t="shared" si="1285"/>
        <v/>
      </c>
      <c r="AK6843" s="18" t="str">
        <f t="shared" si="1286"/>
        <v/>
      </c>
      <c r="AP6843" s="6" t="s">
        <v>562</v>
      </c>
      <c r="AT6843" s="10">
        <v>69.208386995975204</v>
      </c>
      <c r="BC6843" s="10">
        <v>119</v>
      </c>
      <c r="BD6843" s="10">
        <v>1</v>
      </c>
    </row>
    <row r="6844" spans="1:56" ht="23.25" x14ac:dyDescent="0.25">
      <c r="A6844" s="6" t="s">
        <v>2041</v>
      </c>
      <c r="B6844" s="26" t="s">
        <v>402</v>
      </c>
      <c r="C6844" s="37" t="s">
        <v>371</v>
      </c>
      <c r="D6844" s="10">
        <v>1200</v>
      </c>
      <c r="E6844" s="24">
        <v>5</v>
      </c>
      <c r="F6844" s="12">
        <v>2</v>
      </c>
      <c r="G6844" s="24">
        <v>5</v>
      </c>
      <c r="H6844" s="12">
        <v>2</v>
      </c>
      <c r="I6844" s="24">
        <v>2</v>
      </c>
      <c r="J6844" s="12">
        <v>2</v>
      </c>
      <c r="K6844" s="10">
        <v>-0.39999999999999097</v>
      </c>
      <c r="L6844" s="13">
        <v>-0.87500000000000899</v>
      </c>
      <c r="M6844" s="14">
        <v>95.604301627852095</v>
      </c>
      <c r="N6844" s="14">
        <v>-0.74784918607392104</v>
      </c>
      <c r="O6844" s="15">
        <v>0</v>
      </c>
      <c r="P6844" s="16">
        <v>0</v>
      </c>
      <c r="Q6844" s="10">
        <v>-4.5999999999999899</v>
      </c>
      <c r="R6844" s="13">
        <v>-4.6500000000000004</v>
      </c>
      <c r="S6844" s="10">
        <v>28</v>
      </c>
      <c r="T6844" s="6" t="s">
        <v>65</v>
      </c>
      <c r="U6844" s="17" t="s">
        <v>25</v>
      </c>
      <c r="V6844" s="18" t="str">
        <f>"" &amp; IF(AND(O6844&lt;=-1.5,NOT(ISBLANK(AF6844))),"Z","")</f>
        <v/>
      </c>
      <c r="W6844" s="19" t="str">
        <f t="shared" si="1280"/>
        <v/>
      </c>
      <c r="X6844" s="6"/>
      <c r="AA6844" s="20"/>
      <c r="AB6844" s="18" t="str">
        <f t="shared" si="1281"/>
        <v/>
      </c>
      <c r="AC6844" s="19" t="str">
        <f t="shared" si="1282"/>
        <v/>
      </c>
      <c r="AD6844" s="18" t="str">
        <f t="shared" si="1283"/>
        <v>GR</v>
      </c>
      <c r="AI6844" s="18" t="str">
        <f t="shared" si="1284"/>
        <v/>
      </c>
      <c r="AJ6844" s="18" t="str">
        <f t="shared" si="1285"/>
        <v/>
      </c>
      <c r="AK6844" s="18" t="str">
        <f t="shared" si="1286"/>
        <v/>
      </c>
      <c r="AP6844" s="6" t="s">
        <v>244</v>
      </c>
      <c r="AT6844" s="10">
        <v>65.8793016278522</v>
      </c>
      <c r="AU6844" s="21"/>
      <c r="BC6844" s="22">
        <v>118</v>
      </c>
      <c r="BD6844" s="10">
        <v>0</v>
      </c>
    </row>
    <row r="6845" spans="1:56" ht="23.25" x14ac:dyDescent="0.25">
      <c r="A6845" s="6" t="s">
        <v>2041</v>
      </c>
      <c r="B6845" s="26" t="s">
        <v>607</v>
      </c>
      <c r="C6845" s="39" t="s">
        <v>374</v>
      </c>
      <c r="D6845" s="10">
        <v>1200</v>
      </c>
      <c r="E6845" s="11">
        <v>10</v>
      </c>
      <c r="F6845" s="12">
        <v>7</v>
      </c>
      <c r="G6845" s="11">
        <v>11</v>
      </c>
      <c r="H6845" s="12">
        <v>7</v>
      </c>
      <c r="I6845" s="11">
        <v>11</v>
      </c>
      <c r="J6845" s="12">
        <v>4</v>
      </c>
      <c r="K6845" s="10">
        <v>2.5499999999999901</v>
      </c>
      <c r="L6845" s="34">
        <v>1.4299999999999899</v>
      </c>
      <c r="M6845" s="14">
        <v>95.232157867017705</v>
      </c>
      <c r="N6845" s="29">
        <v>0.416078933508857</v>
      </c>
      <c r="O6845" s="15">
        <v>0</v>
      </c>
      <c r="P6845" s="16">
        <v>3.25</v>
      </c>
      <c r="Q6845" s="10">
        <v>-0.94999999999998896</v>
      </c>
      <c r="R6845" s="10">
        <v>1.6500000000000099</v>
      </c>
      <c r="S6845" s="10">
        <v>21</v>
      </c>
      <c r="T6845" s="6" t="s">
        <v>57</v>
      </c>
      <c r="U6845" s="6" t="s">
        <v>52</v>
      </c>
      <c r="V6845" s="18" t="str">
        <f>"" &amp; IF(AND(O6845&lt;=-1.5,NOT(ISBLANK(AF6845))),"Z","")</f>
        <v/>
      </c>
      <c r="W6845" s="18" t="str">
        <f t="shared" si="1280"/>
        <v/>
      </c>
      <c r="X6845" s="6"/>
      <c r="AB6845" s="18" t="str">
        <f t="shared" si="1281"/>
        <v/>
      </c>
      <c r="AC6845" s="18" t="str">
        <f t="shared" si="1282"/>
        <v/>
      </c>
      <c r="AD6845" s="18" t="str">
        <f t="shared" si="1283"/>
        <v/>
      </c>
      <c r="AI6845" s="18" t="str">
        <f t="shared" si="1284"/>
        <v/>
      </c>
      <c r="AJ6845" s="18" t="str">
        <f t="shared" si="1285"/>
        <v/>
      </c>
      <c r="AK6845" s="18" t="str">
        <f t="shared" si="1286"/>
        <v/>
      </c>
      <c r="AP6845" s="6" t="s">
        <v>562</v>
      </c>
      <c r="AT6845" s="10">
        <v>65.582157867017699</v>
      </c>
      <c r="BC6845" s="10">
        <v>116</v>
      </c>
      <c r="BD6845" s="10">
        <v>0</v>
      </c>
    </row>
    <row r="6846" spans="1:56" ht="23.25" x14ac:dyDescent="0.25">
      <c r="A6846" s="6" t="s">
        <v>2041</v>
      </c>
      <c r="B6846" s="26" t="s">
        <v>442</v>
      </c>
      <c r="C6846" s="37" t="s">
        <v>371</v>
      </c>
      <c r="D6846" s="10">
        <v>1200</v>
      </c>
      <c r="E6846" s="24">
        <v>5</v>
      </c>
      <c r="F6846" s="12">
        <v>2</v>
      </c>
      <c r="G6846" s="24">
        <v>4</v>
      </c>
      <c r="H6846" s="12">
        <v>3</v>
      </c>
      <c r="I6846" s="24">
        <v>3</v>
      </c>
      <c r="J6846" s="12">
        <v>3</v>
      </c>
      <c r="K6846" s="10">
        <v>0.80000000000000104</v>
      </c>
      <c r="L6846" s="16">
        <v>2.52999999999999</v>
      </c>
      <c r="M6846" s="29">
        <v>102.90956281224101</v>
      </c>
      <c r="N6846" s="29">
        <v>3.8047814061203402</v>
      </c>
      <c r="O6846" s="15">
        <v>-2</v>
      </c>
      <c r="P6846" s="16">
        <v>0.25</v>
      </c>
      <c r="Q6846" s="10">
        <v>2.4500000000000099</v>
      </c>
      <c r="R6846" s="16">
        <v>2.7</v>
      </c>
      <c r="S6846" s="10">
        <v>21</v>
      </c>
      <c r="T6846" s="6" t="s">
        <v>51</v>
      </c>
      <c r="U6846" s="6" t="s">
        <v>52</v>
      </c>
      <c r="V6846" s="18" t="str">
        <f>"*" &amp; IF(AND(O6846&lt;=-1.5,NOT(ISBLANK(AF6846))),"Z","")</f>
        <v>*</v>
      </c>
      <c r="W6846" s="19" t="str">
        <f t="shared" si="1280"/>
        <v/>
      </c>
      <c r="X6846" s="6"/>
      <c r="AA6846" s="20"/>
      <c r="AB6846" s="18" t="str">
        <f t="shared" si="1281"/>
        <v/>
      </c>
      <c r="AC6846" s="19" t="str">
        <f t="shared" si="1282"/>
        <v/>
      </c>
      <c r="AD6846" s="19" t="str">
        <f t="shared" si="1283"/>
        <v>G</v>
      </c>
      <c r="AI6846" s="18" t="str">
        <f t="shared" si="1284"/>
        <v/>
      </c>
      <c r="AJ6846" s="18" t="str">
        <f t="shared" si="1285"/>
        <v/>
      </c>
      <c r="AK6846" s="18" t="str">
        <f t="shared" si="1286"/>
        <v/>
      </c>
      <c r="AP6846" s="6" t="s">
        <v>218</v>
      </c>
      <c r="AT6846" s="10">
        <v>78.109562812240696</v>
      </c>
      <c r="AU6846" s="21"/>
      <c r="BC6846" s="22">
        <v>116</v>
      </c>
      <c r="BD6846" s="10">
        <v>0</v>
      </c>
    </row>
    <row r="6847" spans="1:56" ht="23.25" x14ac:dyDescent="0.25">
      <c r="A6847" s="6" t="s">
        <v>2042</v>
      </c>
      <c r="B6847" s="6" t="s">
        <v>180</v>
      </c>
      <c r="C6847" s="39" t="s">
        <v>232</v>
      </c>
      <c r="D6847" s="10">
        <v>1200</v>
      </c>
      <c r="E6847" s="24">
        <v>7</v>
      </c>
      <c r="F6847" s="12">
        <v>3</v>
      </c>
      <c r="G6847" s="24">
        <v>6</v>
      </c>
      <c r="H6847" s="12">
        <v>5</v>
      </c>
      <c r="I6847" s="24">
        <v>10</v>
      </c>
      <c r="J6847" s="12">
        <v>6</v>
      </c>
      <c r="K6847" s="10">
        <v>0.19999999999999599</v>
      </c>
      <c r="L6847" s="15">
        <v>1.44999999999999</v>
      </c>
      <c r="M6847" s="14">
        <v>93.354357764611294</v>
      </c>
      <c r="N6847" s="29">
        <v>1.1271788823056299</v>
      </c>
      <c r="O6847" s="15">
        <v>-2</v>
      </c>
      <c r="P6847" s="33">
        <v>-0.5</v>
      </c>
      <c r="Q6847" s="10">
        <v>-2.7</v>
      </c>
      <c r="R6847" s="13">
        <v>-3.15</v>
      </c>
      <c r="T6847" s="6" t="s">
        <v>111</v>
      </c>
      <c r="U6847" s="6" t="s">
        <v>52</v>
      </c>
      <c r="V6847" s="18" t="str">
        <f>"" &amp; IF(AND(O6847&lt;=-1.5,NOT(ISBLANK(AF6847))),"Z","")</f>
        <v/>
      </c>
      <c r="W6847" s="18" t="str">
        <f t="shared" si="1280"/>
        <v/>
      </c>
      <c r="X6847" s="6"/>
      <c r="AB6847" s="18" t="str">
        <f t="shared" si="1281"/>
        <v/>
      </c>
      <c r="AC6847" s="18" t="str">
        <f t="shared" si="1282"/>
        <v/>
      </c>
      <c r="AD6847" s="18" t="str">
        <f t="shared" si="1283"/>
        <v/>
      </c>
      <c r="AI6847" s="18" t="str">
        <f t="shared" si="1284"/>
        <v/>
      </c>
      <c r="AJ6847" s="18" t="str">
        <f t="shared" si="1285"/>
        <v/>
      </c>
      <c r="AK6847" s="18" t="str">
        <f t="shared" si="1286"/>
        <v/>
      </c>
      <c r="AP6847" s="6" t="s">
        <v>461</v>
      </c>
      <c r="AT6847" s="10">
        <v>66.504357764611299</v>
      </c>
      <c r="BC6847" s="10">
        <v>120</v>
      </c>
      <c r="BD6847" s="10">
        <v>0</v>
      </c>
    </row>
    <row r="6848" spans="1:56" ht="23.25" x14ac:dyDescent="0.25">
      <c r="A6848" s="6" t="s">
        <v>2042</v>
      </c>
      <c r="B6848" s="23" t="s">
        <v>275</v>
      </c>
      <c r="C6848" s="9" t="s">
        <v>258</v>
      </c>
      <c r="D6848" s="10">
        <v>1200</v>
      </c>
      <c r="E6848" s="24">
        <v>7</v>
      </c>
      <c r="F6848" s="12">
        <v>6</v>
      </c>
      <c r="G6848" s="24">
        <v>5</v>
      </c>
      <c r="H6848" s="12">
        <v>5</v>
      </c>
      <c r="I6848" s="24">
        <v>2</v>
      </c>
      <c r="J6848" s="12">
        <v>1</v>
      </c>
      <c r="K6848" s="10">
        <v>2.2999999999999998</v>
      </c>
      <c r="L6848" s="16">
        <v>1.95</v>
      </c>
      <c r="M6848" s="29">
        <v>101.660479483675</v>
      </c>
      <c r="N6848" s="29">
        <v>1.3802397418375301</v>
      </c>
      <c r="O6848" s="15">
        <v>2</v>
      </c>
      <c r="P6848" s="16">
        <v>4.25</v>
      </c>
      <c r="Q6848" s="10">
        <v>-0.75000000000001099</v>
      </c>
      <c r="R6848" s="16">
        <v>2.7</v>
      </c>
      <c r="S6848" s="25">
        <v>87</v>
      </c>
      <c r="T6848" s="6" t="s">
        <v>111</v>
      </c>
      <c r="U6848" s="6" t="s">
        <v>52</v>
      </c>
      <c r="V6848" s="18" t="str">
        <f>"*" &amp; IF(AND(O6848&lt;=-1.5,NOT(ISBLANK(AF6848))),"Z","")</f>
        <v>*</v>
      </c>
      <c r="W6848" s="19" t="str">
        <f t="shared" si="1280"/>
        <v/>
      </c>
      <c r="X6848" s="17" t="s">
        <v>217</v>
      </c>
      <c r="AA6848" s="20"/>
      <c r="AB6848" s="18" t="str">
        <f t="shared" si="1281"/>
        <v>*</v>
      </c>
      <c r="AC6848" s="19" t="str">
        <f t="shared" si="1282"/>
        <v/>
      </c>
      <c r="AD6848" s="19" t="str">
        <f t="shared" si="1283"/>
        <v>G</v>
      </c>
      <c r="AI6848" s="18" t="str">
        <f t="shared" si="1284"/>
        <v/>
      </c>
      <c r="AJ6848" s="18" t="str">
        <f t="shared" si="1285"/>
        <v/>
      </c>
      <c r="AK6848" s="18" t="str">
        <f t="shared" si="1286"/>
        <v/>
      </c>
      <c r="AP6848" s="6" t="s">
        <v>819</v>
      </c>
      <c r="AT6848" s="10">
        <v>72.635479483675098</v>
      </c>
      <c r="AU6848" s="21"/>
      <c r="BC6848" s="22">
        <v>120</v>
      </c>
      <c r="BD6848" s="10">
        <v>0</v>
      </c>
    </row>
    <row r="6849" spans="1:56" ht="23.25" x14ac:dyDescent="0.25">
      <c r="A6849" s="6" t="s">
        <v>2042</v>
      </c>
      <c r="B6849" s="23" t="s">
        <v>197</v>
      </c>
      <c r="C6849" s="9" t="s">
        <v>589</v>
      </c>
      <c r="D6849" s="10">
        <v>1200</v>
      </c>
      <c r="E6849" s="24">
        <v>8</v>
      </c>
      <c r="F6849" s="12">
        <v>3</v>
      </c>
      <c r="G6849" s="24">
        <v>9</v>
      </c>
      <c r="H6849" s="12">
        <v>4</v>
      </c>
      <c r="I6849" s="24">
        <v>2</v>
      </c>
      <c r="J6849" s="12">
        <v>1</v>
      </c>
      <c r="K6849" s="10">
        <v>-0.60000000000000497</v>
      </c>
      <c r="L6849" s="34">
        <v>0.82142857142857595</v>
      </c>
      <c r="M6849" s="14">
        <v>96.371073420478396</v>
      </c>
      <c r="N6849" s="14">
        <v>-0.81446328976085203</v>
      </c>
      <c r="O6849" s="15">
        <v>-1</v>
      </c>
      <c r="P6849" s="16">
        <v>2.75</v>
      </c>
      <c r="Q6849" s="10">
        <v>1.0499999999999901</v>
      </c>
      <c r="R6849" s="10">
        <v>3.2499999999999898</v>
      </c>
      <c r="S6849" s="25">
        <v>71</v>
      </c>
      <c r="T6849" s="6" t="s">
        <v>57</v>
      </c>
      <c r="U6849" s="6" t="s">
        <v>52</v>
      </c>
      <c r="V6849" s="18" t="str">
        <f>"" &amp; IF(AND(O6849&lt;=-1.5,NOT(ISBLANK(AF6849))),"Z","")</f>
        <v/>
      </c>
      <c r="W6849" s="19" t="str">
        <f t="shared" si="1280"/>
        <v/>
      </c>
      <c r="X6849" s="6"/>
      <c r="AA6849" s="20"/>
      <c r="AB6849" s="18" t="str">
        <f t="shared" si="1281"/>
        <v/>
      </c>
      <c r="AC6849" s="19" t="str">
        <f t="shared" si="1282"/>
        <v>*</v>
      </c>
      <c r="AD6849" s="18" t="str">
        <f t="shared" si="1283"/>
        <v>GR</v>
      </c>
      <c r="AI6849" s="18" t="str">
        <f t="shared" si="1284"/>
        <v/>
      </c>
      <c r="AJ6849" s="18" t="str">
        <f t="shared" si="1285"/>
        <v/>
      </c>
      <c r="AK6849" s="18" t="str">
        <f t="shared" si="1286"/>
        <v/>
      </c>
      <c r="AP6849" s="6" t="s">
        <v>674</v>
      </c>
      <c r="AT6849" s="10">
        <v>68.496073420478297</v>
      </c>
      <c r="AU6849" s="21"/>
      <c r="BC6849" s="22">
        <v>121</v>
      </c>
      <c r="BD6849" s="28">
        <v>1</v>
      </c>
    </row>
    <row r="6850" spans="1:56" ht="23.25" x14ac:dyDescent="0.25">
      <c r="A6850" s="6" t="s">
        <v>2042</v>
      </c>
      <c r="B6850" s="26" t="s">
        <v>324</v>
      </c>
      <c r="C6850" s="9" t="s">
        <v>258</v>
      </c>
      <c r="D6850" s="10">
        <v>1200</v>
      </c>
      <c r="E6850" s="24">
        <v>5</v>
      </c>
      <c r="F6850" s="12">
        <v>2</v>
      </c>
      <c r="G6850" s="24">
        <v>4</v>
      </c>
      <c r="H6850" s="12">
        <v>2</v>
      </c>
      <c r="I6850" s="24">
        <v>5</v>
      </c>
      <c r="J6850" s="12">
        <v>2</v>
      </c>
      <c r="K6850" s="10">
        <v>-0.70000000000000295</v>
      </c>
      <c r="L6850" s="34">
        <v>2.5250000000000101</v>
      </c>
      <c r="M6850" s="14">
        <v>97.7886190784658</v>
      </c>
      <c r="N6850" s="29">
        <v>0.64430953923284995</v>
      </c>
      <c r="O6850" s="15">
        <v>0</v>
      </c>
      <c r="P6850" s="16">
        <v>0.25</v>
      </c>
      <c r="Q6850" s="10">
        <v>-0.200000000000014</v>
      </c>
      <c r="R6850" s="10">
        <v>4.9999999999990101E-2</v>
      </c>
      <c r="S6850" s="10">
        <v>13</v>
      </c>
      <c r="T6850" s="6" t="s">
        <v>65</v>
      </c>
      <c r="U6850" s="17" t="s">
        <v>25</v>
      </c>
      <c r="V6850" s="18" t="str">
        <f>"" &amp; IF(AND(O6850&lt;=-1.5,NOT(ISBLANK(AF6850))),"Z","")</f>
        <v/>
      </c>
      <c r="W6850" s="19" t="str">
        <f t="shared" si="1280"/>
        <v/>
      </c>
      <c r="X6850" s="17" t="s">
        <v>207</v>
      </c>
      <c r="Y6850" s="19" t="str">
        <f>IF(AND(ISNUMBER(AS6850),VALUE(AS6850)&gt;2),IF(LEN(AF6850)&gt;0,"***","**"),"*")</f>
        <v>*</v>
      </c>
      <c r="AA6850" s="20"/>
      <c r="AB6850" s="18" t="str">
        <f t="shared" si="1281"/>
        <v/>
      </c>
      <c r="AC6850" s="19" t="str">
        <f t="shared" si="1282"/>
        <v/>
      </c>
      <c r="AD6850" s="18" t="str">
        <f t="shared" si="1283"/>
        <v>GR</v>
      </c>
      <c r="AI6850" s="18" t="str">
        <f t="shared" si="1284"/>
        <v/>
      </c>
      <c r="AJ6850" s="18" t="str">
        <f t="shared" si="1285"/>
        <v/>
      </c>
      <c r="AK6850" s="18" t="str">
        <f t="shared" si="1286"/>
        <v/>
      </c>
      <c r="AP6850" s="6" t="s">
        <v>416</v>
      </c>
      <c r="AT6850" s="10">
        <v>74.4136190784657</v>
      </c>
      <c r="AU6850" s="21"/>
      <c r="BC6850" s="22">
        <v>122</v>
      </c>
      <c r="BD6850" s="10">
        <v>0</v>
      </c>
    </row>
    <row r="6851" spans="1:56" ht="23.25" x14ac:dyDescent="0.25">
      <c r="A6851" s="6" t="s">
        <v>2042</v>
      </c>
      <c r="B6851" s="26" t="s">
        <v>71</v>
      </c>
      <c r="C6851" s="9" t="s">
        <v>321</v>
      </c>
      <c r="D6851" s="10">
        <v>1200</v>
      </c>
      <c r="E6851" s="24">
        <v>8</v>
      </c>
      <c r="F6851" s="12">
        <v>5</v>
      </c>
      <c r="G6851" s="24">
        <v>8</v>
      </c>
      <c r="H6851" s="12">
        <v>8</v>
      </c>
      <c r="I6851" s="24">
        <v>9</v>
      </c>
      <c r="J6851" s="12">
        <v>3</v>
      </c>
      <c r="K6851" s="10">
        <v>1.75000000000001</v>
      </c>
      <c r="L6851" s="34">
        <v>2.9857142857143102</v>
      </c>
      <c r="M6851" s="14">
        <v>93.685613019200801</v>
      </c>
      <c r="N6851" s="14">
        <v>-0.857193490399624</v>
      </c>
      <c r="O6851" s="15">
        <v>-3</v>
      </c>
      <c r="P6851" s="16">
        <v>5.25</v>
      </c>
      <c r="Q6851" s="10">
        <v>-2.5</v>
      </c>
      <c r="R6851" s="10">
        <v>1.8</v>
      </c>
      <c r="S6851" s="10">
        <v>22</v>
      </c>
      <c r="T6851" s="6" t="s">
        <v>57</v>
      </c>
      <c r="U6851" s="6" t="s">
        <v>52</v>
      </c>
      <c r="V6851" s="18" t="str">
        <f>"" &amp; IF(AND(O6851&lt;=-1.5,NOT(ISBLANK(AF6851))),"Z","")</f>
        <v/>
      </c>
      <c r="W6851" s="18" t="str">
        <f t="shared" si="1280"/>
        <v/>
      </c>
      <c r="X6851" s="6"/>
      <c r="AB6851" s="18" t="str">
        <f t="shared" si="1281"/>
        <v/>
      </c>
      <c r="AC6851" s="18" t="str">
        <f t="shared" si="1282"/>
        <v>*</v>
      </c>
      <c r="AD6851" s="18" t="str">
        <f t="shared" si="1283"/>
        <v/>
      </c>
      <c r="AI6851" s="18" t="str">
        <f t="shared" si="1284"/>
        <v/>
      </c>
      <c r="AJ6851" s="18" t="str">
        <f t="shared" si="1285"/>
        <v/>
      </c>
      <c r="AK6851" s="18" t="str">
        <f t="shared" si="1286"/>
        <v/>
      </c>
      <c r="AP6851" s="6" t="s">
        <v>754</v>
      </c>
      <c r="AT6851" s="10">
        <v>67.785613019200795</v>
      </c>
      <c r="BC6851" s="10">
        <v>122</v>
      </c>
      <c r="BD6851" s="10">
        <v>0</v>
      </c>
    </row>
    <row r="6852" spans="1:56" ht="23.25" x14ac:dyDescent="0.25">
      <c r="A6852" s="6" t="s">
        <v>2042</v>
      </c>
      <c r="B6852" s="26" t="s">
        <v>49</v>
      </c>
      <c r="C6852" s="9" t="s">
        <v>321</v>
      </c>
      <c r="D6852" s="10">
        <v>1400</v>
      </c>
      <c r="E6852" s="11">
        <v>14</v>
      </c>
      <c r="F6852" s="12">
        <v>10</v>
      </c>
      <c r="G6852" s="11">
        <v>13</v>
      </c>
      <c r="H6852" s="12">
        <v>7</v>
      </c>
      <c r="I6852" s="11">
        <v>12</v>
      </c>
      <c r="J6852" s="12">
        <v>6</v>
      </c>
      <c r="K6852" s="10">
        <v>-0.85000000000000897</v>
      </c>
      <c r="L6852" s="10">
        <v>-2.1812499999999999</v>
      </c>
      <c r="M6852" s="14">
        <v>89.2942120126379</v>
      </c>
      <c r="N6852" s="14">
        <v>-0.45289399368101602</v>
      </c>
      <c r="O6852" s="15">
        <v>3</v>
      </c>
      <c r="P6852" s="16">
        <v>0.75</v>
      </c>
      <c r="Q6852" s="10">
        <v>3.69999999999999</v>
      </c>
      <c r="R6852" s="10">
        <v>4.4000000000000004</v>
      </c>
      <c r="S6852" s="10">
        <v>28</v>
      </c>
      <c r="T6852" s="6" t="s">
        <v>57</v>
      </c>
      <c r="U6852" s="6" t="s">
        <v>52</v>
      </c>
      <c r="V6852" s="18" t="str">
        <f>"" &amp; IF(AND(O6852&lt;=-1.5,NOT(ISBLANK(AF6852))),"Z","")</f>
        <v/>
      </c>
      <c r="W6852" s="18" t="str">
        <f t="shared" si="1280"/>
        <v/>
      </c>
      <c r="X6852" s="6"/>
      <c r="AB6852" s="18" t="str">
        <f t="shared" si="1281"/>
        <v>*</v>
      </c>
      <c r="AC6852" s="18" t="str">
        <f t="shared" si="1282"/>
        <v/>
      </c>
      <c r="AD6852" s="18" t="str">
        <f t="shared" si="1283"/>
        <v/>
      </c>
      <c r="AI6852" s="18" t="str">
        <f t="shared" si="1284"/>
        <v/>
      </c>
      <c r="AJ6852" s="18" t="str">
        <f t="shared" si="1285"/>
        <v/>
      </c>
      <c r="AK6852" s="18" t="str">
        <f t="shared" si="1286"/>
        <v/>
      </c>
      <c r="AP6852" s="6" t="s">
        <v>511</v>
      </c>
      <c r="AT6852" s="10">
        <v>62.219212012638003</v>
      </c>
      <c r="BC6852" s="10">
        <v>121</v>
      </c>
      <c r="BD6852" s="10">
        <v>2</v>
      </c>
    </row>
    <row r="6853" spans="1:56" ht="23.25" x14ac:dyDescent="0.25">
      <c r="A6853" s="6" t="s">
        <v>2042</v>
      </c>
      <c r="B6853" s="26" t="s">
        <v>265</v>
      </c>
      <c r="C6853" s="9" t="s">
        <v>423</v>
      </c>
      <c r="D6853" s="10">
        <v>1200</v>
      </c>
      <c r="E6853" s="24">
        <v>5</v>
      </c>
      <c r="F6853" s="12">
        <v>3</v>
      </c>
      <c r="G6853" s="24">
        <v>4</v>
      </c>
      <c r="H6853" s="12">
        <v>2</v>
      </c>
      <c r="I6853" s="24">
        <v>3</v>
      </c>
      <c r="J6853" s="12">
        <v>2</v>
      </c>
      <c r="K6853" s="10">
        <v>-3.3500000000000099</v>
      </c>
      <c r="L6853" s="16">
        <v>0</v>
      </c>
      <c r="M6853" s="14">
        <v>444</v>
      </c>
      <c r="N6853" s="14">
        <v>172</v>
      </c>
      <c r="O6853" s="15">
        <v>1</v>
      </c>
      <c r="P6853" s="33">
        <v>-0.5</v>
      </c>
      <c r="Q6853" s="10">
        <v>4.55</v>
      </c>
      <c r="R6853" s="16">
        <v>4.1499999999999897</v>
      </c>
      <c r="S6853" s="10">
        <v>28</v>
      </c>
      <c r="T6853" s="6" t="s">
        <v>51</v>
      </c>
      <c r="U6853" s="6" t="s">
        <v>52</v>
      </c>
      <c r="V6853" s="18" t="str">
        <f>"" &amp; IF(AND(O6853&lt;=-1.5,NOT(ISBLANK(AF6853))),"Z","")</f>
        <v/>
      </c>
      <c r="W6853" s="19" t="str">
        <f t="shared" si="1280"/>
        <v/>
      </c>
      <c r="X6853" s="6"/>
      <c r="AA6853" s="20"/>
      <c r="AB6853" s="18" t="str">
        <f t="shared" si="1281"/>
        <v/>
      </c>
      <c r="AC6853" s="19" t="str">
        <f t="shared" si="1282"/>
        <v/>
      </c>
      <c r="AD6853" s="18" t="str">
        <f t="shared" si="1283"/>
        <v>G</v>
      </c>
      <c r="AI6853" s="18" t="str">
        <f t="shared" si="1284"/>
        <v/>
      </c>
      <c r="AJ6853" s="18" t="str">
        <f t="shared" si="1285"/>
        <v/>
      </c>
      <c r="AK6853" s="18" t="str">
        <f t="shared" si="1286"/>
        <v/>
      </c>
      <c r="AP6853" s="6" t="s">
        <v>1387</v>
      </c>
      <c r="AT6853" s="10">
        <v>412</v>
      </c>
      <c r="AU6853" s="21"/>
      <c r="BC6853" s="22">
        <v>120</v>
      </c>
      <c r="BD6853" s="10">
        <v>3</v>
      </c>
    </row>
    <row r="6854" spans="1:56" ht="23.25" x14ac:dyDescent="0.25">
      <c r="A6854" s="6" t="s">
        <v>2042</v>
      </c>
      <c r="B6854" s="26" t="s">
        <v>168</v>
      </c>
      <c r="C6854" s="9" t="s">
        <v>423</v>
      </c>
      <c r="D6854" s="10">
        <v>1200</v>
      </c>
      <c r="E6854" s="24">
        <v>8</v>
      </c>
      <c r="F6854" s="12">
        <v>4</v>
      </c>
      <c r="G6854" s="24">
        <v>5</v>
      </c>
      <c r="H6854" s="12">
        <v>2</v>
      </c>
      <c r="I6854" s="24">
        <v>2</v>
      </c>
      <c r="J6854" s="12">
        <v>1</v>
      </c>
      <c r="K6854" s="10">
        <v>0.19999999999999599</v>
      </c>
      <c r="L6854" s="34">
        <v>1.1187499999999899</v>
      </c>
      <c r="M6854" s="14">
        <v>98.764011880845899</v>
      </c>
      <c r="N6854" s="14">
        <v>-1.7994059577048901E-2</v>
      </c>
      <c r="O6854" s="15">
        <v>2</v>
      </c>
      <c r="P6854" s="16">
        <v>1</v>
      </c>
      <c r="Q6854" s="10">
        <v>0.149999999999988</v>
      </c>
      <c r="R6854" s="10">
        <v>0.94999999999998896</v>
      </c>
      <c r="S6854" s="10">
        <v>21</v>
      </c>
      <c r="T6854" s="6" t="s">
        <v>90</v>
      </c>
      <c r="U6854" s="6" t="s">
        <v>52</v>
      </c>
      <c r="V6854" s="18" t="str">
        <f>"*" &amp; IF(AND(O6854&lt;=-1.5,NOT(ISBLANK(AF6854))),"Z","")</f>
        <v>*</v>
      </c>
      <c r="W6854" s="19" t="str">
        <f t="shared" si="1280"/>
        <v/>
      </c>
      <c r="X6854" s="6"/>
      <c r="AA6854" s="20"/>
      <c r="AB6854" s="18" t="str">
        <f t="shared" si="1281"/>
        <v>*</v>
      </c>
      <c r="AC6854" s="19" t="str">
        <f t="shared" si="1282"/>
        <v/>
      </c>
      <c r="AD6854" s="18" t="str">
        <f t="shared" si="1283"/>
        <v>G</v>
      </c>
      <c r="AI6854" s="18" t="str">
        <f t="shared" si="1284"/>
        <v/>
      </c>
      <c r="AJ6854" s="18" t="str">
        <f t="shared" si="1285"/>
        <v/>
      </c>
      <c r="AK6854" s="18" t="str">
        <f t="shared" si="1286"/>
        <v/>
      </c>
      <c r="AP6854" s="6" t="s">
        <v>452</v>
      </c>
      <c r="AT6854" s="10">
        <v>68.839011880845902</v>
      </c>
      <c r="AU6854" s="21"/>
      <c r="BC6854" s="22">
        <v>117</v>
      </c>
      <c r="BD6854" s="10">
        <v>0</v>
      </c>
    </row>
    <row r="6855" spans="1:56" ht="23.25" x14ac:dyDescent="0.25">
      <c r="A6855" s="6" t="s">
        <v>2042</v>
      </c>
      <c r="B6855" s="26" t="s">
        <v>121</v>
      </c>
      <c r="C6855" s="9" t="s">
        <v>321</v>
      </c>
      <c r="D6855" s="10">
        <v>1200</v>
      </c>
      <c r="E6855" s="11">
        <v>4</v>
      </c>
      <c r="F6855" s="12">
        <v>2</v>
      </c>
      <c r="G6855" s="11">
        <v>4</v>
      </c>
      <c r="H6855" s="12">
        <v>2</v>
      </c>
      <c r="I6855" s="11">
        <v>4</v>
      </c>
      <c r="J6855" s="12">
        <v>3</v>
      </c>
      <c r="K6855" s="10">
        <v>-0.50000000000000699</v>
      </c>
      <c r="L6855" s="13">
        <v>-0.48571428571430603</v>
      </c>
      <c r="M6855" s="14">
        <v>95.262046810361099</v>
      </c>
      <c r="N6855" s="14">
        <v>-6.8976594819503106E-2</v>
      </c>
      <c r="O6855" s="15">
        <v>0</v>
      </c>
      <c r="P6855" s="33">
        <v>-1.25</v>
      </c>
      <c r="Q6855" s="10">
        <v>-0.50000000000000699</v>
      </c>
      <c r="R6855" s="13">
        <v>-1.4000000000000099</v>
      </c>
      <c r="S6855" s="10">
        <v>26</v>
      </c>
      <c r="T6855" s="6" t="s">
        <v>65</v>
      </c>
      <c r="U6855" s="17" t="s">
        <v>25</v>
      </c>
      <c r="V6855" s="18" t="str">
        <f>"" &amp; IF(AND(O6855&lt;=-1.5,NOT(ISBLANK(AF6855))),"Z","")</f>
        <v/>
      </c>
      <c r="W6855" s="19" t="str">
        <f t="shared" si="1280"/>
        <v/>
      </c>
      <c r="X6855" s="6"/>
      <c r="AA6855" s="20"/>
      <c r="AB6855" s="18" t="str">
        <f t="shared" si="1281"/>
        <v/>
      </c>
      <c r="AC6855" s="19" t="str">
        <f t="shared" si="1282"/>
        <v/>
      </c>
      <c r="AD6855" s="18" t="str">
        <f t="shared" si="1283"/>
        <v>GR</v>
      </c>
      <c r="AI6855" s="18" t="str">
        <f t="shared" si="1284"/>
        <v/>
      </c>
      <c r="AJ6855" s="18" t="str">
        <f t="shared" si="1285"/>
        <v/>
      </c>
      <c r="AK6855" s="18" t="str">
        <f t="shared" si="1286"/>
        <v/>
      </c>
      <c r="AP6855" s="6" t="s">
        <v>306</v>
      </c>
      <c r="AT6855" s="10">
        <v>65.362046810360994</v>
      </c>
      <c r="AU6855" s="21"/>
      <c r="BC6855" s="22">
        <v>120</v>
      </c>
      <c r="BD6855" s="10">
        <v>0</v>
      </c>
    </row>
    <row r="6856" spans="1:56" ht="23.25" x14ac:dyDescent="0.25">
      <c r="A6856" s="6" t="s">
        <v>2042</v>
      </c>
      <c r="B6856" s="26" t="s">
        <v>80</v>
      </c>
      <c r="C6856" s="9" t="s">
        <v>260</v>
      </c>
      <c r="D6856" s="10">
        <v>1200</v>
      </c>
      <c r="E6856" s="24">
        <v>2</v>
      </c>
      <c r="F6856" s="12">
        <v>1</v>
      </c>
      <c r="G6856" s="24">
        <v>2</v>
      </c>
      <c r="H6856" s="12">
        <v>0</v>
      </c>
      <c r="I6856" s="24">
        <v>9</v>
      </c>
      <c r="J6856" s="12">
        <v>4</v>
      </c>
      <c r="K6856" s="10">
        <v>-1.0999999999999901</v>
      </c>
      <c r="L6856" s="15">
        <v>-3.5187499999999901</v>
      </c>
      <c r="M6856" s="36">
        <v>86.6326559483728</v>
      </c>
      <c r="N6856" s="36">
        <v>-3.2836720258135399</v>
      </c>
      <c r="O6856" s="15">
        <v>1</v>
      </c>
      <c r="P6856" s="34">
        <v>-4.1500000000000004</v>
      </c>
      <c r="Q6856" s="10">
        <v>1.6</v>
      </c>
      <c r="R6856" s="13">
        <v>-1.6</v>
      </c>
      <c r="S6856" s="10">
        <v>23</v>
      </c>
      <c r="T6856" s="27" t="s">
        <v>61</v>
      </c>
      <c r="U6856" s="17" t="s">
        <v>25</v>
      </c>
      <c r="V6856" s="18" t="str">
        <f>"" &amp; IF(AND(O6856&lt;=-1.5,NOT(ISBLANK(AF6856))),"Z","")</f>
        <v/>
      </c>
      <c r="W6856" s="18" t="str">
        <f t="shared" si="1280"/>
        <v/>
      </c>
      <c r="X6856" s="6"/>
      <c r="AB6856" s="18" t="str">
        <f t="shared" si="1281"/>
        <v/>
      </c>
      <c r="AC6856" s="18" t="str">
        <f t="shared" si="1282"/>
        <v/>
      </c>
      <c r="AD6856" s="18" t="str">
        <f t="shared" si="1283"/>
        <v/>
      </c>
      <c r="AI6856" s="18" t="str">
        <f t="shared" si="1284"/>
        <v/>
      </c>
      <c r="AJ6856" s="18" t="str">
        <f t="shared" si="1285"/>
        <v/>
      </c>
      <c r="AK6856" s="18" t="str">
        <f t="shared" si="1286"/>
        <v/>
      </c>
      <c r="AP6856" s="6" t="s">
        <v>1079</v>
      </c>
      <c r="AT6856" s="10">
        <v>57.557655948372897</v>
      </c>
      <c r="BC6856" s="10">
        <v>117</v>
      </c>
      <c r="BD6856" s="10">
        <v>0</v>
      </c>
    </row>
    <row r="6857" spans="1:56" ht="23.25" x14ac:dyDescent="0.25">
      <c r="A6857" s="6" t="s">
        <v>2043</v>
      </c>
      <c r="B6857" s="6" t="s">
        <v>150</v>
      </c>
      <c r="C6857" s="9" t="s">
        <v>260</v>
      </c>
      <c r="D6857" s="10">
        <v>1200</v>
      </c>
      <c r="E6857" s="24">
        <v>10</v>
      </c>
      <c r="F6857" s="12">
        <v>7</v>
      </c>
      <c r="G6857" s="24">
        <v>8</v>
      </c>
      <c r="H6857" s="12">
        <v>6</v>
      </c>
      <c r="I6857" s="24">
        <v>7</v>
      </c>
      <c r="J6857" s="12">
        <v>2</v>
      </c>
      <c r="K6857" s="10">
        <v>0.85000000000000897</v>
      </c>
      <c r="L6857" s="34">
        <v>0.587500000000034</v>
      </c>
      <c r="M6857" s="14">
        <v>87.466792128423705</v>
      </c>
      <c r="N6857" s="14">
        <v>-4.1666039357881601</v>
      </c>
      <c r="O6857" s="15">
        <v>2</v>
      </c>
      <c r="P6857" s="16">
        <v>3</v>
      </c>
      <c r="Q6857" s="10">
        <v>-2.75</v>
      </c>
      <c r="R6857" s="10">
        <v>-0.44999999999999901</v>
      </c>
      <c r="T6857" s="6" t="s">
        <v>57</v>
      </c>
      <c r="U6857" s="6" t="s">
        <v>52</v>
      </c>
      <c r="V6857" s="18" t="str">
        <f>"" &amp; IF(AND(O6857&lt;=-1.5,NOT(ISBLANK(AF6857))),"Z","")</f>
        <v/>
      </c>
      <c r="W6857" s="18" t="str">
        <f t="shared" si="1280"/>
        <v/>
      </c>
      <c r="X6857" s="17" t="s">
        <v>204</v>
      </c>
      <c r="AB6857" s="18" t="str">
        <f t="shared" si="1281"/>
        <v>*</v>
      </c>
      <c r="AC6857" s="18" t="str">
        <f t="shared" si="1282"/>
        <v/>
      </c>
      <c r="AD6857" s="18" t="str">
        <f t="shared" si="1283"/>
        <v/>
      </c>
      <c r="AI6857" s="18" t="str">
        <f t="shared" si="1284"/>
        <v/>
      </c>
      <c r="AJ6857" s="18" t="str">
        <f t="shared" si="1285"/>
        <v/>
      </c>
      <c r="AK6857" s="18" t="str">
        <f t="shared" si="1286"/>
        <v/>
      </c>
      <c r="AP6857" s="6" t="s">
        <v>422</v>
      </c>
      <c r="AT6857" s="10">
        <v>60.416792128423701</v>
      </c>
      <c r="BC6857" s="10">
        <v>125</v>
      </c>
      <c r="BD6857" s="10">
        <v>0</v>
      </c>
    </row>
    <row r="6858" spans="1:56" ht="23.25" x14ac:dyDescent="0.25">
      <c r="A6858" s="6" t="s">
        <v>2043</v>
      </c>
      <c r="B6858" s="23" t="s">
        <v>71</v>
      </c>
      <c r="C6858" s="9" t="s">
        <v>321</v>
      </c>
      <c r="D6858" s="10">
        <v>1200</v>
      </c>
      <c r="E6858" s="11">
        <v>12</v>
      </c>
      <c r="F6858" s="12">
        <v>8</v>
      </c>
      <c r="G6858" s="11">
        <v>13</v>
      </c>
      <c r="H6858" s="12">
        <v>7</v>
      </c>
      <c r="I6858" s="11">
        <v>13</v>
      </c>
      <c r="J6858" s="12">
        <v>10</v>
      </c>
      <c r="K6858" s="10">
        <v>-0.44999999999999901</v>
      </c>
      <c r="L6858" s="15">
        <v>0.73571428571429198</v>
      </c>
      <c r="M6858" s="14">
        <v>82.688797390815296</v>
      </c>
      <c r="N6858" s="14">
        <v>-0.20560130459237799</v>
      </c>
      <c r="O6858" s="15">
        <v>1</v>
      </c>
      <c r="P6858" s="33">
        <v>-3.75</v>
      </c>
      <c r="Q6858" s="10">
        <v>0.19999999999999599</v>
      </c>
      <c r="R6858" s="13">
        <v>-2.85</v>
      </c>
      <c r="S6858" s="25">
        <v>98</v>
      </c>
      <c r="T6858" s="6" t="s">
        <v>57</v>
      </c>
      <c r="U6858" s="6" t="s">
        <v>52</v>
      </c>
      <c r="V6858" s="18" t="str">
        <f>"" &amp; IF(AND(O6858&lt;=-1.5,NOT(ISBLANK(AF6858))),"Z","")</f>
        <v/>
      </c>
      <c r="W6858" s="18" t="str">
        <f t="shared" si="1280"/>
        <v/>
      </c>
      <c r="X6858" s="6"/>
      <c r="AB6858" s="18" t="str">
        <f t="shared" si="1281"/>
        <v/>
      </c>
      <c r="AC6858" s="18" t="str">
        <f t="shared" si="1282"/>
        <v/>
      </c>
      <c r="AD6858" s="18" t="str">
        <f t="shared" si="1283"/>
        <v/>
      </c>
      <c r="AI6858" s="18" t="str">
        <f t="shared" si="1284"/>
        <v/>
      </c>
      <c r="AJ6858" s="18" t="str">
        <f t="shared" si="1285"/>
        <v/>
      </c>
      <c r="AK6858" s="18" t="str">
        <f t="shared" si="1286"/>
        <v/>
      </c>
      <c r="AP6858" s="6" t="s">
        <v>1690</v>
      </c>
      <c r="AT6858" s="10">
        <v>60.338797390815202</v>
      </c>
      <c r="BC6858" s="10">
        <v>128</v>
      </c>
      <c r="BD6858" s="10">
        <v>0</v>
      </c>
    </row>
    <row r="6859" spans="1:56" ht="23.25" x14ac:dyDescent="0.25">
      <c r="A6859" s="6" t="s">
        <v>2043</v>
      </c>
      <c r="B6859" s="23" t="s">
        <v>536</v>
      </c>
      <c r="C6859" s="39" t="s">
        <v>232</v>
      </c>
      <c r="D6859" s="10">
        <v>1200</v>
      </c>
      <c r="E6859" s="11">
        <v>8</v>
      </c>
      <c r="F6859" s="12">
        <v>5</v>
      </c>
      <c r="G6859" s="11">
        <v>7</v>
      </c>
      <c r="H6859" s="12">
        <v>5</v>
      </c>
      <c r="I6859" s="11">
        <v>4</v>
      </c>
      <c r="J6859" s="12">
        <v>2</v>
      </c>
      <c r="K6859" s="10">
        <v>9.9999999999997896E-2</v>
      </c>
      <c r="L6859" s="10">
        <v>-1.1099999999999901</v>
      </c>
      <c r="M6859" s="14">
        <v>98.808751565258305</v>
      </c>
      <c r="N6859" s="29">
        <v>0.80437578262916498</v>
      </c>
      <c r="O6859" s="15">
        <v>0</v>
      </c>
      <c r="P6859" s="16">
        <v>3.25</v>
      </c>
      <c r="Q6859" s="10">
        <v>0.80000000000000104</v>
      </c>
      <c r="R6859" s="10">
        <v>3.4</v>
      </c>
      <c r="S6859" s="25">
        <v>52</v>
      </c>
      <c r="T6859" s="6" t="s">
        <v>57</v>
      </c>
      <c r="U6859" s="6" t="s">
        <v>52</v>
      </c>
      <c r="V6859" s="18" t="str">
        <f>"*" &amp; IF(AND(O6859&lt;=-1.5,NOT(ISBLANK(AF6859))),"Z","")</f>
        <v>*</v>
      </c>
      <c r="W6859" s="19" t="str">
        <f t="shared" si="1280"/>
        <v/>
      </c>
      <c r="X6859" s="6"/>
      <c r="AA6859" s="20"/>
      <c r="AB6859" s="18" t="str">
        <f t="shared" si="1281"/>
        <v/>
      </c>
      <c r="AC6859" s="19" t="str">
        <f t="shared" si="1282"/>
        <v/>
      </c>
      <c r="AD6859" s="18" t="str">
        <f t="shared" si="1283"/>
        <v>G</v>
      </c>
      <c r="AI6859" s="18" t="str">
        <f t="shared" si="1284"/>
        <v/>
      </c>
      <c r="AJ6859" s="18" t="str">
        <f t="shared" si="1285"/>
        <v/>
      </c>
      <c r="AK6859" s="18" t="str">
        <f t="shared" si="1286"/>
        <v/>
      </c>
      <c r="AP6859" s="6" t="s">
        <v>377</v>
      </c>
      <c r="AT6859" s="10">
        <v>73.983751565258302</v>
      </c>
      <c r="AU6859" s="21"/>
      <c r="BC6859" s="22">
        <v>125</v>
      </c>
      <c r="BD6859" s="28">
        <v>1</v>
      </c>
    </row>
    <row r="6860" spans="1:56" ht="23.25" x14ac:dyDescent="0.25">
      <c r="A6860" s="6" t="s">
        <v>2043</v>
      </c>
      <c r="B6860" s="26" t="s">
        <v>383</v>
      </c>
      <c r="C6860" s="39" t="s">
        <v>374</v>
      </c>
      <c r="D6860" s="10">
        <v>1200</v>
      </c>
      <c r="E6860" s="24">
        <v>9</v>
      </c>
      <c r="F6860" s="12">
        <v>4</v>
      </c>
      <c r="G6860" s="24">
        <v>10</v>
      </c>
      <c r="H6860" s="12">
        <v>4</v>
      </c>
      <c r="I6860" s="24">
        <v>4</v>
      </c>
      <c r="J6860" s="12">
        <v>4</v>
      </c>
      <c r="K6860" s="10">
        <v>-3.15</v>
      </c>
      <c r="L6860" s="10">
        <v>-3.51000000000001</v>
      </c>
      <c r="M6860" s="14">
        <v>86.976967142228006</v>
      </c>
      <c r="N6860" s="14">
        <v>-3.5615164288859802</v>
      </c>
      <c r="O6860" s="15">
        <v>0</v>
      </c>
      <c r="P6860" s="16">
        <v>0.75</v>
      </c>
      <c r="Q6860" s="10">
        <v>3.4500000000000099</v>
      </c>
      <c r="R6860" s="10">
        <v>4.0999999999999996</v>
      </c>
      <c r="S6860" s="10">
        <v>15</v>
      </c>
      <c r="T6860" s="6" t="s">
        <v>57</v>
      </c>
      <c r="U6860" s="6" t="s">
        <v>52</v>
      </c>
      <c r="V6860" s="18" t="str">
        <f>"" &amp; IF(AND(O6860&lt;=-1.5,NOT(ISBLANK(AF6860))),"Z","")</f>
        <v/>
      </c>
      <c r="W6860" s="18" t="str">
        <f t="shared" si="1280"/>
        <v/>
      </c>
      <c r="X6860" s="6"/>
      <c r="AB6860" s="18" t="str">
        <f t="shared" si="1281"/>
        <v/>
      </c>
      <c r="AC6860" s="18" t="str">
        <f t="shared" si="1282"/>
        <v>***</v>
      </c>
      <c r="AD6860" s="18" t="str">
        <f t="shared" si="1283"/>
        <v/>
      </c>
      <c r="AI6860" s="18" t="str">
        <f t="shared" si="1284"/>
        <v/>
      </c>
      <c r="AJ6860" s="18" t="str">
        <f t="shared" si="1285"/>
        <v/>
      </c>
      <c r="AK6860" s="18" t="str">
        <f t="shared" si="1286"/>
        <v/>
      </c>
      <c r="AP6860" s="6" t="s">
        <v>489</v>
      </c>
      <c r="AT6860" s="10">
        <v>61.251967142227997</v>
      </c>
      <c r="BC6860" s="10">
        <v>126</v>
      </c>
      <c r="BD6860" s="10">
        <v>2</v>
      </c>
    </row>
    <row r="6861" spans="1:56" ht="23.25" x14ac:dyDescent="0.25">
      <c r="A6861" s="6" t="s">
        <v>2043</v>
      </c>
      <c r="B6861" s="26" t="s">
        <v>176</v>
      </c>
      <c r="C6861" s="39" t="s">
        <v>373</v>
      </c>
      <c r="D6861" s="10">
        <v>1200</v>
      </c>
      <c r="E6861" s="24">
        <v>7</v>
      </c>
      <c r="F6861" s="12">
        <v>4</v>
      </c>
      <c r="G6861" s="24">
        <v>6</v>
      </c>
      <c r="H6861" s="12">
        <v>2</v>
      </c>
      <c r="I6861" s="24">
        <v>9</v>
      </c>
      <c r="J6861" s="12">
        <v>4</v>
      </c>
      <c r="K6861" s="10">
        <v>-1.1000000000000101</v>
      </c>
      <c r="L6861" s="13">
        <v>-2.2125000000000101</v>
      </c>
      <c r="M6861" s="14">
        <v>87.518769749835499</v>
      </c>
      <c r="N6861" s="14">
        <v>-3.4906151250822899</v>
      </c>
      <c r="O6861" s="15">
        <v>2</v>
      </c>
      <c r="P6861" s="33">
        <v>-1.5</v>
      </c>
      <c r="Q6861" s="10">
        <v>-0.74999999999999301</v>
      </c>
      <c r="R6861" s="13">
        <v>-1.9</v>
      </c>
      <c r="S6861" s="10">
        <v>13</v>
      </c>
      <c r="T6861" s="6" t="s">
        <v>90</v>
      </c>
      <c r="U6861" s="6" t="s">
        <v>52</v>
      </c>
      <c r="V6861" s="18" t="str">
        <f>"" &amp; IF(AND(O6861&lt;=-1.5,NOT(ISBLANK(AF6861))),"Z","")</f>
        <v/>
      </c>
      <c r="W6861" s="18" t="str">
        <f t="shared" ref="W6861:W6924" si="1287">IF(AND(ISNUMBER(AS6861),VALUE(AS6861)&gt;=3,VALUE(P6861)&gt;=-0.5),IF(AND(VALUE(M6861)&gt;=94,VALUE(M6861)&lt;444), IF(VALUE(L6861)&gt;=2,"***","**"),"*"),"")</f>
        <v/>
      </c>
      <c r="X6861" s="6"/>
      <c r="AB6861" s="18" t="str">
        <f t="shared" ref="AB6861:AB6924" si="1288">IF(AND(O6861&gt;=2,P6861&gt;=0),IF(AND(ISNUMBER(AS6861),VALUE(AS6861)&gt;=3),IF(LEN(AF6861)&gt;0,"***","**"),"*"),"")</f>
        <v/>
      </c>
      <c r="AC6861" s="18" t="str">
        <f t="shared" ref="AC6861:AC6924" si="1289">IF(OR(G6861-I6861&gt;=5,P6861&gt;4.9,AND(G6861-I6861&gt;=1,P6861&gt;5)),IF(L6861&lt;-3,"***",IF(L6861&lt;0,"**","*")),"")</f>
        <v/>
      </c>
      <c r="AD6861" s="18" t="str">
        <f t="shared" ref="AD6861:AD6924" si="1290">IF(AND(OR(I6861=1,I6861=2,I6861=3,I6861=4),M6861&gt;=97.5),"G",IF(OR(AND(J6861&lt;=3,I6861&lt;8,P6861&gt;-1.6,M6861&gt;=95,M6861&lt;300),AND(OR(I6861=1,I6861=2,I6861=3),M6861&lt;97.5)),"GR",""))</f>
        <v/>
      </c>
      <c r="AI6861" s="18" t="str">
        <f t="shared" ref="AI6861:AI6924" si="1291">IF(LEN(AD6861)&gt;0,IF(AC6861="**","$",IF(AC6861="***",IF(LEN(AF6861)&gt;0,"$$$","$$"),"")),"")</f>
        <v/>
      </c>
      <c r="AJ6861" s="18" t="str">
        <f t="shared" ref="AJ6861:AJ6924" si="1292">IF(LEN(AD6861)&gt;0,IF(AND(W6861="**",U6861="*"),IF(LEN(AF6861)&gt;0,"$$$","$$"),IF(AB6861="***","$$$",IF(AND(AB6861="**",U6861="*"),"$$",IF(AND(OR(W6861="**",W6861="***"),LEN(AF6861)&gt;0),"$$","")))),IF(AND(OR(W6861="**",W6861="***"),LEN(AF6861)&gt;0),"$$",""))</f>
        <v/>
      </c>
      <c r="AK6861" s="18" t="str">
        <f t="shared" ref="AK6861:AK6924" si="1293">IF(LEN(AD6861)&gt;0,IF(Y6861="**","$$",IF(Y6861="***","$$$",IF(W6861="***",IF(OR(U6861="***",LEN(AF6861)&gt;0),"$$$",""),""))),"")</f>
        <v/>
      </c>
      <c r="AP6861" s="6" t="s">
        <v>703</v>
      </c>
      <c r="AT6861" s="10">
        <v>59.7687697498354</v>
      </c>
      <c r="BC6861" s="10">
        <v>124</v>
      </c>
      <c r="BD6861" s="10">
        <v>0</v>
      </c>
    </row>
    <row r="6862" spans="1:56" ht="23.25" x14ac:dyDescent="0.25">
      <c r="A6862" s="6" t="s">
        <v>2043</v>
      </c>
      <c r="B6862" s="2" t="s">
        <v>134</v>
      </c>
      <c r="C6862" s="9" t="s">
        <v>258</v>
      </c>
      <c r="D6862" s="10">
        <v>1400</v>
      </c>
      <c r="E6862" s="11">
        <v>11</v>
      </c>
      <c r="F6862" s="12">
        <v>5</v>
      </c>
      <c r="G6862" s="11">
        <v>12</v>
      </c>
      <c r="H6862" s="12">
        <v>5</v>
      </c>
      <c r="I6862" s="11">
        <v>6</v>
      </c>
      <c r="J6862" s="12">
        <v>3</v>
      </c>
      <c r="K6862" s="10">
        <v>-0.15000000000000599</v>
      </c>
      <c r="L6862" s="34">
        <v>1.925</v>
      </c>
      <c r="M6862" s="14">
        <v>95.533023979502502</v>
      </c>
      <c r="N6862" s="29">
        <v>0.26651198975123702</v>
      </c>
      <c r="O6862" s="15">
        <v>0</v>
      </c>
      <c r="P6862" s="16">
        <v>1.5</v>
      </c>
      <c r="Q6862" s="10">
        <v>-0.75000000000001099</v>
      </c>
      <c r="R6862" s="10">
        <v>0.54999999999999705</v>
      </c>
      <c r="S6862" s="10">
        <v>32</v>
      </c>
      <c r="T6862" s="6" t="s">
        <v>57</v>
      </c>
      <c r="U6862" s="6" t="s">
        <v>52</v>
      </c>
      <c r="V6862" s="18" t="str">
        <f>"*" &amp; IF(AND(O6862&lt;=-1.5,NOT(ISBLANK(AF6862))),"Z","")</f>
        <v>*</v>
      </c>
      <c r="W6862" s="19" t="str">
        <f t="shared" si="1287"/>
        <v/>
      </c>
      <c r="X6862" s="6"/>
      <c r="AA6862" s="20"/>
      <c r="AB6862" s="18" t="str">
        <f t="shared" si="1288"/>
        <v/>
      </c>
      <c r="AC6862" s="19" t="str">
        <f t="shared" si="1289"/>
        <v>*</v>
      </c>
      <c r="AD6862" s="18" t="str">
        <f t="shared" si="1290"/>
        <v>GR</v>
      </c>
      <c r="AI6862" s="18" t="str">
        <f t="shared" si="1291"/>
        <v/>
      </c>
      <c r="AJ6862" s="18" t="str">
        <f t="shared" si="1292"/>
        <v/>
      </c>
      <c r="AK6862" s="18" t="str">
        <f t="shared" si="1293"/>
        <v/>
      </c>
      <c r="AP6862" s="6" t="s">
        <v>453</v>
      </c>
      <c r="AT6862" s="10">
        <v>73.158023979502502</v>
      </c>
      <c r="AU6862" s="21"/>
      <c r="BC6862" s="22">
        <v>121</v>
      </c>
      <c r="BD6862" s="10">
        <v>0</v>
      </c>
    </row>
    <row r="6863" spans="1:56" ht="23.25" x14ac:dyDescent="0.25">
      <c r="A6863" s="6" t="s">
        <v>2043</v>
      </c>
      <c r="B6863" s="26" t="s">
        <v>80</v>
      </c>
      <c r="C6863" s="9" t="s">
        <v>260</v>
      </c>
      <c r="D6863" s="10">
        <v>1600</v>
      </c>
      <c r="E6863" s="11">
        <v>11</v>
      </c>
      <c r="F6863" s="12">
        <v>6</v>
      </c>
      <c r="G6863" s="11">
        <v>12</v>
      </c>
      <c r="H6863" s="12">
        <v>6</v>
      </c>
      <c r="I6863" s="11">
        <v>12</v>
      </c>
      <c r="J6863" s="12">
        <v>8</v>
      </c>
      <c r="K6863" s="10">
        <v>3.7999999999999901</v>
      </c>
      <c r="L6863" s="10">
        <v>0</v>
      </c>
      <c r="M6863" s="14">
        <v>444</v>
      </c>
      <c r="N6863" s="14">
        <v>172</v>
      </c>
      <c r="O6863" s="15">
        <v>0</v>
      </c>
      <c r="P6863" s="33">
        <v>-1.25</v>
      </c>
      <c r="Q6863" s="10">
        <v>0.64999999999999503</v>
      </c>
      <c r="R6863" s="10">
        <v>-0.39999999999999097</v>
      </c>
      <c r="S6863" s="10">
        <v>14</v>
      </c>
      <c r="T6863" s="6" t="s">
        <v>57</v>
      </c>
      <c r="U6863" s="6" t="s">
        <v>52</v>
      </c>
      <c r="V6863" s="18" t="str">
        <f>"" &amp; IF(AND(O6863&lt;=-1.5,NOT(ISBLANK(AF6863))),"Z","")</f>
        <v/>
      </c>
      <c r="W6863" s="18" t="str">
        <f t="shared" si="1287"/>
        <v/>
      </c>
      <c r="X6863" s="6"/>
      <c r="AB6863" s="18" t="str">
        <f t="shared" si="1288"/>
        <v/>
      </c>
      <c r="AC6863" s="18" t="str">
        <f t="shared" si="1289"/>
        <v/>
      </c>
      <c r="AD6863" s="18" t="str">
        <f t="shared" si="1290"/>
        <v/>
      </c>
      <c r="AI6863" s="18" t="str">
        <f t="shared" si="1291"/>
        <v/>
      </c>
      <c r="AJ6863" s="18" t="str">
        <f t="shared" si="1292"/>
        <v/>
      </c>
      <c r="AK6863" s="18" t="str">
        <f t="shared" si="1293"/>
        <v/>
      </c>
      <c r="AP6863" s="6" t="s">
        <v>1709</v>
      </c>
      <c r="AT6863" s="10">
        <v>405.25</v>
      </c>
      <c r="BC6863" s="10">
        <v>121</v>
      </c>
      <c r="BD6863" s="10">
        <v>0</v>
      </c>
    </row>
    <row r="6864" spans="1:56" ht="23.25" x14ac:dyDescent="0.25">
      <c r="A6864" s="6" t="s">
        <v>2043</v>
      </c>
      <c r="B6864" s="26" t="s">
        <v>629</v>
      </c>
      <c r="C6864" s="39" t="s">
        <v>373</v>
      </c>
      <c r="D6864" s="10">
        <v>1200</v>
      </c>
      <c r="E6864" s="24">
        <v>9</v>
      </c>
      <c r="F6864" s="12">
        <v>4</v>
      </c>
      <c r="G6864" s="24">
        <v>7</v>
      </c>
      <c r="H6864" s="12">
        <v>3</v>
      </c>
      <c r="I6864" s="24">
        <v>9</v>
      </c>
      <c r="J6864" s="12">
        <v>3</v>
      </c>
      <c r="K6864" s="10">
        <v>0.39999999999999097</v>
      </c>
      <c r="L6864" s="13">
        <v>-1.0916666666666599</v>
      </c>
      <c r="M6864" s="14">
        <v>87.215439487874704</v>
      </c>
      <c r="N6864" s="14">
        <v>-3.6922802560626198</v>
      </c>
      <c r="O6864" s="15">
        <v>1</v>
      </c>
      <c r="P6864" s="16">
        <v>0</v>
      </c>
      <c r="Q6864" s="10">
        <v>-1.8</v>
      </c>
      <c r="R6864" s="13">
        <v>-1.9</v>
      </c>
      <c r="S6864" s="10">
        <v>17</v>
      </c>
      <c r="T6864" s="6" t="s">
        <v>57</v>
      </c>
      <c r="U6864" s="6" t="s">
        <v>52</v>
      </c>
      <c r="V6864" s="18" t="str">
        <f>"" &amp; IF(AND(O6864&lt;=-1.5,NOT(ISBLANK(AF6864))),"Z","")</f>
        <v/>
      </c>
      <c r="W6864" s="18" t="str">
        <f t="shared" si="1287"/>
        <v/>
      </c>
      <c r="X6864" s="6"/>
      <c r="AB6864" s="18" t="str">
        <f t="shared" si="1288"/>
        <v/>
      </c>
      <c r="AC6864" s="18" t="str">
        <f t="shared" si="1289"/>
        <v/>
      </c>
      <c r="AD6864" s="18" t="str">
        <f t="shared" si="1290"/>
        <v/>
      </c>
      <c r="AI6864" s="18" t="str">
        <f t="shared" si="1291"/>
        <v/>
      </c>
      <c r="AJ6864" s="18" t="str">
        <f t="shared" si="1292"/>
        <v/>
      </c>
      <c r="AK6864" s="18" t="str">
        <f t="shared" si="1293"/>
        <v/>
      </c>
      <c r="AP6864" s="6" t="s">
        <v>703</v>
      </c>
      <c r="AT6864" s="10">
        <v>57.740439487874802</v>
      </c>
      <c r="BC6864" s="10">
        <v>117</v>
      </c>
      <c r="BD6864" s="10">
        <v>0</v>
      </c>
    </row>
    <row r="6865" spans="1:56" ht="23.25" x14ac:dyDescent="0.25">
      <c r="A6865" s="6" t="s">
        <v>2044</v>
      </c>
      <c r="B6865" s="6" t="s">
        <v>296</v>
      </c>
      <c r="C6865" s="39" t="s">
        <v>373</v>
      </c>
      <c r="D6865" s="10">
        <v>1000</v>
      </c>
      <c r="E6865" s="11">
        <v>3</v>
      </c>
      <c r="F6865" s="12">
        <v>1</v>
      </c>
      <c r="G6865" s="11">
        <v>4</v>
      </c>
      <c r="H6865" s="12">
        <v>2</v>
      </c>
      <c r="I6865" s="11">
        <v>10</v>
      </c>
      <c r="J6865" s="12">
        <v>7</v>
      </c>
      <c r="K6865" s="10">
        <v>1.1499999999999999</v>
      </c>
      <c r="L6865" s="13">
        <v>0.14000000000000801</v>
      </c>
      <c r="M6865" s="14">
        <v>89.177579740308801</v>
      </c>
      <c r="N6865" s="29">
        <v>8.8789870154428699E-2</v>
      </c>
      <c r="O6865" s="15">
        <v>-1</v>
      </c>
      <c r="P6865" s="33">
        <v>-4.5</v>
      </c>
      <c r="Q6865" s="10">
        <v>-1.5499999999999901</v>
      </c>
      <c r="R6865" s="13">
        <v>-5.0499999999999901</v>
      </c>
      <c r="T6865" s="6" t="s">
        <v>54</v>
      </c>
      <c r="U6865" s="17" t="s">
        <v>25</v>
      </c>
      <c r="V6865" s="18" t="str">
        <f>"" &amp; IF(AND(O6865&lt;=-1.5,NOT(ISBLANK(AF6865))),"Z","")</f>
        <v/>
      </c>
      <c r="W6865" s="18" t="str">
        <f t="shared" si="1287"/>
        <v/>
      </c>
      <c r="X6865" s="6"/>
      <c r="AB6865" s="18" t="str">
        <f t="shared" si="1288"/>
        <v/>
      </c>
      <c r="AC6865" s="18" t="str">
        <f t="shared" si="1289"/>
        <v/>
      </c>
      <c r="AD6865" s="18" t="str">
        <f t="shared" si="1290"/>
        <v/>
      </c>
      <c r="AI6865" s="18" t="str">
        <f t="shared" si="1291"/>
        <v/>
      </c>
      <c r="AJ6865" s="18" t="str">
        <f t="shared" si="1292"/>
        <v/>
      </c>
      <c r="AK6865" s="18" t="str">
        <f t="shared" si="1293"/>
        <v/>
      </c>
      <c r="AP6865" s="6" t="s">
        <v>703</v>
      </c>
      <c r="AT6865" s="10">
        <v>65.1775797403089</v>
      </c>
      <c r="BC6865" s="10">
        <v>128</v>
      </c>
      <c r="BD6865" s="10">
        <v>-1</v>
      </c>
    </row>
    <row r="6866" spans="1:56" ht="23.25" x14ac:dyDescent="0.25">
      <c r="A6866" s="6" t="s">
        <v>2044</v>
      </c>
      <c r="B6866" s="23" t="s">
        <v>749</v>
      </c>
      <c r="C6866" s="39" t="s">
        <v>232</v>
      </c>
      <c r="D6866" s="10">
        <v>1000</v>
      </c>
      <c r="E6866" s="11">
        <v>2</v>
      </c>
      <c r="F6866" s="12">
        <v>0</v>
      </c>
      <c r="G6866" s="11">
        <v>1</v>
      </c>
      <c r="H6866" s="12">
        <v>0</v>
      </c>
      <c r="I6866" s="11">
        <v>7</v>
      </c>
      <c r="J6866" s="12">
        <v>3</v>
      </c>
      <c r="K6866" s="10">
        <v>0.94999999999999796</v>
      </c>
      <c r="L6866" s="13">
        <v>0.39999999999997998</v>
      </c>
      <c r="M6866" s="14">
        <v>95.917457658891195</v>
      </c>
      <c r="N6866" s="29">
        <v>0.15872882944563599</v>
      </c>
      <c r="O6866" s="15">
        <v>0</v>
      </c>
      <c r="P6866" s="33">
        <v>-2.75</v>
      </c>
      <c r="Q6866" s="10">
        <v>-1.8499999999999901</v>
      </c>
      <c r="R6866" s="13">
        <v>-4.0499999999999901</v>
      </c>
      <c r="S6866" s="25">
        <v>132</v>
      </c>
      <c r="T6866" s="30" t="s">
        <v>61</v>
      </c>
      <c r="U6866" s="17" t="s">
        <v>25</v>
      </c>
      <c r="V6866" s="18" t="str">
        <f>"*" &amp; IF(AND(O6866&lt;=-1.5,NOT(ISBLANK(AF6866))),"Z","")</f>
        <v>*</v>
      </c>
      <c r="W6866" s="18" t="str">
        <f t="shared" si="1287"/>
        <v/>
      </c>
      <c r="X6866" s="6"/>
      <c r="AB6866" s="18" t="str">
        <f t="shared" si="1288"/>
        <v/>
      </c>
      <c r="AC6866" s="18" t="str">
        <f t="shared" si="1289"/>
        <v/>
      </c>
      <c r="AD6866" s="18" t="str">
        <f t="shared" si="1290"/>
        <v/>
      </c>
      <c r="AI6866" s="18" t="str">
        <f t="shared" si="1291"/>
        <v/>
      </c>
      <c r="AJ6866" s="18" t="str">
        <f t="shared" si="1292"/>
        <v/>
      </c>
      <c r="AK6866" s="18" t="str">
        <f t="shared" si="1293"/>
        <v/>
      </c>
      <c r="AP6866" s="6" t="s">
        <v>519</v>
      </c>
      <c r="AT6866" s="10">
        <v>71.1924576588913</v>
      </c>
      <c r="BC6866" s="10">
        <v>126</v>
      </c>
      <c r="BD6866" s="10">
        <v>-1</v>
      </c>
    </row>
    <row r="6867" spans="1:56" ht="23.25" x14ac:dyDescent="0.25">
      <c r="A6867" s="6" t="s">
        <v>2044</v>
      </c>
      <c r="B6867" s="26" t="s">
        <v>188</v>
      </c>
      <c r="C6867" s="39" t="s">
        <v>373</v>
      </c>
      <c r="D6867" s="10">
        <v>1000</v>
      </c>
      <c r="E6867" s="24">
        <v>2</v>
      </c>
      <c r="F6867" s="12">
        <v>0</v>
      </c>
      <c r="G6867" s="24">
        <v>3</v>
      </c>
      <c r="H6867" s="12">
        <v>2</v>
      </c>
      <c r="I6867" s="24">
        <v>12</v>
      </c>
      <c r="J6867" s="12">
        <v>6</v>
      </c>
      <c r="K6867" s="10">
        <v>0.149999999999997</v>
      </c>
      <c r="L6867" s="15">
        <v>1.4749999999999901</v>
      </c>
      <c r="M6867" s="14">
        <v>90.675778334377398</v>
      </c>
      <c r="N6867" s="29">
        <v>0.43788916718867199</v>
      </c>
      <c r="O6867" s="15">
        <v>-2</v>
      </c>
      <c r="P6867" s="33">
        <v>-4.5</v>
      </c>
      <c r="Q6867" s="10">
        <v>-0.64999999999999503</v>
      </c>
      <c r="R6867" s="13">
        <v>-4.1499999999999897</v>
      </c>
      <c r="S6867" s="10">
        <v>21</v>
      </c>
      <c r="T6867" s="30" t="s">
        <v>72</v>
      </c>
      <c r="U6867" s="17" t="s">
        <v>25</v>
      </c>
      <c r="V6867" s="18" t="str">
        <f>"" &amp; IF(AND(O6867&lt;=-1.5,NOT(ISBLANK(AF6867))),"Z","")</f>
        <v/>
      </c>
      <c r="W6867" s="18" t="str">
        <f t="shared" si="1287"/>
        <v/>
      </c>
      <c r="X6867" s="6"/>
      <c r="AB6867" s="18" t="str">
        <f t="shared" si="1288"/>
        <v/>
      </c>
      <c r="AC6867" s="18" t="str">
        <f t="shared" si="1289"/>
        <v/>
      </c>
      <c r="AD6867" s="18" t="str">
        <f t="shared" si="1290"/>
        <v/>
      </c>
      <c r="AI6867" s="18" t="str">
        <f t="shared" si="1291"/>
        <v/>
      </c>
      <c r="AJ6867" s="18" t="str">
        <f t="shared" si="1292"/>
        <v/>
      </c>
      <c r="AK6867" s="18" t="str">
        <f t="shared" si="1293"/>
        <v/>
      </c>
      <c r="AP6867" s="6" t="s">
        <v>645</v>
      </c>
      <c r="AT6867" s="10">
        <v>63.125778334377401</v>
      </c>
      <c r="BC6867" s="10">
        <v>125</v>
      </c>
      <c r="BD6867" s="10">
        <v>0</v>
      </c>
    </row>
    <row r="6868" spans="1:56" ht="23.25" x14ac:dyDescent="0.25">
      <c r="A6868" s="6" t="s">
        <v>2044</v>
      </c>
      <c r="B6868" s="26" t="s">
        <v>383</v>
      </c>
      <c r="C6868" s="39" t="s">
        <v>374</v>
      </c>
      <c r="D6868" s="10">
        <v>1000</v>
      </c>
      <c r="E6868" s="24">
        <v>1</v>
      </c>
      <c r="F6868" s="12">
        <v>0</v>
      </c>
      <c r="G6868" s="24">
        <v>1</v>
      </c>
      <c r="H6868" s="12">
        <v>0</v>
      </c>
      <c r="I6868" s="24">
        <v>10</v>
      </c>
      <c r="J6868" s="12">
        <v>6</v>
      </c>
      <c r="K6868" s="10">
        <v>1.05</v>
      </c>
      <c r="L6868" s="15">
        <v>2.2900000000000098</v>
      </c>
      <c r="M6868" s="14">
        <v>90.8577519209869</v>
      </c>
      <c r="N6868" s="14">
        <v>-7.1124039506500494E-2</v>
      </c>
      <c r="O6868" s="15">
        <v>0</v>
      </c>
      <c r="P6868" s="33">
        <v>-5.75</v>
      </c>
      <c r="Q6868" s="10">
        <v>0</v>
      </c>
      <c r="R6868" s="13">
        <v>-4.4999999999999902</v>
      </c>
      <c r="S6868" s="10">
        <v>22</v>
      </c>
      <c r="T6868" s="32">
        <v>8</v>
      </c>
      <c r="U6868" s="17" t="s">
        <v>25</v>
      </c>
      <c r="V6868" s="18" t="str">
        <f>"" &amp; IF(AND(O6868&lt;=-1.5,NOT(ISBLANK(AF6868))),"Z","")</f>
        <v/>
      </c>
      <c r="W6868" s="18" t="str">
        <f t="shared" si="1287"/>
        <v/>
      </c>
      <c r="X6868" s="6"/>
      <c r="AB6868" s="18" t="str">
        <f t="shared" si="1288"/>
        <v/>
      </c>
      <c r="AC6868" s="18" t="str">
        <f t="shared" si="1289"/>
        <v/>
      </c>
      <c r="AD6868" s="18" t="str">
        <f t="shared" si="1290"/>
        <v/>
      </c>
      <c r="AI6868" s="18" t="str">
        <f t="shared" si="1291"/>
        <v/>
      </c>
      <c r="AJ6868" s="18" t="str">
        <f t="shared" si="1292"/>
        <v/>
      </c>
      <c r="AK6868" s="18" t="str">
        <f t="shared" si="1293"/>
        <v/>
      </c>
      <c r="AP6868" s="6" t="s">
        <v>645</v>
      </c>
      <c r="AT6868" s="10">
        <v>62.232751920986999</v>
      </c>
      <c r="BC6868" s="10">
        <v>122</v>
      </c>
      <c r="BD6868" s="10">
        <v>-1</v>
      </c>
    </row>
    <row r="6869" spans="1:56" ht="23.25" x14ac:dyDescent="0.25">
      <c r="A6869" s="6" t="s">
        <v>2044</v>
      </c>
      <c r="B6869" s="23" t="s">
        <v>387</v>
      </c>
      <c r="C6869" s="39" t="s">
        <v>232</v>
      </c>
      <c r="D6869" s="10">
        <v>1000</v>
      </c>
      <c r="E6869" s="24">
        <v>2</v>
      </c>
      <c r="F6869" s="12">
        <v>1</v>
      </c>
      <c r="G6869" s="24">
        <v>3</v>
      </c>
      <c r="H6869" s="12">
        <v>3</v>
      </c>
      <c r="I6869" s="24">
        <v>8</v>
      </c>
      <c r="J6869" s="12">
        <v>6</v>
      </c>
      <c r="K6869" s="10">
        <v>0.750000000000002</v>
      </c>
      <c r="L6869" s="15">
        <v>2.1499999999999901</v>
      </c>
      <c r="M6869" s="14">
        <v>92.676409197512498</v>
      </c>
      <c r="N6869" s="29">
        <v>0.73820459875626898</v>
      </c>
      <c r="O6869" s="15">
        <v>-2</v>
      </c>
      <c r="P6869" s="33">
        <v>-2.5</v>
      </c>
      <c r="Q6869" s="10">
        <v>-1.8499999999999901</v>
      </c>
      <c r="R6869" s="13">
        <v>-3.85</v>
      </c>
      <c r="S6869" s="25">
        <v>55</v>
      </c>
      <c r="T6869" s="6" t="s">
        <v>103</v>
      </c>
      <c r="U6869" s="6" t="s">
        <v>52</v>
      </c>
      <c r="V6869" s="18" t="str">
        <f>"" &amp; IF(AND(O6869&lt;=-1.5,NOT(ISBLANK(AF6869))),"Z","")</f>
        <v/>
      </c>
      <c r="W6869" s="18" t="str">
        <f t="shared" si="1287"/>
        <v/>
      </c>
      <c r="X6869" s="6"/>
      <c r="AB6869" s="18" t="str">
        <f t="shared" si="1288"/>
        <v/>
      </c>
      <c r="AC6869" s="18" t="str">
        <f t="shared" si="1289"/>
        <v/>
      </c>
      <c r="AD6869" s="18" t="str">
        <f t="shared" si="1290"/>
        <v/>
      </c>
      <c r="AI6869" s="18" t="str">
        <f t="shared" si="1291"/>
        <v/>
      </c>
      <c r="AJ6869" s="18" t="str">
        <f t="shared" si="1292"/>
        <v/>
      </c>
      <c r="AK6869" s="18" t="str">
        <f t="shared" si="1293"/>
        <v/>
      </c>
      <c r="AP6869" s="6" t="s">
        <v>543</v>
      </c>
      <c r="AT6869" s="10">
        <v>64.726409197512496</v>
      </c>
      <c r="BC6869" s="10">
        <v>119</v>
      </c>
      <c r="BD6869" s="10">
        <v>0</v>
      </c>
    </row>
    <row r="6870" spans="1:56" ht="23.25" x14ac:dyDescent="0.25">
      <c r="A6870" s="6" t="s">
        <v>2044</v>
      </c>
      <c r="B6870" s="26" t="s">
        <v>368</v>
      </c>
      <c r="C6870" s="39" t="s">
        <v>232</v>
      </c>
      <c r="D6870" s="10">
        <v>1000</v>
      </c>
      <c r="E6870" s="11">
        <v>11</v>
      </c>
      <c r="F6870" s="12">
        <v>5</v>
      </c>
      <c r="G6870" s="11">
        <v>11</v>
      </c>
      <c r="H6870" s="12">
        <v>6</v>
      </c>
      <c r="I6870" s="11">
        <v>8</v>
      </c>
      <c r="J6870" s="12">
        <v>3</v>
      </c>
      <c r="K6870" s="10">
        <v>0.64999999999999503</v>
      </c>
      <c r="L6870" s="10">
        <v>-0.91666666666667396</v>
      </c>
      <c r="M6870" s="14">
        <v>95.991012601001401</v>
      </c>
      <c r="N6870" s="29">
        <v>0.34550630050070202</v>
      </c>
      <c r="O6870" s="15">
        <v>-1</v>
      </c>
      <c r="P6870" s="16">
        <v>3</v>
      </c>
      <c r="Q6870" s="10">
        <v>1.5</v>
      </c>
      <c r="R6870" s="10">
        <v>3.9500000000000099</v>
      </c>
      <c r="S6870" s="10">
        <v>28</v>
      </c>
      <c r="T6870" s="6" t="s">
        <v>57</v>
      </c>
      <c r="U6870" s="6" t="s">
        <v>52</v>
      </c>
      <c r="V6870" s="18" t="str">
        <f>"" &amp; IF(AND(O6870&lt;=-1.5,NOT(ISBLANK(AF6870))),"Z","")</f>
        <v/>
      </c>
      <c r="W6870" s="18" t="str">
        <f t="shared" si="1287"/>
        <v/>
      </c>
      <c r="X6870" s="6"/>
      <c r="AB6870" s="18" t="str">
        <f t="shared" si="1288"/>
        <v/>
      </c>
      <c r="AC6870" s="18" t="str">
        <f t="shared" si="1289"/>
        <v/>
      </c>
      <c r="AD6870" s="18" t="str">
        <f t="shared" si="1290"/>
        <v/>
      </c>
      <c r="AI6870" s="18" t="str">
        <f t="shared" si="1291"/>
        <v/>
      </c>
      <c r="AJ6870" s="18" t="str">
        <f t="shared" si="1292"/>
        <v/>
      </c>
      <c r="AK6870" s="18" t="str">
        <f t="shared" si="1293"/>
        <v/>
      </c>
      <c r="AP6870" s="6" t="s">
        <v>519</v>
      </c>
      <c r="AT6870" s="10">
        <v>66.191012601001404</v>
      </c>
      <c r="BC6870" s="10">
        <v>117</v>
      </c>
      <c r="BD6870" s="10">
        <v>1</v>
      </c>
    </row>
    <row r="6871" spans="1:56" ht="23.25" x14ac:dyDescent="0.25">
      <c r="A6871" s="6" t="s">
        <v>2045</v>
      </c>
      <c r="B6871" s="6" t="s">
        <v>212</v>
      </c>
      <c r="C6871" s="9" t="s">
        <v>210</v>
      </c>
      <c r="D6871" s="10">
        <v>1600</v>
      </c>
      <c r="E6871" s="11">
        <v>13</v>
      </c>
      <c r="F6871" s="12">
        <v>8</v>
      </c>
      <c r="G6871" s="11">
        <v>13</v>
      </c>
      <c r="H6871" s="12">
        <v>6</v>
      </c>
      <c r="I6871" s="11">
        <v>13</v>
      </c>
      <c r="J6871" s="12">
        <v>10</v>
      </c>
      <c r="K6871" s="10">
        <v>4.3500000000000201</v>
      </c>
      <c r="L6871" s="15">
        <v>-2.0749999999999602</v>
      </c>
      <c r="M6871" s="14">
        <v>82.249746583052001</v>
      </c>
      <c r="N6871" s="14">
        <v>-0.82512670847400205</v>
      </c>
      <c r="O6871" s="15">
        <v>2</v>
      </c>
      <c r="P6871" s="34">
        <v>-3.5</v>
      </c>
      <c r="Q6871" s="10">
        <v>-1.6500000000000099</v>
      </c>
      <c r="R6871" s="13">
        <v>-4.5000000000000098</v>
      </c>
      <c r="T6871" s="6" t="s">
        <v>57</v>
      </c>
      <c r="U6871" s="6" t="s">
        <v>52</v>
      </c>
      <c r="V6871" s="18" t="str">
        <f>"" &amp; IF(AND(O6871&lt;=-1.5,NOT(ISBLANK(AF6871))),"Z","")</f>
        <v/>
      </c>
      <c r="W6871" s="18" t="str">
        <f t="shared" si="1287"/>
        <v/>
      </c>
      <c r="X6871" s="6"/>
      <c r="AB6871" s="18" t="str">
        <f t="shared" si="1288"/>
        <v/>
      </c>
      <c r="AC6871" s="18" t="str">
        <f t="shared" si="1289"/>
        <v/>
      </c>
      <c r="AD6871" s="18" t="str">
        <f t="shared" si="1290"/>
        <v/>
      </c>
      <c r="AI6871" s="18" t="str">
        <f t="shared" si="1291"/>
        <v/>
      </c>
      <c r="AJ6871" s="18" t="str">
        <f t="shared" si="1292"/>
        <v/>
      </c>
      <c r="AK6871" s="18" t="str">
        <f t="shared" si="1293"/>
        <v/>
      </c>
      <c r="AP6871" s="6" t="s">
        <v>777</v>
      </c>
      <c r="AT6871" s="10">
        <v>64.849746583051996</v>
      </c>
      <c r="BC6871" s="10">
        <v>118</v>
      </c>
      <c r="BD6871" s="10">
        <v>0</v>
      </c>
    </row>
    <row r="6872" spans="1:56" ht="23.25" x14ac:dyDescent="0.25">
      <c r="A6872" s="6" t="s">
        <v>2045</v>
      </c>
      <c r="B6872" s="31" t="s">
        <v>350</v>
      </c>
      <c r="C6872" s="9" t="s">
        <v>270</v>
      </c>
      <c r="D6872" s="10">
        <v>1600</v>
      </c>
      <c r="E6872" s="11">
        <v>7</v>
      </c>
      <c r="F6872" s="12">
        <v>5</v>
      </c>
      <c r="G6872" s="11">
        <v>6</v>
      </c>
      <c r="H6872" s="12">
        <v>4</v>
      </c>
      <c r="I6872" s="11">
        <v>13</v>
      </c>
      <c r="J6872" s="12">
        <v>6</v>
      </c>
      <c r="K6872" s="10">
        <v>-3.5000000000000102</v>
      </c>
      <c r="L6872" s="10">
        <v>0</v>
      </c>
      <c r="M6872" s="14">
        <v>90.005892468027895</v>
      </c>
      <c r="N6872" s="29">
        <v>2.9462340139474498E-3</v>
      </c>
      <c r="O6872" s="15">
        <v>1</v>
      </c>
      <c r="P6872" s="33">
        <v>-2.25</v>
      </c>
      <c r="Q6872" s="10">
        <v>1.95</v>
      </c>
      <c r="R6872" s="10">
        <v>0.149999999999988</v>
      </c>
      <c r="S6872" s="25">
        <v>43</v>
      </c>
      <c r="T6872" s="6" t="s">
        <v>90</v>
      </c>
      <c r="U6872" s="6" t="s">
        <v>52</v>
      </c>
      <c r="V6872" s="18" t="str">
        <f>"*" &amp; IF(AND(O6872&lt;=-1.5,NOT(ISBLANK(AF6872))),"Z","")</f>
        <v>*</v>
      </c>
      <c r="W6872" s="18" t="str">
        <f t="shared" si="1287"/>
        <v/>
      </c>
      <c r="X6872" s="6"/>
      <c r="AB6872" s="18" t="str">
        <f t="shared" si="1288"/>
        <v/>
      </c>
      <c r="AC6872" s="18" t="str">
        <f t="shared" si="1289"/>
        <v/>
      </c>
      <c r="AD6872" s="18" t="str">
        <f t="shared" si="1290"/>
        <v/>
      </c>
      <c r="AI6872" s="18" t="str">
        <f t="shared" si="1291"/>
        <v/>
      </c>
      <c r="AJ6872" s="18" t="str">
        <f t="shared" si="1292"/>
        <v/>
      </c>
      <c r="AK6872" s="18" t="str">
        <f t="shared" si="1293"/>
        <v/>
      </c>
      <c r="AP6872" s="6" t="s">
        <v>645</v>
      </c>
      <c r="AT6872" s="10">
        <v>72.630892468027895</v>
      </c>
      <c r="BC6872" s="10">
        <v>122</v>
      </c>
      <c r="BD6872" s="10">
        <v>0</v>
      </c>
    </row>
    <row r="6873" spans="1:56" ht="23.25" x14ac:dyDescent="0.25">
      <c r="A6873" s="6" t="s">
        <v>2045</v>
      </c>
      <c r="B6873" s="26" t="s">
        <v>150</v>
      </c>
      <c r="C6873" s="9" t="s">
        <v>216</v>
      </c>
      <c r="D6873" s="10">
        <v>1600</v>
      </c>
      <c r="E6873" s="11">
        <v>13</v>
      </c>
      <c r="F6873" s="12">
        <v>7</v>
      </c>
      <c r="G6873" s="11">
        <v>11</v>
      </c>
      <c r="H6873" s="12">
        <v>4</v>
      </c>
      <c r="I6873" s="11">
        <v>9</v>
      </c>
      <c r="J6873" s="12">
        <v>6</v>
      </c>
      <c r="K6873" s="10">
        <v>2.19999999999999</v>
      </c>
      <c r="L6873" s="15">
        <v>0.71666666666672496</v>
      </c>
      <c r="M6873" s="14">
        <v>91.902519591271798</v>
      </c>
      <c r="N6873" s="29">
        <v>0.351259795635883</v>
      </c>
      <c r="O6873" s="15">
        <v>4</v>
      </c>
      <c r="P6873" s="33">
        <v>-1.75</v>
      </c>
      <c r="Q6873" s="10">
        <v>-9.9999999999997896E-2</v>
      </c>
      <c r="R6873" s="13">
        <v>-1.5</v>
      </c>
      <c r="S6873" s="10">
        <v>13</v>
      </c>
      <c r="T6873" s="6" t="s">
        <v>111</v>
      </c>
      <c r="U6873" s="6" t="s">
        <v>52</v>
      </c>
      <c r="V6873" s="18" t="str">
        <f>"" &amp; IF(AND(O6873&lt;=-1.5,NOT(ISBLANK(AF6873))),"Z","")</f>
        <v/>
      </c>
      <c r="W6873" s="18" t="str">
        <f t="shared" si="1287"/>
        <v/>
      </c>
      <c r="X6873" s="6"/>
      <c r="AB6873" s="18" t="str">
        <f t="shared" si="1288"/>
        <v/>
      </c>
      <c r="AC6873" s="18" t="str">
        <f t="shared" si="1289"/>
        <v/>
      </c>
      <c r="AD6873" s="18" t="str">
        <f t="shared" si="1290"/>
        <v/>
      </c>
      <c r="AI6873" s="18" t="str">
        <f t="shared" si="1291"/>
        <v/>
      </c>
      <c r="AJ6873" s="18" t="str">
        <f t="shared" si="1292"/>
        <v/>
      </c>
      <c r="AK6873" s="18" t="str">
        <f t="shared" si="1293"/>
        <v/>
      </c>
      <c r="AP6873" s="6" t="s">
        <v>543</v>
      </c>
      <c r="AT6873" s="10">
        <v>73.952519591271795</v>
      </c>
      <c r="BC6873" s="10">
        <v>118</v>
      </c>
      <c r="BD6873" s="10">
        <v>0</v>
      </c>
    </row>
    <row r="6874" spans="1:56" ht="23.25" x14ac:dyDescent="0.25">
      <c r="A6874" s="6" t="s">
        <v>2045</v>
      </c>
      <c r="B6874" s="23" t="s">
        <v>197</v>
      </c>
      <c r="C6874" s="9" t="s">
        <v>589</v>
      </c>
      <c r="D6874" s="10">
        <v>1600</v>
      </c>
      <c r="E6874" s="11">
        <v>9</v>
      </c>
      <c r="F6874" s="12">
        <v>8</v>
      </c>
      <c r="G6874" s="11">
        <v>9</v>
      </c>
      <c r="H6874" s="12">
        <v>8</v>
      </c>
      <c r="I6874" s="11">
        <v>9</v>
      </c>
      <c r="J6874" s="12">
        <v>10</v>
      </c>
      <c r="K6874" s="10">
        <v>1.9000000000000099</v>
      </c>
      <c r="L6874" s="10">
        <v>0</v>
      </c>
      <c r="M6874" s="14">
        <v>84.073312580191697</v>
      </c>
      <c r="N6874" s="29">
        <v>8.6656290095845606E-2</v>
      </c>
      <c r="O6874" s="15">
        <v>0</v>
      </c>
      <c r="P6874" s="33">
        <v>-2.25</v>
      </c>
      <c r="Q6874" s="10">
        <v>2.4</v>
      </c>
      <c r="R6874" s="10">
        <v>0.54999999999999705</v>
      </c>
      <c r="S6874" s="25">
        <v>63</v>
      </c>
      <c r="T6874" s="6" t="s">
        <v>57</v>
      </c>
      <c r="U6874" s="6" t="s">
        <v>52</v>
      </c>
      <c r="V6874" s="18" t="str">
        <f>"" &amp; IF(AND(O6874&lt;=-1.5,NOT(ISBLANK(AF6874))),"Z","")</f>
        <v/>
      </c>
      <c r="W6874" s="18" t="str">
        <f t="shared" si="1287"/>
        <v/>
      </c>
      <c r="X6874" s="6"/>
      <c r="AB6874" s="18" t="str">
        <f t="shared" si="1288"/>
        <v/>
      </c>
      <c r="AC6874" s="18" t="str">
        <f t="shared" si="1289"/>
        <v/>
      </c>
      <c r="AD6874" s="18" t="str">
        <f t="shared" si="1290"/>
        <v/>
      </c>
      <c r="AI6874" s="18" t="str">
        <f t="shared" si="1291"/>
        <v/>
      </c>
      <c r="AJ6874" s="18" t="str">
        <f t="shared" si="1292"/>
        <v/>
      </c>
      <c r="AK6874" s="18" t="str">
        <f t="shared" si="1293"/>
        <v/>
      </c>
      <c r="AP6874" s="6" t="s">
        <v>1302</v>
      </c>
      <c r="AT6874" s="10">
        <v>64.173312580191705</v>
      </c>
      <c r="BC6874" s="10">
        <v>133</v>
      </c>
      <c r="BD6874" s="10">
        <v>0</v>
      </c>
    </row>
    <row r="6875" spans="1:56" ht="23.25" x14ac:dyDescent="0.25">
      <c r="A6875" s="6" t="s">
        <v>2045</v>
      </c>
      <c r="B6875" s="26" t="s">
        <v>199</v>
      </c>
      <c r="C6875" s="9" t="s">
        <v>423</v>
      </c>
      <c r="D6875" s="10">
        <v>1800</v>
      </c>
      <c r="E6875" s="24">
        <v>9</v>
      </c>
      <c r="F6875" s="12">
        <v>4</v>
      </c>
      <c r="G6875" s="24">
        <v>9</v>
      </c>
      <c r="H6875" s="12">
        <v>5</v>
      </c>
      <c r="I6875" s="24">
        <v>11</v>
      </c>
      <c r="J6875" s="12">
        <v>6</v>
      </c>
      <c r="K6875" s="10">
        <v>0.55000000000003302</v>
      </c>
      <c r="L6875" s="13">
        <v>0</v>
      </c>
      <c r="M6875" s="14">
        <v>90.911090563522094</v>
      </c>
      <c r="N6875" s="29">
        <v>5.5452817611012497E-3</v>
      </c>
      <c r="O6875" s="15">
        <v>0</v>
      </c>
      <c r="P6875" s="33">
        <v>-1</v>
      </c>
      <c r="Q6875" s="10">
        <v>-0.70000000000000295</v>
      </c>
      <c r="R6875" s="13">
        <v>-1.45</v>
      </c>
      <c r="S6875" s="10">
        <v>16</v>
      </c>
      <c r="T6875" s="6" t="s">
        <v>57</v>
      </c>
      <c r="U6875" s="6" t="s">
        <v>52</v>
      </c>
      <c r="V6875" s="18" t="str">
        <f>"*" &amp; IF(AND(O6875&lt;=-1.5,NOT(ISBLANK(AF6875))),"Z","")</f>
        <v>*</v>
      </c>
      <c r="W6875" s="18" t="str">
        <f t="shared" si="1287"/>
        <v/>
      </c>
      <c r="X6875" s="6"/>
      <c r="AB6875" s="18" t="str">
        <f t="shared" si="1288"/>
        <v/>
      </c>
      <c r="AC6875" s="18" t="str">
        <f t="shared" si="1289"/>
        <v/>
      </c>
      <c r="AD6875" s="18" t="str">
        <f t="shared" si="1290"/>
        <v/>
      </c>
      <c r="AI6875" s="18" t="str">
        <f t="shared" si="1291"/>
        <v/>
      </c>
      <c r="AJ6875" s="18" t="str">
        <f t="shared" si="1292"/>
        <v/>
      </c>
      <c r="AK6875" s="18" t="str">
        <f t="shared" si="1293"/>
        <v/>
      </c>
      <c r="AP6875" s="6" t="s">
        <v>211</v>
      </c>
      <c r="AT6875" s="10">
        <v>68.886090563522203</v>
      </c>
      <c r="BC6875" s="10">
        <v>133</v>
      </c>
      <c r="BD6875" s="10">
        <v>0</v>
      </c>
    </row>
    <row r="6876" spans="1:56" ht="23.25" x14ac:dyDescent="0.25">
      <c r="A6876" s="6" t="s">
        <v>2045</v>
      </c>
      <c r="B6876" s="26" t="s">
        <v>246</v>
      </c>
      <c r="C6876" s="39" t="s">
        <v>340</v>
      </c>
      <c r="D6876" s="10">
        <v>1800</v>
      </c>
      <c r="E6876" s="24">
        <v>9</v>
      </c>
      <c r="F6876" s="12">
        <v>7</v>
      </c>
      <c r="G6876" s="24">
        <v>8</v>
      </c>
      <c r="H6876" s="12">
        <v>6</v>
      </c>
      <c r="I6876" s="24">
        <v>6</v>
      </c>
      <c r="J6876" s="12">
        <v>4</v>
      </c>
      <c r="K6876" s="10">
        <v>1.0999999999999901</v>
      </c>
      <c r="L6876" s="10">
        <v>0.13333333333335401</v>
      </c>
      <c r="M6876" s="14">
        <v>94.670454922351396</v>
      </c>
      <c r="N6876" s="29">
        <v>0.43522746117574201</v>
      </c>
      <c r="O6876" s="15">
        <v>1</v>
      </c>
      <c r="P6876" s="16">
        <v>2.25</v>
      </c>
      <c r="Q6876" s="10">
        <v>1.1499999999999999</v>
      </c>
      <c r="R6876" s="10">
        <v>2.85</v>
      </c>
      <c r="S6876" s="10">
        <v>26</v>
      </c>
      <c r="T6876" s="6" t="s">
        <v>57</v>
      </c>
      <c r="U6876" s="6" t="s">
        <v>52</v>
      </c>
      <c r="V6876" s="18" t="str">
        <f>"*" &amp; IF(AND(O6876&lt;=-1.5,NOT(ISBLANK(AF6876))),"Z","")</f>
        <v>*</v>
      </c>
      <c r="W6876" s="18" t="str">
        <f t="shared" si="1287"/>
        <v/>
      </c>
      <c r="X6876" s="6"/>
      <c r="AB6876" s="18" t="str">
        <f t="shared" si="1288"/>
        <v/>
      </c>
      <c r="AC6876" s="18" t="str">
        <f t="shared" si="1289"/>
        <v/>
      </c>
      <c r="AD6876" s="18" t="str">
        <f t="shared" si="1290"/>
        <v/>
      </c>
      <c r="AI6876" s="18" t="str">
        <f t="shared" si="1291"/>
        <v/>
      </c>
      <c r="AJ6876" s="18" t="str">
        <f t="shared" si="1292"/>
        <v/>
      </c>
      <c r="AK6876" s="18" t="str">
        <f t="shared" si="1293"/>
        <v/>
      </c>
      <c r="AP6876" s="6" t="s">
        <v>467</v>
      </c>
      <c r="AT6876" s="10">
        <v>71.245454922351499</v>
      </c>
      <c r="BC6876" s="10">
        <v>129</v>
      </c>
      <c r="BD6876" s="10">
        <v>0</v>
      </c>
    </row>
    <row r="6877" spans="1:56" ht="23.25" x14ac:dyDescent="0.25">
      <c r="A6877" s="6" t="s">
        <v>2045</v>
      </c>
      <c r="B6877" s="26" t="s">
        <v>200</v>
      </c>
      <c r="C6877" s="9" t="s">
        <v>589</v>
      </c>
      <c r="D6877" s="10">
        <v>2000</v>
      </c>
      <c r="E6877" s="11">
        <v>11</v>
      </c>
      <c r="F6877" s="12">
        <v>4</v>
      </c>
      <c r="G6877" s="11">
        <v>12</v>
      </c>
      <c r="H6877" s="12">
        <v>4</v>
      </c>
      <c r="I6877" s="11">
        <v>11</v>
      </c>
      <c r="J6877" s="12">
        <v>6</v>
      </c>
      <c r="K6877" s="10">
        <v>-1.44999999999996</v>
      </c>
      <c r="L6877" s="10">
        <v>0</v>
      </c>
      <c r="M6877" s="14">
        <v>444</v>
      </c>
      <c r="N6877" s="14">
        <v>172</v>
      </c>
      <c r="O6877" s="15">
        <v>0</v>
      </c>
      <c r="P6877" s="33">
        <v>-2.25</v>
      </c>
      <c r="Q6877" s="10">
        <v>3.0000000000000102</v>
      </c>
      <c r="R6877" s="10">
        <v>1.1000000000000101</v>
      </c>
      <c r="S6877" s="10">
        <v>13</v>
      </c>
      <c r="T6877" s="6" t="s">
        <v>90</v>
      </c>
      <c r="U6877" s="17" t="s">
        <v>25</v>
      </c>
      <c r="V6877" s="18" t="str">
        <f>"" &amp; IF(AND(O6877&lt;=-1.5,NOT(ISBLANK(AF6877))),"Z","")</f>
        <v/>
      </c>
      <c r="W6877" s="18" t="str">
        <f t="shared" si="1287"/>
        <v/>
      </c>
      <c r="X6877" s="6"/>
      <c r="AB6877" s="18" t="str">
        <f t="shared" si="1288"/>
        <v/>
      </c>
      <c r="AC6877" s="18" t="str">
        <f t="shared" si="1289"/>
        <v/>
      </c>
      <c r="AD6877" s="18" t="str">
        <f t="shared" si="1290"/>
        <v/>
      </c>
      <c r="AI6877" s="18" t="str">
        <f t="shared" si="1291"/>
        <v/>
      </c>
      <c r="AJ6877" s="18" t="str">
        <f t="shared" si="1292"/>
        <v/>
      </c>
      <c r="AK6877" s="18" t="str">
        <f t="shared" si="1293"/>
        <v/>
      </c>
      <c r="AP6877" s="6" t="s">
        <v>913</v>
      </c>
      <c r="AT6877" s="10">
        <v>409</v>
      </c>
      <c r="BC6877" s="10">
        <v>129</v>
      </c>
      <c r="BD6877" s="10">
        <v>0</v>
      </c>
    </row>
    <row r="6878" spans="1:56" ht="23.25" x14ac:dyDescent="0.25">
      <c r="A6878" s="6" t="s">
        <v>2045</v>
      </c>
      <c r="B6878" s="26" t="s">
        <v>381</v>
      </c>
      <c r="C6878" s="39" t="s">
        <v>374</v>
      </c>
      <c r="D6878" s="10">
        <v>2200</v>
      </c>
      <c r="E6878" s="24">
        <v>9</v>
      </c>
      <c r="F6878" s="12">
        <v>6</v>
      </c>
      <c r="G6878" s="24">
        <v>7</v>
      </c>
      <c r="H6878" s="12">
        <v>3</v>
      </c>
      <c r="I6878" s="24">
        <v>6</v>
      </c>
      <c r="J6878" s="12">
        <v>3</v>
      </c>
      <c r="K6878" s="10">
        <v>4.49999999999996</v>
      </c>
      <c r="L6878" s="10">
        <v>0</v>
      </c>
      <c r="M6878" s="14">
        <v>444</v>
      </c>
      <c r="N6878" s="14">
        <v>172</v>
      </c>
      <c r="O6878" s="15">
        <v>3</v>
      </c>
      <c r="P6878" s="33">
        <v>-0.5</v>
      </c>
      <c r="Q6878" s="10">
        <v>3.05</v>
      </c>
      <c r="R6878" s="10">
        <v>2.7</v>
      </c>
      <c r="S6878" s="10">
        <v>18</v>
      </c>
      <c r="T6878" s="6" t="s">
        <v>90</v>
      </c>
      <c r="U6878" s="6" t="s">
        <v>52</v>
      </c>
      <c r="V6878" s="18" t="str">
        <f>"" &amp; IF(AND(O6878&lt;=-1.5,NOT(ISBLANK(AF6878))),"Z","")</f>
        <v/>
      </c>
      <c r="W6878" s="18" t="str">
        <f t="shared" si="1287"/>
        <v/>
      </c>
      <c r="X6878" s="6"/>
      <c r="AB6878" s="18" t="str">
        <f t="shared" si="1288"/>
        <v/>
      </c>
      <c r="AC6878" s="18" t="str">
        <f t="shared" si="1289"/>
        <v/>
      </c>
      <c r="AD6878" s="18" t="str">
        <f t="shared" si="1290"/>
        <v/>
      </c>
      <c r="AI6878" s="18" t="str">
        <f t="shared" si="1291"/>
        <v/>
      </c>
      <c r="AJ6878" s="18" t="str">
        <f t="shared" si="1292"/>
        <v/>
      </c>
      <c r="AK6878" s="18" t="str">
        <f t="shared" si="1293"/>
        <v/>
      </c>
      <c r="AP6878" s="6" t="s">
        <v>512</v>
      </c>
      <c r="AT6878" s="10">
        <v>414.125</v>
      </c>
      <c r="BC6878" s="10">
        <v>127</v>
      </c>
      <c r="BD6878" s="10">
        <v>0</v>
      </c>
    </row>
    <row r="6879" spans="1:56" ht="23.25" x14ac:dyDescent="0.25">
      <c r="A6879" s="6" t="s">
        <v>2045</v>
      </c>
      <c r="B6879" s="26" t="s">
        <v>254</v>
      </c>
      <c r="C6879" s="9" t="s">
        <v>589</v>
      </c>
      <c r="D6879" s="10">
        <v>2000</v>
      </c>
      <c r="E6879" s="11">
        <v>11</v>
      </c>
      <c r="F6879" s="12">
        <v>7</v>
      </c>
      <c r="G6879" s="11">
        <v>13</v>
      </c>
      <c r="H6879" s="12">
        <v>4</v>
      </c>
      <c r="I6879" s="11">
        <v>10</v>
      </c>
      <c r="J6879" s="12">
        <v>3</v>
      </c>
      <c r="K6879" s="10">
        <v>-4.8499999999999899</v>
      </c>
      <c r="L6879" s="10">
        <v>0</v>
      </c>
      <c r="M6879" s="14">
        <v>444</v>
      </c>
      <c r="N6879" s="14">
        <v>172</v>
      </c>
      <c r="O6879" s="15">
        <v>3</v>
      </c>
      <c r="P6879" s="16">
        <v>1.75</v>
      </c>
      <c r="Q6879" s="10">
        <v>1.30000000000001</v>
      </c>
      <c r="R6879" s="10">
        <v>2.7000000000000099</v>
      </c>
      <c r="S6879" s="10">
        <v>25</v>
      </c>
      <c r="T6879" s="6" t="s">
        <v>57</v>
      </c>
      <c r="U6879" s="6" t="s">
        <v>52</v>
      </c>
      <c r="V6879" s="18" t="str">
        <f>"" &amp; IF(AND(O6879&lt;=-1.5,NOT(ISBLANK(AF6879))),"Z","")</f>
        <v/>
      </c>
      <c r="W6879" s="18" t="str">
        <f t="shared" si="1287"/>
        <v/>
      </c>
      <c r="X6879" s="6"/>
      <c r="AB6879" s="18" t="str">
        <f t="shared" si="1288"/>
        <v>*</v>
      </c>
      <c r="AC6879" s="18" t="str">
        <f t="shared" si="1289"/>
        <v/>
      </c>
      <c r="AD6879" s="18" t="str">
        <f t="shared" si="1290"/>
        <v/>
      </c>
      <c r="AI6879" s="18" t="str">
        <f t="shared" si="1291"/>
        <v/>
      </c>
      <c r="AJ6879" s="18" t="str">
        <f t="shared" si="1292"/>
        <v/>
      </c>
      <c r="AK6879" s="18" t="str">
        <f t="shared" si="1293"/>
        <v/>
      </c>
      <c r="AP6879" s="6" t="s">
        <v>1424</v>
      </c>
      <c r="AT6879" s="10">
        <v>413.875</v>
      </c>
      <c r="BC6879" s="10">
        <v>124</v>
      </c>
      <c r="BD6879" s="10">
        <v>1</v>
      </c>
    </row>
    <row r="6880" spans="1:56" ht="23.25" x14ac:dyDescent="0.25">
      <c r="A6880" s="6" t="s">
        <v>2045</v>
      </c>
      <c r="B6880" s="23" t="s">
        <v>402</v>
      </c>
      <c r="C6880" s="37" t="s">
        <v>371</v>
      </c>
      <c r="D6880" s="10">
        <v>1800</v>
      </c>
      <c r="E6880" s="24">
        <v>12</v>
      </c>
      <c r="F6880" s="12">
        <v>10</v>
      </c>
      <c r="G6880" s="24">
        <v>9</v>
      </c>
      <c r="H6880" s="12">
        <v>6</v>
      </c>
      <c r="I6880" s="24">
        <v>5</v>
      </c>
      <c r="J6880" s="12">
        <v>10</v>
      </c>
      <c r="K6880" s="10">
        <v>-3.05</v>
      </c>
      <c r="L6880" s="15">
        <v>-4.8666666666666201</v>
      </c>
      <c r="M6880" s="14">
        <v>85.718168233633804</v>
      </c>
      <c r="N6880" s="29">
        <v>0.80908411681690495</v>
      </c>
      <c r="O6880" s="15">
        <v>4</v>
      </c>
      <c r="P6880" s="34">
        <v>-3.75</v>
      </c>
      <c r="Q6880" s="10">
        <v>-0.15000000000000599</v>
      </c>
      <c r="R6880" s="13">
        <v>-3.1000000000000099</v>
      </c>
      <c r="S6880" s="25">
        <v>52</v>
      </c>
      <c r="T6880" s="6" t="s">
        <v>57</v>
      </c>
      <c r="U6880" s="6" t="s">
        <v>52</v>
      </c>
      <c r="V6880" s="18" t="str">
        <f>"" &amp; IF(AND(O6880&lt;=-1.5,NOT(ISBLANK(AF6880))),"Z","")</f>
        <v/>
      </c>
      <c r="W6880" s="18" t="str">
        <f t="shared" si="1287"/>
        <v/>
      </c>
      <c r="X6880" s="6"/>
      <c r="AB6880" s="18" t="str">
        <f t="shared" si="1288"/>
        <v/>
      </c>
      <c r="AC6880" s="18" t="str">
        <f t="shared" si="1289"/>
        <v/>
      </c>
      <c r="AD6880" s="18" t="str">
        <f t="shared" si="1290"/>
        <v/>
      </c>
      <c r="AI6880" s="18" t="str">
        <f t="shared" si="1291"/>
        <v/>
      </c>
      <c r="AJ6880" s="18" t="str">
        <f t="shared" si="1292"/>
        <v/>
      </c>
      <c r="AK6880" s="18" t="str">
        <f t="shared" si="1293"/>
        <v/>
      </c>
      <c r="AP6880" s="6" t="s">
        <v>1015</v>
      </c>
      <c r="AT6880" s="10">
        <v>57.618168233633803</v>
      </c>
      <c r="BC6880" s="10">
        <v>121</v>
      </c>
      <c r="BD6880" s="10">
        <v>0</v>
      </c>
    </row>
    <row r="6881" spans="1:56" ht="23.25" x14ac:dyDescent="0.25">
      <c r="A6881" s="6" t="s">
        <v>2045</v>
      </c>
      <c r="B6881" s="26" t="s">
        <v>191</v>
      </c>
      <c r="C6881" s="39" t="s">
        <v>340</v>
      </c>
      <c r="D6881" s="10">
        <v>2200</v>
      </c>
      <c r="E6881" s="11">
        <v>12</v>
      </c>
      <c r="F6881" s="12">
        <v>9</v>
      </c>
      <c r="G6881" s="11">
        <v>12</v>
      </c>
      <c r="H6881" s="12">
        <v>10</v>
      </c>
      <c r="I6881" s="11">
        <v>9</v>
      </c>
      <c r="J6881" s="12">
        <v>6</v>
      </c>
      <c r="K6881" s="10">
        <v>-3.2500000000000302</v>
      </c>
      <c r="L6881" s="16">
        <v>0</v>
      </c>
      <c r="M6881" s="14">
        <v>444</v>
      </c>
      <c r="N6881" s="14">
        <v>172</v>
      </c>
      <c r="O6881" s="15">
        <v>0</v>
      </c>
      <c r="P6881" s="16">
        <v>3.75</v>
      </c>
      <c r="Q6881" s="10">
        <v>5.1500000000000101</v>
      </c>
      <c r="R6881" s="16">
        <v>8.1999999999999993</v>
      </c>
      <c r="S6881" s="10">
        <v>14</v>
      </c>
      <c r="T6881" s="6" t="s">
        <v>57</v>
      </c>
      <c r="U6881" s="6" t="s">
        <v>52</v>
      </c>
      <c r="V6881" s="18" t="str">
        <f>"" &amp; IF(AND(O6881&lt;=-1.5,NOT(ISBLANK(AF6881))),"Z","")</f>
        <v/>
      </c>
      <c r="W6881" s="18" t="str">
        <f t="shared" si="1287"/>
        <v/>
      </c>
      <c r="X6881" s="6"/>
      <c r="AB6881" s="18" t="str">
        <f t="shared" si="1288"/>
        <v/>
      </c>
      <c r="AC6881" s="18" t="str">
        <f t="shared" si="1289"/>
        <v/>
      </c>
      <c r="AD6881" s="18" t="str">
        <f t="shared" si="1290"/>
        <v/>
      </c>
      <c r="AI6881" s="18" t="str">
        <f t="shared" si="1291"/>
        <v/>
      </c>
      <c r="AJ6881" s="18" t="str">
        <f t="shared" si="1292"/>
        <v/>
      </c>
      <c r="AK6881" s="18" t="str">
        <f t="shared" si="1293"/>
        <v/>
      </c>
      <c r="AP6881" s="6" t="s">
        <v>2046</v>
      </c>
      <c r="AT6881" s="10">
        <v>406.875</v>
      </c>
      <c r="BC6881" s="10">
        <v>120</v>
      </c>
      <c r="BD6881" s="10">
        <v>1</v>
      </c>
    </row>
    <row r="6882" spans="1:56" ht="23.25" x14ac:dyDescent="0.25">
      <c r="A6882" s="6" t="s">
        <v>2045</v>
      </c>
      <c r="B6882" s="26" t="s">
        <v>442</v>
      </c>
      <c r="C6882" s="37" t="s">
        <v>371</v>
      </c>
      <c r="D6882" s="10">
        <v>1650</v>
      </c>
      <c r="E6882" s="11">
        <v>14</v>
      </c>
      <c r="F6882" s="12">
        <v>7</v>
      </c>
      <c r="G6882" s="11">
        <v>13</v>
      </c>
      <c r="H6882" s="12">
        <v>6</v>
      </c>
      <c r="I6882" s="11">
        <v>6</v>
      </c>
      <c r="J6882" s="12">
        <v>6</v>
      </c>
      <c r="K6882" s="10">
        <v>3.6499999999999799</v>
      </c>
      <c r="L6882" s="34">
        <v>0.63750000000002405</v>
      </c>
      <c r="M6882" s="14">
        <v>92.3350643489334</v>
      </c>
      <c r="N6882" s="29">
        <v>1.2675321744666901</v>
      </c>
      <c r="O6882" s="15">
        <v>1</v>
      </c>
      <c r="P6882" s="16">
        <v>0</v>
      </c>
      <c r="Q6882" s="10">
        <v>2.7999999999999901</v>
      </c>
      <c r="R6882" s="10">
        <v>2.7</v>
      </c>
      <c r="S6882" s="10">
        <v>28</v>
      </c>
      <c r="T6882" s="6" t="s">
        <v>57</v>
      </c>
      <c r="U6882" s="6" t="s">
        <v>52</v>
      </c>
      <c r="V6882" s="18" t="str">
        <f>"*" &amp; IF(AND(O6882&lt;=-1.5,NOT(ISBLANK(AF6882))),"Z","")</f>
        <v>*</v>
      </c>
      <c r="W6882" s="18" t="str">
        <f t="shared" si="1287"/>
        <v/>
      </c>
      <c r="X6882" s="6"/>
      <c r="AB6882" s="18" t="str">
        <f t="shared" si="1288"/>
        <v/>
      </c>
      <c r="AC6882" s="18" t="str">
        <f t="shared" si="1289"/>
        <v>*</v>
      </c>
      <c r="AD6882" s="18" t="str">
        <f t="shared" si="1290"/>
        <v/>
      </c>
      <c r="AI6882" s="18" t="str">
        <f t="shared" si="1291"/>
        <v/>
      </c>
      <c r="AJ6882" s="18" t="str">
        <f t="shared" si="1292"/>
        <v/>
      </c>
      <c r="AK6882" s="18" t="str">
        <f t="shared" si="1293"/>
        <v/>
      </c>
      <c r="AP6882" s="6" t="s">
        <v>539</v>
      </c>
      <c r="AT6882" s="10">
        <v>65.160064348933403</v>
      </c>
      <c r="BC6882" s="10">
        <v>119</v>
      </c>
      <c r="BD6882" s="10">
        <v>0</v>
      </c>
    </row>
    <row r="6883" spans="1:56" ht="23.25" x14ac:dyDescent="0.25">
      <c r="A6883" s="6" t="s">
        <v>2047</v>
      </c>
      <c r="B6883" s="6" t="s">
        <v>392</v>
      </c>
      <c r="C6883" s="39" t="s">
        <v>340</v>
      </c>
      <c r="D6883" s="10">
        <v>1200</v>
      </c>
      <c r="E6883" s="24">
        <v>8</v>
      </c>
      <c r="F6883" s="12">
        <v>4</v>
      </c>
      <c r="G6883" s="24">
        <v>8</v>
      </c>
      <c r="H6883" s="12">
        <v>5</v>
      </c>
      <c r="I6883" s="24">
        <v>10</v>
      </c>
      <c r="J6883" s="12">
        <v>11</v>
      </c>
      <c r="K6883" s="10">
        <v>-0.999999999999996</v>
      </c>
      <c r="L6883" s="13">
        <v>0.400000000000027</v>
      </c>
      <c r="M6883" s="14">
        <v>85.944822613265003</v>
      </c>
      <c r="N6883" s="29">
        <v>2.07241130663256</v>
      </c>
      <c r="O6883" s="15">
        <v>-1</v>
      </c>
      <c r="P6883" s="33">
        <v>-6</v>
      </c>
      <c r="Q6883" s="10">
        <v>1.2000000000000099</v>
      </c>
      <c r="R6883" s="13">
        <v>-3.69999999999999</v>
      </c>
      <c r="T6883" s="6" t="s">
        <v>57</v>
      </c>
      <c r="U6883" s="6" t="s">
        <v>52</v>
      </c>
      <c r="V6883" s="18" t="str">
        <f>"" &amp; IF(AND(O6883&lt;=-1.5,NOT(ISBLANK(AF6883))),"Z","")</f>
        <v/>
      </c>
      <c r="W6883" s="18" t="str">
        <f t="shared" si="1287"/>
        <v/>
      </c>
      <c r="X6883" s="6"/>
      <c r="AB6883" s="18" t="str">
        <f t="shared" si="1288"/>
        <v/>
      </c>
      <c r="AC6883" s="18" t="str">
        <f t="shared" si="1289"/>
        <v/>
      </c>
      <c r="AD6883" s="18" t="str">
        <f t="shared" si="1290"/>
        <v/>
      </c>
      <c r="AI6883" s="18" t="str">
        <f t="shared" si="1291"/>
        <v/>
      </c>
      <c r="AJ6883" s="18" t="str">
        <f t="shared" si="1292"/>
        <v/>
      </c>
      <c r="AK6883" s="18" t="str">
        <f t="shared" si="1293"/>
        <v/>
      </c>
      <c r="AP6883" s="6" t="s">
        <v>722</v>
      </c>
      <c r="AT6883" s="10">
        <v>65.269822613265106</v>
      </c>
      <c r="BC6883" s="10">
        <v>128</v>
      </c>
      <c r="BD6883" s="10">
        <v>0</v>
      </c>
    </row>
    <row r="6884" spans="1:56" ht="23.25" x14ac:dyDescent="0.25">
      <c r="A6884" s="6" t="s">
        <v>2047</v>
      </c>
      <c r="B6884" s="23" t="s">
        <v>378</v>
      </c>
      <c r="C6884" s="39" t="s">
        <v>232</v>
      </c>
      <c r="D6884" s="10">
        <v>1000</v>
      </c>
      <c r="E6884" s="24">
        <v>6</v>
      </c>
      <c r="F6884" s="12">
        <v>2</v>
      </c>
      <c r="G6884" s="24">
        <v>5</v>
      </c>
      <c r="H6884" s="12">
        <v>2</v>
      </c>
      <c r="I6884" s="24">
        <v>3</v>
      </c>
      <c r="J6884" s="12">
        <v>2</v>
      </c>
      <c r="K6884" s="10">
        <v>0.59999999999999598</v>
      </c>
      <c r="L6884" s="10">
        <v>-1.2750000000000199</v>
      </c>
      <c r="M6884" s="14">
        <v>94.250030302224303</v>
      </c>
      <c r="N6884" s="14">
        <v>-1.12498484888789</v>
      </c>
      <c r="O6884" s="15">
        <v>-1</v>
      </c>
      <c r="P6884" s="16">
        <v>0.25</v>
      </c>
      <c r="Q6884" s="10">
        <v>1.05</v>
      </c>
      <c r="R6884" s="10">
        <v>1.30000000000001</v>
      </c>
      <c r="S6884" s="25">
        <v>182</v>
      </c>
      <c r="T6884" s="6" t="s">
        <v>47</v>
      </c>
      <c r="U6884" s="17" t="s">
        <v>25</v>
      </c>
      <c r="V6884" s="18" t="str">
        <f>"*" &amp; IF(AND(O6884&lt;=-1.5,NOT(ISBLANK(AF6884))),"Z","")</f>
        <v>*</v>
      </c>
      <c r="W6884" s="19" t="str">
        <f t="shared" si="1287"/>
        <v/>
      </c>
      <c r="X6884" s="6"/>
      <c r="AA6884" s="20"/>
      <c r="AB6884" s="18" t="str">
        <f t="shared" si="1288"/>
        <v/>
      </c>
      <c r="AC6884" s="19" t="str">
        <f t="shared" si="1289"/>
        <v/>
      </c>
      <c r="AD6884" s="18" t="str">
        <f t="shared" si="1290"/>
        <v>GR</v>
      </c>
      <c r="AI6884" s="18" t="str">
        <f t="shared" si="1291"/>
        <v/>
      </c>
      <c r="AJ6884" s="18" t="str">
        <f t="shared" si="1292"/>
        <v/>
      </c>
      <c r="AK6884" s="18" t="str">
        <f t="shared" si="1293"/>
        <v/>
      </c>
      <c r="AP6884" s="6" t="s">
        <v>579</v>
      </c>
      <c r="AT6884" s="10">
        <v>68.875030302224204</v>
      </c>
      <c r="AU6884" s="21"/>
      <c r="BC6884" s="22">
        <v>124</v>
      </c>
      <c r="BD6884" s="10">
        <v>0</v>
      </c>
    </row>
    <row r="6885" spans="1:56" ht="23.25" x14ac:dyDescent="0.25">
      <c r="A6885" s="6" t="s">
        <v>2047</v>
      </c>
      <c r="B6885" s="26" t="s">
        <v>749</v>
      </c>
      <c r="C6885" s="39" t="s">
        <v>232</v>
      </c>
      <c r="D6885" s="10">
        <v>1000</v>
      </c>
      <c r="E6885" s="24">
        <v>7</v>
      </c>
      <c r="F6885" s="12">
        <v>2</v>
      </c>
      <c r="G6885" s="24">
        <v>7</v>
      </c>
      <c r="H6885" s="12">
        <v>4</v>
      </c>
      <c r="I6885" s="24">
        <v>10</v>
      </c>
      <c r="J6885" s="12">
        <v>3</v>
      </c>
      <c r="K6885" s="10">
        <v>0.94999999999999796</v>
      </c>
      <c r="L6885" s="13">
        <v>0.39999999999997998</v>
      </c>
      <c r="M6885" s="14">
        <v>95.117457658891198</v>
      </c>
      <c r="N6885" s="29">
        <v>0.15872882944563599</v>
      </c>
      <c r="O6885" s="15">
        <v>-2</v>
      </c>
      <c r="P6885" s="16">
        <v>1</v>
      </c>
      <c r="Q6885" s="10">
        <v>-1.8499999999999901</v>
      </c>
      <c r="R6885" s="13">
        <v>-1.0499999999999901</v>
      </c>
      <c r="S6885" s="10">
        <v>28</v>
      </c>
      <c r="T6885" s="6" t="s">
        <v>90</v>
      </c>
      <c r="U6885" s="6" t="s">
        <v>52</v>
      </c>
      <c r="V6885" s="18" t="str">
        <f>"" &amp; IF(AND(O6885&lt;=-1.5,NOT(ISBLANK(AF6885))),"Z","")</f>
        <v/>
      </c>
      <c r="W6885" s="18" t="str">
        <f t="shared" si="1287"/>
        <v/>
      </c>
      <c r="X6885" s="6"/>
      <c r="AB6885" s="18" t="str">
        <f t="shared" si="1288"/>
        <v/>
      </c>
      <c r="AC6885" s="18" t="str">
        <f t="shared" si="1289"/>
        <v/>
      </c>
      <c r="AD6885" s="18" t="str">
        <f t="shared" si="1290"/>
        <v/>
      </c>
      <c r="AI6885" s="18" t="str">
        <f t="shared" si="1291"/>
        <v/>
      </c>
      <c r="AJ6885" s="18" t="str">
        <f t="shared" si="1292"/>
        <v/>
      </c>
      <c r="AK6885" s="18" t="str">
        <f t="shared" si="1293"/>
        <v/>
      </c>
      <c r="AP6885" s="6" t="s">
        <v>562</v>
      </c>
      <c r="AT6885" s="10">
        <v>69.4424576588913</v>
      </c>
      <c r="BC6885" s="10">
        <v>124</v>
      </c>
      <c r="BD6885" s="10">
        <v>0</v>
      </c>
    </row>
    <row r="6886" spans="1:56" ht="23.25" x14ac:dyDescent="0.25">
      <c r="A6886" s="6" t="s">
        <v>2047</v>
      </c>
      <c r="B6886" s="26" t="s">
        <v>188</v>
      </c>
      <c r="C6886" s="39" t="s">
        <v>373</v>
      </c>
      <c r="D6886" s="10">
        <v>1000</v>
      </c>
      <c r="E6886" s="24">
        <v>7</v>
      </c>
      <c r="F6886" s="12">
        <v>2</v>
      </c>
      <c r="G6886" s="24">
        <v>7</v>
      </c>
      <c r="H6886" s="12">
        <v>5</v>
      </c>
      <c r="I6886" s="24">
        <v>5</v>
      </c>
      <c r="J6886" s="12">
        <v>2</v>
      </c>
      <c r="K6886" s="10">
        <v>0.149999999999997</v>
      </c>
      <c r="L6886" s="34">
        <v>1.4749999999999901</v>
      </c>
      <c r="M6886" s="14">
        <v>98.275778334377407</v>
      </c>
      <c r="N6886" s="29">
        <v>0.43788916718867199</v>
      </c>
      <c r="O6886" s="15">
        <v>-2</v>
      </c>
      <c r="P6886" s="16">
        <v>3.25</v>
      </c>
      <c r="Q6886" s="10">
        <v>-0.64999999999999503</v>
      </c>
      <c r="R6886" s="10">
        <v>2.0499999999999998</v>
      </c>
      <c r="S6886" s="10">
        <v>21</v>
      </c>
      <c r="T6886" s="6" t="s">
        <v>90</v>
      </c>
      <c r="U6886" s="6" t="s">
        <v>52</v>
      </c>
      <c r="V6886" s="18" t="str">
        <f>"" &amp; IF(AND(O6886&lt;=-1.5,NOT(ISBLANK(AF6886))),"Z","")</f>
        <v/>
      </c>
      <c r="W6886" s="19" t="str">
        <f t="shared" si="1287"/>
        <v/>
      </c>
      <c r="X6886" s="6"/>
      <c r="AA6886" s="20"/>
      <c r="AB6886" s="18" t="str">
        <f t="shared" si="1288"/>
        <v/>
      </c>
      <c r="AC6886" s="19" t="str">
        <f t="shared" si="1289"/>
        <v/>
      </c>
      <c r="AD6886" s="18" t="str">
        <f t="shared" si="1290"/>
        <v>GR</v>
      </c>
      <c r="AI6886" s="18" t="str">
        <f t="shared" si="1291"/>
        <v/>
      </c>
      <c r="AJ6886" s="18" t="str">
        <f t="shared" si="1292"/>
        <v/>
      </c>
      <c r="AK6886" s="18" t="str">
        <f t="shared" si="1293"/>
        <v/>
      </c>
      <c r="AP6886" s="6" t="s">
        <v>448</v>
      </c>
      <c r="AT6886" s="10">
        <v>69.250778334377401</v>
      </c>
      <c r="AU6886" s="21"/>
      <c r="BC6886" s="22">
        <v>123</v>
      </c>
      <c r="BD6886" s="28">
        <v>1</v>
      </c>
    </row>
    <row r="6887" spans="1:56" ht="23.25" x14ac:dyDescent="0.25">
      <c r="A6887" s="6" t="s">
        <v>2047</v>
      </c>
      <c r="B6887" s="31" t="s">
        <v>408</v>
      </c>
      <c r="C6887" s="39" t="s">
        <v>232</v>
      </c>
      <c r="D6887" s="10">
        <v>1200</v>
      </c>
      <c r="E6887" s="24">
        <v>1</v>
      </c>
      <c r="F6887" s="12">
        <v>0</v>
      </c>
      <c r="G6887" s="24">
        <v>1</v>
      </c>
      <c r="H6887" s="12">
        <v>0</v>
      </c>
      <c r="I6887" s="24">
        <v>3</v>
      </c>
      <c r="J6887" s="12">
        <v>2</v>
      </c>
      <c r="K6887" s="10">
        <v>-0.250000000000004</v>
      </c>
      <c r="L6887" s="13">
        <v>-1.3299999999999801</v>
      </c>
      <c r="M6887" s="14">
        <v>97.433386995975297</v>
      </c>
      <c r="N6887" s="14">
        <v>-8.3306502012376896E-2</v>
      </c>
      <c r="O6887" s="15">
        <v>0</v>
      </c>
      <c r="P6887" s="33">
        <v>-1.5</v>
      </c>
      <c r="Q6887" s="10">
        <v>1.55000000000001</v>
      </c>
      <c r="R6887" s="13">
        <v>0.35000000000000098</v>
      </c>
      <c r="S6887" s="25">
        <v>42</v>
      </c>
      <c r="T6887" s="30" t="s">
        <v>61</v>
      </c>
      <c r="U6887" s="17" t="s">
        <v>25</v>
      </c>
      <c r="V6887" s="18" t="str">
        <f>"" &amp; IF(AND(O6887&lt;=-1.5,NOT(ISBLANK(AF6887))),"Z","")</f>
        <v/>
      </c>
      <c r="W6887" s="19" t="str">
        <f t="shared" si="1287"/>
        <v/>
      </c>
      <c r="X6887" s="6"/>
      <c r="AA6887" s="20"/>
      <c r="AB6887" s="18" t="str">
        <f t="shared" si="1288"/>
        <v/>
      </c>
      <c r="AC6887" s="19" t="str">
        <f t="shared" si="1289"/>
        <v/>
      </c>
      <c r="AD6887" s="18" t="str">
        <f t="shared" si="1290"/>
        <v>GR</v>
      </c>
      <c r="AI6887" s="18" t="str">
        <f t="shared" si="1291"/>
        <v/>
      </c>
      <c r="AJ6887" s="18" t="str">
        <f t="shared" si="1292"/>
        <v/>
      </c>
      <c r="AK6887" s="18" t="str">
        <f t="shared" si="1293"/>
        <v/>
      </c>
      <c r="AP6887" s="6" t="s">
        <v>448</v>
      </c>
      <c r="AT6887" s="10">
        <v>72.583386995975204</v>
      </c>
      <c r="AU6887" s="21"/>
      <c r="BC6887" s="22">
        <v>122</v>
      </c>
      <c r="BD6887" s="10">
        <v>0</v>
      </c>
    </row>
    <row r="6888" spans="1:56" ht="23.25" x14ac:dyDescent="0.25">
      <c r="A6888" s="6" t="s">
        <v>2047</v>
      </c>
      <c r="B6888" s="26" t="s">
        <v>280</v>
      </c>
      <c r="C6888" s="9" t="s">
        <v>589</v>
      </c>
      <c r="D6888" s="10">
        <v>1000</v>
      </c>
      <c r="E6888" s="24">
        <v>5</v>
      </c>
      <c r="F6888" s="12">
        <v>2</v>
      </c>
      <c r="G6888" s="24">
        <v>5</v>
      </c>
      <c r="H6888" s="12">
        <v>2</v>
      </c>
      <c r="I6888" s="24">
        <v>8</v>
      </c>
      <c r="J6888" s="12">
        <v>5</v>
      </c>
      <c r="K6888" s="10">
        <v>-0.80000000000000104</v>
      </c>
      <c r="L6888" s="13">
        <v>-1.10833333333337</v>
      </c>
      <c r="M6888" s="36">
        <v>90.140878627289993</v>
      </c>
      <c r="N6888" s="36">
        <v>-1.1295606863549801</v>
      </c>
      <c r="O6888" s="15">
        <v>0</v>
      </c>
      <c r="P6888" s="33">
        <v>-3.25</v>
      </c>
      <c r="Q6888" s="10">
        <v>-0.74999999999999301</v>
      </c>
      <c r="R6888" s="13">
        <v>-3.3499999999999899</v>
      </c>
      <c r="S6888" s="10">
        <v>11</v>
      </c>
      <c r="T6888" s="6" t="s">
        <v>65</v>
      </c>
      <c r="U6888" s="17" t="s">
        <v>25</v>
      </c>
      <c r="V6888" s="18" t="str">
        <f>"" &amp; IF(AND(O6888&lt;=-1.5,NOT(ISBLANK(AF6888))),"Z","")</f>
        <v/>
      </c>
      <c r="W6888" s="18" t="str">
        <f t="shared" si="1287"/>
        <v/>
      </c>
      <c r="X6888" s="6"/>
      <c r="AB6888" s="18" t="str">
        <f t="shared" si="1288"/>
        <v/>
      </c>
      <c r="AC6888" s="18" t="str">
        <f t="shared" si="1289"/>
        <v/>
      </c>
      <c r="AD6888" s="18" t="str">
        <f t="shared" si="1290"/>
        <v/>
      </c>
      <c r="AI6888" s="18" t="str">
        <f t="shared" si="1291"/>
        <v/>
      </c>
      <c r="AJ6888" s="18" t="str">
        <f t="shared" si="1292"/>
        <v/>
      </c>
      <c r="AK6888" s="18" t="str">
        <f t="shared" si="1293"/>
        <v/>
      </c>
      <c r="AP6888" s="6" t="s">
        <v>612</v>
      </c>
      <c r="AT6888" s="10">
        <v>60.615878627290002</v>
      </c>
      <c r="BC6888" s="10">
        <v>120</v>
      </c>
      <c r="BD6888" s="10">
        <v>0</v>
      </c>
    </row>
    <row r="6889" spans="1:56" ht="23.25" x14ac:dyDescent="0.25">
      <c r="A6889" s="6" t="s">
        <v>2047</v>
      </c>
      <c r="B6889" s="26" t="s">
        <v>402</v>
      </c>
      <c r="C6889" s="37" t="s">
        <v>371</v>
      </c>
      <c r="D6889" s="10">
        <v>1200</v>
      </c>
      <c r="E6889" s="11">
        <v>7</v>
      </c>
      <c r="F6889" s="12">
        <v>2</v>
      </c>
      <c r="G6889" s="11">
        <v>6</v>
      </c>
      <c r="H6889" s="12">
        <v>4</v>
      </c>
      <c r="I6889" s="11">
        <v>6</v>
      </c>
      <c r="J6889" s="12">
        <v>5</v>
      </c>
      <c r="K6889" s="10">
        <v>-1.5</v>
      </c>
      <c r="L6889" s="13">
        <v>7.4999999999979305E-2</v>
      </c>
      <c r="M6889" s="14">
        <v>92.737787830631106</v>
      </c>
      <c r="N6889" s="29">
        <v>0.66889391531553599</v>
      </c>
      <c r="O6889" s="15">
        <v>-2</v>
      </c>
      <c r="P6889" s="33">
        <v>-0.75</v>
      </c>
      <c r="Q6889" s="10">
        <v>-4.55</v>
      </c>
      <c r="R6889" s="13">
        <v>-5.25</v>
      </c>
      <c r="S6889" s="10">
        <v>17</v>
      </c>
      <c r="T6889" s="6" t="s">
        <v>90</v>
      </c>
      <c r="U6889" s="6" t="s">
        <v>52</v>
      </c>
      <c r="V6889" s="18" t="str">
        <f>"*" &amp; IF(AND(O6889&lt;=-1.5,NOT(ISBLANK(AF6889))),"Z","")</f>
        <v>*</v>
      </c>
      <c r="W6889" s="18" t="str">
        <f t="shared" si="1287"/>
        <v/>
      </c>
      <c r="X6889" s="6"/>
      <c r="AB6889" s="18" t="str">
        <f t="shared" si="1288"/>
        <v/>
      </c>
      <c r="AC6889" s="18" t="str">
        <f t="shared" si="1289"/>
        <v/>
      </c>
      <c r="AD6889" s="18" t="str">
        <f t="shared" si="1290"/>
        <v/>
      </c>
      <c r="AI6889" s="18" t="str">
        <f t="shared" si="1291"/>
        <v/>
      </c>
      <c r="AJ6889" s="18" t="str">
        <f t="shared" si="1292"/>
        <v/>
      </c>
      <c r="AK6889" s="18" t="str">
        <f t="shared" si="1293"/>
        <v/>
      </c>
      <c r="AP6889" s="6" t="s">
        <v>365</v>
      </c>
      <c r="AT6889" s="10">
        <v>68.9627878306311</v>
      </c>
      <c r="BC6889" s="10">
        <v>119</v>
      </c>
      <c r="BD6889" s="10">
        <v>0</v>
      </c>
    </row>
    <row r="6890" spans="1:56" ht="23.25" x14ac:dyDescent="0.25">
      <c r="A6890" s="6" t="s">
        <v>2047</v>
      </c>
      <c r="B6890" s="26" t="s">
        <v>607</v>
      </c>
      <c r="C6890" s="39" t="s">
        <v>374</v>
      </c>
      <c r="D6890" s="10">
        <v>1200</v>
      </c>
      <c r="E6890" s="24">
        <v>2</v>
      </c>
      <c r="F6890" s="12">
        <v>1</v>
      </c>
      <c r="G6890" s="24">
        <v>2</v>
      </c>
      <c r="H6890" s="12">
        <v>1</v>
      </c>
      <c r="I6890" s="24">
        <v>4</v>
      </c>
      <c r="J6890" s="12">
        <v>2</v>
      </c>
      <c r="K6890" s="10">
        <v>0.44999999999999901</v>
      </c>
      <c r="L6890" s="15">
        <v>0.98000000000001097</v>
      </c>
      <c r="M6890" s="14">
        <v>95.242129866140203</v>
      </c>
      <c r="N6890" s="14">
        <v>-0.72893506692992105</v>
      </c>
      <c r="O6890" s="15">
        <v>0</v>
      </c>
      <c r="P6890" s="33">
        <v>-1.25</v>
      </c>
      <c r="Q6890" s="10">
        <v>-1.2999999999999901</v>
      </c>
      <c r="R6890" s="13">
        <v>-2.3499999999999899</v>
      </c>
      <c r="S6890" s="10">
        <v>21</v>
      </c>
      <c r="T6890" s="30" t="s">
        <v>61</v>
      </c>
      <c r="U6890" s="17" t="s">
        <v>25</v>
      </c>
      <c r="V6890" s="18" t="str">
        <f>"" &amp; IF(AND(O6890&lt;=-1.5,NOT(ISBLANK(AF6890))),"Z","")</f>
        <v/>
      </c>
      <c r="W6890" s="19" t="str">
        <f t="shared" si="1287"/>
        <v/>
      </c>
      <c r="X6890" s="6"/>
      <c r="AA6890" s="20"/>
      <c r="AB6890" s="18" t="str">
        <f t="shared" si="1288"/>
        <v/>
      </c>
      <c r="AC6890" s="19" t="str">
        <f t="shared" si="1289"/>
        <v/>
      </c>
      <c r="AD6890" s="18" t="str">
        <f t="shared" si="1290"/>
        <v>GR</v>
      </c>
      <c r="AI6890" s="18" t="str">
        <f t="shared" si="1291"/>
        <v/>
      </c>
      <c r="AJ6890" s="18" t="str">
        <f t="shared" si="1292"/>
        <v/>
      </c>
      <c r="AK6890" s="18" t="str">
        <f t="shared" si="1293"/>
        <v/>
      </c>
      <c r="AP6890" s="6" t="s">
        <v>519</v>
      </c>
      <c r="AT6890" s="10">
        <v>67.542129866140201</v>
      </c>
      <c r="AU6890" s="21"/>
      <c r="BC6890" s="22">
        <v>119</v>
      </c>
      <c r="BD6890" s="10">
        <v>0</v>
      </c>
    </row>
    <row r="6891" spans="1:56" ht="23.25" x14ac:dyDescent="0.25">
      <c r="A6891" s="6" t="s">
        <v>2047</v>
      </c>
      <c r="B6891" s="26" t="s">
        <v>442</v>
      </c>
      <c r="C6891" s="37" t="s">
        <v>371</v>
      </c>
      <c r="D6891" s="10">
        <v>1200</v>
      </c>
      <c r="E6891" s="11">
        <v>3</v>
      </c>
      <c r="F6891" s="12">
        <v>2</v>
      </c>
      <c r="G6891" s="11">
        <v>3</v>
      </c>
      <c r="H6891" s="12">
        <v>1</v>
      </c>
      <c r="I6891" s="11">
        <v>5</v>
      </c>
      <c r="J6891" s="12">
        <v>1</v>
      </c>
      <c r="K6891" s="10">
        <v>-1.75000000000001</v>
      </c>
      <c r="L6891" s="13">
        <v>-2.02000000000002</v>
      </c>
      <c r="M6891" s="14">
        <v>89.819677344150406</v>
      </c>
      <c r="N6891" s="14">
        <v>-4.1901613279248604</v>
      </c>
      <c r="O6891" s="15">
        <v>0</v>
      </c>
      <c r="P6891" s="16">
        <v>0</v>
      </c>
      <c r="Q6891" s="10">
        <v>1.5</v>
      </c>
      <c r="R6891" s="13">
        <v>1.4000000000000099</v>
      </c>
      <c r="S6891" s="10">
        <v>21</v>
      </c>
      <c r="T6891" s="27" t="s">
        <v>72</v>
      </c>
      <c r="U6891" s="17" t="s">
        <v>25</v>
      </c>
      <c r="V6891" s="18" t="str">
        <f>"" &amp; IF(AND(O6891&lt;=-1.5,NOT(ISBLANK(AF6891))),"Z","")</f>
        <v/>
      </c>
      <c r="W6891" s="18" t="str">
        <f t="shared" si="1287"/>
        <v/>
      </c>
      <c r="X6891" s="6"/>
      <c r="AB6891" s="18" t="str">
        <f t="shared" si="1288"/>
        <v/>
      </c>
      <c r="AC6891" s="18" t="str">
        <f t="shared" si="1289"/>
        <v/>
      </c>
      <c r="AD6891" s="18" t="str">
        <f t="shared" si="1290"/>
        <v/>
      </c>
      <c r="AI6891" s="18" t="str">
        <f t="shared" si="1291"/>
        <v/>
      </c>
      <c r="AJ6891" s="18" t="str">
        <f t="shared" si="1292"/>
        <v/>
      </c>
      <c r="AK6891" s="18" t="str">
        <f t="shared" si="1293"/>
        <v/>
      </c>
      <c r="AP6891" s="6" t="s">
        <v>274</v>
      </c>
      <c r="AT6891" s="10">
        <v>60.619677344150297</v>
      </c>
      <c r="BC6891" s="10">
        <v>115</v>
      </c>
      <c r="BD6891" s="10">
        <v>0</v>
      </c>
    </row>
    <row r="6892" spans="1:56" ht="23.25" x14ac:dyDescent="0.25">
      <c r="A6892" s="6" t="s">
        <v>2048</v>
      </c>
      <c r="B6892" s="6" t="s">
        <v>213</v>
      </c>
      <c r="C6892" s="9" t="s">
        <v>423</v>
      </c>
      <c r="D6892" s="10">
        <v>1200</v>
      </c>
      <c r="E6892" s="24">
        <v>3</v>
      </c>
      <c r="F6892" s="12">
        <v>1</v>
      </c>
      <c r="G6892" s="24">
        <v>3</v>
      </c>
      <c r="H6892" s="12">
        <v>1</v>
      </c>
      <c r="I6892" s="24">
        <v>4</v>
      </c>
      <c r="J6892" s="12">
        <v>3</v>
      </c>
      <c r="K6892" s="10">
        <v>-0.19999999999999599</v>
      </c>
      <c r="L6892" s="15">
        <v>1.0571428571428501</v>
      </c>
      <c r="M6892" s="14">
        <v>99.445742570383402</v>
      </c>
      <c r="N6892" s="29">
        <v>2.3228712851916802</v>
      </c>
      <c r="O6892" s="15">
        <v>0</v>
      </c>
      <c r="P6892" s="33">
        <v>-2</v>
      </c>
      <c r="Q6892" s="10">
        <v>-1.1499999999999999</v>
      </c>
      <c r="R6892" s="13">
        <v>-2.75</v>
      </c>
      <c r="T6892" s="30" t="s">
        <v>72</v>
      </c>
      <c r="U6892" s="17" t="s">
        <v>25</v>
      </c>
      <c r="V6892" s="18" t="str">
        <f>"" &amp; IF(AND(O6892&lt;=-1.5,NOT(ISBLANK(AF6892))),"Z","")</f>
        <v/>
      </c>
      <c r="W6892" s="19" t="str">
        <f t="shared" si="1287"/>
        <v/>
      </c>
      <c r="X6892" s="6"/>
      <c r="AA6892" s="20"/>
      <c r="AB6892" s="18" t="str">
        <f t="shared" si="1288"/>
        <v/>
      </c>
      <c r="AC6892" s="19" t="str">
        <f t="shared" si="1289"/>
        <v/>
      </c>
      <c r="AD6892" s="18" t="str">
        <f t="shared" si="1290"/>
        <v>G</v>
      </c>
      <c r="AI6892" s="18" t="str">
        <f t="shared" si="1291"/>
        <v/>
      </c>
      <c r="AJ6892" s="18" t="str">
        <f t="shared" si="1292"/>
        <v/>
      </c>
      <c r="AK6892" s="18" t="str">
        <f t="shared" si="1293"/>
        <v/>
      </c>
      <c r="AP6892" s="6" t="s">
        <v>452</v>
      </c>
      <c r="AT6892" s="10">
        <v>69.770742570383405</v>
      </c>
      <c r="AU6892" s="21"/>
      <c r="BC6892" s="22">
        <v>115</v>
      </c>
      <c r="BD6892" s="10">
        <v>0</v>
      </c>
    </row>
    <row r="6893" spans="1:56" ht="23.25" x14ac:dyDescent="0.25">
      <c r="A6893" s="6" t="s">
        <v>2048</v>
      </c>
      <c r="B6893" s="26" t="s">
        <v>296</v>
      </c>
      <c r="C6893" s="39" t="s">
        <v>373</v>
      </c>
      <c r="D6893" s="10">
        <v>1200</v>
      </c>
      <c r="E6893" s="11">
        <v>1</v>
      </c>
      <c r="F6893" s="12">
        <v>0</v>
      </c>
      <c r="G6893" s="11">
        <v>1</v>
      </c>
      <c r="H6893" s="12">
        <v>0</v>
      </c>
      <c r="I6893" s="11">
        <v>10</v>
      </c>
      <c r="J6893" s="12">
        <v>6</v>
      </c>
      <c r="K6893" s="10">
        <v>1.05</v>
      </c>
      <c r="L6893" s="13">
        <v>-0.109999999999978</v>
      </c>
      <c r="M6893" s="36">
        <v>87.693432544489596</v>
      </c>
      <c r="N6893" s="36">
        <v>-1.2032837277552499</v>
      </c>
      <c r="O6893" s="15">
        <v>0</v>
      </c>
      <c r="P6893" s="33">
        <v>-6.25</v>
      </c>
      <c r="Q6893" s="10">
        <v>-2.25</v>
      </c>
      <c r="R6893" s="13">
        <v>-7.1999999999999904</v>
      </c>
      <c r="S6893" s="10">
        <v>19</v>
      </c>
      <c r="T6893" s="30" t="s">
        <v>61</v>
      </c>
      <c r="U6893" s="17" t="s">
        <v>25</v>
      </c>
      <c r="V6893" s="18" t="str">
        <f>"" &amp; IF(AND(O6893&lt;=-1.5,NOT(ISBLANK(AF6893))),"Z","")</f>
        <v/>
      </c>
      <c r="W6893" s="18" t="str">
        <f t="shared" si="1287"/>
        <v/>
      </c>
      <c r="X6893" s="6"/>
      <c r="AB6893" s="18" t="str">
        <f t="shared" si="1288"/>
        <v/>
      </c>
      <c r="AC6893" s="18" t="str">
        <f t="shared" si="1289"/>
        <v/>
      </c>
      <c r="AD6893" s="18" t="str">
        <f t="shared" si="1290"/>
        <v/>
      </c>
      <c r="AI6893" s="18" t="str">
        <f t="shared" si="1291"/>
        <v/>
      </c>
      <c r="AJ6893" s="18" t="str">
        <f t="shared" si="1292"/>
        <v/>
      </c>
      <c r="AK6893" s="18" t="str">
        <f t="shared" si="1293"/>
        <v/>
      </c>
      <c r="AP6893" s="6" t="s">
        <v>489</v>
      </c>
      <c r="AT6893" s="10">
        <v>58.218432544489502</v>
      </c>
      <c r="BC6893" s="10">
        <v>117</v>
      </c>
      <c r="BD6893" s="10">
        <v>-2</v>
      </c>
    </row>
    <row r="6894" spans="1:56" ht="23.25" x14ac:dyDescent="0.25">
      <c r="A6894" s="6" t="s">
        <v>2048</v>
      </c>
      <c r="B6894" s="23" t="s">
        <v>246</v>
      </c>
      <c r="C6894" s="39" t="s">
        <v>1117</v>
      </c>
      <c r="D6894" s="10">
        <v>1200</v>
      </c>
      <c r="E6894" s="24">
        <v>1</v>
      </c>
      <c r="F6894" s="12">
        <v>0</v>
      </c>
      <c r="G6894" s="24">
        <v>1</v>
      </c>
      <c r="H6894" s="12">
        <v>0</v>
      </c>
      <c r="I6894" s="24">
        <v>1</v>
      </c>
      <c r="J6894" s="12">
        <v>0</v>
      </c>
      <c r="K6894" s="10">
        <v>-1.8</v>
      </c>
      <c r="L6894" s="10">
        <v>0.30000000000002103</v>
      </c>
      <c r="M6894" s="29">
        <v>100.970121790498</v>
      </c>
      <c r="N6894" s="29">
        <v>0.48506089524892099</v>
      </c>
      <c r="O6894" s="15">
        <v>0</v>
      </c>
      <c r="P6894" s="16">
        <v>0</v>
      </c>
      <c r="Q6894" s="10">
        <v>0</v>
      </c>
      <c r="R6894" s="10">
        <v>0</v>
      </c>
      <c r="S6894" s="25">
        <v>115</v>
      </c>
      <c r="T6894" s="30" t="s">
        <v>61</v>
      </c>
      <c r="U6894" s="17" t="s">
        <v>25</v>
      </c>
      <c r="V6894" s="18" t="str">
        <f>"*" &amp; IF(AND(O6894&lt;=-1.5,NOT(ISBLANK(AF6894))),"Z","")</f>
        <v>*</v>
      </c>
      <c r="W6894" s="19" t="str">
        <f t="shared" si="1287"/>
        <v/>
      </c>
      <c r="X6894" s="6"/>
      <c r="AA6894" s="20"/>
      <c r="AB6894" s="18" t="str">
        <f t="shared" si="1288"/>
        <v/>
      </c>
      <c r="AC6894" s="19" t="str">
        <f t="shared" si="1289"/>
        <v/>
      </c>
      <c r="AD6894" s="19" t="str">
        <f t="shared" si="1290"/>
        <v>G</v>
      </c>
      <c r="AI6894" s="18" t="str">
        <f t="shared" si="1291"/>
        <v/>
      </c>
      <c r="AJ6894" s="18" t="str">
        <f t="shared" si="1292"/>
        <v/>
      </c>
      <c r="AK6894" s="18" t="str">
        <f t="shared" si="1293"/>
        <v/>
      </c>
      <c r="AP6894" s="6" t="s">
        <v>507</v>
      </c>
      <c r="AT6894" s="10">
        <v>67.970121790497799</v>
      </c>
      <c r="AU6894" s="21"/>
      <c r="BC6894" s="22">
        <v>133</v>
      </c>
      <c r="BD6894" s="10">
        <v>0</v>
      </c>
    </row>
    <row r="6895" spans="1:56" ht="23.25" x14ac:dyDescent="0.25">
      <c r="A6895" s="6" t="s">
        <v>2048</v>
      </c>
      <c r="B6895" s="26" t="s">
        <v>251</v>
      </c>
      <c r="C6895" s="39" t="s">
        <v>340</v>
      </c>
      <c r="D6895" s="10">
        <v>1200</v>
      </c>
      <c r="E6895" s="24">
        <v>2</v>
      </c>
      <c r="F6895" s="12">
        <v>1</v>
      </c>
      <c r="G6895" s="24">
        <v>1</v>
      </c>
      <c r="H6895" s="12">
        <v>0</v>
      </c>
      <c r="I6895" s="24">
        <v>3</v>
      </c>
      <c r="J6895" s="12">
        <v>2</v>
      </c>
      <c r="K6895" s="10">
        <v>1.05</v>
      </c>
      <c r="L6895" s="15">
        <v>2.03000000000003</v>
      </c>
      <c r="M6895" s="14">
        <v>99.143673634157494</v>
      </c>
      <c r="N6895" s="29">
        <v>1.07183681707873</v>
      </c>
      <c r="O6895" s="15">
        <v>1</v>
      </c>
      <c r="P6895" s="33">
        <v>-2</v>
      </c>
      <c r="Q6895" s="10">
        <v>-1.6499999999999899</v>
      </c>
      <c r="R6895" s="13">
        <v>-3.15</v>
      </c>
      <c r="S6895" s="10">
        <v>24</v>
      </c>
      <c r="T6895" s="32">
        <v>8</v>
      </c>
      <c r="U6895" s="17" t="s">
        <v>25</v>
      </c>
      <c r="V6895" s="18" t="str">
        <f>"" &amp; IF(AND(O6895&lt;=-1.5,NOT(ISBLANK(AF6895))),"Z","")</f>
        <v/>
      </c>
      <c r="W6895" s="19" t="str">
        <f t="shared" si="1287"/>
        <v/>
      </c>
      <c r="X6895" s="6"/>
      <c r="Y6895" s="18" t="str">
        <f>IF(AND(ISNUMBER(AS6895),VALUE(AS6895)&gt;2),IF(LEN(AF6895)&gt;0,"***","**"),"*")</f>
        <v>*</v>
      </c>
      <c r="AA6895" s="20"/>
      <c r="AB6895" s="18" t="str">
        <f t="shared" si="1288"/>
        <v/>
      </c>
      <c r="AC6895" s="19" t="str">
        <f t="shared" si="1289"/>
        <v/>
      </c>
      <c r="AD6895" s="18" t="str">
        <f t="shared" si="1290"/>
        <v>G</v>
      </c>
      <c r="AI6895" s="18" t="str">
        <f t="shared" si="1291"/>
        <v/>
      </c>
      <c r="AJ6895" s="18" t="str">
        <f t="shared" si="1292"/>
        <v/>
      </c>
      <c r="AK6895" s="18" t="str">
        <f t="shared" si="1293"/>
        <v/>
      </c>
      <c r="AP6895" s="6" t="s">
        <v>377</v>
      </c>
      <c r="AT6895" s="10">
        <v>70.643673634157494</v>
      </c>
      <c r="AU6895" s="21"/>
      <c r="BC6895" s="22">
        <v>121</v>
      </c>
      <c r="BD6895" s="10">
        <v>-1</v>
      </c>
    </row>
    <row r="6896" spans="1:56" ht="23.25" x14ac:dyDescent="0.25">
      <c r="A6896" s="6" t="s">
        <v>2048</v>
      </c>
      <c r="B6896" s="26" t="s">
        <v>536</v>
      </c>
      <c r="C6896" s="39" t="s">
        <v>232</v>
      </c>
      <c r="D6896" s="10">
        <v>1200</v>
      </c>
      <c r="E6896" s="11">
        <v>7</v>
      </c>
      <c r="F6896" s="12">
        <v>4</v>
      </c>
      <c r="G6896" s="11">
        <v>7</v>
      </c>
      <c r="H6896" s="12">
        <v>4</v>
      </c>
      <c r="I6896" s="11">
        <v>10</v>
      </c>
      <c r="J6896" s="12">
        <v>5</v>
      </c>
      <c r="K6896" s="10">
        <v>-0.30000000000001098</v>
      </c>
      <c r="L6896" s="15">
        <v>1.0399999999999801</v>
      </c>
      <c r="M6896" s="14">
        <v>93.678365742086001</v>
      </c>
      <c r="N6896" s="29">
        <v>1.08918287104302</v>
      </c>
      <c r="O6896" s="15">
        <v>0</v>
      </c>
      <c r="P6896" s="33">
        <v>-1.5</v>
      </c>
      <c r="Q6896" s="10">
        <v>-1.1499999999999999</v>
      </c>
      <c r="R6896" s="13">
        <v>-2.4</v>
      </c>
      <c r="S6896" s="10">
        <v>21</v>
      </c>
      <c r="T6896" s="6" t="s">
        <v>111</v>
      </c>
      <c r="U6896" s="6" t="s">
        <v>52</v>
      </c>
      <c r="V6896" s="18" t="str">
        <f>"" &amp; IF(AND(O6896&lt;=-1.5,NOT(ISBLANK(AF6896))),"Z","")</f>
        <v/>
      </c>
      <c r="W6896" s="18" t="str">
        <f t="shared" si="1287"/>
        <v/>
      </c>
      <c r="X6896" s="6"/>
      <c r="AB6896" s="18" t="str">
        <f t="shared" si="1288"/>
        <v/>
      </c>
      <c r="AC6896" s="18" t="str">
        <f t="shared" si="1289"/>
        <v/>
      </c>
      <c r="AD6896" s="18" t="str">
        <f t="shared" si="1290"/>
        <v/>
      </c>
      <c r="AI6896" s="18" t="str">
        <f t="shared" si="1291"/>
        <v/>
      </c>
      <c r="AJ6896" s="18" t="str">
        <f t="shared" si="1292"/>
        <v/>
      </c>
      <c r="AK6896" s="18" t="str">
        <f t="shared" si="1293"/>
        <v/>
      </c>
      <c r="AP6896" s="6" t="s">
        <v>610</v>
      </c>
      <c r="AT6896" s="10">
        <v>65.803365742086001</v>
      </c>
      <c r="BC6896" s="10">
        <v>118</v>
      </c>
      <c r="BD6896" s="10">
        <v>0</v>
      </c>
    </row>
    <row r="6897" spans="1:56" ht="23.25" x14ac:dyDescent="0.25">
      <c r="A6897" s="6" t="s">
        <v>2048</v>
      </c>
      <c r="B6897" s="2" t="s">
        <v>408</v>
      </c>
      <c r="C6897" s="39" t="s">
        <v>232</v>
      </c>
      <c r="D6897" s="10">
        <v>1200</v>
      </c>
      <c r="E6897" s="24">
        <v>2</v>
      </c>
      <c r="F6897" s="12">
        <v>0</v>
      </c>
      <c r="G6897" s="24">
        <v>3</v>
      </c>
      <c r="H6897" s="12">
        <v>1</v>
      </c>
      <c r="I6897" s="24">
        <v>9</v>
      </c>
      <c r="J6897" s="12">
        <v>3</v>
      </c>
      <c r="K6897" s="10">
        <v>0.999999999999996</v>
      </c>
      <c r="L6897" s="15">
        <v>1.9199999999999799</v>
      </c>
      <c r="M6897" s="14">
        <v>95.1611132738104</v>
      </c>
      <c r="N6897" s="29">
        <v>0.13055663690515501</v>
      </c>
      <c r="O6897" s="15">
        <v>-1</v>
      </c>
      <c r="P6897" s="33">
        <v>-2</v>
      </c>
      <c r="Q6897" s="10">
        <v>-1.5499999999999901</v>
      </c>
      <c r="R6897" s="13">
        <v>-3.1000000000000099</v>
      </c>
      <c r="S6897" s="25">
        <v>35</v>
      </c>
      <c r="T6897" s="32">
        <v>8</v>
      </c>
      <c r="U6897" s="17" t="s">
        <v>25</v>
      </c>
      <c r="V6897" s="18" t="str">
        <f>"" &amp; IF(AND(O6897&lt;=-1.5,NOT(ISBLANK(AF6897))),"Z","")</f>
        <v/>
      </c>
      <c r="W6897" s="18" t="str">
        <f t="shared" si="1287"/>
        <v/>
      </c>
      <c r="X6897" s="6"/>
      <c r="AB6897" s="18" t="str">
        <f t="shared" si="1288"/>
        <v/>
      </c>
      <c r="AC6897" s="18" t="str">
        <f t="shared" si="1289"/>
        <v/>
      </c>
      <c r="AD6897" s="18" t="str">
        <f t="shared" si="1290"/>
        <v/>
      </c>
      <c r="AI6897" s="18" t="str">
        <f t="shared" si="1291"/>
        <v/>
      </c>
      <c r="AJ6897" s="18" t="str">
        <f t="shared" si="1292"/>
        <v/>
      </c>
      <c r="AK6897" s="18" t="str">
        <f t="shared" si="1293"/>
        <v/>
      </c>
      <c r="AP6897" s="6" t="s">
        <v>562</v>
      </c>
      <c r="AT6897" s="10">
        <v>66.886113273810295</v>
      </c>
      <c r="BC6897" s="10">
        <v>119</v>
      </c>
      <c r="BD6897" s="10">
        <v>0</v>
      </c>
    </row>
    <row r="6898" spans="1:56" ht="23.25" x14ac:dyDescent="0.25">
      <c r="A6898" s="6" t="s">
        <v>2048</v>
      </c>
      <c r="B6898" s="23" t="s">
        <v>629</v>
      </c>
      <c r="C6898" s="39" t="s">
        <v>373</v>
      </c>
      <c r="D6898" s="10">
        <v>1200</v>
      </c>
      <c r="E6898" s="11">
        <v>10</v>
      </c>
      <c r="F6898" s="12">
        <v>4</v>
      </c>
      <c r="G6898" s="11">
        <v>9</v>
      </c>
      <c r="H6898" s="12">
        <v>4</v>
      </c>
      <c r="I6898" s="11">
        <v>10</v>
      </c>
      <c r="J6898" s="12">
        <v>10</v>
      </c>
      <c r="K6898" s="10">
        <v>0.250000000000004</v>
      </c>
      <c r="L6898" s="15">
        <v>-1.49166666666665</v>
      </c>
      <c r="M6898" s="14">
        <v>82.034867023046402</v>
      </c>
      <c r="N6898" s="14">
        <v>-1.03256648847676</v>
      </c>
      <c r="O6898" s="15">
        <v>1</v>
      </c>
      <c r="P6898" s="34">
        <v>-6.5</v>
      </c>
      <c r="Q6898" s="10">
        <v>0.44999999999999901</v>
      </c>
      <c r="R6898" s="13">
        <v>-4.6999999999999904</v>
      </c>
      <c r="S6898" s="25">
        <v>56</v>
      </c>
      <c r="T6898" s="6" t="s">
        <v>57</v>
      </c>
      <c r="U6898" s="6" t="s">
        <v>52</v>
      </c>
      <c r="V6898" s="18" t="str">
        <f>"" &amp; IF(AND(O6898&lt;=-1.5,NOT(ISBLANK(AF6898))),"Z","")</f>
        <v/>
      </c>
      <c r="W6898" s="18" t="str">
        <f t="shared" si="1287"/>
        <v/>
      </c>
      <c r="X6898" s="6"/>
      <c r="AB6898" s="18" t="str">
        <f t="shared" si="1288"/>
        <v/>
      </c>
      <c r="AC6898" s="18" t="str">
        <f t="shared" si="1289"/>
        <v/>
      </c>
      <c r="AD6898" s="18" t="str">
        <f t="shared" si="1290"/>
        <v/>
      </c>
      <c r="AI6898" s="18" t="str">
        <f t="shared" si="1291"/>
        <v/>
      </c>
      <c r="AJ6898" s="18" t="str">
        <f t="shared" si="1292"/>
        <v/>
      </c>
      <c r="AK6898" s="18" t="str">
        <f t="shared" si="1293"/>
        <v/>
      </c>
      <c r="AP6898" s="6" t="s">
        <v>777</v>
      </c>
      <c r="AT6898" s="10">
        <v>52.9348670230465</v>
      </c>
      <c r="BC6898" s="10">
        <v>118</v>
      </c>
      <c r="BD6898" s="10">
        <v>0</v>
      </c>
    </row>
    <row r="6899" spans="1:56" ht="23.25" x14ac:dyDescent="0.25">
      <c r="A6899" s="6" t="s">
        <v>2049</v>
      </c>
      <c r="B6899" s="6" t="s">
        <v>180</v>
      </c>
      <c r="C6899" s="39" t="s">
        <v>232</v>
      </c>
      <c r="D6899" s="10">
        <v>1200</v>
      </c>
      <c r="E6899" s="24">
        <v>4</v>
      </c>
      <c r="F6899" s="12">
        <v>2</v>
      </c>
      <c r="G6899" s="24">
        <v>5</v>
      </c>
      <c r="H6899" s="12">
        <v>2</v>
      </c>
      <c r="I6899" s="24">
        <v>12</v>
      </c>
      <c r="J6899" s="12">
        <v>12</v>
      </c>
      <c r="K6899" s="10">
        <v>-1.2000000000000099</v>
      </c>
      <c r="L6899" s="15">
        <v>-1.65</v>
      </c>
      <c r="M6899" s="36">
        <v>75.941447406919707</v>
      </c>
      <c r="N6899" s="36">
        <v>-2.92927629654017</v>
      </c>
      <c r="O6899" s="15">
        <v>0</v>
      </c>
      <c r="P6899" s="34">
        <v>-9</v>
      </c>
      <c r="Q6899" s="10">
        <v>-2.44999999999999</v>
      </c>
      <c r="R6899" s="13">
        <v>-9.5500000000000007</v>
      </c>
      <c r="T6899" s="6" t="s">
        <v>65</v>
      </c>
      <c r="U6899" s="17" t="s">
        <v>25</v>
      </c>
      <c r="V6899" s="18" t="str">
        <f>"" &amp; IF(AND(O6899&lt;=-1.5,NOT(ISBLANK(AF6899))),"Z","")</f>
        <v/>
      </c>
      <c r="W6899" s="18" t="str">
        <f t="shared" si="1287"/>
        <v/>
      </c>
      <c r="X6899" s="6"/>
      <c r="AB6899" s="18" t="str">
        <f t="shared" si="1288"/>
        <v/>
      </c>
      <c r="AC6899" s="18" t="str">
        <f t="shared" si="1289"/>
        <v/>
      </c>
      <c r="AD6899" s="18" t="str">
        <f t="shared" si="1290"/>
        <v/>
      </c>
      <c r="AI6899" s="18" t="str">
        <f t="shared" si="1291"/>
        <v/>
      </c>
      <c r="AJ6899" s="18" t="str">
        <f t="shared" si="1292"/>
        <v/>
      </c>
      <c r="AK6899" s="18" t="str">
        <f t="shared" si="1293"/>
        <v/>
      </c>
      <c r="AP6899" s="6" t="s">
        <v>757</v>
      </c>
      <c r="AT6899" s="10">
        <v>48.391447406919703</v>
      </c>
      <c r="BC6899" s="10">
        <v>118</v>
      </c>
      <c r="BD6899" s="10">
        <v>-2</v>
      </c>
    </row>
    <row r="6900" spans="1:56" ht="23.25" x14ac:dyDescent="0.25">
      <c r="A6900" s="6" t="s">
        <v>2049</v>
      </c>
      <c r="B6900" s="31" t="s">
        <v>212</v>
      </c>
      <c r="C6900" s="9" t="s">
        <v>423</v>
      </c>
      <c r="D6900" s="10">
        <v>1200</v>
      </c>
      <c r="E6900" s="11">
        <v>11</v>
      </c>
      <c r="F6900" s="12">
        <v>9</v>
      </c>
      <c r="G6900" s="11">
        <v>10</v>
      </c>
      <c r="H6900" s="12">
        <v>8</v>
      </c>
      <c r="I6900" s="11">
        <v>11</v>
      </c>
      <c r="J6900" s="12">
        <v>8</v>
      </c>
      <c r="K6900" s="10">
        <v>1.5499999999999901</v>
      </c>
      <c r="L6900" s="34">
        <v>1.2687499999999801</v>
      </c>
      <c r="M6900" s="14">
        <v>95.397774869456399</v>
      </c>
      <c r="N6900" s="29">
        <v>4.0488874347282398</v>
      </c>
      <c r="O6900" s="15">
        <v>1</v>
      </c>
      <c r="P6900" s="16">
        <v>0</v>
      </c>
      <c r="Q6900" s="10">
        <v>-0.40000000000000902</v>
      </c>
      <c r="R6900" s="10">
        <v>-0.35000000000000098</v>
      </c>
      <c r="S6900" s="25">
        <v>39</v>
      </c>
      <c r="T6900" s="6" t="s">
        <v>57</v>
      </c>
      <c r="U6900" s="6" t="s">
        <v>52</v>
      </c>
      <c r="V6900" s="18" t="str">
        <f>"*" &amp; IF(AND(O6900&lt;=-1.5,NOT(ISBLANK(AF6900))),"Z","")</f>
        <v>*</v>
      </c>
      <c r="W6900" s="18" t="str">
        <f t="shared" si="1287"/>
        <v/>
      </c>
      <c r="X6900" s="6"/>
      <c r="AB6900" s="18" t="str">
        <f t="shared" si="1288"/>
        <v/>
      </c>
      <c r="AC6900" s="18" t="str">
        <f t="shared" si="1289"/>
        <v/>
      </c>
      <c r="AD6900" s="18" t="str">
        <f t="shared" si="1290"/>
        <v/>
      </c>
      <c r="AI6900" s="18" t="str">
        <f t="shared" si="1291"/>
        <v/>
      </c>
      <c r="AJ6900" s="18" t="str">
        <f t="shared" si="1292"/>
        <v/>
      </c>
      <c r="AK6900" s="18" t="str">
        <f t="shared" si="1293"/>
        <v/>
      </c>
      <c r="AP6900" s="6" t="s">
        <v>754</v>
      </c>
      <c r="AT6900" s="10">
        <v>67.597774869456501</v>
      </c>
      <c r="BC6900" s="10">
        <v>120</v>
      </c>
      <c r="BD6900" s="10">
        <v>0</v>
      </c>
    </row>
    <row r="6901" spans="1:56" ht="23.25" x14ac:dyDescent="0.25">
      <c r="A6901" s="6" t="s">
        <v>2049</v>
      </c>
      <c r="B6901" s="26" t="s">
        <v>238</v>
      </c>
      <c r="C6901" s="9" t="s">
        <v>258</v>
      </c>
      <c r="D6901" s="10">
        <v>1200</v>
      </c>
      <c r="E6901" s="11">
        <v>12</v>
      </c>
      <c r="F6901" s="12">
        <v>8</v>
      </c>
      <c r="G6901" s="11">
        <v>12</v>
      </c>
      <c r="H6901" s="12">
        <v>7</v>
      </c>
      <c r="I6901" s="11">
        <v>6</v>
      </c>
      <c r="J6901" s="12">
        <v>6</v>
      </c>
      <c r="K6901" s="10">
        <v>-1.5499999999999901</v>
      </c>
      <c r="L6901" s="10">
        <v>-1.7999999999999801</v>
      </c>
      <c r="M6901" s="14">
        <v>98.489677526285405</v>
      </c>
      <c r="N6901" s="29">
        <v>3.7948387631426801</v>
      </c>
      <c r="O6901" s="15">
        <v>1</v>
      </c>
      <c r="P6901" s="16">
        <v>1.5</v>
      </c>
      <c r="Q6901" s="10">
        <v>4.75</v>
      </c>
      <c r="R6901" s="10">
        <v>6</v>
      </c>
      <c r="S6901" s="10">
        <v>20</v>
      </c>
      <c r="T6901" s="6" t="s">
        <v>57</v>
      </c>
      <c r="U6901" s="6" t="s">
        <v>52</v>
      </c>
      <c r="V6901" s="18" t="str">
        <f>"" &amp; IF(AND(O6901&lt;=-1.5,NOT(ISBLANK(AF6901))),"Z","")</f>
        <v/>
      </c>
      <c r="W6901" s="18" t="str">
        <f t="shared" si="1287"/>
        <v/>
      </c>
      <c r="X6901" s="6"/>
      <c r="AB6901" s="18" t="str">
        <f t="shared" si="1288"/>
        <v/>
      </c>
      <c r="AC6901" s="18" t="str">
        <f t="shared" si="1289"/>
        <v>**</v>
      </c>
      <c r="AD6901" s="18" t="str">
        <f t="shared" si="1290"/>
        <v/>
      </c>
      <c r="AI6901" s="18" t="str">
        <f t="shared" si="1291"/>
        <v/>
      </c>
      <c r="AJ6901" s="18" t="str">
        <f t="shared" si="1292"/>
        <v/>
      </c>
      <c r="AK6901" s="18" t="str">
        <f t="shared" si="1293"/>
        <v/>
      </c>
      <c r="AP6901" s="6" t="s">
        <v>674</v>
      </c>
      <c r="AT6901" s="10">
        <v>68.964677526285399</v>
      </c>
      <c r="BC6901" s="10">
        <v>118</v>
      </c>
      <c r="BD6901" s="10">
        <v>3</v>
      </c>
    </row>
    <row r="6902" spans="1:56" ht="23.25" x14ac:dyDescent="0.25">
      <c r="A6902" s="6" t="s">
        <v>2049</v>
      </c>
      <c r="B6902" s="2" t="s">
        <v>150</v>
      </c>
      <c r="C6902" s="9" t="s">
        <v>1363</v>
      </c>
      <c r="D6902" s="10">
        <v>1200</v>
      </c>
      <c r="E6902" s="11">
        <v>12</v>
      </c>
      <c r="F6902" s="12">
        <v>7</v>
      </c>
      <c r="G6902" s="11">
        <v>11</v>
      </c>
      <c r="H6902" s="12">
        <v>4</v>
      </c>
      <c r="I6902" s="11">
        <v>6</v>
      </c>
      <c r="J6902" s="12">
        <v>4</v>
      </c>
      <c r="K6902" s="10">
        <v>0.19999999999999599</v>
      </c>
      <c r="L6902" s="10">
        <v>-3.3124999999999698</v>
      </c>
      <c r="M6902" s="14">
        <v>94.116055171503902</v>
      </c>
      <c r="N6902" s="29">
        <v>0.30802758575191502</v>
      </c>
      <c r="O6902" s="15">
        <v>3</v>
      </c>
      <c r="P6902" s="33">
        <v>-0.25</v>
      </c>
      <c r="Q6902" s="10">
        <v>4.2500000000000098</v>
      </c>
      <c r="R6902" s="10">
        <v>4</v>
      </c>
      <c r="S6902" s="25">
        <v>36</v>
      </c>
      <c r="T6902" s="6" t="s">
        <v>57</v>
      </c>
      <c r="U6902" s="6" t="s">
        <v>52</v>
      </c>
      <c r="V6902" s="18" t="str">
        <f>"" &amp; IF(AND(O6902&lt;=-1.5,NOT(ISBLANK(AF6902))),"Z","")</f>
        <v/>
      </c>
      <c r="W6902" s="18" t="str">
        <f t="shared" si="1287"/>
        <v/>
      </c>
      <c r="X6902" s="6"/>
      <c r="AB6902" s="18" t="str">
        <f t="shared" si="1288"/>
        <v/>
      </c>
      <c r="AC6902" s="18" t="str">
        <f t="shared" si="1289"/>
        <v>***</v>
      </c>
      <c r="AD6902" s="18" t="str">
        <f t="shared" si="1290"/>
        <v/>
      </c>
      <c r="AI6902" s="18" t="str">
        <f t="shared" si="1291"/>
        <v/>
      </c>
      <c r="AJ6902" s="18" t="str">
        <f t="shared" si="1292"/>
        <v/>
      </c>
      <c r="AK6902" s="18" t="str">
        <f t="shared" si="1293"/>
        <v/>
      </c>
      <c r="AP6902" s="6" t="s">
        <v>1309</v>
      </c>
      <c r="AT6902" s="10">
        <v>65.616055171503803</v>
      </c>
      <c r="BC6902" s="10">
        <v>135</v>
      </c>
      <c r="BD6902" s="10">
        <v>2</v>
      </c>
    </row>
    <row r="6903" spans="1:56" ht="23.25" x14ac:dyDescent="0.25">
      <c r="A6903" s="6" t="s">
        <v>2049</v>
      </c>
      <c r="B6903" s="23" t="s">
        <v>197</v>
      </c>
      <c r="C6903" s="9" t="s">
        <v>1809</v>
      </c>
      <c r="D6903" s="10">
        <v>1400</v>
      </c>
      <c r="E6903" s="24">
        <v>5</v>
      </c>
      <c r="F6903" s="12">
        <v>4</v>
      </c>
      <c r="G6903" s="24">
        <v>4</v>
      </c>
      <c r="H6903" s="12">
        <v>2</v>
      </c>
      <c r="I6903" s="24">
        <v>8</v>
      </c>
      <c r="J6903" s="12">
        <v>6</v>
      </c>
      <c r="K6903" s="10">
        <v>-1.95</v>
      </c>
      <c r="L6903" s="13">
        <v>-2.0785714285714199</v>
      </c>
      <c r="M6903" s="14">
        <v>85.131476229116899</v>
      </c>
      <c r="N6903" s="14">
        <v>-2.9342618854415301</v>
      </c>
      <c r="O6903" s="15">
        <v>2</v>
      </c>
      <c r="P6903" s="33">
        <v>-3</v>
      </c>
      <c r="Q6903" s="10">
        <v>2.3999999999999799</v>
      </c>
      <c r="R6903" s="13">
        <v>-0.10000000000001601</v>
      </c>
      <c r="S6903" s="25">
        <v>63</v>
      </c>
      <c r="T6903" s="6" t="s">
        <v>51</v>
      </c>
      <c r="U6903" s="6" t="s">
        <v>52</v>
      </c>
      <c r="V6903" s="18" t="str">
        <f>"" &amp; IF(AND(O6903&lt;=-1.5,NOT(ISBLANK(AF6903))),"Z","")</f>
        <v/>
      </c>
      <c r="W6903" s="18" t="str">
        <f t="shared" si="1287"/>
        <v/>
      </c>
      <c r="X6903" s="6"/>
      <c r="AB6903" s="18" t="str">
        <f t="shared" si="1288"/>
        <v/>
      </c>
      <c r="AC6903" s="18" t="str">
        <f t="shared" si="1289"/>
        <v/>
      </c>
      <c r="AD6903" s="18" t="str">
        <f t="shared" si="1290"/>
        <v/>
      </c>
      <c r="AI6903" s="18" t="str">
        <f t="shared" si="1291"/>
        <v/>
      </c>
      <c r="AJ6903" s="18" t="str">
        <f t="shared" si="1292"/>
        <v/>
      </c>
      <c r="AK6903" s="18" t="str">
        <f t="shared" si="1293"/>
        <v/>
      </c>
      <c r="AP6903" s="6" t="s">
        <v>796</v>
      </c>
      <c r="AT6903" s="10">
        <v>53.881476229116899</v>
      </c>
      <c r="BC6903" s="10">
        <v>129</v>
      </c>
      <c r="BD6903" s="10">
        <v>0</v>
      </c>
    </row>
    <row r="6904" spans="1:56" ht="23.25" x14ac:dyDescent="0.25">
      <c r="A6904" s="6" t="s">
        <v>2049</v>
      </c>
      <c r="B6904" s="26" t="s">
        <v>163</v>
      </c>
      <c r="C6904" s="9" t="s">
        <v>1363</v>
      </c>
      <c r="D6904" s="10">
        <v>1400</v>
      </c>
      <c r="E6904" s="24">
        <v>4</v>
      </c>
      <c r="F6904" s="12">
        <v>3</v>
      </c>
      <c r="G6904" s="24">
        <v>3</v>
      </c>
      <c r="H6904" s="12">
        <v>2</v>
      </c>
      <c r="I6904" s="24">
        <v>5</v>
      </c>
      <c r="J6904" s="12">
        <v>3</v>
      </c>
      <c r="K6904" s="10">
        <v>3.0999999999999899</v>
      </c>
      <c r="L6904" s="34">
        <v>1.7285714285714</v>
      </c>
      <c r="M6904" s="14">
        <v>93.131457744234993</v>
      </c>
      <c r="N6904" s="14">
        <v>-1.13427112788244</v>
      </c>
      <c r="O6904" s="15">
        <v>1</v>
      </c>
      <c r="P6904" s="33">
        <v>-1.25</v>
      </c>
      <c r="Q6904" s="10">
        <v>-1.1499999999999999</v>
      </c>
      <c r="R6904" s="10">
        <v>-2.2500000000000102</v>
      </c>
      <c r="S6904" s="10">
        <v>21</v>
      </c>
      <c r="T6904" s="6" t="s">
        <v>51</v>
      </c>
      <c r="U6904" s="17" t="s">
        <v>25</v>
      </c>
      <c r="V6904" s="18" t="str">
        <f>"*" &amp; IF(AND(O6904&lt;=-1.5,NOT(ISBLANK(AF6904))),"Z","")</f>
        <v>*</v>
      </c>
      <c r="W6904" s="18" t="str">
        <f t="shared" si="1287"/>
        <v/>
      </c>
      <c r="X6904" s="17" t="s">
        <v>214</v>
      </c>
      <c r="AB6904" s="18" t="str">
        <f t="shared" si="1288"/>
        <v/>
      </c>
      <c r="AC6904" s="18" t="str">
        <f t="shared" si="1289"/>
        <v/>
      </c>
      <c r="AD6904" s="18" t="str">
        <f t="shared" si="1290"/>
        <v/>
      </c>
      <c r="AI6904" s="18" t="str">
        <f t="shared" si="1291"/>
        <v/>
      </c>
      <c r="AJ6904" s="18" t="str">
        <f t="shared" si="1292"/>
        <v/>
      </c>
      <c r="AK6904" s="18" t="str">
        <f t="shared" si="1293"/>
        <v/>
      </c>
      <c r="AP6904" s="6" t="s">
        <v>754</v>
      </c>
      <c r="AT6904" s="10">
        <v>55.606457744235101</v>
      </c>
      <c r="BC6904" s="10">
        <v>124</v>
      </c>
      <c r="BD6904" s="10">
        <v>0</v>
      </c>
    </row>
    <row r="6905" spans="1:56" ht="23.25" x14ac:dyDescent="0.25">
      <c r="A6905" s="6" t="s">
        <v>2049</v>
      </c>
      <c r="B6905" s="38" t="s">
        <v>251</v>
      </c>
      <c r="C6905" s="39" t="s">
        <v>1117</v>
      </c>
      <c r="D6905" s="10">
        <v>1650</v>
      </c>
      <c r="E6905" s="24">
        <v>5</v>
      </c>
      <c r="F6905" s="12">
        <v>3</v>
      </c>
      <c r="G6905" s="24">
        <v>3</v>
      </c>
      <c r="H6905" s="12">
        <v>2</v>
      </c>
      <c r="I6905" s="24">
        <v>1</v>
      </c>
      <c r="J6905" s="12">
        <v>0</v>
      </c>
      <c r="K6905" s="10">
        <v>1.95</v>
      </c>
      <c r="L6905" s="13">
        <v>-1.48750000000003</v>
      </c>
      <c r="M6905" s="14">
        <v>97.453041627891693</v>
      </c>
      <c r="N6905" s="14">
        <v>-1.2734791860541601</v>
      </c>
      <c r="O6905" s="15">
        <v>1</v>
      </c>
      <c r="P6905" s="16">
        <v>2.5</v>
      </c>
      <c r="Q6905" s="10">
        <v>-1.85</v>
      </c>
      <c r="R6905" s="13">
        <v>0.149999999999988</v>
      </c>
      <c r="S6905" s="25">
        <v>45</v>
      </c>
      <c r="T6905" s="6" t="s">
        <v>54</v>
      </c>
      <c r="U6905" s="17" t="s">
        <v>25</v>
      </c>
      <c r="V6905" s="18" t="str">
        <f>"*" &amp; IF(AND(O6905&lt;=-1.5,NOT(ISBLANK(AF6905))),"Z","")</f>
        <v>*</v>
      </c>
      <c r="W6905" s="19" t="str">
        <f t="shared" si="1287"/>
        <v/>
      </c>
      <c r="X6905" s="17" t="s">
        <v>88</v>
      </c>
      <c r="AA6905" s="20"/>
      <c r="AB6905" s="18" t="str">
        <f t="shared" si="1288"/>
        <v/>
      </c>
      <c r="AC6905" s="19" t="str">
        <f t="shared" si="1289"/>
        <v/>
      </c>
      <c r="AD6905" s="18" t="str">
        <f t="shared" si="1290"/>
        <v>GR</v>
      </c>
      <c r="AI6905" s="18" t="str">
        <f t="shared" si="1291"/>
        <v/>
      </c>
      <c r="AJ6905" s="18" t="str">
        <f t="shared" si="1292"/>
        <v/>
      </c>
      <c r="AK6905" s="18" t="str">
        <f t="shared" si="1293"/>
        <v/>
      </c>
      <c r="AP6905" s="6" t="s">
        <v>1397</v>
      </c>
      <c r="AT6905" s="10">
        <v>62.9530416278917</v>
      </c>
      <c r="AU6905" s="21"/>
      <c r="BC6905" s="22">
        <v>127</v>
      </c>
      <c r="BD6905" s="10">
        <v>0</v>
      </c>
    </row>
    <row r="6906" spans="1:56" ht="23.25" x14ac:dyDescent="0.25">
      <c r="A6906" s="6" t="s">
        <v>2049</v>
      </c>
      <c r="B6906" s="2" t="s">
        <v>254</v>
      </c>
      <c r="C6906" s="9" t="s">
        <v>1809</v>
      </c>
      <c r="D6906" s="10">
        <v>1600</v>
      </c>
      <c r="E6906" s="11">
        <v>7</v>
      </c>
      <c r="F6906" s="12">
        <v>4</v>
      </c>
      <c r="G6906" s="11">
        <v>5</v>
      </c>
      <c r="H6906" s="12">
        <v>2</v>
      </c>
      <c r="I6906" s="11">
        <v>2</v>
      </c>
      <c r="J6906" s="12">
        <v>0</v>
      </c>
      <c r="K6906" s="10">
        <v>2.5</v>
      </c>
      <c r="L6906" s="10">
        <v>0</v>
      </c>
      <c r="M6906" s="14">
        <v>444</v>
      </c>
      <c r="N6906" s="14">
        <v>172</v>
      </c>
      <c r="O6906" s="15">
        <v>2</v>
      </c>
      <c r="P6906" s="16">
        <v>1.7</v>
      </c>
      <c r="Q6906" s="10">
        <v>-0.60000000000000497</v>
      </c>
      <c r="R6906" s="10">
        <v>0.80000000000000104</v>
      </c>
      <c r="S6906" s="10">
        <v>32</v>
      </c>
      <c r="T6906" s="6" t="s">
        <v>90</v>
      </c>
      <c r="U6906" s="6" t="s">
        <v>52</v>
      </c>
      <c r="V6906" s="18" t="str">
        <f>"" &amp; IF(AND(O6906&lt;=-1.5,NOT(ISBLANK(AF6906))),"Z","")</f>
        <v/>
      </c>
      <c r="W6906" s="19" t="str">
        <f t="shared" si="1287"/>
        <v/>
      </c>
      <c r="X6906" s="6"/>
      <c r="AA6906" s="20"/>
      <c r="AB6906" s="18" t="str">
        <f t="shared" si="1288"/>
        <v>*</v>
      </c>
      <c r="AC6906" s="19" t="str">
        <f t="shared" si="1289"/>
        <v/>
      </c>
      <c r="AD6906" s="18" t="str">
        <f t="shared" si="1290"/>
        <v>G</v>
      </c>
      <c r="AI6906" s="18" t="str">
        <f t="shared" si="1291"/>
        <v/>
      </c>
      <c r="AJ6906" s="18" t="str">
        <f t="shared" si="1292"/>
        <v/>
      </c>
      <c r="AK6906" s="18" t="str">
        <f t="shared" si="1293"/>
        <v/>
      </c>
      <c r="AP6906" s="6" t="s">
        <v>2050</v>
      </c>
      <c r="AT6906" s="10">
        <v>412.05</v>
      </c>
      <c r="AU6906" s="21"/>
      <c r="BC6906" s="22">
        <v>133</v>
      </c>
      <c r="BD6906" s="10">
        <v>0</v>
      </c>
    </row>
    <row r="6907" spans="1:56" ht="23.25" x14ac:dyDescent="0.25">
      <c r="A6907" s="6" t="s">
        <v>2049</v>
      </c>
      <c r="B6907" s="26" t="s">
        <v>176</v>
      </c>
      <c r="C6907" s="39" t="s">
        <v>1308</v>
      </c>
      <c r="D6907" s="10">
        <v>1650</v>
      </c>
      <c r="E6907" s="24">
        <v>3</v>
      </c>
      <c r="F6907" s="12">
        <v>2</v>
      </c>
      <c r="G6907" s="24">
        <v>3</v>
      </c>
      <c r="H6907" s="12">
        <v>2</v>
      </c>
      <c r="I6907" s="24">
        <v>4</v>
      </c>
      <c r="J6907" s="12">
        <v>1</v>
      </c>
      <c r="K6907" s="10">
        <v>-10.9</v>
      </c>
      <c r="L6907" s="10">
        <v>0</v>
      </c>
      <c r="M6907" s="14">
        <v>444</v>
      </c>
      <c r="N6907" s="14">
        <v>172</v>
      </c>
      <c r="O6907" s="15">
        <v>0</v>
      </c>
      <c r="P6907" s="16">
        <v>0.5</v>
      </c>
      <c r="Q6907" s="10">
        <v>2.44999999999999</v>
      </c>
      <c r="R6907" s="10">
        <v>2.85</v>
      </c>
      <c r="S6907" s="10">
        <v>17</v>
      </c>
      <c r="T6907" s="30" t="s">
        <v>72</v>
      </c>
      <c r="U6907" s="17" t="s">
        <v>25</v>
      </c>
      <c r="V6907" s="18" t="str">
        <f>"" &amp; IF(AND(O6907&lt;=-1.5,NOT(ISBLANK(AF6907))),"Z","")</f>
        <v/>
      </c>
      <c r="W6907" s="19" t="str">
        <f t="shared" si="1287"/>
        <v/>
      </c>
      <c r="X6907" s="6"/>
      <c r="AA6907" s="20"/>
      <c r="AB6907" s="18" t="str">
        <f t="shared" si="1288"/>
        <v/>
      </c>
      <c r="AC6907" s="19" t="str">
        <f t="shared" si="1289"/>
        <v/>
      </c>
      <c r="AD6907" s="18" t="str">
        <f t="shared" si="1290"/>
        <v>G</v>
      </c>
      <c r="AI6907" s="18" t="str">
        <f t="shared" si="1291"/>
        <v/>
      </c>
      <c r="AJ6907" s="18" t="str">
        <f t="shared" si="1292"/>
        <v/>
      </c>
      <c r="AK6907" s="18" t="str">
        <f t="shared" si="1293"/>
        <v/>
      </c>
      <c r="AP6907" s="6" t="s">
        <v>520</v>
      </c>
      <c r="AT6907" s="10">
        <v>410.125</v>
      </c>
      <c r="AU6907" s="21"/>
      <c r="BC6907" s="22">
        <v>135</v>
      </c>
      <c r="BD6907" s="10">
        <v>1</v>
      </c>
    </row>
    <row r="6908" spans="1:56" ht="23.25" x14ac:dyDescent="0.25">
      <c r="A6908" s="6" t="s">
        <v>2049</v>
      </c>
      <c r="B6908" s="31" t="s">
        <v>281</v>
      </c>
      <c r="C6908" s="9" t="s">
        <v>423</v>
      </c>
      <c r="D6908" s="10">
        <v>1800</v>
      </c>
      <c r="E6908" s="24">
        <v>1</v>
      </c>
      <c r="F6908" s="12">
        <v>0</v>
      </c>
      <c r="G6908" s="24">
        <v>1</v>
      </c>
      <c r="H6908" s="12">
        <v>0</v>
      </c>
      <c r="I6908" s="24">
        <v>13</v>
      </c>
      <c r="J6908" s="12">
        <v>13</v>
      </c>
      <c r="K6908" s="10">
        <v>8.9500000000000295</v>
      </c>
      <c r="L6908" s="15">
        <v>3.2000000000000499</v>
      </c>
      <c r="M6908" s="14">
        <v>81.457842155806205</v>
      </c>
      <c r="N6908" s="29">
        <v>1.4289210779031001</v>
      </c>
      <c r="O6908" s="15">
        <v>0</v>
      </c>
      <c r="P6908" s="33">
        <v>-13.25</v>
      </c>
      <c r="Q6908" s="10">
        <v>-9.9999999999997896E-2</v>
      </c>
      <c r="R6908" s="13">
        <v>-10.8</v>
      </c>
      <c r="S6908" s="25">
        <v>39</v>
      </c>
      <c r="T6908" s="32">
        <v>8</v>
      </c>
      <c r="U6908" s="17" t="s">
        <v>78</v>
      </c>
      <c r="V6908" s="18" t="str">
        <f>"" &amp; IF(AND(O6908&lt;=-1.5,NOT(ISBLANK(AF6908))),"Z","")</f>
        <v/>
      </c>
      <c r="W6908" s="18" t="str">
        <f t="shared" si="1287"/>
        <v/>
      </c>
      <c r="X6908" s="6"/>
      <c r="AB6908" s="18" t="str">
        <f t="shared" si="1288"/>
        <v/>
      </c>
      <c r="AC6908" s="18" t="str">
        <f t="shared" si="1289"/>
        <v/>
      </c>
      <c r="AD6908" s="18" t="str">
        <f t="shared" si="1290"/>
        <v/>
      </c>
      <c r="AI6908" s="18" t="str">
        <f t="shared" si="1291"/>
        <v/>
      </c>
      <c r="AJ6908" s="18" t="str">
        <f t="shared" si="1292"/>
        <v/>
      </c>
      <c r="AK6908" s="18" t="str">
        <f t="shared" si="1293"/>
        <v/>
      </c>
      <c r="AP6908" s="6" t="s">
        <v>407</v>
      </c>
      <c r="AT6908" s="10">
        <v>52.982842155806203</v>
      </c>
      <c r="BC6908" s="10">
        <v>117</v>
      </c>
      <c r="BD6908" s="10">
        <v>-2</v>
      </c>
    </row>
    <row r="6909" spans="1:56" ht="23.25" x14ac:dyDescent="0.25">
      <c r="A6909" s="6" t="s">
        <v>2051</v>
      </c>
      <c r="B6909" s="6" t="s">
        <v>212</v>
      </c>
      <c r="C6909" s="9" t="s">
        <v>1306</v>
      </c>
      <c r="D6909" s="10">
        <v>1200</v>
      </c>
      <c r="E6909" s="11">
        <v>7</v>
      </c>
      <c r="F6909" s="12">
        <v>4</v>
      </c>
      <c r="G6909" s="11">
        <v>7</v>
      </c>
      <c r="H6909" s="12">
        <v>2</v>
      </c>
      <c r="I6909" s="11">
        <v>3</v>
      </c>
      <c r="J6909" s="12">
        <v>1</v>
      </c>
      <c r="K6909" s="10">
        <v>3.05</v>
      </c>
      <c r="L6909" s="13">
        <v>6.8750000000004099E-2</v>
      </c>
      <c r="M6909" s="14">
        <v>97.448657318898498</v>
      </c>
      <c r="N6909" s="14">
        <v>-0.32567134055078401</v>
      </c>
      <c r="O6909" s="15">
        <v>2</v>
      </c>
      <c r="P6909" s="16">
        <v>1.25</v>
      </c>
      <c r="Q6909" s="10">
        <v>-2.25</v>
      </c>
      <c r="R6909" s="13">
        <v>-1.19999999999999</v>
      </c>
      <c r="T6909" s="6" t="s">
        <v>90</v>
      </c>
      <c r="U6909" s="6" t="s">
        <v>52</v>
      </c>
      <c r="V6909" s="18" t="str">
        <f>"" &amp; IF(AND(O6909&lt;=-1.5,NOT(ISBLANK(AF6909))),"Z","")</f>
        <v/>
      </c>
      <c r="W6909" s="19" t="str">
        <f t="shared" si="1287"/>
        <v/>
      </c>
      <c r="X6909" s="6"/>
      <c r="AA6909" s="20"/>
      <c r="AB6909" s="18" t="str">
        <f t="shared" si="1288"/>
        <v>*</v>
      </c>
      <c r="AC6909" s="19" t="str">
        <f t="shared" si="1289"/>
        <v/>
      </c>
      <c r="AD6909" s="18" t="str">
        <f t="shared" si="1290"/>
        <v>GR</v>
      </c>
      <c r="AI6909" s="18" t="str">
        <f t="shared" si="1291"/>
        <v/>
      </c>
      <c r="AJ6909" s="18" t="str">
        <f t="shared" si="1292"/>
        <v/>
      </c>
      <c r="AK6909" s="18" t="str">
        <f t="shared" si="1293"/>
        <v/>
      </c>
      <c r="AP6909" s="6" t="s">
        <v>1397</v>
      </c>
      <c r="AT6909" s="10">
        <v>63.973657318898397</v>
      </c>
      <c r="AU6909" s="21"/>
      <c r="BC6909" s="22">
        <v>130</v>
      </c>
      <c r="BD6909" s="10">
        <v>0</v>
      </c>
    </row>
    <row r="6910" spans="1:56" ht="23.25" x14ac:dyDescent="0.25">
      <c r="A6910" s="6" t="s">
        <v>2051</v>
      </c>
      <c r="B6910" s="26" t="s">
        <v>213</v>
      </c>
      <c r="C6910" s="9" t="s">
        <v>1306</v>
      </c>
      <c r="D6910" s="10">
        <v>1200</v>
      </c>
      <c r="E6910" s="24">
        <v>5</v>
      </c>
      <c r="F6910" s="12">
        <v>2</v>
      </c>
      <c r="G6910" s="24">
        <v>6</v>
      </c>
      <c r="H6910" s="12">
        <v>2</v>
      </c>
      <c r="I6910" s="24">
        <v>12</v>
      </c>
      <c r="J6910" s="12">
        <v>21</v>
      </c>
      <c r="K6910" s="10">
        <v>-2.7</v>
      </c>
      <c r="L6910" s="15">
        <v>-3.8428571428570999</v>
      </c>
      <c r="M6910" s="36">
        <v>64.626571365349903</v>
      </c>
      <c r="N6910" s="36">
        <v>-0.98671431732505299</v>
      </c>
      <c r="O6910" s="15">
        <v>-1</v>
      </c>
      <c r="P6910" s="34">
        <v>-18.5</v>
      </c>
      <c r="Q6910" s="10">
        <v>1.4000000000000099</v>
      </c>
      <c r="R6910" s="13">
        <v>-13.3</v>
      </c>
      <c r="S6910" s="10">
        <v>27</v>
      </c>
      <c r="T6910" s="6" t="s">
        <v>47</v>
      </c>
      <c r="U6910" s="17" t="s">
        <v>25</v>
      </c>
      <c r="V6910" s="18" t="str">
        <f>"" &amp; IF(AND(O6910&lt;=-1.5,NOT(ISBLANK(AF6910))),"Z","")</f>
        <v/>
      </c>
      <c r="W6910" s="18" t="str">
        <f t="shared" si="1287"/>
        <v/>
      </c>
      <c r="X6910" s="6"/>
      <c r="AB6910" s="18" t="str">
        <f t="shared" si="1288"/>
        <v/>
      </c>
      <c r="AC6910" s="18" t="str">
        <f t="shared" si="1289"/>
        <v/>
      </c>
      <c r="AD6910" s="18" t="str">
        <f t="shared" si="1290"/>
        <v/>
      </c>
      <c r="AI6910" s="18" t="str">
        <f t="shared" si="1291"/>
        <v/>
      </c>
      <c r="AJ6910" s="18" t="str">
        <f t="shared" si="1292"/>
        <v/>
      </c>
      <c r="AK6910" s="18" t="str">
        <f t="shared" si="1293"/>
        <v/>
      </c>
      <c r="AP6910" s="6" t="s">
        <v>2052</v>
      </c>
      <c r="AT6910" s="10">
        <v>34.026571365349902</v>
      </c>
      <c r="BC6910" s="10">
        <v>130</v>
      </c>
      <c r="BD6910" s="10">
        <v>-2</v>
      </c>
    </row>
    <row r="6911" spans="1:56" ht="23.25" x14ac:dyDescent="0.25">
      <c r="A6911" s="6" t="s">
        <v>2051</v>
      </c>
      <c r="B6911" s="23" t="s">
        <v>199</v>
      </c>
      <c r="C6911" s="9" t="s">
        <v>1306</v>
      </c>
      <c r="D6911" s="10">
        <v>1200</v>
      </c>
      <c r="E6911" s="11">
        <v>4</v>
      </c>
      <c r="F6911" s="12">
        <v>2</v>
      </c>
      <c r="G6911" s="11">
        <v>4</v>
      </c>
      <c r="H6911" s="12">
        <v>2</v>
      </c>
      <c r="I6911" s="11">
        <v>1</v>
      </c>
      <c r="J6911" s="12">
        <v>0</v>
      </c>
      <c r="K6911" s="10">
        <v>-4.6500000000000004</v>
      </c>
      <c r="L6911" s="10">
        <v>-4.9722222222222001</v>
      </c>
      <c r="M6911" s="14">
        <v>99.195410086846906</v>
      </c>
      <c r="N6911" s="14">
        <v>-0.40229495657655401</v>
      </c>
      <c r="O6911" s="15">
        <v>0</v>
      </c>
      <c r="P6911" s="16">
        <v>2.25</v>
      </c>
      <c r="Q6911" s="10">
        <v>5.2999999999999901</v>
      </c>
      <c r="R6911" s="10">
        <v>7.1000000000000103</v>
      </c>
      <c r="S6911" s="25">
        <v>108</v>
      </c>
      <c r="T6911" s="6" t="s">
        <v>65</v>
      </c>
      <c r="U6911" s="17" t="s">
        <v>25</v>
      </c>
      <c r="V6911" s="18" t="str">
        <f>"*" &amp; IF(AND(O6911&lt;=-1.5,NOT(ISBLANK(AF6911))),"Z","")</f>
        <v>*</v>
      </c>
      <c r="W6911" s="19" t="str">
        <f t="shared" si="1287"/>
        <v/>
      </c>
      <c r="X6911" s="6"/>
      <c r="AA6911" s="20"/>
      <c r="AB6911" s="18" t="str">
        <f t="shared" si="1288"/>
        <v/>
      </c>
      <c r="AC6911" s="19" t="str">
        <f t="shared" si="1289"/>
        <v/>
      </c>
      <c r="AD6911" s="18" t="str">
        <f t="shared" si="1290"/>
        <v>G</v>
      </c>
      <c r="AI6911" s="18" t="str">
        <f t="shared" si="1291"/>
        <v/>
      </c>
      <c r="AJ6911" s="18" t="str">
        <f t="shared" si="1292"/>
        <v/>
      </c>
      <c r="AK6911" s="18" t="str">
        <f t="shared" si="1293"/>
        <v/>
      </c>
      <c r="AP6911" s="6" t="s">
        <v>1440</v>
      </c>
      <c r="AT6911" s="10">
        <v>62.195410086846898</v>
      </c>
      <c r="AU6911" s="21"/>
      <c r="BC6911" s="22">
        <v>125</v>
      </c>
      <c r="BD6911" s="28">
        <v>4</v>
      </c>
    </row>
    <row r="6912" spans="1:56" ht="23.25" x14ac:dyDescent="0.25">
      <c r="A6912" s="6" t="s">
        <v>2051</v>
      </c>
      <c r="B6912" s="2" t="s">
        <v>126</v>
      </c>
      <c r="C6912" s="9" t="s">
        <v>423</v>
      </c>
      <c r="D6912" s="10">
        <v>1200</v>
      </c>
      <c r="E6912" s="11">
        <v>1</v>
      </c>
      <c r="F6912" s="12">
        <v>0</v>
      </c>
      <c r="G6912" s="11">
        <v>2</v>
      </c>
      <c r="H6912" s="12">
        <v>0</v>
      </c>
      <c r="I6912" s="11">
        <v>9</v>
      </c>
      <c r="J6912" s="12">
        <v>4</v>
      </c>
      <c r="K6912" s="10">
        <v>-2.0499999999999998</v>
      </c>
      <c r="L6912" s="15">
        <v>-1.8499999999999801</v>
      </c>
      <c r="M6912" s="36">
        <v>89.453858854791306</v>
      </c>
      <c r="N6912" s="36">
        <v>-2.1730705726043502</v>
      </c>
      <c r="O6912" s="15">
        <v>0</v>
      </c>
      <c r="P6912" s="34">
        <v>-3.8</v>
      </c>
      <c r="Q6912" s="10">
        <v>0.59999999999998699</v>
      </c>
      <c r="R6912" s="13">
        <v>-2.5</v>
      </c>
      <c r="S6912" s="10">
        <v>33</v>
      </c>
      <c r="T6912" s="30" t="s">
        <v>61</v>
      </c>
      <c r="U6912" s="17" t="s">
        <v>25</v>
      </c>
      <c r="V6912" s="18" t="str">
        <f t="shared" ref="V6912:V6918" si="1294">"" &amp; IF(AND(O6912&lt;=-1.5,NOT(ISBLANK(AF6912))),"Z","")</f>
        <v/>
      </c>
      <c r="W6912" s="18" t="str">
        <f t="shared" si="1287"/>
        <v/>
      </c>
      <c r="X6912" s="6"/>
      <c r="AB6912" s="18" t="str">
        <f t="shared" si="1288"/>
        <v/>
      </c>
      <c r="AC6912" s="18" t="str">
        <f t="shared" si="1289"/>
        <v/>
      </c>
      <c r="AD6912" s="18" t="str">
        <f t="shared" si="1290"/>
        <v/>
      </c>
      <c r="AI6912" s="18" t="str">
        <f t="shared" si="1291"/>
        <v/>
      </c>
      <c r="AJ6912" s="18" t="str">
        <f t="shared" si="1292"/>
        <v/>
      </c>
      <c r="AK6912" s="18" t="str">
        <f t="shared" si="1293"/>
        <v/>
      </c>
      <c r="AP6912" s="6" t="s">
        <v>322</v>
      </c>
      <c r="AT6912" s="10">
        <v>59.653858854791302</v>
      </c>
      <c r="BC6912" s="10">
        <v>115</v>
      </c>
      <c r="BD6912" s="10">
        <v>0</v>
      </c>
    </row>
    <row r="6913" spans="1:56" ht="23.25" x14ac:dyDescent="0.25">
      <c r="A6913" s="6" t="s">
        <v>2051</v>
      </c>
      <c r="B6913" s="23" t="s">
        <v>281</v>
      </c>
      <c r="C6913" s="9" t="s">
        <v>423</v>
      </c>
      <c r="D6913" s="10">
        <v>1200</v>
      </c>
      <c r="E6913" s="24">
        <v>7</v>
      </c>
      <c r="F6913" s="12">
        <v>6</v>
      </c>
      <c r="G6913" s="24">
        <v>7</v>
      </c>
      <c r="H6913" s="12">
        <v>5</v>
      </c>
      <c r="I6913" s="24">
        <v>11</v>
      </c>
      <c r="J6913" s="12">
        <v>13</v>
      </c>
      <c r="K6913" s="10">
        <v>1.6499999999999899</v>
      </c>
      <c r="L6913" s="15">
        <v>-0.625</v>
      </c>
      <c r="M6913" s="14">
        <v>79.389649206010901</v>
      </c>
      <c r="N6913" s="14">
        <v>-0.15517539699452201</v>
      </c>
      <c r="O6913" s="15">
        <v>0</v>
      </c>
      <c r="P6913" s="34">
        <v>-7.5</v>
      </c>
      <c r="Q6913" s="10">
        <v>0.64999999999999503</v>
      </c>
      <c r="R6913" s="13">
        <v>-5.3000000000000096</v>
      </c>
      <c r="S6913" s="25">
        <v>105</v>
      </c>
      <c r="T6913" s="6" t="s">
        <v>111</v>
      </c>
      <c r="U6913" s="6" t="s">
        <v>52</v>
      </c>
      <c r="V6913" s="18" t="str">
        <f t="shared" si="1294"/>
        <v/>
      </c>
      <c r="W6913" s="18" t="str">
        <f t="shared" si="1287"/>
        <v/>
      </c>
      <c r="X6913" s="6"/>
      <c r="AB6913" s="18" t="str">
        <f t="shared" si="1288"/>
        <v/>
      </c>
      <c r="AC6913" s="18" t="str">
        <f t="shared" si="1289"/>
        <v/>
      </c>
      <c r="AD6913" s="18" t="str">
        <f t="shared" si="1290"/>
        <v/>
      </c>
      <c r="AI6913" s="18" t="str">
        <f t="shared" si="1291"/>
        <v/>
      </c>
      <c r="AJ6913" s="18" t="str">
        <f t="shared" si="1292"/>
        <v/>
      </c>
      <c r="AK6913" s="18" t="str">
        <f t="shared" si="1293"/>
        <v/>
      </c>
      <c r="AP6913" s="6" t="s">
        <v>1515</v>
      </c>
      <c r="AT6913" s="10">
        <v>50.564649206010998</v>
      </c>
      <c r="BC6913" s="10">
        <v>117</v>
      </c>
      <c r="BD6913" s="10">
        <v>0</v>
      </c>
    </row>
    <row r="6914" spans="1:56" ht="23.25" x14ac:dyDescent="0.25">
      <c r="A6914" s="6" t="s">
        <v>2051</v>
      </c>
      <c r="B6914" s="26" t="s">
        <v>137</v>
      </c>
      <c r="C6914" s="9" t="s">
        <v>258</v>
      </c>
      <c r="D6914" s="10">
        <v>1200</v>
      </c>
      <c r="E6914" s="24">
        <v>5</v>
      </c>
      <c r="F6914" s="12">
        <v>2</v>
      </c>
      <c r="G6914" s="24">
        <v>8</v>
      </c>
      <c r="H6914" s="12">
        <v>4</v>
      </c>
      <c r="I6914" s="24">
        <v>12</v>
      </c>
      <c r="J6914" s="12">
        <v>11</v>
      </c>
      <c r="K6914" s="10">
        <v>-3.69999999999999</v>
      </c>
      <c r="L6914" s="15">
        <v>-5.3833333333333098</v>
      </c>
      <c r="M6914" s="14">
        <v>75.492536546099103</v>
      </c>
      <c r="N6914" s="14">
        <v>-3.5037317269504298</v>
      </c>
      <c r="O6914" s="15">
        <v>-2</v>
      </c>
      <c r="P6914" s="34">
        <v>-7</v>
      </c>
      <c r="Q6914" s="10">
        <v>3.5999999999999899</v>
      </c>
      <c r="R6914" s="13">
        <v>-1.95</v>
      </c>
      <c r="S6914" s="10">
        <v>21</v>
      </c>
      <c r="T6914" s="6" t="s">
        <v>90</v>
      </c>
      <c r="U6914" s="6" t="s">
        <v>52</v>
      </c>
      <c r="V6914" s="18" t="str">
        <f t="shared" si="1294"/>
        <v/>
      </c>
      <c r="W6914" s="18" t="str">
        <f t="shared" si="1287"/>
        <v/>
      </c>
      <c r="X6914" s="6"/>
      <c r="AB6914" s="18" t="str">
        <f t="shared" si="1288"/>
        <v/>
      </c>
      <c r="AC6914" s="18" t="str">
        <f t="shared" si="1289"/>
        <v/>
      </c>
      <c r="AD6914" s="18" t="str">
        <f t="shared" si="1290"/>
        <v/>
      </c>
      <c r="AI6914" s="18" t="str">
        <f t="shared" si="1291"/>
        <v/>
      </c>
      <c r="AJ6914" s="18" t="str">
        <f t="shared" si="1292"/>
        <v/>
      </c>
      <c r="AK6914" s="18" t="str">
        <f t="shared" si="1293"/>
        <v/>
      </c>
      <c r="AP6914" s="6" t="s">
        <v>1704</v>
      </c>
      <c r="AT6914" s="10">
        <v>46.492536546099103</v>
      </c>
      <c r="BC6914" s="10">
        <v>113</v>
      </c>
      <c r="BD6914" s="10">
        <v>0</v>
      </c>
    </row>
    <row r="6915" spans="1:56" ht="23.25" x14ac:dyDescent="0.25">
      <c r="A6915" s="6" t="s">
        <v>2053</v>
      </c>
      <c r="B6915" s="6" t="s">
        <v>292</v>
      </c>
      <c r="C6915" s="39" t="s">
        <v>374</v>
      </c>
      <c r="D6915" s="10">
        <v>1000</v>
      </c>
      <c r="E6915" s="11">
        <v>12</v>
      </c>
      <c r="F6915" s="12">
        <v>4</v>
      </c>
      <c r="G6915" s="11">
        <v>10</v>
      </c>
      <c r="H6915" s="12">
        <v>6</v>
      </c>
      <c r="I6915" s="11">
        <v>8</v>
      </c>
      <c r="J6915" s="12">
        <v>3</v>
      </c>
      <c r="K6915" s="10">
        <v>-0.80000000000000104</v>
      </c>
      <c r="L6915" s="10">
        <v>-1.43333333333334</v>
      </c>
      <c r="M6915" s="14">
        <v>91.926542418647799</v>
      </c>
      <c r="N6915" s="14">
        <v>-1.5867287906760901</v>
      </c>
      <c r="O6915" s="15">
        <v>-2</v>
      </c>
      <c r="P6915" s="16">
        <v>3</v>
      </c>
      <c r="Q6915" s="10">
        <v>-0.24999999999998601</v>
      </c>
      <c r="R6915" s="10">
        <v>2.1000000000000099</v>
      </c>
      <c r="T6915" s="6" t="s">
        <v>57</v>
      </c>
      <c r="U6915" s="6" t="s">
        <v>52</v>
      </c>
      <c r="V6915" s="18" t="str">
        <f t="shared" si="1294"/>
        <v/>
      </c>
      <c r="W6915" s="18" t="str">
        <f t="shared" si="1287"/>
        <v/>
      </c>
      <c r="X6915" s="6"/>
      <c r="AB6915" s="18" t="str">
        <f t="shared" si="1288"/>
        <v/>
      </c>
      <c r="AC6915" s="18" t="str">
        <f t="shared" si="1289"/>
        <v/>
      </c>
      <c r="AD6915" s="18" t="str">
        <f t="shared" si="1290"/>
        <v/>
      </c>
      <c r="AI6915" s="18" t="str">
        <f t="shared" si="1291"/>
        <v/>
      </c>
      <c r="AJ6915" s="18" t="str">
        <f t="shared" si="1292"/>
        <v/>
      </c>
      <c r="AK6915" s="18" t="str">
        <f t="shared" si="1293"/>
        <v/>
      </c>
      <c r="AP6915" s="6" t="s">
        <v>461</v>
      </c>
      <c r="AT6915" s="10">
        <v>67.826542418647804</v>
      </c>
      <c r="BC6915" s="10">
        <v>124</v>
      </c>
      <c r="BD6915" s="10">
        <v>1</v>
      </c>
    </row>
    <row r="6916" spans="1:56" ht="23.25" x14ac:dyDescent="0.25">
      <c r="A6916" s="6" t="s">
        <v>2053</v>
      </c>
      <c r="B6916" s="26" t="s">
        <v>236</v>
      </c>
      <c r="C6916" s="39" t="s">
        <v>340</v>
      </c>
      <c r="D6916" s="10">
        <v>1200</v>
      </c>
      <c r="E6916" s="11">
        <v>10</v>
      </c>
      <c r="F6916" s="12">
        <v>5</v>
      </c>
      <c r="G6916" s="11">
        <v>9</v>
      </c>
      <c r="H6916" s="12">
        <v>6</v>
      </c>
      <c r="I6916" s="11">
        <v>5</v>
      </c>
      <c r="J6916" s="12">
        <v>4</v>
      </c>
      <c r="K6916" s="10">
        <v>-0.89999999999999902</v>
      </c>
      <c r="L6916" s="13">
        <v>-0.52999999999998004</v>
      </c>
      <c r="M6916" s="14">
        <v>89.991022943910195</v>
      </c>
      <c r="N6916" s="14">
        <v>-1.65448852804488</v>
      </c>
      <c r="O6916" s="15">
        <v>-2</v>
      </c>
      <c r="P6916" s="16">
        <v>2.25</v>
      </c>
      <c r="Q6916" s="10">
        <v>-1.7</v>
      </c>
      <c r="R6916" s="13">
        <v>0.15000000000000599</v>
      </c>
      <c r="S6916" s="10">
        <v>21</v>
      </c>
      <c r="T6916" s="6" t="s">
        <v>57</v>
      </c>
      <c r="U6916" s="6" t="s">
        <v>52</v>
      </c>
      <c r="V6916" s="18" t="str">
        <f t="shared" si="1294"/>
        <v/>
      </c>
      <c r="W6916" s="18" t="str">
        <f t="shared" si="1287"/>
        <v/>
      </c>
      <c r="X6916" s="6"/>
      <c r="AB6916" s="18" t="str">
        <f t="shared" si="1288"/>
        <v/>
      </c>
      <c r="AC6916" s="18" t="str">
        <f t="shared" si="1289"/>
        <v/>
      </c>
      <c r="AD6916" s="18" t="str">
        <f t="shared" si="1290"/>
        <v/>
      </c>
      <c r="AI6916" s="18" t="str">
        <f t="shared" si="1291"/>
        <v/>
      </c>
      <c r="AJ6916" s="18" t="str">
        <f t="shared" si="1292"/>
        <v/>
      </c>
      <c r="AK6916" s="18" t="str">
        <f t="shared" si="1293"/>
        <v/>
      </c>
      <c r="AP6916" s="6" t="s">
        <v>645</v>
      </c>
      <c r="AT6916" s="10">
        <v>64.316022943910198</v>
      </c>
      <c r="BC6916" s="10">
        <v>123</v>
      </c>
      <c r="BD6916" s="10">
        <v>0</v>
      </c>
    </row>
    <row r="6917" spans="1:56" ht="23.25" x14ac:dyDescent="0.25">
      <c r="A6917" s="6" t="s">
        <v>2053</v>
      </c>
      <c r="B6917" s="26" t="s">
        <v>499</v>
      </c>
      <c r="C6917" s="39" t="s">
        <v>373</v>
      </c>
      <c r="D6917" s="10">
        <v>1200</v>
      </c>
      <c r="E6917" s="11">
        <v>12</v>
      </c>
      <c r="F6917" s="12">
        <v>8</v>
      </c>
      <c r="G6917" s="11">
        <v>11</v>
      </c>
      <c r="H6917" s="12">
        <v>8</v>
      </c>
      <c r="I6917" s="11">
        <v>4</v>
      </c>
      <c r="J6917" s="12">
        <v>2</v>
      </c>
      <c r="K6917" s="10">
        <v>1.25</v>
      </c>
      <c r="L6917" s="13">
        <v>-1.00000000000051E-2</v>
      </c>
      <c r="M6917" s="14">
        <v>92.333780933006906</v>
      </c>
      <c r="N6917" s="14">
        <v>-2.6331095334965902</v>
      </c>
      <c r="O6917" s="15">
        <v>0</v>
      </c>
      <c r="P6917" s="16">
        <v>6.25</v>
      </c>
      <c r="Q6917" s="10">
        <v>-6.7</v>
      </c>
      <c r="R6917" s="13">
        <v>-1.7</v>
      </c>
      <c r="S6917" s="10">
        <v>21</v>
      </c>
      <c r="T6917" s="6" t="s">
        <v>57</v>
      </c>
      <c r="U6917" s="6" t="s">
        <v>52</v>
      </c>
      <c r="V6917" s="18" t="str">
        <f t="shared" si="1294"/>
        <v/>
      </c>
      <c r="W6917" s="18" t="str">
        <f t="shared" si="1287"/>
        <v/>
      </c>
      <c r="X6917" s="17" t="s">
        <v>204</v>
      </c>
      <c r="AB6917" s="18" t="str">
        <f t="shared" si="1288"/>
        <v/>
      </c>
      <c r="AC6917" s="18" t="str">
        <f t="shared" si="1289"/>
        <v>**</v>
      </c>
      <c r="AD6917" s="18" t="str">
        <f t="shared" si="1290"/>
        <v/>
      </c>
      <c r="AI6917" s="18" t="str">
        <f t="shared" si="1291"/>
        <v/>
      </c>
      <c r="AJ6917" s="18" t="str">
        <f t="shared" si="1292"/>
        <v/>
      </c>
      <c r="AK6917" s="18" t="str">
        <f t="shared" si="1293"/>
        <v/>
      </c>
      <c r="AP6917" s="6" t="s">
        <v>610</v>
      </c>
      <c r="AT6917" s="10">
        <v>63.983780933006798</v>
      </c>
      <c r="BC6917" s="10">
        <v>121</v>
      </c>
      <c r="BD6917" s="10">
        <v>0</v>
      </c>
    </row>
    <row r="6918" spans="1:56" ht="23.25" x14ac:dyDescent="0.25">
      <c r="A6918" s="6" t="s">
        <v>2053</v>
      </c>
      <c r="B6918" s="26" t="s">
        <v>240</v>
      </c>
      <c r="C6918" s="39" t="s">
        <v>340</v>
      </c>
      <c r="D6918" s="10">
        <v>1200</v>
      </c>
      <c r="E6918" s="11">
        <v>7</v>
      </c>
      <c r="F6918" s="12">
        <v>5</v>
      </c>
      <c r="G6918" s="11">
        <v>7</v>
      </c>
      <c r="H6918" s="12">
        <v>5</v>
      </c>
      <c r="I6918" s="11">
        <v>9</v>
      </c>
      <c r="J6918" s="12">
        <v>6</v>
      </c>
      <c r="K6918" s="10">
        <v>-1.1000000000000101</v>
      </c>
      <c r="L6918" s="10">
        <v>-0.75999999999997703</v>
      </c>
      <c r="M6918" s="14">
        <v>87.970721804387296</v>
      </c>
      <c r="N6918" s="14">
        <v>-1.4146390978063299</v>
      </c>
      <c r="O6918" s="15">
        <v>0</v>
      </c>
      <c r="P6918" s="33">
        <v>-0.5</v>
      </c>
      <c r="Q6918" s="10">
        <v>1.9</v>
      </c>
      <c r="R6918" s="10">
        <v>1.5</v>
      </c>
      <c r="S6918" s="10">
        <v>21</v>
      </c>
      <c r="T6918" s="6" t="s">
        <v>111</v>
      </c>
      <c r="U6918" s="6" t="s">
        <v>52</v>
      </c>
      <c r="V6918" s="18" t="str">
        <f t="shared" si="1294"/>
        <v/>
      </c>
      <c r="W6918" s="18" t="str">
        <f t="shared" si="1287"/>
        <v/>
      </c>
      <c r="X6918" s="6"/>
      <c r="AB6918" s="18" t="str">
        <f t="shared" si="1288"/>
        <v/>
      </c>
      <c r="AC6918" s="18" t="str">
        <f t="shared" si="1289"/>
        <v/>
      </c>
      <c r="AD6918" s="18" t="str">
        <f t="shared" si="1290"/>
        <v/>
      </c>
      <c r="AI6918" s="18" t="str">
        <f t="shared" si="1291"/>
        <v/>
      </c>
      <c r="AJ6918" s="18" t="str">
        <f t="shared" si="1292"/>
        <v/>
      </c>
      <c r="AK6918" s="18" t="str">
        <f t="shared" si="1293"/>
        <v/>
      </c>
      <c r="AP6918" s="6" t="s">
        <v>703</v>
      </c>
      <c r="AT6918" s="10">
        <v>60.545721804387298</v>
      </c>
      <c r="BC6918" s="10">
        <v>122</v>
      </c>
      <c r="BD6918" s="10">
        <v>1</v>
      </c>
    </row>
    <row r="6919" spans="1:56" ht="23.25" x14ac:dyDescent="0.25">
      <c r="A6919" s="6" t="s">
        <v>2053</v>
      </c>
      <c r="B6919" s="23" t="s">
        <v>447</v>
      </c>
      <c r="C6919" s="39" t="s">
        <v>373</v>
      </c>
      <c r="D6919" s="10">
        <v>1200</v>
      </c>
      <c r="E6919" s="24">
        <v>4</v>
      </c>
      <c r="F6919" s="12">
        <v>3</v>
      </c>
      <c r="G6919" s="24">
        <v>3</v>
      </c>
      <c r="H6919" s="12">
        <v>2</v>
      </c>
      <c r="I6919" s="24">
        <v>2</v>
      </c>
      <c r="J6919" s="12">
        <v>2</v>
      </c>
      <c r="K6919" s="10">
        <v>0.149999999999988</v>
      </c>
      <c r="L6919" s="10">
        <v>-6.0000000000016498E-2</v>
      </c>
      <c r="M6919" s="29">
        <v>100.17105611920999</v>
      </c>
      <c r="N6919" s="29">
        <v>2.1355280596047499</v>
      </c>
      <c r="O6919" s="15">
        <v>0</v>
      </c>
      <c r="P6919" s="16">
        <v>0</v>
      </c>
      <c r="Q6919" s="10">
        <v>9.9999999999997896E-2</v>
      </c>
      <c r="R6919" s="10">
        <v>5.0000000000007802E-2</v>
      </c>
      <c r="S6919" s="25">
        <v>77</v>
      </c>
      <c r="T6919" s="6" t="s">
        <v>51</v>
      </c>
      <c r="U6919" s="6" t="s">
        <v>52</v>
      </c>
      <c r="V6919" s="18" t="str">
        <f>"*" &amp; IF(AND(O6919&lt;=-1.5,NOT(ISBLANK(AF6919))),"Z","")</f>
        <v>*</v>
      </c>
      <c r="W6919" s="19" t="str">
        <f t="shared" si="1287"/>
        <v/>
      </c>
      <c r="X6919" s="6"/>
      <c r="AA6919" s="20"/>
      <c r="AB6919" s="18" t="str">
        <f t="shared" si="1288"/>
        <v/>
      </c>
      <c r="AC6919" s="19" t="str">
        <f t="shared" si="1289"/>
        <v/>
      </c>
      <c r="AD6919" s="19" t="str">
        <f t="shared" si="1290"/>
        <v>G</v>
      </c>
      <c r="AI6919" s="18" t="str">
        <f t="shared" si="1291"/>
        <v/>
      </c>
      <c r="AJ6919" s="18" t="str">
        <f t="shared" si="1292"/>
        <v/>
      </c>
      <c r="AK6919" s="18" t="str">
        <f t="shared" si="1293"/>
        <v/>
      </c>
      <c r="AP6919" s="6" t="s">
        <v>233</v>
      </c>
      <c r="AT6919" s="10">
        <v>70.521056119209504</v>
      </c>
      <c r="AU6919" s="21"/>
      <c r="BC6919" s="22">
        <v>116</v>
      </c>
      <c r="BD6919" s="10">
        <v>0</v>
      </c>
    </row>
    <row r="6920" spans="1:56" ht="23.25" x14ac:dyDescent="0.25">
      <c r="A6920" s="6" t="s">
        <v>2053</v>
      </c>
      <c r="B6920" s="26" t="s">
        <v>376</v>
      </c>
      <c r="C6920" s="39" t="s">
        <v>340</v>
      </c>
      <c r="D6920" s="10">
        <v>1200</v>
      </c>
      <c r="E6920" s="11">
        <v>10</v>
      </c>
      <c r="F6920" s="12">
        <v>6</v>
      </c>
      <c r="G6920" s="11">
        <v>9</v>
      </c>
      <c r="H6920" s="12">
        <v>6</v>
      </c>
      <c r="I6920" s="11">
        <v>6</v>
      </c>
      <c r="J6920" s="12">
        <v>2</v>
      </c>
      <c r="K6920" s="10">
        <v>-0.80000000000000104</v>
      </c>
      <c r="L6920" s="10">
        <v>0.17500000000000099</v>
      </c>
      <c r="M6920" s="14">
        <v>96.514682902391897</v>
      </c>
      <c r="N6920" s="29">
        <v>0.30734145119595302</v>
      </c>
      <c r="O6920" s="15">
        <v>0</v>
      </c>
      <c r="P6920" s="16">
        <v>3.75</v>
      </c>
      <c r="Q6920" s="10">
        <v>0.15000000000000599</v>
      </c>
      <c r="R6920" s="10">
        <v>3.1000000000000099</v>
      </c>
      <c r="S6920" s="10">
        <v>14</v>
      </c>
      <c r="T6920" s="6" t="s">
        <v>57</v>
      </c>
      <c r="U6920" s="6" t="s">
        <v>52</v>
      </c>
      <c r="V6920" s="18" t="str">
        <f>"" &amp; IF(AND(O6920&lt;=-1.5,NOT(ISBLANK(AF6920))),"Z","")</f>
        <v/>
      </c>
      <c r="W6920" s="19" t="str">
        <f t="shared" si="1287"/>
        <v/>
      </c>
      <c r="X6920" s="6"/>
      <c r="AA6920" s="20"/>
      <c r="AB6920" s="18" t="str">
        <f t="shared" si="1288"/>
        <v/>
      </c>
      <c r="AC6920" s="19" t="str">
        <f t="shared" si="1289"/>
        <v/>
      </c>
      <c r="AD6920" s="18" t="str">
        <f t="shared" si="1290"/>
        <v>GR</v>
      </c>
      <c r="AI6920" s="18" t="str">
        <f t="shared" si="1291"/>
        <v/>
      </c>
      <c r="AJ6920" s="18" t="str">
        <f t="shared" si="1292"/>
        <v/>
      </c>
      <c r="AK6920" s="18" t="str">
        <f t="shared" si="1293"/>
        <v/>
      </c>
      <c r="AP6920" s="6" t="s">
        <v>443</v>
      </c>
      <c r="AT6920" s="10">
        <v>67.364682902391905</v>
      </c>
      <c r="AU6920" s="21"/>
      <c r="BC6920" s="22">
        <v>116</v>
      </c>
      <c r="BD6920" s="28">
        <v>1</v>
      </c>
    </row>
    <row r="6921" spans="1:56" ht="23.25" x14ac:dyDescent="0.25">
      <c r="A6921" s="6" t="s">
        <v>2053</v>
      </c>
      <c r="B6921" s="26" t="s">
        <v>449</v>
      </c>
      <c r="C6921" s="39" t="s">
        <v>373</v>
      </c>
      <c r="D6921" s="10">
        <v>1650</v>
      </c>
      <c r="E6921" s="24">
        <v>9</v>
      </c>
      <c r="F6921" s="12">
        <v>8</v>
      </c>
      <c r="G6921" s="24">
        <v>10</v>
      </c>
      <c r="H6921" s="12">
        <v>8</v>
      </c>
      <c r="I6921" s="24">
        <v>7</v>
      </c>
      <c r="J6921" s="12">
        <v>10</v>
      </c>
      <c r="K6921" s="10">
        <v>3.8999999999999702</v>
      </c>
      <c r="L6921" s="34">
        <v>6.2499999999999503</v>
      </c>
      <c r="M6921" s="14">
        <v>88.2083473771021</v>
      </c>
      <c r="N6921" s="29">
        <v>1.8041736885510999</v>
      </c>
      <c r="O6921" s="15">
        <v>0</v>
      </c>
      <c r="P6921" s="33">
        <v>-2.25</v>
      </c>
      <c r="Q6921" s="10">
        <v>-1.0999999999999901</v>
      </c>
      <c r="R6921" s="10">
        <v>-2.7999999999999901</v>
      </c>
      <c r="S6921" s="10">
        <v>14</v>
      </c>
      <c r="T6921" s="6" t="s">
        <v>57</v>
      </c>
      <c r="U6921" s="6" t="s">
        <v>52</v>
      </c>
      <c r="V6921" s="18" t="str">
        <f>"" &amp; IF(AND(O6921&lt;=-1.5,NOT(ISBLANK(AF6921))),"Z","")</f>
        <v/>
      </c>
      <c r="W6921" s="18" t="str">
        <f t="shared" si="1287"/>
        <v/>
      </c>
      <c r="X6921" s="6"/>
      <c r="AB6921" s="18" t="str">
        <f t="shared" si="1288"/>
        <v/>
      </c>
      <c r="AC6921" s="18" t="str">
        <f t="shared" si="1289"/>
        <v/>
      </c>
      <c r="AD6921" s="18" t="str">
        <f t="shared" si="1290"/>
        <v/>
      </c>
      <c r="AI6921" s="18" t="str">
        <f t="shared" si="1291"/>
        <v/>
      </c>
      <c r="AJ6921" s="18" t="str">
        <f t="shared" si="1292"/>
        <v/>
      </c>
      <c r="AK6921" s="18" t="str">
        <f t="shared" si="1293"/>
        <v/>
      </c>
      <c r="AP6921" s="6" t="s">
        <v>1122</v>
      </c>
      <c r="AT6921" s="10">
        <v>58.983347377102199</v>
      </c>
      <c r="BC6921" s="10">
        <v>118</v>
      </c>
      <c r="BD6921" s="10">
        <v>0</v>
      </c>
    </row>
    <row r="6922" spans="1:56" ht="23.25" x14ac:dyDescent="0.25">
      <c r="A6922" s="6" t="s">
        <v>2053</v>
      </c>
      <c r="B6922" s="26" t="s">
        <v>356</v>
      </c>
      <c r="C6922" s="39" t="s">
        <v>1308</v>
      </c>
      <c r="D6922" s="10">
        <v>1200</v>
      </c>
      <c r="E6922" s="24">
        <v>12</v>
      </c>
      <c r="F6922" s="12">
        <v>8</v>
      </c>
      <c r="G6922" s="24">
        <v>12</v>
      </c>
      <c r="H6922" s="12">
        <v>8</v>
      </c>
      <c r="I6922" s="24">
        <v>4</v>
      </c>
      <c r="J6922" s="12">
        <v>1</v>
      </c>
      <c r="K6922" s="10">
        <v>-0.19999999999999599</v>
      </c>
      <c r="L6922" s="34">
        <v>0.966666666666676</v>
      </c>
      <c r="M6922" s="14">
        <v>99.003957086728505</v>
      </c>
      <c r="N6922" s="29">
        <v>0.25197854336418901</v>
      </c>
      <c r="O6922" s="15">
        <v>0</v>
      </c>
      <c r="P6922" s="16">
        <v>7.25</v>
      </c>
      <c r="Q6922" s="10">
        <v>-0.50000000000000699</v>
      </c>
      <c r="R6922" s="10">
        <v>5.1500000000000101</v>
      </c>
      <c r="S6922" s="10">
        <v>28</v>
      </c>
      <c r="T6922" s="6" t="s">
        <v>57</v>
      </c>
      <c r="U6922" s="6" t="s">
        <v>52</v>
      </c>
      <c r="V6922" s="18" t="str">
        <f>"*" &amp; IF(AND(O6922&lt;=-1.5,NOT(ISBLANK(AF6922))),"Z","")</f>
        <v>*</v>
      </c>
      <c r="W6922" s="19" t="str">
        <f t="shared" si="1287"/>
        <v/>
      </c>
      <c r="X6922" s="17" t="s">
        <v>88</v>
      </c>
      <c r="AA6922" s="20"/>
      <c r="AB6922" s="18" t="str">
        <f t="shared" si="1288"/>
        <v/>
      </c>
      <c r="AC6922" s="19" t="str">
        <f t="shared" si="1289"/>
        <v>*</v>
      </c>
      <c r="AD6922" s="18" t="str">
        <f t="shared" si="1290"/>
        <v>G</v>
      </c>
      <c r="AI6922" s="18" t="str">
        <f t="shared" si="1291"/>
        <v/>
      </c>
      <c r="AJ6922" s="18" t="str">
        <f t="shared" si="1292"/>
        <v/>
      </c>
      <c r="AK6922" s="18" t="str">
        <f t="shared" si="1293"/>
        <v/>
      </c>
      <c r="AP6922" s="6" t="s">
        <v>505</v>
      </c>
      <c r="AT6922" s="10">
        <v>67.878957086728406</v>
      </c>
      <c r="AU6922" s="21"/>
      <c r="BC6922" s="22">
        <v>135</v>
      </c>
      <c r="BD6922" s="28">
        <v>2</v>
      </c>
    </row>
    <row r="6923" spans="1:56" ht="23.25" x14ac:dyDescent="0.25">
      <c r="A6923" s="6" t="s">
        <v>2053</v>
      </c>
      <c r="B6923" s="26" t="s">
        <v>200</v>
      </c>
      <c r="C6923" s="37" t="s">
        <v>1304</v>
      </c>
      <c r="D6923" s="10">
        <v>1650</v>
      </c>
      <c r="E6923" s="11">
        <v>12</v>
      </c>
      <c r="F6923" s="12">
        <v>10</v>
      </c>
      <c r="G6923" s="11">
        <v>12</v>
      </c>
      <c r="H6923" s="12">
        <v>6</v>
      </c>
      <c r="I6923" s="11">
        <v>11</v>
      </c>
      <c r="J6923" s="12">
        <v>11</v>
      </c>
      <c r="K6923" s="10">
        <v>3.5999999999999899</v>
      </c>
      <c r="L6923" s="13">
        <v>-0.275000000000034</v>
      </c>
      <c r="M6923" s="14">
        <v>81.813328380601305</v>
      </c>
      <c r="N6923" s="14">
        <v>-0.34333580969935401</v>
      </c>
      <c r="O6923" s="15">
        <v>4</v>
      </c>
      <c r="P6923" s="33">
        <v>-4.75</v>
      </c>
      <c r="Q6923" s="10">
        <v>-0.89999999999999902</v>
      </c>
      <c r="R6923" s="13">
        <v>-4.6500000000000004</v>
      </c>
      <c r="S6923" s="10">
        <v>3</v>
      </c>
      <c r="T6923" s="6" t="s">
        <v>57</v>
      </c>
      <c r="U6923" s="6" t="s">
        <v>52</v>
      </c>
      <c r="V6923" s="18" t="str">
        <f>"" &amp; IF(AND(O6923&lt;=-1.5,NOT(ISBLANK(AF6923))),"Z","")</f>
        <v/>
      </c>
      <c r="W6923" s="18" t="str">
        <f t="shared" si="1287"/>
        <v/>
      </c>
      <c r="X6923" s="6"/>
      <c r="AB6923" s="18" t="str">
        <f t="shared" si="1288"/>
        <v/>
      </c>
      <c r="AC6923" s="18" t="str">
        <f t="shared" si="1289"/>
        <v/>
      </c>
      <c r="AD6923" s="18" t="str">
        <f t="shared" si="1290"/>
        <v/>
      </c>
      <c r="AI6923" s="18" t="str">
        <f t="shared" si="1291"/>
        <v/>
      </c>
      <c r="AJ6923" s="18" t="str">
        <f t="shared" si="1292"/>
        <v/>
      </c>
      <c r="AK6923" s="18" t="str">
        <f t="shared" si="1293"/>
        <v/>
      </c>
      <c r="AP6923" s="6" t="s">
        <v>2054</v>
      </c>
      <c r="AT6923" s="10">
        <v>51.813328380601298</v>
      </c>
      <c r="BC6923" s="10">
        <v>135</v>
      </c>
      <c r="BD6923" s="10">
        <v>0</v>
      </c>
    </row>
    <row r="6924" spans="1:56" ht="23.25" x14ac:dyDescent="0.25">
      <c r="A6924" s="6" t="s">
        <v>2053</v>
      </c>
      <c r="B6924" s="26" t="s">
        <v>188</v>
      </c>
      <c r="C6924" s="39" t="s">
        <v>1308</v>
      </c>
      <c r="D6924" s="10">
        <v>1200</v>
      </c>
      <c r="E6924" s="24">
        <v>9</v>
      </c>
      <c r="F6924" s="12">
        <v>6</v>
      </c>
      <c r="G6924" s="24">
        <v>9</v>
      </c>
      <c r="H6924" s="12">
        <v>7</v>
      </c>
      <c r="I6924" s="24">
        <v>7</v>
      </c>
      <c r="J6924" s="12">
        <v>4</v>
      </c>
      <c r="K6924" s="10">
        <v>-1.74999999999999</v>
      </c>
      <c r="L6924" s="10">
        <v>-7.4999999999985106E-2</v>
      </c>
      <c r="M6924" s="14">
        <v>88.459807667060105</v>
      </c>
      <c r="N6924" s="14">
        <v>-2.4200961664700298</v>
      </c>
      <c r="O6924" s="15">
        <v>-1</v>
      </c>
      <c r="P6924" s="16">
        <v>3</v>
      </c>
      <c r="Q6924" s="10">
        <v>-1.19999999999999</v>
      </c>
      <c r="R6924" s="10">
        <v>1.25</v>
      </c>
      <c r="S6924" s="10">
        <v>25</v>
      </c>
      <c r="T6924" s="6" t="s">
        <v>57</v>
      </c>
      <c r="U6924" s="6" t="s">
        <v>52</v>
      </c>
      <c r="V6924" s="18" t="str">
        <f>"" &amp; IF(AND(O6924&lt;=-1.5,NOT(ISBLANK(AF6924))),"Z","")</f>
        <v/>
      </c>
      <c r="W6924" s="18" t="str">
        <f t="shared" si="1287"/>
        <v/>
      </c>
      <c r="X6924" s="6"/>
      <c r="AB6924" s="18" t="str">
        <f t="shared" si="1288"/>
        <v/>
      </c>
      <c r="AC6924" s="18" t="str">
        <f t="shared" si="1289"/>
        <v/>
      </c>
      <c r="AD6924" s="18" t="str">
        <f t="shared" si="1290"/>
        <v/>
      </c>
      <c r="AI6924" s="18" t="str">
        <f t="shared" si="1291"/>
        <v/>
      </c>
      <c r="AJ6924" s="18" t="str">
        <f t="shared" si="1292"/>
        <v/>
      </c>
      <c r="AK6924" s="18" t="str">
        <f t="shared" si="1293"/>
        <v/>
      </c>
      <c r="AP6924" s="6" t="s">
        <v>721</v>
      </c>
      <c r="AT6924" s="10">
        <v>58.284807667059901</v>
      </c>
      <c r="BC6924" s="10">
        <v>135</v>
      </c>
      <c r="BD6924" s="10">
        <v>1</v>
      </c>
    </row>
    <row r="6925" spans="1:56" ht="23.25" x14ac:dyDescent="0.25">
      <c r="A6925" s="6" t="s">
        <v>2053</v>
      </c>
      <c r="B6925" s="23" t="s">
        <v>387</v>
      </c>
      <c r="C6925" s="39" t="s">
        <v>1334</v>
      </c>
      <c r="D6925" s="10">
        <v>1200</v>
      </c>
      <c r="E6925" s="24">
        <v>9</v>
      </c>
      <c r="F6925" s="12">
        <v>4</v>
      </c>
      <c r="G6925" s="24">
        <v>10</v>
      </c>
      <c r="H6925" s="12">
        <v>7</v>
      </c>
      <c r="I6925" s="24">
        <v>3</v>
      </c>
      <c r="J6925" s="12">
        <v>1</v>
      </c>
      <c r="K6925" s="10">
        <v>-0.39999999999999097</v>
      </c>
      <c r="L6925" s="10">
        <v>0.75000000000002198</v>
      </c>
      <c r="M6925" s="14">
        <v>99.719896867712905</v>
      </c>
      <c r="N6925" s="29">
        <v>0.70994843385648199</v>
      </c>
      <c r="O6925" s="15">
        <v>-2</v>
      </c>
      <c r="P6925" s="16">
        <v>5.75</v>
      </c>
      <c r="Q6925" s="10">
        <v>-0.29999999999999399</v>
      </c>
      <c r="R6925" s="10">
        <v>4.2500000000000098</v>
      </c>
      <c r="S6925" s="25">
        <v>77</v>
      </c>
      <c r="T6925" s="6" t="s">
        <v>57</v>
      </c>
      <c r="U6925" s="6" t="s">
        <v>52</v>
      </c>
      <c r="V6925" s="18" t="str">
        <f>"*" &amp; IF(AND(O6925&lt;=-1.5,NOT(ISBLANK(AF6925))),"Z","")</f>
        <v>*</v>
      </c>
      <c r="W6925" s="19" t="str">
        <f t="shared" ref="W6925:W6988" si="1295">IF(AND(ISNUMBER(AS6925),VALUE(AS6925)&gt;=3,VALUE(P6925)&gt;=-0.5),IF(AND(VALUE(M6925)&gt;=94,VALUE(M6925)&lt;444), IF(VALUE(L6925)&gt;=2,"***","**"),"*"),"")</f>
        <v/>
      </c>
      <c r="X6925" s="6"/>
      <c r="AA6925" s="20"/>
      <c r="AB6925" s="18" t="str">
        <f t="shared" ref="AB6925:AB6988" si="1296">IF(AND(O6925&gt;=2,P6925&gt;=0),IF(AND(ISNUMBER(AS6925),VALUE(AS6925)&gt;=3),IF(LEN(AF6925)&gt;0,"***","**"),"*"),"")</f>
        <v/>
      </c>
      <c r="AC6925" s="19" t="str">
        <f t="shared" ref="AC6925:AC6988" si="1297">IF(OR(G6925-I6925&gt;=5,P6925&gt;4.9,AND(G6925-I6925&gt;=1,P6925&gt;5)),IF(L6925&lt;-3,"***",IF(L6925&lt;0,"**","*")),"")</f>
        <v>*</v>
      </c>
      <c r="AD6925" s="18" t="str">
        <f t="shared" ref="AD6925:AD6988" si="1298">IF(AND(OR(I6925=1,I6925=2,I6925=3,I6925=4),M6925&gt;=97.5),"G",IF(OR(AND(J6925&lt;=3,I6925&lt;8,P6925&gt;-1.6,M6925&gt;=95,M6925&lt;300),AND(OR(I6925=1,I6925=2,I6925=3),M6925&lt;97.5)),"GR",""))</f>
        <v>G</v>
      </c>
      <c r="AI6925" s="18" t="str">
        <f t="shared" ref="AI6925:AI6988" si="1299">IF(LEN(AD6925)&gt;0,IF(AC6925="**","$",IF(AC6925="***",IF(LEN(AF6925)&gt;0,"$$$","$$"),"")),"")</f>
        <v/>
      </c>
      <c r="AJ6925" s="18" t="str">
        <f t="shared" ref="AJ6925:AJ6988" si="1300">IF(LEN(AD6925)&gt;0,IF(AND(W6925="**",U6925="*"),IF(LEN(AF6925)&gt;0,"$$$","$$"),IF(AB6925="***","$$$",IF(AND(AB6925="**",U6925="*"),"$$",IF(AND(OR(W6925="**",W6925="***"),LEN(AF6925)&gt;0),"$$","")))),IF(AND(OR(W6925="**",W6925="***"),LEN(AF6925)&gt;0),"$$",""))</f>
        <v/>
      </c>
      <c r="AK6925" s="18" t="str">
        <f t="shared" ref="AK6925:AK6988" si="1301">IF(LEN(AD6925)&gt;0,IF(Y6925="**","$$",IF(Y6925="***","$$$",IF(W6925="***",IF(OR(U6925="***",LEN(AF6925)&gt;0),"$$$",""),""))),"")</f>
        <v/>
      </c>
      <c r="AP6925" s="6" t="s">
        <v>505</v>
      </c>
      <c r="AT6925" s="10">
        <v>65.419896867713007</v>
      </c>
      <c r="AU6925" s="21"/>
      <c r="BC6925" s="22">
        <v>127</v>
      </c>
      <c r="BD6925" s="28">
        <v>1</v>
      </c>
    </row>
    <row r="6926" spans="1:56" ht="23.25" x14ac:dyDescent="0.25">
      <c r="A6926" s="6" t="s">
        <v>2053</v>
      </c>
      <c r="B6926" s="26" t="s">
        <v>283</v>
      </c>
      <c r="C6926" s="9" t="s">
        <v>1306</v>
      </c>
      <c r="D6926" s="10">
        <v>1200</v>
      </c>
      <c r="E6926" s="24">
        <v>8</v>
      </c>
      <c r="F6926" s="12">
        <v>3</v>
      </c>
      <c r="G6926" s="24">
        <v>7</v>
      </c>
      <c r="H6926" s="12">
        <v>3</v>
      </c>
      <c r="I6926" s="24">
        <v>2</v>
      </c>
      <c r="J6926" s="12">
        <v>0</v>
      </c>
      <c r="K6926" s="10">
        <v>-1.6</v>
      </c>
      <c r="L6926" s="16">
        <v>1.1642857142857399</v>
      </c>
      <c r="M6926" s="29">
        <v>101.281007482581</v>
      </c>
      <c r="N6926" s="29">
        <v>1.1905037412903099</v>
      </c>
      <c r="O6926" s="15">
        <v>0</v>
      </c>
      <c r="P6926" s="16">
        <v>2.75</v>
      </c>
      <c r="Q6926" s="10">
        <v>3.1000000000000099</v>
      </c>
      <c r="R6926" s="16">
        <v>5.1500000000000101</v>
      </c>
      <c r="S6926" s="10">
        <v>24</v>
      </c>
      <c r="T6926" s="6" t="s">
        <v>57</v>
      </c>
      <c r="U6926" s="6" t="s">
        <v>52</v>
      </c>
      <c r="V6926" s="18" t="str">
        <f>"" &amp; IF(AND(O6926&lt;=-1.5,NOT(ISBLANK(AF6926))),"Z","")</f>
        <v/>
      </c>
      <c r="W6926" s="19" t="str">
        <f t="shared" si="1295"/>
        <v/>
      </c>
      <c r="X6926" s="6"/>
      <c r="AA6926" s="20"/>
      <c r="AB6926" s="18" t="str">
        <f t="shared" si="1296"/>
        <v/>
      </c>
      <c r="AC6926" s="19" t="str">
        <f t="shared" si="1297"/>
        <v>*</v>
      </c>
      <c r="AD6926" s="19" t="str">
        <f t="shared" si="1298"/>
        <v>G</v>
      </c>
      <c r="AI6926" s="18" t="str">
        <f t="shared" si="1299"/>
        <v/>
      </c>
      <c r="AJ6926" s="18" t="str">
        <f t="shared" si="1300"/>
        <v/>
      </c>
      <c r="AK6926" s="18" t="str">
        <f t="shared" si="1301"/>
        <v/>
      </c>
      <c r="AP6926" s="6" t="s">
        <v>1427</v>
      </c>
      <c r="AT6926" s="10">
        <v>69.1310074825806</v>
      </c>
      <c r="AU6926" s="21"/>
      <c r="BC6926" s="22">
        <v>133</v>
      </c>
      <c r="BD6926" s="28">
        <v>2</v>
      </c>
    </row>
    <row r="6927" spans="1:56" ht="23.25" x14ac:dyDescent="0.25">
      <c r="A6927" s="6" t="s">
        <v>2055</v>
      </c>
      <c r="B6927" s="6" t="s">
        <v>56</v>
      </c>
      <c r="C6927" s="9" t="s">
        <v>321</v>
      </c>
      <c r="D6927" s="10">
        <v>2000</v>
      </c>
      <c r="E6927" s="11">
        <v>11</v>
      </c>
      <c r="F6927" s="12">
        <v>9</v>
      </c>
      <c r="G6927" s="11">
        <v>11</v>
      </c>
      <c r="H6927" s="12">
        <v>6</v>
      </c>
      <c r="I6927" s="11">
        <v>9</v>
      </c>
      <c r="J6927" s="12">
        <v>8</v>
      </c>
      <c r="K6927" s="10">
        <v>11.7</v>
      </c>
      <c r="L6927" s="13">
        <v>0</v>
      </c>
      <c r="M6927" s="14">
        <v>444</v>
      </c>
      <c r="N6927" s="14">
        <v>172</v>
      </c>
      <c r="O6927" s="15">
        <v>4</v>
      </c>
      <c r="P6927" s="33">
        <v>-2.75</v>
      </c>
      <c r="Q6927" s="10">
        <v>-3.3499999999999899</v>
      </c>
      <c r="R6927" s="13">
        <v>-5.65</v>
      </c>
      <c r="T6927" s="6" t="s">
        <v>57</v>
      </c>
      <c r="U6927" s="6" t="s">
        <v>52</v>
      </c>
      <c r="V6927" s="18" t="str">
        <f>"" &amp; IF(AND(O6927&lt;=-1.5,NOT(ISBLANK(AF6927))),"Z","")</f>
        <v/>
      </c>
      <c r="W6927" s="18" t="str">
        <f t="shared" si="1295"/>
        <v/>
      </c>
      <c r="X6927" s="6"/>
      <c r="AB6927" s="18" t="str">
        <f t="shared" si="1296"/>
        <v/>
      </c>
      <c r="AC6927" s="18" t="str">
        <f t="shared" si="1297"/>
        <v/>
      </c>
      <c r="AD6927" s="18" t="str">
        <f t="shared" si="1298"/>
        <v/>
      </c>
      <c r="AI6927" s="18" t="str">
        <f t="shared" si="1299"/>
        <v/>
      </c>
      <c r="AJ6927" s="18" t="str">
        <f t="shared" si="1300"/>
        <v/>
      </c>
      <c r="AK6927" s="18" t="str">
        <f t="shared" si="1301"/>
        <v/>
      </c>
      <c r="AP6927" s="6" t="s">
        <v>2056</v>
      </c>
      <c r="AT6927" s="10">
        <v>401.25</v>
      </c>
      <c r="BC6927" s="10">
        <v>112</v>
      </c>
      <c r="BD6927" s="10">
        <v>0</v>
      </c>
    </row>
    <row r="6928" spans="1:56" ht="23.25" x14ac:dyDescent="0.25">
      <c r="A6928" s="6" t="s">
        <v>2055</v>
      </c>
      <c r="B6928" s="26" t="s">
        <v>392</v>
      </c>
      <c r="C6928" s="39" t="s">
        <v>340</v>
      </c>
      <c r="D6928" s="10">
        <v>1800</v>
      </c>
      <c r="E6928" s="24">
        <v>7</v>
      </c>
      <c r="F6928" s="12">
        <v>5</v>
      </c>
      <c r="G6928" s="24">
        <v>3</v>
      </c>
      <c r="H6928" s="12">
        <v>1</v>
      </c>
      <c r="I6928" s="24">
        <v>1</v>
      </c>
      <c r="J6928" s="12">
        <v>0</v>
      </c>
      <c r="K6928" s="10">
        <v>3.2</v>
      </c>
      <c r="L6928" s="10">
        <v>1.9624999999999899</v>
      </c>
      <c r="M6928" s="29">
        <v>100.712579863789</v>
      </c>
      <c r="N6928" s="29">
        <v>0.356289931894409</v>
      </c>
      <c r="O6928" s="15">
        <v>4</v>
      </c>
      <c r="P6928" s="16">
        <v>0.75</v>
      </c>
      <c r="Q6928" s="10">
        <v>-2.15</v>
      </c>
      <c r="R6928" s="10">
        <v>-1.5499999999999901</v>
      </c>
      <c r="S6928" s="10">
        <v>10</v>
      </c>
      <c r="T6928" s="6" t="s">
        <v>51</v>
      </c>
      <c r="U6928" s="6" t="s">
        <v>52</v>
      </c>
      <c r="V6928" s="18" t="str">
        <f>"*" &amp; IF(AND(O6928&lt;=-1.5,NOT(ISBLANK(AF6928))),"Z","")</f>
        <v>*</v>
      </c>
      <c r="W6928" s="19" t="str">
        <f t="shared" si="1295"/>
        <v/>
      </c>
      <c r="X6928" s="17" t="s">
        <v>217</v>
      </c>
      <c r="AA6928" s="20"/>
      <c r="AB6928" s="18" t="str">
        <f t="shared" si="1296"/>
        <v>*</v>
      </c>
      <c r="AC6928" s="19" t="str">
        <f t="shared" si="1297"/>
        <v/>
      </c>
      <c r="AD6928" s="19" t="str">
        <f t="shared" si="1298"/>
        <v>G</v>
      </c>
      <c r="AI6928" s="18" t="str">
        <f t="shared" si="1299"/>
        <v/>
      </c>
      <c r="AJ6928" s="18" t="str">
        <f t="shared" si="1300"/>
        <v/>
      </c>
      <c r="AK6928" s="18" t="str">
        <f t="shared" si="1301"/>
        <v/>
      </c>
      <c r="AP6928" s="6" t="s">
        <v>261</v>
      </c>
      <c r="AT6928" s="10">
        <v>70.712579863788804</v>
      </c>
      <c r="AU6928" s="21"/>
      <c r="BC6928" s="22">
        <v>116</v>
      </c>
      <c r="BD6928" s="10">
        <v>0</v>
      </c>
    </row>
    <row r="6929" spans="1:56" ht="23.25" x14ac:dyDescent="0.25">
      <c r="A6929" s="6" t="s">
        <v>2055</v>
      </c>
      <c r="B6929" s="26" t="s">
        <v>627</v>
      </c>
      <c r="C6929" s="39" t="s">
        <v>232</v>
      </c>
      <c r="D6929" s="10">
        <v>1800</v>
      </c>
      <c r="E6929" s="24">
        <v>6</v>
      </c>
      <c r="F6929" s="12">
        <v>4</v>
      </c>
      <c r="G6929" s="24">
        <v>5</v>
      </c>
      <c r="H6929" s="12">
        <v>3</v>
      </c>
      <c r="I6929" s="24">
        <v>5</v>
      </c>
      <c r="J6929" s="12">
        <v>3</v>
      </c>
      <c r="K6929" s="10">
        <v>-1.8</v>
      </c>
      <c r="L6929" s="13">
        <v>-2.2249999999999801</v>
      </c>
      <c r="M6929" s="14">
        <v>95.951912823547303</v>
      </c>
      <c r="N6929" s="29">
        <v>0.12595641177370001</v>
      </c>
      <c r="O6929" s="15">
        <v>1</v>
      </c>
      <c r="P6929" s="16">
        <v>0.25</v>
      </c>
      <c r="Q6929" s="10">
        <v>-1.35</v>
      </c>
      <c r="R6929" s="13">
        <v>-1.0999999999999901</v>
      </c>
      <c r="S6929" s="10">
        <v>21</v>
      </c>
      <c r="T6929" s="6" t="s">
        <v>90</v>
      </c>
      <c r="U6929" s="6" t="s">
        <v>52</v>
      </c>
      <c r="V6929" s="18" t="str">
        <f>"" &amp; IF(AND(O6929&lt;=-1.5,NOT(ISBLANK(AF6929))),"Z","")</f>
        <v/>
      </c>
      <c r="W6929" s="19" t="str">
        <f t="shared" si="1295"/>
        <v/>
      </c>
      <c r="X6929" s="6"/>
      <c r="AA6929" s="20"/>
      <c r="AB6929" s="18" t="str">
        <f t="shared" si="1296"/>
        <v/>
      </c>
      <c r="AC6929" s="19" t="str">
        <f t="shared" si="1297"/>
        <v/>
      </c>
      <c r="AD6929" s="18" t="str">
        <f t="shared" si="1298"/>
        <v>GR</v>
      </c>
      <c r="AI6929" s="18" t="str">
        <f t="shared" si="1299"/>
        <v/>
      </c>
      <c r="AJ6929" s="18" t="str">
        <f t="shared" si="1300"/>
        <v/>
      </c>
      <c r="AK6929" s="18" t="str">
        <f t="shared" si="1301"/>
        <v/>
      </c>
      <c r="AP6929" s="6" t="s">
        <v>355</v>
      </c>
      <c r="AT6929" s="10">
        <v>68.1269128235474</v>
      </c>
      <c r="AU6929" s="21"/>
      <c r="BC6929" s="22">
        <v>122</v>
      </c>
      <c r="BD6929" s="10">
        <v>0</v>
      </c>
    </row>
    <row r="6930" spans="1:56" ht="23.25" x14ac:dyDescent="0.25">
      <c r="A6930" s="6" t="s">
        <v>2055</v>
      </c>
      <c r="B6930" s="23" t="s">
        <v>150</v>
      </c>
      <c r="C6930" s="9" t="s">
        <v>260</v>
      </c>
      <c r="D6930" s="10">
        <v>1800</v>
      </c>
      <c r="E6930" s="11">
        <v>2</v>
      </c>
      <c r="F6930" s="12">
        <v>0</v>
      </c>
      <c r="G6930" s="11">
        <v>3</v>
      </c>
      <c r="H6930" s="12">
        <v>2</v>
      </c>
      <c r="I6930" s="11">
        <v>9</v>
      </c>
      <c r="J6930" s="12">
        <v>8</v>
      </c>
      <c r="K6930" s="10">
        <v>-3.9999999999999898</v>
      </c>
      <c r="L6930" s="15">
        <v>-4.18333333333337</v>
      </c>
      <c r="M6930" s="36">
        <v>80.741784990323296</v>
      </c>
      <c r="N6930" s="36">
        <v>-2.8791075048383901</v>
      </c>
      <c r="O6930" s="15">
        <v>-1</v>
      </c>
      <c r="P6930" s="34">
        <v>-7</v>
      </c>
      <c r="Q6930" s="10">
        <v>1.35</v>
      </c>
      <c r="R6930" s="13">
        <v>-4.2</v>
      </c>
      <c r="S6930" s="25">
        <v>67</v>
      </c>
      <c r="T6930" s="27" t="s">
        <v>72</v>
      </c>
      <c r="U6930" s="17" t="s">
        <v>25</v>
      </c>
      <c r="V6930" s="18" t="str">
        <f>"" &amp; IF(AND(O6930&lt;=-1.5,NOT(ISBLANK(AF6930))),"Z","")</f>
        <v/>
      </c>
      <c r="W6930" s="18" t="str">
        <f t="shared" si="1295"/>
        <v/>
      </c>
      <c r="X6930" s="6"/>
      <c r="AB6930" s="18" t="str">
        <f t="shared" si="1296"/>
        <v/>
      </c>
      <c r="AC6930" s="18" t="str">
        <f t="shared" si="1297"/>
        <v/>
      </c>
      <c r="AD6930" s="18" t="str">
        <f t="shared" si="1298"/>
        <v/>
      </c>
      <c r="AI6930" s="18" t="str">
        <f t="shared" si="1299"/>
        <v/>
      </c>
      <c r="AJ6930" s="18" t="str">
        <f t="shared" si="1300"/>
        <v/>
      </c>
      <c r="AK6930" s="18" t="str">
        <f t="shared" si="1301"/>
        <v/>
      </c>
      <c r="AP6930" s="6" t="s">
        <v>546</v>
      </c>
      <c r="AT6930" s="10">
        <v>53.491784990323197</v>
      </c>
      <c r="BC6930" s="10">
        <v>120</v>
      </c>
      <c r="BD6930" s="10">
        <v>0</v>
      </c>
    </row>
    <row r="6931" spans="1:56" ht="23.25" x14ac:dyDescent="0.25">
      <c r="A6931" s="6" t="s">
        <v>2055</v>
      </c>
      <c r="B6931" s="23" t="s">
        <v>185</v>
      </c>
      <c r="C6931" s="39" t="s">
        <v>232</v>
      </c>
      <c r="D6931" s="10">
        <v>1800</v>
      </c>
      <c r="E6931" s="24">
        <v>5</v>
      </c>
      <c r="F6931" s="12">
        <v>3</v>
      </c>
      <c r="G6931" s="24">
        <v>7</v>
      </c>
      <c r="H6931" s="12">
        <v>4</v>
      </c>
      <c r="I6931" s="24">
        <v>5</v>
      </c>
      <c r="J6931" s="12">
        <v>2</v>
      </c>
      <c r="K6931" s="10">
        <v>-0.75000000000002798</v>
      </c>
      <c r="L6931" s="13">
        <v>-3.8333333333333299</v>
      </c>
      <c r="M6931" s="14">
        <v>92.625154864295894</v>
      </c>
      <c r="N6931" s="14">
        <v>-1.6874225678520101</v>
      </c>
      <c r="O6931" s="15">
        <v>0</v>
      </c>
      <c r="P6931" s="16">
        <v>1.25</v>
      </c>
      <c r="Q6931" s="10">
        <v>-0.250000000000004</v>
      </c>
      <c r="R6931" s="13">
        <v>0.75000000000001099</v>
      </c>
      <c r="S6931" s="25">
        <v>66</v>
      </c>
      <c r="T6931" s="6" t="s">
        <v>47</v>
      </c>
      <c r="U6931" s="17" t="s">
        <v>25</v>
      </c>
      <c r="V6931" s="18" t="str">
        <f>"*" &amp; IF(AND(O6931&lt;=-1.5,NOT(ISBLANK(AF6931))),"Z","")</f>
        <v>*</v>
      </c>
      <c r="W6931" s="18" t="str">
        <f t="shared" si="1295"/>
        <v/>
      </c>
      <c r="X6931" s="6"/>
      <c r="AB6931" s="18" t="str">
        <f t="shared" si="1296"/>
        <v/>
      </c>
      <c r="AC6931" s="18" t="str">
        <f t="shared" si="1297"/>
        <v/>
      </c>
      <c r="AD6931" s="18" t="str">
        <f t="shared" si="1298"/>
        <v/>
      </c>
      <c r="AI6931" s="18" t="str">
        <f t="shared" si="1299"/>
        <v/>
      </c>
      <c r="AJ6931" s="18" t="str">
        <f t="shared" si="1300"/>
        <v/>
      </c>
      <c r="AK6931" s="18" t="str">
        <f t="shared" si="1301"/>
        <v/>
      </c>
      <c r="AP6931" s="6" t="s">
        <v>999</v>
      </c>
      <c r="AT6931" s="10">
        <v>64.375154864295993</v>
      </c>
      <c r="BC6931" s="10">
        <v>121</v>
      </c>
      <c r="BD6931" s="10">
        <v>0</v>
      </c>
    </row>
    <row r="6932" spans="1:56" ht="23.25" x14ac:dyDescent="0.25">
      <c r="A6932" s="6" t="s">
        <v>2055</v>
      </c>
      <c r="B6932" s="31" t="s">
        <v>418</v>
      </c>
      <c r="C6932" s="39" t="s">
        <v>374</v>
      </c>
      <c r="D6932" s="10">
        <v>1650</v>
      </c>
      <c r="E6932" s="24">
        <v>6</v>
      </c>
      <c r="F6932" s="12">
        <v>3</v>
      </c>
      <c r="G6932" s="24">
        <v>8</v>
      </c>
      <c r="H6932" s="12">
        <v>4</v>
      </c>
      <c r="I6932" s="24">
        <v>6</v>
      </c>
      <c r="J6932" s="12">
        <v>3</v>
      </c>
      <c r="K6932" s="10">
        <v>-2.9000000000000301</v>
      </c>
      <c r="L6932" s="13">
        <v>-2.5125000000000401</v>
      </c>
      <c r="M6932" s="14">
        <v>95.223450185794704</v>
      </c>
      <c r="N6932" s="29">
        <v>6.1725092897333397E-2</v>
      </c>
      <c r="O6932" s="15">
        <v>0</v>
      </c>
      <c r="P6932" s="16">
        <v>0.5</v>
      </c>
      <c r="Q6932" s="10">
        <v>1.45</v>
      </c>
      <c r="R6932" s="13">
        <v>1.8</v>
      </c>
      <c r="S6932" s="25">
        <v>42</v>
      </c>
      <c r="T6932" s="6" t="s">
        <v>90</v>
      </c>
      <c r="U6932" s="17" t="s">
        <v>25</v>
      </c>
      <c r="V6932" s="18" t="str">
        <f>"*" &amp; IF(AND(O6932&lt;=-1.5,NOT(ISBLANK(AF6932))),"Z","")</f>
        <v>*</v>
      </c>
      <c r="W6932" s="19" t="str">
        <f t="shared" si="1295"/>
        <v/>
      </c>
      <c r="X6932" s="6"/>
      <c r="AA6932" s="20"/>
      <c r="AB6932" s="18" t="str">
        <f t="shared" si="1296"/>
        <v/>
      </c>
      <c r="AC6932" s="19" t="str">
        <f t="shared" si="1297"/>
        <v/>
      </c>
      <c r="AD6932" s="18" t="str">
        <f t="shared" si="1298"/>
        <v>GR</v>
      </c>
      <c r="AI6932" s="18" t="str">
        <f t="shared" si="1299"/>
        <v/>
      </c>
      <c r="AJ6932" s="18" t="str">
        <f t="shared" si="1300"/>
        <v/>
      </c>
      <c r="AK6932" s="18" t="str">
        <f t="shared" si="1301"/>
        <v/>
      </c>
      <c r="AP6932" s="6" t="s">
        <v>667</v>
      </c>
      <c r="AT6932" s="10">
        <v>66.623450185794695</v>
      </c>
      <c r="AU6932" s="21"/>
      <c r="BC6932" s="22">
        <v>119</v>
      </c>
      <c r="BD6932" s="10">
        <v>0</v>
      </c>
    </row>
    <row r="6933" spans="1:56" ht="23.25" x14ac:dyDescent="0.25">
      <c r="A6933" s="6" t="s">
        <v>2055</v>
      </c>
      <c r="B6933" s="31" t="s">
        <v>536</v>
      </c>
      <c r="C6933" s="39" t="s">
        <v>232</v>
      </c>
      <c r="D6933" s="10">
        <v>1800</v>
      </c>
      <c r="E6933" s="24">
        <v>5</v>
      </c>
      <c r="F6933" s="12">
        <v>5</v>
      </c>
      <c r="G6933" s="24">
        <v>5</v>
      </c>
      <c r="H6933" s="12">
        <v>4</v>
      </c>
      <c r="I6933" s="24">
        <v>5</v>
      </c>
      <c r="J6933" s="12">
        <v>2</v>
      </c>
      <c r="K6933" s="10">
        <v>8.6999999999999709</v>
      </c>
      <c r="L6933" s="16">
        <v>8.2499999999999396</v>
      </c>
      <c r="M6933" s="29">
        <v>106.860885782246</v>
      </c>
      <c r="N6933" s="29">
        <v>4.7804428911229699</v>
      </c>
      <c r="O6933" s="15">
        <v>1</v>
      </c>
      <c r="P6933" s="16">
        <v>2</v>
      </c>
      <c r="Q6933" s="10">
        <v>-2.7</v>
      </c>
      <c r="R6933" s="16">
        <v>-1.05</v>
      </c>
      <c r="S6933" s="25">
        <v>42</v>
      </c>
      <c r="T6933" s="6" t="s">
        <v>51</v>
      </c>
      <c r="U6933" s="6" t="s">
        <v>52</v>
      </c>
      <c r="V6933" s="18" t="str">
        <f>"*" &amp; IF(AND(O6933&lt;=-1.5,NOT(ISBLANK(AF6933))),"Z","")</f>
        <v>*</v>
      </c>
      <c r="W6933" s="19" t="str">
        <f t="shared" si="1295"/>
        <v/>
      </c>
      <c r="X6933" s="6"/>
      <c r="AA6933" s="20"/>
      <c r="AB6933" s="18" t="str">
        <f t="shared" si="1296"/>
        <v/>
      </c>
      <c r="AC6933" s="19" t="str">
        <f t="shared" si="1297"/>
        <v/>
      </c>
      <c r="AD6933" s="18" t="str">
        <f t="shared" si="1298"/>
        <v>GR</v>
      </c>
      <c r="AI6933" s="18" t="str">
        <f t="shared" si="1299"/>
        <v/>
      </c>
      <c r="AJ6933" s="18" t="str">
        <f t="shared" si="1300"/>
        <v/>
      </c>
      <c r="AK6933" s="18" t="str">
        <f t="shared" si="1301"/>
        <v/>
      </c>
      <c r="AP6933" s="6" t="s">
        <v>165</v>
      </c>
      <c r="AT6933" s="10">
        <v>81.435885782246004</v>
      </c>
      <c r="AU6933" s="21"/>
      <c r="BC6933" s="22">
        <v>124</v>
      </c>
      <c r="BD6933" s="10">
        <v>0</v>
      </c>
    </row>
    <row r="6934" spans="1:56" ht="23.25" x14ac:dyDescent="0.25">
      <c r="A6934" s="6" t="s">
        <v>2055</v>
      </c>
      <c r="B6934" s="23" t="s">
        <v>190</v>
      </c>
      <c r="C6934" s="39" t="s">
        <v>373</v>
      </c>
      <c r="D6934" s="10">
        <v>1800</v>
      </c>
      <c r="E6934" s="24">
        <v>5</v>
      </c>
      <c r="F6934" s="12">
        <v>4</v>
      </c>
      <c r="G6934" s="24">
        <v>6</v>
      </c>
      <c r="H6934" s="12">
        <v>4</v>
      </c>
      <c r="I6934" s="24">
        <v>7</v>
      </c>
      <c r="J6934" s="12">
        <v>2</v>
      </c>
      <c r="K6934" s="10">
        <v>-0.85000000000000897</v>
      </c>
      <c r="L6934" s="10">
        <v>2.2249999999999801</v>
      </c>
      <c r="M6934" s="14">
        <v>99.526022695325807</v>
      </c>
      <c r="N6934" s="29">
        <v>1.81301134766287</v>
      </c>
      <c r="O6934" s="15">
        <v>1</v>
      </c>
      <c r="P6934" s="16">
        <v>1</v>
      </c>
      <c r="Q6934" s="10">
        <v>0.95000000000000595</v>
      </c>
      <c r="R6934" s="10">
        <v>1.7</v>
      </c>
      <c r="S6934" s="25">
        <v>56</v>
      </c>
      <c r="T6934" s="6" t="s">
        <v>90</v>
      </c>
      <c r="U6934" s="6" t="s">
        <v>52</v>
      </c>
      <c r="V6934" s="18" t="str">
        <f t="shared" ref="V6934:V6940" si="1302">"" &amp; IF(AND(O6934&lt;=-1.5,NOT(ISBLANK(AF6934))),"Z","")</f>
        <v/>
      </c>
      <c r="W6934" s="19" t="str">
        <f t="shared" si="1295"/>
        <v/>
      </c>
      <c r="X6934" s="6"/>
      <c r="AA6934" s="20"/>
      <c r="AB6934" s="18" t="str">
        <f t="shared" si="1296"/>
        <v/>
      </c>
      <c r="AC6934" s="19" t="str">
        <f t="shared" si="1297"/>
        <v/>
      </c>
      <c r="AD6934" s="18" t="str">
        <f t="shared" si="1298"/>
        <v>GR</v>
      </c>
      <c r="AI6934" s="18" t="str">
        <f t="shared" si="1299"/>
        <v/>
      </c>
      <c r="AJ6934" s="18" t="str">
        <f t="shared" si="1300"/>
        <v/>
      </c>
      <c r="AK6934" s="18" t="str">
        <f t="shared" si="1301"/>
        <v/>
      </c>
      <c r="AP6934" s="6" t="s">
        <v>259</v>
      </c>
      <c r="AT6934" s="10">
        <v>74.376022695325702</v>
      </c>
      <c r="AU6934" s="21"/>
      <c r="BC6934" s="22">
        <v>124</v>
      </c>
      <c r="BD6934" s="10">
        <v>0</v>
      </c>
    </row>
    <row r="6935" spans="1:56" ht="23.25" x14ac:dyDescent="0.25">
      <c r="A6935" s="6" t="s">
        <v>2055</v>
      </c>
      <c r="B6935" s="26" t="s">
        <v>191</v>
      </c>
      <c r="C6935" s="39" t="s">
        <v>340</v>
      </c>
      <c r="D6935" s="10">
        <v>2200</v>
      </c>
      <c r="E6935" s="24">
        <v>2</v>
      </c>
      <c r="F6935" s="12">
        <v>1</v>
      </c>
      <c r="G6935" s="24">
        <v>3</v>
      </c>
      <c r="H6935" s="12">
        <v>1</v>
      </c>
      <c r="I6935" s="24">
        <v>8</v>
      </c>
      <c r="J6935" s="12">
        <v>6</v>
      </c>
      <c r="K6935" s="10">
        <v>-3.2500000000000302</v>
      </c>
      <c r="L6935" s="10">
        <v>0</v>
      </c>
      <c r="M6935" s="14">
        <v>444</v>
      </c>
      <c r="N6935" s="14">
        <v>172</v>
      </c>
      <c r="O6935" s="15">
        <v>0</v>
      </c>
      <c r="P6935" s="33">
        <v>-4.25</v>
      </c>
      <c r="Q6935" s="10">
        <v>5.1500000000000101</v>
      </c>
      <c r="R6935" s="10">
        <v>1.8</v>
      </c>
      <c r="S6935" s="10">
        <v>21</v>
      </c>
      <c r="T6935" s="30" t="s">
        <v>72</v>
      </c>
      <c r="U6935" s="17" t="s">
        <v>25</v>
      </c>
      <c r="V6935" s="18" t="str">
        <f t="shared" si="1302"/>
        <v/>
      </c>
      <c r="W6935" s="18" t="str">
        <f t="shared" si="1295"/>
        <v/>
      </c>
      <c r="X6935" s="6"/>
      <c r="AB6935" s="18" t="str">
        <f t="shared" si="1296"/>
        <v/>
      </c>
      <c r="AC6935" s="18" t="str">
        <f t="shared" si="1297"/>
        <v/>
      </c>
      <c r="AD6935" s="18" t="str">
        <f t="shared" si="1298"/>
        <v/>
      </c>
      <c r="AI6935" s="18" t="str">
        <f t="shared" si="1299"/>
        <v/>
      </c>
      <c r="AJ6935" s="18" t="str">
        <f t="shared" si="1300"/>
        <v/>
      </c>
      <c r="AK6935" s="18" t="str">
        <f t="shared" si="1301"/>
        <v/>
      </c>
      <c r="AP6935" s="6" t="s">
        <v>822</v>
      </c>
      <c r="AT6935" s="10">
        <v>406.25</v>
      </c>
      <c r="BC6935" s="10">
        <v>118</v>
      </c>
      <c r="BD6935" s="10">
        <v>0</v>
      </c>
    </row>
    <row r="6936" spans="1:56" ht="23.25" x14ac:dyDescent="0.25">
      <c r="A6936" s="6" t="s">
        <v>2055</v>
      </c>
      <c r="B6936" s="26" t="s">
        <v>442</v>
      </c>
      <c r="C6936" s="37" t="s">
        <v>371</v>
      </c>
      <c r="D6936" s="10">
        <v>1650</v>
      </c>
      <c r="E6936" s="24">
        <v>5</v>
      </c>
      <c r="F6936" s="12">
        <v>3</v>
      </c>
      <c r="G6936" s="24">
        <v>5</v>
      </c>
      <c r="H6936" s="12">
        <v>3</v>
      </c>
      <c r="I6936" s="24">
        <v>9</v>
      </c>
      <c r="J6936" s="12">
        <v>7</v>
      </c>
      <c r="K6936" s="10">
        <v>-2.9500000000000202</v>
      </c>
      <c r="L6936" s="15">
        <v>-3.6125000000000198</v>
      </c>
      <c r="M6936" s="36">
        <v>87.871045723834996</v>
      </c>
      <c r="N6936" s="36">
        <v>-0.61447713808249205</v>
      </c>
      <c r="O6936" s="15">
        <v>0</v>
      </c>
      <c r="P6936" s="34">
        <v>-3.75</v>
      </c>
      <c r="Q6936" s="10">
        <v>5.2</v>
      </c>
      <c r="R6936" s="13">
        <v>2.15</v>
      </c>
      <c r="S6936" s="10">
        <v>28</v>
      </c>
      <c r="T6936" s="6" t="s">
        <v>65</v>
      </c>
      <c r="U6936" s="17" t="s">
        <v>25</v>
      </c>
      <c r="V6936" s="18" t="str">
        <f t="shared" si="1302"/>
        <v/>
      </c>
      <c r="W6936" s="18" t="str">
        <f t="shared" si="1295"/>
        <v/>
      </c>
      <c r="X6936" s="6"/>
      <c r="AB6936" s="18" t="str">
        <f t="shared" si="1296"/>
        <v/>
      </c>
      <c r="AC6936" s="18" t="str">
        <f t="shared" si="1297"/>
        <v/>
      </c>
      <c r="AD6936" s="18" t="str">
        <f t="shared" si="1298"/>
        <v/>
      </c>
      <c r="AI6936" s="18" t="str">
        <f t="shared" si="1299"/>
        <v/>
      </c>
      <c r="AJ6936" s="18" t="str">
        <f t="shared" si="1300"/>
        <v/>
      </c>
      <c r="AK6936" s="18" t="str">
        <f t="shared" si="1301"/>
        <v/>
      </c>
      <c r="AP6936" s="6" t="s">
        <v>459</v>
      </c>
      <c r="AT6936" s="10">
        <v>58.646045723835002</v>
      </c>
      <c r="BC6936" s="10">
        <v>107</v>
      </c>
      <c r="BD6936" s="10">
        <v>0</v>
      </c>
    </row>
    <row r="6937" spans="1:56" ht="23.25" x14ac:dyDescent="0.25">
      <c r="A6937" s="6" t="s">
        <v>2057</v>
      </c>
      <c r="B6937" s="6" t="s">
        <v>45</v>
      </c>
      <c r="C6937" s="9" t="s">
        <v>260</v>
      </c>
      <c r="D6937" s="10">
        <v>1200</v>
      </c>
      <c r="E6937" s="11">
        <v>12</v>
      </c>
      <c r="F6937" s="12">
        <v>8</v>
      </c>
      <c r="G6937" s="11">
        <v>11</v>
      </c>
      <c r="H6937" s="12">
        <v>6</v>
      </c>
      <c r="I6937" s="11">
        <v>4</v>
      </c>
      <c r="J6937" s="12">
        <v>6</v>
      </c>
      <c r="K6937" s="10">
        <v>-0.35000000000000098</v>
      </c>
      <c r="L6937" s="10">
        <v>-1.0499999999999901</v>
      </c>
      <c r="M6937" s="14">
        <v>96.896959823472699</v>
      </c>
      <c r="N6937" s="29">
        <v>3.2984799117363699</v>
      </c>
      <c r="O6937" s="15">
        <v>2</v>
      </c>
      <c r="P6937" s="16">
        <v>0</v>
      </c>
      <c r="Q6937" s="10">
        <v>0.94999999999998896</v>
      </c>
      <c r="R6937" s="10">
        <v>0.89999999999999902</v>
      </c>
      <c r="T6937" s="6" t="s">
        <v>57</v>
      </c>
      <c r="U6937" s="6" t="s">
        <v>52</v>
      </c>
      <c r="V6937" s="18" t="str">
        <f t="shared" si="1302"/>
        <v/>
      </c>
      <c r="W6937" s="18" t="str">
        <f t="shared" si="1295"/>
        <v/>
      </c>
      <c r="X6937" s="6"/>
      <c r="AB6937" s="18" t="str">
        <f t="shared" si="1296"/>
        <v>*</v>
      </c>
      <c r="AC6937" s="18" t="str">
        <f t="shared" si="1297"/>
        <v>**</v>
      </c>
      <c r="AD6937" s="18" t="str">
        <f t="shared" si="1298"/>
        <v/>
      </c>
      <c r="AI6937" s="18" t="str">
        <f t="shared" si="1299"/>
        <v/>
      </c>
      <c r="AJ6937" s="18" t="str">
        <f t="shared" si="1300"/>
        <v/>
      </c>
      <c r="AK6937" s="18" t="str">
        <f t="shared" si="1301"/>
        <v/>
      </c>
      <c r="AP6937" s="6" t="s">
        <v>675</v>
      </c>
      <c r="AT6937" s="10">
        <v>72.096959823472702</v>
      </c>
      <c r="BC6937" s="10">
        <v>125</v>
      </c>
      <c r="BD6937" s="10">
        <v>1</v>
      </c>
    </row>
    <row r="6938" spans="1:56" ht="23.25" x14ac:dyDescent="0.25">
      <c r="A6938" s="6" t="s">
        <v>2057</v>
      </c>
      <c r="B6938" s="26" t="s">
        <v>212</v>
      </c>
      <c r="C6938" s="9" t="s">
        <v>423</v>
      </c>
      <c r="D6938" s="10">
        <v>1200</v>
      </c>
      <c r="E6938" s="24">
        <v>8</v>
      </c>
      <c r="F6938" s="12">
        <v>6</v>
      </c>
      <c r="G6938" s="24">
        <v>7</v>
      </c>
      <c r="H6938" s="12">
        <v>3</v>
      </c>
      <c r="I6938" s="24">
        <v>3</v>
      </c>
      <c r="J6938" s="12">
        <v>4</v>
      </c>
      <c r="K6938" s="10">
        <v>2.25</v>
      </c>
      <c r="L6938" s="15">
        <v>0.81875000000003295</v>
      </c>
      <c r="M6938" s="14">
        <v>97.061255331149397</v>
      </c>
      <c r="N6938" s="29">
        <v>2.1806276655747299</v>
      </c>
      <c r="O6938" s="15">
        <v>3</v>
      </c>
      <c r="P6938" s="33">
        <v>-1.5</v>
      </c>
      <c r="Q6938" s="10">
        <v>-1.25</v>
      </c>
      <c r="R6938" s="13">
        <v>-2.5</v>
      </c>
      <c r="S6938" s="10">
        <v>21</v>
      </c>
      <c r="T6938" s="6" t="s">
        <v>57</v>
      </c>
      <c r="U6938" s="6" t="s">
        <v>52</v>
      </c>
      <c r="V6938" s="18" t="str">
        <f t="shared" si="1302"/>
        <v/>
      </c>
      <c r="W6938" s="19" t="str">
        <f t="shared" si="1295"/>
        <v/>
      </c>
      <c r="X6938" s="6"/>
      <c r="AA6938" s="20"/>
      <c r="AB6938" s="18" t="str">
        <f t="shared" si="1296"/>
        <v/>
      </c>
      <c r="AC6938" s="19" t="str">
        <f t="shared" si="1297"/>
        <v/>
      </c>
      <c r="AD6938" s="18" t="str">
        <f t="shared" si="1298"/>
        <v>GR</v>
      </c>
      <c r="AI6938" s="18" t="str">
        <f t="shared" si="1299"/>
        <v/>
      </c>
      <c r="AJ6938" s="18" t="str">
        <f t="shared" si="1300"/>
        <v/>
      </c>
      <c r="AK6938" s="18" t="str">
        <f t="shared" si="1301"/>
        <v/>
      </c>
      <c r="AP6938" s="6" t="s">
        <v>675</v>
      </c>
      <c r="AT6938" s="10">
        <v>70.111255331149493</v>
      </c>
      <c r="AU6938" s="21"/>
      <c r="BC6938" s="22">
        <v>129</v>
      </c>
      <c r="BD6938" s="10">
        <v>0</v>
      </c>
    </row>
    <row r="6939" spans="1:56" ht="23.25" x14ac:dyDescent="0.25">
      <c r="A6939" s="6" t="s">
        <v>2057</v>
      </c>
      <c r="B6939" s="26" t="s">
        <v>182</v>
      </c>
      <c r="C6939" s="39" t="s">
        <v>232</v>
      </c>
      <c r="D6939" s="10">
        <v>1200</v>
      </c>
      <c r="E6939" s="11">
        <v>12</v>
      </c>
      <c r="F6939" s="12">
        <v>6</v>
      </c>
      <c r="G6939" s="11">
        <v>10</v>
      </c>
      <c r="H6939" s="12">
        <v>6</v>
      </c>
      <c r="I6939" s="11">
        <v>8</v>
      </c>
      <c r="J6939" s="12">
        <v>6</v>
      </c>
      <c r="K6939" s="10">
        <v>-1.6</v>
      </c>
      <c r="L6939" s="13">
        <v>-2.4625000000000101</v>
      </c>
      <c r="M6939" s="14">
        <v>90.790974513453804</v>
      </c>
      <c r="N6939" s="29">
        <v>0.44548725672690598</v>
      </c>
      <c r="O6939" s="15">
        <v>0</v>
      </c>
      <c r="P6939" s="33">
        <v>-0.5</v>
      </c>
      <c r="Q6939" s="10">
        <v>1.55000000000001</v>
      </c>
      <c r="R6939" s="13">
        <v>1.1000000000000101</v>
      </c>
      <c r="S6939" s="10">
        <v>24</v>
      </c>
      <c r="T6939" s="6" t="s">
        <v>57</v>
      </c>
      <c r="U6939" s="6" t="s">
        <v>52</v>
      </c>
      <c r="V6939" s="18" t="str">
        <f t="shared" si="1302"/>
        <v/>
      </c>
      <c r="W6939" s="18" t="str">
        <f t="shared" si="1295"/>
        <v/>
      </c>
      <c r="X6939" s="6"/>
      <c r="AB6939" s="18" t="str">
        <f t="shared" si="1296"/>
        <v/>
      </c>
      <c r="AC6939" s="18" t="str">
        <f t="shared" si="1297"/>
        <v/>
      </c>
      <c r="AD6939" s="18" t="str">
        <f t="shared" si="1298"/>
        <v/>
      </c>
      <c r="AI6939" s="18" t="str">
        <f t="shared" si="1299"/>
        <v/>
      </c>
      <c r="AJ6939" s="18" t="str">
        <f t="shared" si="1300"/>
        <v/>
      </c>
      <c r="AK6939" s="18" t="str">
        <f t="shared" si="1301"/>
        <v/>
      </c>
      <c r="AP6939" s="6" t="s">
        <v>645</v>
      </c>
      <c r="AT6939" s="10">
        <v>66.515974513453799</v>
      </c>
      <c r="BC6939" s="10">
        <v>127</v>
      </c>
      <c r="BD6939" s="10">
        <v>1</v>
      </c>
    </row>
    <row r="6940" spans="1:56" ht="23.25" x14ac:dyDescent="0.25">
      <c r="A6940" s="6" t="s">
        <v>2057</v>
      </c>
      <c r="B6940" s="2" t="s">
        <v>150</v>
      </c>
      <c r="C6940" s="9" t="s">
        <v>260</v>
      </c>
      <c r="D6940" s="10">
        <v>1200</v>
      </c>
      <c r="E6940" s="11">
        <v>14</v>
      </c>
      <c r="F6940" s="12">
        <v>9</v>
      </c>
      <c r="G6940" s="11">
        <v>12</v>
      </c>
      <c r="H6940" s="12">
        <v>9</v>
      </c>
      <c r="I6940" s="11">
        <v>6</v>
      </c>
      <c r="J6940" s="12">
        <v>2</v>
      </c>
      <c r="K6940" s="10">
        <v>0.85000000000000897</v>
      </c>
      <c r="L6940" s="34">
        <v>0.587500000000034</v>
      </c>
      <c r="M6940" s="14">
        <v>87.966792128423606</v>
      </c>
      <c r="N6940" s="14">
        <v>-4.1666039357881601</v>
      </c>
      <c r="O6940" s="15">
        <v>0</v>
      </c>
      <c r="P6940" s="16">
        <v>6.5</v>
      </c>
      <c r="Q6940" s="10">
        <v>-2.75</v>
      </c>
      <c r="R6940" s="10">
        <v>2.3999999999999799</v>
      </c>
      <c r="S6940" s="10">
        <v>32</v>
      </c>
      <c r="T6940" s="6" t="s">
        <v>57</v>
      </c>
      <c r="U6940" s="6" t="s">
        <v>52</v>
      </c>
      <c r="V6940" s="18" t="str">
        <f t="shared" si="1302"/>
        <v/>
      </c>
      <c r="W6940" s="18" t="str">
        <f t="shared" si="1295"/>
        <v/>
      </c>
      <c r="X6940" s="17" t="s">
        <v>204</v>
      </c>
      <c r="AB6940" s="18" t="str">
        <f t="shared" si="1296"/>
        <v/>
      </c>
      <c r="AC6940" s="18" t="str">
        <f t="shared" si="1297"/>
        <v>*</v>
      </c>
      <c r="AD6940" s="18" t="str">
        <f t="shared" si="1298"/>
        <v/>
      </c>
      <c r="AI6940" s="18" t="str">
        <f t="shared" si="1299"/>
        <v/>
      </c>
      <c r="AJ6940" s="18" t="str">
        <f t="shared" si="1300"/>
        <v/>
      </c>
      <c r="AK6940" s="18" t="str">
        <f t="shared" si="1301"/>
        <v/>
      </c>
      <c r="AP6940" s="6" t="s">
        <v>422</v>
      </c>
      <c r="AT6940" s="10">
        <v>58.791792128423701</v>
      </c>
      <c r="BC6940" s="10">
        <v>121</v>
      </c>
      <c r="BD6940" s="10">
        <v>1</v>
      </c>
    </row>
    <row r="6941" spans="1:56" ht="23.25" x14ac:dyDescent="0.25">
      <c r="A6941" s="6" t="s">
        <v>2057</v>
      </c>
      <c r="B6941" s="23" t="s">
        <v>68</v>
      </c>
      <c r="C6941" s="9" t="s">
        <v>260</v>
      </c>
      <c r="D6941" s="10">
        <v>1200</v>
      </c>
      <c r="E6941" s="24">
        <v>7</v>
      </c>
      <c r="F6941" s="12">
        <v>5</v>
      </c>
      <c r="G6941" s="24">
        <v>8</v>
      </c>
      <c r="H6941" s="12">
        <v>6</v>
      </c>
      <c r="I6941" s="24">
        <v>6</v>
      </c>
      <c r="J6941" s="12">
        <v>5</v>
      </c>
      <c r="K6941" s="10">
        <v>-0.15000000000000599</v>
      </c>
      <c r="L6941" s="16">
        <v>3.2888888888889101</v>
      </c>
      <c r="M6941" s="29">
        <v>101.219596092179</v>
      </c>
      <c r="N6941" s="29">
        <v>4.8097980460895702</v>
      </c>
      <c r="O6941" s="15">
        <v>-1</v>
      </c>
      <c r="P6941" s="16">
        <v>0.25</v>
      </c>
      <c r="Q6941" s="10">
        <v>2.5499999999999901</v>
      </c>
      <c r="R6941" s="16">
        <v>2.7499999999999898</v>
      </c>
      <c r="S6941" s="25">
        <v>56</v>
      </c>
      <c r="T6941" s="6" t="s">
        <v>57</v>
      </c>
      <c r="U6941" s="6" t="s">
        <v>52</v>
      </c>
      <c r="V6941" s="18" t="str">
        <f>"*" &amp; IF(AND(O6941&lt;=-1.5,NOT(ISBLANK(AF6941))),"Z","")</f>
        <v>*</v>
      </c>
      <c r="W6941" s="18" t="str">
        <f t="shared" si="1295"/>
        <v/>
      </c>
      <c r="X6941" s="6"/>
      <c r="AB6941" s="18" t="str">
        <f t="shared" si="1296"/>
        <v/>
      </c>
      <c r="AC6941" s="18" t="str">
        <f t="shared" si="1297"/>
        <v/>
      </c>
      <c r="AD6941" s="18" t="str">
        <f t="shared" si="1298"/>
        <v/>
      </c>
      <c r="AI6941" s="18" t="str">
        <f t="shared" si="1299"/>
        <v/>
      </c>
      <c r="AJ6941" s="18" t="str">
        <f t="shared" si="1300"/>
        <v/>
      </c>
      <c r="AK6941" s="18" t="str">
        <f t="shared" si="1301"/>
        <v/>
      </c>
      <c r="AP6941" s="6" t="s">
        <v>635</v>
      </c>
      <c r="AT6941" s="10">
        <v>74.244596092179094</v>
      </c>
      <c r="BC6941" s="10">
        <v>120</v>
      </c>
      <c r="BD6941" s="10">
        <v>1</v>
      </c>
    </row>
    <row r="6942" spans="1:56" ht="23.25" x14ac:dyDescent="0.25">
      <c r="A6942" s="6" t="s">
        <v>2057</v>
      </c>
      <c r="B6942" s="23" t="s">
        <v>281</v>
      </c>
      <c r="C6942" s="9" t="s">
        <v>423</v>
      </c>
      <c r="D6942" s="10">
        <v>1200</v>
      </c>
      <c r="E6942" s="11">
        <v>9</v>
      </c>
      <c r="F6942" s="12">
        <v>5</v>
      </c>
      <c r="G6942" s="11">
        <v>8</v>
      </c>
      <c r="H6942" s="12">
        <v>4</v>
      </c>
      <c r="I6942" s="11">
        <v>6</v>
      </c>
      <c r="J6942" s="12">
        <v>3</v>
      </c>
      <c r="K6942" s="10">
        <v>0.54999999999999705</v>
      </c>
      <c r="L6942" s="10">
        <v>-1.07499999999998</v>
      </c>
      <c r="M6942" s="14">
        <v>95.842110874072503</v>
      </c>
      <c r="N6942" s="29">
        <v>0.57105543703627903</v>
      </c>
      <c r="O6942" s="15">
        <v>2</v>
      </c>
      <c r="P6942" s="16">
        <v>0.25</v>
      </c>
      <c r="Q6942" s="10">
        <v>1.6</v>
      </c>
      <c r="R6942" s="10">
        <v>1.74999999999999</v>
      </c>
      <c r="S6942" s="25">
        <v>161</v>
      </c>
      <c r="T6942" s="6" t="s">
        <v>57</v>
      </c>
      <c r="U6942" s="6" t="s">
        <v>52</v>
      </c>
      <c r="V6942" s="18" t="str">
        <f>"" &amp; IF(AND(O6942&lt;=-1.5,NOT(ISBLANK(AF6942))),"Z","")</f>
        <v/>
      </c>
      <c r="W6942" s="19" t="str">
        <f t="shared" si="1295"/>
        <v/>
      </c>
      <c r="X6942" s="6"/>
      <c r="AA6942" s="20"/>
      <c r="AB6942" s="18" t="str">
        <f t="shared" si="1296"/>
        <v>*</v>
      </c>
      <c r="AC6942" s="19" t="str">
        <f t="shared" si="1297"/>
        <v/>
      </c>
      <c r="AD6942" s="18" t="str">
        <f t="shared" si="1298"/>
        <v>GR</v>
      </c>
      <c r="AI6942" s="18" t="str">
        <f t="shared" si="1299"/>
        <v/>
      </c>
      <c r="AJ6942" s="18" t="str">
        <f t="shared" si="1300"/>
        <v/>
      </c>
      <c r="AK6942" s="18" t="str">
        <f t="shared" si="1301"/>
        <v/>
      </c>
      <c r="AP6942" s="6" t="s">
        <v>675</v>
      </c>
      <c r="AT6942" s="10">
        <v>66.2671108740726</v>
      </c>
      <c r="AU6942" s="21"/>
      <c r="BC6942" s="22">
        <v>118</v>
      </c>
      <c r="BD6942" s="10">
        <v>0</v>
      </c>
    </row>
    <row r="6943" spans="1:56" ht="23.25" x14ac:dyDescent="0.25">
      <c r="A6943" s="6" t="s">
        <v>2057</v>
      </c>
      <c r="B6943" s="26" t="s">
        <v>137</v>
      </c>
      <c r="C6943" s="9" t="s">
        <v>258</v>
      </c>
      <c r="D6943" s="10">
        <v>1200</v>
      </c>
      <c r="E6943" s="24">
        <v>10</v>
      </c>
      <c r="F6943" s="12">
        <v>6</v>
      </c>
      <c r="G6943" s="24">
        <v>11</v>
      </c>
      <c r="H6943" s="12">
        <v>5</v>
      </c>
      <c r="I6943" s="24">
        <v>4</v>
      </c>
      <c r="J6943" s="12">
        <v>2</v>
      </c>
      <c r="K6943" s="10">
        <v>-3.69999999999999</v>
      </c>
      <c r="L6943" s="10">
        <v>-5.3833333333333098</v>
      </c>
      <c r="M6943" s="14">
        <v>89.592536546099197</v>
      </c>
      <c r="N6943" s="14">
        <v>-3.5037317269504298</v>
      </c>
      <c r="O6943" s="15">
        <v>2</v>
      </c>
      <c r="P6943" s="16">
        <v>2.75</v>
      </c>
      <c r="Q6943" s="10">
        <v>3.5999999999999899</v>
      </c>
      <c r="R6943" s="10">
        <v>5.9</v>
      </c>
      <c r="S6943" s="10">
        <v>21</v>
      </c>
      <c r="T6943" s="6" t="s">
        <v>57</v>
      </c>
      <c r="U6943" s="6" t="s">
        <v>52</v>
      </c>
      <c r="V6943" s="18" t="str">
        <f>"" &amp; IF(AND(O6943&lt;=-1.5,NOT(ISBLANK(AF6943))),"Z","")</f>
        <v/>
      </c>
      <c r="W6943" s="18" t="str">
        <f t="shared" si="1295"/>
        <v/>
      </c>
      <c r="X6943" s="17" t="s">
        <v>273</v>
      </c>
      <c r="AB6943" s="18" t="str">
        <f t="shared" si="1296"/>
        <v>*</v>
      </c>
      <c r="AC6943" s="18" t="str">
        <f t="shared" si="1297"/>
        <v>***</v>
      </c>
      <c r="AD6943" s="18" t="str">
        <f t="shared" si="1298"/>
        <v/>
      </c>
      <c r="AI6943" s="18" t="str">
        <f t="shared" si="1299"/>
        <v/>
      </c>
      <c r="AJ6943" s="18" t="str">
        <f t="shared" si="1300"/>
        <v/>
      </c>
      <c r="AK6943" s="18" t="str">
        <f t="shared" si="1301"/>
        <v/>
      </c>
      <c r="AP6943" s="6" t="s">
        <v>322</v>
      </c>
      <c r="AT6943" s="10">
        <v>61.117536546099103</v>
      </c>
      <c r="BC6943" s="10">
        <v>116</v>
      </c>
      <c r="BD6943" s="10">
        <v>4</v>
      </c>
    </row>
    <row r="6944" spans="1:56" ht="23.25" x14ac:dyDescent="0.25">
      <c r="A6944" s="6" t="s">
        <v>2057</v>
      </c>
      <c r="B6944" s="26" t="s">
        <v>82</v>
      </c>
      <c r="C6944" s="9" t="s">
        <v>589</v>
      </c>
      <c r="D6944" s="10">
        <v>1200</v>
      </c>
      <c r="E6944" s="11">
        <v>13</v>
      </c>
      <c r="F6944" s="12">
        <v>7</v>
      </c>
      <c r="G6944" s="11">
        <v>11</v>
      </c>
      <c r="H6944" s="12">
        <v>6</v>
      </c>
      <c r="I6944" s="11">
        <v>10</v>
      </c>
      <c r="J6944" s="12">
        <v>4</v>
      </c>
      <c r="K6944" s="10">
        <v>-0.54999999999999705</v>
      </c>
      <c r="L6944" s="34">
        <v>0.86250000000004201</v>
      </c>
      <c r="M6944" s="14">
        <v>93.502551048159305</v>
      </c>
      <c r="N6944" s="29">
        <v>0.20127552407963401</v>
      </c>
      <c r="O6944" s="15">
        <v>2</v>
      </c>
      <c r="P6944" s="16">
        <v>1.5</v>
      </c>
      <c r="Q6944" s="10">
        <v>9.9999999999997896E-2</v>
      </c>
      <c r="R6944" s="10">
        <v>1.25</v>
      </c>
      <c r="S6944" s="10">
        <v>21</v>
      </c>
      <c r="T6944" s="6" t="s">
        <v>57</v>
      </c>
      <c r="U6944" s="6" t="s">
        <v>52</v>
      </c>
      <c r="V6944" s="18" t="str">
        <f>"*" &amp; IF(AND(O6944&lt;=-1.5,NOT(ISBLANK(AF6944))),"Z","")</f>
        <v>*</v>
      </c>
      <c r="W6944" s="18" t="str">
        <f t="shared" si="1295"/>
        <v/>
      </c>
      <c r="X6944" s="6"/>
      <c r="AB6944" s="18" t="str">
        <f t="shared" si="1296"/>
        <v>*</v>
      </c>
      <c r="AC6944" s="18" t="str">
        <f t="shared" si="1297"/>
        <v/>
      </c>
      <c r="AD6944" s="18" t="str">
        <f t="shared" si="1298"/>
        <v/>
      </c>
      <c r="AI6944" s="18" t="str">
        <f t="shared" si="1299"/>
        <v/>
      </c>
      <c r="AJ6944" s="18" t="str">
        <f t="shared" si="1300"/>
        <v/>
      </c>
      <c r="AK6944" s="18" t="str">
        <f t="shared" si="1301"/>
        <v/>
      </c>
      <c r="AP6944" s="6" t="s">
        <v>754</v>
      </c>
      <c r="AT6944" s="10">
        <v>64.027551048159296</v>
      </c>
      <c r="BC6944" s="10">
        <v>116</v>
      </c>
      <c r="BD6944" s="10">
        <v>0</v>
      </c>
    </row>
    <row r="6945" spans="1:56" ht="23.25" x14ac:dyDescent="0.25">
      <c r="A6945" s="6" t="s">
        <v>2058</v>
      </c>
      <c r="B6945" s="6" t="s">
        <v>200</v>
      </c>
      <c r="C6945" s="9" t="s">
        <v>589</v>
      </c>
      <c r="D6945" s="10">
        <v>1200</v>
      </c>
      <c r="E6945" s="24">
        <v>6</v>
      </c>
      <c r="F6945" s="12">
        <v>3</v>
      </c>
      <c r="G6945" s="24">
        <v>7</v>
      </c>
      <c r="H6945" s="12">
        <v>3</v>
      </c>
      <c r="I6945" s="24">
        <v>11</v>
      </c>
      <c r="J6945" s="12">
        <v>6</v>
      </c>
      <c r="K6945" s="10">
        <v>-4.0999999999999996</v>
      </c>
      <c r="L6945" s="13">
        <v>-7.1499999999999702</v>
      </c>
      <c r="M6945" s="14">
        <v>82.597232306865195</v>
      </c>
      <c r="N6945" s="14">
        <v>-4.0513838465673802</v>
      </c>
      <c r="O6945" s="15">
        <v>0</v>
      </c>
      <c r="P6945" s="33">
        <v>-3</v>
      </c>
      <c r="Q6945" s="10">
        <v>4.0999999999999996</v>
      </c>
      <c r="R6945" s="13">
        <v>1.6499999999999899</v>
      </c>
      <c r="T6945" s="6" t="s">
        <v>111</v>
      </c>
      <c r="U6945" s="6" t="s">
        <v>52</v>
      </c>
      <c r="V6945" s="18" t="str">
        <f>"" &amp; IF(AND(O6945&lt;=-1.5,NOT(ISBLANK(AF6945))),"Z","")</f>
        <v/>
      </c>
      <c r="W6945" s="18" t="str">
        <f t="shared" si="1295"/>
        <v/>
      </c>
      <c r="X6945" s="6"/>
      <c r="AB6945" s="18" t="str">
        <f t="shared" si="1296"/>
        <v/>
      </c>
      <c r="AC6945" s="18" t="str">
        <f t="shared" si="1297"/>
        <v/>
      </c>
      <c r="AD6945" s="18" t="str">
        <f t="shared" si="1298"/>
        <v/>
      </c>
      <c r="AI6945" s="18" t="str">
        <f t="shared" si="1299"/>
        <v/>
      </c>
      <c r="AJ6945" s="18" t="str">
        <f t="shared" si="1300"/>
        <v/>
      </c>
      <c r="AK6945" s="18" t="str">
        <f t="shared" si="1301"/>
        <v/>
      </c>
      <c r="AP6945" s="6" t="s">
        <v>1302</v>
      </c>
      <c r="AT6945" s="10">
        <v>53.272232306865199</v>
      </c>
      <c r="BC6945" s="10">
        <v>120</v>
      </c>
      <c r="BD6945" s="10">
        <v>1</v>
      </c>
    </row>
    <row r="6946" spans="1:56" ht="23.25" x14ac:dyDescent="0.25">
      <c r="A6946" s="6" t="s">
        <v>2058</v>
      </c>
      <c r="B6946" s="26" t="s">
        <v>53</v>
      </c>
      <c r="C6946" s="9" t="s">
        <v>260</v>
      </c>
      <c r="D6946" s="10">
        <v>1200</v>
      </c>
      <c r="E6946" s="11">
        <v>1</v>
      </c>
      <c r="F6946" s="12">
        <v>0</v>
      </c>
      <c r="G6946" s="11">
        <v>1</v>
      </c>
      <c r="H6946" s="12">
        <v>0</v>
      </c>
      <c r="I6946" s="11">
        <v>7</v>
      </c>
      <c r="J6946" s="12">
        <v>2</v>
      </c>
      <c r="K6946" s="10">
        <v>0.29999999999999399</v>
      </c>
      <c r="L6946" s="13">
        <v>-0.13333333333331901</v>
      </c>
      <c r="M6946" s="36">
        <v>94.492982444293901</v>
      </c>
      <c r="N6946" s="36">
        <v>-1.05350877785312</v>
      </c>
      <c r="O6946" s="15">
        <v>0</v>
      </c>
      <c r="P6946" s="33">
        <v>-2.25</v>
      </c>
      <c r="Q6946" s="10">
        <v>0.19999999999999599</v>
      </c>
      <c r="R6946" s="13">
        <v>-1.5</v>
      </c>
      <c r="S6946" s="10">
        <v>29</v>
      </c>
      <c r="T6946" s="30" t="s">
        <v>61</v>
      </c>
      <c r="U6946" s="17" t="s">
        <v>25</v>
      </c>
      <c r="V6946" s="18" t="str">
        <f>"*" &amp; IF(AND(O6946&lt;=-1.5,NOT(ISBLANK(AF6946))),"Z","")</f>
        <v>*</v>
      </c>
      <c r="W6946" s="18" t="str">
        <f t="shared" si="1295"/>
        <v/>
      </c>
      <c r="X6946" s="6"/>
      <c r="AB6946" s="18" t="str">
        <f t="shared" si="1296"/>
        <v/>
      </c>
      <c r="AC6946" s="18" t="str">
        <f t="shared" si="1297"/>
        <v/>
      </c>
      <c r="AD6946" s="18" t="str">
        <f t="shared" si="1298"/>
        <v/>
      </c>
      <c r="AI6946" s="18" t="str">
        <f t="shared" si="1299"/>
        <v/>
      </c>
      <c r="AJ6946" s="18" t="str">
        <f t="shared" si="1300"/>
        <v/>
      </c>
      <c r="AK6946" s="18" t="str">
        <f t="shared" si="1301"/>
        <v/>
      </c>
      <c r="AP6946" s="6" t="s">
        <v>741</v>
      </c>
      <c r="AT6946" s="10">
        <v>64.517982444293807</v>
      </c>
      <c r="BC6946" s="10">
        <v>118</v>
      </c>
      <c r="BD6946" s="10">
        <v>0</v>
      </c>
    </row>
    <row r="6947" spans="1:56" ht="23.25" x14ac:dyDescent="0.25">
      <c r="A6947" s="6" t="s">
        <v>2058</v>
      </c>
      <c r="B6947" s="26" t="s">
        <v>455</v>
      </c>
      <c r="C6947" s="9" t="s">
        <v>321</v>
      </c>
      <c r="D6947" s="10">
        <v>1200</v>
      </c>
      <c r="E6947" s="24">
        <v>2</v>
      </c>
      <c r="F6947" s="12">
        <v>1</v>
      </c>
      <c r="G6947" s="24">
        <v>2</v>
      </c>
      <c r="H6947" s="12">
        <v>0</v>
      </c>
      <c r="I6947" s="24">
        <v>5</v>
      </c>
      <c r="J6947" s="12">
        <v>3</v>
      </c>
      <c r="K6947" s="10">
        <v>0.39999999999999097</v>
      </c>
      <c r="L6947" s="15">
        <v>0.68571428571428605</v>
      </c>
      <c r="M6947" s="14">
        <v>98.178218027471203</v>
      </c>
      <c r="N6947" s="29">
        <v>1.5891090137355901</v>
      </c>
      <c r="O6947" s="15">
        <v>0</v>
      </c>
      <c r="P6947" s="33">
        <v>-2.5</v>
      </c>
      <c r="Q6947" s="10">
        <v>0.59999999999998699</v>
      </c>
      <c r="R6947" s="13">
        <v>-1.5</v>
      </c>
      <c r="S6947" s="10">
        <v>21</v>
      </c>
      <c r="T6947" s="30" t="s">
        <v>61</v>
      </c>
      <c r="U6947" s="17" t="s">
        <v>25</v>
      </c>
      <c r="V6947" s="18" t="str">
        <f>"*" &amp; IF(AND(O6947&lt;=-1.5,NOT(ISBLANK(AF6947))),"Z","")</f>
        <v>*</v>
      </c>
      <c r="W6947" s="18" t="str">
        <f t="shared" si="1295"/>
        <v/>
      </c>
      <c r="X6947" s="6"/>
      <c r="AB6947" s="18" t="str">
        <f t="shared" si="1296"/>
        <v/>
      </c>
      <c r="AC6947" s="18" t="str">
        <f t="shared" si="1297"/>
        <v/>
      </c>
      <c r="AD6947" s="18" t="str">
        <f t="shared" si="1298"/>
        <v/>
      </c>
      <c r="AI6947" s="18" t="str">
        <f t="shared" si="1299"/>
        <v/>
      </c>
      <c r="AJ6947" s="18" t="str">
        <f t="shared" si="1300"/>
        <v/>
      </c>
      <c r="AK6947" s="18" t="str">
        <f t="shared" si="1301"/>
        <v/>
      </c>
      <c r="AP6947" s="6" t="s">
        <v>416</v>
      </c>
      <c r="AT6947" s="10">
        <v>69.178218027471203</v>
      </c>
      <c r="BC6947" s="10">
        <v>116</v>
      </c>
      <c r="BD6947" s="10">
        <v>0</v>
      </c>
    </row>
    <row r="6948" spans="1:56" ht="23.25" x14ac:dyDescent="0.25">
      <c r="A6948" s="6" t="s">
        <v>2058</v>
      </c>
      <c r="B6948" s="26" t="s">
        <v>266</v>
      </c>
      <c r="C6948" s="9" t="s">
        <v>423</v>
      </c>
      <c r="D6948" s="10">
        <v>1200</v>
      </c>
      <c r="E6948" s="11">
        <v>4</v>
      </c>
      <c r="F6948" s="12">
        <v>2</v>
      </c>
      <c r="G6948" s="11">
        <v>6</v>
      </c>
      <c r="H6948" s="12">
        <v>4</v>
      </c>
      <c r="I6948" s="11">
        <v>9</v>
      </c>
      <c r="J6948" s="12">
        <v>4</v>
      </c>
      <c r="K6948" s="10">
        <v>0.999999999999996</v>
      </c>
      <c r="L6948" s="15">
        <v>1.8799999999999899</v>
      </c>
      <c r="M6948" s="14">
        <v>91.830853045531995</v>
      </c>
      <c r="N6948" s="14">
        <v>-0.784573477233934</v>
      </c>
      <c r="O6948" s="15">
        <v>-2</v>
      </c>
      <c r="P6948" s="33">
        <v>-0.75</v>
      </c>
      <c r="Q6948" s="10">
        <v>-2.9000000000000101</v>
      </c>
      <c r="R6948" s="13">
        <v>-3.4</v>
      </c>
      <c r="S6948" s="10">
        <v>14</v>
      </c>
      <c r="T6948" s="6" t="s">
        <v>51</v>
      </c>
      <c r="U6948" s="6" t="s">
        <v>52</v>
      </c>
      <c r="V6948" s="18" t="str">
        <f>"" &amp; IF(AND(O6948&lt;=-1.5,NOT(ISBLANK(AF6948))),"Z","")</f>
        <v/>
      </c>
      <c r="W6948" s="18" t="str">
        <f t="shared" si="1295"/>
        <v/>
      </c>
      <c r="X6948" s="6"/>
      <c r="AB6948" s="18" t="str">
        <f t="shared" si="1296"/>
        <v/>
      </c>
      <c r="AC6948" s="18" t="str">
        <f t="shared" si="1297"/>
        <v/>
      </c>
      <c r="AD6948" s="18" t="str">
        <f t="shared" si="1298"/>
        <v/>
      </c>
      <c r="AI6948" s="18" t="str">
        <f t="shared" si="1299"/>
        <v/>
      </c>
      <c r="AJ6948" s="18" t="str">
        <f t="shared" si="1300"/>
        <v/>
      </c>
      <c r="AK6948" s="18" t="str">
        <f t="shared" si="1301"/>
        <v/>
      </c>
      <c r="AP6948" s="6" t="s">
        <v>587</v>
      </c>
      <c r="AT6948" s="10">
        <v>64.055853045532103</v>
      </c>
      <c r="BC6948" s="10">
        <v>121</v>
      </c>
      <c r="BD6948" s="10">
        <v>0</v>
      </c>
    </row>
    <row r="6949" spans="1:56" ht="23.25" x14ac:dyDescent="0.25">
      <c r="A6949" s="6" t="s">
        <v>2058</v>
      </c>
      <c r="B6949" s="26" t="s">
        <v>121</v>
      </c>
      <c r="C6949" s="9" t="s">
        <v>321</v>
      </c>
      <c r="D6949" s="10">
        <v>1400</v>
      </c>
      <c r="E6949" s="11">
        <v>2</v>
      </c>
      <c r="F6949" s="12">
        <v>0</v>
      </c>
      <c r="G6949" s="11">
        <v>2</v>
      </c>
      <c r="H6949" s="12">
        <v>0</v>
      </c>
      <c r="I6949" s="11">
        <v>4</v>
      </c>
      <c r="J6949" s="12">
        <v>2</v>
      </c>
      <c r="K6949" s="10">
        <v>0.54999999999999705</v>
      </c>
      <c r="L6949" s="13">
        <v>-1.0357142857143</v>
      </c>
      <c r="M6949" s="36">
        <v>93.618380523985394</v>
      </c>
      <c r="N6949" s="36">
        <v>-1.1408097380072499</v>
      </c>
      <c r="O6949" s="15">
        <v>0</v>
      </c>
      <c r="P6949" s="33">
        <v>-2</v>
      </c>
      <c r="Q6949" s="10">
        <v>-0.95000000000000595</v>
      </c>
      <c r="R6949" s="13">
        <v>-2.6</v>
      </c>
      <c r="S6949" s="10">
        <v>19</v>
      </c>
      <c r="T6949" s="30" t="s">
        <v>61</v>
      </c>
      <c r="U6949" s="17" t="s">
        <v>25</v>
      </c>
      <c r="V6949" s="18" t="str">
        <f>"" &amp; IF(AND(O6949&lt;=-1.5,NOT(ISBLANK(AF6949))),"Z","")</f>
        <v/>
      </c>
      <c r="W6949" s="18" t="str">
        <f t="shared" si="1295"/>
        <v/>
      </c>
      <c r="X6949" s="6"/>
      <c r="AB6949" s="18" t="str">
        <f t="shared" si="1296"/>
        <v/>
      </c>
      <c r="AC6949" s="18" t="str">
        <f t="shared" si="1297"/>
        <v/>
      </c>
      <c r="AD6949" s="18" t="str">
        <f t="shared" si="1298"/>
        <v/>
      </c>
      <c r="AI6949" s="18" t="str">
        <f t="shared" si="1299"/>
        <v/>
      </c>
      <c r="AJ6949" s="18" t="str">
        <f t="shared" si="1300"/>
        <v/>
      </c>
      <c r="AK6949" s="18" t="str">
        <f t="shared" si="1301"/>
        <v/>
      </c>
      <c r="AP6949" s="6" t="s">
        <v>498</v>
      </c>
      <c r="AT6949" s="10">
        <v>63.968380523985502</v>
      </c>
      <c r="BC6949" s="10">
        <v>119</v>
      </c>
      <c r="BD6949" s="10">
        <v>0</v>
      </c>
    </row>
    <row r="6950" spans="1:56" ht="23.25" x14ac:dyDescent="0.25">
      <c r="A6950" s="6" t="s">
        <v>2058</v>
      </c>
      <c r="B6950" s="26" t="s">
        <v>281</v>
      </c>
      <c r="C6950" s="9" t="s">
        <v>423</v>
      </c>
      <c r="D6950" s="10">
        <v>1400</v>
      </c>
      <c r="E6950" s="11">
        <v>1</v>
      </c>
      <c r="F6950" s="12">
        <v>0</v>
      </c>
      <c r="G6950" s="11">
        <v>1</v>
      </c>
      <c r="H6950" s="12">
        <v>0</v>
      </c>
      <c r="I6950" s="11">
        <v>12</v>
      </c>
      <c r="J6950" s="12">
        <v>8</v>
      </c>
      <c r="K6950" s="10">
        <v>2.19999999999999</v>
      </c>
      <c r="L6950" s="15">
        <v>1.6749999999999701</v>
      </c>
      <c r="M6950" s="14">
        <v>86.560934703427804</v>
      </c>
      <c r="N6950" s="14">
        <v>-1.9532648286073599E-2</v>
      </c>
      <c r="O6950" s="15">
        <v>0</v>
      </c>
      <c r="P6950" s="33">
        <v>-8.5</v>
      </c>
      <c r="Q6950" s="10">
        <v>-1.1000000000000101</v>
      </c>
      <c r="R6950" s="13">
        <v>-7.8000000000000096</v>
      </c>
      <c r="S6950" s="10">
        <v>16</v>
      </c>
      <c r="T6950" s="32">
        <v>8</v>
      </c>
      <c r="U6950" s="17" t="s">
        <v>25</v>
      </c>
      <c r="V6950" s="18" t="str">
        <f>"" &amp; IF(AND(O6950&lt;=-1.5,NOT(ISBLANK(AF6950))),"Z","")</f>
        <v/>
      </c>
      <c r="W6950" s="18" t="str">
        <f t="shared" si="1295"/>
        <v/>
      </c>
      <c r="X6950" s="6"/>
      <c r="AB6950" s="18" t="str">
        <f t="shared" si="1296"/>
        <v/>
      </c>
      <c r="AC6950" s="18" t="str">
        <f t="shared" si="1297"/>
        <v/>
      </c>
      <c r="AD6950" s="18" t="str">
        <f t="shared" si="1298"/>
        <v/>
      </c>
      <c r="AI6950" s="18" t="str">
        <f t="shared" si="1299"/>
        <v/>
      </c>
      <c r="AJ6950" s="18" t="str">
        <f t="shared" si="1300"/>
        <v/>
      </c>
      <c r="AK6950" s="18" t="str">
        <f t="shared" si="1301"/>
        <v/>
      </c>
      <c r="AP6950" s="6" t="s">
        <v>853</v>
      </c>
      <c r="AT6950" s="10">
        <v>60.710934703427803</v>
      </c>
      <c r="BC6950" s="10">
        <v>122</v>
      </c>
      <c r="BD6950" s="10">
        <v>-2</v>
      </c>
    </row>
    <row r="6951" spans="1:56" ht="23.25" x14ac:dyDescent="0.25">
      <c r="A6951" s="6" t="s">
        <v>2058</v>
      </c>
      <c r="B6951" s="26" t="s">
        <v>607</v>
      </c>
      <c r="C6951" s="39" t="s">
        <v>374</v>
      </c>
      <c r="D6951" s="10">
        <v>1200</v>
      </c>
      <c r="E6951" s="24">
        <v>3</v>
      </c>
      <c r="F6951" s="12">
        <v>2</v>
      </c>
      <c r="G6951" s="24">
        <v>3</v>
      </c>
      <c r="H6951" s="12">
        <v>1</v>
      </c>
      <c r="I6951" s="24">
        <v>6</v>
      </c>
      <c r="J6951" s="12">
        <v>3</v>
      </c>
      <c r="K6951" s="10">
        <v>0.44999999999999901</v>
      </c>
      <c r="L6951" s="15">
        <v>0.98000000000001097</v>
      </c>
      <c r="M6951" s="14">
        <v>94.142129866140195</v>
      </c>
      <c r="N6951" s="14">
        <v>-0.72893506692992105</v>
      </c>
      <c r="O6951" s="15">
        <v>0</v>
      </c>
      <c r="P6951" s="33">
        <v>-1.75</v>
      </c>
      <c r="Q6951" s="10">
        <v>-1.2999999999999901</v>
      </c>
      <c r="R6951" s="13">
        <v>-2.7</v>
      </c>
      <c r="S6951" s="10">
        <v>17</v>
      </c>
      <c r="T6951" s="30" t="s">
        <v>72</v>
      </c>
      <c r="U6951" s="17" t="s">
        <v>25</v>
      </c>
      <c r="V6951" s="18" t="str">
        <f>"*" &amp; IF(AND(O6951&lt;=-1.5,NOT(ISBLANK(AF6951))),"Z","")</f>
        <v>*</v>
      </c>
      <c r="W6951" s="18" t="str">
        <f t="shared" si="1295"/>
        <v/>
      </c>
      <c r="X6951" s="6"/>
      <c r="AB6951" s="18" t="str">
        <f t="shared" si="1296"/>
        <v/>
      </c>
      <c r="AC6951" s="18" t="str">
        <f t="shared" si="1297"/>
        <v/>
      </c>
      <c r="AD6951" s="18" t="str">
        <f t="shared" si="1298"/>
        <v/>
      </c>
      <c r="AI6951" s="18" t="str">
        <f t="shared" si="1299"/>
        <v/>
      </c>
      <c r="AJ6951" s="18" t="str">
        <f t="shared" si="1300"/>
        <v/>
      </c>
      <c r="AK6951" s="18" t="str">
        <f t="shared" si="1301"/>
        <v/>
      </c>
      <c r="AP6951" s="6" t="s">
        <v>579</v>
      </c>
      <c r="AT6951" s="10">
        <v>66.417129866140201</v>
      </c>
      <c r="BC6951" s="10">
        <v>119</v>
      </c>
      <c r="BD6951" s="10">
        <v>0</v>
      </c>
    </row>
    <row r="6952" spans="1:56" ht="23.25" x14ac:dyDescent="0.25">
      <c r="A6952" s="6" t="s">
        <v>2058</v>
      </c>
      <c r="B6952" s="26" t="s">
        <v>368</v>
      </c>
      <c r="C6952" s="39" t="s">
        <v>232</v>
      </c>
      <c r="D6952" s="10">
        <v>1200</v>
      </c>
      <c r="E6952" s="11">
        <v>2</v>
      </c>
      <c r="F6952" s="12">
        <v>1</v>
      </c>
      <c r="G6952" s="11">
        <v>2</v>
      </c>
      <c r="H6952" s="12">
        <v>1</v>
      </c>
      <c r="I6952" s="11">
        <v>7</v>
      </c>
      <c r="J6952" s="12">
        <v>4</v>
      </c>
      <c r="K6952" s="10">
        <v>0.84999999999999098</v>
      </c>
      <c r="L6952" s="15">
        <v>0.88333333333332298</v>
      </c>
      <c r="M6952" s="14">
        <v>94.616187311739694</v>
      </c>
      <c r="N6952" s="29">
        <v>0.90809365586984803</v>
      </c>
      <c r="O6952" s="15">
        <v>0</v>
      </c>
      <c r="P6952" s="33">
        <v>-3.5</v>
      </c>
      <c r="Q6952" s="10">
        <v>0.54999999999999705</v>
      </c>
      <c r="R6952" s="13">
        <v>-2.25</v>
      </c>
      <c r="S6952" s="10">
        <v>14</v>
      </c>
      <c r="T6952" s="30" t="s">
        <v>61</v>
      </c>
      <c r="U6952" s="17" t="s">
        <v>25</v>
      </c>
      <c r="V6952" s="18" t="str">
        <f t="shared" ref="V6952:V6958" si="1303">"" &amp; IF(AND(O6952&lt;=-1.5,NOT(ISBLANK(AF6952))),"Z","")</f>
        <v/>
      </c>
      <c r="W6952" s="18" t="str">
        <f t="shared" si="1295"/>
        <v/>
      </c>
      <c r="X6952" s="6"/>
      <c r="AB6952" s="18" t="str">
        <f t="shared" si="1296"/>
        <v/>
      </c>
      <c r="AC6952" s="18" t="str">
        <f t="shared" si="1297"/>
        <v/>
      </c>
      <c r="AD6952" s="18" t="str">
        <f t="shared" si="1298"/>
        <v/>
      </c>
      <c r="AI6952" s="18" t="str">
        <f t="shared" si="1299"/>
        <v/>
      </c>
      <c r="AJ6952" s="18" t="str">
        <f t="shared" si="1300"/>
        <v/>
      </c>
      <c r="AK6952" s="18" t="str">
        <f t="shared" si="1301"/>
        <v/>
      </c>
      <c r="AP6952" s="6" t="s">
        <v>579</v>
      </c>
      <c r="AT6952" s="10">
        <v>66.066187311739696</v>
      </c>
      <c r="BC6952" s="10">
        <v>115</v>
      </c>
      <c r="BD6952" s="10">
        <v>0</v>
      </c>
    </row>
    <row r="6953" spans="1:56" ht="23.25" x14ac:dyDescent="0.25">
      <c r="A6953" s="6" t="s">
        <v>2059</v>
      </c>
      <c r="B6953" s="6" t="s">
        <v>180</v>
      </c>
      <c r="C6953" s="39" t="s">
        <v>232</v>
      </c>
      <c r="D6953" s="10">
        <v>1200</v>
      </c>
      <c r="E6953" s="24">
        <v>5</v>
      </c>
      <c r="F6953" s="12">
        <v>3</v>
      </c>
      <c r="G6953" s="24">
        <v>3</v>
      </c>
      <c r="H6953" s="12">
        <v>1</v>
      </c>
      <c r="I6953" s="24">
        <v>2</v>
      </c>
      <c r="J6953" s="12">
        <v>1</v>
      </c>
      <c r="K6953" s="10">
        <v>1.7</v>
      </c>
      <c r="L6953" s="13">
        <v>-0.750000000000002</v>
      </c>
      <c r="M6953" s="14">
        <v>97.080727269402402</v>
      </c>
      <c r="N6953" s="14">
        <v>-0.50963636529878897</v>
      </c>
      <c r="O6953" s="15">
        <v>2</v>
      </c>
      <c r="P6953" s="16">
        <v>0</v>
      </c>
      <c r="Q6953" s="10">
        <v>-1.6499999999999899</v>
      </c>
      <c r="R6953" s="13">
        <v>-1.6</v>
      </c>
      <c r="T6953" s="6" t="s">
        <v>51</v>
      </c>
      <c r="U6953" s="6" t="s">
        <v>52</v>
      </c>
      <c r="V6953" s="18" t="str">
        <f t="shared" si="1303"/>
        <v/>
      </c>
      <c r="W6953" s="19" t="str">
        <f t="shared" si="1295"/>
        <v/>
      </c>
      <c r="X6953" s="6"/>
      <c r="AA6953" s="20"/>
      <c r="AB6953" s="18" t="str">
        <f t="shared" si="1296"/>
        <v>*</v>
      </c>
      <c r="AC6953" s="19" t="str">
        <f t="shared" si="1297"/>
        <v/>
      </c>
      <c r="AD6953" s="18" t="str">
        <f t="shared" si="1298"/>
        <v>GR</v>
      </c>
      <c r="AI6953" s="18" t="str">
        <f t="shared" si="1299"/>
        <v/>
      </c>
      <c r="AJ6953" s="18" t="str">
        <f t="shared" si="1300"/>
        <v/>
      </c>
      <c r="AK6953" s="18" t="str">
        <f t="shared" si="1301"/>
        <v/>
      </c>
      <c r="AP6953" s="6" t="s">
        <v>443</v>
      </c>
      <c r="AT6953" s="10">
        <v>67.105727269402394</v>
      </c>
      <c r="AU6953" s="21"/>
      <c r="BC6953" s="22">
        <v>115</v>
      </c>
      <c r="BD6953" s="10">
        <v>0</v>
      </c>
    </row>
    <row r="6954" spans="1:56" ht="23.25" x14ac:dyDescent="0.25">
      <c r="A6954" s="6" t="s">
        <v>2059</v>
      </c>
      <c r="B6954" s="26" t="s">
        <v>392</v>
      </c>
      <c r="C6954" s="39" t="s">
        <v>340</v>
      </c>
      <c r="D6954" s="10">
        <v>1200</v>
      </c>
      <c r="E6954" s="11">
        <v>6</v>
      </c>
      <c r="F6954" s="12">
        <v>3</v>
      </c>
      <c r="G6954" s="11">
        <v>5</v>
      </c>
      <c r="H6954" s="12">
        <v>4</v>
      </c>
      <c r="I6954" s="11">
        <v>3</v>
      </c>
      <c r="J6954" s="12">
        <v>5</v>
      </c>
      <c r="K6954" s="10">
        <v>-0.999999999999996</v>
      </c>
      <c r="L6954" s="10">
        <v>0.400000000000027</v>
      </c>
      <c r="M6954" s="14">
        <v>96.744822613265001</v>
      </c>
      <c r="N6954" s="29">
        <v>2.07241130663256</v>
      </c>
      <c r="O6954" s="15">
        <v>0</v>
      </c>
      <c r="P6954" s="33">
        <v>-1</v>
      </c>
      <c r="Q6954" s="10">
        <v>1.2000000000000099</v>
      </c>
      <c r="R6954" s="10">
        <v>0.50000000000000699</v>
      </c>
      <c r="S6954" s="10">
        <v>7</v>
      </c>
      <c r="T6954" s="6" t="s">
        <v>111</v>
      </c>
      <c r="U6954" s="6" t="s">
        <v>52</v>
      </c>
      <c r="V6954" s="18" t="str">
        <f t="shared" si="1303"/>
        <v/>
      </c>
      <c r="W6954" s="19" t="str">
        <f t="shared" si="1295"/>
        <v/>
      </c>
      <c r="X6954" s="6"/>
      <c r="AA6954" s="20"/>
      <c r="AB6954" s="18" t="str">
        <f t="shared" si="1296"/>
        <v/>
      </c>
      <c r="AC6954" s="19" t="str">
        <f t="shared" si="1297"/>
        <v/>
      </c>
      <c r="AD6954" s="18" t="str">
        <f t="shared" si="1298"/>
        <v>GR</v>
      </c>
      <c r="AI6954" s="18" t="str">
        <f t="shared" si="1299"/>
        <v/>
      </c>
      <c r="AJ6954" s="18" t="str">
        <f t="shared" si="1300"/>
        <v/>
      </c>
      <c r="AK6954" s="18" t="str">
        <f t="shared" si="1301"/>
        <v/>
      </c>
      <c r="AP6954" s="6" t="s">
        <v>519</v>
      </c>
      <c r="AT6954" s="10">
        <v>69.019822613265106</v>
      </c>
      <c r="AU6954" s="21"/>
      <c r="BC6954" s="22">
        <v>116</v>
      </c>
      <c r="BD6954" s="10">
        <v>0</v>
      </c>
    </row>
    <row r="6955" spans="1:56" ht="23.25" x14ac:dyDescent="0.25">
      <c r="A6955" s="6" t="s">
        <v>2059</v>
      </c>
      <c r="B6955" s="26" t="s">
        <v>627</v>
      </c>
      <c r="C6955" s="39" t="s">
        <v>1334</v>
      </c>
      <c r="D6955" s="10">
        <v>1200</v>
      </c>
      <c r="E6955" s="11">
        <v>3</v>
      </c>
      <c r="F6955" s="12">
        <v>1</v>
      </c>
      <c r="G6955" s="11">
        <v>3</v>
      </c>
      <c r="H6955" s="12">
        <v>2</v>
      </c>
      <c r="I6955" s="11">
        <v>2</v>
      </c>
      <c r="J6955" s="12">
        <v>1</v>
      </c>
      <c r="K6955" s="10">
        <v>-2.3499999999999899</v>
      </c>
      <c r="L6955" s="13">
        <v>-3.2999999999999798</v>
      </c>
      <c r="M6955" s="14">
        <v>97.7128603547295</v>
      </c>
      <c r="N6955" s="14">
        <v>-9.3569822635259897E-2</v>
      </c>
      <c r="O6955" s="15">
        <v>-1</v>
      </c>
      <c r="P6955" s="16">
        <v>0.25</v>
      </c>
      <c r="Q6955" s="10">
        <v>0.80000000000000104</v>
      </c>
      <c r="R6955" s="13">
        <v>0.95000000000000595</v>
      </c>
      <c r="S6955" s="10">
        <v>21</v>
      </c>
      <c r="T6955" s="27" t="s">
        <v>72</v>
      </c>
      <c r="U6955" s="17" t="s">
        <v>25</v>
      </c>
      <c r="V6955" s="18" t="str">
        <f t="shared" si="1303"/>
        <v/>
      </c>
      <c r="W6955" s="19" t="str">
        <f t="shared" si="1295"/>
        <v/>
      </c>
      <c r="X6955" s="6"/>
      <c r="AA6955" s="20"/>
      <c r="AB6955" s="18" t="str">
        <f t="shared" si="1296"/>
        <v/>
      </c>
      <c r="AC6955" s="19" t="str">
        <f t="shared" si="1297"/>
        <v/>
      </c>
      <c r="AD6955" s="18" t="str">
        <f t="shared" si="1298"/>
        <v>G</v>
      </c>
      <c r="AI6955" s="18" t="str">
        <f t="shared" si="1299"/>
        <v/>
      </c>
      <c r="AJ6955" s="18" t="str">
        <f t="shared" si="1300"/>
        <v/>
      </c>
      <c r="AK6955" s="18" t="str">
        <f t="shared" si="1301"/>
        <v/>
      </c>
      <c r="AP6955" s="6" t="s">
        <v>737</v>
      </c>
      <c r="AT6955" s="10">
        <v>61.937860354729501</v>
      </c>
      <c r="AU6955" s="21"/>
      <c r="BC6955" s="22">
        <v>135</v>
      </c>
      <c r="BD6955" s="10">
        <v>0</v>
      </c>
    </row>
    <row r="6956" spans="1:56" ht="23.25" x14ac:dyDescent="0.25">
      <c r="A6956" s="6" t="s">
        <v>2059</v>
      </c>
      <c r="B6956" s="2" t="s">
        <v>238</v>
      </c>
      <c r="C6956" s="9" t="s">
        <v>1168</v>
      </c>
      <c r="D6956" s="10">
        <v>1400</v>
      </c>
      <c r="E6956" s="11">
        <v>6</v>
      </c>
      <c r="F6956" s="12">
        <v>3</v>
      </c>
      <c r="G6956" s="11">
        <v>4</v>
      </c>
      <c r="H6956" s="12">
        <v>2</v>
      </c>
      <c r="I6956" s="11">
        <v>2</v>
      </c>
      <c r="J6956" s="12">
        <v>0</v>
      </c>
      <c r="K6956" s="10">
        <v>3.6499999999999799</v>
      </c>
      <c r="L6956" s="34">
        <v>4.3499999999999996</v>
      </c>
      <c r="M6956" s="14">
        <v>99.204215636434895</v>
      </c>
      <c r="N6956" s="14">
        <v>-4.7892181782529498E-2</v>
      </c>
      <c r="O6956" s="15">
        <v>2</v>
      </c>
      <c r="P6956" s="16">
        <v>1.4</v>
      </c>
      <c r="Q6956" s="10">
        <v>-3.9500000000000099</v>
      </c>
      <c r="R6956" s="10">
        <v>-3.1000000000000099</v>
      </c>
      <c r="S6956" s="10">
        <v>31</v>
      </c>
      <c r="T6956" s="6" t="s">
        <v>51</v>
      </c>
      <c r="U6956" s="17" t="s">
        <v>78</v>
      </c>
      <c r="V6956" s="18" t="str">
        <f t="shared" si="1303"/>
        <v/>
      </c>
      <c r="W6956" s="19" t="str">
        <f t="shared" si="1295"/>
        <v/>
      </c>
      <c r="X6956" s="17" t="s">
        <v>166</v>
      </c>
      <c r="AA6956" s="20"/>
      <c r="AB6956" s="19" t="str">
        <f t="shared" si="1296"/>
        <v>*</v>
      </c>
      <c r="AC6956" s="19" t="str">
        <f t="shared" si="1297"/>
        <v/>
      </c>
      <c r="AD6956" s="18" t="str">
        <f t="shared" si="1298"/>
        <v>G</v>
      </c>
      <c r="AI6956" s="18" t="str">
        <f t="shared" si="1299"/>
        <v/>
      </c>
      <c r="AJ6956" s="18" t="str">
        <f t="shared" si="1300"/>
        <v/>
      </c>
      <c r="AK6956" s="18" t="str">
        <f t="shared" si="1301"/>
        <v/>
      </c>
      <c r="AP6956" s="6" t="s">
        <v>417</v>
      </c>
      <c r="AT6956" s="10">
        <v>65.254215636434907</v>
      </c>
      <c r="AU6956" s="21"/>
      <c r="BC6956" s="22">
        <v>134</v>
      </c>
      <c r="BD6956" s="10">
        <v>-1</v>
      </c>
    </row>
    <row r="6957" spans="1:56" ht="23.25" x14ac:dyDescent="0.25">
      <c r="A6957" s="6" t="s">
        <v>2059</v>
      </c>
      <c r="B6957" s="26" t="s">
        <v>296</v>
      </c>
      <c r="C6957" s="39" t="s">
        <v>373</v>
      </c>
      <c r="D6957" s="10">
        <v>1200</v>
      </c>
      <c r="E6957" s="24">
        <v>5</v>
      </c>
      <c r="F6957" s="12">
        <v>3</v>
      </c>
      <c r="G6957" s="24">
        <v>6</v>
      </c>
      <c r="H6957" s="12">
        <v>5</v>
      </c>
      <c r="I6957" s="24">
        <v>7</v>
      </c>
      <c r="J6957" s="12">
        <v>5</v>
      </c>
      <c r="K6957" s="10">
        <v>0.89999999999999902</v>
      </c>
      <c r="L6957" s="34">
        <v>2.5399999999999898</v>
      </c>
      <c r="M6957" s="14">
        <v>95.302711014975301</v>
      </c>
      <c r="N6957" s="29">
        <v>1.65135550748765</v>
      </c>
      <c r="O6957" s="15">
        <v>-2</v>
      </c>
      <c r="P6957" s="16">
        <v>0</v>
      </c>
      <c r="Q6957" s="10">
        <v>-2.8999999999999901</v>
      </c>
      <c r="R6957" s="10">
        <v>-2.8999999999999901</v>
      </c>
      <c r="S6957" s="10">
        <v>26</v>
      </c>
      <c r="T6957" s="6" t="s">
        <v>111</v>
      </c>
      <c r="U6957" s="6" t="s">
        <v>52</v>
      </c>
      <c r="V6957" s="18" t="str">
        <f t="shared" si="1303"/>
        <v/>
      </c>
      <c r="W6957" s="18" t="str">
        <f t="shared" si="1295"/>
        <v/>
      </c>
      <c r="X6957" s="6"/>
      <c r="AB6957" s="18" t="str">
        <f t="shared" si="1296"/>
        <v/>
      </c>
      <c r="AC6957" s="18" t="str">
        <f t="shared" si="1297"/>
        <v/>
      </c>
      <c r="AD6957" s="18" t="str">
        <f t="shared" si="1298"/>
        <v/>
      </c>
      <c r="AI6957" s="18" t="str">
        <f t="shared" si="1299"/>
        <v/>
      </c>
      <c r="AJ6957" s="18" t="str">
        <f t="shared" si="1300"/>
        <v/>
      </c>
      <c r="AK6957" s="18" t="str">
        <f t="shared" si="1301"/>
        <v/>
      </c>
      <c r="AP6957" s="6" t="s">
        <v>579</v>
      </c>
      <c r="AT6957" s="10">
        <v>67.302711014975301</v>
      </c>
      <c r="BC6957" s="10">
        <v>119</v>
      </c>
      <c r="BD6957" s="10">
        <v>0</v>
      </c>
    </row>
    <row r="6958" spans="1:56" ht="23.25" x14ac:dyDescent="0.25">
      <c r="A6958" s="6" t="s">
        <v>2059</v>
      </c>
      <c r="B6958" s="23" t="s">
        <v>191</v>
      </c>
      <c r="C6958" s="39" t="s">
        <v>340</v>
      </c>
      <c r="D6958" s="10">
        <v>1200</v>
      </c>
      <c r="E6958" s="24">
        <v>4</v>
      </c>
      <c r="F6958" s="12">
        <v>2</v>
      </c>
      <c r="G6958" s="24">
        <v>5</v>
      </c>
      <c r="H6958" s="12">
        <v>2</v>
      </c>
      <c r="I6958" s="24">
        <v>5</v>
      </c>
      <c r="J6958" s="12">
        <v>3</v>
      </c>
      <c r="K6958" s="10">
        <v>0.49999999999998901</v>
      </c>
      <c r="L6958" s="34">
        <v>1.21999999999998</v>
      </c>
      <c r="M6958" s="14">
        <v>92.385641112425802</v>
      </c>
      <c r="N6958" s="14">
        <v>-1.4071794437870699</v>
      </c>
      <c r="O6958" s="15">
        <v>0</v>
      </c>
      <c r="P6958" s="33">
        <v>-1.25</v>
      </c>
      <c r="Q6958" s="10">
        <v>-0.39999999999999097</v>
      </c>
      <c r="R6958" s="10">
        <v>-1.3999999999999899</v>
      </c>
      <c r="S6958" s="25">
        <v>237</v>
      </c>
      <c r="T6958" s="6" t="s">
        <v>65</v>
      </c>
      <c r="U6958" s="17" t="s">
        <v>25</v>
      </c>
      <c r="V6958" s="18" t="str">
        <f t="shared" si="1303"/>
        <v/>
      </c>
      <c r="W6958" s="18" t="str">
        <f t="shared" si="1295"/>
        <v/>
      </c>
      <c r="X6958" s="6"/>
      <c r="AB6958" s="18" t="str">
        <f t="shared" si="1296"/>
        <v/>
      </c>
      <c r="AC6958" s="18" t="str">
        <f t="shared" si="1297"/>
        <v/>
      </c>
      <c r="AD6958" s="18" t="str">
        <f t="shared" si="1298"/>
        <v/>
      </c>
      <c r="AI6958" s="18" t="str">
        <f t="shared" si="1299"/>
        <v/>
      </c>
      <c r="AJ6958" s="18" t="str">
        <f t="shared" si="1300"/>
        <v/>
      </c>
      <c r="AK6958" s="18" t="str">
        <f t="shared" si="1301"/>
        <v/>
      </c>
      <c r="AP6958" s="6" t="s">
        <v>461</v>
      </c>
      <c r="AT6958" s="10">
        <v>64.685641112425898</v>
      </c>
      <c r="BC6958" s="10">
        <v>121</v>
      </c>
      <c r="BD6958" s="10">
        <v>0</v>
      </c>
    </row>
    <row r="6959" spans="1:56" ht="23.25" x14ac:dyDescent="0.25">
      <c r="A6959" s="6" t="s">
        <v>2059</v>
      </c>
      <c r="B6959" s="26" t="s">
        <v>368</v>
      </c>
      <c r="C6959" s="39" t="s">
        <v>232</v>
      </c>
      <c r="D6959" s="10">
        <v>1200</v>
      </c>
      <c r="E6959" s="24">
        <v>3</v>
      </c>
      <c r="F6959" s="12">
        <v>2</v>
      </c>
      <c r="G6959" s="24">
        <v>3</v>
      </c>
      <c r="H6959" s="12">
        <v>1</v>
      </c>
      <c r="I6959" s="24">
        <v>3</v>
      </c>
      <c r="J6959" s="12">
        <v>3</v>
      </c>
      <c r="K6959" s="10">
        <v>0.84999999999999098</v>
      </c>
      <c r="L6959" s="34">
        <v>0.88333333333332298</v>
      </c>
      <c r="M6959" s="14">
        <v>96.916187311739705</v>
      </c>
      <c r="N6959" s="29">
        <v>0.90809365586984803</v>
      </c>
      <c r="O6959" s="15">
        <v>0</v>
      </c>
      <c r="P6959" s="33">
        <v>-1.75</v>
      </c>
      <c r="Q6959" s="10">
        <v>0.54999999999999705</v>
      </c>
      <c r="R6959" s="10">
        <v>-0.89999999999999902</v>
      </c>
      <c r="S6959" s="10">
        <v>21</v>
      </c>
      <c r="T6959" s="30" t="s">
        <v>72</v>
      </c>
      <c r="U6959" s="17" t="s">
        <v>25</v>
      </c>
      <c r="V6959" s="18" t="str">
        <f>"*" &amp; IF(AND(O6959&lt;=-1.5,NOT(ISBLANK(AF6959))),"Z","")</f>
        <v>*</v>
      </c>
      <c r="W6959" s="19" t="str">
        <f t="shared" si="1295"/>
        <v/>
      </c>
      <c r="X6959" s="6"/>
      <c r="AA6959" s="20"/>
      <c r="AB6959" s="18" t="str">
        <f t="shared" si="1296"/>
        <v/>
      </c>
      <c r="AC6959" s="19" t="str">
        <f t="shared" si="1297"/>
        <v/>
      </c>
      <c r="AD6959" s="18" t="str">
        <f t="shared" si="1298"/>
        <v>GR</v>
      </c>
      <c r="AI6959" s="18" t="str">
        <f t="shared" si="1299"/>
        <v/>
      </c>
      <c r="AJ6959" s="18" t="str">
        <f t="shared" si="1300"/>
        <v/>
      </c>
      <c r="AK6959" s="18" t="str">
        <f t="shared" si="1301"/>
        <v/>
      </c>
      <c r="AP6959" s="6" t="s">
        <v>443</v>
      </c>
      <c r="AT6959" s="10">
        <v>68.816187311739696</v>
      </c>
      <c r="AU6959" s="21"/>
      <c r="BC6959" s="22">
        <v>116</v>
      </c>
      <c r="BD6959" s="10">
        <v>0</v>
      </c>
    </row>
    <row r="6960" spans="1:56" ht="23.25" x14ac:dyDescent="0.25">
      <c r="A6960" s="6" t="s">
        <v>2060</v>
      </c>
      <c r="B6960" s="6" t="s">
        <v>370</v>
      </c>
      <c r="C6960" s="37" t="s">
        <v>371</v>
      </c>
      <c r="D6960" s="10">
        <v>1650</v>
      </c>
      <c r="E6960" s="24">
        <v>6</v>
      </c>
      <c r="F6960" s="12">
        <v>5</v>
      </c>
      <c r="G6960" s="24">
        <v>8</v>
      </c>
      <c r="H6960" s="12">
        <v>2</v>
      </c>
      <c r="I6960" s="24">
        <v>6</v>
      </c>
      <c r="J6960" s="12">
        <v>3</v>
      </c>
      <c r="K6960" s="10">
        <v>5.0499999999999901</v>
      </c>
      <c r="L6960" s="10">
        <v>-1.4166666666666801</v>
      </c>
      <c r="M6960" s="14">
        <v>91.292237465728505</v>
      </c>
      <c r="N6960" s="14">
        <v>-1.7038812671357599</v>
      </c>
      <c r="O6960" s="15">
        <v>3</v>
      </c>
      <c r="P6960" s="33">
        <v>-1</v>
      </c>
      <c r="Q6960" s="10">
        <v>1.35</v>
      </c>
      <c r="R6960" s="10">
        <v>0.50000000000000699</v>
      </c>
      <c r="T6960" s="6" t="s">
        <v>90</v>
      </c>
      <c r="U6960" s="6" t="s">
        <v>52</v>
      </c>
      <c r="V6960" s="18" t="str">
        <f>"" &amp; IF(AND(O6960&lt;=-1.5,NOT(ISBLANK(AF6960))),"Z","")</f>
        <v/>
      </c>
      <c r="W6960" s="18" t="str">
        <f t="shared" si="1295"/>
        <v/>
      </c>
      <c r="X6960" s="6"/>
      <c r="AB6960" s="18" t="str">
        <f t="shared" si="1296"/>
        <v/>
      </c>
      <c r="AC6960" s="18" t="str">
        <f t="shared" si="1297"/>
        <v/>
      </c>
      <c r="AD6960" s="18" t="str">
        <f t="shared" si="1298"/>
        <v/>
      </c>
      <c r="AI6960" s="18" t="str">
        <f t="shared" si="1299"/>
        <v/>
      </c>
      <c r="AJ6960" s="18" t="str">
        <f t="shared" si="1300"/>
        <v/>
      </c>
      <c r="AK6960" s="18" t="str">
        <f t="shared" si="1301"/>
        <v/>
      </c>
      <c r="AP6960" s="6" t="s">
        <v>539</v>
      </c>
      <c r="AT6960" s="10">
        <v>69.217237465728502</v>
      </c>
      <c r="BC6960" s="10">
        <v>130</v>
      </c>
      <c r="BD6960" s="10">
        <v>0</v>
      </c>
    </row>
    <row r="6961" spans="1:56" ht="23.25" x14ac:dyDescent="0.25">
      <c r="A6961" s="6" t="s">
        <v>2060</v>
      </c>
      <c r="B6961" s="31" t="s">
        <v>148</v>
      </c>
      <c r="C6961" s="37" t="s">
        <v>371</v>
      </c>
      <c r="D6961" s="10">
        <v>1650</v>
      </c>
      <c r="E6961" s="24">
        <v>6</v>
      </c>
      <c r="F6961" s="12">
        <v>4</v>
      </c>
      <c r="G6961" s="24">
        <v>8</v>
      </c>
      <c r="H6961" s="12">
        <v>3</v>
      </c>
      <c r="I6961" s="24">
        <v>10</v>
      </c>
      <c r="J6961" s="12">
        <v>2</v>
      </c>
      <c r="K6961" s="10">
        <v>1.25</v>
      </c>
      <c r="L6961" s="34">
        <v>1.2000000000000099</v>
      </c>
      <c r="M6961" s="14">
        <v>95.706165326922701</v>
      </c>
      <c r="N6961" s="14">
        <v>-9.6917336538666604E-2</v>
      </c>
      <c r="O6961" s="15">
        <v>1</v>
      </c>
      <c r="P6961" s="16">
        <v>0.75</v>
      </c>
      <c r="Q6961" s="10">
        <v>-0.29999999999999399</v>
      </c>
      <c r="R6961" s="10">
        <v>0.250000000000004</v>
      </c>
      <c r="S6961" s="25">
        <v>38</v>
      </c>
      <c r="T6961" s="6" t="s">
        <v>90</v>
      </c>
      <c r="U6961" s="17" t="s">
        <v>25</v>
      </c>
      <c r="V6961" s="18" t="str">
        <f>"*" &amp; IF(AND(O6961&lt;=-1.5,NOT(ISBLANK(AF6961))),"Z","")</f>
        <v>*</v>
      </c>
      <c r="W6961" s="18" t="str">
        <f t="shared" si="1295"/>
        <v/>
      </c>
      <c r="X6961" s="17" t="s">
        <v>88</v>
      </c>
      <c r="AB6961" s="18" t="str">
        <f t="shared" si="1296"/>
        <v/>
      </c>
      <c r="AC6961" s="18" t="str">
        <f t="shared" si="1297"/>
        <v/>
      </c>
      <c r="AD6961" s="18" t="str">
        <f t="shared" si="1298"/>
        <v/>
      </c>
      <c r="AI6961" s="18" t="str">
        <f t="shared" si="1299"/>
        <v/>
      </c>
      <c r="AJ6961" s="18" t="str">
        <f t="shared" si="1300"/>
        <v/>
      </c>
      <c r="AK6961" s="18" t="str">
        <f t="shared" si="1301"/>
        <v/>
      </c>
      <c r="AP6961" s="6" t="s">
        <v>788</v>
      </c>
      <c r="AT6961" s="10">
        <v>76.056165326922695</v>
      </c>
      <c r="BC6961" s="10">
        <v>133</v>
      </c>
      <c r="BD6961" s="10">
        <v>0</v>
      </c>
    </row>
    <row r="6962" spans="1:56" ht="23.25" x14ac:dyDescent="0.25">
      <c r="A6962" s="6" t="s">
        <v>2060</v>
      </c>
      <c r="B6962" s="23" t="s">
        <v>356</v>
      </c>
      <c r="C6962" s="39" t="s">
        <v>373</v>
      </c>
      <c r="D6962" s="10">
        <v>1200</v>
      </c>
      <c r="E6962" s="11">
        <v>12</v>
      </c>
      <c r="F6962" s="12">
        <v>7</v>
      </c>
      <c r="G6962" s="11">
        <v>12</v>
      </c>
      <c r="H6962" s="12">
        <v>8</v>
      </c>
      <c r="I6962" s="11">
        <v>12</v>
      </c>
      <c r="J6962" s="12">
        <v>4</v>
      </c>
      <c r="K6962" s="10">
        <v>0.44999999999999901</v>
      </c>
      <c r="L6962" s="34">
        <v>1.6666666666666401</v>
      </c>
      <c r="M6962" s="14">
        <v>94.501279663581698</v>
      </c>
      <c r="N6962" s="29">
        <v>0.90063983179085505</v>
      </c>
      <c r="O6962" s="15">
        <v>0</v>
      </c>
      <c r="P6962" s="16">
        <v>3</v>
      </c>
      <c r="Q6962" s="10">
        <v>-0.74999999999999301</v>
      </c>
      <c r="R6962" s="10">
        <v>1.6</v>
      </c>
      <c r="S6962" s="25">
        <v>179</v>
      </c>
      <c r="T6962" s="6" t="s">
        <v>57</v>
      </c>
      <c r="U6962" s="6" t="s">
        <v>52</v>
      </c>
      <c r="V6962" s="18" t="str">
        <f t="shared" ref="V6962:V6970" si="1304">"" &amp; IF(AND(O6962&lt;=-1.5,NOT(ISBLANK(AF6962))),"Z","")</f>
        <v/>
      </c>
      <c r="W6962" s="18" t="str">
        <f t="shared" si="1295"/>
        <v/>
      </c>
      <c r="X6962" s="6"/>
      <c r="AB6962" s="18" t="str">
        <f t="shared" si="1296"/>
        <v/>
      </c>
      <c r="AC6962" s="18" t="str">
        <f t="shared" si="1297"/>
        <v/>
      </c>
      <c r="AD6962" s="18" t="str">
        <f t="shared" si="1298"/>
        <v/>
      </c>
      <c r="AI6962" s="18" t="str">
        <f t="shared" si="1299"/>
        <v/>
      </c>
      <c r="AJ6962" s="18" t="str">
        <f t="shared" si="1300"/>
        <v/>
      </c>
      <c r="AK6962" s="18" t="str">
        <f t="shared" si="1301"/>
        <v/>
      </c>
      <c r="AP6962" s="6" t="s">
        <v>579</v>
      </c>
      <c r="AT6962" s="10">
        <v>70.551279663581695</v>
      </c>
      <c r="BC6962" s="10">
        <v>128</v>
      </c>
      <c r="BD6962" s="10">
        <v>0</v>
      </c>
    </row>
    <row r="6963" spans="1:56" ht="23.25" x14ac:dyDescent="0.25">
      <c r="A6963" s="6" t="s">
        <v>2060</v>
      </c>
      <c r="B6963" s="26" t="s">
        <v>188</v>
      </c>
      <c r="C6963" s="39" t="s">
        <v>373</v>
      </c>
      <c r="D6963" s="10">
        <v>1200</v>
      </c>
      <c r="E6963" s="24">
        <v>9</v>
      </c>
      <c r="F6963" s="12">
        <v>3</v>
      </c>
      <c r="G6963" s="24">
        <v>9</v>
      </c>
      <c r="H6963" s="12">
        <v>6</v>
      </c>
      <c r="I6963" s="24">
        <v>7</v>
      </c>
      <c r="J6963" s="12">
        <v>4</v>
      </c>
      <c r="K6963" s="10">
        <v>-2.6</v>
      </c>
      <c r="L6963" s="10">
        <v>-1.17500000000001</v>
      </c>
      <c r="M6963" s="14">
        <v>92.537755352618007</v>
      </c>
      <c r="N6963" s="14">
        <v>-0.93112232369108505</v>
      </c>
      <c r="O6963" s="15">
        <v>-3</v>
      </c>
      <c r="P6963" s="16">
        <v>2.25</v>
      </c>
      <c r="Q6963" s="10">
        <v>0.95000000000000595</v>
      </c>
      <c r="R6963" s="10">
        <v>2.75</v>
      </c>
      <c r="S6963" s="10">
        <v>28</v>
      </c>
      <c r="T6963" s="6" t="s">
        <v>57</v>
      </c>
      <c r="U6963" s="6" t="s">
        <v>52</v>
      </c>
      <c r="V6963" s="18" t="str">
        <f t="shared" si="1304"/>
        <v/>
      </c>
      <c r="W6963" s="18" t="str">
        <f t="shared" si="1295"/>
        <v/>
      </c>
      <c r="X6963" s="6"/>
      <c r="AB6963" s="18" t="str">
        <f t="shared" si="1296"/>
        <v/>
      </c>
      <c r="AC6963" s="18" t="str">
        <f t="shared" si="1297"/>
        <v/>
      </c>
      <c r="AD6963" s="18" t="str">
        <f t="shared" si="1298"/>
        <v/>
      </c>
      <c r="AI6963" s="18" t="str">
        <f t="shared" si="1299"/>
        <v/>
      </c>
      <c r="AJ6963" s="18" t="str">
        <f t="shared" si="1300"/>
        <v/>
      </c>
      <c r="AK6963" s="18" t="str">
        <f t="shared" si="1301"/>
        <v/>
      </c>
      <c r="AP6963" s="6" t="s">
        <v>461</v>
      </c>
      <c r="AT6963" s="10">
        <v>66.887755352617802</v>
      </c>
      <c r="BC6963" s="10">
        <v>127</v>
      </c>
      <c r="BD6963" s="10">
        <v>1</v>
      </c>
    </row>
    <row r="6964" spans="1:56" ht="23.25" x14ac:dyDescent="0.25">
      <c r="A6964" s="6" t="s">
        <v>2060</v>
      </c>
      <c r="B6964" s="26" t="s">
        <v>254</v>
      </c>
      <c r="C6964" s="9" t="s">
        <v>589</v>
      </c>
      <c r="D6964" s="10">
        <v>1400</v>
      </c>
      <c r="E6964" s="11">
        <v>13</v>
      </c>
      <c r="F6964" s="12">
        <v>6</v>
      </c>
      <c r="G6964" s="11">
        <v>14</v>
      </c>
      <c r="H6964" s="12">
        <v>6</v>
      </c>
      <c r="I6964" s="11">
        <v>11</v>
      </c>
      <c r="J6964" s="12">
        <v>7</v>
      </c>
      <c r="K6964" s="10">
        <v>0.89999999999999902</v>
      </c>
      <c r="L6964" s="10">
        <v>-0.53125000000001399</v>
      </c>
      <c r="M6964" s="14">
        <v>90.606650542608705</v>
      </c>
      <c r="N6964" s="29">
        <v>0.70332527130432299</v>
      </c>
      <c r="O6964" s="15">
        <v>0</v>
      </c>
      <c r="P6964" s="33">
        <v>-0.75</v>
      </c>
      <c r="Q6964" s="10">
        <v>1.19999999999999</v>
      </c>
      <c r="R6964" s="10">
        <v>0.60000000000000497</v>
      </c>
      <c r="S6964" s="10">
        <v>18</v>
      </c>
      <c r="T6964" s="6" t="s">
        <v>57</v>
      </c>
      <c r="U6964" s="6" t="s">
        <v>52</v>
      </c>
      <c r="V6964" s="18" t="str">
        <f t="shared" si="1304"/>
        <v/>
      </c>
      <c r="W6964" s="18" t="str">
        <f t="shared" si="1295"/>
        <v/>
      </c>
      <c r="X6964" s="6"/>
      <c r="AB6964" s="18" t="str">
        <f t="shared" si="1296"/>
        <v/>
      </c>
      <c r="AC6964" s="18" t="str">
        <f t="shared" si="1297"/>
        <v/>
      </c>
      <c r="AD6964" s="18" t="str">
        <f t="shared" si="1298"/>
        <v/>
      </c>
      <c r="AI6964" s="18" t="str">
        <f t="shared" si="1299"/>
        <v/>
      </c>
      <c r="AJ6964" s="18" t="str">
        <f t="shared" si="1300"/>
        <v/>
      </c>
      <c r="AK6964" s="18" t="str">
        <f t="shared" si="1301"/>
        <v/>
      </c>
      <c r="AP6964" s="6" t="s">
        <v>664</v>
      </c>
      <c r="AT6964" s="10">
        <v>63.281650542608602</v>
      </c>
      <c r="BC6964" s="10">
        <v>126</v>
      </c>
      <c r="BD6964" s="10">
        <v>0</v>
      </c>
    </row>
    <row r="6965" spans="1:56" ht="23.25" x14ac:dyDescent="0.25">
      <c r="A6965" s="6" t="s">
        <v>2060</v>
      </c>
      <c r="B6965" s="26" t="s">
        <v>408</v>
      </c>
      <c r="C6965" s="39" t="s">
        <v>232</v>
      </c>
      <c r="D6965" s="10">
        <v>1650</v>
      </c>
      <c r="E6965" s="24">
        <v>7</v>
      </c>
      <c r="F6965" s="12">
        <v>4</v>
      </c>
      <c r="G6965" s="24">
        <v>9</v>
      </c>
      <c r="H6965" s="12">
        <v>4</v>
      </c>
      <c r="I6965" s="24">
        <v>6</v>
      </c>
      <c r="J6965" s="12">
        <v>4</v>
      </c>
      <c r="K6965" s="10">
        <v>2.5999999999999801</v>
      </c>
      <c r="L6965" s="13">
        <v>-1.5750000000000099</v>
      </c>
      <c r="M6965" s="14">
        <v>90.999796920639398</v>
      </c>
      <c r="N6965" s="14">
        <v>-1.2001015396803201</v>
      </c>
      <c r="O6965" s="15">
        <v>0</v>
      </c>
      <c r="P6965" s="33">
        <v>-0.25</v>
      </c>
      <c r="Q6965" s="10">
        <v>-0.19999999999999599</v>
      </c>
      <c r="R6965" s="13">
        <v>-0.29999999999999399</v>
      </c>
      <c r="S6965" s="10">
        <v>24</v>
      </c>
      <c r="T6965" s="6" t="s">
        <v>90</v>
      </c>
      <c r="U6965" s="6" t="s">
        <v>52</v>
      </c>
      <c r="V6965" s="18" t="str">
        <f t="shared" si="1304"/>
        <v/>
      </c>
      <c r="W6965" s="18" t="str">
        <f t="shared" si="1295"/>
        <v/>
      </c>
      <c r="X6965" s="6"/>
      <c r="AB6965" s="18" t="str">
        <f t="shared" si="1296"/>
        <v/>
      </c>
      <c r="AC6965" s="18" t="str">
        <f t="shared" si="1297"/>
        <v/>
      </c>
      <c r="AD6965" s="18" t="str">
        <f t="shared" si="1298"/>
        <v/>
      </c>
      <c r="AI6965" s="18" t="str">
        <f t="shared" si="1299"/>
        <v/>
      </c>
      <c r="AJ6965" s="18" t="str">
        <f t="shared" si="1300"/>
        <v/>
      </c>
      <c r="AK6965" s="18" t="str">
        <f t="shared" si="1301"/>
        <v/>
      </c>
      <c r="AP6965" s="6" t="s">
        <v>890</v>
      </c>
      <c r="AT6965" s="10">
        <v>62.224796920639399</v>
      </c>
      <c r="BC6965" s="10">
        <v>122</v>
      </c>
      <c r="BD6965" s="10">
        <v>0</v>
      </c>
    </row>
    <row r="6966" spans="1:56" ht="23.25" x14ac:dyDescent="0.25">
      <c r="A6966" s="6" t="s">
        <v>2060</v>
      </c>
      <c r="B6966" s="31" t="s">
        <v>80</v>
      </c>
      <c r="C6966" s="9" t="s">
        <v>260</v>
      </c>
      <c r="D6966" s="10">
        <v>1600</v>
      </c>
      <c r="E6966" s="24">
        <v>9</v>
      </c>
      <c r="F6966" s="12">
        <v>5</v>
      </c>
      <c r="G6966" s="24">
        <v>7</v>
      </c>
      <c r="H6966" s="12">
        <v>4</v>
      </c>
      <c r="I6966" s="24">
        <v>9</v>
      </c>
      <c r="J6966" s="12">
        <v>6</v>
      </c>
      <c r="K6966" s="10">
        <v>3.7999999999999901</v>
      </c>
      <c r="L6966" s="13">
        <v>0</v>
      </c>
      <c r="M6966" s="14">
        <v>444</v>
      </c>
      <c r="N6966" s="14">
        <v>172</v>
      </c>
      <c r="O6966" s="15">
        <v>1</v>
      </c>
      <c r="P6966" s="33">
        <v>-1.5</v>
      </c>
      <c r="Q6966" s="10">
        <v>0.64999999999999503</v>
      </c>
      <c r="R6966" s="13">
        <v>-0.54999999999999705</v>
      </c>
      <c r="S6966" s="25">
        <v>39</v>
      </c>
      <c r="T6966" s="6" t="s">
        <v>90</v>
      </c>
      <c r="U6966" s="6" t="s">
        <v>52</v>
      </c>
      <c r="V6966" s="18" t="str">
        <f t="shared" si="1304"/>
        <v/>
      </c>
      <c r="W6966" s="18" t="str">
        <f t="shared" si="1295"/>
        <v/>
      </c>
      <c r="X6966" s="6"/>
      <c r="AB6966" s="18" t="str">
        <f t="shared" si="1296"/>
        <v/>
      </c>
      <c r="AC6966" s="18" t="str">
        <f t="shared" si="1297"/>
        <v/>
      </c>
      <c r="AD6966" s="18" t="str">
        <f t="shared" si="1298"/>
        <v/>
      </c>
      <c r="AI6966" s="18" t="str">
        <f t="shared" si="1299"/>
        <v/>
      </c>
      <c r="AJ6966" s="18" t="str">
        <f t="shared" si="1300"/>
        <v/>
      </c>
      <c r="AK6966" s="18" t="str">
        <f t="shared" si="1301"/>
        <v/>
      </c>
      <c r="AP6966" s="6" t="s">
        <v>1690</v>
      </c>
      <c r="AT6966" s="10">
        <v>408.25</v>
      </c>
      <c r="BC6966" s="10">
        <v>121</v>
      </c>
      <c r="BD6966" s="10">
        <v>0</v>
      </c>
    </row>
    <row r="6967" spans="1:56" ht="23.25" x14ac:dyDescent="0.25">
      <c r="A6967" s="6" t="s">
        <v>2060</v>
      </c>
      <c r="B6967" s="26" t="s">
        <v>368</v>
      </c>
      <c r="C6967" s="39" t="s">
        <v>232</v>
      </c>
      <c r="D6967" s="10">
        <v>1650</v>
      </c>
      <c r="E6967" s="11">
        <v>2</v>
      </c>
      <c r="F6967" s="12">
        <v>1</v>
      </c>
      <c r="G6967" s="11">
        <v>2</v>
      </c>
      <c r="H6967" s="12">
        <v>0</v>
      </c>
      <c r="I6967" s="11">
        <v>12</v>
      </c>
      <c r="J6967" s="12">
        <v>12</v>
      </c>
      <c r="K6967" s="10">
        <v>1.05</v>
      </c>
      <c r="L6967" s="15">
        <v>-1.6166666666666201</v>
      </c>
      <c r="M6967" s="36">
        <v>79.103202010491302</v>
      </c>
      <c r="N6967" s="36">
        <v>-0.498398994754368</v>
      </c>
      <c r="O6967" s="15">
        <v>0</v>
      </c>
      <c r="P6967" s="34">
        <v>-12</v>
      </c>
      <c r="Q6967" s="10">
        <v>0.64999999999999503</v>
      </c>
      <c r="R6967" s="13">
        <v>-8.8999999999999897</v>
      </c>
      <c r="S6967" s="10">
        <v>24</v>
      </c>
      <c r="T6967" s="30" t="s">
        <v>61</v>
      </c>
      <c r="U6967" s="17" t="s">
        <v>25</v>
      </c>
      <c r="V6967" s="18" t="str">
        <f t="shared" si="1304"/>
        <v/>
      </c>
      <c r="W6967" s="18" t="str">
        <f t="shared" si="1295"/>
        <v/>
      </c>
      <c r="X6967" s="6"/>
      <c r="AB6967" s="18" t="str">
        <f t="shared" si="1296"/>
        <v/>
      </c>
      <c r="AC6967" s="18" t="str">
        <f t="shared" si="1297"/>
        <v/>
      </c>
      <c r="AD6967" s="18" t="str">
        <f t="shared" si="1298"/>
        <v/>
      </c>
      <c r="AI6967" s="18" t="str">
        <f t="shared" si="1299"/>
        <v/>
      </c>
      <c r="AJ6967" s="18" t="str">
        <f t="shared" si="1300"/>
        <v/>
      </c>
      <c r="AK6967" s="18" t="str">
        <f t="shared" si="1301"/>
        <v/>
      </c>
      <c r="AP6967" s="6" t="s">
        <v>1374</v>
      </c>
      <c r="AT6967" s="10">
        <v>51.2532020104913</v>
      </c>
      <c r="BC6967" s="10">
        <v>118</v>
      </c>
      <c r="BD6967" s="10">
        <v>-2</v>
      </c>
    </row>
    <row r="6968" spans="1:56" ht="23.25" x14ac:dyDescent="0.25">
      <c r="A6968" s="6" t="s">
        <v>2061</v>
      </c>
      <c r="B6968" s="6" t="s">
        <v>234</v>
      </c>
      <c r="C6968" s="39" t="s">
        <v>373</v>
      </c>
      <c r="D6968" s="10">
        <v>1200</v>
      </c>
      <c r="E6968" s="11">
        <v>6</v>
      </c>
      <c r="F6968" s="12">
        <v>4</v>
      </c>
      <c r="G6968" s="11">
        <v>6</v>
      </c>
      <c r="H6968" s="12">
        <v>4</v>
      </c>
      <c r="I6968" s="11">
        <v>3</v>
      </c>
      <c r="J6968" s="12">
        <v>2</v>
      </c>
      <c r="K6968" s="10">
        <v>-1.6500000000000099</v>
      </c>
      <c r="L6968" s="13">
        <v>0.37000000000001199</v>
      </c>
      <c r="M6968" s="14">
        <v>97.346183186741698</v>
      </c>
      <c r="N6968" s="14">
        <v>-0.176908406629153</v>
      </c>
      <c r="O6968" s="15">
        <v>0</v>
      </c>
      <c r="P6968" s="16">
        <v>2.25</v>
      </c>
      <c r="Q6968" s="10">
        <v>-2.6499999999999901</v>
      </c>
      <c r="R6968" s="13">
        <v>-0.80000000000000104</v>
      </c>
      <c r="T6968" s="6" t="s">
        <v>111</v>
      </c>
      <c r="U6968" s="6" t="s">
        <v>52</v>
      </c>
      <c r="V6968" s="18" t="str">
        <f t="shared" si="1304"/>
        <v/>
      </c>
      <c r="W6968" s="19" t="str">
        <f t="shared" si="1295"/>
        <v/>
      </c>
      <c r="X6968" s="6"/>
      <c r="AA6968" s="20"/>
      <c r="AB6968" s="18" t="str">
        <f t="shared" si="1296"/>
        <v/>
      </c>
      <c r="AC6968" s="19" t="str">
        <f t="shared" si="1297"/>
        <v/>
      </c>
      <c r="AD6968" s="18" t="str">
        <f t="shared" si="1298"/>
        <v>GR</v>
      </c>
      <c r="AI6968" s="18" t="str">
        <f t="shared" si="1299"/>
        <v/>
      </c>
      <c r="AJ6968" s="18" t="str">
        <f t="shared" si="1300"/>
        <v/>
      </c>
      <c r="AK6968" s="18" t="str">
        <f t="shared" si="1301"/>
        <v/>
      </c>
      <c r="AP6968" s="6" t="s">
        <v>448</v>
      </c>
      <c r="AT6968" s="10">
        <v>70.396183186741695</v>
      </c>
      <c r="AU6968" s="21"/>
      <c r="BC6968" s="22">
        <v>123</v>
      </c>
      <c r="BD6968" s="10">
        <v>0</v>
      </c>
    </row>
    <row r="6969" spans="1:56" ht="23.25" x14ac:dyDescent="0.25">
      <c r="A6969" s="6" t="s">
        <v>2061</v>
      </c>
      <c r="B6969" s="26" t="s">
        <v>294</v>
      </c>
      <c r="C6969" s="39" t="s">
        <v>374</v>
      </c>
      <c r="D6969" s="10">
        <v>1200</v>
      </c>
      <c r="E6969" s="24">
        <v>7</v>
      </c>
      <c r="F6969" s="12">
        <v>3</v>
      </c>
      <c r="G6969" s="24">
        <v>7</v>
      </c>
      <c r="H6969" s="12">
        <v>3</v>
      </c>
      <c r="I6969" s="24">
        <v>7</v>
      </c>
      <c r="J6969" s="12">
        <v>3</v>
      </c>
      <c r="K6969" s="10">
        <v>-1.55000000000001</v>
      </c>
      <c r="L6969" s="13">
        <v>-2.93</v>
      </c>
      <c r="M6969" s="14">
        <v>92.106055928557893</v>
      </c>
      <c r="N6969" s="14">
        <v>-1.2969720357210699</v>
      </c>
      <c r="O6969" s="15">
        <v>0</v>
      </c>
      <c r="P6969" s="33">
        <v>-0.25</v>
      </c>
      <c r="Q6969" s="10">
        <v>0.64999999999999503</v>
      </c>
      <c r="R6969" s="13">
        <v>0.40000000000000902</v>
      </c>
      <c r="S6969" s="10">
        <v>21</v>
      </c>
      <c r="T6969" s="6" t="s">
        <v>111</v>
      </c>
      <c r="U6969" s="6" t="s">
        <v>52</v>
      </c>
      <c r="V6969" s="18" t="str">
        <f t="shared" si="1304"/>
        <v/>
      </c>
      <c r="W6969" s="18" t="str">
        <f t="shared" si="1295"/>
        <v/>
      </c>
      <c r="X6969" s="6"/>
      <c r="AB6969" s="18" t="str">
        <f t="shared" si="1296"/>
        <v/>
      </c>
      <c r="AC6969" s="18" t="str">
        <f t="shared" si="1297"/>
        <v/>
      </c>
      <c r="AD6969" s="18" t="str">
        <f t="shared" si="1298"/>
        <v/>
      </c>
      <c r="AI6969" s="18" t="str">
        <f t="shared" si="1299"/>
        <v/>
      </c>
      <c r="AJ6969" s="18" t="str">
        <f t="shared" si="1300"/>
        <v/>
      </c>
      <c r="AK6969" s="18" t="str">
        <f t="shared" si="1301"/>
        <v/>
      </c>
      <c r="AP6969" s="6" t="s">
        <v>461</v>
      </c>
      <c r="AT6969" s="10">
        <v>64.531055928557905</v>
      </c>
      <c r="BC6969" s="10">
        <v>122</v>
      </c>
      <c r="BD6969" s="10">
        <v>0</v>
      </c>
    </row>
    <row r="6970" spans="1:56" ht="23.25" x14ac:dyDescent="0.25">
      <c r="A6970" s="6" t="s">
        <v>2061</v>
      </c>
      <c r="B6970" s="26" t="s">
        <v>213</v>
      </c>
      <c r="C6970" s="9" t="s">
        <v>423</v>
      </c>
      <c r="D6970" s="10">
        <v>1200</v>
      </c>
      <c r="E6970" s="11">
        <v>12</v>
      </c>
      <c r="F6970" s="12">
        <v>10</v>
      </c>
      <c r="G6970" s="11">
        <v>11</v>
      </c>
      <c r="H6970" s="12">
        <v>7</v>
      </c>
      <c r="I6970" s="11">
        <v>10</v>
      </c>
      <c r="J6970" s="12">
        <v>7</v>
      </c>
      <c r="K6970" s="10">
        <v>0.999999999999996</v>
      </c>
      <c r="L6970" s="34">
        <v>2.70714285714284</v>
      </c>
      <c r="M6970" s="14">
        <v>91.354180528934805</v>
      </c>
      <c r="N6970" s="29">
        <v>1.3270902644674001</v>
      </c>
      <c r="O6970" s="35">
        <v>2</v>
      </c>
      <c r="P6970" s="16">
        <v>0.25</v>
      </c>
      <c r="Q6970" s="10">
        <v>-3.5000000000000102</v>
      </c>
      <c r="R6970" s="10">
        <v>-3.3500000000000099</v>
      </c>
      <c r="S6970" s="10">
        <v>24</v>
      </c>
      <c r="T6970" s="6" t="s">
        <v>57</v>
      </c>
      <c r="U6970" s="6" t="s">
        <v>52</v>
      </c>
      <c r="V6970" s="18" t="str">
        <f t="shared" si="1304"/>
        <v/>
      </c>
      <c r="W6970" s="18" t="str">
        <f t="shared" si="1295"/>
        <v/>
      </c>
      <c r="X6970" s="6"/>
      <c r="AB6970" s="19" t="str">
        <f t="shared" si="1296"/>
        <v>*</v>
      </c>
      <c r="AC6970" s="18" t="str">
        <f t="shared" si="1297"/>
        <v/>
      </c>
      <c r="AD6970" s="18" t="str">
        <f t="shared" si="1298"/>
        <v/>
      </c>
      <c r="AI6970" s="18" t="str">
        <f t="shared" si="1299"/>
        <v/>
      </c>
      <c r="AJ6970" s="18" t="str">
        <f t="shared" si="1300"/>
        <v/>
      </c>
      <c r="AK6970" s="18" t="str">
        <f t="shared" si="1301"/>
        <v/>
      </c>
      <c r="AP6970" s="6" t="s">
        <v>1148</v>
      </c>
      <c r="AT6970" s="10">
        <v>62.154180528934802</v>
      </c>
      <c r="BC6970" s="10">
        <v>120</v>
      </c>
      <c r="BD6970" s="10">
        <v>0</v>
      </c>
    </row>
    <row r="6971" spans="1:56" ht="23.25" x14ac:dyDescent="0.25">
      <c r="A6971" s="6" t="s">
        <v>2061</v>
      </c>
      <c r="B6971" s="23" t="s">
        <v>185</v>
      </c>
      <c r="C6971" s="39" t="s">
        <v>232</v>
      </c>
      <c r="D6971" s="10">
        <v>1200</v>
      </c>
      <c r="E6971" s="24">
        <v>4</v>
      </c>
      <c r="F6971" s="12">
        <v>3</v>
      </c>
      <c r="G6971" s="24">
        <v>3</v>
      </c>
      <c r="H6971" s="12">
        <v>2</v>
      </c>
      <c r="I6971" s="24">
        <v>3</v>
      </c>
      <c r="J6971" s="12">
        <v>3</v>
      </c>
      <c r="K6971" s="10">
        <v>-0.250000000000004</v>
      </c>
      <c r="L6971" s="10">
        <v>0.15999999999999701</v>
      </c>
      <c r="M6971" s="29">
        <v>101.79944677053599</v>
      </c>
      <c r="N6971" s="29">
        <v>3.1497233852680799</v>
      </c>
      <c r="O6971" s="15">
        <v>0</v>
      </c>
      <c r="P6971" s="33">
        <v>-0.5</v>
      </c>
      <c r="Q6971" s="10">
        <v>2.2999999999999998</v>
      </c>
      <c r="R6971" s="10">
        <v>1.85</v>
      </c>
      <c r="S6971" s="25">
        <v>95</v>
      </c>
      <c r="T6971" s="6" t="s">
        <v>51</v>
      </c>
      <c r="U6971" s="6" t="s">
        <v>52</v>
      </c>
      <c r="V6971" s="18" t="str">
        <f>"*" &amp; IF(AND(O6971&lt;=-1.5,NOT(ISBLANK(AF6971))),"Z","")</f>
        <v>*</v>
      </c>
      <c r="W6971" s="19" t="str">
        <f t="shared" si="1295"/>
        <v/>
      </c>
      <c r="X6971" s="6"/>
      <c r="AA6971" s="20"/>
      <c r="AB6971" s="18" t="str">
        <f t="shared" si="1296"/>
        <v/>
      </c>
      <c r="AC6971" s="19" t="str">
        <f t="shared" si="1297"/>
        <v/>
      </c>
      <c r="AD6971" s="19" t="str">
        <f t="shared" si="1298"/>
        <v>G</v>
      </c>
      <c r="AI6971" s="18" t="str">
        <f t="shared" si="1299"/>
        <v/>
      </c>
      <c r="AJ6971" s="18" t="str">
        <f t="shared" si="1300"/>
        <v/>
      </c>
      <c r="AK6971" s="18" t="str">
        <f t="shared" si="1301"/>
        <v/>
      </c>
      <c r="AP6971" s="6" t="s">
        <v>301</v>
      </c>
      <c r="AT6971" s="10">
        <v>73.674446770536207</v>
      </c>
      <c r="AU6971" s="21"/>
      <c r="BC6971" s="22">
        <v>118</v>
      </c>
      <c r="BD6971" s="10">
        <v>0</v>
      </c>
    </row>
    <row r="6972" spans="1:56" ht="23.25" x14ac:dyDescent="0.25">
      <c r="A6972" s="6" t="s">
        <v>2061</v>
      </c>
      <c r="B6972" s="26" t="s">
        <v>376</v>
      </c>
      <c r="C6972" s="39" t="s">
        <v>340</v>
      </c>
      <c r="D6972" s="10">
        <v>1200</v>
      </c>
      <c r="E6972" s="24">
        <v>8</v>
      </c>
      <c r="F6972" s="12">
        <v>4</v>
      </c>
      <c r="G6972" s="24">
        <v>8</v>
      </c>
      <c r="H6972" s="12">
        <v>4</v>
      </c>
      <c r="I6972" s="24">
        <v>2</v>
      </c>
      <c r="J6972" s="12">
        <v>0</v>
      </c>
      <c r="K6972" s="10">
        <v>4.9999999999990101E-2</v>
      </c>
      <c r="L6972" s="16">
        <v>2.2249999999999801</v>
      </c>
      <c r="M6972" s="29">
        <v>103.475269039978</v>
      </c>
      <c r="N6972" s="29">
        <v>2.0876345199889101</v>
      </c>
      <c r="O6972" s="15">
        <v>0</v>
      </c>
      <c r="P6972" s="16">
        <v>4.4000000000000004</v>
      </c>
      <c r="Q6972" s="10">
        <v>-0.64999999999999503</v>
      </c>
      <c r="R6972" s="16">
        <v>2.6</v>
      </c>
      <c r="S6972" s="10">
        <v>7</v>
      </c>
      <c r="T6972" s="6" t="s">
        <v>57</v>
      </c>
      <c r="U6972" s="6" t="s">
        <v>52</v>
      </c>
      <c r="V6972" s="18" t="str">
        <f>"" &amp; IF(AND(O6972&lt;=-1.5,NOT(ISBLANK(AF6972))),"Z","")</f>
        <v/>
      </c>
      <c r="W6972" s="19" t="str">
        <f t="shared" si="1295"/>
        <v/>
      </c>
      <c r="X6972" s="17" t="s">
        <v>73</v>
      </c>
      <c r="AA6972" s="20"/>
      <c r="AB6972" s="18" t="str">
        <f t="shared" si="1296"/>
        <v/>
      </c>
      <c r="AC6972" s="19" t="str">
        <f t="shared" si="1297"/>
        <v>*</v>
      </c>
      <c r="AD6972" s="19" t="str">
        <f t="shared" si="1298"/>
        <v>G</v>
      </c>
      <c r="AI6972" s="18" t="str">
        <f t="shared" si="1299"/>
        <v/>
      </c>
      <c r="AJ6972" s="18" t="str">
        <f t="shared" si="1300"/>
        <v/>
      </c>
      <c r="AK6972" s="18" t="str">
        <f t="shared" si="1301"/>
        <v/>
      </c>
      <c r="AP6972" s="6" t="s">
        <v>382</v>
      </c>
      <c r="AT6972" s="10">
        <v>75.5252690399778</v>
      </c>
      <c r="AU6972" s="21"/>
      <c r="BC6972" s="22">
        <v>118</v>
      </c>
      <c r="BD6972" s="10">
        <v>0</v>
      </c>
    </row>
    <row r="6973" spans="1:56" ht="23.25" x14ac:dyDescent="0.25">
      <c r="A6973" s="6" t="s">
        <v>2061</v>
      </c>
      <c r="B6973" s="26" t="s">
        <v>378</v>
      </c>
      <c r="C6973" s="39" t="s">
        <v>232</v>
      </c>
      <c r="D6973" s="10">
        <v>1200</v>
      </c>
      <c r="E6973" s="24">
        <v>5</v>
      </c>
      <c r="F6973" s="12">
        <v>4</v>
      </c>
      <c r="G6973" s="24">
        <v>5</v>
      </c>
      <c r="H6973" s="12">
        <v>4</v>
      </c>
      <c r="I6973" s="24">
        <v>4</v>
      </c>
      <c r="J6973" s="12">
        <v>2</v>
      </c>
      <c r="K6973" s="10">
        <v>1.3999999999999899</v>
      </c>
      <c r="L6973" s="34">
        <v>1.82499999999997</v>
      </c>
      <c r="M6973" s="14">
        <v>99.100544908905206</v>
      </c>
      <c r="N6973" s="29">
        <v>0.85027245445253596</v>
      </c>
      <c r="O6973" s="15">
        <v>0</v>
      </c>
      <c r="P6973" s="16">
        <v>2.25</v>
      </c>
      <c r="Q6973" s="10">
        <v>-0.54999999999999705</v>
      </c>
      <c r="R6973" s="10">
        <v>1.35</v>
      </c>
      <c r="S6973" s="10">
        <v>21</v>
      </c>
      <c r="T6973" s="6" t="s">
        <v>247</v>
      </c>
      <c r="U6973" s="6" t="s">
        <v>52</v>
      </c>
      <c r="V6973" s="18" t="str">
        <f>"" &amp; IF(AND(O6973&lt;=-1.5,NOT(ISBLANK(AF6973))),"Z","")</f>
        <v/>
      </c>
      <c r="W6973" s="19" t="str">
        <f t="shared" si="1295"/>
        <v/>
      </c>
      <c r="X6973" s="6"/>
      <c r="AA6973" s="20"/>
      <c r="AB6973" s="18" t="str">
        <f t="shared" si="1296"/>
        <v/>
      </c>
      <c r="AC6973" s="19" t="str">
        <f t="shared" si="1297"/>
        <v/>
      </c>
      <c r="AD6973" s="18" t="str">
        <f t="shared" si="1298"/>
        <v>G</v>
      </c>
      <c r="AI6973" s="18" t="str">
        <f t="shared" si="1299"/>
        <v/>
      </c>
      <c r="AJ6973" s="18" t="str">
        <f t="shared" si="1300"/>
        <v/>
      </c>
      <c r="AK6973" s="18" t="str">
        <f t="shared" si="1301"/>
        <v/>
      </c>
      <c r="AP6973" s="6" t="s">
        <v>377</v>
      </c>
      <c r="AT6973" s="10">
        <v>71.575544908905101</v>
      </c>
      <c r="AU6973" s="21"/>
      <c r="BC6973" s="22">
        <v>121</v>
      </c>
      <c r="BD6973" s="10">
        <v>0</v>
      </c>
    </row>
    <row r="6974" spans="1:56" ht="23.25" x14ac:dyDescent="0.25">
      <c r="A6974" s="6" t="s">
        <v>2061</v>
      </c>
      <c r="B6974" s="26" t="s">
        <v>749</v>
      </c>
      <c r="C6974" s="39" t="s">
        <v>232</v>
      </c>
      <c r="D6974" s="10">
        <v>1200</v>
      </c>
      <c r="E6974" s="24">
        <v>5</v>
      </c>
      <c r="F6974" s="12">
        <v>2</v>
      </c>
      <c r="G6974" s="24">
        <v>5</v>
      </c>
      <c r="H6974" s="12">
        <v>3</v>
      </c>
      <c r="I6974" s="24">
        <v>5</v>
      </c>
      <c r="J6974" s="12">
        <v>2</v>
      </c>
      <c r="K6974" s="10">
        <v>-0.250000000000004</v>
      </c>
      <c r="L6974" s="13">
        <v>-1.19999999999999</v>
      </c>
      <c r="M6974" s="14">
        <v>95.599596403596493</v>
      </c>
      <c r="N6974" s="14">
        <v>-0.15020179820176299</v>
      </c>
      <c r="O6974" s="15">
        <v>-2</v>
      </c>
      <c r="P6974" s="16">
        <v>0.75</v>
      </c>
      <c r="Q6974" s="10">
        <v>-0.49999999999998901</v>
      </c>
      <c r="R6974" s="13">
        <v>5.0000000000007802E-2</v>
      </c>
      <c r="S6974" s="10">
        <v>28</v>
      </c>
      <c r="T6974" s="6" t="s">
        <v>51</v>
      </c>
      <c r="U6974" s="6" t="s">
        <v>52</v>
      </c>
      <c r="V6974" s="18" t="str">
        <f>"" &amp; IF(AND(O6974&lt;=-1.5,NOT(ISBLANK(AF6974))),"Z","")</f>
        <v/>
      </c>
      <c r="W6974" s="19" t="str">
        <f t="shared" si="1295"/>
        <v/>
      </c>
      <c r="X6974" s="6"/>
      <c r="AA6974" s="20"/>
      <c r="AB6974" s="18" t="str">
        <f t="shared" si="1296"/>
        <v/>
      </c>
      <c r="AC6974" s="19" t="str">
        <f t="shared" si="1297"/>
        <v/>
      </c>
      <c r="AD6974" s="18" t="str">
        <f t="shared" si="1298"/>
        <v>GR</v>
      </c>
      <c r="AI6974" s="18" t="str">
        <f t="shared" si="1299"/>
        <v/>
      </c>
      <c r="AJ6974" s="18" t="str">
        <f t="shared" si="1300"/>
        <v/>
      </c>
      <c r="AK6974" s="18" t="str">
        <f t="shared" si="1301"/>
        <v/>
      </c>
      <c r="AP6974" s="6" t="s">
        <v>519</v>
      </c>
      <c r="AT6974" s="10">
        <v>66.949596403596502</v>
      </c>
      <c r="AU6974" s="21"/>
      <c r="BC6974" s="22">
        <v>121</v>
      </c>
      <c r="BD6974" s="10">
        <v>0</v>
      </c>
    </row>
    <row r="6975" spans="1:56" ht="23.25" x14ac:dyDescent="0.25">
      <c r="A6975" s="6" t="s">
        <v>2061</v>
      </c>
      <c r="B6975" s="26" t="s">
        <v>536</v>
      </c>
      <c r="C6975" s="39" t="s">
        <v>232</v>
      </c>
      <c r="D6975" s="10">
        <v>1200</v>
      </c>
      <c r="E6975" s="24">
        <v>3</v>
      </c>
      <c r="F6975" s="12">
        <v>2</v>
      </c>
      <c r="G6975" s="24">
        <v>3</v>
      </c>
      <c r="H6975" s="12">
        <v>2</v>
      </c>
      <c r="I6975" s="24">
        <v>2</v>
      </c>
      <c r="J6975" s="12">
        <v>1</v>
      </c>
      <c r="K6975" s="10">
        <v>9.9999999999997896E-2</v>
      </c>
      <c r="L6975" s="10">
        <v>-1.1099999999999901</v>
      </c>
      <c r="M6975" s="29">
        <v>100.108751565258</v>
      </c>
      <c r="N6975" s="29">
        <v>0.80437578262916498</v>
      </c>
      <c r="O6975" s="15">
        <v>0</v>
      </c>
      <c r="P6975" s="16">
        <v>0.75</v>
      </c>
      <c r="Q6975" s="10">
        <v>0.80000000000000104</v>
      </c>
      <c r="R6975" s="10">
        <v>1.45</v>
      </c>
      <c r="S6975" s="10">
        <v>28</v>
      </c>
      <c r="T6975" s="30" t="s">
        <v>72</v>
      </c>
      <c r="U6975" s="17" t="s">
        <v>25</v>
      </c>
      <c r="V6975" s="18" t="str">
        <f>"*" &amp; IF(AND(O6975&lt;=-1.5,NOT(ISBLANK(AF6975))),"Z","")</f>
        <v>*</v>
      </c>
      <c r="W6975" s="19" t="str">
        <f t="shared" si="1295"/>
        <v/>
      </c>
      <c r="X6975" s="6"/>
      <c r="AA6975" s="20"/>
      <c r="AB6975" s="18" t="str">
        <f t="shared" si="1296"/>
        <v/>
      </c>
      <c r="AC6975" s="19" t="str">
        <f t="shared" si="1297"/>
        <v/>
      </c>
      <c r="AD6975" s="19" t="str">
        <f t="shared" si="1298"/>
        <v>G</v>
      </c>
      <c r="AI6975" s="18" t="str">
        <f t="shared" si="1299"/>
        <v/>
      </c>
      <c r="AJ6975" s="18" t="str">
        <f t="shared" si="1300"/>
        <v/>
      </c>
      <c r="AK6975" s="18" t="str">
        <f t="shared" si="1301"/>
        <v/>
      </c>
      <c r="AP6975" s="6" t="s">
        <v>267</v>
      </c>
      <c r="AT6975" s="10">
        <v>71.608751565258302</v>
      </c>
      <c r="AU6975" s="21"/>
      <c r="BC6975" s="22">
        <v>118</v>
      </c>
      <c r="BD6975" s="10">
        <v>0</v>
      </c>
    </row>
    <row r="6976" spans="1:56" ht="23.25" x14ac:dyDescent="0.25">
      <c r="A6976" s="6" t="s">
        <v>2061</v>
      </c>
      <c r="B6976" s="26" t="s">
        <v>176</v>
      </c>
      <c r="C6976" s="39" t="s">
        <v>373</v>
      </c>
      <c r="D6976" s="10">
        <v>1200</v>
      </c>
      <c r="E6976" s="11">
        <v>10</v>
      </c>
      <c r="F6976" s="12">
        <v>4</v>
      </c>
      <c r="G6976" s="11">
        <v>9</v>
      </c>
      <c r="H6976" s="12">
        <v>3</v>
      </c>
      <c r="I6976" s="11">
        <v>5</v>
      </c>
      <c r="J6976" s="12">
        <v>2</v>
      </c>
      <c r="K6976" s="10">
        <v>-1.1000000000000101</v>
      </c>
      <c r="L6976" s="13">
        <v>-2.2125000000000101</v>
      </c>
      <c r="M6976" s="14">
        <v>90.618769749835494</v>
      </c>
      <c r="N6976" s="14">
        <v>-3.4906151250822899</v>
      </c>
      <c r="O6976" s="15">
        <v>1</v>
      </c>
      <c r="P6976" s="16">
        <v>1.75</v>
      </c>
      <c r="Q6976" s="10">
        <v>-0.74999999999999301</v>
      </c>
      <c r="R6976" s="13">
        <v>0.64999999999999503</v>
      </c>
      <c r="S6976" s="10">
        <v>28</v>
      </c>
      <c r="T6976" s="6" t="s">
        <v>57</v>
      </c>
      <c r="U6976" s="6" t="s">
        <v>52</v>
      </c>
      <c r="V6976" s="18" t="str">
        <f>"" &amp; IF(AND(O6976&lt;=-1.5,NOT(ISBLANK(AF6976))),"Z","")</f>
        <v/>
      </c>
      <c r="W6976" s="18" t="str">
        <f t="shared" si="1295"/>
        <v/>
      </c>
      <c r="X6976" s="6"/>
      <c r="AB6976" s="18" t="str">
        <f t="shared" si="1296"/>
        <v/>
      </c>
      <c r="AC6976" s="18" t="str">
        <f t="shared" si="1297"/>
        <v/>
      </c>
      <c r="AD6976" s="18" t="str">
        <f t="shared" si="1298"/>
        <v/>
      </c>
      <c r="AI6976" s="18" t="str">
        <f t="shared" si="1299"/>
        <v/>
      </c>
      <c r="AJ6976" s="18" t="str">
        <f t="shared" si="1300"/>
        <v/>
      </c>
      <c r="AK6976" s="18" t="str">
        <f t="shared" si="1301"/>
        <v/>
      </c>
      <c r="AP6976" s="6" t="s">
        <v>543</v>
      </c>
      <c r="AT6976" s="10">
        <v>60.7687697498354</v>
      </c>
      <c r="BC6976" s="10">
        <v>120</v>
      </c>
      <c r="BD6976" s="10">
        <v>0</v>
      </c>
    </row>
    <row r="6977" spans="1:56" ht="23.25" x14ac:dyDescent="0.25">
      <c r="A6977" s="6" t="s">
        <v>2061</v>
      </c>
      <c r="B6977" s="26" t="s">
        <v>121</v>
      </c>
      <c r="C6977" s="9" t="s">
        <v>321</v>
      </c>
      <c r="D6977" s="10">
        <v>1200</v>
      </c>
      <c r="E6977" s="11">
        <v>10</v>
      </c>
      <c r="F6977" s="12">
        <v>6</v>
      </c>
      <c r="G6977" s="11">
        <v>10</v>
      </c>
      <c r="H6977" s="12">
        <v>5</v>
      </c>
      <c r="I6977" s="11">
        <v>10</v>
      </c>
      <c r="J6977" s="12">
        <v>2</v>
      </c>
      <c r="K6977" s="10">
        <v>1.30000000000001</v>
      </c>
      <c r="L6977" s="13">
        <v>0.16428571428574301</v>
      </c>
      <c r="M6977" s="14">
        <v>89.572361722975799</v>
      </c>
      <c r="N6977" s="14">
        <v>-3.1638191385121002</v>
      </c>
      <c r="O6977" s="15">
        <v>1</v>
      </c>
      <c r="P6977" s="16">
        <v>2.25</v>
      </c>
      <c r="Q6977" s="10">
        <v>-3.3</v>
      </c>
      <c r="R6977" s="13">
        <v>-1.55000000000001</v>
      </c>
      <c r="S6977" s="10">
        <v>23</v>
      </c>
      <c r="T6977" s="6" t="s">
        <v>57</v>
      </c>
      <c r="U6977" s="6" t="s">
        <v>52</v>
      </c>
      <c r="V6977" s="18" t="str">
        <f>"" &amp; IF(AND(O6977&lt;=-1.5,NOT(ISBLANK(AF6977))),"Z","")</f>
        <v/>
      </c>
      <c r="W6977" s="18" t="str">
        <f t="shared" si="1295"/>
        <v/>
      </c>
      <c r="X6977" s="6"/>
      <c r="AB6977" s="18" t="str">
        <f t="shared" si="1296"/>
        <v/>
      </c>
      <c r="AC6977" s="18" t="str">
        <f t="shared" si="1297"/>
        <v/>
      </c>
      <c r="AD6977" s="18" t="str">
        <f t="shared" si="1298"/>
        <v/>
      </c>
      <c r="AI6977" s="18" t="str">
        <f t="shared" si="1299"/>
        <v/>
      </c>
      <c r="AJ6977" s="18" t="str">
        <f t="shared" si="1300"/>
        <v/>
      </c>
      <c r="AK6977" s="18" t="str">
        <f t="shared" si="1301"/>
        <v/>
      </c>
      <c r="AP6977" s="6" t="s">
        <v>1148</v>
      </c>
      <c r="AT6977" s="10">
        <v>63.422361722975801</v>
      </c>
      <c r="BC6977" s="10">
        <v>122</v>
      </c>
      <c r="BD6977" s="10">
        <v>0</v>
      </c>
    </row>
    <row r="6978" spans="1:56" ht="23.25" x14ac:dyDescent="0.25">
      <c r="A6978" s="6" t="s">
        <v>2061</v>
      </c>
      <c r="B6978" s="26" t="s">
        <v>80</v>
      </c>
      <c r="C6978" s="9" t="s">
        <v>260</v>
      </c>
      <c r="D6978" s="10">
        <v>1400</v>
      </c>
      <c r="E6978" s="24">
        <v>9</v>
      </c>
      <c r="F6978" s="12">
        <v>5</v>
      </c>
      <c r="G6978" s="24">
        <v>11</v>
      </c>
      <c r="H6978" s="12">
        <v>4</v>
      </c>
      <c r="I6978" s="24">
        <v>11</v>
      </c>
      <c r="J6978" s="12">
        <v>5</v>
      </c>
      <c r="K6978" s="10">
        <v>1.2000000000000099</v>
      </c>
      <c r="L6978" s="13">
        <v>-2.3687499999999999</v>
      </c>
      <c r="M6978" s="14">
        <v>86.748107040907598</v>
      </c>
      <c r="N6978" s="14">
        <v>-2.4759464795462098</v>
      </c>
      <c r="O6978" s="15">
        <v>2</v>
      </c>
      <c r="P6978" s="33">
        <v>-1.75</v>
      </c>
      <c r="Q6978" s="10">
        <v>0.89999999999999902</v>
      </c>
      <c r="R6978" s="13">
        <v>-0.44999999999999901</v>
      </c>
      <c r="S6978" s="10">
        <v>23</v>
      </c>
      <c r="T6978" s="6" t="s">
        <v>57</v>
      </c>
      <c r="U6978" s="6" t="s">
        <v>52</v>
      </c>
      <c r="V6978" s="18" t="str">
        <f>"" &amp; IF(AND(O6978&lt;=-1.5,NOT(ISBLANK(AF6978))),"Z","")</f>
        <v/>
      </c>
      <c r="W6978" s="18" t="str">
        <f t="shared" si="1295"/>
        <v/>
      </c>
      <c r="X6978" s="6"/>
      <c r="AB6978" s="18" t="str">
        <f t="shared" si="1296"/>
        <v/>
      </c>
      <c r="AC6978" s="18" t="str">
        <f t="shared" si="1297"/>
        <v/>
      </c>
      <c r="AD6978" s="18" t="str">
        <f t="shared" si="1298"/>
        <v/>
      </c>
      <c r="AI6978" s="18" t="str">
        <f t="shared" si="1299"/>
        <v/>
      </c>
      <c r="AJ6978" s="18" t="str">
        <f t="shared" si="1300"/>
        <v/>
      </c>
      <c r="AK6978" s="18" t="str">
        <f t="shared" si="1301"/>
        <v/>
      </c>
      <c r="AP6978" s="6" t="s">
        <v>663</v>
      </c>
      <c r="AT6978" s="10">
        <v>57.173107040907603</v>
      </c>
      <c r="BC6978" s="10">
        <v>117</v>
      </c>
      <c r="BD6978" s="10">
        <v>0</v>
      </c>
    </row>
    <row r="6979" spans="1:56" ht="23.25" x14ac:dyDescent="0.25">
      <c r="A6979" s="6" t="s">
        <v>2062</v>
      </c>
      <c r="B6979" s="6" t="s">
        <v>213</v>
      </c>
      <c r="C6979" s="9" t="s">
        <v>423</v>
      </c>
      <c r="D6979" s="10">
        <v>1200</v>
      </c>
      <c r="E6979" s="24">
        <v>1</v>
      </c>
      <c r="F6979" s="12">
        <v>0</v>
      </c>
      <c r="G6979" s="24">
        <v>3</v>
      </c>
      <c r="H6979" s="12">
        <v>3</v>
      </c>
      <c r="I6979" s="24">
        <v>12</v>
      </c>
      <c r="J6979" s="12">
        <v>12</v>
      </c>
      <c r="K6979" s="10">
        <v>0.999999999999996</v>
      </c>
      <c r="L6979" s="15">
        <v>2.70714285714284</v>
      </c>
      <c r="M6979" s="14">
        <v>83.154180528934802</v>
      </c>
      <c r="N6979" s="29">
        <v>1.3270902644674001</v>
      </c>
      <c r="O6979" s="15">
        <v>-3</v>
      </c>
      <c r="P6979" s="33">
        <v>-9.25</v>
      </c>
      <c r="Q6979" s="10">
        <v>-3.5000000000000102</v>
      </c>
      <c r="R6979" s="13">
        <v>-10.85</v>
      </c>
      <c r="T6979" s="6" t="s">
        <v>538</v>
      </c>
      <c r="U6979" s="6" t="s">
        <v>52</v>
      </c>
      <c r="V6979" s="18" t="str">
        <f>"" &amp; IF(AND(O6979&lt;=-1.5,NOT(ISBLANK(AF6979))),"Z","")</f>
        <v/>
      </c>
      <c r="W6979" s="18" t="str">
        <f t="shared" si="1295"/>
        <v/>
      </c>
      <c r="X6979" s="6"/>
      <c r="AB6979" s="18" t="str">
        <f t="shared" si="1296"/>
        <v/>
      </c>
      <c r="AC6979" s="18" t="str">
        <f t="shared" si="1297"/>
        <v/>
      </c>
      <c r="AD6979" s="18" t="str">
        <f t="shared" si="1298"/>
        <v/>
      </c>
      <c r="AI6979" s="18" t="str">
        <f t="shared" si="1299"/>
        <v/>
      </c>
      <c r="AJ6979" s="18" t="str">
        <f t="shared" si="1300"/>
        <v/>
      </c>
      <c r="AK6979" s="18" t="str">
        <f t="shared" si="1301"/>
        <v/>
      </c>
      <c r="AP6979" s="6" t="s">
        <v>1322</v>
      </c>
      <c r="AT6979" s="10">
        <v>56.779180528934802</v>
      </c>
      <c r="BC6979" s="10">
        <v>125</v>
      </c>
      <c r="BD6979" s="10">
        <v>-2</v>
      </c>
    </row>
    <row r="6980" spans="1:56" ht="23.25" x14ac:dyDescent="0.25">
      <c r="A6980" s="6" t="s">
        <v>2062</v>
      </c>
      <c r="B6980" s="23" t="s">
        <v>356</v>
      </c>
      <c r="C6980" s="39" t="s">
        <v>373</v>
      </c>
      <c r="D6980" s="10">
        <v>1200</v>
      </c>
      <c r="E6980" s="24">
        <v>1</v>
      </c>
      <c r="F6980" s="12">
        <v>0</v>
      </c>
      <c r="G6980" s="24">
        <v>2</v>
      </c>
      <c r="H6980" s="12">
        <v>0</v>
      </c>
      <c r="I6980" s="24">
        <v>10</v>
      </c>
      <c r="J6980" s="12">
        <v>6</v>
      </c>
      <c r="K6980" s="10">
        <v>-0.999999999999996</v>
      </c>
      <c r="L6980" s="15">
        <v>-2.8333333333333499</v>
      </c>
      <c r="M6980" s="36">
        <v>90.808546455803494</v>
      </c>
      <c r="N6980" s="36">
        <v>-0.245726772098251</v>
      </c>
      <c r="O6980" s="15">
        <v>0</v>
      </c>
      <c r="P6980" s="34">
        <v>-5.4</v>
      </c>
      <c r="Q6980" s="10">
        <v>2.95</v>
      </c>
      <c r="R6980" s="13">
        <v>-1.19999999999999</v>
      </c>
      <c r="S6980" s="25">
        <v>144</v>
      </c>
      <c r="T6980" s="27" t="s">
        <v>61</v>
      </c>
      <c r="U6980" s="17" t="s">
        <v>25</v>
      </c>
      <c r="V6980" s="18" t="str">
        <f>"*" &amp; IF(AND(O6980&lt;=-1.5,NOT(ISBLANK(AF6980))),"Z","")</f>
        <v>*</v>
      </c>
      <c r="W6980" s="18" t="str">
        <f t="shared" si="1295"/>
        <v/>
      </c>
      <c r="X6980" s="6"/>
      <c r="AB6980" s="18" t="str">
        <f t="shared" si="1296"/>
        <v/>
      </c>
      <c r="AC6980" s="18" t="str">
        <f t="shared" si="1297"/>
        <v/>
      </c>
      <c r="AD6980" s="18" t="str">
        <f t="shared" si="1298"/>
        <v/>
      </c>
      <c r="AI6980" s="18" t="str">
        <f t="shared" si="1299"/>
        <v/>
      </c>
      <c r="AJ6980" s="18" t="str">
        <f t="shared" si="1300"/>
        <v/>
      </c>
      <c r="AK6980" s="18" t="str">
        <f t="shared" si="1301"/>
        <v/>
      </c>
      <c r="AP6980" s="6" t="s">
        <v>613</v>
      </c>
      <c r="AT6980" s="10">
        <v>63.258546455803497</v>
      </c>
      <c r="BC6980" s="10">
        <v>123</v>
      </c>
      <c r="BD6980" s="10">
        <v>0</v>
      </c>
    </row>
    <row r="6981" spans="1:56" ht="23.25" x14ac:dyDescent="0.25">
      <c r="A6981" s="6" t="s">
        <v>2062</v>
      </c>
      <c r="B6981" s="23" t="s">
        <v>176</v>
      </c>
      <c r="C6981" s="39" t="s">
        <v>373</v>
      </c>
      <c r="D6981" s="10">
        <v>1200</v>
      </c>
      <c r="E6981" s="24">
        <v>7</v>
      </c>
      <c r="F6981" s="12">
        <v>4</v>
      </c>
      <c r="G6981" s="24">
        <v>7</v>
      </c>
      <c r="H6981" s="12">
        <v>4</v>
      </c>
      <c r="I6981" s="24">
        <v>8</v>
      </c>
      <c r="J6981" s="12">
        <v>7</v>
      </c>
      <c r="K6981" s="10">
        <v>0.39999999999999097</v>
      </c>
      <c r="L6981" s="13">
        <v>3.75000000000014E-2</v>
      </c>
      <c r="M6981" s="14">
        <v>94.176432283666102</v>
      </c>
      <c r="N6981" s="29">
        <v>2.6382161418330701</v>
      </c>
      <c r="O6981" s="15">
        <v>1</v>
      </c>
      <c r="P6981" s="33">
        <v>-3.5</v>
      </c>
      <c r="Q6981" s="10">
        <v>1.30000000000001</v>
      </c>
      <c r="R6981" s="13">
        <v>-1.45</v>
      </c>
      <c r="S6981" s="25">
        <v>63</v>
      </c>
      <c r="T6981" s="6" t="s">
        <v>111</v>
      </c>
      <c r="U6981" s="6" t="s">
        <v>52</v>
      </c>
      <c r="V6981" s="18" t="str">
        <f>"*" &amp; IF(AND(O6981&lt;=-1.5,NOT(ISBLANK(AF6981))),"Z","")</f>
        <v>*</v>
      </c>
      <c r="W6981" s="18" t="str">
        <f t="shared" si="1295"/>
        <v/>
      </c>
      <c r="X6981" s="6"/>
      <c r="AB6981" s="18" t="str">
        <f t="shared" si="1296"/>
        <v/>
      </c>
      <c r="AC6981" s="18" t="str">
        <f t="shared" si="1297"/>
        <v/>
      </c>
      <c r="AD6981" s="18" t="str">
        <f t="shared" si="1298"/>
        <v/>
      </c>
      <c r="AI6981" s="18" t="str">
        <f t="shared" si="1299"/>
        <v/>
      </c>
      <c r="AJ6981" s="18" t="str">
        <f t="shared" si="1300"/>
        <v/>
      </c>
      <c r="AK6981" s="18" t="str">
        <f t="shared" si="1301"/>
        <v/>
      </c>
      <c r="AP6981" s="6" t="s">
        <v>461</v>
      </c>
      <c r="AT6981" s="10">
        <v>66.276432283666097</v>
      </c>
      <c r="BC6981" s="10">
        <v>123</v>
      </c>
      <c r="BD6981" s="10">
        <v>0</v>
      </c>
    </row>
    <row r="6982" spans="1:56" ht="23.25" x14ac:dyDescent="0.25">
      <c r="A6982" s="6" t="s">
        <v>2062</v>
      </c>
      <c r="B6982" s="26" t="s">
        <v>190</v>
      </c>
      <c r="C6982" s="39" t="s">
        <v>373</v>
      </c>
      <c r="D6982" s="10">
        <v>1200</v>
      </c>
      <c r="E6982" s="11">
        <v>1</v>
      </c>
      <c r="F6982" s="12">
        <v>0</v>
      </c>
      <c r="G6982" s="11">
        <v>1</v>
      </c>
      <c r="H6982" s="12">
        <v>0</v>
      </c>
      <c r="I6982" s="11">
        <v>12</v>
      </c>
      <c r="J6982" s="12">
        <v>12</v>
      </c>
      <c r="K6982" s="10">
        <v>0.64999999999999503</v>
      </c>
      <c r="L6982" s="15">
        <v>1.52999999999999</v>
      </c>
      <c r="M6982" s="14">
        <v>82.324846390168901</v>
      </c>
      <c r="N6982" s="29">
        <v>0.71242319508442598</v>
      </c>
      <c r="O6982" s="15">
        <v>0</v>
      </c>
      <c r="P6982" s="33">
        <v>-12</v>
      </c>
      <c r="Q6982" s="10">
        <v>-1.9</v>
      </c>
      <c r="R6982" s="13">
        <v>-11.45</v>
      </c>
      <c r="S6982" s="10">
        <v>28</v>
      </c>
      <c r="T6982" s="32">
        <v>8</v>
      </c>
      <c r="U6982" s="17" t="s">
        <v>25</v>
      </c>
      <c r="V6982" s="18" t="str">
        <f>"" &amp; IF(AND(O6982&lt;=-1.5,NOT(ISBLANK(AF6982))),"Z","")</f>
        <v/>
      </c>
      <c r="W6982" s="18" t="str">
        <f t="shared" si="1295"/>
        <v/>
      </c>
      <c r="X6982" s="6"/>
      <c r="AB6982" s="18" t="str">
        <f t="shared" si="1296"/>
        <v/>
      </c>
      <c r="AC6982" s="18" t="str">
        <f t="shared" si="1297"/>
        <v/>
      </c>
      <c r="AD6982" s="18" t="str">
        <f t="shared" si="1298"/>
        <v/>
      </c>
      <c r="AI6982" s="18" t="str">
        <f t="shared" si="1299"/>
        <v/>
      </c>
      <c r="AJ6982" s="18" t="str">
        <f t="shared" si="1300"/>
        <v/>
      </c>
      <c r="AK6982" s="18" t="str">
        <f t="shared" si="1301"/>
        <v/>
      </c>
      <c r="AP6982" s="6" t="s">
        <v>810</v>
      </c>
      <c r="AT6982" s="10">
        <v>57.924846390168803</v>
      </c>
      <c r="BC6982" s="10">
        <v>122</v>
      </c>
      <c r="BD6982" s="10">
        <v>-4</v>
      </c>
    </row>
    <row r="6983" spans="1:56" ht="23.25" x14ac:dyDescent="0.25">
      <c r="A6983" s="6" t="s">
        <v>2062</v>
      </c>
      <c r="B6983" s="31" t="s">
        <v>283</v>
      </c>
      <c r="C6983" s="9" t="s">
        <v>423</v>
      </c>
      <c r="D6983" s="10">
        <v>1000</v>
      </c>
      <c r="E6983" s="24">
        <v>2</v>
      </c>
      <c r="F6983" s="12">
        <v>0</v>
      </c>
      <c r="G6983" s="24">
        <v>4</v>
      </c>
      <c r="H6983" s="12">
        <v>1</v>
      </c>
      <c r="I6983" s="24">
        <v>10</v>
      </c>
      <c r="J6983" s="12">
        <v>4</v>
      </c>
      <c r="K6983" s="10">
        <v>0.19999999999999599</v>
      </c>
      <c r="L6983" s="34">
        <v>3.8642857142857001</v>
      </c>
      <c r="M6983" s="14">
        <v>96.060242472160098</v>
      </c>
      <c r="N6983" s="29">
        <v>1.68012123608001</v>
      </c>
      <c r="O6983" s="15">
        <v>0</v>
      </c>
      <c r="P6983" s="33">
        <v>-3.5</v>
      </c>
      <c r="Q6983" s="10">
        <v>0.35000000000000098</v>
      </c>
      <c r="R6983" s="10">
        <v>-2.5</v>
      </c>
      <c r="S6983" s="25">
        <v>38</v>
      </c>
      <c r="T6983" s="32">
        <v>7</v>
      </c>
      <c r="U6983" s="17" t="s">
        <v>78</v>
      </c>
      <c r="V6983" s="18" t="str">
        <f>"*" &amp; IF(AND(O6983&lt;=-1.5,NOT(ISBLANK(AF6983))),"Z","")</f>
        <v>*</v>
      </c>
      <c r="W6983" s="18" t="str">
        <f t="shared" si="1295"/>
        <v/>
      </c>
      <c r="X6983" s="6"/>
      <c r="AB6983" s="18" t="str">
        <f t="shared" si="1296"/>
        <v/>
      </c>
      <c r="AC6983" s="18" t="str">
        <f t="shared" si="1297"/>
        <v/>
      </c>
      <c r="AD6983" s="18" t="str">
        <f t="shared" si="1298"/>
        <v/>
      </c>
      <c r="AI6983" s="18" t="str">
        <f t="shared" si="1299"/>
        <v/>
      </c>
      <c r="AJ6983" s="18" t="str">
        <f t="shared" si="1300"/>
        <v/>
      </c>
      <c r="AK6983" s="18" t="str">
        <f t="shared" si="1301"/>
        <v/>
      </c>
      <c r="AP6983" s="6" t="s">
        <v>625</v>
      </c>
      <c r="AT6983" s="10">
        <v>69.110242472159996</v>
      </c>
      <c r="BC6983" s="10">
        <v>119</v>
      </c>
      <c r="BD6983" s="10">
        <v>0</v>
      </c>
    </row>
    <row r="6984" spans="1:56" ht="23.25" x14ac:dyDescent="0.25">
      <c r="A6984" s="6" t="s">
        <v>2063</v>
      </c>
      <c r="B6984" s="6" t="s">
        <v>59</v>
      </c>
      <c r="C6984" s="9" t="s">
        <v>427</v>
      </c>
      <c r="D6984" s="10">
        <v>1600</v>
      </c>
      <c r="E6984" s="11">
        <v>4</v>
      </c>
      <c r="F6984" s="12">
        <v>2</v>
      </c>
      <c r="G6984" s="11">
        <v>4</v>
      </c>
      <c r="H6984" s="12">
        <v>1</v>
      </c>
      <c r="I6984" s="11">
        <v>8</v>
      </c>
      <c r="J6984" s="12">
        <v>2</v>
      </c>
      <c r="K6984" s="10">
        <v>1.2999999999999901</v>
      </c>
      <c r="L6984" s="13">
        <v>0</v>
      </c>
      <c r="M6984" s="14">
        <v>444</v>
      </c>
      <c r="N6984" s="14">
        <v>172</v>
      </c>
      <c r="O6984" s="15">
        <v>0</v>
      </c>
      <c r="P6984" s="33">
        <v>-1.25</v>
      </c>
      <c r="Q6984" s="10">
        <v>-1.1499999999999999</v>
      </c>
      <c r="R6984" s="13">
        <v>-2.19999999999999</v>
      </c>
      <c r="T6984" s="6" t="s">
        <v>65</v>
      </c>
      <c r="U6984" s="17" t="s">
        <v>25</v>
      </c>
      <c r="V6984" s="18" t="str">
        <f>"" &amp; IF(AND(O6984&lt;=-1.5,NOT(ISBLANK(AF6984))),"Z","")</f>
        <v/>
      </c>
      <c r="W6984" s="18" t="str">
        <f t="shared" si="1295"/>
        <v/>
      </c>
      <c r="X6984" s="6"/>
      <c r="AB6984" s="18" t="str">
        <f t="shared" si="1296"/>
        <v/>
      </c>
      <c r="AC6984" s="18" t="str">
        <f t="shared" si="1297"/>
        <v/>
      </c>
      <c r="AD6984" s="18" t="str">
        <f t="shared" si="1298"/>
        <v/>
      </c>
      <c r="AI6984" s="18" t="str">
        <f t="shared" si="1299"/>
        <v/>
      </c>
      <c r="AJ6984" s="18" t="str">
        <f t="shared" si="1300"/>
        <v/>
      </c>
      <c r="AK6984" s="18" t="str">
        <f t="shared" si="1301"/>
        <v/>
      </c>
      <c r="AP6984" s="6" t="s">
        <v>1079</v>
      </c>
      <c r="AT6984" s="10">
        <v>412.25</v>
      </c>
      <c r="BC6984" s="10">
        <v>119</v>
      </c>
      <c r="BD6984" s="10">
        <v>0</v>
      </c>
    </row>
    <row r="6985" spans="1:56" ht="23.25" x14ac:dyDescent="0.25">
      <c r="A6985" s="6" t="s">
        <v>2063</v>
      </c>
      <c r="B6985" s="26" t="s">
        <v>117</v>
      </c>
      <c r="C6985" s="9" t="s">
        <v>260</v>
      </c>
      <c r="D6985" s="10">
        <v>1600</v>
      </c>
      <c r="E6985" s="24">
        <v>9</v>
      </c>
      <c r="F6985" s="12">
        <v>4</v>
      </c>
      <c r="G6985" s="24">
        <v>7</v>
      </c>
      <c r="H6985" s="12">
        <v>3</v>
      </c>
      <c r="I6985" s="24">
        <v>10</v>
      </c>
      <c r="J6985" s="12">
        <v>6</v>
      </c>
      <c r="K6985" s="10">
        <v>-1.05</v>
      </c>
      <c r="L6985" s="13">
        <v>-2.23750000000001</v>
      </c>
      <c r="M6985" s="36">
        <v>91.207498195469398</v>
      </c>
      <c r="N6985" s="36">
        <v>3.7490977347687201E-3</v>
      </c>
      <c r="O6985" s="15">
        <v>1</v>
      </c>
      <c r="P6985" s="33">
        <v>-2.25</v>
      </c>
      <c r="Q6985" s="10">
        <v>1.2000000000000099</v>
      </c>
      <c r="R6985" s="13">
        <v>-0.60000000000000497</v>
      </c>
      <c r="S6985" s="10">
        <v>21</v>
      </c>
      <c r="T6985" s="6" t="s">
        <v>90</v>
      </c>
      <c r="U6985" s="17" t="s">
        <v>25</v>
      </c>
      <c r="V6985" s="18" t="str">
        <f>"*" &amp; IF(AND(O6985&lt;=-1.5,NOT(ISBLANK(AF6985))),"Z","")</f>
        <v>*</v>
      </c>
      <c r="W6985" s="18" t="str">
        <f t="shared" si="1295"/>
        <v/>
      </c>
      <c r="X6985" s="6"/>
      <c r="AB6985" s="18" t="str">
        <f t="shared" si="1296"/>
        <v/>
      </c>
      <c r="AC6985" s="18" t="str">
        <f t="shared" si="1297"/>
        <v/>
      </c>
      <c r="AD6985" s="18" t="str">
        <f t="shared" si="1298"/>
        <v/>
      </c>
      <c r="AI6985" s="18" t="str">
        <f t="shared" si="1299"/>
        <v/>
      </c>
      <c r="AJ6985" s="18" t="str">
        <f t="shared" si="1300"/>
        <v/>
      </c>
      <c r="AK6985" s="18" t="str">
        <f t="shared" si="1301"/>
        <v/>
      </c>
      <c r="AP6985" s="6" t="s">
        <v>1148</v>
      </c>
      <c r="AT6985" s="10">
        <v>61.757498195469502</v>
      </c>
      <c r="BC6985" s="10">
        <v>117</v>
      </c>
      <c r="BD6985" s="10">
        <v>0</v>
      </c>
    </row>
    <row r="6986" spans="1:56" ht="23.25" x14ac:dyDescent="0.25">
      <c r="A6986" s="6" t="s">
        <v>2063</v>
      </c>
      <c r="B6986" s="2" t="s">
        <v>350</v>
      </c>
      <c r="C6986" s="9" t="s">
        <v>1398</v>
      </c>
      <c r="D6986" s="10">
        <v>1400</v>
      </c>
      <c r="E6986" s="11">
        <v>13</v>
      </c>
      <c r="F6986" s="12">
        <v>8</v>
      </c>
      <c r="G6986" s="11">
        <v>13</v>
      </c>
      <c r="H6986" s="12">
        <v>7</v>
      </c>
      <c r="I6986" s="11">
        <v>9</v>
      </c>
      <c r="J6986" s="12">
        <v>4</v>
      </c>
      <c r="K6986" s="10">
        <v>-2.85</v>
      </c>
      <c r="L6986" s="10">
        <v>-1.83</v>
      </c>
      <c r="M6986" s="14">
        <v>88.697388396442093</v>
      </c>
      <c r="N6986" s="14">
        <v>-2.95130580177897</v>
      </c>
      <c r="O6986" s="15">
        <v>1</v>
      </c>
      <c r="P6986" s="16">
        <v>3.75</v>
      </c>
      <c r="Q6986" s="10">
        <v>1.74999999999999</v>
      </c>
      <c r="R6986" s="10">
        <v>4.8499999999999899</v>
      </c>
      <c r="S6986" s="25">
        <v>36</v>
      </c>
      <c r="T6986" s="6" t="s">
        <v>57</v>
      </c>
      <c r="U6986" s="6" t="s">
        <v>52</v>
      </c>
      <c r="V6986" s="18" t="str">
        <f>"" &amp; IF(AND(O6986&lt;=-1.5,NOT(ISBLANK(AF6986))),"Z","")</f>
        <v/>
      </c>
      <c r="W6986" s="18" t="str">
        <f t="shared" si="1295"/>
        <v/>
      </c>
      <c r="X6986" s="6"/>
      <c r="AB6986" s="18" t="str">
        <f t="shared" si="1296"/>
        <v/>
      </c>
      <c r="AC6986" s="18" t="str">
        <f t="shared" si="1297"/>
        <v/>
      </c>
      <c r="AD6986" s="18" t="str">
        <f t="shared" si="1298"/>
        <v/>
      </c>
      <c r="AI6986" s="18" t="str">
        <f t="shared" si="1299"/>
        <v/>
      </c>
      <c r="AJ6986" s="18" t="str">
        <f t="shared" si="1300"/>
        <v/>
      </c>
      <c r="AK6986" s="18" t="str">
        <f t="shared" si="1301"/>
        <v/>
      </c>
      <c r="AP6986" s="6" t="s">
        <v>422</v>
      </c>
      <c r="AT6986" s="10">
        <v>58.847388396442099</v>
      </c>
      <c r="BC6986" s="10">
        <v>135</v>
      </c>
      <c r="BD6986" s="10">
        <v>2</v>
      </c>
    </row>
    <row r="6987" spans="1:56" ht="23.25" x14ac:dyDescent="0.25">
      <c r="A6987" s="6" t="s">
        <v>2063</v>
      </c>
      <c r="B6987" s="23" t="s">
        <v>199</v>
      </c>
      <c r="C6987" s="9" t="s">
        <v>1306</v>
      </c>
      <c r="D6987" s="10">
        <v>1200</v>
      </c>
      <c r="E6987" s="24">
        <v>8</v>
      </c>
      <c r="F6987" s="12">
        <v>6</v>
      </c>
      <c r="G6987" s="24">
        <v>7</v>
      </c>
      <c r="H6987" s="12">
        <v>5</v>
      </c>
      <c r="I6987" s="24">
        <v>3</v>
      </c>
      <c r="J6987" s="12">
        <v>3</v>
      </c>
      <c r="K6987" s="10">
        <v>-4.6500000000000004</v>
      </c>
      <c r="L6987" s="10">
        <v>-4.9722222222222001</v>
      </c>
      <c r="M6987" s="14">
        <v>94.7954100868469</v>
      </c>
      <c r="N6987" s="14">
        <v>-0.40229495657655401</v>
      </c>
      <c r="O6987" s="15">
        <v>1</v>
      </c>
      <c r="P6987" s="16">
        <v>2</v>
      </c>
      <c r="Q6987" s="10">
        <v>5.2999999999999901</v>
      </c>
      <c r="R6987" s="10">
        <v>6.9</v>
      </c>
      <c r="S6987" s="25">
        <v>92</v>
      </c>
      <c r="T6987" s="6" t="s">
        <v>57</v>
      </c>
      <c r="U6987" s="6" t="s">
        <v>52</v>
      </c>
      <c r="V6987" s="18" t="str">
        <f>"*" &amp; IF(AND(O6987&lt;=-1.5,NOT(ISBLANK(AF6987))),"Z","")</f>
        <v>*</v>
      </c>
      <c r="W6987" s="19" t="str">
        <f t="shared" si="1295"/>
        <v/>
      </c>
      <c r="X6987" s="6"/>
      <c r="AA6987" s="20"/>
      <c r="AB6987" s="18" t="str">
        <f t="shared" si="1296"/>
        <v/>
      </c>
      <c r="AC6987" s="19" t="str">
        <f t="shared" si="1297"/>
        <v/>
      </c>
      <c r="AD6987" s="18" t="str">
        <f t="shared" si="1298"/>
        <v>GR</v>
      </c>
      <c r="AI6987" s="18" t="str">
        <f t="shared" si="1299"/>
        <v/>
      </c>
      <c r="AJ6987" s="18" t="str">
        <f t="shared" si="1300"/>
        <v/>
      </c>
      <c r="AK6987" s="18" t="str">
        <f t="shared" si="1301"/>
        <v/>
      </c>
      <c r="AP6987" s="6" t="s">
        <v>2064</v>
      </c>
      <c r="AT6987" s="10">
        <v>60.570410086846898</v>
      </c>
      <c r="AU6987" s="21"/>
      <c r="BC6987" s="22">
        <v>130</v>
      </c>
      <c r="BD6987" s="28">
        <v>4</v>
      </c>
    </row>
    <row r="6988" spans="1:56" ht="23.25" x14ac:dyDescent="0.25">
      <c r="A6988" s="6" t="s">
        <v>2063</v>
      </c>
      <c r="B6988" s="23" t="s">
        <v>223</v>
      </c>
      <c r="C6988" s="9" t="s">
        <v>1168</v>
      </c>
      <c r="D6988" s="10">
        <v>1400</v>
      </c>
      <c r="E6988" s="11">
        <v>14</v>
      </c>
      <c r="F6988" s="12">
        <v>8</v>
      </c>
      <c r="G6988" s="11">
        <v>14</v>
      </c>
      <c r="H6988" s="12">
        <v>6</v>
      </c>
      <c r="I6988" s="11">
        <v>13</v>
      </c>
      <c r="J6988" s="12">
        <v>15</v>
      </c>
      <c r="K6988" s="10">
        <v>9.9999999999980105E-2</v>
      </c>
      <c r="L6988" s="15">
        <v>-2.44</v>
      </c>
      <c r="M6988" s="14">
        <v>72.646897430256601</v>
      </c>
      <c r="N6988" s="14">
        <v>-1.4765512848717299</v>
      </c>
      <c r="O6988" s="15">
        <v>2</v>
      </c>
      <c r="P6988" s="34">
        <v>-9.25</v>
      </c>
      <c r="Q6988" s="10">
        <v>1.3999999999999899</v>
      </c>
      <c r="R6988" s="13">
        <v>-6.0000000000000098</v>
      </c>
      <c r="S6988" s="25">
        <v>54</v>
      </c>
      <c r="T6988" s="6" t="s">
        <v>57</v>
      </c>
      <c r="U6988" s="6" t="s">
        <v>52</v>
      </c>
      <c r="V6988" s="18" t="str">
        <f>"" &amp; IF(AND(O6988&lt;=-1.5,NOT(ISBLANK(AF6988))),"Z","")</f>
        <v/>
      </c>
      <c r="W6988" s="18" t="str">
        <f t="shared" si="1295"/>
        <v/>
      </c>
      <c r="X6988" s="6"/>
      <c r="AB6988" s="18" t="str">
        <f t="shared" si="1296"/>
        <v/>
      </c>
      <c r="AC6988" s="18" t="str">
        <f t="shared" si="1297"/>
        <v/>
      </c>
      <c r="AD6988" s="18" t="str">
        <f t="shared" si="1298"/>
        <v/>
      </c>
      <c r="AI6988" s="18" t="str">
        <f t="shared" si="1299"/>
        <v/>
      </c>
      <c r="AJ6988" s="18" t="str">
        <f t="shared" si="1300"/>
        <v/>
      </c>
      <c r="AK6988" s="18" t="str">
        <f t="shared" si="1301"/>
        <v/>
      </c>
      <c r="AP6988" s="6" t="s">
        <v>1798</v>
      </c>
      <c r="AT6988" s="10">
        <v>40.6718974302565</v>
      </c>
      <c r="BC6988" s="10">
        <v>132</v>
      </c>
      <c r="BD6988" s="10">
        <v>0</v>
      </c>
    </row>
    <row r="6989" spans="1:56" ht="23.25" x14ac:dyDescent="0.25">
      <c r="A6989" s="6" t="s">
        <v>2063</v>
      </c>
      <c r="B6989" s="26" t="s">
        <v>254</v>
      </c>
      <c r="C6989" s="9" t="s">
        <v>1809</v>
      </c>
      <c r="D6989" s="10">
        <v>1600</v>
      </c>
      <c r="E6989" s="24">
        <v>9</v>
      </c>
      <c r="F6989" s="12">
        <v>6</v>
      </c>
      <c r="G6989" s="24">
        <v>12</v>
      </c>
      <c r="H6989" s="12">
        <v>5</v>
      </c>
      <c r="I6989" s="24">
        <v>6</v>
      </c>
      <c r="J6989" s="12">
        <v>4</v>
      </c>
      <c r="K6989" s="10">
        <v>2.5</v>
      </c>
      <c r="L6989" s="10">
        <v>0</v>
      </c>
      <c r="M6989" s="14">
        <v>444</v>
      </c>
      <c r="N6989" s="14">
        <v>172</v>
      </c>
      <c r="O6989" s="15">
        <v>1</v>
      </c>
      <c r="P6989" s="16">
        <v>0.5</v>
      </c>
      <c r="Q6989" s="10">
        <v>-0.60000000000000497</v>
      </c>
      <c r="R6989" s="10">
        <v>-0.250000000000004</v>
      </c>
      <c r="S6989" s="10">
        <v>28</v>
      </c>
      <c r="T6989" s="6" t="s">
        <v>57</v>
      </c>
      <c r="U6989" s="6" t="s">
        <v>52</v>
      </c>
      <c r="V6989" s="18" t="str">
        <f>"" &amp; IF(AND(O6989&lt;=-1.5,NOT(ISBLANK(AF6989))),"Z","")</f>
        <v/>
      </c>
      <c r="W6989" s="18" t="str">
        <f t="shared" ref="W6989:W7052" si="1305">IF(AND(ISNUMBER(AS6989),VALUE(AS6989)&gt;=3,VALUE(P6989)&gt;=-0.5),IF(AND(VALUE(M6989)&gt;=94,VALUE(M6989)&lt;444), IF(VALUE(L6989)&gt;=2,"***","**"),"*"),"")</f>
        <v/>
      </c>
      <c r="X6989" s="6"/>
      <c r="AB6989" s="18" t="str">
        <f t="shared" ref="AB6989:AB7052" si="1306">IF(AND(O6989&gt;=2,P6989&gt;=0),IF(AND(ISNUMBER(AS6989),VALUE(AS6989)&gt;=3),IF(LEN(AF6989)&gt;0,"***","**"),"*"),"")</f>
        <v/>
      </c>
      <c r="AC6989" s="18" t="str">
        <f t="shared" ref="AC6989:AC7052" si="1307">IF(OR(G6989-I6989&gt;=5,P6989&gt;4.9,AND(G6989-I6989&gt;=1,P6989&gt;5)),IF(L6989&lt;-3,"***",IF(L6989&lt;0,"**","*")),"")</f>
        <v>*</v>
      </c>
      <c r="AD6989" s="18" t="str">
        <f t="shared" ref="AD6989:AD7052" si="1308">IF(AND(OR(I6989=1,I6989=2,I6989=3,I6989=4),M6989&gt;=97.5),"G",IF(OR(AND(J6989&lt;=3,I6989&lt;8,P6989&gt;-1.6,M6989&gt;=95,M6989&lt;300),AND(OR(I6989=1,I6989=2,I6989=3),M6989&lt;97.5)),"GR",""))</f>
        <v/>
      </c>
      <c r="AI6989" s="18" t="str">
        <f t="shared" ref="AI6989:AI7052" si="1309">IF(LEN(AD6989)&gt;0,IF(AC6989="**","$",IF(AC6989="***",IF(LEN(AF6989)&gt;0,"$$$","$$"),"")),"")</f>
        <v/>
      </c>
      <c r="AJ6989" s="18" t="str">
        <f t="shared" ref="AJ6989:AJ7052" si="1310">IF(LEN(AD6989)&gt;0,IF(AND(W6989="**",U6989="*"),IF(LEN(AF6989)&gt;0,"$$$","$$"),IF(AB6989="***","$$$",IF(AND(AB6989="**",U6989="*"),"$$",IF(AND(OR(W6989="**",W6989="***"),LEN(AF6989)&gt;0),"$$","")))),IF(AND(OR(W6989="**",W6989="***"),LEN(AF6989)&gt;0),"$$",""))</f>
        <v/>
      </c>
      <c r="AK6989" s="18" t="str">
        <f t="shared" ref="AK6989:AK7052" si="1311">IF(LEN(AD6989)&gt;0,IF(Y6989="**","$$",IF(Y6989="***","$$$",IF(W6989="***",IF(OR(U6989="***",LEN(AF6989)&gt;0),"$$$",""),""))),"")</f>
        <v/>
      </c>
      <c r="AP6989" s="6" t="s">
        <v>2065</v>
      </c>
      <c r="AT6989" s="10">
        <v>404.625</v>
      </c>
      <c r="BC6989" s="10">
        <v>130</v>
      </c>
      <c r="BD6989" s="10">
        <v>0</v>
      </c>
    </row>
    <row r="6990" spans="1:56" ht="23.25" x14ac:dyDescent="0.25">
      <c r="A6990" s="6" t="s">
        <v>2063</v>
      </c>
      <c r="B6990" s="26" t="s">
        <v>113</v>
      </c>
      <c r="C6990" s="9" t="s">
        <v>1168</v>
      </c>
      <c r="D6990" s="10">
        <v>1800</v>
      </c>
      <c r="E6990" s="24">
        <v>13</v>
      </c>
      <c r="F6990" s="12">
        <v>7</v>
      </c>
      <c r="G6990" s="24">
        <v>13</v>
      </c>
      <c r="H6990" s="12">
        <v>5</v>
      </c>
      <c r="I6990" s="24">
        <v>1</v>
      </c>
      <c r="J6990" s="12">
        <v>0</v>
      </c>
      <c r="K6990" s="10">
        <v>-2.2500000000000102</v>
      </c>
      <c r="L6990" s="10">
        <v>-0.216666666666706</v>
      </c>
      <c r="M6990" s="14">
        <v>98.073854933461007</v>
      </c>
      <c r="N6990" s="14">
        <v>-0.96307253326948195</v>
      </c>
      <c r="O6990" s="15">
        <v>2</v>
      </c>
      <c r="P6990" s="16">
        <v>4.75</v>
      </c>
      <c r="Q6990" s="10">
        <v>-9.9999999999997896E-2</v>
      </c>
      <c r="R6990" s="10">
        <v>3.69999999999999</v>
      </c>
      <c r="S6990" s="10">
        <v>10</v>
      </c>
      <c r="T6990" s="6" t="s">
        <v>57</v>
      </c>
      <c r="U6990" s="6" t="s">
        <v>52</v>
      </c>
      <c r="V6990" s="18" t="str">
        <f>"*" &amp; IF(AND(O6990&lt;=-1.5,NOT(ISBLANK(AF6990))),"Z","")</f>
        <v>*</v>
      </c>
      <c r="W6990" s="19" t="str">
        <f t="shared" si="1305"/>
        <v/>
      </c>
      <c r="X6990" s="6"/>
      <c r="AA6990" s="20"/>
      <c r="AB6990" s="18" t="str">
        <f t="shared" si="1306"/>
        <v>*</v>
      </c>
      <c r="AC6990" s="19" t="str">
        <f t="shared" si="1307"/>
        <v>**</v>
      </c>
      <c r="AD6990" s="18" t="str">
        <f t="shared" si="1308"/>
        <v>G</v>
      </c>
      <c r="AI6990" s="18" t="str">
        <f t="shared" si="1309"/>
        <v>$</v>
      </c>
      <c r="AJ6990" s="18" t="str">
        <f t="shared" si="1310"/>
        <v/>
      </c>
      <c r="AK6990" s="18" t="str">
        <f t="shared" si="1311"/>
        <v/>
      </c>
      <c r="AP6990" s="6" t="s">
        <v>506</v>
      </c>
      <c r="AT6990" s="10">
        <v>65.073854933461007</v>
      </c>
      <c r="AU6990" s="21"/>
      <c r="BC6990" s="22">
        <v>128</v>
      </c>
      <c r="BD6990" s="28">
        <v>1</v>
      </c>
    </row>
    <row r="6991" spans="1:56" ht="23.25" x14ac:dyDescent="0.25">
      <c r="A6991" s="6" t="s">
        <v>2063</v>
      </c>
      <c r="B6991" s="38" t="s">
        <v>281</v>
      </c>
      <c r="C6991" s="9" t="s">
        <v>1306</v>
      </c>
      <c r="D6991" s="10">
        <v>1600</v>
      </c>
      <c r="E6991" s="11">
        <v>14</v>
      </c>
      <c r="F6991" s="12">
        <v>10</v>
      </c>
      <c r="G6991" s="11">
        <v>14</v>
      </c>
      <c r="H6991" s="12">
        <v>9</v>
      </c>
      <c r="I6991" s="11">
        <v>7</v>
      </c>
      <c r="J6991" s="12">
        <v>3</v>
      </c>
      <c r="K6991" s="10">
        <v>4.0999999999999996</v>
      </c>
      <c r="L6991" s="34">
        <v>3.0499999999999701</v>
      </c>
      <c r="M6991" s="14">
        <v>95.127624797529506</v>
      </c>
      <c r="N6991" s="29">
        <v>0.21381239876475899</v>
      </c>
      <c r="O6991" s="15">
        <v>2</v>
      </c>
      <c r="P6991" s="16">
        <v>5.5</v>
      </c>
      <c r="Q6991" s="10">
        <v>-1.9</v>
      </c>
      <c r="R6991" s="10">
        <v>2.44999999999999</v>
      </c>
      <c r="S6991" s="25">
        <v>46</v>
      </c>
      <c r="T6991" s="6" t="s">
        <v>57</v>
      </c>
      <c r="U6991" s="6" t="s">
        <v>52</v>
      </c>
      <c r="V6991" s="18" t="str">
        <f>"" &amp; IF(AND(O6991&lt;=-1.5,NOT(ISBLANK(AF6991))),"Z","")</f>
        <v/>
      </c>
      <c r="W6991" s="19" t="str">
        <f t="shared" si="1305"/>
        <v/>
      </c>
      <c r="X6991" s="6"/>
      <c r="AA6991" s="20"/>
      <c r="AB6991" s="19" t="str">
        <f t="shared" si="1306"/>
        <v>*</v>
      </c>
      <c r="AC6991" s="19" t="str">
        <f t="shared" si="1307"/>
        <v>*</v>
      </c>
      <c r="AD6991" s="18" t="str">
        <f t="shared" si="1308"/>
        <v>GR</v>
      </c>
      <c r="AI6991" s="18" t="str">
        <f t="shared" si="1309"/>
        <v/>
      </c>
      <c r="AJ6991" s="18" t="str">
        <f t="shared" si="1310"/>
        <v/>
      </c>
      <c r="AK6991" s="18" t="str">
        <f t="shared" si="1311"/>
        <v/>
      </c>
      <c r="AP6991" s="6" t="s">
        <v>1439</v>
      </c>
      <c r="AT6991" s="10">
        <v>69.052624797529504</v>
      </c>
      <c r="AU6991" s="21"/>
      <c r="BC6991" s="22">
        <v>134</v>
      </c>
      <c r="BD6991" s="10">
        <v>0</v>
      </c>
    </row>
    <row r="6992" spans="1:56" ht="23.25" x14ac:dyDescent="0.25">
      <c r="A6992" s="6" t="s">
        <v>2063</v>
      </c>
      <c r="B6992" s="26" t="s">
        <v>283</v>
      </c>
      <c r="C6992" s="9" t="s">
        <v>1306</v>
      </c>
      <c r="D6992" s="10">
        <v>1600</v>
      </c>
      <c r="E6992" s="11">
        <v>13</v>
      </c>
      <c r="F6992" s="12">
        <v>13</v>
      </c>
      <c r="G6992" s="11">
        <v>14</v>
      </c>
      <c r="H6992" s="12">
        <v>8</v>
      </c>
      <c r="I6992" s="11">
        <v>7</v>
      </c>
      <c r="J6992" s="12">
        <v>4</v>
      </c>
      <c r="K6992" s="10">
        <v>3.0999999999999899</v>
      </c>
      <c r="L6992" s="34">
        <v>2.7999999999999599</v>
      </c>
      <c r="M6992" s="14">
        <v>94.311661241971294</v>
      </c>
      <c r="N6992" s="29">
        <v>0.60583062098572804</v>
      </c>
      <c r="O6992" s="35">
        <v>6</v>
      </c>
      <c r="P6992" s="16">
        <v>3.25</v>
      </c>
      <c r="Q6992" s="10">
        <v>1.25</v>
      </c>
      <c r="R6992" s="10">
        <v>3.80000000000001</v>
      </c>
      <c r="S6992" s="10">
        <v>27</v>
      </c>
      <c r="T6992" s="6" t="s">
        <v>57</v>
      </c>
      <c r="U6992" s="6" t="s">
        <v>52</v>
      </c>
      <c r="V6992" s="18" t="str">
        <f>"" &amp; IF(AND(O6992&lt;=-1.5,NOT(ISBLANK(AF6992))),"Z","")</f>
        <v/>
      </c>
      <c r="W6992" s="18" t="str">
        <f t="shared" si="1305"/>
        <v/>
      </c>
      <c r="X6992" s="6"/>
      <c r="AB6992" s="19" t="str">
        <f t="shared" si="1306"/>
        <v>*</v>
      </c>
      <c r="AC6992" s="18" t="str">
        <f t="shared" si="1307"/>
        <v>*</v>
      </c>
      <c r="AD6992" s="18" t="str">
        <f t="shared" si="1308"/>
        <v/>
      </c>
      <c r="AI6992" s="18" t="str">
        <f t="shared" si="1309"/>
        <v/>
      </c>
      <c r="AJ6992" s="18" t="str">
        <f t="shared" si="1310"/>
        <v/>
      </c>
      <c r="AK6992" s="18" t="str">
        <f t="shared" si="1311"/>
        <v/>
      </c>
      <c r="AP6992" s="6" t="s">
        <v>1897</v>
      </c>
      <c r="AT6992" s="10">
        <v>64.836661241971399</v>
      </c>
      <c r="BC6992" s="10">
        <v>135</v>
      </c>
      <c r="BD6992" s="10">
        <v>1</v>
      </c>
    </row>
    <row r="6993" spans="1:56" ht="23.25" x14ac:dyDescent="0.25">
      <c r="A6993" s="6" t="s">
        <v>2066</v>
      </c>
      <c r="B6993" s="6" t="s">
        <v>148</v>
      </c>
      <c r="C6993" s="9" t="s">
        <v>258</v>
      </c>
      <c r="D6993" s="10">
        <v>1400</v>
      </c>
      <c r="E6993" s="11">
        <v>12</v>
      </c>
      <c r="F6993" s="12">
        <v>7</v>
      </c>
      <c r="G6993" s="11">
        <v>13</v>
      </c>
      <c r="H6993" s="12">
        <v>4</v>
      </c>
      <c r="I6993" s="11">
        <v>14</v>
      </c>
      <c r="J6993" s="12">
        <v>12</v>
      </c>
      <c r="K6993" s="10">
        <v>-0.79999999999998295</v>
      </c>
      <c r="L6993" s="15">
        <v>-1.8142857142856901</v>
      </c>
      <c r="M6993" s="14">
        <v>73.495461541598104</v>
      </c>
      <c r="N6993" s="14">
        <v>-3.4022692292009502</v>
      </c>
      <c r="O6993" s="15">
        <v>4</v>
      </c>
      <c r="P6993" s="34">
        <v>-8.5</v>
      </c>
      <c r="Q6993" s="10">
        <v>1.6</v>
      </c>
      <c r="R6993" s="13">
        <v>-5.25</v>
      </c>
      <c r="T6993" s="6" t="s">
        <v>57</v>
      </c>
      <c r="U6993" s="6" t="s">
        <v>52</v>
      </c>
      <c r="V6993" s="18" t="str">
        <f>"" &amp; IF(AND(O6993&lt;=-1.5,NOT(ISBLANK(AF6993))),"Z","")</f>
        <v/>
      </c>
      <c r="W6993" s="18" t="str">
        <f t="shared" si="1305"/>
        <v/>
      </c>
      <c r="X6993" s="6"/>
      <c r="AB6993" s="18" t="str">
        <f t="shared" si="1306"/>
        <v/>
      </c>
      <c r="AC6993" s="18" t="str">
        <f t="shared" si="1307"/>
        <v/>
      </c>
      <c r="AD6993" s="18" t="str">
        <f t="shared" si="1308"/>
        <v/>
      </c>
      <c r="AI6993" s="18" t="str">
        <f t="shared" si="1309"/>
        <v/>
      </c>
      <c r="AJ6993" s="18" t="str">
        <f t="shared" si="1310"/>
        <v/>
      </c>
      <c r="AK6993" s="18" t="str">
        <f t="shared" si="1311"/>
        <v/>
      </c>
      <c r="AP6993" s="6" t="s">
        <v>857</v>
      </c>
      <c r="AT6993" s="10">
        <v>50.8204615415981</v>
      </c>
      <c r="BC6993" s="10">
        <v>130</v>
      </c>
      <c r="BD6993" s="10">
        <v>0</v>
      </c>
    </row>
    <row r="6994" spans="1:56" ht="23.25" x14ac:dyDescent="0.25">
      <c r="A6994" s="6" t="s">
        <v>2066</v>
      </c>
      <c r="B6994" s="31" t="s">
        <v>93</v>
      </c>
      <c r="C6994" s="9" t="s">
        <v>260</v>
      </c>
      <c r="D6994" s="10">
        <v>1400</v>
      </c>
      <c r="E6994" s="24">
        <v>11</v>
      </c>
      <c r="F6994" s="12">
        <v>7</v>
      </c>
      <c r="G6994" s="24">
        <v>11</v>
      </c>
      <c r="H6994" s="12">
        <v>6</v>
      </c>
      <c r="I6994" s="24">
        <v>7</v>
      </c>
      <c r="J6994" s="12">
        <v>4</v>
      </c>
      <c r="K6994" s="10">
        <v>0.70000000000000295</v>
      </c>
      <c r="L6994" s="34">
        <v>2.4583333333333401</v>
      </c>
      <c r="M6994" s="14">
        <v>98.889577493764904</v>
      </c>
      <c r="N6994" s="29">
        <v>2.1447887468824001</v>
      </c>
      <c r="O6994" s="15">
        <v>2</v>
      </c>
      <c r="P6994" s="16">
        <v>2</v>
      </c>
      <c r="Q6994" s="10">
        <v>-1.4000000000000099</v>
      </c>
      <c r="R6994" s="10">
        <v>0.29999999999999399</v>
      </c>
      <c r="S6994" s="25">
        <v>43</v>
      </c>
      <c r="T6994" s="6" t="s">
        <v>57</v>
      </c>
      <c r="U6994" s="6" t="s">
        <v>52</v>
      </c>
      <c r="V6994" s="18" t="str">
        <f>"*" &amp; IF(AND(O6994&lt;=-1.5,NOT(ISBLANK(AF6994))),"Z","")</f>
        <v>*</v>
      </c>
      <c r="W6994" s="18" t="str">
        <f t="shared" si="1305"/>
        <v/>
      </c>
      <c r="X6994" s="17" t="s">
        <v>207</v>
      </c>
      <c r="AB6994" s="19" t="str">
        <f t="shared" si="1306"/>
        <v>*</v>
      </c>
      <c r="AC6994" s="18" t="str">
        <f t="shared" si="1307"/>
        <v/>
      </c>
      <c r="AD6994" s="18" t="str">
        <f t="shared" si="1308"/>
        <v/>
      </c>
      <c r="AI6994" s="18" t="str">
        <f t="shared" si="1309"/>
        <v/>
      </c>
      <c r="AJ6994" s="18" t="str">
        <f t="shared" si="1310"/>
        <v/>
      </c>
      <c r="AK6994" s="18" t="str">
        <f t="shared" si="1311"/>
        <v/>
      </c>
      <c r="AP6994" s="6" t="s">
        <v>495</v>
      </c>
      <c r="AT6994" s="10">
        <v>75.539577493764796</v>
      </c>
      <c r="BC6994" s="10">
        <v>131</v>
      </c>
      <c r="BD6994" s="10">
        <v>0</v>
      </c>
    </row>
    <row r="6995" spans="1:56" ht="23.25" x14ac:dyDescent="0.25">
      <c r="A6995" s="6" t="s">
        <v>2066</v>
      </c>
      <c r="B6995" s="26" t="s">
        <v>275</v>
      </c>
      <c r="C6995" s="9" t="s">
        <v>258</v>
      </c>
      <c r="D6995" s="10">
        <v>1400</v>
      </c>
      <c r="E6995" s="11">
        <v>14</v>
      </c>
      <c r="F6995" s="12">
        <v>8</v>
      </c>
      <c r="G6995" s="11">
        <v>12</v>
      </c>
      <c r="H6995" s="12">
        <v>6</v>
      </c>
      <c r="I6995" s="11">
        <v>8</v>
      </c>
      <c r="J6995" s="12">
        <v>6</v>
      </c>
      <c r="K6995" s="10">
        <v>3.55</v>
      </c>
      <c r="L6995" s="34">
        <v>1.3500000000000201</v>
      </c>
      <c r="M6995" s="14">
        <v>92.628606855543197</v>
      </c>
      <c r="N6995" s="29">
        <v>1.56430342777156</v>
      </c>
      <c r="O6995" s="15">
        <v>2</v>
      </c>
      <c r="P6995" s="33">
        <v>-0.75</v>
      </c>
      <c r="Q6995" s="10">
        <v>0.64999999999999503</v>
      </c>
      <c r="R6995" s="10">
        <v>0</v>
      </c>
      <c r="S6995" s="10">
        <v>13</v>
      </c>
      <c r="T6995" s="6" t="s">
        <v>57</v>
      </c>
      <c r="U6995" s="6" t="s">
        <v>52</v>
      </c>
      <c r="V6995" s="18" t="str">
        <f>"" &amp; IF(AND(O6995&lt;=-1.5,NOT(ISBLANK(AF6995))),"Z","")</f>
        <v/>
      </c>
      <c r="W6995" s="18" t="str">
        <f t="shared" si="1305"/>
        <v/>
      </c>
      <c r="X6995" s="6"/>
      <c r="AB6995" s="18" t="str">
        <f t="shared" si="1306"/>
        <v/>
      </c>
      <c r="AC6995" s="18" t="str">
        <f t="shared" si="1307"/>
        <v/>
      </c>
      <c r="AD6995" s="18" t="str">
        <f t="shared" si="1308"/>
        <v/>
      </c>
      <c r="AI6995" s="18" t="str">
        <f t="shared" si="1309"/>
        <v/>
      </c>
      <c r="AJ6995" s="18" t="str">
        <f t="shared" si="1310"/>
        <v/>
      </c>
      <c r="AK6995" s="18" t="str">
        <f t="shared" si="1311"/>
        <v/>
      </c>
      <c r="AP6995" s="6" t="s">
        <v>500</v>
      </c>
      <c r="AT6995" s="10">
        <v>68.378606855543097</v>
      </c>
      <c r="BC6995" s="10">
        <v>130</v>
      </c>
      <c r="BD6995" s="10">
        <v>0</v>
      </c>
    </row>
    <row r="6996" spans="1:56" ht="23.25" x14ac:dyDescent="0.25">
      <c r="A6996" s="6" t="s">
        <v>2066</v>
      </c>
      <c r="B6996" s="23" t="s">
        <v>68</v>
      </c>
      <c r="C6996" s="9" t="s">
        <v>260</v>
      </c>
      <c r="D6996" s="10">
        <v>1400</v>
      </c>
      <c r="E6996" s="11">
        <v>10</v>
      </c>
      <c r="F6996" s="12">
        <v>5</v>
      </c>
      <c r="G6996" s="11">
        <v>9</v>
      </c>
      <c r="H6996" s="12">
        <v>4</v>
      </c>
      <c r="I6996" s="11">
        <v>12</v>
      </c>
      <c r="J6996" s="12">
        <v>4</v>
      </c>
      <c r="K6996" s="10">
        <v>-3.9000000000000101</v>
      </c>
      <c r="L6996" s="13">
        <v>-3.7111111111111201</v>
      </c>
      <c r="M6996" s="14">
        <v>84.6605973564442</v>
      </c>
      <c r="N6996" s="14">
        <v>-3.9697013217778498</v>
      </c>
      <c r="O6996" s="15">
        <v>2</v>
      </c>
      <c r="P6996" s="33">
        <v>-0.75</v>
      </c>
      <c r="Q6996" s="10">
        <v>2.95</v>
      </c>
      <c r="R6996" s="13">
        <v>2.25</v>
      </c>
      <c r="S6996" s="25">
        <v>64</v>
      </c>
      <c r="T6996" s="6" t="s">
        <v>57</v>
      </c>
      <c r="U6996" s="6" t="s">
        <v>52</v>
      </c>
      <c r="V6996" s="18" t="str">
        <f>"" &amp; IF(AND(O6996&lt;=-1.5,NOT(ISBLANK(AF6996))),"Z","")</f>
        <v/>
      </c>
      <c r="W6996" s="18" t="str">
        <f t="shared" si="1305"/>
        <v/>
      </c>
      <c r="X6996" s="6"/>
      <c r="AB6996" s="18" t="str">
        <f t="shared" si="1306"/>
        <v/>
      </c>
      <c r="AC6996" s="18" t="str">
        <f t="shared" si="1307"/>
        <v/>
      </c>
      <c r="AD6996" s="18" t="str">
        <f t="shared" si="1308"/>
        <v/>
      </c>
      <c r="AI6996" s="18" t="str">
        <f t="shared" si="1309"/>
        <v/>
      </c>
      <c r="AJ6996" s="18" t="str">
        <f t="shared" si="1310"/>
        <v/>
      </c>
      <c r="AK6996" s="18" t="str">
        <f t="shared" si="1311"/>
        <v/>
      </c>
      <c r="AP6996" s="6" t="s">
        <v>853</v>
      </c>
      <c r="AT6996" s="10">
        <v>62.310597356444298</v>
      </c>
      <c r="BC6996" s="10">
        <v>129</v>
      </c>
      <c r="BD6996" s="10">
        <v>1</v>
      </c>
    </row>
    <row r="6997" spans="1:56" ht="23.25" x14ac:dyDescent="0.25">
      <c r="A6997" s="6" t="s">
        <v>2066</v>
      </c>
      <c r="B6997" s="23" t="s">
        <v>126</v>
      </c>
      <c r="C6997" s="9" t="s">
        <v>423</v>
      </c>
      <c r="D6997" s="10">
        <v>1400</v>
      </c>
      <c r="E6997" s="24">
        <v>8</v>
      </c>
      <c r="F6997" s="12">
        <v>3</v>
      </c>
      <c r="G6997" s="24">
        <v>6</v>
      </c>
      <c r="H6997" s="12">
        <v>3</v>
      </c>
      <c r="I6997" s="24">
        <v>13</v>
      </c>
      <c r="J6997" s="12">
        <v>11</v>
      </c>
      <c r="K6997" s="10">
        <v>0.450000000000017</v>
      </c>
      <c r="L6997" s="15">
        <v>-0.85000000000000298</v>
      </c>
      <c r="M6997" s="36">
        <v>83.521170760086704</v>
      </c>
      <c r="N6997" s="36">
        <v>0.71058538004336902</v>
      </c>
      <c r="O6997" s="15">
        <v>0</v>
      </c>
      <c r="P6997" s="34">
        <v>-8.5</v>
      </c>
      <c r="Q6997" s="10">
        <v>1.85</v>
      </c>
      <c r="R6997" s="13">
        <v>-4.9000000000000004</v>
      </c>
      <c r="S6997" s="25">
        <v>56</v>
      </c>
      <c r="T6997" s="6" t="s">
        <v>57</v>
      </c>
      <c r="U6997" s="17" t="s">
        <v>25</v>
      </c>
      <c r="V6997" s="18" t="str">
        <f>"" &amp; IF(AND(O6997&lt;=-1.5,NOT(ISBLANK(AF6997))),"Z","")</f>
        <v/>
      </c>
      <c r="W6997" s="18" t="str">
        <f t="shared" si="1305"/>
        <v/>
      </c>
      <c r="X6997" s="6"/>
      <c r="AB6997" s="18" t="str">
        <f t="shared" si="1306"/>
        <v/>
      </c>
      <c r="AC6997" s="18" t="str">
        <f t="shared" si="1307"/>
        <v/>
      </c>
      <c r="AD6997" s="18" t="str">
        <f t="shared" si="1308"/>
        <v/>
      </c>
      <c r="AI6997" s="18" t="str">
        <f t="shared" si="1309"/>
        <v/>
      </c>
      <c r="AJ6997" s="18" t="str">
        <f t="shared" si="1310"/>
        <v/>
      </c>
      <c r="AK6997" s="18" t="str">
        <f t="shared" si="1311"/>
        <v/>
      </c>
      <c r="AP6997" s="6" t="s">
        <v>419</v>
      </c>
      <c r="AT6997" s="10">
        <v>61.046170760086703</v>
      </c>
      <c r="BC6997" s="10">
        <v>128</v>
      </c>
      <c r="BD6997" s="10">
        <v>0</v>
      </c>
    </row>
    <row r="6998" spans="1:56" ht="23.25" x14ac:dyDescent="0.25">
      <c r="A6998" s="6" t="s">
        <v>2066</v>
      </c>
      <c r="B6998" s="26" t="s">
        <v>49</v>
      </c>
      <c r="C6998" s="9" t="s">
        <v>321</v>
      </c>
      <c r="D6998" s="10">
        <v>1400</v>
      </c>
      <c r="E6998" s="11">
        <v>13</v>
      </c>
      <c r="F6998" s="12">
        <v>6</v>
      </c>
      <c r="G6998" s="11">
        <v>13</v>
      </c>
      <c r="H6998" s="12">
        <v>5</v>
      </c>
      <c r="I6998" s="11">
        <v>7</v>
      </c>
      <c r="J6998" s="12">
        <v>4</v>
      </c>
      <c r="K6998" s="10">
        <v>2.0499999999999798</v>
      </c>
      <c r="L6998" s="34">
        <v>0.96874999999998002</v>
      </c>
      <c r="M6998" s="14">
        <v>90.219298188341099</v>
      </c>
      <c r="N6998" s="14">
        <v>-1.7403509058294699</v>
      </c>
      <c r="O6998" s="15">
        <v>1</v>
      </c>
      <c r="P6998" s="16">
        <v>1</v>
      </c>
      <c r="Q6998" s="10">
        <v>-0.50000000000000699</v>
      </c>
      <c r="R6998" s="10">
        <v>0.35000000000000098</v>
      </c>
      <c r="S6998" s="10">
        <v>14</v>
      </c>
      <c r="T6998" s="6" t="s">
        <v>57</v>
      </c>
      <c r="U6998" s="6" t="s">
        <v>52</v>
      </c>
      <c r="V6998" s="18" t="str">
        <f>"*" &amp; IF(AND(O6998&lt;=-1.5,NOT(ISBLANK(AF6998))),"Z","")</f>
        <v>*</v>
      </c>
      <c r="W6998" s="18" t="str">
        <f t="shared" si="1305"/>
        <v/>
      </c>
      <c r="X6998" s="6"/>
      <c r="AB6998" s="18" t="str">
        <f t="shared" si="1306"/>
        <v/>
      </c>
      <c r="AC6998" s="18" t="str">
        <f t="shared" si="1307"/>
        <v>*</v>
      </c>
      <c r="AD6998" s="18" t="str">
        <f t="shared" si="1308"/>
        <v/>
      </c>
      <c r="AI6998" s="18" t="str">
        <f t="shared" si="1309"/>
        <v/>
      </c>
      <c r="AJ6998" s="18" t="str">
        <f t="shared" si="1310"/>
        <v/>
      </c>
      <c r="AK6998" s="18" t="str">
        <f t="shared" si="1311"/>
        <v/>
      </c>
      <c r="AP6998" s="6" t="s">
        <v>598</v>
      </c>
      <c r="AT6998" s="10">
        <v>64.519298188340997</v>
      </c>
      <c r="BC6998" s="10">
        <v>123</v>
      </c>
      <c r="BD6998" s="10">
        <v>0</v>
      </c>
    </row>
    <row r="6999" spans="1:56" ht="23.25" x14ac:dyDescent="0.25">
      <c r="A6999" s="6" t="s">
        <v>2066</v>
      </c>
      <c r="B6999" s="26" t="s">
        <v>265</v>
      </c>
      <c r="C6999" s="9" t="s">
        <v>423</v>
      </c>
      <c r="D6999" s="10">
        <v>1400</v>
      </c>
      <c r="E6999" s="11">
        <v>12</v>
      </c>
      <c r="F6999" s="12">
        <v>8</v>
      </c>
      <c r="G6999" s="11">
        <v>14</v>
      </c>
      <c r="H6999" s="12">
        <v>7</v>
      </c>
      <c r="I6999" s="11">
        <v>13</v>
      </c>
      <c r="J6999" s="12">
        <v>11</v>
      </c>
      <c r="K6999" s="10">
        <v>-2.8999999999999901</v>
      </c>
      <c r="L6999" s="34">
        <v>-0.76874999999998495</v>
      </c>
      <c r="M6999" s="14">
        <v>82.565394985342095</v>
      </c>
      <c r="N6999" s="29">
        <v>0.282697492671034</v>
      </c>
      <c r="O6999" s="15">
        <v>1</v>
      </c>
      <c r="P6999" s="34">
        <v>-4.25</v>
      </c>
      <c r="Q6999" s="10">
        <v>4</v>
      </c>
      <c r="R6999" s="10">
        <v>0.60000000000000497</v>
      </c>
      <c r="S6999" s="10">
        <v>28</v>
      </c>
      <c r="T6999" s="6" t="s">
        <v>57</v>
      </c>
      <c r="U6999" s="6" t="s">
        <v>52</v>
      </c>
      <c r="V6999" s="18" t="str">
        <f>"" &amp; IF(AND(O6999&lt;=-1.5,NOT(ISBLANK(AF6999))),"Z","")</f>
        <v/>
      </c>
      <c r="W6999" s="18" t="str">
        <f t="shared" si="1305"/>
        <v/>
      </c>
      <c r="X6999" s="6"/>
      <c r="AB6999" s="18" t="str">
        <f t="shared" si="1306"/>
        <v/>
      </c>
      <c r="AC6999" s="18" t="str">
        <f t="shared" si="1307"/>
        <v/>
      </c>
      <c r="AD6999" s="18" t="str">
        <f t="shared" si="1308"/>
        <v/>
      </c>
      <c r="AI6999" s="18" t="str">
        <f t="shared" si="1309"/>
        <v/>
      </c>
      <c r="AJ6999" s="18" t="str">
        <f t="shared" si="1310"/>
        <v/>
      </c>
      <c r="AK6999" s="18" t="str">
        <f t="shared" si="1311"/>
        <v/>
      </c>
      <c r="AP6999" s="6" t="s">
        <v>494</v>
      </c>
      <c r="AT6999" s="10">
        <v>57.190394985342103</v>
      </c>
      <c r="BC6999" s="10">
        <v>121</v>
      </c>
      <c r="BD6999" s="10">
        <v>1</v>
      </c>
    </row>
    <row r="7000" spans="1:56" ht="23.25" x14ac:dyDescent="0.25">
      <c r="A7000" s="6" t="s">
        <v>2066</v>
      </c>
      <c r="B7000" s="26" t="s">
        <v>455</v>
      </c>
      <c r="C7000" s="9" t="s">
        <v>321</v>
      </c>
      <c r="D7000" s="10">
        <v>1400</v>
      </c>
      <c r="E7000" s="11">
        <v>13</v>
      </c>
      <c r="F7000" s="12">
        <v>6</v>
      </c>
      <c r="G7000" s="11">
        <v>13</v>
      </c>
      <c r="H7000" s="12">
        <v>5</v>
      </c>
      <c r="I7000" s="11">
        <v>10</v>
      </c>
      <c r="J7000" s="12">
        <v>7</v>
      </c>
      <c r="K7000" s="10">
        <v>1.9000000000000099</v>
      </c>
      <c r="L7000" s="10">
        <v>8.5714285714299093E-2</v>
      </c>
      <c r="M7000" s="14">
        <v>91.974703213267503</v>
      </c>
      <c r="N7000" s="29">
        <v>1.5873516066336899</v>
      </c>
      <c r="O7000" s="15">
        <v>2</v>
      </c>
      <c r="P7000" s="33">
        <v>-2.25</v>
      </c>
      <c r="Q7000" s="10">
        <v>1.3999999999999899</v>
      </c>
      <c r="R7000" s="10">
        <v>-0.40000000000000902</v>
      </c>
      <c r="S7000" s="10">
        <v>14</v>
      </c>
      <c r="T7000" s="6" t="s">
        <v>57</v>
      </c>
      <c r="U7000" s="6" t="s">
        <v>52</v>
      </c>
      <c r="V7000" s="18" t="str">
        <f>"*" &amp; IF(AND(O7000&lt;=-1.5,NOT(ISBLANK(AF7000))),"Z","")</f>
        <v>*</v>
      </c>
      <c r="W7000" s="18" t="str">
        <f t="shared" si="1305"/>
        <v/>
      </c>
      <c r="X7000" s="6"/>
      <c r="AB7000" s="18" t="str">
        <f t="shared" si="1306"/>
        <v/>
      </c>
      <c r="AC7000" s="18" t="str">
        <f t="shared" si="1307"/>
        <v/>
      </c>
      <c r="AD7000" s="18" t="str">
        <f t="shared" si="1308"/>
        <v/>
      </c>
      <c r="AI7000" s="18" t="str">
        <f t="shared" si="1309"/>
        <v/>
      </c>
      <c r="AJ7000" s="18" t="str">
        <f t="shared" si="1310"/>
        <v/>
      </c>
      <c r="AK7000" s="18" t="str">
        <f t="shared" si="1311"/>
        <v/>
      </c>
      <c r="AP7000" s="6" t="s">
        <v>598</v>
      </c>
      <c r="AT7000" s="10">
        <v>67.674703213267406</v>
      </c>
      <c r="BC7000" s="10">
        <v>120</v>
      </c>
      <c r="BD7000" s="10">
        <v>0</v>
      </c>
    </row>
    <row r="7001" spans="1:56" ht="23.25" x14ac:dyDescent="0.25">
      <c r="A7001" s="6" t="s">
        <v>2066</v>
      </c>
      <c r="B7001" s="2" t="s">
        <v>121</v>
      </c>
      <c r="C7001" s="9" t="s">
        <v>321</v>
      </c>
      <c r="D7001" s="10">
        <v>1400</v>
      </c>
      <c r="E7001" s="24">
        <v>7</v>
      </c>
      <c r="F7001" s="12">
        <v>5</v>
      </c>
      <c r="G7001" s="24">
        <v>8</v>
      </c>
      <c r="H7001" s="12">
        <v>5</v>
      </c>
      <c r="I7001" s="24">
        <v>5</v>
      </c>
      <c r="J7001" s="12">
        <v>3</v>
      </c>
      <c r="K7001" s="10">
        <v>0.54999999999999705</v>
      </c>
      <c r="L7001" s="10">
        <v>-1.0357142857143</v>
      </c>
      <c r="M7001" s="14">
        <v>93.318380523985496</v>
      </c>
      <c r="N7001" s="14">
        <v>-1.1408097380072499</v>
      </c>
      <c r="O7001" s="15">
        <v>0</v>
      </c>
      <c r="P7001" s="16">
        <v>2</v>
      </c>
      <c r="Q7001" s="10">
        <v>-0.95000000000000595</v>
      </c>
      <c r="R7001" s="10">
        <v>0.64999999999999503</v>
      </c>
      <c r="S7001" s="10">
        <v>33</v>
      </c>
      <c r="T7001" s="6" t="s">
        <v>57</v>
      </c>
      <c r="U7001" s="6" t="s">
        <v>52</v>
      </c>
      <c r="V7001" s="18" t="str">
        <f>"" &amp; IF(AND(O7001&lt;=-1.5,NOT(ISBLANK(AF7001))),"Z","")</f>
        <v/>
      </c>
      <c r="W7001" s="18" t="str">
        <f t="shared" si="1305"/>
        <v/>
      </c>
      <c r="X7001" s="6"/>
      <c r="AB7001" s="18" t="str">
        <f t="shared" si="1306"/>
        <v/>
      </c>
      <c r="AC7001" s="18" t="str">
        <f t="shared" si="1307"/>
        <v/>
      </c>
      <c r="AD7001" s="18" t="str">
        <f t="shared" si="1308"/>
        <v/>
      </c>
      <c r="AI7001" s="18" t="str">
        <f t="shared" si="1309"/>
        <v/>
      </c>
      <c r="AJ7001" s="18" t="str">
        <f t="shared" si="1310"/>
        <v/>
      </c>
      <c r="AK7001" s="18" t="str">
        <f t="shared" si="1311"/>
        <v/>
      </c>
      <c r="AP7001" s="6" t="s">
        <v>533</v>
      </c>
      <c r="AT7001" s="10">
        <v>64.093380523985502</v>
      </c>
      <c r="BC7001" s="10">
        <v>120</v>
      </c>
      <c r="BD7001" s="10">
        <v>0</v>
      </c>
    </row>
    <row r="7002" spans="1:56" ht="23.25" x14ac:dyDescent="0.25">
      <c r="A7002" s="6" t="s">
        <v>2066</v>
      </c>
      <c r="B7002" s="26" t="s">
        <v>281</v>
      </c>
      <c r="C7002" s="9" t="s">
        <v>423</v>
      </c>
      <c r="D7002" s="10">
        <v>1400</v>
      </c>
      <c r="E7002" s="11">
        <v>14</v>
      </c>
      <c r="F7002" s="12">
        <v>8</v>
      </c>
      <c r="G7002" s="11">
        <v>14</v>
      </c>
      <c r="H7002" s="12">
        <v>8</v>
      </c>
      <c r="I7002" s="11">
        <v>11</v>
      </c>
      <c r="J7002" s="12">
        <v>8</v>
      </c>
      <c r="K7002" s="10">
        <v>2.19999999999999</v>
      </c>
      <c r="L7002" s="34">
        <v>1.6749999999999701</v>
      </c>
      <c r="M7002" s="14">
        <v>86.860934703427802</v>
      </c>
      <c r="N7002" s="14">
        <v>-1.9532648286073599E-2</v>
      </c>
      <c r="O7002" s="15">
        <v>0</v>
      </c>
      <c r="P7002" s="16">
        <v>0.25</v>
      </c>
      <c r="Q7002" s="10">
        <v>-1.1000000000000101</v>
      </c>
      <c r="R7002" s="10">
        <v>-0.85000000000000897</v>
      </c>
      <c r="S7002" s="10">
        <v>16</v>
      </c>
      <c r="T7002" s="6" t="s">
        <v>57</v>
      </c>
      <c r="U7002" s="6" t="s">
        <v>52</v>
      </c>
      <c r="V7002" s="18" t="str">
        <f>"" &amp; IF(AND(O7002&lt;=-1.5,NOT(ISBLANK(AF7002))),"Z","")</f>
        <v/>
      </c>
      <c r="W7002" s="18" t="str">
        <f t="shared" si="1305"/>
        <v/>
      </c>
      <c r="X7002" s="6"/>
      <c r="AB7002" s="18" t="str">
        <f t="shared" si="1306"/>
        <v/>
      </c>
      <c r="AC7002" s="18" t="str">
        <f t="shared" si="1307"/>
        <v/>
      </c>
      <c r="AD7002" s="18" t="str">
        <f t="shared" si="1308"/>
        <v/>
      </c>
      <c r="AI7002" s="18" t="str">
        <f t="shared" si="1309"/>
        <v/>
      </c>
      <c r="AJ7002" s="18" t="str">
        <f t="shared" si="1310"/>
        <v/>
      </c>
      <c r="AK7002" s="18" t="str">
        <f t="shared" si="1311"/>
        <v/>
      </c>
      <c r="AP7002" s="6" t="s">
        <v>853</v>
      </c>
      <c r="AT7002" s="10">
        <v>59.085934703427803</v>
      </c>
      <c r="BC7002" s="10">
        <v>118</v>
      </c>
      <c r="BD7002" s="10">
        <v>0</v>
      </c>
    </row>
    <row r="7003" spans="1:56" ht="23.25" x14ac:dyDescent="0.25">
      <c r="A7003" s="6" t="s">
        <v>2066</v>
      </c>
      <c r="B7003" s="31" t="s">
        <v>442</v>
      </c>
      <c r="C7003" s="37" t="s">
        <v>371</v>
      </c>
      <c r="D7003" s="10">
        <v>1650</v>
      </c>
      <c r="E7003" s="24">
        <v>6</v>
      </c>
      <c r="F7003" s="12">
        <v>4</v>
      </c>
      <c r="G7003" s="24">
        <v>6</v>
      </c>
      <c r="H7003" s="12">
        <v>4</v>
      </c>
      <c r="I7003" s="24">
        <v>10</v>
      </c>
      <c r="J7003" s="12">
        <v>7</v>
      </c>
      <c r="K7003" s="10">
        <v>-2.9500000000000202</v>
      </c>
      <c r="L7003" s="15">
        <v>-3.6125000000000198</v>
      </c>
      <c r="M7003" s="36">
        <v>87.171045723835107</v>
      </c>
      <c r="N7003" s="36">
        <v>-0.61447713808249205</v>
      </c>
      <c r="O7003" s="15">
        <v>0</v>
      </c>
      <c r="P7003" s="34">
        <v>-3.75</v>
      </c>
      <c r="Q7003" s="10">
        <v>5.2</v>
      </c>
      <c r="R7003" s="13">
        <v>2.2000000000000099</v>
      </c>
      <c r="S7003" s="25">
        <v>38</v>
      </c>
      <c r="T7003" s="6" t="s">
        <v>47</v>
      </c>
      <c r="U7003" s="17" t="s">
        <v>25</v>
      </c>
      <c r="V7003" s="18" t="str">
        <f>"" &amp; IF(AND(O7003&lt;=-1.5,NOT(ISBLANK(AF7003))),"Z","")</f>
        <v/>
      </c>
      <c r="W7003" s="18" t="str">
        <f t="shared" si="1305"/>
        <v/>
      </c>
      <c r="X7003" s="6"/>
      <c r="AB7003" s="18" t="str">
        <f t="shared" si="1306"/>
        <v/>
      </c>
      <c r="AC7003" s="18" t="str">
        <f t="shared" si="1307"/>
        <v/>
      </c>
      <c r="AD7003" s="18" t="str">
        <f t="shared" si="1308"/>
        <v/>
      </c>
      <c r="AI7003" s="18" t="str">
        <f t="shared" si="1309"/>
        <v/>
      </c>
      <c r="AJ7003" s="18" t="str">
        <f t="shared" si="1310"/>
        <v/>
      </c>
      <c r="AK7003" s="18" t="str">
        <f t="shared" si="1311"/>
        <v/>
      </c>
      <c r="AP7003" s="6" t="s">
        <v>526</v>
      </c>
      <c r="AT7003" s="10">
        <v>62.396045723835002</v>
      </c>
      <c r="BC7003" s="10">
        <v>116</v>
      </c>
      <c r="BD7003" s="10">
        <v>0</v>
      </c>
    </row>
    <row r="7004" spans="1:56" ht="23.25" x14ac:dyDescent="0.25">
      <c r="A7004" s="6" t="s">
        <v>2067</v>
      </c>
      <c r="B7004" s="6" t="s">
        <v>370</v>
      </c>
      <c r="C7004" s="37" t="s">
        <v>1304</v>
      </c>
      <c r="D7004" s="10">
        <v>1800</v>
      </c>
      <c r="E7004" s="11">
        <v>12</v>
      </c>
      <c r="F7004" s="12">
        <v>8</v>
      </c>
      <c r="G7004" s="11">
        <v>13</v>
      </c>
      <c r="H7004" s="12">
        <v>6</v>
      </c>
      <c r="I7004" s="11">
        <v>6</v>
      </c>
      <c r="J7004" s="12">
        <v>7</v>
      </c>
      <c r="K7004" s="10">
        <v>3.4</v>
      </c>
      <c r="L7004" s="13">
        <v>-1.2166666666667201</v>
      </c>
      <c r="M7004" s="14">
        <v>85.884441398343398</v>
      </c>
      <c r="N7004" s="14">
        <v>-1.25777930082833</v>
      </c>
      <c r="O7004" s="15">
        <v>3</v>
      </c>
      <c r="P7004" s="33">
        <v>-1.5</v>
      </c>
      <c r="Q7004" s="10">
        <v>1.6</v>
      </c>
      <c r="R7004" s="13">
        <v>0.39999999999999097</v>
      </c>
      <c r="T7004" s="6" t="s">
        <v>57</v>
      </c>
      <c r="U7004" s="6" t="s">
        <v>52</v>
      </c>
      <c r="V7004" s="18" t="str">
        <f>"" &amp; IF(AND(O7004&lt;=-1.5,NOT(ISBLANK(AF7004))),"Z","")</f>
        <v/>
      </c>
      <c r="W7004" s="18" t="str">
        <f t="shared" si="1305"/>
        <v/>
      </c>
      <c r="X7004" s="6"/>
      <c r="AB7004" s="18" t="str">
        <f t="shared" si="1306"/>
        <v/>
      </c>
      <c r="AC7004" s="18" t="str">
        <f t="shared" si="1307"/>
        <v>**</v>
      </c>
      <c r="AD7004" s="18" t="str">
        <f t="shared" si="1308"/>
        <v/>
      </c>
      <c r="AI7004" s="18" t="str">
        <f t="shared" si="1309"/>
        <v/>
      </c>
      <c r="AJ7004" s="18" t="str">
        <f t="shared" si="1310"/>
        <v/>
      </c>
      <c r="AK7004" s="18" t="str">
        <f t="shared" si="1311"/>
        <v/>
      </c>
      <c r="AP7004" s="6" t="s">
        <v>2068</v>
      </c>
      <c r="AT7004" s="10">
        <v>54.1094413983433</v>
      </c>
      <c r="BC7004" s="10">
        <v>128</v>
      </c>
      <c r="BD7004" s="10">
        <v>0</v>
      </c>
    </row>
    <row r="7005" spans="1:56" ht="23.25" x14ac:dyDescent="0.25">
      <c r="A7005" s="6" t="s">
        <v>2067</v>
      </c>
      <c r="B7005" s="26" t="s">
        <v>292</v>
      </c>
      <c r="C7005" s="39" t="s">
        <v>1335</v>
      </c>
      <c r="D7005" s="10">
        <v>1800</v>
      </c>
      <c r="E7005" s="24">
        <v>5</v>
      </c>
      <c r="F7005" s="12">
        <v>2</v>
      </c>
      <c r="G7005" s="24">
        <v>6</v>
      </c>
      <c r="H7005" s="12">
        <v>3</v>
      </c>
      <c r="I7005" s="24">
        <v>8</v>
      </c>
      <c r="J7005" s="12">
        <v>4</v>
      </c>
      <c r="K7005" s="10">
        <v>-2.7499999999999498</v>
      </c>
      <c r="L7005" s="15">
        <v>0.95000000000006002</v>
      </c>
      <c r="M7005" s="14">
        <v>92.424289470597898</v>
      </c>
      <c r="N7005" s="14">
        <v>-0.187855264701042</v>
      </c>
      <c r="O7005" s="15">
        <v>-1</v>
      </c>
      <c r="P7005" s="33">
        <v>-1.5</v>
      </c>
      <c r="Q7005" s="10">
        <v>-1.9000000000000099</v>
      </c>
      <c r="R7005" s="13">
        <v>-3.1000000000000099</v>
      </c>
      <c r="S7005" s="10">
        <v>21</v>
      </c>
      <c r="T7005" s="6" t="s">
        <v>47</v>
      </c>
      <c r="U7005" s="17" t="s">
        <v>25</v>
      </c>
      <c r="V7005" s="18" t="str">
        <f>"*" &amp; IF(AND(O7005&lt;=-1.5,NOT(ISBLANK(AF7005))),"Z","")</f>
        <v>*</v>
      </c>
      <c r="W7005" s="18" t="str">
        <f t="shared" si="1305"/>
        <v/>
      </c>
      <c r="X7005" s="6"/>
      <c r="AB7005" s="18" t="str">
        <f t="shared" si="1306"/>
        <v/>
      </c>
      <c r="AC7005" s="18" t="str">
        <f t="shared" si="1307"/>
        <v/>
      </c>
      <c r="AD7005" s="18" t="str">
        <f t="shared" si="1308"/>
        <v/>
      </c>
      <c r="AI7005" s="18" t="str">
        <f t="shared" si="1309"/>
        <v/>
      </c>
      <c r="AJ7005" s="18" t="str">
        <f t="shared" si="1310"/>
        <v/>
      </c>
      <c r="AK7005" s="18" t="str">
        <f t="shared" si="1311"/>
        <v/>
      </c>
      <c r="AP7005" s="6" t="s">
        <v>461</v>
      </c>
      <c r="AT7005" s="10">
        <v>58.374289470597901</v>
      </c>
      <c r="BC7005" s="10">
        <v>126</v>
      </c>
      <c r="BD7005" s="10">
        <v>0</v>
      </c>
    </row>
    <row r="7006" spans="1:56" ht="23.25" x14ac:dyDescent="0.25">
      <c r="A7006" s="6" t="s">
        <v>2067</v>
      </c>
      <c r="B7006" s="26" t="s">
        <v>294</v>
      </c>
      <c r="C7006" s="39" t="s">
        <v>1335</v>
      </c>
      <c r="D7006" s="10">
        <v>2200</v>
      </c>
      <c r="E7006" s="11">
        <v>5</v>
      </c>
      <c r="F7006" s="12">
        <v>2</v>
      </c>
      <c r="G7006" s="11">
        <v>6</v>
      </c>
      <c r="H7006" s="12">
        <v>4</v>
      </c>
      <c r="I7006" s="11">
        <v>6</v>
      </c>
      <c r="J7006" s="12">
        <v>5</v>
      </c>
      <c r="K7006" s="10">
        <v>7.8000000000000096</v>
      </c>
      <c r="L7006" s="13">
        <v>0</v>
      </c>
      <c r="M7006" s="14">
        <v>444</v>
      </c>
      <c r="N7006" s="14">
        <v>172</v>
      </c>
      <c r="O7006" s="15">
        <v>-1</v>
      </c>
      <c r="P7006" s="33">
        <v>-1.75</v>
      </c>
      <c r="Q7006" s="10">
        <v>-9.9999999999997896E-2</v>
      </c>
      <c r="R7006" s="13">
        <v>-1.5</v>
      </c>
      <c r="S7006" s="10">
        <v>28</v>
      </c>
      <c r="T7006" s="6" t="s">
        <v>47</v>
      </c>
      <c r="U7006" s="17" t="s">
        <v>25</v>
      </c>
      <c r="V7006" s="18" t="str">
        <f>"" &amp; IF(AND(O7006&lt;=-1.5,NOT(ISBLANK(AF7006))),"Z","")</f>
        <v/>
      </c>
      <c r="W7006" s="18" t="str">
        <f t="shared" si="1305"/>
        <v/>
      </c>
      <c r="X7006" s="6"/>
      <c r="AB7006" s="18" t="str">
        <f t="shared" si="1306"/>
        <v/>
      </c>
      <c r="AC7006" s="18" t="str">
        <f t="shared" si="1307"/>
        <v/>
      </c>
      <c r="AD7006" s="18" t="str">
        <f t="shared" si="1308"/>
        <v/>
      </c>
      <c r="AI7006" s="18" t="str">
        <f t="shared" si="1309"/>
        <v/>
      </c>
      <c r="AJ7006" s="18" t="str">
        <f t="shared" si="1310"/>
        <v/>
      </c>
      <c r="AK7006" s="18" t="str">
        <f t="shared" si="1311"/>
        <v/>
      </c>
      <c r="AP7006" s="6" t="s">
        <v>631</v>
      </c>
      <c r="AT7006" s="10">
        <v>403.625</v>
      </c>
      <c r="BC7006" s="10">
        <v>130</v>
      </c>
      <c r="BD7006" s="10">
        <v>-1</v>
      </c>
    </row>
    <row r="7007" spans="1:56" ht="23.25" x14ac:dyDescent="0.25">
      <c r="A7007" s="6" t="s">
        <v>2067</v>
      </c>
      <c r="B7007" s="26" t="s">
        <v>394</v>
      </c>
      <c r="C7007" s="37" t="s">
        <v>1304</v>
      </c>
      <c r="D7007" s="10">
        <v>1650</v>
      </c>
      <c r="E7007" s="11">
        <v>13</v>
      </c>
      <c r="F7007" s="12">
        <v>10</v>
      </c>
      <c r="G7007" s="11">
        <v>13</v>
      </c>
      <c r="H7007" s="12">
        <v>9</v>
      </c>
      <c r="I7007" s="11">
        <v>7</v>
      </c>
      <c r="J7007" s="12">
        <v>4</v>
      </c>
      <c r="K7007" s="10">
        <v>-0.74999999999999301</v>
      </c>
      <c r="L7007" s="34">
        <v>4.6624999999999499</v>
      </c>
      <c r="M7007" s="14">
        <v>96.5809756956358</v>
      </c>
      <c r="N7007" s="29">
        <v>1.6404878478179099</v>
      </c>
      <c r="O7007" s="15">
        <v>1</v>
      </c>
      <c r="P7007" s="16">
        <v>4.75</v>
      </c>
      <c r="Q7007" s="10">
        <v>-1.55000000000001</v>
      </c>
      <c r="R7007" s="10">
        <v>2.2999999999999998</v>
      </c>
      <c r="S7007" s="10">
        <v>7</v>
      </c>
      <c r="T7007" s="6" t="s">
        <v>57</v>
      </c>
      <c r="U7007" s="6" t="s">
        <v>52</v>
      </c>
      <c r="V7007" s="18" t="str">
        <f>"*" &amp; IF(AND(O7007&lt;=-1.5,NOT(ISBLANK(AF7007))),"Z","")</f>
        <v>*</v>
      </c>
      <c r="W7007" s="18" t="str">
        <f t="shared" si="1305"/>
        <v/>
      </c>
      <c r="X7007" s="17" t="s">
        <v>207</v>
      </c>
      <c r="AB7007" s="18" t="str">
        <f t="shared" si="1306"/>
        <v/>
      </c>
      <c r="AC7007" s="18" t="str">
        <f t="shared" si="1307"/>
        <v>*</v>
      </c>
      <c r="AD7007" s="18" t="str">
        <f t="shared" si="1308"/>
        <v/>
      </c>
      <c r="AI7007" s="18" t="str">
        <f t="shared" si="1309"/>
        <v/>
      </c>
      <c r="AJ7007" s="18" t="str">
        <f t="shared" si="1310"/>
        <v/>
      </c>
      <c r="AK7007" s="18" t="str">
        <f t="shared" si="1311"/>
        <v/>
      </c>
      <c r="AP7007" s="6" t="s">
        <v>2069</v>
      </c>
      <c r="AT7007" s="10">
        <v>64.905975695635803</v>
      </c>
      <c r="BC7007" s="10">
        <v>128</v>
      </c>
      <c r="BD7007" s="10">
        <v>1</v>
      </c>
    </row>
    <row r="7008" spans="1:56" ht="23.25" x14ac:dyDescent="0.25">
      <c r="A7008" s="6" t="s">
        <v>2067</v>
      </c>
      <c r="B7008" s="26" t="s">
        <v>182</v>
      </c>
      <c r="C7008" s="39" t="s">
        <v>1334</v>
      </c>
      <c r="D7008" s="10">
        <v>1650</v>
      </c>
      <c r="E7008" s="24">
        <v>3</v>
      </c>
      <c r="F7008" s="12">
        <v>2</v>
      </c>
      <c r="G7008" s="24">
        <v>2</v>
      </c>
      <c r="H7008" s="12">
        <v>2</v>
      </c>
      <c r="I7008" s="24">
        <v>2</v>
      </c>
      <c r="J7008" s="12">
        <v>2</v>
      </c>
      <c r="K7008" s="10">
        <v>3.3500000000000099</v>
      </c>
      <c r="L7008" s="13">
        <v>0.140000000000015</v>
      </c>
      <c r="M7008" s="14">
        <v>99.207555595916702</v>
      </c>
      <c r="N7008" s="29">
        <v>1.6037777979583701</v>
      </c>
      <c r="O7008" s="15">
        <v>0</v>
      </c>
      <c r="P7008" s="33">
        <v>-0.5</v>
      </c>
      <c r="Q7008" s="10">
        <v>-0.10000000000001601</v>
      </c>
      <c r="R7008" s="13">
        <v>-0.50000000000000699</v>
      </c>
      <c r="S7008" s="10">
        <v>14</v>
      </c>
      <c r="T7008" s="30" t="s">
        <v>72</v>
      </c>
      <c r="U7008" s="17" t="s">
        <v>25</v>
      </c>
      <c r="V7008" s="18" t="str">
        <f>"" &amp; IF(AND(O7008&lt;=-1.5,NOT(ISBLANK(AF7008))),"Z","")</f>
        <v/>
      </c>
      <c r="W7008" s="19" t="str">
        <f t="shared" si="1305"/>
        <v/>
      </c>
      <c r="X7008" s="6"/>
      <c r="AA7008" s="20"/>
      <c r="AB7008" s="18" t="str">
        <f t="shared" si="1306"/>
        <v/>
      </c>
      <c r="AC7008" s="19" t="str">
        <f t="shared" si="1307"/>
        <v/>
      </c>
      <c r="AD7008" s="18" t="str">
        <f t="shared" si="1308"/>
        <v>G</v>
      </c>
      <c r="AI7008" s="18" t="str">
        <f t="shared" si="1309"/>
        <v/>
      </c>
      <c r="AJ7008" s="18" t="str">
        <f t="shared" si="1310"/>
        <v/>
      </c>
      <c r="AK7008" s="18" t="str">
        <f t="shared" si="1311"/>
        <v/>
      </c>
      <c r="AP7008" s="6" t="s">
        <v>1399</v>
      </c>
      <c r="AT7008" s="10">
        <v>64.457555595916702</v>
      </c>
      <c r="AU7008" s="21"/>
      <c r="BC7008" s="22">
        <v>125</v>
      </c>
      <c r="BD7008" s="10">
        <v>0</v>
      </c>
    </row>
    <row r="7009" spans="1:56" ht="23.25" x14ac:dyDescent="0.25">
      <c r="A7009" s="6" t="s">
        <v>2067</v>
      </c>
      <c r="B7009" s="26" t="s">
        <v>313</v>
      </c>
      <c r="C7009" s="39" t="s">
        <v>1334</v>
      </c>
      <c r="D7009" s="10">
        <v>1800</v>
      </c>
      <c r="E7009" s="24">
        <v>3</v>
      </c>
      <c r="F7009" s="12">
        <v>2</v>
      </c>
      <c r="G7009" s="24">
        <v>4</v>
      </c>
      <c r="H7009" s="12">
        <v>1</v>
      </c>
      <c r="I7009" s="24">
        <v>1</v>
      </c>
      <c r="J7009" s="12">
        <v>0</v>
      </c>
      <c r="K7009" s="10">
        <v>3.1500000000000101</v>
      </c>
      <c r="L7009" s="10">
        <v>-0.50000000000002498</v>
      </c>
      <c r="M7009" s="14">
        <v>99.828193070609402</v>
      </c>
      <c r="N7009" s="14">
        <v>-8.5903464695320494E-2</v>
      </c>
      <c r="O7009" s="15">
        <v>0</v>
      </c>
      <c r="P7009" s="16">
        <v>1.25</v>
      </c>
      <c r="Q7009" s="10">
        <v>1.7</v>
      </c>
      <c r="R7009" s="10">
        <v>2.7</v>
      </c>
      <c r="S7009" s="10">
        <v>28</v>
      </c>
      <c r="T7009" s="6" t="s">
        <v>54</v>
      </c>
      <c r="U7009" s="17" t="s">
        <v>25</v>
      </c>
      <c r="V7009" s="18" t="str">
        <f>"" &amp; IF(AND(O7009&lt;=-1.5,NOT(ISBLANK(AF7009))),"Z","")</f>
        <v/>
      </c>
      <c r="W7009" s="19" t="str">
        <f t="shared" si="1305"/>
        <v/>
      </c>
      <c r="X7009" s="17" t="s">
        <v>193</v>
      </c>
      <c r="AA7009" s="20"/>
      <c r="AB7009" s="18" t="str">
        <f t="shared" si="1306"/>
        <v/>
      </c>
      <c r="AC7009" s="19" t="str">
        <f t="shared" si="1307"/>
        <v/>
      </c>
      <c r="AD7009" s="18" t="str">
        <f t="shared" si="1308"/>
        <v>G</v>
      </c>
      <c r="AI7009" s="18" t="str">
        <f t="shared" si="1309"/>
        <v/>
      </c>
      <c r="AJ7009" s="18" t="str">
        <f t="shared" si="1310"/>
        <v/>
      </c>
      <c r="AK7009" s="18" t="str">
        <f t="shared" si="1311"/>
        <v/>
      </c>
      <c r="AP7009" s="6" t="s">
        <v>267</v>
      </c>
      <c r="AT7009" s="10">
        <v>60.328193070609402</v>
      </c>
      <c r="AU7009" s="21"/>
      <c r="BC7009" s="22">
        <v>125</v>
      </c>
      <c r="BD7009" s="10">
        <v>0</v>
      </c>
    </row>
    <row r="7010" spans="1:56" ht="23.25" x14ac:dyDescent="0.25">
      <c r="A7010" s="6" t="s">
        <v>2067</v>
      </c>
      <c r="B7010" s="23" t="s">
        <v>447</v>
      </c>
      <c r="C7010" s="39" t="s">
        <v>1308</v>
      </c>
      <c r="D7010" s="10">
        <v>1650</v>
      </c>
      <c r="E7010" s="24">
        <v>4</v>
      </c>
      <c r="F7010" s="12">
        <v>4</v>
      </c>
      <c r="G7010" s="24">
        <v>4</v>
      </c>
      <c r="H7010" s="12">
        <v>3</v>
      </c>
      <c r="I7010" s="24">
        <v>1</v>
      </c>
      <c r="J7010" s="12">
        <v>0</v>
      </c>
      <c r="K7010" s="10">
        <v>-0.89999999999999902</v>
      </c>
      <c r="L7010" s="13">
        <v>-3.8333333333333299</v>
      </c>
      <c r="M7010" s="14">
        <v>95.694758861112902</v>
      </c>
      <c r="N7010" s="14">
        <v>-2.1526205694435401</v>
      </c>
      <c r="O7010" s="15">
        <v>1</v>
      </c>
      <c r="P7010" s="16">
        <v>3</v>
      </c>
      <c r="Q7010" s="10">
        <v>-3.9000000000000101</v>
      </c>
      <c r="R7010" s="13">
        <v>-1.5</v>
      </c>
      <c r="S7010" s="25">
        <v>63</v>
      </c>
      <c r="T7010" s="6" t="s">
        <v>51</v>
      </c>
      <c r="U7010" s="6" t="s">
        <v>52</v>
      </c>
      <c r="V7010" s="18" t="str">
        <f>"" &amp; IF(AND(O7010&lt;=-1.5,NOT(ISBLANK(AF7010))),"Z","")</f>
        <v/>
      </c>
      <c r="W7010" s="19" t="str">
        <f t="shared" si="1305"/>
        <v/>
      </c>
      <c r="X7010" s="17" t="s">
        <v>277</v>
      </c>
      <c r="AA7010" s="20"/>
      <c r="AB7010" s="18" t="str">
        <f t="shared" si="1306"/>
        <v/>
      </c>
      <c r="AC7010" s="19" t="str">
        <f t="shared" si="1307"/>
        <v/>
      </c>
      <c r="AD7010" s="18" t="str">
        <f t="shared" si="1308"/>
        <v>GR</v>
      </c>
      <c r="AI7010" s="18" t="str">
        <f t="shared" si="1309"/>
        <v/>
      </c>
      <c r="AJ7010" s="18" t="str">
        <f t="shared" si="1310"/>
        <v/>
      </c>
      <c r="AK7010" s="18" t="str">
        <f t="shared" si="1311"/>
        <v/>
      </c>
      <c r="AP7010" s="6" t="s">
        <v>2070</v>
      </c>
      <c r="AT7010" s="10">
        <v>62.694758861112902</v>
      </c>
      <c r="AU7010" s="21"/>
      <c r="BC7010" s="22">
        <v>132</v>
      </c>
      <c r="BD7010" s="10">
        <v>0</v>
      </c>
    </row>
    <row r="7011" spans="1:56" ht="23.25" x14ac:dyDescent="0.25">
      <c r="A7011" s="6" t="s">
        <v>2067</v>
      </c>
      <c r="B7011" s="26" t="s">
        <v>376</v>
      </c>
      <c r="C7011" s="39" t="s">
        <v>340</v>
      </c>
      <c r="D7011" s="10">
        <v>1650</v>
      </c>
      <c r="E7011" s="24">
        <v>2</v>
      </c>
      <c r="F7011" s="12">
        <v>0</v>
      </c>
      <c r="G7011" s="24">
        <v>2</v>
      </c>
      <c r="H7011" s="12">
        <v>0</v>
      </c>
      <c r="I7011" s="24">
        <v>4</v>
      </c>
      <c r="J7011" s="12">
        <v>4</v>
      </c>
      <c r="K7011" s="10">
        <v>1.6499999999999899</v>
      </c>
      <c r="L7011" s="13">
        <v>-0.96249999999996005</v>
      </c>
      <c r="M7011" s="36">
        <v>93.967945515476899</v>
      </c>
      <c r="N7011" s="36">
        <v>-0.316027242261612</v>
      </c>
      <c r="O7011" s="15">
        <v>0</v>
      </c>
      <c r="P7011" s="33">
        <v>-3.3</v>
      </c>
      <c r="Q7011" s="10">
        <v>1.6500000000000099</v>
      </c>
      <c r="R7011" s="13">
        <v>-1.05</v>
      </c>
      <c r="S7011" s="10">
        <v>14</v>
      </c>
      <c r="T7011" s="30" t="s">
        <v>61</v>
      </c>
      <c r="U7011" s="17" t="s">
        <v>25</v>
      </c>
      <c r="V7011" s="18" t="str">
        <f>"" &amp; IF(AND(O7011&lt;=-1.5,NOT(ISBLANK(AF7011))),"Z","")</f>
        <v/>
      </c>
      <c r="W7011" s="18" t="str">
        <f t="shared" si="1305"/>
        <v/>
      </c>
      <c r="X7011" s="6"/>
      <c r="AB7011" s="18" t="str">
        <f t="shared" si="1306"/>
        <v/>
      </c>
      <c r="AC7011" s="18" t="str">
        <f t="shared" si="1307"/>
        <v/>
      </c>
      <c r="AD7011" s="18" t="str">
        <f t="shared" si="1308"/>
        <v/>
      </c>
      <c r="AI7011" s="18" t="str">
        <f t="shared" si="1309"/>
        <v/>
      </c>
      <c r="AJ7011" s="18" t="str">
        <f t="shared" si="1310"/>
        <v/>
      </c>
      <c r="AK7011" s="18" t="str">
        <f t="shared" si="1311"/>
        <v/>
      </c>
      <c r="AP7011" s="6" t="s">
        <v>870</v>
      </c>
      <c r="AT7011" s="10">
        <v>66.617945515476805</v>
      </c>
      <c r="BC7011" s="10">
        <v>118</v>
      </c>
      <c r="BD7011" s="10">
        <v>0</v>
      </c>
    </row>
    <row r="7012" spans="1:56" ht="23.25" x14ac:dyDescent="0.25">
      <c r="A7012" s="6" t="s">
        <v>2067</v>
      </c>
      <c r="B7012" s="2" t="s">
        <v>418</v>
      </c>
      <c r="C7012" s="39" t="s">
        <v>374</v>
      </c>
      <c r="D7012" s="10">
        <v>1650</v>
      </c>
      <c r="E7012" s="24">
        <v>2</v>
      </c>
      <c r="F7012" s="12">
        <v>0</v>
      </c>
      <c r="G7012" s="24">
        <v>2</v>
      </c>
      <c r="H7012" s="12">
        <v>2</v>
      </c>
      <c r="I7012" s="24">
        <v>4</v>
      </c>
      <c r="J7012" s="12">
        <v>1</v>
      </c>
      <c r="K7012" s="10">
        <v>2.3499999999999899</v>
      </c>
      <c r="L7012" s="15">
        <v>1.28750000000005</v>
      </c>
      <c r="M7012" s="14">
        <v>95.932447953235695</v>
      </c>
      <c r="N7012" s="14">
        <v>-1.3337760233821401</v>
      </c>
      <c r="O7012" s="15">
        <v>-1</v>
      </c>
      <c r="P7012" s="16">
        <v>0.75</v>
      </c>
      <c r="Q7012" s="10">
        <v>-3.75</v>
      </c>
      <c r="R7012" s="13">
        <v>-3.2499999999999898</v>
      </c>
      <c r="S7012" s="25">
        <v>35</v>
      </c>
      <c r="T7012" s="30" t="s">
        <v>61</v>
      </c>
      <c r="U7012" s="17" t="s">
        <v>25</v>
      </c>
      <c r="V7012" s="18" t="str">
        <f>"" &amp; IF(AND(O7012&lt;=-1.5,NOT(ISBLANK(AF7012))),"Z","")</f>
        <v/>
      </c>
      <c r="W7012" s="19" t="str">
        <f t="shared" si="1305"/>
        <v/>
      </c>
      <c r="X7012" s="6"/>
      <c r="AA7012" s="20"/>
      <c r="AB7012" s="18" t="str">
        <f t="shared" si="1306"/>
        <v/>
      </c>
      <c r="AC7012" s="19" t="str">
        <f t="shared" si="1307"/>
        <v/>
      </c>
      <c r="AD7012" s="18" t="str">
        <f t="shared" si="1308"/>
        <v>GR</v>
      </c>
      <c r="AI7012" s="18" t="str">
        <f t="shared" si="1309"/>
        <v/>
      </c>
      <c r="AJ7012" s="18" t="str">
        <f t="shared" si="1310"/>
        <v/>
      </c>
      <c r="AK7012" s="18" t="str">
        <f t="shared" si="1311"/>
        <v/>
      </c>
      <c r="AP7012" s="6" t="s">
        <v>1120</v>
      </c>
      <c r="AT7012" s="10">
        <v>67.7074479532357</v>
      </c>
      <c r="AU7012" s="21"/>
      <c r="BC7012" s="22">
        <v>119</v>
      </c>
      <c r="BD7012" s="10">
        <v>0</v>
      </c>
    </row>
    <row r="7013" spans="1:56" ht="23.25" x14ac:dyDescent="0.25">
      <c r="A7013" s="6" t="s">
        <v>2067</v>
      </c>
      <c r="B7013" s="26" t="s">
        <v>251</v>
      </c>
      <c r="C7013" s="39" t="s">
        <v>340</v>
      </c>
      <c r="D7013" s="10">
        <v>1650</v>
      </c>
      <c r="E7013" s="24">
        <v>6</v>
      </c>
      <c r="F7013" s="12">
        <v>5</v>
      </c>
      <c r="G7013" s="24">
        <v>7</v>
      </c>
      <c r="H7013" s="12">
        <v>4</v>
      </c>
      <c r="I7013" s="24">
        <v>2</v>
      </c>
      <c r="J7013" s="12">
        <v>0</v>
      </c>
      <c r="K7013" s="10">
        <v>6.6499999999999897</v>
      </c>
      <c r="L7013" s="10">
        <v>2.3625000000000198</v>
      </c>
      <c r="M7013" s="29">
        <v>103.748217373096</v>
      </c>
      <c r="N7013" s="29">
        <v>1.87410868654815</v>
      </c>
      <c r="O7013" s="15">
        <v>1</v>
      </c>
      <c r="P7013" s="16">
        <v>4.1500000000000004</v>
      </c>
      <c r="Q7013" s="10">
        <v>-2.5499999999999901</v>
      </c>
      <c r="R7013" s="10">
        <v>0.85000000000000897</v>
      </c>
      <c r="S7013" s="10">
        <v>21</v>
      </c>
      <c r="T7013" s="6" t="s">
        <v>111</v>
      </c>
      <c r="U7013" s="6" t="s">
        <v>52</v>
      </c>
      <c r="V7013" s="18" t="str">
        <f>"*" &amp; IF(AND(O7013&lt;=-1.5,NOT(ISBLANK(AF7013))),"Z","")</f>
        <v>*</v>
      </c>
      <c r="W7013" s="19" t="str">
        <f t="shared" si="1305"/>
        <v/>
      </c>
      <c r="X7013" s="6"/>
      <c r="AA7013" s="20"/>
      <c r="AB7013" s="18" t="str">
        <f t="shared" si="1306"/>
        <v/>
      </c>
      <c r="AC7013" s="19" t="str">
        <f t="shared" si="1307"/>
        <v>*</v>
      </c>
      <c r="AD7013" s="19" t="str">
        <f t="shared" si="1308"/>
        <v>G</v>
      </c>
      <c r="AI7013" s="18" t="str">
        <f t="shared" si="1309"/>
        <v/>
      </c>
      <c r="AJ7013" s="18" t="str">
        <f t="shared" si="1310"/>
        <v/>
      </c>
      <c r="AK7013" s="18" t="str">
        <f t="shared" si="1311"/>
        <v/>
      </c>
      <c r="AP7013" s="6" t="s">
        <v>1024</v>
      </c>
      <c r="AT7013" s="10">
        <v>75.598217373096304</v>
      </c>
      <c r="AU7013" s="21"/>
      <c r="BC7013" s="22">
        <v>120</v>
      </c>
      <c r="BD7013" s="10">
        <v>0</v>
      </c>
    </row>
    <row r="7014" spans="1:56" ht="23.25" x14ac:dyDescent="0.25">
      <c r="A7014" s="6" t="s">
        <v>2067</v>
      </c>
      <c r="B7014" s="26" t="s">
        <v>536</v>
      </c>
      <c r="C7014" s="39" t="s">
        <v>232</v>
      </c>
      <c r="D7014" s="10">
        <v>1650</v>
      </c>
      <c r="E7014" s="24">
        <v>4</v>
      </c>
      <c r="F7014" s="12">
        <v>2</v>
      </c>
      <c r="G7014" s="24">
        <v>5</v>
      </c>
      <c r="H7014" s="12">
        <v>4</v>
      </c>
      <c r="I7014" s="24">
        <v>5</v>
      </c>
      <c r="J7014" s="12">
        <v>2</v>
      </c>
      <c r="K7014" s="10">
        <v>-7.7</v>
      </c>
      <c r="L7014" s="13">
        <v>-3.7999999999999701</v>
      </c>
      <c r="M7014" s="14">
        <v>91.675770742522403</v>
      </c>
      <c r="N7014" s="14">
        <v>-2.61211462873881</v>
      </c>
      <c r="O7014" s="15">
        <v>-2</v>
      </c>
      <c r="P7014" s="16">
        <v>2</v>
      </c>
      <c r="Q7014" s="10">
        <v>1.5</v>
      </c>
      <c r="R7014" s="13">
        <v>3.15</v>
      </c>
      <c r="S7014" s="10">
        <v>21</v>
      </c>
      <c r="T7014" s="6" t="s">
        <v>65</v>
      </c>
      <c r="U7014" s="17" t="s">
        <v>25</v>
      </c>
      <c r="V7014" s="18" t="str">
        <f>"" &amp; IF(AND(O7014&lt;=-1.5,NOT(ISBLANK(AF7014))),"Z","")</f>
        <v/>
      </c>
      <c r="W7014" s="18" t="str">
        <f t="shared" si="1305"/>
        <v/>
      </c>
      <c r="X7014" s="6"/>
      <c r="AB7014" s="18" t="str">
        <f t="shared" si="1306"/>
        <v/>
      </c>
      <c r="AC7014" s="18" t="str">
        <f t="shared" si="1307"/>
        <v/>
      </c>
      <c r="AD7014" s="18" t="str">
        <f t="shared" si="1308"/>
        <v/>
      </c>
      <c r="AI7014" s="18" t="str">
        <f t="shared" si="1309"/>
        <v/>
      </c>
      <c r="AJ7014" s="18" t="str">
        <f t="shared" si="1310"/>
        <v/>
      </c>
      <c r="AK7014" s="18" t="str">
        <f t="shared" si="1311"/>
        <v/>
      </c>
      <c r="AP7014" s="6" t="s">
        <v>1159</v>
      </c>
      <c r="AT7014" s="10">
        <v>63.275770742522397</v>
      </c>
      <c r="BC7014" s="10">
        <v>122</v>
      </c>
      <c r="BD7014" s="10">
        <v>1</v>
      </c>
    </row>
    <row r="7015" spans="1:56" ht="23.25" x14ac:dyDescent="0.25">
      <c r="A7015" s="6" t="s">
        <v>2067</v>
      </c>
      <c r="B7015" s="26" t="s">
        <v>176</v>
      </c>
      <c r="C7015" s="39" t="s">
        <v>373</v>
      </c>
      <c r="D7015" s="10">
        <v>1650</v>
      </c>
      <c r="E7015" s="24">
        <v>2</v>
      </c>
      <c r="F7015" s="12">
        <v>0</v>
      </c>
      <c r="G7015" s="24">
        <v>2</v>
      </c>
      <c r="H7015" s="12">
        <v>1</v>
      </c>
      <c r="I7015" s="24">
        <v>12</v>
      </c>
      <c r="J7015" s="12">
        <v>12</v>
      </c>
      <c r="K7015" s="10">
        <v>-1.2999999999999901</v>
      </c>
      <c r="L7015" s="15">
        <v>3.5100000000000602</v>
      </c>
      <c r="M7015" s="14">
        <v>80.414939065324504</v>
      </c>
      <c r="N7015" s="29">
        <v>0.20746953266225901</v>
      </c>
      <c r="O7015" s="15">
        <v>-1</v>
      </c>
      <c r="P7015" s="33">
        <v>-11.75</v>
      </c>
      <c r="Q7015" s="10">
        <v>-1.25</v>
      </c>
      <c r="R7015" s="13">
        <v>-10.65</v>
      </c>
      <c r="S7015" s="10">
        <v>28</v>
      </c>
      <c r="T7015" s="32">
        <v>8</v>
      </c>
      <c r="U7015" s="17" t="s">
        <v>78</v>
      </c>
      <c r="V7015" s="18" t="str">
        <f>"" &amp; IF(AND(O7015&lt;=-1.5,NOT(ISBLANK(AF7015))),"Z","")</f>
        <v/>
      </c>
      <c r="W7015" s="18" t="str">
        <f t="shared" si="1305"/>
        <v/>
      </c>
      <c r="X7015" s="6"/>
      <c r="AB7015" s="18" t="str">
        <f t="shared" si="1306"/>
        <v/>
      </c>
      <c r="AC7015" s="18" t="str">
        <f t="shared" si="1307"/>
        <v/>
      </c>
      <c r="AD7015" s="18" t="str">
        <f t="shared" si="1308"/>
        <v/>
      </c>
      <c r="AI7015" s="18" t="str">
        <f t="shared" si="1309"/>
        <v/>
      </c>
      <c r="AJ7015" s="18" t="str">
        <f t="shared" si="1310"/>
        <v/>
      </c>
      <c r="AK7015" s="18" t="str">
        <f t="shared" si="1311"/>
        <v/>
      </c>
      <c r="AP7015" s="6" t="s">
        <v>2071</v>
      </c>
      <c r="AT7015" s="10">
        <v>53.164939065324504</v>
      </c>
      <c r="BC7015" s="10">
        <v>120</v>
      </c>
      <c r="BD7015" s="10">
        <v>-3</v>
      </c>
    </row>
    <row r="7016" spans="1:56" ht="23.25" x14ac:dyDescent="0.25">
      <c r="A7016" s="6" t="s">
        <v>2067</v>
      </c>
      <c r="B7016" s="2" t="s">
        <v>402</v>
      </c>
      <c r="C7016" s="37" t="s">
        <v>371</v>
      </c>
      <c r="D7016" s="10">
        <v>1650</v>
      </c>
      <c r="E7016" s="24">
        <v>10</v>
      </c>
      <c r="F7016" s="12">
        <v>6</v>
      </c>
      <c r="G7016" s="24">
        <v>9</v>
      </c>
      <c r="H7016" s="12">
        <v>7</v>
      </c>
      <c r="I7016" s="24">
        <v>9</v>
      </c>
      <c r="J7016" s="12">
        <v>19</v>
      </c>
      <c r="K7016" s="10">
        <v>-1.30000000000003</v>
      </c>
      <c r="L7016" s="15">
        <v>1.7333333333332701</v>
      </c>
      <c r="M7016" s="14">
        <v>74.369365700146801</v>
      </c>
      <c r="N7016" s="29">
        <v>2.53468285007337</v>
      </c>
      <c r="O7016" s="15">
        <v>-1</v>
      </c>
      <c r="P7016" s="33">
        <v>-12.5</v>
      </c>
      <c r="Q7016" s="10">
        <v>-4</v>
      </c>
      <c r="R7016" s="13">
        <v>-13.95</v>
      </c>
      <c r="S7016" s="25">
        <v>35</v>
      </c>
      <c r="T7016" s="6" t="s">
        <v>57</v>
      </c>
      <c r="U7016" s="6" t="s">
        <v>52</v>
      </c>
      <c r="V7016" s="18" t="str">
        <f>"" &amp; IF(AND(O7016&lt;=-1.5,NOT(ISBLANK(AF7016))),"Z","")</f>
        <v/>
      </c>
      <c r="W7016" s="18" t="str">
        <f t="shared" si="1305"/>
        <v/>
      </c>
      <c r="X7016" s="6"/>
      <c r="AB7016" s="18" t="str">
        <f t="shared" si="1306"/>
        <v/>
      </c>
      <c r="AC7016" s="18" t="str">
        <f t="shared" si="1307"/>
        <v/>
      </c>
      <c r="AD7016" s="18" t="str">
        <f t="shared" si="1308"/>
        <v/>
      </c>
      <c r="AI7016" s="18" t="str">
        <f t="shared" si="1309"/>
        <v/>
      </c>
      <c r="AJ7016" s="18" t="str">
        <f t="shared" si="1310"/>
        <v/>
      </c>
      <c r="AK7016" s="18" t="str">
        <f t="shared" si="1311"/>
        <v/>
      </c>
      <c r="AP7016" s="6" t="s">
        <v>2003</v>
      </c>
      <c r="AT7016" s="10">
        <v>47.194365700146697</v>
      </c>
      <c r="BC7016" s="10">
        <v>119</v>
      </c>
      <c r="BD7016" s="10">
        <v>-3</v>
      </c>
    </row>
    <row r="7017" spans="1:56" ht="23.25" x14ac:dyDescent="0.25">
      <c r="A7017" s="6" t="s">
        <v>2067</v>
      </c>
      <c r="B7017" s="26" t="s">
        <v>607</v>
      </c>
      <c r="C7017" s="39" t="s">
        <v>374</v>
      </c>
      <c r="D7017" s="10">
        <v>1800</v>
      </c>
      <c r="E7017" s="24">
        <v>5</v>
      </c>
      <c r="F7017" s="12">
        <v>4</v>
      </c>
      <c r="G7017" s="24">
        <v>4</v>
      </c>
      <c r="H7017" s="12">
        <v>3</v>
      </c>
      <c r="I7017" s="24">
        <v>3</v>
      </c>
      <c r="J7017" s="12">
        <v>2</v>
      </c>
      <c r="K7017" s="10">
        <v>7.15</v>
      </c>
      <c r="L7017" s="10">
        <v>3.3999999999999799</v>
      </c>
      <c r="M7017" s="29">
        <v>102.967728843621</v>
      </c>
      <c r="N7017" s="29">
        <v>3.5838644218105</v>
      </c>
      <c r="O7017" s="15">
        <v>2</v>
      </c>
      <c r="P7017" s="16">
        <v>0.5</v>
      </c>
      <c r="Q7017" s="10">
        <v>-0.94999999999998896</v>
      </c>
      <c r="R7017" s="10">
        <v>-0.64999999999999503</v>
      </c>
      <c r="S7017" s="10">
        <v>21</v>
      </c>
      <c r="T7017" s="6" t="s">
        <v>51</v>
      </c>
      <c r="U7017" s="6" t="s">
        <v>52</v>
      </c>
      <c r="V7017" s="18" t="str">
        <f>"*" &amp; IF(AND(O7017&lt;=-1.5,NOT(ISBLANK(AF7017))),"Z","")</f>
        <v>*</v>
      </c>
      <c r="W7017" s="19" t="str">
        <f t="shared" si="1305"/>
        <v/>
      </c>
      <c r="X7017" s="6"/>
      <c r="AA7017" s="20"/>
      <c r="AB7017" s="19" t="str">
        <f t="shared" si="1306"/>
        <v>*</v>
      </c>
      <c r="AC7017" s="19" t="str">
        <f t="shared" si="1307"/>
        <v/>
      </c>
      <c r="AD7017" s="19" t="str">
        <f t="shared" si="1308"/>
        <v>G</v>
      </c>
      <c r="AI7017" s="18" t="str">
        <f t="shared" si="1309"/>
        <v/>
      </c>
      <c r="AJ7017" s="18" t="str">
        <f t="shared" si="1310"/>
        <v/>
      </c>
      <c r="AK7017" s="18" t="str">
        <f t="shared" si="1311"/>
        <v/>
      </c>
      <c r="AP7017" s="6" t="s">
        <v>445</v>
      </c>
      <c r="AT7017" s="10">
        <v>76.417728843621006</v>
      </c>
      <c r="AU7017" s="21"/>
      <c r="BC7017" s="22">
        <v>120</v>
      </c>
      <c r="BD7017" s="10">
        <v>0</v>
      </c>
    </row>
    <row r="7018" spans="1:56" ht="23.25" x14ac:dyDescent="0.25">
      <c r="A7018" s="6" t="s">
        <v>2067</v>
      </c>
      <c r="B7018" s="26" t="s">
        <v>368</v>
      </c>
      <c r="C7018" s="39" t="s">
        <v>232</v>
      </c>
      <c r="D7018" s="10">
        <v>1650</v>
      </c>
      <c r="E7018" s="24">
        <v>4</v>
      </c>
      <c r="F7018" s="12">
        <v>2</v>
      </c>
      <c r="G7018" s="24">
        <v>4</v>
      </c>
      <c r="H7018" s="12">
        <v>2</v>
      </c>
      <c r="I7018" s="24">
        <v>8</v>
      </c>
      <c r="J7018" s="12">
        <v>3</v>
      </c>
      <c r="K7018" s="10">
        <v>1.05</v>
      </c>
      <c r="L7018" s="13">
        <v>-1.6166666666666201</v>
      </c>
      <c r="M7018" s="14">
        <v>94.503202010491407</v>
      </c>
      <c r="N7018" s="14">
        <v>-0.498398994754368</v>
      </c>
      <c r="O7018" s="15">
        <v>0</v>
      </c>
      <c r="P7018" s="33">
        <v>-1</v>
      </c>
      <c r="Q7018" s="10">
        <v>0.64999999999999503</v>
      </c>
      <c r="R7018" s="13">
        <v>-0.19999999999999599</v>
      </c>
      <c r="S7018" s="10">
        <v>14</v>
      </c>
      <c r="T7018" s="6" t="s">
        <v>65</v>
      </c>
      <c r="U7018" s="17" t="s">
        <v>25</v>
      </c>
      <c r="V7018" s="18" t="str">
        <f>"" &amp; IF(AND(O7018&lt;=-1.5,NOT(ISBLANK(AF7018))),"Z","")</f>
        <v/>
      </c>
      <c r="W7018" s="18" t="str">
        <f t="shared" si="1305"/>
        <v/>
      </c>
      <c r="X7018" s="6"/>
      <c r="AB7018" s="18" t="str">
        <f t="shared" si="1306"/>
        <v/>
      </c>
      <c r="AC7018" s="18" t="str">
        <f t="shared" si="1307"/>
        <v/>
      </c>
      <c r="AD7018" s="18" t="str">
        <f t="shared" si="1308"/>
        <v/>
      </c>
      <c r="AI7018" s="18" t="str">
        <f t="shared" si="1309"/>
        <v/>
      </c>
      <c r="AJ7018" s="18" t="str">
        <f t="shared" si="1310"/>
        <v/>
      </c>
      <c r="AK7018" s="18" t="str">
        <f t="shared" si="1311"/>
        <v/>
      </c>
      <c r="AP7018" s="6" t="s">
        <v>667</v>
      </c>
      <c r="AT7018" s="10">
        <v>64.878202010491293</v>
      </c>
      <c r="BC7018" s="10">
        <v>116</v>
      </c>
      <c r="BD7018" s="10">
        <v>0</v>
      </c>
    </row>
    <row r="7019" spans="1:56" ht="23.25" x14ac:dyDescent="0.25">
      <c r="A7019" s="6" t="s">
        <v>2072</v>
      </c>
      <c r="B7019" s="6" t="s">
        <v>370</v>
      </c>
      <c r="C7019" s="37" t="s">
        <v>371</v>
      </c>
      <c r="D7019" s="10">
        <v>1200</v>
      </c>
      <c r="E7019" s="24">
        <v>2</v>
      </c>
      <c r="F7019" s="12">
        <v>1</v>
      </c>
      <c r="G7019" s="24">
        <v>2</v>
      </c>
      <c r="H7019" s="12">
        <v>2</v>
      </c>
      <c r="I7019" s="24">
        <v>2</v>
      </c>
      <c r="J7019" s="12">
        <v>2</v>
      </c>
      <c r="K7019" s="10">
        <v>-1.75000000000001</v>
      </c>
      <c r="L7019" s="10">
        <v>-0.75000000000002098</v>
      </c>
      <c r="M7019" s="14">
        <v>97.157683599507905</v>
      </c>
      <c r="N7019" s="14">
        <v>-0.121158200246043</v>
      </c>
      <c r="O7019" s="15">
        <v>0</v>
      </c>
      <c r="P7019" s="16">
        <v>0</v>
      </c>
      <c r="Q7019" s="10">
        <v>2.55000000000001</v>
      </c>
      <c r="R7019" s="10">
        <v>2.6500000000000101</v>
      </c>
      <c r="T7019" s="30" t="s">
        <v>61</v>
      </c>
      <c r="U7019" s="17" t="s">
        <v>25</v>
      </c>
      <c r="V7019" s="18" t="str">
        <f>"" &amp; IF(AND(O7019&lt;=-1.5,NOT(ISBLANK(AF7019))),"Z","")</f>
        <v/>
      </c>
      <c r="W7019" s="19" t="str">
        <f t="shared" si="1305"/>
        <v/>
      </c>
      <c r="X7019" s="6"/>
      <c r="AA7019" s="20"/>
      <c r="AB7019" s="18" t="str">
        <f t="shared" si="1306"/>
        <v/>
      </c>
      <c r="AC7019" s="19" t="str">
        <f t="shared" si="1307"/>
        <v/>
      </c>
      <c r="AD7019" s="18" t="str">
        <f t="shared" si="1308"/>
        <v>GR</v>
      </c>
      <c r="AI7019" s="18" t="str">
        <f t="shared" si="1309"/>
        <v/>
      </c>
      <c r="AJ7019" s="18" t="str">
        <f t="shared" si="1310"/>
        <v/>
      </c>
      <c r="AK7019" s="18" t="str">
        <f t="shared" si="1311"/>
        <v/>
      </c>
      <c r="AP7019" s="6" t="s">
        <v>278</v>
      </c>
      <c r="AT7019" s="10">
        <v>67.632683599507899</v>
      </c>
      <c r="AU7019" s="21"/>
      <c r="BC7019" s="22">
        <v>119</v>
      </c>
      <c r="BD7019" s="28">
        <v>1</v>
      </c>
    </row>
    <row r="7020" spans="1:56" ht="23.25" x14ac:dyDescent="0.25">
      <c r="A7020" s="6" t="s">
        <v>2072</v>
      </c>
      <c r="B7020" s="26" t="s">
        <v>209</v>
      </c>
      <c r="C7020" s="37" t="s">
        <v>371</v>
      </c>
      <c r="D7020" s="10">
        <v>1200</v>
      </c>
      <c r="E7020" s="11">
        <v>3</v>
      </c>
      <c r="F7020" s="12">
        <v>2</v>
      </c>
      <c r="G7020" s="11">
        <v>5</v>
      </c>
      <c r="H7020" s="12">
        <v>4</v>
      </c>
      <c r="I7020" s="11">
        <v>10</v>
      </c>
      <c r="J7020" s="12">
        <v>8</v>
      </c>
      <c r="K7020" s="10">
        <v>-1.19999999999999</v>
      </c>
      <c r="L7020" s="13">
        <v>0.47500000000001202</v>
      </c>
      <c r="M7020" s="14">
        <v>87.391415576934307</v>
      </c>
      <c r="N7020" s="29">
        <v>0.545707788467098</v>
      </c>
      <c r="O7020" s="15">
        <v>-2</v>
      </c>
      <c r="P7020" s="33">
        <v>-4.75</v>
      </c>
      <c r="Q7020" s="10">
        <v>1.7</v>
      </c>
      <c r="R7020" s="13">
        <v>-2.15</v>
      </c>
      <c r="S7020" s="10">
        <v>17</v>
      </c>
      <c r="T7020" s="6" t="s">
        <v>51</v>
      </c>
      <c r="U7020" s="6" t="s">
        <v>52</v>
      </c>
      <c r="V7020" s="18" t="str">
        <f>"" &amp; IF(AND(O7020&lt;=-1.5,NOT(ISBLANK(AF7020))),"Z","")</f>
        <v/>
      </c>
      <c r="W7020" s="18" t="str">
        <f t="shared" si="1305"/>
        <v/>
      </c>
      <c r="X7020" s="6"/>
      <c r="AB7020" s="18" t="str">
        <f t="shared" si="1306"/>
        <v/>
      </c>
      <c r="AC7020" s="18" t="str">
        <f t="shared" si="1307"/>
        <v/>
      </c>
      <c r="AD7020" s="18" t="str">
        <f t="shared" si="1308"/>
        <v/>
      </c>
      <c r="AI7020" s="18" t="str">
        <f t="shared" si="1309"/>
        <v/>
      </c>
      <c r="AJ7020" s="18" t="str">
        <f t="shared" si="1310"/>
        <v/>
      </c>
      <c r="AK7020" s="18" t="str">
        <f t="shared" si="1311"/>
        <v/>
      </c>
      <c r="AP7020" s="6" t="s">
        <v>618</v>
      </c>
      <c r="AT7020" s="10">
        <v>60.341415576934203</v>
      </c>
      <c r="BC7020" s="10">
        <v>117</v>
      </c>
      <c r="BD7020" s="10">
        <v>0</v>
      </c>
    </row>
    <row r="7021" spans="1:56" ht="23.25" x14ac:dyDescent="0.25">
      <c r="A7021" s="6" t="s">
        <v>2072</v>
      </c>
      <c r="B7021" s="26" t="s">
        <v>627</v>
      </c>
      <c r="C7021" s="39" t="s">
        <v>232</v>
      </c>
      <c r="D7021" s="10">
        <v>1200</v>
      </c>
      <c r="E7021" s="24">
        <v>2</v>
      </c>
      <c r="F7021" s="12">
        <v>2</v>
      </c>
      <c r="G7021" s="24">
        <v>3</v>
      </c>
      <c r="H7021" s="12">
        <v>1</v>
      </c>
      <c r="I7021" s="24">
        <v>6</v>
      </c>
      <c r="J7021" s="12">
        <v>4</v>
      </c>
      <c r="K7021" s="10">
        <v>0.94999999999998896</v>
      </c>
      <c r="L7021" s="13">
        <v>-1.0999999999999901</v>
      </c>
      <c r="M7021" s="36">
        <v>86.677677634861098</v>
      </c>
      <c r="N7021" s="36">
        <v>-3.8611611825694299</v>
      </c>
      <c r="O7021" s="15">
        <v>0</v>
      </c>
      <c r="P7021" s="33">
        <v>-2.25</v>
      </c>
      <c r="Q7021" s="10">
        <v>-4.0499999999999901</v>
      </c>
      <c r="R7021" s="13">
        <v>-5.8499999999999899</v>
      </c>
      <c r="S7021" s="10">
        <v>18</v>
      </c>
      <c r="T7021" s="30" t="s">
        <v>72</v>
      </c>
      <c r="U7021" s="17" t="s">
        <v>25</v>
      </c>
      <c r="V7021" s="18" t="str">
        <f>"" &amp; IF(AND(O7021&lt;=-1.5,NOT(ISBLANK(AF7021))),"Z","")</f>
        <v/>
      </c>
      <c r="W7021" s="18" t="str">
        <f t="shared" si="1305"/>
        <v/>
      </c>
      <c r="X7021" s="6"/>
      <c r="AB7021" s="18" t="str">
        <f t="shared" si="1306"/>
        <v/>
      </c>
      <c r="AC7021" s="18" t="str">
        <f t="shared" si="1307"/>
        <v/>
      </c>
      <c r="AD7021" s="18" t="str">
        <f t="shared" si="1308"/>
        <v/>
      </c>
      <c r="AI7021" s="18" t="str">
        <f t="shared" si="1309"/>
        <v/>
      </c>
      <c r="AJ7021" s="18" t="str">
        <f t="shared" si="1310"/>
        <v/>
      </c>
      <c r="AK7021" s="18" t="str">
        <f t="shared" si="1311"/>
        <v/>
      </c>
      <c r="AP7021" s="6" t="s">
        <v>489</v>
      </c>
      <c r="AT7021" s="10">
        <v>57.527677634861099</v>
      </c>
      <c r="BC7021" s="10">
        <v>120</v>
      </c>
      <c r="BD7021" s="10">
        <v>-1</v>
      </c>
    </row>
    <row r="7022" spans="1:56" ht="23.25" x14ac:dyDescent="0.25">
      <c r="A7022" s="6" t="s">
        <v>2072</v>
      </c>
      <c r="B7022" s="26" t="s">
        <v>212</v>
      </c>
      <c r="C7022" s="9" t="s">
        <v>423</v>
      </c>
      <c r="D7022" s="10">
        <v>1400</v>
      </c>
      <c r="E7022" s="11">
        <v>2</v>
      </c>
      <c r="F7022" s="12">
        <v>2</v>
      </c>
      <c r="G7022" s="11">
        <v>3</v>
      </c>
      <c r="H7022" s="12">
        <v>2</v>
      </c>
      <c r="I7022" s="11">
        <v>7</v>
      </c>
      <c r="J7022" s="12">
        <v>4</v>
      </c>
      <c r="K7022" s="10">
        <v>2.3999999999999799</v>
      </c>
      <c r="L7022" s="15">
        <v>1.1187500000000099</v>
      </c>
      <c r="M7022" s="14">
        <v>92.332146398493805</v>
      </c>
      <c r="N7022" s="14">
        <v>-0.93392680075311296</v>
      </c>
      <c r="O7022" s="15">
        <v>0</v>
      </c>
      <c r="P7022" s="33">
        <v>-2</v>
      </c>
      <c r="Q7022" s="10">
        <v>-4.0500000000000096</v>
      </c>
      <c r="R7022" s="13">
        <v>-5.7500000000000098</v>
      </c>
      <c r="S7022" s="10">
        <v>11</v>
      </c>
      <c r="T7022" s="30" t="s">
        <v>72</v>
      </c>
      <c r="U7022" s="17" t="s">
        <v>25</v>
      </c>
      <c r="V7022" s="18" t="str">
        <f>"*" &amp; IF(AND(O7022&lt;=-1.5,NOT(ISBLANK(AF7022))),"Z","")</f>
        <v>*</v>
      </c>
      <c r="W7022" s="18" t="str">
        <f t="shared" si="1305"/>
        <v/>
      </c>
      <c r="X7022" s="6"/>
      <c r="AB7022" s="18" t="str">
        <f t="shared" si="1306"/>
        <v/>
      </c>
      <c r="AC7022" s="18" t="str">
        <f t="shared" si="1307"/>
        <v/>
      </c>
      <c r="AD7022" s="18" t="str">
        <f t="shared" si="1308"/>
        <v/>
      </c>
      <c r="AI7022" s="18" t="str">
        <f t="shared" si="1309"/>
        <v/>
      </c>
      <c r="AJ7022" s="18" t="str">
        <f t="shared" si="1310"/>
        <v/>
      </c>
      <c r="AK7022" s="18" t="str">
        <f t="shared" si="1311"/>
        <v/>
      </c>
      <c r="AP7022" s="6" t="s">
        <v>307</v>
      </c>
      <c r="AT7022" s="10">
        <v>68.382146398493802</v>
      </c>
      <c r="BC7022" s="10">
        <v>125</v>
      </c>
      <c r="BD7022" s="10">
        <v>-1</v>
      </c>
    </row>
    <row r="7023" spans="1:56" ht="23.25" x14ac:dyDescent="0.25">
      <c r="A7023" s="6" t="s">
        <v>2072</v>
      </c>
      <c r="B7023" s="26" t="s">
        <v>238</v>
      </c>
      <c r="C7023" s="9" t="s">
        <v>258</v>
      </c>
      <c r="D7023" s="10">
        <v>1200</v>
      </c>
      <c r="E7023" s="11">
        <v>1</v>
      </c>
      <c r="F7023" s="12">
        <v>0</v>
      </c>
      <c r="G7023" s="11">
        <v>1</v>
      </c>
      <c r="H7023" s="12">
        <v>0</v>
      </c>
      <c r="I7023" s="11">
        <v>2</v>
      </c>
      <c r="J7023" s="12">
        <v>1</v>
      </c>
      <c r="K7023" s="10">
        <v>-1.5499999999999901</v>
      </c>
      <c r="L7023" s="10">
        <v>-1.7999999999999801</v>
      </c>
      <c r="M7023" s="29">
        <v>106.48967752628501</v>
      </c>
      <c r="N7023" s="29">
        <v>3.7948387631426801</v>
      </c>
      <c r="O7023" s="15">
        <v>0</v>
      </c>
      <c r="P7023" s="33">
        <v>-0.75</v>
      </c>
      <c r="Q7023" s="10">
        <v>4.75</v>
      </c>
      <c r="R7023" s="10">
        <v>4.2</v>
      </c>
      <c r="S7023" s="10">
        <v>20</v>
      </c>
      <c r="T7023" s="30" t="s">
        <v>61</v>
      </c>
      <c r="U7023" s="17" t="s">
        <v>25</v>
      </c>
      <c r="V7023" s="18" t="str">
        <f>"*" &amp; IF(AND(O7023&lt;=-1.5,NOT(ISBLANK(AF7023))),"Z","")</f>
        <v>*</v>
      </c>
      <c r="W7023" s="19" t="str">
        <f t="shared" si="1305"/>
        <v/>
      </c>
      <c r="X7023" s="6"/>
      <c r="AA7023" s="20"/>
      <c r="AB7023" s="18" t="str">
        <f t="shared" si="1306"/>
        <v/>
      </c>
      <c r="AC7023" s="19" t="str">
        <f t="shared" si="1307"/>
        <v/>
      </c>
      <c r="AD7023" s="19" t="str">
        <f t="shared" si="1308"/>
        <v>G</v>
      </c>
      <c r="AI7023" s="18" t="str">
        <f t="shared" si="1309"/>
        <v/>
      </c>
      <c r="AJ7023" s="18" t="str">
        <f t="shared" si="1310"/>
        <v/>
      </c>
      <c r="AK7023" s="18" t="str">
        <f t="shared" si="1311"/>
        <v/>
      </c>
      <c r="AP7023" s="6" t="s">
        <v>1169</v>
      </c>
      <c r="AT7023" s="10">
        <v>78.964677526285399</v>
      </c>
      <c r="AU7023" s="21"/>
      <c r="BC7023" s="22">
        <v>123</v>
      </c>
      <c r="BD7023" s="28">
        <v>1</v>
      </c>
    </row>
    <row r="7024" spans="1:56" ht="23.25" x14ac:dyDescent="0.25">
      <c r="A7024" s="6" t="s">
        <v>2072</v>
      </c>
      <c r="B7024" s="26" t="s">
        <v>93</v>
      </c>
      <c r="C7024" s="9" t="s">
        <v>260</v>
      </c>
      <c r="D7024" s="10">
        <v>1400</v>
      </c>
      <c r="E7024" s="11">
        <v>1</v>
      </c>
      <c r="F7024" s="12">
        <v>0</v>
      </c>
      <c r="G7024" s="11">
        <v>1</v>
      </c>
      <c r="H7024" s="12">
        <v>0</v>
      </c>
      <c r="I7024" s="11">
        <v>12</v>
      </c>
      <c r="J7024" s="12">
        <v>9</v>
      </c>
      <c r="K7024" s="10">
        <v>0.70000000000000295</v>
      </c>
      <c r="L7024" s="15">
        <v>2.4583333333333401</v>
      </c>
      <c r="M7024" s="14">
        <v>89.889577493764804</v>
      </c>
      <c r="N7024" s="29">
        <v>2.1447887468824001</v>
      </c>
      <c r="O7024" s="15">
        <v>0</v>
      </c>
      <c r="P7024" s="33">
        <v>-9</v>
      </c>
      <c r="Q7024" s="10">
        <v>-1.4000000000000099</v>
      </c>
      <c r="R7024" s="13">
        <v>-8.6000000000000103</v>
      </c>
      <c r="S7024" s="10">
        <v>15</v>
      </c>
      <c r="T7024" s="32">
        <v>8</v>
      </c>
      <c r="U7024" s="17" t="s">
        <v>25</v>
      </c>
      <c r="V7024" s="18" t="str">
        <f t="shared" ref="V7024:V7039" si="1312">"" &amp; IF(AND(O7024&lt;=-1.5,NOT(ISBLANK(AF7024))),"Z","")</f>
        <v/>
      </c>
      <c r="W7024" s="18" t="str">
        <f t="shared" si="1305"/>
        <v/>
      </c>
      <c r="X7024" s="6"/>
      <c r="AB7024" s="18" t="str">
        <f t="shared" si="1306"/>
        <v/>
      </c>
      <c r="AC7024" s="18" t="str">
        <f t="shared" si="1307"/>
        <v/>
      </c>
      <c r="AD7024" s="18" t="str">
        <f t="shared" si="1308"/>
        <v/>
      </c>
      <c r="AI7024" s="18" t="str">
        <f t="shared" si="1309"/>
        <v/>
      </c>
      <c r="AJ7024" s="18" t="str">
        <f t="shared" si="1310"/>
        <v/>
      </c>
      <c r="AK7024" s="18" t="str">
        <f t="shared" si="1311"/>
        <v/>
      </c>
      <c r="AP7024" s="6" t="s">
        <v>730</v>
      </c>
      <c r="AT7024" s="10">
        <v>63.789577493764803</v>
      </c>
      <c r="BC7024" s="10">
        <v>124</v>
      </c>
      <c r="BD7024" s="10">
        <v>-3</v>
      </c>
    </row>
    <row r="7025" spans="1:56" ht="23.25" x14ac:dyDescent="0.25">
      <c r="A7025" s="6" t="s">
        <v>2072</v>
      </c>
      <c r="B7025" s="26" t="s">
        <v>313</v>
      </c>
      <c r="C7025" s="39" t="s">
        <v>232</v>
      </c>
      <c r="D7025" s="10">
        <v>1200</v>
      </c>
      <c r="E7025" s="24">
        <v>2</v>
      </c>
      <c r="F7025" s="12">
        <v>0</v>
      </c>
      <c r="G7025" s="24">
        <v>2</v>
      </c>
      <c r="H7025" s="12">
        <v>0</v>
      </c>
      <c r="I7025" s="24">
        <v>6</v>
      </c>
      <c r="J7025" s="12">
        <v>3</v>
      </c>
      <c r="K7025" s="10">
        <v>-0.70000000000000295</v>
      </c>
      <c r="L7025" s="13">
        <v>-3.0699999999999901</v>
      </c>
      <c r="M7025" s="36">
        <v>91.105210966770997</v>
      </c>
      <c r="N7025" s="36">
        <v>-1.74739451661445</v>
      </c>
      <c r="O7025" s="15">
        <v>0</v>
      </c>
      <c r="P7025" s="33">
        <v>-3.15</v>
      </c>
      <c r="Q7025" s="10">
        <v>1.7</v>
      </c>
      <c r="R7025" s="13">
        <v>-0.80000000000000104</v>
      </c>
      <c r="S7025" s="10">
        <v>17</v>
      </c>
      <c r="T7025" s="27" t="s">
        <v>61</v>
      </c>
      <c r="U7025" s="17" t="s">
        <v>25</v>
      </c>
      <c r="V7025" s="18" t="str">
        <f t="shared" si="1312"/>
        <v/>
      </c>
      <c r="W7025" s="18" t="str">
        <f t="shared" si="1305"/>
        <v/>
      </c>
      <c r="X7025" s="6"/>
      <c r="AB7025" s="18" t="str">
        <f t="shared" si="1306"/>
        <v/>
      </c>
      <c r="AC7025" s="18" t="str">
        <f t="shared" si="1307"/>
        <v/>
      </c>
      <c r="AD7025" s="18" t="str">
        <f t="shared" si="1308"/>
        <v/>
      </c>
      <c r="AI7025" s="18" t="str">
        <f t="shared" si="1309"/>
        <v/>
      </c>
      <c r="AJ7025" s="18" t="str">
        <f t="shared" si="1310"/>
        <v/>
      </c>
      <c r="AK7025" s="18" t="str">
        <f t="shared" si="1311"/>
        <v/>
      </c>
      <c r="AP7025" s="6" t="s">
        <v>543</v>
      </c>
      <c r="AT7025" s="10">
        <v>67.130210966771102</v>
      </c>
      <c r="BC7025" s="10">
        <v>126</v>
      </c>
      <c r="BD7025" s="10">
        <v>0</v>
      </c>
    </row>
    <row r="7026" spans="1:56" ht="23.25" x14ac:dyDescent="0.25">
      <c r="A7026" s="6" t="s">
        <v>2072</v>
      </c>
      <c r="B7026" s="23" t="s">
        <v>197</v>
      </c>
      <c r="C7026" s="9" t="s">
        <v>589</v>
      </c>
      <c r="D7026" s="10">
        <v>1400</v>
      </c>
      <c r="E7026" s="24">
        <v>4</v>
      </c>
      <c r="F7026" s="12">
        <v>2</v>
      </c>
      <c r="G7026" s="24">
        <v>4</v>
      </c>
      <c r="H7026" s="12">
        <v>1</v>
      </c>
      <c r="I7026" s="24">
        <v>11</v>
      </c>
      <c r="J7026" s="12">
        <v>7</v>
      </c>
      <c r="K7026" s="10">
        <v>0</v>
      </c>
      <c r="L7026" s="15">
        <v>1.72142857142857</v>
      </c>
      <c r="M7026" s="14">
        <v>88.671239225616304</v>
      </c>
      <c r="N7026" s="29">
        <v>0.185619612808097</v>
      </c>
      <c r="O7026" s="15">
        <v>0</v>
      </c>
      <c r="P7026" s="33">
        <v>-6</v>
      </c>
      <c r="Q7026" s="10">
        <v>1.1499999999999999</v>
      </c>
      <c r="R7026" s="13">
        <v>-3.7000000000000099</v>
      </c>
      <c r="S7026" s="25">
        <v>67</v>
      </c>
      <c r="T7026" s="6" t="s">
        <v>65</v>
      </c>
      <c r="U7026" s="17" t="s">
        <v>25</v>
      </c>
      <c r="V7026" s="18" t="str">
        <f t="shared" si="1312"/>
        <v/>
      </c>
      <c r="W7026" s="18" t="str">
        <f t="shared" si="1305"/>
        <v/>
      </c>
      <c r="X7026" s="6"/>
      <c r="AB7026" s="18" t="str">
        <f t="shared" si="1306"/>
        <v/>
      </c>
      <c r="AC7026" s="18" t="str">
        <f t="shared" si="1307"/>
        <v/>
      </c>
      <c r="AD7026" s="18" t="str">
        <f t="shared" si="1308"/>
        <v/>
      </c>
      <c r="AI7026" s="18" t="str">
        <f t="shared" si="1309"/>
        <v/>
      </c>
      <c r="AJ7026" s="18" t="str">
        <f t="shared" si="1310"/>
        <v/>
      </c>
      <c r="AK7026" s="18" t="str">
        <f t="shared" si="1311"/>
        <v/>
      </c>
      <c r="AP7026" s="6" t="s">
        <v>730</v>
      </c>
      <c r="AT7026" s="10">
        <v>63.9962392256162</v>
      </c>
      <c r="BC7026" s="10">
        <v>122</v>
      </c>
      <c r="BD7026" s="10">
        <v>0</v>
      </c>
    </row>
    <row r="7027" spans="1:56" ht="23.25" x14ac:dyDescent="0.25">
      <c r="A7027" s="6" t="s">
        <v>2072</v>
      </c>
      <c r="B7027" s="38" t="s">
        <v>126</v>
      </c>
      <c r="C7027" s="9" t="s">
        <v>423</v>
      </c>
      <c r="D7027" s="10">
        <v>1200</v>
      </c>
      <c r="E7027" s="24">
        <v>3</v>
      </c>
      <c r="F7027" s="12">
        <v>1</v>
      </c>
      <c r="G7027" s="24">
        <v>3</v>
      </c>
      <c r="H7027" s="12">
        <v>2</v>
      </c>
      <c r="I7027" s="24">
        <v>7</v>
      </c>
      <c r="J7027" s="12">
        <v>3</v>
      </c>
      <c r="K7027" s="10">
        <v>-2.0499999999999998</v>
      </c>
      <c r="L7027" s="13">
        <v>-1.8499999999999801</v>
      </c>
      <c r="M7027" s="14">
        <v>90.753858854791403</v>
      </c>
      <c r="N7027" s="14">
        <v>-2.1730705726043502</v>
      </c>
      <c r="O7027" s="15">
        <v>-1</v>
      </c>
      <c r="P7027" s="33">
        <v>-1.5</v>
      </c>
      <c r="Q7027" s="10">
        <v>0.59999999999998699</v>
      </c>
      <c r="R7027" s="13">
        <v>-0.65000000000001301</v>
      </c>
      <c r="S7027" s="25">
        <v>49</v>
      </c>
      <c r="T7027" s="30" t="s">
        <v>72</v>
      </c>
      <c r="U7027" s="17" t="s">
        <v>25</v>
      </c>
      <c r="V7027" s="18" t="str">
        <f t="shared" si="1312"/>
        <v/>
      </c>
      <c r="W7027" s="18" t="str">
        <f t="shared" si="1305"/>
        <v/>
      </c>
      <c r="X7027" s="6"/>
      <c r="AB7027" s="18" t="str">
        <f t="shared" si="1306"/>
        <v/>
      </c>
      <c r="AC7027" s="18" t="str">
        <f t="shared" si="1307"/>
        <v/>
      </c>
      <c r="AD7027" s="18" t="str">
        <f t="shared" si="1308"/>
        <v/>
      </c>
      <c r="AI7027" s="18" t="str">
        <f t="shared" si="1309"/>
        <v/>
      </c>
      <c r="AJ7027" s="18" t="str">
        <f t="shared" si="1310"/>
        <v/>
      </c>
      <c r="AK7027" s="18" t="str">
        <f t="shared" si="1311"/>
        <v/>
      </c>
      <c r="AP7027" s="6" t="s">
        <v>587</v>
      </c>
      <c r="AT7027" s="10">
        <v>65.153858854791295</v>
      </c>
      <c r="BC7027" s="10">
        <v>123</v>
      </c>
      <c r="BD7027" s="10">
        <v>0</v>
      </c>
    </row>
    <row r="7028" spans="1:56" ht="23.25" x14ac:dyDescent="0.25">
      <c r="A7028" s="6" t="s">
        <v>2072</v>
      </c>
      <c r="B7028" s="26" t="s">
        <v>49</v>
      </c>
      <c r="C7028" s="9" t="s">
        <v>321</v>
      </c>
      <c r="D7028" s="10">
        <v>1200</v>
      </c>
      <c r="E7028" s="24">
        <v>3</v>
      </c>
      <c r="F7028" s="12">
        <v>2</v>
      </c>
      <c r="G7028" s="24">
        <v>4</v>
      </c>
      <c r="H7028" s="12">
        <v>2</v>
      </c>
      <c r="I7028" s="24">
        <v>6</v>
      </c>
      <c r="J7028" s="12">
        <v>4</v>
      </c>
      <c r="K7028" s="10">
        <v>-0.15000000000000599</v>
      </c>
      <c r="L7028" s="10">
        <v>-0.28124999999998401</v>
      </c>
      <c r="M7028" s="36">
        <v>92.592225783088793</v>
      </c>
      <c r="N7028" s="36">
        <v>-5.3887108455583602E-2</v>
      </c>
      <c r="O7028" s="15">
        <v>-1</v>
      </c>
      <c r="P7028" s="33">
        <v>-2</v>
      </c>
      <c r="Q7028" s="10">
        <v>1.74999999999999</v>
      </c>
      <c r="R7028" s="10">
        <v>9.9999999999997896E-2</v>
      </c>
      <c r="S7028" s="10">
        <v>14</v>
      </c>
      <c r="T7028" s="6" t="s">
        <v>54</v>
      </c>
      <c r="U7028" s="17" t="s">
        <v>25</v>
      </c>
      <c r="V7028" s="18" t="str">
        <f t="shared" si="1312"/>
        <v/>
      </c>
      <c r="W7028" s="18" t="str">
        <f t="shared" si="1305"/>
        <v/>
      </c>
      <c r="X7028" s="6"/>
      <c r="AB7028" s="18" t="str">
        <f t="shared" si="1306"/>
        <v/>
      </c>
      <c r="AC7028" s="18" t="str">
        <f t="shared" si="1307"/>
        <v/>
      </c>
      <c r="AD7028" s="18" t="str">
        <f t="shared" si="1308"/>
        <v/>
      </c>
      <c r="AI7028" s="18" t="str">
        <f t="shared" si="1309"/>
        <v/>
      </c>
      <c r="AJ7028" s="18" t="str">
        <f t="shared" si="1310"/>
        <v/>
      </c>
      <c r="AK7028" s="18" t="str">
        <f t="shared" si="1311"/>
        <v/>
      </c>
      <c r="AP7028" s="6" t="s">
        <v>425</v>
      </c>
      <c r="AT7028" s="10">
        <v>63.142225783088797</v>
      </c>
      <c r="BC7028" s="10">
        <v>111</v>
      </c>
      <c r="BD7028" s="10">
        <v>0</v>
      </c>
    </row>
    <row r="7029" spans="1:56" ht="23.25" x14ac:dyDescent="0.25">
      <c r="A7029" s="6" t="s">
        <v>2072</v>
      </c>
      <c r="B7029" s="26" t="s">
        <v>265</v>
      </c>
      <c r="C7029" s="9" t="s">
        <v>423</v>
      </c>
      <c r="D7029" s="10">
        <v>1200</v>
      </c>
      <c r="E7029" s="24">
        <v>4</v>
      </c>
      <c r="F7029" s="12">
        <v>2</v>
      </c>
      <c r="G7029" s="24">
        <v>3</v>
      </c>
      <c r="H7029" s="12">
        <v>1</v>
      </c>
      <c r="I7029" s="24">
        <v>8</v>
      </c>
      <c r="J7029" s="12">
        <v>4</v>
      </c>
      <c r="K7029" s="10">
        <v>-3.3500000000000099</v>
      </c>
      <c r="L7029" s="10">
        <v>0</v>
      </c>
      <c r="M7029" s="14">
        <v>444</v>
      </c>
      <c r="N7029" s="14">
        <v>172</v>
      </c>
      <c r="O7029" s="15">
        <v>1</v>
      </c>
      <c r="P7029" s="33">
        <v>-2.75</v>
      </c>
      <c r="Q7029" s="10">
        <v>4.55</v>
      </c>
      <c r="R7029" s="10">
        <v>2.3999999999999799</v>
      </c>
      <c r="S7029" s="10">
        <v>28</v>
      </c>
      <c r="T7029" s="6" t="s">
        <v>54</v>
      </c>
      <c r="U7029" s="17" t="s">
        <v>25</v>
      </c>
      <c r="V7029" s="18" t="str">
        <f t="shared" si="1312"/>
        <v/>
      </c>
      <c r="W7029" s="18" t="str">
        <f t="shared" si="1305"/>
        <v/>
      </c>
      <c r="X7029" s="6"/>
      <c r="AB7029" s="18" t="str">
        <f t="shared" si="1306"/>
        <v/>
      </c>
      <c r="AC7029" s="18" t="str">
        <f t="shared" si="1307"/>
        <v/>
      </c>
      <c r="AD7029" s="18" t="str">
        <f t="shared" si="1308"/>
        <v/>
      </c>
      <c r="AI7029" s="18" t="str">
        <f t="shared" si="1309"/>
        <v/>
      </c>
      <c r="AJ7029" s="18" t="str">
        <f t="shared" si="1310"/>
        <v/>
      </c>
      <c r="AK7029" s="18" t="str">
        <f t="shared" si="1311"/>
        <v/>
      </c>
      <c r="AP7029" s="6" t="s">
        <v>1356</v>
      </c>
      <c r="AT7029" s="10">
        <v>409</v>
      </c>
      <c r="BC7029" s="10">
        <v>120</v>
      </c>
      <c r="BD7029" s="10">
        <v>2</v>
      </c>
    </row>
    <row r="7030" spans="1:56" ht="23.25" x14ac:dyDescent="0.25">
      <c r="A7030" s="6" t="s">
        <v>2072</v>
      </c>
      <c r="B7030" s="23" t="s">
        <v>134</v>
      </c>
      <c r="C7030" s="9" t="s">
        <v>258</v>
      </c>
      <c r="D7030" s="10">
        <v>1400</v>
      </c>
      <c r="E7030" s="11">
        <v>3</v>
      </c>
      <c r="F7030" s="12">
        <v>1</v>
      </c>
      <c r="G7030" s="11">
        <v>3</v>
      </c>
      <c r="H7030" s="12">
        <v>2</v>
      </c>
      <c r="I7030" s="11">
        <v>14</v>
      </c>
      <c r="J7030" s="12">
        <v>8</v>
      </c>
      <c r="K7030" s="10">
        <v>-0.15000000000000599</v>
      </c>
      <c r="L7030" s="15">
        <v>1.925</v>
      </c>
      <c r="M7030" s="14">
        <v>87.233023979502505</v>
      </c>
      <c r="N7030" s="29">
        <v>0.26651198975123702</v>
      </c>
      <c r="O7030" s="15">
        <v>0</v>
      </c>
      <c r="P7030" s="33">
        <v>-6.75</v>
      </c>
      <c r="Q7030" s="10">
        <v>-0.75000000000001099</v>
      </c>
      <c r="R7030" s="13">
        <v>-6.2000000000000099</v>
      </c>
      <c r="S7030" s="25">
        <v>56</v>
      </c>
      <c r="T7030" s="32">
        <v>8</v>
      </c>
      <c r="U7030" s="17" t="s">
        <v>25</v>
      </c>
      <c r="V7030" s="18" t="str">
        <f t="shared" si="1312"/>
        <v/>
      </c>
      <c r="W7030" s="18" t="str">
        <f t="shared" si="1305"/>
        <v/>
      </c>
      <c r="X7030" s="6"/>
      <c r="AB7030" s="18" t="str">
        <f t="shared" si="1306"/>
        <v/>
      </c>
      <c r="AC7030" s="18" t="str">
        <f t="shared" si="1307"/>
        <v/>
      </c>
      <c r="AD7030" s="18" t="str">
        <f t="shared" si="1308"/>
        <v/>
      </c>
      <c r="AI7030" s="18" t="str">
        <f t="shared" si="1309"/>
        <v/>
      </c>
      <c r="AJ7030" s="18" t="str">
        <f t="shared" si="1310"/>
        <v/>
      </c>
      <c r="AK7030" s="18" t="str">
        <f t="shared" si="1311"/>
        <v/>
      </c>
      <c r="AP7030" s="6" t="s">
        <v>564</v>
      </c>
      <c r="AT7030" s="10">
        <v>58.158023979502502</v>
      </c>
      <c r="BC7030" s="10">
        <v>106</v>
      </c>
      <c r="BD7030" s="10">
        <v>-1</v>
      </c>
    </row>
    <row r="7031" spans="1:56" ht="23.25" x14ac:dyDescent="0.25">
      <c r="A7031" s="6" t="s">
        <v>2073</v>
      </c>
      <c r="B7031" s="6" t="s">
        <v>163</v>
      </c>
      <c r="C7031" s="9" t="s">
        <v>260</v>
      </c>
      <c r="D7031" s="10">
        <v>1000</v>
      </c>
      <c r="E7031" s="11">
        <v>8</v>
      </c>
      <c r="F7031" s="12">
        <v>2</v>
      </c>
      <c r="G7031" s="11">
        <v>7</v>
      </c>
      <c r="H7031" s="12">
        <v>2</v>
      </c>
      <c r="I7031" s="11">
        <v>6</v>
      </c>
      <c r="J7031" s="12">
        <v>5</v>
      </c>
      <c r="K7031" s="10">
        <v>-0.999999999999996</v>
      </c>
      <c r="L7031" s="13">
        <v>-3.2214285714286102</v>
      </c>
      <c r="M7031" s="36">
        <v>82.516460439979298</v>
      </c>
      <c r="N7031" s="36">
        <v>-4.6917697800103797</v>
      </c>
      <c r="O7031" s="15">
        <v>0</v>
      </c>
      <c r="P7031" s="33">
        <v>-3</v>
      </c>
      <c r="Q7031" s="10">
        <v>2.0499999999999998</v>
      </c>
      <c r="R7031" s="13">
        <v>-0.39999999999999097</v>
      </c>
      <c r="T7031" s="6" t="s">
        <v>90</v>
      </c>
      <c r="U7031" s="17" t="s">
        <v>25</v>
      </c>
      <c r="V7031" s="18" t="str">
        <f t="shared" si="1312"/>
        <v/>
      </c>
      <c r="W7031" s="18" t="str">
        <f t="shared" si="1305"/>
        <v/>
      </c>
      <c r="X7031" s="6"/>
      <c r="AB7031" s="18" t="str">
        <f t="shared" si="1306"/>
        <v/>
      </c>
      <c r="AC7031" s="18" t="str">
        <f t="shared" si="1307"/>
        <v/>
      </c>
      <c r="AD7031" s="18" t="str">
        <f t="shared" si="1308"/>
        <v/>
      </c>
      <c r="AI7031" s="18" t="str">
        <f t="shared" si="1309"/>
        <v/>
      </c>
      <c r="AJ7031" s="18" t="str">
        <f t="shared" si="1310"/>
        <v/>
      </c>
      <c r="AK7031" s="18" t="str">
        <f t="shared" si="1311"/>
        <v/>
      </c>
      <c r="AP7031" s="6" t="s">
        <v>1826</v>
      </c>
      <c r="AT7031" s="10">
        <v>63.1164604399792</v>
      </c>
      <c r="BC7031" s="10">
        <v>129</v>
      </c>
      <c r="BD7031" s="10">
        <v>0</v>
      </c>
    </row>
    <row r="7032" spans="1:56" ht="23.25" x14ac:dyDescent="0.25">
      <c r="A7032" s="6" t="s">
        <v>2073</v>
      </c>
      <c r="B7032" s="2" t="s">
        <v>200</v>
      </c>
      <c r="C7032" s="9" t="s">
        <v>589</v>
      </c>
      <c r="D7032" s="10">
        <v>1200</v>
      </c>
      <c r="E7032" s="11">
        <v>14</v>
      </c>
      <c r="F7032" s="12">
        <v>8</v>
      </c>
      <c r="G7032" s="11">
        <v>14</v>
      </c>
      <c r="H7032" s="12">
        <v>9</v>
      </c>
      <c r="I7032" s="11">
        <v>12</v>
      </c>
      <c r="J7032" s="12">
        <v>6</v>
      </c>
      <c r="K7032" s="10">
        <v>-0.19999999999999599</v>
      </c>
      <c r="L7032" s="34">
        <v>0.80000000000000704</v>
      </c>
      <c r="M7032" s="14">
        <v>85.655666828566794</v>
      </c>
      <c r="N7032" s="14">
        <v>-2.82216658571663</v>
      </c>
      <c r="O7032" s="15">
        <v>0</v>
      </c>
      <c r="P7032" s="16">
        <v>3.25</v>
      </c>
      <c r="Q7032" s="10">
        <v>-3.0000000000000102</v>
      </c>
      <c r="R7032" s="10">
        <v>-0.35000000000000098</v>
      </c>
      <c r="S7032" s="10">
        <v>34</v>
      </c>
      <c r="T7032" s="6" t="s">
        <v>57</v>
      </c>
      <c r="U7032" s="6" t="s">
        <v>52</v>
      </c>
      <c r="V7032" s="18" t="str">
        <f t="shared" si="1312"/>
        <v/>
      </c>
      <c r="W7032" s="18" t="str">
        <f t="shared" si="1305"/>
        <v/>
      </c>
      <c r="X7032" s="6"/>
      <c r="AB7032" s="18" t="str">
        <f t="shared" si="1306"/>
        <v/>
      </c>
      <c r="AC7032" s="18" t="str">
        <f t="shared" si="1307"/>
        <v/>
      </c>
      <c r="AD7032" s="18" t="str">
        <f t="shared" si="1308"/>
        <v/>
      </c>
      <c r="AI7032" s="18" t="str">
        <f t="shared" si="1309"/>
        <v/>
      </c>
      <c r="AJ7032" s="18" t="str">
        <f t="shared" si="1310"/>
        <v/>
      </c>
      <c r="AK7032" s="18" t="str">
        <f t="shared" si="1311"/>
        <v/>
      </c>
      <c r="AP7032" s="6" t="s">
        <v>796</v>
      </c>
      <c r="AT7032" s="10">
        <v>60.605666828566697</v>
      </c>
      <c r="BC7032" s="10">
        <v>128</v>
      </c>
      <c r="BD7032" s="10">
        <v>0</v>
      </c>
    </row>
    <row r="7033" spans="1:56" ht="23.25" x14ac:dyDescent="0.25">
      <c r="A7033" s="6" t="s">
        <v>2073</v>
      </c>
      <c r="B7033" s="26" t="s">
        <v>253</v>
      </c>
      <c r="C7033" s="9" t="s">
        <v>423</v>
      </c>
      <c r="D7033" s="10">
        <v>1400</v>
      </c>
      <c r="E7033" s="11">
        <v>14</v>
      </c>
      <c r="F7033" s="12">
        <v>8</v>
      </c>
      <c r="G7033" s="11">
        <v>14</v>
      </c>
      <c r="H7033" s="12">
        <v>4</v>
      </c>
      <c r="I7033" s="11">
        <v>11</v>
      </c>
      <c r="J7033" s="12">
        <v>7</v>
      </c>
      <c r="K7033" s="10">
        <v>-1.95</v>
      </c>
      <c r="L7033" s="13">
        <v>-4.5250000000000101</v>
      </c>
      <c r="M7033" s="14">
        <v>87.970695331543595</v>
      </c>
      <c r="N7033" s="14">
        <v>-0.41465233422819398</v>
      </c>
      <c r="O7033" s="15">
        <v>4</v>
      </c>
      <c r="P7033" s="33">
        <v>-3.25</v>
      </c>
      <c r="Q7033" s="10">
        <v>4.1499999999999897</v>
      </c>
      <c r="R7033" s="13">
        <v>1.5499999999999901</v>
      </c>
      <c r="S7033" s="10">
        <v>22</v>
      </c>
      <c r="T7033" s="6" t="s">
        <v>57</v>
      </c>
      <c r="U7033" s="6" t="s">
        <v>52</v>
      </c>
      <c r="V7033" s="18" t="str">
        <f t="shared" si="1312"/>
        <v/>
      </c>
      <c r="W7033" s="18" t="str">
        <f t="shared" si="1305"/>
        <v/>
      </c>
      <c r="X7033" s="6"/>
      <c r="AB7033" s="18" t="str">
        <f t="shared" si="1306"/>
        <v/>
      </c>
      <c r="AC7033" s="18" t="str">
        <f t="shared" si="1307"/>
        <v/>
      </c>
      <c r="AD7033" s="18" t="str">
        <f t="shared" si="1308"/>
        <v/>
      </c>
      <c r="AI7033" s="18" t="str">
        <f t="shared" si="1309"/>
        <v/>
      </c>
      <c r="AJ7033" s="18" t="str">
        <f t="shared" si="1310"/>
        <v/>
      </c>
      <c r="AK7033" s="18" t="str">
        <f t="shared" si="1311"/>
        <v/>
      </c>
      <c r="AP7033" s="6" t="s">
        <v>663</v>
      </c>
      <c r="AT7033" s="10">
        <v>60.670695331543598</v>
      </c>
      <c r="BC7033" s="10">
        <v>125</v>
      </c>
      <c r="BD7033" s="10">
        <v>1</v>
      </c>
    </row>
    <row r="7034" spans="1:56" ht="23.25" x14ac:dyDescent="0.25">
      <c r="A7034" s="6" t="s">
        <v>2073</v>
      </c>
      <c r="B7034" s="26" t="s">
        <v>455</v>
      </c>
      <c r="C7034" s="9" t="s">
        <v>321</v>
      </c>
      <c r="D7034" s="10">
        <v>1400</v>
      </c>
      <c r="E7034" s="11">
        <v>1</v>
      </c>
      <c r="F7034" s="12">
        <v>0</v>
      </c>
      <c r="G7034" s="11">
        <v>2</v>
      </c>
      <c r="H7034" s="12">
        <v>0</v>
      </c>
      <c r="I7034" s="11">
        <v>14</v>
      </c>
      <c r="J7034" s="12">
        <v>18</v>
      </c>
      <c r="K7034" s="10">
        <v>1.9000000000000099</v>
      </c>
      <c r="L7034" s="13">
        <v>8.5714285714299093E-2</v>
      </c>
      <c r="M7034" s="14">
        <v>73.474703213267404</v>
      </c>
      <c r="N7034" s="29">
        <v>1.5873516066336899</v>
      </c>
      <c r="O7034" s="15">
        <v>0</v>
      </c>
      <c r="P7034" s="33">
        <v>-18.399999999999999</v>
      </c>
      <c r="Q7034" s="10">
        <v>1.3999999999999899</v>
      </c>
      <c r="R7034" s="13">
        <v>-13.25</v>
      </c>
      <c r="S7034" s="10">
        <v>28</v>
      </c>
      <c r="T7034" s="30" t="s">
        <v>61</v>
      </c>
      <c r="U7034" s="17" t="s">
        <v>25</v>
      </c>
      <c r="V7034" s="18" t="str">
        <f t="shared" si="1312"/>
        <v/>
      </c>
      <c r="W7034" s="18" t="str">
        <f t="shared" si="1305"/>
        <v/>
      </c>
      <c r="X7034" s="6"/>
      <c r="AB7034" s="18" t="str">
        <f t="shared" si="1306"/>
        <v/>
      </c>
      <c r="AC7034" s="18" t="str">
        <f t="shared" si="1307"/>
        <v/>
      </c>
      <c r="AD7034" s="18" t="str">
        <f t="shared" si="1308"/>
        <v/>
      </c>
      <c r="AI7034" s="18" t="str">
        <f t="shared" si="1309"/>
        <v/>
      </c>
      <c r="AJ7034" s="18" t="str">
        <f t="shared" si="1310"/>
        <v/>
      </c>
      <c r="AK7034" s="18" t="str">
        <f t="shared" si="1311"/>
        <v/>
      </c>
      <c r="AP7034" s="6" t="s">
        <v>716</v>
      </c>
      <c r="AT7034" s="10">
        <v>51.924703213267399</v>
      </c>
      <c r="BC7034" s="10">
        <v>123</v>
      </c>
      <c r="BD7034" s="10">
        <v>-4</v>
      </c>
    </row>
    <row r="7035" spans="1:56" ht="23.25" x14ac:dyDescent="0.25">
      <c r="A7035" s="6" t="s">
        <v>2073</v>
      </c>
      <c r="B7035" s="26" t="s">
        <v>408</v>
      </c>
      <c r="C7035" s="39" t="s">
        <v>232</v>
      </c>
      <c r="D7035" s="10">
        <v>1650</v>
      </c>
      <c r="E7035" s="24">
        <v>6</v>
      </c>
      <c r="F7035" s="12">
        <v>4</v>
      </c>
      <c r="G7035" s="24">
        <v>5</v>
      </c>
      <c r="H7035" s="12">
        <v>2</v>
      </c>
      <c r="I7035" s="24">
        <v>11</v>
      </c>
      <c r="J7035" s="12">
        <v>20</v>
      </c>
      <c r="K7035" s="10">
        <v>2.5999999999999801</v>
      </c>
      <c r="L7035" s="15">
        <v>-1.5750000000000099</v>
      </c>
      <c r="M7035" s="14">
        <v>65.299796920639295</v>
      </c>
      <c r="N7035" s="14">
        <v>-1.2001015396803201</v>
      </c>
      <c r="O7035" s="15">
        <v>2</v>
      </c>
      <c r="P7035" s="34">
        <v>-18.25</v>
      </c>
      <c r="Q7035" s="10">
        <v>-0.19999999999999599</v>
      </c>
      <c r="R7035" s="13">
        <v>-14.75</v>
      </c>
      <c r="S7035" s="10">
        <v>17</v>
      </c>
      <c r="T7035" s="6" t="s">
        <v>90</v>
      </c>
      <c r="U7035" s="6" t="s">
        <v>52</v>
      </c>
      <c r="V7035" s="18" t="str">
        <f t="shared" si="1312"/>
        <v/>
      </c>
      <c r="W7035" s="18" t="str">
        <f t="shared" si="1305"/>
        <v/>
      </c>
      <c r="X7035" s="6"/>
      <c r="AB7035" s="18" t="str">
        <f t="shared" si="1306"/>
        <v/>
      </c>
      <c r="AC7035" s="18" t="str">
        <f t="shared" si="1307"/>
        <v/>
      </c>
      <c r="AD7035" s="18" t="str">
        <f t="shared" si="1308"/>
        <v/>
      </c>
      <c r="AI7035" s="18" t="str">
        <f t="shared" si="1309"/>
        <v/>
      </c>
      <c r="AJ7035" s="18" t="str">
        <f t="shared" si="1310"/>
        <v/>
      </c>
      <c r="AK7035" s="18" t="str">
        <f t="shared" si="1311"/>
        <v/>
      </c>
      <c r="AP7035" s="6" t="s">
        <v>2074</v>
      </c>
      <c r="AT7035" s="10">
        <v>37.224796920639399</v>
      </c>
      <c r="BC7035" s="10">
        <v>120</v>
      </c>
      <c r="BD7035" s="10">
        <v>-5</v>
      </c>
    </row>
    <row r="7036" spans="1:56" ht="23.25" x14ac:dyDescent="0.25">
      <c r="A7036" s="6" t="s">
        <v>2073</v>
      </c>
      <c r="B7036" s="26" t="s">
        <v>402</v>
      </c>
      <c r="C7036" s="37" t="s">
        <v>371</v>
      </c>
      <c r="D7036" s="10">
        <v>1200</v>
      </c>
      <c r="E7036" s="24">
        <v>2</v>
      </c>
      <c r="F7036" s="12">
        <v>0</v>
      </c>
      <c r="G7036" s="24">
        <v>3</v>
      </c>
      <c r="H7036" s="12">
        <v>2</v>
      </c>
      <c r="I7036" s="24">
        <v>9</v>
      </c>
      <c r="J7036" s="12">
        <v>14</v>
      </c>
      <c r="K7036" s="10">
        <v>-1.5</v>
      </c>
      <c r="L7036" s="13">
        <v>7.4999999999979305E-2</v>
      </c>
      <c r="M7036" s="14">
        <v>79.737787830631007</v>
      </c>
      <c r="N7036" s="29">
        <v>0.66889391531553599</v>
      </c>
      <c r="O7036" s="15">
        <v>-2</v>
      </c>
      <c r="P7036" s="33">
        <v>-11</v>
      </c>
      <c r="Q7036" s="10">
        <v>-4.55</v>
      </c>
      <c r="R7036" s="13">
        <v>-13.35</v>
      </c>
      <c r="S7036" s="10">
        <v>28</v>
      </c>
      <c r="T7036" s="30" t="s">
        <v>72</v>
      </c>
      <c r="U7036" s="17" t="s">
        <v>25</v>
      </c>
      <c r="V7036" s="18" t="str">
        <f t="shared" si="1312"/>
        <v/>
      </c>
      <c r="W7036" s="18" t="str">
        <f t="shared" si="1305"/>
        <v/>
      </c>
      <c r="X7036" s="6"/>
      <c r="AB7036" s="18" t="str">
        <f t="shared" si="1306"/>
        <v/>
      </c>
      <c r="AC7036" s="18" t="str">
        <f t="shared" si="1307"/>
        <v/>
      </c>
      <c r="AD7036" s="18" t="str">
        <f t="shared" si="1308"/>
        <v/>
      </c>
      <c r="AI7036" s="18" t="str">
        <f t="shared" si="1309"/>
        <v/>
      </c>
      <c r="AJ7036" s="18" t="str">
        <f t="shared" si="1310"/>
        <v/>
      </c>
      <c r="AK7036" s="18" t="str">
        <f t="shared" si="1311"/>
        <v/>
      </c>
      <c r="AP7036" s="6" t="s">
        <v>633</v>
      </c>
      <c r="AT7036" s="10">
        <v>51.0877878306311</v>
      </c>
      <c r="BC7036" s="10">
        <v>108</v>
      </c>
      <c r="BD7036" s="10">
        <v>-2</v>
      </c>
    </row>
    <row r="7037" spans="1:56" ht="23.25" x14ac:dyDescent="0.25">
      <c r="A7037" s="6" t="s">
        <v>2075</v>
      </c>
      <c r="B7037" s="6" t="s">
        <v>209</v>
      </c>
      <c r="C7037" s="37" t="s">
        <v>371</v>
      </c>
      <c r="D7037" s="10">
        <v>1200</v>
      </c>
      <c r="E7037" s="24">
        <v>5</v>
      </c>
      <c r="F7037" s="12">
        <v>2</v>
      </c>
      <c r="G7037" s="24">
        <v>4</v>
      </c>
      <c r="H7037" s="12">
        <v>3</v>
      </c>
      <c r="I7037" s="24">
        <v>2</v>
      </c>
      <c r="J7037" s="12">
        <v>0</v>
      </c>
      <c r="K7037" s="10">
        <v>-1.19999999999999</v>
      </c>
      <c r="L7037" s="16">
        <v>0.47500000000001202</v>
      </c>
      <c r="M7037" s="29">
        <v>100.991415576934</v>
      </c>
      <c r="N7037" s="29">
        <v>0.545707788467098</v>
      </c>
      <c r="O7037" s="15">
        <v>-1</v>
      </c>
      <c r="P7037" s="16">
        <v>2.65</v>
      </c>
      <c r="Q7037" s="10">
        <v>1.7</v>
      </c>
      <c r="R7037" s="16">
        <v>3.85</v>
      </c>
      <c r="T7037" s="6" t="s">
        <v>51</v>
      </c>
      <c r="U7037" s="6" t="s">
        <v>52</v>
      </c>
      <c r="V7037" s="18" t="str">
        <f t="shared" si="1312"/>
        <v/>
      </c>
      <c r="W7037" s="19" t="str">
        <f t="shared" si="1305"/>
        <v/>
      </c>
      <c r="X7037" s="6"/>
      <c r="AA7037" s="20"/>
      <c r="AB7037" s="18" t="str">
        <f t="shared" si="1306"/>
        <v/>
      </c>
      <c r="AC7037" s="19" t="str">
        <f t="shared" si="1307"/>
        <v/>
      </c>
      <c r="AD7037" s="19" t="str">
        <f t="shared" si="1308"/>
        <v>G</v>
      </c>
      <c r="AI7037" s="18" t="str">
        <f t="shared" si="1309"/>
        <v/>
      </c>
      <c r="AJ7037" s="18" t="str">
        <f t="shared" si="1310"/>
        <v/>
      </c>
      <c r="AK7037" s="18" t="str">
        <f t="shared" si="1311"/>
        <v/>
      </c>
      <c r="AP7037" s="6" t="s">
        <v>255</v>
      </c>
      <c r="AT7037" s="10">
        <v>75.441415576934205</v>
      </c>
      <c r="AU7037" s="21"/>
      <c r="BC7037" s="22">
        <v>122</v>
      </c>
      <c r="BD7037" s="28">
        <v>1</v>
      </c>
    </row>
    <row r="7038" spans="1:56" ht="23.25" x14ac:dyDescent="0.25">
      <c r="A7038" s="6" t="s">
        <v>2075</v>
      </c>
      <c r="B7038" s="26" t="s">
        <v>59</v>
      </c>
      <c r="C7038" s="37" t="s">
        <v>371</v>
      </c>
      <c r="D7038" s="10">
        <v>1200</v>
      </c>
      <c r="E7038" s="24">
        <v>6</v>
      </c>
      <c r="F7038" s="12">
        <v>3</v>
      </c>
      <c r="G7038" s="24">
        <v>6</v>
      </c>
      <c r="H7038" s="12">
        <v>5</v>
      </c>
      <c r="I7038" s="24">
        <v>8</v>
      </c>
      <c r="J7038" s="12">
        <v>12</v>
      </c>
      <c r="K7038" s="10">
        <v>-0.85000000000000897</v>
      </c>
      <c r="L7038" s="15">
        <v>0.50000000000000699</v>
      </c>
      <c r="M7038" s="14">
        <v>81.186805300768</v>
      </c>
      <c r="N7038" s="29">
        <v>4.3402650384010102E-2</v>
      </c>
      <c r="O7038" s="15">
        <v>-2</v>
      </c>
      <c r="P7038" s="33">
        <v>-7</v>
      </c>
      <c r="Q7038" s="10">
        <v>-1.05</v>
      </c>
      <c r="R7038" s="13">
        <v>-6.7</v>
      </c>
      <c r="S7038" s="10">
        <v>15</v>
      </c>
      <c r="T7038" s="6" t="s">
        <v>111</v>
      </c>
      <c r="U7038" s="6" t="s">
        <v>52</v>
      </c>
      <c r="V7038" s="18" t="str">
        <f t="shared" si="1312"/>
        <v/>
      </c>
      <c r="W7038" s="18" t="str">
        <f t="shared" si="1305"/>
        <v/>
      </c>
      <c r="X7038" s="6"/>
      <c r="AB7038" s="18" t="str">
        <f t="shared" si="1306"/>
        <v/>
      </c>
      <c r="AC7038" s="18" t="str">
        <f t="shared" si="1307"/>
        <v/>
      </c>
      <c r="AD7038" s="18" t="str">
        <f t="shared" si="1308"/>
        <v/>
      </c>
      <c r="AI7038" s="18" t="str">
        <f t="shared" si="1309"/>
        <v/>
      </c>
      <c r="AJ7038" s="18" t="str">
        <f t="shared" si="1310"/>
        <v/>
      </c>
      <c r="AK7038" s="18" t="str">
        <f t="shared" si="1311"/>
        <v/>
      </c>
      <c r="AP7038" s="6" t="s">
        <v>546</v>
      </c>
      <c r="AT7038" s="10">
        <v>57.961805300767999</v>
      </c>
      <c r="BC7038" s="10">
        <v>124</v>
      </c>
      <c r="BD7038" s="10">
        <v>0</v>
      </c>
    </row>
    <row r="7039" spans="1:56" ht="23.25" x14ac:dyDescent="0.25">
      <c r="A7039" s="6" t="s">
        <v>2075</v>
      </c>
      <c r="B7039" s="31" t="s">
        <v>213</v>
      </c>
      <c r="C7039" s="37" t="s">
        <v>371</v>
      </c>
      <c r="D7039" s="10">
        <v>1200</v>
      </c>
      <c r="E7039" s="24">
        <v>4</v>
      </c>
      <c r="F7039" s="12">
        <v>1</v>
      </c>
      <c r="G7039" s="24">
        <v>6</v>
      </c>
      <c r="H7039" s="12">
        <v>2</v>
      </c>
      <c r="I7039" s="24">
        <v>4</v>
      </c>
      <c r="J7039" s="12">
        <v>2</v>
      </c>
      <c r="K7039" s="10">
        <v>-1.0999999999999901</v>
      </c>
      <c r="L7039" s="13">
        <v>-1.7749999999999799</v>
      </c>
      <c r="M7039" s="14">
        <v>89.009030107317997</v>
      </c>
      <c r="N7039" s="14">
        <v>-3.7454849463410498</v>
      </c>
      <c r="O7039" s="15">
        <v>-2</v>
      </c>
      <c r="P7039" s="16">
        <v>0</v>
      </c>
      <c r="Q7039" s="10">
        <v>-1.19999999999999</v>
      </c>
      <c r="R7039" s="13">
        <v>-0.94999999999998896</v>
      </c>
      <c r="S7039" s="25">
        <v>41</v>
      </c>
      <c r="T7039" s="6" t="s">
        <v>65</v>
      </c>
      <c r="U7039" s="17" t="s">
        <v>25</v>
      </c>
      <c r="V7039" s="18" t="str">
        <f t="shared" si="1312"/>
        <v/>
      </c>
      <c r="W7039" s="18" t="str">
        <f t="shared" si="1305"/>
        <v/>
      </c>
      <c r="X7039" s="6"/>
      <c r="AB7039" s="18" t="str">
        <f t="shared" si="1306"/>
        <v/>
      </c>
      <c r="AC7039" s="18" t="str">
        <f t="shared" si="1307"/>
        <v/>
      </c>
      <c r="AD7039" s="18" t="str">
        <f t="shared" si="1308"/>
        <v/>
      </c>
      <c r="AI7039" s="18" t="str">
        <f t="shared" si="1309"/>
        <v/>
      </c>
      <c r="AJ7039" s="18" t="str">
        <f t="shared" si="1310"/>
        <v/>
      </c>
      <c r="AK7039" s="18" t="str">
        <f t="shared" si="1311"/>
        <v/>
      </c>
      <c r="AP7039" s="6" t="s">
        <v>454</v>
      </c>
      <c r="AT7039" s="10">
        <v>63.259030107317898</v>
      </c>
      <c r="BC7039" s="10">
        <v>125</v>
      </c>
      <c r="BD7039" s="10">
        <v>0</v>
      </c>
    </row>
    <row r="7040" spans="1:56" ht="23.25" x14ac:dyDescent="0.25">
      <c r="A7040" s="6" t="s">
        <v>2075</v>
      </c>
      <c r="B7040" s="26" t="s">
        <v>275</v>
      </c>
      <c r="C7040" s="37" t="s">
        <v>371</v>
      </c>
      <c r="D7040" s="10">
        <v>1200</v>
      </c>
      <c r="E7040" s="11">
        <v>7</v>
      </c>
      <c r="F7040" s="12">
        <v>3</v>
      </c>
      <c r="G7040" s="11">
        <v>7</v>
      </c>
      <c r="H7040" s="12">
        <v>4</v>
      </c>
      <c r="I7040" s="11">
        <v>2</v>
      </c>
      <c r="J7040" s="12">
        <v>2</v>
      </c>
      <c r="K7040" s="10">
        <v>-0.39999999999999097</v>
      </c>
      <c r="L7040" s="10">
        <v>0.32500000000000601</v>
      </c>
      <c r="M7040" s="29">
        <v>100.25127319200401</v>
      </c>
      <c r="N7040" s="29">
        <v>1.6256365960021</v>
      </c>
      <c r="O7040" s="15">
        <v>-2</v>
      </c>
      <c r="P7040" s="16">
        <v>2.5</v>
      </c>
      <c r="Q7040" s="10">
        <v>0.80000000000000104</v>
      </c>
      <c r="R7040" s="10">
        <v>2.9000000000000101</v>
      </c>
      <c r="S7040" s="10">
        <v>21</v>
      </c>
      <c r="T7040" s="6" t="s">
        <v>111</v>
      </c>
      <c r="U7040" s="6" t="s">
        <v>52</v>
      </c>
      <c r="V7040" s="18" t="str">
        <f>"*" &amp; IF(AND(O7040&lt;=-1.5,NOT(ISBLANK(AF7040))),"Z","")</f>
        <v>*</v>
      </c>
      <c r="W7040" s="19" t="str">
        <f t="shared" si="1305"/>
        <v/>
      </c>
      <c r="X7040" s="6"/>
      <c r="AA7040" s="20"/>
      <c r="AB7040" s="18" t="str">
        <f t="shared" si="1306"/>
        <v/>
      </c>
      <c r="AC7040" s="19" t="str">
        <f t="shared" si="1307"/>
        <v>*</v>
      </c>
      <c r="AD7040" s="19" t="str">
        <f t="shared" si="1308"/>
        <v>G</v>
      </c>
      <c r="AI7040" s="18" t="str">
        <f t="shared" si="1309"/>
        <v/>
      </c>
      <c r="AJ7040" s="18" t="str">
        <f t="shared" si="1310"/>
        <v/>
      </c>
      <c r="AK7040" s="18" t="str">
        <f t="shared" si="1311"/>
        <v/>
      </c>
      <c r="AP7040" s="6" t="s">
        <v>222</v>
      </c>
      <c r="AT7040" s="10">
        <v>75.251273192004206</v>
      </c>
      <c r="AU7040" s="21"/>
      <c r="BC7040" s="22">
        <v>123</v>
      </c>
      <c r="BD7040" s="28">
        <v>1</v>
      </c>
    </row>
    <row r="7041" spans="1:56" ht="23.25" x14ac:dyDescent="0.25">
      <c r="A7041" s="6" t="s">
        <v>2075</v>
      </c>
      <c r="B7041" s="23" t="s">
        <v>397</v>
      </c>
      <c r="C7041" s="37" t="s">
        <v>371</v>
      </c>
      <c r="D7041" s="10">
        <v>1200</v>
      </c>
      <c r="E7041" s="11">
        <v>7</v>
      </c>
      <c r="F7041" s="12">
        <v>3</v>
      </c>
      <c r="G7041" s="11">
        <v>8</v>
      </c>
      <c r="H7041" s="12">
        <v>5</v>
      </c>
      <c r="I7041" s="11">
        <v>6</v>
      </c>
      <c r="J7041" s="12">
        <v>4</v>
      </c>
      <c r="K7041" s="10">
        <v>-0.50000000000000699</v>
      </c>
      <c r="L7041" s="13">
        <v>-0.625</v>
      </c>
      <c r="M7041" s="14">
        <v>89.373866948804704</v>
      </c>
      <c r="N7041" s="14">
        <v>-1.66306652559769</v>
      </c>
      <c r="O7041" s="15">
        <v>-2</v>
      </c>
      <c r="P7041" s="16">
        <v>0.5</v>
      </c>
      <c r="Q7041" s="10">
        <v>-2.0499999999999998</v>
      </c>
      <c r="R7041" s="13">
        <v>-1.7</v>
      </c>
      <c r="S7041" s="25">
        <v>109</v>
      </c>
      <c r="T7041" s="6" t="s">
        <v>57</v>
      </c>
      <c r="U7041" s="6" t="s">
        <v>52</v>
      </c>
      <c r="V7041" s="18" t="str">
        <f>"" &amp; IF(AND(O7041&lt;=-1.5,NOT(ISBLANK(AF7041))),"Z","")</f>
        <v/>
      </c>
      <c r="W7041" s="18" t="str">
        <f t="shared" si="1305"/>
        <v/>
      </c>
      <c r="X7041" s="6"/>
      <c r="AB7041" s="18" t="str">
        <f t="shared" si="1306"/>
        <v/>
      </c>
      <c r="AC7041" s="18" t="str">
        <f t="shared" si="1307"/>
        <v/>
      </c>
      <c r="AD7041" s="18" t="str">
        <f t="shared" si="1308"/>
        <v/>
      </c>
      <c r="AI7041" s="18" t="str">
        <f t="shared" si="1309"/>
        <v/>
      </c>
      <c r="AJ7041" s="18" t="str">
        <f t="shared" si="1310"/>
        <v/>
      </c>
      <c r="AK7041" s="18" t="str">
        <f t="shared" si="1311"/>
        <v/>
      </c>
      <c r="AP7041" s="6" t="s">
        <v>454</v>
      </c>
      <c r="AT7041" s="10">
        <v>64.923866948804601</v>
      </c>
      <c r="BC7041" s="10">
        <v>122</v>
      </c>
      <c r="BD7041" s="10">
        <v>0</v>
      </c>
    </row>
    <row r="7042" spans="1:56" ht="23.25" x14ac:dyDescent="0.25">
      <c r="A7042" s="6" t="s">
        <v>2075</v>
      </c>
      <c r="B7042" s="31" t="s">
        <v>253</v>
      </c>
      <c r="C7042" s="37" t="s">
        <v>371</v>
      </c>
      <c r="D7042" s="10">
        <v>1200</v>
      </c>
      <c r="E7042" s="24">
        <v>10</v>
      </c>
      <c r="F7042" s="12">
        <v>4</v>
      </c>
      <c r="G7042" s="24">
        <v>9</v>
      </c>
      <c r="H7042" s="12">
        <v>4</v>
      </c>
      <c r="I7042" s="24">
        <v>5</v>
      </c>
      <c r="J7042" s="12">
        <v>2</v>
      </c>
      <c r="K7042" s="10">
        <v>1.05</v>
      </c>
      <c r="L7042" s="15">
        <v>1.4166666666666501</v>
      </c>
      <c r="M7042" s="14">
        <v>90.883552626359403</v>
      </c>
      <c r="N7042" s="14">
        <v>-2.65822368682031</v>
      </c>
      <c r="O7042" s="15">
        <v>0</v>
      </c>
      <c r="P7042" s="16">
        <v>1.75</v>
      </c>
      <c r="Q7042" s="10">
        <v>-4.6500000000000004</v>
      </c>
      <c r="R7042" s="13">
        <v>-3.15</v>
      </c>
      <c r="S7042" s="25">
        <v>39</v>
      </c>
      <c r="T7042" s="6" t="s">
        <v>57</v>
      </c>
      <c r="U7042" s="6" t="s">
        <v>52</v>
      </c>
      <c r="V7042" s="18" t="str">
        <f>"" &amp; IF(AND(O7042&lt;=-1.5,NOT(ISBLANK(AF7042))),"Z","")</f>
        <v/>
      </c>
      <c r="W7042" s="18" t="str">
        <f t="shared" si="1305"/>
        <v/>
      </c>
      <c r="X7042" s="6"/>
      <c r="AB7042" s="18" t="str">
        <f t="shared" si="1306"/>
        <v/>
      </c>
      <c r="AC7042" s="18" t="str">
        <f t="shared" si="1307"/>
        <v/>
      </c>
      <c r="AD7042" s="18" t="str">
        <f t="shared" si="1308"/>
        <v/>
      </c>
      <c r="AI7042" s="18" t="str">
        <f t="shared" si="1309"/>
        <v/>
      </c>
      <c r="AJ7042" s="18" t="str">
        <f t="shared" si="1310"/>
        <v/>
      </c>
      <c r="AK7042" s="18" t="str">
        <f t="shared" si="1311"/>
        <v/>
      </c>
      <c r="AP7042" s="6" t="s">
        <v>274</v>
      </c>
      <c r="AT7042" s="10">
        <v>61.433552626359401</v>
      </c>
      <c r="BC7042" s="10">
        <v>121</v>
      </c>
      <c r="BD7042" s="10">
        <v>0</v>
      </c>
    </row>
    <row r="7043" spans="1:56" ht="23.25" x14ac:dyDescent="0.25">
      <c r="A7043" s="6" t="s">
        <v>2075</v>
      </c>
      <c r="B7043" s="26" t="s">
        <v>487</v>
      </c>
      <c r="C7043" s="37" t="s">
        <v>371</v>
      </c>
      <c r="D7043" s="10">
        <v>1200</v>
      </c>
      <c r="E7043" s="11">
        <v>12</v>
      </c>
      <c r="F7043" s="12">
        <v>6</v>
      </c>
      <c r="G7043" s="11">
        <v>12</v>
      </c>
      <c r="H7043" s="12">
        <v>6</v>
      </c>
      <c r="I7043" s="11">
        <v>7</v>
      </c>
      <c r="J7043" s="12">
        <v>6</v>
      </c>
      <c r="K7043" s="10">
        <v>0.64999999999999503</v>
      </c>
      <c r="L7043" s="10">
        <v>-1.31250000000001</v>
      </c>
      <c r="M7043" s="14">
        <v>93.560284145114295</v>
      </c>
      <c r="N7043" s="29">
        <v>1.2801420725571</v>
      </c>
      <c r="O7043" s="15">
        <v>0</v>
      </c>
      <c r="P7043" s="16">
        <v>0</v>
      </c>
      <c r="Q7043" s="10">
        <v>0.60000000000000497</v>
      </c>
      <c r="R7043" s="10">
        <v>0.50000000000000699</v>
      </c>
      <c r="S7043" s="10">
        <v>17</v>
      </c>
      <c r="T7043" s="6" t="s">
        <v>57</v>
      </c>
      <c r="U7043" s="6" t="s">
        <v>52</v>
      </c>
      <c r="V7043" s="18" t="str">
        <f>"*" &amp; IF(AND(O7043&lt;=-1.5,NOT(ISBLANK(AF7043))),"Z","")</f>
        <v>*</v>
      </c>
      <c r="W7043" s="18" t="str">
        <f t="shared" si="1305"/>
        <v/>
      </c>
      <c r="X7043" s="6"/>
      <c r="AB7043" s="18" t="str">
        <f t="shared" si="1306"/>
        <v/>
      </c>
      <c r="AC7043" s="18" t="str">
        <f t="shared" si="1307"/>
        <v>**</v>
      </c>
      <c r="AD7043" s="18" t="str">
        <f t="shared" si="1308"/>
        <v/>
      </c>
      <c r="AI7043" s="18" t="str">
        <f t="shared" si="1309"/>
        <v/>
      </c>
      <c r="AJ7043" s="18" t="str">
        <f t="shared" si="1310"/>
        <v/>
      </c>
      <c r="AK7043" s="18" t="str">
        <f t="shared" si="1311"/>
        <v/>
      </c>
      <c r="AP7043" s="6" t="s">
        <v>438</v>
      </c>
      <c r="AT7043" s="10">
        <v>65.810284145114196</v>
      </c>
      <c r="BC7043" s="10">
        <v>120</v>
      </c>
      <c r="BD7043" s="10">
        <v>0</v>
      </c>
    </row>
    <row r="7044" spans="1:56" ht="23.25" x14ac:dyDescent="0.25">
      <c r="A7044" s="6" t="s">
        <v>2075</v>
      </c>
      <c r="B7044" s="23" t="s">
        <v>402</v>
      </c>
      <c r="C7044" s="37" t="s">
        <v>371</v>
      </c>
      <c r="D7044" s="10">
        <v>1200</v>
      </c>
      <c r="E7044" s="24">
        <v>9</v>
      </c>
      <c r="F7044" s="12">
        <v>4</v>
      </c>
      <c r="G7044" s="24">
        <v>8</v>
      </c>
      <c r="H7044" s="12">
        <v>4</v>
      </c>
      <c r="I7044" s="24">
        <v>3</v>
      </c>
      <c r="J7044" s="12">
        <v>3</v>
      </c>
      <c r="K7044" s="10">
        <v>-0.39999999999999097</v>
      </c>
      <c r="L7044" s="13">
        <v>-0.87500000000000899</v>
      </c>
      <c r="M7044" s="14">
        <v>93.704301627852104</v>
      </c>
      <c r="N7044" s="14">
        <v>-0.74784918607392104</v>
      </c>
      <c r="O7044" s="15">
        <v>0</v>
      </c>
      <c r="P7044" s="16">
        <v>0.5</v>
      </c>
      <c r="Q7044" s="10">
        <v>-4.5999999999999899</v>
      </c>
      <c r="R7044" s="13">
        <v>-4.2</v>
      </c>
      <c r="S7044" s="25">
        <v>56</v>
      </c>
      <c r="T7044" s="6" t="s">
        <v>57</v>
      </c>
      <c r="U7044" s="6" t="s">
        <v>52</v>
      </c>
      <c r="V7044" s="18" t="str">
        <f>"" &amp; IF(AND(O7044&lt;=-1.5,NOT(ISBLANK(AF7044))),"Z","")</f>
        <v/>
      </c>
      <c r="W7044" s="19" t="str">
        <f t="shared" si="1305"/>
        <v/>
      </c>
      <c r="X7044" s="6"/>
      <c r="AA7044" s="20"/>
      <c r="AB7044" s="18" t="str">
        <f t="shared" si="1306"/>
        <v/>
      </c>
      <c r="AC7044" s="19" t="str">
        <f t="shared" si="1307"/>
        <v>**</v>
      </c>
      <c r="AD7044" s="18" t="str">
        <f t="shared" si="1308"/>
        <v>GR</v>
      </c>
      <c r="AI7044" s="18" t="str">
        <f t="shared" si="1309"/>
        <v>$</v>
      </c>
      <c r="AJ7044" s="18" t="str">
        <f t="shared" si="1310"/>
        <v/>
      </c>
      <c r="AK7044" s="18" t="str">
        <f t="shared" si="1311"/>
        <v/>
      </c>
      <c r="AP7044" s="6" t="s">
        <v>312</v>
      </c>
      <c r="AT7044" s="10">
        <v>65.0043016278522</v>
      </c>
      <c r="AU7044" s="21"/>
      <c r="BC7044" s="22">
        <v>120</v>
      </c>
      <c r="BD7044" s="10">
        <v>0</v>
      </c>
    </row>
    <row r="7045" spans="1:56" ht="23.25" x14ac:dyDescent="0.25">
      <c r="A7045" s="6" t="s">
        <v>2075</v>
      </c>
      <c r="B7045" s="26" t="s">
        <v>137</v>
      </c>
      <c r="C7045" s="37" t="s">
        <v>371</v>
      </c>
      <c r="D7045" s="10">
        <v>1200</v>
      </c>
      <c r="E7045" s="11">
        <v>7</v>
      </c>
      <c r="F7045" s="12">
        <v>4</v>
      </c>
      <c r="G7045" s="11">
        <v>9</v>
      </c>
      <c r="H7045" s="12">
        <v>8</v>
      </c>
      <c r="I7045" s="11">
        <v>8</v>
      </c>
      <c r="J7045" s="12">
        <v>6</v>
      </c>
      <c r="K7045" s="10">
        <v>-1.6</v>
      </c>
      <c r="L7045" s="10">
        <v>-4.9999999999990101E-2</v>
      </c>
      <c r="M7045" s="14">
        <v>91.559695234222104</v>
      </c>
      <c r="N7045" s="29">
        <v>0.32984761711105598</v>
      </c>
      <c r="O7045" s="15">
        <v>-4</v>
      </c>
      <c r="P7045" s="16">
        <v>1.75</v>
      </c>
      <c r="Q7045" s="10">
        <v>0.54999999999999705</v>
      </c>
      <c r="R7045" s="10">
        <v>2.0000000000000102</v>
      </c>
      <c r="S7045" s="10">
        <v>25</v>
      </c>
      <c r="T7045" s="6" t="s">
        <v>57</v>
      </c>
      <c r="U7045" s="6" t="s">
        <v>52</v>
      </c>
      <c r="V7045" s="18" t="str">
        <f>"" &amp; IF(AND(O7045&lt;=-1.5,NOT(ISBLANK(AF7045))),"Z","")</f>
        <v/>
      </c>
      <c r="W7045" s="18" t="str">
        <f t="shared" si="1305"/>
        <v/>
      </c>
      <c r="X7045" s="6"/>
      <c r="AB7045" s="18" t="str">
        <f t="shared" si="1306"/>
        <v/>
      </c>
      <c r="AC7045" s="18" t="str">
        <f t="shared" si="1307"/>
        <v/>
      </c>
      <c r="AD7045" s="18" t="str">
        <f t="shared" si="1308"/>
        <v/>
      </c>
      <c r="AI7045" s="18" t="str">
        <f t="shared" si="1309"/>
        <v/>
      </c>
      <c r="AJ7045" s="18" t="str">
        <f t="shared" si="1310"/>
        <v/>
      </c>
      <c r="AK7045" s="18" t="str">
        <f t="shared" si="1311"/>
        <v/>
      </c>
      <c r="AP7045" s="6" t="s">
        <v>211</v>
      </c>
      <c r="AT7045" s="10">
        <v>62.534695234222099</v>
      </c>
      <c r="BC7045" s="10">
        <v>116</v>
      </c>
      <c r="BD7045" s="10">
        <v>1</v>
      </c>
    </row>
    <row r="7046" spans="1:56" ht="23.25" x14ac:dyDescent="0.25">
      <c r="A7046" s="6" t="s">
        <v>2075</v>
      </c>
      <c r="B7046" s="26" t="s">
        <v>442</v>
      </c>
      <c r="C7046" s="37" t="s">
        <v>1304</v>
      </c>
      <c r="D7046" s="10">
        <v>1200</v>
      </c>
      <c r="E7046" s="24">
        <v>9</v>
      </c>
      <c r="F7046" s="12">
        <v>4</v>
      </c>
      <c r="G7046" s="24">
        <v>8</v>
      </c>
      <c r="H7046" s="12">
        <v>4</v>
      </c>
      <c r="I7046" s="24">
        <v>2</v>
      </c>
      <c r="J7046" s="12">
        <v>2</v>
      </c>
      <c r="K7046" s="10">
        <v>-1.7</v>
      </c>
      <c r="L7046" s="10">
        <v>-1.07</v>
      </c>
      <c r="M7046" s="14">
        <v>93.899733869569403</v>
      </c>
      <c r="N7046" s="14">
        <v>-1.3501330652152901</v>
      </c>
      <c r="O7046" s="15">
        <v>0</v>
      </c>
      <c r="P7046" s="16">
        <v>1.25</v>
      </c>
      <c r="Q7046" s="10">
        <v>2.5</v>
      </c>
      <c r="R7046" s="10">
        <v>3.5999999999999899</v>
      </c>
      <c r="S7046" s="10">
        <v>17</v>
      </c>
      <c r="T7046" s="6" t="s">
        <v>57</v>
      </c>
      <c r="U7046" s="6" t="s">
        <v>52</v>
      </c>
      <c r="V7046" s="18" t="str">
        <f>"" &amp; IF(AND(O7046&lt;=-1.5,NOT(ISBLANK(AF7046))),"Z","")</f>
        <v/>
      </c>
      <c r="W7046" s="19" t="str">
        <f t="shared" si="1305"/>
        <v/>
      </c>
      <c r="X7046" s="6"/>
      <c r="AA7046" s="20"/>
      <c r="AB7046" s="18" t="str">
        <f t="shared" si="1306"/>
        <v/>
      </c>
      <c r="AC7046" s="19" t="str">
        <f t="shared" si="1307"/>
        <v>**</v>
      </c>
      <c r="AD7046" s="18" t="str">
        <f t="shared" si="1308"/>
        <v>GR</v>
      </c>
      <c r="AI7046" s="18" t="str">
        <f t="shared" si="1309"/>
        <v>$</v>
      </c>
      <c r="AJ7046" s="18" t="str">
        <f t="shared" si="1310"/>
        <v/>
      </c>
      <c r="AK7046" s="18" t="str">
        <f t="shared" si="1311"/>
        <v/>
      </c>
      <c r="AP7046" s="6" t="s">
        <v>651</v>
      </c>
      <c r="AT7046" s="10">
        <v>65.424733869569394</v>
      </c>
      <c r="AU7046" s="21"/>
      <c r="BC7046" s="22">
        <v>135</v>
      </c>
      <c r="BD7046" s="28">
        <v>1</v>
      </c>
    </row>
    <row r="7047" spans="1:56" ht="23.25" x14ac:dyDescent="0.25">
      <c r="A7047" s="6" t="s">
        <v>2076</v>
      </c>
      <c r="B7047" s="6" t="s">
        <v>212</v>
      </c>
      <c r="C7047" s="9" t="s">
        <v>423</v>
      </c>
      <c r="D7047" s="10">
        <v>1400</v>
      </c>
      <c r="E7047" s="24">
        <v>5</v>
      </c>
      <c r="F7047" s="12">
        <v>4</v>
      </c>
      <c r="G7047" s="24">
        <v>5</v>
      </c>
      <c r="H7047" s="12">
        <v>2</v>
      </c>
      <c r="I7047" s="24">
        <v>3</v>
      </c>
      <c r="J7047" s="12">
        <v>3</v>
      </c>
      <c r="K7047" s="10">
        <v>-0.50000000000000699</v>
      </c>
      <c r="L7047" s="13">
        <v>-4.1812500000000004</v>
      </c>
      <c r="M7047" s="14">
        <v>89.909575138255803</v>
      </c>
      <c r="N7047" s="14">
        <v>-2.6952124308721199</v>
      </c>
      <c r="O7047" s="15">
        <v>2</v>
      </c>
      <c r="P7047" s="33">
        <v>-0.5</v>
      </c>
      <c r="Q7047" s="10">
        <v>-0.19999999999999599</v>
      </c>
      <c r="R7047" s="13">
        <v>-0.54999999999999705</v>
      </c>
      <c r="T7047" s="6" t="s">
        <v>51</v>
      </c>
      <c r="U7047" s="6" t="s">
        <v>52</v>
      </c>
      <c r="V7047" s="18" t="str">
        <f>"" &amp; IF(AND(O7047&lt;=-1.5,NOT(ISBLANK(AF7047))),"Z","")</f>
        <v/>
      </c>
      <c r="W7047" s="19" t="str">
        <f t="shared" si="1305"/>
        <v/>
      </c>
      <c r="X7047" s="6"/>
      <c r="AA7047" s="20"/>
      <c r="AB7047" s="18" t="str">
        <f t="shared" si="1306"/>
        <v/>
      </c>
      <c r="AC7047" s="19" t="str">
        <f t="shared" si="1307"/>
        <v/>
      </c>
      <c r="AD7047" s="18" t="str">
        <f t="shared" si="1308"/>
        <v>GR</v>
      </c>
      <c r="AI7047" s="18" t="str">
        <f t="shared" si="1309"/>
        <v/>
      </c>
      <c r="AJ7047" s="18" t="str">
        <f t="shared" si="1310"/>
        <v/>
      </c>
      <c r="AK7047" s="18" t="str">
        <f t="shared" si="1311"/>
        <v/>
      </c>
      <c r="AP7047" s="6" t="s">
        <v>598</v>
      </c>
      <c r="AT7047" s="10">
        <v>65.109575138255806</v>
      </c>
      <c r="AU7047" s="21"/>
      <c r="BC7047" s="22">
        <v>128</v>
      </c>
      <c r="BD7047" s="10">
        <v>0</v>
      </c>
    </row>
    <row r="7048" spans="1:56" ht="23.25" x14ac:dyDescent="0.25">
      <c r="A7048" s="6" t="s">
        <v>2076</v>
      </c>
      <c r="B7048" s="2" t="s">
        <v>93</v>
      </c>
      <c r="C7048" s="9" t="s">
        <v>260</v>
      </c>
      <c r="D7048" s="10">
        <v>1400</v>
      </c>
      <c r="E7048" s="24">
        <v>8</v>
      </c>
      <c r="F7048" s="12">
        <v>6</v>
      </c>
      <c r="G7048" s="24">
        <v>7</v>
      </c>
      <c r="H7048" s="12">
        <v>6</v>
      </c>
      <c r="I7048" s="24">
        <v>7</v>
      </c>
      <c r="J7048" s="12">
        <v>6</v>
      </c>
      <c r="K7048" s="10">
        <v>-3.3500000000000099</v>
      </c>
      <c r="L7048" s="10">
        <v>-3.0416666666666701</v>
      </c>
      <c r="M7048" s="14">
        <v>93.559003117298104</v>
      </c>
      <c r="N7048" s="29">
        <v>1.2295015586490601</v>
      </c>
      <c r="O7048" s="15">
        <v>0</v>
      </c>
      <c r="P7048" s="16">
        <v>0.75</v>
      </c>
      <c r="Q7048" s="10">
        <v>3.3499999999999899</v>
      </c>
      <c r="R7048" s="10">
        <v>3.8999999999999901</v>
      </c>
      <c r="S7048" s="25">
        <v>35</v>
      </c>
      <c r="T7048" s="6" t="s">
        <v>57</v>
      </c>
      <c r="U7048" s="6" t="s">
        <v>52</v>
      </c>
      <c r="V7048" s="18" t="str">
        <f>"*" &amp; IF(AND(O7048&lt;=-1.5,NOT(ISBLANK(AF7048))),"Z","")</f>
        <v>*</v>
      </c>
      <c r="W7048" s="18" t="str">
        <f t="shared" si="1305"/>
        <v/>
      </c>
      <c r="X7048" s="6"/>
      <c r="AB7048" s="18" t="str">
        <f t="shared" si="1306"/>
        <v/>
      </c>
      <c r="AC7048" s="18" t="str">
        <f t="shared" si="1307"/>
        <v/>
      </c>
      <c r="AD7048" s="18" t="str">
        <f t="shared" si="1308"/>
        <v/>
      </c>
      <c r="AI7048" s="18" t="str">
        <f t="shared" si="1309"/>
        <v/>
      </c>
      <c r="AJ7048" s="18" t="str">
        <f t="shared" si="1310"/>
        <v/>
      </c>
      <c r="AK7048" s="18" t="str">
        <f t="shared" si="1311"/>
        <v/>
      </c>
      <c r="AP7048" s="6" t="s">
        <v>307</v>
      </c>
      <c r="AT7048" s="10">
        <v>69.709003117298096</v>
      </c>
      <c r="BC7048" s="10">
        <v>128</v>
      </c>
      <c r="BD7048" s="10">
        <v>1</v>
      </c>
    </row>
    <row r="7049" spans="1:56" ht="23.25" x14ac:dyDescent="0.25">
      <c r="A7049" s="6" t="s">
        <v>2076</v>
      </c>
      <c r="B7049" s="26" t="s">
        <v>275</v>
      </c>
      <c r="C7049" s="9" t="s">
        <v>258</v>
      </c>
      <c r="D7049" s="10">
        <v>1600</v>
      </c>
      <c r="E7049" s="11">
        <v>5</v>
      </c>
      <c r="F7049" s="12">
        <v>2</v>
      </c>
      <c r="G7049" s="11">
        <v>6</v>
      </c>
      <c r="H7049" s="12">
        <v>2</v>
      </c>
      <c r="I7049" s="11">
        <v>5</v>
      </c>
      <c r="J7049" s="12">
        <v>4</v>
      </c>
      <c r="K7049" s="10">
        <v>1.99999999999999</v>
      </c>
      <c r="L7049" s="34">
        <v>1.9750000000000201</v>
      </c>
      <c r="M7049" s="14">
        <v>95.511376062740794</v>
      </c>
      <c r="N7049" s="29">
        <v>0.555688031370423</v>
      </c>
      <c r="O7049" s="15">
        <v>0</v>
      </c>
      <c r="P7049" s="33">
        <v>-1</v>
      </c>
      <c r="Q7049" s="10">
        <v>1.35</v>
      </c>
      <c r="R7049" s="10">
        <v>0.54999999999999705</v>
      </c>
      <c r="S7049" s="10">
        <v>13</v>
      </c>
      <c r="T7049" s="6" t="s">
        <v>47</v>
      </c>
      <c r="U7049" s="17" t="s">
        <v>25</v>
      </c>
      <c r="V7049" s="18" t="str">
        <f>"" &amp; IF(AND(O7049&lt;=-1.5,NOT(ISBLANK(AF7049))),"Z","")</f>
        <v/>
      </c>
      <c r="W7049" s="18" t="str">
        <f t="shared" si="1305"/>
        <v/>
      </c>
      <c r="X7049" s="6"/>
      <c r="AB7049" s="18" t="str">
        <f t="shared" si="1306"/>
        <v/>
      </c>
      <c r="AC7049" s="18" t="str">
        <f t="shared" si="1307"/>
        <v/>
      </c>
      <c r="AD7049" s="18" t="str">
        <f t="shared" si="1308"/>
        <v/>
      </c>
      <c r="AI7049" s="18" t="str">
        <f t="shared" si="1309"/>
        <v/>
      </c>
      <c r="AJ7049" s="18" t="str">
        <f t="shared" si="1310"/>
        <v/>
      </c>
      <c r="AK7049" s="18" t="str">
        <f t="shared" si="1311"/>
        <v/>
      </c>
      <c r="AP7049" s="6" t="s">
        <v>306</v>
      </c>
      <c r="AT7049" s="10">
        <v>70.861376062740803</v>
      </c>
      <c r="BC7049" s="10">
        <v>126</v>
      </c>
      <c r="BD7049" s="10">
        <v>0</v>
      </c>
    </row>
    <row r="7050" spans="1:56" ht="23.25" x14ac:dyDescent="0.25">
      <c r="A7050" s="6" t="s">
        <v>2076</v>
      </c>
      <c r="B7050" s="23" t="s">
        <v>49</v>
      </c>
      <c r="C7050" s="9" t="s">
        <v>321</v>
      </c>
      <c r="D7050" s="10">
        <v>1200</v>
      </c>
      <c r="E7050" s="24">
        <v>7</v>
      </c>
      <c r="F7050" s="12">
        <v>4</v>
      </c>
      <c r="G7050" s="24">
        <v>8</v>
      </c>
      <c r="H7050" s="12">
        <v>4</v>
      </c>
      <c r="I7050" s="24">
        <v>3</v>
      </c>
      <c r="J7050" s="12">
        <v>3</v>
      </c>
      <c r="K7050" s="10">
        <v>-0.15000000000000599</v>
      </c>
      <c r="L7050" s="10">
        <v>-0.28124999999998401</v>
      </c>
      <c r="M7050" s="14">
        <v>94.992225783088699</v>
      </c>
      <c r="N7050" s="14">
        <v>-5.3887108455583602E-2</v>
      </c>
      <c r="O7050" s="15">
        <v>-1</v>
      </c>
      <c r="P7050" s="16">
        <v>1.5</v>
      </c>
      <c r="Q7050" s="10">
        <v>1.74999999999999</v>
      </c>
      <c r="R7050" s="10">
        <v>2.8999999999999901</v>
      </c>
      <c r="S7050" s="25">
        <v>134</v>
      </c>
      <c r="T7050" s="6" t="s">
        <v>57</v>
      </c>
      <c r="U7050" s="6" t="s">
        <v>52</v>
      </c>
      <c r="V7050" s="18" t="str">
        <f>"" &amp; IF(AND(O7050&lt;=-1.5,NOT(ISBLANK(AF7050))),"Z","")</f>
        <v/>
      </c>
      <c r="W7050" s="19" t="str">
        <f t="shared" si="1305"/>
        <v/>
      </c>
      <c r="X7050" s="6"/>
      <c r="AA7050" s="20"/>
      <c r="AB7050" s="18" t="str">
        <f t="shared" si="1306"/>
        <v/>
      </c>
      <c r="AC7050" s="19" t="str">
        <f t="shared" si="1307"/>
        <v>**</v>
      </c>
      <c r="AD7050" s="18" t="str">
        <f t="shared" si="1308"/>
        <v>GR</v>
      </c>
      <c r="AI7050" s="18" t="str">
        <f t="shared" si="1309"/>
        <v>$</v>
      </c>
      <c r="AJ7050" s="18" t="str">
        <f t="shared" si="1310"/>
        <v/>
      </c>
      <c r="AK7050" s="18" t="str">
        <f t="shared" si="1311"/>
        <v/>
      </c>
      <c r="AP7050" s="6" t="s">
        <v>306</v>
      </c>
      <c r="AT7050" s="10">
        <v>72.392225783088804</v>
      </c>
      <c r="AU7050" s="21"/>
      <c r="BC7050" s="22">
        <v>125</v>
      </c>
      <c r="BD7050" s="28">
        <v>1</v>
      </c>
    </row>
    <row r="7051" spans="1:56" ht="23.25" x14ac:dyDescent="0.25">
      <c r="A7051" s="6" t="s">
        <v>2076</v>
      </c>
      <c r="B7051" s="26" t="s">
        <v>253</v>
      </c>
      <c r="C7051" s="9" t="s">
        <v>423</v>
      </c>
      <c r="D7051" s="10">
        <v>1400</v>
      </c>
      <c r="E7051" s="11">
        <v>7</v>
      </c>
      <c r="F7051" s="12">
        <v>4</v>
      </c>
      <c r="G7051" s="11">
        <v>8</v>
      </c>
      <c r="H7051" s="12">
        <v>2</v>
      </c>
      <c r="I7051" s="11">
        <v>14</v>
      </c>
      <c r="J7051" s="12">
        <v>10</v>
      </c>
      <c r="K7051" s="10">
        <v>-1.95</v>
      </c>
      <c r="L7051" s="15">
        <v>-4.5250000000000101</v>
      </c>
      <c r="M7051" s="14">
        <v>84.070695331543604</v>
      </c>
      <c r="N7051" s="14">
        <v>-0.41465233422819398</v>
      </c>
      <c r="O7051" s="15">
        <v>2</v>
      </c>
      <c r="P7051" s="34">
        <v>-7.5</v>
      </c>
      <c r="Q7051" s="10">
        <v>4.1499999999999897</v>
      </c>
      <c r="R7051" s="13">
        <v>-1.8</v>
      </c>
      <c r="S7051" s="10">
        <v>14</v>
      </c>
      <c r="T7051" s="6" t="s">
        <v>90</v>
      </c>
      <c r="U7051" s="17" t="s">
        <v>25</v>
      </c>
      <c r="V7051" s="18" t="str">
        <f>"" &amp; IF(AND(O7051&lt;=-1.5,NOT(ISBLANK(AF7051))),"Z","")</f>
        <v/>
      </c>
      <c r="W7051" s="18" t="str">
        <f t="shared" si="1305"/>
        <v/>
      </c>
      <c r="X7051" s="6"/>
      <c r="AB7051" s="18" t="str">
        <f t="shared" si="1306"/>
        <v/>
      </c>
      <c r="AC7051" s="18" t="str">
        <f t="shared" si="1307"/>
        <v/>
      </c>
      <c r="AD7051" s="18" t="str">
        <f t="shared" si="1308"/>
        <v/>
      </c>
      <c r="AI7051" s="18" t="str">
        <f t="shared" si="1309"/>
        <v/>
      </c>
      <c r="AJ7051" s="18" t="str">
        <f t="shared" si="1310"/>
        <v/>
      </c>
      <c r="AK7051" s="18" t="str">
        <f t="shared" si="1311"/>
        <v/>
      </c>
      <c r="AP7051" s="6" t="s">
        <v>875</v>
      </c>
      <c r="AT7051" s="10">
        <v>56.420695331543598</v>
      </c>
      <c r="BC7051" s="10">
        <v>124</v>
      </c>
      <c r="BD7051" s="10">
        <v>0</v>
      </c>
    </row>
    <row r="7052" spans="1:56" ht="23.25" x14ac:dyDescent="0.25">
      <c r="A7052" s="6" t="s">
        <v>2076</v>
      </c>
      <c r="B7052" s="26" t="s">
        <v>383</v>
      </c>
      <c r="C7052" s="39" t="s">
        <v>374</v>
      </c>
      <c r="D7052" s="10">
        <v>1200</v>
      </c>
      <c r="E7052" s="24">
        <v>10</v>
      </c>
      <c r="F7052" s="12">
        <v>7</v>
      </c>
      <c r="G7052" s="24">
        <v>11</v>
      </c>
      <c r="H7052" s="12">
        <v>6</v>
      </c>
      <c r="I7052" s="24">
        <v>7</v>
      </c>
      <c r="J7052" s="12">
        <v>5</v>
      </c>
      <c r="K7052" s="10">
        <v>-0.40000000000000902</v>
      </c>
      <c r="L7052" s="10">
        <v>-0.46000000000000801</v>
      </c>
      <c r="M7052" s="14">
        <v>94.347776637494704</v>
      </c>
      <c r="N7052" s="29">
        <v>0.87388831874740402</v>
      </c>
      <c r="O7052" s="15">
        <v>1</v>
      </c>
      <c r="P7052" s="16">
        <v>1.25</v>
      </c>
      <c r="Q7052" s="10">
        <v>3.5</v>
      </c>
      <c r="R7052" s="10">
        <v>4.6000000000000103</v>
      </c>
      <c r="S7052" s="10">
        <v>25</v>
      </c>
      <c r="T7052" s="6" t="s">
        <v>57</v>
      </c>
      <c r="U7052" s="6" t="s">
        <v>52</v>
      </c>
      <c r="V7052" s="18" t="str">
        <f>"*" &amp; IF(AND(O7052&lt;=-1.5,NOT(ISBLANK(AF7052))),"Z","")</f>
        <v>*</v>
      </c>
      <c r="W7052" s="18" t="str">
        <f t="shared" si="1305"/>
        <v/>
      </c>
      <c r="X7052" s="6"/>
      <c r="AB7052" s="18" t="str">
        <f t="shared" si="1306"/>
        <v/>
      </c>
      <c r="AC7052" s="18" t="str">
        <f t="shared" si="1307"/>
        <v/>
      </c>
      <c r="AD7052" s="18" t="str">
        <f t="shared" si="1308"/>
        <v/>
      </c>
      <c r="AI7052" s="18" t="str">
        <f t="shared" si="1309"/>
        <v/>
      </c>
      <c r="AJ7052" s="18" t="str">
        <f t="shared" si="1310"/>
        <v/>
      </c>
      <c r="AK7052" s="18" t="str">
        <f t="shared" si="1311"/>
        <v/>
      </c>
      <c r="AP7052" s="6" t="s">
        <v>610</v>
      </c>
      <c r="AT7052" s="10">
        <v>67.122776637494795</v>
      </c>
      <c r="BC7052" s="10">
        <v>124</v>
      </c>
      <c r="BD7052" s="10">
        <v>2</v>
      </c>
    </row>
    <row r="7053" spans="1:56" ht="23.25" x14ac:dyDescent="0.25">
      <c r="A7053" s="6" t="s">
        <v>2076</v>
      </c>
      <c r="B7053" s="26" t="s">
        <v>77</v>
      </c>
      <c r="C7053" s="9" t="s">
        <v>260</v>
      </c>
      <c r="D7053" s="10">
        <v>1200</v>
      </c>
      <c r="E7053" s="24">
        <v>13</v>
      </c>
      <c r="F7053" s="12">
        <v>8</v>
      </c>
      <c r="G7053" s="24">
        <v>12</v>
      </c>
      <c r="H7053" s="12">
        <v>6</v>
      </c>
      <c r="I7053" s="24">
        <v>8</v>
      </c>
      <c r="J7053" s="12">
        <v>5</v>
      </c>
      <c r="K7053" s="10">
        <v>-5.0000000000007802E-2</v>
      </c>
      <c r="L7053" s="10">
        <v>-2.5062499999999699</v>
      </c>
      <c r="M7053" s="14">
        <v>88.754493741923696</v>
      </c>
      <c r="N7053" s="14">
        <v>-1.62275312903816</v>
      </c>
      <c r="O7053" s="15">
        <v>2</v>
      </c>
      <c r="P7053" s="16">
        <v>1.5</v>
      </c>
      <c r="Q7053" s="10">
        <v>1.94999999999999</v>
      </c>
      <c r="R7053" s="10">
        <v>3.15</v>
      </c>
      <c r="S7053" s="10">
        <v>24</v>
      </c>
      <c r="T7053" s="6" t="s">
        <v>57</v>
      </c>
      <c r="U7053" s="6" t="s">
        <v>52</v>
      </c>
      <c r="V7053" s="18" t="str">
        <f>"" &amp; IF(AND(O7053&lt;=-1.5,NOT(ISBLANK(AF7053))),"Z","")</f>
        <v/>
      </c>
      <c r="W7053" s="18" t="str">
        <f t="shared" ref="W7053:W7116" si="1313">IF(AND(ISNUMBER(AS7053),VALUE(AS7053)&gt;=3,VALUE(P7053)&gt;=-0.5),IF(AND(VALUE(M7053)&gt;=94,VALUE(M7053)&lt;444), IF(VALUE(L7053)&gt;=2,"***","**"),"*"),"")</f>
        <v/>
      </c>
      <c r="X7053" s="6"/>
      <c r="AB7053" s="18" t="str">
        <f t="shared" ref="AB7053:AB7116" si="1314">IF(AND(O7053&gt;=2,P7053&gt;=0),IF(AND(ISNUMBER(AS7053),VALUE(AS7053)&gt;=3),IF(LEN(AF7053)&gt;0,"***","**"),"*"),"")</f>
        <v>*</v>
      </c>
      <c r="AC7053" s="18" t="str">
        <f t="shared" ref="AC7053:AC7116" si="1315">IF(OR(G7053-I7053&gt;=5,P7053&gt;4.9,AND(G7053-I7053&gt;=1,P7053&gt;5)),IF(L7053&lt;-3,"***",IF(L7053&lt;0,"**","*")),"")</f>
        <v/>
      </c>
      <c r="AD7053" s="18" t="str">
        <f t="shared" ref="AD7053:AD7116" si="1316">IF(AND(OR(I7053=1,I7053=2,I7053=3,I7053=4),M7053&gt;=97.5),"G",IF(OR(AND(J7053&lt;=3,I7053&lt;8,P7053&gt;-1.6,M7053&gt;=95,M7053&lt;300),AND(OR(I7053=1,I7053=2,I7053=3),M7053&lt;97.5)),"GR",""))</f>
        <v/>
      </c>
      <c r="AI7053" s="18" t="str">
        <f t="shared" ref="AI7053:AI7116" si="1317">IF(LEN(AD7053)&gt;0,IF(AC7053="**","$",IF(AC7053="***",IF(LEN(AF7053)&gt;0,"$$$","$$"),"")),"")</f>
        <v/>
      </c>
      <c r="AJ7053" s="18" t="str">
        <f t="shared" ref="AJ7053:AJ7116" si="1318">IF(LEN(AD7053)&gt;0,IF(AND(W7053="**",U7053="*"),IF(LEN(AF7053)&gt;0,"$$$","$$"),IF(AB7053="***","$$$",IF(AND(AB7053="**",U7053="*"),"$$",IF(AND(OR(W7053="**",W7053="***"),LEN(AF7053)&gt;0),"$$","")))),IF(AND(OR(W7053="**",W7053="***"),LEN(AF7053)&gt;0),"$$",""))</f>
        <v/>
      </c>
      <c r="AK7053" s="18" t="str">
        <f t="shared" ref="AK7053:AK7116" si="1319">IF(LEN(AD7053)&gt;0,IF(Y7053="**","$$",IF(Y7053="***","$$$",IF(W7053="***",IF(OR(U7053="***",LEN(AF7053)&gt;0),"$$$",""),""))),"")</f>
        <v/>
      </c>
      <c r="AP7053" s="6" t="s">
        <v>422</v>
      </c>
      <c r="AT7053" s="10">
        <v>61.754493741923703</v>
      </c>
      <c r="BC7053" s="10">
        <v>122</v>
      </c>
      <c r="BD7053" s="10">
        <v>2</v>
      </c>
    </row>
    <row r="7054" spans="1:56" ht="23.25" x14ac:dyDescent="0.25">
      <c r="A7054" s="6" t="s">
        <v>2076</v>
      </c>
      <c r="B7054" s="26" t="s">
        <v>134</v>
      </c>
      <c r="C7054" s="9" t="s">
        <v>258</v>
      </c>
      <c r="D7054" s="10">
        <v>1400</v>
      </c>
      <c r="E7054" s="24">
        <v>8</v>
      </c>
      <c r="F7054" s="12">
        <v>5</v>
      </c>
      <c r="G7054" s="24">
        <v>8</v>
      </c>
      <c r="H7054" s="12">
        <v>4</v>
      </c>
      <c r="I7054" s="24">
        <v>7</v>
      </c>
      <c r="J7054" s="12">
        <v>3</v>
      </c>
      <c r="K7054" s="10">
        <v>-3.9000000000000101</v>
      </c>
      <c r="L7054" s="10">
        <v>-4.4749999999999996</v>
      </c>
      <c r="M7054" s="14">
        <v>90.513178511413301</v>
      </c>
      <c r="N7054" s="14">
        <v>-2.2934107442932801</v>
      </c>
      <c r="O7054" s="15">
        <v>1</v>
      </c>
      <c r="P7054" s="16">
        <v>0.5</v>
      </c>
      <c r="Q7054" s="10">
        <v>3.55</v>
      </c>
      <c r="R7054" s="10">
        <v>3.8999999999999901</v>
      </c>
      <c r="S7054" s="10">
        <v>21</v>
      </c>
      <c r="T7054" s="6" t="s">
        <v>57</v>
      </c>
      <c r="U7054" s="6" t="s">
        <v>52</v>
      </c>
      <c r="V7054" s="18" t="str">
        <f>"" &amp; IF(AND(O7054&lt;=-1.5,NOT(ISBLANK(AF7054))),"Z","")</f>
        <v/>
      </c>
      <c r="W7054" s="18" t="str">
        <f t="shared" si="1313"/>
        <v/>
      </c>
      <c r="X7054" s="6"/>
      <c r="AB7054" s="18" t="str">
        <f t="shared" si="1314"/>
        <v/>
      </c>
      <c r="AC7054" s="18" t="str">
        <f t="shared" si="1315"/>
        <v/>
      </c>
      <c r="AD7054" s="18" t="str">
        <f t="shared" si="1316"/>
        <v/>
      </c>
      <c r="AI7054" s="18" t="str">
        <f t="shared" si="1317"/>
        <v/>
      </c>
      <c r="AJ7054" s="18" t="str">
        <f t="shared" si="1318"/>
        <v/>
      </c>
      <c r="AK7054" s="18" t="str">
        <f t="shared" si="1319"/>
        <v/>
      </c>
      <c r="AP7054" s="6" t="s">
        <v>598</v>
      </c>
      <c r="AT7054" s="10">
        <v>62.413178511413399</v>
      </c>
      <c r="BC7054" s="10">
        <v>120</v>
      </c>
      <c r="BD7054" s="10">
        <v>2</v>
      </c>
    </row>
    <row r="7055" spans="1:56" ht="23.25" x14ac:dyDescent="0.25">
      <c r="A7055" s="6" t="s">
        <v>2076</v>
      </c>
      <c r="B7055" s="26" t="s">
        <v>269</v>
      </c>
      <c r="C7055" s="37" t="s">
        <v>371</v>
      </c>
      <c r="D7055" s="10">
        <v>1650</v>
      </c>
      <c r="E7055" s="24">
        <v>7</v>
      </c>
      <c r="F7055" s="12">
        <v>4</v>
      </c>
      <c r="G7055" s="24">
        <v>5</v>
      </c>
      <c r="H7055" s="12">
        <v>3</v>
      </c>
      <c r="I7055" s="24">
        <v>4</v>
      </c>
      <c r="J7055" s="12">
        <v>2</v>
      </c>
      <c r="K7055" s="10">
        <v>1.95</v>
      </c>
      <c r="L7055" s="16">
        <v>2.7749999999999599</v>
      </c>
      <c r="M7055" s="29">
        <v>103.546088686153</v>
      </c>
      <c r="N7055" s="29">
        <v>3.0230443430763598</v>
      </c>
      <c r="O7055" s="15">
        <v>1</v>
      </c>
      <c r="P7055" s="16">
        <v>1.25</v>
      </c>
      <c r="Q7055" s="10">
        <v>4.75</v>
      </c>
      <c r="R7055" s="16">
        <v>5.7</v>
      </c>
      <c r="S7055" s="10">
        <v>21</v>
      </c>
      <c r="T7055" s="6" t="s">
        <v>47</v>
      </c>
      <c r="U7055" s="17" t="s">
        <v>25</v>
      </c>
      <c r="V7055" s="18" t="str">
        <f>"*" &amp; IF(AND(O7055&lt;=-1.5,NOT(ISBLANK(AF7055))),"Z","")</f>
        <v>*</v>
      </c>
      <c r="W7055" s="19" t="str">
        <f t="shared" si="1313"/>
        <v/>
      </c>
      <c r="X7055" s="17" t="s">
        <v>73</v>
      </c>
      <c r="AA7055" s="20"/>
      <c r="AB7055" s="18" t="str">
        <f t="shared" si="1314"/>
        <v/>
      </c>
      <c r="AC7055" s="19" t="str">
        <f t="shared" si="1315"/>
        <v/>
      </c>
      <c r="AD7055" s="19" t="str">
        <f t="shared" si="1316"/>
        <v>G</v>
      </c>
      <c r="AI7055" s="18" t="str">
        <f t="shared" si="1317"/>
        <v/>
      </c>
      <c r="AJ7055" s="18" t="str">
        <f t="shared" si="1318"/>
        <v/>
      </c>
      <c r="AK7055" s="18" t="str">
        <f t="shared" si="1319"/>
        <v/>
      </c>
      <c r="AP7055" s="6" t="s">
        <v>1071</v>
      </c>
      <c r="AT7055" s="10">
        <v>73.7960886861527</v>
      </c>
      <c r="AU7055" s="21"/>
      <c r="BC7055" s="22">
        <v>116</v>
      </c>
      <c r="BD7055" s="28">
        <v>1</v>
      </c>
    </row>
    <row r="7056" spans="1:56" ht="23.25" x14ac:dyDescent="0.25">
      <c r="A7056" s="6" t="s">
        <v>2076</v>
      </c>
      <c r="B7056" s="26" t="s">
        <v>442</v>
      </c>
      <c r="C7056" s="37" t="s">
        <v>1304</v>
      </c>
      <c r="D7056" s="10">
        <v>1800</v>
      </c>
      <c r="E7056" s="24">
        <v>8</v>
      </c>
      <c r="F7056" s="12">
        <v>5</v>
      </c>
      <c r="G7056" s="24">
        <v>5</v>
      </c>
      <c r="H7056" s="12">
        <v>4</v>
      </c>
      <c r="I7056" s="24">
        <v>3</v>
      </c>
      <c r="J7056" s="12">
        <v>3</v>
      </c>
      <c r="K7056" s="10">
        <v>3.7999999999999501</v>
      </c>
      <c r="L7056" s="34">
        <v>5.7374999999999297</v>
      </c>
      <c r="M7056" s="14">
        <v>97.968646683174399</v>
      </c>
      <c r="N7056" s="29">
        <v>1.6343233415872001</v>
      </c>
      <c r="O7056" s="15">
        <v>1</v>
      </c>
      <c r="P7056" s="16">
        <v>0.5</v>
      </c>
      <c r="Q7056" s="10">
        <v>-1.4000000000000099</v>
      </c>
      <c r="R7056" s="10">
        <v>-1.05</v>
      </c>
      <c r="S7056" s="10">
        <v>24</v>
      </c>
      <c r="T7056" s="6" t="s">
        <v>90</v>
      </c>
      <c r="U7056" s="6" t="s">
        <v>52</v>
      </c>
      <c r="V7056" s="18" t="str">
        <f>"" &amp; IF(AND(O7056&lt;=-1.5,NOT(ISBLANK(AF7056))),"Z","")</f>
        <v/>
      </c>
      <c r="W7056" s="19" t="str">
        <f t="shared" si="1313"/>
        <v/>
      </c>
      <c r="X7056" s="6"/>
      <c r="AA7056" s="20"/>
      <c r="AB7056" s="18" t="str">
        <f t="shared" si="1314"/>
        <v/>
      </c>
      <c r="AC7056" s="19" t="str">
        <f t="shared" si="1315"/>
        <v/>
      </c>
      <c r="AD7056" s="18" t="str">
        <f t="shared" si="1316"/>
        <v>G</v>
      </c>
      <c r="AI7056" s="18" t="str">
        <f t="shared" si="1317"/>
        <v/>
      </c>
      <c r="AJ7056" s="18" t="str">
        <f t="shared" si="1318"/>
        <v/>
      </c>
      <c r="AK7056" s="18" t="str">
        <f t="shared" si="1319"/>
        <v/>
      </c>
      <c r="AP7056" s="6" t="s">
        <v>1434</v>
      </c>
      <c r="AT7056" s="10">
        <v>68.393646683174396</v>
      </c>
      <c r="AU7056" s="21"/>
      <c r="BC7056" s="22">
        <v>135</v>
      </c>
      <c r="BD7056" s="10">
        <v>0</v>
      </c>
    </row>
    <row r="7057" spans="1:56" ht="23.25" x14ac:dyDescent="0.25">
      <c r="A7057" s="6" t="s">
        <v>2077</v>
      </c>
      <c r="B7057" s="6" t="s">
        <v>392</v>
      </c>
      <c r="C7057" s="39" t="s">
        <v>1117</v>
      </c>
      <c r="D7057" s="10">
        <v>1000</v>
      </c>
      <c r="E7057" s="11">
        <v>2</v>
      </c>
      <c r="F7057" s="12">
        <v>0</v>
      </c>
      <c r="G7057" s="11">
        <v>2</v>
      </c>
      <c r="H7057" s="12">
        <v>2</v>
      </c>
      <c r="I7057" s="11">
        <v>3</v>
      </c>
      <c r="J7057" s="12">
        <v>3</v>
      </c>
      <c r="K7057" s="10">
        <v>0</v>
      </c>
      <c r="L7057" s="10">
        <v>0.64999999999997704</v>
      </c>
      <c r="M7057" s="14">
        <v>99.927607696004799</v>
      </c>
      <c r="N7057" s="29">
        <v>2.21380384800241</v>
      </c>
      <c r="O7057" s="15">
        <v>-1</v>
      </c>
      <c r="P7057" s="33">
        <v>-1.25</v>
      </c>
      <c r="Q7057" s="10">
        <v>0.95000000000000595</v>
      </c>
      <c r="R7057" s="10">
        <v>-9.9999999999997896E-2</v>
      </c>
      <c r="T7057" s="30" t="s">
        <v>61</v>
      </c>
      <c r="U7057" s="17" t="s">
        <v>25</v>
      </c>
      <c r="V7057" s="18" t="str">
        <f>"" &amp; IF(AND(O7057&lt;=-1.5,NOT(ISBLANK(AF7057))),"Z","")</f>
        <v/>
      </c>
      <c r="W7057" s="19" t="str">
        <f t="shared" si="1313"/>
        <v/>
      </c>
      <c r="X7057" s="6"/>
      <c r="AA7057" s="20"/>
      <c r="AB7057" s="18" t="str">
        <f t="shared" si="1314"/>
        <v/>
      </c>
      <c r="AC7057" s="19" t="str">
        <f t="shared" si="1315"/>
        <v/>
      </c>
      <c r="AD7057" s="18" t="str">
        <f t="shared" si="1316"/>
        <v>G</v>
      </c>
      <c r="AI7057" s="18" t="str">
        <f t="shared" si="1317"/>
        <v/>
      </c>
      <c r="AJ7057" s="18" t="str">
        <f t="shared" si="1318"/>
        <v/>
      </c>
      <c r="AK7057" s="18" t="str">
        <f t="shared" si="1319"/>
        <v/>
      </c>
      <c r="AP7057" s="6" t="s">
        <v>505</v>
      </c>
      <c r="AT7057" s="10">
        <v>69.302607696004799</v>
      </c>
      <c r="AU7057" s="21"/>
      <c r="BC7057" s="22">
        <v>133</v>
      </c>
      <c r="BD7057" s="10">
        <v>0</v>
      </c>
    </row>
    <row r="7058" spans="1:56" ht="23.25" x14ac:dyDescent="0.25">
      <c r="A7058" s="6" t="s">
        <v>2077</v>
      </c>
      <c r="B7058" s="26" t="s">
        <v>292</v>
      </c>
      <c r="C7058" s="39" t="s">
        <v>1335</v>
      </c>
      <c r="D7058" s="10">
        <v>1200</v>
      </c>
      <c r="E7058" s="24">
        <v>1</v>
      </c>
      <c r="F7058" s="12">
        <v>0</v>
      </c>
      <c r="G7058" s="24">
        <v>1</v>
      </c>
      <c r="H7058" s="12">
        <v>0</v>
      </c>
      <c r="I7058" s="24">
        <v>1</v>
      </c>
      <c r="J7058" s="12">
        <v>0</v>
      </c>
      <c r="K7058" s="10">
        <v>-1.9</v>
      </c>
      <c r="L7058" s="13">
        <v>-1.0333333333333099</v>
      </c>
      <c r="M7058" s="14">
        <v>99.518551055275594</v>
      </c>
      <c r="N7058" s="14">
        <v>-0.240724472362217</v>
      </c>
      <c r="O7058" s="15">
        <v>0</v>
      </c>
      <c r="P7058" s="16">
        <v>0</v>
      </c>
      <c r="Q7058" s="10">
        <v>-0.29999999999999399</v>
      </c>
      <c r="R7058" s="13">
        <v>-0.29999999999999399</v>
      </c>
      <c r="S7058" s="10">
        <v>7</v>
      </c>
      <c r="T7058" s="30" t="s">
        <v>61</v>
      </c>
      <c r="U7058" s="17" t="s">
        <v>25</v>
      </c>
      <c r="V7058" s="18" t="str">
        <f>"" &amp; IF(AND(O7058&lt;=-1.5,NOT(ISBLANK(AF7058))),"Z","")</f>
        <v/>
      </c>
      <c r="W7058" s="19" t="str">
        <f t="shared" si="1313"/>
        <v/>
      </c>
      <c r="X7058" s="6"/>
      <c r="AA7058" s="20"/>
      <c r="AB7058" s="18" t="str">
        <f t="shared" si="1314"/>
        <v/>
      </c>
      <c r="AC7058" s="19" t="str">
        <f t="shared" si="1315"/>
        <v/>
      </c>
      <c r="AD7058" s="18" t="str">
        <f t="shared" si="1316"/>
        <v>G</v>
      </c>
      <c r="AI7058" s="18" t="str">
        <f t="shared" si="1317"/>
        <v/>
      </c>
      <c r="AJ7058" s="18" t="str">
        <f t="shared" si="1318"/>
        <v/>
      </c>
      <c r="AK7058" s="18" t="str">
        <f t="shared" si="1319"/>
        <v/>
      </c>
      <c r="AP7058" s="6" t="s">
        <v>502</v>
      </c>
      <c r="AT7058" s="10">
        <v>71.018551055275594</v>
      </c>
      <c r="AU7058" s="21"/>
      <c r="BC7058" s="22">
        <v>133</v>
      </c>
      <c r="BD7058" s="10">
        <v>0</v>
      </c>
    </row>
    <row r="7059" spans="1:56" ht="23.25" x14ac:dyDescent="0.25">
      <c r="A7059" s="6" t="s">
        <v>2077</v>
      </c>
      <c r="B7059" s="26" t="s">
        <v>236</v>
      </c>
      <c r="C7059" s="39" t="s">
        <v>340</v>
      </c>
      <c r="D7059" s="10">
        <v>1200</v>
      </c>
      <c r="E7059" s="24">
        <v>2</v>
      </c>
      <c r="F7059" s="12">
        <v>2</v>
      </c>
      <c r="G7059" s="24">
        <v>2</v>
      </c>
      <c r="H7059" s="12">
        <v>2</v>
      </c>
      <c r="I7059" s="24">
        <v>1</v>
      </c>
      <c r="J7059" s="12">
        <v>0</v>
      </c>
      <c r="K7059" s="10">
        <v>1.25</v>
      </c>
      <c r="L7059" s="10">
        <v>2.0699999999999998</v>
      </c>
      <c r="M7059" s="14">
        <v>99.959593265764099</v>
      </c>
      <c r="N7059" s="14">
        <v>-2.0203367117943599E-2</v>
      </c>
      <c r="O7059" s="15">
        <v>0</v>
      </c>
      <c r="P7059" s="16">
        <v>2</v>
      </c>
      <c r="Q7059" s="10">
        <v>-3.15</v>
      </c>
      <c r="R7059" s="10">
        <v>-1.5499999999999901</v>
      </c>
      <c r="S7059" s="10">
        <v>21</v>
      </c>
      <c r="T7059" s="32">
        <v>8</v>
      </c>
      <c r="U7059" s="17" t="s">
        <v>25</v>
      </c>
      <c r="V7059" s="18" t="str">
        <f>"" &amp; IF(AND(O7059&lt;=-1.5,NOT(ISBLANK(AF7059))),"Z","")</f>
        <v/>
      </c>
      <c r="W7059" s="19" t="str">
        <f t="shared" si="1313"/>
        <v/>
      </c>
      <c r="X7059" s="17" t="s">
        <v>207</v>
      </c>
      <c r="Y7059" s="19" t="str">
        <f>IF(AND(ISNUMBER(AS7059),VALUE(AS7059)&gt;2),IF(LEN(AF7059)&gt;0,"***","**"),"*")</f>
        <v>*</v>
      </c>
      <c r="AA7059" s="20"/>
      <c r="AB7059" s="18" t="str">
        <f t="shared" si="1314"/>
        <v/>
      </c>
      <c r="AC7059" s="19" t="str">
        <f t="shared" si="1315"/>
        <v/>
      </c>
      <c r="AD7059" s="18" t="str">
        <f t="shared" si="1316"/>
        <v>G</v>
      </c>
      <c r="AI7059" s="18" t="str">
        <f t="shared" si="1317"/>
        <v/>
      </c>
      <c r="AJ7059" s="18" t="str">
        <f t="shared" si="1318"/>
        <v/>
      </c>
      <c r="AK7059" s="18" t="str">
        <f t="shared" si="1319"/>
        <v/>
      </c>
      <c r="AP7059" s="6" t="s">
        <v>267</v>
      </c>
      <c r="AT7059" s="10">
        <v>69.959593265764099</v>
      </c>
      <c r="AU7059" s="21"/>
      <c r="BC7059" s="22">
        <v>119</v>
      </c>
      <c r="BD7059" s="10">
        <v>0</v>
      </c>
    </row>
    <row r="7060" spans="1:56" ht="23.25" x14ac:dyDescent="0.25">
      <c r="A7060" s="6" t="s">
        <v>2077</v>
      </c>
      <c r="B7060" s="26" t="s">
        <v>182</v>
      </c>
      <c r="C7060" s="39" t="s">
        <v>232</v>
      </c>
      <c r="D7060" s="10">
        <v>1200</v>
      </c>
      <c r="E7060" s="24">
        <v>11</v>
      </c>
      <c r="F7060" s="12">
        <v>6</v>
      </c>
      <c r="G7060" s="24">
        <v>11</v>
      </c>
      <c r="H7060" s="12">
        <v>6</v>
      </c>
      <c r="I7060" s="24">
        <v>11</v>
      </c>
      <c r="J7060" s="12">
        <v>16</v>
      </c>
      <c r="K7060" s="10">
        <v>-1.6</v>
      </c>
      <c r="L7060" s="15">
        <v>-2.4625000000000101</v>
      </c>
      <c r="M7060" s="14">
        <v>74.590974513453702</v>
      </c>
      <c r="N7060" s="29">
        <v>0.44548725672690598</v>
      </c>
      <c r="O7060" s="15">
        <v>0</v>
      </c>
      <c r="P7060" s="34">
        <v>-10.25</v>
      </c>
      <c r="Q7060" s="10">
        <v>1.55000000000001</v>
      </c>
      <c r="R7060" s="13">
        <v>-6.6</v>
      </c>
      <c r="S7060" s="10">
        <v>28</v>
      </c>
      <c r="T7060" s="6" t="s">
        <v>57</v>
      </c>
      <c r="U7060" s="6" t="s">
        <v>52</v>
      </c>
      <c r="V7060" s="18" t="str">
        <f>"" &amp; IF(AND(O7060&lt;=-1.5,NOT(ISBLANK(AF7060))),"Z","")</f>
        <v/>
      </c>
      <c r="W7060" s="18" t="str">
        <f t="shared" si="1313"/>
        <v/>
      </c>
      <c r="X7060" s="6"/>
      <c r="AB7060" s="18" t="str">
        <f t="shared" si="1314"/>
        <v/>
      </c>
      <c r="AC7060" s="18" t="str">
        <f t="shared" si="1315"/>
        <v/>
      </c>
      <c r="AD7060" s="18" t="str">
        <f t="shared" si="1316"/>
        <v/>
      </c>
      <c r="AI7060" s="18" t="str">
        <f t="shared" si="1317"/>
        <v/>
      </c>
      <c r="AJ7060" s="18" t="str">
        <f t="shared" si="1318"/>
        <v/>
      </c>
      <c r="AK7060" s="18" t="str">
        <f t="shared" si="1319"/>
        <v/>
      </c>
      <c r="AP7060" s="6" t="s">
        <v>992</v>
      </c>
      <c r="AT7060" s="10">
        <v>50.640974513453799</v>
      </c>
      <c r="BC7060" s="10">
        <v>126</v>
      </c>
      <c r="BD7060" s="10">
        <v>0</v>
      </c>
    </row>
    <row r="7061" spans="1:56" ht="23.25" x14ac:dyDescent="0.25">
      <c r="A7061" s="6" t="s">
        <v>2077</v>
      </c>
      <c r="B7061" s="23" t="s">
        <v>447</v>
      </c>
      <c r="C7061" s="39" t="s">
        <v>373</v>
      </c>
      <c r="D7061" s="10">
        <v>1000</v>
      </c>
      <c r="E7061" s="24">
        <v>3</v>
      </c>
      <c r="F7061" s="12">
        <v>1</v>
      </c>
      <c r="G7061" s="24">
        <v>5</v>
      </c>
      <c r="H7061" s="12">
        <v>2</v>
      </c>
      <c r="I7061" s="24">
        <v>7</v>
      </c>
      <c r="J7061" s="12">
        <v>2</v>
      </c>
      <c r="K7061" s="10">
        <v>-0.4</v>
      </c>
      <c r="L7061" s="13">
        <v>0.43999999999999101</v>
      </c>
      <c r="M7061" s="14">
        <v>93.958527438759106</v>
      </c>
      <c r="N7061" s="14">
        <v>-0.92073628062045998</v>
      </c>
      <c r="O7061" s="15">
        <v>-1</v>
      </c>
      <c r="P7061" s="33">
        <v>-1</v>
      </c>
      <c r="Q7061" s="10">
        <v>-1.8</v>
      </c>
      <c r="R7061" s="13">
        <v>-2.7</v>
      </c>
      <c r="S7061" s="25">
        <v>91</v>
      </c>
      <c r="T7061" s="6" t="s">
        <v>54</v>
      </c>
      <c r="U7061" s="17" t="s">
        <v>25</v>
      </c>
      <c r="V7061" s="18" t="str">
        <f>"*" &amp; IF(AND(O7061&lt;=-1.5,NOT(ISBLANK(AF7061))),"Z","")</f>
        <v>*</v>
      </c>
      <c r="W7061" s="18" t="str">
        <f t="shared" si="1313"/>
        <v/>
      </c>
      <c r="X7061" s="6"/>
      <c r="AB7061" s="18" t="str">
        <f t="shared" si="1314"/>
        <v/>
      </c>
      <c r="AC7061" s="18" t="str">
        <f t="shared" si="1315"/>
        <v/>
      </c>
      <c r="AD7061" s="18" t="str">
        <f t="shared" si="1316"/>
        <v/>
      </c>
      <c r="AI7061" s="18" t="str">
        <f t="shared" si="1317"/>
        <v/>
      </c>
      <c r="AJ7061" s="18" t="str">
        <f t="shared" si="1318"/>
        <v/>
      </c>
      <c r="AK7061" s="18" t="str">
        <f t="shared" si="1319"/>
        <v/>
      </c>
      <c r="AP7061" s="6" t="s">
        <v>579</v>
      </c>
      <c r="AT7061" s="10">
        <v>67.908527438759094</v>
      </c>
      <c r="BC7061" s="10">
        <v>124</v>
      </c>
      <c r="BD7061" s="10">
        <v>0</v>
      </c>
    </row>
    <row r="7062" spans="1:56" ht="23.25" x14ac:dyDescent="0.25">
      <c r="A7062" s="6" t="s">
        <v>2077</v>
      </c>
      <c r="B7062" s="26" t="s">
        <v>449</v>
      </c>
      <c r="C7062" s="39" t="s">
        <v>373</v>
      </c>
      <c r="D7062" s="10">
        <v>1200</v>
      </c>
      <c r="E7062" s="24">
        <v>4</v>
      </c>
      <c r="F7062" s="12">
        <v>2</v>
      </c>
      <c r="G7062" s="24">
        <v>3</v>
      </c>
      <c r="H7062" s="12">
        <v>2</v>
      </c>
      <c r="I7062" s="24">
        <v>12</v>
      </c>
      <c r="J7062" s="12">
        <v>8</v>
      </c>
      <c r="K7062" s="10">
        <v>1.2999999999999901</v>
      </c>
      <c r="L7062" s="15">
        <v>1.91</v>
      </c>
      <c r="M7062" s="14">
        <v>89.545637342411595</v>
      </c>
      <c r="N7062" s="29">
        <v>1.4228186712058</v>
      </c>
      <c r="O7062" s="15">
        <v>0</v>
      </c>
      <c r="P7062" s="33">
        <v>-6</v>
      </c>
      <c r="Q7062" s="10">
        <v>-0.999999999999996</v>
      </c>
      <c r="R7062" s="13">
        <v>-5.8499999999999899</v>
      </c>
      <c r="S7062" s="10">
        <v>28</v>
      </c>
      <c r="T7062" s="32">
        <v>7</v>
      </c>
      <c r="U7062" s="17" t="s">
        <v>25</v>
      </c>
      <c r="V7062" s="18" t="str">
        <f>"" &amp; IF(AND(O7062&lt;=-1.5,NOT(ISBLANK(AF7062))),"Z","")</f>
        <v/>
      </c>
      <c r="W7062" s="18" t="str">
        <f t="shared" si="1313"/>
        <v/>
      </c>
      <c r="X7062" s="6"/>
      <c r="AB7062" s="18" t="str">
        <f t="shared" si="1314"/>
        <v/>
      </c>
      <c r="AC7062" s="18" t="str">
        <f t="shared" si="1315"/>
        <v/>
      </c>
      <c r="AD7062" s="18" t="str">
        <f t="shared" si="1316"/>
        <v/>
      </c>
      <c r="AI7062" s="18" t="str">
        <f t="shared" si="1317"/>
        <v/>
      </c>
      <c r="AJ7062" s="18" t="str">
        <f t="shared" si="1318"/>
        <v/>
      </c>
      <c r="AK7062" s="18" t="str">
        <f t="shared" si="1319"/>
        <v/>
      </c>
      <c r="AP7062" s="6" t="s">
        <v>703</v>
      </c>
      <c r="AT7062" s="10">
        <v>63.970637342411599</v>
      </c>
      <c r="BC7062" s="10">
        <v>124</v>
      </c>
      <c r="BD7062" s="10">
        <v>-1</v>
      </c>
    </row>
    <row r="7063" spans="1:56" ht="23.25" x14ac:dyDescent="0.25">
      <c r="A7063" s="6" t="s">
        <v>2077</v>
      </c>
      <c r="B7063" s="26" t="s">
        <v>246</v>
      </c>
      <c r="C7063" s="39" t="s">
        <v>340</v>
      </c>
      <c r="D7063" s="10">
        <v>1200</v>
      </c>
      <c r="E7063" s="11">
        <v>5</v>
      </c>
      <c r="F7063" s="12">
        <v>2</v>
      </c>
      <c r="G7063" s="11">
        <v>7</v>
      </c>
      <c r="H7063" s="12">
        <v>4</v>
      </c>
      <c r="I7063" s="11">
        <v>10</v>
      </c>
      <c r="J7063" s="12">
        <v>9</v>
      </c>
      <c r="K7063" s="10">
        <v>0</v>
      </c>
      <c r="L7063" s="15">
        <v>0.79999999999999305</v>
      </c>
      <c r="M7063" s="14">
        <v>86.155106306194995</v>
      </c>
      <c r="N7063" s="29">
        <v>0.12755315309746601</v>
      </c>
      <c r="O7063" s="15">
        <v>-2</v>
      </c>
      <c r="P7063" s="33">
        <v>-5</v>
      </c>
      <c r="Q7063" s="10">
        <v>-0.74999999999999301</v>
      </c>
      <c r="R7063" s="13">
        <v>-4.8</v>
      </c>
      <c r="S7063" s="10">
        <v>18</v>
      </c>
      <c r="T7063" s="6" t="s">
        <v>90</v>
      </c>
      <c r="U7063" s="6" t="s">
        <v>52</v>
      </c>
      <c r="V7063" s="18" t="str">
        <f>"" &amp; IF(AND(O7063&lt;=-1.5,NOT(ISBLANK(AF7063))),"Z","")</f>
        <v/>
      </c>
      <c r="W7063" s="18" t="str">
        <f t="shared" si="1313"/>
        <v/>
      </c>
      <c r="X7063" s="6"/>
      <c r="AB7063" s="18" t="str">
        <f t="shared" si="1314"/>
        <v/>
      </c>
      <c r="AC7063" s="18" t="str">
        <f t="shared" si="1315"/>
        <v/>
      </c>
      <c r="AD7063" s="18" t="str">
        <f t="shared" si="1316"/>
        <v/>
      </c>
      <c r="AI7063" s="18" t="str">
        <f t="shared" si="1317"/>
        <v/>
      </c>
      <c r="AJ7063" s="18" t="str">
        <f t="shared" si="1318"/>
        <v/>
      </c>
      <c r="AK7063" s="18" t="str">
        <f t="shared" si="1319"/>
        <v/>
      </c>
      <c r="AP7063" s="6" t="s">
        <v>825</v>
      </c>
      <c r="AT7063" s="10">
        <v>62.630106306194897</v>
      </c>
      <c r="BC7063" s="10">
        <v>124</v>
      </c>
      <c r="BD7063" s="10">
        <v>0</v>
      </c>
    </row>
    <row r="7064" spans="1:56" ht="23.25" x14ac:dyDescent="0.25">
      <c r="A7064" s="6" t="s">
        <v>2077</v>
      </c>
      <c r="B7064" s="2" t="s">
        <v>381</v>
      </c>
      <c r="C7064" s="39" t="s">
        <v>374</v>
      </c>
      <c r="D7064" s="10">
        <v>1200</v>
      </c>
      <c r="E7064" s="24">
        <v>3</v>
      </c>
      <c r="F7064" s="12">
        <v>0</v>
      </c>
      <c r="G7064" s="24">
        <v>3</v>
      </c>
      <c r="H7064" s="12">
        <v>1</v>
      </c>
      <c r="I7064" s="24">
        <v>6</v>
      </c>
      <c r="J7064" s="12">
        <v>2</v>
      </c>
      <c r="K7064" s="10">
        <v>1.0999999999999901</v>
      </c>
      <c r="L7064" s="15">
        <v>0.74000000000001598</v>
      </c>
      <c r="M7064" s="14">
        <v>97.150711079743502</v>
      </c>
      <c r="N7064" s="14">
        <v>-2.4644460128229202E-2</v>
      </c>
      <c r="O7064" s="15">
        <v>-1</v>
      </c>
      <c r="P7064" s="33">
        <v>-0.5</v>
      </c>
      <c r="Q7064" s="10">
        <v>-1.45</v>
      </c>
      <c r="R7064" s="13">
        <v>-1.85</v>
      </c>
      <c r="S7064" s="10">
        <v>31</v>
      </c>
      <c r="T7064" s="30" t="s">
        <v>72</v>
      </c>
      <c r="U7064" s="17" t="s">
        <v>25</v>
      </c>
      <c r="V7064" s="18" t="str">
        <f>"*" &amp; IF(AND(O7064&lt;=-1.5,NOT(ISBLANK(AF7064))),"Z","")</f>
        <v>*</v>
      </c>
      <c r="W7064" s="19" t="str">
        <f t="shared" si="1313"/>
        <v/>
      </c>
      <c r="X7064" s="6"/>
      <c r="AA7064" s="20"/>
      <c r="AB7064" s="18" t="str">
        <f t="shared" si="1314"/>
        <v/>
      </c>
      <c r="AC7064" s="19" t="str">
        <f t="shared" si="1315"/>
        <v/>
      </c>
      <c r="AD7064" s="18" t="str">
        <f t="shared" si="1316"/>
        <v>GR</v>
      </c>
      <c r="AI7064" s="18" t="str">
        <f t="shared" si="1317"/>
        <v/>
      </c>
      <c r="AJ7064" s="18" t="str">
        <f t="shared" si="1318"/>
        <v/>
      </c>
      <c r="AK7064" s="18" t="str">
        <f t="shared" si="1319"/>
        <v/>
      </c>
      <c r="AP7064" s="6" t="s">
        <v>443</v>
      </c>
      <c r="AT7064" s="10">
        <v>69.825711079743499</v>
      </c>
      <c r="AU7064" s="21"/>
      <c r="BC7064" s="22">
        <v>122</v>
      </c>
      <c r="BD7064" s="10">
        <v>0</v>
      </c>
    </row>
    <row r="7065" spans="1:56" ht="23.25" x14ac:dyDescent="0.25">
      <c r="A7065" s="6" t="s">
        <v>2077</v>
      </c>
      <c r="B7065" s="26" t="s">
        <v>383</v>
      </c>
      <c r="C7065" s="39" t="s">
        <v>374</v>
      </c>
      <c r="D7065" s="10">
        <v>1200</v>
      </c>
      <c r="E7065" s="24">
        <v>1</v>
      </c>
      <c r="F7065" s="12">
        <v>0</v>
      </c>
      <c r="G7065" s="24">
        <v>1</v>
      </c>
      <c r="H7065" s="12">
        <v>0</v>
      </c>
      <c r="I7065" s="24">
        <v>3</v>
      </c>
      <c r="J7065" s="12">
        <v>3</v>
      </c>
      <c r="K7065" s="10">
        <v>-3.15</v>
      </c>
      <c r="L7065" s="13">
        <v>-3.51000000000001</v>
      </c>
      <c r="M7065" s="36">
        <v>87.576967142228</v>
      </c>
      <c r="N7065" s="36">
        <v>-3.5615164288859802</v>
      </c>
      <c r="O7065" s="15">
        <v>0</v>
      </c>
      <c r="P7065" s="33">
        <v>-3.25</v>
      </c>
      <c r="Q7065" s="10">
        <v>3.4500000000000099</v>
      </c>
      <c r="R7065" s="13">
        <v>0.80000000000000104</v>
      </c>
      <c r="S7065" s="10">
        <v>29</v>
      </c>
      <c r="T7065" s="27" t="s">
        <v>61</v>
      </c>
      <c r="U7065" s="17" t="s">
        <v>25</v>
      </c>
      <c r="V7065" s="18" t="str">
        <f>"" &amp; IF(AND(O7065&lt;=-1.5,NOT(ISBLANK(AF7065))),"Z","")</f>
        <v/>
      </c>
      <c r="W7065" s="19" t="str">
        <f t="shared" si="1313"/>
        <v/>
      </c>
      <c r="X7065" s="6"/>
      <c r="AA7065" s="20"/>
      <c r="AB7065" s="18" t="str">
        <f t="shared" si="1314"/>
        <v/>
      </c>
      <c r="AC7065" s="19" t="str">
        <f t="shared" si="1315"/>
        <v/>
      </c>
      <c r="AD7065" s="18" t="str">
        <f t="shared" si="1316"/>
        <v>GR</v>
      </c>
      <c r="AI7065" s="18" t="str">
        <f t="shared" si="1317"/>
        <v/>
      </c>
      <c r="AJ7065" s="18" t="str">
        <f t="shared" si="1318"/>
        <v/>
      </c>
      <c r="AK7065" s="18" t="str">
        <f t="shared" si="1319"/>
        <v/>
      </c>
      <c r="AP7065" s="6" t="s">
        <v>703</v>
      </c>
      <c r="AT7065" s="10">
        <v>59.501967142227997</v>
      </c>
      <c r="AU7065" s="21"/>
      <c r="BC7065" s="22">
        <v>121</v>
      </c>
      <c r="BD7065" s="10">
        <v>0</v>
      </c>
    </row>
    <row r="7066" spans="1:56" ht="23.25" x14ac:dyDescent="0.25">
      <c r="A7066" s="6" t="s">
        <v>2077</v>
      </c>
      <c r="B7066" s="26" t="s">
        <v>408</v>
      </c>
      <c r="C7066" s="39" t="s">
        <v>232</v>
      </c>
      <c r="D7066" s="10">
        <v>1000</v>
      </c>
      <c r="E7066" s="24">
        <v>9</v>
      </c>
      <c r="F7066" s="12">
        <v>4</v>
      </c>
      <c r="G7066" s="24">
        <v>8</v>
      </c>
      <c r="H7066" s="12">
        <v>6</v>
      </c>
      <c r="I7066" s="24">
        <v>10</v>
      </c>
      <c r="J7066" s="12">
        <v>6</v>
      </c>
      <c r="K7066" s="10">
        <v>9.9999999999997896E-2</v>
      </c>
      <c r="L7066" s="10">
        <v>-0.130000000000003</v>
      </c>
      <c r="M7066" s="14">
        <v>92.095459634248897</v>
      </c>
      <c r="N7066" s="29">
        <v>1.24772981712447</v>
      </c>
      <c r="O7066" s="15">
        <v>-2</v>
      </c>
      <c r="P7066" s="33">
        <v>-0.75</v>
      </c>
      <c r="Q7066" s="10">
        <v>1.25</v>
      </c>
      <c r="R7066" s="10">
        <v>0.65000000000001301</v>
      </c>
      <c r="S7066" s="10">
        <v>20</v>
      </c>
      <c r="T7066" s="6" t="s">
        <v>57</v>
      </c>
      <c r="U7066" s="6" t="s">
        <v>52</v>
      </c>
      <c r="V7066" s="18" t="str">
        <f>"*" &amp; IF(AND(O7066&lt;=-1.5,NOT(ISBLANK(AF7066))),"Z","")</f>
        <v>*</v>
      </c>
      <c r="W7066" s="18" t="str">
        <f t="shared" si="1313"/>
        <v/>
      </c>
      <c r="X7066" s="6"/>
      <c r="AB7066" s="18" t="str">
        <f t="shared" si="1314"/>
        <v/>
      </c>
      <c r="AC7066" s="18" t="str">
        <f t="shared" si="1315"/>
        <v/>
      </c>
      <c r="AD7066" s="18" t="str">
        <f t="shared" si="1316"/>
        <v/>
      </c>
      <c r="AI7066" s="18" t="str">
        <f t="shared" si="1317"/>
        <v/>
      </c>
      <c r="AJ7066" s="18" t="str">
        <f t="shared" si="1318"/>
        <v/>
      </c>
      <c r="AK7066" s="18" t="str">
        <f t="shared" si="1319"/>
        <v/>
      </c>
      <c r="AP7066" s="6" t="s">
        <v>613</v>
      </c>
      <c r="AT7066" s="10">
        <v>62.745459634248903</v>
      </c>
      <c r="BC7066" s="10">
        <v>117</v>
      </c>
      <c r="BD7066" s="10">
        <v>1</v>
      </c>
    </row>
    <row r="7067" spans="1:56" ht="23.25" x14ac:dyDescent="0.25">
      <c r="A7067" s="6" t="s">
        <v>2077</v>
      </c>
      <c r="B7067" s="26" t="s">
        <v>190</v>
      </c>
      <c r="C7067" s="39" t="s">
        <v>373</v>
      </c>
      <c r="D7067" s="10">
        <v>1200</v>
      </c>
      <c r="E7067" s="24">
        <v>3</v>
      </c>
      <c r="F7067" s="12">
        <v>1</v>
      </c>
      <c r="G7067" s="24">
        <v>3</v>
      </c>
      <c r="H7067" s="12">
        <v>1</v>
      </c>
      <c r="I7067" s="24">
        <v>4</v>
      </c>
      <c r="J7067" s="12">
        <v>2</v>
      </c>
      <c r="K7067" s="10">
        <v>0</v>
      </c>
      <c r="L7067" s="13">
        <v>0.18000000000000699</v>
      </c>
      <c r="M7067" s="14">
        <v>95.9261222051543</v>
      </c>
      <c r="N7067" s="14">
        <v>-0.78693889742282896</v>
      </c>
      <c r="O7067" s="15">
        <v>0</v>
      </c>
      <c r="P7067" s="33">
        <v>-0.25</v>
      </c>
      <c r="Q7067" s="10">
        <v>-1.6</v>
      </c>
      <c r="R7067" s="13">
        <v>-1.85</v>
      </c>
      <c r="S7067" s="10">
        <v>21</v>
      </c>
      <c r="T7067" s="30" t="s">
        <v>72</v>
      </c>
      <c r="U7067" s="17" t="s">
        <v>25</v>
      </c>
      <c r="V7067" s="18" t="str">
        <f t="shared" ref="V7067:V7074" si="1320">"" &amp; IF(AND(O7067&lt;=-1.5,NOT(ISBLANK(AF7067))),"Z","")</f>
        <v/>
      </c>
      <c r="W7067" s="19" t="str">
        <f t="shared" si="1313"/>
        <v/>
      </c>
      <c r="X7067" s="6"/>
      <c r="AA7067" s="20"/>
      <c r="AB7067" s="18" t="str">
        <f t="shared" si="1314"/>
        <v/>
      </c>
      <c r="AC7067" s="19" t="str">
        <f t="shared" si="1315"/>
        <v/>
      </c>
      <c r="AD7067" s="18" t="str">
        <f t="shared" si="1316"/>
        <v>GR</v>
      </c>
      <c r="AI7067" s="18" t="str">
        <f t="shared" si="1317"/>
        <v/>
      </c>
      <c r="AJ7067" s="18" t="str">
        <f t="shared" si="1318"/>
        <v/>
      </c>
      <c r="AK7067" s="18" t="str">
        <f t="shared" si="1319"/>
        <v/>
      </c>
      <c r="AP7067" s="6" t="s">
        <v>519</v>
      </c>
      <c r="AT7067" s="10">
        <v>66.6761222051544</v>
      </c>
      <c r="AU7067" s="21"/>
      <c r="BC7067" s="22">
        <v>118</v>
      </c>
      <c r="BD7067" s="10">
        <v>0</v>
      </c>
    </row>
    <row r="7068" spans="1:56" ht="23.25" x14ac:dyDescent="0.25">
      <c r="A7068" s="6" t="s">
        <v>2077</v>
      </c>
      <c r="B7068" s="26" t="s">
        <v>191</v>
      </c>
      <c r="C7068" s="39" t="s">
        <v>340</v>
      </c>
      <c r="D7068" s="10">
        <v>1200</v>
      </c>
      <c r="E7068" s="11">
        <v>1</v>
      </c>
      <c r="F7068" s="12">
        <v>0</v>
      </c>
      <c r="G7068" s="11">
        <v>1</v>
      </c>
      <c r="H7068" s="12">
        <v>0</v>
      </c>
      <c r="I7068" s="11">
        <v>10</v>
      </c>
      <c r="J7068" s="12">
        <v>4</v>
      </c>
      <c r="K7068" s="10">
        <v>1.74999999999999</v>
      </c>
      <c r="L7068" s="15">
        <v>0.87000000000001199</v>
      </c>
      <c r="M7068" s="14">
        <v>92.780410812397193</v>
      </c>
      <c r="N7068" s="14">
        <v>-0.25979459380138797</v>
      </c>
      <c r="O7068" s="15">
        <v>0</v>
      </c>
      <c r="P7068" s="33">
        <v>-4.25</v>
      </c>
      <c r="Q7068" s="10">
        <v>0.75000000000001099</v>
      </c>
      <c r="R7068" s="13">
        <v>-2.6</v>
      </c>
      <c r="S7068" s="10">
        <v>21</v>
      </c>
      <c r="T7068" s="30" t="s">
        <v>61</v>
      </c>
      <c r="U7068" s="17" t="s">
        <v>25</v>
      </c>
      <c r="V7068" s="18" t="str">
        <f t="shared" si="1320"/>
        <v/>
      </c>
      <c r="W7068" s="18" t="str">
        <f t="shared" si="1313"/>
        <v/>
      </c>
      <c r="X7068" s="6"/>
      <c r="AB7068" s="18" t="str">
        <f t="shared" si="1314"/>
        <v/>
      </c>
      <c r="AC7068" s="18" t="str">
        <f t="shared" si="1315"/>
        <v/>
      </c>
      <c r="AD7068" s="18" t="str">
        <f t="shared" si="1316"/>
        <v/>
      </c>
      <c r="AI7068" s="18" t="str">
        <f t="shared" si="1317"/>
        <v/>
      </c>
      <c r="AJ7068" s="18" t="str">
        <f t="shared" si="1318"/>
        <v/>
      </c>
      <c r="AK7068" s="18" t="str">
        <f t="shared" si="1319"/>
        <v/>
      </c>
      <c r="AP7068" s="6" t="s">
        <v>461</v>
      </c>
      <c r="AT7068" s="10">
        <v>63.105410812397203</v>
      </c>
      <c r="BC7068" s="10">
        <v>116</v>
      </c>
      <c r="BD7068" s="10">
        <v>0</v>
      </c>
    </row>
    <row r="7069" spans="1:56" ht="23.25" x14ac:dyDescent="0.25">
      <c r="A7069" s="6" t="s">
        <v>2078</v>
      </c>
      <c r="B7069" s="6" t="s">
        <v>275</v>
      </c>
      <c r="C7069" s="9" t="s">
        <v>114</v>
      </c>
      <c r="D7069" s="10">
        <v>1200</v>
      </c>
      <c r="E7069" s="24">
        <v>6</v>
      </c>
      <c r="F7069" s="12">
        <v>3</v>
      </c>
      <c r="G7069" s="24">
        <v>6</v>
      </c>
      <c r="H7069" s="12">
        <v>3</v>
      </c>
      <c r="I7069" s="24">
        <v>8</v>
      </c>
      <c r="J7069" s="12">
        <v>4</v>
      </c>
      <c r="K7069" s="10">
        <v>2.5</v>
      </c>
      <c r="L7069" s="15">
        <v>1.6500000000000301</v>
      </c>
      <c r="M7069" s="14">
        <v>88.948768452775099</v>
      </c>
      <c r="N7069" s="14">
        <v>-1.97561577361249</v>
      </c>
      <c r="O7069" s="15">
        <v>0</v>
      </c>
      <c r="P7069" s="33">
        <v>-1.75</v>
      </c>
      <c r="Q7069" s="10">
        <v>-2.75</v>
      </c>
      <c r="R7069" s="13">
        <v>-4.0999999999999996</v>
      </c>
      <c r="T7069" s="6" t="s">
        <v>111</v>
      </c>
      <c r="U7069" s="6" t="s">
        <v>52</v>
      </c>
      <c r="V7069" s="18" t="str">
        <f t="shared" si="1320"/>
        <v/>
      </c>
      <c r="W7069" s="18" t="str">
        <f t="shared" si="1313"/>
        <v/>
      </c>
      <c r="X7069" s="6"/>
      <c r="AB7069" s="18" t="str">
        <f t="shared" si="1314"/>
        <v/>
      </c>
      <c r="AC7069" s="18" t="str">
        <f t="shared" si="1315"/>
        <v/>
      </c>
      <c r="AD7069" s="18" t="str">
        <f t="shared" si="1316"/>
        <v/>
      </c>
      <c r="AI7069" s="18" t="str">
        <f t="shared" si="1317"/>
        <v/>
      </c>
      <c r="AJ7069" s="18" t="str">
        <f t="shared" si="1318"/>
        <v/>
      </c>
      <c r="AK7069" s="18" t="str">
        <f t="shared" si="1319"/>
        <v/>
      </c>
      <c r="AP7069" s="6" t="s">
        <v>1916</v>
      </c>
      <c r="AT7069" s="10">
        <v>54.298768452775001</v>
      </c>
      <c r="BC7069" s="10">
        <v>121</v>
      </c>
      <c r="BD7069" s="10">
        <v>-1</v>
      </c>
    </row>
    <row r="7070" spans="1:56" ht="23.25" x14ac:dyDescent="0.25">
      <c r="A7070" s="6" t="s">
        <v>2078</v>
      </c>
      <c r="B7070" s="23" t="s">
        <v>243</v>
      </c>
      <c r="C7070" s="9" t="s">
        <v>321</v>
      </c>
      <c r="D7070" s="10">
        <v>1200</v>
      </c>
      <c r="E7070" s="24">
        <v>7</v>
      </c>
      <c r="F7070" s="12">
        <v>3</v>
      </c>
      <c r="G7070" s="24">
        <v>8</v>
      </c>
      <c r="H7070" s="12">
        <v>3</v>
      </c>
      <c r="I7070" s="24">
        <v>11</v>
      </c>
      <c r="J7070" s="12">
        <v>6</v>
      </c>
      <c r="K7070" s="10">
        <v>-0.64999999999999503</v>
      </c>
      <c r="L7070" s="13">
        <v>-2.8142857142856998</v>
      </c>
      <c r="M7070" s="14">
        <v>87.473890549567002</v>
      </c>
      <c r="N7070" s="14">
        <v>-1.96305472521651</v>
      </c>
      <c r="O7070" s="15">
        <v>0</v>
      </c>
      <c r="P7070" s="33">
        <v>-2.75</v>
      </c>
      <c r="Q7070" s="10">
        <v>-0.89999999999999902</v>
      </c>
      <c r="R7070" s="13">
        <v>-3.0000000000000102</v>
      </c>
      <c r="S7070" s="25">
        <v>78</v>
      </c>
      <c r="T7070" s="6" t="s">
        <v>57</v>
      </c>
      <c r="U7070" s="6" t="s">
        <v>52</v>
      </c>
      <c r="V7070" s="18" t="str">
        <f t="shared" si="1320"/>
        <v/>
      </c>
      <c r="W7070" s="18" t="str">
        <f t="shared" si="1313"/>
        <v/>
      </c>
      <c r="X7070" s="6"/>
      <c r="AB7070" s="18" t="str">
        <f t="shared" si="1314"/>
        <v/>
      </c>
      <c r="AC7070" s="18" t="str">
        <f t="shared" si="1315"/>
        <v/>
      </c>
      <c r="AD7070" s="18" t="str">
        <f t="shared" si="1316"/>
        <v/>
      </c>
      <c r="AI7070" s="18" t="str">
        <f t="shared" si="1317"/>
        <v/>
      </c>
      <c r="AJ7070" s="18" t="str">
        <f t="shared" si="1318"/>
        <v/>
      </c>
      <c r="AK7070" s="18" t="str">
        <f t="shared" si="1319"/>
        <v/>
      </c>
      <c r="AP7070" s="6" t="s">
        <v>1079</v>
      </c>
      <c r="AT7070" s="10">
        <v>60.823890549566997</v>
      </c>
      <c r="BC7070" s="10">
        <v>124</v>
      </c>
      <c r="BD7070" s="10">
        <v>0</v>
      </c>
    </row>
    <row r="7071" spans="1:56" ht="23.25" x14ac:dyDescent="0.25">
      <c r="A7071" s="6" t="s">
        <v>2078</v>
      </c>
      <c r="B7071" s="26" t="s">
        <v>87</v>
      </c>
      <c r="C7071" s="9" t="s">
        <v>589</v>
      </c>
      <c r="D7071" s="10">
        <v>1200</v>
      </c>
      <c r="E7071" s="11">
        <v>12</v>
      </c>
      <c r="F7071" s="12">
        <v>6</v>
      </c>
      <c r="G7071" s="11">
        <v>11</v>
      </c>
      <c r="H7071" s="12">
        <v>4</v>
      </c>
      <c r="I7071" s="11">
        <v>8</v>
      </c>
      <c r="J7071" s="12">
        <v>2</v>
      </c>
      <c r="K7071" s="10">
        <v>-2.95</v>
      </c>
      <c r="L7071" s="10">
        <v>-1.78571428571427</v>
      </c>
      <c r="M7071" s="14">
        <v>90.5699477285482</v>
      </c>
      <c r="N7071" s="14">
        <v>-2.6650261357259102</v>
      </c>
      <c r="O7071" s="15">
        <v>2</v>
      </c>
      <c r="P7071" s="16">
        <v>1.75</v>
      </c>
      <c r="Q7071" s="10">
        <v>1.49999999999999</v>
      </c>
      <c r="R7071" s="10">
        <v>2.85</v>
      </c>
      <c r="S7071" s="10">
        <v>21</v>
      </c>
      <c r="T7071" s="6" t="s">
        <v>57</v>
      </c>
      <c r="U7071" s="6" t="s">
        <v>52</v>
      </c>
      <c r="V7071" s="18" t="str">
        <f t="shared" si="1320"/>
        <v/>
      </c>
      <c r="W7071" s="18" t="str">
        <f t="shared" si="1313"/>
        <v/>
      </c>
      <c r="X7071" s="6"/>
      <c r="AB7071" s="18" t="str">
        <f t="shared" si="1314"/>
        <v>*</v>
      </c>
      <c r="AC7071" s="18" t="str">
        <f t="shared" si="1315"/>
        <v/>
      </c>
      <c r="AD7071" s="18" t="str">
        <f t="shared" si="1316"/>
        <v/>
      </c>
      <c r="AI7071" s="18" t="str">
        <f t="shared" si="1317"/>
        <v/>
      </c>
      <c r="AJ7071" s="18" t="str">
        <f t="shared" si="1318"/>
        <v/>
      </c>
      <c r="AK7071" s="18" t="str">
        <f t="shared" si="1319"/>
        <v/>
      </c>
      <c r="AP7071" s="6" t="s">
        <v>587</v>
      </c>
      <c r="AT7071" s="10">
        <v>61.919947728548202</v>
      </c>
      <c r="BC7071" s="10">
        <v>122</v>
      </c>
      <c r="BD7071" s="10">
        <v>1</v>
      </c>
    </row>
    <row r="7072" spans="1:56" ht="23.25" x14ac:dyDescent="0.25">
      <c r="A7072" s="6" t="s">
        <v>2078</v>
      </c>
      <c r="B7072" s="26" t="s">
        <v>200</v>
      </c>
      <c r="C7072" s="9" t="s">
        <v>589</v>
      </c>
      <c r="D7072" s="10">
        <v>1200</v>
      </c>
      <c r="E7072" s="24">
        <v>7</v>
      </c>
      <c r="F7072" s="12">
        <v>3</v>
      </c>
      <c r="G7072" s="24">
        <v>5</v>
      </c>
      <c r="H7072" s="12">
        <v>2</v>
      </c>
      <c r="I7072" s="24">
        <v>8</v>
      </c>
      <c r="J7072" s="12">
        <v>4</v>
      </c>
      <c r="K7072" s="10">
        <v>-4.0999999999999996</v>
      </c>
      <c r="L7072" s="13">
        <v>-7.1499999999999702</v>
      </c>
      <c r="M7072" s="14">
        <v>85.397232306865206</v>
      </c>
      <c r="N7072" s="14">
        <v>-4.0513838465673802</v>
      </c>
      <c r="O7072" s="15">
        <v>1</v>
      </c>
      <c r="P7072" s="33">
        <v>-2.25</v>
      </c>
      <c r="Q7072" s="10">
        <v>4.0999999999999996</v>
      </c>
      <c r="R7072" s="13">
        <v>2.25</v>
      </c>
      <c r="S7072" s="10">
        <v>27</v>
      </c>
      <c r="T7072" s="6" t="s">
        <v>90</v>
      </c>
      <c r="U7072" s="6" t="s">
        <v>52</v>
      </c>
      <c r="V7072" s="18" t="str">
        <f t="shared" si="1320"/>
        <v/>
      </c>
      <c r="W7072" s="18" t="str">
        <f t="shared" si="1313"/>
        <v/>
      </c>
      <c r="X7072" s="6"/>
      <c r="AB7072" s="18" t="str">
        <f t="shared" si="1314"/>
        <v/>
      </c>
      <c r="AC7072" s="18" t="str">
        <f t="shared" si="1315"/>
        <v/>
      </c>
      <c r="AD7072" s="18" t="str">
        <f t="shared" si="1316"/>
        <v/>
      </c>
      <c r="AI7072" s="18" t="str">
        <f t="shared" si="1317"/>
        <v/>
      </c>
      <c r="AJ7072" s="18" t="str">
        <f t="shared" si="1318"/>
        <v/>
      </c>
      <c r="AK7072" s="18" t="str">
        <f t="shared" si="1319"/>
        <v/>
      </c>
      <c r="AP7072" s="6" t="s">
        <v>1130</v>
      </c>
      <c r="AT7072" s="10">
        <v>56.897232306865199</v>
      </c>
      <c r="BC7072" s="10">
        <v>122</v>
      </c>
      <c r="BD7072" s="10">
        <v>1</v>
      </c>
    </row>
    <row r="7073" spans="1:56" ht="23.25" x14ac:dyDescent="0.25">
      <c r="A7073" s="6" t="s">
        <v>2078</v>
      </c>
      <c r="B7073" s="31" t="s">
        <v>254</v>
      </c>
      <c r="C7073" s="9" t="s">
        <v>589</v>
      </c>
      <c r="D7073" s="10">
        <v>1400</v>
      </c>
      <c r="E7073" s="24">
        <v>6</v>
      </c>
      <c r="F7073" s="12">
        <v>2</v>
      </c>
      <c r="G7073" s="24">
        <v>6</v>
      </c>
      <c r="H7073" s="12">
        <v>3</v>
      </c>
      <c r="I7073" s="24">
        <v>9</v>
      </c>
      <c r="J7073" s="12">
        <v>5</v>
      </c>
      <c r="K7073" s="10">
        <v>-0.89999999999999902</v>
      </c>
      <c r="L7073" s="13">
        <v>-3.9312499999999799</v>
      </c>
      <c r="M7073" s="14">
        <v>88.679398626079106</v>
      </c>
      <c r="N7073" s="14">
        <v>-1.86030068696041</v>
      </c>
      <c r="O7073" s="15">
        <v>-1</v>
      </c>
      <c r="P7073" s="33">
        <v>-1.5</v>
      </c>
      <c r="Q7073" s="10">
        <v>2.5</v>
      </c>
      <c r="R7073" s="13">
        <v>1.2999999999999901</v>
      </c>
      <c r="S7073" s="25">
        <v>43</v>
      </c>
      <c r="T7073" s="6" t="s">
        <v>90</v>
      </c>
      <c r="U7073" s="17" t="s">
        <v>25</v>
      </c>
      <c r="V7073" s="18" t="str">
        <f t="shared" si="1320"/>
        <v/>
      </c>
      <c r="W7073" s="18" t="str">
        <f t="shared" si="1313"/>
        <v/>
      </c>
      <c r="X7073" s="6"/>
      <c r="AB7073" s="18" t="str">
        <f t="shared" si="1314"/>
        <v/>
      </c>
      <c r="AC7073" s="18" t="str">
        <f t="shared" si="1315"/>
        <v/>
      </c>
      <c r="AD7073" s="18" t="str">
        <f t="shared" si="1316"/>
        <v/>
      </c>
      <c r="AI7073" s="18" t="str">
        <f t="shared" si="1317"/>
        <v/>
      </c>
      <c r="AJ7073" s="18" t="str">
        <f t="shared" si="1318"/>
        <v/>
      </c>
      <c r="AK7073" s="18" t="str">
        <f t="shared" si="1319"/>
        <v/>
      </c>
      <c r="AP7073" s="6" t="s">
        <v>511</v>
      </c>
      <c r="AT7073" s="10">
        <v>60.6543986260792</v>
      </c>
      <c r="BC7073" s="10">
        <v>120</v>
      </c>
      <c r="BD7073" s="10">
        <v>0</v>
      </c>
    </row>
    <row r="7074" spans="1:56" ht="23.25" x14ac:dyDescent="0.25">
      <c r="A7074" s="6" t="s">
        <v>2078</v>
      </c>
      <c r="B7074" s="38" t="s">
        <v>134</v>
      </c>
      <c r="C7074" s="9" t="s">
        <v>258</v>
      </c>
      <c r="D7074" s="10">
        <v>1200</v>
      </c>
      <c r="E7074" s="24">
        <v>2</v>
      </c>
      <c r="F7074" s="12">
        <v>1</v>
      </c>
      <c r="G7074" s="24">
        <v>2</v>
      </c>
      <c r="H7074" s="12">
        <v>1</v>
      </c>
      <c r="I7074" s="24">
        <v>10</v>
      </c>
      <c r="J7074" s="12">
        <v>5</v>
      </c>
      <c r="K7074" s="10">
        <v>-0.80000000000000104</v>
      </c>
      <c r="L7074" s="15">
        <v>0.92500000000002602</v>
      </c>
      <c r="M7074" s="14">
        <v>89.449797368304601</v>
      </c>
      <c r="N7074" s="14">
        <v>-1.3251013158476601</v>
      </c>
      <c r="O7074" s="15">
        <v>0</v>
      </c>
      <c r="P7074" s="33">
        <v>-4</v>
      </c>
      <c r="Q7074" s="10">
        <v>-0.89999999999999902</v>
      </c>
      <c r="R7074" s="13">
        <v>-4.0500000000000096</v>
      </c>
      <c r="S7074" s="25">
        <v>49</v>
      </c>
      <c r="T7074" s="30" t="s">
        <v>61</v>
      </c>
      <c r="U7074" s="17" t="s">
        <v>25</v>
      </c>
      <c r="V7074" s="18" t="str">
        <f t="shared" si="1320"/>
        <v/>
      </c>
      <c r="W7074" s="18" t="str">
        <f t="shared" si="1313"/>
        <v/>
      </c>
      <c r="X7074" s="6"/>
      <c r="AB7074" s="18" t="str">
        <f t="shared" si="1314"/>
        <v/>
      </c>
      <c r="AC7074" s="18" t="str">
        <f t="shared" si="1315"/>
        <v/>
      </c>
      <c r="AD7074" s="18" t="str">
        <f t="shared" si="1316"/>
        <v/>
      </c>
      <c r="AI7074" s="18" t="str">
        <f t="shared" si="1317"/>
        <v/>
      </c>
      <c r="AJ7074" s="18" t="str">
        <f t="shared" si="1318"/>
        <v/>
      </c>
      <c r="AK7074" s="18" t="str">
        <f t="shared" si="1319"/>
        <v/>
      </c>
      <c r="AP7074" s="6" t="s">
        <v>422</v>
      </c>
      <c r="AT7074" s="10">
        <v>62.349797368304699</v>
      </c>
      <c r="BC7074" s="10">
        <v>117</v>
      </c>
      <c r="BD7074" s="10">
        <v>0</v>
      </c>
    </row>
    <row r="7075" spans="1:56" ht="23.25" x14ac:dyDescent="0.25">
      <c r="A7075" s="6" t="s">
        <v>2078</v>
      </c>
      <c r="B7075" s="31" t="s">
        <v>303</v>
      </c>
      <c r="C7075" s="9" t="s">
        <v>260</v>
      </c>
      <c r="D7075" s="10">
        <v>1400</v>
      </c>
      <c r="E7075" s="11">
        <v>2</v>
      </c>
      <c r="F7075" s="12">
        <v>0</v>
      </c>
      <c r="G7075" s="11">
        <v>2</v>
      </c>
      <c r="H7075" s="12">
        <v>1</v>
      </c>
      <c r="I7075" s="11">
        <v>6</v>
      </c>
      <c r="J7075" s="12">
        <v>3</v>
      </c>
      <c r="K7075" s="10">
        <v>1.05</v>
      </c>
      <c r="L7075" s="10">
        <v>-0.20000000000000601</v>
      </c>
      <c r="M7075" s="36">
        <v>93.558436514136901</v>
      </c>
      <c r="N7075" s="36">
        <v>-0.62078174293148403</v>
      </c>
      <c r="O7075" s="15">
        <v>0</v>
      </c>
      <c r="P7075" s="33">
        <v>-2.25</v>
      </c>
      <c r="Q7075" s="10">
        <v>1.9</v>
      </c>
      <c r="R7075" s="10">
        <v>9.9999999999997896E-2</v>
      </c>
      <c r="S7075" s="25">
        <v>42</v>
      </c>
      <c r="T7075" s="30" t="s">
        <v>61</v>
      </c>
      <c r="U7075" s="17" t="s">
        <v>25</v>
      </c>
      <c r="V7075" s="18" t="str">
        <f>"*" &amp; IF(AND(O7075&lt;=-1.5,NOT(ISBLANK(AF7075))),"Z","")</f>
        <v>*</v>
      </c>
      <c r="W7075" s="18" t="str">
        <f t="shared" si="1313"/>
        <v/>
      </c>
      <c r="X7075" s="6"/>
      <c r="AB7075" s="18" t="str">
        <f t="shared" si="1314"/>
        <v/>
      </c>
      <c r="AC7075" s="18" t="str">
        <f t="shared" si="1315"/>
        <v/>
      </c>
      <c r="AD7075" s="18" t="str">
        <f t="shared" si="1316"/>
        <v/>
      </c>
      <c r="AI7075" s="18" t="str">
        <f t="shared" si="1317"/>
        <v/>
      </c>
      <c r="AJ7075" s="18" t="str">
        <f t="shared" si="1318"/>
        <v/>
      </c>
      <c r="AK7075" s="18" t="str">
        <f t="shared" si="1319"/>
        <v/>
      </c>
      <c r="AP7075" s="6" t="s">
        <v>533</v>
      </c>
      <c r="AT7075" s="10">
        <v>63.883436514137003</v>
      </c>
      <c r="BC7075" s="10">
        <v>105</v>
      </c>
      <c r="BD7075" s="10">
        <v>0</v>
      </c>
    </row>
    <row r="7076" spans="1:56" ht="23.25" x14ac:dyDescent="0.25">
      <c r="A7076" s="6" t="s">
        <v>2079</v>
      </c>
      <c r="B7076" s="6" t="s">
        <v>394</v>
      </c>
      <c r="C7076" s="37" t="s">
        <v>371</v>
      </c>
      <c r="D7076" s="10">
        <v>1800</v>
      </c>
      <c r="E7076" s="24">
        <v>5</v>
      </c>
      <c r="F7076" s="12">
        <v>3</v>
      </c>
      <c r="G7076" s="24">
        <v>6</v>
      </c>
      <c r="H7076" s="12">
        <v>3</v>
      </c>
      <c r="I7076" s="24">
        <v>7</v>
      </c>
      <c r="J7076" s="12">
        <v>5</v>
      </c>
      <c r="K7076" s="10">
        <v>-0.89999999999996305</v>
      </c>
      <c r="L7076" s="13">
        <v>-0.53749999999993703</v>
      </c>
      <c r="M7076" s="36">
        <v>90.594170441917299</v>
      </c>
      <c r="N7076" s="36">
        <v>-0.95291477904133604</v>
      </c>
      <c r="O7076" s="15">
        <v>0</v>
      </c>
      <c r="P7076" s="33">
        <v>-1.75</v>
      </c>
      <c r="Q7076" s="10">
        <v>0.44999999999999901</v>
      </c>
      <c r="R7076" s="13">
        <v>-0.89999999999999902</v>
      </c>
      <c r="T7076" s="6" t="s">
        <v>47</v>
      </c>
      <c r="U7076" s="17" t="s">
        <v>25</v>
      </c>
      <c r="V7076" s="18" t="str">
        <f>"" &amp; IF(AND(O7076&lt;=-1.5,NOT(ISBLANK(AF7076))),"Z","")</f>
        <v/>
      </c>
      <c r="W7076" s="18" t="str">
        <f t="shared" si="1313"/>
        <v/>
      </c>
      <c r="X7076" s="6"/>
      <c r="AB7076" s="18" t="str">
        <f t="shared" si="1314"/>
        <v/>
      </c>
      <c r="AC7076" s="18" t="str">
        <f t="shared" si="1315"/>
        <v/>
      </c>
      <c r="AD7076" s="18" t="str">
        <f t="shared" si="1316"/>
        <v/>
      </c>
      <c r="AI7076" s="18" t="str">
        <f t="shared" si="1317"/>
        <v/>
      </c>
      <c r="AJ7076" s="18" t="str">
        <f t="shared" si="1318"/>
        <v/>
      </c>
      <c r="AK7076" s="18" t="str">
        <f t="shared" si="1319"/>
        <v/>
      </c>
      <c r="AP7076" s="6" t="s">
        <v>211</v>
      </c>
      <c r="AT7076" s="10">
        <v>62.969170441917299</v>
      </c>
      <c r="BC7076" s="10">
        <v>123</v>
      </c>
      <c r="BD7076" s="10">
        <v>0</v>
      </c>
    </row>
    <row r="7077" spans="1:56" ht="23.25" x14ac:dyDescent="0.25">
      <c r="A7077" s="6" t="s">
        <v>2079</v>
      </c>
      <c r="B7077" s="26" t="s">
        <v>93</v>
      </c>
      <c r="C7077" s="9" t="s">
        <v>260</v>
      </c>
      <c r="D7077" s="10">
        <v>1800</v>
      </c>
      <c r="E7077" s="24">
        <v>6</v>
      </c>
      <c r="F7077" s="12">
        <v>7</v>
      </c>
      <c r="G7077" s="24">
        <v>7</v>
      </c>
      <c r="H7077" s="12">
        <v>5</v>
      </c>
      <c r="I7077" s="24">
        <v>8</v>
      </c>
      <c r="J7077" s="12">
        <v>4</v>
      </c>
      <c r="K7077" s="10">
        <v>-0.29999999999993998</v>
      </c>
      <c r="L7077" s="10">
        <v>0</v>
      </c>
      <c r="M7077" s="14">
        <v>444</v>
      </c>
      <c r="N7077" s="14">
        <v>172</v>
      </c>
      <c r="O7077" s="15">
        <v>2</v>
      </c>
      <c r="P7077" s="16">
        <v>1</v>
      </c>
      <c r="Q7077" s="10">
        <v>1.95</v>
      </c>
      <c r="R7077" s="10">
        <v>2.75</v>
      </c>
      <c r="S7077" s="10">
        <v>25</v>
      </c>
      <c r="T7077" s="6" t="s">
        <v>111</v>
      </c>
      <c r="U7077" s="6" t="s">
        <v>52</v>
      </c>
      <c r="V7077" s="18" t="str">
        <f>"" &amp; IF(AND(O7077&lt;=-1.5,NOT(ISBLANK(AF7077))),"Z","")</f>
        <v/>
      </c>
      <c r="W7077" s="18" t="str">
        <f t="shared" si="1313"/>
        <v/>
      </c>
      <c r="X7077" s="6"/>
      <c r="AB7077" s="18" t="str">
        <f t="shared" si="1314"/>
        <v>*</v>
      </c>
      <c r="AC7077" s="18" t="str">
        <f t="shared" si="1315"/>
        <v/>
      </c>
      <c r="AD7077" s="18" t="str">
        <f t="shared" si="1316"/>
        <v/>
      </c>
      <c r="AI7077" s="18" t="str">
        <f t="shared" si="1317"/>
        <v/>
      </c>
      <c r="AJ7077" s="18" t="str">
        <f t="shared" si="1318"/>
        <v/>
      </c>
      <c r="AK7077" s="18" t="str">
        <f t="shared" si="1319"/>
        <v/>
      </c>
      <c r="AP7077" s="6" t="s">
        <v>1269</v>
      </c>
      <c r="AT7077" s="10">
        <v>410.625</v>
      </c>
      <c r="BC7077" s="10">
        <v>120</v>
      </c>
      <c r="BD7077" s="10">
        <v>0</v>
      </c>
    </row>
    <row r="7078" spans="1:56" ht="23.25" x14ac:dyDescent="0.25">
      <c r="A7078" s="6" t="s">
        <v>2079</v>
      </c>
      <c r="B7078" s="23" t="s">
        <v>68</v>
      </c>
      <c r="C7078" s="9" t="s">
        <v>1363</v>
      </c>
      <c r="D7078" s="10">
        <v>1600</v>
      </c>
      <c r="E7078" s="11">
        <v>13</v>
      </c>
      <c r="F7078" s="12">
        <v>9</v>
      </c>
      <c r="G7078" s="11">
        <v>12</v>
      </c>
      <c r="H7078" s="12">
        <v>8</v>
      </c>
      <c r="I7078" s="11">
        <v>8</v>
      </c>
      <c r="J7078" s="12">
        <v>5</v>
      </c>
      <c r="K7078" s="10">
        <v>1.1500000000000199</v>
      </c>
      <c r="L7078" s="10">
        <v>0</v>
      </c>
      <c r="M7078" s="14">
        <v>91.915026283648302</v>
      </c>
      <c r="N7078" s="29">
        <v>7.5131418241625196E-3</v>
      </c>
      <c r="O7078" s="15">
        <v>1</v>
      </c>
      <c r="P7078" s="16">
        <v>3</v>
      </c>
      <c r="Q7078" s="10">
        <v>0.250000000000004</v>
      </c>
      <c r="R7078" s="10">
        <v>2.6</v>
      </c>
      <c r="S7078" s="25">
        <v>77</v>
      </c>
      <c r="T7078" s="6" t="s">
        <v>57</v>
      </c>
      <c r="U7078" s="6" t="s">
        <v>52</v>
      </c>
      <c r="V7078" s="18" t="str">
        <f>"*" &amp; IF(AND(O7078&lt;=-1.5,NOT(ISBLANK(AF7078))),"Z","")</f>
        <v>*</v>
      </c>
      <c r="W7078" s="18" t="str">
        <f t="shared" si="1313"/>
        <v/>
      </c>
      <c r="X7078" s="17" t="s">
        <v>204</v>
      </c>
      <c r="AB7078" s="18" t="str">
        <f t="shared" si="1314"/>
        <v/>
      </c>
      <c r="AC7078" s="18" t="str">
        <f t="shared" si="1315"/>
        <v/>
      </c>
      <c r="AD7078" s="18" t="str">
        <f t="shared" si="1316"/>
        <v/>
      </c>
      <c r="AI7078" s="18" t="str">
        <f t="shared" si="1317"/>
        <v/>
      </c>
      <c r="AJ7078" s="18" t="str">
        <f t="shared" si="1318"/>
        <v/>
      </c>
      <c r="AK7078" s="18" t="str">
        <f t="shared" si="1319"/>
        <v/>
      </c>
      <c r="AP7078" s="6" t="s">
        <v>1431</v>
      </c>
      <c r="AT7078" s="10">
        <v>60.515026283648297</v>
      </c>
      <c r="BC7078" s="10">
        <v>135</v>
      </c>
      <c r="BD7078" s="10">
        <v>1</v>
      </c>
    </row>
    <row r="7079" spans="1:56" ht="23.25" x14ac:dyDescent="0.25">
      <c r="A7079" s="6" t="s">
        <v>2079</v>
      </c>
      <c r="B7079" s="26" t="s">
        <v>163</v>
      </c>
      <c r="C7079" s="9" t="s">
        <v>1363</v>
      </c>
      <c r="D7079" s="10">
        <v>1800</v>
      </c>
      <c r="E7079" s="11">
        <v>5</v>
      </c>
      <c r="F7079" s="12">
        <v>5</v>
      </c>
      <c r="G7079" s="11">
        <v>5</v>
      </c>
      <c r="H7079" s="12">
        <v>2</v>
      </c>
      <c r="I7079" s="11">
        <v>9</v>
      </c>
      <c r="J7079" s="12">
        <v>6</v>
      </c>
      <c r="K7079" s="10">
        <v>0.69999999999996698</v>
      </c>
      <c r="L7079" s="13">
        <v>0</v>
      </c>
      <c r="M7079" s="14">
        <v>90.578358001947706</v>
      </c>
      <c r="N7079" s="29">
        <v>3.9179000973845697E-2</v>
      </c>
      <c r="O7079" s="15">
        <v>2</v>
      </c>
      <c r="P7079" s="33">
        <v>-3.5</v>
      </c>
      <c r="Q7079" s="10">
        <v>2.15</v>
      </c>
      <c r="R7079" s="13">
        <v>-0.60000000000000497</v>
      </c>
      <c r="S7079" s="10">
        <v>28</v>
      </c>
      <c r="T7079" s="6" t="s">
        <v>51</v>
      </c>
      <c r="U7079" s="6" t="s">
        <v>52</v>
      </c>
      <c r="V7079" s="18" t="str">
        <f>"" &amp; IF(AND(O7079&lt;=-1.5,NOT(ISBLANK(AF7079))),"Z","")</f>
        <v/>
      </c>
      <c r="W7079" s="18" t="str">
        <f t="shared" si="1313"/>
        <v/>
      </c>
      <c r="X7079" s="6"/>
      <c r="AB7079" s="18" t="str">
        <f t="shared" si="1314"/>
        <v/>
      </c>
      <c r="AC7079" s="18" t="str">
        <f t="shared" si="1315"/>
        <v/>
      </c>
      <c r="AD7079" s="18" t="str">
        <f t="shared" si="1316"/>
        <v/>
      </c>
      <c r="AI7079" s="18" t="str">
        <f t="shared" si="1317"/>
        <v/>
      </c>
      <c r="AJ7079" s="18" t="str">
        <f t="shared" si="1318"/>
        <v/>
      </c>
      <c r="AK7079" s="18" t="str">
        <f t="shared" si="1319"/>
        <v/>
      </c>
      <c r="AP7079" s="6" t="s">
        <v>720</v>
      </c>
      <c r="AT7079" s="10">
        <v>57.578358001947699</v>
      </c>
      <c r="BC7079" s="10">
        <v>133</v>
      </c>
      <c r="BD7079" s="10">
        <v>0</v>
      </c>
    </row>
    <row r="7080" spans="1:56" ht="23.25" x14ac:dyDescent="0.25">
      <c r="A7080" s="6" t="s">
        <v>2079</v>
      </c>
      <c r="B7080" s="26" t="s">
        <v>397</v>
      </c>
      <c r="C7080" s="37" t="s">
        <v>1304</v>
      </c>
      <c r="D7080" s="10">
        <v>1800</v>
      </c>
      <c r="E7080" s="24">
        <v>10</v>
      </c>
      <c r="F7080" s="12">
        <v>8</v>
      </c>
      <c r="G7080" s="24">
        <v>10</v>
      </c>
      <c r="H7080" s="12">
        <v>5</v>
      </c>
      <c r="I7080" s="24">
        <v>6</v>
      </c>
      <c r="J7080" s="12">
        <v>9</v>
      </c>
      <c r="K7080" s="10">
        <v>-0.89999999999999902</v>
      </c>
      <c r="L7080" s="15">
        <v>-0.62500000000003597</v>
      </c>
      <c r="M7080" s="14">
        <v>87.622313587310103</v>
      </c>
      <c r="N7080" s="29">
        <v>0.76115679365507605</v>
      </c>
      <c r="O7080" s="15">
        <v>2</v>
      </c>
      <c r="P7080" s="34">
        <v>-3.75</v>
      </c>
      <c r="Q7080" s="10">
        <v>-0.89999999999999902</v>
      </c>
      <c r="R7080" s="13">
        <v>-3.85</v>
      </c>
      <c r="S7080" s="10">
        <v>17</v>
      </c>
      <c r="T7080" s="6" t="s">
        <v>57</v>
      </c>
      <c r="U7080" s="6" t="s">
        <v>52</v>
      </c>
      <c r="V7080" s="18" t="str">
        <f>"" &amp; IF(AND(O7080&lt;=-1.5,NOT(ISBLANK(AF7080))),"Z","")</f>
        <v/>
      </c>
      <c r="W7080" s="18" t="str">
        <f t="shared" si="1313"/>
        <v/>
      </c>
      <c r="X7080" s="6"/>
      <c r="AB7080" s="18" t="str">
        <f t="shared" si="1314"/>
        <v/>
      </c>
      <c r="AC7080" s="18" t="str">
        <f t="shared" si="1315"/>
        <v/>
      </c>
      <c r="AD7080" s="18" t="str">
        <f t="shared" si="1316"/>
        <v/>
      </c>
      <c r="AI7080" s="18" t="str">
        <f t="shared" si="1317"/>
        <v/>
      </c>
      <c r="AJ7080" s="18" t="str">
        <f t="shared" si="1318"/>
        <v/>
      </c>
      <c r="AK7080" s="18" t="str">
        <f t="shared" si="1319"/>
        <v/>
      </c>
      <c r="AP7080" s="6" t="s">
        <v>2080</v>
      </c>
      <c r="AT7080" s="10">
        <v>53.897313587310201</v>
      </c>
      <c r="BC7080" s="10">
        <v>129</v>
      </c>
      <c r="BD7080" s="10">
        <v>0</v>
      </c>
    </row>
    <row r="7081" spans="1:56" ht="23.25" x14ac:dyDescent="0.25">
      <c r="A7081" s="6" t="s">
        <v>2079</v>
      </c>
      <c r="B7081" s="26" t="s">
        <v>126</v>
      </c>
      <c r="C7081" s="9" t="s">
        <v>1306</v>
      </c>
      <c r="D7081" s="10">
        <v>1800</v>
      </c>
      <c r="E7081" s="11">
        <v>9</v>
      </c>
      <c r="F7081" s="12">
        <v>6</v>
      </c>
      <c r="G7081" s="11">
        <v>11</v>
      </c>
      <c r="H7081" s="12">
        <v>4</v>
      </c>
      <c r="I7081" s="11">
        <v>5</v>
      </c>
      <c r="J7081" s="12">
        <v>5</v>
      </c>
      <c r="K7081" s="10">
        <v>1.8499999999999901</v>
      </c>
      <c r="L7081" s="13">
        <v>-0.499999999999995</v>
      </c>
      <c r="M7081" s="14">
        <v>88.946209355941093</v>
      </c>
      <c r="N7081" s="14">
        <v>-1.7268953220294501</v>
      </c>
      <c r="O7081" s="15">
        <v>2</v>
      </c>
      <c r="P7081" s="33">
        <v>-1.25</v>
      </c>
      <c r="Q7081" s="10">
        <v>-2.0000000000000102</v>
      </c>
      <c r="R7081" s="13">
        <v>-3.0000000000000102</v>
      </c>
      <c r="S7081" s="10">
        <v>11</v>
      </c>
      <c r="T7081" s="6" t="s">
        <v>111</v>
      </c>
      <c r="U7081" s="6" t="s">
        <v>52</v>
      </c>
      <c r="V7081" s="18" t="str">
        <f>"" &amp; IF(AND(O7081&lt;=-1.5,NOT(ISBLANK(AF7081))),"Z","")</f>
        <v/>
      </c>
      <c r="W7081" s="18" t="str">
        <f t="shared" si="1313"/>
        <v/>
      </c>
      <c r="X7081" s="6"/>
      <c r="AB7081" s="18" t="str">
        <f t="shared" si="1314"/>
        <v/>
      </c>
      <c r="AC7081" s="18" t="str">
        <f t="shared" si="1315"/>
        <v>**</v>
      </c>
      <c r="AD7081" s="18" t="str">
        <f t="shared" si="1316"/>
        <v/>
      </c>
      <c r="AI7081" s="18" t="str">
        <f t="shared" si="1317"/>
        <v/>
      </c>
      <c r="AJ7081" s="18" t="str">
        <f t="shared" si="1318"/>
        <v/>
      </c>
      <c r="AK7081" s="18" t="str">
        <f t="shared" si="1319"/>
        <v/>
      </c>
      <c r="AP7081" s="6" t="s">
        <v>721</v>
      </c>
      <c r="AT7081" s="10">
        <v>54.421209355941102</v>
      </c>
      <c r="BC7081" s="10">
        <v>130</v>
      </c>
      <c r="BD7081" s="10">
        <v>0</v>
      </c>
    </row>
    <row r="7082" spans="1:56" ht="23.25" x14ac:dyDescent="0.25">
      <c r="A7082" s="6" t="s">
        <v>2079</v>
      </c>
      <c r="B7082" s="26" t="s">
        <v>749</v>
      </c>
      <c r="C7082" s="39" t="s">
        <v>1334</v>
      </c>
      <c r="D7082" s="10">
        <v>2200</v>
      </c>
      <c r="E7082" s="11">
        <v>9</v>
      </c>
      <c r="F7082" s="12">
        <v>11</v>
      </c>
      <c r="G7082" s="11">
        <v>8</v>
      </c>
      <c r="H7082" s="12">
        <v>4</v>
      </c>
      <c r="I7082" s="11">
        <v>2</v>
      </c>
      <c r="J7082" s="12">
        <v>0</v>
      </c>
      <c r="K7082" s="10">
        <v>8.6500000000000199</v>
      </c>
      <c r="L7082" s="16">
        <v>0</v>
      </c>
      <c r="M7082" s="14">
        <v>444</v>
      </c>
      <c r="N7082" s="14">
        <v>172</v>
      </c>
      <c r="O7082" s="15">
        <v>7</v>
      </c>
      <c r="P7082" s="16">
        <v>3.45</v>
      </c>
      <c r="Q7082" s="10">
        <v>0.89999999999999902</v>
      </c>
      <c r="R7082" s="16">
        <v>3.7999999999999901</v>
      </c>
      <c r="S7082" s="10">
        <v>10</v>
      </c>
      <c r="T7082" s="6" t="s">
        <v>111</v>
      </c>
      <c r="U7082" s="6" t="s">
        <v>52</v>
      </c>
      <c r="V7082" s="18" t="str">
        <f>"" &amp; IF(AND(O7082&lt;=-1.5,NOT(ISBLANK(AF7082))),"Z","")</f>
        <v/>
      </c>
      <c r="W7082" s="19" t="str">
        <f t="shared" si="1313"/>
        <v/>
      </c>
      <c r="X7082" s="6"/>
      <c r="AA7082" s="20"/>
      <c r="AB7082" s="18" t="str">
        <f t="shared" si="1314"/>
        <v>*</v>
      </c>
      <c r="AC7082" s="19" t="str">
        <f t="shared" si="1315"/>
        <v>*</v>
      </c>
      <c r="AD7082" s="18" t="str">
        <f t="shared" si="1316"/>
        <v>G</v>
      </c>
      <c r="AI7082" s="18" t="str">
        <f t="shared" si="1317"/>
        <v/>
      </c>
      <c r="AJ7082" s="18" t="str">
        <f t="shared" si="1318"/>
        <v/>
      </c>
      <c r="AK7082" s="18" t="str">
        <f t="shared" si="1319"/>
        <v/>
      </c>
      <c r="AP7082" s="6" t="s">
        <v>458</v>
      </c>
      <c r="AT7082" s="10">
        <v>406.55</v>
      </c>
      <c r="AU7082" s="21"/>
      <c r="BC7082" s="22">
        <v>126</v>
      </c>
      <c r="BD7082" s="10">
        <v>0</v>
      </c>
    </row>
    <row r="7083" spans="1:56" ht="23.25" x14ac:dyDescent="0.25">
      <c r="A7083" s="6" t="s">
        <v>2079</v>
      </c>
      <c r="B7083" s="26" t="s">
        <v>536</v>
      </c>
      <c r="C7083" s="39" t="s">
        <v>1334</v>
      </c>
      <c r="D7083" s="10">
        <v>2200</v>
      </c>
      <c r="E7083" s="24">
        <v>8</v>
      </c>
      <c r="F7083" s="12">
        <v>6</v>
      </c>
      <c r="G7083" s="24">
        <v>7</v>
      </c>
      <c r="H7083" s="12">
        <v>5</v>
      </c>
      <c r="I7083" s="24">
        <v>1</v>
      </c>
      <c r="J7083" s="12">
        <v>0</v>
      </c>
      <c r="K7083" s="10">
        <v>0.350000000000037</v>
      </c>
      <c r="L7083" s="16">
        <v>0</v>
      </c>
      <c r="M7083" s="14">
        <v>444</v>
      </c>
      <c r="N7083" s="14">
        <v>172</v>
      </c>
      <c r="O7083" s="15">
        <v>1</v>
      </c>
      <c r="P7083" s="16">
        <v>4.75</v>
      </c>
      <c r="Q7083" s="10">
        <v>2.7</v>
      </c>
      <c r="R7083" s="16">
        <v>6.5</v>
      </c>
      <c r="S7083" s="10">
        <v>28</v>
      </c>
      <c r="T7083" s="6" t="s">
        <v>57</v>
      </c>
      <c r="U7083" s="6" t="s">
        <v>52</v>
      </c>
      <c r="V7083" s="18" t="str">
        <f>"" &amp; IF(AND(O7083&lt;=-1.5,NOT(ISBLANK(AF7083))),"Z","")</f>
        <v/>
      </c>
      <c r="W7083" s="19" t="str">
        <f t="shared" si="1313"/>
        <v/>
      </c>
      <c r="X7083" s="6"/>
      <c r="AA7083" s="20"/>
      <c r="AB7083" s="18" t="str">
        <f t="shared" si="1314"/>
        <v/>
      </c>
      <c r="AC7083" s="19" t="str">
        <f t="shared" si="1315"/>
        <v>*</v>
      </c>
      <c r="AD7083" s="18" t="str">
        <f t="shared" si="1316"/>
        <v>G</v>
      </c>
      <c r="AI7083" s="18" t="str">
        <f t="shared" si="1317"/>
        <v/>
      </c>
      <c r="AJ7083" s="18" t="str">
        <f t="shared" si="1318"/>
        <v/>
      </c>
      <c r="AK7083" s="18" t="str">
        <f t="shared" si="1319"/>
        <v/>
      </c>
      <c r="AP7083" s="6" t="s">
        <v>537</v>
      </c>
      <c r="AT7083" s="10">
        <v>407</v>
      </c>
      <c r="AU7083" s="21"/>
      <c r="BC7083" s="22">
        <v>126</v>
      </c>
      <c r="BD7083" s="10">
        <v>1</v>
      </c>
    </row>
    <row r="7084" spans="1:56" ht="23.25" x14ac:dyDescent="0.25">
      <c r="A7084" s="6" t="s">
        <v>2079</v>
      </c>
      <c r="B7084" s="2" t="s">
        <v>408</v>
      </c>
      <c r="C7084" s="39" t="s">
        <v>1334</v>
      </c>
      <c r="D7084" s="10">
        <v>1800</v>
      </c>
      <c r="E7084" s="24">
        <v>12</v>
      </c>
      <c r="F7084" s="12">
        <v>8</v>
      </c>
      <c r="G7084" s="24">
        <v>11</v>
      </c>
      <c r="H7084" s="12">
        <v>5</v>
      </c>
      <c r="I7084" s="24">
        <v>5</v>
      </c>
      <c r="J7084" s="12">
        <v>4</v>
      </c>
      <c r="K7084" s="10">
        <v>7.8999999999999897</v>
      </c>
      <c r="L7084" s="10">
        <v>-0.424999999999987</v>
      </c>
      <c r="M7084" s="14">
        <v>93.004319089849801</v>
      </c>
      <c r="N7084" s="14">
        <v>-0.64784045507508403</v>
      </c>
      <c r="O7084" s="15">
        <v>4</v>
      </c>
      <c r="P7084" s="16">
        <v>1.5</v>
      </c>
      <c r="Q7084" s="10">
        <v>-0.70000000000000295</v>
      </c>
      <c r="R7084" s="10">
        <v>0.44999999999999901</v>
      </c>
      <c r="S7084" s="25">
        <v>35</v>
      </c>
      <c r="T7084" s="6" t="s">
        <v>57</v>
      </c>
      <c r="U7084" s="6" t="s">
        <v>52</v>
      </c>
      <c r="V7084" s="18" t="str">
        <f>"*" &amp; IF(AND(O7084&lt;=-1.5,NOT(ISBLANK(AF7084))),"Z","")</f>
        <v>*</v>
      </c>
      <c r="W7084" s="18" t="str">
        <f t="shared" si="1313"/>
        <v/>
      </c>
      <c r="X7084" s="17" t="s">
        <v>214</v>
      </c>
      <c r="AB7084" s="18" t="str">
        <f t="shared" si="1314"/>
        <v>*</v>
      </c>
      <c r="AC7084" s="18" t="str">
        <f t="shared" si="1315"/>
        <v>**</v>
      </c>
      <c r="AD7084" s="18" t="str">
        <f t="shared" si="1316"/>
        <v/>
      </c>
      <c r="AI7084" s="18" t="str">
        <f t="shared" si="1317"/>
        <v/>
      </c>
      <c r="AJ7084" s="18" t="str">
        <f t="shared" si="1318"/>
        <v/>
      </c>
      <c r="AK7084" s="18" t="str">
        <f t="shared" si="1319"/>
        <v/>
      </c>
      <c r="AP7084" s="6" t="s">
        <v>610</v>
      </c>
      <c r="AT7084" s="10">
        <v>63.454319089849797</v>
      </c>
      <c r="BC7084" s="10">
        <v>133</v>
      </c>
      <c r="BD7084" s="10">
        <v>0</v>
      </c>
    </row>
    <row r="7085" spans="1:56" ht="23.25" x14ac:dyDescent="0.25">
      <c r="A7085" s="6" t="s">
        <v>2081</v>
      </c>
      <c r="B7085" s="6" t="s">
        <v>392</v>
      </c>
      <c r="C7085" s="39" t="s">
        <v>340</v>
      </c>
      <c r="D7085" s="10">
        <v>1650</v>
      </c>
      <c r="E7085" s="24">
        <v>2</v>
      </c>
      <c r="F7085" s="12">
        <v>1</v>
      </c>
      <c r="G7085" s="24">
        <v>2</v>
      </c>
      <c r="H7085" s="12">
        <v>1</v>
      </c>
      <c r="I7085" s="24">
        <v>6</v>
      </c>
      <c r="J7085" s="12">
        <v>4</v>
      </c>
      <c r="K7085" s="10">
        <v>-1.6500000000000301</v>
      </c>
      <c r="L7085" s="13">
        <v>0.46250000000000602</v>
      </c>
      <c r="M7085" s="14">
        <v>90.293936681330095</v>
      </c>
      <c r="N7085" s="14">
        <v>-1.3030316593349101</v>
      </c>
      <c r="O7085" s="15">
        <v>0</v>
      </c>
      <c r="P7085" s="33">
        <v>-3.5</v>
      </c>
      <c r="Q7085" s="10">
        <v>-1.99999999999999</v>
      </c>
      <c r="R7085" s="13">
        <v>-4.75</v>
      </c>
      <c r="T7085" s="30" t="s">
        <v>61</v>
      </c>
      <c r="U7085" s="17" t="s">
        <v>25</v>
      </c>
      <c r="V7085" s="18" t="str">
        <f>"" &amp; IF(AND(O7085&lt;=-1.5,NOT(ISBLANK(AF7085))),"Z","")</f>
        <v/>
      </c>
      <c r="W7085" s="18" t="str">
        <f t="shared" si="1313"/>
        <v/>
      </c>
      <c r="X7085" s="6"/>
      <c r="AB7085" s="18" t="str">
        <f t="shared" si="1314"/>
        <v/>
      </c>
      <c r="AC7085" s="18" t="str">
        <f t="shared" si="1315"/>
        <v/>
      </c>
      <c r="AD7085" s="18" t="str">
        <f t="shared" si="1316"/>
        <v/>
      </c>
      <c r="AI7085" s="18" t="str">
        <f t="shared" si="1317"/>
        <v/>
      </c>
      <c r="AJ7085" s="18" t="str">
        <f t="shared" si="1318"/>
        <v/>
      </c>
      <c r="AK7085" s="18" t="str">
        <f t="shared" si="1319"/>
        <v/>
      </c>
      <c r="AP7085" s="6" t="s">
        <v>464</v>
      </c>
      <c r="AT7085" s="10">
        <v>67.643936681330203</v>
      </c>
      <c r="BC7085" s="10">
        <v>130</v>
      </c>
      <c r="BD7085" s="10">
        <v>0</v>
      </c>
    </row>
    <row r="7086" spans="1:56" ht="23.25" x14ac:dyDescent="0.25">
      <c r="A7086" s="6" t="s">
        <v>2081</v>
      </c>
      <c r="B7086" s="26" t="s">
        <v>45</v>
      </c>
      <c r="C7086" s="9" t="s">
        <v>260</v>
      </c>
      <c r="D7086" s="10">
        <v>1200</v>
      </c>
      <c r="E7086" s="11">
        <v>14</v>
      </c>
      <c r="F7086" s="12">
        <v>10</v>
      </c>
      <c r="G7086" s="11">
        <v>12</v>
      </c>
      <c r="H7086" s="12">
        <v>6</v>
      </c>
      <c r="I7086" s="11">
        <v>8</v>
      </c>
      <c r="J7086" s="12">
        <v>7</v>
      </c>
      <c r="K7086" s="10">
        <v>-0.35000000000000098</v>
      </c>
      <c r="L7086" s="10">
        <v>-1.0499999999999901</v>
      </c>
      <c r="M7086" s="14">
        <v>95.496959823472693</v>
      </c>
      <c r="N7086" s="29">
        <v>3.2984799117363699</v>
      </c>
      <c r="O7086" s="15">
        <v>4</v>
      </c>
      <c r="P7086" s="33">
        <v>-0.5</v>
      </c>
      <c r="Q7086" s="10">
        <v>0.94999999999998896</v>
      </c>
      <c r="R7086" s="10">
        <v>0.59999999999998699</v>
      </c>
      <c r="S7086" s="10">
        <v>11</v>
      </c>
      <c r="T7086" s="6" t="s">
        <v>57</v>
      </c>
      <c r="U7086" s="6" t="s">
        <v>52</v>
      </c>
      <c r="V7086" s="18" t="str">
        <f>"*" &amp; IF(AND(O7086&lt;=-1.5,NOT(ISBLANK(AF7086))),"Z","")</f>
        <v>*</v>
      </c>
      <c r="W7086" s="18" t="str">
        <f t="shared" si="1313"/>
        <v/>
      </c>
      <c r="X7086" s="6"/>
      <c r="AB7086" s="18" t="str">
        <f t="shared" si="1314"/>
        <v/>
      </c>
      <c r="AC7086" s="18" t="str">
        <f t="shared" si="1315"/>
        <v/>
      </c>
      <c r="AD7086" s="18" t="str">
        <f t="shared" si="1316"/>
        <v/>
      </c>
      <c r="AI7086" s="18" t="str">
        <f t="shared" si="1317"/>
        <v/>
      </c>
      <c r="AJ7086" s="18" t="str">
        <f t="shared" si="1318"/>
        <v/>
      </c>
      <c r="AK7086" s="18" t="str">
        <f t="shared" si="1319"/>
        <v/>
      </c>
      <c r="AP7086" s="6" t="s">
        <v>741</v>
      </c>
      <c r="AT7086" s="10">
        <v>71.596959823472702</v>
      </c>
      <c r="BC7086" s="10">
        <v>127</v>
      </c>
      <c r="BD7086" s="10">
        <v>1</v>
      </c>
    </row>
    <row r="7087" spans="1:56" ht="23.25" x14ac:dyDescent="0.25">
      <c r="A7087" s="6" t="s">
        <v>2081</v>
      </c>
      <c r="B7087" s="26" t="s">
        <v>212</v>
      </c>
      <c r="C7087" s="9" t="s">
        <v>423</v>
      </c>
      <c r="D7087" s="10">
        <v>1400</v>
      </c>
      <c r="E7087" s="24">
        <v>7</v>
      </c>
      <c r="F7087" s="12">
        <v>5</v>
      </c>
      <c r="G7087" s="24">
        <v>6</v>
      </c>
      <c r="H7087" s="12">
        <v>4</v>
      </c>
      <c r="I7087" s="24">
        <v>11</v>
      </c>
      <c r="J7087" s="12">
        <v>6</v>
      </c>
      <c r="K7087" s="10">
        <v>2.3999999999999799</v>
      </c>
      <c r="L7087" s="15">
        <v>1.1187500000000099</v>
      </c>
      <c r="M7087" s="14">
        <v>88.432146398493799</v>
      </c>
      <c r="N7087" s="14">
        <v>-0.93392680075311296</v>
      </c>
      <c r="O7087" s="15">
        <v>1</v>
      </c>
      <c r="P7087" s="33">
        <v>-2.5</v>
      </c>
      <c r="Q7087" s="10">
        <v>-4.0500000000000096</v>
      </c>
      <c r="R7087" s="13">
        <v>-6.1000000000000103</v>
      </c>
      <c r="S7087" s="10">
        <v>21</v>
      </c>
      <c r="T7087" s="6" t="s">
        <v>111</v>
      </c>
      <c r="U7087" s="6" t="s">
        <v>52</v>
      </c>
      <c r="V7087" s="18" t="str">
        <f>"" &amp; IF(AND(O7087&lt;=-1.5,NOT(ISBLANK(AF7087))),"Z","")</f>
        <v/>
      </c>
      <c r="W7087" s="18" t="str">
        <f t="shared" si="1313"/>
        <v/>
      </c>
      <c r="X7087" s="6"/>
      <c r="AB7087" s="18" t="str">
        <f t="shared" si="1314"/>
        <v/>
      </c>
      <c r="AC7087" s="18" t="str">
        <f t="shared" si="1315"/>
        <v/>
      </c>
      <c r="AD7087" s="18" t="str">
        <f t="shared" si="1316"/>
        <v/>
      </c>
      <c r="AI7087" s="18" t="str">
        <f t="shared" si="1317"/>
        <v/>
      </c>
      <c r="AJ7087" s="18" t="str">
        <f t="shared" si="1318"/>
        <v/>
      </c>
      <c r="AK7087" s="18" t="str">
        <f t="shared" si="1319"/>
        <v/>
      </c>
      <c r="AP7087" s="6" t="s">
        <v>730</v>
      </c>
      <c r="AT7087" s="10">
        <v>65.132146398493802</v>
      </c>
      <c r="BC7087" s="10">
        <v>126</v>
      </c>
      <c r="BD7087" s="10">
        <v>-1</v>
      </c>
    </row>
    <row r="7088" spans="1:56" ht="23.25" x14ac:dyDescent="0.25">
      <c r="A7088" s="6" t="s">
        <v>2081</v>
      </c>
      <c r="B7088" s="23" t="s">
        <v>246</v>
      </c>
      <c r="C7088" s="39" t="s">
        <v>340</v>
      </c>
      <c r="D7088" s="10">
        <v>1200</v>
      </c>
      <c r="E7088" s="24">
        <v>8</v>
      </c>
      <c r="F7088" s="12">
        <v>5</v>
      </c>
      <c r="G7088" s="24">
        <v>7</v>
      </c>
      <c r="H7088" s="12">
        <v>4</v>
      </c>
      <c r="I7088" s="24">
        <v>4</v>
      </c>
      <c r="J7088" s="12">
        <v>0</v>
      </c>
      <c r="K7088" s="10">
        <v>0.29999999999999399</v>
      </c>
      <c r="L7088" s="10">
        <v>-1.8500000000000101</v>
      </c>
      <c r="M7088" s="14">
        <v>96.033275523444104</v>
      </c>
      <c r="N7088" s="14">
        <v>-1.58336223827796</v>
      </c>
      <c r="O7088" s="15">
        <v>1</v>
      </c>
      <c r="P7088" s="16">
        <v>3.5</v>
      </c>
      <c r="Q7088" s="10">
        <v>0.70000000000000295</v>
      </c>
      <c r="R7088" s="10">
        <v>3.5</v>
      </c>
      <c r="S7088" s="25">
        <v>161</v>
      </c>
      <c r="T7088" s="6" t="s">
        <v>57</v>
      </c>
      <c r="U7088" s="6" t="s">
        <v>52</v>
      </c>
      <c r="V7088" s="18" t="str">
        <f>"*" &amp; IF(AND(O7088&lt;=-1.5,NOT(ISBLANK(AF7088))),"Z","")</f>
        <v>*</v>
      </c>
      <c r="W7088" s="19" t="str">
        <f t="shared" si="1313"/>
        <v/>
      </c>
      <c r="X7088" s="17" t="s">
        <v>88</v>
      </c>
      <c r="AA7088" s="20"/>
      <c r="AB7088" s="18" t="str">
        <f t="shared" si="1314"/>
        <v/>
      </c>
      <c r="AC7088" s="19" t="str">
        <f t="shared" si="1315"/>
        <v/>
      </c>
      <c r="AD7088" s="18" t="str">
        <f t="shared" si="1316"/>
        <v>GR</v>
      </c>
      <c r="AI7088" s="18" t="str">
        <f t="shared" si="1317"/>
        <v/>
      </c>
      <c r="AJ7088" s="18" t="str">
        <f t="shared" si="1318"/>
        <v/>
      </c>
      <c r="AK7088" s="18" t="str">
        <f t="shared" si="1319"/>
        <v/>
      </c>
      <c r="AP7088" s="6" t="s">
        <v>443</v>
      </c>
      <c r="AT7088" s="10">
        <v>69.083275523444101</v>
      </c>
      <c r="AU7088" s="21"/>
      <c r="BC7088" s="22">
        <v>124</v>
      </c>
      <c r="BD7088" s="28">
        <v>1</v>
      </c>
    </row>
    <row r="7089" spans="1:56" ht="23.25" x14ac:dyDescent="0.25">
      <c r="A7089" s="6" t="s">
        <v>2081</v>
      </c>
      <c r="B7089" s="26" t="s">
        <v>223</v>
      </c>
      <c r="C7089" s="9" t="s">
        <v>258</v>
      </c>
      <c r="D7089" s="10">
        <v>1600</v>
      </c>
      <c r="E7089" s="24">
        <v>8</v>
      </c>
      <c r="F7089" s="12">
        <v>4</v>
      </c>
      <c r="G7089" s="24">
        <v>6</v>
      </c>
      <c r="H7089" s="12">
        <v>3</v>
      </c>
      <c r="I7089" s="24">
        <v>4</v>
      </c>
      <c r="J7089" s="12">
        <v>2</v>
      </c>
      <c r="K7089" s="10">
        <v>6.45</v>
      </c>
      <c r="L7089" s="34">
        <v>2.88333333333332</v>
      </c>
      <c r="M7089" s="14">
        <v>97.4399594518637</v>
      </c>
      <c r="N7089" s="29">
        <v>0.31997972593181601</v>
      </c>
      <c r="O7089" s="15">
        <v>1</v>
      </c>
      <c r="P7089" s="16">
        <v>1</v>
      </c>
      <c r="Q7089" s="10">
        <v>-3.5</v>
      </c>
      <c r="R7089" s="10">
        <v>-2.7</v>
      </c>
      <c r="S7089" s="10">
        <v>28</v>
      </c>
      <c r="T7089" s="6" t="s">
        <v>90</v>
      </c>
      <c r="U7089" s="17" t="s">
        <v>25</v>
      </c>
      <c r="V7089" s="18" t="str">
        <f>"" &amp; IF(AND(O7089&lt;=-1.5,NOT(ISBLANK(AF7089))),"Z","")</f>
        <v/>
      </c>
      <c r="W7089" s="19" t="str">
        <f t="shared" si="1313"/>
        <v/>
      </c>
      <c r="X7089" s="17" t="s">
        <v>166</v>
      </c>
      <c r="AA7089" s="20"/>
      <c r="AB7089" s="18" t="str">
        <f t="shared" si="1314"/>
        <v/>
      </c>
      <c r="AC7089" s="19" t="str">
        <f t="shared" si="1315"/>
        <v/>
      </c>
      <c r="AD7089" s="18" t="str">
        <f t="shared" si="1316"/>
        <v>GR</v>
      </c>
      <c r="AI7089" s="18" t="str">
        <f t="shared" si="1317"/>
        <v/>
      </c>
      <c r="AJ7089" s="18" t="str">
        <f t="shared" si="1318"/>
        <v/>
      </c>
      <c r="AK7089" s="18" t="str">
        <f t="shared" si="1319"/>
        <v/>
      </c>
      <c r="AP7089" s="6" t="s">
        <v>416</v>
      </c>
      <c r="AT7089" s="10">
        <v>69.639959451863604</v>
      </c>
      <c r="AU7089" s="21"/>
      <c r="BC7089" s="22">
        <v>123</v>
      </c>
      <c r="BD7089" s="10">
        <v>-1</v>
      </c>
    </row>
    <row r="7090" spans="1:56" ht="23.25" x14ac:dyDescent="0.25">
      <c r="A7090" s="6" t="s">
        <v>2081</v>
      </c>
      <c r="B7090" s="26" t="s">
        <v>188</v>
      </c>
      <c r="C7090" s="39" t="s">
        <v>373</v>
      </c>
      <c r="D7090" s="10">
        <v>1650</v>
      </c>
      <c r="E7090" s="24">
        <v>7</v>
      </c>
      <c r="F7090" s="12">
        <v>6</v>
      </c>
      <c r="G7090" s="24">
        <v>7</v>
      </c>
      <c r="H7090" s="12">
        <v>5</v>
      </c>
      <c r="I7090" s="24">
        <v>5</v>
      </c>
      <c r="J7090" s="12">
        <v>2</v>
      </c>
      <c r="K7090" s="10">
        <v>3.1500000000000101</v>
      </c>
      <c r="L7090" s="34">
        <v>0.68000000000003502</v>
      </c>
      <c r="M7090" s="14">
        <v>94.985270977601303</v>
      </c>
      <c r="N7090" s="14">
        <v>-1.2573645111993399</v>
      </c>
      <c r="O7090" s="15">
        <v>2</v>
      </c>
      <c r="P7090" s="16">
        <v>3.25</v>
      </c>
      <c r="Q7090" s="10">
        <v>-3.55</v>
      </c>
      <c r="R7090" s="10">
        <v>-0.999999999999996</v>
      </c>
      <c r="S7090" s="10">
        <v>10</v>
      </c>
      <c r="T7090" s="6" t="s">
        <v>111</v>
      </c>
      <c r="U7090" s="6" t="s">
        <v>52</v>
      </c>
      <c r="V7090" s="18" t="str">
        <f>"" &amp; IF(AND(O7090&lt;=-1.5,NOT(ISBLANK(AF7090))),"Z","")</f>
        <v/>
      </c>
      <c r="W7090" s="18" t="str">
        <f t="shared" si="1313"/>
        <v/>
      </c>
      <c r="X7090" s="17" t="s">
        <v>193</v>
      </c>
      <c r="AB7090" s="18" t="str">
        <f t="shared" si="1314"/>
        <v>*</v>
      </c>
      <c r="AC7090" s="18" t="str">
        <f t="shared" si="1315"/>
        <v/>
      </c>
      <c r="AD7090" s="18" t="str">
        <f t="shared" si="1316"/>
        <v/>
      </c>
      <c r="AI7090" s="18" t="str">
        <f t="shared" si="1317"/>
        <v/>
      </c>
      <c r="AJ7090" s="18" t="str">
        <f t="shared" si="1318"/>
        <v/>
      </c>
      <c r="AK7090" s="18" t="str">
        <f t="shared" si="1319"/>
        <v/>
      </c>
      <c r="AP7090" s="6" t="s">
        <v>667</v>
      </c>
      <c r="AT7090" s="10">
        <v>65.735270977601303</v>
      </c>
      <c r="BC7090" s="10">
        <v>120</v>
      </c>
      <c r="BD7090" s="10">
        <v>0</v>
      </c>
    </row>
    <row r="7091" spans="1:56" ht="23.25" x14ac:dyDescent="0.25">
      <c r="A7091" s="6" t="s">
        <v>2081</v>
      </c>
      <c r="B7091" s="26" t="s">
        <v>383</v>
      </c>
      <c r="C7091" s="39" t="s">
        <v>374</v>
      </c>
      <c r="D7091" s="10">
        <v>1650</v>
      </c>
      <c r="E7091" s="24">
        <v>7</v>
      </c>
      <c r="F7091" s="12">
        <v>5</v>
      </c>
      <c r="G7091" s="24">
        <v>7</v>
      </c>
      <c r="H7091" s="12">
        <v>5</v>
      </c>
      <c r="I7091" s="24">
        <v>8</v>
      </c>
      <c r="J7091" s="12">
        <v>2</v>
      </c>
      <c r="K7091" s="10">
        <v>0.35000000000000098</v>
      </c>
      <c r="L7091" s="10">
        <v>-1.49999999999994</v>
      </c>
      <c r="M7091" s="14">
        <v>95.497577166027298</v>
      </c>
      <c r="N7091" s="14">
        <v>-0.25121141698640798</v>
      </c>
      <c r="O7091" s="15">
        <v>0</v>
      </c>
      <c r="P7091" s="16">
        <v>2.25</v>
      </c>
      <c r="Q7091" s="10">
        <v>0.40000000000000902</v>
      </c>
      <c r="R7091" s="10">
        <v>2.2000000000000099</v>
      </c>
      <c r="S7091" s="10">
        <v>22</v>
      </c>
      <c r="T7091" s="6" t="s">
        <v>111</v>
      </c>
      <c r="U7091" s="6" t="s">
        <v>52</v>
      </c>
      <c r="V7091" s="18" t="str">
        <f>"" &amp; IF(AND(O7091&lt;=-1.5,NOT(ISBLANK(AF7091))),"Z","")</f>
        <v/>
      </c>
      <c r="W7091" s="18" t="str">
        <f t="shared" si="1313"/>
        <v/>
      </c>
      <c r="X7091" s="6"/>
      <c r="AB7091" s="18" t="str">
        <f t="shared" si="1314"/>
        <v/>
      </c>
      <c r="AC7091" s="18" t="str">
        <f t="shared" si="1315"/>
        <v/>
      </c>
      <c r="AD7091" s="18" t="str">
        <f t="shared" si="1316"/>
        <v/>
      </c>
      <c r="AI7091" s="18" t="str">
        <f t="shared" si="1317"/>
        <v/>
      </c>
      <c r="AJ7091" s="18" t="str">
        <f t="shared" si="1318"/>
        <v/>
      </c>
      <c r="AK7091" s="18" t="str">
        <f t="shared" si="1319"/>
        <v/>
      </c>
      <c r="AP7091" s="6" t="s">
        <v>667</v>
      </c>
      <c r="AT7091" s="10">
        <v>68.747577166027199</v>
      </c>
      <c r="BC7091" s="10">
        <v>121</v>
      </c>
      <c r="BD7091" s="10">
        <v>0</v>
      </c>
    </row>
    <row r="7092" spans="1:56" ht="23.25" x14ac:dyDescent="0.25">
      <c r="A7092" s="6" t="s">
        <v>2081</v>
      </c>
      <c r="B7092" s="2" t="s">
        <v>280</v>
      </c>
      <c r="C7092" s="9" t="s">
        <v>589</v>
      </c>
      <c r="D7092" s="10">
        <v>1400</v>
      </c>
      <c r="E7092" s="11">
        <v>14</v>
      </c>
      <c r="F7092" s="12">
        <v>9</v>
      </c>
      <c r="G7092" s="11">
        <v>13</v>
      </c>
      <c r="H7092" s="12">
        <v>6</v>
      </c>
      <c r="I7092" s="11">
        <v>6</v>
      </c>
      <c r="J7092" s="12">
        <v>5</v>
      </c>
      <c r="K7092" s="10">
        <v>-2.2500000000000102</v>
      </c>
      <c r="L7092" s="10">
        <v>-1.50833333333332</v>
      </c>
      <c r="M7092" s="14">
        <v>99.555553636222498</v>
      </c>
      <c r="N7092" s="29">
        <v>4.0277768181113096</v>
      </c>
      <c r="O7092" s="15">
        <v>2</v>
      </c>
      <c r="P7092" s="16">
        <v>1.25</v>
      </c>
      <c r="Q7092" s="10">
        <v>2.5499999999999901</v>
      </c>
      <c r="R7092" s="10">
        <v>3.5</v>
      </c>
      <c r="S7092" s="10">
        <v>31</v>
      </c>
      <c r="T7092" s="6" t="s">
        <v>57</v>
      </c>
      <c r="U7092" s="6" t="s">
        <v>52</v>
      </c>
      <c r="V7092" s="18" t="str">
        <f>"*" &amp; IF(AND(O7092&lt;=-1.5,NOT(ISBLANK(AF7092))),"Z","")</f>
        <v>*</v>
      </c>
      <c r="W7092" s="18" t="str">
        <f t="shared" si="1313"/>
        <v/>
      </c>
      <c r="X7092" s="6"/>
      <c r="AB7092" s="18" t="str">
        <f t="shared" si="1314"/>
        <v>*</v>
      </c>
      <c r="AC7092" s="18" t="str">
        <f t="shared" si="1315"/>
        <v>**</v>
      </c>
      <c r="AD7092" s="18" t="str">
        <f t="shared" si="1316"/>
        <v/>
      </c>
      <c r="AI7092" s="18" t="str">
        <f t="shared" si="1317"/>
        <v/>
      </c>
      <c r="AJ7092" s="18" t="str">
        <f t="shared" si="1318"/>
        <v/>
      </c>
      <c r="AK7092" s="18" t="str">
        <f t="shared" si="1319"/>
        <v/>
      </c>
      <c r="AP7092" s="6" t="s">
        <v>649</v>
      </c>
      <c r="AT7092" s="10">
        <v>70.180553636222598</v>
      </c>
      <c r="BC7092" s="10">
        <v>119</v>
      </c>
      <c r="BD7092" s="10">
        <v>1</v>
      </c>
    </row>
    <row r="7093" spans="1:56" ht="23.25" x14ac:dyDescent="0.25">
      <c r="A7093" s="6" t="s">
        <v>2081</v>
      </c>
      <c r="B7093" s="26" t="s">
        <v>134</v>
      </c>
      <c r="C7093" s="9" t="s">
        <v>258</v>
      </c>
      <c r="D7093" s="10">
        <v>1400</v>
      </c>
      <c r="E7093" s="24">
        <v>9</v>
      </c>
      <c r="F7093" s="12">
        <v>6</v>
      </c>
      <c r="G7093" s="24">
        <v>10</v>
      </c>
      <c r="H7093" s="12">
        <v>4</v>
      </c>
      <c r="I7093" s="24">
        <v>6</v>
      </c>
      <c r="J7093" s="12">
        <v>3</v>
      </c>
      <c r="K7093" s="10">
        <v>-3.9000000000000101</v>
      </c>
      <c r="L7093" s="10">
        <v>-4.4749999999999996</v>
      </c>
      <c r="M7093" s="14">
        <v>90.813178511413398</v>
      </c>
      <c r="N7093" s="14">
        <v>-2.2934107442932801</v>
      </c>
      <c r="O7093" s="15">
        <v>2</v>
      </c>
      <c r="P7093" s="16">
        <v>1.25</v>
      </c>
      <c r="Q7093" s="10">
        <v>3.55</v>
      </c>
      <c r="R7093" s="10">
        <v>4.45</v>
      </c>
      <c r="S7093" s="10">
        <v>14</v>
      </c>
      <c r="T7093" s="6" t="s">
        <v>57</v>
      </c>
      <c r="U7093" s="6" t="s">
        <v>52</v>
      </c>
      <c r="V7093" s="18" t="str">
        <f>"" &amp; IF(AND(O7093&lt;=-1.5,NOT(ISBLANK(AF7093))),"Z","")</f>
        <v/>
      </c>
      <c r="W7093" s="18" t="str">
        <f t="shared" si="1313"/>
        <v/>
      </c>
      <c r="X7093" s="6"/>
      <c r="AB7093" s="18" t="str">
        <f t="shared" si="1314"/>
        <v>*</v>
      </c>
      <c r="AC7093" s="18" t="str">
        <f t="shared" si="1315"/>
        <v/>
      </c>
      <c r="AD7093" s="18" t="str">
        <f t="shared" si="1316"/>
        <v/>
      </c>
      <c r="AI7093" s="18" t="str">
        <f t="shared" si="1317"/>
        <v/>
      </c>
      <c r="AJ7093" s="18" t="str">
        <f t="shared" si="1318"/>
        <v/>
      </c>
      <c r="AK7093" s="18" t="str">
        <f t="shared" si="1319"/>
        <v/>
      </c>
      <c r="AP7093" s="6" t="s">
        <v>500</v>
      </c>
      <c r="AT7093" s="10">
        <v>61.288178511413399</v>
      </c>
      <c r="BC7093" s="10">
        <v>117</v>
      </c>
      <c r="BD7093" s="10">
        <v>2</v>
      </c>
    </row>
    <row r="7094" spans="1:56" ht="23.25" x14ac:dyDescent="0.25">
      <c r="A7094" s="6" t="s">
        <v>2082</v>
      </c>
      <c r="B7094" s="6" t="s">
        <v>238</v>
      </c>
      <c r="C7094" s="9" t="s">
        <v>258</v>
      </c>
      <c r="D7094" s="10">
        <v>1000</v>
      </c>
      <c r="E7094" s="11">
        <v>11</v>
      </c>
      <c r="F7094" s="12">
        <v>4</v>
      </c>
      <c r="G7094" s="11">
        <v>9</v>
      </c>
      <c r="H7094" s="12">
        <v>5</v>
      </c>
      <c r="I7094" s="11">
        <v>10</v>
      </c>
      <c r="J7094" s="12">
        <v>7</v>
      </c>
      <c r="K7094" s="10">
        <v>1.4</v>
      </c>
      <c r="L7094" s="15">
        <v>2.69999999999997</v>
      </c>
      <c r="M7094" s="14">
        <v>86.930580919813394</v>
      </c>
      <c r="N7094" s="14">
        <v>-0.63470954009332603</v>
      </c>
      <c r="O7094" s="15">
        <v>-1</v>
      </c>
      <c r="P7094" s="33">
        <v>-2.25</v>
      </c>
      <c r="Q7094" s="10">
        <v>-2.85</v>
      </c>
      <c r="R7094" s="13">
        <v>-4.75</v>
      </c>
      <c r="T7094" s="6" t="s">
        <v>57</v>
      </c>
      <c r="U7094" s="6" t="s">
        <v>52</v>
      </c>
      <c r="V7094" s="18" t="str">
        <f>"" &amp; IF(AND(O7094&lt;=-1.5,NOT(ISBLANK(AF7094))),"Z","")</f>
        <v/>
      </c>
      <c r="W7094" s="18" t="str">
        <f t="shared" si="1313"/>
        <v/>
      </c>
      <c r="X7094" s="6"/>
      <c r="AB7094" s="18" t="str">
        <f t="shared" si="1314"/>
        <v/>
      </c>
      <c r="AC7094" s="18" t="str">
        <f t="shared" si="1315"/>
        <v/>
      </c>
      <c r="AD7094" s="18" t="str">
        <f t="shared" si="1316"/>
        <v/>
      </c>
      <c r="AI7094" s="18" t="str">
        <f t="shared" si="1317"/>
        <v/>
      </c>
      <c r="AJ7094" s="18" t="str">
        <f t="shared" si="1318"/>
        <v/>
      </c>
      <c r="AK7094" s="18" t="str">
        <f t="shared" si="1319"/>
        <v/>
      </c>
      <c r="AP7094" s="6" t="s">
        <v>1067</v>
      </c>
      <c r="AT7094" s="10">
        <v>64.355580919813406</v>
      </c>
      <c r="BC7094" s="10">
        <v>127</v>
      </c>
      <c r="BD7094" s="10">
        <v>0</v>
      </c>
    </row>
    <row r="7095" spans="1:56" ht="23.25" x14ac:dyDescent="0.25">
      <c r="A7095" s="6" t="s">
        <v>2082</v>
      </c>
      <c r="B7095" s="23" t="s">
        <v>378</v>
      </c>
      <c r="C7095" s="39" t="s">
        <v>232</v>
      </c>
      <c r="D7095" s="10">
        <v>1200</v>
      </c>
      <c r="E7095" s="11">
        <v>10</v>
      </c>
      <c r="F7095" s="12">
        <v>7</v>
      </c>
      <c r="G7095" s="11">
        <v>9</v>
      </c>
      <c r="H7095" s="12">
        <v>7</v>
      </c>
      <c r="I7095" s="11">
        <v>8</v>
      </c>
      <c r="J7095" s="12">
        <v>5</v>
      </c>
      <c r="K7095" s="10">
        <v>1.2999999999999901</v>
      </c>
      <c r="L7095" s="34">
        <v>1.92500000000002</v>
      </c>
      <c r="M7095" s="14">
        <v>98.921450344770705</v>
      </c>
      <c r="N7095" s="29">
        <v>3.3607251723853402</v>
      </c>
      <c r="O7095" s="15">
        <v>0</v>
      </c>
      <c r="P7095" s="16">
        <v>1.75</v>
      </c>
      <c r="Q7095" s="10">
        <v>1.1000000000000101</v>
      </c>
      <c r="R7095" s="10">
        <v>2.6</v>
      </c>
      <c r="S7095" s="25">
        <v>130</v>
      </c>
      <c r="T7095" s="6" t="s">
        <v>57</v>
      </c>
      <c r="U7095" s="6" t="s">
        <v>52</v>
      </c>
      <c r="V7095" s="18" t="str">
        <f>"*" &amp; IF(AND(O7095&lt;=-1.5,NOT(ISBLANK(AF7095))),"Z","")</f>
        <v>*</v>
      </c>
      <c r="W7095" s="18" t="str">
        <f t="shared" si="1313"/>
        <v/>
      </c>
      <c r="X7095" s="6"/>
      <c r="AB7095" s="18" t="str">
        <f t="shared" si="1314"/>
        <v/>
      </c>
      <c r="AC7095" s="18" t="str">
        <f t="shared" si="1315"/>
        <v/>
      </c>
      <c r="AD7095" s="18" t="str">
        <f t="shared" si="1316"/>
        <v/>
      </c>
      <c r="AI7095" s="18" t="str">
        <f t="shared" si="1317"/>
        <v/>
      </c>
      <c r="AJ7095" s="18" t="str">
        <f t="shared" si="1318"/>
        <v/>
      </c>
      <c r="AK7095" s="18" t="str">
        <f t="shared" si="1319"/>
        <v/>
      </c>
      <c r="AP7095" s="6" t="s">
        <v>448</v>
      </c>
      <c r="AT7095" s="10">
        <v>73.221450344770702</v>
      </c>
      <c r="BC7095" s="10">
        <v>125</v>
      </c>
      <c r="BD7095" s="10">
        <v>0</v>
      </c>
    </row>
    <row r="7096" spans="1:56" ht="23.25" x14ac:dyDescent="0.25">
      <c r="A7096" s="6" t="s">
        <v>2082</v>
      </c>
      <c r="B7096" s="26" t="s">
        <v>418</v>
      </c>
      <c r="C7096" s="39" t="s">
        <v>374</v>
      </c>
      <c r="D7096" s="10">
        <v>1200</v>
      </c>
      <c r="E7096" s="24">
        <v>11</v>
      </c>
      <c r="F7096" s="12">
        <v>6</v>
      </c>
      <c r="G7096" s="24">
        <v>11</v>
      </c>
      <c r="H7096" s="12">
        <v>6</v>
      </c>
      <c r="I7096" s="24">
        <v>8</v>
      </c>
      <c r="J7096" s="12">
        <v>3</v>
      </c>
      <c r="K7096" s="10">
        <v>-1.95</v>
      </c>
      <c r="L7096" s="10">
        <v>-2.7</v>
      </c>
      <c r="M7096" s="14">
        <v>91.725771701589593</v>
      </c>
      <c r="N7096" s="14">
        <v>-2.0371141492051899</v>
      </c>
      <c r="O7096" s="15">
        <v>0</v>
      </c>
      <c r="P7096" s="16">
        <v>3.25</v>
      </c>
      <c r="Q7096" s="10">
        <v>0.64999999999999503</v>
      </c>
      <c r="R7096" s="10">
        <v>3.3500000000000099</v>
      </c>
      <c r="S7096" s="10">
        <v>14</v>
      </c>
      <c r="T7096" s="6" t="s">
        <v>57</v>
      </c>
      <c r="U7096" s="6" t="s">
        <v>52</v>
      </c>
      <c r="V7096" s="18" t="str">
        <f>"" &amp; IF(AND(O7096&lt;=-1.5,NOT(ISBLANK(AF7096))),"Z","")</f>
        <v/>
      </c>
      <c r="W7096" s="18" t="str">
        <f t="shared" si="1313"/>
        <v/>
      </c>
      <c r="X7096" s="6"/>
      <c r="AB7096" s="18" t="str">
        <f t="shared" si="1314"/>
        <v/>
      </c>
      <c r="AC7096" s="18" t="str">
        <f t="shared" si="1315"/>
        <v/>
      </c>
      <c r="AD7096" s="18" t="str">
        <f t="shared" si="1316"/>
        <v/>
      </c>
      <c r="AI7096" s="18" t="str">
        <f t="shared" si="1317"/>
        <v/>
      </c>
      <c r="AJ7096" s="18" t="str">
        <f t="shared" si="1318"/>
        <v/>
      </c>
      <c r="AK7096" s="18" t="str">
        <f t="shared" si="1319"/>
        <v/>
      </c>
      <c r="AP7096" s="6" t="s">
        <v>543</v>
      </c>
      <c r="AT7096" s="10">
        <v>64.300771701589596</v>
      </c>
      <c r="BC7096" s="10">
        <v>124</v>
      </c>
      <c r="BD7096" s="10">
        <v>2</v>
      </c>
    </row>
    <row r="7097" spans="1:56" ht="23.25" x14ac:dyDescent="0.25">
      <c r="A7097" s="6" t="s">
        <v>2082</v>
      </c>
      <c r="B7097" s="26" t="s">
        <v>251</v>
      </c>
      <c r="C7097" s="39" t="s">
        <v>340</v>
      </c>
      <c r="D7097" s="10">
        <v>1200</v>
      </c>
      <c r="E7097" s="11">
        <v>9</v>
      </c>
      <c r="F7097" s="12">
        <v>6</v>
      </c>
      <c r="G7097" s="11">
        <v>9</v>
      </c>
      <c r="H7097" s="12">
        <v>8</v>
      </c>
      <c r="I7097" s="11">
        <v>6</v>
      </c>
      <c r="J7097" s="12">
        <v>4</v>
      </c>
      <c r="K7097" s="10">
        <v>0.35000000000000098</v>
      </c>
      <c r="L7097" s="10">
        <v>0.380000000000003</v>
      </c>
      <c r="M7097" s="14">
        <v>95.700570436532601</v>
      </c>
      <c r="N7097" s="29">
        <v>1.50028521826634</v>
      </c>
      <c r="O7097" s="15">
        <v>-1</v>
      </c>
      <c r="P7097" s="16">
        <v>3</v>
      </c>
      <c r="Q7097" s="10">
        <v>0.30000000000001098</v>
      </c>
      <c r="R7097" s="10">
        <v>2.6500000000000101</v>
      </c>
      <c r="S7097" s="10">
        <v>21</v>
      </c>
      <c r="T7097" s="6" t="s">
        <v>57</v>
      </c>
      <c r="U7097" s="6" t="s">
        <v>52</v>
      </c>
      <c r="V7097" s="18" t="str">
        <f>"*" &amp; IF(AND(O7097&lt;=-1.5,NOT(ISBLANK(AF7097))),"Z","")</f>
        <v>*</v>
      </c>
      <c r="W7097" s="18" t="str">
        <f t="shared" si="1313"/>
        <v/>
      </c>
      <c r="X7097" s="6"/>
      <c r="AB7097" s="18" t="str">
        <f t="shared" si="1314"/>
        <v/>
      </c>
      <c r="AC7097" s="18" t="str">
        <f t="shared" si="1315"/>
        <v/>
      </c>
      <c r="AD7097" s="18" t="str">
        <f t="shared" si="1316"/>
        <v/>
      </c>
      <c r="AI7097" s="18" t="str">
        <f t="shared" si="1317"/>
        <v/>
      </c>
      <c r="AJ7097" s="18" t="str">
        <f t="shared" si="1318"/>
        <v/>
      </c>
      <c r="AK7097" s="18" t="str">
        <f t="shared" si="1319"/>
        <v/>
      </c>
      <c r="AP7097" s="6" t="s">
        <v>562</v>
      </c>
      <c r="AT7097" s="10">
        <v>68.750570436532698</v>
      </c>
      <c r="BC7097" s="10">
        <v>123</v>
      </c>
      <c r="BD7097" s="10">
        <v>1</v>
      </c>
    </row>
    <row r="7098" spans="1:56" ht="23.25" x14ac:dyDescent="0.25">
      <c r="A7098" s="6" t="s">
        <v>2082</v>
      </c>
      <c r="B7098" s="26" t="s">
        <v>253</v>
      </c>
      <c r="C7098" s="9" t="s">
        <v>423</v>
      </c>
      <c r="D7098" s="10">
        <v>1200</v>
      </c>
      <c r="E7098" s="24">
        <v>6</v>
      </c>
      <c r="F7098" s="12">
        <v>3</v>
      </c>
      <c r="G7098" s="24">
        <v>6</v>
      </c>
      <c r="H7098" s="12">
        <v>4</v>
      </c>
      <c r="I7098" s="24">
        <v>5</v>
      </c>
      <c r="J7098" s="12">
        <v>2</v>
      </c>
      <c r="K7098" s="10">
        <v>0.50000000000000699</v>
      </c>
      <c r="L7098" s="34">
        <v>1.5249999999999999</v>
      </c>
      <c r="M7098" s="14">
        <v>92.575227453298893</v>
      </c>
      <c r="N7098" s="14">
        <v>-1.76238627335053</v>
      </c>
      <c r="O7098" s="15">
        <v>-1</v>
      </c>
      <c r="P7098" s="16">
        <v>1.75</v>
      </c>
      <c r="Q7098" s="10">
        <v>-2.75</v>
      </c>
      <c r="R7098" s="10">
        <v>-1.30000000000001</v>
      </c>
      <c r="S7098" s="10">
        <v>11</v>
      </c>
      <c r="T7098" s="6" t="s">
        <v>111</v>
      </c>
      <c r="U7098" s="6" t="s">
        <v>52</v>
      </c>
      <c r="V7098" s="18" t="str">
        <f>"" &amp; IF(AND(O7098&lt;=-1.5,NOT(ISBLANK(AF7098))),"Z","")</f>
        <v/>
      </c>
      <c r="W7098" s="18" t="str">
        <f t="shared" si="1313"/>
        <v/>
      </c>
      <c r="X7098" s="6"/>
      <c r="AB7098" s="18" t="str">
        <f t="shared" si="1314"/>
        <v/>
      </c>
      <c r="AC7098" s="18" t="str">
        <f t="shared" si="1315"/>
        <v/>
      </c>
      <c r="AD7098" s="18" t="str">
        <f t="shared" si="1316"/>
        <v/>
      </c>
      <c r="AI7098" s="18" t="str">
        <f t="shared" si="1317"/>
        <v/>
      </c>
      <c r="AJ7098" s="18" t="str">
        <f t="shared" si="1318"/>
        <v/>
      </c>
      <c r="AK7098" s="18" t="str">
        <f t="shared" si="1319"/>
        <v/>
      </c>
      <c r="AP7098" s="6" t="s">
        <v>425</v>
      </c>
      <c r="AT7098" s="10">
        <v>63.725227453298899</v>
      </c>
      <c r="BC7098" s="10">
        <v>120</v>
      </c>
      <c r="BD7098" s="10">
        <v>0</v>
      </c>
    </row>
    <row r="7099" spans="1:56" ht="23.25" x14ac:dyDescent="0.25">
      <c r="A7099" s="6" t="s">
        <v>2082</v>
      </c>
      <c r="B7099" s="2" t="s">
        <v>113</v>
      </c>
      <c r="C7099" s="9" t="s">
        <v>258</v>
      </c>
      <c r="D7099" s="10">
        <v>1400</v>
      </c>
      <c r="E7099" s="11">
        <v>10</v>
      </c>
      <c r="F7099" s="12">
        <v>7</v>
      </c>
      <c r="G7099" s="11">
        <v>8</v>
      </c>
      <c r="H7099" s="12">
        <v>5</v>
      </c>
      <c r="I7099" s="11">
        <v>4</v>
      </c>
      <c r="J7099" s="12">
        <v>2</v>
      </c>
      <c r="K7099" s="10">
        <v>-3.55</v>
      </c>
      <c r="L7099" s="10">
        <v>-2.1</v>
      </c>
      <c r="M7099" s="14">
        <v>97.152387766002306</v>
      </c>
      <c r="N7099" s="14">
        <v>-0.12380611699882101</v>
      </c>
      <c r="O7099" s="15">
        <v>2</v>
      </c>
      <c r="P7099" s="16">
        <v>3.5</v>
      </c>
      <c r="Q7099" s="10">
        <v>0.29999999999999399</v>
      </c>
      <c r="R7099" s="10">
        <v>2.9999999999999898</v>
      </c>
      <c r="S7099" s="10">
        <v>31</v>
      </c>
      <c r="T7099" s="6" t="s">
        <v>57</v>
      </c>
      <c r="U7099" s="6" t="s">
        <v>52</v>
      </c>
      <c r="V7099" s="18" t="str">
        <f>"*" &amp; IF(AND(O7099&lt;=-1.5,NOT(ISBLANK(AF7099))),"Z","")</f>
        <v>*</v>
      </c>
      <c r="W7099" s="19" t="str">
        <f t="shared" si="1313"/>
        <v/>
      </c>
      <c r="X7099" s="17" t="s">
        <v>125</v>
      </c>
      <c r="AA7099" s="20"/>
      <c r="AB7099" s="18" t="str">
        <f t="shared" si="1314"/>
        <v>*</v>
      </c>
      <c r="AC7099" s="19" t="str">
        <f t="shared" si="1315"/>
        <v/>
      </c>
      <c r="AD7099" s="18" t="str">
        <f t="shared" si="1316"/>
        <v>GR</v>
      </c>
      <c r="AI7099" s="18" t="str">
        <f t="shared" si="1317"/>
        <v/>
      </c>
      <c r="AJ7099" s="18" t="str">
        <f t="shared" si="1318"/>
        <v/>
      </c>
      <c r="AK7099" s="18" t="str">
        <f t="shared" si="1319"/>
        <v/>
      </c>
      <c r="AP7099" s="6" t="s">
        <v>495</v>
      </c>
      <c r="AT7099" s="10">
        <v>67.5023877660024</v>
      </c>
      <c r="AU7099" s="21"/>
      <c r="BC7099" s="22">
        <v>117</v>
      </c>
      <c r="BD7099" s="28">
        <v>1</v>
      </c>
    </row>
    <row r="7100" spans="1:56" ht="23.25" x14ac:dyDescent="0.25">
      <c r="A7100" s="6" t="s">
        <v>2082</v>
      </c>
      <c r="B7100" s="26" t="s">
        <v>280</v>
      </c>
      <c r="C7100" s="9" t="s">
        <v>589</v>
      </c>
      <c r="D7100" s="10">
        <v>1400</v>
      </c>
      <c r="E7100" s="24">
        <v>5</v>
      </c>
      <c r="F7100" s="12">
        <v>4</v>
      </c>
      <c r="G7100" s="24">
        <v>6</v>
      </c>
      <c r="H7100" s="12">
        <v>2</v>
      </c>
      <c r="I7100" s="24">
        <v>4</v>
      </c>
      <c r="J7100" s="12">
        <v>4</v>
      </c>
      <c r="K7100" s="10">
        <v>-2.2500000000000102</v>
      </c>
      <c r="L7100" s="13">
        <v>-1.50833333333332</v>
      </c>
      <c r="M7100" s="29">
        <v>101.655553636223</v>
      </c>
      <c r="N7100" s="29">
        <v>4.0277768181113096</v>
      </c>
      <c r="O7100" s="15">
        <v>1</v>
      </c>
      <c r="P7100" s="33">
        <v>-1.5</v>
      </c>
      <c r="Q7100" s="10">
        <v>2.5499999999999901</v>
      </c>
      <c r="R7100" s="13">
        <v>1.35</v>
      </c>
      <c r="S7100" s="10">
        <v>25</v>
      </c>
      <c r="T7100" s="6" t="s">
        <v>90</v>
      </c>
      <c r="U7100" s="17" t="s">
        <v>25</v>
      </c>
      <c r="V7100" s="18" t="str">
        <f>"*" &amp; IF(AND(O7100&lt;=-1.5,NOT(ISBLANK(AF7100))),"Z","")</f>
        <v>*</v>
      </c>
      <c r="W7100" s="19" t="str">
        <f t="shared" si="1313"/>
        <v/>
      </c>
      <c r="X7100" s="6"/>
      <c r="AA7100" s="20"/>
      <c r="AB7100" s="18" t="str">
        <f t="shared" si="1314"/>
        <v/>
      </c>
      <c r="AC7100" s="19" t="str">
        <f t="shared" si="1315"/>
        <v/>
      </c>
      <c r="AD7100" s="19" t="str">
        <f t="shared" si="1316"/>
        <v>G</v>
      </c>
      <c r="AI7100" s="18" t="str">
        <f t="shared" si="1317"/>
        <v/>
      </c>
      <c r="AJ7100" s="18" t="str">
        <f t="shared" si="1318"/>
        <v/>
      </c>
      <c r="AK7100" s="18" t="str">
        <f t="shared" si="1319"/>
        <v/>
      </c>
      <c r="AP7100" s="6" t="s">
        <v>450</v>
      </c>
      <c r="AT7100" s="10">
        <v>72.055553636222598</v>
      </c>
      <c r="AU7100" s="21"/>
      <c r="BC7100" s="22">
        <v>119</v>
      </c>
      <c r="BD7100" s="10">
        <v>0</v>
      </c>
    </row>
    <row r="7101" spans="1:56" ht="23.25" x14ac:dyDescent="0.25">
      <c r="A7101" s="6" t="s">
        <v>2082</v>
      </c>
      <c r="B7101" s="26" t="s">
        <v>134</v>
      </c>
      <c r="C7101" s="9" t="s">
        <v>1168</v>
      </c>
      <c r="D7101" s="10">
        <v>1400</v>
      </c>
      <c r="E7101" s="24">
        <v>4</v>
      </c>
      <c r="F7101" s="12">
        <v>2</v>
      </c>
      <c r="G7101" s="24">
        <v>4</v>
      </c>
      <c r="H7101" s="12">
        <v>2</v>
      </c>
      <c r="I7101" s="24">
        <v>11</v>
      </c>
      <c r="J7101" s="12">
        <v>4</v>
      </c>
      <c r="K7101" s="10">
        <v>-5.00000000000256E-2</v>
      </c>
      <c r="L7101" s="15">
        <v>0.52499999999999902</v>
      </c>
      <c r="M7101" s="14">
        <v>90.800186456695101</v>
      </c>
      <c r="N7101" s="14">
        <v>-0.94990677165242199</v>
      </c>
      <c r="O7101" s="15">
        <v>0</v>
      </c>
      <c r="P7101" s="33">
        <v>-2.75</v>
      </c>
      <c r="Q7101" s="10">
        <v>-0.35000000000000098</v>
      </c>
      <c r="R7101" s="13">
        <v>-2.6000000000000201</v>
      </c>
      <c r="S7101" s="10">
        <v>14</v>
      </c>
      <c r="T7101" s="6" t="s">
        <v>65</v>
      </c>
      <c r="U7101" s="17" t="s">
        <v>25</v>
      </c>
      <c r="V7101" s="18" t="str">
        <f>"" &amp; IF(AND(O7101&lt;=-1.5,NOT(ISBLANK(AF7101))),"Z","")</f>
        <v/>
      </c>
      <c r="W7101" s="18" t="str">
        <f t="shared" si="1313"/>
        <v/>
      </c>
      <c r="X7101" s="6"/>
      <c r="AB7101" s="18" t="str">
        <f t="shared" si="1314"/>
        <v/>
      </c>
      <c r="AC7101" s="18" t="str">
        <f t="shared" si="1315"/>
        <v/>
      </c>
      <c r="AD7101" s="18" t="str">
        <f t="shared" si="1316"/>
        <v/>
      </c>
      <c r="AI7101" s="18" t="str">
        <f t="shared" si="1317"/>
        <v/>
      </c>
      <c r="AJ7101" s="18" t="str">
        <f t="shared" si="1318"/>
        <v/>
      </c>
      <c r="AK7101" s="18" t="str">
        <f t="shared" si="1319"/>
        <v/>
      </c>
      <c r="AP7101" s="6" t="s">
        <v>1148</v>
      </c>
      <c r="AT7101" s="10">
        <v>62.350186456695198</v>
      </c>
      <c r="BC7101" s="10">
        <v>135</v>
      </c>
      <c r="BD7101" s="10">
        <v>0</v>
      </c>
    </row>
    <row r="7102" spans="1:56" ht="23.25" x14ac:dyDescent="0.25">
      <c r="A7102" s="6" t="s">
        <v>2083</v>
      </c>
      <c r="B7102" s="6" t="s">
        <v>292</v>
      </c>
      <c r="C7102" s="39" t="s">
        <v>1335</v>
      </c>
      <c r="D7102" s="10">
        <v>1200</v>
      </c>
      <c r="E7102" s="11">
        <v>11</v>
      </c>
      <c r="F7102" s="12">
        <v>8</v>
      </c>
      <c r="G7102" s="11">
        <v>12</v>
      </c>
      <c r="H7102" s="12">
        <v>7</v>
      </c>
      <c r="I7102" s="11">
        <v>12</v>
      </c>
      <c r="J7102" s="12">
        <v>10</v>
      </c>
      <c r="K7102" s="10">
        <v>-1.9</v>
      </c>
      <c r="L7102" s="13">
        <v>-1.0333333333333099</v>
      </c>
      <c r="M7102" s="14">
        <v>84.418551055275501</v>
      </c>
      <c r="N7102" s="14">
        <v>-0.240724472362217</v>
      </c>
      <c r="O7102" s="15">
        <v>1</v>
      </c>
      <c r="P7102" s="33">
        <v>-2.25</v>
      </c>
      <c r="Q7102" s="10">
        <v>-0.29999999999999399</v>
      </c>
      <c r="R7102" s="13">
        <v>-2.0499999999999998</v>
      </c>
      <c r="T7102" s="6" t="s">
        <v>57</v>
      </c>
      <c r="U7102" s="6" t="s">
        <v>52</v>
      </c>
      <c r="V7102" s="18" t="str">
        <f>"" &amp; IF(AND(O7102&lt;=-1.5,NOT(ISBLANK(AF7102))),"Z","")</f>
        <v/>
      </c>
      <c r="W7102" s="18" t="str">
        <f t="shared" si="1313"/>
        <v/>
      </c>
      <c r="X7102" s="6"/>
      <c r="AB7102" s="18" t="str">
        <f t="shared" si="1314"/>
        <v/>
      </c>
      <c r="AC7102" s="18" t="str">
        <f t="shared" si="1315"/>
        <v/>
      </c>
      <c r="AD7102" s="18" t="str">
        <f t="shared" si="1316"/>
        <v/>
      </c>
      <c r="AI7102" s="18" t="str">
        <f t="shared" si="1317"/>
        <v/>
      </c>
      <c r="AJ7102" s="18" t="str">
        <f t="shared" si="1318"/>
        <v/>
      </c>
      <c r="AK7102" s="18" t="str">
        <f t="shared" si="1319"/>
        <v/>
      </c>
      <c r="AP7102" s="6" t="s">
        <v>684</v>
      </c>
      <c r="AT7102" s="10">
        <v>56.768551055275601</v>
      </c>
      <c r="BC7102" s="10">
        <v>133</v>
      </c>
      <c r="BD7102" s="10">
        <v>0</v>
      </c>
    </row>
    <row r="7103" spans="1:56" ht="23.25" x14ac:dyDescent="0.25">
      <c r="A7103" s="6" t="s">
        <v>2083</v>
      </c>
      <c r="B7103" s="26" t="s">
        <v>236</v>
      </c>
      <c r="C7103" s="39" t="s">
        <v>1117</v>
      </c>
      <c r="D7103" s="10">
        <v>1200</v>
      </c>
      <c r="E7103" s="24">
        <v>8</v>
      </c>
      <c r="F7103" s="12">
        <v>4</v>
      </c>
      <c r="G7103" s="24">
        <v>8</v>
      </c>
      <c r="H7103" s="12">
        <v>4</v>
      </c>
      <c r="I7103" s="24">
        <v>11</v>
      </c>
      <c r="J7103" s="12">
        <v>5</v>
      </c>
      <c r="K7103" s="10">
        <v>-1.25</v>
      </c>
      <c r="L7103" s="13">
        <v>-3.3299999999999899</v>
      </c>
      <c r="M7103" s="14">
        <v>94.839762670309099</v>
      </c>
      <c r="N7103" s="29">
        <v>1.11988133515453</v>
      </c>
      <c r="O7103" s="15">
        <v>1</v>
      </c>
      <c r="P7103" s="33">
        <v>-1.25</v>
      </c>
      <c r="Q7103" s="10">
        <v>3.05</v>
      </c>
      <c r="R7103" s="13">
        <v>2.15</v>
      </c>
      <c r="S7103" s="10">
        <v>21</v>
      </c>
      <c r="T7103" s="6" t="s">
        <v>57</v>
      </c>
      <c r="U7103" s="6" t="s">
        <v>52</v>
      </c>
      <c r="V7103" s="18" t="str">
        <f>"*" &amp; IF(AND(O7103&lt;=-1.5,NOT(ISBLANK(AF7103))),"Z","")</f>
        <v>*</v>
      </c>
      <c r="W7103" s="18" t="str">
        <f t="shared" si="1313"/>
        <v/>
      </c>
      <c r="X7103" s="6"/>
      <c r="AB7103" s="18" t="str">
        <f t="shared" si="1314"/>
        <v/>
      </c>
      <c r="AC7103" s="18" t="str">
        <f t="shared" si="1315"/>
        <v/>
      </c>
      <c r="AD7103" s="18" t="str">
        <f t="shared" si="1316"/>
        <v/>
      </c>
      <c r="AI7103" s="18" t="str">
        <f t="shared" si="1317"/>
        <v/>
      </c>
      <c r="AJ7103" s="18" t="str">
        <f t="shared" si="1318"/>
        <v/>
      </c>
      <c r="AK7103" s="18" t="str">
        <f t="shared" si="1319"/>
        <v/>
      </c>
      <c r="AP7103" s="6" t="s">
        <v>651</v>
      </c>
      <c r="AT7103" s="10">
        <v>61.614762670309098</v>
      </c>
      <c r="BC7103" s="10">
        <v>125</v>
      </c>
      <c r="BD7103" s="10">
        <v>1</v>
      </c>
    </row>
    <row r="7104" spans="1:56" ht="23.25" x14ac:dyDescent="0.25">
      <c r="A7104" s="6" t="s">
        <v>2083</v>
      </c>
      <c r="B7104" s="38" t="s">
        <v>296</v>
      </c>
      <c r="C7104" s="39" t="s">
        <v>1308</v>
      </c>
      <c r="D7104" s="10">
        <v>1650</v>
      </c>
      <c r="E7104" s="24">
        <v>2</v>
      </c>
      <c r="F7104" s="12">
        <v>0</v>
      </c>
      <c r="G7104" s="24">
        <v>2</v>
      </c>
      <c r="H7104" s="12">
        <v>1</v>
      </c>
      <c r="I7104" s="24">
        <v>7</v>
      </c>
      <c r="J7104" s="12">
        <v>8</v>
      </c>
      <c r="K7104" s="10">
        <v>4.6999999999999904</v>
      </c>
      <c r="L7104" s="15">
        <v>0.64999999999999503</v>
      </c>
      <c r="M7104" s="14">
        <v>85.429283632750696</v>
      </c>
      <c r="N7104" s="14">
        <v>-0.53535818362462395</v>
      </c>
      <c r="O7104" s="15">
        <v>-1</v>
      </c>
      <c r="P7104" s="33">
        <v>-7.25</v>
      </c>
      <c r="Q7104" s="10">
        <v>-3.4</v>
      </c>
      <c r="R7104" s="13">
        <v>-9.1500000000000092</v>
      </c>
      <c r="S7104" s="25">
        <v>50</v>
      </c>
      <c r="T7104" s="30" t="s">
        <v>61</v>
      </c>
      <c r="U7104" s="17" t="s">
        <v>25</v>
      </c>
      <c r="V7104" s="18" t="str">
        <f>"" &amp; IF(AND(O7104&lt;=-1.5,NOT(ISBLANK(AF7104))),"Z","")</f>
        <v/>
      </c>
      <c r="W7104" s="18" t="str">
        <f t="shared" si="1313"/>
        <v/>
      </c>
      <c r="X7104" s="6"/>
      <c r="AB7104" s="18" t="str">
        <f t="shared" si="1314"/>
        <v/>
      </c>
      <c r="AC7104" s="18" t="str">
        <f t="shared" si="1315"/>
        <v/>
      </c>
      <c r="AD7104" s="18" t="str">
        <f t="shared" si="1316"/>
        <v/>
      </c>
      <c r="AI7104" s="18" t="str">
        <f t="shared" si="1317"/>
        <v/>
      </c>
      <c r="AJ7104" s="18" t="str">
        <f t="shared" si="1318"/>
        <v/>
      </c>
      <c r="AK7104" s="18" t="str">
        <f t="shared" si="1319"/>
        <v/>
      </c>
      <c r="AP7104" s="6" t="s">
        <v>572</v>
      </c>
      <c r="AT7104" s="10">
        <v>49.679283632750803</v>
      </c>
      <c r="BC7104" s="10">
        <v>122</v>
      </c>
      <c r="BD7104" s="10">
        <v>-2</v>
      </c>
    </row>
    <row r="7105" spans="1:56" ht="23.25" x14ac:dyDescent="0.25">
      <c r="A7105" s="6" t="s">
        <v>2083</v>
      </c>
      <c r="B7105" s="23" t="s">
        <v>378</v>
      </c>
      <c r="C7105" s="39" t="s">
        <v>1334</v>
      </c>
      <c r="D7105" s="10">
        <v>1200</v>
      </c>
      <c r="E7105" s="24">
        <v>7</v>
      </c>
      <c r="F7105" s="12">
        <v>4</v>
      </c>
      <c r="G7105" s="24">
        <v>5</v>
      </c>
      <c r="H7105" s="12">
        <v>2</v>
      </c>
      <c r="I7105" s="24">
        <v>4</v>
      </c>
      <c r="J7105" s="12">
        <v>1</v>
      </c>
      <c r="K7105" s="10">
        <v>-0.39999999999999097</v>
      </c>
      <c r="L7105" s="10">
        <v>-1.9749999999999901</v>
      </c>
      <c r="M7105" s="14">
        <v>94.548355914777204</v>
      </c>
      <c r="N7105" s="14">
        <v>-1.8758220426114001</v>
      </c>
      <c r="O7105" s="15">
        <v>1</v>
      </c>
      <c r="P7105" s="16">
        <v>1.25</v>
      </c>
      <c r="Q7105" s="10">
        <v>1.35</v>
      </c>
      <c r="R7105" s="10">
        <v>2.2999999999999998</v>
      </c>
      <c r="S7105" s="25">
        <v>104</v>
      </c>
      <c r="T7105" s="6" t="s">
        <v>90</v>
      </c>
      <c r="U7105" s="6" t="s">
        <v>52</v>
      </c>
      <c r="V7105" s="18" t="str">
        <f>"*" &amp; IF(AND(O7105&lt;=-1.5,NOT(ISBLANK(AF7105))),"Z","")</f>
        <v>*</v>
      </c>
      <c r="W7105" s="18" t="str">
        <f t="shared" si="1313"/>
        <v/>
      </c>
      <c r="X7105" s="6"/>
      <c r="AB7105" s="18" t="str">
        <f t="shared" si="1314"/>
        <v/>
      </c>
      <c r="AC7105" s="18" t="str">
        <f t="shared" si="1315"/>
        <v/>
      </c>
      <c r="AD7105" s="18" t="str">
        <f t="shared" si="1316"/>
        <v/>
      </c>
      <c r="AI7105" s="18" t="str">
        <f t="shared" si="1317"/>
        <v/>
      </c>
      <c r="AJ7105" s="18" t="str">
        <f t="shared" si="1318"/>
        <v/>
      </c>
      <c r="AK7105" s="18" t="str">
        <f t="shared" si="1319"/>
        <v/>
      </c>
      <c r="AP7105" s="6" t="s">
        <v>714</v>
      </c>
      <c r="AT7105" s="10">
        <v>54.7483559147772</v>
      </c>
      <c r="BC7105" s="10">
        <v>121</v>
      </c>
      <c r="BD7105" s="10">
        <v>0</v>
      </c>
    </row>
    <row r="7106" spans="1:56" ht="23.25" x14ac:dyDescent="0.25">
      <c r="A7106" s="6" t="s">
        <v>2083</v>
      </c>
      <c r="B7106" s="26" t="s">
        <v>356</v>
      </c>
      <c r="C7106" s="39" t="s">
        <v>1308</v>
      </c>
      <c r="D7106" s="10">
        <v>1200</v>
      </c>
      <c r="E7106" s="11">
        <v>11</v>
      </c>
      <c r="F7106" s="12">
        <v>6</v>
      </c>
      <c r="G7106" s="11">
        <v>10</v>
      </c>
      <c r="H7106" s="12">
        <v>6</v>
      </c>
      <c r="I7106" s="11">
        <v>1</v>
      </c>
      <c r="J7106" s="12">
        <v>0</v>
      </c>
      <c r="K7106" s="10">
        <v>0.65000000000001301</v>
      </c>
      <c r="L7106" s="16">
        <v>1.4166666666666901</v>
      </c>
      <c r="M7106" s="29">
        <v>101.93385128259899</v>
      </c>
      <c r="N7106" s="29">
        <v>0.96692564129945402</v>
      </c>
      <c r="O7106" s="15">
        <v>1</v>
      </c>
      <c r="P7106" s="16">
        <v>5.5</v>
      </c>
      <c r="Q7106" s="10">
        <v>-0.44999999999999901</v>
      </c>
      <c r="R7106" s="16">
        <v>3.95</v>
      </c>
      <c r="S7106" s="10">
        <v>21</v>
      </c>
      <c r="T7106" s="6" t="s">
        <v>57</v>
      </c>
      <c r="U7106" s="6" t="s">
        <v>52</v>
      </c>
      <c r="V7106" s="18" t="str">
        <f>"*" &amp; IF(AND(O7106&lt;=-1.5,NOT(ISBLANK(AF7106))),"Z","")</f>
        <v>*</v>
      </c>
      <c r="W7106" s="19" t="str">
        <f t="shared" si="1313"/>
        <v/>
      </c>
      <c r="X7106" s="17" t="s">
        <v>66</v>
      </c>
      <c r="AA7106" s="20"/>
      <c r="AB7106" s="18" t="str">
        <f t="shared" si="1314"/>
        <v/>
      </c>
      <c r="AC7106" s="19" t="str">
        <f t="shared" si="1315"/>
        <v>*</v>
      </c>
      <c r="AD7106" s="19" t="str">
        <f t="shared" si="1316"/>
        <v>G</v>
      </c>
      <c r="AI7106" s="18" t="str">
        <f t="shared" si="1317"/>
        <v/>
      </c>
      <c r="AJ7106" s="18" t="str">
        <f t="shared" si="1318"/>
        <v/>
      </c>
      <c r="AK7106" s="18" t="str">
        <f t="shared" si="1319"/>
        <v/>
      </c>
      <c r="AP7106" s="6" t="s">
        <v>641</v>
      </c>
      <c r="AT7106" s="10">
        <v>62.933851282598901</v>
      </c>
      <c r="AU7106" s="21"/>
      <c r="BC7106" s="22">
        <v>120</v>
      </c>
      <c r="BD7106" s="28">
        <v>1</v>
      </c>
    </row>
    <row r="7107" spans="1:56" ht="23.25" x14ac:dyDescent="0.25">
      <c r="A7107" s="6" t="s">
        <v>2083</v>
      </c>
      <c r="B7107" s="26" t="s">
        <v>251</v>
      </c>
      <c r="C7107" s="39" t="s">
        <v>1117</v>
      </c>
      <c r="D7107" s="10">
        <v>1200</v>
      </c>
      <c r="E7107" s="11">
        <v>11</v>
      </c>
      <c r="F7107" s="12">
        <v>7</v>
      </c>
      <c r="G7107" s="11">
        <v>11</v>
      </c>
      <c r="H7107" s="12">
        <v>7</v>
      </c>
      <c r="I7107" s="11">
        <v>10</v>
      </c>
      <c r="J7107" s="12">
        <v>4</v>
      </c>
      <c r="K7107" s="10">
        <v>-1.6499999999999899</v>
      </c>
      <c r="L7107" s="10">
        <v>-2.9199999999999799</v>
      </c>
      <c r="M7107" s="14">
        <v>91.976934853161794</v>
      </c>
      <c r="N7107" s="14">
        <v>-0.71153257341904896</v>
      </c>
      <c r="O7107" s="15">
        <v>0</v>
      </c>
      <c r="P7107" s="16">
        <v>3</v>
      </c>
      <c r="Q7107" s="10">
        <v>2.0499999999999998</v>
      </c>
      <c r="R7107" s="10">
        <v>4.55</v>
      </c>
      <c r="S7107" s="10">
        <v>14</v>
      </c>
      <c r="T7107" s="6" t="s">
        <v>57</v>
      </c>
      <c r="U7107" s="6" t="s">
        <v>52</v>
      </c>
      <c r="V7107" s="18" t="str">
        <f>"" &amp; IF(AND(O7107&lt;=-1.5,NOT(ISBLANK(AF7107))),"Z","")</f>
        <v/>
      </c>
      <c r="W7107" s="18" t="str">
        <f t="shared" si="1313"/>
        <v/>
      </c>
      <c r="X7107" s="6"/>
      <c r="AB7107" s="18" t="str">
        <f t="shared" si="1314"/>
        <v/>
      </c>
      <c r="AC7107" s="18" t="str">
        <f t="shared" si="1315"/>
        <v/>
      </c>
      <c r="AD7107" s="18" t="str">
        <f t="shared" si="1316"/>
        <v/>
      </c>
      <c r="AI7107" s="18" t="str">
        <f t="shared" si="1317"/>
        <v/>
      </c>
      <c r="AJ7107" s="18" t="str">
        <f t="shared" si="1318"/>
        <v/>
      </c>
      <c r="AK7107" s="18" t="str">
        <f t="shared" si="1319"/>
        <v/>
      </c>
      <c r="AP7107" s="6" t="s">
        <v>537</v>
      </c>
      <c r="AT7107" s="10">
        <v>56.201934853161902</v>
      </c>
      <c r="BC7107" s="10">
        <v>127</v>
      </c>
      <c r="BD7107" s="10">
        <v>2</v>
      </c>
    </row>
    <row r="7108" spans="1:56" ht="23.25" x14ac:dyDescent="0.25">
      <c r="A7108" s="6" t="s">
        <v>2083</v>
      </c>
      <c r="B7108" s="26" t="s">
        <v>265</v>
      </c>
      <c r="C7108" s="9" t="s">
        <v>1306</v>
      </c>
      <c r="D7108" s="10">
        <v>1400</v>
      </c>
      <c r="E7108" s="11">
        <v>13</v>
      </c>
      <c r="F7108" s="12">
        <v>7</v>
      </c>
      <c r="G7108" s="11">
        <v>13</v>
      </c>
      <c r="H7108" s="12">
        <v>8</v>
      </c>
      <c r="I7108" s="11">
        <v>4</v>
      </c>
      <c r="J7108" s="12">
        <v>3</v>
      </c>
      <c r="K7108" s="10">
        <v>-2.7000000000000299</v>
      </c>
      <c r="L7108" s="34">
        <v>1.1812499999999799</v>
      </c>
      <c r="M7108" s="14">
        <v>97.428061395399496</v>
      </c>
      <c r="N7108" s="29">
        <v>1.31403069769974</v>
      </c>
      <c r="O7108" s="15">
        <v>0</v>
      </c>
      <c r="P7108" s="16">
        <v>4.25</v>
      </c>
      <c r="Q7108" s="10">
        <v>2.8999999999999901</v>
      </c>
      <c r="R7108" s="10">
        <v>6.2999999999999901</v>
      </c>
      <c r="S7108" s="10">
        <v>25</v>
      </c>
      <c r="T7108" s="6" t="s">
        <v>57</v>
      </c>
      <c r="U7108" s="6" t="s">
        <v>52</v>
      </c>
      <c r="V7108" s="18" t="str">
        <f>"*" &amp; IF(AND(O7108&lt;=-1.5,NOT(ISBLANK(AF7108))),"Z","")</f>
        <v>*</v>
      </c>
      <c r="W7108" s="19" t="str">
        <f t="shared" si="1313"/>
        <v/>
      </c>
      <c r="X7108" s="6"/>
      <c r="AA7108" s="20"/>
      <c r="AB7108" s="18" t="str">
        <f t="shared" si="1314"/>
        <v/>
      </c>
      <c r="AC7108" s="19" t="str">
        <f t="shared" si="1315"/>
        <v>*</v>
      </c>
      <c r="AD7108" s="18" t="str">
        <f t="shared" si="1316"/>
        <v>GR</v>
      </c>
      <c r="AI7108" s="18" t="str">
        <f t="shared" si="1317"/>
        <v/>
      </c>
      <c r="AJ7108" s="18" t="str">
        <f t="shared" si="1318"/>
        <v/>
      </c>
      <c r="AK7108" s="18" t="str">
        <f t="shared" si="1319"/>
        <v/>
      </c>
      <c r="AP7108" s="6" t="s">
        <v>674</v>
      </c>
      <c r="AT7108" s="10">
        <v>63.753061395399499</v>
      </c>
      <c r="AU7108" s="21"/>
      <c r="BC7108" s="22">
        <v>127</v>
      </c>
      <c r="BD7108" s="28">
        <v>3</v>
      </c>
    </row>
    <row r="7109" spans="1:56" ht="23.25" x14ac:dyDescent="0.25">
      <c r="A7109" s="6" t="s">
        <v>2083</v>
      </c>
      <c r="B7109" s="26" t="s">
        <v>176</v>
      </c>
      <c r="C7109" s="39" t="s">
        <v>1308</v>
      </c>
      <c r="D7109" s="10">
        <v>1650</v>
      </c>
      <c r="E7109" s="11">
        <v>7</v>
      </c>
      <c r="F7109" s="12">
        <v>5</v>
      </c>
      <c r="G7109" s="11">
        <v>7</v>
      </c>
      <c r="H7109" s="12">
        <v>4</v>
      </c>
      <c r="I7109" s="11">
        <v>2</v>
      </c>
      <c r="J7109" s="12">
        <v>0</v>
      </c>
      <c r="K7109" s="10">
        <v>-10.9</v>
      </c>
      <c r="L7109" s="16">
        <v>0</v>
      </c>
      <c r="M7109" s="14">
        <v>444</v>
      </c>
      <c r="N7109" s="14">
        <v>172</v>
      </c>
      <c r="O7109" s="15">
        <v>1</v>
      </c>
      <c r="P7109" s="16">
        <v>3.9</v>
      </c>
      <c r="Q7109" s="10">
        <v>2.44999999999999</v>
      </c>
      <c r="R7109" s="16">
        <v>5.65</v>
      </c>
      <c r="S7109" s="10">
        <v>24</v>
      </c>
      <c r="T7109" s="6" t="s">
        <v>90</v>
      </c>
      <c r="U7109" s="6" t="s">
        <v>52</v>
      </c>
      <c r="V7109" s="18" t="str">
        <f>"" &amp; IF(AND(O7109&lt;=-1.5,NOT(ISBLANK(AF7109))),"Z","")</f>
        <v/>
      </c>
      <c r="W7109" s="19" t="str">
        <f t="shared" si="1313"/>
        <v/>
      </c>
      <c r="X7109" s="6"/>
      <c r="AA7109" s="20"/>
      <c r="AB7109" s="18" t="str">
        <f t="shared" si="1314"/>
        <v/>
      </c>
      <c r="AC7109" s="19" t="str">
        <f t="shared" si="1315"/>
        <v>*</v>
      </c>
      <c r="AD7109" s="18" t="str">
        <f t="shared" si="1316"/>
        <v>G</v>
      </c>
      <c r="AI7109" s="18" t="str">
        <f t="shared" si="1317"/>
        <v/>
      </c>
      <c r="AJ7109" s="18" t="str">
        <f t="shared" si="1318"/>
        <v/>
      </c>
      <c r="AK7109" s="18" t="str">
        <f t="shared" si="1319"/>
        <v/>
      </c>
      <c r="AP7109" s="6" t="s">
        <v>462</v>
      </c>
      <c r="AT7109" s="10">
        <v>408.85</v>
      </c>
      <c r="AU7109" s="21"/>
      <c r="BC7109" s="22">
        <v>129</v>
      </c>
      <c r="BD7109" s="10">
        <v>3</v>
      </c>
    </row>
    <row r="7110" spans="1:56" ht="23.25" x14ac:dyDescent="0.25">
      <c r="A7110" s="6" t="s">
        <v>2083</v>
      </c>
      <c r="B7110" s="26" t="s">
        <v>190</v>
      </c>
      <c r="C7110" s="39" t="s">
        <v>1308</v>
      </c>
      <c r="D7110" s="10">
        <v>1650</v>
      </c>
      <c r="E7110" s="24">
        <v>8</v>
      </c>
      <c r="F7110" s="12">
        <v>6</v>
      </c>
      <c r="G7110" s="24">
        <v>10</v>
      </c>
      <c r="H7110" s="12">
        <v>4</v>
      </c>
      <c r="I7110" s="24">
        <v>2</v>
      </c>
      <c r="J7110" s="12">
        <v>0</v>
      </c>
      <c r="K7110" s="10">
        <v>-0.35000000000000098</v>
      </c>
      <c r="L7110" s="10">
        <v>0.32500000000000601</v>
      </c>
      <c r="M7110" s="14">
        <v>97.978917898546598</v>
      </c>
      <c r="N7110" s="14">
        <v>-0.96054105072667495</v>
      </c>
      <c r="O7110" s="15">
        <v>2</v>
      </c>
      <c r="P7110" s="16">
        <v>3.55</v>
      </c>
      <c r="Q7110" s="10">
        <v>-5.0000000000007802E-2</v>
      </c>
      <c r="R7110" s="10">
        <v>2.8999999999999901</v>
      </c>
      <c r="S7110" s="10">
        <v>28</v>
      </c>
      <c r="T7110" s="6" t="s">
        <v>111</v>
      </c>
      <c r="U7110" s="6" t="s">
        <v>52</v>
      </c>
      <c r="V7110" s="18" t="str">
        <f>"*" &amp; IF(AND(O7110&lt;=-1.5,NOT(ISBLANK(AF7110))),"Z","")</f>
        <v>*</v>
      </c>
      <c r="W7110" s="19" t="str">
        <f t="shared" si="1313"/>
        <v/>
      </c>
      <c r="X7110" s="17" t="s">
        <v>88</v>
      </c>
      <c r="AA7110" s="20"/>
      <c r="AB7110" s="18" t="str">
        <f t="shared" si="1314"/>
        <v>*</v>
      </c>
      <c r="AC7110" s="19" t="str">
        <f t="shared" si="1315"/>
        <v>*</v>
      </c>
      <c r="AD7110" s="18" t="str">
        <f t="shared" si="1316"/>
        <v>G</v>
      </c>
      <c r="AI7110" s="18" t="str">
        <f t="shared" si="1317"/>
        <v/>
      </c>
      <c r="AJ7110" s="18" t="str">
        <f t="shared" si="1318"/>
        <v/>
      </c>
      <c r="AK7110" s="18" t="str">
        <f t="shared" si="1319"/>
        <v/>
      </c>
      <c r="AP7110" s="6" t="s">
        <v>1399</v>
      </c>
      <c r="AT7110" s="10">
        <v>65.778917898546595</v>
      </c>
      <c r="AU7110" s="21"/>
      <c r="BC7110" s="22">
        <v>131</v>
      </c>
      <c r="BD7110" s="28">
        <v>1</v>
      </c>
    </row>
    <row r="7111" spans="1:56" ht="23.25" x14ac:dyDescent="0.25">
      <c r="A7111" s="6" t="s">
        <v>2083</v>
      </c>
      <c r="B7111" s="26" t="s">
        <v>281</v>
      </c>
      <c r="C7111" s="9" t="s">
        <v>1306</v>
      </c>
      <c r="D7111" s="10">
        <v>1600</v>
      </c>
      <c r="E7111" s="24">
        <v>7</v>
      </c>
      <c r="F7111" s="12">
        <v>4</v>
      </c>
      <c r="G7111" s="24">
        <v>6</v>
      </c>
      <c r="H7111" s="12">
        <v>2</v>
      </c>
      <c r="I7111" s="24">
        <v>6</v>
      </c>
      <c r="J7111" s="12">
        <v>3</v>
      </c>
      <c r="K7111" s="10">
        <v>4.0999999999999996</v>
      </c>
      <c r="L7111" s="34">
        <v>3.0499999999999701</v>
      </c>
      <c r="M7111" s="14">
        <v>95.527624797529597</v>
      </c>
      <c r="N7111" s="29">
        <v>0.21381239876475899</v>
      </c>
      <c r="O7111" s="15">
        <v>2</v>
      </c>
      <c r="P7111" s="33">
        <v>-0.75</v>
      </c>
      <c r="Q7111" s="10">
        <v>-1.9</v>
      </c>
      <c r="R7111" s="10">
        <v>-2.55000000000001</v>
      </c>
      <c r="S7111" s="10">
        <v>11</v>
      </c>
      <c r="T7111" s="6" t="s">
        <v>47</v>
      </c>
      <c r="U7111" s="17" t="s">
        <v>78</v>
      </c>
      <c r="V7111" s="18" t="str">
        <f>"" &amp; IF(AND(O7111&lt;=-1.5,NOT(ISBLANK(AF7111))),"Z","")</f>
        <v/>
      </c>
      <c r="W7111" s="19" t="str">
        <f t="shared" si="1313"/>
        <v/>
      </c>
      <c r="X7111" s="17" t="s">
        <v>166</v>
      </c>
      <c r="AA7111" s="20"/>
      <c r="AB7111" s="18" t="str">
        <f t="shared" si="1314"/>
        <v/>
      </c>
      <c r="AC7111" s="19" t="str">
        <f t="shared" si="1315"/>
        <v/>
      </c>
      <c r="AD7111" s="18" t="str">
        <f t="shared" si="1316"/>
        <v>GR</v>
      </c>
      <c r="AI7111" s="18" t="str">
        <f t="shared" si="1317"/>
        <v/>
      </c>
      <c r="AJ7111" s="18" t="str">
        <f t="shared" si="1318"/>
        <v/>
      </c>
      <c r="AK7111" s="18" t="str">
        <f t="shared" si="1319"/>
        <v/>
      </c>
      <c r="AP7111" s="6" t="s">
        <v>1439</v>
      </c>
      <c r="AT7111" s="10">
        <v>68.927624797529504</v>
      </c>
      <c r="AU7111" s="21"/>
      <c r="BC7111" s="22">
        <v>133</v>
      </c>
      <c r="BD7111" s="10">
        <v>0</v>
      </c>
    </row>
    <row r="7112" spans="1:56" ht="23.25" x14ac:dyDescent="0.25">
      <c r="A7112" s="6" t="s">
        <v>2084</v>
      </c>
      <c r="B7112" s="6" t="s">
        <v>59</v>
      </c>
      <c r="C7112" s="9" t="s">
        <v>427</v>
      </c>
      <c r="D7112" s="10">
        <v>1000</v>
      </c>
      <c r="E7112" s="24">
        <v>12</v>
      </c>
      <c r="F7112" s="12">
        <v>4</v>
      </c>
      <c r="G7112" s="24">
        <v>10</v>
      </c>
      <c r="H7112" s="12">
        <v>5</v>
      </c>
      <c r="I7112" s="24">
        <v>12</v>
      </c>
      <c r="J7112" s="12">
        <v>11</v>
      </c>
      <c r="K7112" s="10">
        <v>0.59999999999999598</v>
      </c>
      <c r="L7112" s="15">
        <v>1.25999999999998</v>
      </c>
      <c r="M7112" s="14">
        <v>79.336714336990497</v>
      </c>
      <c r="N7112" s="14">
        <v>-1.7316428315047701</v>
      </c>
      <c r="O7112" s="15">
        <v>-2</v>
      </c>
      <c r="P7112" s="33">
        <v>-5.5</v>
      </c>
      <c r="Q7112" s="10">
        <v>-2.0499999999999998</v>
      </c>
      <c r="R7112" s="13">
        <v>-6.45</v>
      </c>
      <c r="T7112" s="6" t="s">
        <v>57</v>
      </c>
      <c r="U7112" s="6" t="s">
        <v>52</v>
      </c>
      <c r="V7112" s="18" t="str">
        <f>"" &amp; IF(AND(O7112&lt;=-1.5,NOT(ISBLANK(AF7112))),"Z","")</f>
        <v/>
      </c>
      <c r="W7112" s="18" t="str">
        <f t="shared" si="1313"/>
        <v/>
      </c>
      <c r="X7112" s="6"/>
      <c r="AB7112" s="18" t="str">
        <f t="shared" si="1314"/>
        <v/>
      </c>
      <c r="AC7112" s="18" t="str">
        <f t="shared" si="1315"/>
        <v/>
      </c>
      <c r="AD7112" s="18" t="str">
        <f t="shared" si="1316"/>
        <v/>
      </c>
      <c r="AI7112" s="18" t="str">
        <f t="shared" si="1317"/>
        <v/>
      </c>
      <c r="AJ7112" s="18" t="str">
        <f t="shared" si="1318"/>
        <v/>
      </c>
      <c r="AK7112" s="18" t="str">
        <f t="shared" si="1319"/>
        <v/>
      </c>
      <c r="AP7112" s="6" t="s">
        <v>1540</v>
      </c>
      <c r="AT7112" s="10">
        <v>57.911714336990499</v>
      </c>
      <c r="BC7112" s="10">
        <v>132</v>
      </c>
      <c r="BD7112" s="10">
        <v>-1</v>
      </c>
    </row>
    <row r="7113" spans="1:56" ht="23.25" x14ac:dyDescent="0.25">
      <c r="A7113" s="6" t="s">
        <v>2084</v>
      </c>
      <c r="B7113" s="26" t="s">
        <v>394</v>
      </c>
      <c r="C7113" s="37" t="s">
        <v>371</v>
      </c>
      <c r="D7113" s="10">
        <v>1200</v>
      </c>
      <c r="E7113" s="24">
        <v>4</v>
      </c>
      <c r="F7113" s="12">
        <v>1</v>
      </c>
      <c r="G7113" s="24">
        <v>4</v>
      </c>
      <c r="H7113" s="12">
        <v>2</v>
      </c>
      <c r="I7113" s="24">
        <v>12</v>
      </c>
      <c r="J7113" s="12">
        <v>15</v>
      </c>
      <c r="K7113" s="10">
        <v>0.60000000000000497</v>
      </c>
      <c r="L7113" s="15">
        <v>-0.66250000000000997</v>
      </c>
      <c r="M7113" s="36">
        <v>70.724512930754599</v>
      </c>
      <c r="N7113" s="36">
        <v>-2.7877435346227499</v>
      </c>
      <c r="O7113" s="15">
        <v>0</v>
      </c>
      <c r="P7113" s="34">
        <v>-13</v>
      </c>
      <c r="Q7113" s="10">
        <v>-1.45</v>
      </c>
      <c r="R7113" s="13">
        <v>-11.9</v>
      </c>
      <c r="S7113" s="10">
        <v>24</v>
      </c>
      <c r="T7113" s="6" t="s">
        <v>65</v>
      </c>
      <c r="U7113" s="17" t="s">
        <v>25</v>
      </c>
      <c r="V7113" s="18" t="str">
        <f>"" &amp; IF(AND(O7113&lt;=-1.5,NOT(ISBLANK(AF7113))),"Z","")</f>
        <v/>
      </c>
      <c r="W7113" s="18" t="str">
        <f t="shared" si="1313"/>
        <v/>
      </c>
      <c r="X7113" s="6"/>
      <c r="AB7113" s="18" t="str">
        <f t="shared" si="1314"/>
        <v/>
      </c>
      <c r="AC7113" s="18" t="str">
        <f t="shared" si="1315"/>
        <v/>
      </c>
      <c r="AD7113" s="18" t="str">
        <f t="shared" si="1316"/>
        <v/>
      </c>
      <c r="AI7113" s="18" t="str">
        <f t="shared" si="1317"/>
        <v/>
      </c>
      <c r="AJ7113" s="18" t="str">
        <f t="shared" si="1318"/>
        <v/>
      </c>
      <c r="AK7113" s="18" t="str">
        <f t="shared" si="1319"/>
        <v/>
      </c>
      <c r="AP7113" s="6" t="s">
        <v>1812</v>
      </c>
      <c r="AT7113" s="10">
        <v>49.799512930754503</v>
      </c>
      <c r="BC7113" s="10">
        <v>130</v>
      </c>
      <c r="BD7113" s="10">
        <v>-3</v>
      </c>
    </row>
    <row r="7114" spans="1:56" ht="23.25" x14ac:dyDescent="0.25">
      <c r="A7114" s="6" t="s">
        <v>2084</v>
      </c>
      <c r="B7114" s="31" t="s">
        <v>275</v>
      </c>
      <c r="C7114" s="9" t="s">
        <v>258</v>
      </c>
      <c r="D7114" s="10">
        <v>1200</v>
      </c>
      <c r="E7114" s="24">
        <v>10</v>
      </c>
      <c r="F7114" s="12">
        <v>8</v>
      </c>
      <c r="G7114" s="24">
        <v>9</v>
      </c>
      <c r="H7114" s="12">
        <v>10</v>
      </c>
      <c r="I7114" s="24">
        <v>8</v>
      </c>
      <c r="J7114" s="12">
        <v>8</v>
      </c>
      <c r="K7114" s="10">
        <v>2.2999999999999998</v>
      </c>
      <c r="L7114" s="34">
        <v>1.95</v>
      </c>
      <c r="M7114" s="14">
        <v>89.960479483675002</v>
      </c>
      <c r="N7114" s="29">
        <v>1.3802397418375301</v>
      </c>
      <c r="O7114" s="15">
        <v>-2</v>
      </c>
      <c r="P7114" s="16">
        <v>1.75</v>
      </c>
      <c r="Q7114" s="10">
        <v>-0.75000000000001099</v>
      </c>
      <c r="R7114" s="10">
        <v>0.64999999999999503</v>
      </c>
      <c r="S7114" s="25">
        <v>38</v>
      </c>
      <c r="T7114" s="6" t="s">
        <v>57</v>
      </c>
      <c r="U7114" s="6" t="s">
        <v>52</v>
      </c>
      <c r="V7114" s="18" t="str">
        <f>"" &amp; IF(AND(O7114&lt;=-1.5,NOT(ISBLANK(AF7114))),"Z","")</f>
        <v/>
      </c>
      <c r="W7114" s="18" t="str">
        <f t="shared" si="1313"/>
        <v/>
      </c>
      <c r="X7114" s="6"/>
      <c r="AB7114" s="18" t="str">
        <f t="shared" si="1314"/>
        <v/>
      </c>
      <c r="AC7114" s="18" t="str">
        <f t="shared" si="1315"/>
        <v/>
      </c>
      <c r="AD7114" s="18" t="str">
        <f t="shared" si="1316"/>
        <v/>
      </c>
      <c r="AI7114" s="18" t="str">
        <f t="shared" si="1317"/>
        <v/>
      </c>
      <c r="AJ7114" s="18" t="str">
        <f t="shared" si="1318"/>
        <v/>
      </c>
      <c r="AK7114" s="18" t="str">
        <f t="shared" si="1319"/>
        <v/>
      </c>
      <c r="AP7114" s="6" t="s">
        <v>422</v>
      </c>
      <c r="AT7114" s="10">
        <v>66.260479483674999</v>
      </c>
      <c r="BC7114" s="10">
        <v>129</v>
      </c>
      <c r="BD7114" s="10">
        <v>0</v>
      </c>
    </row>
    <row r="7115" spans="1:56" ht="23.25" x14ac:dyDescent="0.25">
      <c r="A7115" s="6" t="s">
        <v>2084</v>
      </c>
      <c r="B7115" s="23" t="s">
        <v>243</v>
      </c>
      <c r="C7115" s="9" t="s">
        <v>321</v>
      </c>
      <c r="D7115" s="10">
        <v>1000</v>
      </c>
      <c r="E7115" s="24">
        <v>7</v>
      </c>
      <c r="F7115" s="12">
        <v>2</v>
      </c>
      <c r="G7115" s="24">
        <v>6</v>
      </c>
      <c r="H7115" s="12">
        <v>4</v>
      </c>
      <c r="I7115" s="24">
        <v>10</v>
      </c>
      <c r="J7115" s="12">
        <v>7</v>
      </c>
      <c r="K7115" s="10">
        <v>-0.250000000000004</v>
      </c>
      <c r="L7115" s="15">
        <v>1.3857142857142399</v>
      </c>
      <c r="M7115" s="14">
        <v>91.035551374407305</v>
      </c>
      <c r="N7115" s="29">
        <v>1.41777568720364</v>
      </c>
      <c r="O7115" s="15">
        <v>-2</v>
      </c>
      <c r="P7115" s="33">
        <v>-2.75</v>
      </c>
      <c r="Q7115" s="10">
        <v>-2.3999999999999799</v>
      </c>
      <c r="R7115" s="13">
        <v>-4.6999999999999904</v>
      </c>
      <c r="S7115" s="25">
        <v>78</v>
      </c>
      <c r="T7115" s="6" t="s">
        <v>90</v>
      </c>
      <c r="U7115" s="6" t="s">
        <v>52</v>
      </c>
      <c r="V7115" s="18" t="str">
        <f>"" &amp; IF(AND(O7115&lt;=-1.5,NOT(ISBLANK(AF7115))),"Z","")</f>
        <v/>
      </c>
      <c r="W7115" s="18" t="str">
        <f t="shared" si="1313"/>
        <v/>
      </c>
      <c r="X7115" s="6"/>
      <c r="AB7115" s="18" t="str">
        <f t="shared" si="1314"/>
        <v/>
      </c>
      <c r="AC7115" s="18" t="str">
        <f t="shared" si="1315"/>
        <v/>
      </c>
      <c r="AD7115" s="18" t="str">
        <f t="shared" si="1316"/>
        <v/>
      </c>
      <c r="AI7115" s="18" t="str">
        <f t="shared" si="1317"/>
        <v/>
      </c>
      <c r="AJ7115" s="18" t="str">
        <f t="shared" si="1318"/>
        <v/>
      </c>
      <c r="AK7115" s="18" t="str">
        <f t="shared" si="1319"/>
        <v/>
      </c>
      <c r="AP7115" s="6" t="s">
        <v>612</v>
      </c>
      <c r="AT7115" s="10">
        <v>62.960551374407302</v>
      </c>
      <c r="BC7115" s="10">
        <v>122</v>
      </c>
      <c r="BD7115" s="10">
        <v>0</v>
      </c>
    </row>
    <row r="7116" spans="1:56" ht="23.25" x14ac:dyDescent="0.25">
      <c r="A7116" s="6" t="s">
        <v>2084</v>
      </c>
      <c r="B7116" s="26" t="s">
        <v>163</v>
      </c>
      <c r="C7116" s="9" t="s">
        <v>260</v>
      </c>
      <c r="D7116" s="10">
        <v>1200</v>
      </c>
      <c r="E7116" s="24">
        <v>5</v>
      </c>
      <c r="F7116" s="12">
        <v>3</v>
      </c>
      <c r="G7116" s="24">
        <v>5</v>
      </c>
      <c r="H7116" s="12">
        <v>2</v>
      </c>
      <c r="I7116" s="24">
        <v>3</v>
      </c>
      <c r="J7116" s="12">
        <v>3</v>
      </c>
      <c r="K7116" s="10">
        <v>-0.15000000000000599</v>
      </c>
      <c r="L7116" s="10">
        <v>2.8571428571422901E-2</v>
      </c>
      <c r="M7116" s="14">
        <v>98.226221127154105</v>
      </c>
      <c r="N7116" s="29">
        <v>1.41311056357701</v>
      </c>
      <c r="O7116" s="15">
        <v>0</v>
      </c>
      <c r="P7116" s="33">
        <v>-0.75</v>
      </c>
      <c r="Q7116" s="10">
        <v>2.44999999999999</v>
      </c>
      <c r="R7116" s="10">
        <v>1.94999999999999</v>
      </c>
      <c r="S7116" s="10">
        <v>14</v>
      </c>
      <c r="T7116" s="6" t="s">
        <v>51</v>
      </c>
      <c r="U7116" s="6" t="s">
        <v>52</v>
      </c>
      <c r="V7116" s="18" t="str">
        <f>"*" &amp; IF(AND(O7116&lt;=-1.5,NOT(ISBLANK(AF7116))),"Z","")</f>
        <v>*</v>
      </c>
      <c r="W7116" s="19" t="str">
        <f t="shared" si="1313"/>
        <v/>
      </c>
      <c r="X7116" s="6"/>
      <c r="AA7116" s="20"/>
      <c r="AB7116" s="18" t="str">
        <f t="shared" si="1314"/>
        <v/>
      </c>
      <c r="AC7116" s="19" t="str">
        <f t="shared" si="1315"/>
        <v/>
      </c>
      <c r="AD7116" s="18" t="str">
        <f t="shared" si="1316"/>
        <v>G</v>
      </c>
      <c r="AI7116" s="18" t="str">
        <f t="shared" si="1317"/>
        <v/>
      </c>
      <c r="AJ7116" s="18" t="str">
        <f t="shared" si="1318"/>
        <v/>
      </c>
      <c r="AK7116" s="18" t="str">
        <f t="shared" si="1319"/>
        <v/>
      </c>
      <c r="AP7116" s="6" t="s">
        <v>416</v>
      </c>
      <c r="AT7116" s="10">
        <v>73.826221127154</v>
      </c>
      <c r="AU7116" s="21"/>
      <c r="BC7116" s="22">
        <v>122</v>
      </c>
      <c r="BD7116" s="10">
        <v>0</v>
      </c>
    </row>
    <row r="7117" spans="1:56" ht="23.25" x14ac:dyDescent="0.25">
      <c r="A7117" s="6" t="s">
        <v>2084</v>
      </c>
      <c r="B7117" s="26" t="s">
        <v>126</v>
      </c>
      <c r="C7117" s="9" t="s">
        <v>423</v>
      </c>
      <c r="D7117" s="10">
        <v>1200</v>
      </c>
      <c r="E7117" s="24">
        <v>6</v>
      </c>
      <c r="F7117" s="12">
        <v>5</v>
      </c>
      <c r="G7117" s="24">
        <v>6</v>
      </c>
      <c r="H7117" s="12">
        <v>6</v>
      </c>
      <c r="I7117" s="24">
        <v>6</v>
      </c>
      <c r="J7117" s="12">
        <v>6</v>
      </c>
      <c r="K7117" s="10">
        <v>1.05</v>
      </c>
      <c r="L7117" s="34">
        <v>1.55000000000002</v>
      </c>
      <c r="M7117" s="14">
        <v>94.416208859209803</v>
      </c>
      <c r="N7117" s="29">
        <v>1.6581044296049201</v>
      </c>
      <c r="O7117" s="15">
        <v>-1</v>
      </c>
      <c r="P7117" s="16">
        <v>0.5</v>
      </c>
      <c r="Q7117" s="10">
        <v>-0.15000000000000599</v>
      </c>
      <c r="R7117" s="10">
        <v>0.19999999999999599</v>
      </c>
      <c r="S7117" s="10">
        <v>28</v>
      </c>
      <c r="T7117" s="6" t="s">
        <v>111</v>
      </c>
      <c r="U7117" s="6" t="s">
        <v>52</v>
      </c>
      <c r="V7117" s="18" t="str">
        <f t="shared" ref="V7117:V7132" si="1321">"" &amp; IF(AND(O7117&lt;=-1.5,NOT(ISBLANK(AF7117))),"Z","")</f>
        <v/>
      </c>
      <c r="W7117" s="18" t="str">
        <f t="shared" ref="W7117:W7180" si="1322">IF(AND(ISNUMBER(AS7117),VALUE(AS7117)&gt;=3,VALUE(P7117)&gt;=-0.5),IF(AND(VALUE(M7117)&gt;=94,VALUE(M7117)&lt;444), IF(VALUE(L7117)&gt;=2,"***","**"),"*"),"")</f>
        <v/>
      </c>
      <c r="X7117" s="6"/>
      <c r="AB7117" s="18" t="str">
        <f t="shared" ref="AB7117:AB7180" si="1323">IF(AND(O7117&gt;=2,P7117&gt;=0),IF(AND(ISNUMBER(AS7117),VALUE(AS7117)&gt;=3),IF(LEN(AF7117)&gt;0,"***","**"),"*"),"")</f>
        <v/>
      </c>
      <c r="AC7117" s="18" t="str">
        <f t="shared" ref="AC7117:AC7180" si="1324">IF(OR(G7117-I7117&gt;=5,P7117&gt;4.9,AND(G7117-I7117&gt;=1,P7117&gt;5)),IF(L7117&lt;-3,"***",IF(L7117&lt;0,"**","*")),"")</f>
        <v/>
      </c>
      <c r="AD7117" s="18" t="str">
        <f t="shared" ref="AD7117:AD7180" si="1325">IF(AND(OR(I7117=1,I7117=2,I7117=3,I7117=4),M7117&gt;=97.5),"G",IF(OR(AND(J7117&lt;=3,I7117&lt;8,P7117&gt;-1.6,M7117&gt;=95,M7117&lt;300),AND(OR(I7117=1,I7117=2,I7117=3),M7117&lt;97.5)),"GR",""))</f>
        <v/>
      </c>
      <c r="AI7117" s="18" t="str">
        <f t="shared" ref="AI7117:AI7180" si="1326">IF(LEN(AD7117)&gt;0,IF(AC7117="**","$",IF(AC7117="***",IF(LEN(AF7117)&gt;0,"$$$","$$"),"")),"")</f>
        <v/>
      </c>
      <c r="AJ7117" s="18" t="str">
        <f t="shared" ref="AJ7117:AJ7180" si="1327">IF(LEN(AD7117)&gt;0,IF(AND(W7117="**",U7117="*"),IF(LEN(AF7117)&gt;0,"$$$","$$"),IF(AB7117="***","$$$",IF(AND(AB7117="**",U7117="*"),"$$",IF(AND(OR(W7117="**",W7117="***"),LEN(AF7117)&gt;0),"$$","")))),IF(AND(OR(W7117="**",W7117="***"),LEN(AF7117)&gt;0),"$$",""))</f>
        <v/>
      </c>
      <c r="AK7117" s="18" t="str">
        <f t="shared" ref="AK7117:AK7180" si="1328">IF(LEN(AD7117)&gt;0,IF(Y7117="**","$$",IF(Y7117="***","$$$",IF(W7117="***",IF(OR(U7117="***",LEN(AF7117)&gt;0),"$$$",""),""))),"")</f>
        <v/>
      </c>
      <c r="AP7117" s="6" t="s">
        <v>754</v>
      </c>
      <c r="AT7117" s="10">
        <v>65.566208859209794</v>
      </c>
      <c r="BC7117" s="10">
        <v>121</v>
      </c>
      <c r="BD7117" s="10">
        <v>0</v>
      </c>
    </row>
    <row r="7118" spans="1:56" ht="23.25" x14ac:dyDescent="0.25">
      <c r="A7118" s="6" t="s">
        <v>2084</v>
      </c>
      <c r="B7118" s="26" t="s">
        <v>223</v>
      </c>
      <c r="C7118" s="37" t="s">
        <v>371</v>
      </c>
      <c r="D7118" s="10">
        <v>1200</v>
      </c>
      <c r="E7118" s="24">
        <v>5</v>
      </c>
      <c r="F7118" s="12">
        <v>2</v>
      </c>
      <c r="G7118" s="24">
        <v>6</v>
      </c>
      <c r="H7118" s="12">
        <v>3</v>
      </c>
      <c r="I7118" s="24">
        <v>6</v>
      </c>
      <c r="J7118" s="12">
        <v>4</v>
      </c>
      <c r="K7118" s="10">
        <v>-0.19999999999999599</v>
      </c>
      <c r="L7118" s="10">
        <v>-1.1499999999999999</v>
      </c>
      <c r="M7118" s="14">
        <v>91.470740253060498</v>
      </c>
      <c r="N7118" s="14">
        <v>-0.61462987346978104</v>
      </c>
      <c r="O7118" s="15">
        <v>0</v>
      </c>
      <c r="P7118" s="33">
        <v>-1.75</v>
      </c>
      <c r="Q7118" s="10">
        <v>3.0000000000000102</v>
      </c>
      <c r="R7118" s="10">
        <v>1.55000000000001</v>
      </c>
      <c r="S7118" s="10">
        <v>21</v>
      </c>
      <c r="T7118" s="6" t="s">
        <v>90</v>
      </c>
      <c r="U7118" s="6" t="s">
        <v>52</v>
      </c>
      <c r="V7118" s="18" t="str">
        <f t="shared" si="1321"/>
        <v/>
      </c>
      <c r="W7118" s="18" t="str">
        <f t="shared" si="1322"/>
        <v/>
      </c>
      <c r="X7118" s="6"/>
      <c r="AB7118" s="18" t="str">
        <f t="shared" si="1323"/>
        <v/>
      </c>
      <c r="AC7118" s="18" t="str">
        <f t="shared" si="1324"/>
        <v/>
      </c>
      <c r="AD7118" s="18" t="str">
        <f t="shared" si="1325"/>
        <v/>
      </c>
      <c r="AI7118" s="18" t="str">
        <f t="shared" si="1326"/>
        <v/>
      </c>
      <c r="AJ7118" s="18" t="str">
        <f t="shared" si="1327"/>
        <v/>
      </c>
      <c r="AK7118" s="18" t="str">
        <f t="shared" si="1328"/>
        <v/>
      </c>
      <c r="AP7118" s="6" t="s">
        <v>274</v>
      </c>
      <c r="AT7118" s="10">
        <v>62.020740253060403</v>
      </c>
      <c r="BC7118" s="10">
        <v>116</v>
      </c>
      <c r="BD7118" s="10">
        <v>0</v>
      </c>
    </row>
    <row r="7119" spans="1:56" ht="23.25" x14ac:dyDescent="0.25">
      <c r="A7119" s="6" t="s">
        <v>2084</v>
      </c>
      <c r="B7119" s="23" t="s">
        <v>385</v>
      </c>
      <c r="C7119" s="39" t="s">
        <v>340</v>
      </c>
      <c r="D7119" s="10">
        <v>1200</v>
      </c>
      <c r="E7119" s="24">
        <v>10</v>
      </c>
      <c r="F7119" s="12">
        <v>6</v>
      </c>
      <c r="G7119" s="24">
        <v>9</v>
      </c>
      <c r="H7119" s="12">
        <v>6</v>
      </c>
      <c r="I7119" s="24">
        <v>5</v>
      </c>
      <c r="J7119" s="12">
        <v>3</v>
      </c>
      <c r="K7119" s="10">
        <v>2.5499999999999901</v>
      </c>
      <c r="L7119" s="34">
        <v>2.9000000000000101</v>
      </c>
      <c r="M7119" s="14">
        <v>93.808954590205602</v>
      </c>
      <c r="N7119" s="14">
        <v>-0.89552270489718899</v>
      </c>
      <c r="O7119" s="15">
        <v>0</v>
      </c>
      <c r="P7119" s="16">
        <v>3.25</v>
      </c>
      <c r="Q7119" s="10">
        <v>-2.95</v>
      </c>
      <c r="R7119" s="10">
        <v>-0.35000000000000098</v>
      </c>
      <c r="S7119" s="25">
        <v>59</v>
      </c>
      <c r="T7119" s="6" t="s">
        <v>57</v>
      </c>
      <c r="U7119" s="6" t="s">
        <v>52</v>
      </c>
      <c r="V7119" s="18" t="str">
        <f t="shared" si="1321"/>
        <v/>
      </c>
      <c r="W7119" s="18" t="str">
        <f t="shared" si="1322"/>
        <v/>
      </c>
      <c r="X7119" s="6"/>
      <c r="AB7119" s="18" t="str">
        <f t="shared" si="1323"/>
        <v/>
      </c>
      <c r="AC7119" s="18" t="str">
        <f t="shared" si="1324"/>
        <v/>
      </c>
      <c r="AD7119" s="18" t="str">
        <f t="shared" si="1325"/>
        <v/>
      </c>
      <c r="AI7119" s="18" t="str">
        <f t="shared" si="1326"/>
        <v/>
      </c>
      <c r="AJ7119" s="18" t="str">
        <f t="shared" si="1327"/>
        <v/>
      </c>
      <c r="AK7119" s="18" t="str">
        <f t="shared" si="1328"/>
        <v/>
      </c>
      <c r="AP7119" s="6" t="s">
        <v>579</v>
      </c>
      <c r="AT7119" s="10">
        <v>64.083954590205593</v>
      </c>
      <c r="BC7119" s="10">
        <v>116</v>
      </c>
      <c r="BD7119" s="10">
        <v>0</v>
      </c>
    </row>
    <row r="7120" spans="1:56" ht="23.25" x14ac:dyDescent="0.25">
      <c r="A7120" s="6" t="s">
        <v>2084</v>
      </c>
      <c r="B7120" s="26" t="s">
        <v>387</v>
      </c>
      <c r="C7120" s="39" t="s">
        <v>232</v>
      </c>
      <c r="D7120" s="10">
        <v>1200</v>
      </c>
      <c r="E7120" s="24">
        <v>5</v>
      </c>
      <c r="F7120" s="12">
        <v>2</v>
      </c>
      <c r="G7120" s="24">
        <v>3</v>
      </c>
      <c r="H7120" s="12">
        <v>2</v>
      </c>
      <c r="I7120" s="24">
        <v>11</v>
      </c>
      <c r="J7120" s="12">
        <v>10</v>
      </c>
      <c r="K7120" s="10">
        <v>1.3999999999999899</v>
      </c>
      <c r="L7120" s="15">
        <v>2.1499999999999599</v>
      </c>
      <c r="M7120" s="14">
        <v>85.125401607046996</v>
      </c>
      <c r="N7120" s="29">
        <v>0.71270080352356002</v>
      </c>
      <c r="O7120" s="15">
        <v>0</v>
      </c>
      <c r="P7120" s="33">
        <v>-8</v>
      </c>
      <c r="Q7120" s="10">
        <v>-1.7</v>
      </c>
      <c r="R7120" s="13">
        <v>-8.0500000000000007</v>
      </c>
      <c r="S7120" s="10">
        <v>28</v>
      </c>
      <c r="T7120" s="32">
        <v>7</v>
      </c>
      <c r="U7120" s="17" t="s">
        <v>25</v>
      </c>
      <c r="V7120" s="18" t="str">
        <f t="shared" si="1321"/>
        <v/>
      </c>
      <c r="W7120" s="18" t="str">
        <f t="shared" si="1322"/>
        <v/>
      </c>
      <c r="X7120" s="6"/>
      <c r="AB7120" s="18" t="str">
        <f t="shared" si="1323"/>
        <v/>
      </c>
      <c r="AC7120" s="18" t="str">
        <f t="shared" si="1324"/>
        <v/>
      </c>
      <c r="AD7120" s="18" t="str">
        <f t="shared" si="1325"/>
        <v/>
      </c>
      <c r="AI7120" s="18" t="str">
        <f t="shared" si="1326"/>
        <v/>
      </c>
      <c r="AJ7120" s="18" t="str">
        <f t="shared" si="1327"/>
        <v/>
      </c>
      <c r="AK7120" s="18" t="str">
        <f t="shared" si="1328"/>
        <v/>
      </c>
      <c r="AP7120" s="6" t="s">
        <v>644</v>
      </c>
      <c r="AT7120" s="10">
        <v>56.0504016070471</v>
      </c>
      <c r="BC7120" s="10">
        <v>116</v>
      </c>
      <c r="BD7120" s="10">
        <v>-2</v>
      </c>
    </row>
    <row r="7121" spans="1:56" ht="23.25" x14ac:dyDescent="0.25">
      <c r="A7121" s="6" t="s">
        <v>2085</v>
      </c>
      <c r="B7121" s="6" t="s">
        <v>370</v>
      </c>
      <c r="C7121" s="37" t="s">
        <v>371</v>
      </c>
      <c r="D7121" s="10">
        <v>1650</v>
      </c>
      <c r="E7121" s="24">
        <v>2</v>
      </c>
      <c r="F7121" s="12">
        <v>0</v>
      </c>
      <c r="G7121" s="24">
        <v>2</v>
      </c>
      <c r="H7121" s="12">
        <v>0</v>
      </c>
      <c r="I7121" s="24">
        <v>13</v>
      </c>
      <c r="J7121" s="12">
        <v>16</v>
      </c>
      <c r="K7121" s="10">
        <v>5.0499999999999901</v>
      </c>
      <c r="L7121" s="15">
        <v>-1.4166666666666801</v>
      </c>
      <c r="M7121" s="36">
        <v>71.3922374657284</v>
      </c>
      <c r="N7121" s="36">
        <v>-1.7038812671357599</v>
      </c>
      <c r="O7121" s="15">
        <v>0</v>
      </c>
      <c r="P7121" s="34">
        <v>-15.55</v>
      </c>
      <c r="Q7121" s="10">
        <v>1.35</v>
      </c>
      <c r="R7121" s="13">
        <v>-11.25</v>
      </c>
      <c r="T7121" s="30" t="s">
        <v>61</v>
      </c>
      <c r="U7121" s="17" t="s">
        <v>25</v>
      </c>
      <c r="V7121" s="18" t="str">
        <f t="shared" si="1321"/>
        <v/>
      </c>
      <c r="W7121" s="18" t="str">
        <f t="shared" si="1322"/>
        <v/>
      </c>
      <c r="X7121" s="6"/>
      <c r="AB7121" s="18" t="str">
        <f t="shared" si="1323"/>
        <v/>
      </c>
      <c r="AC7121" s="18" t="str">
        <f t="shared" si="1324"/>
        <v/>
      </c>
      <c r="AD7121" s="18" t="str">
        <f t="shared" si="1325"/>
        <v/>
      </c>
      <c r="AI7121" s="18" t="str">
        <f t="shared" si="1326"/>
        <v/>
      </c>
      <c r="AJ7121" s="18" t="str">
        <f t="shared" si="1327"/>
        <v/>
      </c>
      <c r="AK7121" s="18" t="str">
        <f t="shared" si="1328"/>
        <v/>
      </c>
      <c r="AP7121" s="6" t="s">
        <v>1820</v>
      </c>
      <c r="AT7121" s="10">
        <v>42.967237465728502</v>
      </c>
      <c r="BC7121" s="10">
        <v>115</v>
      </c>
      <c r="BD7121" s="10">
        <v>-3</v>
      </c>
    </row>
    <row r="7122" spans="1:56" ht="23.25" x14ac:dyDescent="0.25">
      <c r="A7122" s="6" t="s">
        <v>2085</v>
      </c>
      <c r="B7122" s="2" t="s">
        <v>627</v>
      </c>
      <c r="C7122" s="39" t="s">
        <v>1334</v>
      </c>
      <c r="D7122" s="10">
        <v>1200</v>
      </c>
      <c r="E7122" s="24">
        <v>9</v>
      </c>
      <c r="F7122" s="12">
        <v>4</v>
      </c>
      <c r="G7122" s="24">
        <v>8</v>
      </c>
      <c r="H7122" s="12">
        <v>4</v>
      </c>
      <c r="I7122" s="24">
        <v>10</v>
      </c>
      <c r="J7122" s="12">
        <v>7</v>
      </c>
      <c r="K7122" s="10">
        <v>-2.3499999999999899</v>
      </c>
      <c r="L7122" s="13">
        <v>-3.2999999999999798</v>
      </c>
      <c r="M7122" s="14">
        <v>88.612860354729406</v>
      </c>
      <c r="N7122" s="14">
        <v>-9.3569822635259897E-2</v>
      </c>
      <c r="O7122" s="15">
        <v>0</v>
      </c>
      <c r="P7122" s="33">
        <v>-3</v>
      </c>
      <c r="Q7122" s="10">
        <v>0.80000000000000104</v>
      </c>
      <c r="R7122" s="13">
        <v>-1.6</v>
      </c>
      <c r="S7122" s="25">
        <v>35</v>
      </c>
      <c r="T7122" s="6" t="s">
        <v>57</v>
      </c>
      <c r="U7122" s="6" t="s">
        <v>52</v>
      </c>
      <c r="V7122" s="18" t="str">
        <f t="shared" si="1321"/>
        <v/>
      </c>
      <c r="W7122" s="18" t="str">
        <f t="shared" si="1322"/>
        <v/>
      </c>
      <c r="X7122" s="6"/>
      <c r="AB7122" s="18" t="str">
        <f t="shared" si="1323"/>
        <v/>
      </c>
      <c r="AC7122" s="18" t="str">
        <f t="shared" si="1324"/>
        <v/>
      </c>
      <c r="AD7122" s="18" t="str">
        <f t="shared" si="1325"/>
        <v/>
      </c>
      <c r="AI7122" s="18" t="str">
        <f t="shared" si="1326"/>
        <v/>
      </c>
      <c r="AJ7122" s="18" t="str">
        <f t="shared" si="1327"/>
        <v/>
      </c>
      <c r="AK7122" s="18" t="str">
        <f t="shared" si="1328"/>
        <v/>
      </c>
      <c r="AP7122" s="6" t="s">
        <v>441</v>
      </c>
      <c r="AT7122" s="10">
        <v>52.312860354729501</v>
      </c>
      <c r="BC7122" s="10">
        <v>133</v>
      </c>
      <c r="BD7122" s="10">
        <v>0</v>
      </c>
    </row>
    <row r="7123" spans="1:56" ht="23.25" x14ac:dyDescent="0.25">
      <c r="A7123" s="6" t="s">
        <v>2085</v>
      </c>
      <c r="B7123" s="26" t="s">
        <v>63</v>
      </c>
      <c r="C7123" s="9" t="s">
        <v>1398</v>
      </c>
      <c r="D7123" s="10">
        <v>1400</v>
      </c>
      <c r="E7123" s="11">
        <v>2</v>
      </c>
      <c r="F7123" s="12">
        <v>1</v>
      </c>
      <c r="G7123" s="11">
        <v>2</v>
      </c>
      <c r="H7123" s="12">
        <v>1</v>
      </c>
      <c r="I7123" s="11">
        <v>1</v>
      </c>
      <c r="J7123" s="12">
        <v>0</v>
      </c>
      <c r="K7123" s="10">
        <v>-5.2500000000000204</v>
      </c>
      <c r="L7123" s="10">
        <v>-3.62222222222222</v>
      </c>
      <c r="M7123" s="14">
        <v>93.820406081696504</v>
      </c>
      <c r="N7123" s="14">
        <v>-3.0897969591517702</v>
      </c>
      <c r="O7123" s="15">
        <v>0</v>
      </c>
      <c r="P7123" s="16">
        <v>0.75</v>
      </c>
      <c r="Q7123" s="10">
        <v>3.7999999999999901</v>
      </c>
      <c r="R7123" s="10">
        <v>4.4000000000000004</v>
      </c>
      <c r="S7123" s="10">
        <v>25</v>
      </c>
      <c r="T7123" s="27" t="s">
        <v>61</v>
      </c>
      <c r="U7123" s="17" t="s">
        <v>25</v>
      </c>
      <c r="V7123" s="18" t="str">
        <f t="shared" si="1321"/>
        <v/>
      </c>
      <c r="W7123" s="19" t="str">
        <f t="shared" si="1322"/>
        <v/>
      </c>
      <c r="X7123" s="6"/>
      <c r="AA7123" s="20"/>
      <c r="AB7123" s="18" t="str">
        <f t="shared" si="1323"/>
        <v/>
      </c>
      <c r="AC7123" s="19" t="str">
        <f t="shared" si="1324"/>
        <v/>
      </c>
      <c r="AD7123" s="18" t="str">
        <f t="shared" si="1325"/>
        <v>GR</v>
      </c>
      <c r="AI7123" s="18" t="str">
        <f t="shared" si="1326"/>
        <v/>
      </c>
      <c r="AJ7123" s="18" t="str">
        <f t="shared" si="1327"/>
        <v/>
      </c>
      <c r="AK7123" s="18" t="str">
        <f t="shared" si="1328"/>
        <v/>
      </c>
      <c r="AP7123" s="6" t="s">
        <v>306</v>
      </c>
      <c r="AT7123" s="10">
        <v>61.320406081696497</v>
      </c>
      <c r="AU7123" s="21"/>
      <c r="BC7123" s="22">
        <v>131</v>
      </c>
      <c r="BD7123" s="28">
        <v>2</v>
      </c>
    </row>
    <row r="7124" spans="1:56" ht="23.25" x14ac:dyDescent="0.25">
      <c r="A7124" s="6" t="s">
        <v>2085</v>
      </c>
      <c r="B7124" s="26" t="s">
        <v>238</v>
      </c>
      <c r="C7124" s="9" t="s">
        <v>1168</v>
      </c>
      <c r="D7124" s="10">
        <v>1400</v>
      </c>
      <c r="E7124" s="24">
        <v>5</v>
      </c>
      <c r="F7124" s="12">
        <v>3</v>
      </c>
      <c r="G7124" s="24">
        <v>6</v>
      </c>
      <c r="H7124" s="12">
        <v>2</v>
      </c>
      <c r="I7124" s="24">
        <v>11</v>
      </c>
      <c r="J7124" s="12">
        <v>6</v>
      </c>
      <c r="K7124" s="10">
        <v>3.6499999999999799</v>
      </c>
      <c r="L7124" s="15">
        <v>4.3499999999999996</v>
      </c>
      <c r="M7124" s="14">
        <v>89.404215636434998</v>
      </c>
      <c r="N7124" s="14">
        <v>-4.7892181782529498E-2</v>
      </c>
      <c r="O7124" s="15">
        <v>0</v>
      </c>
      <c r="P7124" s="33">
        <v>-4.25</v>
      </c>
      <c r="Q7124" s="10">
        <v>-3.9500000000000099</v>
      </c>
      <c r="R7124" s="13">
        <v>-7.4</v>
      </c>
      <c r="S7124" s="10">
        <v>6</v>
      </c>
      <c r="T7124" s="6" t="s">
        <v>90</v>
      </c>
      <c r="U7124" s="17" t="s">
        <v>78</v>
      </c>
      <c r="V7124" s="18" t="str">
        <f t="shared" si="1321"/>
        <v/>
      </c>
      <c r="W7124" s="18" t="str">
        <f t="shared" si="1322"/>
        <v/>
      </c>
      <c r="X7124" s="6"/>
      <c r="AB7124" s="18" t="str">
        <f t="shared" si="1323"/>
        <v/>
      </c>
      <c r="AC7124" s="18" t="str">
        <f t="shared" si="1324"/>
        <v/>
      </c>
      <c r="AD7124" s="18" t="str">
        <f t="shared" si="1325"/>
        <v/>
      </c>
      <c r="AI7124" s="18" t="str">
        <f t="shared" si="1326"/>
        <v/>
      </c>
      <c r="AJ7124" s="18" t="str">
        <f t="shared" si="1327"/>
        <v/>
      </c>
      <c r="AK7124" s="18" t="str">
        <f t="shared" si="1328"/>
        <v/>
      </c>
      <c r="AP7124" s="6" t="s">
        <v>422</v>
      </c>
      <c r="AT7124" s="10">
        <v>55.654215636434898</v>
      </c>
      <c r="BC7124" s="10">
        <v>134</v>
      </c>
      <c r="BD7124" s="10">
        <v>-2</v>
      </c>
    </row>
    <row r="7125" spans="1:56" ht="23.25" x14ac:dyDescent="0.25">
      <c r="A7125" s="6" t="s">
        <v>2085</v>
      </c>
      <c r="B7125" s="2" t="s">
        <v>150</v>
      </c>
      <c r="C7125" s="9" t="s">
        <v>1363</v>
      </c>
      <c r="D7125" s="10">
        <v>1400</v>
      </c>
      <c r="E7125" s="24">
        <v>1</v>
      </c>
      <c r="F7125" s="12">
        <v>0</v>
      </c>
      <c r="G7125" s="24">
        <v>1</v>
      </c>
      <c r="H7125" s="12">
        <v>0</v>
      </c>
      <c r="I7125" s="24">
        <v>11</v>
      </c>
      <c r="J7125" s="12">
        <v>7</v>
      </c>
      <c r="K7125" s="10">
        <v>-1.6500000000000301</v>
      </c>
      <c r="L7125" s="15">
        <v>0.73750000000000404</v>
      </c>
      <c r="M7125" s="14">
        <v>91.443828927815602</v>
      </c>
      <c r="N7125" s="29">
        <v>1.2219144639077899</v>
      </c>
      <c r="O7125" s="15">
        <v>0</v>
      </c>
      <c r="P7125" s="33">
        <v>-7</v>
      </c>
      <c r="Q7125" s="10">
        <v>1.1499999999999799</v>
      </c>
      <c r="R7125" s="13">
        <v>-4.3500000000000103</v>
      </c>
      <c r="S7125" s="25">
        <v>36</v>
      </c>
      <c r="T7125" s="30" t="s">
        <v>61</v>
      </c>
      <c r="U7125" s="17" t="s">
        <v>25</v>
      </c>
      <c r="V7125" s="18" t="str">
        <f t="shared" si="1321"/>
        <v/>
      </c>
      <c r="W7125" s="18" t="str">
        <f t="shared" si="1322"/>
        <v/>
      </c>
      <c r="X7125" s="6"/>
      <c r="AB7125" s="18" t="str">
        <f t="shared" si="1323"/>
        <v/>
      </c>
      <c r="AC7125" s="18" t="str">
        <f t="shared" si="1324"/>
        <v/>
      </c>
      <c r="AD7125" s="18" t="str">
        <f t="shared" si="1325"/>
        <v/>
      </c>
      <c r="AI7125" s="18" t="str">
        <f t="shared" si="1326"/>
        <v/>
      </c>
      <c r="AJ7125" s="18" t="str">
        <f t="shared" si="1327"/>
        <v/>
      </c>
      <c r="AK7125" s="18" t="str">
        <f t="shared" si="1328"/>
        <v/>
      </c>
      <c r="AP7125" s="6" t="s">
        <v>322</v>
      </c>
      <c r="AT7125" s="10">
        <v>61.943828927815602</v>
      </c>
      <c r="BC7125" s="10">
        <v>135</v>
      </c>
      <c r="BD7125" s="10">
        <v>-1</v>
      </c>
    </row>
    <row r="7126" spans="1:56" ht="23.25" x14ac:dyDescent="0.25">
      <c r="A7126" s="6" t="s">
        <v>2085</v>
      </c>
      <c r="B7126" s="23" t="s">
        <v>197</v>
      </c>
      <c r="C7126" s="9" t="s">
        <v>1809</v>
      </c>
      <c r="D7126" s="10">
        <v>1400</v>
      </c>
      <c r="E7126" s="24">
        <v>2</v>
      </c>
      <c r="F7126" s="12">
        <v>1</v>
      </c>
      <c r="G7126" s="24">
        <v>2</v>
      </c>
      <c r="H7126" s="12">
        <v>1</v>
      </c>
      <c r="I7126" s="24">
        <v>10</v>
      </c>
      <c r="J7126" s="12">
        <v>7</v>
      </c>
      <c r="K7126" s="10">
        <v>-2.3500000000000298</v>
      </c>
      <c r="L7126" s="13">
        <v>-0.47857142857145002</v>
      </c>
      <c r="M7126" s="36">
        <v>88.612250123641303</v>
      </c>
      <c r="N7126" s="36">
        <v>5.61250618206088E-2</v>
      </c>
      <c r="O7126" s="15">
        <v>0</v>
      </c>
      <c r="P7126" s="33">
        <v>-6.25</v>
      </c>
      <c r="Q7126" s="10">
        <v>3.2499999999999898</v>
      </c>
      <c r="R7126" s="13">
        <v>-1.7</v>
      </c>
      <c r="S7126" s="25">
        <v>63</v>
      </c>
      <c r="T7126" s="30" t="s">
        <v>61</v>
      </c>
      <c r="U7126" s="17" t="s">
        <v>25</v>
      </c>
      <c r="V7126" s="18" t="str">
        <f t="shared" si="1321"/>
        <v/>
      </c>
      <c r="W7126" s="18" t="str">
        <f t="shared" si="1322"/>
        <v/>
      </c>
      <c r="X7126" s="6"/>
      <c r="AB7126" s="18" t="str">
        <f t="shared" si="1323"/>
        <v/>
      </c>
      <c r="AC7126" s="18" t="str">
        <f t="shared" si="1324"/>
        <v/>
      </c>
      <c r="AD7126" s="18" t="str">
        <f t="shared" si="1325"/>
        <v/>
      </c>
      <c r="AI7126" s="18" t="str">
        <f t="shared" si="1326"/>
        <v/>
      </c>
      <c r="AJ7126" s="18" t="str">
        <f t="shared" si="1327"/>
        <v/>
      </c>
      <c r="AK7126" s="18" t="str">
        <f t="shared" si="1328"/>
        <v/>
      </c>
      <c r="AP7126" s="6" t="s">
        <v>1387</v>
      </c>
      <c r="AT7126" s="10">
        <v>54.737250123641203</v>
      </c>
      <c r="BC7126" s="10">
        <v>131</v>
      </c>
      <c r="BD7126" s="10">
        <v>0</v>
      </c>
    </row>
    <row r="7127" spans="1:56" ht="23.25" x14ac:dyDescent="0.25">
      <c r="A7127" s="6" t="s">
        <v>2085</v>
      </c>
      <c r="B7127" s="2" t="s">
        <v>378</v>
      </c>
      <c r="C7127" s="39" t="s">
        <v>1334</v>
      </c>
      <c r="D7127" s="10">
        <v>1200</v>
      </c>
      <c r="E7127" s="24">
        <v>6</v>
      </c>
      <c r="F7127" s="12">
        <v>3</v>
      </c>
      <c r="G7127" s="24">
        <v>6</v>
      </c>
      <c r="H7127" s="12">
        <v>2</v>
      </c>
      <c r="I7127" s="24">
        <v>7</v>
      </c>
      <c r="J7127" s="12">
        <v>2</v>
      </c>
      <c r="K7127" s="10">
        <v>-0.39999999999999097</v>
      </c>
      <c r="L7127" s="10">
        <v>-1.9749999999999901</v>
      </c>
      <c r="M7127" s="14">
        <v>93.148355914777198</v>
      </c>
      <c r="N7127" s="14">
        <v>-1.8758220426114001</v>
      </c>
      <c r="O7127" s="15">
        <v>1</v>
      </c>
      <c r="P7127" s="16">
        <v>0.5</v>
      </c>
      <c r="Q7127" s="10">
        <v>1.35</v>
      </c>
      <c r="R7127" s="10">
        <v>1.8</v>
      </c>
      <c r="S7127" s="10">
        <v>31</v>
      </c>
      <c r="T7127" s="6" t="s">
        <v>90</v>
      </c>
      <c r="U7127" s="6" t="s">
        <v>52</v>
      </c>
      <c r="V7127" s="18" t="str">
        <f t="shared" si="1321"/>
        <v/>
      </c>
      <c r="W7127" s="18" t="str">
        <f t="shared" si="1322"/>
        <v/>
      </c>
      <c r="X7127" s="6"/>
      <c r="AB7127" s="18" t="str">
        <f t="shared" si="1323"/>
        <v/>
      </c>
      <c r="AC7127" s="18" t="str">
        <f t="shared" si="1324"/>
        <v/>
      </c>
      <c r="AD7127" s="18" t="str">
        <f t="shared" si="1325"/>
        <v/>
      </c>
      <c r="AI7127" s="18" t="str">
        <f t="shared" si="1326"/>
        <v/>
      </c>
      <c r="AJ7127" s="18" t="str">
        <f t="shared" si="1327"/>
        <v/>
      </c>
      <c r="AK7127" s="18" t="str">
        <f t="shared" si="1328"/>
        <v/>
      </c>
      <c r="AP7127" s="6" t="s">
        <v>457</v>
      </c>
      <c r="AT7127" s="10">
        <v>60.2483559147772</v>
      </c>
      <c r="BC7127" s="10">
        <v>135</v>
      </c>
      <c r="BD7127" s="10">
        <v>0</v>
      </c>
    </row>
    <row r="7128" spans="1:56" ht="23.25" x14ac:dyDescent="0.25">
      <c r="A7128" s="6" t="s">
        <v>2085</v>
      </c>
      <c r="B7128" s="26" t="s">
        <v>418</v>
      </c>
      <c r="C7128" s="39" t="s">
        <v>1335</v>
      </c>
      <c r="D7128" s="10">
        <v>1650</v>
      </c>
      <c r="E7128" s="11">
        <v>1</v>
      </c>
      <c r="F7128" s="12">
        <v>0</v>
      </c>
      <c r="G7128" s="11">
        <v>1</v>
      </c>
      <c r="H7128" s="12">
        <v>0</v>
      </c>
      <c r="I7128" s="11">
        <v>11</v>
      </c>
      <c r="J7128" s="12">
        <v>14</v>
      </c>
      <c r="K7128" s="10">
        <v>3.05</v>
      </c>
      <c r="L7128" s="15">
        <v>-0.51250000000001406</v>
      </c>
      <c r="M7128" s="36">
        <v>76.833433057655796</v>
      </c>
      <c r="N7128" s="36">
        <v>-0.68328347117208899</v>
      </c>
      <c r="O7128" s="15">
        <v>0</v>
      </c>
      <c r="P7128" s="34">
        <v>-13.75</v>
      </c>
      <c r="Q7128" s="10">
        <v>-1.30000000000001</v>
      </c>
      <c r="R7128" s="13">
        <v>-12.2</v>
      </c>
      <c r="S7128" s="10">
        <v>14</v>
      </c>
      <c r="T7128" s="30" t="s">
        <v>61</v>
      </c>
      <c r="U7128" s="17" t="s">
        <v>25</v>
      </c>
      <c r="V7128" s="18" t="str">
        <f t="shared" si="1321"/>
        <v/>
      </c>
      <c r="W7128" s="18" t="str">
        <f t="shared" si="1322"/>
        <v/>
      </c>
      <c r="X7128" s="6"/>
      <c r="AB7128" s="18" t="str">
        <f t="shared" si="1323"/>
        <v/>
      </c>
      <c r="AC7128" s="18" t="str">
        <f t="shared" si="1324"/>
        <v/>
      </c>
      <c r="AD7128" s="18" t="str">
        <f t="shared" si="1325"/>
        <v/>
      </c>
      <c r="AI7128" s="18" t="str">
        <f t="shared" si="1326"/>
        <v/>
      </c>
      <c r="AJ7128" s="18" t="str">
        <f t="shared" si="1327"/>
        <v/>
      </c>
      <c r="AK7128" s="18" t="str">
        <f t="shared" si="1328"/>
        <v/>
      </c>
      <c r="AP7128" s="6" t="s">
        <v>2086</v>
      </c>
      <c r="AT7128" s="10">
        <v>46.5084330576558</v>
      </c>
      <c r="BC7128" s="10">
        <v>133</v>
      </c>
      <c r="BD7128" s="10">
        <v>-3</v>
      </c>
    </row>
    <row r="7129" spans="1:56" ht="23.25" x14ac:dyDescent="0.25">
      <c r="A7129" s="6" t="s">
        <v>2085</v>
      </c>
      <c r="B7129" s="26" t="s">
        <v>251</v>
      </c>
      <c r="C7129" s="39" t="s">
        <v>1117</v>
      </c>
      <c r="D7129" s="10">
        <v>1650</v>
      </c>
      <c r="E7129" s="24">
        <v>1</v>
      </c>
      <c r="F7129" s="12">
        <v>0</v>
      </c>
      <c r="G7129" s="24">
        <v>1</v>
      </c>
      <c r="H7129" s="12">
        <v>0</v>
      </c>
      <c r="I7129" s="24">
        <v>8</v>
      </c>
      <c r="J7129" s="12">
        <v>6</v>
      </c>
      <c r="K7129" s="10">
        <v>1.95</v>
      </c>
      <c r="L7129" s="15">
        <v>-1.48750000000003</v>
      </c>
      <c r="M7129" s="36">
        <v>87.153041627891696</v>
      </c>
      <c r="N7129" s="36">
        <v>-1.2734791860541601</v>
      </c>
      <c r="O7129" s="15">
        <v>0</v>
      </c>
      <c r="P7129" s="34">
        <v>-6.5</v>
      </c>
      <c r="Q7129" s="10">
        <v>-1.85</v>
      </c>
      <c r="R7129" s="13">
        <v>-7.0000000000000098</v>
      </c>
      <c r="S7129" s="10">
        <v>21</v>
      </c>
      <c r="T7129" s="30" t="s">
        <v>61</v>
      </c>
      <c r="U7129" s="17" t="s">
        <v>25</v>
      </c>
      <c r="V7129" s="18" t="str">
        <f t="shared" si="1321"/>
        <v/>
      </c>
      <c r="W7129" s="18" t="str">
        <f t="shared" si="1322"/>
        <v/>
      </c>
      <c r="X7129" s="6"/>
      <c r="AB7129" s="18" t="str">
        <f t="shared" si="1323"/>
        <v/>
      </c>
      <c r="AC7129" s="18" t="str">
        <f t="shared" si="1324"/>
        <v/>
      </c>
      <c r="AD7129" s="18" t="str">
        <f t="shared" si="1325"/>
        <v/>
      </c>
      <c r="AI7129" s="18" t="str">
        <f t="shared" si="1326"/>
        <v/>
      </c>
      <c r="AJ7129" s="18" t="str">
        <f t="shared" si="1327"/>
        <v/>
      </c>
      <c r="AK7129" s="18" t="str">
        <f t="shared" si="1328"/>
        <v/>
      </c>
      <c r="AP7129" s="6" t="s">
        <v>590</v>
      </c>
      <c r="AT7129" s="10">
        <v>55.2030416278917</v>
      </c>
      <c r="BC7129" s="10">
        <v>131</v>
      </c>
      <c r="BD7129" s="10">
        <v>-1</v>
      </c>
    </row>
    <row r="7130" spans="1:56" ht="23.25" x14ac:dyDescent="0.25">
      <c r="A7130" s="6" t="s">
        <v>2085</v>
      </c>
      <c r="B7130" s="2" t="s">
        <v>383</v>
      </c>
      <c r="C7130" s="39" t="s">
        <v>1335</v>
      </c>
      <c r="D7130" s="10">
        <v>1200</v>
      </c>
      <c r="E7130" s="24">
        <v>10</v>
      </c>
      <c r="F7130" s="12">
        <v>6</v>
      </c>
      <c r="G7130" s="24">
        <v>10</v>
      </c>
      <c r="H7130" s="12">
        <v>6</v>
      </c>
      <c r="I7130" s="24">
        <v>9</v>
      </c>
      <c r="J7130" s="12">
        <v>6</v>
      </c>
      <c r="K7130" s="10">
        <v>-1.94999999999999</v>
      </c>
      <c r="L7130" s="10">
        <v>-1.41</v>
      </c>
      <c r="M7130" s="14">
        <v>88.656992469895897</v>
      </c>
      <c r="N7130" s="14">
        <v>-0.77150376505208795</v>
      </c>
      <c r="O7130" s="15">
        <v>0</v>
      </c>
      <c r="P7130" s="33">
        <v>-0.75</v>
      </c>
      <c r="Q7130" s="10">
        <v>3.3</v>
      </c>
      <c r="R7130" s="10">
        <v>2.7999999999999901</v>
      </c>
      <c r="S7130" s="25">
        <v>36</v>
      </c>
      <c r="T7130" s="6" t="s">
        <v>57</v>
      </c>
      <c r="U7130" s="6" t="s">
        <v>52</v>
      </c>
      <c r="V7130" s="18" t="str">
        <f t="shared" si="1321"/>
        <v/>
      </c>
      <c r="W7130" s="18" t="str">
        <f t="shared" si="1322"/>
        <v/>
      </c>
      <c r="X7130" s="6"/>
      <c r="AB7130" s="18" t="str">
        <f t="shared" si="1323"/>
        <v/>
      </c>
      <c r="AC7130" s="18" t="str">
        <f t="shared" si="1324"/>
        <v/>
      </c>
      <c r="AD7130" s="18" t="str">
        <f t="shared" si="1325"/>
        <v/>
      </c>
      <c r="AI7130" s="18" t="str">
        <f t="shared" si="1326"/>
        <v/>
      </c>
      <c r="AJ7130" s="18" t="str">
        <f t="shared" si="1327"/>
        <v/>
      </c>
      <c r="AK7130" s="18" t="str">
        <f t="shared" si="1328"/>
        <v/>
      </c>
      <c r="AP7130" s="6" t="s">
        <v>441</v>
      </c>
      <c r="AT7130" s="10">
        <v>51.081992469895802</v>
      </c>
      <c r="BC7130" s="10">
        <v>129</v>
      </c>
      <c r="BD7130" s="10">
        <v>1</v>
      </c>
    </row>
    <row r="7131" spans="1:56" ht="23.25" x14ac:dyDescent="0.25">
      <c r="A7131" s="6" t="s">
        <v>2085</v>
      </c>
      <c r="B7131" s="2" t="s">
        <v>121</v>
      </c>
      <c r="C7131" s="9" t="s">
        <v>1167</v>
      </c>
      <c r="D7131" s="10">
        <v>1200</v>
      </c>
      <c r="E7131" s="11">
        <v>13</v>
      </c>
      <c r="F7131" s="12">
        <v>9</v>
      </c>
      <c r="G7131" s="11">
        <v>12</v>
      </c>
      <c r="H7131" s="12">
        <v>6</v>
      </c>
      <c r="I7131" s="11">
        <v>5</v>
      </c>
      <c r="J7131" s="12">
        <v>1</v>
      </c>
      <c r="K7131" s="10">
        <v>0.250000000000004</v>
      </c>
      <c r="L7131" s="10">
        <v>-0.63571428571427602</v>
      </c>
      <c r="M7131" s="14">
        <v>93.926996237471897</v>
      </c>
      <c r="N7131" s="14">
        <v>-2.28650188126409</v>
      </c>
      <c r="O7131" s="15">
        <v>3</v>
      </c>
      <c r="P7131" s="16">
        <v>4.75</v>
      </c>
      <c r="Q7131" s="10">
        <v>-1.9</v>
      </c>
      <c r="R7131" s="10">
        <v>1.75000000000001</v>
      </c>
      <c r="S7131" s="25">
        <v>36</v>
      </c>
      <c r="T7131" s="6" t="s">
        <v>57</v>
      </c>
      <c r="U7131" s="6" t="s">
        <v>52</v>
      </c>
      <c r="V7131" s="18" t="str">
        <f t="shared" si="1321"/>
        <v/>
      </c>
      <c r="W7131" s="18" t="str">
        <f t="shared" si="1322"/>
        <v/>
      </c>
      <c r="X7131" s="17" t="s">
        <v>204</v>
      </c>
      <c r="AB7131" s="18" t="str">
        <f t="shared" si="1323"/>
        <v>*</v>
      </c>
      <c r="AC7131" s="18" t="str">
        <f t="shared" si="1324"/>
        <v>**</v>
      </c>
      <c r="AD7131" s="18" t="str">
        <f t="shared" si="1325"/>
        <v/>
      </c>
      <c r="AI7131" s="18" t="str">
        <f t="shared" si="1326"/>
        <v/>
      </c>
      <c r="AJ7131" s="18" t="str">
        <f t="shared" si="1327"/>
        <v/>
      </c>
      <c r="AK7131" s="18" t="str">
        <f t="shared" si="1328"/>
        <v/>
      </c>
      <c r="AP7131" s="6" t="s">
        <v>2064</v>
      </c>
      <c r="AT7131" s="10">
        <v>60.301996237471798</v>
      </c>
      <c r="BC7131" s="10">
        <v>127</v>
      </c>
      <c r="BD7131" s="10">
        <v>1</v>
      </c>
    </row>
    <row r="7132" spans="1:56" ht="23.25" x14ac:dyDescent="0.25">
      <c r="A7132" s="6" t="s">
        <v>2085</v>
      </c>
      <c r="B7132" s="2" t="s">
        <v>269</v>
      </c>
      <c r="C7132" s="9" t="s">
        <v>1398</v>
      </c>
      <c r="D7132" s="10">
        <v>1200</v>
      </c>
      <c r="E7132" s="24">
        <v>9</v>
      </c>
      <c r="F7132" s="12">
        <v>4</v>
      </c>
      <c r="G7132" s="24">
        <v>6</v>
      </c>
      <c r="H7132" s="12">
        <v>2</v>
      </c>
      <c r="I7132" s="24">
        <v>1</v>
      </c>
      <c r="J7132" s="12">
        <v>0</v>
      </c>
      <c r="K7132" s="10">
        <v>-2.4</v>
      </c>
      <c r="L7132" s="10">
        <v>-2.8583333333333201</v>
      </c>
      <c r="M7132" s="14">
        <v>93.379878437676496</v>
      </c>
      <c r="N7132" s="14">
        <v>-3.31006078116175</v>
      </c>
      <c r="O7132" s="15">
        <v>2</v>
      </c>
      <c r="P7132" s="16">
        <v>1.75</v>
      </c>
      <c r="Q7132" s="10">
        <v>3.69999999999999</v>
      </c>
      <c r="R7132" s="10">
        <v>5.0999999999999996</v>
      </c>
      <c r="S7132" s="10">
        <v>30</v>
      </c>
      <c r="T7132" s="6" t="s">
        <v>90</v>
      </c>
      <c r="U7132" s="6" t="s">
        <v>52</v>
      </c>
      <c r="V7132" s="18" t="str">
        <f t="shared" si="1321"/>
        <v/>
      </c>
      <c r="W7132" s="19" t="str">
        <f t="shared" si="1322"/>
        <v/>
      </c>
      <c r="X7132" s="17" t="s">
        <v>273</v>
      </c>
      <c r="AA7132" s="20"/>
      <c r="AB7132" s="18" t="str">
        <f t="shared" si="1323"/>
        <v>*</v>
      </c>
      <c r="AC7132" s="19" t="str">
        <f t="shared" si="1324"/>
        <v>**</v>
      </c>
      <c r="AD7132" s="18" t="str">
        <f t="shared" si="1325"/>
        <v>GR</v>
      </c>
      <c r="AI7132" s="18" t="str">
        <f t="shared" si="1326"/>
        <v>$</v>
      </c>
      <c r="AJ7132" s="18" t="str">
        <f t="shared" si="1327"/>
        <v/>
      </c>
      <c r="AK7132" s="18" t="str">
        <f t="shared" si="1328"/>
        <v/>
      </c>
      <c r="AP7132" s="6" t="s">
        <v>1309</v>
      </c>
      <c r="AT7132" s="10">
        <v>59.379878437676503</v>
      </c>
      <c r="AU7132" s="21"/>
      <c r="BC7132" s="22">
        <v>129</v>
      </c>
      <c r="BD7132" s="28">
        <v>2</v>
      </c>
    </row>
    <row r="7133" spans="1:56" ht="23.25" x14ac:dyDescent="0.25">
      <c r="A7133" s="6" t="s">
        <v>2085</v>
      </c>
      <c r="B7133" s="26" t="s">
        <v>283</v>
      </c>
      <c r="C7133" s="9" t="s">
        <v>1306</v>
      </c>
      <c r="D7133" s="10">
        <v>1200</v>
      </c>
      <c r="E7133" s="24">
        <v>5</v>
      </c>
      <c r="F7133" s="12">
        <v>2</v>
      </c>
      <c r="G7133" s="24">
        <v>3</v>
      </c>
      <c r="H7133" s="12">
        <v>2</v>
      </c>
      <c r="I7133" s="24">
        <v>4</v>
      </c>
      <c r="J7133" s="12">
        <v>2</v>
      </c>
      <c r="K7133" s="10">
        <v>-1.6</v>
      </c>
      <c r="L7133" s="10">
        <v>1.1642857142857399</v>
      </c>
      <c r="M7133" s="14">
        <v>99.981007482580495</v>
      </c>
      <c r="N7133" s="29">
        <v>1.1905037412903099</v>
      </c>
      <c r="O7133" s="15">
        <v>0</v>
      </c>
      <c r="P7133" s="16">
        <v>0.5</v>
      </c>
      <c r="Q7133" s="10">
        <v>3.1000000000000099</v>
      </c>
      <c r="R7133" s="10">
        <v>3.5</v>
      </c>
      <c r="S7133" s="10">
        <v>13</v>
      </c>
      <c r="T7133" s="6" t="s">
        <v>54</v>
      </c>
      <c r="U7133" s="17" t="s">
        <v>25</v>
      </c>
      <c r="V7133" s="18" t="str">
        <f>"*" &amp; IF(AND(O7133&lt;=-1.5,NOT(ISBLANK(AF7133))),"Z","")</f>
        <v>*</v>
      </c>
      <c r="W7133" s="19" t="str">
        <f t="shared" si="1322"/>
        <v/>
      </c>
      <c r="X7133" s="6"/>
      <c r="AA7133" s="20"/>
      <c r="AB7133" s="18" t="str">
        <f t="shared" si="1323"/>
        <v/>
      </c>
      <c r="AC7133" s="19" t="str">
        <f t="shared" si="1324"/>
        <v/>
      </c>
      <c r="AD7133" s="18" t="str">
        <f t="shared" si="1325"/>
        <v>G</v>
      </c>
      <c r="AI7133" s="18" t="str">
        <f t="shared" si="1326"/>
        <v/>
      </c>
      <c r="AJ7133" s="18" t="str">
        <f t="shared" si="1327"/>
        <v/>
      </c>
      <c r="AK7133" s="18" t="str">
        <f t="shared" si="1328"/>
        <v/>
      </c>
      <c r="AP7133" s="6" t="s">
        <v>1440</v>
      </c>
      <c r="AT7133" s="10">
        <v>67.6310074825806</v>
      </c>
      <c r="AU7133" s="21"/>
      <c r="BC7133" s="22">
        <v>133</v>
      </c>
      <c r="BD7133" s="28">
        <v>1</v>
      </c>
    </row>
    <row r="7134" spans="1:56" ht="23.25" x14ac:dyDescent="0.25">
      <c r="A7134" s="6" t="s">
        <v>2087</v>
      </c>
      <c r="B7134" s="6" t="s">
        <v>180</v>
      </c>
      <c r="C7134" s="39" t="s">
        <v>232</v>
      </c>
      <c r="D7134" s="10">
        <v>1650</v>
      </c>
      <c r="E7134" s="24">
        <v>3</v>
      </c>
      <c r="F7134" s="12">
        <v>2</v>
      </c>
      <c r="G7134" s="24">
        <v>3</v>
      </c>
      <c r="H7134" s="12">
        <v>2</v>
      </c>
      <c r="I7134" s="24">
        <v>6</v>
      </c>
      <c r="J7134" s="12">
        <v>4</v>
      </c>
      <c r="K7134" s="10">
        <v>0.74999999999999301</v>
      </c>
      <c r="L7134" s="34">
        <v>1.8900000000000099</v>
      </c>
      <c r="M7134" s="14">
        <v>96.972490308472601</v>
      </c>
      <c r="N7134" s="29">
        <v>1.98624515423624</v>
      </c>
      <c r="O7134" s="15">
        <v>0</v>
      </c>
      <c r="P7134" s="33">
        <v>-2.75</v>
      </c>
      <c r="Q7134" s="10">
        <v>0.60000000000000497</v>
      </c>
      <c r="R7134" s="10">
        <v>-1.7</v>
      </c>
      <c r="T7134" s="32">
        <v>8</v>
      </c>
      <c r="U7134" s="17" t="s">
        <v>25</v>
      </c>
      <c r="V7134" s="18" t="str">
        <f>"" &amp; IF(AND(O7134&lt;=-1.5,NOT(ISBLANK(AF7134))),"Z","")</f>
        <v/>
      </c>
      <c r="W7134" s="18" t="str">
        <f t="shared" si="1322"/>
        <v/>
      </c>
      <c r="X7134" s="6"/>
      <c r="AB7134" s="18" t="str">
        <f t="shared" si="1323"/>
        <v/>
      </c>
      <c r="AC7134" s="18" t="str">
        <f t="shared" si="1324"/>
        <v/>
      </c>
      <c r="AD7134" s="18" t="str">
        <f t="shared" si="1325"/>
        <v/>
      </c>
      <c r="AI7134" s="18" t="str">
        <f t="shared" si="1326"/>
        <v/>
      </c>
      <c r="AJ7134" s="18" t="str">
        <f t="shared" si="1327"/>
        <v/>
      </c>
      <c r="AK7134" s="18" t="str">
        <f t="shared" si="1328"/>
        <v/>
      </c>
      <c r="AP7134" s="6" t="s">
        <v>653</v>
      </c>
      <c r="AT7134" s="10">
        <v>74.597490308472501</v>
      </c>
      <c r="BC7134" s="10">
        <v>131</v>
      </c>
      <c r="BD7134" s="10">
        <v>0</v>
      </c>
    </row>
    <row r="7135" spans="1:56" ht="23.25" x14ac:dyDescent="0.25">
      <c r="A7135" s="6" t="s">
        <v>2087</v>
      </c>
      <c r="B7135" s="26" t="s">
        <v>59</v>
      </c>
      <c r="C7135" s="9" t="s">
        <v>427</v>
      </c>
      <c r="D7135" s="10">
        <v>1400</v>
      </c>
      <c r="E7135" s="24">
        <v>8</v>
      </c>
      <c r="F7135" s="12">
        <v>4</v>
      </c>
      <c r="G7135" s="24">
        <v>7</v>
      </c>
      <c r="H7135" s="12">
        <v>4</v>
      </c>
      <c r="I7135" s="24">
        <v>12</v>
      </c>
      <c r="J7135" s="12">
        <v>6</v>
      </c>
      <c r="K7135" s="10">
        <v>2.9499999999999802</v>
      </c>
      <c r="L7135" s="34">
        <v>4.3100000000000103</v>
      </c>
      <c r="M7135" s="14">
        <v>95.607284317827407</v>
      </c>
      <c r="N7135" s="29">
        <v>2.6536421589136698</v>
      </c>
      <c r="O7135" s="15">
        <v>1</v>
      </c>
      <c r="P7135" s="33">
        <v>-2.25</v>
      </c>
      <c r="Q7135" s="10">
        <v>-1.95</v>
      </c>
      <c r="R7135" s="10">
        <v>-3.80000000000001</v>
      </c>
      <c r="S7135" s="10">
        <v>25</v>
      </c>
      <c r="T7135" s="6" t="s">
        <v>57</v>
      </c>
      <c r="U7135" s="6" t="s">
        <v>52</v>
      </c>
      <c r="V7135" s="18" t="str">
        <f>"" &amp; IF(AND(O7135&lt;=-1.5,NOT(ISBLANK(AF7135))),"Z","")</f>
        <v/>
      </c>
      <c r="W7135" s="18" t="str">
        <f t="shared" si="1322"/>
        <v/>
      </c>
      <c r="X7135" s="6"/>
      <c r="AB7135" s="18" t="str">
        <f t="shared" si="1323"/>
        <v/>
      </c>
      <c r="AC7135" s="18" t="str">
        <f t="shared" si="1324"/>
        <v/>
      </c>
      <c r="AD7135" s="18" t="str">
        <f t="shared" si="1325"/>
        <v/>
      </c>
      <c r="AI7135" s="18" t="str">
        <f t="shared" si="1326"/>
        <v/>
      </c>
      <c r="AJ7135" s="18" t="str">
        <f t="shared" si="1327"/>
        <v/>
      </c>
      <c r="AK7135" s="18" t="str">
        <f t="shared" si="1328"/>
        <v/>
      </c>
      <c r="AP7135" s="6" t="s">
        <v>498</v>
      </c>
      <c r="AT7135" s="10">
        <v>70.307284317827296</v>
      </c>
      <c r="BC7135" s="10">
        <v>128</v>
      </c>
      <c r="BD7135" s="10">
        <v>-1</v>
      </c>
    </row>
    <row r="7136" spans="1:56" ht="23.25" x14ac:dyDescent="0.25">
      <c r="A7136" s="6" t="s">
        <v>2087</v>
      </c>
      <c r="B7136" s="38" t="s">
        <v>93</v>
      </c>
      <c r="C7136" s="9" t="s">
        <v>260</v>
      </c>
      <c r="D7136" s="10">
        <v>1400</v>
      </c>
      <c r="E7136" s="11">
        <v>13</v>
      </c>
      <c r="F7136" s="12">
        <v>10</v>
      </c>
      <c r="G7136" s="11">
        <v>12</v>
      </c>
      <c r="H7136" s="12">
        <v>10</v>
      </c>
      <c r="I7136" s="11">
        <v>10</v>
      </c>
      <c r="J7136" s="12">
        <v>9</v>
      </c>
      <c r="K7136" s="10">
        <v>-3.3500000000000099</v>
      </c>
      <c r="L7136" s="10">
        <v>-3.0416666666666701</v>
      </c>
      <c r="M7136" s="14">
        <v>88.359003117298002</v>
      </c>
      <c r="N7136" s="29">
        <v>1.2295015586490601</v>
      </c>
      <c r="O7136" s="15">
        <v>-1</v>
      </c>
      <c r="P7136" s="16">
        <v>1.5</v>
      </c>
      <c r="Q7136" s="10">
        <v>3.3499999999999899</v>
      </c>
      <c r="R7136" s="10">
        <v>4.4999999999999902</v>
      </c>
      <c r="S7136" s="25">
        <v>49</v>
      </c>
      <c r="T7136" s="6" t="s">
        <v>57</v>
      </c>
      <c r="U7136" s="6" t="s">
        <v>52</v>
      </c>
      <c r="V7136" s="18" t="str">
        <f>"" &amp; IF(AND(O7136&lt;=-1.5,NOT(ISBLANK(AF7136))),"Z","")</f>
        <v/>
      </c>
      <c r="W7136" s="18" t="str">
        <f t="shared" si="1322"/>
        <v/>
      </c>
      <c r="X7136" s="6"/>
      <c r="AB7136" s="18" t="str">
        <f t="shared" si="1323"/>
        <v/>
      </c>
      <c r="AC7136" s="18" t="str">
        <f t="shared" si="1324"/>
        <v/>
      </c>
      <c r="AD7136" s="18" t="str">
        <f t="shared" si="1325"/>
        <v/>
      </c>
      <c r="AI7136" s="18" t="str">
        <f t="shared" si="1326"/>
        <v/>
      </c>
      <c r="AJ7136" s="18" t="str">
        <f t="shared" si="1327"/>
        <v/>
      </c>
      <c r="AK7136" s="18" t="str">
        <f t="shared" si="1328"/>
        <v/>
      </c>
      <c r="AP7136" s="6" t="s">
        <v>663</v>
      </c>
      <c r="AT7136" s="10">
        <v>64.334003117298096</v>
      </c>
      <c r="BC7136" s="10">
        <v>127</v>
      </c>
      <c r="BD7136" s="10">
        <v>2</v>
      </c>
    </row>
    <row r="7137" spans="1:56" ht="23.25" x14ac:dyDescent="0.25">
      <c r="A7137" s="6" t="s">
        <v>2087</v>
      </c>
      <c r="B7137" s="26" t="s">
        <v>150</v>
      </c>
      <c r="C7137" s="9" t="s">
        <v>260</v>
      </c>
      <c r="D7137" s="10">
        <v>1400</v>
      </c>
      <c r="E7137" s="11">
        <v>8</v>
      </c>
      <c r="F7137" s="12">
        <v>5</v>
      </c>
      <c r="G7137" s="11">
        <v>7</v>
      </c>
      <c r="H7137" s="12">
        <v>4</v>
      </c>
      <c r="I7137" s="11">
        <v>11</v>
      </c>
      <c r="J7137" s="12">
        <v>6</v>
      </c>
      <c r="K7137" s="10">
        <v>-0.50000000000000699</v>
      </c>
      <c r="L7137" s="13">
        <v>-1.2124999999999999</v>
      </c>
      <c r="M7137" s="14">
        <v>87.771846000212705</v>
      </c>
      <c r="N7137" s="14">
        <v>-1.7640769998936201</v>
      </c>
      <c r="O7137" s="15">
        <v>2</v>
      </c>
      <c r="P7137" s="33">
        <v>-1.75</v>
      </c>
      <c r="Q7137" s="10">
        <v>0.64999999999999503</v>
      </c>
      <c r="R7137" s="13">
        <v>-0.70000000000000295</v>
      </c>
      <c r="S7137" s="10">
        <v>21</v>
      </c>
      <c r="T7137" s="6" t="s">
        <v>57</v>
      </c>
      <c r="U7137" s="6" t="s">
        <v>52</v>
      </c>
      <c r="V7137" s="18" t="str">
        <f>"" &amp; IF(AND(O7137&lt;=-1.5,NOT(ISBLANK(AF7137))),"Z","")</f>
        <v/>
      </c>
      <c r="W7137" s="18" t="str">
        <f t="shared" si="1322"/>
        <v/>
      </c>
      <c r="X7137" s="6"/>
      <c r="AB7137" s="18" t="str">
        <f t="shared" si="1323"/>
        <v/>
      </c>
      <c r="AC7137" s="18" t="str">
        <f t="shared" si="1324"/>
        <v/>
      </c>
      <c r="AD7137" s="18" t="str">
        <f t="shared" si="1325"/>
        <v/>
      </c>
      <c r="AI7137" s="18" t="str">
        <f t="shared" si="1326"/>
        <v/>
      </c>
      <c r="AJ7137" s="18" t="str">
        <f t="shared" si="1327"/>
        <v/>
      </c>
      <c r="AK7137" s="18" t="str">
        <f t="shared" si="1328"/>
        <v/>
      </c>
      <c r="AP7137" s="6" t="s">
        <v>663</v>
      </c>
      <c r="AT7137" s="10">
        <v>62.7218460002128</v>
      </c>
      <c r="BC7137" s="10">
        <v>126</v>
      </c>
      <c r="BD7137" s="10">
        <v>0</v>
      </c>
    </row>
    <row r="7138" spans="1:56" ht="23.25" x14ac:dyDescent="0.25">
      <c r="A7138" s="6" t="s">
        <v>2087</v>
      </c>
      <c r="B7138" s="23" t="s">
        <v>126</v>
      </c>
      <c r="C7138" s="9" t="s">
        <v>423</v>
      </c>
      <c r="D7138" s="10">
        <v>1400</v>
      </c>
      <c r="E7138" s="24">
        <v>14</v>
      </c>
      <c r="F7138" s="12">
        <v>7</v>
      </c>
      <c r="G7138" s="24">
        <v>12</v>
      </c>
      <c r="H7138" s="12">
        <v>4</v>
      </c>
      <c r="I7138" s="24">
        <v>8</v>
      </c>
      <c r="J7138" s="12">
        <v>4</v>
      </c>
      <c r="K7138" s="10">
        <v>0.450000000000017</v>
      </c>
      <c r="L7138" s="10">
        <v>-0.85000000000000298</v>
      </c>
      <c r="M7138" s="14">
        <v>94.821170760086801</v>
      </c>
      <c r="N7138" s="29">
        <v>0.71058538004336902</v>
      </c>
      <c r="O7138" s="15">
        <v>3</v>
      </c>
      <c r="P7138" s="16">
        <v>0.25</v>
      </c>
      <c r="Q7138" s="10">
        <v>1.85</v>
      </c>
      <c r="R7138" s="10">
        <v>1.95</v>
      </c>
      <c r="S7138" s="25">
        <v>112</v>
      </c>
      <c r="T7138" s="6" t="s">
        <v>57</v>
      </c>
      <c r="U7138" s="6" t="s">
        <v>52</v>
      </c>
      <c r="V7138" s="18" t="str">
        <f>"*" &amp; IF(AND(O7138&lt;=-1.5,NOT(ISBLANK(AF7138))),"Z","")</f>
        <v>*</v>
      </c>
      <c r="W7138" s="18" t="str">
        <f t="shared" si="1322"/>
        <v/>
      </c>
      <c r="X7138" s="6"/>
      <c r="AB7138" s="18" t="str">
        <f t="shared" si="1323"/>
        <v>*</v>
      </c>
      <c r="AC7138" s="18" t="str">
        <f t="shared" si="1324"/>
        <v/>
      </c>
      <c r="AD7138" s="18" t="str">
        <f t="shared" si="1325"/>
        <v/>
      </c>
      <c r="AI7138" s="18" t="str">
        <f t="shared" si="1326"/>
        <v/>
      </c>
      <c r="AJ7138" s="18" t="str">
        <f t="shared" si="1327"/>
        <v/>
      </c>
      <c r="AK7138" s="18" t="str">
        <f t="shared" si="1328"/>
        <v/>
      </c>
      <c r="AP7138" s="6" t="s">
        <v>498</v>
      </c>
      <c r="AT7138" s="10">
        <v>68.921170760086696</v>
      </c>
      <c r="BC7138" s="10">
        <v>122</v>
      </c>
      <c r="BD7138" s="10">
        <v>0</v>
      </c>
    </row>
    <row r="7139" spans="1:56" ht="23.25" x14ac:dyDescent="0.25">
      <c r="A7139" s="6" t="s">
        <v>2087</v>
      </c>
      <c r="B7139" s="26" t="s">
        <v>251</v>
      </c>
      <c r="C7139" s="39" t="s">
        <v>340</v>
      </c>
      <c r="D7139" s="10">
        <v>1650</v>
      </c>
      <c r="E7139" s="24">
        <v>9</v>
      </c>
      <c r="F7139" s="12">
        <v>8</v>
      </c>
      <c r="G7139" s="24">
        <v>8</v>
      </c>
      <c r="H7139" s="12">
        <v>5</v>
      </c>
      <c r="I7139" s="24">
        <v>6</v>
      </c>
      <c r="J7139" s="12">
        <v>4</v>
      </c>
      <c r="K7139" s="10">
        <v>6.6499999999999897</v>
      </c>
      <c r="L7139" s="34">
        <v>2.3625000000000198</v>
      </c>
      <c r="M7139" s="14">
        <v>97.848217373096304</v>
      </c>
      <c r="N7139" s="29">
        <v>1.87410868654815</v>
      </c>
      <c r="O7139" s="35">
        <v>2</v>
      </c>
      <c r="P7139" s="16">
        <v>1.25</v>
      </c>
      <c r="Q7139" s="10">
        <v>-2.5499999999999901</v>
      </c>
      <c r="R7139" s="10">
        <v>-1.5</v>
      </c>
      <c r="S7139" s="10">
        <v>17</v>
      </c>
      <c r="T7139" s="6" t="s">
        <v>57</v>
      </c>
      <c r="U7139" s="6" t="s">
        <v>52</v>
      </c>
      <c r="V7139" s="18" t="str">
        <f>"*" &amp; IF(AND(O7139&lt;=-1.5,NOT(ISBLANK(AF7139))),"Z","")</f>
        <v>*</v>
      </c>
      <c r="W7139" s="18" t="str">
        <f t="shared" si="1322"/>
        <v/>
      </c>
      <c r="X7139" s="6"/>
      <c r="AB7139" s="19" t="str">
        <f t="shared" si="1323"/>
        <v>*</v>
      </c>
      <c r="AC7139" s="18" t="str">
        <f t="shared" si="1324"/>
        <v/>
      </c>
      <c r="AD7139" s="18" t="str">
        <f t="shared" si="1325"/>
        <v/>
      </c>
      <c r="AI7139" s="18" t="str">
        <f t="shared" si="1326"/>
        <v/>
      </c>
      <c r="AJ7139" s="18" t="str">
        <f t="shared" si="1327"/>
        <v/>
      </c>
      <c r="AK7139" s="18" t="str">
        <f t="shared" si="1328"/>
        <v/>
      </c>
      <c r="AP7139" s="6" t="s">
        <v>1120</v>
      </c>
      <c r="AT7139" s="10">
        <v>70.623217373096296</v>
      </c>
      <c r="BC7139" s="10">
        <v>121</v>
      </c>
      <c r="BD7139" s="10">
        <v>0</v>
      </c>
    </row>
    <row r="7140" spans="1:56" ht="23.25" x14ac:dyDescent="0.25">
      <c r="A7140" s="6" t="s">
        <v>2087</v>
      </c>
      <c r="B7140" s="26" t="s">
        <v>265</v>
      </c>
      <c r="C7140" s="9" t="s">
        <v>423</v>
      </c>
      <c r="D7140" s="10">
        <v>1600</v>
      </c>
      <c r="E7140" s="11">
        <v>13</v>
      </c>
      <c r="F7140" s="12">
        <v>6</v>
      </c>
      <c r="G7140" s="11">
        <v>12</v>
      </c>
      <c r="H7140" s="12">
        <v>3</v>
      </c>
      <c r="I7140" s="11">
        <v>12</v>
      </c>
      <c r="J7140" s="12">
        <v>6</v>
      </c>
      <c r="K7140" s="10">
        <v>3.4</v>
      </c>
      <c r="L7140" s="13">
        <v>0.224999999999973</v>
      </c>
      <c r="M7140" s="14">
        <v>88.8015544747186</v>
      </c>
      <c r="N7140" s="14">
        <v>-0.69922276264073002</v>
      </c>
      <c r="O7140" s="15">
        <v>4</v>
      </c>
      <c r="P7140" s="33">
        <v>-3</v>
      </c>
      <c r="Q7140" s="10">
        <v>-0.19999999999999599</v>
      </c>
      <c r="R7140" s="13">
        <v>-2.7</v>
      </c>
      <c r="S7140" s="10">
        <v>25</v>
      </c>
      <c r="T7140" s="6" t="s">
        <v>111</v>
      </c>
      <c r="U7140" s="6" t="s">
        <v>52</v>
      </c>
      <c r="V7140" s="18" t="str">
        <f>"" &amp; IF(AND(O7140&lt;=-1.5,NOT(ISBLANK(AF7140))),"Z","")</f>
        <v/>
      </c>
      <c r="W7140" s="18" t="str">
        <f t="shared" si="1322"/>
        <v/>
      </c>
      <c r="X7140" s="6"/>
      <c r="AB7140" s="18" t="str">
        <f t="shared" si="1323"/>
        <v/>
      </c>
      <c r="AC7140" s="18" t="str">
        <f t="shared" si="1324"/>
        <v/>
      </c>
      <c r="AD7140" s="18" t="str">
        <f t="shared" si="1325"/>
        <v/>
      </c>
      <c r="AI7140" s="18" t="str">
        <f t="shared" si="1326"/>
        <v/>
      </c>
      <c r="AJ7140" s="18" t="str">
        <f t="shared" si="1327"/>
        <v/>
      </c>
      <c r="AK7140" s="18" t="str">
        <f t="shared" si="1328"/>
        <v/>
      </c>
      <c r="AP7140" s="6" t="s">
        <v>422</v>
      </c>
      <c r="AT7140" s="10">
        <v>59.601554474718498</v>
      </c>
      <c r="BC7140" s="10">
        <v>118</v>
      </c>
      <c r="BD7140" s="10">
        <v>0</v>
      </c>
    </row>
    <row r="7141" spans="1:56" ht="23.25" x14ac:dyDescent="0.25">
      <c r="A7141" s="6" t="s">
        <v>2087</v>
      </c>
      <c r="B7141" s="26" t="s">
        <v>383</v>
      </c>
      <c r="C7141" s="39" t="s">
        <v>374</v>
      </c>
      <c r="D7141" s="10">
        <v>1650</v>
      </c>
      <c r="E7141" s="24">
        <v>4</v>
      </c>
      <c r="F7141" s="12">
        <v>2</v>
      </c>
      <c r="G7141" s="24">
        <v>4</v>
      </c>
      <c r="H7141" s="12">
        <v>2</v>
      </c>
      <c r="I7141" s="24">
        <v>10</v>
      </c>
      <c r="J7141" s="12">
        <v>6</v>
      </c>
      <c r="K7141" s="10">
        <v>5.5999999999999899</v>
      </c>
      <c r="L7141" s="13">
        <v>0.299999999999983</v>
      </c>
      <c r="M7141" s="14">
        <v>92.006568225823699</v>
      </c>
      <c r="N7141" s="29">
        <v>1.15328411291188</v>
      </c>
      <c r="O7141" s="15">
        <v>0</v>
      </c>
      <c r="P7141" s="33">
        <v>-4.75</v>
      </c>
      <c r="Q7141" s="10">
        <v>0</v>
      </c>
      <c r="R7141" s="13">
        <v>-3.75</v>
      </c>
      <c r="S7141" s="10">
        <v>11</v>
      </c>
      <c r="T7141" s="6" t="s">
        <v>65</v>
      </c>
      <c r="U7141" s="17" t="s">
        <v>25</v>
      </c>
      <c r="V7141" s="18" t="str">
        <f>"*" &amp; IF(AND(O7141&lt;=-1.5,NOT(ISBLANK(AF7141))),"Z","")</f>
        <v>*</v>
      </c>
      <c r="W7141" s="18" t="str">
        <f t="shared" si="1322"/>
        <v/>
      </c>
      <c r="X7141" s="6"/>
      <c r="AB7141" s="18" t="str">
        <f t="shared" si="1323"/>
        <v/>
      </c>
      <c r="AC7141" s="18" t="str">
        <f t="shared" si="1324"/>
        <v/>
      </c>
      <c r="AD7141" s="18" t="str">
        <f t="shared" si="1325"/>
        <v/>
      </c>
      <c r="AI7141" s="18" t="str">
        <f t="shared" si="1326"/>
        <v/>
      </c>
      <c r="AJ7141" s="18" t="str">
        <f t="shared" si="1327"/>
        <v/>
      </c>
      <c r="AK7141" s="18" t="str">
        <f t="shared" si="1328"/>
        <v/>
      </c>
      <c r="AP7141" s="6" t="s">
        <v>890</v>
      </c>
      <c r="AT7141" s="10">
        <v>62.556568225823803</v>
      </c>
      <c r="BC7141" s="10">
        <v>115</v>
      </c>
      <c r="BD7141" s="10">
        <v>-1</v>
      </c>
    </row>
    <row r="7142" spans="1:56" ht="23.25" x14ac:dyDescent="0.25">
      <c r="A7142" s="6" t="s">
        <v>2087</v>
      </c>
      <c r="B7142" s="2" t="s">
        <v>280</v>
      </c>
      <c r="C7142" s="9" t="s">
        <v>1809</v>
      </c>
      <c r="D7142" s="10">
        <v>1400</v>
      </c>
      <c r="E7142" s="11">
        <v>12</v>
      </c>
      <c r="F7142" s="12">
        <v>8</v>
      </c>
      <c r="G7142" s="11">
        <v>14</v>
      </c>
      <c r="H7142" s="12">
        <v>6</v>
      </c>
      <c r="I7142" s="11">
        <v>4</v>
      </c>
      <c r="J7142" s="12">
        <v>3</v>
      </c>
      <c r="K7142" s="10">
        <v>1.8</v>
      </c>
      <c r="L7142" s="34">
        <v>2.24166666666668</v>
      </c>
      <c r="M7142" s="14">
        <v>98.334882750349095</v>
      </c>
      <c r="N7142" s="29">
        <v>1.31744137517451</v>
      </c>
      <c r="O7142" s="15">
        <v>2</v>
      </c>
      <c r="P7142" s="16">
        <v>2.75</v>
      </c>
      <c r="Q7142" s="10">
        <v>-3.4500000000000099</v>
      </c>
      <c r="R7142" s="10">
        <v>-1.2000000000000099</v>
      </c>
      <c r="S7142" s="10">
        <v>31</v>
      </c>
      <c r="T7142" s="6" t="s">
        <v>57</v>
      </c>
      <c r="U7142" s="6" t="s">
        <v>52</v>
      </c>
      <c r="V7142" s="18" t="str">
        <f>"*" &amp; IF(AND(O7142&lt;=-1.5,NOT(ISBLANK(AF7142))),"Z","")</f>
        <v>*</v>
      </c>
      <c r="W7142" s="19" t="str">
        <f t="shared" si="1322"/>
        <v/>
      </c>
      <c r="X7142" s="17" t="s">
        <v>207</v>
      </c>
      <c r="AA7142" s="20"/>
      <c r="AB7142" s="19" t="str">
        <f t="shared" si="1323"/>
        <v>*</v>
      </c>
      <c r="AC7142" s="19" t="str">
        <f t="shared" si="1324"/>
        <v>*</v>
      </c>
      <c r="AD7142" s="18" t="str">
        <f t="shared" si="1325"/>
        <v>G</v>
      </c>
      <c r="AI7142" s="18" t="str">
        <f t="shared" si="1326"/>
        <v/>
      </c>
      <c r="AJ7142" s="18" t="str">
        <f t="shared" si="1327"/>
        <v/>
      </c>
      <c r="AK7142" s="18" t="str">
        <f t="shared" si="1328"/>
        <v/>
      </c>
      <c r="AP7142" s="6" t="s">
        <v>416</v>
      </c>
      <c r="AT7142" s="10">
        <v>67.009882750349007</v>
      </c>
      <c r="AU7142" s="21"/>
      <c r="BC7142" s="22">
        <v>132</v>
      </c>
      <c r="BD7142" s="10">
        <v>0</v>
      </c>
    </row>
    <row r="7143" spans="1:56" ht="23.25" x14ac:dyDescent="0.25">
      <c r="A7143" s="6" t="s">
        <v>2087</v>
      </c>
      <c r="B7143" s="31" t="s">
        <v>137</v>
      </c>
      <c r="C7143" s="9" t="s">
        <v>1168</v>
      </c>
      <c r="D7143" s="10">
        <v>1400</v>
      </c>
      <c r="E7143" s="11">
        <v>9</v>
      </c>
      <c r="F7143" s="12">
        <v>4</v>
      </c>
      <c r="G7143" s="11">
        <v>8</v>
      </c>
      <c r="H7143" s="12">
        <v>3</v>
      </c>
      <c r="I7143" s="11">
        <v>4</v>
      </c>
      <c r="J7143" s="12">
        <v>3</v>
      </c>
      <c r="K7143" s="10">
        <v>-2.2000000000000202</v>
      </c>
      <c r="L7143" s="10">
        <v>-0.43333333333337098</v>
      </c>
      <c r="M7143" s="14">
        <v>95.608529357932497</v>
      </c>
      <c r="N7143" s="29">
        <v>0.30426467896624798</v>
      </c>
      <c r="O7143" s="15">
        <v>1</v>
      </c>
      <c r="P7143" s="16">
        <v>0</v>
      </c>
      <c r="Q7143" s="10">
        <v>1.2999999999999901</v>
      </c>
      <c r="R7143" s="10">
        <v>1.3999999999999899</v>
      </c>
      <c r="S7143" s="25">
        <v>42</v>
      </c>
      <c r="T7143" s="6" t="s">
        <v>57</v>
      </c>
      <c r="U7143" s="6" t="s">
        <v>52</v>
      </c>
      <c r="V7143" s="18" t="str">
        <f>"" &amp; IF(AND(O7143&lt;=-1.5,NOT(ISBLANK(AF7143))),"Z","")</f>
        <v/>
      </c>
      <c r="W7143" s="19" t="str">
        <f t="shared" si="1322"/>
        <v/>
      </c>
      <c r="X7143" s="6"/>
      <c r="AA7143" s="20"/>
      <c r="AB7143" s="18" t="str">
        <f t="shared" si="1323"/>
        <v/>
      </c>
      <c r="AC7143" s="19" t="str">
        <f t="shared" si="1324"/>
        <v/>
      </c>
      <c r="AD7143" s="18" t="str">
        <f t="shared" si="1325"/>
        <v>GR</v>
      </c>
      <c r="AI7143" s="18" t="str">
        <f t="shared" si="1326"/>
        <v/>
      </c>
      <c r="AJ7143" s="18" t="str">
        <f t="shared" si="1327"/>
        <v/>
      </c>
      <c r="AK7143" s="18" t="str">
        <f t="shared" si="1328"/>
        <v/>
      </c>
      <c r="AP7143" s="6" t="s">
        <v>306</v>
      </c>
      <c r="AT7143" s="10">
        <v>64.733529357932497</v>
      </c>
      <c r="AU7143" s="21"/>
      <c r="BC7143" s="22">
        <v>130</v>
      </c>
      <c r="BD7143" s="10">
        <v>0</v>
      </c>
    </row>
    <row r="7144" spans="1:56" ht="23.25" x14ac:dyDescent="0.25">
      <c r="A7144" s="6" t="s">
        <v>2087</v>
      </c>
      <c r="B7144" s="26" t="s">
        <v>368</v>
      </c>
      <c r="C7144" s="39" t="s">
        <v>1334</v>
      </c>
      <c r="D7144" s="10">
        <v>1650</v>
      </c>
      <c r="E7144" s="11">
        <v>10</v>
      </c>
      <c r="F7144" s="12">
        <v>6</v>
      </c>
      <c r="G7144" s="11">
        <v>10</v>
      </c>
      <c r="H7144" s="12">
        <v>7</v>
      </c>
      <c r="I7144" s="11">
        <v>1</v>
      </c>
      <c r="J7144" s="12">
        <v>0</v>
      </c>
      <c r="K7144" s="10">
        <v>0.89999999999999902</v>
      </c>
      <c r="L7144" s="34">
        <v>1.18333333333332</v>
      </c>
      <c r="M7144" s="14">
        <v>97.178094218699002</v>
      </c>
      <c r="N7144" s="14">
        <v>-1.41095289065049</v>
      </c>
      <c r="O7144" s="15">
        <v>-2</v>
      </c>
      <c r="P7144" s="16">
        <v>7.25</v>
      </c>
      <c r="Q7144" s="10">
        <v>-3.05000000000001</v>
      </c>
      <c r="R7144" s="10">
        <v>2.7499999999999898</v>
      </c>
      <c r="S7144" s="10">
        <v>10</v>
      </c>
      <c r="T7144" s="6" t="s">
        <v>57</v>
      </c>
      <c r="U7144" s="6" t="s">
        <v>52</v>
      </c>
      <c r="V7144" s="18" t="str">
        <f>"" &amp; IF(AND(O7144&lt;=-1.5,NOT(ISBLANK(AF7144))),"Z","")</f>
        <v/>
      </c>
      <c r="W7144" s="19" t="str">
        <f t="shared" si="1322"/>
        <v/>
      </c>
      <c r="X7144" s="17" t="s">
        <v>88</v>
      </c>
      <c r="AA7144" s="20"/>
      <c r="AB7144" s="18" t="str">
        <f t="shared" si="1323"/>
        <v/>
      </c>
      <c r="AC7144" s="19" t="str">
        <f t="shared" si="1324"/>
        <v>*</v>
      </c>
      <c r="AD7144" s="18" t="str">
        <f t="shared" si="1325"/>
        <v>GR</v>
      </c>
      <c r="AI7144" s="18" t="str">
        <f t="shared" si="1326"/>
        <v/>
      </c>
      <c r="AJ7144" s="18" t="str">
        <f t="shared" si="1327"/>
        <v/>
      </c>
      <c r="AK7144" s="18" t="str">
        <f t="shared" si="1328"/>
        <v/>
      </c>
      <c r="AP7144" s="6" t="s">
        <v>1397</v>
      </c>
      <c r="AT7144" s="10">
        <v>58.678094218699002</v>
      </c>
      <c r="AU7144" s="21"/>
      <c r="BC7144" s="22">
        <v>128</v>
      </c>
      <c r="BD7144" s="10">
        <v>0</v>
      </c>
    </row>
    <row r="7145" spans="1:56" ht="23.25" x14ac:dyDescent="0.25">
      <c r="A7145" s="6" t="s">
        <v>2088</v>
      </c>
      <c r="B7145" s="6" t="s">
        <v>397</v>
      </c>
      <c r="C7145" s="37" t="s">
        <v>371</v>
      </c>
      <c r="D7145" s="10">
        <v>1200</v>
      </c>
      <c r="E7145" s="24">
        <v>11</v>
      </c>
      <c r="F7145" s="12">
        <v>4</v>
      </c>
      <c r="G7145" s="24">
        <v>11</v>
      </c>
      <c r="H7145" s="12">
        <v>8</v>
      </c>
      <c r="I7145" s="24">
        <v>7</v>
      </c>
      <c r="J7145" s="12">
        <v>6</v>
      </c>
      <c r="K7145" s="10">
        <v>-0.50000000000000699</v>
      </c>
      <c r="L7145" s="13">
        <v>-0.625</v>
      </c>
      <c r="M7145" s="14">
        <v>87.373866948804704</v>
      </c>
      <c r="N7145" s="14">
        <v>-1.66306652559769</v>
      </c>
      <c r="O7145" s="15">
        <v>-4</v>
      </c>
      <c r="P7145" s="16">
        <v>2</v>
      </c>
      <c r="Q7145" s="10">
        <v>-2.0499999999999998</v>
      </c>
      <c r="R7145" s="13">
        <v>-0.49999999999998901</v>
      </c>
      <c r="T7145" s="6" t="s">
        <v>57</v>
      </c>
      <c r="U7145" s="6" t="s">
        <v>52</v>
      </c>
      <c r="V7145" s="18" t="str">
        <f>"" &amp; IF(AND(O7145&lt;=-1.5,NOT(ISBLANK(AF7145))),"Z","")</f>
        <v/>
      </c>
      <c r="W7145" s="18" t="str">
        <f t="shared" si="1322"/>
        <v/>
      </c>
      <c r="X7145" s="6"/>
      <c r="AB7145" s="18" t="str">
        <f t="shared" si="1323"/>
        <v/>
      </c>
      <c r="AC7145" s="18" t="str">
        <f t="shared" si="1324"/>
        <v/>
      </c>
      <c r="AD7145" s="18" t="str">
        <f t="shared" si="1325"/>
        <v/>
      </c>
      <c r="AI7145" s="18" t="str">
        <f t="shared" si="1326"/>
        <v/>
      </c>
      <c r="AJ7145" s="18" t="str">
        <f t="shared" si="1327"/>
        <v/>
      </c>
      <c r="AK7145" s="18" t="str">
        <f t="shared" si="1328"/>
        <v/>
      </c>
      <c r="AP7145" s="6" t="s">
        <v>410</v>
      </c>
      <c r="AT7145" s="10">
        <v>66.048866948804601</v>
      </c>
      <c r="BC7145" s="10">
        <v>128</v>
      </c>
      <c r="BD7145" s="10">
        <v>0</v>
      </c>
    </row>
    <row r="7146" spans="1:56" ht="23.25" x14ac:dyDescent="0.25">
      <c r="A7146" s="6" t="s">
        <v>2088</v>
      </c>
      <c r="B7146" s="26" t="s">
        <v>49</v>
      </c>
      <c r="C7146" s="9" t="s">
        <v>321</v>
      </c>
      <c r="D7146" s="10">
        <v>1400</v>
      </c>
      <c r="E7146" s="24">
        <v>6</v>
      </c>
      <c r="F7146" s="12">
        <v>2</v>
      </c>
      <c r="G7146" s="24">
        <v>7</v>
      </c>
      <c r="H7146" s="12">
        <v>3</v>
      </c>
      <c r="I7146" s="24">
        <v>13</v>
      </c>
      <c r="J7146" s="12">
        <v>16</v>
      </c>
      <c r="K7146" s="10">
        <v>2.0499999999999798</v>
      </c>
      <c r="L7146" s="15">
        <v>0.96874999999998002</v>
      </c>
      <c r="M7146" s="14">
        <v>71.019298188341097</v>
      </c>
      <c r="N7146" s="14">
        <v>-1.7403509058294699</v>
      </c>
      <c r="O7146" s="15">
        <v>-1</v>
      </c>
      <c r="P7146" s="33">
        <v>-13</v>
      </c>
      <c r="Q7146" s="10">
        <v>-0.50000000000000699</v>
      </c>
      <c r="R7146" s="13">
        <v>-10.85</v>
      </c>
      <c r="S7146" s="10">
        <v>25</v>
      </c>
      <c r="T7146" s="6" t="s">
        <v>90</v>
      </c>
      <c r="U7146" s="17" t="s">
        <v>25</v>
      </c>
      <c r="V7146" s="18" t="str">
        <f>"" &amp; IF(AND(O7146&lt;=-1.5,NOT(ISBLANK(AF7146))),"Z","")</f>
        <v/>
      </c>
      <c r="W7146" s="18" t="str">
        <f t="shared" si="1322"/>
        <v/>
      </c>
      <c r="X7146" s="6"/>
      <c r="AB7146" s="18" t="str">
        <f t="shared" si="1323"/>
        <v/>
      </c>
      <c r="AC7146" s="18" t="str">
        <f t="shared" si="1324"/>
        <v/>
      </c>
      <c r="AD7146" s="18" t="str">
        <f t="shared" si="1325"/>
        <v/>
      </c>
      <c r="AI7146" s="18" t="str">
        <f t="shared" si="1326"/>
        <v/>
      </c>
      <c r="AJ7146" s="18" t="str">
        <f t="shared" si="1327"/>
        <v/>
      </c>
      <c r="AK7146" s="18" t="str">
        <f t="shared" si="1328"/>
        <v/>
      </c>
      <c r="AP7146" s="6" t="s">
        <v>780</v>
      </c>
      <c r="AT7146" s="10">
        <v>48.519298188341097</v>
      </c>
      <c r="BC7146" s="10">
        <v>127</v>
      </c>
      <c r="BD7146" s="10">
        <v>-3</v>
      </c>
    </row>
    <row r="7147" spans="1:56" ht="23.25" x14ac:dyDescent="0.25">
      <c r="A7147" s="6" t="s">
        <v>2088</v>
      </c>
      <c r="B7147" s="26" t="s">
        <v>536</v>
      </c>
      <c r="C7147" s="39" t="s">
        <v>232</v>
      </c>
      <c r="D7147" s="10">
        <v>1200</v>
      </c>
      <c r="E7147" s="24">
        <v>10</v>
      </c>
      <c r="F7147" s="12">
        <v>6</v>
      </c>
      <c r="G7147" s="24">
        <v>11</v>
      </c>
      <c r="H7147" s="12">
        <v>6</v>
      </c>
      <c r="I7147" s="24">
        <v>9</v>
      </c>
      <c r="J7147" s="12">
        <v>5</v>
      </c>
      <c r="K7147" s="10">
        <v>-0.30000000000001098</v>
      </c>
      <c r="L7147" s="34">
        <v>1.0399999999999801</v>
      </c>
      <c r="M7147" s="14">
        <v>94.078365742086007</v>
      </c>
      <c r="N7147" s="29">
        <v>1.08918287104302</v>
      </c>
      <c r="O7147" s="15">
        <v>0</v>
      </c>
      <c r="P7147" s="16">
        <v>1</v>
      </c>
      <c r="Q7147" s="10">
        <v>-1.1499999999999999</v>
      </c>
      <c r="R7147" s="10">
        <v>-0.39999999999999097</v>
      </c>
      <c r="S7147" s="10">
        <v>24</v>
      </c>
      <c r="T7147" s="6" t="s">
        <v>57</v>
      </c>
      <c r="U7147" s="6" t="s">
        <v>52</v>
      </c>
      <c r="V7147" s="18" t="str">
        <f>"*" &amp; IF(AND(O7147&lt;=-1.5,NOT(ISBLANK(AF7147))),"Z","")</f>
        <v>*</v>
      </c>
      <c r="W7147" s="18" t="str">
        <f t="shared" si="1322"/>
        <v/>
      </c>
      <c r="X7147" s="6"/>
      <c r="AB7147" s="18" t="str">
        <f t="shared" si="1323"/>
        <v/>
      </c>
      <c r="AC7147" s="18" t="str">
        <f t="shared" si="1324"/>
        <v/>
      </c>
      <c r="AD7147" s="18" t="str">
        <f t="shared" si="1325"/>
        <v/>
      </c>
      <c r="AI7147" s="18" t="str">
        <f t="shared" si="1326"/>
        <v/>
      </c>
      <c r="AJ7147" s="18" t="str">
        <f t="shared" si="1327"/>
        <v/>
      </c>
      <c r="AK7147" s="18" t="str">
        <f t="shared" si="1328"/>
        <v/>
      </c>
      <c r="AP7147" s="6" t="s">
        <v>610</v>
      </c>
      <c r="AT7147" s="10">
        <v>69.678365742086001</v>
      </c>
      <c r="BC7147" s="10">
        <v>125</v>
      </c>
      <c r="BD7147" s="10">
        <v>0</v>
      </c>
    </row>
    <row r="7148" spans="1:56" ht="23.25" x14ac:dyDescent="0.25">
      <c r="A7148" s="6" t="s">
        <v>2088</v>
      </c>
      <c r="B7148" s="26" t="s">
        <v>113</v>
      </c>
      <c r="C7148" s="9" t="s">
        <v>258</v>
      </c>
      <c r="D7148" s="10">
        <v>1400</v>
      </c>
      <c r="E7148" s="24">
        <v>8</v>
      </c>
      <c r="F7148" s="12">
        <v>6</v>
      </c>
      <c r="G7148" s="24">
        <v>9</v>
      </c>
      <c r="H7148" s="12">
        <v>6</v>
      </c>
      <c r="I7148" s="24">
        <v>13</v>
      </c>
      <c r="J7148" s="12">
        <v>10</v>
      </c>
      <c r="K7148" s="10">
        <v>-3.55</v>
      </c>
      <c r="L7148" s="15">
        <v>-2.1</v>
      </c>
      <c r="M7148" s="14">
        <v>83.952387766002204</v>
      </c>
      <c r="N7148" s="14">
        <v>-0.12380611699882101</v>
      </c>
      <c r="O7148" s="15">
        <v>1</v>
      </c>
      <c r="P7148" s="34">
        <v>-4.5</v>
      </c>
      <c r="Q7148" s="10">
        <v>0.29999999999999399</v>
      </c>
      <c r="R7148" s="13">
        <v>-3.2</v>
      </c>
      <c r="S7148" s="10">
        <v>21</v>
      </c>
      <c r="T7148" s="6" t="s">
        <v>57</v>
      </c>
      <c r="U7148" s="6" t="s">
        <v>52</v>
      </c>
      <c r="V7148" s="18" t="str">
        <f>"" &amp; IF(AND(O7148&lt;=-1.5,NOT(ISBLANK(AF7148))),"Z","")</f>
        <v/>
      </c>
      <c r="W7148" s="18" t="str">
        <f t="shared" si="1322"/>
        <v/>
      </c>
      <c r="X7148" s="6"/>
      <c r="AB7148" s="18" t="str">
        <f t="shared" si="1323"/>
        <v/>
      </c>
      <c r="AC7148" s="18" t="str">
        <f t="shared" si="1324"/>
        <v/>
      </c>
      <c r="AD7148" s="18" t="str">
        <f t="shared" si="1325"/>
        <v/>
      </c>
      <c r="AI7148" s="18" t="str">
        <f t="shared" si="1326"/>
        <v/>
      </c>
      <c r="AJ7148" s="18" t="str">
        <f t="shared" si="1327"/>
        <v/>
      </c>
      <c r="AK7148" s="18" t="str">
        <f t="shared" si="1328"/>
        <v/>
      </c>
      <c r="AP7148" s="6" t="s">
        <v>875</v>
      </c>
      <c r="AT7148" s="10">
        <v>57.7523877660024</v>
      </c>
      <c r="BC7148" s="10">
        <v>123</v>
      </c>
      <c r="BD7148" s="10">
        <v>0</v>
      </c>
    </row>
    <row r="7149" spans="1:56" ht="23.25" x14ac:dyDescent="0.25">
      <c r="A7149" s="6" t="s">
        <v>2088</v>
      </c>
      <c r="B7149" s="26" t="s">
        <v>77</v>
      </c>
      <c r="C7149" s="9" t="s">
        <v>260</v>
      </c>
      <c r="D7149" s="10">
        <v>1200</v>
      </c>
      <c r="E7149" s="11">
        <v>11</v>
      </c>
      <c r="F7149" s="12">
        <v>7</v>
      </c>
      <c r="G7149" s="11">
        <v>9</v>
      </c>
      <c r="H7149" s="12">
        <v>6</v>
      </c>
      <c r="I7149" s="11">
        <v>12</v>
      </c>
      <c r="J7149" s="12">
        <v>8</v>
      </c>
      <c r="K7149" s="10">
        <v>-5.0000000000007802E-2</v>
      </c>
      <c r="L7149" s="13">
        <v>-2.5062499999999699</v>
      </c>
      <c r="M7149" s="14">
        <v>83.854493741923804</v>
      </c>
      <c r="N7149" s="14">
        <v>-1.62275312903816</v>
      </c>
      <c r="O7149" s="15">
        <v>1</v>
      </c>
      <c r="P7149" s="33">
        <v>-2.25</v>
      </c>
      <c r="Q7149" s="10">
        <v>1.94999999999999</v>
      </c>
      <c r="R7149" s="13">
        <v>9.9999999999997896E-2</v>
      </c>
      <c r="S7149" s="10">
        <v>18</v>
      </c>
      <c r="T7149" s="6" t="s">
        <v>57</v>
      </c>
      <c r="U7149" s="6" t="s">
        <v>52</v>
      </c>
      <c r="V7149" s="18" t="str">
        <f>"" &amp; IF(AND(O7149&lt;=-1.5,NOT(ISBLANK(AF7149))),"Z","")</f>
        <v/>
      </c>
      <c r="W7149" s="18" t="str">
        <f t="shared" si="1322"/>
        <v/>
      </c>
      <c r="X7149" s="6"/>
      <c r="AB7149" s="18" t="str">
        <f t="shared" si="1323"/>
        <v/>
      </c>
      <c r="AC7149" s="18" t="str">
        <f t="shared" si="1324"/>
        <v/>
      </c>
      <c r="AD7149" s="18" t="str">
        <f t="shared" si="1325"/>
        <v/>
      </c>
      <c r="AI7149" s="18" t="str">
        <f t="shared" si="1326"/>
        <v/>
      </c>
      <c r="AJ7149" s="18" t="str">
        <f t="shared" si="1327"/>
        <v/>
      </c>
      <c r="AK7149" s="18" t="str">
        <f t="shared" si="1328"/>
        <v/>
      </c>
      <c r="AP7149" s="6" t="s">
        <v>1207</v>
      </c>
      <c r="AT7149" s="10">
        <v>56.254493741923703</v>
      </c>
      <c r="BC7149" s="10">
        <v>120</v>
      </c>
      <c r="BD7149" s="10">
        <v>0</v>
      </c>
    </row>
    <row r="7150" spans="1:56" ht="23.25" x14ac:dyDescent="0.25">
      <c r="A7150" s="6" t="s">
        <v>2088</v>
      </c>
      <c r="B7150" s="26" t="s">
        <v>402</v>
      </c>
      <c r="C7150" s="37" t="s">
        <v>371</v>
      </c>
      <c r="D7150" s="10">
        <v>1200</v>
      </c>
      <c r="E7150" s="11">
        <v>12</v>
      </c>
      <c r="F7150" s="12">
        <v>10</v>
      </c>
      <c r="G7150" s="11">
        <v>12</v>
      </c>
      <c r="H7150" s="12">
        <v>8</v>
      </c>
      <c r="I7150" s="11">
        <v>8</v>
      </c>
      <c r="J7150" s="12">
        <v>7</v>
      </c>
      <c r="K7150" s="10">
        <v>-0.39999999999999097</v>
      </c>
      <c r="L7150" s="13">
        <v>-0.87500000000000899</v>
      </c>
      <c r="M7150" s="14">
        <v>87.404301627852206</v>
      </c>
      <c r="N7150" s="14">
        <v>-0.74784918607392104</v>
      </c>
      <c r="O7150" s="15">
        <v>2</v>
      </c>
      <c r="P7150" s="16">
        <v>0.5</v>
      </c>
      <c r="Q7150" s="10">
        <v>-4.5999999999999899</v>
      </c>
      <c r="R7150" s="13">
        <v>-4.1499999999999897</v>
      </c>
      <c r="S7150" s="10">
        <v>24</v>
      </c>
      <c r="T7150" s="6" t="s">
        <v>57</v>
      </c>
      <c r="U7150" s="6" t="s">
        <v>52</v>
      </c>
      <c r="V7150" s="18" t="str">
        <f>"" &amp; IF(AND(O7150&lt;=-1.5,NOT(ISBLANK(AF7150))),"Z","")</f>
        <v/>
      </c>
      <c r="W7150" s="18" t="str">
        <f t="shared" si="1322"/>
        <v/>
      </c>
      <c r="X7150" s="6"/>
      <c r="AB7150" s="18" t="str">
        <f t="shared" si="1323"/>
        <v>*</v>
      </c>
      <c r="AC7150" s="18" t="str">
        <f t="shared" si="1324"/>
        <v/>
      </c>
      <c r="AD7150" s="18" t="str">
        <f t="shared" si="1325"/>
        <v/>
      </c>
      <c r="AI7150" s="18" t="str">
        <f t="shared" si="1326"/>
        <v/>
      </c>
      <c r="AJ7150" s="18" t="str">
        <f t="shared" si="1327"/>
        <v/>
      </c>
      <c r="AK7150" s="18" t="str">
        <f t="shared" si="1328"/>
        <v/>
      </c>
      <c r="AP7150" s="6" t="s">
        <v>410</v>
      </c>
      <c r="AT7150" s="10">
        <v>58.5043016278522</v>
      </c>
      <c r="BC7150" s="10">
        <v>119</v>
      </c>
      <c r="BD7150" s="10">
        <v>0</v>
      </c>
    </row>
    <row r="7151" spans="1:56" ht="23.25" x14ac:dyDescent="0.25">
      <c r="A7151" s="6" t="s">
        <v>2088</v>
      </c>
      <c r="B7151" s="31" t="s">
        <v>442</v>
      </c>
      <c r="C7151" s="37" t="s">
        <v>371</v>
      </c>
      <c r="D7151" s="10">
        <v>1650</v>
      </c>
      <c r="E7151" s="24">
        <v>9</v>
      </c>
      <c r="F7151" s="12">
        <v>5</v>
      </c>
      <c r="G7151" s="24">
        <v>12</v>
      </c>
      <c r="H7151" s="12">
        <v>6</v>
      </c>
      <c r="I7151" s="24">
        <v>13</v>
      </c>
      <c r="J7151" s="12">
        <v>15</v>
      </c>
      <c r="K7151" s="10">
        <v>3.6499999999999799</v>
      </c>
      <c r="L7151" s="15">
        <v>0.63750000000002405</v>
      </c>
      <c r="M7151" s="14">
        <v>78.735064348933307</v>
      </c>
      <c r="N7151" s="29">
        <v>1.2675321744666901</v>
      </c>
      <c r="O7151" s="15">
        <v>-1</v>
      </c>
      <c r="P7151" s="33">
        <v>-9.25</v>
      </c>
      <c r="Q7151" s="10">
        <v>2.7999999999999901</v>
      </c>
      <c r="R7151" s="13">
        <v>-4.4999999999999902</v>
      </c>
      <c r="S7151" s="25">
        <v>42</v>
      </c>
      <c r="T7151" s="6" t="s">
        <v>57</v>
      </c>
      <c r="U7151" s="6" t="s">
        <v>52</v>
      </c>
      <c r="V7151" s="18" t="str">
        <f>"" &amp; IF(AND(O7151&lt;=-1.5,NOT(ISBLANK(AF7151))),"Z","")</f>
        <v/>
      </c>
      <c r="W7151" s="18" t="str">
        <f t="shared" si="1322"/>
        <v/>
      </c>
      <c r="X7151" s="6"/>
      <c r="AB7151" s="18" t="str">
        <f t="shared" si="1323"/>
        <v/>
      </c>
      <c r="AC7151" s="18" t="str">
        <f t="shared" si="1324"/>
        <v/>
      </c>
      <c r="AD7151" s="18" t="str">
        <f t="shared" si="1325"/>
        <v/>
      </c>
      <c r="AI7151" s="18" t="str">
        <f t="shared" si="1326"/>
        <v/>
      </c>
      <c r="AJ7151" s="18" t="str">
        <f t="shared" si="1327"/>
        <v/>
      </c>
      <c r="AK7151" s="18" t="str">
        <f t="shared" si="1328"/>
        <v/>
      </c>
      <c r="AP7151" s="6" t="s">
        <v>970</v>
      </c>
      <c r="AT7151" s="10">
        <v>51.035064348933403</v>
      </c>
      <c r="BC7151" s="10">
        <v>117</v>
      </c>
      <c r="BD7151" s="10">
        <v>0</v>
      </c>
    </row>
    <row r="7152" spans="1:56" ht="23.25" x14ac:dyDescent="0.25">
      <c r="A7152" s="6" t="s">
        <v>2089</v>
      </c>
      <c r="B7152" s="6" t="s">
        <v>180</v>
      </c>
      <c r="C7152" s="39" t="s">
        <v>232</v>
      </c>
      <c r="D7152" s="10">
        <v>1650</v>
      </c>
      <c r="E7152" s="11">
        <v>12</v>
      </c>
      <c r="F7152" s="12">
        <v>8</v>
      </c>
      <c r="G7152" s="11">
        <v>12</v>
      </c>
      <c r="H7152" s="12">
        <v>8</v>
      </c>
      <c r="I7152" s="11">
        <v>11</v>
      </c>
      <c r="J7152" s="12">
        <v>7</v>
      </c>
      <c r="K7152" s="10">
        <v>-12.05</v>
      </c>
      <c r="L7152" s="13">
        <v>-5.3099999999999703</v>
      </c>
      <c r="M7152" s="14">
        <v>81.184356116809198</v>
      </c>
      <c r="N7152" s="14">
        <v>-3.9578219415953702</v>
      </c>
      <c r="O7152" s="15">
        <v>0</v>
      </c>
      <c r="P7152" s="16">
        <v>0.75</v>
      </c>
      <c r="Q7152" s="10">
        <v>1.8</v>
      </c>
      <c r="R7152" s="13">
        <v>2.3500000000000099</v>
      </c>
      <c r="T7152" s="6" t="s">
        <v>57</v>
      </c>
      <c r="U7152" s="6" t="s">
        <v>52</v>
      </c>
      <c r="V7152" s="18" t="str">
        <f>"" &amp; IF(AND(O7152&lt;=-1.5,NOT(ISBLANK(AF7152))),"Z","")</f>
        <v/>
      </c>
      <c r="W7152" s="18" t="str">
        <f t="shared" si="1322"/>
        <v/>
      </c>
      <c r="X7152" s="6"/>
      <c r="AB7152" s="18" t="str">
        <f t="shared" si="1323"/>
        <v/>
      </c>
      <c r="AC7152" s="18" t="str">
        <f t="shared" si="1324"/>
        <v/>
      </c>
      <c r="AD7152" s="18" t="str">
        <f t="shared" si="1325"/>
        <v/>
      </c>
      <c r="AI7152" s="18" t="str">
        <f t="shared" si="1326"/>
        <v/>
      </c>
      <c r="AJ7152" s="18" t="str">
        <f t="shared" si="1327"/>
        <v/>
      </c>
      <c r="AK7152" s="18" t="str">
        <f t="shared" si="1328"/>
        <v/>
      </c>
      <c r="AP7152" s="6" t="s">
        <v>1049</v>
      </c>
      <c r="AT7152" s="10">
        <v>54.959356116809303</v>
      </c>
      <c r="BC7152" s="10">
        <v>123</v>
      </c>
      <c r="BD7152" s="10">
        <v>2</v>
      </c>
    </row>
    <row r="7153" spans="1:56" ht="23.25" x14ac:dyDescent="0.25">
      <c r="A7153" s="6" t="s">
        <v>2089</v>
      </c>
      <c r="B7153" s="26" t="s">
        <v>627</v>
      </c>
      <c r="C7153" s="39" t="s">
        <v>232</v>
      </c>
      <c r="D7153" s="10">
        <v>1800</v>
      </c>
      <c r="E7153" s="24">
        <v>5</v>
      </c>
      <c r="F7153" s="12">
        <v>4</v>
      </c>
      <c r="G7153" s="24">
        <v>6</v>
      </c>
      <c r="H7153" s="12">
        <v>3</v>
      </c>
      <c r="I7153" s="24">
        <v>6</v>
      </c>
      <c r="J7153" s="12">
        <v>4</v>
      </c>
      <c r="K7153" s="10">
        <v>-1.8</v>
      </c>
      <c r="L7153" s="13">
        <v>-2.2249999999999801</v>
      </c>
      <c r="M7153" s="14">
        <v>93.851912823547394</v>
      </c>
      <c r="N7153" s="29">
        <v>0.12595641177370001</v>
      </c>
      <c r="O7153" s="15">
        <v>0</v>
      </c>
      <c r="P7153" s="33">
        <v>-0.75</v>
      </c>
      <c r="Q7153" s="10">
        <v>-1.35</v>
      </c>
      <c r="R7153" s="13">
        <v>-1.95</v>
      </c>
      <c r="S7153" s="10">
        <v>28</v>
      </c>
      <c r="T7153" s="6" t="s">
        <v>47</v>
      </c>
      <c r="U7153" s="17" t="s">
        <v>25</v>
      </c>
      <c r="V7153" s="18" t="str">
        <f>"*" &amp; IF(AND(O7153&lt;=-1.5,NOT(ISBLANK(AF7153))),"Z","")</f>
        <v>*</v>
      </c>
      <c r="W7153" s="18" t="str">
        <f t="shared" si="1322"/>
        <v/>
      </c>
      <c r="X7153" s="6"/>
      <c r="AB7153" s="18" t="str">
        <f t="shared" si="1323"/>
        <v/>
      </c>
      <c r="AC7153" s="18" t="str">
        <f t="shared" si="1324"/>
        <v/>
      </c>
      <c r="AD7153" s="18" t="str">
        <f t="shared" si="1325"/>
        <v/>
      </c>
      <c r="AI7153" s="18" t="str">
        <f t="shared" si="1326"/>
        <v/>
      </c>
      <c r="AJ7153" s="18" t="str">
        <f t="shared" si="1327"/>
        <v/>
      </c>
      <c r="AK7153" s="18" t="str">
        <f t="shared" si="1328"/>
        <v/>
      </c>
      <c r="AP7153" s="6" t="s">
        <v>999</v>
      </c>
      <c r="AT7153" s="10">
        <v>66.7519128235474</v>
      </c>
      <c r="BC7153" s="10">
        <v>123</v>
      </c>
      <c r="BD7153" s="10">
        <v>0</v>
      </c>
    </row>
    <row r="7154" spans="1:56" ht="23.25" x14ac:dyDescent="0.25">
      <c r="A7154" s="6" t="s">
        <v>2089</v>
      </c>
      <c r="B7154" s="2" t="s">
        <v>182</v>
      </c>
      <c r="C7154" s="39" t="s">
        <v>232</v>
      </c>
      <c r="D7154" s="10">
        <v>1650</v>
      </c>
      <c r="E7154" s="11">
        <v>12</v>
      </c>
      <c r="F7154" s="12">
        <v>10</v>
      </c>
      <c r="G7154" s="11">
        <v>11</v>
      </c>
      <c r="H7154" s="12">
        <v>9</v>
      </c>
      <c r="I7154" s="11">
        <v>4</v>
      </c>
      <c r="J7154" s="12">
        <v>4</v>
      </c>
      <c r="K7154" s="10">
        <v>5.9</v>
      </c>
      <c r="L7154" s="10">
        <v>5.39</v>
      </c>
      <c r="M7154" s="14">
        <v>99.987909563547404</v>
      </c>
      <c r="N7154" s="29">
        <v>3.1439547817737399</v>
      </c>
      <c r="O7154" s="15">
        <v>1</v>
      </c>
      <c r="P7154" s="16">
        <v>5</v>
      </c>
      <c r="Q7154" s="10">
        <v>-3.7999999999999901</v>
      </c>
      <c r="R7154" s="10">
        <v>0.250000000000004</v>
      </c>
      <c r="S7154" s="25">
        <v>35</v>
      </c>
      <c r="T7154" s="6" t="s">
        <v>57</v>
      </c>
      <c r="U7154" s="6" t="s">
        <v>52</v>
      </c>
      <c r="V7154" s="18" t="str">
        <f>"*" &amp; IF(AND(O7154&lt;=-1.5,NOT(ISBLANK(AF7154))),"Z","")</f>
        <v>*</v>
      </c>
      <c r="W7154" s="19" t="str">
        <f t="shared" si="1322"/>
        <v/>
      </c>
      <c r="X7154" s="6"/>
      <c r="AA7154" s="20"/>
      <c r="AB7154" s="18" t="str">
        <f t="shared" si="1323"/>
        <v/>
      </c>
      <c r="AC7154" s="19" t="str">
        <f t="shared" si="1324"/>
        <v>*</v>
      </c>
      <c r="AD7154" s="18" t="str">
        <f t="shared" si="1325"/>
        <v>G</v>
      </c>
      <c r="AI7154" s="18" t="str">
        <f t="shared" si="1326"/>
        <v/>
      </c>
      <c r="AJ7154" s="18" t="str">
        <f t="shared" si="1327"/>
        <v/>
      </c>
      <c r="AK7154" s="18" t="str">
        <f t="shared" si="1328"/>
        <v/>
      </c>
      <c r="AP7154" s="6" t="s">
        <v>761</v>
      </c>
      <c r="AT7154" s="10">
        <v>71.787909563547501</v>
      </c>
      <c r="AU7154" s="21"/>
      <c r="BC7154" s="22">
        <v>118</v>
      </c>
      <c r="BD7154" s="10">
        <v>0</v>
      </c>
    </row>
    <row r="7155" spans="1:56" ht="23.25" x14ac:dyDescent="0.25">
      <c r="A7155" s="6" t="s">
        <v>2089</v>
      </c>
      <c r="B7155" s="26" t="s">
        <v>275</v>
      </c>
      <c r="C7155" s="9" t="s">
        <v>258</v>
      </c>
      <c r="D7155" s="10">
        <v>1600</v>
      </c>
      <c r="E7155" s="24">
        <v>9</v>
      </c>
      <c r="F7155" s="12">
        <v>4</v>
      </c>
      <c r="G7155" s="24">
        <v>9</v>
      </c>
      <c r="H7155" s="12">
        <v>4</v>
      </c>
      <c r="I7155" s="24">
        <v>2</v>
      </c>
      <c r="J7155" s="12">
        <v>0</v>
      </c>
      <c r="K7155" s="10">
        <v>1.99999999999999</v>
      </c>
      <c r="L7155" s="16">
        <v>1.9750000000000201</v>
      </c>
      <c r="M7155" s="29">
        <v>100.611376062741</v>
      </c>
      <c r="N7155" s="29">
        <v>0.555688031370423</v>
      </c>
      <c r="O7155" s="15">
        <v>1</v>
      </c>
      <c r="P7155" s="16">
        <v>3.4</v>
      </c>
      <c r="Q7155" s="10">
        <v>1.35</v>
      </c>
      <c r="R7155" s="16">
        <v>3.9000000000000101</v>
      </c>
      <c r="S7155" s="10">
        <v>24</v>
      </c>
      <c r="T7155" s="6" t="s">
        <v>111</v>
      </c>
      <c r="U7155" s="6" t="s">
        <v>52</v>
      </c>
      <c r="V7155" s="18" t="str">
        <f>"" &amp; IF(AND(O7155&lt;=-1.5,NOT(ISBLANK(AF7155))),"Z","")</f>
        <v/>
      </c>
      <c r="W7155" s="19" t="str">
        <f t="shared" si="1322"/>
        <v/>
      </c>
      <c r="X7155" s="17" t="s">
        <v>66</v>
      </c>
      <c r="AA7155" s="20"/>
      <c r="AB7155" s="18" t="str">
        <f t="shared" si="1323"/>
        <v/>
      </c>
      <c r="AC7155" s="19" t="str">
        <f t="shared" si="1324"/>
        <v>*</v>
      </c>
      <c r="AD7155" s="19" t="str">
        <f t="shared" si="1325"/>
        <v>G</v>
      </c>
      <c r="AI7155" s="18" t="str">
        <f t="shared" si="1326"/>
        <v/>
      </c>
      <c r="AJ7155" s="18" t="str">
        <f t="shared" si="1327"/>
        <v/>
      </c>
      <c r="AK7155" s="18" t="str">
        <f t="shared" si="1328"/>
        <v/>
      </c>
      <c r="AP7155" s="6" t="s">
        <v>819</v>
      </c>
      <c r="AT7155" s="10">
        <v>70.961376062740797</v>
      </c>
      <c r="AU7155" s="21"/>
      <c r="BC7155" s="22">
        <v>116</v>
      </c>
      <c r="BD7155" s="10">
        <v>0</v>
      </c>
    </row>
    <row r="7156" spans="1:56" ht="23.25" x14ac:dyDescent="0.25">
      <c r="A7156" s="6" t="s">
        <v>2089</v>
      </c>
      <c r="B7156" s="23" t="s">
        <v>197</v>
      </c>
      <c r="C7156" s="9" t="s">
        <v>589</v>
      </c>
      <c r="D7156" s="10">
        <v>1400</v>
      </c>
      <c r="E7156" s="24">
        <v>4</v>
      </c>
      <c r="F7156" s="12">
        <v>2</v>
      </c>
      <c r="G7156" s="24">
        <v>6</v>
      </c>
      <c r="H7156" s="12">
        <v>2</v>
      </c>
      <c r="I7156" s="24">
        <v>4</v>
      </c>
      <c r="J7156" s="12">
        <v>1</v>
      </c>
      <c r="K7156" s="10">
        <v>-0.50000000000000699</v>
      </c>
      <c r="L7156" s="10">
        <v>-0.47857142857145002</v>
      </c>
      <c r="M7156" s="14">
        <v>93.229241925858403</v>
      </c>
      <c r="N7156" s="14">
        <v>-2.3853790370707602</v>
      </c>
      <c r="O7156" s="15">
        <v>0</v>
      </c>
      <c r="P7156" s="16">
        <v>0.5</v>
      </c>
      <c r="Q7156" s="10">
        <v>1.25</v>
      </c>
      <c r="R7156" s="10">
        <v>1.6499999999999899</v>
      </c>
      <c r="S7156" s="25">
        <v>71</v>
      </c>
      <c r="T7156" s="6" t="s">
        <v>65</v>
      </c>
      <c r="U7156" s="17" t="s">
        <v>25</v>
      </c>
      <c r="V7156" s="18" t="str">
        <f>"" &amp; IF(AND(O7156&lt;=-1.5,NOT(ISBLANK(AF7156))),"Z","")</f>
        <v/>
      </c>
      <c r="W7156" s="18" t="str">
        <f t="shared" si="1322"/>
        <v/>
      </c>
      <c r="X7156" s="6"/>
      <c r="AB7156" s="18" t="str">
        <f t="shared" si="1323"/>
        <v/>
      </c>
      <c r="AC7156" s="18" t="str">
        <f t="shared" si="1324"/>
        <v/>
      </c>
      <c r="AD7156" s="18" t="str">
        <f t="shared" si="1325"/>
        <v/>
      </c>
      <c r="AI7156" s="18" t="str">
        <f t="shared" si="1326"/>
        <v/>
      </c>
      <c r="AJ7156" s="18" t="str">
        <f t="shared" si="1327"/>
        <v/>
      </c>
      <c r="AK7156" s="18" t="str">
        <f t="shared" si="1328"/>
        <v/>
      </c>
      <c r="AP7156" s="6" t="s">
        <v>498</v>
      </c>
      <c r="AT7156" s="10">
        <v>64.854241925858503</v>
      </c>
      <c r="BC7156" s="10">
        <v>118</v>
      </c>
      <c r="BD7156" s="10">
        <v>0</v>
      </c>
    </row>
    <row r="7157" spans="1:56" ht="23.25" x14ac:dyDescent="0.25">
      <c r="A7157" s="6" t="s">
        <v>2089</v>
      </c>
      <c r="B7157" s="26" t="s">
        <v>87</v>
      </c>
      <c r="C7157" s="9" t="s">
        <v>589</v>
      </c>
      <c r="D7157" s="10">
        <v>1600</v>
      </c>
      <c r="E7157" s="11">
        <v>9</v>
      </c>
      <c r="F7157" s="12">
        <v>4</v>
      </c>
      <c r="G7157" s="11">
        <v>7</v>
      </c>
      <c r="H7157" s="12">
        <v>4</v>
      </c>
      <c r="I7157" s="11">
        <v>2</v>
      </c>
      <c r="J7157" s="12">
        <v>1</v>
      </c>
      <c r="K7157" s="10">
        <v>3.05</v>
      </c>
      <c r="L7157" s="10">
        <v>2.6166666666667</v>
      </c>
      <c r="M7157" s="14">
        <v>99.775898581868006</v>
      </c>
      <c r="N7157" s="29">
        <v>0.58794929093402004</v>
      </c>
      <c r="O7157" s="15">
        <v>0</v>
      </c>
      <c r="P7157" s="16">
        <v>2.75</v>
      </c>
      <c r="Q7157" s="10">
        <v>-1.25</v>
      </c>
      <c r="R7157" s="10">
        <v>0.85000000000000897</v>
      </c>
      <c r="S7157" s="10">
        <v>28</v>
      </c>
      <c r="T7157" s="6" t="s">
        <v>90</v>
      </c>
      <c r="U7157" s="17" t="s">
        <v>25</v>
      </c>
      <c r="V7157" s="18" t="str">
        <f>"*" &amp; IF(AND(O7157&lt;=-1.5,NOT(ISBLANK(AF7157))),"Z","")</f>
        <v>*</v>
      </c>
      <c r="W7157" s="19" t="str">
        <f t="shared" si="1322"/>
        <v/>
      </c>
      <c r="X7157" s="17" t="s">
        <v>166</v>
      </c>
      <c r="AA7157" s="20"/>
      <c r="AB7157" s="18" t="str">
        <f t="shared" si="1323"/>
        <v/>
      </c>
      <c r="AC7157" s="19" t="str">
        <f t="shared" si="1324"/>
        <v>*</v>
      </c>
      <c r="AD7157" s="18" t="str">
        <f t="shared" si="1325"/>
        <v>G</v>
      </c>
      <c r="AI7157" s="18" t="str">
        <f t="shared" si="1326"/>
        <v/>
      </c>
      <c r="AJ7157" s="18" t="str">
        <f t="shared" si="1327"/>
        <v/>
      </c>
      <c r="AK7157" s="18" t="str">
        <f t="shared" si="1328"/>
        <v/>
      </c>
      <c r="AP7157" s="6" t="s">
        <v>417</v>
      </c>
      <c r="AT7157" s="10">
        <v>70.050898581867997</v>
      </c>
      <c r="AU7157" s="21"/>
      <c r="BC7157" s="22">
        <v>118</v>
      </c>
      <c r="BD7157" s="10">
        <v>0</v>
      </c>
    </row>
    <row r="7158" spans="1:56" ht="23.25" x14ac:dyDescent="0.25">
      <c r="A7158" s="6" t="s">
        <v>2089</v>
      </c>
      <c r="B7158" s="26" t="s">
        <v>126</v>
      </c>
      <c r="C7158" s="9" t="s">
        <v>423</v>
      </c>
      <c r="D7158" s="10">
        <v>1600</v>
      </c>
      <c r="E7158" s="24">
        <v>7</v>
      </c>
      <c r="F7158" s="12">
        <v>5</v>
      </c>
      <c r="G7158" s="24">
        <v>7</v>
      </c>
      <c r="H7158" s="12">
        <v>2</v>
      </c>
      <c r="I7158" s="24">
        <v>8</v>
      </c>
      <c r="J7158" s="12">
        <v>6</v>
      </c>
      <c r="K7158" s="10">
        <v>2.6000000000000201</v>
      </c>
      <c r="L7158" s="13">
        <v>-2.2999999999999901</v>
      </c>
      <c r="M7158" s="14">
        <v>91.053284650747301</v>
      </c>
      <c r="N7158" s="14">
        <v>-7.3357674626350899E-2</v>
      </c>
      <c r="O7158" s="15">
        <v>2</v>
      </c>
      <c r="P7158" s="33">
        <v>-3.25</v>
      </c>
      <c r="Q7158" s="10">
        <v>1.25</v>
      </c>
      <c r="R7158" s="13">
        <v>-1.35</v>
      </c>
      <c r="S7158" s="10">
        <v>21</v>
      </c>
      <c r="T7158" s="6" t="s">
        <v>90</v>
      </c>
      <c r="U7158" s="6" t="s">
        <v>52</v>
      </c>
      <c r="V7158" s="18" t="str">
        <f>"" &amp; IF(AND(O7158&lt;=-1.5,NOT(ISBLANK(AF7158))),"Z","")</f>
        <v/>
      </c>
      <c r="W7158" s="18" t="str">
        <f t="shared" si="1322"/>
        <v/>
      </c>
      <c r="X7158" s="6"/>
      <c r="AB7158" s="18" t="str">
        <f t="shared" si="1323"/>
        <v/>
      </c>
      <c r="AC7158" s="18" t="str">
        <f t="shared" si="1324"/>
        <v/>
      </c>
      <c r="AD7158" s="18" t="str">
        <f t="shared" si="1325"/>
        <v/>
      </c>
      <c r="AI7158" s="18" t="str">
        <f t="shared" si="1326"/>
        <v/>
      </c>
      <c r="AJ7158" s="18" t="str">
        <f t="shared" si="1327"/>
        <v/>
      </c>
      <c r="AK7158" s="18" t="str">
        <f t="shared" si="1328"/>
        <v/>
      </c>
      <c r="AP7158" s="6" t="s">
        <v>1148</v>
      </c>
      <c r="AT7158" s="10">
        <v>63.103284650747298</v>
      </c>
      <c r="BC7158" s="10">
        <v>121</v>
      </c>
      <c r="BD7158" s="10">
        <v>0</v>
      </c>
    </row>
    <row r="7159" spans="1:56" ht="23.25" x14ac:dyDescent="0.25">
      <c r="A7159" s="6" t="s">
        <v>2089</v>
      </c>
      <c r="B7159" s="2" t="s">
        <v>188</v>
      </c>
      <c r="C7159" s="39" t="s">
        <v>373</v>
      </c>
      <c r="D7159" s="10">
        <v>1650</v>
      </c>
      <c r="E7159" s="11">
        <v>11</v>
      </c>
      <c r="F7159" s="12">
        <v>9</v>
      </c>
      <c r="G7159" s="11">
        <v>11</v>
      </c>
      <c r="H7159" s="12">
        <v>8</v>
      </c>
      <c r="I7159" s="11">
        <v>6</v>
      </c>
      <c r="J7159" s="12">
        <v>2</v>
      </c>
      <c r="K7159" s="10">
        <v>3.1500000000000101</v>
      </c>
      <c r="L7159" s="34">
        <v>0.68000000000003502</v>
      </c>
      <c r="M7159" s="14">
        <v>94.985270977601303</v>
      </c>
      <c r="N7159" s="14">
        <v>-1.2573645111993399</v>
      </c>
      <c r="O7159" s="15">
        <v>1</v>
      </c>
      <c r="P7159" s="16">
        <v>6.5</v>
      </c>
      <c r="Q7159" s="10">
        <v>-3.55</v>
      </c>
      <c r="R7159" s="10">
        <v>1.6</v>
      </c>
      <c r="S7159" s="10">
        <v>31</v>
      </c>
      <c r="T7159" s="6" t="s">
        <v>57</v>
      </c>
      <c r="U7159" s="6" t="s">
        <v>52</v>
      </c>
      <c r="V7159" s="18" t="str">
        <f>"" &amp; IF(AND(O7159&lt;=-1.5,NOT(ISBLANK(AF7159))),"Z","")</f>
        <v/>
      </c>
      <c r="W7159" s="18" t="str">
        <f t="shared" si="1322"/>
        <v/>
      </c>
      <c r="X7159" s="17" t="s">
        <v>193</v>
      </c>
      <c r="AB7159" s="18" t="str">
        <f t="shared" si="1323"/>
        <v/>
      </c>
      <c r="AC7159" s="18" t="str">
        <f t="shared" si="1324"/>
        <v>*</v>
      </c>
      <c r="AD7159" s="18" t="str">
        <f t="shared" si="1325"/>
        <v/>
      </c>
      <c r="AI7159" s="18" t="str">
        <f t="shared" si="1326"/>
        <v/>
      </c>
      <c r="AJ7159" s="18" t="str">
        <f t="shared" si="1327"/>
        <v/>
      </c>
      <c r="AK7159" s="18" t="str">
        <f t="shared" si="1328"/>
        <v/>
      </c>
      <c r="AP7159" s="6" t="s">
        <v>667</v>
      </c>
      <c r="AT7159" s="10">
        <v>65.735270977601303</v>
      </c>
      <c r="BC7159" s="10">
        <v>120</v>
      </c>
      <c r="BD7159" s="10">
        <v>0</v>
      </c>
    </row>
    <row r="7160" spans="1:56" ht="23.25" x14ac:dyDescent="0.25">
      <c r="A7160" s="6" t="s">
        <v>2089</v>
      </c>
      <c r="B7160" s="38" t="s">
        <v>77</v>
      </c>
      <c r="C7160" s="9" t="s">
        <v>260</v>
      </c>
      <c r="D7160" s="10">
        <v>1600</v>
      </c>
      <c r="E7160" s="11">
        <v>6</v>
      </c>
      <c r="F7160" s="12">
        <v>4</v>
      </c>
      <c r="G7160" s="11">
        <v>7</v>
      </c>
      <c r="H7160" s="12">
        <v>4</v>
      </c>
      <c r="I7160" s="11">
        <v>8</v>
      </c>
      <c r="J7160" s="12">
        <v>5</v>
      </c>
      <c r="K7160" s="10">
        <v>3.95</v>
      </c>
      <c r="L7160" s="13">
        <v>0</v>
      </c>
      <c r="M7160" s="14">
        <v>444</v>
      </c>
      <c r="N7160" s="14">
        <v>172</v>
      </c>
      <c r="O7160" s="15">
        <v>0</v>
      </c>
      <c r="P7160" s="33">
        <v>-1.5</v>
      </c>
      <c r="Q7160" s="10">
        <v>-2.85</v>
      </c>
      <c r="R7160" s="13">
        <v>-4.0999999999999996</v>
      </c>
      <c r="S7160" s="25">
        <v>46</v>
      </c>
      <c r="T7160" s="6" t="s">
        <v>47</v>
      </c>
      <c r="U7160" s="17" t="s">
        <v>25</v>
      </c>
      <c r="V7160" s="18" t="str">
        <f>"" &amp; IF(AND(O7160&lt;=-1.5,NOT(ISBLANK(AF7160))),"Z","")</f>
        <v/>
      </c>
      <c r="W7160" s="18" t="str">
        <f t="shared" si="1322"/>
        <v/>
      </c>
      <c r="X7160" s="6"/>
      <c r="AB7160" s="18" t="str">
        <f t="shared" si="1323"/>
        <v/>
      </c>
      <c r="AC7160" s="18" t="str">
        <f t="shared" si="1324"/>
        <v/>
      </c>
      <c r="AD7160" s="18" t="str">
        <f t="shared" si="1325"/>
        <v/>
      </c>
      <c r="AI7160" s="18" t="str">
        <f t="shared" si="1326"/>
        <v/>
      </c>
      <c r="AJ7160" s="18" t="str">
        <f t="shared" si="1327"/>
        <v/>
      </c>
      <c r="AK7160" s="18" t="str">
        <f t="shared" si="1328"/>
        <v/>
      </c>
      <c r="AP7160" s="6" t="s">
        <v>1302</v>
      </c>
      <c r="AT7160" s="10">
        <v>408.5</v>
      </c>
      <c r="BC7160" s="10">
        <v>120</v>
      </c>
      <c r="BD7160" s="10">
        <v>-1</v>
      </c>
    </row>
    <row r="7161" spans="1:56" ht="23.25" x14ac:dyDescent="0.25">
      <c r="A7161" s="6" t="s">
        <v>2089</v>
      </c>
      <c r="B7161" s="26" t="s">
        <v>281</v>
      </c>
      <c r="C7161" s="9" t="s">
        <v>423</v>
      </c>
      <c r="D7161" s="10">
        <v>1800</v>
      </c>
      <c r="E7161" s="24">
        <v>2</v>
      </c>
      <c r="F7161" s="12">
        <v>1</v>
      </c>
      <c r="G7161" s="24">
        <v>2</v>
      </c>
      <c r="H7161" s="12">
        <v>0</v>
      </c>
      <c r="I7161" s="24">
        <v>7</v>
      </c>
      <c r="J7161" s="12">
        <v>3</v>
      </c>
      <c r="K7161" s="10">
        <v>8.9500000000000295</v>
      </c>
      <c r="L7161" s="34">
        <v>3.2000000000000499</v>
      </c>
      <c r="M7161" s="14">
        <v>97.857842155806196</v>
      </c>
      <c r="N7161" s="29">
        <v>1.4289210779031001</v>
      </c>
      <c r="O7161" s="15">
        <v>0</v>
      </c>
      <c r="P7161" s="33">
        <v>-2.5</v>
      </c>
      <c r="Q7161" s="10">
        <v>-9.9999999999997896E-2</v>
      </c>
      <c r="R7161" s="10">
        <v>-2.2000000000000099</v>
      </c>
      <c r="S7161" s="10">
        <v>28</v>
      </c>
      <c r="T7161" s="32">
        <v>8</v>
      </c>
      <c r="U7161" s="17" t="s">
        <v>78</v>
      </c>
      <c r="V7161" s="18" t="str">
        <f>"*" &amp; IF(AND(O7161&lt;=-1.5,NOT(ISBLANK(AF7161))),"Z","")</f>
        <v>*</v>
      </c>
      <c r="W7161" s="18" t="str">
        <f t="shared" si="1322"/>
        <v/>
      </c>
      <c r="X7161" s="17" t="s">
        <v>166</v>
      </c>
      <c r="AB7161" s="18" t="str">
        <f t="shared" si="1323"/>
        <v/>
      </c>
      <c r="AC7161" s="18" t="str">
        <f t="shared" si="1324"/>
        <v/>
      </c>
      <c r="AD7161" s="18" t="str">
        <f t="shared" si="1325"/>
        <v/>
      </c>
      <c r="AI7161" s="18" t="str">
        <f t="shared" si="1326"/>
        <v/>
      </c>
      <c r="AJ7161" s="18" t="str">
        <f t="shared" si="1327"/>
        <v/>
      </c>
      <c r="AK7161" s="18" t="str">
        <f t="shared" si="1328"/>
        <v/>
      </c>
      <c r="AP7161" s="6" t="s">
        <v>315</v>
      </c>
      <c r="AT7161" s="10">
        <v>69.357842155806196</v>
      </c>
      <c r="BC7161" s="10">
        <v>119</v>
      </c>
      <c r="BD7161" s="10">
        <v>-1</v>
      </c>
    </row>
    <row r="7162" spans="1:56" ht="23.25" x14ac:dyDescent="0.25">
      <c r="A7162" s="6" t="s">
        <v>2089</v>
      </c>
      <c r="B7162" s="31" t="s">
        <v>442</v>
      </c>
      <c r="C7162" s="37" t="s">
        <v>1304</v>
      </c>
      <c r="D7162" s="10">
        <v>1800</v>
      </c>
      <c r="E7162" s="24">
        <v>9</v>
      </c>
      <c r="F7162" s="12">
        <v>5</v>
      </c>
      <c r="G7162" s="24">
        <v>8</v>
      </c>
      <c r="H7162" s="12">
        <v>5</v>
      </c>
      <c r="I7162" s="24">
        <v>6</v>
      </c>
      <c r="J7162" s="12">
        <v>5</v>
      </c>
      <c r="K7162" s="10">
        <v>3.7999999999999501</v>
      </c>
      <c r="L7162" s="34">
        <v>5.7374999999999297</v>
      </c>
      <c r="M7162" s="14">
        <v>94.668646683174302</v>
      </c>
      <c r="N7162" s="29">
        <v>1.6343233415872001</v>
      </c>
      <c r="O7162" s="15">
        <v>0</v>
      </c>
      <c r="P7162" s="33">
        <v>-0.25</v>
      </c>
      <c r="Q7162" s="10">
        <v>-1.4000000000000099</v>
      </c>
      <c r="R7162" s="10">
        <v>-1.7</v>
      </c>
      <c r="S7162" s="25">
        <v>38</v>
      </c>
      <c r="T7162" s="6" t="s">
        <v>57</v>
      </c>
      <c r="U7162" s="6" t="s">
        <v>52</v>
      </c>
      <c r="V7162" s="18" t="str">
        <f>"" &amp; IF(AND(O7162&lt;=-1.5,NOT(ISBLANK(AF7162))),"Z","")</f>
        <v/>
      </c>
      <c r="W7162" s="18" t="str">
        <f t="shared" si="1322"/>
        <v/>
      </c>
      <c r="X7162" s="6"/>
      <c r="AB7162" s="18" t="str">
        <f t="shared" si="1323"/>
        <v/>
      </c>
      <c r="AC7162" s="18" t="str">
        <f t="shared" si="1324"/>
        <v/>
      </c>
      <c r="AD7162" s="18" t="str">
        <f t="shared" si="1325"/>
        <v/>
      </c>
      <c r="AI7162" s="18" t="str">
        <f t="shared" si="1326"/>
        <v/>
      </c>
      <c r="AJ7162" s="18" t="str">
        <f t="shared" si="1327"/>
        <v/>
      </c>
      <c r="AK7162" s="18" t="str">
        <f t="shared" si="1328"/>
        <v/>
      </c>
      <c r="AP7162" s="6" t="s">
        <v>2090</v>
      </c>
      <c r="AT7162" s="10">
        <v>65.393646683174396</v>
      </c>
      <c r="BC7162" s="10">
        <v>135</v>
      </c>
      <c r="BD7162" s="10">
        <v>0</v>
      </c>
    </row>
    <row r="7163" spans="1:56" ht="23.25" x14ac:dyDescent="0.25">
      <c r="A7163" s="6" t="s">
        <v>2091</v>
      </c>
      <c r="B7163" s="6" t="s">
        <v>349</v>
      </c>
      <c r="C7163" s="9" t="s">
        <v>258</v>
      </c>
      <c r="D7163" s="10">
        <v>1000</v>
      </c>
      <c r="E7163" s="11">
        <v>4</v>
      </c>
      <c r="F7163" s="12">
        <v>2</v>
      </c>
      <c r="G7163" s="11">
        <v>4</v>
      </c>
      <c r="H7163" s="12">
        <v>2</v>
      </c>
      <c r="I7163" s="11">
        <v>3</v>
      </c>
      <c r="J7163" s="12">
        <v>0</v>
      </c>
      <c r="K7163" s="10">
        <v>0.44999999999999901</v>
      </c>
      <c r="L7163" s="34">
        <v>2.3299999999999601</v>
      </c>
      <c r="M7163" s="14">
        <v>97.172442320778003</v>
      </c>
      <c r="N7163" s="14">
        <v>-1.3137788396109999</v>
      </c>
      <c r="O7163" s="15">
        <v>0</v>
      </c>
      <c r="P7163" s="16">
        <v>1.8</v>
      </c>
      <c r="Q7163" s="10">
        <v>-0.89999999999999902</v>
      </c>
      <c r="R7163" s="10">
        <v>0.60000000000000497</v>
      </c>
      <c r="T7163" s="6" t="s">
        <v>65</v>
      </c>
      <c r="U7163" s="17" t="s">
        <v>25</v>
      </c>
      <c r="V7163" s="18" t="str">
        <f>"" &amp; IF(AND(O7163&lt;=-1.5,NOT(ISBLANK(AF7163))),"Z","")</f>
        <v/>
      </c>
      <c r="W7163" s="19" t="str">
        <f t="shared" si="1322"/>
        <v/>
      </c>
      <c r="X7163" s="17" t="s">
        <v>207</v>
      </c>
      <c r="Y7163" s="19" t="str">
        <f>IF(AND(ISNUMBER(AS7163),VALUE(AS7163)&gt;2),IF(LEN(AF7163)&gt;0,"***","**"),"*")</f>
        <v>*</v>
      </c>
      <c r="AA7163" s="20"/>
      <c r="AB7163" s="18" t="str">
        <f t="shared" si="1323"/>
        <v/>
      </c>
      <c r="AC7163" s="19" t="str">
        <f t="shared" si="1324"/>
        <v/>
      </c>
      <c r="AD7163" s="18" t="str">
        <f t="shared" si="1325"/>
        <v>GR</v>
      </c>
      <c r="AI7163" s="18" t="str">
        <f t="shared" si="1326"/>
        <v/>
      </c>
      <c r="AJ7163" s="18" t="str">
        <f t="shared" si="1327"/>
        <v/>
      </c>
      <c r="AK7163" s="18" t="str">
        <f t="shared" si="1328"/>
        <v/>
      </c>
      <c r="AP7163" s="6" t="s">
        <v>428</v>
      </c>
      <c r="AT7163" s="10">
        <v>67.572442320777995</v>
      </c>
      <c r="AU7163" s="21"/>
      <c r="BC7163" s="22">
        <v>122</v>
      </c>
      <c r="BD7163" s="10">
        <v>0</v>
      </c>
    </row>
    <row r="7164" spans="1:56" ht="23.25" x14ac:dyDescent="0.25">
      <c r="A7164" s="6" t="s">
        <v>2091</v>
      </c>
      <c r="B7164" s="26" t="s">
        <v>59</v>
      </c>
      <c r="C7164" s="9" t="s">
        <v>427</v>
      </c>
      <c r="D7164" s="10">
        <v>1000</v>
      </c>
      <c r="E7164" s="11">
        <v>5</v>
      </c>
      <c r="F7164" s="12">
        <v>2</v>
      </c>
      <c r="G7164" s="11">
        <v>7</v>
      </c>
      <c r="H7164" s="12">
        <v>5</v>
      </c>
      <c r="I7164" s="11">
        <v>13</v>
      </c>
      <c r="J7164" s="12">
        <v>11</v>
      </c>
      <c r="K7164" s="10">
        <v>0.59999999999999598</v>
      </c>
      <c r="L7164" s="15">
        <v>1.25999999999998</v>
      </c>
      <c r="M7164" s="14">
        <v>78.736714336990403</v>
      </c>
      <c r="N7164" s="14">
        <v>-1.7316428315047701</v>
      </c>
      <c r="O7164" s="15">
        <v>-3</v>
      </c>
      <c r="P7164" s="33">
        <v>-6.5</v>
      </c>
      <c r="Q7164" s="10">
        <v>-2.0499999999999998</v>
      </c>
      <c r="R7164" s="13">
        <v>-7.15</v>
      </c>
      <c r="S7164" s="10">
        <v>21</v>
      </c>
      <c r="T7164" s="6" t="s">
        <v>90</v>
      </c>
      <c r="U7164" s="6" t="s">
        <v>52</v>
      </c>
      <c r="V7164" s="18" t="str">
        <f>"" &amp; IF(AND(O7164&lt;=-1.5,NOT(ISBLANK(AF7164))),"Z","")</f>
        <v/>
      </c>
      <c r="W7164" s="18" t="str">
        <f t="shared" si="1322"/>
        <v/>
      </c>
      <c r="X7164" s="6"/>
      <c r="AB7164" s="18" t="str">
        <f t="shared" si="1323"/>
        <v/>
      </c>
      <c r="AC7164" s="18" t="str">
        <f t="shared" si="1324"/>
        <v/>
      </c>
      <c r="AD7164" s="18" t="str">
        <f t="shared" si="1325"/>
        <v/>
      </c>
      <c r="AI7164" s="18" t="str">
        <f t="shared" si="1326"/>
        <v/>
      </c>
      <c r="AJ7164" s="18" t="str">
        <f t="shared" si="1327"/>
        <v/>
      </c>
      <c r="AK7164" s="18" t="str">
        <f t="shared" si="1328"/>
        <v/>
      </c>
      <c r="AP7164" s="6" t="s">
        <v>1753</v>
      </c>
      <c r="AT7164" s="10">
        <v>52.661714336990499</v>
      </c>
      <c r="BC7164" s="10">
        <v>123</v>
      </c>
      <c r="BD7164" s="10">
        <v>-1</v>
      </c>
    </row>
    <row r="7165" spans="1:56" ht="23.25" x14ac:dyDescent="0.25">
      <c r="A7165" s="6" t="s">
        <v>2091</v>
      </c>
      <c r="B7165" s="2" t="s">
        <v>238</v>
      </c>
      <c r="C7165" s="9" t="s">
        <v>258</v>
      </c>
      <c r="D7165" s="10">
        <v>1000</v>
      </c>
      <c r="E7165" s="11">
        <v>4</v>
      </c>
      <c r="F7165" s="12">
        <v>2</v>
      </c>
      <c r="G7165" s="11">
        <v>6</v>
      </c>
      <c r="H7165" s="12">
        <v>4</v>
      </c>
      <c r="I7165" s="11">
        <v>9</v>
      </c>
      <c r="J7165" s="12">
        <v>7</v>
      </c>
      <c r="K7165" s="10">
        <v>1.4</v>
      </c>
      <c r="L7165" s="15">
        <v>2.69999999999997</v>
      </c>
      <c r="M7165" s="14">
        <v>87.630580919813397</v>
      </c>
      <c r="N7165" s="14">
        <v>-0.63470954009332603</v>
      </c>
      <c r="O7165" s="15">
        <v>-2</v>
      </c>
      <c r="P7165" s="33">
        <v>-3</v>
      </c>
      <c r="Q7165" s="10">
        <v>-2.85</v>
      </c>
      <c r="R7165" s="13">
        <v>-5.2</v>
      </c>
      <c r="S7165" s="10">
        <v>34</v>
      </c>
      <c r="T7165" s="6" t="s">
        <v>51</v>
      </c>
      <c r="U7165" s="6" t="s">
        <v>52</v>
      </c>
      <c r="V7165" s="18" t="str">
        <f>"" &amp; IF(AND(O7165&lt;=-1.5,NOT(ISBLANK(AF7165))),"Z","")</f>
        <v/>
      </c>
      <c r="W7165" s="18" t="str">
        <f t="shared" si="1322"/>
        <v/>
      </c>
      <c r="X7165" s="6"/>
      <c r="AB7165" s="18" t="str">
        <f t="shared" si="1323"/>
        <v/>
      </c>
      <c r="AC7165" s="18" t="str">
        <f t="shared" si="1324"/>
        <v/>
      </c>
      <c r="AD7165" s="18" t="str">
        <f t="shared" si="1325"/>
        <v/>
      </c>
      <c r="AI7165" s="18" t="str">
        <f t="shared" si="1326"/>
        <v/>
      </c>
      <c r="AJ7165" s="18" t="str">
        <f t="shared" si="1327"/>
        <v/>
      </c>
      <c r="AK7165" s="18" t="str">
        <f t="shared" si="1328"/>
        <v/>
      </c>
      <c r="AP7165" s="6" t="s">
        <v>728</v>
      </c>
      <c r="AT7165" s="10">
        <v>62.730580919813399</v>
      </c>
      <c r="BC7165" s="10">
        <v>123</v>
      </c>
      <c r="BD7165" s="10">
        <v>-1</v>
      </c>
    </row>
    <row r="7166" spans="1:56" ht="23.25" x14ac:dyDescent="0.25">
      <c r="A7166" s="6" t="s">
        <v>2091</v>
      </c>
      <c r="B7166" s="23" t="s">
        <v>68</v>
      </c>
      <c r="C7166" s="9" t="s">
        <v>260</v>
      </c>
      <c r="D7166" s="10">
        <v>1000</v>
      </c>
      <c r="E7166" s="24">
        <v>7</v>
      </c>
      <c r="F7166" s="12">
        <v>3</v>
      </c>
      <c r="G7166" s="24">
        <v>8</v>
      </c>
      <c r="H7166" s="12">
        <v>5</v>
      </c>
      <c r="I7166" s="24">
        <v>3</v>
      </c>
      <c r="J7166" s="12">
        <v>2</v>
      </c>
      <c r="K7166" s="10">
        <v>-0.30000000000000199</v>
      </c>
      <c r="L7166" s="34">
        <v>1.68888888888887</v>
      </c>
      <c r="M7166" s="14">
        <v>98.239168863270606</v>
      </c>
      <c r="N7166" s="29">
        <v>0.66958443163528603</v>
      </c>
      <c r="O7166" s="15">
        <v>-2</v>
      </c>
      <c r="P7166" s="16">
        <v>2.75</v>
      </c>
      <c r="Q7166" s="10">
        <v>1.2000000000000099</v>
      </c>
      <c r="R7166" s="10">
        <v>3.4500000000000099</v>
      </c>
      <c r="S7166" s="25">
        <v>92</v>
      </c>
      <c r="T7166" s="6" t="s">
        <v>57</v>
      </c>
      <c r="U7166" s="6" t="s">
        <v>52</v>
      </c>
      <c r="V7166" s="18" t="str">
        <f>"*" &amp; IF(AND(O7166&lt;=-1.5,NOT(ISBLANK(AF7166))),"Z","")</f>
        <v>*</v>
      </c>
      <c r="W7166" s="19" t="str">
        <f t="shared" si="1322"/>
        <v/>
      </c>
      <c r="X7166" s="6"/>
      <c r="AA7166" s="20"/>
      <c r="AB7166" s="18" t="str">
        <f t="shared" si="1323"/>
        <v/>
      </c>
      <c r="AC7166" s="19" t="str">
        <f t="shared" si="1324"/>
        <v>*</v>
      </c>
      <c r="AD7166" s="18" t="str">
        <f t="shared" si="1325"/>
        <v>G</v>
      </c>
      <c r="AI7166" s="18" t="str">
        <f t="shared" si="1326"/>
        <v/>
      </c>
      <c r="AJ7166" s="18" t="str">
        <f t="shared" si="1327"/>
        <v/>
      </c>
      <c r="AK7166" s="18" t="str">
        <f t="shared" si="1328"/>
        <v/>
      </c>
      <c r="AP7166" s="6" t="s">
        <v>428</v>
      </c>
      <c r="AT7166" s="10">
        <v>68.339168863270601</v>
      </c>
      <c r="AU7166" s="21"/>
      <c r="BC7166" s="22">
        <v>109</v>
      </c>
      <c r="BD7166" s="28">
        <v>1</v>
      </c>
    </row>
    <row r="7167" spans="1:56" ht="23.25" x14ac:dyDescent="0.25">
      <c r="A7167" s="6" t="s">
        <v>2091</v>
      </c>
      <c r="B7167" s="26" t="s">
        <v>324</v>
      </c>
      <c r="C7167" s="9" t="s">
        <v>258</v>
      </c>
      <c r="D7167" s="10">
        <v>1200</v>
      </c>
      <c r="E7167" s="24">
        <v>2</v>
      </c>
      <c r="F7167" s="12">
        <v>1</v>
      </c>
      <c r="G7167" s="24">
        <v>1</v>
      </c>
      <c r="H7167" s="12">
        <v>0</v>
      </c>
      <c r="I7167" s="24">
        <v>8</v>
      </c>
      <c r="J7167" s="12">
        <v>5</v>
      </c>
      <c r="K7167" s="10">
        <v>-0.70000000000000295</v>
      </c>
      <c r="L7167" s="15">
        <v>2.5250000000000101</v>
      </c>
      <c r="M7167" s="14">
        <v>93.388619078465794</v>
      </c>
      <c r="N7167" s="29">
        <v>0.64430953923284995</v>
      </c>
      <c r="O7167" s="15">
        <v>1</v>
      </c>
      <c r="P7167" s="33">
        <v>-5</v>
      </c>
      <c r="Q7167" s="10">
        <v>-0.200000000000014</v>
      </c>
      <c r="R7167" s="13">
        <v>-4.1500000000000101</v>
      </c>
      <c r="S7167" s="10">
        <v>20</v>
      </c>
      <c r="T7167" s="32">
        <v>8</v>
      </c>
      <c r="U7167" s="17" t="s">
        <v>25</v>
      </c>
      <c r="V7167" s="18" t="str">
        <f t="shared" ref="V7167:V7183" si="1329">"" &amp; IF(AND(O7167&lt;=-1.5,NOT(ISBLANK(AF7167))),"Z","")</f>
        <v/>
      </c>
      <c r="W7167" s="18" t="str">
        <f t="shared" si="1322"/>
        <v/>
      </c>
      <c r="X7167" s="6"/>
      <c r="AB7167" s="18" t="str">
        <f t="shared" si="1323"/>
        <v/>
      </c>
      <c r="AC7167" s="18" t="str">
        <f t="shared" si="1324"/>
        <v/>
      </c>
      <c r="AD7167" s="18" t="str">
        <f t="shared" si="1325"/>
        <v/>
      </c>
      <c r="AI7167" s="18" t="str">
        <f t="shared" si="1326"/>
        <v/>
      </c>
      <c r="AJ7167" s="18" t="str">
        <f t="shared" si="1327"/>
        <v/>
      </c>
      <c r="AK7167" s="18" t="str">
        <f t="shared" si="1328"/>
        <v/>
      </c>
      <c r="AP7167" s="6" t="s">
        <v>425</v>
      </c>
      <c r="AT7167" s="10">
        <v>63.7886190784657</v>
      </c>
      <c r="BC7167" s="10">
        <v>109</v>
      </c>
      <c r="BD7167" s="10">
        <v>0</v>
      </c>
    </row>
    <row r="7168" spans="1:56" ht="23.25" x14ac:dyDescent="0.25">
      <c r="A7168" s="6" t="s">
        <v>2091</v>
      </c>
      <c r="B7168" s="23" t="s">
        <v>191</v>
      </c>
      <c r="C7168" s="39" t="s">
        <v>340</v>
      </c>
      <c r="D7168" s="10">
        <v>1200</v>
      </c>
      <c r="E7168" s="11">
        <v>12</v>
      </c>
      <c r="F7168" s="12">
        <v>8</v>
      </c>
      <c r="G7168" s="11">
        <v>12</v>
      </c>
      <c r="H7168" s="12">
        <v>6</v>
      </c>
      <c r="I7168" s="11">
        <v>12</v>
      </c>
      <c r="J7168" s="12">
        <v>4</v>
      </c>
      <c r="K7168" s="10">
        <v>1.74999999999999</v>
      </c>
      <c r="L7168" s="34">
        <v>0.87000000000001199</v>
      </c>
      <c r="M7168" s="14">
        <v>92.280410812397193</v>
      </c>
      <c r="N7168" s="14">
        <v>-0.25979459380138797</v>
      </c>
      <c r="O7168" s="15">
        <v>2</v>
      </c>
      <c r="P7168" s="16">
        <v>1.5</v>
      </c>
      <c r="Q7168" s="10">
        <v>0.75000000000001099</v>
      </c>
      <c r="R7168" s="10">
        <v>1.95</v>
      </c>
      <c r="S7168" s="25">
        <v>151</v>
      </c>
      <c r="T7168" s="6" t="s">
        <v>57</v>
      </c>
      <c r="U7168" s="6" t="s">
        <v>52</v>
      </c>
      <c r="V7168" s="18" t="str">
        <f t="shared" si="1329"/>
        <v/>
      </c>
      <c r="W7168" s="18" t="str">
        <f t="shared" si="1322"/>
        <v/>
      </c>
      <c r="X7168" s="6"/>
      <c r="AB7168" s="18" t="str">
        <f t="shared" si="1323"/>
        <v>*</v>
      </c>
      <c r="AC7168" s="18" t="str">
        <f t="shared" si="1324"/>
        <v/>
      </c>
      <c r="AD7168" s="18" t="str">
        <f t="shared" si="1325"/>
        <v/>
      </c>
      <c r="AI7168" s="18" t="str">
        <f t="shared" si="1326"/>
        <v/>
      </c>
      <c r="AJ7168" s="18" t="str">
        <f t="shared" si="1327"/>
        <v/>
      </c>
      <c r="AK7168" s="18" t="str">
        <f t="shared" si="1328"/>
        <v/>
      </c>
      <c r="AP7168" s="6" t="s">
        <v>543</v>
      </c>
      <c r="AT7168" s="10">
        <v>63.230410812397203</v>
      </c>
      <c r="BC7168" s="10">
        <v>117</v>
      </c>
      <c r="BD7168" s="10">
        <v>1</v>
      </c>
    </row>
    <row r="7169" spans="1:56" ht="23.25" x14ac:dyDescent="0.25">
      <c r="A7169" s="6" t="s">
        <v>2091</v>
      </c>
      <c r="B7169" s="26" t="s">
        <v>442</v>
      </c>
      <c r="C7169" s="37" t="s">
        <v>1304</v>
      </c>
      <c r="D7169" s="10">
        <v>1200</v>
      </c>
      <c r="E7169" s="11">
        <v>4</v>
      </c>
      <c r="F7169" s="12">
        <v>2</v>
      </c>
      <c r="G7169" s="11">
        <v>5</v>
      </c>
      <c r="H7169" s="12">
        <v>2</v>
      </c>
      <c r="I7169" s="11">
        <v>9</v>
      </c>
      <c r="J7169" s="12">
        <v>8</v>
      </c>
      <c r="K7169" s="10">
        <v>-3.8999999999999901</v>
      </c>
      <c r="L7169" s="15">
        <v>-3.3199999999999799</v>
      </c>
      <c r="M7169" s="36">
        <v>85.655917514574298</v>
      </c>
      <c r="N7169" s="36">
        <v>-0.77204124271283103</v>
      </c>
      <c r="O7169" s="15">
        <v>0</v>
      </c>
      <c r="P7169" s="34">
        <v>-6</v>
      </c>
      <c r="Q7169" s="10">
        <v>5.1499999999999897</v>
      </c>
      <c r="R7169" s="13">
        <v>0.35000000000000098</v>
      </c>
      <c r="S7169" s="10">
        <v>28</v>
      </c>
      <c r="T7169" s="6" t="s">
        <v>65</v>
      </c>
      <c r="U7169" s="17" t="s">
        <v>25</v>
      </c>
      <c r="V7169" s="18" t="str">
        <f t="shared" si="1329"/>
        <v/>
      </c>
      <c r="W7169" s="18" t="str">
        <f t="shared" si="1322"/>
        <v/>
      </c>
      <c r="X7169" s="6"/>
      <c r="AB7169" s="18" t="str">
        <f t="shared" si="1323"/>
        <v/>
      </c>
      <c r="AC7169" s="18" t="str">
        <f t="shared" si="1324"/>
        <v/>
      </c>
      <c r="AD7169" s="18" t="str">
        <f t="shared" si="1325"/>
        <v/>
      </c>
      <c r="AI7169" s="18" t="str">
        <f t="shared" si="1326"/>
        <v/>
      </c>
      <c r="AJ7169" s="18" t="str">
        <f t="shared" si="1327"/>
        <v/>
      </c>
      <c r="AK7169" s="18" t="str">
        <f t="shared" si="1328"/>
        <v/>
      </c>
      <c r="AP7169" s="6" t="s">
        <v>964</v>
      </c>
      <c r="AT7169" s="10">
        <v>55.955917514574303</v>
      </c>
      <c r="BC7169" s="10">
        <v>135</v>
      </c>
      <c r="BD7169" s="10">
        <v>0</v>
      </c>
    </row>
    <row r="7170" spans="1:56" ht="23.25" x14ac:dyDescent="0.25">
      <c r="A7170" s="6" t="s">
        <v>2092</v>
      </c>
      <c r="B7170" s="6" t="s">
        <v>45</v>
      </c>
      <c r="C7170" s="9" t="s">
        <v>260</v>
      </c>
      <c r="D7170" s="10">
        <v>1200</v>
      </c>
      <c r="E7170" s="11">
        <v>4</v>
      </c>
      <c r="F7170" s="12">
        <v>2</v>
      </c>
      <c r="G7170" s="11">
        <v>4</v>
      </c>
      <c r="H7170" s="12">
        <v>3</v>
      </c>
      <c r="I7170" s="11">
        <v>10</v>
      </c>
      <c r="J7170" s="12">
        <v>8</v>
      </c>
      <c r="K7170" s="10">
        <v>-0.35000000000000098</v>
      </c>
      <c r="L7170" s="15">
        <v>-1.0499999999999901</v>
      </c>
      <c r="M7170" s="14">
        <v>93.296959823472704</v>
      </c>
      <c r="N7170" s="29">
        <v>3.2984799117363699</v>
      </c>
      <c r="O7170" s="15">
        <v>0</v>
      </c>
      <c r="P7170" s="34">
        <v>-5.5</v>
      </c>
      <c r="Q7170" s="10">
        <v>0.94999999999998896</v>
      </c>
      <c r="R7170" s="13">
        <v>-3.5000000000000102</v>
      </c>
      <c r="T7170" s="6" t="s">
        <v>51</v>
      </c>
      <c r="U7170" s="6" t="s">
        <v>52</v>
      </c>
      <c r="V7170" s="18" t="str">
        <f t="shared" si="1329"/>
        <v/>
      </c>
      <c r="W7170" s="18" t="str">
        <f t="shared" si="1322"/>
        <v/>
      </c>
      <c r="X7170" s="6"/>
      <c r="AB7170" s="18" t="str">
        <f t="shared" si="1323"/>
        <v/>
      </c>
      <c r="AC7170" s="18" t="str">
        <f t="shared" si="1324"/>
        <v/>
      </c>
      <c r="AD7170" s="18" t="str">
        <f t="shared" si="1325"/>
        <v/>
      </c>
      <c r="AI7170" s="18" t="str">
        <f t="shared" si="1326"/>
        <v/>
      </c>
      <c r="AJ7170" s="18" t="str">
        <f t="shared" si="1327"/>
        <v/>
      </c>
      <c r="AK7170" s="18" t="str">
        <f t="shared" si="1328"/>
        <v/>
      </c>
      <c r="AP7170" s="6" t="s">
        <v>587</v>
      </c>
      <c r="AT7170" s="10">
        <v>66.221959823472702</v>
      </c>
      <c r="BC7170" s="10">
        <v>120</v>
      </c>
      <c r="BD7170" s="10">
        <v>0</v>
      </c>
    </row>
    <row r="7171" spans="1:56" ht="23.25" x14ac:dyDescent="0.25">
      <c r="A7171" s="6" t="s">
        <v>2092</v>
      </c>
      <c r="B7171" s="26" t="s">
        <v>212</v>
      </c>
      <c r="C7171" s="9" t="s">
        <v>423</v>
      </c>
      <c r="D7171" s="10">
        <v>1400</v>
      </c>
      <c r="E7171" s="24">
        <v>5</v>
      </c>
      <c r="F7171" s="12">
        <v>4</v>
      </c>
      <c r="G7171" s="24">
        <v>7</v>
      </c>
      <c r="H7171" s="12">
        <v>4</v>
      </c>
      <c r="I7171" s="24">
        <v>9</v>
      </c>
      <c r="J7171" s="12">
        <v>5</v>
      </c>
      <c r="K7171" s="10">
        <v>2.3999999999999799</v>
      </c>
      <c r="L7171" s="15">
        <v>1.1187500000000099</v>
      </c>
      <c r="M7171" s="14">
        <v>89.932146398493799</v>
      </c>
      <c r="N7171" s="14">
        <v>-0.93392680075311296</v>
      </c>
      <c r="O7171" s="15">
        <v>0</v>
      </c>
      <c r="P7171" s="33">
        <v>-1.5</v>
      </c>
      <c r="Q7171" s="10">
        <v>-4.0500000000000096</v>
      </c>
      <c r="R7171" s="13">
        <v>-5.1500000000000101</v>
      </c>
      <c r="S7171" s="10">
        <v>21</v>
      </c>
      <c r="T7171" s="6" t="s">
        <v>111</v>
      </c>
      <c r="U7171" s="17" t="s">
        <v>25</v>
      </c>
      <c r="V7171" s="18" t="str">
        <f t="shared" si="1329"/>
        <v/>
      </c>
      <c r="W7171" s="18" t="str">
        <f t="shared" si="1322"/>
        <v/>
      </c>
      <c r="X7171" s="6"/>
      <c r="AB7171" s="18" t="str">
        <f t="shared" si="1323"/>
        <v/>
      </c>
      <c r="AC7171" s="18" t="str">
        <f t="shared" si="1324"/>
        <v/>
      </c>
      <c r="AD7171" s="18" t="str">
        <f t="shared" si="1325"/>
        <v/>
      </c>
      <c r="AI7171" s="18" t="str">
        <f t="shared" si="1326"/>
        <v/>
      </c>
      <c r="AJ7171" s="18" t="str">
        <f t="shared" si="1327"/>
        <v/>
      </c>
      <c r="AK7171" s="18" t="str">
        <f t="shared" si="1328"/>
        <v/>
      </c>
      <c r="AP7171" s="6" t="s">
        <v>664</v>
      </c>
      <c r="AT7171" s="10">
        <v>62.757146398493802</v>
      </c>
      <c r="BC7171" s="10">
        <v>119</v>
      </c>
      <c r="BD7171" s="10">
        <v>-1</v>
      </c>
    </row>
    <row r="7172" spans="1:56" ht="23.25" x14ac:dyDescent="0.25">
      <c r="A7172" s="6" t="s">
        <v>2092</v>
      </c>
      <c r="B7172" s="23" t="s">
        <v>197</v>
      </c>
      <c r="C7172" s="9" t="s">
        <v>1809</v>
      </c>
      <c r="D7172" s="10">
        <v>1400</v>
      </c>
      <c r="E7172" s="11">
        <v>2</v>
      </c>
      <c r="F7172" s="12">
        <v>2</v>
      </c>
      <c r="G7172" s="11">
        <v>2</v>
      </c>
      <c r="H7172" s="12">
        <v>2</v>
      </c>
      <c r="I7172" s="11">
        <v>3</v>
      </c>
      <c r="J7172" s="12">
        <v>2</v>
      </c>
      <c r="K7172" s="10">
        <v>-1.95</v>
      </c>
      <c r="L7172" s="10">
        <v>-2.0785714285714199</v>
      </c>
      <c r="M7172" s="14">
        <v>90.231476229116893</v>
      </c>
      <c r="N7172" s="14">
        <v>-2.9342618854415301</v>
      </c>
      <c r="O7172" s="15">
        <v>0</v>
      </c>
      <c r="P7172" s="33">
        <v>-0.75</v>
      </c>
      <c r="Q7172" s="10">
        <v>2.3999999999999799</v>
      </c>
      <c r="R7172" s="10">
        <v>1.8499999999999901</v>
      </c>
      <c r="S7172" s="25">
        <v>119</v>
      </c>
      <c r="T7172" s="27" t="s">
        <v>61</v>
      </c>
      <c r="U7172" s="17" t="s">
        <v>25</v>
      </c>
      <c r="V7172" s="18" t="str">
        <f t="shared" si="1329"/>
        <v/>
      </c>
      <c r="W7172" s="19" t="str">
        <f t="shared" si="1322"/>
        <v/>
      </c>
      <c r="X7172" s="6"/>
      <c r="AA7172" s="20"/>
      <c r="AB7172" s="18" t="str">
        <f t="shared" si="1323"/>
        <v/>
      </c>
      <c r="AC7172" s="19" t="str">
        <f t="shared" si="1324"/>
        <v/>
      </c>
      <c r="AD7172" s="18" t="str">
        <f t="shared" si="1325"/>
        <v>GR</v>
      </c>
      <c r="AI7172" s="18" t="str">
        <f t="shared" si="1326"/>
        <v/>
      </c>
      <c r="AJ7172" s="18" t="str">
        <f t="shared" si="1327"/>
        <v/>
      </c>
      <c r="AK7172" s="18" t="str">
        <f t="shared" si="1328"/>
        <v/>
      </c>
      <c r="AP7172" s="6" t="s">
        <v>1148</v>
      </c>
      <c r="AT7172" s="10">
        <v>59.881476229116899</v>
      </c>
      <c r="AU7172" s="21"/>
      <c r="BC7172" s="22">
        <v>132</v>
      </c>
      <c r="BD7172" s="10">
        <v>0</v>
      </c>
    </row>
    <row r="7173" spans="1:56" ht="23.25" x14ac:dyDescent="0.25">
      <c r="A7173" s="6" t="s">
        <v>2092</v>
      </c>
      <c r="B7173" s="26" t="s">
        <v>163</v>
      </c>
      <c r="C7173" s="9" t="s">
        <v>1363</v>
      </c>
      <c r="D7173" s="10">
        <v>1400</v>
      </c>
      <c r="E7173" s="11">
        <v>1</v>
      </c>
      <c r="F7173" s="12">
        <v>0</v>
      </c>
      <c r="G7173" s="11">
        <v>2</v>
      </c>
      <c r="H7173" s="12">
        <v>0</v>
      </c>
      <c r="I7173" s="11">
        <v>7</v>
      </c>
      <c r="J7173" s="12">
        <v>4</v>
      </c>
      <c r="K7173" s="10">
        <v>3.0999999999999899</v>
      </c>
      <c r="L7173" s="15">
        <v>1.7285714285714</v>
      </c>
      <c r="M7173" s="14">
        <v>91.831457744235095</v>
      </c>
      <c r="N7173" s="14">
        <v>-1.13427112788244</v>
      </c>
      <c r="O7173" s="15">
        <v>0</v>
      </c>
      <c r="P7173" s="33">
        <v>-3.55</v>
      </c>
      <c r="Q7173" s="10">
        <v>-1.1499999999999999</v>
      </c>
      <c r="R7173" s="13">
        <v>-4.0999999999999996</v>
      </c>
      <c r="S7173" s="10">
        <v>21</v>
      </c>
      <c r="T7173" s="32">
        <v>8</v>
      </c>
      <c r="U7173" s="17" t="s">
        <v>25</v>
      </c>
      <c r="V7173" s="18" t="str">
        <f t="shared" si="1329"/>
        <v/>
      </c>
      <c r="W7173" s="18" t="str">
        <f t="shared" si="1322"/>
        <v/>
      </c>
      <c r="X7173" s="6"/>
      <c r="AB7173" s="18" t="str">
        <f t="shared" si="1323"/>
        <v/>
      </c>
      <c r="AC7173" s="18" t="str">
        <f t="shared" si="1324"/>
        <v/>
      </c>
      <c r="AD7173" s="18" t="str">
        <f t="shared" si="1325"/>
        <v/>
      </c>
      <c r="AI7173" s="18" t="str">
        <f t="shared" si="1326"/>
        <v/>
      </c>
      <c r="AJ7173" s="18" t="str">
        <f t="shared" si="1327"/>
        <v/>
      </c>
      <c r="AK7173" s="18" t="str">
        <f t="shared" si="1328"/>
        <v/>
      </c>
      <c r="AP7173" s="6" t="s">
        <v>587</v>
      </c>
      <c r="AT7173" s="10">
        <v>56.606457744235101</v>
      </c>
      <c r="BC7173" s="10">
        <v>129</v>
      </c>
      <c r="BD7173" s="10">
        <v>0</v>
      </c>
    </row>
    <row r="7174" spans="1:56" ht="23.25" x14ac:dyDescent="0.25">
      <c r="A7174" s="6" t="s">
        <v>2092</v>
      </c>
      <c r="B7174" s="2" t="s">
        <v>356</v>
      </c>
      <c r="C7174" s="39" t="s">
        <v>1308</v>
      </c>
      <c r="D7174" s="10">
        <v>1200</v>
      </c>
      <c r="E7174" s="24">
        <v>2</v>
      </c>
      <c r="F7174" s="12">
        <v>0</v>
      </c>
      <c r="G7174" s="24">
        <v>2</v>
      </c>
      <c r="H7174" s="12">
        <v>1</v>
      </c>
      <c r="I7174" s="24">
        <v>1</v>
      </c>
      <c r="J7174" s="12">
        <v>0</v>
      </c>
      <c r="K7174" s="10">
        <v>-1.94999999999999</v>
      </c>
      <c r="L7174" s="10">
        <v>-2.0333333333333301</v>
      </c>
      <c r="M7174" s="14">
        <v>95.928295659944098</v>
      </c>
      <c r="N7174" s="14">
        <v>-2.0358521700279701</v>
      </c>
      <c r="O7174" s="15">
        <v>0</v>
      </c>
      <c r="P7174" s="16">
        <v>0.75</v>
      </c>
      <c r="Q7174" s="10">
        <v>0.89999999999999902</v>
      </c>
      <c r="R7174" s="10">
        <v>1.5</v>
      </c>
      <c r="S7174" s="10">
        <v>31</v>
      </c>
      <c r="T7174" s="27" t="s">
        <v>61</v>
      </c>
      <c r="U7174" s="17" t="s">
        <v>25</v>
      </c>
      <c r="V7174" s="18" t="str">
        <f t="shared" si="1329"/>
        <v/>
      </c>
      <c r="W7174" s="19" t="str">
        <f t="shared" si="1322"/>
        <v/>
      </c>
      <c r="X7174" s="6"/>
      <c r="AA7174" s="20"/>
      <c r="AB7174" s="18" t="str">
        <f t="shared" si="1323"/>
        <v/>
      </c>
      <c r="AC7174" s="19" t="str">
        <f t="shared" si="1324"/>
        <v/>
      </c>
      <c r="AD7174" s="18" t="str">
        <f t="shared" si="1325"/>
        <v>GR</v>
      </c>
      <c r="AI7174" s="18" t="str">
        <f t="shared" si="1326"/>
        <v/>
      </c>
      <c r="AJ7174" s="18" t="str">
        <f t="shared" si="1327"/>
        <v/>
      </c>
      <c r="AK7174" s="18" t="str">
        <f t="shared" si="1328"/>
        <v/>
      </c>
      <c r="AP7174" s="6" t="s">
        <v>508</v>
      </c>
      <c r="AT7174" s="10">
        <v>60.928295659944098</v>
      </c>
      <c r="AU7174" s="21"/>
      <c r="BC7174" s="22">
        <v>130</v>
      </c>
      <c r="BD7174" s="10">
        <v>0</v>
      </c>
    </row>
    <row r="7175" spans="1:56" ht="23.25" x14ac:dyDescent="0.25">
      <c r="A7175" s="6" t="s">
        <v>2092</v>
      </c>
      <c r="B7175" s="2" t="s">
        <v>536</v>
      </c>
      <c r="C7175" s="39" t="s">
        <v>232</v>
      </c>
      <c r="D7175" s="10">
        <v>1200</v>
      </c>
      <c r="E7175" s="11">
        <v>8</v>
      </c>
      <c r="F7175" s="12">
        <v>5</v>
      </c>
      <c r="G7175" s="11">
        <v>8</v>
      </c>
      <c r="H7175" s="12">
        <v>4</v>
      </c>
      <c r="I7175" s="11">
        <v>11</v>
      </c>
      <c r="J7175" s="12">
        <v>7</v>
      </c>
      <c r="K7175" s="10">
        <v>-0.30000000000001098</v>
      </c>
      <c r="L7175" s="15">
        <v>1.0399999999999801</v>
      </c>
      <c r="M7175" s="14">
        <v>91.578365742086007</v>
      </c>
      <c r="N7175" s="29">
        <v>1.08918287104302</v>
      </c>
      <c r="O7175" s="15">
        <v>1</v>
      </c>
      <c r="P7175" s="33">
        <v>-2.25</v>
      </c>
      <c r="Q7175" s="10">
        <v>-1.1499999999999999</v>
      </c>
      <c r="R7175" s="13">
        <v>-2.85</v>
      </c>
      <c r="S7175" s="25">
        <v>35</v>
      </c>
      <c r="T7175" s="6" t="s">
        <v>57</v>
      </c>
      <c r="U7175" s="6" t="s">
        <v>52</v>
      </c>
      <c r="V7175" s="18" t="str">
        <f t="shared" si="1329"/>
        <v/>
      </c>
      <c r="W7175" s="18" t="str">
        <f t="shared" si="1322"/>
        <v/>
      </c>
      <c r="X7175" s="6"/>
      <c r="AB7175" s="18" t="str">
        <f t="shared" si="1323"/>
        <v/>
      </c>
      <c r="AC7175" s="18" t="str">
        <f t="shared" si="1324"/>
        <v/>
      </c>
      <c r="AD7175" s="18" t="str">
        <f t="shared" si="1325"/>
        <v/>
      </c>
      <c r="AI7175" s="18" t="str">
        <f t="shared" si="1326"/>
        <v/>
      </c>
      <c r="AJ7175" s="18" t="str">
        <f t="shared" si="1327"/>
        <v/>
      </c>
      <c r="AK7175" s="18" t="str">
        <f t="shared" si="1328"/>
        <v/>
      </c>
      <c r="AP7175" s="6" t="s">
        <v>613</v>
      </c>
      <c r="AT7175" s="10">
        <v>62.053365742086001</v>
      </c>
      <c r="BC7175" s="10">
        <v>115</v>
      </c>
      <c r="BD7175" s="10">
        <v>0</v>
      </c>
    </row>
    <row r="7176" spans="1:56" ht="23.25" x14ac:dyDescent="0.25">
      <c r="A7176" s="6" t="s">
        <v>2092</v>
      </c>
      <c r="B7176" s="26" t="s">
        <v>383</v>
      </c>
      <c r="C7176" s="39" t="s">
        <v>374</v>
      </c>
      <c r="D7176" s="10">
        <v>1650</v>
      </c>
      <c r="E7176" s="11">
        <v>3</v>
      </c>
      <c r="F7176" s="12">
        <v>1</v>
      </c>
      <c r="G7176" s="11">
        <v>5</v>
      </c>
      <c r="H7176" s="12">
        <v>2</v>
      </c>
      <c r="I7176" s="11">
        <v>11</v>
      </c>
      <c r="J7176" s="12">
        <v>12</v>
      </c>
      <c r="K7176" s="10">
        <v>1.1499999999999799</v>
      </c>
      <c r="L7176" s="15">
        <v>-2.5499999999999798</v>
      </c>
      <c r="M7176" s="36">
        <v>77.391476089736798</v>
      </c>
      <c r="N7176" s="36">
        <v>-1.2042619551316101</v>
      </c>
      <c r="O7176" s="15">
        <v>-1</v>
      </c>
      <c r="P7176" s="34">
        <v>-10</v>
      </c>
      <c r="Q7176" s="10">
        <v>0.50000000000000699</v>
      </c>
      <c r="R7176" s="13">
        <v>-7.6</v>
      </c>
      <c r="S7176" s="10">
        <v>15</v>
      </c>
      <c r="T7176" s="6" t="s">
        <v>54</v>
      </c>
      <c r="U7176" s="17" t="s">
        <v>25</v>
      </c>
      <c r="V7176" s="18" t="str">
        <f t="shared" si="1329"/>
        <v/>
      </c>
      <c r="W7176" s="18" t="str">
        <f t="shared" si="1322"/>
        <v/>
      </c>
      <c r="X7176" s="6"/>
      <c r="AB7176" s="18" t="str">
        <f t="shared" si="1323"/>
        <v/>
      </c>
      <c r="AC7176" s="18" t="str">
        <f t="shared" si="1324"/>
        <v/>
      </c>
      <c r="AD7176" s="18" t="str">
        <f t="shared" si="1325"/>
        <v/>
      </c>
      <c r="AI7176" s="18" t="str">
        <f t="shared" si="1326"/>
        <v/>
      </c>
      <c r="AJ7176" s="18" t="str">
        <f t="shared" si="1327"/>
        <v/>
      </c>
      <c r="AK7176" s="18" t="str">
        <f t="shared" si="1328"/>
        <v/>
      </c>
      <c r="AP7176" s="6" t="s">
        <v>1735</v>
      </c>
      <c r="AT7176" s="10">
        <v>48.841476089736801</v>
      </c>
      <c r="BC7176" s="10">
        <v>117</v>
      </c>
      <c r="BD7176" s="10">
        <v>-1</v>
      </c>
    </row>
    <row r="7177" spans="1:56" ht="23.25" x14ac:dyDescent="0.25">
      <c r="A7177" s="6" t="s">
        <v>2092</v>
      </c>
      <c r="B7177" s="26" t="s">
        <v>266</v>
      </c>
      <c r="C7177" s="9" t="s">
        <v>423</v>
      </c>
      <c r="D7177" s="10">
        <v>1200</v>
      </c>
      <c r="E7177" s="24">
        <v>7</v>
      </c>
      <c r="F7177" s="12">
        <v>4</v>
      </c>
      <c r="G7177" s="24">
        <v>8</v>
      </c>
      <c r="H7177" s="12">
        <v>4</v>
      </c>
      <c r="I7177" s="24">
        <v>10</v>
      </c>
      <c r="J7177" s="12">
        <v>6</v>
      </c>
      <c r="K7177" s="10">
        <v>0.999999999999996</v>
      </c>
      <c r="L7177" s="15">
        <v>1.8799999999999899</v>
      </c>
      <c r="M7177" s="14">
        <v>88.830853045532095</v>
      </c>
      <c r="N7177" s="14">
        <v>-0.784573477233934</v>
      </c>
      <c r="O7177" s="15">
        <v>0</v>
      </c>
      <c r="P7177" s="33">
        <v>-2</v>
      </c>
      <c r="Q7177" s="10">
        <v>-2.9000000000000101</v>
      </c>
      <c r="R7177" s="13">
        <v>-4.5000000000000098</v>
      </c>
      <c r="S7177" s="10">
        <v>17</v>
      </c>
      <c r="T7177" s="6" t="s">
        <v>57</v>
      </c>
      <c r="U7177" s="6" t="s">
        <v>52</v>
      </c>
      <c r="V7177" s="18" t="str">
        <f t="shared" si="1329"/>
        <v/>
      </c>
      <c r="W7177" s="18" t="str">
        <f t="shared" si="1322"/>
        <v/>
      </c>
      <c r="X7177" s="6"/>
      <c r="AB7177" s="18" t="str">
        <f t="shared" si="1323"/>
        <v/>
      </c>
      <c r="AC7177" s="18" t="str">
        <f t="shared" si="1324"/>
        <v/>
      </c>
      <c r="AD7177" s="18" t="str">
        <f t="shared" si="1325"/>
        <v/>
      </c>
      <c r="AI7177" s="18" t="str">
        <f t="shared" si="1326"/>
        <v/>
      </c>
      <c r="AJ7177" s="18" t="str">
        <f t="shared" si="1327"/>
        <v/>
      </c>
      <c r="AK7177" s="18" t="str">
        <f t="shared" si="1328"/>
        <v/>
      </c>
      <c r="AP7177" s="6" t="s">
        <v>1387</v>
      </c>
      <c r="AT7177" s="10">
        <v>59.430853045532103</v>
      </c>
      <c r="BC7177" s="10">
        <v>117</v>
      </c>
      <c r="BD7177" s="10">
        <v>0</v>
      </c>
    </row>
    <row r="7178" spans="1:56" ht="23.25" x14ac:dyDescent="0.25">
      <c r="A7178" s="6" t="s">
        <v>2092</v>
      </c>
      <c r="B7178" s="26" t="s">
        <v>190</v>
      </c>
      <c r="C7178" s="39" t="s">
        <v>373</v>
      </c>
      <c r="D7178" s="10">
        <v>1200</v>
      </c>
      <c r="E7178" s="24">
        <v>10</v>
      </c>
      <c r="F7178" s="12">
        <v>4</v>
      </c>
      <c r="G7178" s="24">
        <v>11</v>
      </c>
      <c r="H7178" s="12">
        <v>6</v>
      </c>
      <c r="I7178" s="24">
        <v>8</v>
      </c>
      <c r="J7178" s="12">
        <v>6</v>
      </c>
      <c r="K7178" s="10">
        <v>0.250000000000004</v>
      </c>
      <c r="L7178" s="34">
        <v>1.63</v>
      </c>
      <c r="M7178" s="14">
        <v>91.010864441355906</v>
      </c>
      <c r="N7178" s="29">
        <v>0.35543222067794</v>
      </c>
      <c r="O7178" s="15">
        <v>-2</v>
      </c>
      <c r="P7178" s="16">
        <v>0.5</v>
      </c>
      <c r="Q7178" s="10">
        <v>-2.25</v>
      </c>
      <c r="R7178" s="10">
        <v>-1.9</v>
      </c>
      <c r="S7178" s="10">
        <v>24</v>
      </c>
      <c r="T7178" s="6" t="s">
        <v>57</v>
      </c>
      <c r="U7178" s="6" t="s">
        <v>52</v>
      </c>
      <c r="V7178" s="18" t="str">
        <f t="shared" si="1329"/>
        <v/>
      </c>
      <c r="W7178" s="18" t="str">
        <f t="shared" si="1322"/>
        <v/>
      </c>
      <c r="X7178" s="6"/>
      <c r="AB7178" s="18" t="str">
        <f t="shared" si="1323"/>
        <v/>
      </c>
      <c r="AC7178" s="18" t="str">
        <f t="shared" si="1324"/>
        <v/>
      </c>
      <c r="AD7178" s="18" t="str">
        <f t="shared" si="1325"/>
        <v/>
      </c>
      <c r="AI7178" s="18" t="str">
        <f t="shared" si="1326"/>
        <v/>
      </c>
      <c r="AJ7178" s="18" t="str">
        <f t="shared" si="1327"/>
        <v/>
      </c>
      <c r="AK7178" s="18" t="str">
        <f t="shared" si="1328"/>
        <v/>
      </c>
      <c r="AP7178" s="6" t="s">
        <v>613</v>
      </c>
      <c r="AT7178" s="10">
        <v>61.710864441355902</v>
      </c>
      <c r="BC7178" s="10">
        <v>114</v>
      </c>
      <c r="BD7178" s="10">
        <v>0</v>
      </c>
    </row>
    <row r="7179" spans="1:56" ht="23.25" x14ac:dyDescent="0.25">
      <c r="A7179" s="6" t="s">
        <v>2092</v>
      </c>
      <c r="B7179" s="26" t="s">
        <v>402</v>
      </c>
      <c r="C7179" s="37" t="s">
        <v>1304</v>
      </c>
      <c r="D7179" s="10">
        <v>1200</v>
      </c>
      <c r="E7179" s="11">
        <v>12</v>
      </c>
      <c r="F7179" s="12">
        <v>8</v>
      </c>
      <c r="G7179" s="11">
        <v>12</v>
      </c>
      <c r="H7179" s="12">
        <v>13</v>
      </c>
      <c r="I7179" s="11">
        <v>12</v>
      </c>
      <c r="J7179" s="12">
        <v>24</v>
      </c>
      <c r="K7179" s="10">
        <v>-1.99999999999999</v>
      </c>
      <c r="L7179" s="13">
        <v>0.125000000000005</v>
      </c>
      <c r="M7179" s="14">
        <v>60.654875335090303</v>
      </c>
      <c r="N7179" s="14">
        <v>-0.67256233245487396</v>
      </c>
      <c r="O7179" s="15">
        <v>-4</v>
      </c>
      <c r="P7179" s="33">
        <v>-10.75</v>
      </c>
      <c r="Q7179" s="10">
        <v>-5.6000000000000103</v>
      </c>
      <c r="R7179" s="13">
        <v>-14.2</v>
      </c>
      <c r="S7179" s="10">
        <v>7</v>
      </c>
      <c r="T7179" s="6" t="s">
        <v>57</v>
      </c>
      <c r="U7179" s="6" t="s">
        <v>52</v>
      </c>
      <c r="V7179" s="18" t="str">
        <f t="shared" si="1329"/>
        <v/>
      </c>
      <c r="W7179" s="18" t="str">
        <f t="shared" si="1322"/>
        <v/>
      </c>
      <c r="X7179" s="6"/>
      <c r="AB7179" s="18" t="str">
        <f t="shared" si="1323"/>
        <v/>
      </c>
      <c r="AC7179" s="18" t="str">
        <f t="shared" si="1324"/>
        <v/>
      </c>
      <c r="AD7179" s="18" t="str">
        <f t="shared" si="1325"/>
        <v/>
      </c>
      <c r="AI7179" s="18" t="str">
        <f t="shared" si="1326"/>
        <v/>
      </c>
      <c r="AJ7179" s="18" t="str">
        <f t="shared" si="1327"/>
        <v/>
      </c>
      <c r="AK7179" s="18" t="str">
        <f t="shared" si="1328"/>
        <v/>
      </c>
      <c r="AP7179" s="6" t="s">
        <v>2093</v>
      </c>
      <c r="AT7179" s="10">
        <v>33.529875335090203</v>
      </c>
      <c r="BC7179" s="10">
        <v>134</v>
      </c>
      <c r="BD7179" s="10">
        <v>-1</v>
      </c>
    </row>
    <row r="7180" spans="1:56" ht="23.25" x14ac:dyDescent="0.25">
      <c r="A7180" s="6" t="s">
        <v>2094</v>
      </c>
      <c r="B7180" s="6" t="s">
        <v>324</v>
      </c>
      <c r="C7180" s="9" t="s">
        <v>258</v>
      </c>
      <c r="D7180" s="10">
        <v>1200</v>
      </c>
      <c r="E7180" s="24">
        <v>8</v>
      </c>
      <c r="F7180" s="12">
        <v>5</v>
      </c>
      <c r="G7180" s="24">
        <v>9</v>
      </c>
      <c r="H7180" s="12">
        <v>2</v>
      </c>
      <c r="I7180" s="24">
        <v>8</v>
      </c>
      <c r="J7180" s="12">
        <v>6</v>
      </c>
      <c r="K7180" s="10">
        <v>-2.2999999999999998</v>
      </c>
      <c r="L7180" s="15">
        <v>-4.7249999999999703</v>
      </c>
      <c r="M7180" s="14">
        <v>85.259467305378294</v>
      </c>
      <c r="N7180" s="14">
        <v>-2.52026634731088</v>
      </c>
      <c r="O7180" s="15">
        <v>3</v>
      </c>
      <c r="P7180" s="34">
        <v>-3.75</v>
      </c>
      <c r="Q7180" s="10">
        <v>4.8499999999999899</v>
      </c>
      <c r="R7180" s="13">
        <v>1.8</v>
      </c>
      <c r="T7180" s="6" t="s">
        <v>111</v>
      </c>
      <c r="U7180" s="6" t="s">
        <v>52</v>
      </c>
      <c r="V7180" s="18" t="str">
        <f t="shared" si="1329"/>
        <v/>
      </c>
      <c r="W7180" s="18" t="str">
        <f t="shared" si="1322"/>
        <v/>
      </c>
      <c r="X7180" s="6"/>
      <c r="AB7180" s="18" t="str">
        <f t="shared" si="1323"/>
        <v/>
      </c>
      <c r="AC7180" s="18" t="str">
        <f t="shared" si="1324"/>
        <v/>
      </c>
      <c r="AD7180" s="18" t="str">
        <f t="shared" si="1325"/>
        <v/>
      </c>
      <c r="AI7180" s="18" t="str">
        <f t="shared" si="1326"/>
        <v/>
      </c>
      <c r="AJ7180" s="18" t="str">
        <f t="shared" si="1327"/>
        <v/>
      </c>
      <c r="AK7180" s="18" t="str">
        <f t="shared" si="1328"/>
        <v/>
      </c>
      <c r="AP7180" s="6" t="s">
        <v>796</v>
      </c>
      <c r="AT7180" s="10">
        <v>62.959467305378197</v>
      </c>
      <c r="BC7180" s="10">
        <v>133</v>
      </c>
      <c r="BD7180" s="10">
        <v>1</v>
      </c>
    </row>
    <row r="7181" spans="1:56" ht="23.25" x14ac:dyDescent="0.25">
      <c r="A7181" s="6" t="s">
        <v>2094</v>
      </c>
      <c r="B7181" s="26" t="s">
        <v>163</v>
      </c>
      <c r="C7181" s="9" t="s">
        <v>260</v>
      </c>
      <c r="D7181" s="10">
        <v>1200</v>
      </c>
      <c r="E7181" s="11">
        <v>10</v>
      </c>
      <c r="F7181" s="12">
        <v>8</v>
      </c>
      <c r="G7181" s="11">
        <v>9</v>
      </c>
      <c r="H7181" s="12">
        <v>5</v>
      </c>
      <c r="I7181" s="11">
        <v>11</v>
      </c>
      <c r="J7181" s="12">
        <v>13</v>
      </c>
      <c r="K7181" s="10">
        <v>-0.15000000000000599</v>
      </c>
      <c r="L7181" s="13">
        <v>2.8571428571422901E-2</v>
      </c>
      <c r="M7181" s="14">
        <v>82.126221127154096</v>
      </c>
      <c r="N7181" s="29">
        <v>1.41311056357701</v>
      </c>
      <c r="O7181" s="15">
        <v>3</v>
      </c>
      <c r="P7181" s="33">
        <v>-8</v>
      </c>
      <c r="Q7181" s="10">
        <v>2.44999999999999</v>
      </c>
      <c r="R7181" s="13">
        <v>-3.9000000000000101</v>
      </c>
      <c r="S7181" s="10">
        <v>8</v>
      </c>
      <c r="T7181" s="6" t="s">
        <v>57</v>
      </c>
      <c r="U7181" s="6" t="s">
        <v>52</v>
      </c>
      <c r="V7181" s="18" t="str">
        <f t="shared" si="1329"/>
        <v/>
      </c>
      <c r="W7181" s="18" t="str">
        <f t="shared" ref="W7181:W7244" si="1330">IF(AND(ISNUMBER(AS7181),VALUE(AS7181)&gt;=3,VALUE(P7181)&gt;=-0.5),IF(AND(VALUE(M7181)&gt;=94,VALUE(M7181)&lt;444), IF(VALUE(L7181)&gt;=2,"***","**"),"*"),"")</f>
        <v/>
      </c>
      <c r="X7181" s="6"/>
      <c r="AB7181" s="18" t="str">
        <f t="shared" ref="AB7181:AB7244" si="1331">IF(AND(O7181&gt;=2,P7181&gt;=0),IF(AND(ISNUMBER(AS7181),VALUE(AS7181)&gt;=3),IF(LEN(AF7181)&gt;0,"***","**"),"*"),"")</f>
        <v/>
      </c>
      <c r="AC7181" s="18" t="str">
        <f t="shared" ref="AC7181:AC7244" si="1332">IF(OR(G7181-I7181&gt;=5,P7181&gt;4.9,AND(G7181-I7181&gt;=1,P7181&gt;5)),IF(L7181&lt;-3,"***",IF(L7181&lt;0,"**","*")),"")</f>
        <v/>
      </c>
      <c r="AD7181" s="18" t="str">
        <f t="shared" ref="AD7181:AD7244" si="1333">IF(AND(OR(I7181=1,I7181=2,I7181=3,I7181=4),M7181&gt;=97.5),"G",IF(OR(AND(J7181&lt;=3,I7181&lt;8,P7181&gt;-1.6,M7181&gt;=95,M7181&lt;300),AND(OR(I7181=1,I7181=2,I7181=3),M7181&lt;97.5)),"GR",""))</f>
        <v/>
      </c>
      <c r="AI7181" s="18" t="str">
        <f t="shared" ref="AI7181:AI7244" si="1334">IF(LEN(AD7181)&gt;0,IF(AC7181="**","$",IF(AC7181="***",IF(LEN(AF7181)&gt;0,"$$$","$$"),"")),"")</f>
        <v/>
      </c>
      <c r="AJ7181" s="18" t="str">
        <f t="shared" ref="AJ7181:AJ7244" si="1335">IF(LEN(AD7181)&gt;0,IF(AND(W7181="**",U7181="*"),IF(LEN(AF7181)&gt;0,"$$$","$$"),IF(AB7181="***","$$$",IF(AND(AB7181="**",U7181="*"),"$$",IF(AND(OR(W7181="**",W7181="***"),LEN(AF7181)&gt;0),"$$","")))),IF(AND(OR(W7181="**",W7181="***"),LEN(AF7181)&gt;0),"$$",""))</f>
        <v/>
      </c>
      <c r="AK7181" s="18" t="str">
        <f t="shared" ref="AK7181:AK7244" si="1336">IF(LEN(AD7181)&gt;0,IF(Y7181="**","$$",IF(Y7181="***","$$$",IF(W7181="***",IF(OR(U7181="***",LEN(AF7181)&gt;0),"$$$",""),""))),"")</f>
        <v/>
      </c>
      <c r="AP7181" s="6" t="s">
        <v>1254</v>
      </c>
      <c r="AT7181" s="10">
        <v>62.826221127154</v>
      </c>
      <c r="BC7181" s="10">
        <v>130</v>
      </c>
      <c r="BD7181" s="10">
        <v>0</v>
      </c>
    </row>
    <row r="7182" spans="1:56" ht="23.25" x14ac:dyDescent="0.25">
      <c r="A7182" s="6" t="s">
        <v>2094</v>
      </c>
      <c r="B7182" s="38" t="s">
        <v>251</v>
      </c>
      <c r="C7182" s="39" t="s">
        <v>340</v>
      </c>
      <c r="D7182" s="10">
        <v>1200</v>
      </c>
      <c r="E7182" s="24">
        <v>3</v>
      </c>
      <c r="F7182" s="12">
        <v>2</v>
      </c>
      <c r="G7182" s="24">
        <v>3</v>
      </c>
      <c r="H7182" s="12">
        <v>3</v>
      </c>
      <c r="I7182" s="24">
        <v>7</v>
      </c>
      <c r="J7182" s="12">
        <v>8</v>
      </c>
      <c r="K7182" s="10">
        <v>0.35000000000000098</v>
      </c>
      <c r="L7182" s="13">
        <v>0.380000000000003</v>
      </c>
      <c r="M7182" s="14">
        <v>89.400570436532703</v>
      </c>
      <c r="N7182" s="29">
        <v>1.50028521826634</v>
      </c>
      <c r="O7182" s="15">
        <v>-1</v>
      </c>
      <c r="P7182" s="33">
        <v>-5.25</v>
      </c>
      <c r="Q7182" s="10">
        <v>0.30000000000001098</v>
      </c>
      <c r="R7182" s="13">
        <v>-3.8999999999999901</v>
      </c>
      <c r="S7182" s="25">
        <v>45</v>
      </c>
      <c r="T7182" s="6" t="s">
        <v>103</v>
      </c>
      <c r="U7182" s="6" t="s">
        <v>52</v>
      </c>
      <c r="V7182" s="18" t="str">
        <f t="shared" si="1329"/>
        <v/>
      </c>
      <c r="W7182" s="18" t="str">
        <f t="shared" si="1330"/>
        <v/>
      </c>
      <c r="X7182" s="6"/>
      <c r="AB7182" s="18" t="str">
        <f t="shared" si="1331"/>
        <v/>
      </c>
      <c r="AC7182" s="18" t="str">
        <f t="shared" si="1332"/>
        <v/>
      </c>
      <c r="AD7182" s="18" t="str">
        <f t="shared" si="1333"/>
        <v/>
      </c>
      <c r="AI7182" s="18" t="str">
        <f t="shared" si="1334"/>
        <v/>
      </c>
      <c r="AJ7182" s="18" t="str">
        <f t="shared" si="1335"/>
        <v/>
      </c>
      <c r="AK7182" s="18" t="str">
        <f t="shared" si="1336"/>
        <v/>
      </c>
      <c r="AP7182" s="6" t="s">
        <v>703</v>
      </c>
      <c r="AT7182" s="10">
        <v>65.250570436532698</v>
      </c>
      <c r="BC7182" s="10">
        <v>128</v>
      </c>
      <c r="BD7182" s="10">
        <v>0</v>
      </c>
    </row>
    <row r="7183" spans="1:56" ht="23.25" x14ac:dyDescent="0.25">
      <c r="A7183" s="6" t="s">
        <v>2094</v>
      </c>
      <c r="B7183" s="26" t="s">
        <v>487</v>
      </c>
      <c r="C7183" s="37" t="s">
        <v>371</v>
      </c>
      <c r="D7183" s="10">
        <v>1200</v>
      </c>
      <c r="E7183" s="24">
        <v>4</v>
      </c>
      <c r="F7183" s="12">
        <v>1</v>
      </c>
      <c r="G7183" s="24">
        <v>6</v>
      </c>
      <c r="H7183" s="12">
        <v>3</v>
      </c>
      <c r="I7183" s="24">
        <v>11</v>
      </c>
      <c r="J7183" s="12">
        <v>14</v>
      </c>
      <c r="K7183" s="10">
        <v>0.64999999999999503</v>
      </c>
      <c r="L7183" s="15">
        <v>-1.31250000000001</v>
      </c>
      <c r="M7183" s="14">
        <v>80.760284145114298</v>
      </c>
      <c r="N7183" s="29">
        <v>1.2801420725571</v>
      </c>
      <c r="O7183" s="15">
        <v>-2</v>
      </c>
      <c r="P7183" s="34">
        <v>-10.5</v>
      </c>
      <c r="Q7183" s="10">
        <v>0.60000000000000497</v>
      </c>
      <c r="R7183" s="13">
        <v>-7.8999999999999897</v>
      </c>
      <c r="S7183" s="10">
        <v>28</v>
      </c>
      <c r="T7183" s="6" t="s">
        <v>51</v>
      </c>
      <c r="U7183" s="6" t="s">
        <v>52</v>
      </c>
      <c r="V7183" s="18" t="str">
        <f t="shared" si="1329"/>
        <v/>
      </c>
      <c r="W7183" s="18" t="str">
        <f t="shared" si="1330"/>
        <v/>
      </c>
      <c r="X7183" s="6"/>
      <c r="AB7183" s="18" t="str">
        <f t="shared" si="1331"/>
        <v/>
      </c>
      <c r="AC7183" s="18" t="str">
        <f t="shared" si="1332"/>
        <v/>
      </c>
      <c r="AD7183" s="18" t="str">
        <f t="shared" si="1333"/>
        <v/>
      </c>
      <c r="AI7183" s="18" t="str">
        <f t="shared" si="1334"/>
        <v/>
      </c>
      <c r="AJ7183" s="18" t="str">
        <f t="shared" si="1335"/>
        <v/>
      </c>
      <c r="AK7183" s="18" t="str">
        <f t="shared" si="1336"/>
        <v/>
      </c>
      <c r="AP7183" s="6" t="s">
        <v>407</v>
      </c>
      <c r="AT7183" s="10">
        <v>57.810284145114203</v>
      </c>
      <c r="BC7183" s="10">
        <v>128</v>
      </c>
      <c r="BD7183" s="10">
        <v>-1</v>
      </c>
    </row>
    <row r="7184" spans="1:56" ht="23.25" x14ac:dyDescent="0.25">
      <c r="A7184" s="6" t="s">
        <v>2094</v>
      </c>
      <c r="B7184" s="26" t="s">
        <v>168</v>
      </c>
      <c r="C7184" s="9" t="s">
        <v>423</v>
      </c>
      <c r="D7184" s="10">
        <v>1000</v>
      </c>
      <c r="E7184" s="24">
        <v>4</v>
      </c>
      <c r="F7184" s="12">
        <v>1</v>
      </c>
      <c r="G7184" s="24">
        <v>5</v>
      </c>
      <c r="H7184" s="12">
        <v>3</v>
      </c>
      <c r="I7184" s="24">
        <v>4</v>
      </c>
      <c r="J7184" s="12">
        <v>4</v>
      </c>
      <c r="K7184" s="10">
        <v>-1.65</v>
      </c>
      <c r="L7184" s="10">
        <v>-8.1250000000019404E-2</v>
      </c>
      <c r="M7184" s="14">
        <v>94.006594731744897</v>
      </c>
      <c r="N7184" s="29">
        <v>0.55329736587239597</v>
      </c>
      <c r="O7184" s="15">
        <v>-2</v>
      </c>
      <c r="P7184" s="33">
        <v>-1.25</v>
      </c>
      <c r="Q7184" s="10">
        <v>1.6</v>
      </c>
      <c r="R7184" s="10">
        <v>0.65000000000001301</v>
      </c>
      <c r="S7184" s="10">
        <v>18</v>
      </c>
      <c r="T7184" s="6" t="s">
        <v>51</v>
      </c>
      <c r="U7184" s="6" t="s">
        <v>52</v>
      </c>
      <c r="V7184" s="18" t="str">
        <f>"*" &amp; IF(AND(O7184&lt;=-1.5,NOT(ISBLANK(AF7184))),"Z","")</f>
        <v>*</v>
      </c>
      <c r="W7184" s="18" t="str">
        <f t="shared" si="1330"/>
        <v/>
      </c>
      <c r="X7184" s="6"/>
      <c r="AB7184" s="18" t="str">
        <f t="shared" si="1331"/>
        <v/>
      </c>
      <c r="AC7184" s="18" t="str">
        <f t="shared" si="1332"/>
        <v/>
      </c>
      <c r="AD7184" s="18" t="str">
        <f t="shared" si="1333"/>
        <v/>
      </c>
      <c r="AI7184" s="18" t="str">
        <f t="shared" si="1334"/>
        <v/>
      </c>
      <c r="AJ7184" s="18" t="str">
        <f t="shared" si="1335"/>
        <v/>
      </c>
      <c r="AK7184" s="18" t="str">
        <f t="shared" si="1336"/>
        <v/>
      </c>
      <c r="AP7184" s="6" t="s">
        <v>999</v>
      </c>
      <c r="AT7184" s="10">
        <v>64.356594731744806</v>
      </c>
      <c r="BC7184" s="10">
        <v>118</v>
      </c>
      <c r="BD7184" s="10">
        <v>0</v>
      </c>
    </row>
    <row r="7185" spans="1:56" ht="23.25" x14ac:dyDescent="0.25">
      <c r="A7185" s="6" t="s">
        <v>2094</v>
      </c>
      <c r="B7185" s="2" t="s">
        <v>134</v>
      </c>
      <c r="C7185" s="9" t="s">
        <v>258</v>
      </c>
      <c r="D7185" s="10">
        <v>1000</v>
      </c>
      <c r="E7185" s="24">
        <v>7</v>
      </c>
      <c r="F7185" s="12">
        <v>2</v>
      </c>
      <c r="G7185" s="24">
        <v>5</v>
      </c>
      <c r="H7185" s="12">
        <v>2</v>
      </c>
      <c r="I7185" s="24">
        <v>12</v>
      </c>
      <c r="J7185" s="12">
        <v>8</v>
      </c>
      <c r="K7185" s="10">
        <v>-0.19999999999999599</v>
      </c>
      <c r="L7185" s="13">
        <v>0.22499999999998699</v>
      </c>
      <c r="M7185" s="14">
        <v>86.984405112054006</v>
      </c>
      <c r="N7185" s="29">
        <v>0.34220255602697602</v>
      </c>
      <c r="O7185" s="15">
        <v>0</v>
      </c>
      <c r="P7185" s="33">
        <v>-7</v>
      </c>
      <c r="Q7185" s="10">
        <v>0.89999999999999902</v>
      </c>
      <c r="R7185" s="13">
        <v>-4.75</v>
      </c>
      <c r="S7185" s="25">
        <v>35</v>
      </c>
      <c r="T7185" s="6" t="s">
        <v>47</v>
      </c>
      <c r="U7185" s="17" t="s">
        <v>25</v>
      </c>
      <c r="V7185" s="18" t="str">
        <f>"" &amp; IF(AND(O7185&lt;=-1.5,NOT(ISBLANK(AF7185))),"Z","")</f>
        <v/>
      </c>
      <c r="W7185" s="18" t="str">
        <f t="shared" si="1330"/>
        <v/>
      </c>
      <c r="X7185" s="6"/>
      <c r="AB7185" s="18" t="str">
        <f t="shared" si="1331"/>
        <v/>
      </c>
      <c r="AC7185" s="18" t="str">
        <f t="shared" si="1332"/>
        <v/>
      </c>
      <c r="AD7185" s="18" t="str">
        <f t="shared" si="1333"/>
        <v/>
      </c>
      <c r="AI7185" s="18" t="str">
        <f t="shared" si="1334"/>
        <v/>
      </c>
      <c r="AJ7185" s="18" t="str">
        <f t="shared" si="1335"/>
        <v/>
      </c>
      <c r="AK7185" s="18" t="str">
        <f t="shared" si="1336"/>
        <v/>
      </c>
      <c r="AP7185" s="6" t="s">
        <v>1067</v>
      </c>
      <c r="AT7185" s="10">
        <v>57.934405112054002</v>
      </c>
      <c r="BC7185" s="10">
        <v>118</v>
      </c>
      <c r="BD7185" s="10">
        <v>0</v>
      </c>
    </row>
    <row r="7186" spans="1:56" ht="23.25" x14ac:dyDescent="0.25">
      <c r="A7186" s="6" t="s">
        <v>2094</v>
      </c>
      <c r="B7186" s="26" t="s">
        <v>607</v>
      </c>
      <c r="C7186" s="39" t="s">
        <v>374</v>
      </c>
      <c r="D7186" s="10">
        <v>1200</v>
      </c>
      <c r="E7186" s="24">
        <v>4</v>
      </c>
      <c r="F7186" s="12">
        <v>2</v>
      </c>
      <c r="G7186" s="24">
        <v>4</v>
      </c>
      <c r="H7186" s="12">
        <v>2</v>
      </c>
      <c r="I7186" s="24">
        <v>12</v>
      </c>
      <c r="J7186" s="12">
        <v>8</v>
      </c>
      <c r="K7186" s="10">
        <v>0.44999999999999901</v>
      </c>
      <c r="L7186" s="15">
        <v>0.98000000000001097</v>
      </c>
      <c r="M7186" s="14">
        <v>86.642129866140195</v>
      </c>
      <c r="N7186" s="14">
        <v>-0.72893506692992105</v>
      </c>
      <c r="O7186" s="15">
        <v>-1</v>
      </c>
      <c r="P7186" s="33">
        <v>-5.25</v>
      </c>
      <c r="Q7186" s="10">
        <v>-1.2999999999999901</v>
      </c>
      <c r="R7186" s="13">
        <v>-5.45</v>
      </c>
      <c r="S7186" s="10">
        <v>24</v>
      </c>
      <c r="T7186" s="6" t="s">
        <v>65</v>
      </c>
      <c r="U7186" s="17" t="s">
        <v>25</v>
      </c>
      <c r="V7186" s="18" t="str">
        <f>"" &amp; IF(AND(O7186&lt;=-1.5,NOT(ISBLANK(AF7186))),"Z","")</f>
        <v/>
      </c>
      <c r="W7186" s="18" t="str">
        <f t="shared" si="1330"/>
        <v/>
      </c>
      <c r="X7186" s="6"/>
      <c r="AB7186" s="18" t="str">
        <f t="shared" si="1331"/>
        <v/>
      </c>
      <c r="AC7186" s="18" t="str">
        <f t="shared" si="1332"/>
        <v/>
      </c>
      <c r="AD7186" s="18" t="str">
        <f t="shared" si="1333"/>
        <v/>
      </c>
      <c r="AI7186" s="18" t="str">
        <f t="shared" si="1334"/>
        <v/>
      </c>
      <c r="AJ7186" s="18" t="str">
        <f t="shared" si="1335"/>
        <v/>
      </c>
      <c r="AK7186" s="18" t="str">
        <f t="shared" si="1336"/>
        <v/>
      </c>
      <c r="AP7186" s="6" t="s">
        <v>809</v>
      </c>
      <c r="AT7186" s="10">
        <v>60.792129866140201</v>
      </c>
      <c r="BC7186" s="10">
        <v>122</v>
      </c>
      <c r="BD7186" s="10">
        <v>-1</v>
      </c>
    </row>
    <row r="7187" spans="1:56" ht="23.25" x14ac:dyDescent="0.25">
      <c r="A7187" s="6" t="s">
        <v>2094</v>
      </c>
      <c r="B7187" s="26" t="s">
        <v>283</v>
      </c>
      <c r="C7187" s="9" t="s">
        <v>423</v>
      </c>
      <c r="D7187" s="10">
        <v>1000</v>
      </c>
      <c r="E7187" s="24">
        <v>11</v>
      </c>
      <c r="F7187" s="12">
        <v>3</v>
      </c>
      <c r="G7187" s="24">
        <v>12</v>
      </c>
      <c r="H7187" s="12">
        <v>4</v>
      </c>
      <c r="I7187" s="24">
        <v>12</v>
      </c>
      <c r="J7187" s="12">
        <v>6</v>
      </c>
      <c r="K7187" s="10">
        <v>0.19999999999999599</v>
      </c>
      <c r="L7187" s="34">
        <v>3.8642857142857001</v>
      </c>
      <c r="M7187" s="14">
        <v>94.260242472160101</v>
      </c>
      <c r="N7187" s="29">
        <v>1.68012123608001</v>
      </c>
      <c r="O7187" s="15">
        <v>0</v>
      </c>
      <c r="P7187" s="33">
        <v>-2</v>
      </c>
      <c r="Q7187" s="10">
        <v>0.35000000000000098</v>
      </c>
      <c r="R7187" s="10">
        <v>-1.19999999999999</v>
      </c>
      <c r="S7187" s="10">
        <v>10</v>
      </c>
      <c r="T7187" s="6" t="s">
        <v>57</v>
      </c>
      <c r="U7187" s="6" t="s">
        <v>52</v>
      </c>
      <c r="V7187" s="18" t="str">
        <f>"*" &amp; IF(AND(O7187&lt;=-1.5,NOT(ISBLANK(AF7187))),"Z","")</f>
        <v>*</v>
      </c>
      <c r="W7187" s="18" t="str">
        <f t="shared" si="1330"/>
        <v/>
      </c>
      <c r="X7187" s="6"/>
      <c r="AB7187" s="18" t="str">
        <f t="shared" si="1331"/>
        <v/>
      </c>
      <c r="AC7187" s="18" t="str">
        <f t="shared" si="1332"/>
        <v/>
      </c>
      <c r="AD7187" s="18" t="str">
        <f t="shared" si="1333"/>
        <v/>
      </c>
      <c r="AI7187" s="18" t="str">
        <f t="shared" si="1334"/>
        <v/>
      </c>
      <c r="AJ7187" s="18" t="str">
        <f t="shared" si="1335"/>
        <v/>
      </c>
      <c r="AK7187" s="18" t="str">
        <f t="shared" si="1336"/>
        <v/>
      </c>
      <c r="AP7187" s="6" t="s">
        <v>999</v>
      </c>
      <c r="AT7187" s="10">
        <v>64.735242472159996</v>
      </c>
      <c r="BC7187" s="10">
        <v>114</v>
      </c>
      <c r="BD7187" s="10">
        <v>0</v>
      </c>
    </row>
    <row r="7188" spans="1:56" ht="23.25" x14ac:dyDescent="0.25">
      <c r="A7188" s="6" t="s">
        <v>2095</v>
      </c>
      <c r="B7188" s="6" t="s">
        <v>499</v>
      </c>
      <c r="C7188" s="39" t="s">
        <v>373</v>
      </c>
      <c r="D7188" s="10">
        <v>1200</v>
      </c>
      <c r="E7188" s="24">
        <v>11</v>
      </c>
      <c r="F7188" s="12">
        <v>8</v>
      </c>
      <c r="G7188" s="24">
        <v>12</v>
      </c>
      <c r="H7188" s="12">
        <v>9</v>
      </c>
      <c r="I7188" s="24">
        <v>11</v>
      </c>
      <c r="J7188" s="12">
        <v>14</v>
      </c>
      <c r="K7188" s="10">
        <v>1.25</v>
      </c>
      <c r="L7188" s="13">
        <v>-1.00000000000051E-2</v>
      </c>
      <c r="M7188" s="14">
        <v>71.733780933006798</v>
      </c>
      <c r="N7188" s="14">
        <v>-2.6331095334965902</v>
      </c>
      <c r="O7188" s="15">
        <v>-1</v>
      </c>
      <c r="P7188" s="33">
        <v>-5.25</v>
      </c>
      <c r="Q7188" s="10">
        <v>-6.7</v>
      </c>
      <c r="R7188" s="13">
        <v>-11</v>
      </c>
      <c r="T7188" s="6" t="s">
        <v>57</v>
      </c>
      <c r="U7188" s="6" t="s">
        <v>52</v>
      </c>
      <c r="V7188" s="18" t="str">
        <f>"" &amp; IF(AND(O7188&lt;=-1.5,NOT(ISBLANK(AF7188))),"Z","")</f>
        <v/>
      </c>
      <c r="W7188" s="18" t="str">
        <f t="shared" si="1330"/>
        <v/>
      </c>
      <c r="X7188" s="6"/>
      <c r="AB7188" s="18" t="str">
        <f t="shared" si="1331"/>
        <v/>
      </c>
      <c r="AC7188" s="18" t="str">
        <f t="shared" si="1332"/>
        <v/>
      </c>
      <c r="AD7188" s="18" t="str">
        <f t="shared" si="1333"/>
        <v/>
      </c>
      <c r="AI7188" s="18" t="str">
        <f t="shared" si="1334"/>
        <v/>
      </c>
      <c r="AJ7188" s="18" t="str">
        <f t="shared" si="1335"/>
        <v/>
      </c>
      <c r="AK7188" s="18" t="str">
        <f t="shared" si="1336"/>
        <v/>
      </c>
      <c r="AP7188" s="6" t="s">
        <v>2096</v>
      </c>
      <c r="AT7188" s="10">
        <v>48.358780933006798</v>
      </c>
      <c r="BC7188" s="10">
        <v>128</v>
      </c>
      <c r="BD7188" s="10">
        <v>-1</v>
      </c>
    </row>
    <row r="7189" spans="1:56" ht="23.25" x14ac:dyDescent="0.25">
      <c r="A7189" s="6" t="s">
        <v>2095</v>
      </c>
      <c r="B7189" s="26" t="s">
        <v>350</v>
      </c>
      <c r="C7189" s="9" t="s">
        <v>427</v>
      </c>
      <c r="D7189" s="10">
        <v>1400</v>
      </c>
      <c r="E7189" s="24">
        <v>13</v>
      </c>
      <c r="F7189" s="12">
        <v>10</v>
      </c>
      <c r="G7189" s="24">
        <v>13</v>
      </c>
      <c r="H7189" s="12">
        <v>7</v>
      </c>
      <c r="I7189" s="24">
        <v>12</v>
      </c>
      <c r="J7189" s="12">
        <v>7</v>
      </c>
      <c r="K7189" s="10">
        <v>-0.19999999999999599</v>
      </c>
      <c r="L7189" s="10">
        <v>-1.3299999999999901</v>
      </c>
      <c r="M7189" s="14">
        <v>85.374028645690501</v>
      </c>
      <c r="N7189" s="14">
        <v>-1.91298567715478</v>
      </c>
      <c r="O7189" s="15">
        <v>4</v>
      </c>
      <c r="P7189" s="16">
        <v>0.25</v>
      </c>
      <c r="Q7189" s="10">
        <v>2.0999999999999899</v>
      </c>
      <c r="R7189" s="10">
        <v>2.2999999999999998</v>
      </c>
      <c r="S7189" s="10">
        <v>26</v>
      </c>
      <c r="T7189" s="6" t="s">
        <v>57</v>
      </c>
      <c r="U7189" s="6" t="s">
        <v>52</v>
      </c>
      <c r="V7189" s="18" t="str">
        <f>"" &amp; IF(AND(O7189&lt;=-1.5,NOT(ISBLANK(AF7189))),"Z","")</f>
        <v/>
      </c>
      <c r="W7189" s="18" t="str">
        <f t="shared" si="1330"/>
        <v/>
      </c>
      <c r="X7189" s="6"/>
      <c r="AB7189" s="18" t="str">
        <f t="shared" si="1331"/>
        <v>*</v>
      </c>
      <c r="AC7189" s="18" t="str">
        <f t="shared" si="1332"/>
        <v/>
      </c>
      <c r="AD7189" s="18" t="str">
        <f t="shared" si="1333"/>
        <v/>
      </c>
      <c r="AI7189" s="18" t="str">
        <f t="shared" si="1334"/>
        <v/>
      </c>
      <c r="AJ7189" s="18" t="str">
        <f t="shared" si="1335"/>
        <v/>
      </c>
      <c r="AK7189" s="18" t="str">
        <f t="shared" si="1336"/>
        <v/>
      </c>
      <c r="AP7189" s="6" t="s">
        <v>853</v>
      </c>
      <c r="AT7189" s="10">
        <v>62.049028645690399</v>
      </c>
      <c r="BC7189" s="10">
        <v>129</v>
      </c>
      <c r="BD7189" s="10">
        <v>1</v>
      </c>
    </row>
    <row r="7190" spans="1:56" ht="23.25" x14ac:dyDescent="0.25">
      <c r="A7190" s="6" t="s">
        <v>2095</v>
      </c>
      <c r="B7190" s="23" t="s">
        <v>243</v>
      </c>
      <c r="C7190" s="9" t="s">
        <v>321</v>
      </c>
      <c r="D7190" s="10">
        <v>1400</v>
      </c>
      <c r="E7190" s="24">
        <v>10</v>
      </c>
      <c r="F7190" s="12">
        <v>8</v>
      </c>
      <c r="G7190" s="24">
        <v>10</v>
      </c>
      <c r="H7190" s="12">
        <v>6</v>
      </c>
      <c r="I7190" s="24">
        <v>9</v>
      </c>
      <c r="J7190" s="12">
        <v>6</v>
      </c>
      <c r="K7190" s="10">
        <v>0.35000000000000098</v>
      </c>
      <c r="L7190" s="13">
        <v>-0.36428571428569301</v>
      </c>
      <c r="M7190" s="14">
        <v>89.621559369048398</v>
      </c>
      <c r="N7190" s="14">
        <v>-0.489220315475833</v>
      </c>
      <c r="O7190" s="15">
        <v>2</v>
      </c>
      <c r="P7190" s="33">
        <v>-0.25</v>
      </c>
      <c r="Q7190" s="10">
        <v>-2.9000000000000101</v>
      </c>
      <c r="R7190" s="13">
        <v>-3.0000000000000102</v>
      </c>
      <c r="S7190" s="25">
        <v>83</v>
      </c>
      <c r="T7190" s="6" t="s">
        <v>57</v>
      </c>
      <c r="U7190" s="6" t="s">
        <v>52</v>
      </c>
      <c r="V7190" s="18" t="str">
        <f>"" &amp; IF(AND(O7190&lt;=-1.5,NOT(ISBLANK(AF7190))),"Z","")</f>
        <v/>
      </c>
      <c r="W7190" s="18" t="str">
        <f t="shared" si="1330"/>
        <v/>
      </c>
      <c r="X7190" s="6"/>
      <c r="AB7190" s="18" t="str">
        <f t="shared" si="1331"/>
        <v/>
      </c>
      <c r="AC7190" s="18" t="str">
        <f t="shared" si="1332"/>
        <v/>
      </c>
      <c r="AD7190" s="18" t="str">
        <f t="shared" si="1333"/>
        <v/>
      </c>
      <c r="AI7190" s="18" t="str">
        <f t="shared" si="1334"/>
        <v/>
      </c>
      <c r="AJ7190" s="18" t="str">
        <f t="shared" si="1335"/>
        <v/>
      </c>
      <c r="AK7190" s="18" t="str">
        <f t="shared" si="1336"/>
        <v/>
      </c>
      <c r="AP7190" s="6" t="s">
        <v>511</v>
      </c>
      <c r="AT7190" s="10">
        <v>65.521559369048305</v>
      </c>
      <c r="BC7190" s="10">
        <v>123</v>
      </c>
      <c r="BD7190" s="10">
        <v>0</v>
      </c>
    </row>
    <row r="7191" spans="1:56" ht="23.25" x14ac:dyDescent="0.25">
      <c r="A7191" s="6" t="s">
        <v>2095</v>
      </c>
      <c r="B7191" s="26" t="s">
        <v>163</v>
      </c>
      <c r="C7191" s="9" t="s">
        <v>260</v>
      </c>
      <c r="D7191" s="10">
        <v>1400</v>
      </c>
      <c r="E7191" s="24">
        <v>8</v>
      </c>
      <c r="F7191" s="12">
        <v>4</v>
      </c>
      <c r="G7191" s="24">
        <v>10</v>
      </c>
      <c r="H7191" s="12">
        <v>4</v>
      </c>
      <c r="I7191" s="24">
        <v>8</v>
      </c>
      <c r="J7191" s="12">
        <v>4</v>
      </c>
      <c r="K7191" s="10">
        <v>-3.6499999999999799</v>
      </c>
      <c r="L7191" s="10">
        <v>-2.22142857142856</v>
      </c>
      <c r="M7191" s="14">
        <v>96.535521374292003</v>
      </c>
      <c r="N7191" s="29">
        <v>1.1177606871460499</v>
      </c>
      <c r="O7191" s="15">
        <v>0</v>
      </c>
      <c r="P7191" s="16">
        <v>0.75</v>
      </c>
      <c r="Q7191" s="10">
        <v>4.6500000000000004</v>
      </c>
      <c r="R7191" s="10">
        <v>5.2</v>
      </c>
      <c r="S7191" s="10">
        <v>14</v>
      </c>
      <c r="T7191" s="6" t="s">
        <v>57</v>
      </c>
      <c r="U7191" s="6" t="s">
        <v>52</v>
      </c>
      <c r="V7191" s="18" t="str">
        <f>"*" &amp; IF(AND(O7191&lt;=-1.5,NOT(ISBLANK(AF7191))),"Z","")</f>
        <v>*</v>
      </c>
      <c r="W7191" s="18" t="str">
        <f t="shared" si="1330"/>
        <v/>
      </c>
      <c r="X7191" s="6"/>
      <c r="AB7191" s="18" t="str">
        <f t="shared" si="1331"/>
        <v/>
      </c>
      <c r="AC7191" s="18" t="str">
        <f t="shared" si="1332"/>
        <v/>
      </c>
      <c r="AD7191" s="18" t="str">
        <f t="shared" si="1333"/>
        <v/>
      </c>
      <c r="AI7191" s="18" t="str">
        <f t="shared" si="1334"/>
        <v/>
      </c>
      <c r="AJ7191" s="18" t="str">
        <f t="shared" si="1335"/>
        <v/>
      </c>
      <c r="AK7191" s="18" t="str">
        <f t="shared" si="1336"/>
        <v/>
      </c>
      <c r="AP7191" s="6" t="s">
        <v>341</v>
      </c>
      <c r="AT7191" s="10">
        <v>68.985521374292105</v>
      </c>
      <c r="BC7191" s="10">
        <v>122</v>
      </c>
      <c r="BD7191" s="10">
        <v>2</v>
      </c>
    </row>
    <row r="7192" spans="1:56" ht="23.25" x14ac:dyDescent="0.25">
      <c r="A7192" s="6" t="s">
        <v>2095</v>
      </c>
      <c r="B7192" s="26" t="s">
        <v>126</v>
      </c>
      <c r="C7192" s="9" t="s">
        <v>423</v>
      </c>
      <c r="D7192" s="10">
        <v>1600</v>
      </c>
      <c r="E7192" s="24">
        <v>11</v>
      </c>
      <c r="F7192" s="12">
        <v>6</v>
      </c>
      <c r="G7192" s="24">
        <v>12</v>
      </c>
      <c r="H7192" s="12">
        <v>5</v>
      </c>
      <c r="I7192" s="24">
        <v>9</v>
      </c>
      <c r="J7192" s="12">
        <v>6</v>
      </c>
      <c r="K7192" s="10">
        <v>2.6000000000000201</v>
      </c>
      <c r="L7192" s="13">
        <v>-2.2999999999999901</v>
      </c>
      <c r="M7192" s="14">
        <v>90.953284650747307</v>
      </c>
      <c r="N7192" s="14">
        <v>-7.3357674626350899E-2</v>
      </c>
      <c r="O7192" s="15">
        <v>2</v>
      </c>
      <c r="P7192" s="33">
        <v>-0.75</v>
      </c>
      <c r="Q7192" s="10">
        <v>1.25</v>
      </c>
      <c r="R7192" s="13">
        <v>0.60000000000000497</v>
      </c>
      <c r="S7192" s="10">
        <v>28</v>
      </c>
      <c r="T7192" s="6" t="s">
        <v>57</v>
      </c>
      <c r="U7192" s="6" t="s">
        <v>52</v>
      </c>
      <c r="V7192" s="18" t="str">
        <f>"" &amp; IF(AND(O7192&lt;=-1.5,NOT(ISBLANK(AF7192))),"Z","")</f>
        <v/>
      </c>
      <c r="W7192" s="18" t="str">
        <f t="shared" si="1330"/>
        <v/>
      </c>
      <c r="X7192" s="6"/>
      <c r="AB7192" s="18" t="str">
        <f t="shared" si="1331"/>
        <v/>
      </c>
      <c r="AC7192" s="18" t="str">
        <f t="shared" si="1332"/>
        <v/>
      </c>
      <c r="AD7192" s="18" t="str">
        <f t="shared" si="1333"/>
        <v/>
      </c>
      <c r="AI7192" s="18" t="str">
        <f t="shared" si="1334"/>
        <v/>
      </c>
      <c r="AJ7192" s="18" t="str">
        <f t="shared" si="1335"/>
        <v/>
      </c>
      <c r="AK7192" s="18" t="str">
        <f t="shared" si="1336"/>
        <v/>
      </c>
      <c r="AP7192" s="6" t="s">
        <v>1148</v>
      </c>
      <c r="AT7192" s="10">
        <v>62.603284650747298</v>
      </c>
      <c r="BC7192" s="10">
        <v>120</v>
      </c>
      <c r="BD7192" s="10">
        <v>0</v>
      </c>
    </row>
    <row r="7193" spans="1:56" ht="23.25" x14ac:dyDescent="0.25">
      <c r="A7193" s="6" t="s">
        <v>2095</v>
      </c>
      <c r="B7193" s="26" t="s">
        <v>223</v>
      </c>
      <c r="C7193" s="9" t="s">
        <v>258</v>
      </c>
      <c r="D7193" s="10">
        <v>1600</v>
      </c>
      <c r="E7193" s="11">
        <v>14</v>
      </c>
      <c r="F7193" s="12">
        <v>9</v>
      </c>
      <c r="G7193" s="11">
        <v>14</v>
      </c>
      <c r="H7193" s="12">
        <v>8</v>
      </c>
      <c r="I7193" s="11">
        <v>10</v>
      </c>
      <c r="J7193" s="12">
        <v>6</v>
      </c>
      <c r="K7193" s="10">
        <v>6.45</v>
      </c>
      <c r="L7193" s="34">
        <v>2.88333333333332</v>
      </c>
      <c r="M7193" s="14">
        <v>91.039959451863695</v>
      </c>
      <c r="N7193" s="29">
        <v>0.31997972593181601</v>
      </c>
      <c r="O7193" s="15">
        <v>1</v>
      </c>
      <c r="P7193" s="16">
        <v>2.5</v>
      </c>
      <c r="Q7193" s="10">
        <v>-3.5</v>
      </c>
      <c r="R7193" s="10">
        <v>-1.5</v>
      </c>
      <c r="S7193" s="10">
        <v>21</v>
      </c>
      <c r="T7193" s="6" t="s">
        <v>57</v>
      </c>
      <c r="U7193" s="6" t="s">
        <v>52</v>
      </c>
      <c r="V7193" s="18" t="str">
        <f>"" &amp; IF(AND(O7193&lt;=-1.5,NOT(ISBLANK(AF7193))),"Z","")</f>
        <v/>
      </c>
      <c r="W7193" s="18" t="str">
        <f t="shared" si="1330"/>
        <v/>
      </c>
      <c r="X7193" s="6"/>
      <c r="AB7193" s="18" t="str">
        <f t="shared" si="1331"/>
        <v/>
      </c>
      <c r="AC7193" s="18" t="str">
        <f t="shared" si="1332"/>
        <v/>
      </c>
      <c r="AD7193" s="18" t="str">
        <f t="shared" si="1333"/>
        <v/>
      </c>
      <c r="AI7193" s="18" t="str">
        <f t="shared" si="1334"/>
        <v/>
      </c>
      <c r="AJ7193" s="18" t="str">
        <f t="shared" si="1335"/>
        <v/>
      </c>
      <c r="AK7193" s="18" t="str">
        <f t="shared" si="1336"/>
        <v/>
      </c>
      <c r="AP7193" s="6" t="s">
        <v>1148</v>
      </c>
      <c r="AT7193" s="10">
        <v>61.639959451863596</v>
      </c>
      <c r="BC7193" s="10">
        <v>119</v>
      </c>
      <c r="BD7193" s="10">
        <v>0</v>
      </c>
    </row>
    <row r="7194" spans="1:56" ht="23.25" x14ac:dyDescent="0.25">
      <c r="A7194" s="6" t="s">
        <v>2095</v>
      </c>
      <c r="B7194" s="26" t="s">
        <v>254</v>
      </c>
      <c r="C7194" s="9" t="s">
        <v>1809</v>
      </c>
      <c r="D7194" s="10">
        <v>1600</v>
      </c>
      <c r="E7194" s="11">
        <v>10</v>
      </c>
      <c r="F7194" s="12">
        <v>6</v>
      </c>
      <c r="G7194" s="11">
        <v>8</v>
      </c>
      <c r="H7194" s="12">
        <v>4</v>
      </c>
      <c r="I7194" s="11">
        <v>3</v>
      </c>
      <c r="J7194" s="12">
        <v>1</v>
      </c>
      <c r="K7194" s="10">
        <v>2.5</v>
      </c>
      <c r="L7194" s="10">
        <v>0</v>
      </c>
      <c r="M7194" s="14">
        <v>444</v>
      </c>
      <c r="N7194" s="14">
        <v>172</v>
      </c>
      <c r="O7194" s="15">
        <v>3</v>
      </c>
      <c r="P7194" s="16">
        <v>2.25</v>
      </c>
      <c r="Q7194" s="10">
        <v>-0.60000000000000497</v>
      </c>
      <c r="R7194" s="10">
        <v>1.0999999999999901</v>
      </c>
      <c r="S7194" s="10">
        <v>28</v>
      </c>
      <c r="T7194" s="6" t="s">
        <v>111</v>
      </c>
      <c r="U7194" s="6" t="s">
        <v>52</v>
      </c>
      <c r="V7194" s="18" t="str">
        <f>"" &amp; IF(AND(O7194&lt;=-1.5,NOT(ISBLANK(AF7194))),"Z","")</f>
        <v/>
      </c>
      <c r="W7194" s="19" t="str">
        <f t="shared" si="1330"/>
        <v/>
      </c>
      <c r="X7194" s="6"/>
      <c r="AA7194" s="20"/>
      <c r="AB7194" s="18" t="str">
        <f t="shared" si="1331"/>
        <v>*</v>
      </c>
      <c r="AC7194" s="19" t="str">
        <f t="shared" si="1332"/>
        <v>*</v>
      </c>
      <c r="AD7194" s="18" t="str">
        <f t="shared" si="1333"/>
        <v>G</v>
      </c>
      <c r="AI7194" s="18" t="str">
        <f t="shared" si="1334"/>
        <v/>
      </c>
      <c r="AJ7194" s="18" t="str">
        <f t="shared" si="1335"/>
        <v/>
      </c>
      <c r="AK7194" s="18" t="str">
        <f t="shared" si="1336"/>
        <v/>
      </c>
      <c r="AP7194" s="6" t="s">
        <v>1937</v>
      </c>
      <c r="AT7194" s="10">
        <v>411.625</v>
      </c>
      <c r="AU7194" s="21"/>
      <c r="BC7194" s="22">
        <v>135</v>
      </c>
      <c r="BD7194" s="10">
        <v>0</v>
      </c>
    </row>
    <row r="7195" spans="1:56" ht="23.25" x14ac:dyDescent="0.25">
      <c r="A7195" s="6" t="s">
        <v>2095</v>
      </c>
      <c r="B7195" s="26" t="s">
        <v>113</v>
      </c>
      <c r="C7195" s="9" t="s">
        <v>1168</v>
      </c>
      <c r="D7195" s="10">
        <v>1800</v>
      </c>
      <c r="E7195" s="24">
        <v>12</v>
      </c>
      <c r="F7195" s="12">
        <v>6</v>
      </c>
      <c r="G7195" s="24">
        <v>10</v>
      </c>
      <c r="H7195" s="12">
        <v>4</v>
      </c>
      <c r="I7195" s="24">
        <v>5</v>
      </c>
      <c r="J7195" s="12">
        <v>2</v>
      </c>
      <c r="K7195" s="10">
        <v>-2.2500000000000102</v>
      </c>
      <c r="L7195" s="10">
        <v>-0.216666666666706</v>
      </c>
      <c r="M7195" s="14">
        <v>94.973854933461197</v>
      </c>
      <c r="N7195" s="14">
        <v>-0.96307253326948195</v>
      </c>
      <c r="O7195" s="15">
        <v>2</v>
      </c>
      <c r="P7195" s="16">
        <v>1.75</v>
      </c>
      <c r="Q7195" s="10">
        <v>-9.9999999999997896E-2</v>
      </c>
      <c r="R7195" s="10">
        <v>1.35</v>
      </c>
      <c r="S7195" s="10">
        <v>10</v>
      </c>
      <c r="T7195" s="6" t="s">
        <v>111</v>
      </c>
      <c r="U7195" s="6" t="s">
        <v>52</v>
      </c>
      <c r="V7195" s="18" t="str">
        <f>"*" &amp; IF(AND(O7195&lt;=-1.5,NOT(ISBLANK(AF7195))),"Z","")</f>
        <v>*</v>
      </c>
      <c r="W7195" s="18" t="str">
        <f t="shared" si="1330"/>
        <v/>
      </c>
      <c r="X7195" s="6"/>
      <c r="AB7195" s="18" t="str">
        <f t="shared" si="1331"/>
        <v>*</v>
      </c>
      <c r="AC7195" s="18" t="str">
        <f t="shared" si="1332"/>
        <v>**</v>
      </c>
      <c r="AD7195" s="18" t="str">
        <f t="shared" si="1333"/>
        <v/>
      </c>
      <c r="AI7195" s="18" t="str">
        <f t="shared" si="1334"/>
        <v/>
      </c>
      <c r="AJ7195" s="18" t="str">
        <f t="shared" si="1335"/>
        <v/>
      </c>
      <c r="AK7195" s="18" t="str">
        <f t="shared" si="1336"/>
        <v/>
      </c>
      <c r="AP7195" s="6" t="s">
        <v>714</v>
      </c>
      <c r="AT7195" s="10">
        <v>65.573854933461007</v>
      </c>
      <c r="BC7195" s="10">
        <v>135</v>
      </c>
      <c r="BD7195" s="10">
        <v>0</v>
      </c>
    </row>
    <row r="7196" spans="1:56" ht="23.25" x14ac:dyDescent="0.25">
      <c r="A7196" s="6" t="s">
        <v>2095</v>
      </c>
      <c r="B7196" s="26" t="s">
        <v>408</v>
      </c>
      <c r="C7196" s="39" t="s">
        <v>1334</v>
      </c>
      <c r="D7196" s="10">
        <v>1800</v>
      </c>
      <c r="E7196" s="24">
        <v>8</v>
      </c>
      <c r="F7196" s="12">
        <v>6</v>
      </c>
      <c r="G7196" s="24">
        <v>9</v>
      </c>
      <c r="H7196" s="12">
        <v>4</v>
      </c>
      <c r="I7196" s="24">
        <v>2</v>
      </c>
      <c r="J7196" s="12">
        <v>0</v>
      </c>
      <c r="K7196" s="10">
        <v>7.8999999999999897</v>
      </c>
      <c r="L7196" s="10">
        <v>-0.424999999999987</v>
      </c>
      <c r="M7196" s="14">
        <v>97.704319089849704</v>
      </c>
      <c r="N7196" s="14">
        <v>-0.64784045507508403</v>
      </c>
      <c r="O7196" s="15">
        <v>2</v>
      </c>
      <c r="P7196" s="16">
        <v>3.5</v>
      </c>
      <c r="Q7196" s="10">
        <v>-0.70000000000000295</v>
      </c>
      <c r="R7196" s="10">
        <v>1.99999999999999</v>
      </c>
      <c r="S7196" s="10">
        <v>14</v>
      </c>
      <c r="T7196" s="6" t="s">
        <v>111</v>
      </c>
      <c r="U7196" s="6" t="s">
        <v>52</v>
      </c>
      <c r="V7196" s="18" t="str">
        <f>"" &amp; IF(AND(O7196&lt;=-1.5,NOT(ISBLANK(AF7196))),"Z","")</f>
        <v/>
      </c>
      <c r="W7196" s="19" t="str">
        <f t="shared" si="1330"/>
        <v/>
      </c>
      <c r="X7196" s="17" t="s">
        <v>193</v>
      </c>
      <c r="AA7196" s="20"/>
      <c r="AB7196" s="18" t="str">
        <f t="shared" si="1331"/>
        <v>*</v>
      </c>
      <c r="AC7196" s="19" t="str">
        <f t="shared" si="1332"/>
        <v>**</v>
      </c>
      <c r="AD7196" s="18" t="str">
        <f t="shared" si="1333"/>
        <v>G</v>
      </c>
      <c r="AI7196" s="18" t="str">
        <f t="shared" si="1334"/>
        <v>$</v>
      </c>
      <c r="AJ7196" s="18" t="str">
        <f t="shared" si="1335"/>
        <v/>
      </c>
      <c r="AK7196" s="18" t="str">
        <f t="shared" si="1336"/>
        <v/>
      </c>
      <c r="AP7196" s="6" t="s">
        <v>377</v>
      </c>
      <c r="AT7196" s="10">
        <v>68.454319089849804</v>
      </c>
      <c r="AU7196" s="21"/>
      <c r="BC7196" s="22">
        <v>134</v>
      </c>
      <c r="BD7196" s="10">
        <v>0</v>
      </c>
    </row>
    <row r="7197" spans="1:56" ht="23.25" x14ac:dyDescent="0.25">
      <c r="A7197" s="6" t="s">
        <v>2095</v>
      </c>
      <c r="B7197" s="26" t="s">
        <v>190</v>
      </c>
      <c r="C7197" s="39" t="s">
        <v>1308</v>
      </c>
      <c r="D7197" s="10">
        <v>1650</v>
      </c>
      <c r="E7197" s="11">
        <v>9</v>
      </c>
      <c r="F7197" s="12">
        <v>6</v>
      </c>
      <c r="G7197" s="11">
        <v>7</v>
      </c>
      <c r="H7197" s="12">
        <v>2</v>
      </c>
      <c r="I7197" s="11">
        <v>5</v>
      </c>
      <c r="J7197" s="12">
        <v>2</v>
      </c>
      <c r="K7197" s="10">
        <v>-0.35000000000000098</v>
      </c>
      <c r="L7197" s="10">
        <v>0.32500000000000601</v>
      </c>
      <c r="M7197" s="14">
        <v>94.178917898546601</v>
      </c>
      <c r="N7197" s="14">
        <v>-0.96054105072667495</v>
      </c>
      <c r="O7197" s="15">
        <v>3</v>
      </c>
      <c r="P7197" s="16">
        <v>0</v>
      </c>
      <c r="Q7197" s="10">
        <v>-5.0000000000007802E-2</v>
      </c>
      <c r="R7197" s="10">
        <v>0</v>
      </c>
      <c r="S7197" s="10">
        <v>21</v>
      </c>
      <c r="T7197" s="6" t="s">
        <v>90</v>
      </c>
      <c r="U7197" s="6" t="s">
        <v>52</v>
      </c>
      <c r="V7197" s="18" t="str">
        <f>"" &amp; IF(AND(O7197&lt;=-1.5,NOT(ISBLANK(AF7197))),"Z","")</f>
        <v/>
      </c>
      <c r="W7197" s="18" t="str">
        <f t="shared" si="1330"/>
        <v/>
      </c>
      <c r="X7197" s="6"/>
      <c r="AB7197" s="18" t="str">
        <f t="shared" si="1331"/>
        <v>*</v>
      </c>
      <c r="AC7197" s="18" t="str">
        <f t="shared" si="1332"/>
        <v/>
      </c>
      <c r="AD7197" s="18" t="str">
        <f t="shared" si="1333"/>
        <v/>
      </c>
      <c r="AI7197" s="18" t="str">
        <f t="shared" si="1334"/>
        <v/>
      </c>
      <c r="AJ7197" s="18" t="str">
        <f t="shared" si="1335"/>
        <v/>
      </c>
      <c r="AK7197" s="18" t="str">
        <f t="shared" si="1336"/>
        <v/>
      </c>
      <c r="AP7197" s="6" t="s">
        <v>1309</v>
      </c>
      <c r="AT7197" s="10">
        <v>64.328917898546607</v>
      </c>
      <c r="BC7197" s="10">
        <v>135</v>
      </c>
      <c r="BD7197" s="10">
        <v>0</v>
      </c>
    </row>
    <row r="7198" spans="1:56" ht="23.25" x14ac:dyDescent="0.25">
      <c r="A7198" s="6" t="s">
        <v>2095</v>
      </c>
      <c r="B7198" s="26" t="s">
        <v>607</v>
      </c>
      <c r="C7198" s="39" t="s">
        <v>1335</v>
      </c>
      <c r="D7198" s="10">
        <v>2200</v>
      </c>
      <c r="E7198" s="24">
        <v>9</v>
      </c>
      <c r="F7198" s="12">
        <v>5</v>
      </c>
      <c r="G7198" s="24">
        <v>10</v>
      </c>
      <c r="H7198" s="12">
        <v>7</v>
      </c>
      <c r="I7198" s="24">
        <v>7</v>
      </c>
      <c r="J7198" s="12">
        <v>8</v>
      </c>
      <c r="K7198" s="10">
        <v>8.6500000000000199</v>
      </c>
      <c r="L7198" s="13">
        <v>0</v>
      </c>
      <c r="M7198" s="14">
        <v>444</v>
      </c>
      <c r="N7198" s="14">
        <v>172</v>
      </c>
      <c r="O7198" s="15">
        <v>-2</v>
      </c>
      <c r="P7198" s="33">
        <v>-1.25</v>
      </c>
      <c r="Q7198" s="10">
        <v>0.250000000000004</v>
      </c>
      <c r="R7198" s="13">
        <v>-0.75000000000001099</v>
      </c>
      <c r="S7198" s="10">
        <v>28</v>
      </c>
      <c r="T7198" s="6" t="s">
        <v>57</v>
      </c>
      <c r="U7198" s="6" t="s">
        <v>52</v>
      </c>
      <c r="V7198" s="18" t="str">
        <f>"" &amp; IF(AND(O7198&lt;=-1.5,NOT(ISBLANK(AF7198))),"Z","")</f>
        <v/>
      </c>
      <c r="W7198" s="18" t="str">
        <f t="shared" si="1330"/>
        <v/>
      </c>
      <c r="X7198" s="6"/>
      <c r="AB7198" s="18" t="str">
        <f t="shared" si="1331"/>
        <v/>
      </c>
      <c r="AC7198" s="18" t="str">
        <f t="shared" si="1332"/>
        <v/>
      </c>
      <c r="AD7198" s="18" t="str">
        <f t="shared" si="1333"/>
        <v/>
      </c>
      <c r="AI7198" s="18" t="str">
        <f t="shared" si="1334"/>
        <v/>
      </c>
      <c r="AJ7198" s="18" t="str">
        <f t="shared" si="1335"/>
        <v/>
      </c>
      <c r="AK7198" s="18" t="str">
        <f t="shared" si="1336"/>
        <v/>
      </c>
      <c r="AP7198" s="6" t="s">
        <v>1379</v>
      </c>
      <c r="AT7198" s="10">
        <v>401.625</v>
      </c>
      <c r="BC7198" s="10">
        <v>135</v>
      </c>
      <c r="BD7198" s="10">
        <v>0</v>
      </c>
    </row>
    <row r="7199" spans="1:56" ht="23.25" x14ac:dyDescent="0.25">
      <c r="A7199" s="6" t="s">
        <v>2095</v>
      </c>
      <c r="B7199" s="26" t="s">
        <v>283</v>
      </c>
      <c r="C7199" s="9" t="s">
        <v>1306</v>
      </c>
      <c r="D7199" s="10">
        <v>1600</v>
      </c>
      <c r="E7199" s="24">
        <v>7</v>
      </c>
      <c r="F7199" s="12">
        <v>6</v>
      </c>
      <c r="G7199" s="24">
        <v>8</v>
      </c>
      <c r="H7199" s="12">
        <v>3</v>
      </c>
      <c r="I7199" s="24">
        <v>3</v>
      </c>
      <c r="J7199" s="12">
        <v>2</v>
      </c>
      <c r="K7199" s="10">
        <v>3.0999999999999899</v>
      </c>
      <c r="L7199" s="34">
        <v>2.7999999999999599</v>
      </c>
      <c r="M7199" s="14">
        <v>98.111661241971404</v>
      </c>
      <c r="N7199" s="29">
        <v>0.60583062098572804</v>
      </c>
      <c r="O7199" s="35">
        <v>3</v>
      </c>
      <c r="P7199" s="16">
        <v>0.75</v>
      </c>
      <c r="Q7199" s="10">
        <v>1.25</v>
      </c>
      <c r="R7199" s="10">
        <v>1.9</v>
      </c>
      <c r="S7199" s="10">
        <v>10</v>
      </c>
      <c r="T7199" s="6" t="s">
        <v>90</v>
      </c>
      <c r="U7199" s="6" t="s">
        <v>52</v>
      </c>
      <c r="V7199" s="18" t="str">
        <f>"*" &amp; IF(AND(O7199&lt;=-1.5,NOT(ISBLANK(AF7199))),"Z","")</f>
        <v>*</v>
      </c>
      <c r="W7199" s="19" t="str">
        <f t="shared" si="1330"/>
        <v/>
      </c>
      <c r="X7199" s="6"/>
      <c r="AA7199" s="20"/>
      <c r="AB7199" s="19" t="str">
        <f t="shared" si="1331"/>
        <v>*</v>
      </c>
      <c r="AC7199" s="19" t="str">
        <f t="shared" si="1332"/>
        <v>*</v>
      </c>
      <c r="AD7199" s="18" t="str">
        <f t="shared" si="1333"/>
        <v>G</v>
      </c>
      <c r="AI7199" s="18" t="str">
        <f t="shared" si="1334"/>
        <v/>
      </c>
      <c r="AJ7199" s="18" t="str">
        <f t="shared" si="1335"/>
        <v/>
      </c>
      <c r="AK7199" s="18" t="str">
        <f t="shared" si="1336"/>
        <v/>
      </c>
      <c r="AP7199" s="6" t="s">
        <v>1432</v>
      </c>
      <c r="AT7199" s="10">
        <v>67.711661241971399</v>
      </c>
      <c r="AU7199" s="21"/>
      <c r="BC7199" s="22">
        <v>134</v>
      </c>
      <c r="BD7199" s="10">
        <v>0</v>
      </c>
    </row>
    <row r="7200" spans="1:56" ht="23.25" x14ac:dyDescent="0.25">
      <c r="A7200" s="6" t="s">
        <v>2097</v>
      </c>
      <c r="B7200" s="6" t="s">
        <v>236</v>
      </c>
      <c r="C7200" s="39" t="s">
        <v>340</v>
      </c>
      <c r="D7200" s="10">
        <v>1650</v>
      </c>
      <c r="E7200" s="24">
        <v>2</v>
      </c>
      <c r="F7200" s="12">
        <v>0</v>
      </c>
      <c r="G7200" s="24">
        <v>1</v>
      </c>
      <c r="H7200" s="12">
        <v>0</v>
      </c>
      <c r="I7200" s="24">
        <v>3</v>
      </c>
      <c r="J7200" s="12">
        <v>2</v>
      </c>
      <c r="K7200" s="10">
        <v>2.3499999999999899</v>
      </c>
      <c r="L7200" s="13">
        <v>-0.34999999999998399</v>
      </c>
      <c r="M7200" s="14">
        <v>97.512160497777401</v>
      </c>
      <c r="N7200" s="14">
        <v>-9.3919751111357599E-2</v>
      </c>
      <c r="O7200" s="15">
        <v>0</v>
      </c>
      <c r="P7200" s="33">
        <v>-1.5</v>
      </c>
      <c r="Q7200" s="10">
        <v>-0.89999999999999902</v>
      </c>
      <c r="R7200" s="13">
        <v>-2.0499999999999998</v>
      </c>
      <c r="T7200" s="30" t="s">
        <v>61</v>
      </c>
      <c r="U7200" s="17" t="s">
        <v>25</v>
      </c>
      <c r="V7200" s="18" t="str">
        <f>"" &amp; IF(AND(O7200&lt;=-1.5,NOT(ISBLANK(AF7200))),"Z","")</f>
        <v/>
      </c>
      <c r="W7200" s="19" t="str">
        <f t="shared" si="1330"/>
        <v/>
      </c>
      <c r="X7200" s="6"/>
      <c r="AA7200" s="20"/>
      <c r="AB7200" s="18" t="str">
        <f t="shared" si="1331"/>
        <v/>
      </c>
      <c r="AC7200" s="19" t="str">
        <f t="shared" si="1332"/>
        <v/>
      </c>
      <c r="AD7200" s="18" t="str">
        <f t="shared" si="1333"/>
        <v>G</v>
      </c>
      <c r="AI7200" s="18" t="str">
        <f t="shared" si="1334"/>
        <v/>
      </c>
      <c r="AJ7200" s="18" t="str">
        <f t="shared" si="1335"/>
        <v/>
      </c>
      <c r="AK7200" s="18" t="str">
        <f t="shared" si="1336"/>
        <v/>
      </c>
      <c r="AP7200" s="6" t="s">
        <v>1090</v>
      </c>
      <c r="AT7200" s="10">
        <v>73.062160497777299</v>
      </c>
      <c r="AU7200" s="21"/>
      <c r="BC7200" s="22">
        <v>130</v>
      </c>
      <c r="BD7200" s="10">
        <v>0</v>
      </c>
    </row>
    <row r="7201" spans="1:56" ht="23.25" x14ac:dyDescent="0.25">
      <c r="A7201" s="6" t="s">
        <v>2097</v>
      </c>
      <c r="B7201" s="26" t="s">
        <v>499</v>
      </c>
      <c r="C7201" s="39" t="s">
        <v>373</v>
      </c>
      <c r="D7201" s="10">
        <v>1650</v>
      </c>
      <c r="E7201" s="11">
        <v>3</v>
      </c>
      <c r="F7201" s="12">
        <v>2</v>
      </c>
      <c r="G7201" s="11">
        <v>3</v>
      </c>
      <c r="H7201" s="12">
        <v>1</v>
      </c>
      <c r="I7201" s="11">
        <v>7</v>
      </c>
      <c r="J7201" s="12">
        <v>6</v>
      </c>
      <c r="K7201" s="10">
        <v>-2.5</v>
      </c>
      <c r="L7201" s="15">
        <v>-0.73749999999995097</v>
      </c>
      <c r="M7201" s="36">
        <v>89.252787372693106</v>
      </c>
      <c r="N7201" s="36">
        <v>-0.32360631365349901</v>
      </c>
      <c r="O7201" s="15">
        <v>0</v>
      </c>
      <c r="P7201" s="34">
        <v>-5</v>
      </c>
      <c r="Q7201" s="10">
        <v>-1.6</v>
      </c>
      <c r="R7201" s="13">
        <v>-5.65</v>
      </c>
      <c r="S7201" s="10">
        <v>21</v>
      </c>
      <c r="T7201" s="30" t="s">
        <v>72</v>
      </c>
      <c r="U7201" s="17" t="s">
        <v>25</v>
      </c>
      <c r="V7201" s="18" t="str">
        <f>"" &amp; IF(AND(O7201&lt;=-1.5,NOT(ISBLANK(AF7201))),"Z","")</f>
        <v/>
      </c>
      <c r="W7201" s="18" t="str">
        <f t="shared" si="1330"/>
        <v/>
      </c>
      <c r="X7201" s="6"/>
      <c r="AB7201" s="18" t="str">
        <f t="shared" si="1331"/>
        <v/>
      </c>
      <c r="AC7201" s="18" t="str">
        <f t="shared" si="1332"/>
        <v/>
      </c>
      <c r="AD7201" s="18" t="str">
        <f t="shared" si="1333"/>
        <v/>
      </c>
      <c r="AI7201" s="18" t="str">
        <f t="shared" si="1334"/>
        <v/>
      </c>
      <c r="AJ7201" s="18" t="str">
        <f t="shared" si="1335"/>
        <v/>
      </c>
      <c r="AK7201" s="18" t="str">
        <f t="shared" si="1336"/>
        <v/>
      </c>
      <c r="AP7201" s="6" t="s">
        <v>1349</v>
      </c>
      <c r="AT7201" s="10">
        <v>64.477787372693001</v>
      </c>
      <c r="BC7201" s="10">
        <v>128</v>
      </c>
      <c r="BD7201" s="10">
        <v>0</v>
      </c>
    </row>
    <row r="7202" spans="1:56" ht="23.25" x14ac:dyDescent="0.25">
      <c r="A7202" s="6" t="s">
        <v>2097</v>
      </c>
      <c r="B7202" s="26" t="s">
        <v>240</v>
      </c>
      <c r="C7202" s="39" t="s">
        <v>340</v>
      </c>
      <c r="D7202" s="10">
        <v>1650</v>
      </c>
      <c r="E7202" s="24">
        <v>2</v>
      </c>
      <c r="F7202" s="12">
        <v>1</v>
      </c>
      <c r="G7202" s="24">
        <v>2</v>
      </c>
      <c r="H7202" s="12">
        <v>0</v>
      </c>
      <c r="I7202" s="24">
        <v>9</v>
      </c>
      <c r="J7202" s="12">
        <v>4</v>
      </c>
      <c r="K7202" s="10">
        <v>8.7000000000000099</v>
      </c>
      <c r="L7202" s="15">
        <v>0.70000000000005602</v>
      </c>
      <c r="M7202" s="14">
        <v>95.951009876454805</v>
      </c>
      <c r="N7202" s="29">
        <v>1.1255049382273801</v>
      </c>
      <c r="O7202" s="15">
        <v>1</v>
      </c>
      <c r="P7202" s="33">
        <v>-3.9</v>
      </c>
      <c r="Q7202" s="10">
        <v>-0.39999999999999097</v>
      </c>
      <c r="R7202" s="13">
        <v>-3.3499999999999899</v>
      </c>
      <c r="S7202" s="10">
        <v>21</v>
      </c>
      <c r="T7202" s="30" t="s">
        <v>61</v>
      </c>
      <c r="U7202" s="17" t="s">
        <v>25</v>
      </c>
      <c r="V7202" s="18" t="str">
        <f>"*" &amp; IF(AND(O7202&lt;=-1.5,NOT(ISBLANK(AF7202))),"Z","")</f>
        <v>*</v>
      </c>
      <c r="W7202" s="18" t="str">
        <f t="shared" si="1330"/>
        <v/>
      </c>
      <c r="X7202" s="6"/>
      <c r="AB7202" s="18" t="str">
        <f t="shared" si="1331"/>
        <v/>
      </c>
      <c r="AC7202" s="18" t="str">
        <f t="shared" si="1332"/>
        <v/>
      </c>
      <c r="AD7202" s="18" t="str">
        <f t="shared" si="1333"/>
        <v/>
      </c>
      <c r="AI7202" s="18" t="str">
        <f t="shared" si="1334"/>
        <v/>
      </c>
      <c r="AJ7202" s="18" t="str">
        <f t="shared" si="1335"/>
        <v/>
      </c>
      <c r="AK7202" s="18" t="str">
        <f t="shared" si="1336"/>
        <v/>
      </c>
      <c r="AP7202" s="6" t="s">
        <v>667</v>
      </c>
      <c r="AT7202" s="10">
        <v>71.251009876454802</v>
      </c>
      <c r="BC7202" s="10">
        <v>125</v>
      </c>
      <c r="BD7202" s="10">
        <v>-1</v>
      </c>
    </row>
    <row r="7203" spans="1:56" ht="23.25" x14ac:dyDescent="0.25">
      <c r="A7203" s="6" t="s">
        <v>2097</v>
      </c>
      <c r="B7203" s="26" t="s">
        <v>313</v>
      </c>
      <c r="C7203" s="39" t="s">
        <v>232</v>
      </c>
      <c r="D7203" s="10">
        <v>1650</v>
      </c>
      <c r="E7203" s="24">
        <v>1</v>
      </c>
      <c r="F7203" s="12">
        <v>0</v>
      </c>
      <c r="G7203" s="24">
        <v>1</v>
      </c>
      <c r="H7203" s="12">
        <v>0</v>
      </c>
      <c r="I7203" s="24">
        <v>5</v>
      </c>
      <c r="J7203" s="12">
        <v>2</v>
      </c>
      <c r="K7203" s="10">
        <v>-2.2999999999999998</v>
      </c>
      <c r="L7203" s="13">
        <v>-4.9999999999999796</v>
      </c>
      <c r="M7203" s="36">
        <v>92.284791179160095</v>
      </c>
      <c r="N7203" s="36">
        <v>-2.4076044104199199</v>
      </c>
      <c r="O7203" s="15">
        <v>0</v>
      </c>
      <c r="P7203" s="33">
        <v>-1.75</v>
      </c>
      <c r="Q7203" s="10">
        <v>3.55</v>
      </c>
      <c r="R7203" s="13">
        <v>2.1000000000000099</v>
      </c>
      <c r="S7203" s="10">
        <v>14</v>
      </c>
      <c r="T7203" s="27" t="s">
        <v>61</v>
      </c>
      <c r="U7203" s="17" t="s">
        <v>25</v>
      </c>
      <c r="V7203" s="18" t="str">
        <f t="shared" ref="V7203:V7215" si="1337">"" &amp; IF(AND(O7203&lt;=-1.5,NOT(ISBLANK(AF7203))),"Z","")</f>
        <v/>
      </c>
      <c r="W7203" s="18" t="str">
        <f t="shared" si="1330"/>
        <v/>
      </c>
      <c r="X7203" s="6"/>
      <c r="AB7203" s="18" t="str">
        <f t="shared" si="1331"/>
        <v/>
      </c>
      <c r="AC7203" s="18" t="str">
        <f t="shared" si="1332"/>
        <v/>
      </c>
      <c r="AD7203" s="18" t="str">
        <f t="shared" si="1333"/>
        <v/>
      </c>
      <c r="AI7203" s="18" t="str">
        <f t="shared" si="1334"/>
        <v/>
      </c>
      <c r="AJ7203" s="18" t="str">
        <f t="shared" si="1335"/>
        <v/>
      </c>
      <c r="AK7203" s="18" t="str">
        <f t="shared" si="1336"/>
        <v/>
      </c>
      <c r="AP7203" s="6" t="s">
        <v>870</v>
      </c>
      <c r="AT7203" s="10">
        <v>64.5597911791602</v>
      </c>
      <c r="BC7203" s="10">
        <v>124</v>
      </c>
      <c r="BD7203" s="10">
        <v>0</v>
      </c>
    </row>
    <row r="7204" spans="1:56" ht="23.25" x14ac:dyDescent="0.25">
      <c r="A7204" s="6" t="s">
        <v>2097</v>
      </c>
      <c r="B7204" s="23" t="s">
        <v>447</v>
      </c>
      <c r="C7204" s="39" t="s">
        <v>373</v>
      </c>
      <c r="D7204" s="10">
        <v>1650</v>
      </c>
      <c r="E7204" s="11">
        <v>3</v>
      </c>
      <c r="F7204" s="12">
        <v>2</v>
      </c>
      <c r="G7204" s="11">
        <v>2</v>
      </c>
      <c r="H7204" s="12">
        <v>2</v>
      </c>
      <c r="I7204" s="11">
        <v>12</v>
      </c>
      <c r="J7204" s="12">
        <v>8</v>
      </c>
      <c r="K7204" s="10">
        <v>1.2000000000000099</v>
      </c>
      <c r="L7204" s="15">
        <v>1.86666666666667</v>
      </c>
      <c r="M7204" s="14">
        <v>89.9585242257331</v>
      </c>
      <c r="N7204" s="29">
        <v>1.57926211286657</v>
      </c>
      <c r="O7204" s="15">
        <v>0</v>
      </c>
      <c r="P7204" s="33">
        <v>-6.25</v>
      </c>
      <c r="Q7204" s="10">
        <v>-5.8</v>
      </c>
      <c r="R7204" s="13">
        <v>-10.8</v>
      </c>
      <c r="S7204" s="25">
        <v>63</v>
      </c>
      <c r="T7204" s="32">
        <v>8</v>
      </c>
      <c r="U7204" s="17" t="s">
        <v>25</v>
      </c>
      <c r="V7204" s="18" t="str">
        <f t="shared" si="1337"/>
        <v/>
      </c>
      <c r="W7204" s="18" t="str">
        <f t="shared" si="1330"/>
        <v/>
      </c>
      <c r="X7204" s="6"/>
      <c r="AB7204" s="18" t="str">
        <f t="shared" si="1331"/>
        <v/>
      </c>
      <c r="AC7204" s="18" t="str">
        <f t="shared" si="1332"/>
        <v/>
      </c>
      <c r="AD7204" s="18" t="str">
        <f t="shared" si="1333"/>
        <v/>
      </c>
      <c r="AI7204" s="18" t="str">
        <f t="shared" si="1334"/>
        <v/>
      </c>
      <c r="AJ7204" s="18" t="str">
        <f t="shared" si="1335"/>
        <v/>
      </c>
      <c r="AK7204" s="18" t="str">
        <f t="shared" si="1336"/>
        <v/>
      </c>
      <c r="AP7204" s="6" t="s">
        <v>1349</v>
      </c>
      <c r="AT7204" s="10">
        <v>63.283524225733203</v>
      </c>
      <c r="BC7204" s="10">
        <v>123</v>
      </c>
      <c r="BD7204" s="10">
        <v>-3</v>
      </c>
    </row>
    <row r="7205" spans="1:56" ht="23.25" x14ac:dyDescent="0.25">
      <c r="A7205" s="6" t="s">
        <v>2097</v>
      </c>
      <c r="B7205" s="26" t="s">
        <v>376</v>
      </c>
      <c r="C7205" s="39" t="s">
        <v>340</v>
      </c>
      <c r="D7205" s="10">
        <v>1650</v>
      </c>
      <c r="E7205" s="24">
        <v>1</v>
      </c>
      <c r="F7205" s="12">
        <v>0</v>
      </c>
      <c r="G7205" s="24">
        <v>2</v>
      </c>
      <c r="H7205" s="12">
        <v>1</v>
      </c>
      <c r="I7205" s="24">
        <v>4</v>
      </c>
      <c r="J7205" s="12">
        <v>1</v>
      </c>
      <c r="K7205" s="10">
        <v>-2.3499999999999899</v>
      </c>
      <c r="L7205" s="15">
        <v>2.2875000000000001</v>
      </c>
      <c r="M7205" s="14">
        <v>94.466455911880601</v>
      </c>
      <c r="N7205" s="14">
        <v>-1.71677204405974</v>
      </c>
      <c r="O7205" s="15">
        <v>-1</v>
      </c>
      <c r="P7205" s="16">
        <v>0</v>
      </c>
      <c r="Q7205" s="10">
        <v>-2.9999999999999898</v>
      </c>
      <c r="R7205" s="13">
        <v>-3.05</v>
      </c>
      <c r="S7205" s="10">
        <v>14</v>
      </c>
      <c r="T7205" s="32">
        <v>8</v>
      </c>
      <c r="U7205" s="17" t="s">
        <v>25</v>
      </c>
      <c r="V7205" s="18" t="str">
        <f t="shared" si="1337"/>
        <v/>
      </c>
      <c r="W7205" s="18" t="str">
        <f t="shared" si="1330"/>
        <v/>
      </c>
      <c r="X7205" s="6"/>
      <c r="AB7205" s="18" t="str">
        <f t="shared" si="1331"/>
        <v/>
      </c>
      <c r="AC7205" s="18" t="str">
        <f t="shared" si="1332"/>
        <v/>
      </c>
      <c r="AD7205" s="18" t="str">
        <f t="shared" si="1333"/>
        <v/>
      </c>
      <c r="AI7205" s="18" t="str">
        <f t="shared" si="1334"/>
        <v/>
      </c>
      <c r="AJ7205" s="18" t="str">
        <f t="shared" si="1335"/>
        <v/>
      </c>
      <c r="AK7205" s="18" t="str">
        <f t="shared" si="1336"/>
        <v/>
      </c>
      <c r="AP7205" s="6" t="s">
        <v>667</v>
      </c>
      <c r="AT7205" s="10">
        <v>65.691455911880496</v>
      </c>
      <c r="BC7205" s="10">
        <v>122</v>
      </c>
      <c r="BD7205" s="10">
        <v>0</v>
      </c>
    </row>
    <row r="7206" spans="1:56" ht="23.25" x14ac:dyDescent="0.25">
      <c r="A7206" s="6" t="s">
        <v>2097</v>
      </c>
      <c r="B7206" s="26" t="s">
        <v>378</v>
      </c>
      <c r="C7206" s="39" t="s">
        <v>232</v>
      </c>
      <c r="D7206" s="10">
        <v>1650</v>
      </c>
      <c r="E7206" s="24">
        <v>1</v>
      </c>
      <c r="F7206" s="12">
        <v>0</v>
      </c>
      <c r="G7206" s="24">
        <v>1</v>
      </c>
      <c r="H7206" s="12">
        <v>0</v>
      </c>
      <c r="I7206" s="24">
        <v>5</v>
      </c>
      <c r="J7206" s="12">
        <v>2</v>
      </c>
      <c r="K7206" s="10">
        <v>1.7999999999999601</v>
      </c>
      <c r="L7206" s="13">
        <v>-1.9000000000000099</v>
      </c>
      <c r="M7206" s="36">
        <v>93.289673666638606</v>
      </c>
      <c r="N7206" s="36">
        <v>-1.7051631666807101</v>
      </c>
      <c r="O7206" s="15">
        <v>0</v>
      </c>
      <c r="P7206" s="33">
        <v>-2</v>
      </c>
      <c r="Q7206" s="10">
        <v>-1.9</v>
      </c>
      <c r="R7206" s="13">
        <v>-3.55</v>
      </c>
      <c r="S7206" s="10">
        <v>21</v>
      </c>
      <c r="T7206" s="30" t="s">
        <v>61</v>
      </c>
      <c r="U7206" s="17" t="s">
        <v>25</v>
      </c>
      <c r="V7206" s="18" t="str">
        <f t="shared" si="1337"/>
        <v/>
      </c>
      <c r="W7206" s="18" t="str">
        <f t="shared" si="1330"/>
        <v/>
      </c>
      <c r="X7206" s="6"/>
      <c r="AB7206" s="18" t="str">
        <f t="shared" si="1331"/>
        <v/>
      </c>
      <c r="AC7206" s="18" t="str">
        <f t="shared" si="1332"/>
        <v/>
      </c>
      <c r="AD7206" s="18" t="str">
        <f t="shared" si="1333"/>
        <v/>
      </c>
      <c r="AI7206" s="18" t="str">
        <f t="shared" si="1334"/>
        <v/>
      </c>
      <c r="AJ7206" s="18" t="str">
        <f t="shared" si="1335"/>
        <v/>
      </c>
      <c r="AK7206" s="18" t="str">
        <f t="shared" si="1336"/>
        <v/>
      </c>
      <c r="AP7206" s="6" t="s">
        <v>1226</v>
      </c>
      <c r="AT7206" s="10">
        <v>65.089673666638603</v>
      </c>
      <c r="BC7206" s="10">
        <v>123</v>
      </c>
      <c r="BD7206" s="10">
        <v>-1</v>
      </c>
    </row>
    <row r="7207" spans="1:56" ht="23.25" x14ac:dyDescent="0.25">
      <c r="A7207" s="6" t="s">
        <v>2097</v>
      </c>
      <c r="B7207" s="26" t="s">
        <v>749</v>
      </c>
      <c r="C7207" s="39" t="s">
        <v>232</v>
      </c>
      <c r="D7207" s="10">
        <v>1650</v>
      </c>
      <c r="E7207" s="24">
        <v>3</v>
      </c>
      <c r="F7207" s="12">
        <v>3</v>
      </c>
      <c r="G7207" s="24">
        <v>3</v>
      </c>
      <c r="H7207" s="12">
        <v>2</v>
      </c>
      <c r="I7207" s="24">
        <v>3</v>
      </c>
      <c r="J7207" s="12">
        <v>2</v>
      </c>
      <c r="K7207" s="10">
        <v>5.1000000000000201</v>
      </c>
      <c r="L7207" s="13">
        <v>0.48333333333336798</v>
      </c>
      <c r="M7207" s="14">
        <v>95.763200545017796</v>
      </c>
      <c r="N7207" s="14">
        <v>-0.418399727491163</v>
      </c>
      <c r="O7207" s="15">
        <v>1</v>
      </c>
      <c r="P7207" s="33">
        <v>-0.25</v>
      </c>
      <c r="Q7207" s="10">
        <v>-1.99999999999999</v>
      </c>
      <c r="R7207" s="13">
        <v>-2.0999999999999899</v>
      </c>
      <c r="S7207" s="10">
        <v>28</v>
      </c>
      <c r="T7207" s="30" t="s">
        <v>72</v>
      </c>
      <c r="U7207" s="17" t="s">
        <v>25</v>
      </c>
      <c r="V7207" s="18" t="str">
        <f t="shared" si="1337"/>
        <v/>
      </c>
      <c r="W7207" s="19" t="str">
        <f t="shared" si="1330"/>
        <v/>
      </c>
      <c r="X7207" s="17" t="s">
        <v>193</v>
      </c>
      <c r="AA7207" s="20"/>
      <c r="AB7207" s="18" t="str">
        <f t="shared" si="1331"/>
        <v/>
      </c>
      <c r="AC7207" s="19" t="str">
        <f t="shared" si="1332"/>
        <v/>
      </c>
      <c r="AD7207" s="18" t="str">
        <f t="shared" si="1333"/>
        <v>GR</v>
      </c>
      <c r="AI7207" s="18" t="str">
        <f t="shared" si="1334"/>
        <v/>
      </c>
      <c r="AJ7207" s="18" t="str">
        <f t="shared" si="1335"/>
        <v/>
      </c>
      <c r="AK7207" s="18" t="str">
        <f t="shared" si="1336"/>
        <v/>
      </c>
      <c r="AP7207" s="6" t="s">
        <v>653</v>
      </c>
      <c r="AT7207" s="10">
        <v>69.788200545017702</v>
      </c>
      <c r="AU7207" s="21"/>
      <c r="BC7207" s="22">
        <v>121</v>
      </c>
      <c r="BD7207" s="10">
        <v>0</v>
      </c>
    </row>
    <row r="7208" spans="1:56" ht="23.25" x14ac:dyDescent="0.25">
      <c r="A7208" s="6" t="s">
        <v>2097</v>
      </c>
      <c r="B7208" s="26" t="s">
        <v>251</v>
      </c>
      <c r="C7208" s="39" t="s">
        <v>340</v>
      </c>
      <c r="D7208" s="10">
        <v>1650</v>
      </c>
      <c r="E7208" s="11">
        <v>9</v>
      </c>
      <c r="F7208" s="12">
        <v>7</v>
      </c>
      <c r="G7208" s="11">
        <v>8</v>
      </c>
      <c r="H7208" s="12">
        <v>5</v>
      </c>
      <c r="I7208" s="11">
        <v>4</v>
      </c>
      <c r="J7208" s="12">
        <v>2</v>
      </c>
      <c r="K7208" s="10">
        <v>1.7999999999999601</v>
      </c>
      <c r="L7208" s="13">
        <v>-0.98749999999999005</v>
      </c>
      <c r="M7208" s="14">
        <v>93.551545163365006</v>
      </c>
      <c r="N7208" s="14">
        <v>-1.82422741831751</v>
      </c>
      <c r="O7208" s="15">
        <v>2</v>
      </c>
      <c r="P7208" s="16">
        <v>3.5</v>
      </c>
      <c r="Q7208" s="10">
        <v>-2.8999999999999901</v>
      </c>
      <c r="R7208" s="13">
        <v>-9.9999999999997896E-2</v>
      </c>
      <c r="S7208" s="10">
        <v>7</v>
      </c>
      <c r="T7208" s="6" t="s">
        <v>57</v>
      </c>
      <c r="U7208" s="6" t="s">
        <v>52</v>
      </c>
      <c r="V7208" s="18" t="str">
        <f t="shared" si="1337"/>
        <v/>
      </c>
      <c r="W7208" s="18" t="str">
        <f t="shared" si="1330"/>
        <v/>
      </c>
      <c r="X7208" s="17" t="s">
        <v>204</v>
      </c>
      <c r="AB7208" s="18" t="str">
        <f t="shared" si="1331"/>
        <v>*</v>
      </c>
      <c r="AC7208" s="18" t="str">
        <f t="shared" si="1332"/>
        <v/>
      </c>
      <c r="AD7208" s="18" t="str">
        <f t="shared" si="1333"/>
        <v/>
      </c>
      <c r="AI7208" s="18" t="str">
        <f t="shared" si="1334"/>
        <v/>
      </c>
      <c r="AJ7208" s="18" t="str">
        <f t="shared" si="1335"/>
        <v/>
      </c>
      <c r="AK7208" s="18" t="str">
        <f t="shared" si="1336"/>
        <v/>
      </c>
      <c r="AP7208" s="6" t="s">
        <v>1226</v>
      </c>
      <c r="AT7208" s="10">
        <v>66.226545163365003</v>
      </c>
      <c r="BC7208" s="10">
        <v>125</v>
      </c>
      <c r="BD7208" s="10">
        <v>0</v>
      </c>
    </row>
    <row r="7209" spans="1:56" ht="23.25" x14ac:dyDescent="0.25">
      <c r="A7209" s="6" t="s">
        <v>2097</v>
      </c>
      <c r="B7209" s="26" t="s">
        <v>188</v>
      </c>
      <c r="C7209" s="39" t="s">
        <v>373</v>
      </c>
      <c r="D7209" s="10">
        <v>1650</v>
      </c>
      <c r="E7209" s="24">
        <v>1</v>
      </c>
      <c r="F7209" s="12">
        <v>0</v>
      </c>
      <c r="G7209" s="24">
        <v>1</v>
      </c>
      <c r="H7209" s="12">
        <v>0</v>
      </c>
      <c r="I7209" s="24">
        <v>10</v>
      </c>
      <c r="J7209" s="12">
        <v>4</v>
      </c>
      <c r="K7209" s="10">
        <v>3.1500000000000101</v>
      </c>
      <c r="L7209" s="15">
        <v>0.68000000000003502</v>
      </c>
      <c r="M7209" s="14">
        <v>90.385270977601394</v>
      </c>
      <c r="N7209" s="14">
        <v>-1.2573645111993399</v>
      </c>
      <c r="O7209" s="15">
        <v>0</v>
      </c>
      <c r="P7209" s="33">
        <v>-4.5</v>
      </c>
      <c r="Q7209" s="10">
        <v>-3.55</v>
      </c>
      <c r="R7209" s="13">
        <v>-7.0999999999999899</v>
      </c>
      <c r="S7209" s="10">
        <v>14</v>
      </c>
      <c r="T7209" s="30" t="s">
        <v>61</v>
      </c>
      <c r="U7209" s="17" t="s">
        <v>25</v>
      </c>
      <c r="V7209" s="18" t="str">
        <f t="shared" si="1337"/>
        <v/>
      </c>
      <c r="W7209" s="18" t="str">
        <f t="shared" si="1330"/>
        <v/>
      </c>
      <c r="X7209" s="6"/>
      <c r="AB7209" s="18" t="str">
        <f t="shared" si="1331"/>
        <v/>
      </c>
      <c r="AC7209" s="18" t="str">
        <f t="shared" si="1332"/>
        <v/>
      </c>
      <c r="AD7209" s="18" t="str">
        <f t="shared" si="1333"/>
        <v/>
      </c>
      <c r="AI7209" s="18" t="str">
        <f t="shared" si="1334"/>
        <v/>
      </c>
      <c r="AJ7209" s="18" t="str">
        <f t="shared" si="1335"/>
        <v/>
      </c>
      <c r="AK7209" s="18" t="str">
        <f t="shared" si="1336"/>
        <v/>
      </c>
      <c r="AP7209" s="6" t="s">
        <v>464</v>
      </c>
      <c r="AT7209" s="10">
        <v>60.735270977601303</v>
      </c>
      <c r="BC7209" s="10">
        <v>119</v>
      </c>
      <c r="BD7209" s="10">
        <v>-1</v>
      </c>
    </row>
    <row r="7210" spans="1:56" ht="23.25" x14ac:dyDescent="0.25">
      <c r="A7210" s="6" t="s">
        <v>2097</v>
      </c>
      <c r="B7210" s="2" t="s">
        <v>176</v>
      </c>
      <c r="C7210" s="39" t="s">
        <v>373</v>
      </c>
      <c r="D7210" s="10">
        <v>1650</v>
      </c>
      <c r="E7210" s="24">
        <v>1</v>
      </c>
      <c r="F7210" s="12">
        <v>0</v>
      </c>
      <c r="G7210" s="24">
        <v>1</v>
      </c>
      <c r="H7210" s="12">
        <v>0</v>
      </c>
      <c r="I7210" s="24">
        <v>9</v>
      </c>
      <c r="J7210" s="12">
        <v>8</v>
      </c>
      <c r="K7210" s="10">
        <v>-1.2999999999999901</v>
      </c>
      <c r="L7210" s="15">
        <v>3.5100000000000602</v>
      </c>
      <c r="M7210" s="14">
        <v>88.214939065324501</v>
      </c>
      <c r="N7210" s="29">
        <v>0.20746953266225901</v>
      </c>
      <c r="O7210" s="15">
        <v>0</v>
      </c>
      <c r="P7210" s="33">
        <v>-7.75</v>
      </c>
      <c r="Q7210" s="10">
        <v>-1.25</v>
      </c>
      <c r="R7210" s="13">
        <v>-7.3499999999999899</v>
      </c>
      <c r="S7210" s="25">
        <v>35</v>
      </c>
      <c r="T7210" s="32">
        <v>8</v>
      </c>
      <c r="U7210" s="17" t="s">
        <v>78</v>
      </c>
      <c r="V7210" s="18" t="str">
        <f t="shared" si="1337"/>
        <v/>
      </c>
      <c r="W7210" s="18" t="str">
        <f t="shared" si="1330"/>
        <v/>
      </c>
      <c r="X7210" s="6"/>
      <c r="AB7210" s="18" t="str">
        <f t="shared" si="1331"/>
        <v/>
      </c>
      <c r="AC7210" s="18" t="str">
        <f t="shared" si="1332"/>
        <v/>
      </c>
      <c r="AD7210" s="18" t="str">
        <f t="shared" si="1333"/>
        <v/>
      </c>
      <c r="AI7210" s="18" t="str">
        <f t="shared" si="1334"/>
        <v/>
      </c>
      <c r="AJ7210" s="18" t="str">
        <f t="shared" si="1335"/>
        <v/>
      </c>
      <c r="AK7210" s="18" t="str">
        <f t="shared" si="1336"/>
        <v/>
      </c>
      <c r="AP7210" s="6" t="s">
        <v>1202</v>
      </c>
      <c r="AT7210" s="10">
        <v>58.789939065324504</v>
      </c>
      <c r="BC7210" s="10">
        <v>117</v>
      </c>
      <c r="BD7210" s="10">
        <v>-1</v>
      </c>
    </row>
    <row r="7211" spans="1:56" ht="23.25" x14ac:dyDescent="0.25">
      <c r="A7211" s="6" t="s">
        <v>2097</v>
      </c>
      <c r="B7211" s="26" t="s">
        <v>190</v>
      </c>
      <c r="C7211" s="39" t="s">
        <v>1308</v>
      </c>
      <c r="D7211" s="10">
        <v>1650</v>
      </c>
      <c r="E7211" s="24">
        <v>5</v>
      </c>
      <c r="F7211" s="12">
        <v>3</v>
      </c>
      <c r="G7211" s="24">
        <v>4</v>
      </c>
      <c r="H7211" s="12">
        <v>1</v>
      </c>
      <c r="I7211" s="24">
        <v>6</v>
      </c>
      <c r="J7211" s="12">
        <v>3</v>
      </c>
      <c r="K7211" s="10">
        <v>-0.35000000000000098</v>
      </c>
      <c r="L7211" s="13">
        <v>0.32500000000000601</v>
      </c>
      <c r="M7211" s="14">
        <v>93.378917898546703</v>
      </c>
      <c r="N7211" s="14">
        <v>-0.96054105072667495</v>
      </c>
      <c r="O7211" s="15">
        <v>2</v>
      </c>
      <c r="P7211" s="33">
        <v>-1.75</v>
      </c>
      <c r="Q7211" s="10">
        <v>-5.0000000000007802E-2</v>
      </c>
      <c r="R7211" s="13">
        <v>-1.4000000000000099</v>
      </c>
      <c r="S7211" s="10">
        <v>28</v>
      </c>
      <c r="T7211" s="6" t="s">
        <v>65</v>
      </c>
      <c r="U7211" s="17" t="s">
        <v>25</v>
      </c>
      <c r="V7211" s="18" t="str">
        <f t="shared" si="1337"/>
        <v/>
      </c>
      <c r="W7211" s="18" t="str">
        <f t="shared" si="1330"/>
        <v/>
      </c>
      <c r="X7211" s="6"/>
      <c r="AB7211" s="18" t="str">
        <f t="shared" si="1331"/>
        <v/>
      </c>
      <c r="AC7211" s="18" t="str">
        <f t="shared" si="1332"/>
        <v/>
      </c>
      <c r="AD7211" s="18" t="str">
        <f t="shared" si="1333"/>
        <v/>
      </c>
      <c r="AI7211" s="18" t="str">
        <f t="shared" si="1334"/>
        <v/>
      </c>
      <c r="AJ7211" s="18" t="str">
        <f t="shared" si="1335"/>
        <v/>
      </c>
      <c r="AK7211" s="18" t="str">
        <f t="shared" si="1336"/>
        <v/>
      </c>
      <c r="AP7211" s="6" t="s">
        <v>1985</v>
      </c>
      <c r="AT7211" s="10">
        <v>63.578917898546599</v>
      </c>
      <c r="BC7211" s="10">
        <v>135</v>
      </c>
      <c r="BD7211" s="10">
        <v>0</v>
      </c>
    </row>
    <row r="7212" spans="1:56" ht="23.25" x14ac:dyDescent="0.25">
      <c r="A7212" s="6" t="s">
        <v>2097</v>
      </c>
      <c r="B7212" s="2" t="s">
        <v>137</v>
      </c>
      <c r="C7212" s="9" t="s">
        <v>1168</v>
      </c>
      <c r="D7212" s="10">
        <v>1400</v>
      </c>
      <c r="E7212" s="11">
        <v>2</v>
      </c>
      <c r="F7212" s="12">
        <v>1</v>
      </c>
      <c r="G7212" s="11">
        <v>4</v>
      </c>
      <c r="H7212" s="12">
        <v>1</v>
      </c>
      <c r="I7212" s="11">
        <v>14</v>
      </c>
      <c r="J7212" s="12">
        <v>10</v>
      </c>
      <c r="K7212" s="10">
        <v>-2.2000000000000202</v>
      </c>
      <c r="L7212" s="13">
        <v>-0.43333333333337098</v>
      </c>
      <c r="M7212" s="36">
        <v>83.708529357932505</v>
      </c>
      <c r="N7212" s="36">
        <v>0.30426467896624798</v>
      </c>
      <c r="O7212" s="15">
        <v>0</v>
      </c>
      <c r="P7212" s="33">
        <v>-9.25</v>
      </c>
      <c r="Q7212" s="10">
        <v>1.2999999999999901</v>
      </c>
      <c r="R7212" s="13">
        <v>-6.15</v>
      </c>
      <c r="S7212" s="10">
        <v>32</v>
      </c>
      <c r="T7212" s="6" t="s">
        <v>72</v>
      </c>
      <c r="U7212" s="17" t="s">
        <v>25</v>
      </c>
      <c r="V7212" s="18" t="str">
        <f t="shared" si="1337"/>
        <v/>
      </c>
      <c r="W7212" s="18" t="str">
        <f t="shared" si="1330"/>
        <v/>
      </c>
      <c r="X7212" s="6"/>
      <c r="AB7212" s="18" t="str">
        <f t="shared" si="1331"/>
        <v/>
      </c>
      <c r="AC7212" s="18" t="str">
        <f t="shared" si="1332"/>
        <v/>
      </c>
      <c r="AD7212" s="18" t="str">
        <f t="shared" si="1333"/>
        <v/>
      </c>
      <c r="AI7212" s="18" t="str">
        <f t="shared" si="1334"/>
        <v/>
      </c>
      <c r="AJ7212" s="18" t="str">
        <f t="shared" si="1335"/>
        <v/>
      </c>
      <c r="AK7212" s="18" t="str">
        <f t="shared" si="1336"/>
        <v/>
      </c>
      <c r="AP7212" s="6" t="s">
        <v>1302</v>
      </c>
      <c r="AT7212" s="10">
        <v>50.358529357932497</v>
      </c>
      <c r="BC7212" s="10">
        <v>123</v>
      </c>
      <c r="BD7212" s="10">
        <v>-1</v>
      </c>
    </row>
    <row r="7213" spans="1:56" ht="23.25" x14ac:dyDescent="0.25">
      <c r="A7213" s="6" t="s">
        <v>2098</v>
      </c>
      <c r="B7213" s="6" t="s">
        <v>292</v>
      </c>
      <c r="C7213" s="39" t="s">
        <v>374</v>
      </c>
      <c r="D7213" s="10">
        <v>1200</v>
      </c>
      <c r="E7213" s="11">
        <v>10</v>
      </c>
      <c r="F7213" s="12">
        <v>7</v>
      </c>
      <c r="G7213" s="11">
        <v>10</v>
      </c>
      <c r="H7213" s="12">
        <v>6</v>
      </c>
      <c r="I7213" s="11">
        <v>10</v>
      </c>
      <c r="J7213" s="12">
        <v>5</v>
      </c>
      <c r="K7213" s="10">
        <v>-9.9999999999997896E-2</v>
      </c>
      <c r="L7213" s="13">
        <v>-1.0333333333333099</v>
      </c>
      <c r="M7213" s="14">
        <v>86.502745311561895</v>
      </c>
      <c r="N7213" s="14">
        <v>-2.44862734421908</v>
      </c>
      <c r="O7213" s="15">
        <v>0</v>
      </c>
      <c r="P7213" s="16">
        <v>1</v>
      </c>
      <c r="Q7213" s="10">
        <v>-1.85</v>
      </c>
      <c r="R7213" s="13">
        <v>-1.1499999999999999</v>
      </c>
      <c r="T7213" s="6" t="s">
        <v>57</v>
      </c>
      <c r="U7213" s="6" t="s">
        <v>52</v>
      </c>
      <c r="V7213" s="18" t="str">
        <f t="shared" si="1337"/>
        <v/>
      </c>
      <c r="W7213" s="18" t="str">
        <f t="shared" si="1330"/>
        <v/>
      </c>
      <c r="X7213" s="6"/>
      <c r="AB7213" s="18" t="str">
        <f t="shared" si="1331"/>
        <v/>
      </c>
      <c r="AC7213" s="18" t="str">
        <f t="shared" si="1332"/>
        <v/>
      </c>
      <c r="AD7213" s="18" t="str">
        <f t="shared" si="1333"/>
        <v/>
      </c>
      <c r="AI7213" s="18" t="str">
        <f t="shared" si="1334"/>
        <v/>
      </c>
      <c r="AJ7213" s="18" t="str">
        <f t="shared" si="1335"/>
        <v/>
      </c>
      <c r="AK7213" s="18" t="str">
        <f t="shared" si="1336"/>
        <v/>
      </c>
      <c r="AP7213" s="6" t="s">
        <v>489</v>
      </c>
      <c r="AT7213" s="10">
        <v>65.727745311561804</v>
      </c>
      <c r="BC7213" s="10">
        <v>132</v>
      </c>
      <c r="BD7213" s="10">
        <v>0</v>
      </c>
    </row>
    <row r="7214" spans="1:56" ht="23.25" x14ac:dyDescent="0.25">
      <c r="A7214" s="6" t="s">
        <v>2098</v>
      </c>
      <c r="B7214" s="26" t="s">
        <v>294</v>
      </c>
      <c r="C7214" s="39" t="s">
        <v>374</v>
      </c>
      <c r="D7214" s="10">
        <v>1200</v>
      </c>
      <c r="E7214" s="24">
        <v>12</v>
      </c>
      <c r="F7214" s="12">
        <v>4</v>
      </c>
      <c r="G7214" s="24">
        <v>12</v>
      </c>
      <c r="H7214" s="12">
        <v>6</v>
      </c>
      <c r="I7214" s="24">
        <v>10</v>
      </c>
      <c r="J7214" s="12">
        <v>10</v>
      </c>
      <c r="K7214" s="10">
        <v>-0.44999999999999901</v>
      </c>
      <c r="L7214" s="13">
        <v>7.0000000000007404E-2</v>
      </c>
      <c r="M7214" s="14">
        <v>82.985600099948002</v>
      </c>
      <c r="N7214" s="14">
        <v>-0.65719995002602605</v>
      </c>
      <c r="O7214" s="15">
        <v>-2</v>
      </c>
      <c r="P7214" s="33">
        <v>-3.5</v>
      </c>
      <c r="Q7214" s="10">
        <v>-1.9</v>
      </c>
      <c r="R7214" s="13">
        <v>-4.75</v>
      </c>
      <c r="S7214" s="10">
        <v>28</v>
      </c>
      <c r="T7214" s="6" t="s">
        <v>57</v>
      </c>
      <c r="U7214" s="6" t="s">
        <v>52</v>
      </c>
      <c r="V7214" s="18" t="str">
        <f t="shared" si="1337"/>
        <v/>
      </c>
      <c r="W7214" s="18" t="str">
        <f t="shared" si="1330"/>
        <v/>
      </c>
      <c r="X7214" s="6"/>
      <c r="AB7214" s="18" t="str">
        <f t="shared" si="1331"/>
        <v/>
      </c>
      <c r="AC7214" s="18" t="str">
        <f t="shared" si="1332"/>
        <v/>
      </c>
      <c r="AD7214" s="18" t="str">
        <f t="shared" si="1333"/>
        <v/>
      </c>
      <c r="AI7214" s="18" t="str">
        <f t="shared" si="1334"/>
        <v/>
      </c>
      <c r="AJ7214" s="18" t="str">
        <f t="shared" si="1335"/>
        <v/>
      </c>
      <c r="AK7214" s="18" t="str">
        <f t="shared" si="1336"/>
        <v/>
      </c>
      <c r="AP7214" s="6" t="s">
        <v>631</v>
      </c>
      <c r="AT7214" s="10">
        <v>60.560600099947997</v>
      </c>
      <c r="BC7214" s="10">
        <v>130</v>
      </c>
      <c r="BD7214" s="10">
        <v>0</v>
      </c>
    </row>
    <row r="7215" spans="1:56" ht="23.25" x14ac:dyDescent="0.25">
      <c r="A7215" s="6" t="s">
        <v>2098</v>
      </c>
      <c r="B7215" s="26" t="s">
        <v>499</v>
      </c>
      <c r="C7215" s="39" t="s">
        <v>373</v>
      </c>
      <c r="D7215" s="10">
        <v>1650</v>
      </c>
      <c r="E7215" s="11">
        <v>11</v>
      </c>
      <c r="F7215" s="12">
        <v>8</v>
      </c>
      <c r="G7215" s="11">
        <v>10</v>
      </c>
      <c r="H7215" s="12">
        <v>8</v>
      </c>
      <c r="I7215" s="11">
        <v>12</v>
      </c>
      <c r="J7215" s="12">
        <v>16</v>
      </c>
      <c r="K7215" s="10">
        <v>-11.25</v>
      </c>
      <c r="L7215" s="15">
        <v>-4.7874999999999597</v>
      </c>
      <c r="M7215" s="14">
        <v>71.778731479157798</v>
      </c>
      <c r="N7215" s="14">
        <v>-1.26063426042116</v>
      </c>
      <c r="O7215" s="15">
        <v>0</v>
      </c>
      <c r="P7215" s="34">
        <v>-8</v>
      </c>
      <c r="Q7215" s="10">
        <v>1.5</v>
      </c>
      <c r="R7215" s="13">
        <v>-4.9499999999999904</v>
      </c>
      <c r="S7215" s="10">
        <v>14</v>
      </c>
      <c r="T7215" s="6" t="s">
        <v>57</v>
      </c>
      <c r="U7215" s="6" t="s">
        <v>52</v>
      </c>
      <c r="V7215" s="18" t="str">
        <f t="shared" si="1337"/>
        <v/>
      </c>
      <c r="W7215" s="18" t="str">
        <f t="shared" si="1330"/>
        <v/>
      </c>
      <c r="X7215" s="6"/>
      <c r="AB7215" s="18" t="str">
        <f t="shared" si="1331"/>
        <v/>
      </c>
      <c r="AC7215" s="18" t="str">
        <f t="shared" si="1332"/>
        <v/>
      </c>
      <c r="AD7215" s="18" t="str">
        <f t="shared" si="1333"/>
        <v/>
      </c>
      <c r="AI7215" s="18" t="str">
        <f t="shared" si="1334"/>
        <v/>
      </c>
      <c r="AJ7215" s="18" t="str">
        <f t="shared" si="1335"/>
        <v/>
      </c>
      <c r="AK7215" s="18" t="str">
        <f t="shared" si="1336"/>
        <v/>
      </c>
      <c r="AP7215" s="6" t="s">
        <v>2037</v>
      </c>
      <c r="AT7215" s="10">
        <v>48.978731479157702</v>
      </c>
      <c r="BC7215" s="10">
        <v>129</v>
      </c>
      <c r="BD7215" s="10">
        <v>0</v>
      </c>
    </row>
    <row r="7216" spans="1:56" ht="23.25" x14ac:dyDescent="0.25">
      <c r="A7216" s="6" t="s">
        <v>2098</v>
      </c>
      <c r="B7216" s="26" t="s">
        <v>240</v>
      </c>
      <c r="C7216" s="39" t="s">
        <v>340</v>
      </c>
      <c r="D7216" s="10">
        <v>1650</v>
      </c>
      <c r="E7216" s="24">
        <v>8</v>
      </c>
      <c r="F7216" s="12">
        <v>5</v>
      </c>
      <c r="G7216" s="24">
        <v>8</v>
      </c>
      <c r="H7216" s="12">
        <v>5</v>
      </c>
      <c r="I7216" s="24">
        <v>9</v>
      </c>
      <c r="J7216" s="12">
        <v>8</v>
      </c>
      <c r="K7216" s="10">
        <v>5.69999999999997</v>
      </c>
      <c r="L7216" s="15">
        <v>0.90000000000001601</v>
      </c>
      <c r="M7216" s="14">
        <v>90.454145176048399</v>
      </c>
      <c r="N7216" s="29">
        <v>1.4770725880241999</v>
      </c>
      <c r="O7216" s="15">
        <v>0</v>
      </c>
      <c r="P7216" s="33">
        <v>-3</v>
      </c>
      <c r="Q7216" s="10">
        <v>-0.250000000000004</v>
      </c>
      <c r="R7216" s="13">
        <v>-2.7</v>
      </c>
      <c r="S7216" s="10">
        <v>21</v>
      </c>
      <c r="T7216" s="6" t="s">
        <v>57</v>
      </c>
      <c r="U7216" s="6" t="s">
        <v>52</v>
      </c>
      <c r="V7216" s="18" t="str">
        <f>"*" &amp; IF(AND(O7216&lt;=-1.5,NOT(ISBLANK(AF7216))),"Z","")</f>
        <v>*</v>
      </c>
      <c r="W7216" s="18" t="str">
        <f t="shared" si="1330"/>
        <v/>
      </c>
      <c r="X7216" s="6"/>
      <c r="AB7216" s="18" t="str">
        <f t="shared" si="1331"/>
        <v/>
      </c>
      <c r="AC7216" s="18" t="str">
        <f t="shared" si="1332"/>
        <v/>
      </c>
      <c r="AD7216" s="18" t="str">
        <f t="shared" si="1333"/>
        <v/>
      </c>
      <c r="AI7216" s="18" t="str">
        <f t="shared" si="1334"/>
        <v/>
      </c>
      <c r="AJ7216" s="18" t="str">
        <f t="shared" si="1335"/>
        <v/>
      </c>
      <c r="AK7216" s="18" t="str">
        <f t="shared" si="1336"/>
        <v/>
      </c>
      <c r="AP7216" s="6" t="s">
        <v>1349</v>
      </c>
      <c r="AT7216" s="10">
        <v>66.329145176048399</v>
      </c>
      <c r="BC7216" s="10">
        <v>127</v>
      </c>
      <c r="BD7216" s="10">
        <v>0</v>
      </c>
    </row>
    <row r="7217" spans="1:56" ht="23.25" x14ac:dyDescent="0.25">
      <c r="A7217" s="6" t="s">
        <v>2098</v>
      </c>
      <c r="B7217" s="23" t="s">
        <v>185</v>
      </c>
      <c r="C7217" s="39" t="s">
        <v>232</v>
      </c>
      <c r="D7217" s="10">
        <v>1200</v>
      </c>
      <c r="E7217" s="11">
        <v>10</v>
      </c>
      <c r="F7217" s="12">
        <v>7</v>
      </c>
      <c r="G7217" s="11">
        <v>10</v>
      </c>
      <c r="H7217" s="12">
        <v>8</v>
      </c>
      <c r="I7217" s="11">
        <v>9</v>
      </c>
      <c r="J7217" s="12">
        <v>8</v>
      </c>
      <c r="K7217" s="10">
        <v>-0.19999999999999599</v>
      </c>
      <c r="L7217" s="10">
        <v>-1.18999999999998</v>
      </c>
      <c r="M7217" s="14">
        <v>86.356688337316896</v>
      </c>
      <c r="N7217" s="14">
        <v>-0.42165583134156698</v>
      </c>
      <c r="O7217" s="15">
        <v>-2</v>
      </c>
      <c r="P7217" s="16">
        <v>0.5</v>
      </c>
      <c r="Q7217" s="10">
        <v>1.1499999999999999</v>
      </c>
      <c r="R7217" s="10">
        <v>1.55000000000001</v>
      </c>
      <c r="S7217" s="25">
        <v>84</v>
      </c>
      <c r="T7217" s="6" t="s">
        <v>57</v>
      </c>
      <c r="U7217" s="6" t="s">
        <v>52</v>
      </c>
      <c r="V7217" s="18" t="str">
        <f>"" &amp; IF(AND(O7217&lt;=-1.5,NOT(ISBLANK(AF7217))),"Z","")</f>
        <v/>
      </c>
      <c r="W7217" s="18" t="str">
        <f t="shared" si="1330"/>
        <v/>
      </c>
      <c r="X7217" s="6"/>
      <c r="AB7217" s="18" t="str">
        <f t="shared" si="1331"/>
        <v/>
      </c>
      <c r="AC7217" s="18" t="str">
        <f t="shared" si="1332"/>
        <v/>
      </c>
      <c r="AD7217" s="18" t="str">
        <f t="shared" si="1333"/>
        <v/>
      </c>
      <c r="AI7217" s="18" t="str">
        <f t="shared" si="1334"/>
        <v/>
      </c>
      <c r="AJ7217" s="18" t="str">
        <f t="shared" si="1335"/>
        <v/>
      </c>
      <c r="AK7217" s="18" t="str">
        <f t="shared" si="1336"/>
        <v/>
      </c>
      <c r="AP7217" s="6" t="s">
        <v>825</v>
      </c>
      <c r="AT7217" s="10">
        <v>61.156688337316901</v>
      </c>
      <c r="BC7217" s="10">
        <v>125</v>
      </c>
      <c r="BD7217" s="10">
        <v>1</v>
      </c>
    </row>
    <row r="7218" spans="1:56" ht="23.25" x14ac:dyDescent="0.25">
      <c r="A7218" s="6" t="s">
        <v>2098</v>
      </c>
      <c r="B7218" s="23" t="s">
        <v>749</v>
      </c>
      <c r="C7218" s="39" t="s">
        <v>232</v>
      </c>
      <c r="D7218" s="10">
        <v>1200</v>
      </c>
      <c r="E7218" s="11">
        <v>3</v>
      </c>
      <c r="F7218" s="12">
        <v>0</v>
      </c>
      <c r="G7218" s="11">
        <v>4</v>
      </c>
      <c r="H7218" s="12">
        <v>2</v>
      </c>
      <c r="I7218" s="11">
        <v>8</v>
      </c>
      <c r="J7218" s="12">
        <v>4</v>
      </c>
      <c r="K7218" s="10">
        <v>-0.250000000000004</v>
      </c>
      <c r="L7218" s="13">
        <v>-1.19999999999999</v>
      </c>
      <c r="M7218" s="36">
        <v>93.399596403596505</v>
      </c>
      <c r="N7218" s="36">
        <v>-0.15020179820176299</v>
      </c>
      <c r="O7218" s="15">
        <v>-2</v>
      </c>
      <c r="P7218" s="33">
        <v>-2.25</v>
      </c>
      <c r="Q7218" s="10">
        <v>-0.49999999999998901</v>
      </c>
      <c r="R7218" s="13">
        <v>-2.25</v>
      </c>
      <c r="S7218" s="25">
        <v>56</v>
      </c>
      <c r="T7218" s="6" t="s">
        <v>54</v>
      </c>
      <c r="U7218" s="17" t="s">
        <v>25</v>
      </c>
      <c r="V7218" s="18" t="str">
        <f>"*" &amp; IF(AND(O7218&lt;=-1.5,NOT(ISBLANK(AF7218))),"Z","")</f>
        <v>*</v>
      </c>
      <c r="W7218" s="18" t="str">
        <f t="shared" si="1330"/>
        <v/>
      </c>
      <c r="X7218" s="6"/>
      <c r="AB7218" s="18" t="str">
        <f t="shared" si="1331"/>
        <v/>
      </c>
      <c r="AC7218" s="18" t="str">
        <f t="shared" si="1332"/>
        <v/>
      </c>
      <c r="AD7218" s="18" t="str">
        <f t="shared" si="1333"/>
        <v/>
      </c>
      <c r="AI7218" s="18" t="str">
        <f t="shared" si="1334"/>
        <v/>
      </c>
      <c r="AJ7218" s="18" t="str">
        <f t="shared" si="1335"/>
        <v/>
      </c>
      <c r="AK7218" s="18" t="str">
        <f t="shared" si="1336"/>
        <v/>
      </c>
      <c r="AP7218" s="6" t="s">
        <v>610</v>
      </c>
      <c r="AT7218" s="10">
        <v>65.199596403596502</v>
      </c>
      <c r="BC7218" s="10">
        <v>122</v>
      </c>
      <c r="BD7218" s="10">
        <v>0</v>
      </c>
    </row>
    <row r="7219" spans="1:56" ht="23.25" x14ac:dyDescent="0.25">
      <c r="A7219" s="6" t="s">
        <v>2098</v>
      </c>
      <c r="B7219" s="31" t="s">
        <v>383</v>
      </c>
      <c r="C7219" s="39" t="s">
        <v>374</v>
      </c>
      <c r="D7219" s="10">
        <v>1200</v>
      </c>
      <c r="E7219" s="11">
        <v>5</v>
      </c>
      <c r="F7219" s="12">
        <v>2</v>
      </c>
      <c r="G7219" s="11">
        <v>3</v>
      </c>
      <c r="H7219" s="12">
        <v>2</v>
      </c>
      <c r="I7219" s="11">
        <v>10</v>
      </c>
      <c r="J7219" s="12">
        <v>6</v>
      </c>
      <c r="K7219" s="10">
        <v>-3.15</v>
      </c>
      <c r="L7219" s="15">
        <v>-3.51000000000001</v>
      </c>
      <c r="M7219" s="36">
        <v>83.776967142228102</v>
      </c>
      <c r="N7219" s="36">
        <v>-3.5615164288859802</v>
      </c>
      <c r="O7219" s="15">
        <v>1</v>
      </c>
      <c r="P7219" s="34">
        <v>-4</v>
      </c>
      <c r="Q7219" s="10">
        <v>3.4500000000000099</v>
      </c>
      <c r="R7219" s="13">
        <v>0.30000000000001098</v>
      </c>
      <c r="S7219" s="25">
        <v>43</v>
      </c>
      <c r="T7219" s="6" t="s">
        <v>54</v>
      </c>
      <c r="U7219" s="17" t="s">
        <v>25</v>
      </c>
      <c r="V7219" s="18" t="str">
        <f>"" &amp; IF(AND(O7219&lt;=-1.5,NOT(ISBLANK(AF7219))),"Z","")</f>
        <v/>
      </c>
      <c r="W7219" s="18" t="str">
        <f t="shared" si="1330"/>
        <v/>
      </c>
      <c r="X7219" s="6"/>
      <c r="AB7219" s="18" t="str">
        <f t="shared" si="1331"/>
        <v/>
      </c>
      <c r="AC7219" s="18" t="str">
        <f t="shared" si="1332"/>
        <v/>
      </c>
      <c r="AD7219" s="18" t="str">
        <f t="shared" si="1333"/>
        <v/>
      </c>
      <c r="AI7219" s="18" t="str">
        <f t="shared" si="1334"/>
        <v/>
      </c>
      <c r="AJ7219" s="18" t="str">
        <f t="shared" si="1335"/>
        <v/>
      </c>
      <c r="AK7219" s="18" t="str">
        <f t="shared" si="1336"/>
        <v/>
      </c>
      <c r="AP7219" s="6" t="s">
        <v>644</v>
      </c>
      <c r="AT7219" s="10">
        <v>55.251967142227997</v>
      </c>
      <c r="BC7219" s="10">
        <v>120</v>
      </c>
      <c r="BD7219" s="10">
        <v>0</v>
      </c>
    </row>
    <row r="7220" spans="1:56" ht="23.25" x14ac:dyDescent="0.25">
      <c r="A7220" s="6" t="s">
        <v>2098</v>
      </c>
      <c r="B7220" s="31" t="s">
        <v>190</v>
      </c>
      <c r="C7220" s="39" t="s">
        <v>373</v>
      </c>
      <c r="D7220" s="10">
        <v>1200</v>
      </c>
      <c r="E7220" s="24">
        <v>5</v>
      </c>
      <c r="F7220" s="12">
        <v>2</v>
      </c>
      <c r="G7220" s="24">
        <v>6</v>
      </c>
      <c r="H7220" s="12">
        <v>3</v>
      </c>
      <c r="I7220" s="24">
        <v>10</v>
      </c>
      <c r="J7220" s="12">
        <v>4</v>
      </c>
      <c r="K7220" s="10">
        <v>0</v>
      </c>
      <c r="L7220" s="13">
        <v>0.18000000000000699</v>
      </c>
      <c r="M7220" s="14">
        <v>92.126122205154402</v>
      </c>
      <c r="N7220" s="14">
        <v>-0.78693889742282896</v>
      </c>
      <c r="O7220" s="15">
        <v>-1</v>
      </c>
      <c r="P7220" s="33">
        <v>-1.25</v>
      </c>
      <c r="Q7220" s="10">
        <v>-1.6</v>
      </c>
      <c r="R7220" s="13">
        <v>-2.5499999999999901</v>
      </c>
      <c r="S7220" s="25">
        <v>41</v>
      </c>
      <c r="T7220" s="6" t="s">
        <v>90</v>
      </c>
      <c r="U7220" s="6" t="s">
        <v>52</v>
      </c>
      <c r="V7220" s="18" t="str">
        <f>"*" &amp; IF(AND(O7220&lt;=-1.5,NOT(ISBLANK(AF7220))),"Z","")</f>
        <v>*</v>
      </c>
      <c r="W7220" s="18" t="str">
        <f t="shared" si="1330"/>
        <v/>
      </c>
      <c r="X7220" s="6"/>
      <c r="AB7220" s="18" t="str">
        <f t="shared" si="1331"/>
        <v/>
      </c>
      <c r="AC7220" s="18" t="str">
        <f t="shared" si="1332"/>
        <v/>
      </c>
      <c r="AD7220" s="18" t="str">
        <f t="shared" si="1333"/>
        <v/>
      </c>
      <c r="AI7220" s="18" t="str">
        <f t="shared" si="1334"/>
        <v/>
      </c>
      <c r="AJ7220" s="18" t="str">
        <f t="shared" si="1335"/>
        <v/>
      </c>
      <c r="AK7220" s="18" t="str">
        <f t="shared" si="1336"/>
        <v/>
      </c>
      <c r="AP7220" s="6" t="s">
        <v>543</v>
      </c>
      <c r="AT7220" s="10">
        <v>62.9261222051543</v>
      </c>
      <c r="BC7220" s="10">
        <v>118</v>
      </c>
      <c r="BD7220" s="10">
        <v>0</v>
      </c>
    </row>
    <row r="7221" spans="1:56" ht="23.25" x14ac:dyDescent="0.25">
      <c r="A7221" s="6" t="s">
        <v>2098</v>
      </c>
      <c r="B7221" s="26" t="s">
        <v>191</v>
      </c>
      <c r="C7221" s="39" t="s">
        <v>340</v>
      </c>
      <c r="D7221" s="10">
        <v>1200</v>
      </c>
      <c r="E7221" s="11">
        <v>12</v>
      </c>
      <c r="F7221" s="12">
        <v>8</v>
      </c>
      <c r="G7221" s="11">
        <v>12</v>
      </c>
      <c r="H7221" s="12">
        <v>7</v>
      </c>
      <c r="I7221" s="11">
        <v>4</v>
      </c>
      <c r="J7221" s="12">
        <v>2</v>
      </c>
      <c r="K7221" s="10">
        <v>0.49999999999998901</v>
      </c>
      <c r="L7221" s="34">
        <v>1.21999999999998</v>
      </c>
      <c r="M7221" s="14">
        <v>94.785641112425907</v>
      </c>
      <c r="N7221" s="14">
        <v>-1.4071794437870699</v>
      </c>
      <c r="O7221" s="15">
        <v>0</v>
      </c>
      <c r="P7221" s="16">
        <v>5.5</v>
      </c>
      <c r="Q7221" s="10">
        <v>-0.39999999999999097</v>
      </c>
      <c r="R7221" s="10">
        <v>4</v>
      </c>
      <c r="S7221" s="10">
        <v>21</v>
      </c>
      <c r="T7221" s="6" t="s">
        <v>57</v>
      </c>
      <c r="U7221" s="6" t="s">
        <v>52</v>
      </c>
      <c r="V7221" s="18" t="str">
        <f t="shared" ref="V7221:V7228" si="1338">"" &amp; IF(AND(O7221&lt;=-1.5,NOT(ISBLANK(AF7221))),"Z","")</f>
        <v/>
      </c>
      <c r="W7221" s="18" t="str">
        <f t="shared" si="1330"/>
        <v/>
      </c>
      <c r="X7221" s="17" t="s">
        <v>88</v>
      </c>
      <c r="AB7221" s="18" t="str">
        <f t="shared" si="1331"/>
        <v/>
      </c>
      <c r="AC7221" s="18" t="str">
        <f t="shared" si="1332"/>
        <v>*</v>
      </c>
      <c r="AD7221" s="18" t="str">
        <f t="shared" si="1333"/>
        <v/>
      </c>
      <c r="AI7221" s="18" t="str">
        <f t="shared" si="1334"/>
        <v/>
      </c>
      <c r="AJ7221" s="18" t="str">
        <f t="shared" si="1335"/>
        <v/>
      </c>
      <c r="AK7221" s="18" t="str">
        <f t="shared" si="1336"/>
        <v/>
      </c>
      <c r="AP7221" s="6" t="s">
        <v>562</v>
      </c>
      <c r="AT7221" s="10">
        <v>64.935641112425898</v>
      </c>
      <c r="BC7221" s="10">
        <v>117</v>
      </c>
      <c r="BD7221" s="10">
        <v>1</v>
      </c>
    </row>
    <row r="7222" spans="1:56" ht="23.25" x14ac:dyDescent="0.25">
      <c r="A7222" s="6" t="s">
        <v>2098</v>
      </c>
      <c r="B7222" s="26" t="s">
        <v>368</v>
      </c>
      <c r="C7222" s="39" t="s">
        <v>232</v>
      </c>
      <c r="D7222" s="10">
        <v>1200</v>
      </c>
      <c r="E7222" s="24">
        <v>7</v>
      </c>
      <c r="F7222" s="12">
        <v>3</v>
      </c>
      <c r="G7222" s="24">
        <v>6</v>
      </c>
      <c r="H7222" s="12">
        <v>4</v>
      </c>
      <c r="I7222" s="24">
        <v>8</v>
      </c>
      <c r="J7222" s="12">
        <v>3</v>
      </c>
      <c r="K7222" s="10">
        <v>0.35000000000000098</v>
      </c>
      <c r="L7222" s="10">
        <v>-6.6666666666665306E-2</v>
      </c>
      <c r="M7222" s="14">
        <v>93.333882076565004</v>
      </c>
      <c r="N7222" s="14">
        <v>-1.0330589617174699</v>
      </c>
      <c r="O7222" s="15">
        <v>0</v>
      </c>
      <c r="P7222" s="16">
        <v>0.5</v>
      </c>
      <c r="Q7222" s="10">
        <v>0.15000000000000599</v>
      </c>
      <c r="R7222" s="10">
        <v>0.64999999999999503</v>
      </c>
      <c r="S7222" s="10">
        <v>21</v>
      </c>
      <c r="T7222" s="6" t="s">
        <v>111</v>
      </c>
      <c r="U7222" s="6" t="s">
        <v>52</v>
      </c>
      <c r="V7222" s="18" t="str">
        <f t="shared" si="1338"/>
        <v/>
      </c>
      <c r="W7222" s="18" t="str">
        <f t="shared" si="1330"/>
        <v/>
      </c>
      <c r="X7222" s="6"/>
      <c r="AB7222" s="18" t="str">
        <f t="shared" si="1331"/>
        <v/>
      </c>
      <c r="AC7222" s="18" t="str">
        <f t="shared" si="1332"/>
        <v/>
      </c>
      <c r="AD7222" s="18" t="str">
        <f t="shared" si="1333"/>
        <v/>
      </c>
      <c r="AI7222" s="18" t="str">
        <f t="shared" si="1334"/>
        <v/>
      </c>
      <c r="AJ7222" s="18" t="str">
        <f t="shared" si="1335"/>
        <v/>
      </c>
      <c r="AK7222" s="18" t="str">
        <f t="shared" si="1336"/>
        <v/>
      </c>
      <c r="AP7222" s="6" t="s">
        <v>610</v>
      </c>
      <c r="AT7222" s="10">
        <v>63.433882076564998</v>
      </c>
      <c r="BC7222" s="10">
        <v>114</v>
      </c>
      <c r="BD7222" s="10">
        <v>0</v>
      </c>
    </row>
    <row r="7223" spans="1:56" ht="23.25" x14ac:dyDescent="0.25">
      <c r="A7223" s="6" t="s">
        <v>2099</v>
      </c>
      <c r="B7223" s="6" t="s">
        <v>68</v>
      </c>
      <c r="C7223" s="9" t="s">
        <v>260</v>
      </c>
      <c r="D7223" s="10">
        <v>1200</v>
      </c>
      <c r="E7223" s="11">
        <v>10</v>
      </c>
      <c r="F7223" s="12">
        <v>7</v>
      </c>
      <c r="G7223" s="11">
        <v>10</v>
      </c>
      <c r="H7223" s="12">
        <v>7</v>
      </c>
      <c r="I7223" s="11">
        <v>12</v>
      </c>
      <c r="J7223" s="12">
        <v>10</v>
      </c>
      <c r="K7223" s="10">
        <v>-0.15000000000000599</v>
      </c>
      <c r="L7223" s="34">
        <v>3.2888888888889101</v>
      </c>
      <c r="M7223" s="14">
        <v>92.919596092179106</v>
      </c>
      <c r="N7223" s="29">
        <v>4.8097980460895702</v>
      </c>
      <c r="O7223" s="15">
        <v>0</v>
      </c>
      <c r="P7223" s="33">
        <v>-3.5</v>
      </c>
      <c r="Q7223" s="10">
        <v>2.5499999999999901</v>
      </c>
      <c r="R7223" s="10">
        <v>-0.200000000000014</v>
      </c>
      <c r="T7223" s="6" t="s">
        <v>57</v>
      </c>
      <c r="U7223" s="6" t="s">
        <v>52</v>
      </c>
      <c r="V7223" s="18" t="str">
        <f t="shared" si="1338"/>
        <v/>
      </c>
      <c r="W7223" s="18" t="str">
        <f t="shared" si="1330"/>
        <v/>
      </c>
      <c r="X7223" s="6"/>
      <c r="AB7223" s="18" t="str">
        <f t="shared" si="1331"/>
        <v/>
      </c>
      <c r="AC7223" s="18" t="str">
        <f t="shared" si="1332"/>
        <v/>
      </c>
      <c r="AD7223" s="18" t="str">
        <f t="shared" si="1333"/>
        <v/>
      </c>
      <c r="AI7223" s="18" t="str">
        <f t="shared" si="1334"/>
        <v/>
      </c>
      <c r="AJ7223" s="18" t="str">
        <f t="shared" si="1335"/>
        <v/>
      </c>
      <c r="AK7223" s="18" t="str">
        <f t="shared" si="1336"/>
        <v/>
      </c>
      <c r="AP7223" s="6" t="s">
        <v>1148</v>
      </c>
      <c r="AT7223" s="10">
        <v>69.869596092179094</v>
      </c>
      <c r="BC7223" s="10">
        <v>127</v>
      </c>
      <c r="BD7223" s="10">
        <v>0</v>
      </c>
    </row>
    <row r="7224" spans="1:56" ht="23.25" x14ac:dyDescent="0.25">
      <c r="A7224" s="6" t="s">
        <v>2099</v>
      </c>
      <c r="B7224" s="26" t="s">
        <v>185</v>
      </c>
      <c r="C7224" s="39" t="s">
        <v>232</v>
      </c>
      <c r="D7224" s="10">
        <v>1200</v>
      </c>
      <c r="E7224" s="24">
        <v>9</v>
      </c>
      <c r="F7224" s="12">
        <v>8</v>
      </c>
      <c r="G7224" s="24">
        <v>8</v>
      </c>
      <c r="H7224" s="12">
        <v>6</v>
      </c>
      <c r="I7224" s="24">
        <v>5</v>
      </c>
      <c r="J7224" s="12">
        <v>3</v>
      </c>
      <c r="K7224" s="10">
        <v>0.60000000000000497</v>
      </c>
      <c r="L7224" s="34">
        <v>1.8600000000000101</v>
      </c>
      <c r="M7224" s="14">
        <v>94.328122831323597</v>
      </c>
      <c r="N7224" s="14">
        <v>-0.63593858433819195</v>
      </c>
      <c r="O7224" s="15">
        <v>1</v>
      </c>
      <c r="P7224" s="16">
        <v>3.75</v>
      </c>
      <c r="Q7224" s="10">
        <v>-2.0499999999999998</v>
      </c>
      <c r="R7224" s="10">
        <v>0.95000000000000595</v>
      </c>
      <c r="S7224" s="10">
        <v>10</v>
      </c>
      <c r="T7224" s="6" t="s">
        <v>57</v>
      </c>
      <c r="U7224" s="6" t="s">
        <v>52</v>
      </c>
      <c r="V7224" s="18" t="str">
        <f t="shared" si="1338"/>
        <v/>
      </c>
      <c r="W7224" s="18" t="str">
        <f t="shared" si="1330"/>
        <v/>
      </c>
      <c r="X7224" s="17" t="s">
        <v>88</v>
      </c>
      <c r="AB7224" s="18" t="str">
        <f t="shared" si="1331"/>
        <v/>
      </c>
      <c r="AC7224" s="18" t="str">
        <f t="shared" si="1332"/>
        <v/>
      </c>
      <c r="AD7224" s="18" t="str">
        <f t="shared" si="1333"/>
        <v/>
      </c>
      <c r="AI7224" s="18" t="str">
        <f t="shared" si="1334"/>
        <v/>
      </c>
      <c r="AJ7224" s="18" t="str">
        <f t="shared" si="1335"/>
        <v/>
      </c>
      <c r="AK7224" s="18" t="str">
        <f t="shared" si="1336"/>
        <v/>
      </c>
      <c r="AP7224" s="6" t="s">
        <v>579</v>
      </c>
      <c r="AT7224" s="10">
        <v>68.103122831323603</v>
      </c>
      <c r="BC7224" s="10">
        <v>125</v>
      </c>
      <c r="BD7224" s="10">
        <v>0</v>
      </c>
    </row>
    <row r="7225" spans="1:56" ht="23.25" x14ac:dyDescent="0.25">
      <c r="A7225" s="6" t="s">
        <v>2099</v>
      </c>
      <c r="B7225" s="26" t="s">
        <v>449</v>
      </c>
      <c r="C7225" s="39" t="s">
        <v>373</v>
      </c>
      <c r="D7225" s="10">
        <v>1200</v>
      </c>
      <c r="E7225" s="11">
        <v>10</v>
      </c>
      <c r="F7225" s="12">
        <v>6</v>
      </c>
      <c r="G7225" s="11">
        <v>10</v>
      </c>
      <c r="H7225" s="12">
        <v>5</v>
      </c>
      <c r="I7225" s="11">
        <v>6</v>
      </c>
      <c r="J7225" s="12">
        <v>4</v>
      </c>
      <c r="K7225" s="10">
        <v>1.9</v>
      </c>
      <c r="L7225" s="34">
        <v>0.65999999999999703</v>
      </c>
      <c r="M7225" s="14">
        <v>95.336229863569898</v>
      </c>
      <c r="N7225" s="29">
        <v>0.568114931784933</v>
      </c>
      <c r="O7225" s="15">
        <v>1</v>
      </c>
      <c r="P7225" s="16">
        <v>1.25</v>
      </c>
      <c r="Q7225" s="10">
        <v>-0.35000000000000098</v>
      </c>
      <c r="R7225" s="10">
        <v>0.54999999999999705</v>
      </c>
      <c r="S7225" s="10">
        <v>21</v>
      </c>
      <c r="T7225" s="6" t="s">
        <v>57</v>
      </c>
      <c r="U7225" s="6" t="s">
        <v>52</v>
      </c>
      <c r="V7225" s="18" t="str">
        <f t="shared" si="1338"/>
        <v/>
      </c>
      <c r="W7225" s="18" t="str">
        <f t="shared" si="1330"/>
        <v/>
      </c>
      <c r="X7225" s="6"/>
      <c r="AB7225" s="18" t="str">
        <f t="shared" si="1331"/>
        <v/>
      </c>
      <c r="AC7225" s="18" t="str">
        <f t="shared" si="1332"/>
        <v/>
      </c>
      <c r="AD7225" s="18" t="str">
        <f t="shared" si="1333"/>
        <v/>
      </c>
      <c r="AI7225" s="18" t="str">
        <f t="shared" si="1334"/>
        <v/>
      </c>
      <c r="AJ7225" s="18" t="str">
        <f t="shared" si="1335"/>
        <v/>
      </c>
      <c r="AK7225" s="18" t="str">
        <f t="shared" si="1336"/>
        <v/>
      </c>
      <c r="AP7225" s="6" t="s">
        <v>562</v>
      </c>
      <c r="AT7225" s="10">
        <v>69.886229863569895</v>
      </c>
      <c r="BC7225" s="10">
        <v>126</v>
      </c>
      <c r="BD7225" s="10">
        <v>0</v>
      </c>
    </row>
    <row r="7226" spans="1:56" ht="23.25" x14ac:dyDescent="0.25">
      <c r="A7226" s="6" t="s">
        <v>2099</v>
      </c>
      <c r="B7226" s="26" t="s">
        <v>71</v>
      </c>
      <c r="C7226" s="9" t="s">
        <v>321</v>
      </c>
      <c r="D7226" s="10">
        <v>1400</v>
      </c>
      <c r="E7226" s="24">
        <v>10</v>
      </c>
      <c r="F7226" s="12">
        <v>6</v>
      </c>
      <c r="G7226" s="24">
        <v>9</v>
      </c>
      <c r="H7226" s="12">
        <v>6</v>
      </c>
      <c r="I7226" s="24">
        <v>11</v>
      </c>
      <c r="J7226" s="12">
        <v>10</v>
      </c>
      <c r="K7226" s="10">
        <v>-1.8500000000000201</v>
      </c>
      <c r="L7226" s="15">
        <v>-1.9642857142857</v>
      </c>
      <c r="M7226" s="14">
        <v>81.647901110430297</v>
      </c>
      <c r="N7226" s="14">
        <v>-1.47604944478488</v>
      </c>
      <c r="O7226" s="15">
        <v>0</v>
      </c>
      <c r="P7226" s="34">
        <v>-3.75</v>
      </c>
      <c r="Q7226" s="10">
        <v>2.0999999999999899</v>
      </c>
      <c r="R7226" s="13">
        <v>-0.999999999999996</v>
      </c>
      <c r="S7226" s="10">
        <v>11</v>
      </c>
      <c r="T7226" s="6" t="s">
        <v>57</v>
      </c>
      <c r="U7226" s="6" t="s">
        <v>52</v>
      </c>
      <c r="V7226" s="18" t="str">
        <f t="shared" si="1338"/>
        <v/>
      </c>
      <c r="W7226" s="18" t="str">
        <f t="shared" si="1330"/>
        <v/>
      </c>
      <c r="X7226" s="6"/>
      <c r="AB7226" s="18" t="str">
        <f t="shared" si="1331"/>
        <v/>
      </c>
      <c r="AC7226" s="18" t="str">
        <f t="shared" si="1332"/>
        <v/>
      </c>
      <c r="AD7226" s="18" t="str">
        <f t="shared" si="1333"/>
        <v/>
      </c>
      <c r="AI7226" s="18" t="str">
        <f t="shared" si="1334"/>
        <v/>
      </c>
      <c r="AJ7226" s="18" t="str">
        <f t="shared" si="1335"/>
        <v/>
      </c>
      <c r="AK7226" s="18" t="str">
        <f t="shared" si="1336"/>
        <v/>
      </c>
      <c r="AP7226" s="6" t="s">
        <v>494</v>
      </c>
      <c r="AT7226" s="10">
        <v>56.297901110430203</v>
      </c>
      <c r="BC7226" s="10">
        <v>124</v>
      </c>
      <c r="BD7226" s="10">
        <v>0</v>
      </c>
    </row>
    <row r="7227" spans="1:56" ht="23.25" x14ac:dyDescent="0.25">
      <c r="A7227" s="6" t="s">
        <v>2099</v>
      </c>
      <c r="B7227" s="23" t="s">
        <v>536</v>
      </c>
      <c r="C7227" s="39" t="s">
        <v>232</v>
      </c>
      <c r="D7227" s="10">
        <v>1650</v>
      </c>
      <c r="E7227" s="11">
        <v>11</v>
      </c>
      <c r="F7227" s="12">
        <v>6</v>
      </c>
      <c r="G7227" s="11">
        <v>12</v>
      </c>
      <c r="H7227" s="12">
        <v>8</v>
      </c>
      <c r="I7227" s="11">
        <v>10</v>
      </c>
      <c r="J7227" s="12">
        <v>6</v>
      </c>
      <c r="K7227" s="10">
        <v>-7.7</v>
      </c>
      <c r="L7227" s="13">
        <v>-3.7999999999999701</v>
      </c>
      <c r="M7227" s="14">
        <v>85.875770742522405</v>
      </c>
      <c r="N7227" s="14">
        <v>-2.61211462873881</v>
      </c>
      <c r="O7227" s="15">
        <v>-2</v>
      </c>
      <c r="P7227" s="16">
        <v>2</v>
      </c>
      <c r="Q7227" s="10">
        <v>1.5</v>
      </c>
      <c r="R7227" s="13">
        <v>3.05</v>
      </c>
      <c r="S7227" s="25">
        <v>52</v>
      </c>
      <c r="T7227" s="6" t="s">
        <v>57</v>
      </c>
      <c r="U7227" s="6" t="s">
        <v>52</v>
      </c>
      <c r="V7227" s="18" t="str">
        <f t="shared" si="1338"/>
        <v/>
      </c>
      <c r="W7227" s="18" t="str">
        <f t="shared" si="1330"/>
        <v/>
      </c>
      <c r="X7227" s="6"/>
      <c r="AB7227" s="18" t="str">
        <f t="shared" si="1331"/>
        <v/>
      </c>
      <c r="AC7227" s="18" t="str">
        <f t="shared" si="1332"/>
        <v/>
      </c>
      <c r="AD7227" s="18" t="str">
        <f t="shared" si="1333"/>
        <v/>
      </c>
      <c r="AI7227" s="18" t="str">
        <f t="shared" si="1334"/>
        <v/>
      </c>
      <c r="AJ7227" s="18" t="str">
        <f t="shared" si="1335"/>
        <v/>
      </c>
      <c r="AK7227" s="18" t="str">
        <f t="shared" si="1336"/>
        <v/>
      </c>
      <c r="AP7227" s="6" t="s">
        <v>1122</v>
      </c>
      <c r="AT7227" s="10">
        <v>58.525770742522397</v>
      </c>
      <c r="BC7227" s="10">
        <v>123</v>
      </c>
      <c r="BD7227" s="10">
        <v>1</v>
      </c>
    </row>
    <row r="7228" spans="1:56" ht="23.25" x14ac:dyDescent="0.25">
      <c r="A7228" s="6" t="s">
        <v>2099</v>
      </c>
      <c r="B7228" s="26" t="s">
        <v>113</v>
      </c>
      <c r="C7228" s="9" t="s">
        <v>258</v>
      </c>
      <c r="D7228" s="10">
        <v>1600</v>
      </c>
      <c r="E7228" s="11">
        <v>12</v>
      </c>
      <c r="F7228" s="12">
        <v>7</v>
      </c>
      <c r="G7228" s="11">
        <v>14</v>
      </c>
      <c r="H7228" s="12">
        <v>5</v>
      </c>
      <c r="I7228" s="11">
        <v>12</v>
      </c>
      <c r="J7228" s="12">
        <v>7</v>
      </c>
      <c r="K7228" s="10">
        <v>-3.4</v>
      </c>
      <c r="L7228" s="10">
        <v>-0.41666666666666702</v>
      </c>
      <c r="M7228" s="14">
        <v>87.827328419763106</v>
      </c>
      <c r="N7228" s="14">
        <v>-0.286335790118386</v>
      </c>
      <c r="O7228" s="15">
        <v>2</v>
      </c>
      <c r="P7228" s="33">
        <v>-2</v>
      </c>
      <c r="Q7228" s="10">
        <v>1.2000000000000099</v>
      </c>
      <c r="R7228" s="10">
        <v>-0.39999999999999097</v>
      </c>
      <c r="S7228" s="10">
        <v>21</v>
      </c>
      <c r="T7228" s="6" t="s">
        <v>57</v>
      </c>
      <c r="U7228" s="6" t="s">
        <v>52</v>
      </c>
      <c r="V7228" s="18" t="str">
        <f t="shared" si="1338"/>
        <v/>
      </c>
      <c r="W7228" s="18" t="str">
        <f t="shared" si="1330"/>
        <v/>
      </c>
      <c r="X7228" s="6"/>
      <c r="AB7228" s="18" t="str">
        <f t="shared" si="1331"/>
        <v/>
      </c>
      <c r="AC7228" s="18" t="str">
        <f t="shared" si="1332"/>
        <v/>
      </c>
      <c r="AD7228" s="18" t="str">
        <f t="shared" si="1333"/>
        <v/>
      </c>
      <c r="AI7228" s="18" t="str">
        <f t="shared" si="1334"/>
        <v/>
      </c>
      <c r="AJ7228" s="18" t="str">
        <f t="shared" si="1335"/>
        <v/>
      </c>
      <c r="AK7228" s="18" t="str">
        <f t="shared" si="1336"/>
        <v/>
      </c>
      <c r="AP7228" s="6" t="s">
        <v>1079</v>
      </c>
      <c r="AT7228" s="10">
        <v>61.052328419763199</v>
      </c>
      <c r="BC7228" s="10">
        <v>121</v>
      </c>
      <c r="BD7228" s="10">
        <v>0</v>
      </c>
    </row>
    <row r="7229" spans="1:56" ht="23.25" x14ac:dyDescent="0.25">
      <c r="A7229" s="6" t="s">
        <v>2099</v>
      </c>
      <c r="B7229" s="26" t="s">
        <v>385</v>
      </c>
      <c r="C7229" s="39" t="s">
        <v>340</v>
      </c>
      <c r="D7229" s="10">
        <v>1650</v>
      </c>
      <c r="E7229" s="24">
        <v>6</v>
      </c>
      <c r="F7229" s="12">
        <v>4</v>
      </c>
      <c r="G7229" s="24">
        <v>5</v>
      </c>
      <c r="H7229" s="12">
        <v>4</v>
      </c>
      <c r="I7229" s="24">
        <v>4</v>
      </c>
      <c r="J7229" s="12">
        <v>3</v>
      </c>
      <c r="K7229" s="10">
        <v>2.2999999999999998</v>
      </c>
      <c r="L7229" s="34">
        <v>2.5166666666666799</v>
      </c>
      <c r="M7229" s="14">
        <v>99.040479039877596</v>
      </c>
      <c r="N7229" s="29">
        <v>1.92023951993882</v>
      </c>
      <c r="O7229" s="15">
        <v>0</v>
      </c>
      <c r="P7229" s="16">
        <v>0.5</v>
      </c>
      <c r="Q7229" s="10">
        <v>1.05</v>
      </c>
      <c r="R7229" s="10">
        <v>1.45</v>
      </c>
      <c r="S7229" s="10">
        <v>21</v>
      </c>
      <c r="T7229" s="6" t="s">
        <v>47</v>
      </c>
      <c r="U7229" s="17" t="s">
        <v>25</v>
      </c>
      <c r="V7229" s="18" t="str">
        <f>"*" &amp; IF(AND(O7229&lt;=-1.5,NOT(ISBLANK(AF7229))),"Z","")</f>
        <v>*</v>
      </c>
      <c r="W7229" s="19" t="str">
        <f t="shared" si="1330"/>
        <v/>
      </c>
      <c r="X7229" s="17" t="s">
        <v>166</v>
      </c>
      <c r="AA7229" s="20"/>
      <c r="AB7229" s="18" t="str">
        <f t="shared" si="1331"/>
        <v/>
      </c>
      <c r="AC7229" s="19" t="str">
        <f t="shared" si="1332"/>
        <v/>
      </c>
      <c r="AD7229" s="18" t="str">
        <f t="shared" si="1333"/>
        <v>G</v>
      </c>
      <c r="AI7229" s="18" t="str">
        <f t="shared" si="1334"/>
        <v/>
      </c>
      <c r="AJ7229" s="18" t="str">
        <f t="shared" si="1335"/>
        <v/>
      </c>
      <c r="AK7229" s="18" t="str">
        <f t="shared" si="1336"/>
        <v/>
      </c>
      <c r="AP7229" s="6" t="s">
        <v>761</v>
      </c>
      <c r="AT7229" s="10">
        <v>70.840479039877593</v>
      </c>
      <c r="AU7229" s="21"/>
      <c r="BC7229" s="22">
        <v>120</v>
      </c>
      <c r="BD7229" s="10">
        <v>0</v>
      </c>
    </row>
    <row r="7230" spans="1:56" ht="23.25" x14ac:dyDescent="0.25">
      <c r="A7230" s="6" t="s">
        <v>2099</v>
      </c>
      <c r="B7230" s="31" t="s">
        <v>607</v>
      </c>
      <c r="C7230" s="39" t="s">
        <v>374</v>
      </c>
      <c r="D7230" s="10">
        <v>1650</v>
      </c>
      <c r="E7230" s="11">
        <v>9</v>
      </c>
      <c r="F7230" s="12">
        <v>6</v>
      </c>
      <c r="G7230" s="11">
        <v>3</v>
      </c>
      <c r="H7230" s="12">
        <v>1</v>
      </c>
      <c r="I7230" s="11">
        <v>10</v>
      </c>
      <c r="J7230" s="12">
        <v>5</v>
      </c>
      <c r="K7230" s="10">
        <v>-2.9499999999999802</v>
      </c>
      <c r="L7230" s="15">
        <v>-6.0499999999999501</v>
      </c>
      <c r="M7230" s="14">
        <v>83.068980111659002</v>
      </c>
      <c r="N7230" s="14">
        <v>-4.21550994417046</v>
      </c>
      <c r="O7230" s="15">
        <v>4</v>
      </c>
      <c r="P7230" s="34">
        <v>-4</v>
      </c>
      <c r="Q7230" s="10">
        <v>0.250000000000004</v>
      </c>
      <c r="R7230" s="13">
        <v>-2.9999999999999898</v>
      </c>
      <c r="S7230" s="25">
        <v>42</v>
      </c>
      <c r="T7230" s="6" t="s">
        <v>90</v>
      </c>
      <c r="U7230" s="6" t="s">
        <v>52</v>
      </c>
      <c r="V7230" s="18" t="str">
        <f>"" &amp; IF(AND(O7230&lt;=-1.5,NOT(ISBLANK(AF7230))),"Z","")</f>
        <v/>
      </c>
      <c r="W7230" s="18" t="str">
        <f t="shared" si="1330"/>
        <v/>
      </c>
      <c r="X7230" s="6"/>
      <c r="AB7230" s="18" t="str">
        <f t="shared" si="1331"/>
        <v/>
      </c>
      <c r="AC7230" s="18" t="str">
        <f t="shared" si="1332"/>
        <v/>
      </c>
      <c r="AD7230" s="18" t="str">
        <f t="shared" si="1333"/>
        <v/>
      </c>
      <c r="AI7230" s="18" t="str">
        <f t="shared" si="1334"/>
        <v/>
      </c>
      <c r="AJ7230" s="18" t="str">
        <f t="shared" si="1335"/>
        <v/>
      </c>
      <c r="AK7230" s="18" t="str">
        <f t="shared" si="1336"/>
        <v/>
      </c>
      <c r="AP7230" s="6" t="s">
        <v>582</v>
      </c>
      <c r="AT7230" s="10">
        <v>53.693980111659101</v>
      </c>
      <c r="BC7230" s="10">
        <v>116</v>
      </c>
      <c r="BD7230" s="10">
        <v>0</v>
      </c>
    </row>
    <row r="7231" spans="1:56" ht="23.25" x14ac:dyDescent="0.25">
      <c r="A7231" s="6" t="s">
        <v>2099</v>
      </c>
      <c r="B7231" s="26" t="s">
        <v>368</v>
      </c>
      <c r="C7231" s="39" t="s">
        <v>1334</v>
      </c>
      <c r="D7231" s="10">
        <v>1650</v>
      </c>
      <c r="E7231" s="24">
        <v>8</v>
      </c>
      <c r="F7231" s="12">
        <v>4</v>
      </c>
      <c r="G7231" s="24">
        <v>7</v>
      </c>
      <c r="H7231" s="12">
        <v>6</v>
      </c>
      <c r="I7231" s="24">
        <v>6</v>
      </c>
      <c r="J7231" s="12">
        <v>4</v>
      </c>
      <c r="K7231" s="10">
        <v>0.89999999999999902</v>
      </c>
      <c r="L7231" s="34">
        <v>1.18333333333332</v>
      </c>
      <c r="M7231" s="14">
        <v>90.578094218699107</v>
      </c>
      <c r="N7231" s="14">
        <v>-1.41095289065049</v>
      </c>
      <c r="O7231" s="15">
        <v>-2</v>
      </c>
      <c r="P7231" s="16">
        <v>2.25</v>
      </c>
      <c r="Q7231" s="10">
        <v>-3.05000000000001</v>
      </c>
      <c r="R7231" s="10">
        <v>-1.3500000000000201</v>
      </c>
      <c r="S7231" s="10">
        <v>14</v>
      </c>
      <c r="T7231" s="6" t="s">
        <v>57</v>
      </c>
      <c r="U7231" s="6" t="s">
        <v>52</v>
      </c>
      <c r="V7231" s="18" t="str">
        <f>"*" &amp; IF(AND(O7231&lt;=-1.5,NOT(ISBLANK(AF7231))),"Z","")</f>
        <v>*</v>
      </c>
      <c r="W7231" s="18" t="str">
        <f t="shared" si="1330"/>
        <v/>
      </c>
      <c r="X7231" s="6"/>
      <c r="AB7231" s="18" t="str">
        <f t="shared" si="1331"/>
        <v/>
      </c>
      <c r="AC7231" s="18" t="str">
        <f t="shared" si="1332"/>
        <v/>
      </c>
      <c r="AD7231" s="18" t="str">
        <f t="shared" si="1333"/>
        <v/>
      </c>
      <c r="AI7231" s="18" t="str">
        <f t="shared" si="1334"/>
        <v/>
      </c>
      <c r="AJ7231" s="18" t="str">
        <f t="shared" si="1335"/>
        <v/>
      </c>
      <c r="AK7231" s="18" t="str">
        <f t="shared" si="1336"/>
        <v/>
      </c>
      <c r="AP7231" s="6" t="s">
        <v>173</v>
      </c>
      <c r="AT7231" s="10">
        <v>55.678094218699002</v>
      </c>
      <c r="BC7231" s="10">
        <v>134</v>
      </c>
      <c r="BD7231" s="10">
        <v>0</v>
      </c>
    </row>
    <row r="7232" spans="1:56" ht="23.25" x14ac:dyDescent="0.25">
      <c r="A7232" s="6" t="s">
        <v>2100</v>
      </c>
      <c r="B7232" s="6" t="s">
        <v>370</v>
      </c>
      <c r="C7232" s="37" t="s">
        <v>1304</v>
      </c>
      <c r="D7232" s="10">
        <v>1200</v>
      </c>
      <c r="E7232" s="24">
        <v>2</v>
      </c>
      <c r="F7232" s="12">
        <v>2</v>
      </c>
      <c r="G7232" s="24">
        <v>2</v>
      </c>
      <c r="H7232" s="12">
        <v>2</v>
      </c>
      <c r="I7232" s="24">
        <v>6</v>
      </c>
      <c r="J7232" s="12">
        <v>4</v>
      </c>
      <c r="K7232" s="10">
        <v>-1.6</v>
      </c>
      <c r="L7232" s="13">
        <v>-0.94999999999998197</v>
      </c>
      <c r="M7232" s="36">
        <v>88.840822288627805</v>
      </c>
      <c r="N7232" s="36">
        <v>-2.7795888556861601</v>
      </c>
      <c r="O7232" s="15">
        <v>0</v>
      </c>
      <c r="P7232" s="33">
        <v>-1.75</v>
      </c>
      <c r="Q7232" s="10">
        <v>0.89999999999999902</v>
      </c>
      <c r="R7232" s="13">
        <v>-0.50000000000000699</v>
      </c>
      <c r="T7232" s="30" t="s">
        <v>61</v>
      </c>
      <c r="U7232" s="17" t="s">
        <v>25</v>
      </c>
      <c r="V7232" s="18" t="str">
        <f>"" &amp; IF(AND(O7232&lt;=-1.5,NOT(ISBLANK(AF7232))),"Z","")</f>
        <v/>
      </c>
      <c r="W7232" s="18" t="str">
        <f t="shared" si="1330"/>
        <v/>
      </c>
      <c r="X7232" s="6"/>
      <c r="AB7232" s="18" t="str">
        <f t="shared" si="1331"/>
        <v/>
      </c>
      <c r="AC7232" s="18" t="str">
        <f t="shared" si="1332"/>
        <v/>
      </c>
      <c r="AD7232" s="18" t="str">
        <f t="shared" si="1333"/>
        <v/>
      </c>
      <c r="AI7232" s="18" t="str">
        <f t="shared" si="1334"/>
        <v/>
      </c>
      <c r="AJ7232" s="18" t="str">
        <f t="shared" si="1335"/>
        <v/>
      </c>
      <c r="AK7232" s="18" t="str">
        <f t="shared" si="1336"/>
        <v/>
      </c>
      <c r="AP7232" s="6" t="s">
        <v>721</v>
      </c>
      <c r="AT7232" s="10">
        <v>52.6908222886277</v>
      </c>
      <c r="BC7232" s="10">
        <v>122</v>
      </c>
      <c r="BD7232" s="10">
        <v>0</v>
      </c>
    </row>
    <row r="7233" spans="1:56" ht="23.25" x14ac:dyDescent="0.25">
      <c r="A7233" s="6" t="s">
        <v>2100</v>
      </c>
      <c r="B7233" s="26" t="s">
        <v>209</v>
      </c>
      <c r="C7233" s="37" t="s">
        <v>371</v>
      </c>
      <c r="D7233" s="10">
        <v>1200</v>
      </c>
      <c r="E7233" s="11">
        <v>1</v>
      </c>
      <c r="F7233" s="12">
        <v>0</v>
      </c>
      <c r="G7233" s="11">
        <v>2</v>
      </c>
      <c r="H7233" s="12">
        <v>2</v>
      </c>
      <c r="I7233" s="11">
        <v>6</v>
      </c>
      <c r="J7233" s="12">
        <v>5</v>
      </c>
      <c r="K7233" s="10">
        <v>-1.19999999999999</v>
      </c>
      <c r="L7233" s="13">
        <v>0.47500000000001202</v>
      </c>
      <c r="M7233" s="14">
        <v>93.091415576934196</v>
      </c>
      <c r="N7233" s="29">
        <v>0.545707788467098</v>
      </c>
      <c r="O7233" s="15">
        <v>-2</v>
      </c>
      <c r="P7233" s="33">
        <v>-3.5</v>
      </c>
      <c r="Q7233" s="10">
        <v>1.7</v>
      </c>
      <c r="R7233" s="13">
        <v>-1.0999999999999901</v>
      </c>
      <c r="S7233" s="10">
        <v>17</v>
      </c>
      <c r="T7233" s="30" t="s">
        <v>61</v>
      </c>
      <c r="U7233" s="17" t="s">
        <v>25</v>
      </c>
      <c r="V7233" s="18" t="str">
        <f>"*" &amp; IF(AND(O7233&lt;=-1.5,NOT(ISBLANK(AF7233))),"Z","")</f>
        <v>*</v>
      </c>
      <c r="W7233" s="18" t="str">
        <f t="shared" si="1330"/>
        <v/>
      </c>
      <c r="X7233" s="6"/>
      <c r="AB7233" s="18" t="str">
        <f t="shared" si="1331"/>
        <v/>
      </c>
      <c r="AC7233" s="18" t="str">
        <f t="shared" si="1332"/>
        <v/>
      </c>
      <c r="AD7233" s="18" t="str">
        <f t="shared" si="1333"/>
        <v/>
      </c>
      <c r="AI7233" s="18" t="str">
        <f t="shared" si="1334"/>
        <v/>
      </c>
      <c r="AJ7233" s="18" t="str">
        <f t="shared" si="1335"/>
        <v/>
      </c>
      <c r="AK7233" s="18" t="str">
        <f t="shared" si="1336"/>
        <v/>
      </c>
      <c r="AP7233" s="6" t="s">
        <v>365</v>
      </c>
      <c r="AT7233" s="10">
        <v>63.591415576934203</v>
      </c>
      <c r="BC7233" s="10">
        <v>113</v>
      </c>
      <c r="BD7233" s="10">
        <v>0</v>
      </c>
    </row>
    <row r="7234" spans="1:56" ht="23.25" x14ac:dyDescent="0.25">
      <c r="A7234" s="6" t="s">
        <v>2100</v>
      </c>
      <c r="B7234" s="26" t="s">
        <v>59</v>
      </c>
      <c r="C7234" s="37" t="s">
        <v>371</v>
      </c>
      <c r="D7234" s="10">
        <v>1200</v>
      </c>
      <c r="E7234" s="24">
        <v>2</v>
      </c>
      <c r="F7234" s="12">
        <v>0</v>
      </c>
      <c r="G7234" s="24">
        <v>1</v>
      </c>
      <c r="H7234" s="12">
        <v>0</v>
      </c>
      <c r="I7234" s="24">
        <v>2</v>
      </c>
      <c r="J7234" s="12">
        <v>2</v>
      </c>
      <c r="K7234" s="10">
        <v>-0.85000000000000897</v>
      </c>
      <c r="L7234" s="15">
        <v>0.50000000000000699</v>
      </c>
      <c r="M7234" s="14">
        <v>97.486805300767998</v>
      </c>
      <c r="N7234" s="29">
        <v>4.3402650384010102E-2</v>
      </c>
      <c r="O7234" s="15">
        <v>0</v>
      </c>
      <c r="P7234" s="33">
        <v>-1.75</v>
      </c>
      <c r="Q7234" s="10">
        <v>-1.05</v>
      </c>
      <c r="R7234" s="13">
        <v>-2.3499999999999899</v>
      </c>
      <c r="S7234" s="10">
        <v>15</v>
      </c>
      <c r="T7234" s="30" t="s">
        <v>61</v>
      </c>
      <c r="U7234" s="17" t="s">
        <v>25</v>
      </c>
      <c r="V7234" s="18" t="str">
        <f>"" &amp; IF(AND(O7234&lt;=-1.5,NOT(ISBLANK(AF7234))),"Z","")</f>
        <v/>
      </c>
      <c r="W7234" s="19" t="str">
        <f t="shared" si="1330"/>
        <v/>
      </c>
      <c r="X7234" s="6"/>
      <c r="AA7234" s="20"/>
      <c r="AB7234" s="18" t="str">
        <f t="shared" si="1331"/>
        <v/>
      </c>
      <c r="AC7234" s="19" t="str">
        <f t="shared" si="1332"/>
        <v/>
      </c>
      <c r="AD7234" s="18" t="str">
        <f t="shared" si="1333"/>
        <v>GR</v>
      </c>
      <c r="AI7234" s="18" t="str">
        <f t="shared" si="1334"/>
        <v/>
      </c>
      <c r="AJ7234" s="18" t="str">
        <f t="shared" si="1335"/>
        <v/>
      </c>
      <c r="AK7234" s="18" t="str">
        <f t="shared" si="1336"/>
        <v/>
      </c>
      <c r="AP7234" s="6" t="s">
        <v>315</v>
      </c>
      <c r="AT7234" s="10">
        <v>67.461805300768006</v>
      </c>
      <c r="AU7234" s="21"/>
      <c r="BC7234" s="22">
        <v>113</v>
      </c>
      <c r="BD7234" s="10">
        <v>0</v>
      </c>
    </row>
    <row r="7235" spans="1:56" ht="23.25" x14ac:dyDescent="0.25">
      <c r="A7235" s="6" t="s">
        <v>2100</v>
      </c>
      <c r="B7235" s="26" t="s">
        <v>212</v>
      </c>
      <c r="C7235" s="9" t="s">
        <v>1306</v>
      </c>
      <c r="D7235" s="10">
        <v>1200</v>
      </c>
      <c r="E7235" s="24">
        <v>3</v>
      </c>
      <c r="F7235" s="12">
        <v>1</v>
      </c>
      <c r="G7235" s="24">
        <v>3</v>
      </c>
      <c r="H7235" s="12">
        <v>1</v>
      </c>
      <c r="I7235" s="24">
        <v>6</v>
      </c>
      <c r="J7235" s="12">
        <v>2</v>
      </c>
      <c r="K7235" s="10">
        <v>3.05</v>
      </c>
      <c r="L7235" s="13">
        <v>6.8750000000004099E-2</v>
      </c>
      <c r="M7235" s="14">
        <v>95.448657318898597</v>
      </c>
      <c r="N7235" s="14">
        <v>-0.32567134055078401</v>
      </c>
      <c r="O7235" s="15">
        <v>0</v>
      </c>
      <c r="P7235" s="33">
        <v>-1.5</v>
      </c>
      <c r="Q7235" s="10">
        <v>-2.25</v>
      </c>
      <c r="R7235" s="13">
        <v>-3.4</v>
      </c>
      <c r="S7235" s="10">
        <v>14</v>
      </c>
      <c r="T7235" s="30" t="s">
        <v>72</v>
      </c>
      <c r="U7235" s="17" t="s">
        <v>25</v>
      </c>
      <c r="V7235" s="18" t="str">
        <f>"" &amp; IF(AND(O7235&lt;=-1.5,NOT(ISBLANK(AF7235))),"Z","")</f>
        <v/>
      </c>
      <c r="W7235" s="19" t="str">
        <f t="shared" si="1330"/>
        <v/>
      </c>
      <c r="X7235" s="6"/>
      <c r="AA7235" s="20"/>
      <c r="AB7235" s="18" t="str">
        <f t="shared" si="1331"/>
        <v/>
      </c>
      <c r="AC7235" s="19" t="str">
        <f t="shared" si="1332"/>
        <v/>
      </c>
      <c r="AD7235" s="18" t="str">
        <f t="shared" si="1333"/>
        <v>GR</v>
      </c>
      <c r="AI7235" s="18" t="str">
        <f t="shared" si="1334"/>
        <v/>
      </c>
      <c r="AJ7235" s="18" t="str">
        <f t="shared" si="1335"/>
        <v/>
      </c>
      <c r="AK7235" s="18" t="str">
        <f t="shared" si="1336"/>
        <v/>
      </c>
      <c r="AP7235" s="6" t="s">
        <v>2064</v>
      </c>
      <c r="AT7235" s="10">
        <v>61.598657318898397</v>
      </c>
      <c r="AU7235" s="21"/>
      <c r="BC7235" s="22">
        <v>129</v>
      </c>
      <c r="BD7235" s="10">
        <v>0</v>
      </c>
    </row>
    <row r="7236" spans="1:56" ht="23.25" x14ac:dyDescent="0.25">
      <c r="A7236" s="6" t="s">
        <v>2100</v>
      </c>
      <c r="B7236" s="26" t="s">
        <v>499</v>
      </c>
      <c r="C7236" s="39" t="s">
        <v>1308</v>
      </c>
      <c r="D7236" s="10">
        <v>1000</v>
      </c>
      <c r="E7236" s="11">
        <v>4</v>
      </c>
      <c r="F7236" s="12">
        <v>2</v>
      </c>
      <c r="G7236" s="11">
        <v>4</v>
      </c>
      <c r="H7236" s="12">
        <v>3</v>
      </c>
      <c r="I7236" s="11">
        <v>2</v>
      </c>
      <c r="J7236" s="12">
        <v>0</v>
      </c>
      <c r="K7236" s="10">
        <v>0.60000000000000497</v>
      </c>
      <c r="L7236" s="13">
        <v>-0.460000000000022</v>
      </c>
      <c r="M7236" s="29">
        <v>101.79821471779699</v>
      </c>
      <c r="N7236" s="29">
        <v>1.0991073588986899</v>
      </c>
      <c r="O7236" s="15">
        <v>-2</v>
      </c>
      <c r="P7236" s="16">
        <v>2.95</v>
      </c>
      <c r="Q7236" s="10">
        <v>-2.9999999999999898</v>
      </c>
      <c r="R7236" s="13">
        <v>-0.59999999999998699</v>
      </c>
      <c r="S7236" s="10">
        <v>17</v>
      </c>
      <c r="T7236" s="6" t="s">
        <v>51</v>
      </c>
      <c r="U7236" s="6" t="s">
        <v>52</v>
      </c>
      <c r="V7236" s="18" t="str">
        <f>"*" &amp; IF(AND(O7236&lt;=-1.5,NOT(ISBLANK(AF7236))),"Z","")</f>
        <v>*</v>
      </c>
      <c r="W7236" s="19" t="str">
        <f t="shared" si="1330"/>
        <v/>
      </c>
      <c r="X7236" s="6"/>
      <c r="AA7236" s="20"/>
      <c r="AB7236" s="18" t="str">
        <f t="shared" si="1331"/>
        <v/>
      </c>
      <c r="AC7236" s="19" t="str">
        <f t="shared" si="1332"/>
        <v/>
      </c>
      <c r="AD7236" s="19" t="str">
        <f t="shared" si="1333"/>
        <v>G</v>
      </c>
      <c r="AI7236" s="18" t="str">
        <f t="shared" si="1334"/>
        <v/>
      </c>
      <c r="AJ7236" s="18" t="str">
        <f t="shared" si="1335"/>
        <v/>
      </c>
      <c r="AK7236" s="18" t="str">
        <f t="shared" si="1336"/>
        <v/>
      </c>
      <c r="AP7236" s="6" t="s">
        <v>641</v>
      </c>
      <c r="AT7236" s="10">
        <v>66.748214717797396</v>
      </c>
      <c r="AU7236" s="21"/>
      <c r="BC7236" s="22">
        <v>125</v>
      </c>
      <c r="BD7236" s="10">
        <v>0</v>
      </c>
    </row>
    <row r="7237" spans="1:56" ht="23.25" x14ac:dyDescent="0.25">
      <c r="A7237" s="6" t="s">
        <v>2100</v>
      </c>
      <c r="B7237" s="2" t="s">
        <v>313</v>
      </c>
      <c r="C7237" s="39" t="s">
        <v>1334</v>
      </c>
      <c r="D7237" s="10">
        <v>1000</v>
      </c>
      <c r="E7237" s="24">
        <v>3</v>
      </c>
      <c r="F7237" s="12">
        <v>2</v>
      </c>
      <c r="G7237" s="24">
        <v>3</v>
      </c>
      <c r="H7237" s="12">
        <v>4</v>
      </c>
      <c r="I7237" s="24">
        <v>2</v>
      </c>
      <c r="J7237" s="12">
        <v>0</v>
      </c>
      <c r="K7237" s="10">
        <v>1.35</v>
      </c>
      <c r="L7237" s="10">
        <v>0.82999999999997698</v>
      </c>
      <c r="M7237" s="29">
        <v>102.14041997816599</v>
      </c>
      <c r="N7237" s="29">
        <v>1.5202099890829099</v>
      </c>
      <c r="O7237" s="15">
        <v>-2</v>
      </c>
      <c r="P7237" s="16">
        <v>3</v>
      </c>
      <c r="Q7237" s="10">
        <v>-0.49999999999998901</v>
      </c>
      <c r="R7237" s="10">
        <v>1.85</v>
      </c>
      <c r="S7237" s="25">
        <v>35</v>
      </c>
      <c r="T7237" s="6" t="s">
        <v>103</v>
      </c>
      <c r="U7237" s="6" t="s">
        <v>52</v>
      </c>
      <c r="V7237" s="18" t="str">
        <f>"" &amp; IF(AND(O7237&lt;=-1.5,NOT(ISBLANK(AF7237))),"Z","")</f>
        <v/>
      </c>
      <c r="W7237" s="19" t="str">
        <f t="shared" si="1330"/>
        <v/>
      </c>
      <c r="X7237" s="6"/>
      <c r="AA7237" s="20"/>
      <c r="AB7237" s="18" t="str">
        <f t="shared" si="1331"/>
        <v/>
      </c>
      <c r="AC7237" s="19" t="str">
        <f t="shared" si="1332"/>
        <v/>
      </c>
      <c r="AD7237" s="19" t="str">
        <f t="shared" si="1333"/>
        <v>G</v>
      </c>
      <c r="AI7237" s="18" t="str">
        <f t="shared" si="1334"/>
        <v/>
      </c>
      <c r="AJ7237" s="18" t="str">
        <f t="shared" si="1335"/>
        <v/>
      </c>
      <c r="AK7237" s="18" t="str">
        <f t="shared" si="1336"/>
        <v/>
      </c>
      <c r="AP7237" s="6" t="s">
        <v>641</v>
      </c>
      <c r="AT7237" s="10">
        <v>69.290419978165801</v>
      </c>
      <c r="AU7237" s="21"/>
      <c r="BC7237" s="22">
        <v>128</v>
      </c>
      <c r="BD7237" s="10">
        <v>0</v>
      </c>
    </row>
    <row r="7238" spans="1:56" ht="23.25" x14ac:dyDescent="0.25">
      <c r="A7238" s="6" t="s">
        <v>2100</v>
      </c>
      <c r="B7238" s="23" t="s">
        <v>185</v>
      </c>
      <c r="C7238" s="39" t="s">
        <v>1334</v>
      </c>
      <c r="D7238" s="10">
        <v>1000</v>
      </c>
      <c r="E7238" s="11">
        <v>2</v>
      </c>
      <c r="F7238" s="12">
        <v>1</v>
      </c>
      <c r="G7238" s="11">
        <v>2</v>
      </c>
      <c r="H7238" s="12">
        <v>1</v>
      </c>
      <c r="I7238" s="11">
        <v>1</v>
      </c>
      <c r="J7238" s="12">
        <v>0</v>
      </c>
      <c r="K7238" s="10">
        <v>-0.80000000000000104</v>
      </c>
      <c r="L7238" s="10">
        <v>-9.0000000000024699E-2</v>
      </c>
      <c r="M7238" s="14">
        <v>98.095798776128305</v>
      </c>
      <c r="N7238" s="14">
        <v>-0.95210061193583295</v>
      </c>
      <c r="O7238" s="15">
        <v>0</v>
      </c>
      <c r="P7238" s="16">
        <v>1.25</v>
      </c>
      <c r="Q7238" s="10">
        <v>-0.19999999999999599</v>
      </c>
      <c r="R7238" s="10">
        <v>0.80000000000000104</v>
      </c>
      <c r="S7238" s="25">
        <v>70</v>
      </c>
      <c r="T7238" s="30" t="s">
        <v>61</v>
      </c>
      <c r="U7238" s="17" t="s">
        <v>25</v>
      </c>
      <c r="V7238" s="18" t="str">
        <f>"" &amp; IF(AND(O7238&lt;=-1.5,NOT(ISBLANK(AF7238))),"Z","")</f>
        <v/>
      </c>
      <c r="W7238" s="19" t="str">
        <f t="shared" si="1330"/>
        <v/>
      </c>
      <c r="X7238" s="6"/>
      <c r="AA7238" s="20"/>
      <c r="AB7238" s="18" t="str">
        <f t="shared" si="1331"/>
        <v/>
      </c>
      <c r="AC7238" s="19" t="str">
        <f t="shared" si="1332"/>
        <v/>
      </c>
      <c r="AD7238" s="18" t="str">
        <f t="shared" si="1333"/>
        <v>G</v>
      </c>
      <c r="AI7238" s="18" t="str">
        <f t="shared" si="1334"/>
        <v/>
      </c>
      <c r="AJ7238" s="18" t="str">
        <f t="shared" si="1335"/>
        <v/>
      </c>
      <c r="AK7238" s="18" t="str">
        <f t="shared" si="1336"/>
        <v/>
      </c>
      <c r="AP7238" s="6" t="s">
        <v>506</v>
      </c>
      <c r="AT7238" s="10">
        <v>67.595798776128305</v>
      </c>
      <c r="AU7238" s="21"/>
      <c r="BC7238" s="22">
        <v>135</v>
      </c>
      <c r="BD7238" s="10">
        <v>0</v>
      </c>
    </row>
    <row r="7239" spans="1:56" ht="23.25" x14ac:dyDescent="0.25">
      <c r="A7239" s="6" t="s">
        <v>2100</v>
      </c>
      <c r="B7239" s="26" t="s">
        <v>324</v>
      </c>
      <c r="C7239" s="37" t="s">
        <v>371</v>
      </c>
      <c r="D7239" s="10">
        <v>1200</v>
      </c>
      <c r="E7239" s="24">
        <v>1</v>
      </c>
      <c r="F7239" s="12">
        <v>0</v>
      </c>
      <c r="G7239" s="24">
        <v>2</v>
      </c>
      <c r="H7239" s="12">
        <v>0</v>
      </c>
      <c r="I7239" s="24">
        <v>9</v>
      </c>
      <c r="J7239" s="12">
        <v>6</v>
      </c>
      <c r="K7239" s="10">
        <v>-2.1000000000000099</v>
      </c>
      <c r="L7239" s="13">
        <v>-5.00000000000256E-2</v>
      </c>
      <c r="M7239" s="36">
        <v>94.197604571463202</v>
      </c>
      <c r="N7239" s="36">
        <v>1.7488022857316601</v>
      </c>
      <c r="O7239" s="15">
        <v>0</v>
      </c>
      <c r="P7239" s="33">
        <v>-5.25</v>
      </c>
      <c r="Q7239" s="10">
        <v>1.75000000000001</v>
      </c>
      <c r="R7239" s="13">
        <v>-2.5</v>
      </c>
      <c r="S7239" s="10">
        <v>10</v>
      </c>
      <c r="T7239" s="30" t="s">
        <v>61</v>
      </c>
      <c r="U7239" s="17" t="s">
        <v>25</v>
      </c>
      <c r="V7239" s="18" t="str">
        <f>"" &amp; IF(AND(O7239&lt;=-1.5,NOT(ISBLANK(AF7239))),"Z","")</f>
        <v/>
      </c>
      <c r="W7239" s="18" t="str">
        <f t="shared" si="1330"/>
        <v/>
      </c>
      <c r="X7239" s="6"/>
      <c r="AB7239" s="18" t="str">
        <f t="shared" si="1331"/>
        <v/>
      </c>
      <c r="AC7239" s="18" t="str">
        <f t="shared" si="1332"/>
        <v/>
      </c>
      <c r="AD7239" s="18" t="str">
        <f t="shared" si="1333"/>
        <v/>
      </c>
      <c r="AI7239" s="18" t="str">
        <f t="shared" si="1334"/>
        <v/>
      </c>
      <c r="AJ7239" s="18" t="str">
        <f t="shared" si="1335"/>
        <v/>
      </c>
      <c r="AK7239" s="18" t="str">
        <f t="shared" si="1336"/>
        <v/>
      </c>
      <c r="AP7239" s="6" t="s">
        <v>438</v>
      </c>
      <c r="AT7239" s="10">
        <v>68.372604571463299</v>
      </c>
      <c r="BC7239" s="10">
        <v>116</v>
      </c>
      <c r="BD7239" s="10">
        <v>0</v>
      </c>
    </row>
    <row r="7240" spans="1:56" ht="23.25" x14ac:dyDescent="0.25">
      <c r="A7240" s="6" t="s">
        <v>2100</v>
      </c>
      <c r="B7240" s="26" t="s">
        <v>378</v>
      </c>
      <c r="C7240" s="39" t="s">
        <v>232</v>
      </c>
      <c r="D7240" s="10">
        <v>1000</v>
      </c>
      <c r="E7240" s="11">
        <v>7</v>
      </c>
      <c r="F7240" s="12">
        <v>2</v>
      </c>
      <c r="G7240" s="11">
        <v>7</v>
      </c>
      <c r="H7240" s="12">
        <v>4</v>
      </c>
      <c r="I7240" s="11">
        <v>4</v>
      </c>
      <c r="J7240" s="12">
        <v>3</v>
      </c>
      <c r="K7240" s="10">
        <v>0.59999999999999598</v>
      </c>
      <c r="L7240" s="10">
        <v>-1.2750000000000199</v>
      </c>
      <c r="M7240" s="14">
        <v>93.350030302224198</v>
      </c>
      <c r="N7240" s="14">
        <v>-1.12498484888789</v>
      </c>
      <c r="O7240" s="15">
        <v>-2</v>
      </c>
      <c r="P7240" s="16">
        <v>0.75</v>
      </c>
      <c r="Q7240" s="10">
        <v>1.05</v>
      </c>
      <c r="R7240" s="10">
        <v>1.6500000000000099</v>
      </c>
      <c r="S7240" s="10">
        <v>18</v>
      </c>
      <c r="T7240" s="6" t="s">
        <v>90</v>
      </c>
      <c r="U7240" s="6" t="s">
        <v>52</v>
      </c>
      <c r="V7240" s="18" t="str">
        <f>"" &amp; IF(AND(O7240&lt;=-1.5,NOT(ISBLANK(AF7240))),"Z","")</f>
        <v/>
      </c>
      <c r="W7240" s="18" t="str">
        <f t="shared" si="1330"/>
        <v/>
      </c>
      <c r="X7240" s="6"/>
      <c r="AB7240" s="18" t="str">
        <f t="shared" si="1331"/>
        <v/>
      </c>
      <c r="AC7240" s="18" t="str">
        <f t="shared" si="1332"/>
        <v/>
      </c>
      <c r="AD7240" s="18" t="str">
        <f t="shared" si="1333"/>
        <v/>
      </c>
      <c r="AI7240" s="18" t="str">
        <f t="shared" si="1334"/>
        <v/>
      </c>
      <c r="AJ7240" s="18" t="str">
        <f t="shared" si="1335"/>
        <v/>
      </c>
      <c r="AK7240" s="18" t="str">
        <f t="shared" si="1336"/>
        <v/>
      </c>
      <c r="AP7240" s="6" t="s">
        <v>610</v>
      </c>
      <c r="AT7240" s="10">
        <v>66.625030302224204</v>
      </c>
      <c r="BC7240" s="10">
        <v>121</v>
      </c>
      <c r="BD7240" s="10">
        <v>0</v>
      </c>
    </row>
    <row r="7241" spans="1:56" ht="23.25" x14ac:dyDescent="0.25">
      <c r="A7241" s="6" t="s">
        <v>2100</v>
      </c>
      <c r="B7241" s="26" t="s">
        <v>246</v>
      </c>
      <c r="C7241" s="39" t="s">
        <v>340</v>
      </c>
      <c r="D7241" s="10">
        <v>1000</v>
      </c>
      <c r="E7241" s="24">
        <v>3</v>
      </c>
      <c r="F7241" s="12">
        <v>1</v>
      </c>
      <c r="G7241" s="24">
        <v>4</v>
      </c>
      <c r="H7241" s="12">
        <v>2</v>
      </c>
      <c r="I7241" s="24">
        <v>1</v>
      </c>
      <c r="J7241" s="12">
        <v>0</v>
      </c>
      <c r="K7241" s="10">
        <v>0.35000000000000098</v>
      </c>
      <c r="L7241" s="10">
        <v>-0.30000000000000099</v>
      </c>
      <c r="M7241" s="14">
        <v>98.127429473330594</v>
      </c>
      <c r="N7241" s="14">
        <v>-0.93628526333468198</v>
      </c>
      <c r="O7241" s="15">
        <v>-1</v>
      </c>
      <c r="P7241" s="16">
        <v>2.25</v>
      </c>
      <c r="Q7241" s="10">
        <v>-0.149999999999988</v>
      </c>
      <c r="R7241" s="10">
        <v>1.6500000000000099</v>
      </c>
      <c r="S7241" s="10">
        <v>11</v>
      </c>
      <c r="T7241" s="6" t="s">
        <v>54</v>
      </c>
      <c r="U7241" s="17" t="s">
        <v>25</v>
      </c>
      <c r="V7241" s="18" t="str">
        <f>"*" &amp; IF(AND(O7241&lt;=-1.5,NOT(ISBLANK(AF7241))),"Z","")</f>
        <v>*</v>
      </c>
      <c r="W7241" s="19" t="str">
        <f t="shared" si="1330"/>
        <v/>
      </c>
      <c r="X7241" s="17" t="s">
        <v>88</v>
      </c>
      <c r="AA7241" s="20"/>
      <c r="AB7241" s="18" t="str">
        <f t="shared" si="1331"/>
        <v/>
      </c>
      <c r="AC7241" s="19" t="str">
        <f t="shared" si="1332"/>
        <v/>
      </c>
      <c r="AD7241" s="18" t="str">
        <f t="shared" si="1333"/>
        <v>G</v>
      </c>
      <c r="AI7241" s="18" t="str">
        <f t="shared" si="1334"/>
        <v/>
      </c>
      <c r="AJ7241" s="18" t="str">
        <f t="shared" si="1335"/>
        <v/>
      </c>
      <c r="AK7241" s="18" t="str">
        <f t="shared" si="1336"/>
        <v/>
      </c>
      <c r="AP7241" s="6" t="s">
        <v>377</v>
      </c>
      <c r="AT7241" s="10">
        <v>69.127429473330594</v>
      </c>
      <c r="AU7241" s="21"/>
      <c r="BC7241" s="22">
        <v>117</v>
      </c>
      <c r="BD7241" s="10">
        <v>0</v>
      </c>
    </row>
    <row r="7242" spans="1:56" ht="23.25" x14ac:dyDescent="0.25">
      <c r="A7242" s="6" t="s">
        <v>2100</v>
      </c>
      <c r="B7242" s="26" t="s">
        <v>749</v>
      </c>
      <c r="C7242" s="39" t="s">
        <v>232</v>
      </c>
      <c r="D7242" s="10">
        <v>1000</v>
      </c>
      <c r="E7242" s="24">
        <v>3</v>
      </c>
      <c r="F7242" s="12">
        <v>0</v>
      </c>
      <c r="G7242" s="24">
        <v>4</v>
      </c>
      <c r="H7242" s="12">
        <v>2</v>
      </c>
      <c r="I7242" s="24">
        <v>8</v>
      </c>
      <c r="J7242" s="12">
        <v>3</v>
      </c>
      <c r="K7242" s="10">
        <v>0.94999999999999796</v>
      </c>
      <c r="L7242" s="13">
        <v>0.39999999999997998</v>
      </c>
      <c r="M7242" s="14">
        <v>95.917457658891195</v>
      </c>
      <c r="N7242" s="29">
        <v>0.15872882944563599</v>
      </c>
      <c r="O7242" s="15">
        <v>-2</v>
      </c>
      <c r="P7242" s="33">
        <v>-0.25</v>
      </c>
      <c r="Q7242" s="10">
        <v>-1.8499999999999901</v>
      </c>
      <c r="R7242" s="13">
        <v>-2.0499999999999998</v>
      </c>
      <c r="S7242" s="10">
        <v>17</v>
      </c>
      <c r="T7242" s="6" t="s">
        <v>54</v>
      </c>
      <c r="U7242" s="17" t="s">
        <v>25</v>
      </c>
      <c r="V7242" s="18" t="str">
        <f>"" &amp; IF(AND(O7242&lt;=-1.5,NOT(ISBLANK(AF7242))),"Z","")</f>
        <v/>
      </c>
      <c r="W7242" s="18" t="str">
        <f t="shared" si="1330"/>
        <v/>
      </c>
      <c r="X7242" s="6"/>
      <c r="AB7242" s="18" t="str">
        <f t="shared" si="1331"/>
        <v/>
      </c>
      <c r="AC7242" s="18" t="str">
        <f t="shared" si="1332"/>
        <v/>
      </c>
      <c r="AD7242" s="18" t="str">
        <f t="shared" si="1333"/>
        <v/>
      </c>
      <c r="AI7242" s="18" t="str">
        <f t="shared" si="1334"/>
        <v/>
      </c>
      <c r="AJ7242" s="18" t="str">
        <f t="shared" si="1335"/>
        <v/>
      </c>
      <c r="AK7242" s="18" t="str">
        <f t="shared" si="1336"/>
        <v/>
      </c>
      <c r="AP7242" s="6" t="s">
        <v>519</v>
      </c>
      <c r="AT7242" s="10">
        <v>69.6924576588913</v>
      </c>
      <c r="BC7242" s="10">
        <v>123</v>
      </c>
      <c r="BD7242" s="10">
        <v>0</v>
      </c>
    </row>
    <row r="7243" spans="1:56" ht="23.25" x14ac:dyDescent="0.25">
      <c r="A7243" s="6" t="s">
        <v>2100</v>
      </c>
      <c r="B7243" s="26" t="s">
        <v>536</v>
      </c>
      <c r="C7243" s="39" t="s">
        <v>232</v>
      </c>
      <c r="D7243" s="10">
        <v>1200</v>
      </c>
      <c r="E7243" s="24">
        <v>1</v>
      </c>
      <c r="F7243" s="12">
        <v>0</v>
      </c>
      <c r="G7243" s="24">
        <v>1</v>
      </c>
      <c r="H7243" s="12">
        <v>0</v>
      </c>
      <c r="I7243" s="24">
        <v>3</v>
      </c>
      <c r="J7243" s="12">
        <v>2</v>
      </c>
      <c r="K7243" s="10">
        <v>9.9999999999997896E-2</v>
      </c>
      <c r="L7243" s="13">
        <v>-1.1099999999999901</v>
      </c>
      <c r="M7243" s="14">
        <v>99.308751565258305</v>
      </c>
      <c r="N7243" s="29">
        <v>0.80437578262916498</v>
      </c>
      <c r="O7243" s="15">
        <v>0</v>
      </c>
      <c r="P7243" s="33">
        <v>-1.5</v>
      </c>
      <c r="Q7243" s="10">
        <v>0.80000000000000104</v>
      </c>
      <c r="R7243" s="13">
        <v>-0.35000000000000098</v>
      </c>
      <c r="S7243" s="10">
        <v>28</v>
      </c>
      <c r="T7243" s="30" t="s">
        <v>61</v>
      </c>
      <c r="U7243" s="17" t="s">
        <v>25</v>
      </c>
      <c r="V7243" s="18" t="str">
        <f>"*" &amp; IF(AND(O7243&lt;=-1.5,NOT(ISBLANK(AF7243))),"Z","")</f>
        <v>*</v>
      </c>
      <c r="W7243" s="19" t="str">
        <f t="shared" si="1330"/>
        <v/>
      </c>
      <c r="X7243" s="6"/>
      <c r="AA7243" s="20"/>
      <c r="AB7243" s="18" t="str">
        <f t="shared" si="1331"/>
        <v/>
      </c>
      <c r="AC7243" s="19" t="str">
        <f t="shared" si="1332"/>
        <v/>
      </c>
      <c r="AD7243" s="18" t="str">
        <f t="shared" si="1333"/>
        <v>G</v>
      </c>
      <c r="AI7243" s="18" t="str">
        <f t="shared" si="1334"/>
        <v/>
      </c>
      <c r="AJ7243" s="18" t="str">
        <f t="shared" si="1335"/>
        <v/>
      </c>
      <c r="AK7243" s="18" t="str">
        <f t="shared" si="1336"/>
        <v/>
      </c>
      <c r="AP7243" s="6" t="s">
        <v>233</v>
      </c>
      <c r="AT7243" s="10">
        <v>72.858751565258302</v>
      </c>
      <c r="AU7243" s="21"/>
      <c r="BC7243" s="22">
        <v>122</v>
      </c>
      <c r="BD7243" s="10">
        <v>0</v>
      </c>
    </row>
    <row r="7244" spans="1:56" ht="23.25" x14ac:dyDescent="0.25">
      <c r="A7244" s="6" t="s">
        <v>2100</v>
      </c>
      <c r="B7244" s="26" t="s">
        <v>383</v>
      </c>
      <c r="C7244" s="39" t="s">
        <v>374</v>
      </c>
      <c r="D7244" s="10">
        <v>1000</v>
      </c>
      <c r="E7244" s="24">
        <v>9</v>
      </c>
      <c r="F7244" s="12">
        <v>4</v>
      </c>
      <c r="G7244" s="24">
        <v>12</v>
      </c>
      <c r="H7244" s="12">
        <v>8</v>
      </c>
      <c r="I7244" s="24">
        <v>8</v>
      </c>
      <c r="J7244" s="12">
        <v>6</v>
      </c>
      <c r="K7244" s="10">
        <v>1.05</v>
      </c>
      <c r="L7244" s="34">
        <v>2.2900000000000098</v>
      </c>
      <c r="M7244" s="14">
        <v>91.257751920987005</v>
      </c>
      <c r="N7244" s="14">
        <v>-7.1124039506500494E-2</v>
      </c>
      <c r="O7244" s="15">
        <v>-4</v>
      </c>
      <c r="P7244" s="16">
        <v>2.75</v>
      </c>
      <c r="Q7244" s="10">
        <v>0</v>
      </c>
      <c r="R7244" s="10">
        <v>2.2999999999999998</v>
      </c>
      <c r="S7244" s="10">
        <v>15</v>
      </c>
      <c r="T7244" s="6" t="s">
        <v>57</v>
      </c>
      <c r="U7244" s="6" t="s">
        <v>52</v>
      </c>
      <c r="V7244" s="18" t="str">
        <f>"" &amp; IF(AND(O7244&lt;=-1.5,NOT(ISBLANK(AF7244))),"Z","")</f>
        <v/>
      </c>
      <c r="W7244" s="18" t="str">
        <f t="shared" si="1330"/>
        <v/>
      </c>
      <c r="X7244" s="6"/>
      <c r="AB7244" s="18" t="str">
        <f t="shared" si="1331"/>
        <v/>
      </c>
      <c r="AC7244" s="18" t="str">
        <f t="shared" si="1332"/>
        <v/>
      </c>
      <c r="AD7244" s="18" t="str">
        <f t="shared" si="1333"/>
        <v/>
      </c>
      <c r="AI7244" s="18" t="str">
        <f t="shared" si="1334"/>
        <v/>
      </c>
      <c r="AJ7244" s="18" t="str">
        <f t="shared" si="1335"/>
        <v/>
      </c>
      <c r="AK7244" s="18" t="str">
        <f t="shared" si="1336"/>
        <v/>
      </c>
      <c r="AP7244" s="6" t="s">
        <v>613</v>
      </c>
      <c r="AT7244" s="10">
        <v>63.107751920986999</v>
      </c>
      <c r="BC7244" s="10">
        <v>123</v>
      </c>
      <c r="BD7244" s="10">
        <v>1</v>
      </c>
    </row>
    <row r="7245" spans="1:56" ht="23.25" x14ac:dyDescent="0.25">
      <c r="A7245" s="6" t="s">
        <v>2100</v>
      </c>
      <c r="B7245" s="26" t="s">
        <v>176</v>
      </c>
      <c r="C7245" s="39" t="s">
        <v>373</v>
      </c>
      <c r="D7245" s="10">
        <v>1200</v>
      </c>
      <c r="E7245" s="24">
        <v>2</v>
      </c>
      <c r="F7245" s="12">
        <v>0</v>
      </c>
      <c r="G7245" s="24">
        <v>3</v>
      </c>
      <c r="H7245" s="12">
        <v>0</v>
      </c>
      <c r="I7245" s="24">
        <v>10</v>
      </c>
      <c r="J7245" s="12">
        <v>4</v>
      </c>
      <c r="K7245" s="10">
        <v>-1.1000000000000101</v>
      </c>
      <c r="L7245" s="15">
        <v>-2.2125000000000101</v>
      </c>
      <c r="M7245" s="36">
        <v>86.218769749835502</v>
      </c>
      <c r="N7245" s="36">
        <v>-3.4906151250822899</v>
      </c>
      <c r="O7245" s="15">
        <v>0</v>
      </c>
      <c r="P7245" s="34">
        <v>-3.75</v>
      </c>
      <c r="Q7245" s="10">
        <v>-0.74999999999999301</v>
      </c>
      <c r="R7245" s="13">
        <v>-3.75</v>
      </c>
      <c r="S7245" s="10">
        <v>13</v>
      </c>
      <c r="T7245" s="27" t="s">
        <v>72</v>
      </c>
      <c r="U7245" s="17" t="s">
        <v>25</v>
      </c>
      <c r="V7245" s="18" t="str">
        <f>"" &amp; IF(AND(O7245&lt;=-1.5,NOT(ISBLANK(AF7245))),"Z","")</f>
        <v/>
      </c>
      <c r="W7245" s="18" t="str">
        <f t="shared" ref="W7245:W7308" si="1339">IF(AND(ISNUMBER(AS7245),VALUE(AS7245)&gt;=3,VALUE(P7245)&gt;=-0.5),IF(AND(VALUE(M7245)&gt;=94,VALUE(M7245)&lt;444), IF(VALUE(L7245)&gt;=2,"***","**"),"*"),"")</f>
        <v/>
      </c>
      <c r="X7245" s="6"/>
      <c r="AB7245" s="18" t="str">
        <f t="shared" ref="AB7245:AB7308" si="1340">IF(AND(O7245&gt;=2,P7245&gt;=0),IF(AND(ISNUMBER(AS7245),VALUE(AS7245)&gt;=3),IF(LEN(AF7245)&gt;0,"***","**"),"*"),"")</f>
        <v/>
      </c>
      <c r="AC7245" s="18" t="str">
        <f t="shared" ref="AC7245:AC7308" si="1341">IF(OR(G7245-I7245&gt;=5,P7245&gt;4.9,AND(G7245-I7245&gt;=1,P7245&gt;5)),IF(L7245&lt;-3,"***",IF(L7245&lt;0,"**","*")),"")</f>
        <v/>
      </c>
      <c r="AD7245" s="18" t="str">
        <f t="shared" ref="AD7245:AD7308" si="1342">IF(AND(OR(I7245=1,I7245=2,I7245=3,I7245=4),M7245&gt;=97.5),"G",IF(OR(AND(J7245&lt;=3,I7245&lt;8,P7245&gt;-1.6,M7245&gt;=95,M7245&lt;300),AND(OR(I7245=1,I7245=2,I7245=3),M7245&lt;97.5)),"GR",""))</f>
        <v/>
      </c>
      <c r="AI7245" s="18" t="str">
        <f t="shared" ref="AI7245:AI7308" si="1343">IF(LEN(AD7245)&gt;0,IF(AC7245="**","$",IF(AC7245="***",IF(LEN(AF7245)&gt;0,"$$$","$$"),"")),"")</f>
        <v/>
      </c>
      <c r="AJ7245" s="18" t="str">
        <f t="shared" ref="AJ7245:AJ7308" si="1344">IF(LEN(AD7245)&gt;0,IF(AND(W7245="**",U7245="*"),IF(LEN(AF7245)&gt;0,"$$$","$$"),IF(AB7245="***","$$$",IF(AND(AB7245="**",U7245="*"),"$$",IF(AND(OR(W7245="**",W7245="***"),LEN(AF7245)&gt;0),"$$","")))),IF(AND(OR(W7245="**",W7245="***"),LEN(AF7245)&gt;0),"$$",""))</f>
        <v/>
      </c>
      <c r="AK7245" s="18" t="str">
        <f t="shared" ref="AK7245:AK7308" si="1345">IF(LEN(AD7245)&gt;0,IF(Y7245="**","$$",IF(Y7245="***","$$$",IF(W7245="***",IF(OR(U7245="***",LEN(AF7245)&gt;0),"$$$",""),""))),"")</f>
        <v/>
      </c>
      <c r="AP7245" s="6" t="s">
        <v>489</v>
      </c>
      <c r="AT7245" s="10">
        <v>59.1437697498354</v>
      </c>
      <c r="BC7245" s="10">
        <v>125</v>
      </c>
      <c r="BD7245" s="10">
        <v>0</v>
      </c>
    </row>
    <row r="7246" spans="1:56" ht="23.25" x14ac:dyDescent="0.25">
      <c r="A7246" s="6" t="s">
        <v>2100</v>
      </c>
      <c r="B7246" s="26" t="s">
        <v>121</v>
      </c>
      <c r="C7246" s="9" t="s">
        <v>321</v>
      </c>
      <c r="D7246" s="10">
        <v>1200</v>
      </c>
      <c r="E7246" s="11">
        <v>1</v>
      </c>
      <c r="F7246" s="12">
        <v>0</v>
      </c>
      <c r="G7246" s="11">
        <v>3</v>
      </c>
      <c r="H7246" s="12">
        <v>1</v>
      </c>
      <c r="I7246" s="11">
        <v>14</v>
      </c>
      <c r="J7246" s="12">
        <v>11</v>
      </c>
      <c r="K7246" s="10">
        <v>1.30000000000001</v>
      </c>
      <c r="L7246" s="13">
        <v>0.16428571428574301</v>
      </c>
      <c r="M7246" s="14">
        <v>76.072361722975799</v>
      </c>
      <c r="N7246" s="14">
        <v>-3.1638191385121002</v>
      </c>
      <c r="O7246" s="15">
        <v>-1</v>
      </c>
      <c r="P7246" s="33">
        <v>-10.25</v>
      </c>
      <c r="Q7246" s="10">
        <v>-3.3</v>
      </c>
      <c r="R7246" s="13">
        <v>-11.5</v>
      </c>
      <c r="S7246" s="10">
        <v>23</v>
      </c>
      <c r="T7246" s="30" t="s">
        <v>61</v>
      </c>
      <c r="U7246" s="17" t="s">
        <v>25</v>
      </c>
      <c r="V7246" s="18" t="str">
        <f>"" &amp; IF(AND(O7246&lt;=-1.5,NOT(ISBLANK(AF7246))),"Z","")</f>
        <v/>
      </c>
      <c r="W7246" s="18" t="str">
        <f t="shared" si="1339"/>
        <v/>
      </c>
      <c r="X7246" s="6"/>
      <c r="AB7246" s="18" t="str">
        <f t="shared" si="1340"/>
        <v/>
      </c>
      <c r="AC7246" s="18" t="str">
        <f t="shared" si="1341"/>
        <v/>
      </c>
      <c r="AD7246" s="18" t="str">
        <f t="shared" si="1342"/>
        <v/>
      </c>
      <c r="AI7246" s="18" t="str">
        <f t="shared" si="1343"/>
        <v/>
      </c>
      <c r="AJ7246" s="18" t="str">
        <f t="shared" si="1344"/>
        <v/>
      </c>
      <c r="AK7246" s="18" t="str">
        <f t="shared" si="1345"/>
        <v/>
      </c>
      <c r="AP7246" s="6" t="s">
        <v>1818</v>
      </c>
      <c r="AT7246" s="10">
        <v>47.172361722975801</v>
      </c>
      <c r="BC7246" s="10">
        <v>115</v>
      </c>
      <c r="BD7246" s="10">
        <v>-3</v>
      </c>
    </row>
    <row r="7247" spans="1:56" ht="23.25" x14ac:dyDescent="0.25">
      <c r="A7247" s="6" t="s">
        <v>2100</v>
      </c>
      <c r="B7247" s="26" t="s">
        <v>387</v>
      </c>
      <c r="C7247" s="39" t="s">
        <v>232</v>
      </c>
      <c r="D7247" s="10">
        <v>1000</v>
      </c>
      <c r="E7247" s="11">
        <v>8</v>
      </c>
      <c r="F7247" s="12">
        <v>2</v>
      </c>
      <c r="G7247" s="11">
        <v>12</v>
      </c>
      <c r="H7247" s="12">
        <v>8</v>
      </c>
      <c r="I7247" s="11">
        <v>10</v>
      </c>
      <c r="J7247" s="12">
        <v>7</v>
      </c>
      <c r="K7247" s="10">
        <v>0.750000000000002</v>
      </c>
      <c r="L7247" s="34">
        <v>2.1499999999999901</v>
      </c>
      <c r="M7247" s="14">
        <v>90.676409197512498</v>
      </c>
      <c r="N7247" s="29">
        <v>0.73820459875626898</v>
      </c>
      <c r="O7247" s="15">
        <v>-6</v>
      </c>
      <c r="P7247" s="16">
        <v>1.75</v>
      </c>
      <c r="Q7247" s="10">
        <v>-1.8499999999999901</v>
      </c>
      <c r="R7247" s="10">
        <v>-0.44999999999999901</v>
      </c>
      <c r="S7247" s="10">
        <v>19</v>
      </c>
      <c r="T7247" s="6" t="s">
        <v>111</v>
      </c>
      <c r="U7247" s="6" t="s">
        <v>52</v>
      </c>
      <c r="V7247" s="18" t="str">
        <f>"*" &amp; IF(AND(O7247&lt;=-1.5,NOT(ISBLANK(AF7247))),"Z","")</f>
        <v>*</v>
      </c>
      <c r="W7247" s="18" t="str">
        <f t="shared" si="1339"/>
        <v/>
      </c>
      <c r="X7247" s="6"/>
      <c r="AB7247" s="18" t="str">
        <f t="shared" si="1340"/>
        <v/>
      </c>
      <c r="AC7247" s="18" t="str">
        <f t="shared" si="1341"/>
        <v/>
      </c>
      <c r="AD7247" s="18" t="str">
        <f t="shared" si="1342"/>
        <v/>
      </c>
      <c r="AI7247" s="18" t="str">
        <f t="shared" si="1343"/>
        <v/>
      </c>
      <c r="AJ7247" s="18" t="str">
        <f t="shared" si="1344"/>
        <v/>
      </c>
      <c r="AK7247" s="18" t="str">
        <f t="shared" si="1345"/>
        <v/>
      </c>
      <c r="AP7247" s="6" t="s">
        <v>645</v>
      </c>
      <c r="AT7247" s="10">
        <v>63.351409197512503</v>
      </c>
      <c r="BC7247" s="10">
        <v>120</v>
      </c>
      <c r="BD7247" s="10">
        <v>0</v>
      </c>
    </row>
    <row r="7248" spans="1:56" ht="23.25" x14ac:dyDescent="0.25">
      <c r="A7248" s="6" t="s">
        <v>2100</v>
      </c>
      <c r="B7248" s="26" t="s">
        <v>269</v>
      </c>
      <c r="C7248" s="9" t="s">
        <v>427</v>
      </c>
      <c r="D7248" s="10">
        <v>1200</v>
      </c>
      <c r="E7248" s="11">
        <v>2</v>
      </c>
      <c r="F7248" s="12">
        <v>0</v>
      </c>
      <c r="G7248" s="11">
        <v>2</v>
      </c>
      <c r="H7248" s="12">
        <v>1</v>
      </c>
      <c r="I7248" s="11">
        <v>11</v>
      </c>
      <c r="J7248" s="12">
        <v>6</v>
      </c>
      <c r="K7248" s="10">
        <v>-1.85</v>
      </c>
      <c r="L7248" s="15">
        <v>-2.1083333333333201</v>
      </c>
      <c r="M7248" s="36">
        <v>86.622765216145595</v>
      </c>
      <c r="N7248" s="36">
        <v>-1.63861739192718</v>
      </c>
      <c r="O7248" s="15">
        <v>0</v>
      </c>
      <c r="P7248" s="34">
        <v>-5.25</v>
      </c>
      <c r="Q7248" s="10">
        <v>4.0999999999999996</v>
      </c>
      <c r="R7248" s="13">
        <v>-0.15000000000000599</v>
      </c>
      <c r="S7248" s="10">
        <v>11</v>
      </c>
      <c r="T7248" s="27" t="s">
        <v>61</v>
      </c>
      <c r="U7248" s="17" t="s">
        <v>25</v>
      </c>
      <c r="V7248" s="18" t="str">
        <f>"" &amp; IF(AND(O7248&lt;=-1.5,NOT(ISBLANK(AF7248))),"Z","")</f>
        <v/>
      </c>
      <c r="W7248" s="18" t="str">
        <f t="shared" si="1339"/>
        <v/>
      </c>
      <c r="X7248" s="6"/>
      <c r="AB7248" s="18" t="str">
        <f t="shared" si="1340"/>
        <v/>
      </c>
      <c r="AC7248" s="18" t="str">
        <f t="shared" si="1341"/>
        <v/>
      </c>
      <c r="AD7248" s="18" t="str">
        <f t="shared" si="1342"/>
        <v/>
      </c>
      <c r="AI7248" s="18" t="str">
        <f t="shared" si="1343"/>
        <v/>
      </c>
      <c r="AJ7248" s="18" t="str">
        <f t="shared" si="1344"/>
        <v/>
      </c>
      <c r="AK7248" s="18" t="str">
        <f t="shared" si="1345"/>
        <v/>
      </c>
      <c r="AP7248" s="6" t="s">
        <v>1130</v>
      </c>
      <c r="AT7248" s="10">
        <v>58.847765216145604</v>
      </c>
      <c r="BC7248" s="10">
        <v>117</v>
      </c>
      <c r="BD7248" s="10">
        <v>0</v>
      </c>
    </row>
    <row r="7249" spans="1:56" ht="23.25" x14ac:dyDescent="0.25">
      <c r="A7249" s="6" t="s">
        <v>2100</v>
      </c>
      <c r="B7249" s="26" t="s">
        <v>137</v>
      </c>
      <c r="C7249" s="9" t="s">
        <v>258</v>
      </c>
      <c r="D7249" s="10">
        <v>1200</v>
      </c>
      <c r="E7249" s="24">
        <v>2</v>
      </c>
      <c r="F7249" s="12">
        <v>1</v>
      </c>
      <c r="G7249" s="24">
        <v>2</v>
      </c>
      <c r="H7249" s="12">
        <v>2</v>
      </c>
      <c r="I7249" s="24">
        <v>6</v>
      </c>
      <c r="J7249" s="12">
        <v>5</v>
      </c>
      <c r="K7249" s="10">
        <v>0.60000000000000497</v>
      </c>
      <c r="L7249" s="15">
        <v>3.0166666666666901</v>
      </c>
      <c r="M7249" s="14">
        <v>94.228340572740294</v>
      </c>
      <c r="N7249" s="29">
        <v>0.96417028637013402</v>
      </c>
      <c r="O7249" s="15">
        <v>0</v>
      </c>
      <c r="P7249" s="33">
        <v>-3.25</v>
      </c>
      <c r="Q7249" s="10">
        <v>-1.7</v>
      </c>
      <c r="R7249" s="13">
        <v>-4.3500000000000103</v>
      </c>
      <c r="S7249" s="10">
        <v>7</v>
      </c>
      <c r="T7249" s="32">
        <v>8</v>
      </c>
      <c r="U7249" s="17" t="s">
        <v>78</v>
      </c>
      <c r="V7249" s="18" t="str">
        <f>"*" &amp; IF(AND(O7249&lt;=-1.5,NOT(ISBLANK(AF7249))),"Z","")</f>
        <v>*</v>
      </c>
      <c r="W7249" s="18" t="str">
        <f t="shared" si="1339"/>
        <v/>
      </c>
      <c r="X7249" s="6"/>
      <c r="AB7249" s="18" t="str">
        <f t="shared" si="1340"/>
        <v/>
      </c>
      <c r="AC7249" s="18" t="str">
        <f t="shared" si="1341"/>
        <v/>
      </c>
      <c r="AD7249" s="18" t="str">
        <f t="shared" si="1342"/>
        <v/>
      </c>
      <c r="AI7249" s="18" t="str">
        <f t="shared" si="1343"/>
        <v/>
      </c>
      <c r="AJ7249" s="18" t="str">
        <f t="shared" si="1344"/>
        <v/>
      </c>
      <c r="AK7249" s="18" t="str">
        <f t="shared" si="1345"/>
        <v/>
      </c>
      <c r="AP7249" s="6" t="s">
        <v>754</v>
      </c>
      <c r="AT7249" s="10">
        <v>69.303340572740296</v>
      </c>
      <c r="BC7249" s="10">
        <v>115</v>
      </c>
      <c r="BD7249" s="10">
        <v>-1</v>
      </c>
    </row>
    <row r="7250" spans="1:56" ht="23.25" x14ac:dyDescent="0.25">
      <c r="A7250" s="6" t="s">
        <v>2100</v>
      </c>
      <c r="B7250" s="26" t="s">
        <v>442</v>
      </c>
      <c r="C7250" s="37" t="s">
        <v>1304</v>
      </c>
      <c r="D7250" s="10">
        <v>1200</v>
      </c>
      <c r="E7250" s="11">
        <v>1</v>
      </c>
      <c r="F7250" s="12">
        <v>0</v>
      </c>
      <c r="G7250" s="11">
        <v>3</v>
      </c>
      <c r="H7250" s="12">
        <v>1</v>
      </c>
      <c r="I7250" s="11">
        <v>9</v>
      </c>
      <c r="J7250" s="12">
        <v>8</v>
      </c>
      <c r="K7250" s="10">
        <v>-1.7</v>
      </c>
      <c r="L7250" s="15">
        <v>-1.07</v>
      </c>
      <c r="M7250" s="36">
        <v>83.999733869569397</v>
      </c>
      <c r="N7250" s="36">
        <v>-1.3501330652152901</v>
      </c>
      <c r="O7250" s="15">
        <v>-1</v>
      </c>
      <c r="P7250" s="34">
        <v>-7</v>
      </c>
      <c r="Q7250" s="10">
        <v>2.5</v>
      </c>
      <c r="R7250" s="13">
        <v>-3.1500000000000101</v>
      </c>
      <c r="S7250" s="10">
        <v>17</v>
      </c>
      <c r="T7250" s="30" t="s">
        <v>61</v>
      </c>
      <c r="U7250" s="17" t="s">
        <v>25</v>
      </c>
      <c r="V7250" s="18" t="str">
        <f>"" &amp; IF(AND(O7250&lt;=-1.5,NOT(ISBLANK(AF7250))),"Z","")</f>
        <v/>
      </c>
      <c r="W7250" s="18" t="str">
        <f t="shared" si="1339"/>
        <v/>
      </c>
      <c r="X7250" s="6"/>
      <c r="AB7250" s="18" t="str">
        <f t="shared" si="1340"/>
        <v/>
      </c>
      <c r="AC7250" s="18" t="str">
        <f t="shared" si="1341"/>
        <v/>
      </c>
      <c r="AD7250" s="18" t="str">
        <f t="shared" si="1342"/>
        <v/>
      </c>
      <c r="AI7250" s="18" t="str">
        <f t="shared" si="1343"/>
        <v/>
      </c>
      <c r="AJ7250" s="18" t="str">
        <f t="shared" si="1344"/>
        <v/>
      </c>
      <c r="AK7250" s="18" t="str">
        <f t="shared" si="1345"/>
        <v/>
      </c>
      <c r="AP7250" s="6" t="s">
        <v>684</v>
      </c>
      <c r="AT7250" s="10">
        <v>56.424733869569401</v>
      </c>
      <c r="BC7250" s="10">
        <v>135</v>
      </c>
      <c r="BD7250" s="10">
        <v>0</v>
      </c>
    </row>
    <row r="7251" spans="1:56" ht="23.25" x14ac:dyDescent="0.25">
      <c r="A7251" s="6" t="s">
        <v>2101</v>
      </c>
      <c r="B7251" s="6" t="s">
        <v>349</v>
      </c>
      <c r="C7251" s="9" t="s">
        <v>1168</v>
      </c>
      <c r="D7251" s="10">
        <v>1200</v>
      </c>
      <c r="E7251" s="11">
        <v>11</v>
      </c>
      <c r="F7251" s="12">
        <v>6</v>
      </c>
      <c r="G7251" s="11">
        <v>11</v>
      </c>
      <c r="H7251" s="12">
        <v>4</v>
      </c>
      <c r="I7251" s="11">
        <v>5</v>
      </c>
      <c r="J7251" s="12">
        <v>2</v>
      </c>
      <c r="K7251" s="10">
        <v>-1.8</v>
      </c>
      <c r="L7251" s="10">
        <v>-2.6199999999999801</v>
      </c>
      <c r="M7251" s="14">
        <v>91.478332772377101</v>
      </c>
      <c r="N7251" s="14">
        <v>-3.06083361381148</v>
      </c>
      <c r="O7251" s="15">
        <v>2</v>
      </c>
      <c r="P7251" s="16">
        <v>3</v>
      </c>
      <c r="Q7251" s="10">
        <v>3.0000000000000102</v>
      </c>
      <c r="R7251" s="10">
        <v>5.3999999999999897</v>
      </c>
      <c r="T7251" s="6" t="s">
        <v>57</v>
      </c>
      <c r="U7251" s="6" t="s">
        <v>52</v>
      </c>
      <c r="V7251" s="18" t="str">
        <f>"" &amp; IF(AND(O7251&lt;=-1.5,NOT(ISBLANK(AF7251))),"Z","")</f>
        <v/>
      </c>
      <c r="W7251" s="18" t="str">
        <f t="shared" si="1339"/>
        <v/>
      </c>
      <c r="X7251" s="17" t="s">
        <v>230</v>
      </c>
      <c r="AB7251" s="18" t="str">
        <f t="shared" si="1340"/>
        <v>*</v>
      </c>
      <c r="AC7251" s="18" t="str">
        <f t="shared" si="1341"/>
        <v>**</v>
      </c>
      <c r="AD7251" s="18" t="str">
        <f t="shared" si="1342"/>
        <v/>
      </c>
      <c r="AI7251" s="18" t="str">
        <f t="shared" si="1343"/>
        <v/>
      </c>
      <c r="AJ7251" s="18" t="str">
        <f t="shared" si="1344"/>
        <v/>
      </c>
      <c r="AK7251" s="18" t="str">
        <f t="shared" si="1345"/>
        <v/>
      </c>
      <c r="AP7251" s="6" t="s">
        <v>1977</v>
      </c>
      <c r="AT7251" s="10">
        <v>57.628332772377</v>
      </c>
      <c r="BC7251" s="10">
        <v>130</v>
      </c>
      <c r="BD7251" s="10">
        <v>3</v>
      </c>
    </row>
    <row r="7252" spans="1:56" ht="23.25" x14ac:dyDescent="0.25">
      <c r="A7252" s="6" t="s">
        <v>2101</v>
      </c>
      <c r="B7252" s="26" t="s">
        <v>148</v>
      </c>
      <c r="C7252" s="9" t="s">
        <v>1168</v>
      </c>
      <c r="D7252" s="10">
        <v>1400</v>
      </c>
      <c r="E7252" s="24">
        <v>6</v>
      </c>
      <c r="F7252" s="12">
        <v>4</v>
      </c>
      <c r="G7252" s="24">
        <v>4</v>
      </c>
      <c r="H7252" s="12">
        <v>3</v>
      </c>
      <c r="I7252" s="24">
        <v>3</v>
      </c>
      <c r="J7252" s="12">
        <v>4</v>
      </c>
      <c r="K7252" s="10">
        <v>-1.8500000000000201</v>
      </c>
      <c r="L7252" s="10">
        <v>3.0857142857142601</v>
      </c>
      <c r="M7252" s="29">
        <v>100.115933702926</v>
      </c>
      <c r="N7252" s="29">
        <v>3.0579668514628402</v>
      </c>
      <c r="O7252" s="15">
        <v>1</v>
      </c>
      <c r="P7252" s="33">
        <v>-1</v>
      </c>
      <c r="Q7252" s="10">
        <v>1.99999999999999</v>
      </c>
      <c r="R7252" s="10">
        <v>1.19999999999999</v>
      </c>
      <c r="S7252" s="10">
        <v>27</v>
      </c>
      <c r="T7252" s="6" t="s">
        <v>247</v>
      </c>
      <c r="U7252" s="17" t="s">
        <v>78</v>
      </c>
      <c r="V7252" s="18" t="str">
        <f>"*" &amp; IF(AND(O7252&lt;=-1.5,NOT(ISBLANK(AF7252))),"Z","")</f>
        <v>*</v>
      </c>
      <c r="W7252" s="19" t="str">
        <f t="shared" si="1339"/>
        <v/>
      </c>
      <c r="X7252" s="17" t="s">
        <v>73</v>
      </c>
      <c r="AA7252" s="20"/>
      <c r="AB7252" s="18" t="str">
        <f t="shared" si="1340"/>
        <v/>
      </c>
      <c r="AC7252" s="19" t="str">
        <f t="shared" si="1341"/>
        <v/>
      </c>
      <c r="AD7252" s="19" t="str">
        <f t="shared" si="1342"/>
        <v>G</v>
      </c>
      <c r="AI7252" s="18" t="str">
        <f t="shared" si="1343"/>
        <v/>
      </c>
      <c r="AJ7252" s="18" t="str">
        <f t="shared" si="1344"/>
        <v/>
      </c>
      <c r="AK7252" s="18" t="str">
        <f t="shared" si="1345"/>
        <v/>
      </c>
      <c r="AP7252" s="6" t="s">
        <v>635</v>
      </c>
      <c r="AT7252" s="10">
        <v>67.490933702925702</v>
      </c>
      <c r="AU7252" s="21"/>
      <c r="BC7252" s="22">
        <v>130</v>
      </c>
      <c r="BD7252" s="10">
        <v>0</v>
      </c>
    </row>
    <row r="7253" spans="1:56" ht="23.25" x14ac:dyDescent="0.25">
      <c r="A7253" s="6" t="s">
        <v>2101</v>
      </c>
      <c r="B7253" s="26" t="s">
        <v>394</v>
      </c>
      <c r="C7253" s="37" t="s">
        <v>1304</v>
      </c>
      <c r="D7253" s="10">
        <v>1650</v>
      </c>
      <c r="E7253" s="24">
        <v>8</v>
      </c>
      <c r="F7253" s="12">
        <v>6</v>
      </c>
      <c r="G7253" s="24">
        <v>7</v>
      </c>
      <c r="H7253" s="12">
        <v>5</v>
      </c>
      <c r="I7253" s="24">
        <v>4</v>
      </c>
      <c r="J7253" s="12">
        <v>1</v>
      </c>
      <c r="K7253" s="10">
        <v>-0.74999999999999301</v>
      </c>
      <c r="L7253" s="16">
        <v>4.6624999999999499</v>
      </c>
      <c r="M7253" s="29">
        <v>101.280975695636</v>
      </c>
      <c r="N7253" s="29">
        <v>1.6404878478179099</v>
      </c>
      <c r="O7253" s="15">
        <v>1</v>
      </c>
      <c r="P7253" s="16">
        <v>3.75</v>
      </c>
      <c r="Q7253" s="10">
        <v>-1.55000000000001</v>
      </c>
      <c r="R7253" s="16">
        <v>1.45</v>
      </c>
      <c r="S7253" s="10">
        <v>18</v>
      </c>
      <c r="T7253" s="6" t="s">
        <v>57</v>
      </c>
      <c r="U7253" s="6" t="s">
        <v>52</v>
      </c>
      <c r="V7253" s="18" t="str">
        <f>"" &amp; IF(AND(O7253&lt;=-1.5,NOT(ISBLANK(AF7253))),"Z","")</f>
        <v/>
      </c>
      <c r="W7253" s="19" t="str">
        <f t="shared" si="1339"/>
        <v/>
      </c>
      <c r="X7253" s="17" t="s">
        <v>73</v>
      </c>
      <c r="AA7253" s="20"/>
      <c r="AB7253" s="18" t="str">
        <f t="shared" si="1340"/>
        <v/>
      </c>
      <c r="AC7253" s="19" t="str">
        <f t="shared" si="1341"/>
        <v/>
      </c>
      <c r="AD7253" s="19" t="str">
        <f t="shared" si="1342"/>
        <v>G</v>
      </c>
      <c r="AI7253" s="18" t="str">
        <f t="shared" si="1343"/>
        <v/>
      </c>
      <c r="AJ7253" s="18" t="str">
        <f t="shared" si="1344"/>
        <v/>
      </c>
      <c r="AK7253" s="18" t="str">
        <f t="shared" si="1345"/>
        <v/>
      </c>
      <c r="AP7253" s="6" t="s">
        <v>1433</v>
      </c>
      <c r="AT7253" s="10">
        <v>70.405975695635803</v>
      </c>
      <c r="AU7253" s="21"/>
      <c r="BC7253" s="22">
        <v>130</v>
      </c>
      <c r="BD7253" s="10">
        <v>0</v>
      </c>
    </row>
    <row r="7254" spans="1:56" ht="23.25" x14ac:dyDescent="0.25">
      <c r="A7254" s="6" t="s">
        <v>2101</v>
      </c>
      <c r="B7254" s="2" t="s">
        <v>350</v>
      </c>
      <c r="C7254" s="9" t="s">
        <v>1398</v>
      </c>
      <c r="D7254" s="10">
        <v>1400</v>
      </c>
      <c r="E7254" s="11">
        <v>11</v>
      </c>
      <c r="F7254" s="12">
        <v>6</v>
      </c>
      <c r="G7254" s="11">
        <v>9</v>
      </c>
      <c r="H7254" s="12">
        <v>6</v>
      </c>
      <c r="I7254" s="11">
        <v>2</v>
      </c>
      <c r="J7254" s="12">
        <v>1</v>
      </c>
      <c r="K7254" s="10">
        <v>-3.55</v>
      </c>
      <c r="L7254" s="10">
        <v>0.26999999999997498</v>
      </c>
      <c r="M7254" s="14">
        <v>95.726490881092005</v>
      </c>
      <c r="N7254" s="14">
        <v>-1.4867545594540099</v>
      </c>
      <c r="O7254" s="15">
        <v>1</v>
      </c>
      <c r="P7254" s="16">
        <v>4.75</v>
      </c>
      <c r="Q7254" s="10">
        <v>0.84999999999999098</v>
      </c>
      <c r="R7254" s="10">
        <v>4.5999999999999899</v>
      </c>
      <c r="S7254" s="10">
        <v>33</v>
      </c>
      <c r="T7254" s="6" t="s">
        <v>57</v>
      </c>
      <c r="U7254" s="6" t="s">
        <v>52</v>
      </c>
      <c r="V7254" s="18" t="str">
        <f>"" &amp; IF(AND(O7254&lt;=-1.5,NOT(ISBLANK(AF7254))),"Z","")</f>
        <v/>
      </c>
      <c r="W7254" s="19" t="str">
        <f t="shared" si="1339"/>
        <v/>
      </c>
      <c r="X7254" s="6"/>
      <c r="AA7254" s="20"/>
      <c r="AB7254" s="18" t="str">
        <f t="shared" si="1340"/>
        <v/>
      </c>
      <c r="AC7254" s="19" t="str">
        <f t="shared" si="1341"/>
        <v>*</v>
      </c>
      <c r="AD7254" s="18" t="str">
        <f t="shared" si="1342"/>
        <v>GR</v>
      </c>
      <c r="AI7254" s="18" t="str">
        <f t="shared" si="1343"/>
        <v/>
      </c>
      <c r="AJ7254" s="18" t="str">
        <f t="shared" si="1344"/>
        <v/>
      </c>
      <c r="AK7254" s="18" t="str">
        <f t="shared" si="1345"/>
        <v/>
      </c>
      <c r="AP7254" s="6" t="s">
        <v>674</v>
      </c>
      <c r="AT7254" s="10">
        <v>64.401490881092002</v>
      </c>
      <c r="AU7254" s="21"/>
      <c r="BC7254" s="22">
        <v>129</v>
      </c>
      <c r="BD7254" s="28">
        <v>1</v>
      </c>
    </row>
    <row r="7255" spans="1:56" ht="23.25" x14ac:dyDescent="0.25">
      <c r="A7255" s="6" t="s">
        <v>2101</v>
      </c>
      <c r="B7255" s="26" t="s">
        <v>150</v>
      </c>
      <c r="C7255" s="9" t="s">
        <v>1363</v>
      </c>
      <c r="D7255" s="10">
        <v>1400</v>
      </c>
      <c r="E7255" s="11">
        <v>8</v>
      </c>
      <c r="F7255" s="12">
        <v>6</v>
      </c>
      <c r="G7255" s="11">
        <v>6</v>
      </c>
      <c r="H7255" s="12">
        <v>3</v>
      </c>
      <c r="I7255" s="11">
        <v>1</v>
      </c>
      <c r="J7255" s="12">
        <v>0</v>
      </c>
      <c r="K7255" s="10">
        <v>-1.6500000000000301</v>
      </c>
      <c r="L7255" s="16">
        <v>0.73750000000000404</v>
      </c>
      <c r="M7255" s="29">
        <v>102.443828927816</v>
      </c>
      <c r="N7255" s="29">
        <v>1.2219144639077899</v>
      </c>
      <c r="O7255" s="15">
        <v>3</v>
      </c>
      <c r="P7255" s="16">
        <v>3.25</v>
      </c>
      <c r="Q7255" s="10">
        <v>1.1499999999999799</v>
      </c>
      <c r="R7255" s="16">
        <v>3.75</v>
      </c>
      <c r="S7255" s="10">
        <v>13</v>
      </c>
      <c r="T7255" s="6" t="s">
        <v>57</v>
      </c>
      <c r="U7255" s="6" t="s">
        <v>52</v>
      </c>
      <c r="V7255" s="18" t="str">
        <f>"*" &amp; IF(AND(O7255&lt;=-1.5,NOT(ISBLANK(AF7255))),"Z","")</f>
        <v>*</v>
      </c>
      <c r="W7255" s="19" t="str">
        <f t="shared" si="1339"/>
        <v/>
      </c>
      <c r="X7255" s="17" t="s">
        <v>66</v>
      </c>
      <c r="AA7255" s="20"/>
      <c r="AB7255" s="18" t="str">
        <f t="shared" si="1340"/>
        <v>*</v>
      </c>
      <c r="AC7255" s="19" t="str">
        <f t="shared" si="1341"/>
        <v>*</v>
      </c>
      <c r="AD7255" s="19" t="str">
        <f t="shared" si="1342"/>
        <v>G</v>
      </c>
      <c r="AI7255" s="18" t="str">
        <f t="shared" si="1343"/>
        <v/>
      </c>
      <c r="AJ7255" s="18" t="str">
        <f t="shared" si="1344"/>
        <v/>
      </c>
      <c r="AK7255" s="18" t="str">
        <f t="shared" si="1345"/>
        <v/>
      </c>
      <c r="AP7255" s="6" t="s">
        <v>424</v>
      </c>
      <c r="AT7255" s="10">
        <v>69.943828927815602</v>
      </c>
      <c r="AU7255" s="21"/>
      <c r="BC7255" s="22">
        <v>130</v>
      </c>
      <c r="BD7255" s="28">
        <v>1</v>
      </c>
    </row>
    <row r="7256" spans="1:56" ht="23.25" x14ac:dyDescent="0.25">
      <c r="A7256" s="6" t="s">
        <v>2101</v>
      </c>
      <c r="B7256" s="23" t="s">
        <v>197</v>
      </c>
      <c r="C7256" s="9" t="s">
        <v>1809</v>
      </c>
      <c r="D7256" s="10">
        <v>1400</v>
      </c>
      <c r="E7256" s="24">
        <v>6</v>
      </c>
      <c r="F7256" s="12">
        <v>6</v>
      </c>
      <c r="G7256" s="24">
        <v>5</v>
      </c>
      <c r="H7256" s="12">
        <v>3</v>
      </c>
      <c r="I7256" s="24">
        <v>2</v>
      </c>
      <c r="J7256" s="12">
        <v>0</v>
      </c>
      <c r="K7256" s="10">
        <v>-1.95</v>
      </c>
      <c r="L7256" s="10">
        <v>-2.0785714285714199</v>
      </c>
      <c r="M7256" s="14">
        <v>93.731476229116893</v>
      </c>
      <c r="N7256" s="14">
        <v>-2.9342618854415301</v>
      </c>
      <c r="O7256" s="15">
        <v>2</v>
      </c>
      <c r="P7256" s="16">
        <v>2.7</v>
      </c>
      <c r="Q7256" s="10">
        <v>2.3999999999999799</v>
      </c>
      <c r="R7256" s="10">
        <v>4.5999999999999899</v>
      </c>
      <c r="S7256" s="25">
        <v>63</v>
      </c>
      <c r="T7256" s="6" t="s">
        <v>111</v>
      </c>
      <c r="U7256" s="6" t="s">
        <v>52</v>
      </c>
      <c r="V7256" s="18" t="str">
        <f>"" &amp; IF(AND(O7256&lt;=-1.5,NOT(ISBLANK(AF7256))),"Z","")</f>
        <v/>
      </c>
      <c r="W7256" s="19" t="str">
        <f t="shared" si="1339"/>
        <v/>
      </c>
      <c r="X7256" s="17" t="s">
        <v>230</v>
      </c>
      <c r="AA7256" s="20"/>
      <c r="AB7256" s="18" t="str">
        <f t="shared" si="1340"/>
        <v>*</v>
      </c>
      <c r="AC7256" s="19" t="str">
        <f t="shared" si="1341"/>
        <v/>
      </c>
      <c r="AD7256" s="18" t="str">
        <f t="shared" si="1342"/>
        <v>GR</v>
      </c>
      <c r="AI7256" s="18" t="str">
        <f t="shared" si="1343"/>
        <v/>
      </c>
      <c r="AJ7256" s="18" t="str">
        <f t="shared" si="1344"/>
        <v/>
      </c>
      <c r="AK7256" s="18" t="str">
        <f t="shared" si="1345"/>
        <v/>
      </c>
      <c r="AP7256" s="6" t="s">
        <v>306</v>
      </c>
      <c r="AT7256" s="10">
        <v>63.681476229116903</v>
      </c>
      <c r="AU7256" s="21"/>
      <c r="BC7256" s="22">
        <v>133</v>
      </c>
      <c r="BD7256" s="28">
        <v>1</v>
      </c>
    </row>
    <row r="7257" spans="1:56" ht="23.25" x14ac:dyDescent="0.25">
      <c r="A7257" s="6" t="s">
        <v>2101</v>
      </c>
      <c r="B7257" s="26" t="s">
        <v>163</v>
      </c>
      <c r="C7257" s="9" t="s">
        <v>260</v>
      </c>
      <c r="D7257" s="10">
        <v>1400</v>
      </c>
      <c r="E7257" s="11">
        <v>12</v>
      </c>
      <c r="F7257" s="12">
        <v>6</v>
      </c>
      <c r="G7257" s="11">
        <v>11</v>
      </c>
      <c r="H7257" s="12">
        <v>4</v>
      </c>
      <c r="I7257" s="11">
        <v>10</v>
      </c>
      <c r="J7257" s="12">
        <v>5</v>
      </c>
      <c r="K7257" s="10">
        <v>-3.6499999999999799</v>
      </c>
      <c r="L7257" s="10">
        <v>-2.22142857142856</v>
      </c>
      <c r="M7257" s="14">
        <v>93.735521374292006</v>
      </c>
      <c r="N7257" s="29">
        <v>1.1177606871460499</v>
      </c>
      <c r="O7257" s="15">
        <v>2</v>
      </c>
      <c r="P7257" s="33">
        <v>-0.75</v>
      </c>
      <c r="Q7257" s="10">
        <v>4.6500000000000004</v>
      </c>
      <c r="R7257" s="10">
        <v>4</v>
      </c>
      <c r="S7257" s="10">
        <v>21</v>
      </c>
      <c r="T7257" s="6" t="s">
        <v>57</v>
      </c>
      <c r="U7257" s="6" t="s">
        <v>52</v>
      </c>
      <c r="V7257" s="18" t="str">
        <f>"*" &amp; IF(AND(O7257&lt;=-1.5,NOT(ISBLANK(AF7257))),"Z","")</f>
        <v>*</v>
      </c>
      <c r="W7257" s="18" t="str">
        <f t="shared" si="1339"/>
        <v/>
      </c>
      <c r="X7257" s="6"/>
      <c r="AB7257" s="18" t="str">
        <f t="shared" si="1340"/>
        <v/>
      </c>
      <c r="AC7257" s="18" t="str">
        <f t="shared" si="1341"/>
        <v/>
      </c>
      <c r="AD7257" s="18" t="str">
        <f t="shared" si="1342"/>
        <v/>
      </c>
      <c r="AI7257" s="18" t="str">
        <f t="shared" si="1343"/>
        <v/>
      </c>
      <c r="AJ7257" s="18" t="str">
        <f t="shared" si="1344"/>
        <v/>
      </c>
      <c r="AK7257" s="18" t="str">
        <f t="shared" si="1345"/>
        <v/>
      </c>
      <c r="AP7257" s="6" t="s">
        <v>533</v>
      </c>
      <c r="AT7257" s="10">
        <v>64.360521374292105</v>
      </c>
      <c r="BC7257" s="10">
        <v>118</v>
      </c>
      <c r="BD7257" s="10">
        <v>2</v>
      </c>
    </row>
    <row r="7258" spans="1:56" ht="23.25" x14ac:dyDescent="0.25">
      <c r="A7258" s="6" t="s">
        <v>2101</v>
      </c>
      <c r="B7258" s="26" t="s">
        <v>397</v>
      </c>
      <c r="C7258" s="37" t="s">
        <v>371</v>
      </c>
      <c r="D7258" s="10">
        <v>1650</v>
      </c>
      <c r="E7258" s="24">
        <v>10</v>
      </c>
      <c r="F7258" s="12">
        <v>4</v>
      </c>
      <c r="G7258" s="24">
        <v>10</v>
      </c>
      <c r="H7258" s="12">
        <v>5</v>
      </c>
      <c r="I7258" s="24">
        <v>10</v>
      </c>
      <c r="J7258" s="12">
        <v>18</v>
      </c>
      <c r="K7258" s="10">
        <v>-0.95000000000002405</v>
      </c>
      <c r="L7258" s="13">
        <v>0.42500000000000399</v>
      </c>
      <c r="M7258" s="14">
        <v>68.643437625828298</v>
      </c>
      <c r="N7258" s="14">
        <v>-1.62828118708582</v>
      </c>
      <c r="O7258" s="15">
        <v>-1</v>
      </c>
      <c r="P7258" s="33">
        <v>-12.25</v>
      </c>
      <c r="Q7258" s="10">
        <v>-3.95</v>
      </c>
      <c r="R7258" s="13">
        <v>-13.8</v>
      </c>
      <c r="S7258" s="10">
        <v>17</v>
      </c>
      <c r="T7258" s="6" t="s">
        <v>57</v>
      </c>
      <c r="U7258" s="6" t="s">
        <v>52</v>
      </c>
      <c r="V7258" s="18" t="str">
        <f>"" &amp; IF(AND(O7258&lt;=-1.5,NOT(ISBLANK(AF7258))),"Z","")</f>
        <v/>
      </c>
      <c r="W7258" s="18" t="str">
        <f t="shared" si="1339"/>
        <v/>
      </c>
      <c r="X7258" s="6"/>
      <c r="AB7258" s="18" t="str">
        <f t="shared" si="1340"/>
        <v/>
      </c>
      <c r="AC7258" s="18" t="str">
        <f t="shared" si="1341"/>
        <v/>
      </c>
      <c r="AD7258" s="18" t="str">
        <f t="shared" si="1342"/>
        <v/>
      </c>
      <c r="AI7258" s="18" t="str">
        <f t="shared" si="1343"/>
        <v/>
      </c>
      <c r="AJ7258" s="18" t="str">
        <f t="shared" si="1344"/>
        <v/>
      </c>
      <c r="AK7258" s="18" t="str">
        <f t="shared" si="1345"/>
        <v/>
      </c>
      <c r="AP7258" s="6" t="s">
        <v>2102</v>
      </c>
      <c r="AT7258" s="10">
        <v>41.493437625828399</v>
      </c>
      <c r="BC7258" s="10">
        <v>118</v>
      </c>
      <c r="BD7258" s="10">
        <v>-3</v>
      </c>
    </row>
    <row r="7259" spans="1:56" ht="23.25" x14ac:dyDescent="0.25">
      <c r="A7259" s="6" t="s">
        <v>2101</v>
      </c>
      <c r="B7259" s="23" t="s">
        <v>487</v>
      </c>
      <c r="C7259" s="37" t="s">
        <v>371</v>
      </c>
      <c r="D7259" s="10">
        <v>1200</v>
      </c>
      <c r="E7259" s="11">
        <v>11</v>
      </c>
      <c r="F7259" s="12">
        <v>6</v>
      </c>
      <c r="G7259" s="11">
        <v>11</v>
      </c>
      <c r="H7259" s="12">
        <v>7</v>
      </c>
      <c r="I7259" s="11">
        <v>7</v>
      </c>
      <c r="J7259" s="12">
        <v>4</v>
      </c>
      <c r="K7259" s="10">
        <v>-1.30000000000001</v>
      </c>
      <c r="L7259" s="10">
        <v>-1.31250000000001</v>
      </c>
      <c r="M7259" s="14">
        <v>91.443636046207601</v>
      </c>
      <c r="N7259" s="14">
        <v>-0.67818197689618398</v>
      </c>
      <c r="O7259" s="15">
        <v>0</v>
      </c>
      <c r="P7259" s="16">
        <v>2.5</v>
      </c>
      <c r="Q7259" s="10">
        <v>-0.74999999999999301</v>
      </c>
      <c r="R7259" s="10">
        <v>1.25</v>
      </c>
      <c r="S7259" s="25">
        <v>56</v>
      </c>
      <c r="T7259" s="6" t="s">
        <v>57</v>
      </c>
      <c r="U7259" s="6" t="s">
        <v>52</v>
      </c>
      <c r="V7259" s="18" t="str">
        <f>"*" &amp; IF(AND(O7259&lt;=-1.5,NOT(ISBLANK(AF7259))),"Z","")</f>
        <v>*</v>
      </c>
      <c r="W7259" s="18" t="str">
        <f t="shared" si="1339"/>
        <v/>
      </c>
      <c r="X7259" s="6"/>
      <c r="AB7259" s="18" t="str">
        <f t="shared" si="1340"/>
        <v/>
      </c>
      <c r="AC7259" s="18" t="str">
        <f t="shared" si="1341"/>
        <v/>
      </c>
      <c r="AD7259" s="18" t="str">
        <f t="shared" si="1342"/>
        <v/>
      </c>
      <c r="AI7259" s="18" t="str">
        <f t="shared" si="1343"/>
        <v/>
      </c>
      <c r="AJ7259" s="18" t="str">
        <f t="shared" si="1344"/>
        <v/>
      </c>
      <c r="AK7259" s="18" t="str">
        <f t="shared" si="1345"/>
        <v/>
      </c>
      <c r="AP7259" s="6" t="s">
        <v>274</v>
      </c>
      <c r="AT7259" s="10">
        <v>61.893636046207597</v>
      </c>
      <c r="BC7259" s="10">
        <v>117</v>
      </c>
      <c r="BD7259" s="10">
        <v>0</v>
      </c>
    </row>
    <row r="7260" spans="1:56" ht="23.25" x14ac:dyDescent="0.25">
      <c r="A7260" s="6" t="s">
        <v>2101</v>
      </c>
      <c r="B7260" s="26" t="s">
        <v>266</v>
      </c>
      <c r="C7260" s="9" t="s">
        <v>423</v>
      </c>
      <c r="D7260" s="10">
        <v>1200</v>
      </c>
      <c r="E7260" s="11">
        <v>10</v>
      </c>
      <c r="F7260" s="12">
        <v>6</v>
      </c>
      <c r="G7260" s="11">
        <v>9</v>
      </c>
      <c r="H7260" s="12">
        <v>3</v>
      </c>
      <c r="I7260" s="11">
        <v>7</v>
      </c>
      <c r="J7260" s="12">
        <v>3</v>
      </c>
      <c r="K7260" s="10">
        <v>-2.15</v>
      </c>
      <c r="L7260" s="13">
        <v>-4.46999999999999</v>
      </c>
      <c r="M7260" s="14">
        <v>86.536019883690997</v>
      </c>
      <c r="N7260" s="14">
        <v>-4.5319900581544896</v>
      </c>
      <c r="O7260" s="15">
        <v>3</v>
      </c>
      <c r="P7260" s="16">
        <v>0.25</v>
      </c>
      <c r="Q7260" s="10">
        <v>0.84999999999999098</v>
      </c>
      <c r="R7260" s="13">
        <v>1.0499999999999901</v>
      </c>
      <c r="S7260" s="10">
        <v>25</v>
      </c>
      <c r="T7260" s="6" t="s">
        <v>57</v>
      </c>
      <c r="U7260" s="6" t="s">
        <v>52</v>
      </c>
      <c r="V7260" s="18" t="str">
        <f>"" &amp; IF(AND(O7260&lt;=-1.5,NOT(ISBLANK(AF7260))),"Z","")</f>
        <v/>
      </c>
      <c r="W7260" s="18" t="str">
        <f t="shared" si="1339"/>
        <v/>
      </c>
      <c r="X7260" s="6"/>
      <c r="AB7260" s="18" t="str">
        <f t="shared" si="1340"/>
        <v>*</v>
      </c>
      <c r="AC7260" s="18" t="str">
        <f t="shared" si="1341"/>
        <v/>
      </c>
      <c r="AD7260" s="18" t="str">
        <f t="shared" si="1342"/>
        <v/>
      </c>
      <c r="AI7260" s="18" t="str">
        <f t="shared" si="1343"/>
        <v/>
      </c>
      <c r="AJ7260" s="18" t="str">
        <f t="shared" si="1344"/>
        <v/>
      </c>
      <c r="AK7260" s="18" t="str">
        <f t="shared" si="1345"/>
        <v/>
      </c>
      <c r="AP7260" s="6" t="s">
        <v>1079</v>
      </c>
      <c r="AT7260" s="10">
        <v>57.811019883691003</v>
      </c>
      <c r="BC7260" s="10">
        <v>117</v>
      </c>
      <c r="BD7260" s="10">
        <v>1</v>
      </c>
    </row>
    <row r="7261" spans="1:56" ht="23.25" x14ac:dyDescent="0.25">
      <c r="A7261" s="6" t="s">
        <v>2101</v>
      </c>
      <c r="B7261" s="23" t="s">
        <v>137</v>
      </c>
      <c r="C7261" s="9" t="s">
        <v>1168</v>
      </c>
      <c r="D7261" s="10">
        <v>1400</v>
      </c>
      <c r="E7261" s="11">
        <v>13</v>
      </c>
      <c r="F7261" s="12">
        <v>7</v>
      </c>
      <c r="G7261" s="11">
        <v>13</v>
      </c>
      <c r="H7261" s="12">
        <v>5</v>
      </c>
      <c r="I7261" s="11">
        <v>9</v>
      </c>
      <c r="J7261" s="12">
        <v>5</v>
      </c>
      <c r="K7261" s="10">
        <v>-2.2000000000000202</v>
      </c>
      <c r="L7261" s="10">
        <v>-0.43333333333337098</v>
      </c>
      <c r="M7261" s="14">
        <v>92.808529357932599</v>
      </c>
      <c r="N7261" s="29">
        <v>0.30426467896624798</v>
      </c>
      <c r="O7261" s="15">
        <v>2</v>
      </c>
      <c r="P7261" s="16">
        <v>0.25</v>
      </c>
      <c r="Q7261" s="10">
        <v>1.2999999999999901</v>
      </c>
      <c r="R7261" s="10">
        <v>1.6</v>
      </c>
      <c r="S7261" s="25">
        <v>56</v>
      </c>
      <c r="T7261" s="6" t="s">
        <v>57</v>
      </c>
      <c r="U7261" s="6" t="s">
        <v>52</v>
      </c>
      <c r="V7261" s="18" t="str">
        <f>"*" &amp; IF(AND(O7261&lt;=-1.5,NOT(ISBLANK(AF7261))),"Z","")</f>
        <v>*</v>
      </c>
      <c r="W7261" s="18" t="str">
        <f t="shared" si="1339"/>
        <v/>
      </c>
      <c r="X7261" s="6"/>
      <c r="AB7261" s="18" t="str">
        <f t="shared" si="1340"/>
        <v>*</v>
      </c>
      <c r="AC7261" s="18" t="str">
        <f t="shared" si="1341"/>
        <v/>
      </c>
      <c r="AD7261" s="18" t="str">
        <f t="shared" si="1342"/>
        <v/>
      </c>
      <c r="AI7261" s="18" t="str">
        <f t="shared" si="1343"/>
        <v/>
      </c>
      <c r="AJ7261" s="18" t="str">
        <f t="shared" si="1344"/>
        <v/>
      </c>
      <c r="AK7261" s="18" t="str">
        <f t="shared" si="1345"/>
        <v/>
      </c>
      <c r="AP7261" s="6" t="s">
        <v>425</v>
      </c>
      <c r="AT7261" s="10">
        <v>64.108529357932497</v>
      </c>
      <c r="BC7261" s="10">
        <v>134</v>
      </c>
      <c r="BD7261" s="10">
        <v>0</v>
      </c>
    </row>
    <row r="7262" spans="1:56" ht="23.25" x14ac:dyDescent="0.25">
      <c r="A7262" s="6" t="s">
        <v>2103</v>
      </c>
      <c r="B7262" s="6" t="s">
        <v>349</v>
      </c>
      <c r="C7262" s="9" t="s">
        <v>258</v>
      </c>
      <c r="D7262" s="10">
        <v>1200</v>
      </c>
      <c r="E7262" s="24">
        <v>8</v>
      </c>
      <c r="F7262" s="12">
        <v>6</v>
      </c>
      <c r="G7262" s="24">
        <v>9</v>
      </c>
      <c r="H7262" s="12">
        <v>7</v>
      </c>
      <c r="I7262" s="24">
        <v>7</v>
      </c>
      <c r="J7262" s="12">
        <v>3</v>
      </c>
      <c r="K7262" s="10">
        <v>-1.30000000000001</v>
      </c>
      <c r="L7262" s="34">
        <v>1.4299999999999899</v>
      </c>
      <c r="M7262" s="14">
        <v>95.116222726502301</v>
      </c>
      <c r="N7262" s="14">
        <v>-9.1888636748862496E-2</v>
      </c>
      <c r="O7262" s="15">
        <v>-1</v>
      </c>
      <c r="P7262" s="16">
        <v>3.75</v>
      </c>
      <c r="Q7262" s="10">
        <v>0.999999999999996</v>
      </c>
      <c r="R7262" s="10">
        <v>4.0499999999999901</v>
      </c>
      <c r="T7262" s="6" t="s">
        <v>57</v>
      </c>
      <c r="U7262" s="6" t="s">
        <v>52</v>
      </c>
      <c r="V7262" s="18" t="str">
        <f>"" &amp; IF(AND(O7262&lt;=-1.5,NOT(ISBLANK(AF7262))),"Z","")</f>
        <v/>
      </c>
      <c r="W7262" s="19" t="str">
        <f t="shared" si="1339"/>
        <v/>
      </c>
      <c r="X7262" s="6"/>
      <c r="AA7262" s="20"/>
      <c r="AB7262" s="18" t="str">
        <f t="shared" si="1340"/>
        <v/>
      </c>
      <c r="AC7262" s="19" t="str">
        <f t="shared" si="1341"/>
        <v/>
      </c>
      <c r="AD7262" s="18" t="str">
        <f t="shared" si="1342"/>
        <v>GR</v>
      </c>
      <c r="AI7262" s="18" t="str">
        <f t="shared" si="1343"/>
        <v/>
      </c>
      <c r="AJ7262" s="18" t="str">
        <f t="shared" si="1344"/>
        <v/>
      </c>
      <c r="AK7262" s="18" t="str">
        <f t="shared" si="1345"/>
        <v/>
      </c>
      <c r="AP7262" s="6" t="s">
        <v>306</v>
      </c>
      <c r="AT7262" s="10">
        <v>67.316222726502303</v>
      </c>
      <c r="AU7262" s="21"/>
      <c r="BC7262" s="22">
        <v>122</v>
      </c>
      <c r="BD7262" s="28">
        <v>1</v>
      </c>
    </row>
    <row r="7263" spans="1:56" ht="23.25" x14ac:dyDescent="0.25">
      <c r="A7263" s="6" t="s">
        <v>2103</v>
      </c>
      <c r="B7263" s="26" t="s">
        <v>59</v>
      </c>
      <c r="C7263" s="9" t="s">
        <v>427</v>
      </c>
      <c r="D7263" s="10">
        <v>1000</v>
      </c>
      <c r="E7263" s="24">
        <v>14</v>
      </c>
      <c r="F7263" s="12">
        <v>5</v>
      </c>
      <c r="G7263" s="24">
        <v>13</v>
      </c>
      <c r="H7263" s="12">
        <v>6</v>
      </c>
      <c r="I7263" s="24">
        <v>3</v>
      </c>
      <c r="J7263" s="12">
        <v>3</v>
      </c>
      <c r="K7263" s="10">
        <v>0.59999999999999598</v>
      </c>
      <c r="L7263" s="34">
        <v>1.25999999999998</v>
      </c>
      <c r="M7263" s="14">
        <v>92.336714336990397</v>
      </c>
      <c r="N7263" s="14">
        <v>-1.7316428315047701</v>
      </c>
      <c r="O7263" s="15">
        <v>-2</v>
      </c>
      <c r="P7263" s="16">
        <v>3.5</v>
      </c>
      <c r="Q7263" s="10">
        <v>-2.0499999999999998</v>
      </c>
      <c r="R7263" s="10">
        <v>0.85000000000000897</v>
      </c>
      <c r="S7263" s="10">
        <v>21</v>
      </c>
      <c r="T7263" s="6" t="s">
        <v>57</v>
      </c>
      <c r="U7263" s="6" t="s">
        <v>52</v>
      </c>
      <c r="V7263" s="18" t="str">
        <f>"" &amp; IF(AND(O7263&lt;=-1.5,NOT(ISBLANK(AF7263))),"Z","")</f>
        <v/>
      </c>
      <c r="W7263" s="19" t="str">
        <f t="shared" si="1339"/>
        <v/>
      </c>
      <c r="X7263" s="6"/>
      <c r="AA7263" s="20"/>
      <c r="AB7263" s="18" t="str">
        <f t="shared" si="1340"/>
        <v/>
      </c>
      <c r="AC7263" s="19" t="str">
        <f t="shared" si="1341"/>
        <v>*</v>
      </c>
      <c r="AD7263" s="18" t="str">
        <f t="shared" si="1342"/>
        <v>GR</v>
      </c>
      <c r="AI7263" s="18" t="str">
        <f t="shared" si="1343"/>
        <v/>
      </c>
      <c r="AJ7263" s="18" t="str">
        <f t="shared" si="1344"/>
        <v/>
      </c>
      <c r="AK7263" s="18" t="str">
        <f t="shared" si="1345"/>
        <v/>
      </c>
      <c r="AP7263" s="6" t="s">
        <v>642</v>
      </c>
      <c r="AT7263" s="10">
        <v>64.4117143369904</v>
      </c>
      <c r="AU7263" s="21"/>
      <c r="BC7263" s="22">
        <v>121</v>
      </c>
      <c r="BD7263" s="10">
        <v>0</v>
      </c>
    </row>
    <row r="7264" spans="1:56" ht="23.25" x14ac:dyDescent="0.25">
      <c r="A7264" s="6" t="s">
        <v>2103</v>
      </c>
      <c r="B7264" s="26" t="s">
        <v>294</v>
      </c>
      <c r="C7264" s="39" t="s">
        <v>374</v>
      </c>
      <c r="D7264" s="10">
        <v>1200</v>
      </c>
      <c r="E7264" s="24">
        <v>9</v>
      </c>
      <c r="F7264" s="12">
        <v>4</v>
      </c>
      <c r="G7264" s="24">
        <v>10</v>
      </c>
      <c r="H7264" s="12">
        <v>4</v>
      </c>
      <c r="I7264" s="24">
        <v>4</v>
      </c>
      <c r="J7264" s="12">
        <v>2</v>
      </c>
      <c r="K7264" s="10">
        <v>-1.55000000000001</v>
      </c>
      <c r="L7264" s="10">
        <v>-2.93</v>
      </c>
      <c r="M7264" s="14">
        <v>94.506055928557799</v>
      </c>
      <c r="N7264" s="14">
        <v>-1.2969720357210699</v>
      </c>
      <c r="O7264" s="15">
        <v>0</v>
      </c>
      <c r="P7264" s="16">
        <v>2.5</v>
      </c>
      <c r="Q7264" s="10">
        <v>0.64999999999999503</v>
      </c>
      <c r="R7264" s="10">
        <v>2.6</v>
      </c>
      <c r="S7264" s="10">
        <v>17</v>
      </c>
      <c r="T7264" s="6" t="s">
        <v>57</v>
      </c>
      <c r="U7264" s="6" t="s">
        <v>52</v>
      </c>
      <c r="V7264" s="18" t="str">
        <f>"" &amp; IF(AND(O7264&lt;=-1.5,NOT(ISBLANK(AF7264))),"Z","")</f>
        <v/>
      </c>
      <c r="W7264" s="18" t="str">
        <f t="shared" si="1339"/>
        <v/>
      </c>
      <c r="X7264" s="6"/>
      <c r="AB7264" s="18" t="str">
        <f t="shared" si="1340"/>
        <v/>
      </c>
      <c r="AC7264" s="18" t="str">
        <f t="shared" si="1341"/>
        <v>**</v>
      </c>
      <c r="AD7264" s="18" t="str">
        <f t="shared" si="1342"/>
        <v/>
      </c>
      <c r="AI7264" s="18" t="str">
        <f t="shared" si="1343"/>
        <v/>
      </c>
      <c r="AJ7264" s="18" t="str">
        <f t="shared" si="1344"/>
        <v/>
      </c>
      <c r="AK7264" s="18" t="str">
        <f t="shared" si="1345"/>
        <v/>
      </c>
      <c r="AP7264" s="6" t="s">
        <v>562</v>
      </c>
      <c r="AT7264" s="10">
        <v>67.281055928557905</v>
      </c>
      <c r="BC7264" s="10">
        <v>123</v>
      </c>
      <c r="BD7264" s="10">
        <v>1</v>
      </c>
    </row>
    <row r="7265" spans="1:56" ht="23.25" x14ac:dyDescent="0.25">
      <c r="A7265" s="6" t="s">
        <v>2103</v>
      </c>
      <c r="B7265" s="26" t="s">
        <v>238</v>
      </c>
      <c r="C7265" s="9" t="s">
        <v>258</v>
      </c>
      <c r="D7265" s="10">
        <v>1000</v>
      </c>
      <c r="E7265" s="11">
        <v>12</v>
      </c>
      <c r="F7265" s="12">
        <v>4</v>
      </c>
      <c r="G7265" s="11">
        <v>11</v>
      </c>
      <c r="H7265" s="12">
        <v>5</v>
      </c>
      <c r="I7265" s="11">
        <v>3</v>
      </c>
      <c r="J7265" s="12">
        <v>2</v>
      </c>
      <c r="K7265" s="10">
        <v>1.4</v>
      </c>
      <c r="L7265" s="34">
        <v>2.69999999999997</v>
      </c>
      <c r="M7265" s="14">
        <v>95.630580919813298</v>
      </c>
      <c r="N7265" s="14">
        <v>-0.63470954009332603</v>
      </c>
      <c r="O7265" s="15">
        <v>-1</v>
      </c>
      <c r="P7265" s="16">
        <v>3.25</v>
      </c>
      <c r="Q7265" s="10">
        <v>-2.85</v>
      </c>
      <c r="R7265" s="10">
        <v>-0.19999999999999599</v>
      </c>
      <c r="S7265" s="10">
        <v>17</v>
      </c>
      <c r="T7265" s="6" t="s">
        <v>57</v>
      </c>
      <c r="U7265" s="6" t="s">
        <v>52</v>
      </c>
      <c r="V7265" s="18" t="str">
        <f>"" &amp; IF(AND(O7265&lt;=-1.5,NOT(ISBLANK(AF7265))),"Z","")</f>
        <v/>
      </c>
      <c r="W7265" s="19" t="str">
        <f t="shared" si="1339"/>
        <v/>
      </c>
      <c r="X7265" s="6"/>
      <c r="AA7265" s="20"/>
      <c r="AB7265" s="18" t="str">
        <f t="shared" si="1340"/>
        <v/>
      </c>
      <c r="AC7265" s="19" t="str">
        <f t="shared" si="1341"/>
        <v>*</v>
      </c>
      <c r="AD7265" s="18" t="str">
        <f t="shared" si="1342"/>
        <v>GR</v>
      </c>
      <c r="AI7265" s="18" t="str">
        <f t="shared" si="1343"/>
        <v/>
      </c>
      <c r="AJ7265" s="18" t="str">
        <f t="shared" si="1344"/>
        <v/>
      </c>
      <c r="AK7265" s="18" t="str">
        <f t="shared" si="1345"/>
        <v/>
      </c>
      <c r="AP7265" s="6" t="s">
        <v>355</v>
      </c>
      <c r="AT7265" s="10">
        <v>69.230580919813406</v>
      </c>
      <c r="AU7265" s="21"/>
      <c r="BC7265" s="22">
        <v>121</v>
      </c>
      <c r="BD7265" s="10">
        <v>0</v>
      </c>
    </row>
    <row r="7266" spans="1:56" ht="23.25" x14ac:dyDescent="0.25">
      <c r="A7266" s="6" t="s">
        <v>2103</v>
      </c>
      <c r="B7266" s="26" t="s">
        <v>240</v>
      </c>
      <c r="C7266" s="39" t="s">
        <v>340</v>
      </c>
      <c r="D7266" s="10">
        <v>1200</v>
      </c>
      <c r="E7266" s="24">
        <v>9</v>
      </c>
      <c r="F7266" s="12">
        <v>4</v>
      </c>
      <c r="G7266" s="24">
        <v>10</v>
      </c>
      <c r="H7266" s="12">
        <v>7</v>
      </c>
      <c r="I7266" s="24">
        <v>5</v>
      </c>
      <c r="J7266" s="12">
        <v>4</v>
      </c>
      <c r="K7266" s="10">
        <v>-0.15000000000000599</v>
      </c>
      <c r="L7266" s="34">
        <v>1.3899999999999899</v>
      </c>
      <c r="M7266" s="14">
        <v>93.294042918285101</v>
      </c>
      <c r="N7266" s="14">
        <v>-0.55297854085743803</v>
      </c>
      <c r="O7266" s="15">
        <v>-2</v>
      </c>
      <c r="P7266" s="16">
        <v>3.25</v>
      </c>
      <c r="Q7266" s="10">
        <v>0.35000000000000098</v>
      </c>
      <c r="R7266" s="10">
        <v>2.95</v>
      </c>
      <c r="S7266" s="10">
        <v>18</v>
      </c>
      <c r="T7266" s="6" t="s">
        <v>57</v>
      </c>
      <c r="U7266" s="6" t="s">
        <v>52</v>
      </c>
      <c r="V7266" s="18" t="str">
        <f>"" &amp; IF(AND(O7266&lt;=-1.5,NOT(ISBLANK(AF7266))),"Z","")</f>
        <v/>
      </c>
      <c r="W7266" s="18" t="str">
        <f t="shared" si="1339"/>
        <v/>
      </c>
      <c r="X7266" s="6"/>
      <c r="AB7266" s="18" t="str">
        <f t="shared" si="1340"/>
        <v/>
      </c>
      <c r="AC7266" s="18" t="str">
        <f t="shared" si="1341"/>
        <v>*</v>
      </c>
      <c r="AD7266" s="18" t="str">
        <f t="shared" si="1342"/>
        <v/>
      </c>
      <c r="AI7266" s="18" t="str">
        <f t="shared" si="1343"/>
        <v/>
      </c>
      <c r="AJ7266" s="18" t="str">
        <f t="shared" si="1344"/>
        <v/>
      </c>
      <c r="AK7266" s="18" t="str">
        <f t="shared" si="1345"/>
        <v/>
      </c>
      <c r="AP7266" s="6" t="s">
        <v>610</v>
      </c>
      <c r="AT7266" s="10">
        <v>64.644042918285095</v>
      </c>
      <c r="BC7266" s="10">
        <v>122</v>
      </c>
      <c r="BD7266" s="10">
        <v>1</v>
      </c>
    </row>
    <row r="7267" spans="1:56" ht="23.25" x14ac:dyDescent="0.25">
      <c r="A7267" s="6" t="s">
        <v>2103</v>
      </c>
      <c r="B7267" s="23" t="s">
        <v>376</v>
      </c>
      <c r="C7267" s="39" t="s">
        <v>340</v>
      </c>
      <c r="D7267" s="10">
        <v>1200</v>
      </c>
      <c r="E7267" s="24">
        <v>7</v>
      </c>
      <c r="F7267" s="12">
        <v>4</v>
      </c>
      <c r="G7267" s="24">
        <v>8</v>
      </c>
      <c r="H7267" s="12">
        <v>6</v>
      </c>
      <c r="I7267" s="24">
        <v>2</v>
      </c>
      <c r="J7267" s="12">
        <v>2</v>
      </c>
      <c r="K7267" s="10">
        <v>-0.80000000000000104</v>
      </c>
      <c r="L7267" s="10">
        <v>0.17500000000000099</v>
      </c>
      <c r="M7267" s="14">
        <v>98.214682902391999</v>
      </c>
      <c r="N7267" s="29">
        <v>0.30734145119595302</v>
      </c>
      <c r="O7267" s="15">
        <v>-2</v>
      </c>
      <c r="P7267" s="16">
        <v>4</v>
      </c>
      <c r="Q7267" s="10">
        <v>0.15000000000000599</v>
      </c>
      <c r="R7267" s="10">
        <v>3.3500000000000099</v>
      </c>
      <c r="S7267" s="25">
        <v>91</v>
      </c>
      <c r="T7267" s="6" t="s">
        <v>57</v>
      </c>
      <c r="U7267" s="6" t="s">
        <v>52</v>
      </c>
      <c r="V7267" s="18" t="str">
        <f>"*" &amp; IF(AND(O7267&lt;=-1.5,NOT(ISBLANK(AF7267))),"Z","")</f>
        <v>*</v>
      </c>
      <c r="W7267" s="19" t="str">
        <f t="shared" si="1339"/>
        <v/>
      </c>
      <c r="X7267" s="6"/>
      <c r="AA7267" s="20"/>
      <c r="AB7267" s="18" t="str">
        <f t="shared" si="1340"/>
        <v/>
      </c>
      <c r="AC7267" s="19" t="str">
        <f t="shared" si="1341"/>
        <v>*</v>
      </c>
      <c r="AD7267" s="18" t="str">
        <f t="shared" si="1342"/>
        <v>G</v>
      </c>
      <c r="AI7267" s="18" t="str">
        <f t="shared" si="1343"/>
        <v/>
      </c>
      <c r="AJ7267" s="18" t="str">
        <f t="shared" si="1344"/>
        <v/>
      </c>
      <c r="AK7267" s="18" t="str">
        <f t="shared" si="1345"/>
        <v/>
      </c>
      <c r="AP7267" s="6" t="s">
        <v>377</v>
      </c>
      <c r="AT7267" s="10">
        <v>70.364682902391905</v>
      </c>
      <c r="AU7267" s="21"/>
      <c r="BC7267" s="22">
        <v>119</v>
      </c>
      <c r="BD7267" s="28">
        <v>1</v>
      </c>
    </row>
    <row r="7268" spans="1:56" ht="23.25" x14ac:dyDescent="0.25">
      <c r="A7268" s="6" t="s">
        <v>2103</v>
      </c>
      <c r="B7268" s="26" t="s">
        <v>449</v>
      </c>
      <c r="C7268" s="39" t="s">
        <v>373</v>
      </c>
      <c r="D7268" s="10">
        <v>1200</v>
      </c>
      <c r="E7268" s="24">
        <v>8</v>
      </c>
      <c r="F7268" s="12">
        <v>4</v>
      </c>
      <c r="G7268" s="24">
        <v>7</v>
      </c>
      <c r="H7268" s="12">
        <v>3</v>
      </c>
      <c r="I7268" s="24">
        <v>4</v>
      </c>
      <c r="J7268" s="12">
        <v>3</v>
      </c>
      <c r="K7268" s="10">
        <v>1.9</v>
      </c>
      <c r="L7268" s="34">
        <v>0.65999999999999703</v>
      </c>
      <c r="M7268" s="14">
        <v>96.436229863569906</v>
      </c>
      <c r="N7268" s="29">
        <v>0.568114931784933</v>
      </c>
      <c r="O7268" s="15">
        <v>1</v>
      </c>
      <c r="P7268" s="16">
        <v>0</v>
      </c>
      <c r="Q7268" s="10">
        <v>-0.35000000000000098</v>
      </c>
      <c r="R7268" s="10">
        <v>-0.29999999999999399</v>
      </c>
      <c r="S7268" s="10">
        <v>14</v>
      </c>
      <c r="T7268" s="6" t="s">
        <v>57</v>
      </c>
      <c r="U7268" s="6" t="s">
        <v>52</v>
      </c>
      <c r="V7268" s="18" t="str">
        <f>"" &amp; IF(AND(O7268&lt;=-1.5,NOT(ISBLANK(AF7268))),"Z","")</f>
        <v/>
      </c>
      <c r="W7268" s="19" t="str">
        <f t="shared" si="1339"/>
        <v/>
      </c>
      <c r="X7268" s="6"/>
      <c r="AA7268" s="20"/>
      <c r="AB7268" s="18" t="str">
        <f t="shared" si="1340"/>
        <v/>
      </c>
      <c r="AC7268" s="19" t="str">
        <f t="shared" si="1341"/>
        <v/>
      </c>
      <c r="AD7268" s="18" t="str">
        <f t="shared" si="1342"/>
        <v>GR</v>
      </c>
      <c r="AI7268" s="18" t="str">
        <f t="shared" si="1343"/>
        <v/>
      </c>
      <c r="AJ7268" s="18" t="str">
        <f t="shared" si="1344"/>
        <v/>
      </c>
      <c r="AK7268" s="18" t="str">
        <f t="shared" si="1345"/>
        <v/>
      </c>
      <c r="AP7268" s="6" t="s">
        <v>519</v>
      </c>
      <c r="AT7268" s="10">
        <v>68.136229863569895</v>
      </c>
      <c r="AU7268" s="21"/>
      <c r="BC7268" s="22">
        <v>121</v>
      </c>
      <c r="BD7268" s="10">
        <v>0</v>
      </c>
    </row>
    <row r="7269" spans="1:56" ht="23.25" x14ac:dyDescent="0.25">
      <c r="A7269" s="6" t="s">
        <v>2103</v>
      </c>
      <c r="B7269" s="26" t="s">
        <v>418</v>
      </c>
      <c r="C7269" s="39" t="s">
        <v>374</v>
      </c>
      <c r="D7269" s="10">
        <v>1200</v>
      </c>
      <c r="E7269" s="11">
        <v>10</v>
      </c>
      <c r="F7269" s="12">
        <v>5</v>
      </c>
      <c r="G7269" s="11">
        <v>10</v>
      </c>
      <c r="H7269" s="12">
        <v>6</v>
      </c>
      <c r="I7269" s="11">
        <v>7</v>
      </c>
      <c r="J7269" s="12">
        <v>2</v>
      </c>
      <c r="K7269" s="10">
        <v>-1.95</v>
      </c>
      <c r="L7269" s="10">
        <v>-2.7</v>
      </c>
      <c r="M7269" s="14">
        <v>91.925771701589696</v>
      </c>
      <c r="N7269" s="14">
        <v>-2.0371141492051899</v>
      </c>
      <c r="O7269" s="15">
        <v>-1</v>
      </c>
      <c r="P7269" s="16">
        <v>3.5</v>
      </c>
      <c r="Q7269" s="10">
        <v>0.64999999999999503</v>
      </c>
      <c r="R7269" s="10">
        <v>3.4500000000000099</v>
      </c>
      <c r="S7269" s="10">
        <v>21</v>
      </c>
      <c r="T7269" s="6" t="s">
        <v>57</v>
      </c>
      <c r="U7269" s="6" t="s">
        <v>52</v>
      </c>
      <c r="V7269" s="18" t="str">
        <f>"" &amp; IF(AND(O7269&lt;=-1.5,NOT(ISBLANK(AF7269))),"Z","")</f>
        <v/>
      </c>
      <c r="W7269" s="18" t="str">
        <f t="shared" si="1339"/>
        <v/>
      </c>
      <c r="X7269" s="6"/>
      <c r="AB7269" s="18" t="str">
        <f t="shared" si="1340"/>
        <v/>
      </c>
      <c r="AC7269" s="18" t="str">
        <f t="shared" si="1341"/>
        <v/>
      </c>
      <c r="AD7269" s="18" t="str">
        <f t="shared" si="1342"/>
        <v/>
      </c>
      <c r="AI7269" s="18" t="str">
        <f t="shared" si="1343"/>
        <v/>
      </c>
      <c r="AJ7269" s="18" t="str">
        <f t="shared" si="1344"/>
        <v/>
      </c>
      <c r="AK7269" s="18" t="str">
        <f t="shared" si="1345"/>
        <v/>
      </c>
      <c r="AP7269" s="6" t="s">
        <v>461</v>
      </c>
      <c r="AT7269" s="10">
        <v>63.175771701589603</v>
      </c>
      <c r="BC7269" s="10">
        <v>121</v>
      </c>
      <c r="BD7269" s="10">
        <v>2</v>
      </c>
    </row>
    <row r="7270" spans="1:56" ht="23.25" x14ac:dyDescent="0.25">
      <c r="A7270" s="6" t="s">
        <v>2103</v>
      </c>
      <c r="B7270" s="38" t="s">
        <v>265</v>
      </c>
      <c r="C7270" s="9" t="s">
        <v>423</v>
      </c>
      <c r="D7270" s="10">
        <v>1000</v>
      </c>
      <c r="E7270" s="24">
        <v>11</v>
      </c>
      <c r="F7270" s="12">
        <v>3</v>
      </c>
      <c r="G7270" s="24">
        <v>13</v>
      </c>
      <c r="H7270" s="12">
        <v>5</v>
      </c>
      <c r="I7270" s="24">
        <v>13</v>
      </c>
      <c r="J7270" s="12">
        <v>7</v>
      </c>
      <c r="K7270" s="10">
        <v>-1.65</v>
      </c>
      <c r="L7270" s="34">
        <v>1.83125</v>
      </c>
      <c r="M7270" s="14">
        <v>92.153574180311296</v>
      </c>
      <c r="N7270" s="29">
        <v>1.57678709015563</v>
      </c>
      <c r="O7270" s="15">
        <v>-2</v>
      </c>
      <c r="P7270" s="33">
        <v>-2</v>
      </c>
      <c r="Q7270" s="10">
        <v>1.9000000000000099</v>
      </c>
      <c r="R7270" s="10">
        <v>0.40000000000000902</v>
      </c>
      <c r="S7270" s="25">
        <v>46</v>
      </c>
      <c r="T7270" s="6" t="s">
        <v>57</v>
      </c>
      <c r="U7270" s="6" t="s">
        <v>52</v>
      </c>
      <c r="V7270" s="18" t="str">
        <f>"" &amp; IF(AND(O7270&lt;=-1.5,NOT(ISBLANK(AF7270))),"Z","")</f>
        <v/>
      </c>
      <c r="W7270" s="18" t="str">
        <f t="shared" si="1339"/>
        <v/>
      </c>
      <c r="X7270" s="6"/>
      <c r="AB7270" s="18" t="str">
        <f t="shared" si="1340"/>
        <v/>
      </c>
      <c r="AC7270" s="18" t="str">
        <f t="shared" si="1341"/>
        <v/>
      </c>
      <c r="AD7270" s="18" t="str">
        <f t="shared" si="1342"/>
        <v/>
      </c>
      <c r="AI7270" s="18" t="str">
        <f t="shared" si="1343"/>
        <v/>
      </c>
      <c r="AJ7270" s="18" t="str">
        <f t="shared" si="1344"/>
        <v/>
      </c>
      <c r="AK7270" s="18" t="str">
        <f t="shared" si="1345"/>
        <v/>
      </c>
      <c r="AP7270" s="6" t="s">
        <v>446</v>
      </c>
      <c r="AT7270" s="10">
        <v>64.153574180311296</v>
      </c>
      <c r="BC7270" s="10">
        <v>119</v>
      </c>
      <c r="BD7270" s="10">
        <v>0</v>
      </c>
    </row>
    <row r="7271" spans="1:56" ht="23.25" x14ac:dyDescent="0.25">
      <c r="A7271" s="6" t="s">
        <v>2103</v>
      </c>
      <c r="B7271" s="26" t="s">
        <v>176</v>
      </c>
      <c r="C7271" s="39" t="s">
        <v>373</v>
      </c>
      <c r="D7271" s="10">
        <v>1200</v>
      </c>
      <c r="E7271" s="11">
        <v>9</v>
      </c>
      <c r="F7271" s="12">
        <v>4</v>
      </c>
      <c r="G7271" s="11">
        <v>8</v>
      </c>
      <c r="H7271" s="12">
        <v>5</v>
      </c>
      <c r="I7271" s="11">
        <v>4</v>
      </c>
      <c r="J7271" s="12">
        <v>2</v>
      </c>
      <c r="K7271" s="10">
        <v>0.19999999999999599</v>
      </c>
      <c r="L7271" s="10">
        <v>0.18750000000000699</v>
      </c>
      <c r="M7271" s="14">
        <v>93.824574701923794</v>
      </c>
      <c r="N7271" s="14">
        <v>-1.63771264903808</v>
      </c>
      <c r="O7271" s="15">
        <v>-1</v>
      </c>
      <c r="P7271" s="16">
        <v>3</v>
      </c>
      <c r="Q7271" s="10">
        <v>-1.85</v>
      </c>
      <c r="R7271" s="10">
        <v>0.50000000000000699</v>
      </c>
      <c r="S7271" s="10">
        <v>24</v>
      </c>
      <c r="T7271" s="6" t="s">
        <v>57</v>
      </c>
      <c r="U7271" s="6" t="s">
        <v>52</v>
      </c>
      <c r="V7271" s="18" t="str">
        <f>"" &amp; IF(AND(O7271&lt;=-1.5,NOT(ISBLANK(AF7271))),"Z","")</f>
        <v/>
      </c>
      <c r="W7271" s="18" t="str">
        <f t="shared" si="1339"/>
        <v/>
      </c>
      <c r="X7271" s="6"/>
      <c r="AB7271" s="18" t="str">
        <f t="shared" si="1340"/>
        <v/>
      </c>
      <c r="AC7271" s="18" t="str">
        <f t="shared" si="1341"/>
        <v/>
      </c>
      <c r="AD7271" s="18" t="str">
        <f t="shared" si="1342"/>
        <v/>
      </c>
      <c r="AI7271" s="18" t="str">
        <f t="shared" si="1343"/>
        <v/>
      </c>
      <c r="AJ7271" s="18" t="str">
        <f t="shared" si="1344"/>
        <v/>
      </c>
      <c r="AK7271" s="18" t="str">
        <f t="shared" si="1345"/>
        <v/>
      </c>
      <c r="AP7271" s="6" t="s">
        <v>579</v>
      </c>
      <c r="AT7271" s="10">
        <v>64.0995747019238</v>
      </c>
      <c r="BC7271" s="10">
        <v>117</v>
      </c>
      <c r="BD7271" s="10">
        <v>0</v>
      </c>
    </row>
    <row r="7272" spans="1:56" ht="23.25" x14ac:dyDescent="0.25">
      <c r="A7272" s="6" t="s">
        <v>2103</v>
      </c>
      <c r="B7272" s="26" t="s">
        <v>77</v>
      </c>
      <c r="C7272" s="9" t="s">
        <v>260</v>
      </c>
      <c r="D7272" s="10">
        <v>1200</v>
      </c>
      <c r="E7272" s="24">
        <v>6</v>
      </c>
      <c r="F7272" s="12">
        <v>4</v>
      </c>
      <c r="G7272" s="24">
        <v>5</v>
      </c>
      <c r="H7272" s="12">
        <v>3</v>
      </c>
      <c r="I7272" s="24">
        <v>4</v>
      </c>
      <c r="J7272" s="12">
        <v>3</v>
      </c>
      <c r="K7272" s="10">
        <v>-5.0000000000007802E-2</v>
      </c>
      <c r="L7272" s="13">
        <v>-2.5062499999999699</v>
      </c>
      <c r="M7272" s="14">
        <v>91.954493741923599</v>
      </c>
      <c r="N7272" s="14">
        <v>-1.62275312903816</v>
      </c>
      <c r="O7272" s="15">
        <v>1</v>
      </c>
      <c r="P7272" s="33">
        <v>-0.25</v>
      </c>
      <c r="Q7272" s="10">
        <v>1.94999999999999</v>
      </c>
      <c r="R7272" s="13">
        <v>1.74999999999999</v>
      </c>
      <c r="S7272" s="10">
        <v>11</v>
      </c>
      <c r="T7272" s="6" t="s">
        <v>111</v>
      </c>
      <c r="U7272" s="6" t="s">
        <v>52</v>
      </c>
      <c r="V7272" s="18" t="str">
        <f>"" &amp; IF(AND(O7272&lt;=-1.5,NOT(ISBLANK(AF7272))),"Z","")</f>
        <v/>
      </c>
      <c r="W7272" s="18" t="str">
        <f t="shared" si="1339"/>
        <v/>
      </c>
      <c r="X7272" s="6"/>
      <c r="AB7272" s="18" t="str">
        <f t="shared" si="1340"/>
        <v/>
      </c>
      <c r="AC7272" s="18" t="str">
        <f t="shared" si="1341"/>
        <v/>
      </c>
      <c r="AD7272" s="18" t="str">
        <f t="shared" si="1342"/>
        <v/>
      </c>
      <c r="AI7272" s="18" t="str">
        <f t="shared" si="1343"/>
        <v/>
      </c>
      <c r="AJ7272" s="18" t="str">
        <f t="shared" si="1344"/>
        <v/>
      </c>
      <c r="AK7272" s="18" t="str">
        <f t="shared" si="1345"/>
        <v/>
      </c>
      <c r="AP7272" s="6" t="s">
        <v>425</v>
      </c>
      <c r="AT7272" s="10">
        <v>62.254493741923703</v>
      </c>
      <c r="BC7272" s="10">
        <v>117</v>
      </c>
      <c r="BD7272" s="10">
        <v>0</v>
      </c>
    </row>
    <row r="7273" spans="1:56" ht="23.25" x14ac:dyDescent="0.25">
      <c r="A7273" s="6" t="s">
        <v>2103</v>
      </c>
      <c r="B7273" s="2" t="s">
        <v>387</v>
      </c>
      <c r="C7273" s="39" t="s">
        <v>1334</v>
      </c>
      <c r="D7273" s="10">
        <v>1200</v>
      </c>
      <c r="E7273" s="24">
        <v>7</v>
      </c>
      <c r="F7273" s="12">
        <v>4</v>
      </c>
      <c r="G7273" s="24">
        <v>6</v>
      </c>
      <c r="H7273" s="12">
        <v>4</v>
      </c>
      <c r="I7273" s="24">
        <v>4</v>
      </c>
      <c r="J7273" s="12">
        <v>1</v>
      </c>
      <c r="K7273" s="10">
        <v>-0.39999999999999097</v>
      </c>
      <c r="L7273" s="34">
        <v>0.75000000000002198</v>
      </c>
      <c r="M7273" s="14">
        <v>99.419896867712893</v>
      </c>
      <c r="N7273" s="29">
        <v>0.70994843385648199</v>
      </c>
      <c r="O7273" s="15">
        <v>0</v>
      </c>
      <c r="P7273" s="16">
        <v>3</v>
      </c>
      <c r="Q7273" s="10">
        <v>-0.29999999999999399</v>
      </c>
      <c r="R7273" s="10">
        <v>2.1000000000000099</v>
      </c>
      <c r="S7273" s="10">
        <v>31</v>
      </c>
      <c r="T7273" s="6" t="s">
        <v>111</v>
      </c>
      <c r="U7273" s="6" t="s">
        <v>52</v>
      </c>
      <c r="V7273" s="18" t="str">
        <f>"*" &amp; IF(AND(O7273&lt;=-1.5,NOT(ISBLANK(AF7273))),"Z","")</f>
        <v>*</v>
      </c>
      <c r="W7273" s="19" t="str">
        <f t="shared" si="1339"/>
        <v/>
      </c>
      <c r="X7273" s="6"/>
      <c r="AA7273" s="20"/>
      <c r="AB7273" s="18" t="str">
        <f t="shared" si="1340"/>
        <v/>
      </c>
      <c r="AC7273" s="19" t="str">
        <f t="shared" si="1341"/>
        <v/>
      </c>
      <c r="AD7273" s="18" t="str">
        <f t="shared" si="1342"/>
        <v>G</v>
      </c>
      <c r="AI7273" s="18" t="str">
        <f t="shared" si="1343"/>
        <v/>
      </c>
      <c r="AJ7273" s="18" t="str">
        <f t="shared" si="1344"/>
        <v/>
      </c>
      <c r="AK7273" s="18" t="str">
        <f t="shared" si="1345"/>
        <v/>
      </c>
      <c r="AP7273" s="6" t="s">
        <v>505</v>
      </c>
      <c r="AT7273" s="10">
        <v>67.544896867713007</v>
      </c>
      <c r="AU7273" s="21"/>
      <c r="BC7273" s="22">
        <v>132</v>
      </c>
      <c r="BD7273" s="10">
        <v>0</v>
      </c>
    </row>
    <row r="7274" spans="1:56" ht="23.25" x14ac:dyDescent="0.25">
      <c r="A7274" s="6" t="s">
        <v>2104</v>
      </c>
      <c r="B7274" s="6" t="s">
        <v>63</v>
      </c>
      <c r="C7274" s="9" t="s">
        <v>427</v>
      </c>
      <c r="D7274" s="10">
        <v>1200</v>
      </c>
      <c r="E7274" s="24">
        <v>8</v>
      </c>
      <c r="F7274" s="12">
        <v>3</v>
      </c>
      <c r="G7274" s="24">
        <v>8</v>
      </c>
      <c r="H7274" s="12">
        <v>4</v>
      </c>
      <c r="I7274" s="24">
        <v>9</v>
      </c>
      <c r="J7274" s="12">
        <v>4</v>
      </c>
      <c r="K7274" s="10">
        <v>-2.44999999999999</v>
      </c>
      <c r="L7274" s="10">
        <v>-0.12222222222221001</v>
      </c>
      <c r="M7274" s="14">
        <v>92.885589653113001</v>
      </c>
      <c r="N7274" s="14">
        <v>-0.30720517344356302</v>
      </c>
      <c r="O7274" s="15">
        <v>-1</v>
      </c>
      <c r="P7274" s="16">
        <v>0</v>
      </c>
      <c r="Q7274" s="10">
        <v>2.5499999999999901</v>
      </c>
      <c r="R7274" s="10">
        <v>2.5</v>
      </c>
      <c r="T7274" s="6" t="s">
        <v>57</v>
      </c>
      <c r="U7274" s="6" t="s">
        <v>52</v>
      </c>
      <c r="V7274" s="18" t="str">
        <f>"" &amp; IF(AND(O7274&lt;=-1.5,NOT(ISBLANK(AF7274))),"Z","")</f>
        <v/>
      </c>
      <c r="W7274" s="18" t="str">
        <f t="shared" si="1339"/>
        <v/>
      </c>
      <c r="X7274" s="6"/>
      <c r="AB7274" s="18" t="str">
        <f t="shared" si="1340"/>
        <v/>
      </c>
      <c r="AC7274" s="18" t="str">
        <f t="shared" si="1341"/>
        <v/>
      </c>
      <c r="AD7274" s="18" t="str">
        <f t="shared" si="1342"/>
        <v/>
      </c>
      <c r="AI7274" s="18" t="str">
        <f t="shared" si="1343"/>
        <v/>
      </c>
      <c r="AJ7274" s="18" t="str">
        <f t="shared" si="1344"/>
        <v/>
      </c>
      <c r="AK7274" s="18" t="str">
        <f t="shared" si="1345"/>
        <v/>
      </c>
      <c r="AP7274" s="6" t="s">
        <v>425</v>
      </c>
      <c r="AT7274" s="10">
        <v>68.885589653112902</v>
      </c>
      <c r="BC7274" s="10">
        <v>129</v>
      </c>
      <c r="BD7274" s="10">
        <v>1</v>
      </c>
    </row>
    <row r="7275" spans="1:56" ht="23.25" x14ac:dyDescent="0.25">
      <c r="A7275" s="6" t="s">
        <v>2104</v>
      </c>
      <c r="B7275" s="26" t="s">
        <v>93</v>
      </c>
      <c r="C7275" s="9" t="s">
        <v>260</v>
      </c>
      <c r="D7275" s="10">
        <v>1200</v>
      </c>
      <c r="E7275" s="24">
        <v>1</v>
      </c>
      <c r="F7275" s="12">
        <v>0</v>
      </c>
      <c r="G7275" s="24">
        <v>1</v>
      </c>
      <c r="H7275" s="12">
        <v>0</v>
      </c>
      <c r="I7275" s="24">
        <v>6</v>
      </c>
      <c r="J7275" s="12">
        <v>4</v>
      </c>
      <c r="K7275" s="10">
        <v>0.74999999999999301</v>
      </c>
      <c r="L7275" s="15">
        <v>-0.79166666666665697</v>
      </c>
      <c r="M7275" s="36">
        <v>98.395685076352095</v>
      </c>
      <c r="N7275" s="36">
        <v>2.2978425381760599</v>
      </c>
      <c r="O7275" s="15">
        <v>0</v>
      </c>
      <c r="P7275" s="34">
        <v>-4</v>
      </c>
      <c r="Q7275" s="10">
        <v>1.6</v>
      </c>
      <c r="R7275" s="13">
        <v>-1.5</v>
      </c>
      <c r="S7275" s="10">
        <v>21</v>
      </c>
      <c r="T7275" s="30" t="s">
        <v>61</v>
      </c>
      <c r="U7275" s="17" t="s">
        <v>25</v>
      </c>
      <c r="V7275" s="18" t="str">
        <f>"*" &amp; IF(AND(O7275&lt;=-1.5,NOT(ISBLANK(AF7275))),"Z","")</f>
        <v>*</v>
      </c>
      <c r="W7275" s="18" t="str">
        <f t="shared" si="1339"/>
        <v/>
      </c>
      <c r="X7275" s="6"/>
      <c r="AB7275" s="18" t="str">
        <f t="shared" si="1340"/>
        <v/>
      </c>
      <c r="AC7275" s="18" t="str">
        <f t="shared" si="1341"/>
        <v/>
      </c>
      <c r="AD7275" s="18" t="str">
        <f t="shared" si="1342"/>
        <v/>
      </c>
      <c r="AI7275" s="18" t="str">
        <f t="shared" si="1343"/>
        <v/>
      </c>
      <c r="AJ7275" s="18" t="str">
        <f t="shared" si="1344"/>
        <v/>
      </c>
      <c r="AK7275" s="18" t="str">
        <f t="shared" si="1345"/>
        <v/>
      </c>
      <c r="AP7275" s="6" t="s">
        <v>416</v>
      </c>
      <c r="AT7275" s="10">
        <v>73.595685076352098</v>
      </c>
      <c r="BC7275" s="10">
        <v>127</v>
      </c>
      <c r="BD7275" s="10">
        <v>0</v>
      </c>
    </row>
    <row r="7276" spans="1:56" ht="23.25" x14ac:dyDescent="0.25">
      <c r="A7276" s="6" t="s">
        <v>2104</v>
      </c>
      <c r="B7276" s="26" t="s">
        <v>313</v>
      </c>
      <c r="C7276" s="39" t="s">
        <v>232</v>
      </c>
      <c r="D7276" s="10">
        <v>1200</v>
      </c>
      <c r="E7276" s="24">
        <v>9</v>
      </c>
      <c r="F7276" s="12">
        <v>6</v>
      </c>
      <c r="G7276" s="24">
        <v>9</v>
      </c>
      <c r="H7276" s="12">
        <v>6</v>
      </c>
      <c r="I7276" s="24">
        <v>8</v>
      </c>
      <c r="J7276" s="12">
        <v>6</v>
      </c>
      <c r="K7276" s="10">
        <v>1.35</v>
      </c>
      <c r="L7276" s="34">
        <v>0.53000000000000103</v>
      </c>
      <c r="M7276" s="14">
        <v>87.692662925818198</v>
      </c>
      <c r="N7276" s="14">
        <v>-1.60366853709093</v>
      </c>
      <c r="O7276" s="15">
        <v>0</v>
      </c>
      <c r="P7276" s="16">
        <v>0.5</v>
      </c>
      <c r="Q7276" s="10">
        <v>-1.8</v>
      </c>
      <c r="R7276" s="10">
        <v>-1.35</v>
      </c>
      <c r="S7276" s="10">
        <v>17</v>
      </c>
      <c r="T7276" s="6" t="s">
        <v>57</v>
      </c>
      <c r="U7276" s="6" t="s">
        <v>52</v>
      </c>
      <c r="V7276" s="18" t="str">
        <f>"" &amp; IF(AND(O7276&lt;=-1.5,NOT(ISBLANK(AF7276))),"Z","")</f>
        <v/>
      </c>
      <c r="W7276" s="18" t="str">
        <f t="shared" si="1339"/>
        <v/>
      </c>
      <c r="X7276" s="6"/>
      <c r="AB7276" s="18" t="str">
        <f t="shared" si="1340"/>
        <v/>
      </c>
      <c r="AC7276" s="18" t="str">
        <f t="shared" si="1341"/>
        <v/>
      </c>
      <c r="AD7276" s="18" t="str">
        <f t="shared" si="1342"/>
        <v/>
      </c>
      <c r="AI7276" s="18" t="str">
        <f t="shared" si="1343"/>
        <v/>
      </c>
      <c r="AJ7276" s="18" t="str">
        <f t="shared" si="1344"/>
        <v/>
      </c>
      <c r="AK7276" s="18" t="str">
        <f t="shared" si="1345"/>
        <v/>
      </c>
      <c r="AP7276" s="6" t="s">
        <v>489</v>
      </c>
      <c r="AT7276" s="10">
        <v>63.167662925818199</v>
      </c>
      <c r="BC7276" s="10">
        <v>126</v>
      </c>
      <c r="BD7276" s="10">
        <v>0</v>
      </c>
    </row>
    <row r="7277" spans="1:56" ht="23.25" x14ac:dyDescent="0.25">
      <c r="A7277" s="6" t="s">
        <v>2104</v>
      </c>
      <c r="B7277" s="23" t="s">
        <v>251</v>
      </c>
      <c r="C7277" s="39" t="s">
        <v>340</v>
      </c>
      <c r="D7277" s="10">
        <v>1200</v>
      </c>
      <c r="E7277" s="11">
        <v>12</v>
      </c>
      <c r="F7277" s="12">
        <v>8</v>
      </c>
      <c r="G7277" s="11">
        <v>12</v>
      </c>
      <c r="H7277" s="12">
        <v>9</v>
      </c>
      <c r="I7277" s="11">
        <v>12</v>
      </c>
      <c r="J7277" s="12">
        <v>10</v>
      </c>
      <c r="K7277" s="10">
        <v>0.35000000000000098</v>
      </c>
      <c r="L7277" s="13">
        <v>0.380000000000003</v>
      </c>
      <c r="M7277" s="14">
        <v>86.400570436532703</v>
      </c>
      <c r="N7277" s="29">
        <v>1.50028521826634</v>
      </c>
      <c r="O7277" s="15">
        <v>-1</v>
      </c>
      <c r="P7277" s="33">
        <v>-1.5</v>
      </c>
      <c r="Q7277" s="10">
        <v>0.30000000000001098</v>
      </c>
      <c r="R7277" s="13">
        <v>-0.999999999999996</v>
      </c>
      <c r="S7277" s="25">
        <v>133</v>
      </c>
      <c r="T7277" s="6" t="s">
        <v>57</v>
      </c>
      <c r="U7277" s="6" t="s">
        <v>52</v>
      </c>
      <c r="V7277" s="18" t="str">
        <f>"" &amp; IF(AND(O7277&lt;=-1.5,NOT(ISBLANK(AF7277))),"Z","")</f>
        <v/>
      </c>
      <c r="W7277" s="18" t="str">
        <f t="shared" si="1339"/>
        <v/>
      </c>
      <c r="X7277" s="6"/>
      <c r="AB7277" s="18" t="str">
        <f t="shared" si="1340"/>
        <v/>
      </c>
      <c r="AC7277" s="18" t="str">
        <f t="shared" si="1341"/>
        <v/>
      </c>
      <c r="AD7277" s="18" t="str">
        <f t="shared" si="1342"/>
        <v/>
      </c>
      <c r="AI7277" s="18" t="str">
        <f t="shared" si="1343"/>
        <v/>
      </c>
      <c r="AJ7277" s="18" t="str">
        <f t="shared" si="1344"/>
        <v/>
      </c>
      <c r="AK7277" s="18" t="str">
        <f t="shared" si="1345"/>
        <v/>
      </c>
      <c r="AP7277" s="6" t="s">
        <v>825</v>
      </c>
      <c r="AT7277" s="10">
        <v>60.125570436532698</v>
      </c>
      <c r="BC7277" s="10">
        <v>123</v>
      </c>
      <c r="BD7277" s="10">
        <v>0</v>
      </c>
    </row>
    <row r="7278" spans="1:56" ht="23.25" x14ac:dyDescent="0.25">
      <c r="A7278" s="6" t="s">
        <v>2104</v>
      </c>
      <c r="B7278" s="31" t="s">
        <v>455</v>
      </c>
      <c r="C7278" s="9" t="s">
        <v>321</v>
      </c>
      <c r="D7278" s="10">
        <v>1200</v>
      </c>
      <c r="E7278" s="24">
        <v>3</v>
      </c>
      <c r="F7278" s="12">
        <v>1</v>
      </c>
      <c r="G7278" s="24">
        <v>4</v>
      </c>
      <c r="H7278" s="12">
        <v>2</v>
      </c>
      <c r="I7278" s="24">
        <v>9</v>
      </c>
      <c r="J7278" s="12">
        <v>5</v>
      </c>
      <c r="K7278" s="10">
        <v>0.39999999999999097</v>
      </c>
      <c r="L7278" s="15">
        <v>0.68571428571428605</v>
      </c>
      <c r="M7278" s="14">
        <v>95.578218027471095</v>
      </c>
      <c r="N7278" s="29">
        <v>1.5891090137355901</v>
      </c>
      <c r="O7278" s="15">
        <v>0</v>
      </c>
      <c r="P7278" s="33">
        <v>-3.25</v>
      </c>
      <c r="Q7278" s="10">
        <v>0.59999999999998699</v>
      </c>
      <c r="R7278" s="13">
        <v>-2.0000000000000102</v>
      </c>
      <c r="S7278" s="25">
        <v>39</v>
      </c>
      <c r="T7278" s="6" t="s">
        <v>54</v>
      </c>
      <c r="U7278" s="17" t="s">
        <v>25</v>
      </c>
      <c r="V7278" s="18" t="str">
        <f>"*" &amp; IF(AND(O7278&lt;=-1.5,NOT(ISBLANK(AF7278))),"Z","")</f>
        <v>*</v>
      </c>
      <c r="W7278" s="18" t="str">
        <f t="shared" si="1339"/>
        <v/>
      </c>
      <c r="X7278" s="6"/>
      <c r="AB7278" s="18" t="str">
        <f t="shared" si="1340"/>
        <v/>
      </c>
      <c r="AC7278" s="18" t="str">
        <f t="shared" si="1341"/>
        <v/>
      </c>
      <c r="AD7278" s="18" t="str">
        <f t="shared" si="1342"/>
        <v/>
      </c>
      <c r="AI7278" s="18" t="str">
        <f t="shared" si="1343"/>
        <v/>
      </c>
      <c r="AJ7278" s="18" t="str">
        <f t="shared" si="1344"/>
        <v/>
      </c>
      <c r="AK7278" s="18" t="str">
        <f t="shared" si="1345"/>
        <v/>
      </c>
      <c r="AP7278" s="6" t="s">
        <v>306</v>
      </c>
      <c r="AT7278" s="10">
        <v>66.553218027471203</v>
      </c>
      <c r="BC7278" s="10">
        <v>116</v>
      </c>
      <c r="BD7278" s="10">
        <v>0</v>
      </c>
    </row>
    <row r="7279" spans="1:56" ht="23.25" x14ac:dyDescent="0.25">
      <c r="A7279" s="6" t="s">
        <v>2104</v>
      </c>
      <c r="B7279" s="26" t="s">
        <v>266</v>
      </c>
      <c r="C7279" s="9" t="s">
        <v>423</v>
      </c>
      <c r="D7279" s="10">
        <v>1200</v>
      </c>
      <c r="E7279" s="24">
        <v>11</v>
      </c>
      <c r="F7279" s="12">
        <v>7</v>
      </c>
      <c r="G7279" s="24">
        <v>11</v>
      </c>
      <c r="H7279" s="12">
        <v>4</v>
      </c>
      <c r="I7279" s="24">
        <v>9</v>
      </c>
      <c r="J7279" s="12">
        <v>4</v>
      </c>
      <c r="K7279" s="10">
        <v>-2.15</v>
      </c>
      <c r="L7279" s="13">
        <v>-4.46999999999999</v>
      </c>
      <c r="M7279" s="14">
        <v>85.136019883691006</v>
      </c>
      <c r="N7279" s="14">
        <v>-4.5319900581544896</v>
      </c>
      <c r="O7279" s="15">
        <v>2</v>
      </c>
      <c r="P7279" s="16">
        <v>1</v>
      </c>
      <c r="Q7279" s="10">
        <v>0.84999999999999098</v>
      </c>
      <c r="R7279" s="13">
        <v>1.5499999999999901</v>
      </c>
      <c r="S7279" s="10">
        <v>14</v>
      </c>
      <c r="T7279" s="6" t="s">
        <v>57</v>
      </c>
      <c r="U7279" s="6" t="s">
        <v>52</v>
      </c>
      <c r="V7279" s="18" t="str">
        <f>"" &amp; IF(AND(O7279&lt;=-1.5,NOT(ISBLANK(AF7279))),"Z","")</f>
        <v/>
      </c>
      <c r="W7279" s="18" t="str">
        <f t="shared" si="1339"/>
        <v/>
      </c>
      <c r="X7279" s="6"/>
      <c r="AB7279" s="18" t="str">
        <f t="shared" si="1340"/>
        <v>*</v>
      </c>
      <c r="AC7279" s="18" t="str">
        <f t="shared" si="1341"/>
        <v/>
      </c>
      <c r="AD7279" s="18" t="str">
        <f t="shared" si="1342"/>
        <v/>
      </c>
      <c r="AI7279" s="18" t="str">
        <f t="shared" si="1343"/>
        <v/>
      </c>
      <c r="AJ7279" s="18" t="str">
        <f t="shared" si="1344"/>
        <v/>
      </c>
      <c r="AK7279" s="18" t="str">
        <f t="shared" si="1345"/>
        <v/>
      </c>
      <c r="AP7279" s="6" t="s">
        <v>1130</v>
      </c>
      <c r="AT7279" s="10">
        <v>57.186019883691003</v>
      </c>
      <c r="BC7279" s="10">
        <v>118</v>
      </c>
      <c r="BD7279" s="10">
        <v>1</v>
      </c>
    </row>
    <row r="7280" spans="1:56" ht="23.25" x14ac:dyDescent="0.25">
      <c r="A7280" s="6" t="s">
        <v>2104</v>
      </c>
      <c r="B7280" s="26" t="s">
        <v>134</v>
      </c>
      <c r="C7280" s="9" t="s">
        <v>258</v>
      </c>
      <c r="D7280" s="10">
        <v>1200</v>
      </c>
      <c r="E7280" s="24">
        <v>7</v>
      </c>
      <c r="F7280" s="12">
        <v>3</v>
      </c>
      <c r="G7280" s="24">
        <v>7</v>
      </c>
      <c r="H7280" s="12">
        <v>3</v>
      </c>
      <c r="I7280" s="24">
        <v>10</v>
      </c>
      <c r="J7280" s="12">
        <v>7</v>
      </c>
      <c r="K7280" s="10">
        <v>-0.999999999999996</v>
      </c>
      <c r="L7280" s="15">
        <v>1.4750000000000201</v>
      </c>
      <c r="M7280" s="14">
        <v>90.332314036359804</v>
      </c>
      <c r="N7280" s="29">
        <v>0.76615701817985404</v>
      </c>
      <c r="O7280" s="15">
        <v>0</v>
      </c>
      <c r="P7280" s="33">
        <v>-3.75</v>
      </c>
      <c r="Q7280" s="10">
        <v>0</v>
      </c>
      <c r="R7280" s="13">
        <v>-3.0000000000000102</v>
      </c>
      <c r="S7280" s="10">
        <v>28</v>
      </c>
      <c r="T7280" s="6" t="s">
        <v>111</v>
      </c>
      <c r="U7280" s="6" t="s">
        <v>52</v>
      </c>
      <c r="V7280" s="18" t="str">
        <f>"*" &amp; IF(AND(O7280&lt;=-1.5,NOT(ISBLANK(AF7280))),"Z","")</f>
        <v>*</v>
      </c>
      <c r="W7280" s="18" t="str">
        <f t="shared" si="1339"/>
        <v/>
      </c>
      <c r="X7280" s="6"/>
      <c r="AB7280" s="18" t="str">
        <f t="shared" si="1340"/>
        <v/>
      </c>
      <c r="AC7280" s="18" t="str">
        <f t="shared" si="1341"/>
        <v/>
      </c>
      <c r="AD7280" s="18" t="str">
        <f t="shared" si="1342"/>
        <v/>
      </c>
      <c r="AI7280" s="18" t="str">
        <f t="shared" si="1343"/>
        <v/>
      </c>
      <c r="AJ7280" s="18" t="str">
        <f t="shared" si="1344"/>
        <v/>
      </c>
      <c r="AK7280" s="18" t="str">
        <f t="shared" si="1345"/>
        <v/>
      </c>
      <c r="AP7280" s="6" t="s">
        <v>322</v>
      </c>
      <c r="AT7280" s="10">
        <v>61.032314036359701</v>
      </c>
      <c r="BC7280" s="10">
        <v>116</v>
      </c>
      <c r="BD7280" s="10">
        <v>0</v>
      </c>
    </row>
    <row r="7281" spans="1:56" ht="23.25" x14ac:dyDescent="0.25">
      <c r="A7281" s="6" t="s">
        <v>2104</v>
      </c>
      <c r="B7281" s="26" t="s">
        <v>402</v>
      </c>
      <c r="C7281" s="37" t="s">
        <v>1304</v>
      </c>
      <c r="D7281" s="10">
        <v>1200</v>
      </c>
      <c r="E7281" s="24">
        <v>12</v>
      </c>
      <c r="F7281" s="12">
        <v>10</v>
      </c>
      <c r="G7281" s="24">
        <v>12</v>
      </c>
      <c r="H7281" s="12">
        <v>12</v>
      </c>
      <c r="I7281" s="24">
        <v>12</v>
      </c>
      <c r="J7281" s="12">
        <v>18</v>
      </c>
      <c r="K7281" s="10">
        <v>-0.64999999999999503</v>
      </c>
      <c r="L7281" s="15">
        <v>0.77500000000001801</v>
      </c>
      <c r="M7281" s="14">
        <v>73.998842628748605</v>
      </c>
      <c r="N7281" s="29">
        <v>1.2994213143743101</v>
      </c>
      <c r="O7281" s="15">
        <v>-2</v>
      </c>
      <c r="P7281" s="33">
        <v>-6.25</v>
      </c>
      <c r="Q7281" s="10">
        <v>-4.8500000000000103</v>
      </c>
      <c r="R7281" s="13">
        <v>-9.7500000000000107</v>
      </c>
      <c r="S7281" s="10">
        <v>3</v>
      </c>
      <c r="T7281" s="6" t="s">
        <v>57</v>
      </c>
      <c r="U7281" s="6" t="s">
        <v>52</v>
      </c>
      <c r="V7281" s="18" t="str">
        <f>"" &amp; IF(AND(O7281&lt;=-1.5,NOT(ISBLANK(AF7281))),"Z","")</f>
        <v/>
      </c>
      <c r="W7281" s="18" t="str">
        <f t="shared" si="1339"/>
        <v/>
      </c>
      <c r="X7281" s="6"/>
      <c r="AB7281" s="18" t="str">
        <f t="shared" si="1340"/>
        <v/>
      </c>
      <c r="AC7281" s="18" t="str">
        <f t="shared" si="1341"/>
        <v/>
      </c>
      <c r="AD7281" s="18" t="str">
        <f t="shared" si="1342"/>
        <v/>
      </c>
      <c r="AI7281" s="18" t="str">
        <f t="shared" si="1343"/>
        <v/>
      </c>
      <c r="AJ7281" s="18" t="str">
        <f t="shared" si="1344"/>
        <v/>
      </c>
      <c r="AK7281" s="18" t="str">
        <f t="shared" si="1345"/>
        <v/>
      </c>
      <c r="AP7281" s="6" t="s">
        <v>2105</v>
      </c>
      <c r="AT7281" s="10">
        <v>47.598842628748599</v>
      </c>
      <c r="BC7281" s="10">
        <v>135</v>
      </c>
      <c r="BD7281" s="10">
        <v>0</v>
      </c>
    </row>
    <row r="7282" spans="1:56" ht="23.25" x14ac:dyDescent="0.25">
      <c r="A7282" s="6" t="s">
        <v>2106</v>
      </c>
      <c r="B7282" s="6" t="s">
        <v>236</v>
      </c>
      <c r="C7282" s="39" t="s">
        <v>340</v>
      </c>
      <c r="D7282" s="10">
        <v>1000</v>
      </c>
      <c r="E7282" s="24">
        <v>2</v>
      </c>
      <c r="F7282" s="12">
        <v>0</v>
      </c>
      <c r="G7282" s="24">
        <v>1</v>
      </c>
      <c r="H7282" s="12">
        <v>0</v>
      </c>
      <c r="I7282" s="24">
        <v>3</v>
      </c>
      <c r="J7282" s="12">
        <v>1</v>
      </c>
      <c r="K7282" s="10">
        <v>0.249999999999995</v>
      </c>
      <c r="L7282" s="15">
        <v>0.71999999999998499</v>
      </c>
      <c r="M7282" s="14">
        <v>95.639469793881403</v>
      </c>
      <c r="N7282" s="14">
        <v>-1.1302651030592901</v>
      </c>
      <c r="O7282" s="15">
        <v>0</v>
      </c>
      <c r="P7282" s="33">
        <v>-1.25</v>
      </c>
      <c r="Q7282" s="10">
        <v>-2.0999999999999899</v>
      </c>
      <c r="R7282" s="13">
        <v>-3.15</v>
      </c>
      <c r="T7282" s="30" t="s">
        <v>61</v>
      </c>
      <c r="U7282" s="17" t="s">
        <v>25</v>
      </c>
      <c r="V7282" s="18" t="str">
        <f>"" &amp; IF(AND(O7282&lt;=-1.5,NOT(ISBLANK(AF7282))),"Z","")</f>
        <v/>
      </c>
      <c r="W7282" s="19" t="str">
        <f t="shared" si="1339"/>
        <v/>
      </c>
      <c r="X7282" s="6"/>
      <c r="AA7282" s="20"/>
      <c r="AB7282" s="18" t="str">
        <f t="shared" si="1340"/>
        <v/>
      </c>
      <c r="AC7282" s="19" t="str">
        <f t="shared" si="1341"/>
        <v/>
      </c>
      <c r="AD7282" s="18" t="str">
        <f t="shared" si="1342"/>
        <v>GR</v>
      </c>
      <c r="AI7282" s="18" t="str">
        <f t="shared" si="1343"/>
        <v/>
      </c>
      <c r="AJ7282" s="18" t="str">
        <f t="shared" si="1344"/>
        <v/>
      </c>
      <c r="AK7282" s="18" t="str">
        <f t="shared" si="1345"/>
        <v/>
      </c>
      <c r="AP7282" s="6" t="s">
        <v>519</v>
      </c>
      <c r="AT7282" s="10">
        <v>69.364469793881398</v>
      </c>
      <c r="AU7282" s="21"/>
      <c r="BC7282" s="22">
        <v>121</v>
      </c>
      <c r="BD7282" s="10">
        <v>0</v>
      </c>
    </row>
    <row r="7283" spans="1:56" ht="23.25" x14ac:dyDescent="0.25">
      <c r="A7283" s="6" t="s">
        <v>2106</v>
      </c>
      <c r="B7283" s="23" t="s">
        <v>313</v>
      </c>
      <c r="C7283" s="39" t="s">
        <v>232</v>
      </c>
      <c r="D7283" s="10">
        <v>1200</v>
      </c>
      <c r="E7283" s="11">
        <v>1</v>
      </c>
      <c r="F7283" s="12">
        <v>0</v>
      </c>
      <c r="G7283" s="11">
        <v>1</v>
      </c>
      <c r="H7283" s="12">
        <v>0</v>
      </c>
      <c r="I7283" s="11">
        <v>11</v>
      </c>
      <c r="J7283" s="12">
        <v>10</v>
      </c>
      <c r="K7283" s="10">
        <v>1.35</v>
      </c>
      <c r="L7283" s="15">
        <v>0.53000000000000103</v>
      </c>
      <c r="M7283" s="14">
        <v>81.592662925818203</v>
      </c>
      <c r="N7283" s="14">
        <v>-1.60366853709093</v>
      </c>
      <c r="O7283" s="15">
        <v>0</v>
      </c>
      <c r="P7283" s="33">
        <v>-9.5</v>
      </c>
      <c r="Q7283" s="10">
        <v>-1.8</v>
      </c>
      <c r="R7283" s="13">
        <v>-9.4</v>
      </c>
      <c r="S7283" s="25">
        <v>56</v>
      </c>
      <c r="T7283" s="30" t="s">
        <v>61</v>
      </c>
      <c r="U7283" s="17" t="s">
        <v>25</v>
      </c>
      <c r="V7283" s="18" t="str">
        <f>"" &amp; IF(AND(O7283&lt;=-1.5,NOT(ISBLANK(AF7283))),"Z","")</f>
        <v/>
      </c>
      <c r="W7283" s="18" t="str">
        <f t="shared" si="1339"/>
        <v/>
      </c>
      <c r="X7283" s="6"/>
      <c r="AB7283" s="18" t="str">
        <f t="shared" si="1340"/>
        <v/>
      </c>
      <c r="AC7283" s="18" t="str">
        <f t="shared" si="1341"/>
        <v/>
      </c>
      <c r="AD7283" s="18" t="str">
        <f t="shared" si="1342"/>
        <v/>
      </c>
      <c r="AI7283" s="18" t="str">
        <f t="shared" si="1343"/>
        <v/>
      </c>
      <c r="AJ7283" s="18" t="str">
        <f t="shared" si="1344"/>
        <v/>
      </c>
      <c r="AK7283" s="18" t="str">
        <f t="shared" si="1345"/>
        <v/>
      </c>
      <c r="AP7283" s="6" t="s">
        <v>777</v>
      </c>
      <c r="AT7283" s="10">
        <v>53.542662925818199</v>
      </c>
      <c r="BC7283" s="10">
        <v>118</v>
      </c>
      <c r="BD7283" s="10">
        <v>-3</v>
      </c>
    </row>
    <row r="7284" spans="1:56" ht="23.25" x14ac:dyDescent="0.25">
      <c r="A7284" s="6" t="s">
        <v>2106</v>
      </c>
      <c r="B7284" s="23" t="s">
        <v>447</v>
      </c>
      <c r="C7284" s="39" t="s">
        <v>373</v>
      </c>
      <c r="D7284" s="10">
        <v>1000</v>
      </c>
      <c r="E7284" s="24">
        <v>2</v>
      </c>
      <c r="F7284" s="12">
        <v>1</v>
      </c>
      <c r="G7284" s="24">
        <v>3</v>
      </c>
      <c r="H7284" s="12">
        <v>1</v>
      </c>
      <c r="I7284" s="24">
        <v>8</v>
      </c>
      <c r="J7284" s="12">
        <v>3</v>
      </c>
      <c r="K7284" s="10">
        <v>-0.4</v>
      </c>
      <c r="L7284" s="13">
        <v>0.43999999999999101</v>
      </c>
      <c r="M7284" s="14">
        <v>93.258527438759103</v>
      </c>
      <c r="N7284" s="14">
        <v>-0.92073628062045998</v>
      </c>
      <c r="O7284" s="15">
        <v>0</v>
      </c>
      <c r="P7284" s="33">
        <v>-2</v>
      </c>
      <c r="Q7284" s="10">
        <v>-1.8</v>
      </c>
      <c r="R7284" s="13">
        <v>-3.44999999999999</v>
      </c>
      <c r="S7284" s="25">
        <v>63</v>
      </c>
      <c r="T7284" s="30" t="s">
        <v>72</v>
      </c>
      <c r="U7284" s="17" t="s">
        <v>25</v>
      </c>
      <c r="V7284" s="18" t="str">
        <f>"*" &amp; IF(AND(O7284&lt;=-1.5,NOT(ISBLANK(AF7284))),"Z","")</f>
        <v>*</v>
      </c>
      <c r="W7284" s="18" t="str">
        <f t="shared" si="1339"/>
        <v/>
      </c>
      <c r="X7284" s="6"/>
      <c r="AB7284" s="18" t="str">
        <f t="shared" si="1340"/>
        <v/>
      </c>
      <c r="AC7284" s="18" t="str">
        <f t="shared" si="1341"/>
        <v/>
      </c>
      <c r="AD7284" s="18" t="str">
        <f t="shared" si="1342"/>
        <v/>
      </c>
      <c r="AI7284" s="18" t="str">
        <f t="shared" si="1343"/>
        <v/>
      </c>
      <c r="AJ7284" s="18" t="str">
        <f t="shared" si="1344"/>
        <v/>
      </c>
      <c r="AK7284" s="18" t="str">
        <f t="shared" si="1345"/>
        <v/>
      </c>
      <c r="AP7284" s="6" t="s">
        <v>610</v>
      </c>
      <c r="AT7284" s="10">
        <v>63.658527438759101</v>
      </c>
      <c r="BC7284" s="10">
        <v>117</v>
      </c>
      <c r="BD7284" s="10">
        <v>0</v>
      </c>
    </row>
    <row r="7285" spans="1:56" ht="23.25" x14ac:dyDescent="0.25">
      <c r="A7285" s="6" t="s">
        <v>2106</v>
      </c>
      <c r="B7285" s="26" t="s">
        <v>163</v>
      </c>
      <c r="C7285" s="9" t="s">
        <v>260</v>
      </c>
      <c r="D7285" s="10">
        <v>1000</v>
      </c>
      <c r="E7285" s="24">
        <v>1</v>
      </c>
      <c r="F7285" s="12">
        <v>0</v>
      </c>
      <c r="G7285" s="24">
        <v>1</v>
      </c>
      <c r="H7285" s="12">
        <v>0</v>
      </c>
      <c r="I7285" s="24">
        <v>5</v>
      </c>
      <c r="J7285" s="12">
        <v>4</v>
      </c>
      <c r="K7285" s="10">
        <v>-0.999999999999996</v>
      </c>
      <c r="L7285" s="15">
        <v>-3.2214285714286102</v>
      </c>
      <c r="M7285" s="36">
        <v>84.816460439979295</v>
      </c>
      <c r="N7285" s="36">
        <v>-4.6917697800103797</v>
      </c>
      <c r="O7285" s="15">
        <v>0</v>
      </c>
      <c r="P7285" s="34">
        <v>-3.75</v>
      </c>
      <c r="Q7285" s="10">
        <v>2.0499999999999998</v>
      </c>
      <c r="R7285" s="13">
        <v>-0.84999999999999098</v>
      </c>
      <c r="S7285" s="10">
        <v>25</v>
      </c>
      <c r="T7285" s="27" t="s">
        <v>61</v>
      </c>
      <c r="U7285" s="17" t="s">
        <v>25</v>
      </c>
      <c r="V7285" s="18" t="str">
        <f>"" &amp; IF(AND(O7285&lt;=-1.5,NOT(ISBLANK(AF7285))),"Z","")</f>
        <v/>
      </c>
      <c r="W7285" s="18" t="str">
        <f t="shared" si="1339"/>
        <v/>
      </c>
      <c r="X7285" s="6"/>
      <c r="AB7285" s="18" t="str">
        <f t="shared" si="1340"/>
        <v/>
      </c>
      <c r="AC7285" s="18" t="str">
        <f t="shared" si="1341"/>
        <v/>
      </c>
      <c r="AD7285" s="18" t="str">
        <f t="shared" si="1342"/>
        <v/>
      </c>
      <c r="AI7285" s="18" t="str">
        <f t="shared" si="1343"/>
        <v/>
      </c>
      <c r="AJ7285" s="18" t="str">
        <f t="shared" si="1344"/>
        <v/>
      </c>
      <c r="AK7285" s="18" t="str">
        <f t="shared" si="1345"/>
        <v/>
      </c>
      <c r="AP7285" s="6" t="s">
        <v>440</v>
      </c>
      <c r="AT7285" s="10">
        <v>59.4914604399792</v>
      </c>
      <c r="BC7285" s="10">
        <v>118</v>
      </c>
      <c r="BD7285" s="10">
        <v>0</v>
      </c>
    </row>
    <row r="7286" spans="1:56" ht="23.25" x14ac:dyDescent="0.25">
      <c r="A7286" s="6" t="s">
        <v>2106</v>
      </c>
      <c r="B7286" s="26" t="s">
        <v>378</v>
      </c>
      <c r="C7286" s="39" t="s">
        <v>232</v>
      </c>
      <c r="D7286" s="10">
        <v>1000</v>
      </c>
      <c r="E7286" s="11">
        <v>5</v>
      </c>
      <c r="F7286" s="12">
        <v>1</v>
      </c>
      <c r="G7286" s="11">
        <v>3</v>
      </c>
      <c r="H7286" s="12">
        <v>2</v>
      </c>
      <c r="I7286" s="11">
        <v>11</v>
      </c>
      <c r="J7286" s="12">
        <v>7</v>
      </c>
      <c r="K7286" s="10">
        <v>0.59999999999999598</v>
      </c>
      <c r="L7286" s="15">
        <v>-1.2750000000000199</v>
      </c>
      <c r="M7286" s="36">
        <v>86.450030302224306</v>
      </c>
      <c r="N7286" s="36">
        <v>-1.12498484888789</v>
      </c>
      <c r="O7286" s="15">
        <v>0</v>
      </c>
      <c r="P7286" s="34">
        <v>-5.25</v>
      </c>
      <c r="Q7286" s="10">
        <v>1.05</v>
      </c>
      <c r="R7286" s="13">
        <v>-3.19999999999999</v>
      </c>
      <c r="S7286" s="10">
        <v>10</v>
      </c>
      <c r="T7286" s="6" t="s">
        <v>54</v>
      </c>
      <c r="U7286" s="17" t="s">
        <v>25</v>
      </c>
      <c r="V7286" s="18" t="str">
        <f>"" &amp; IF(AND(O7286&lt;=-1.5,NOT(ISBLANK(AF7286))),"Z","")</f>
        <v/>
      </c>
      <c r="W7286" s="18" t="str">
        <f t="shared" si="1339"/>
        <v/>
      </c>
      <c r="X7286" s="6"/>
      <c r="AB7286" s="18" t="str">
        <f t="shared" si="1340"/>
        <v/>
      </c>
      <c r="AC7286" s="18" t="str">
        <f t="shared" si="1341"/>
        <v/>
      </c>
      <c r="AD7286" s="18" t="str">
        <f t="shared" si="1342"/>
        <v/>
      </c>
      <c r="AI7286" s="18" t="str">
        <f t="shared" si="1343"/>
        <v/>
      </c>
      <c r="AJ7286" s="18" t="str">
        <f t="shared" si="1344"/>
        <v/>
      </c>
      <c r="AK7286" s="18" t="str">
        <f t="shared" si="1345"/>
        <v/>
      </c>
      <c r="AP7286" s="6" t="s">
        <v>809</v>
      </c>
      <c r="AT7286" s="10">
        <v>57.250030302224197</v>
      </c>
      <c r="BC7286" s="10">
        <v>115</v>
      </c>
      <c r="BD7286" s="10">
        <v>0</v>
      </c>
    </row>
    <row r="7287" spans="1:56" ht="23.25" x14ac:dyDescent="0.25">
      <c r="A7287" s="6" t="s">
        <v>2106</v>
      </c>
      <c r="B7287" s="26" t="s">
        <v>749</v>
      </c>
      <c r="C7287" s="39" t="s">
        <v>232</v>
      </c>
      <c r="D7287" s="10">
        <v>1000</v>
      </c>
      <c r="E7287" s="11">
        <v>5</v>
      </c>
      <c r="F7287" s="12">
        <v>1</v>
      </c>
      <c r="G7287" s="11">
        <v>6</v>
      </c>
      <c r="H7287" s="12">
        <v>4</v>
      </c>
      <c r="I7287" s="11">
        <v>5</v>
      </c>
      <c r="J7287" s="12">
        <v>2</v>
      </c>
      <c r="K7287" s="10">
        <v>0.94999999999999796</v>
      </c>
      <c r="L7287" s="10">
        <v>0.39999999999997998</v>
      </c>
      <c r="M7287" s="14">
        <v>97.8174576588913</v>
      </c>
      <c r="N7287" s="29">
        <v>0.15872882944563599</v>
      </c>
      <c r="O7287" s="15">
        <v>-3</v>
      </c>
      <c r="P7287" s="16">
        <v>2</v>
      </c>
      <c r="Q7287" s="10">
        <v>-1.8499999999999901</v>
      </c>
      <c r="R7287" s="10">
        <v>-0.29999999999999399</v>
      </c>
      <c r="S7287" s="10">
        <v>28</v>
      </c>
      <c r="T7287" s="6" t="s">
        <v>90</v>
      </c>
      <c r="U7287" s="6" t="s">
        <v>52</v>
      </c>
      <c r="V7287" s="18" t="str">
        <f>"*" &amp; IF(AND(O7287&lt;=-1.5,NOT(ISBLANK(AF7287))),"Z","")</f>
        <v>*</v>
      </c>
      <c r="W7287" s="19" t="str">
        <f t="shared" si="1339"/>
        <v/>
      </c>
      <c r="X7287" s="6"/>
      <c r="AA7287" s="20"/>
      <c r="AB7287" s="18" t="str">
        <f t="shared" si="1340"/>
        <v/>
      </c>
      <c r="AC7287" s="19" t="str">
        <f t="shared" si="1341"/>
        <v/>
      </c>
      <c r="AD7287" s="18" t="str">
        <f t="shared" si="1342"/>
        <v>GR</v>
      </c>
      <c r="AI7287" s="18" t="str">
        <f t="shared" si="1343"/>
        <v/>
      </c>
      <c r="AJ7287" s="18" t="str">
        <f t="shared" si="1344"/>
        <v/>
      </c>
      <c r="AK7287" s="18" t="str">
        <f t="shared" si="1345"/>
        <v/>
      </c>
      <c r="AP7287" s="6" t="s">
        <v>448</v>
      </c>
      <c r="AT7287" s="10">
        <v>68.0674576588913</v>
      </c>
      <c r="AU7287" s="21"/>
      <c r="BC7287" s="22">
        <v>116</v>
      </c>
      <c r="BD7287" s="10">
        <v>0</v>
      </c>
    </row>
    <row r="7288" spans="1:56" ht="23.25" x14ac:dyDescent="0.25">
      <c r="A7288" s="6" t="s">
        <v>2106</v>
      </c>
      <c r="B7288" s="26" t="s">
        <v>381</v>
      </c>
      <c r="C7288" s="39" t="s">
        <v>1335</v>
      </c>
      <c r="D7288" s="10">
        <v>1000</v>
      </c>
      <c r="E7288" s="24">
        <v>2</v>
      </c>
      <c r="F7288" s="12">
        <v>1</v>
      </c>
      <c r="G7288" s="24">
        <v>3</v>
      </c>
      <c r="H7288" s="12">
        <v>1</v>
      </c>
      <c r="I7288" s="24">
        <v>2</v>
      </c>
      <c r="J7288" s="12">
        <v>1</v>
      </c>
      <c r="K7288" s="10">
        <v>0.85</v>
      </c>
      <c r="L7288" s="15">
        <v>0.73999999999998101</v>
      </c>
      <c r="M7288" s="14">
        <v>96.483816440517103</v>
      </c>
      <c r="N7288" s="14">
        <v>-1.1580917797414301</v>
      </c>
      <c r="O7288" s="15">
        <v>0</v>
      </c>
      <c r="P7288" s="16">
        <v>0.5</v>
      </c>
      <c r="Q7288" s="10">
        <v>-2.0999999999999899</v>
      </c>
      <c r="R7288" s="13">
        <v>-1.7</v>
      </c>
      <c r="S7288" s="10">
        <v>14</v>
      </c>
      <c r="T7288" s="30" t="s">
        <v>72</v>
      </c>
      <c r="U7288" s="17" t="s">
        <v>25</v>
      </c>
      <c r="V7288" s="18" t="str">
        <f>"" &amp; IF(AND(O7288&lt;=-1.5,NOT(ISBLANK(AF7288))),"Z","")</f>
        <v/>
      </c>
      <c r="W7288" s="19" t="str">
        <f t="shared" si="1339"/>
        <v/>
      </c>
      <c r="X7288" s="6"/>
      <c r="AA7288" s="20"/>
      <c r="AB7288" s="18" t="str">
        <f t="shared" si="1340"/>
        <v/>
      </c>
      <c r="AC7288" s="19" t="str">
        <f t="shared" si="1341"/>
        <v/>
      </c>
      <c r="AD7288" s="18" t="str">
        <f t="shared" si="1342"/>
        <v>GR</v>
      </c>
      <c r="AI7288" s="18" t="str">
        <f t="shared" si="1343"/>
        <v/>
      </c>
      <c r="AJ7288" s="18" t="str">
        <f t="shared" si="1344"/>
        <v/>
      </c>
      <c r="AK7288" s="18" t="str">
        <f t="shared" si="1345"/>
        <v/>
      </c>
      <c r="AP7288" s="6" t="s">
        <v>508</v>
      </c>
      <c r="AT7288" s="10">
        <v>64.558816440517205</v>
      </c>
      <c r="AU7288" s="21"/>
      <c r="BC7288" s="22">
        <v>134</v>
      </c>
      <c r="BD7288" s="10">
        <v>0</v>
      </c>
    </row>
    <row r="7289" spans="1:56" ht="23.25" x14ac:dyDescent="0.25">
      <c r="A7289" s="6" t="s">
        <v>2106</v>
      </c>
      <c r="B7289" s="2" t="s">
        <v>455</v>
      </c>
      <c r="C7289" s="9" t="s">
        <v>1167</v>
      </c>
      <c r="D7289" s="10">
        <v>1000</v>
      </c>
      <c r="E7289" s="11">
        <v>1</v>
      </c>
      <c r="F7289" s="12">
        <v>0</v>
      </c>
      <c r="G7289" s="11">
        <v>2</v>
      </c>
      <c r="H7289" s="12">
        <v>0</v>
      </c>
      <c r="I7289" s="11">
        <v>14</v>
      </c>
      <c r="J7289" s="12">
        <v>13</v>
      </c>
      <c r="K7289" s="10">
        <v>1.2</v>
      </c>
      <c r="L7289" s="15">
        <v>-0.514285714285724</v>
      </c>
      <c r="M7289" s="36">
        <v>74.744545973882197</v>
      </c>
      <c r="N7289" s="36">
        <v>-2.2777270130588798</v>
      </c>
      <c r="O7289" s="15">
        <v>0</v>
      </c>
      <c r="P7289" s="34">
        <v>-12.8</v>
      </c>
      <c r="Q7289" s="10">
        <v>-0.60000000000000497</v>
      </c>
      <c r="R7289" s="13">
        <v>-10.95</v>
      </c>
      <c r="S7289" s="10">
        <v>32</v>
      </c>
      <c r="T7289" s="30" t="s">
        <v>61</v>
      </c>
      <c r="U7289" s="17" t="s">
        <v>25</v>
      </c>
      <c r="V7289" s="18" t="str">
        <f>"" &amp; IF(AND(O7289&lt;=-1.5,NOT(ISBLANK(AF7289))),"Z","")</f>
        <v/>
      </c>
      <c r="W7289" s="18" t="str">
        <f t="shared" si="1339"/>
        <v/>
      </c>
      <c r="X7289" s="6"/>
      <c r="AB7289" s="18" t="str">
        <f t="shared" si="1340"/>
        <v/>
      </c>
      <c r="AC7289" s="18" t="str">
        <f t="shared" si="1341"/>
        <v/>
      </c>
      <c r="AD7289" s="18" t="str">
        <f t="shared" si="1342"/>
        <v/>
      </c>
      <c r="AI7289" s="18" t="str">
        <f t="shared" si="1343"/>
        <v/>
      </c>
      <c r="AJ7289" s="18" t="str">
        <f t="shared" si="1344"/>
        <v/>
      </c>
      <c r="AK7289" s="18" t="str">
        <f t="shared" si="1345"/>
        <v/>
      </c>
      <c r="AP7289" s="6" t="s">
        <v>1154</v>
      </c>
      <c r="AT7289" s="10">
        <v>44.9445459738822</v>
      </c>
      <c r="BC7289" s="10">
        <v>134</v>
      </c>
      <c r="BD7289" s="10">
        <v>-3</v>
      </c>
    </row>
    <row r="7290" spans="1:56" ht="23.25" x14ac:dyDescent="0.25">
      <c r="A7290" s="6" t="s">
        <v>2106</v>
      </c>
      <c r="B7290" s="23" t="s">
        <v>629</v>
      </c>
      <c r="C7290" s="39" t="s">
        <v>1308</v>
      </c>
      <c r="D7290" s="10">
        <v>1000</v>
      </c>
      <c r="E7290" s="24">
        <v>2</v>
      </c>
      <c r="F7290" s="12">
        <v>0</v>
      </c>
      <c r="G7290" s="24">
        <v>1</v>
      </c>
      <c r="H7290" s="12">
        <v>0</v>
      </c>
      <c r="I7290" s="24">
        <v>10</v>
      </c>
      <c r="J7290" s="12">
        <v>4</v>
      </c>
      <c r="K7290" s="10">
        <v>0.60000000000000497</v>
      </c>
      <c r="L7290" s="15">
        <v>-1.3916666666666699</v>
      </c>
      <c r="M7290" s="36">
        <v>93.890060203514494</v>
      </c>
      <c r="N7290" s="36">
        <v>0.145030101757229</v>
      </c>
      <c r="O7290" s="15">
        <v>0</v>
      </c>
      <c r="P7290" s="34">
        <v>-4</v>
      </c>
      <c r="Q7290" s="10">
        <v>0.75000000000001099</v>
      </c>
      <c r="R7290" s="13">
        <v>-2.44999999999999</v>
      </c>
      <c r="S7290" s="25">
        <v>73</v>
      </c>
      <c r="T7290" s="30" t="s">
        <v>61</v>
      </c>
      <c r="U7290" s="17" t="s">
        <v>25</v>
      </c>
      <c r="V7290" s="18" t="str">
        <f>"*" &amp; IF(AND(O7290&lt;=-1.5,NOT(ISBLANK(AF7290))),"Z","")</f>
        <v>*</v>
      </c>
      <c r="W7290" s="18" t="str">
        <f t="shared" si="1339"/>
        <v/>
      </c>
      <c r="X7290" s="6"/>
      <c r="AB7290" s="18" t="str">
        <f t="shared" si="1340"/>
        <v/>
      </c>
      <c r="AC7290" s="18" t="str">
        <f t="shared" si="1341"/>
        <v/>
      </c>
      <c r="AD7290" s="18" t="str">
        <f t="shared" si="1342"/>
        <v/>
      </c>
      <c r="AI7290" s="18" t="str">
        <f t="shared" si="1343"/>
        <v/>
      </c>
      <c r="AJ7290" s="18" t="str">
        <f t="shared" si="1344"/>
        <v/>
      </c>
      <c r="AK7290" s="18" t="str">
        <f t="shared" si="1345"/>
        <v/>
      </c>
      <c r="AP7290" s="6" t="s">
        <v>457</v>
      </c>
      <c r="AT7290" s="10">
        <v>59.2900602035145</v>
      </c>
      <c r="BC7290" s="10">
        <v>127</v>
      </c>
      <c r="BD7290" s="10">
        <v>0</v>
      </c>
    </row>
    <row r="7291" spans="1:56" ht="23.25" x14ac:dyDescent="0.25">
      <c r="A7291" s="6" t="s">
        <v>2107</v>
      </c>
      <c r="B7291" s="6" t="s">
        <v>370</v>
      </c>
      <c r="C7291" s="37" t="s">
        <v>371</v>
      </c>
      <c r="D7291" s="10">
        <v>1200</v>
      </c>
      <c r="E7291" s="11">
        <v>9</v>
      </c>
      <c r="F7291" s="12">
        <v>4</v>
      </c>
      <c r="G7291" s="11">
        <v>10</v>
      </c>
      <c r="H7291" s="12">
        <v>6</v>
      </c>
      <c r="I7291" s="11">
        <v>11</v>
      </c>
      <c r="J7291" s="12">
        <v>10</v>
      </c>
      <c r="K7291" s="10">
        <v>-1.5</v>
      </c>
      <c r="L7291" s="15">
        <v>-0.65000000000000602</v>
      </c>
      <c r="M7291" s="14">
        <v>77.581175062616794</v>
      </c>
      <c r="N7291" s="14">
        <v>-3.3094124686915198</v>
      </c>
      <c r="O7291" s="15">
        <v>-2</v>
      </c>
      <c r="P7291" s="34">
        <v>-3.75</v>
      </c>
      <c r="Q7291" s="10">
        <v>0.250000000000004</v>
      </c>
      <c r="R7291" s="13">
        <v>-2.85</v>
      </c>
      <c r="T7291" s="6" t="s">
        <v>57</v>
      </c>
      <c r="U7291" s="6" t="s">
        <v>52</v>
      </c>
      <c r="V7291" s="18" t="str">
        <f>"" &amp; IF(AND(O7291&lt;=-1.5,NOT(ISBLANK(AF7291))),"Z","")</f>
        <v/>
      </c>
      <c r="W7291" s="18" t="str">
        <f t="shared" si="1339"/>
        <v/>
      </c>
      <c r="X7291" s="6"/>
      <c r="AB7291" s="18" t="str">
        <f t="shared" si="1340"/>
        <v/>
      </c>
      <c r="AC7291" s="18" t="str">
        <f t="shared" si="1341"/>
        <v/>
      </c>
      <c r="AD7291" s="18" t="str">
        <f t="shared" si="1342"/>
        <v/>
      </c>
      <c r="AI7291" s="18" t="str">
        <f t="shared" si="1343"/>
        <v/>
      </c>
      <c r="AJ7291" s="18" t="str">
        <f t="shared" si="1344"/>
        <v/>
      </c>
      <c r="AK7291" s="18" t="str">
        <f t="shared" si="1345"/>
        <v/>
      </c>
      <c r="AP7291" s="6" t="s">
        <v>633</v>
      </c>
      <c r="AT7291" s="10">
        <v>50.256175062616997</v>
      </c>
      <c r="BC7291" s="10">
        <v>123</v>
      </c>
      <c r="BD7291" s="10">
        <v>0</v>
      </c>
    </row>
    <row r="7292" spans="1:56" ht="23.25" x14ac:dyDescent="0.25">
      <c r="A7292" s="6" t="s">
        <v>2107</v>
      </c>
      <c r="B7292" s="31" t="s">
        <v>236</v>
      </c>
      <c r="C7292" s="39" t="s">
        <v>340</v>
      </c>
      <c r="D7292" s="10">
        <v>1200</v>
      </c>
      <c r="E7292" s="11">
        <v>9</v>
      </c>
      <c r="F7292" s="12">
        <v>8</v>
      </c>
      <c r="G7292" s="11">
        <v>9</v>
      </c>
      <c r="H7292" s="12">
        <v>9</v>
      </c>
      <c r="I7292" s="11">
        <v>10</v>
      </c>
      <c r="J7292" s="12">
        <v>10</v>
      </c>
      <c r="K7292" s="10">
        <v>1.25</v>
      </c>
      <c r="L7292" s="15">
        <v>2.0699999999999998</v>
      </c>
      <c r="M7292" s="14">
        <v>83.759593265764195</v>
      </c>
      <c r="N7292" s="14">
        <v>-2.0203367117943599E-2</v>
      </c>
      <c r="O7292" s="15">
        <v>-2</v>
      </c>
      <c r="P7292" s="33">
        <v>-0.75</v>
      </c>
      <c r="Q7292" s="10">
        <v>-3.15</v>
      </c>
      <c r="R7292" s="13">
        <v>-3.85</v>
      </c>
      <c r="S7292" s="25">
        <v>42</v>
      </c>
      <c r="T7292" s="6" t="s">
        <v>57</v>
      </c>
      <c r="U7292" s="6" t="s">
        <v>52</v>
      </c>
      <c r="V7292" s="18" t="str">
        <f>"" &amp; IF(AND(O7292&lt;=-1.5,NOT(ISBLANK(AF7292))),"Z","")</f>
        <v/>
      </c>
      <c r="W7292" s="18" t="str">
        <f t="shared" si="1339"/>
        <v/>
      </c>
      <c r="X7292" s="6"/>
      <c r="AB7292" s="18" t="str">
        <f t="shared" si="1340"/>
        <v/>
      </c>
      <c r="AC7292" s="18" t="str">
        <f t="shared" si="1341"/>
        <v/>
      </c>
      <c r="AD7292" s="18" t="str">
        <f t="shared" si="1342"/>
        <v/>
      </c>
      <c r="AI7292" s="18" t="str">
        <f t="shared" si="1343"/>
        <v/>
      </c>
      <c r="AJ7292" s="18" t="str">
        <f t="shared" si="1344"/>
        <v/>
      </c>
      <c r="AK7292" s="18" t="str">
        <f t="shared" si="1345"/>
        <v/>
      </c>
      <c r="AP7292" s="6" t="s">
        <v>602</v>
      </c>
      <c r="AT7292" s="10">
        <v>55.459593265764099</v>
      </c>
      <c r="BC7292" s="10">
        <v>120</v>
      </c>
      <c r="BD7292" s="10">
        <v>0</v>
      </c>
    </row>
    <row r="7293" spans="1:56" ht="23.25" x14ac:dyDescent="0.25">
      <c r="A7293" s="6" t="s">
        <v>2107</v>
      </c>
      <c r="B7293" s="26" t="s">
        <v>238</v>
      </c>
      <c r="C7293" s="9" t="s">
        <v>258</v>
      </c>
      <c r="D7293" s="10">
        <v>1200</v>
      </c>
      <c r="E7293" s="11">
        <v>10</v>
      </c>
      <c r="F7293" s="12">
        <v>6</v>
      </c>
      <c r="G7293" s="11">
        <v>11</v>
      </c>
      <c r="H7293" s="12">
        <v>6</v>
      </c>
      <c r="I7293" s="11">
        <v>12</v>
      </c>
      <c r="J7293" s="12">
        <v>12</v>
      </c>
      <c r="K7293" s="10">
        <v>-1.5499999999999901</v>
      </c>
      <c r="L7293" s="15">
        <v>-1.7999999999999801</v>
      </c>
      <c r="M7293" s="14">
        <v>88.889677526285496</v>
      </c>
      <c r="N7293" s="29">
        <v>3.7948387631426801</v>
      </c>
      <c r="O7293" s="15">
        <v>0</v>
      </c>
      <c r="P7293" s="34">
        <v>-5.5</v>
      </c>
      <c r="Q7293" s="10">
        <v>4.75</v>
      </c>
      <c r="R7293" s="13">
        <v>0.39999999999999097</v>
      </c>
      <c r="S7293" s="10">
        <v>24</v>
      </c>
      <c r="T7293" s="6" t="s">
        <v>57</v>
      </c>
      <c r="U7293" s="6" t="s">
        <v>52</v>
      </c>
      <c r="V7293" s="18" t="str">
        <f>"" &amp; IF(AND(O7293&lt;=-1.5,NOT(ISBLANK(AF7293))),"Z","")</f>
        <v/>
      </c>
      <c r="W7293" s="18" t="str">
        <f t="shared" si="1339"/>
        <v/>
      </c>
      <c r="X7293" s="6"/>
      <c r="AB7293" s="18" t="str">
        <f t="shared" si="1340"/>
        <v/>
      </c>
      <c r="AC7293" s="18" t="str">
        <f t="shared" si="1341"/>
        <v/>
      </c>
      <c r="AD7293" s="18" t="str">
        <f t="shared" si="1342"/>
        <v/>
      </c>
      <c r="AI7293" s="18" t="str">
        <f t="shared" si="1343"/>
        <v/>
      </c>
      <c r="AJ7293" s="18" t="str">
        <f t="shared" si="1344"/>
        <v/>
      </c>
      <c r="AK7293" s="18" t="str">
        <f t="shared" si="1345"/>
        <v/>
      </c>
      <c r="AP7293" s="6" t="s">
        <v>1130</v>
      </c>
      <c r="AT7293" s="10">
        <v>59.964677526285399</v>
      </c>
      <c r="BC7293" s="10">
        <v>118</v>
      </c>
      <c r="BD7293" s="10">
        <v>0</v>
      </c>
    </row>
    <row r="7294" spans="1:56" ht="23.25" x14ac:dyDescent="0.25">
      <c r="A7294" s="6" t="s">
        <v>2107</v>
      </c>
      <c r="B7294" s="26" t="s">
        <v>350</v>
      </c>
      <c r="C7294" s="9" t="s">
        <v>1398</v>
      </c>
      <c r="D7294" s="10">
        <v>1400</v>
      </c>
      <c r="E7294" s="11">
        <v>14</v>
      </c>
      <c r="F7294" s="12">
        <v>8</v>
      </c>
      <c r="G7294" s="11">
        <v>14</v>
      </c>
      <c r="H7294" s="12">
        <v>8</v>
      </c>
      <c r="I7294" s="11">
        <v>14</v>
      </c>
      <c r="J7294" s="12">
        <v>10</v>
      </c>
      <c r="K7294" s="10">
        <v>-3.55</v>
      </c>
      <c r="L7294" s="13">
        <v>0.26999999999997498</v>
      </c>
      <c r="M7294" s="14">
        <v>81.126490881092096</v>
      </c>
      <c r="N7294" s="14">
        <v>-1.4867545594540099</v>
      </c>
      <c r="O7294" s="15">
        <v>-1</v>
      </c>
      <c r="P7294" s="33">
        <v>-1.75</v>
      </c>
      <c r="Q7294" s="10">
        <v>0.84999999999999098</v>
      </c>
      <c r="R7294" s="13">
        <v>-0.50000000000000699</v>
      </c>
      <c r="S7294" s="10">
        <v>23</v>
      </c>
      <c r="T7294" s="6" t="s">
        <v>57</v>
      </c>
      <c r="U7294" s="6" t="s">
        <v>52</v>
      </c>
      <c r="V7294" s="18" t="str">
        <f>"" &amp; IF(AND(O7294&lt;=-1.5,NOT(ISBLANK(AF7294))),"Z","")</f>
        <v/>
      </c>
      <c r="W7294" s="18" t="str">
        <f t="shared" si="1339"/>
        <v/>
      </c>
      <c r="X7294" s="6"/>
      <c r="AB7294" s="18" t="str">
        <f t="shared" si="1340"/>
        <v/>
      </c>
      <c r="AC7294" s="18" t="str">
        <f t="shared" si="1341"/>
        <v/>
      </c>
      <c r="AD7294" s="18" t="str">
        <f t="shared" si="1342"/>
        <v/>
      </c>
      <c r="AI7294" s="18" t="str">
        <f t="shared" si="1343"/>
        <v/>
      </c>
      <c r="AJ7294" s="18" t="str">
        <f t="shared" si="1344"/>
        <v/>
      </c>
      <c r="AK7294" s="18" t="str">
        <f t="shared" si="1345"/>
        <v/>
      </c>
      <c r="AP7294" s="6" t="s">
        <v>1254</v>
      </c>
      <c r="AT7294" s="10">
        <v>53.026490881092002</v>
      </c>
      <c r="BC7294" s="10">
        <v>134</v>
      </c>
      <c r="BD7294" s="10">
        <v>0</v>
      </c>
    </row>
    <row r="7295" spans="1:56" ht="23.25" x14ac:dyDescent="0.25">
      <c r="A7295" s="6" t="s">
        <v>2107</v>
      </c>
      <c r="B7295" s="23" t="s">
        <v>199</v>
      </c>
      <c r="C7295" s="9" t="s">
        <v>1306</v>
      </c>
      <c r="D7295" s="10">
        <v>1200</v>
      </c>
      <c r="E7295" s="11">
        <v>5</v>
      </c>
      <c r="F7295" s="12">
        <v>3</v>
      </c>
      <c r="G7295" s="11">
        <v>6</v>
      </c>
      <c r="H7295" s="12">
        <v>4</v>
      </c>
      <c r="I7295" s="11">
        <v>5</v>
      </c>
      <c r="J7295" s="12">
        <v>3</v>
      </c>
      <c r="K7295" s="10">
        <v>-4.6500000000000004</v>
      </c>
      <c r="L7295" s="10">
        <v>-4.9722222222222001</v>
      </c>
      <c r="M7295" s="14">
        <v>94.595410086846996</v>
      </c>
      <c r="N7295" s="14">
        <v>-0.40229495657655401</v>
      </c>
      <c r="O7295" s="15">
        <v>-1</v>
      </c>
      <c r="P7295" s="16">
        <v>1</v>
      </c>
      <c r="Q7295" s="10">
        <v>5.2999999999999901</v>
      </c>
      <c r="R7295" s="10">
        <v>6.1999999999999904</v>
      </c>
      <c r="S7295" s="25">
        <v>92</v>
      </c>
      <c r="T7295" s="6" t="s">
        <v>111</v>
      </c>
      <c r="U7295" s="6" t="s">
        <v>52</v>
      </c>
      <c r="V7295" s="18" t="str">
        <f>"*" &amp; IF(AND(O7295&lt;=-1.5,NOT(ISBLANK(AF7295))),"Z","")</f>
        <v>*</v>
      </c>
      <c r="W7295" s="18" t="str">
        <f t="shared" si="1339"/>
        <v/>
      </c>
      <c r="X7295" s="6"/>
      <c r="AB7295" s="18" t="str">
        <f t="shared" si="1340"/>
        <v/>
      </c>
      <c r="AC7295" s="18" t="str">
        <f t="shared" si="1341"/>
        <v/>
      </c>
      <c r="AD7295" s="18" t="str">
        <f t="shared" si="1342"/>
        <v/>
      </c>
      <c r="AI7295" s="18" t="str">
        <f t="shared" si="1343"/>
        <v/>
      </c>
      <c r="AJ7295" s="18" t="str">
        <f t="shared" si="1344"/>
        <v/>
      </c>
      <c r="AK7295" s="18" t="str">
        <f t="shared" si="1345"/>
        <v/>
      </c>
      <c r="AP7295" s="6" t="s">
        <v>1309</v>
      </c>
      <c r="AT7295" s="10">
        <v>58.195410086846898</v>
      </c>
      <c r="BC7295" s="10">
        <v>126</v>
      </c>
      <c r="BD7295" s="10">
        <v>4</v>
      </c>
    </row>
    <row r="7296" spans="1:56" ht="23.25" x14ac:dyDescent="0.25">
      <c r="A7296" s="6" t="s">
        <v>2107</v>
      </c>
      <c r="B7296" s="26" t="s">
        <v>87</v>
      </c>
      <c r="C7296" s="9" t="s">
        <v>1809</v>
      </c>
      <c r="D7296" s="10">
        <v>1400</v>
      </c>
      <c r="E7296" s="11">
        <v>5</v>
      </c>
      <c r="F7296" s="12">
        <v>3</v>
      </c>
      <c r="G7296" s="11">
        <v>5</v>
      </c>
      <c r="H7296" s="12">
        <v>2</v>
      </c>
      <c r="I7296" s="11">
        <v>6</v>
      </c>
      <c r="J7296" s="12">
        <v>1</v>
      </c>
      <c r="K7296" s="10">
        <v>4.9999999999990101E-2</v>
      </c>
      <c r="L7296" s="34">
        <v>2.4142857142857199</v>
      </c>
      <c r="M7296" s="14">
        <v>96.590613836551</v>
      </c>
      <c r="N7296" s="14">
        <v>-0.80469308172453702</v>
      </c>
      <c r="O7296" s="15">
        <v>1</v>
      </c>
      <c r="P7296" s="16">
        <v>1</v>
      </c>
      <c r="Q7296" s="10">
        <v>-1.25</v>
      </c>
      <c r="R7296" s="10">
        <v>-0.55000000000001503</v>
      </c>
      <c r="S7296" s="10">
        <v>12</v>
      </c>
      <c r="T7296" s="6" t="s">
        <v>51</v>
      </c>
      <c r="U7296" s="17" t="s">
        <v>25</v>
      </c>
      <c r="V7296" s="18" t="str">
        <f>"" &amp; IF(AND(O7296&lt;=-1.5,NOT(ISBLANK(AF7296))),"Z","")</f>
        <v/>
      </c>
      <c r="W7296" s="19" t="str">
        <f t="shared" si="1339"/>
        <v/>
      </c>
      <c r="X7296" s="17" t="s">
        <v>207</v>
      </c>
      <c r="AA7296" s="20"/>
      <c r="AB7296" s="18" t="str">
        <f t="shared" si="1340"/>
        <v/>
      </c>
      <c r="AC7296" s="19" t="str">
        <f t="shared" si="1341"/>
        <v/>
      </c>
      <c r="AD7296" s="18" t="str">
        <f t="shared" si="1342"/>
        <v>GR</v>
      </c>
      <c r="AI7296" s="18" t="str">
        <f t="shared" si="1343"/>
        <v/>
      </c>
      <c r="AJ7296" s="18" t="str">
        <f t="shared" si="1344"/>
        <v/>
      </c>
      <c r="AK7296" s="18" t="str">
        <f t="shared" si="1345"/>
        <v/>
      </c>
      <c r="AP7296" s="6" t="s">
        <v>674</v>
      </c>
      <c r="AT7296" s="10">
        <v>63.390613836550898</v>
      </c>
      <c r="AU7296" s="21"/>
      <c r="BC7296" s="22">
        <v>125</v>
      </c>
      <c r="BD7296" s="10">
        <v>0</v>
      </c>
    </row>
    <row r="7297" spans="1:56" ht="23.25" x14ac:dyDescent="0.25">
      <c r="A7297" s="6" t="s">
        <v>2107</v>
      </c>
      <c r="B7297" s="26" t="s">
        <v>418</v>
      </c>
      <c r="C7297" s="39" t="s">
        <v>1335</v>
      </c>
      <c r="D7297" s="10">
        <v>1650</v>
      </c>
      <c r="E7297" s="24">
        <v>8</v>
      </c>
      <c r="F7297" s="12">
        <v>5</v>
      </c>
      <c r="G7297" s="24">
        <v>9</v>
      </c>
      <c r="H7297" s="12">
        <v>4</v>
      </c>
      <c r="I7297" s="24">
        <v>7</v>
      </c>
      <c r="J7297" s="12">
        <v>3</v>
      </c>
      <c r="K7297" s="10">
        <v>3.05</v>
      </c>
      <c r="L7297" s="13">
        <v>-0.51250000000001406</v>
      </c>
      <c r="M7297" s="14">
        <v>94.333433057655796</v>
      </c>
      <c r="N7297" s="14">
        <v>-0.68328347117208899</v>
      </c>
      <c r="O7297" s="15">
        <v>1</v>
      </c>
      <c r="P7297" s="16">
        <v>1.75</v>
      </c>
      <c r="Q7297" s="10">
        <v>-1.30000000000001</v>
      </c>
      <c r="R7297" s="13">
        <v>0.149999999999988</v>
      </c>
      <c r="S7297" s="10">
        <v>17</v>
      </c>
      <c r="T7297" s="6" t="s">
        <v>57</v>
      </c>
      <c r="U7297" s="6" t="s">
        <v>52</v>
      </c>
      <c r="V7297" s="18" t="str">
        <f>"" &amp; IF(AND(O7297&lt;=-1.5,NOT(ISBLANK(AF7297))),"Z","")</f>
        <v/>
      </c>
      <c r="W7297" s="18" t="str">
        <f t="shared" si="1339"/>
        <v/>
      </c>
      <c r="X7297" s="6"/>
      <c r="AB7297" s="18" t="str">
        <f t="shared" si="1340"/>
        <v/>
      </c>
      <c r="AC7297" s="18" t="str">
        <f t="shared" si="1341"/>
        <v/>
      </c>
      <c r="AD7297" s="18" t="str">
        <f t="shared" si="1342"/>
        <v/>
      </c>
      <c r="AI7297" s="18" t="str">
        <f t="shared" si="1343"/>
        <v/>
      </c>
      <c r="AJ7297" s="18" t="str">
        <f t="shared" si="1344"/>
        <v/>
      </c>
      <c r="AK7297" s="18" t="str">
        <f t="shared" si="1345"/>
        <v/>
      </c>
      <c r="AP7297" s="6" t="s">
        <v>1309</v>
      </c>
      <c r="AT7297" s="10">
        <v>60.0084330576558</v>
      </c>
      <c r="BC7297" s="10">
        <v>127</v>
      </c>
      <c r="BD7297" s="10">
        <v>0</v>
      </c>
    </row>
    <row r="7298" spans="1:56" ht="23.25" x14ac:dyDescent="0.25">
      <c r="A7298" s="6" t="s">
        <v>2107</v>
      </c>
      <c r="B7298" s="2" t="s">
        <v>188</v>
      </c>
      <c r="C7298" s="39" t="s">
        <v>1308</v>
      </c>
      <c r="D7298" s="10">
        <v>1650</v>
      </c>
      <c r="E7298" s="24">
        <v>3</v>
      </c>
      <c r="F7298" s="12">
        <v>2</v>
      </c>
      <c r="G7298" s="24">
        <v>3</v>
      </c>
      <c r="H7298" s="12">
        <v>2</v>
      </c>
      <c r="I7298" s="24">
        <v>4</v>
      </c>
      <c r="J7298" s="12">
        <v>4</v>
      </c>
      <c r="K7298" s="10">
        <v>2.2999999999999998</v>
      </c>
      <c r="L7298" s="13">
        <v>-0.57000000000003603</v>
      </c>
      <c r="M7298" s="36">
        <v>94.178305571946794</v>
      </c>
      <c r="N7298" s="36">
        <v>-1.08472140266258E-2</v>
      </c>
      <c r="O7298" s="15">
        <v>0</v>
      </c>
      <c r="P7298" s="33">
        <v>-2.25</v>
      </c>
      <c r="Q7298" s="10">
        <v>-1.05</v>
      </c>
      <c r="R7298" s="13">
        <v>-2.75</v>
      </c>
      <c r="S7298" s="25">
        <v>35</v>
      </c>
      <c r="T7298" s="30" t="s">
        <v>72</v>
      </c>
      <c r="U7298" s="17" t="s">
        <v>25</v>
      </c>
      <c r="V7298" s="18" t="str">
        <f>"" &amp; IF(AND(O7298&lt;=-1.5,NOT(ISBLANK(AF7298))),"Z","")</f>
        <v/>
      </c>
      <c r="W7298" s="18" t="str">
        <f t="shared" si="1339"/>
        <v/>
      </c>
      <c r="X7298" s="6"/>
      <c r="AB7298" s="18" t="str">
        <f t="shared" si="1340"/>
        <v/>
      </c>
      <c r="AC7298" s="18" t="str">
        <f t="shared" si="1341"/>
        <v/>
      </c>
      <c r="AD7298" s="18" t="str">
        <f t="shared" si="1342"/>
        <v/>
      </c>
      <c r="AI7298" s="18" t="str">
        <f t="shared" si="1343"/>
        <v/>
      </c>
      <c r="AJ7298" s="18" t="str">
        <f t="shared" si="1344"/>
        <v/>
      </c>
      <c r="AK7298" s="18" t="str">
        <f t="shared" si="1345"/>
        <v/>
      </c>
      <c r="AP7298" s="6" t="s">
        <v>1985</v>
      </c>
      <c r="AT7298" s="10">
        <v>59.353305571946798</v>
      </c>
      <c r="BC7298" s="10">
        <v>125</v>
      </c>
      <c r="BD7298" s="10">
        <v>0</v>
      </c>
    </row>
    <row r="7299" spans="1:56" ht="23.25" x14ac:dyDescent="0.25">
      <c r="A7299" s="6" t="s">
        <v>2107</v>
      </c>
      <c r="B7299" s="26" t="s">
        <v>265</v>
      </c>
      <c r="C7299" s="9" t="s">
        <v>1306</v>
      </c>
      <c r="D7299" s="10">
        <v>1400</v>
      </c>
      <c r="E7299" s="24">
        <v>4</v>
      </c>
      <c r="F7299" s="12">
        <v>2</v>
      </c>
      <c r="G7299" s="24">
        <v>3</v>
      </c>
      <c r="H7299" s="12">
        <v>1</v>
      </c>
      <c r="I7299" s="24">
        <v>1</v>
      </c>
      <c r="J7299" s="12">
        <v>0</v>
      </c>
      <c r="K7299" s="10">
        <v>-2.7000000000000299</v>
      </c>
      <c r="L7299" s="16">
        <v>1.1812499999999799</v>
      </c>
      <c r="M7299" s="29">
        <v>102.628061395399</v>
      </c>
      <c r="N7299" s="29">
        <v>1.31403069769974</v>
      </c>
      <c r="O7299" s="15">
        <v>0</v>
      </c>
      <c r="P7299" s="16">
        <v>1.25</v>
      </c>
      <c r="Q7299" s="10">
        <v>2.8999999999999901</v>
      </c>
      <c r="R7299" s="16">
        <v>3.8999999999999901</v>
      </c>
      <c r="S7299" s="10">
        <v>11</v>
      </c>
      <c r="T7299" s="6" t="s">
        <v>54</v>
      </c>
      <c r="U7299" s="17" t="s">
        <v>25</v>
      </c>
      <c r="V7299" s="18" t="str">
        <f>"*" &amp; IF(AND(O7299&lt;=-1.5,NOT(ISBLANK(AF7299))),"Z","")</f>
        <v>*</v>
      </c>
      <c r="W7299" s="19" t="str">
        <f t="shared" si="1339"/>
        <v/>
      </c>
      <c r="X7299" s="6"/>
      <c r="AA7299" s="20"/>
      <c r="AB7299" s="18" t="str">
        <f t="shared" si="1340"/>
        <v/>
      </c>
      <c r="AC7299" s="19" t="str">
        <f t="shared" si="1341"/>
        <v/>
      </c>
      <c r="AD7299" s="19" t="str">
        <f t="shared" si="1342"/>
        <v>G</v>
      </c>
      <c r="AI7299" s="18" t="str">
        <f t="shared" si="1343"/>
        <v/>
      </c>
      <c r="AJ7299" s="18" t="str">
        <f t="shared" si="1344"/>
        <v/>
      </c>
      <c r="AK7299" s="18" t="str">
        <f t="shared" si="1345"/>
        <v/>
      </c>
      <c r="AP7299" s="6" t="s">
        <v>750</v>
      </c>
      <c r="AT7299" s="10">
        <v>66.628061395399499</v>
      </c>
      <c r="AU7299" s="21"/>
      <c r="BC7299" s="22">
        <v>123</v>
      </c>
      <c r="BD7299" s="28">
        <v>1</v>
      </c>
    </row>
    <row r="7300" spans="1:56" ht="23.25" x14ac:dyDescent="0.25">
      <c r="A7300" s="6" t="s">
        <v>2107</v>
      </c>
      <c r="B7300" s="26" t="s">
        <v>455</v>
      </c>
      <c r="C7300" s="9" t="s">
        <v>1167</v>
      </c>
      <c r="D7300" s="10">
        <v>1400</v>
      </c>
      <c r="E7300" s="24">
        <v>5</v>
      </c>
      <c r="F7300" s="12">
        <v>4</v>
      </c>
      <c r="G7300" s="24">
        <v>4</v>
      </c>
      <c r="H7300" s="12">
        <v>2</v>
      </c>
      <c r="I7300" s="24">
        <v>2</v>
      </c>
      <c r="J7300" s="12">
        <v>1</v>
      </c>
      <c r="K7300" s="10">
        <v>1.0999999999999901</v>
      </c>
      <c r="L7300" s="10">
        <v>1.6357142857142799</v>
      </c>
      <c r="M7300" s="29">
        <v>100.59302980635501</v>
      </c>
      <c r="N7300" s="29">
        <v>1.09651490317731</v>
      </c>
      <c r="O7300" s="15">
        <v>2</v>
      </c>
      <c r="P7300" s="16">
        <v>0.5</v>
      </c>
      <c r="Q7300" s="10">
        <v>-0.55000000000001503</v>
      </c>
      <c r="R7300" s="10">
        <v>-0.15000000000000599</v>
      </c>
      <c r="S7300" s="10">
        <v>14</v>
      </c>
      <c r="T7300" s="6" t="s">
        <v>51</v>
      </c>
      <c r="U7300" s="17" t="s">
        <v>25</v>
      </c>
      <c r="V7300" s="18" t="str">
        <f>"" &amp; IF(AND(O7300&lt;=-1.5,NOT(ISBLANK(AF7300))),"Z","")</f>
        <v/>
      </c>
      <c r="W7300" s="19" t="str">
        <f t="shared" si="1339"/>
        <v/>
      </c>
      <c r="X7300" s="17" t="s">
        <v>66</v>
      </c>
      <c r="AA7300" s="20"/>
      <c r="AB7300" s="18" t="str">
        <f t="shared" si="1340"/>
        <v>*</v>
      </c>
      <c r="AC7300" s="19" t="str">
        <f t="shared" si="1341"/>
        <v/>
      </c>
      <c r="AD7300" s="19" t="str">
        <f t="shared" si="1342"/>
        <v>G</v>
      </c>
      <c r="AI7300" s="18" t="str">
        <f t="shared" si="1343"/>
        <v/>
      </c>
      <c r="AJ7300" s="18" t="str">
        <f t="shared" si="1344"/>
        <v/>
      </c>
      <c r="AK7300" s="18" t="str">
        <f t="shared" si="1345"/>
        <v/>
      </c>
      <c r="AP7300" s="6" t="s">
        <v>417</v>
      </c>
      <c r="AT7300" s="10">
        <v>68.693029806354602</v>
      </c>
      <c r="AU7300" s="21"/>
      <c r="BC7300" s="22">
        <v>131</v>
      </c>
      <c r="BD7300" s="10">
        <v>0</v>
      </c>
    </row>
    <row r="7301" spans="1:56" ht="23.25" x14ac:dyDescent="0.25">
      <c r="A7301" s="6" t="s">
        <v>2107</v>
      </c>
      <c r="B7301" s="38" t="s">
        <v>281</v>
      </c>
      <c r="C7301" s="9" t="s">
        <v>1306</v>
      </c>
      <c r="D7301" s="10">
        <v>1600</v>
      </c>
      <c r="E7301" s="11">
        <v>4</v>
      </c>
      <c r="F7301" s="12">
        <v>1</v>
      </c>
      <c r="G7301" s="11">
        <v>5</v>
      </c>
      <c r="H7301" s="12">
        <v>2</v>
      </c>
      <c r="I7301" s="11">
        <v>11</v>
      </c>
      <c r="J7301" s="12">
        <v>6</v>
      </c>
      <c r="K7301" s="10">
        <v>4.0999999999999996</v>
      </c>
      <c r="L7301" s="15">
        <v>3.0499999999999701</v>
      </c>
      <c r="M7301" s="14">
        <v>90.127624797529506</v>
      </c>
      <c r="N7301" s="29">
        <v>0.21381239876475899</v>
      </c>
      <c r="O7301" s="15">
        <v>0</v>
      </c>
      <c r="P7301" s="33">
        <v>-5</v>
      </c>
      <c r="Q7301" s="10">
        <v>-1.9</v>
      </c>
      <c r="R7301" s="13">
        <v>-5.8500000000000103</v>
      </c>
      <c r="S7301" s="25">
        <v>49</v>
      </c>
      <c r="T7301" s="6" t="s">
        <v>65</v>
      </c>
      <c r="U7301" s="17" t="s">
        <v>78</v>
      </c>
      <c r="V7301" s="18" t="str">
        <f>"" &amp; IF(AND(O7301&lt;=-1.5,NOT(ISBLANK(AF7301))),"Z","")</f>
        <v/>
      </c>
      <c r="W7301" s="18" t="str">
        <f t="shared" si="1339"/>
        <v/>
      </c>
      <c r="X7301" s="6"/>
      <c r="AB7301" s="18" t="str">
        <f t="shared" si="1340"/>
        <v/>
      </c>
      <c r="AC7301" s="18" t="str">
        <f t="shared" si="1341"/>
        <v/>
      </c>
      <c r="AD7301" s="18" t="str">
        <f t="shared" si="1342"/>
        <v/>
      </c>
      <c r="AI7301" s="18" t="str">
        <f t="shared" si="1343"/>
        <v/>
      </c>
      <c r="AJ7301" s="18" t="str">
        <f t="shared" si="1344"/>
        <v/>
      </c>
      <c r="AK7301" s="18" t="str">
        <f t="shared" si="1345"/>
        <v/>
      </c>
      <c r="AP7301" s="6" t="s">
        <v>2108</v>
      </c>
      <c r="AT7301" s="10">
        <v>63.177624797529504</v>
      </c>
      <c r="BC7301" s="10">
        <v>132</v>
      </c>
      <c r="BD7301" s="10">
        <v>-1</v>
      </c>
    </row>
    <row r="7302" spans="1:56" ht="23.25" x14ac:dyDescent="0.25">
      <c r="A7302" s="6" t="s">
        <v>2107</v>
      </c>
      <c r="B7302" s="26" t="s">
        <v>283</v>
      </c>
      <c r="C7302" s="9" t="s">
        <v>1306</v>
      </c>
      <c r="D7302" s="10">
        <v>1600</v>
      </c>
      <c r="E7302" s="24">
        <v>3</v>
      </c>
      <c r="F7302" s="12">
        <v>2</v>
      </c>
      <c r="G7302" s="24">
        <v>3</v>
      </c>
      <c r="H7302" s="12">
        <v>1</v>
      </c>
      <c r="I7302" s="24">
        <v>5</v>
      </c>
      <c r="J7302" s="12">
        <v>2</v>
      </c>
      <c r="K7302" s="10">
        <v>3.0999999999999899</v>
      </c>
      <c r="L7302" s="34">
        <v>2.7999999999999599</v>
      </c>
      <c r="M7302" s="14">
        <v>97.011661241971396</v>
      </c>
      <c r="N7302" s="29">
        <v>0.60583062098572804</v>
      </c>
      <c r="O7302" s="15">
        <v>1</v>
      </c>
      <c r="P7302" s="33">
        <v>-1.25</v>
      </c>
      <c r="Q7302" s="10">
        <v>1.25</v>
      </c>
      <c r="R7302" s="10">
        <v>0.15000000000000599</v>
      </c>
      <c r="S7302" s="10">
        <v>27</v>
      </c>
      <c r="T7302" s="32">
        <v>8</v>
      </c>
      <c r="U7302" s="17" t="s">
        <v>25</v>
      </c>
      <c r="V7302" s="18" t="str">
        <f>"*" &amp; IF(AND(O7302&lt;=-1.5,NOT(ISBLANK(AF7302))),"Z","")</f>
        <v>*</v>
      </c>
      <c r="W7302" s="19" t="str">
        <f t="shared" si="1339"/>
        <v/>
      </c>
      <c r="X7302" s="17" t="s">
        <v>166</v>
      </c>
      <c r="AA7302" s="20"/>
      <c r="AB7302" s="18" t="str">
        <f t="shared" si="1340"/>
        <v/>
      </c>
      <c r="AC7302" s="19" t="str">
        <f t="shared" si="1341"/>
        <v/>
      </c>
      <c r="AD7302" s="18" t="str">
        <f t="shared" si="1342"/>
        <v>GR</v>
      </c>
      <c r="AI7302" s="18" t="str">
        <f t="shared" si="1343"/>
        <v/>
      </c>
      <c r="AJ7302" s="18" t="str">
        <f t="shared" si="1344"/>
        <v/>
      </c>
      <c r="AK7302" s="18" t="str">
        <f t="shared" si="1345"/>
        <v/>
      </c>
      <c r="AP7302" s="6" t="s">
        <v>2109</v>
      </c>
      <c r="AT7302" s="10">
        <v>66.461661241971399</v>
      </c>
      <c r="AU7302" s="21"/>
      <c r="BC7302" s="22">
        <v>133</v>
      </c>
      <c r="BD7302" s="10">
        <v>0</v>
      </c>
    </row>
    <row r="7303" spans="1:56" ht="23.25" x14ac:dyDescent="0.25">
      <c r="A7303" s="6" t="s">
        <v>2110</v>
      </c>
      <c r="B7303" s="6" t="s">
        <v>350</v>
      </c>
      <c r="C7303" s="9" t="s">
        <v>427</v>
      </c>
      <c r="D7303" s="10">
        <v>1000</v>
      </c>
      <c r="E7303" s="24">
        <v>14</v>
      </c>
      <c r="F7303" s="12">
        <v>6</v>
      </c>
      <c r="G7303" s="24">
        <v>14</v>
      </c>
      <c r="H7303" s="12">
        <v>10</v>
      </c>
      <c r="I7303" s="24">
        <v>14</v>
      </c>
      <c r="J7303" s="12">
        <v>13</v>
      </c>
      <c r="K7303" s="10">
        <v>1.5</v>
      </c>
      <c r="L7303" s="34">
        <v>2.8199999999999599</v>
      </c>
      <c r="M7303" s="14">
        <v>82.286094377607995</v>
      </c>
      <c r="N7303" s="29">
        <v>1.5930471888039901</v>
      </c>
      <c r="O7303" s="15">
        <v>-4</v>
      </c>
      <c r="P7303" s="33">
        <v>-3</v>
      </c>
      <c r="Q7303" s="10">
        <v>-0.149999999999988</v>
      </c>
      <c r="R7303" s="10">
        <v>-2.6</v>
      </c>
      <c r="T7303" s="6" t="s">
        <v>57</v>
      </c>
      <c r="U7303" s="6" t="s">
        <v>52</v>
      </c>
      <c r="V7303" s="18" t="str">
        <f>"" &amp; IF(AND(O7303&lt;=-1.5,NOT(ISBLANK(AF7303))),"Z","")</f>
        <v/>
      </c>
      <c r="W7303" s="18" t="str">
        <f t="shared" si="1339"/>
        <v/>
      </c>
      <c r="X7303" s="6"/>
      <c r="AB7303" s="18" t="str">
        <f t="shared" si="1340"/>
        <v/>
      </c>
      <c r="AC7303" s="18" t="str">
        <f t="shared" si="1341"/>
        <v/>
      </c>
      <c r="AD7303" s="18" t="str">
        <f t="shared" si="1342"/>
        <v/>
      </c>
      <c r="AI7303" s="18" t="str">
        <f t="shared" si="1343"/>
        <v/>
      </c>
      <c r="AJ7303" s="18" t="str">
        <f t="shared" si="1344"/>
        <v/>
      </c>
      <c r="AK7303" s="18" t="str">
        <f t="shared" si="1345"/>
        <v/>
      </c>
      <c r="AP7303" s="6" t="s">
        <v>1095</v>
      </c>
      <c r="AT7303" s="10">
        <v>58.186094377608001</v>
      </c>
      <c r="BC7303" s="10">
        <v>126</v>
      </c>
      <c r="BD7303" s="10">
        <v>0</v>
      </c>
    </row>
    <row r="7304" spans="1:56" ht="23.25" x14ac:dyDescent="0.25">
      <c r="A7304" s="6" t="s">
        <v>2110</v>
      </c>
      <c r="B7304" s="23" t="s">
        <v>378</v>
      </c>
      <c r="C7304" s="39" t="s">
        <v>232</v>
      </c>
      <c r="D7304" s="10">
        <v>1200</v>
      </c>
      <c r="E7304" s="11">
        <v>12</v>
      </c>
      <c r="F7304" s="12">
        <v>8</v>
      </c>
      <c r="G7304" s="11">
        <v>12</v>
      </c>
      <c r="H7304" s="12">
        <v>10</v>
      </c>
      <c r="I7304" s="11">
        <v>11</v>
      </c>
      <c r="J7304" s="12">
        <v>9</v>
      </c>
      <c r="K7304" s="10">
        <v>1.3999999999999899</v>
      </c>
      <c r="L7304" s="34">
        <v>1.82499999999997</v>
      </c>
      <c r="M7304" s="14">
        <v>86.900544908905204</v>
      </c>
      <c r="N7304" s="29">
        <v>0.85027245445253596</v>
      </c>
      <c r="O7304" s="15">
        <v>-1</v>
      </c>
      <c r="P7304" s="16">
        <v>0.25</v>
      </c>
      <c r="Q7304" s="10">
        <v>-0.54999999999999705</v>
      </c>
      <c r="R7304" s="10">
        <v>-0.35000000000000098</v>
      </c>
      <c r="S7304" s="25">
        <v>107</v>
      </c>
      <c r="T7304" s="6" t="s">
        <v>57</v>
      </c>
      <c r="U7304" s="6" t="s">
        <v>52</v>
      </c>
      <c r="V7304" s="18" t="str">
        <f>"" &amp; IF(AND(O7304&lt;=-1.5,NOT(ISBLANK(AF7304))),"Z","")</f>
        <v/>
      </c>
      <c r="W7304" s="18" t="str">
        <f t="shared" si="1339"/>
        <v/>
      </c>
      <c r="X7304" s="6"/>
      <c r="AB7304" s="18" t="str">
        <f t="shared" si="1340"/>
        <v/>
      </c>
      <c r="AC7304" s="18" t="str">
        <f t="shared" si="1341"/>
        <v/>
      </c>
      <c r="AD7304" s="18" t="str">
        <f t="shared" si="1342"/>
        <v/>
      </c>
      <c r="AI7304" s="18" t="str">
        <f t="shared" si="1343"/>
        <v/>
      </c>
      <c r="AJ7304" s="18" t="str">
        <f t="shared" si="1344"/>
        <v/>
      </c>
      <c r="AK7304" s="18" t="str">
        <f t="shared" si="1345"/>
        <v/>
      </c>
      <c r="AP7304" s="6" t="s">
        <v>825</v>
      </c>
      <c r="AT7304" s="10">
        <v>61.325544908905101</v>
      </c>
      <c r="BC7304" s="10">
        <v>123</v>
      </c>
      <c r="BD7304" s="10">
        <v>0</v>
      </c>
    </row>
    <row r="7305" spans="1:56" ht="23.25" x14ac:dyDescent="0.25">
      <c r="A7305" s="6" t="s">
        <v>2110</v>
      </c>
      <c r="B7305" s="26" t="s">
        <v>749</v>
      </c>
      <c r="C7305" s="39" t="s">
        <v>232</v>
      </c>
      <c r="D7305" s="10">
        <v>1650</v>
      </c>
      <c r="E7305" s="11">
        <v>12</v>
      </c>
      <c r="F7305" s="12">
        <v>6</v>
      </c>
      <c r="G7305" s="11">
        <v>12</v>
      </c>
      <c r="H7305" s="12">
        <v>8</v>
      </c>
      <c r="I7305" s="11">
        <v>12</v>
      </c>
      <c r="J7305" s="12">
        <v>12</v>
      </c>
      <c r="K7305" s="10">
        <v>-2.7</v>
      </c>
      <c r="L7305" s="15">
        <v>-0.91666666666663799</v>
      </c>
      <c r="M7305" s="14">
        <v>80.966326229776101</v>
      </c>
      <c r="N7305" s="29">
        <v>0.43316311488801801</v>
      </c>
      <c r="O7305" s="15">
        <v>-2</v>
      </c>
      <c r="P7305" s="34">
        <v>-4</v>
      </c>
      <c r="Q7305" s="10">
        <v>0.250000000000004</v>
      </c>
      <c r="R7305" s="13">
        <v>-2.8999999999999901</v>
      </c>
      <c r="S7305" s="10">
        <v>28</v>
      </c>
      <c r="T7305" s="6" t="s">
        <v>57</v>
      </c>
      <c r="U7305" s="6" t="s">
        <v>52</v>
      </c>
      <c r="V7305" s="18" t="str">
        <f>"" &amp; IF(AND(O7305&lt;=-1.5,NOT(ISBLANK(AF7305))),"Z","")</f>
        <v/>
      </c>
      <c r="W7305" s="18" t="str">
        <f t="shared" si="1339"/>
        <v/>
      </c>
      <c r="X7305" s="6"/>
      <c r="AB7305" s="18" t="str">
        <f t="shared" si="1340"/>
        <v/>
      </c>
      <c r="AC7305" s="18" t="str">
        <f t="shared" si="1341"/>
        <v/>
      </c>
      <c r="AD7305" s="18" t="str">
        <f t="shared" si="1342"/>
        <v/>
      </c>
      <c r="AI7305" s="18" t="str">
        <f t="shared" si="1343"/>
        <v/>
      </c>
      <c r="AJ7305" s="18" t="str">
        <f t="shared" si="1344"/>
        <v/>
      </c>
      <c r="AK7305" s="18" t="str">
        <f t="shared" si="1345"/>
        <v/>
      </c>
      <c r="AP7305" s="6" t="s">
        <v>926</v>
      </c>
      <c r="AT7305" s="10">
        <v>54.116326229776</v>
      </c>
      <c r="BC7305" s="10">
        <v>123</v>
      </c>
      <c r="BD7305" s="10">
        <v>0</v>
      </c>
    </row>
    <row r="7306" spans="1:56" ht="23.25" x14ac:dyDescent="0.25">
      <c r="A7306" s="6" t="s">
        <v>2110</v>
      </c>
      <c r="B7306" s="26" t="s">
        <v>536</v>
      </c>
      <c r="C7306" s="39" t="s">
        <v>232</v>
      </c>
      <c r="D7306" s="10">
        <v>1650</v>
      </c>
      <c r="E7306" s="11">
        <v>8</v>
      </c>
      <c r="F7306" s="12">
        <v>4</v>
      </c>
      <c r="G7306" s="11">
        <v>8</v>
      </c>
      <c r="H7306" s="12">
        <v>5</v>
      </c>
      <c r="I7306" s="11">
        <v>12</v>
      </c>
      <c r="J7306" s="12">
        <v>12</v>
      </c>
      <c r="K7306" s="10">
        <v>-7.7</v>
      </c>
      <c r="L7306" s="15">
        <v>-3.7999999999999701</v>
      </c>
      <c r="M7306" s="14">
        <v>74.9757707425223</v>
      </c>
      <c r="N7306" s="14">
        <v>-2.61211462873881</v>
      </c>
      <c r="O7306" s="15">
        <v>-1</v>
      </c>
      <c r="P7306" s="34">
        <v>-7.25</v>
      </c>
      <c r="Q7306" s="10">
        <v>1.5</v>
      </c>
      <c r="R7306" s="13">
        <v>-4.2</v>
      </c>
      <c r="S7306" s="10">
        <v>28</v>
      </c>
      <c r="T7306" s="6" t="s">
        <v>57</v>
      </c>
      <c r="U7306" s="6" t="s">
        <v>52</v>
      </c>
      <c r="V7306" s="18" t="str">
        <f>"" &amp; IF(AND(O7306&lt;=-1.5,NOT(ISBLANK(AF7306))),"Z","")</f>
        <v/>
      </c>
      <c r="W7306" s="18" t="str">
        <f t="shared" si="1339"/>
        <v/>
      </c>
      <c r="X7306" s="6"/>
      <c r="AB7306" s="18" t="str">
        <f t="shared" si="1340"/>
        <v/>
      </c>
      <c r="AC7306" s="18" t="str">
        <f t="shared" si="1341"/>
        <v/>
      </c>
      <c r="AD7306" s="18" t="str">
        <f t="shared" si="1342"/>
        <v/>
      </c>
      <c r="AI7306" s="18" t="str">
        <f t="shared" si="1343"/>
        <v/>
      </c>
      <c r="AJ7306" s="18" t="str">
        <f t="shared" si="1344"/>
        <v/>
      </c>
      <c r="AK7306" s="18" t="str">
        <f t="shared" si="1345"/>
        <v/>
      </c>
      <c r="AP7306" s="6" t="s">
        <v>2111</v>
      </c>
      <c r="AT7306" s="10">
        <v>47.525770742522397</v>
      </c>
      <c r="BC7306" s="10">
        <v>122</v>
      </c>
      <c r="BD7306" s="10">
        <v>0</v>
      </c>
    </row>
    <row r="7307" spans="1:56" ht="23.25" x14ac:dyDescent="0.25">
      <c r="A7307" s="6" t="s">
        <v>2110</v>
      </c>
      <c r="B7307" s="23" t="s">
        <v>629</v>
      </c>
      <c r="C7307" s="39" t="s">
        <v>373</v>
      </c>
      <c r="D7307" s="10">
        <v>1650</v>
      </c>
      <c r="E7307" s="11">
        <v>7</v>
      </c>
      <c r="F7307" s="12">
        <v>6</v>
      </c>
      <c r="G7307" s="11">
        <v>8</v>
      </c>
      <c r="H7307" s="12">
        <v>6</v>
      </c>
      <c r="I7307" s="11">
        <v>10</v>
      </c>
      <c r="J7307" s="12">
        <v>16</v>
      </c>
      <c r="K7307" s="10">
        <v>2.24999999999998</v>
      </c>
      <c r="L7307" s="15">
        <v>0.86666666666666003</v>
      </c>
      <c r="M7307" s="14">
        <v>73.513356262229806</v>
      </c>
      <c r="N7307" s="14">
        <v>-0.19332186888512101</v>
      </c>
      <c r="O7307" s="15">
        <v>0</v>
      </c>
      <c r="P7307" s="33">
        <v>-10.25</v>
      </c>
      <c r="Q7307" s="10">
        <v>0.89999999999999902</v>
      </c>
      <c r="R7307" s="13">
        <v>-7.3499999999999899</v>
      </c>
      <c r="S7307" s="25">
        <v>91</v>
      </c>
      <c r="T7307" s="6" t="s">
        <v>57</v>
      </c>
      <c r="U7307" s="6" t="s">
        <v>52</v>
      </c>
      <c r="V7307" s="18" t="str">
        <f>"" &amp; IF(AND(O7307&lt;=-1.5,NOT(ISBLANK(AF7307))),"Z","")</f>
        <v/>
      </c>
      <c r="W7307" s="18" t="str">
        <f t="shared" si="1339"/>
        <v/>
      </c>
      <c r="X7307" s="6"/>
      <c r="AB7307" s="18" t="str">
        <f t="shared" si="1340"/>
        <v/>
      </c>
      <c r="AC7307" s="18" t="str">
        <f t="shared" si="1341"/>
        <v/>
      </c>
      <c r="AD7307" s="18" t="str">
        <f t="shared" si="1342"/>
        <v/>
      </c>
      <c r="AI7307" s="18" t="str">
        <f t="shared" si="1343"/>
        <v/>
      </c>
      <c r="AJ7307" s="18" t="str">
        <f t="shared" si="1344"/>
        <v/>
      </c>
      <c r="AK7307" s="18" t="str">
        <f t="shared" si="1345"/>
        <v/>
      </c>
      <c r="AP7307" s="6" t="s">
        <v>1914</v>
      </c>
      <c r="AT7307" s="10">
        <v>45.2383562622298</v>
      </c>
      <c r="BC7307" s="10">
        <v>114</v>
      </c>
      <c r="BD7307" s="10">
        <v>-1</v>
      </c>
    </row>
    <row r="7308" spans="1:56" ht="23.25" x14ac:dyDescent="0.25">
      <c r="A7308" s="6" t="s">
        <v>2110</v>
      </c>
      <c r="B7308" s="26" t="s">
        <v>442</v>
      </c>
      <c r="C7308" s="37" t="s">
        <v>1304</v>
      </c>
      <c r="D7308" s="10">
        <v>1800</v>
      </c>
      <c r="E7308" s="24">
        <v>4</v>
      </c>
      <c r="F7308" s="12">
        <v>3</v>
      </c>
      <c r="G7308" s="24">
        <v>3</v>
      </c>
      <c r="H7308" s="12">
        <v>2</v>
      </c>
      <c r="I7308" s="24">
        <v>7</v>
      </c>
      <c r="J7308" s="12">
        <v>7</v>
      </c>
      <c r="K7308" s="10">
        <v>3.7999999999999501</v>
      </c>
      <c r="L7308" s="34">
        <v>5.7374999999999297</v>
      </c>
      <c r="M7308" s="14">
        <v>91.868646683174404</v>
      </c>
      <c r="N7308" s="29">
        <v>1.6343233415872001</v>
      </c>
      <c r="O7308" s="15">
        <v>0</v>
      </c>
      <c r="P7308" s="33">
        <v>-5</v>
      </c>
      <c r="Q7308" s="10">
        <v>-1.4000000000000099</v>
      </c>
      <c r="R7308" s="10">
        <v>-5.2999999999999901</v>
      </c>
      <c r="S7308" s="10">
        <v>14</v>
      </c>
      <c r="T7308" s="32">
        <v>7</v>
      </c>
      <c r="U7308" s="17" t="s">
        <v>78</v>
      </c>
      <c r="V7308" s="18" t="str">
        <f>"*" &amp; IF(AND(O7308&lt;=-1.5,NOT(ISBLANK(AF7308))),"Z","")</f>
        <v>*</v>
      </c>
      <c r="W7308" s="18" t="str">
        <f t="shared" si="1339"/>
        <v/>
      </c>
      <c r="X7308" s="6"/>
      <c r="AB7308" s="18" t="str">
        <f t="shared" si="1340"/>
        <v/>
      </c>
      <c r="AC7308" s="18" t="str">
        <f t="shared" si="1341"/>
        <v/>
      </c>
      <c r="AD7308" s="18" t="str">
        <f t="shared" si="1342"/>
        <v/>
      </c>
      <c r="AI7308" s="18" t="str">
        <f t="shared" si="1343"/>
        <v/>
      </c>
      <c r="AJ7308" s="18" t="str">
        <f t="shared" si="1344"/>
        <v/>
      </c>
      <c r="AK7308" s="18" t="str">
        <f t="shared" si="1345"/>
        <v/>
      </c>
      <c r="AP7308" s="6" t="s">
        <v>2112</v>
      </c>
      <c r="AT7308" s="10">
        <v>58.393646683174403</v>
      </c>
      <c r="BC7308" s="10">
        <v>127</v>
      </c>
      <c r="BD7308" s="10">
        <v>0</v>
      </c>
    </row>
    <row r="7309" spans="1:56" ht="23.25" x14ac:dyDescent="0.25">
      <c r="A7309" s="6" t="s">
        <v>2113</v>
      </c>
      <c r="B7309" s="6" t="s">
        <v>292</v>
      </c>
      <c r="C7309" s="39" t="s">
        <v>1335</v>
      </c>
      <c r="D7309" s="10">
        <v>1800</v>
      </c>
      <c r="E7309" s="11">
        <v>9</v>
      </c>
      <c r="F7309" s="12">
        <v>5</v>
      </c>
      <c r="G7309" s="11">
        <v>8</v>
      </c>
      <c r="H7309" s="12">
        <v>4</v>
      </c>
      <c r="I7309" s="11">
        <v>2</v>
      </c>
      <c r="J7309" s="12">
        <v>0</v>
      </c>
      <c r="K7309" s="10">
        <v>-2.7499999999999498</v>
      </c>
      <c r="L7309" s="10">
        <v>0.95000000000006002</v>
      </c>
      <c r="M7309" s="14">
        <v>99.524289470597907</v>
      </c>
      <c r="N7309" s="14">
        <v>-0.187855264701042</v>
      </c>
      <c r="O7309" s="15">
        <v>1</v>
      </c>
      <c r="P7309" s="16">
        <v>4.4000000000000004</v>
      </c>
      <c r="Q7309" s="10">
        <v>-1.9000000000000099</v>
      </c>
      <c r="R7309" s="10">
        <v>1.6499999999999899</v>
      </c>
      <c r="T7309" s="6" t="s">
        <v>57</v>
      </c>
      <c r="U7309" s="6" t="s">
        <v>52</v>
      </c>
      <c r="V7309" s="18" t="str">
        <f>"" &amp; IF(AND(O7309&lt;=-1.5,NOT(ISBLANK(AF7309))),"Z","")</f>
        <v/>
      </c>
      <c r="W7309" s="19" t="str">
        <f t="shared" ref="W7309:W7372" si="1346">IF(AND(ISNUMBER(AS7309),VALUE(AS7309)&gt;=3,VALUE(P7309)&gt;=-0.5),IF(AND(VALUE(M7309)&gt;=94,VALUE(M7309)&lt;444), IF(VALUE(L7309)&gt;=2,"***","**"),"*"),"")</f>
        <v/>
      </c>
      <c r="X7309" s="6"/>
      <c r="AA7309" s="20"/>
      <c r="AB7309" s="18" t="str">
        <f t="shared" ref="AB7309:AB7372" si="1347">IF(AND(O7309&gt;=2,P7309&gt;=0),IF(AND(ISNUMBER(AS7309),VALUE(AS7309)&gt;=3),IF(LEN(AF7309)&gt;0,"***","**"),"*"),"")</f>
        <v/>
      </c>
      <c r="AC7309" s="19" t="str">
        <f t="shared" ref="AC7309:AC7372" si="1348">IF(OR(G7309-I7309&gt;=5,P7309&gt;4.9,AND(G7309-I7309&gt;=1,P7309&gt;5)),IF(L7309&lt;-3,"***",IF(L7309&lt;0,"**","*")),"")</f>
        <v>*</v>
      </c>
      <c r="AD7309" s="18" t="str">
        <f t="shared" ref="AD7309:AD7372" si="1349">IF(AND(OR(I7309=1,I7309=2,I7309=3,I7309=4),M7309&gt;=97.5),"G",IF(OR(AND(J7309&lt;=3,I7309&lt;8,P7309&gt;-1.6,M7309&gt;=95,M7309&lt;300),AND(OR(I7309=1,I7309=2,I7309=3),M7309&lt;97.5)),"GR",""))</f>
        <v>G</v>
      </c>
      <c r="AI7309" s="18" t="str">
        <f t="shared" ref="AI7309:AI7372" si="1350">IF(LEN(AD7309)&gt;0,IF(AC7309="**","$",IF(AC7309="***",IF(LEN(AF7309)&gt;0,"$$$","$$"),"")),"")</f>
        <v/>
      </c>
      <c r="AJ7309" s="18" t="str">
        <f t="shared" ref="AJ7309:AJ7372" si="1351">IF(LEN(AD7309)&gt;0,IF(AND(W7309="**",U7309="*"),IF(LEN(AF7309)&gt;0,"$$$","$$"),IF(AB7309="***","$$$",IF(AND(AB7309="**",U7309="*"),"$$",IF(AND(OR(W7309="**",W7309="***"),LEN(AF7309)&gt;0),"$$","")))),IF(AND(OR(W7309="**",W7309="***"),LEN(AF7309)&gt;0),"$$",""))</f>
        <v/>
      </c>
      <c r="AK7309" s="18" t="str">
        <f t="shared" ref="AK7309:AK7372" si="1352">IF(LEN(AD7309)&gt;0,IF(Y7309="**","$$",IF(Y7309="***","$$$",IF(W7309="***",IF(OR(U7309="***",LEN(AF7309)&gt;0),"$$$",""),""))),"")</f>
        <v/>
      </c>
      <c r="AP7309" s="6" t="s">
        <v>233</v>
      </c>
      <c r="AT7309" s="10">
        <v>65.974289470597896</v>
      </c>
      <c r="AU7309" s="21"/>
      <c r="BC7309" s="22">
        <v>128</v>
      </c>
      <c r="BD7309" s="28">
        <v>1</v>
      </c>
    </row>
    <row r="7310" spans="1:56" ht="23.25" x14ac:dyDescent="0.25">
      <c r="A7310" s="6" t="s">
        <v>2113</v>
      </c>
      <c r="B7310" s="26" t="s">
        <v>294</v>
      </c>
      <c r="C7310" s="39" t="s">
        <v>1335</v>
      </c>
      <c r="D7310" s="10">
        <v>2200</v>
      </c>
      <c r="E7310" s="24">
        <v>4</v>
      </c>
      <c r="F7310" s="12">
        <v>2</v>
      </c>
      <c r="G7310" s="24">
        <v>2</v>
      </c>
      <c r="H7310" s="12">
        <v>2</v>
      </c>
      <c r="I7310" s="24">
        <v>2</v>
      </c>
      <c r="J7310" s="12">
        <v>2</v>
      </c>
      <c r="K7310" s="10">
        <v>7.8000000000000096</v>
      </c>
      <c r="L7310" s="13">
        <v>0</v>
      </c>
      <c r="M7310" s="14">
        <v>444</v>
      </c>
      <c r="N7310" s="14">
        <v>172</v>
      </c>
      <c r="O7310" s="15">
        <v>0</v>
      </c>
      <c r="P7310" s="33">
        <v>-0.5</v>
      </c>
      <c r="Q7310" s="10">
        <v>-9.9999999999997896E-2</v>
      </c>
      <c r="R7310" s="13">
        <v>-0.54999999999999705</v>
      </c>
      <c r="S7310" s="10">
        <v>28</v>
      </c>
      <c r="T7310" s="6" t="s">
        <v>72</v>
      </c>
      <c r="U7310" s="17" t="s">
        <v>25</v>
      </c>
      <c r="V7310" s="18" t="str">
        <f>"" &amp; IF(AND(O7310&lt;=-1.5,NOT(ISBLANK(AF7310))),"Z","")</f>
        <v/>
      </c>
      <c r="W7310" s="19" t="str">
        <f t="shared" si="1346"/>
        <v/>
      </c>
      <c r="X7310" s="6"/>
      <c r="AA7310" s="20"/>
      <c r="AB7310" s="18" t="str">
        <f t="shared" si="1347"/>
        <v/>
      </c>
      <c r="AC7310" s="19" t="str">
        <f t="shared" si="1348"/>
        <v/>
      </c>
      <c r="AD7310" s="18" t="str">
        <f t="shared" si="1349"/>
        <v>G</v>
      </c>
      <c r="AI7310" s="18" t="str">
        <f t="shared" si="1350"/>
        <v/>
      </c>
      <c r="AJ7310" s="18" t="str">
        <f t="shared" si="1351"/>
        <v/>
      </c>
      <c r="AK7310" s="18" t="str">
        <f t="shared" si="1352"/>
        <v/>
      </c>
      <c r="AP7310" s="6" t="s">
        <v>441</v>
      </c>
      <c r="AT7310" s="10">
        <v>408.5</v>
      </c>
      <c r="AU7310" s="21"/>
      <c r="BC7310" s="22">
        <v>130</v>
      </c>
      <c r="BD7310" s="10">
        <v>-1</v>
      </c>
    </row>
    <row r="7311" spans="1:56" ht="23.25" x14ac:dyDescent="0.25">
      <c r="A7311" s="6" t="s">
        <v>2113</v>
      </c>
      <c r="B7311" s="26" t="s">
        <v>63</v>
      </c>
      <c r="C7311" s="9" t="s">
        <v>1398</v>
      </c>
      <c r="D7311" s="10">
        <v>2000</v>
      </c>
      <c r="E7311" s="24">
        <v>3</v>
      </c>
      <c r="F7311" s="12">
        <v>2</v>
      </c>
      <c r="G7311" s="24">
        <v>3</v>
      </c>
      <c r="H7311" s="12">
        <v>2</v>
      </c>
      <c r="I7311" s="24">
        <v>3</v>
      </c>
      <c r="J7311" s="12">
        <v>3</v>
      </c>
      <c r="K7311" s="10">
        <v>7.0500000000000496</v>
      </c>
      <c r="L7311" s="10">
        <v>0</v>
      </c>
      <c r="M7311" s="14">
        <v>444</v>
      </c>
      <c r="N7311" s="14">
        <v>172</v>
      </c>
      <c r="O7311" s="15">
        <v>0</v>
      </c>
      <c r="P7311" s="33">
        <v>-1</v>
      </c>
      <c r="Q7311" s="10">
        <v>1.2999999999999901</v>
      </c>
      <c r="R7311" s="10">
        <v>0.49999999999998901</v>
      </c>
      <c r="S7311" s="10">
        <v>11</v>
      </c>
      <c r="T7311" s="30" t="s">
        <v>72</v>
      </c>
      <c r="U7311" s="17" t="s">
        <v>25</v>
      </c>
      <c r="V7311" s="18" t="str">
        <f>"" &amp; IF(AND(O7311&lt;=-1.5,NOT(ISBLANK(AF7311))),"Z","")</f>
        <v/>
      </c>
      <c r="W7311" s="19" t="str">
        <f t="shared" si="1346"/>
        <v/>
      </c>
      <c r="X7311" s="6"/>
      <c r="AA7311" s="20"/>
      <c r="AB7311" s="18" t="str">
        <f t="shared" si="1347"/>
        <v/>
      </c>
      <c r="AC7311" s="19" t="str">
        <f t="shared" si="1348"/>
        <v/>
      </c>
      <c r="AD7311" s="18" t="str">
        <f t="shared" si="1349"/>
        <v>G</v>
      </c>
      <c r="AI7311" s="18" t="str">
        <f t="shared" si="1350"/>
        <v/>
      </c>
      <c r="AJ7311" s="18" t="str">
        <f t="shared" si="1351"/>
        <v/>
      </c>
      <c r="AK7311" s="18" t="str">
        <f t="shared" si="1352"/>
        <v/>
      </c>
      <c r="AP7311" s="6" t="s">
        <v>2114</v>
      </c>
      <c r="AT7311" s="10">
        <v>406.5</v>
      </c>
      <c r="AU7311" s="21"/>
      <c r="BC7311" s="22">
        <v>129</v>
      </c>
      <c r="BD7311" s="10">
        <v>0</v>
      </c>
    </row>
    <row r="7312" spans="1:56" ht="23.25" x14ac:dyDescent="0.25">
      <c r="A7312" s="6" t="s">
        <v>2113</v>
      </c>
      <c r="B7312" s="26" t="s">
        <v>240</v>
      </c>
      <c r="C7312" s="39" t="s">
        <v>1117</v>
      </c>
      <c r="D7312" s="10">
        <v>2200</v>
      </c>
      <c r="E7312" s="11">
        <v>4</v>
      </c>
      <c r="F7312" s="12">
        <v>2</v>
      </c>
      <c r="G7312" s="11">
        <v>4</v>
      </c>
      <c r="H7312" s="12">
        <v>2</v>
      </c>
      <c r="I7312" s="11">
        <v>2</v>
      </c>
      <c r="J7312" s="12">
        <v>1</v>
      </c>
      <c r="K7312" s="10">
        <v>7.0499999999999803</v>
      </c>
      <c r="L7312" s="16">
        <v>0</v>
      </c>
      <c r="M7312" s="14">
        <v>444</v>
      </c>
      <c r="N7312" s="14">
        <v>172</v>
      </c>
      <c r="O7312" s="15">
        <v>1</v>
      </c>
      <c r="P7312" s="16">
        <v>0.5</v>
      </c>
      <c r="Q7312" s="10">
        <v>4.75</v>
      </c>
      <c r="R7312" s="16">
        <v>5.25</v>
      </c>
      <c r="S7312" s="10">
        <v>24</v>
      </c>
      <c r="T7312" s="6" t="s">
        <v>65</v>
      </c>
      <c r="U7312" s="17" t="s">
        <v>25</v>
      </c>
      <c r="V7312" s="18" t="str">
        <f>"" &amp; IF(AND(O7312&lt;=-1.5,NOT(ISBLANK(AF7312))),"Z","")</f>
        <v/>
      </c>
      <c r="W7312" s="19" t="str">
        <f t="shared" si="1346"/>
        <v/>
      </c>
      <c r="X7312" s="6"/>
      <c r="AA7312" s="20"/>
      <c r="AB7312" s="18" t="str">
        <f t="shared" si="1347"/>
        <v/>
      </c>
      <c r="AC7312" s="19" t="str">
        <f t="shared" si="1348"/>
        <v/>
      </c>
      <c r="AD7312" s="18" t="str">
        <f t="shared" si="1349"/>
        <v>G</v>
      </c>
      <c r="AI7312" s="18" t="str">
        <f t="shared" si="1350"/>
        <v/>
      </c>
      <c r="AJ7312" s="18" t="str">
        <f t="shared" si="1351"/>
        <v/>
      </c>
      <c r="AK7312" s="18" t="str">
        <f t="shared" si="1352"/>
        <v/>
      </c>
      <c r="AP7312" s="6" t="s">
        <v>705</v>
      </c>
      <c r="AT7312" s="10">
        <v>409.125</v>
      </c>
      <c r="AU7312" s="21"/>
      <c r="BC7312" s="22">
        <v>129</v>
      </c>
      <c r="BD7312" s="10">
        <v>0</v>
      </c>
    </row>
    <row r="7313" spans="1:56" ht="23.25" x14ac:dyDescent="0.25">
      <c r="A7313" s="6" t="s">
        <v>2113</v>
      </c>
      <c r="B7313" s="26" t="s">
        <v>313</v>
      </c>
      <c r="C7313" s="39" t="s">
        <v>1334</v>
      </c>
      <c r="D7313" s="10">
        <v>1800</v>
      </c>
      <c r="E7313" s="11">
        <v>6</v>
      </c>
      <c r="F7313" s="12">
        <v>4</v>
      </c>
      <c r="G7313" s="11">
        <v>5</v>
      </c>
      <c r="H7313" s="12">
        <v>2</v>
      </c>
      <c r="I7313" s="11">
        <v>2</v>
      </c>
      <c r="J7313" s="12">
        <v>2</v>
      </c>
      <c r="K7313" s="10">
        <v>3.1500000000000101</v>
      </c>
      <c r="L7313" s="10">
        <v>-0.50000000000002498</v>
      </c>
      <c r="M7313" s="14">
        <v>97.428193070609396</v>
      </c>
      <c r="N7313" s="14">
        <v>-8.5903464695320494E-2</v>
      </c>
      <c r="O7313" s="15">
        <v>2</v>
      </c>
      <c r="P7313" s="16">
        <v>0.75</v>
      </c>
      <c r="Q7313" s="10">
        <v>1.7</v>
      </c>
      <c r="R7313" s="10">
        <v>2.2999999999999901</v>
      </c>
      <c r="S7313" s="10">
        <v>14</v>
      </c>
      <c r="T7313" s="6" t="s">
        <v>47</v>
      </c>
      <c r="U7313" s="17" t="s">
        <v>25</v>
      </c>
      <c r="V7313" s="18" t="str">
        <f>"*" &amp; IF(AND(O7313&lt;=-1.5,NOT(ISBLANK(AF7313))),"Z","")</f>
        <v>*</v>
      </c>
      <c r="W7313" s="19" t="str">
        <f t="shared" si="1346"/>
        <v/>
      </c>
      <c r="X7313" s="17" t="s">
        <v>193</v>
      </c>
      <c r="AA7313" s="20"/>
      <c r="AB7313" s="18" t="str">
        <f t="shared" si="1347"/>
        <v>*</v>
      </c>
      <c r="AC7313" s="19" t="str">
        <f t="shared" si="1348"/>
        <v/>
      </c>
      <c r="AD7313" s="18" t="str">
        <f t="shared" si="1349"/>
        <v>GR</v>
      </c>
      <c r="AI7313" s="18" t="str">
        <f t="shared" si="1350"/>
        <v/>
      </c>
      <c r="AJ7313" s="18" t="str">
        <f t="shared" si="1351"/>
        <v/>
      </c>
      <c r="AK7313" s="18" t="str">
        <f t="shared" si="1352"/>
        <v/>
      </c>
      <c r="AP7313" s="6" t="s">
        <v>448</v>
      </c>
      <c r="AT7313" s="10">
        <v>60.578193070609402</v>
      </c>
      <c r="AU7313" s="21"/>
      <c r="BC7313" s="22">
        <v>130</v>
      </c>
      <c r="BD7313" s="10">
        <v>0</v>
      </c>
    </row>
    <row r="7314" spans="1:56" ht="23.25" x14ac:dyDescent="0.25">
      <c r="A7314" s="6" t="s">
        <v>2113</v>
      </c>
      <c r="B7314" s="23" t="s">
        <v>68</v>
      </c>
      <c r="C7314" s="9" t="s">
        <v>1363</v>
      </c>
      <c r="D7314" s="10">
        <v>1600</v>
      </c>
      <c r="E7314" s="24">
        <v>4</v>
      </c>
      <c r="F7314" s="12">
        <v>3</v>
      </c>
      <c r="G7314" s="24">
        <v>4</v>
      </c>
      <c r="H7314" s="12">
        <v>2</v>
      </c>
      <c r="I7314" s="24">
        <v>1</v>
      </c>
      <c r="J7314" s="12">
        <v>0</v>
      </c>
      <c r="K7314" s="10">
        <v>1.1500000000000199</v>
      </c>
      <c r="L7314" s="10">
        <v>0</v>
      </c>
      <c r="M7314" s="29">
        <v>100.015026283648</v>
      </c>
      <c r="N7314" s="29">
        <v>7.5131418241625196E-3</v>
      </c>
      <c r="O7314" s="15">
        <v>2</v>
      </c>
      <c r="P7314" s="16">
        <v>1.75</v>
      </c>
      <c r="Q7314" s="10">
        <v>0.250000000000004</v>
      </c>
      <c r="R7314" s="10">
        <v>1.6499999999999899</v>
      </c>
      <c r="S7314" s="25">
        <v>60</v>
      </c>
      <c r="T7314" s="6" t="s">
        <v>65</v>
      </c>
      <c r="U7314" s="17" t="s">
        <v>25</v>
      </c>
      <c r="V7314" s="18" t="str">
        <f>"" &amp; IF(AND(O7314&lt;=-1.5,NOT(ISBLANK(AF7314))),"Z","")</f>
        <v/>
      </c>
      <c r="W7314" s="19" t="str">
        <f t="shared" si="1346"/>
        <v/>
      </c>
      <c r="X7314" s="17" t="s">
        <v>66</v>
      </c>
      <c r="AA7314" s="20"/>
      <c r="AB7314" s="18" t="str">
        <f t="shared" si="1347"/>
        <v>*</v>
      </c>
      <c r="AC7314" s="19" t="str">
        <f t="shared" si="1348"/>
        <v/>
      </c>
      <c r="AD7314" s="19" t="str">
        <f t="shared" si="1349"/>
        <v>G</v>
      </c>
      <c r="AI7314" s="18" t="str">
        <f t="shared" si="1350"/>
        <v/>
      </c>
      <c r="AJ7314" s="18" t="str">
        <f t="shared" si="1351"/>
        <v/>
      </c>
      <c r="AK7314" s="18" t="str">
        <f t="shared" si="1352"/>
        <v/>
      </c>
      <c r="AP7314" s="6" t="s">
        <v>1896</v>
      </c>
      <c r="AT7314" s="10">
        <v>65.015026283648297</v>
      </c>
      <c r="AU7314" s="21"/>
      <c r="BC7314" s="22">
        <v>129</v>
      </c>
      <c r="BD7314" s="10">
        <v>0</v>
      </c>
    </row>
    <row r="7315" spans="1:56" ht="23.25" x14ac:dyDescent="0.25">
      <c r="A7315" s="6" t="s">
        <v>2113</v>
      </c>
      <c r="B7315" s="26" t="s">
        <v>243</v>
      </c>
      <c r="C7315" s="37" t="s">
        <v>1304</v>
      </c>
      <c r="D7315" s="10">
        <v>1650</v>
      </c>
      <c r="E7315" s="24">
        <v>4</v>
      </c>
      <c r="F7315" s="12">
        <v>2</v>
      </c>
      <c r="G7315" s="24">
        <v>1</v>
      </c>
      <c r="H7315" s="12">
        <v>0</v>
      </c>
      <c r="I7315" s="24">
        <v>2</v>
      </c>
      <c r="J7315" s="12">
        <v>2</v>
      </c>
      <c r="K7315" s="10">
        <v>4.2499999999999698</v>
      </c>
      <c r="L7315" s="13">
        <v>0.12499999999999301</v>
      </c>
      <c r="M7315" s="14">
        <v>98.8734418539713</v>
      </c>
      <c r="N7315" s="29">
        <v>1.3367209269856799</v>
      </c>
      <c r="O7315" s="15">
        <v>2</v>
      </c>
      <c r="P7315" s="33">
        <v>-2.25</v>
      </c>
      <c r="Q7315" s="10">
        <v>-0.999999999999996</v>
      </c>
      <c r="R7315" s="13">
        <v>-2.9000000000000101</v>
      </c>
      <c r="S7315" s="10">
        <v>14</v>
      </c>
      <c r="T7315" s="6" t="s">
        <v>72</v>
      </c>
      <c r="U7315" s="17" t="s">
        <v>25</v>
      </c>
      <c r="V7315" s="18" t="str">
        <f>"" &amp; IF(AND(O7315&lt;=-1.5,NOT(ISBLANK(AF7315))),"Z","")</f>
        <v/>
      </c>
      <c r="W7315" s="19" t="str">
        <f t="shared" si="1346"/>
        <v/>
      </c>
      <c r="X7315" s="17" t="s">
        <v>193</v>
      </c>
      <c r="AA7315" s="20"/>
      <c r="AB7315" s="18" t="str">
        <f t="shared" si="1347"/>
        <v/>
      </c>
      <c r="AC7315" s="19" t="str">
        <f t="shared" si="1348"/>
        <v/>
      </c>
      <c r="AD7315" s="18" t="str">
        <f t="shared" si="1349"/>
        <v>G</v>
      </c>
      <c r="AI7315" s="18" t="str">
        <f t="shared" si="1350"/>
        <v/>
      </c>
      <c r="AJ7315" s="18" t="str">
        <f t="shared" si="1351"/>
        <v/>
      </c>
      <c r="AK7315" s="18" t="str">
        <f t="shared" si="1352"/>
        <v/>
      </c>
      <c r="AP7315" s="6" t="s">
        <v>1364</v>
      </c>
      <c r="AT7315" s="10">
        <v>66.298441853971397</v>
      </c>
      <c r="AU7315" s="21"/>
      <c r="BC7315" s="22">
        <v>134</v>
      </c>
      <c r="BD7315" s="10">
        <v>0</v>
      </c>
    </row>
    <row r="7316" spans="1:56" ht="23.25" x14ac:dyDescent="0.25">
      <c r="A7316" s="6" t="s">
        <v>2113</v>
      </c>
      <c r="B7316" s="26" t="s">
        <v>449</v>
      </c>
      <c r="C7316" s="39" t="s">
        <v>1308</v>
      </c>
      <c r="D7316" s="10">
        <v>1650</v>
      </c>
      <c r="E7316" s="24">
        <v>4</v>
      </c>
      <c r="F7316" s="12">
        <v>2</v>
      </c>
      <c r="G7316" s="24">
        <v>4</v>
      </c>
      <c r="H7316" s="12">
        <v>2</v>
      </c>
      <c r="I7316" s="24">
        <v>5</v>
      </c>
      <c r="J7316" s="12">
        <v>2</v>
      </c>
      <c r="K7316" s="10">
        <v>-16.399999999999999</v>
      </c>
      <c r="L7316" s="16">
        <v>0</v>
      </c>
      <c r="M7316" s="14">
        <v>444</v>
      </c>
      <c r="N7316" s="14">
        <v>172</v>
      </c>
      <c r="O7316" s="15">
        <v>0</v>
      </c>
      <c r="P7316" s="16">
        <v>0.5</v>
      </c>
      <c r="Q7316" s="10">
        <v>3.8999999999999901</v>
      </c>
      <c r="R7316" s="16">
        <v>4.2499999999999902</v>
      </c>
      <c r="S7316" s="10">
        <v>17</v>
      </c>
      <c r="T7316" s="6" t="s">
        <v>65</v>
      </c>
      <c r="U7316" s="17" t="s">
        <v>25</v>
      </c>
      <c r="V7316" s="18" t="str">
        <f>"" &amp; IF(AND(O7316&lt;=-1.5,NOT(ISBLANK(AF7316))),"Z","")</f>
        <v/>
      </c>
      <c r="W7316" s="18" t="str">
        <f t="shared" si="1346"/>
        <v/>
      </c>
      <c r="X7316" s="6"/>
      <c r="AB7316" s="18" t="str">
        <f t="shared" si="1347"/>
        <v/>
      </c>
      <c r="AC7316" s="18" t="str">
        <f t="shared" si="1348"/>
        <v/>
      </c>
      <c r="AD7316" s="18" t="str">
        <f t="shared" si="1349"/>
        <v/>
      </c>
      <c r="AI7316" s="18" t="str">
        <f t="shared" si="1350"/>
        <v/>
      </c>
      <c r="AJ7316" s="18" t="str">
        <f t="shared" si="1351"/>
        <v/>
      </c>
      <c r="AK7316" s="18" t="str">
        <f t="shared" si="1352"/>
        <v/>
      </c>
      <c r="AP7316" s="6" t="s">
        <v>867</v>
      </c>
      <c r="AT7316" s="10">
        <v>409</v>
      </c>
      <c r="BC7316" s="10">
        <v>134</v>
      </c>
      <c r="BD7316" s="10">
        <v>2</v>
      </c>
    </row>
    <row r="7317" spans="1:56" ht="23.25" x14ac:dyDescent="0.25">
      <c r="A7317" s="6" t="s">
        <v>2113</v>
      </c>
      <c r="B7317" s="26" t="s">
        <v>397</v>
      </c>
      <c r="C7317" s="37" t="s">
        <v>1304</v>
      </c>
      <c r="D7317" s="10">
        <v>1800</v>
      </c>
      <c r="E7317" s="24">
        <v>6</v>
      </c>
      <c r="F7317" s="12">
        <v>4</v>
      </c>
      <c r="G7317" s="24">
        <v>6</v>
      </c>
      <c r="H7317" s="12">
        <v>2</v>
      </c>
      <c r="I7317" s="24">
        <v>4</v>
      </c>
      <c r="J7317" s="12">
        <v>6</v>
      </c>
      <c r="K7317" s="10">
        <v>-0.89999999999999902</v>
      </c>
      <c r="L7317" s="15">
        <v>-0.62500000000003597</v>
      </c>
      <c r="M7317" s="14">
        <v>91.9223135873102</v>
      </c>
      <c r="N7317" s="29">
        <v>0.76115679365507605</v>
      </c>
      <c r="O7317" s="15">
        <v>2</v>
      </c>
      <c r="P7317" s="34">
        <v>-3.75</v>
      </c>
      <c r="Q7317" s="10">
        <v>-0.89999999999999902</v>
      </c>
      <c r="R7317" s="13">
        <v>-3.9000000000000101</v>
      </c>
      <c r="S7317" s="10">
        <v>14</v>
      </c>
      <c r="T7317" s="6" t="s">
        <v>47</v>
      </c>
      <c r="U7317" s="17" t="s">
        <v>25</v>
      </c>
      <c r="V7317" s="18" t="str">
        <f>"*" &amp; IF(AND(O7317&lt;=-1.5,NOT(ISBLANK(AF7317))),"Z","")</f>
        <v>*</v>
      </c>
      <c r="W7317" s="18" t="str">
        <f t="shared" si="1346"/>
        <v/>
      </c>
      <c r="X7317" s="6"/>
      <c r="AB7317" s="18" t="str">
        <f t="shared" si="1347"/>
        <v/>
      </c>
      <c r="AC7317" s="18" t="str">
        <f t="shared" si="1348"/>
        <v/>
      </c>
      <c r="AD7317" s="18" t="str">
        <f t="shared" si="1349"/>
        <v/>
      </c>
      <c r="AI7317" s="18" t="str">
        <f t="shared" si="1350"/>
        <v/>
      </c>
      <c r="AJ7317" s="18" t="str">
        <f t="shared" si="1351"/>
        <v/>
      </c>
      <c r="AK7317" s="18" t="str">
        <f t="shared" si="1352"/>
        <v/>
      </c>
      <c r="AP7317" s="6" t="s">
        <v>2115</v>
      </c>
      <c r="AT7317" s="10">
        <v>61.022313587310201</v>
      </c>
      <c r="BC7317" s="10">
        <v>135</v>
      </c>
      <c r="BD7317" s="10">
        <v>0</v>
      </c>
    </row>
    <row r="7318" spans="1:56" ht="23.25" x14ac:dyDescent="0.25">
      <c r="A7318" s="6" t="s">
        <v>2113</v>
      </c>
      <c r="B7318" s="2" t="s">
        <v>381</v>
      </c>
      <c r="C7318" s="39" t="s">
        <v>1335</v>
      </c>
      <c r="D7318" s="10">
        <v>1800</v>
      </c>
      <c r="E7318" s="11">
        <v>3</v>
      </c>
      <c r="F7318" s="12">
        <v>2</v>
      </c>
      <c r="G7318" s="11">
        <v>3</v>
      </c>
      <c r="H7318" s="12">
        <v>2</v>
      </c>
      <c r="I7318" s="11">
        <v>2</v>
      </c>
      <c r="J7318" s="12">
        <v>0</v>
      </c>
      <c r="K7318" s="10">
        <v>4.5500000000000203</v>
      </c>
      <c r="L7318" s="10">
        <v>0</v>
      </c>
      <c r="M7318" s="14">
        <v>444</v>
      </c>
      <c r="N7318" s="14">
        <v>172</v>
      </c>
      <c r="O7318" s="15">
        <v>0</v>
      </c>
      <c r="P7318" s="16">
        <v>1</v>
      </c>
      <c r="Q7318" s="10">
        <v>0.49999999999998901</v>
      </c>
      <c r="R7318" s="10">
        <v>1.2999999999999901</v>
      </c>
      <c r="S7318" s="25">
        <v>35</v>
      </c>
      <c r="T7318" s="30" t="s">
        <v>72</v>
      </c>
      <c r="U7318" s="17" t="s">
        <v>25</v>
      </c>
      <c r="V7318" s="18" t="str">
        <f>"" &amp; IF(AND(O7318&lt;=-1.5,NOT(ISBLANK(AF7318))),"Z","")</f>
        <v/>
      </c>
      <c r="W7318" s="19" t="str">
        <f t="shared" si="1346"/>
        <v/>
      </c>
      <c r="X7318" s="6"/>
      <c r="AA7318" s="20"/>
      <c r="AB7318" s="18" t="str">
        <f t="shared" si="1347"/>
        <v/>
      </c>
      <c r="AC7318" s="19" t="str">
        <f t="shared" si="1348"/>
        <v/>
      </c>
      <c r="AD7318" s="18" t="str">
        <f t="shared" si="1349"/>
        <v>G</v>
      </c>
      <c r="AI7318" s="18" t="str">
        <f t="shared" si="1350"/>
        <v/>
      </c>
      <c r="AJ7318" s="18" t="str">
        <f t="shared" si="1351"/>
        <v/>
      </c>
      <c r="AK7318" s="18" t="str">
        <f t="shared" si="1352"/>
        <v/>
      </c>
      <c r="AP7318" s="6" t="s">
        <v>613</v>
      </c>
      <c r="AT7318" s="10">
        <v>405.75</v>
      </c>
      <c r="AU7318" s="21"/>
      <c r="BC7318" s="22">
        <v>125</v>
      </c>
      <c r="BD7318" s="10">
        <v>0</v>
      </c>
    </row>
    <row r="7319" spans="1:56" ht="23.25" x14ac:dyDescent="0.25">
      <c r="A7319" s="6" t="s">
        <v>2113</v>
      </c>
      <c r="B7319" s="26" t="s">
        <v>487</v>
      </c>
      <c r="C7319" s="37" t="s">
        <v>1304</v>
      </c>
      <c r="D7319" s="10">
        <v>1800</v>
      </c>
      <c r="E7319" s="24">
        <v>2</v>
      </c>
      <c r="F7319" s="12">
        <v>1</v>
      </c>
      <c r="G7319" s="24">
        <v>3</v>
      </c>
      <c r="H7319" s="12">
        <v>2</v>
      </c>
      <c r="I7319" s="24">
        <v>3</v>
      </c>
      <c r="J7319" s="12">
        <v>2</v>
      </c>
      <c r="K7319" s="10">
        <v>-4.0999999999999996</v>
      </c>
      <c r="L7319" s="13">
        <v>-1.67500000000006</v>
      </c>
      <c r="M7319" s="14">
        <v>95.021165354401404</v>
      </c>
      <c r="N7319" s="14">
        <v>-1.33941732279929</v>
      </c>
      <c r="O7319" s="15">
        <v>0</v>
      </c>
      <c r="P7319" s="16">
        <v>0</v>
      </c>
      <c r="Q7319" s="10">
        <v>-1.19999999999999</v>
      </c>
      <c r="R7319" s="13">
        <v>-1.1499999999999999</v>
      </c>
      <c r="S7319" s="10">
        <v>21</v>
      </c>
      <c r="T7319" s="30" t="s">
        <v>72</v>
      </c>
      <c r="U7319" s="17" t="s">
        <v>25</v>
      </c>
      <c r="V7319" s="18" t="str">
        <f>"*" &amp; IF(AND(O7319&lt;=-1.5,NOT(ISBLANK(AF7319))),"Z","")</f>
        <v>*</v>
      </c>
      <c r="W7319" s="19" t="str">
        <f t="shared" si="1346"/>
        <v/>
      </c>
      <c r="X7319" s="6"/>
      <c r="AA7319" s="20"/>
      <c r="AB7319" s="18" t="str">
        <f t="shared" si="1347"/>
        <v/>
      </c>
      <c r="AC7319" s="19" t="str">
        <f t="shared" si="1348"/>
        <v/>
      </c>
      <c r="AD7319" s="18" t="str">
        <f t="shared" si="1349"/>
        <v>GR</v>
      </c>
      <c r="AI7319" s="18" t="str">
        <f t="shared" si="1350"/>
        <v/>
      </c>
      <c r="AJ7319" s="18" t="str">
        <f t="shared" si="1351"/>
        <v/>
      </c>
      <c r="AK7319" s="18" t="str">
        <f t="shared" si="1352"/>
        <v/>
      </c>
      <c r="AP7319" s="6" t="s">
        <v>2116</v>
      </c>
      <c r="AT7319" s="10">
        <v>61.571165354401401</v>
      </c>
      <c r="AU7319" s="21"/>
      <c r="BC7319" s="22">
        <v>128</v>
      </c>
      <c r="BD7319" s="10">
        <v>0</v>
      </c>
    </row>
    <row r="7320" spans="1:56" ht="23.25" x14ac:dyDescent="0.25">
      <c r="A7320" s="6" t="s">
        <v>2113</v>
      </c>
      <c r="B7320" s="26" t="s">
        <v>113</v>
      </c>
      <c r="C7320" s="9" t="s">
        <v>1168</v>
      </c>
      <c r="D7320" s="10">
        <v>1800</v>
      </c>
      <c r="E7320" s="11">
        <v>1</v>
      </c>
      <c r="F7320" s="12">
        <v>0</v>
      </c>
      <c r="G7320" s="11">
        <v>1</v>
      </c>
      <c r="H7320" s="12">
        <v>0</v>
      </c>
      <c r="I7320" s="11">
        <v>7</v>
      </c>
      <c r="J7320" s="12">
        <v>3</v>
      </c>
      <c r="K7320" s="10">
        <v>-2.2500000000000102</v>
      </c>
      <c r="L7320" s="13">
        <v>-0.216666666666706</v>
      </c>
      <c r="M7320" s="36">
        <v>93.373854933461004</v>
      </c>
      <c r="N7320" s="36">
        <v>-0.96307253326948195</v>
      </c>
      <c r="O7320" s="15">
        <v>0</v>
      </c>
      <c r="P7320" s="33">
        <v>-3</v>
      </c>
      <c r="Q7320" s="10">
        <v>-9.9999999999997896E-2</v>
      </c>
      <c r="R7320" s="13">
        <v>-2.4500000000000099</v>
      </c>
      <c r="S7320" s="10">
        <v>14</v>
      </c>
      <c r="T7320" s="30" t="s">
        <v>61</v>
      </c>
      <c r="U7320" s="17" t="s">
        <v>25</v>
      </c>
      <c r="V7320" s="18" t="str">
        <f>"" &amp; IF(AND(O7320&lt;=-1.5,NOT(ISBLANK(AF7320))),"Z","")</f>
        <v/>
      </c>
      <c r="W7320" s="18" t="str">
        <f t="shared" si="1346"/>
        <v/>
      </c>
      <c r="X7320" s="6"/>
      <c r="AB7320" s="18" t="str">
        <f t="shared" si="1347"/>
        <v/>
      </c>
      <c r="AC7320" s="18" t="str">
        <f t="shared" si="1348"/>
        <v/>
      </c>
      <c r="AD7320" s="18" t="str">
        <f t="shared" si="1349"/>
        <v/>
      </c>
      <c r="AI7320" s="18" t="str">
        <f t="shared" si="1350"/>
        <v/>
      </c>
      <c r="AJ7320" s="18" t="str">
        <f t="shared" si="1351"/>
        <v/>
      </c>
      <c r="AK7320" s="18" t="str">
        <f t="shared" si="1352"/>
        <v/>
      </c>
      <c r="AP7320" s="6" t="s">
        <v>457</v>
      </c>
      <c r="AT7320" s="10">
        <v>64.073854933461007</v>
      </c>
      <c r="BC7320" s="10">
        <v>135</v>
      </c>
      <c r="BD7320" s="10">
        <v>0</v>
      </c>
    </row>
    <row r="7321" spans="1:56" ht="23.25" x14ac:dyDescent="0.25">
      <c r="A7321" s="6" t="s">
        <v>2113</v>
      </c>
      <c r="B7321" s="26" t="s">
        <v>408</v>
      </c>
      <c r="C7321" s="39" t="s">
        <v>1334</v>
      </c>
      <c r="D7321" s="10">
        <v>1800</v>
      </c>
      <c r="E7321" s="24">
        <v>1</v>
      </c>
      <c r="F7321" s="12">
        <v>0</v>
      </c>
      <c r="G7321" s="24">
        <v>1</v>
      </c>
      <c r="H7321" s="12">
        <v>0</v>
      </c>
      <c r="I7321" s="24">
        <v>9</v>
      </c>
      <c r="J7321" s="12">
        <v>6</v>
      </c>
      <c r="K7321" s="10">
        <v>7.8999999999999897</v>
      </c>
      <c r="L7321" s="13">
        <v>-0.424999999999987</v>
      </c>
      <c r="M7321" s="36">
        <v>89.404319089849807</v>
      </c>
      <c r="N7321" s="36">
        <v>-0.64784045507508403</v>
      </c>
      <c r="O7321" s="15">
        <v>0</v>
      </c>
      <c r="P7321" s="33">
        <v>-5.75</v>
      </c>
      <c r="Q7321" s="10">
        <v>-0.70000000000000295</v>
      </c>
      <c r="R7321" s="13">
        <v>-5.35</v>
      </c>
      <c r="S7321" s="10">
        <v>14</v>
      </c>
      <c r="T7321" s="30" t="s">
        <v>61</v>
      </c>
      <c r="U7321" s="17" t="s">
        <v>25</v>
      </c>
      <c r="V7321" s="18" t="str">
        <f>"" &amp; IF(AND(O7321&lt;=-1.5,NOT(ISBLANK(AF7321))),"Z","")</f>
        <v/>
      </c>
      <c r="W7321" s="18" t="str">
        <f t="shared" si="1346"/>
        <v/>
      </c>
      <c r="X7321" s="6"/>
      <c r="AB7321" s="18" t="str">
        <f t="shared" si="1347"/>
        <v/>
      </c>
      <c r="AC7321" s="18" t="str">
        <f t="shared" si="1348"/>
        <v/>
      </c>
      <c r="AD7321" s="18" t="str">
        <f t="shared" si="1349"/>
        <v/>
      </c>
      <c r="AI7321" s="18" t="str">
        <f t="shared" si="1350"/>
        <v/>
      </c>
      <c r="AJ7321" s="18" t="str">
        <f t="shared" si="1351"/>
        <v/>
      </c>
      <c r="AK7321" s="18" t="str">
        <f t="shared" si="1352"/>
        <v/>
      </c>
      <c r="AP7321" s="6" t="s">
        <v>705</v>
      </c>
      <c r="AT7321" s="10">
        <v>56.579319089849797</v>
      </c>
      <c r="BC7321" s="10">
        <v>126</v>
      </c>
      <c r="BD7321" s="10">
        <v>-2</v>
      </c>
    </row>
    <row r="7322" spans="1:56" ht="23.25" x14ac:dyDescent="0.25">
      <c r="A7322" s="6" t="s">
        <v>2117</v>
      </c>
      <c r="B7322" s="6" t="s">
        <v>392</v>
      </c>
      <c r="C7322" s="39" t="s">
        <v>340</v>
      </c>
      <c r="D7322" s="10">
        <v>1800</v>
      </c>
      <c r="E7322" s="24">
        <v>5</v>
      </c>
      <c r="F7322" s="12">
        <v>4</v>
      </c>
      <c r="G7322" s="24">
        <v>8</v>
      </c>
      <c r="H7322" s="12">
        <v>3</v>
      </c>
      <c r="I7322" s="24">
        <v>12</v>
      </c>
      <c r="J7322" s="12">
        <v>6</v>
      </c>
      <c r="K7322" s="10">
        <v>3.2</v>
      </c>
      <c r="L7322" s="15">
        <v>1.9624999999999899</v>
      </c>
      <c r="M7322" s="14">
        <v>91.012579863788801</v>
      </c>
      <c r="N7322" s="29">
        <v>0.356289931894409</v>
      </c>
      <c r="O7322" s="15">
        <v>1</v>
      </c>
      <c r="P7322" s="33">
        <v>-2.75</v>
      </c>
      <c r="Q7322" s="10">
        <v>-2.15</v>
      </c>
      <c r="R7322" s="13">
        <v>-4.4000000000000004</v>
      </c>
      <c r="T7322" s="6" t="s">
        <v>90</v>
      </c>
      <c r="U7322" s="6" t="s">
        <v>52</v>
      </c>
      <c r="V7322" s="18" t="str">
        <f>"" &amp; IF(AND(O7322&lt;=-1.5,NOT(ISBLANK(AF7322))),"Z","")</f>
        <v/>
      </c>
      <c r="W7322" s="18" t="str">
        <f t="shared" si="1346"/>
        <v/>
      </c>
      <c r="X7322" s="6"/>
      <c r="AB7322" s="18" t="str">
        <f t="shared" si="1347"/>
        <v/>
      </c>
      <c r="AC7322" s="18" t="str">
        <f t="shared" si="1348"/>
        <v/>
      </c>
      <c r="AD7322" s="18" t="str">
        <f t="shared" si="1349"/>
        <v/>
      </c>
      <c r="AI7322" s="18" t="str">
        <f t="shared" si="1350"/>
        <v/>
      </c>
      <c r="AJ7322" s="18" t="str">
        <f t="shared" si="1351"/>
        <v/>
      </c>
      <c r="AK7322" s="18" t="str">
        <f t="shared" si="1352"/>
        <v/>
      </c>
      <c r="AP7322" s="6" t="s">
        <v>446</v>
      </c>
      <c r="AT7322" s="10">
        <v>65.712579863788804</v>
      </c>
      <c r="BC7322" s="10">
        <v>124</v>
      </c>
      <c r="BD7322" s="10">
        <v>0</v>
      </c>
    </row>
    <row r="7323" spans="1:56" ht="23.25" x14ac:dyDescent="0.25">
      <c r="A7323" s="6" t="s">
        <v>2117</v>
      </c>
      <c r="B7323" s="2" t="s">
        <v>212</v>
      </c>
      <c r="C7323" s="9" t="s">
        <v>423</v>
      </c>
      <c r="D7323" s="10">
        <v>1800</v>
      </c>
      <c r="E7323" s="24">
        <v>4</v>
      </c>
      <c r="F7323" s="12">
        <v>4</v>
      </c>
      <c r="G7323" s="24">
        <v>3</v>
      </c>
      <c r="H7323" s="12">
        <v>3</v>
      </c>
      <c r="I7323" s="24">
        <v>6</v>
      </c>
      <c r="J7323" s="12">
        <v>5</v>
      </c>
      <c r="K7323" s="10">
        <v>3.9999999999999898</v>
      </c>
      <c r="L7323" s="15">
        <v>2.0749999999999602</v>
      </c>
      <c r="M7323" s="14">
        <v>93.963800403960207</v>
      </c>
      <c r="N7323" s="29">
        <v>0.83190020198010495</v>
      </c>
      <c r="O7323" s="15">
        <v>1</v>
      </c>
      <c r="P7323" s="33">
        <v>-2</v>
      </c>
      <c r="Q7323" s="10">
        <v>-3.95</v>
      </c>
      <c r="R7323" s="13">
        <v>-5.6000000000000103</v>
      </c>
      <c r="S7323" s="10">
        <v>32</v>
      </c>
      <c r="T7323" s="32">
        <v>7</v>
      </c>
      <c r="U7323" s="17" t="s">
        <v>25</v>
      </c>
      <c r="V7323" s="18" t="str">
        <f>"" &amp; IF(AND(O7323&lt;=-1.5,NOT(ISBLANK(AF7323))),"Z","")</f>
        <v/>
      </c>
      <c r="W7323" s="18" t="str">
        <f t="shared" si="1346"/>
        <v/>
      </c>
      <c r="X7323" s="17" t="s">
        <v>605</v>
      </c>
      <c r="AB7323" s="18" t="str">
        <f t="shared" si="1347"/>
        <v/>
      </c>
      <c r="AC7323" s="18" t="str">
        <f t="shared" si="1348"/>
        <v/>
      </c>
      <c r="AD7323" s="18" t="str">
        <f t="shared" si="1349"/>
        <v/>
      </c>
      <c r="AI7323" s="18" t="str">
        <f t="shared" si="1350"/>
        <v/>
      </c>
      <c r="AJ7323" s="18" t="str">
        <f t="shared" si="1351"/>
        <v/>
      </c>
      <c r="AK7323" s="18" t="str">
        <f t="shared" si="1352"/>
        <v/>
      </c>
      <c r="AP7323" s="6" t="s">
        <v>438</v>
      </c>
      <c r="AT7323" s="10">
        <v>66.538800403960195</v>
      </c>
      <c r="BC7323" s="10">
        <v>121</v>
      </c>
      <c r="BD7323" s="10">
        <v>0</v>
      </c>
    </row>
    <row r="7324" spans="1:56" ht="23.25" x14ac:dyDescent="0.25">
      <c r="A7324" s="6" t="s">
        <v>2117</v>
      </c>
      <c r="B7324" s="26" t="s">
        <v>394</v>
      </c>
      <c r="C7324" s="37" t="s">
        <v>371</v>
      </c>
      <c r="D7324" s="10">
        <v>1800</v>
      </c>
      <c r="E7324" s="24">
        <v>8</v>
      </c>
      <c r="F7324" s="12">
        <v>5</v>
      </c>
      <c r="G7324" s="24">
        <v>9</v>
      </c>
      <c r="H7324" s="12">
        <v>4</v>
      </c>
      <c r="I7324" s="24">
        <v>14</v>
      </c>
      <c r="J7324" s="12">
        <v>9</v>
      </c>
      <c r="K7324" s="10">
        <v>-0.89999999999996305</v>
      </c>
      <c r="L7324" s="15">
        <v>-0.53749999999993703</v>
      </c>
      <c r="M7324" s="14">
        <v>83.894170441917296</v>
      </c>
      <c r="N7324" s="14">
        <v>-0.95291477904133604</v>
      </c>
      <c r="O7324" s="15">
        <v>0</v>
      </c>
      <c r="P7324" s="34">
        <v>-4.5</v>
      </c>
      <c r="Q7324" s="10">
        <v>0.44999999999999901</v>
      </c>
      <c r="R7324" s="13">
        <v>-3.05</v>
      </c>
      <c r="S7324" s="10">
        <v>10</v>
      </c>
      <c r="T7324" s="6" t="s">
        <v>57</v>
      </c>
      <c r="U7324" s="6" t="s">
        <v>52</v>
      </c>
      <c r="V7324" s="18" t="str">
        <f>"" &amp; IF(AND(O7324&lt;=-1.5,NOT(ISBLANK(AF7324))),"Z","")</f>
        <v/>
      </c>
      <c r="W7324" s="18" t="str">
        <f t="shared" si="1346"/>
        <v/>
      </c>
      <c r="X7324" s="6"/>
      <c r="AB7324" s="18" t="str">
        <f t="shared" si="1347"/>
        <v/>
      </c>
      <c r="AC7324" s="18" t="str">
        <f t="shared" si="1348"/>
        <v/>
      </c>
      <c r="AD7324" s="18" t="str">
        <f t="shared" si="1349"/>
        <v/>
      </c>
      <c r="AI7324" s="18" t="str">
        <f t="shared" si="1350"/>
        <v/>
      </c>
      <c r="AJ7324" s="18" t="str">
        <f t="shared" si="1351"/>
        <v/>
      </c>
      <c r="AK7324" s="18" t="str">
        <f t="shared" si="1352"/>
        <v/>
      </c>
      <c r="AP7324" s="6" t="s">
        <v>333</v>
      </c>
      <c r="AT7324" s="10">
        <v>55.594170441917299</v>
      </c>
      <c r="BC7324" s="10">
        <v>121</v>
      </c>
      <c r="BD7324" s="10">
        <v>0</v>
      </c>
    </row>
    <row r="7325" spans="1:56" ht="23.25" x14ac:dyDescent="0.25">
      <c r="A7325" s="6" t="s">
        <v>2117</v>
      </c>
      <c r="B7325" s="2" t="s">
        <v>296</v>
      </c>
      <c r="C7325" s="39" t="s">
        <v>1308</v>
      </c>
      <c r="D7325" s="10">
        <v>1650</v>
      </c>
      <c r="E7325" s="24">
        <v>7</v>
      </c>
      <c r="F7325" s="12">
        <v>3</v>
      </c>
      <c r="G7325" s="24">
        <v>7</v>
      </c>
      <c r="H7325" s="12">
        <v>4</v>
      </c>
      <c r="I7325" s="24">
        <v>1</v>
      </c>
      <c r="J7325" s="12">
        <v>0</v>
      </c>
      <c r="K7325" s="10">
        <v>4.6999999999999904</v>
      </c>
      <c r="L7325" s="34">
        <v>0.64999999999999503</v>
      </c>
      <c r="M7325" s="14">
        <v>98.929283632750796</v>
      </c>
      <c r="N7325" s="14">
        <v>-0.53535818362462395</v>
      </c>
      <c r="O7325" s="15">
        <v>-1</v>
      </c>
      <c r="P7325" s="16">
        <v>3.5</v>
      </c>
      <c r="Q7325" s="10">
        <v>-3.4</v>
      </c>
      <c r="R7325" s="10">
        <v>-0.60000000000000497</v>
      </c>
      <c r="S7325" s="25">
        <v>36</v>
      </c>
      <c r="T7325" s="6" t="s">
        <v>47</v>
      </c>
      <c r="U7325" s="17" t="s">
        <v>25</v>
      </c>
      <c r="V7325" s="18" t="str">
        <f>"*" &amp; IF(AND(O7325&lt;=-1.5,NOT(ISBLANK(AF7325))),"Z","")</f>
        <v>*</v>
      </c>
      <c r="W7325" s="19" t="str">
        <f t="shared" si="1346"/>
        <v/>
      </c>
      <c r="X7325" s="17" t="s">
        <v>193</v>
      </c>
      <c r="AA7325" s="20"/>
      <c r="AB7325" s="18" t="str">
        <f t="shared" si="1347"/>
        <v/>
      </c>
      <c r="AC7325" s="19" t="str">
        <f t="shared" si="1348"/>
        <v>*</v>
      </c>
      <c r="AD7325" s="18" t="str">
        <f t="shared" si="1349"/>
        <v>G</v>
      </c>
      <c r="AI7325" s="18" t="str">
        <f t="shared" si="1350"/>
        <v/>
      </c>
      <c r="AJ7325" s="18" t="str">
        <f t="shared" si="1351"/>
        <v/>
      </c>
      <c r="AK7325" s="18" t="str">
        <f t="shared" si="1352"/>
        <v/>
      </c>
      <c r="AP7325" s="6" t="s">
        <v>1440</v>
      </c>
      <c r="AT7325" s="10">
        <v>68.929283632750796</v>
      </c>
      <c r="AU7325" s="21"/>
      <c r="BC7325" s="22">
        <v>135</v>
      </c>
      <c r="BD7325" s="10">
        <v>0</v>
      </c>
    </row>
    <row r="7326" spans="1:56" ht="23.25" x14ac:dyDescent="0.25">
      <c r="A7326" s="6" t="s">
        <v>2117</v>
      </c>
      <c r="B7326" s="23" t="s">
        <v>447</v>
      </c>
      <c r="C7326" s="39" t="s">
        <v>373</v>
      </c>
      <c r="D7326" s="10">
        <v>1650</v>
      </c>
      <c r="E7326" s="24">
        <v>12</v>
      </c>
      <c r="F7326" s="12">
        <v>8</v>
      </c>
      <c r="G7326" s="24">
        <v>12</v>
      </c>
      <c r="H7326" s="12">
        <v>7</v>
      </c>
      <c r="I7326" s="24">
        <v>7</v>
      </c>
      <c r="J7326" s="12">
        <v>4</v>
      </c>
      <c r="K7326" s="10">
        <v>1.2000000000000099</v>
      </c>
      <c r="L7326" s="15">
        <v>1.86666666666667</v>
      </c>
      <c r="M7326" s="14">
        <v>97.158524225733103</v>
      </c>
      <c r="N7326" s="29">
        <v>1.57926211286657</v>
      </c>
      <c r="O7326" s="15">
        <v>1</v>
      </c>
      <c r="P7326" s="16">
        <v>3.5</v>
      </c>
      <c r="Q7326" s="10">
        <v>-5.8</v>
      </c>
      <c r="R7326" s="13">
        <v>-2.9999999999999898</v>
      </c>
      <c r="S7326" s="25">
        <v>69</v>
      </c>
      <c r="T7326" s="6" t="s">
        <v>57</v>
      </c>
      <c r="U7326" s="6" t="s">
        <v>52</v>
      </c>
      <c r="V7326" s="18" t="str">
        <f>"" &amp; IF(AND(O7326&lt;=-1.5,NOT(ISBLANK(AF7326))),"Z","")</f>
        <v/>
      </c>
      <c r="W7326" s="18" t="str">
        <f t="shared" si="1346"/>
        <v/>
      </c>
      <c r="X7326" s="17" t="s">
        <v>88</v>
      </c>
      <c r="AB7326" s="18" t="str">
        <f t="shared" si="1347"/>
        <v/>
      </c>
      <c r="AC7326" s="18" t="str">
        <f t="shared" si="1348"/>
        <v>*</v>
      </c>
      <c r="AD7326" s="18" t="str">
        <f t="shared" si="1349"/>
        <v/>
      </c>
      <c r="AI7326" s="18" t="str">
        <f t="shared" si="1350"/>
        <v/>
      </c>
      <c r="AJ7326" s="18" t="str">
        <f t="shared" si="1351"/>
        <v/>
      </c>
      <c r="AK7326" s="18" t="str">
        <f t="shared" si="1352"/>
        <v/>
      </c>
      <c r="AP7326" s="6" t="s">
        <v>1120</v>
      </c>
      <c r="AT7326" s="10">
        <v>68.033524225733203</v>
      </c>
      <c r="BC7326" s="10">
        <v>119</v>
      </c>
      <c r="BD7326" s="10">
        <v>0</v>
      </c>
    </row>
    <row r="7327" spans="1:56" ht="23.25" x14ac:dyDescent="0.25">
      <c r="A7327" s="6" t="s">
        <v>2117</v>
      </c>
      <c r="B7327" s="26" t="s">
        <v>185</v>
      </c>
      <c r="C7327" s="39" t="s">
        <v>232</v>
      </c>
      <c r="D7327" s="10">
        <v>1800</v>
      </c>
      <c r="E7327" s="11">
        <v>11</v>
      </c>
      <c r="F7327" s="12">
        <v>8</v>
      </c>
      <c r="G7327" s="11">
        <v>10</v>
      </c>
      <c r="H7327" s="12">
        <v>6</v>
      </c>
      <c r="I7327" s="11">
        <v>8</v>
      </c>
      <c r="J7327" s="12">
        <v>3</v>
      </c>
      <c r="K7327" s="10">
        <v>-0.75000000000002798</v>
      </c>
      <c r="L7327" s="13">
        <v>-3.8333333333333299</v>
      </c>
      <c r="M7327" s="14">
        <v>91.425154864296005</v>
      </c>
      <c r="N7327" s="14">
        <v>-1.6874225678520101</v>
      </c>
      <c r="O7327" s="15">
        <v>3</v>
      </c>
      <c r="P7327" s="16">
        <v>2.25</v>
      </c>
      <c r="Q7327" s="10">
        <v>-0.250000000000004</v>
      </c>
      <c r="R7327" s="13">
        <v>1.55000000000001</v>
      </c>
      <c r="S7327" s="10">
        <v>7</v>
      </c>
      <c r="T7327" s="6" t="s">
        <v>57</v>
      </c>
      <c r="U7327" s="6" t="s">
        <v>52</v>
      </c>
      <c r="V7327" s="18" t="str">
        <f>"" &amp; IF(AND(O7327&lt;=-1.5,NOT(ISBLANK(AF7327))),"Z","")</f>
        <v/>
      </c>
      <c r="W7327" s="18" t="str">
        <f t="shared" si="1346"/>
        <v/>
      </c>
      <c r="X7327" s="17" t="s">
        <v>230</v>
      </c>
      <c r="AB7327" s="18" t="str">
        <f t="shared" si="1347"/>
        <v>*</v>
      </c>
      <c r="AC7327" s="18" t="str">
        <f t="shared" si="1348"/>
        <v/>
      </c>
      <c r="AD7327" s="18" t="str">
        <f t="shared" si="1349"/>
        <v/>
      </c>
      <c r="AI7327" s="18" t="str">
        <f t="shared" si="1350"/>
        <v/>
      </c>
      <c r="AJ7327" s="18" t="str">
        <f t="shared" si="1351"/>
        <v/>
      </c>
      <c r="AK7327" s="18" t="str">
        <f t="shared" si="1352"/>
        <v/>
      </c>
      <c r="AP7327" s="6" t="s">
        <v>434</v>
      </c>
      <c r="AT7327" s="10">
        <v>64.750154864295993</v>
      </c>
      <c r="BC7327" s="10">
        <v>124</v>
      </c>
      <c r="BD7327" s="10">
        <v>0</v>
      </c>
    </row>
    <row r="7328" spans="1:56" ht="23.25" x14ac:dyDescent="0.25">
      <c r="A7328" s="6" t="s">
        <v>2117</v>
      </c>
      <c r="B7328" s="26" t="s">
        <v>449</v>
      </c>
      <c r="C7328" s="39" t="s">
        <v>373</v>
      </c>
      <c r="D7328" s="10">
        <v>1650</v>
      </c>
      <c r="E7328" s="11">
        <v>7</v>
      </c>
      <c r="F7328" s="12">
        <v>6</v>
      </c>
      <c r="G7328" s="11">
        <v>8</v>
      </c>
      <c r="H7328" s="12">
        <v>7</v>
      </c>
      <c r="I7328" s="11">
        <v>8</v>
      </c>
      <c r="J7328" s="12">
        <v>10</v>
      </c>
      <c r="K7328" s="10">
        <v>3.8999999999999702</v>
      </c>
      <c r="L7328" s="34">
        <v>6.2499999999999503</v>
      </c>
      <c r="M7328" s="14">
        <v>87.7083473771022</v>
      </c>
      <c r="N7328" s="29">
        <v>1.8041736885510999</v>
      </c>
      <c r="O7328" s="15">
        <v>0</v>
      </c>
      <c r="P7328" s="33">
        <v>-3.25</v>
      </c>
      <c r="Q7328" s="10">
        <v>-1.0999999999999901</v>
      </c>
      <c r="R7328" s="10">
        <v>-3.65</v>
      </c>
      <c r="S7328" s="10">
        <v>21</v>
      </c>
      <c r="T7328" s="6" t="s">
        <v>57</v>
      </c>
      <c r="U7328" s="6" t="s">
        <v>52</v>
      </c>
      <c r="V7328" s="18" t="str">
        <f>"" &amp; IF(AND(O7328&lt;=-1.5,NOT(ISBLANK(AF7328))),"Z","")</f>
        <v/>
      </c>
      <c r="W7328" s="18" t="str">
        <f t="shared" si="1346"/>
        <v/>
      </c>
      <c r="X7328" s="6"/>
      <c r="AB7328" s="18" t="str">
        <f t="shared" si="1347"/>
        <v/>
      </c>
      <c r="AC7328" s="18" t="str">
        <f t="shared" si="1348"/>
        <v/>
      </c>
      <c r="AD7328" s="18" t="str">
        <f t="shared" si="1349"/>
        <v/>
      </c>
      <c r="AI7328" s="18" t="str">
        <f t="shared" si="1350"/>
        <v/>
      </c>
      <c r="AJ7328" s="18" t="str">
        <f t="shared" si="1351"/>
        <v/>
      </c>
      <c r="AK7328" s="18" t="str">
        <f t="shared" si="1352"/>
        <v/>
      </c>
      <c r="AP7328" s="6" t="s">
        <v>1122</v>
      </c>
      <c r="AT7328" s="10">
        <v>60.608347377102199</v>
      </c>
      <c r="BC7328" s="10">
        <v>122</v>
      </c>
      <c r="BD7328" s="10">
        <v>0</v>
      </c>
    </row>
    <row r="7329" spans="1:56" ht="23.25" x14ac:dyDescent="0.25">
      <c r="A7329" s="6" t="s">
        <v>2117</v>
      </c>
      <c r="B7329" s="2" t="s">
        <v>200</v>
      </c>
      <c r="C7329" s="9" t="s">
        <v>589</v>
      </c>
      <c r="D7329" s="10">
        <v>2000</v>
      </c>
      <c r="E7329" s="24">
        <v>5</v>
      </c>
      <c r="F7329" s="12">
        <v>2</v>
      </c>
      <c r="G7329" s="24">
        <v>8</v>
      </c>
      <c r="H7329" s="12">
        <v>2</v>
      </c>
      <c r="I7329" s="24">
        <v>12</v>
      </c>
      <c r="J7329" s="12">
        <v>6</v>
      </c>
      <c r="K7329" s="10">
        <v>-1.44999999999996</v>
      </c>
      <c r="L7329" s="10">
        <v>0</v>
      </c>
      <c r="M7329" s="14">
        <v>444</v>
      </c>
      <c r="N7329" s="14">
        <v>172</v>
      </c>
      <c r="O7329" s="15">
        <v>0</v>
      </c>
      <c r="P7329" s="33">
        <v>-3.75</v>
      </c>
      <c r="Q7329" s="10">
        <v>3.0000000000000102</v>
      </c>
      <c r="R7329" s="10">
        <v>0</v>
      </c>
      <c r="S7329" s="10">
        <v>31</v>
      </c>
      <c r="T7329" s="6" t="s">
        <v>90</v>
      </c>
      <c r="U7329" s="17" t="s">
        <v>25</v>
      </c>
      <c r="V7329" s="18" t="str">
        <f>"" &amp; IF(AND(O7329&lt;=-1.5,NOT(ISBLANK(AF7329))),"Z","")</f>
        <v/>
      </c>
      <c r="W7329" s="18" t="str">
        <f t="shared" si="1346"/>
        <v/>
      </c>
      <c r="X7329" s="6"/>
      <c r="AB7329" s="18" t="str">
        <f t="shared" si="1347"/>
        <v/>
      </c>
      <c r="AC7329" s="18" t="str">
        <f t="shared" si="1348"/>
        <v/>
      </c>
      <c r="AD7329" s="18" t="str">
        <f t="shared" si="1349"/>
        <v/>
      </c>
      <c r="AI7329" s="18" t="str">
        <f t="shared" si="1350"/>
        <v/>
      </c>
      <c r="AJ7329" s="18" t="str">
        <f t="shared" si="1351"/>
        <v/>
      </c>
      <c r="AK7329" s="18" t="str">
        <f t="shared" si="1352"/>
        <v/>
      </c>
      <c r="AP7329" s="6" t="s">
        <v>1951</v>
      </c>
      <c r="AT7329" s="10">
        <v>405.625</v>
      </c>
      <c r="BC7329" s="10">
        <v>123</v>
      </c>
      <c r="BD7329" s="10">
        <v>0</v>
      </c>
    </row>
    <row r="7330" spans="1:56" ht="23.25" x14ac:dyDescent="0.25">
      <c r="A7330" s="6" t="s">
        <v>2117</v>
      </c>
      <c r="B7330" s="2" t="s">
        <v>536</v>
      </c>
      <c r="C7330" s="39" t="s">
        <v>232</v>
      </c>
      <c r="D7330" s="10">
        <v>1650</v>
      </c>
      <c r="E7330" s="11">
        <v>2</v>
      </c>
      <c r="F7330" s="12">
        <v>0</v>
      </c>
      <c r="G7330" s="11">
        <v>3</v>
      </c>
      <c r="H7330" s="12">
        <v>2</v>
      </c>
      <c r="I7330" s="11">
        <v>9</v>
      </c>
      <c r="J7330" s="12">
        <v>5</v>
      </c>
      <c r="K7330" s="10">
        <v>-7.7</v>
      </c>
      <c r="L7330" s="13">
        <v>-3.7999999999999701</v>
      </c>
      <c r="M7330" s="36">
        <v>86.275770742522297</v>
      </c>
      <c r="N7330" s="36">
        <v>-2.61211462873881</v>
      </c>
      <c r="O7330" s="15">
        <v>-2</v>
      </c>
      <c r="P7330" s="33">
        <v>-3</v>
      </c>
      <c r="Q7330" s="10">
        <v>1.5</v>
      </c>
      <c r="R7330" s="13">
        <v>-0.94999999999998896</v>
      </c>
      <c r="S7330" s="10">
        <v>32</v>
      </c>
      <c r="T7330" s="27" t="s">
        <v>72</v>
      </c>
      <c r="U7330" s="17" t="s">
        <v>25</v>
      </c>
      <c r="V7330" s="18" t="str">
        <f>"" &amp; IF(AND(O7330&lt;=-1.5,NOT(ISBLANK(AF7330))),"Z","")</f>
        <v/>
      </c>
      <c r="W7330" s="18" t="str">
        <f t="shared" si="1346"/>
        <v/>
      </c>
      <c r="X7330" s="6"/>
      <c r="AB7330" s="18" t="str">
        <f t="shared" si="1347"/>
        <v/>
      </c>
      <c r="AC7330" s="18" t="str">
        <f t="shared" si="1348"/>
        <v/>
      </c>
      <c r="AD7330" s="18" t="str">
        <f t="shared" si="1349"/>
        <v/>
      </c>
      <c r="AI7330" s="18" t="str">
        <f t="shared" si="1350"/>
        <v/>
      </c>
      <c r="AJ7330" s="18" t="str">
        <f t="shared" si="1351"/>
        <v/>
      </c>
      <c r="AK7330" s="18" t="str">
        <f t="shared" si="1352"/>
        <v/>
      </c>
      <c r="AP7330" s="6" t="s">
        <v>1122</v>
      </c>
      <c r="AT7330" s="10">
        <v>57.900770742522397</v>
      </c>
      <c r="BC7330" s="10">
        <v>121</v>
      </c>
      <c r="BD7330" s="10">
        <v>0</v>
      </c>
    </row>
    <row r="7331" spans="1:56" ht="23.25" x14ac:dyDescent="0.25">
      <c r="A7331" s="6" t="s">
        <v>2117</v>
      </c>
      <c r="B7331" s="26" t="s">
        <v>455</v>
      </c>
      <c r="C7331" s="9" t="s">
        <v>321</v>
      </c>
      <c r="D7331" s="10">
        <v>1400</v>
      </c>
      <c r="E7331" s="11">
        <v>11</v>
      </c>
      <c r="F7331" s="12">
        <v>6</v>
      </c>
      <c r="G7331" s="11">
        <v>11</v>
      </c>
      <c r="H7331" s="12">
        <v>4</v>
      </c>
      <c r="I7331" s="11">
        <v>8</v>
      </c>
      <c r="J7331" s="12">
        <v>6</v>
      </c>
      <c r="K7331" s="10">
        <v>1.9000000000000099</v>
      </c>
      <c r="L7331" s="10">
        <v>8.5714285714299093E-2</v>
      </c>
      <c r="M7331" s="14">
        <v>92.974703213267404</v>
      </c>
      <c r="N7331" s="29">
        <v>1.5873516066336899</v>
      </c>
      <c r="O7331" s="15">
        <v>2</v>
      </c>
      <c r="P7331" s="33">
        <v>-2</v>
      </c>
      <c r="Q7331" s="10">
        <v>1.3999999999999899</v>
      </c>
      <c r="R7331" s="10">
        <v>-9.9999999999997896E-2</v>
      </c>
      <c r="S7331" s="10">
        <v>18</v>
      </c>
      <c r="T7331" s="6" t="s">
        <v>57</v>
      </c>
      <c r="U7331" s="6" t="s">
        <v>52</v>
      </c>
      <c r="V7331" s="18" t="str">
        <f>"*" &amp; IF(AND(O7331&lt;=-1.5,NOT(ISBLANK(AF7331))),"Z","")</f>
        <v>*</v>
      </c>
      <c r="W7331" s="18" t="str">
        <f t="shared" si="1346"/>
        <v/>
      </c>
      <c r="X7331" s="6"/>
      <c r="AB7331" s="18" t="str">
        <f t="shared" si="1347"/>
        <v/>
      </c>
      <c r="AC7331" s="18" t="str">
        <f t="shared" si="1348"/>
        <v/>
      </c>
      <c r="AD7331" s="18" t="str">
        <f t="shared" si="1349"/>
        <v/>
      </c>
      <c r="AI7331" s="18" t="str">
        <f t="shared" si="1350"/>
        <v/>
      </c>
      <c r="AJ7331" s="18" t="str">
        <f t="shared" si="1351"/>
        <v/>
      </c>
      <c r="AK7331" s="18" t="str">
        <f t="shared" si="1352"/>
        <v/>
      </c>
      <c r="AP7331" s="6" t="s">
        <v>500</v>
      </c>
      <c r="AT7331" s="10">
        <v>65.924703213267406</v>
      </c>
      <c r="BC7331" s="10">
        <v>115</v>
      </c>
      <c r="BD7331" s="10">
        <v>0</v>
      </c>
    </row>
    <row r="7332" spans="1:56" ht="23.25" x14ac:dyDescent="0.25">
      <c r="A7332" s="6" t="s">
        <v>2117</v>
      </c>
      <c r="B7332" s="26" t="s">
        <v>385</v>
      </c>
      <c r="C7332" s="39" t="s">
        <v>340</v>
      </c>
      <c r="D7332" s="10">
        <v>1650</v>
      </c>
      <c r="E7332" s="11">
        <v>9</v>
      </c>
      <c r="F7332" s="12">
        <v>4</v>
      </c>
      <c r="G7332" s="11">
        <v>10</v>
      </c>
      <c r="H7332" s="12">
        <v>4</v>
      </c>
      <c r="I7332" s="11">
        <v>8</v>
      </c>
      <c r="J7332" s="12">
        <v>3</v>
      </c>
      <c r="K7332" s="10">
        <v>-4.0999999999999996</v>
      </c>
      <c r="L7332" s="10">
        <v>-0.93333333333331403</v>
      </c>
      <c r="M7332" s="14">
        <v>92.262851102461994</v>
      </c>
      <c r="N7332" s="14">
        <v>-1.3185744487690001</v>
      </c>
      <c r="O7332" s="15">
        <v>0</v>
      </c>
      <c r="P7332" s="16">
        <v>0.5</v>
      </c>
      <c r="Q7332" s="10">
        <v>1.25</v>
      </c>
      <c r="R7332" s="10">
        <v>1.7</v>
      </c>
      <c r="S7332" s="10">
        <v>24</v>
      </c>
      <c r="T7332" s="6" t="s">
        <v>111</v>
      </c>
      <c r="U7332" s="6" t="s">
        <v>52</v>
      </c>
      <c r="V7332" s="18" t="str">
        <f>"" &amp; IF(AND(O7332&lt;=-1.5,NOT(ISBLANK(AF7332))),"Z","")</f>
        <v/>
      </c>
      <c r="W7332" s="18" t="str">
        <f t="shared" si="1346"/>
        <v/>
      </c>
      <c r="X7332" s="6"/>
      <c r="AB7332" s="18" t="str">
        <f t="shared" si="1347"/>
        <v/>
      </c>
      <c r="AC7332" s="18" t="str">
        <f t="shared" si="1348"/>
        <v/>
      </c>
      <c r="AD7332" s="18" t="str">
        <f t="shared" si="1349"/>
        <v/>
      </c>
      <c r="AI7332" s="18" t="str">
        <f t="shared" si="1350"/>
        <v/>
      </c>
      <c r="AJ7332" s="18" t="str">
        <f t="shared" si="1351"/>
        <v/>
      </c>
      <c r="AK7332" s="18" t="str">
        <f t="shared" si="1352"/>
        <v/>
      </c>
      <c r="AP7332" s="6" t="s">
        <v>1159</v>
      </c>
      <c r="AT7332" s="10">
        <v>62.487851102462002</v>
      </c>
      <c r="BC7332" s="10">
        <v>115</v>
      </c>
      <c r="BD7332" s="10">
        <v>0</v>
      </c>
    </row>
    <row r="7333" spans="1:56" ht="23.25" x14ac:dyDescent="0.25">
      <c r="A7333" s="6" t="s">
        <v>2117</v>
      </c>
      <c r="B7333" s="26" t="s">
        <v>281</v>
      </c>
      <c r="C7333" s="9" t="s">
        <v>1306</v>
      </c>
      <c r="D7333" s="10">
        <v>1600</v>
      </c>
      <c r="E7333" s="24">
        <v>11</v>
      </c>
      <c r="F7333" s="12">
        <v>6</v>
      </c>
      <c r="G7333" s="24">
        <v>12</v>
      </c>
      <c r="H7333" s="12">
        <v>4</v>
      </c>
      <c r="I7333" s="24">
        <v>13</v>
      </c>
      <c r="J7333" s="12">
        <v>8</v>
      </c>
      <c r="K7333" s="10">
        <v>4.0999999999999996</v>
      </c>
      <c r="L7333" s="15">
        <v>3.0499999999999701</v>
      </c>
      <c r="M7333" s="14">
        <v>87.527624797529498</v>
      </c>
      <c r="N7333" s="29">
        <v>0.21381239876475899</v>
      </c>
      <c r="O7333" s="15">
        <v>2</v>
      </c>
      <c r="P7333" s="33">
        <v>-4</v>
      </c>
      <c r="Q7333" s="10">
        <v>-1.9</v>
      </c>
      <c r="R7333" s="13">
        <v>-5.1500000000000101</v>
      </c>
      <c r="S7333" s="10">
        <v>25</v>
      </c>
      <c r="T7333" s="6" t="s">
        <v>111</v>
      </c>
      <c r="U7333" s="6" t="s">
        <v>52</v>
      </c>
      <c r="V7333" s="18" t="str">
        <f>"" &amp; IF(AND(O7333&lt;=-1.5,NOT(ISBLANK(AF7333))),"Z","")</f>
        <v/>
      </c>
      <c r="W7333" s="18" t="str">
        <f t="shared" si="1346"/>
        <v/>
      </c>
      <c r="X7333" s="6"/>
      <c r="AB7333" s="18" t="str">
        <f t="shared" si="1347"/>
        <v/>
      </c>
      <c r="AC7333" s="18" t="str">
        <f t="shared" si="1348"/>
        <v/>
      </c>
      <c r="AD7333" s="18" t="str">
        <f t="shared" si="1349"/>
        <v/>
      </c>
      <c r="AI7333" s="18" t="str">
        <f t="shared" si="1350"/>
        <v/>
      </c>
      <c r="AJ7333" s="18" t="str">
        <f t="shared" si="1351"/>
        <v/>
      </c>
      <c r="AK7333" s="18" t="str">
        <f t="shared" si="1352"/>
        <v/>
      </c>
      <c r="AP7333" s="6" t="s">
        <v>2118</v>
      </c>
      <c r="AT7333" s="10">
        <v>61.427624797529504</v>
      </c>
      <c r="BC7333" s="10">
        <v>133</v>
      </c>
      <c r="BD7333" s="10">
        <v>-1</v>
      </c>
    </row>
    <row r="7334" spans="1:56" ht="23.25" x14ac:dyDescent="0.25">
      <c r="A7334" s="6" t="s">
        <v>2119</v>
      </c>
      <c r="B7334" s="6" t="s">
        <v>350</v>
      </c>
      <c r="C7334" s="9" t="s">
        <v>427</v>
      </c>
      <c r="D7334" s="10">
        <v>1200</v>
      </c>
      <c r="E7334" s="24">
        <v>13</v>
      </c>
      <c r="F7334" s="12">
        <v>7</v>
      </c>
      <c r="G7334" s="24">
        <v>10</v>
      </c>
      <c r="H7334" s="12">
        <v>7</v>
      </c>
      <c r="I7334" s="24">
        <v>11</v>
      </c>
      <c r="J7334" s="12">
        <v>6</v>
      </c>
      <c r="K7334" s="10">
        <v>-3.5999999999999899</v>
      </c>
      <c r="L7334" s="10">
        <v>-3.0299999999999701</v>
      </c>
      <c r="M7334" s="14">
        <v>87.410300216072599</v>
      </c>
      <c r="N7334" s="14">
        <v>-1.4948498919637401</v>
      </c>
      <c r="O7334" s="15">
        <v>0</v>
      </c>
      <c r="P7334" s="16">
        <v>1</v>
      </c>
      <c r="Q7334" s="10">
        <v>4.0499999999999901</v>
      </c>
      <c r="R7334" s="10">
        <v>4.8499999999999899</v>
      </c>
      <c r="T7334" s="6" t="s">
        <v>57</v>
      </c>
      <c r="U7334" s="6" t="s">
        <v>52</v>
      </c>
      <c r="V7334" s="18" t="str">
        <f>"" &amp; IF(AND(O7334&lt;=-1.5,NOT(ISBLANK(AF7334))),"Z","")</f>
        <v/>
      </c>
      <c r="W7334" s="18" t="str">
        <f t="shared" si="1346"/>
        <v/>
      </c>
      <c r="X7334" s="6"/>
      <c r="AB7334" s="18" t="str">
        <f t="shared" si="1347"/>
        <v/>
      </c>
      <c r="AC7334" s="18" t="str">
        <f t="shared" si="1348"/>
        <v/>
      </c>
      <c r="AD7334" s="18" t="str">
        <f t="shared" si="1349"/>
        <v/>
      </c>
      <c r="AI7334" s="18" t="str">
        <f t="shared" si="1350"/>
        <v/>
      </c>
      <c r="AJ7334" s="18" t="str">
        <f t="shared" si="1351"/>
        <v/>
      </c>
      <c r="AK7334" s="18" t="str">
        <f t="shared" si="1352"/>
        <v/>
      </c>
      <c r="AP7334" s="6" t="s">
        <v>1079</v>
      </c>
      <c r="AT7334" s="10">
        <v>63.510300216072501</v>
      </c>
      <c r="BC7334" s="10">
        <v>127</v>
      </c>
      <c r="BD7334" s="10">
        <v>3</v>
      </c>
    </row>
    <row r="7335" spans="1:56" ht="23.25" x14ac:dyDescent="0.25">
      <c r="A7335" s="6" t="s">
        <v>2119</v>
      </c>
      <c r="B7335" s="26" t="s">
        <v>313</v>
      </c>
      <c r="C7335" s="39" t="s">
        <v>232</v>
      </c>
      <c r="D7335" s="10">
        <v>1200</v>
      </c>
      <c r="E7335" s="11">
        <v>12</v>
      </c>
      <c r="F7335" s="12">
        <v>8</v>
      </c>
      <c r="G7335" s="11">
        <v>12</v>
      </c>
      <c r="H7335" s="12">
        <v>10</v>
      </c>
      <c r="I7335" s="11">
        <v>10</v>
      </c>
      <c r="J7335" s="12">
        <v>9</v>
      </c>
      <c r="K7335" s="10">
        <v>1.35</v>
      </c>
      <c r="L7335" s="34">
        <v>0.53000000000000103</v>
      </c>
      <c r="M7335" s="14">
        <v>82.092662925818203</v>
      </c>
      <c r="N7335" s="14">
        <v>-1.60366853709093</v>
      </c>
      <c r="O7335" s="15">
        <v>-2</v>
      </c>
      <c r="P7335" s="16">
        <v>1.25</v>
      </c>
      <c r="Q7335" s="10">
        <v>-1.8</v>
      </c>
      <c r="R7335" s="10">
        <v>-0.74999999999999301</v>
      </c>
      <c r="S7335" s="10">
        <v>9</v>
      </c>
      <c r="T7335" s="6" t="s">
        <v>57</v>
      </c>
      <c r="U7335" s="6" t="s">
        <v>52</v>
      </c>
      <c r="V7335" s="18" t="str">
        <f>"" &amp; IF(AND(O7335&lt;=-1.5,NOT(ISBLANK(AF7335))),"Z","")</f>
        <v/>
      </c>
      <c r="W7335" s="18" t="str">
        <f t="shared" si="1346"/>
        <v/>
      </c>
      <c r="X7335" s="6"/>
      <c r="AB7335" s="18" t="str">
        <f t="shared" si="1347"/>
        <v/>
      </c>
      <c r="AC7335" s="18" t="str">
        <f t="shared" si="1348"/>
        <v/>
      </c>
      <c r="AD7335" s="18" t="str">
        <f t="shared" si="1349"/>
        <v/>
      </c>
      <c r="AI7335" s="18" t="str">
        <f t="shared" si="1350"/>
        <v/>
      </c>
      <c r="AJ7335" s="18" t="str">
        <f t="shared" si="1351"/>
        <v/>
      </c>
      <c r="AK7335" s="18" t="str">
        <f t="shared" si="1352"/>
        <v/>
      </c>
      <c r="AP7335" s="6" t="s">
        <v>777</v>
      </c>
      <c r="AT7335" s="10">
        <v>57.917662925818199</v>
      </c>
      <c r="BC7335" s="10">
        <v>126</v>
      </c>
      <c r="BD7335" s="10">
        <v>0</v>
      </c>
    </row>
    <row r="7336" spans="1:56" ht="23.25" x14ac:dyDescent="0.25">
      <c r="A7336" s="6" t="s">
        <v>2119</v>
      </c>
      <c r="B7336" s="23" t="s">
        <v>253</v>
      </c>
      <c r="C7336" s="9" t="s">
        <v>423</v>
      </c>
      <c r="D7336" s="10">
        <v>1200</v>
      </c>
      <c r="E7336" s="24">
        <v>7</v>
      </c>
      <c r="F7336" s="12">
        <v>3</v>
      </c>
      <c r="G7336" s="24">
        <v>7</v>
      </c>
      <c r="H7336" s="12">
        <v>5</v>
      </c>
      <c r="I7336" s="24">
        <v>8</v>
      </c>
      <c r="J7336" s="12">
        <v>4</v>
      </c>
      <c r="K7336" s="10">
        <v>0.50000000000000699</v>
      </c>
      <c r="L7336" s="34">
        <v>1.5249999999999999</v>
      </c>
      <c r="M7336" s="14">
        <v>90.675227453299001</v>
      </c>
      <c r="N7336" s="14">
        <v>-1.76238627335053</v>
      </c>
      <c r="O7336" s="15">
        <v>-2</v>
      </c>
      <c r="P7336" s="16">
        <v>1.75</v>
      </c>
      <c r="Q7336" s="10">
        <v>-2.75</v>
      </c>
      <c r="R7336" s="10">
        <v>-1.4500000000000099</v>
      </c>
      <c r="S7336" s="25">
        <v>144</v>
      </c>
      <c r="T7336" s="6" t="s">
        <v>111</v>
      </c>
      <c r="U7336" s="6" t="s">
        <v>52</v>
      </c>
      <c r="V7336" s="18" t="str">
        <f>"*" &amp; IF(AND(O7336&lt;=-1.5,NOT(ISBLANK(AF7336))),"Z","")</f>
        <v>*</v>
      </c>
      <c r="W7336" s="18" t="str">
        <f t="shared" si="1346"/>
        <v/>
      </c>
      <c r="X7336" s="6"/>
      <c r="AB7336" s="18" t="str">
        <f t="shared" si="1347"/>
        <v/>
      </c>
      <c r="AC7336" s="18" t="str">
        <f t="shared" si="1348"/>
        <v/>
      </c>
      <c r="AD7336" s="18" t="str">
        <f t="shared" si="1349"/>
        <v/>
      </c>
      <c r="AI7336" s="18" t="str">
        <f t="shared" si="1350"/>
        <v/>
      </c>
      <c r="AJ7336" s="18" t="str">
        <f t="shared" si="1351"/>
        <v/>
      </c>
      <c r="AK7336" s="18" t="str">
        <f t="shared" si="1352"/>
        <v/>
      </c>
      <c r="AP7336" s="6" t="s">
        <v>1148</v>
      </c>
      <c r="AT7336" s="10">
        <v>61.725227453298899</v>
      </c>
      <c r="BC7336" s="10">
        <v>119</v>
      </c>
      <c r="BD7336" s="10">
        <v>0</v>
      </c>
    </row>
    <row r="7337" spans="1:56" ht="23.25" x14ac:dyDescent="0.25">
      <c r="A7337" s="6" t="s">
        <v>2119</v>
      </c>
      <c r="B7337" s="2" t="s">
        <v>113</v>
      </c>
      <c r="C7337" s="9" t="s">
        <v>258</v>
      </c>
      <c r="D7337" s="10">
        <v>1400</v>
      </c>
      <c r="E7337" s="24">
        <v>7</v>
      </c>
      <c r="F7337" s="12">
        <v>4</v>
      </c>
      <c r="G7337" s="24">
        <v>6</v>
      </c>
      <c r="H7337" s="12">
        <v>4</v>
      </c>
      <c r="I7337" s="24">
        <v>6</v>
      </c>
      <c r="J7337" s="12">
        <v>2</v>
      </c>
      <c r="K7337" s="10">
        <v>1.2000000000000099</v>
      </c>
      <c r="L7337" s="10">
        <v>-0.39999999999998698</v>
      </c>
      <c r="M7337" s="14">
        <v>97.9957953914722</v>
      </c>
      <c r="N7337" s="29">
        <v>0.84789769573610796</v>
      </c>
      <c r="O7337" s="15">
        <v>0</v>
      </c>
      <c r="P7337" s="16">
        <v>1.25</v>
      </c>
      <c r="Q7337" s="10">
        <v>-0.60000000000000497</v>
      </c>
      <c r="R7337" s="10">
        <v>0.35000000000000098</v>
      </c>
      <c r="S7337" s="10">
        <v>31</v>
      </c>
      <c r="T7337" s="6" t="s">
        <v>111</v>
      </c>
      <c r="U7337" s="17" t="s">
        <v>25</v>
      </c>
      <c r="V7337" s="18" t="str">
        <f>"*" &amp; IF(AND(O7337&lt;=-1.5,NOT(ISBLANK(AF7337))),"Z","")</f>
        <v>*</v>
      </c>
      <c r="W7337" s="19" t="str">
        <f t="shared" si="1346"/>
        <v/>
      </c>
      <c r="X7337" s="17" t="s">
        <v>88</v>
      </c>
      <c r="AA7337" s="20"/>
      <c r="AB7337" s="18" t="str">
        <f t="shared" si="1347"/>
        <v/>
      </c>
      <c r="AC7337" s="19" t="str">
        <f t="shared" si="1348"/>
        <v/>
      </c>
      <c r="AD7337" s="18" t="str">
        <f t="shared" si="1349"/>
        <v>GR</v>
      </c>
      <c r="AI7337" s="18" t="str">
        <f t="shared" si="1350"/>
        <v/>
      </c>
      <c r="AJ7337" s="18" t="str">
        <f t="shared" si="1351"/>
        <v/>
      </c>
      <c r="AK7337" s="18" t="str">
        <f t="shared" si="1352"/>
        <v/>
      </c>
      <c r="AP7337" s="6" t="s">
        <v>495</v>
      </c>
      <c r="AT7337" s="10">
        <v>70.320795391472203</v>
      </c>
      <c r="AU7337" s="21"/>
      <c r="BC7337" s="22">
        <v>119</v>
      </c>
      <c r="BD7337" s="10">
        <v>0</v>
      </c>
    </row>
    <row r="7338" spans="1:56" ht="23.25" x14ac:dyDescent="0.25">
      <c r="A7338" s="6" t="s">
        <v>2119</v>
      </c>
      <c r="B7338" s="26" t="s">
        <v>77</v>
      </c>
      <c r="C7338" s="9" t="s">
        <v>260</v>
      </c>
      <c r="D7338" s="10">
        <v>1400</v>
      </c>
      <c r="E7338" s="24">
        <v>5</v>
      </c>
      <c r="F7338" s="12">
        <v>2</v>
      </c>
      <c r="G7338" s="24">
        <v>5</v>
      </c>
      <c r="H7338" s="12">
        <v>2</v>
      </c>
      <c r="I7338" s="24">
        <v>12</v>
      </c>
      <c r="J7338" s="12">
        <v>7</v>
      </c>
      <c r="K7338" s="10">
        <v>3.69999999999997</v>
      </c>
      <c r="L7338" s="15">
        <v>4.09374999999996</v>
      </c>
      <c r="M7338" s="14">
        <v>91.163491156811702</v>
      </c>
      <c r="N7338" s="29">
        <v>1.08174557840591</v>
      </c>
      <c r="O7338" s="15">
        <v>-1</v>
      </c>
      <c r="P7338" s="33">
        <v>-4.25</v>
      </c>
      <c r="Q7338" s="10">
        <v>-2.5</v>
      </c>
      <c r="R7338" s="13">
        <v>-6</v>
      </c>
      <c r="S7338" s="10">
        <v>18</v>
      </c>
      <c r="T7338" s="6" t="s">
        <v>65</v>
      </c>
      <c r="U7338" s="17" t="s">
        <v>78</v>
      </c>
      <c r="V7338" s="18" t="str">
        <f>"" &amp; IF(AND(O7338&lt;=-1.5,NOT(ISBLANK(AF7338))),"Z","")</f>
        <v/>
      </c>
      <c r="W7338" s="18" t="str">
        <f t="shared" si="1346"/>
        <v/>
      </c>
      <c r="X7338" s="6"/>
      <c r="AB7338" s="18" t="str">
        <f t="shared" si="1347"/>
        <v/>
      </c>
      <c r="AC7338" s="18" t="str">
        <f t="shared" si="1348"/>
        <v/>
      </c>
      <c r="AD7338" s="18" t="str">
        <f t="shared" si="1349"/>
        <v/>
      </c>
      <c r="AI7338" s="18" t="str">
        <f t="shared" si="1350"/>
        <v/>
      </c>
      <c r="AJ7338" s="18" t="str">
        <f t="shared" si="1351"/>
        <v/>
      </c>
      <c r="AK7338" s="18" t="str">
        <f t="shared" si="1352"/>
        <v/>
      </c>
      <c r="AP7338" s="6" t="s">
        <v>598</v>
      </c>
      <c r="AT7338" s="10">
        <v>62.038491156811801</v>
      </c>
      <c r="BC7338" s="10">
        <v>114</v>
      </c>
      <c r="BD7338" s="10">
        <v>-1</v>
      </c>
    </row>
    <row r="7339" spans="1:56" ht="23.25" x14ac:dyDescent="0.25">
      <c r="A7339" s="6" t="s">
        <v>2119</v>
      </c>
      <c r="B7339" s="2" t="s">
        <v>387</v>
      </c>
      <c r="C7339" s="39" t="s">
        <v>232</v>
      </c>
      <c r="D7339" s="10">
        <v>1650</v>
      </c>
      <c r="E7339" s="11">
        <v>6</v>
      </c>
      <c r="F7339" s="12">
        <v>2</v>
      </c>
      <c r="G7339" s="11">
        <v>7</v>
      </c>
      <c r="H7339" s="12">
        <v>2</v>
      </c>
      <c r="I7339" s="11">
        <v>11</v>
      </c>
      <c r="J7339" s="12">
        <v>8</v>
      </c>
      <c r="K7339" s="10">
        <v>3.3499999999999699</v>
      </c>
      <c r="L7339" s="15">
        <v>-1.9833333333333301</v>
      </c>
      <c r="M7339" s="36">
        <v>84.525820944996497</v>
      </c>
      <c r="N7339" s="36">
        <v>-1.33708952750183</v>
      </c>
      <c r="O7339" s="15">
        <v>0</v>
      </c>
      <c r="P7339" s="34">
        <v>-5.5</v>
      </c>
      <c r="Q7339" s="10">
        <v>-0.49999999999998901</v>
      </c>
      <c r="R7339" s="13">
        <v>-4.9000000000000004</v>
      </c>
      <c r="S7339" s="10">
        <v>31</v>
      </c>
      <c r="T7339" s="6" t="s">
        <v>47</v>
      </c>
      <c r="U7339" s="17" t="s">
        <v>25</v>
      </c>
      <c r="V7339" s="18" t="str">
        <f>"" &amp; IF(AND(O7339&lt;=-1.5,NOT(ISBLANK(AF7339))),"Z","")</f>
        <v/>
      </c>
      <c r="W7339" s="18" t="str">
        <f t="shared" si="1346"/>
        <v/>
      </c>
      <c r="X7339" s="6"/>
      <c r="AB7339" s="18" t="str">
        <f t="shared" si="1347"/>
        <v/>
      </c>
      <c r="AC7339" s="18" t="str">
        <f t="shared" si="1348"/>
        <v/>
      </c>
      <c r="AD7339" s="18" t="str">
        <f t="shared" si="1349"/>
        <v/>
      </c>
      <c r="AI7339" s="18" t="str">
        <f t="shared" si="1350"/>
        <v/>
      </c>
      <c r="AJ7339" s="18" t="str">
        <f t="shared" si="1351"/>
        <v/>
      </c>
      <c r="AK7339" s="18" t="str">
        <f t="shared" si="1352"/>
        <v/>
      </c>
      <c r="AP7339" s="6" t="s">
        <v>582</v>
      </c>
      <c r="AT7339" s="10">
        <v>55.325820944996302</v>
      </c>
      <c r="BC7339" s="10">
        <v>113</v>
      </c>
      <c r="BD7339" s="10">
        <v>-1</v>
      </c>
    </row>
    <row r="7340" spans="1:56" ht="23.25" x14ac:dyDescent="0.25">
      <c r="A7340" s="6" t="s">
        <v>2119</v>
      </c>
      <c r="B7340" s="26" t="s">
        <v>137</v>
      </c>
      <c r="C7340" s="9" t="s">
        <v>1168</v>
      </c>
      <c r="D7340" s="10">
        <v>1400</v>
      </c>
      <c r="E7340" s="24">
        <v>8</v>
      </c>
      <c r="F7340" s="12">
        <v>4</v>
      </c>
      <c r="G7340" s="24">
        <v>9</v>
      </c>
      <c r="H7340" s="12">
        <v>4</v>
      </c>
      <c r="I7340" s="24">
        <v>6</v>
      </c>
      <c r="J7340" s="12">
        <v>4</v>
      </c>
      <c r="K7340" s="10">
        <v>-2.2000000000000202</v>
      </c>
      <c r="L7340" s="10">
        <v>-0.43333333333337098</v>
      </c>
      <c r="M7340" s="14">
        <v>94.8085293579325</v>
      </c>
      <c r="N7340" s="29">
        <v>0.30426467896624798</v>
      </c>
      <c r="O7340" s="15">
        <v>0</v>
      </c>
      <c r="P7340" s="33">
        <v>-0.25</v>
      </c>
      <c r="Q7340" s="10">
        <v>1.2999999999999901</v>
      </c>
      <c r="R7340" s="10">
        <v>1.19999999999999</v>
      </c>
      <c r="S7340" s="10">
        <v>18</v>
      </c>
      <c r="T7340" s="6" t="s">
        <v>57</v>
      </c>
      <c r="U7340" s="17" t="s">
        <v>25</v>
      </c>
      <c r="V7340" s="18" t="str">
        <f>"*" &amp; IF(AND(O7340&lt;=-1.5,NOT(ISBLANK(AF7340))),"Z","")</f>
        <v>*</v>
      </c>
      <c r="W7340" s="18" t="str">
        <f t="shared" si="1346"/>
        <v/>
      </c>
      <c r="X7340" s="6"/>
      <c r="AB7340" s="18" t="str">
        <f t="shared" si="1347"/>
        <v/>
      </c>
      <c r="AC7340" s="18" t="str">
        <f t="shared" si="1348"/>
        <v/>
      </c>
      <c r="AD7340" s="18" t="str">
        <f t="shared" si="1349"/>
        <v/>
      </c>
      <c r="AI7340" s="18" t="str">
        <f t="shared" si="1350"/>
        <v/>
      </c>
      <c r="AJ7340" s="18" t="str">
        <f t="shared" si="1351"/>
        <v/>
      </c>
      <c r="AK7340" s="18" t="str">
        <f t="shared" si="1352"/>
        <v/>
      </c>
      <c r="AP7340" s="6" t="s">
        <v>741</v>
      </c>
      <c r="AT7340" s="10">
        <v>65.483529357932497</v>
      </c>
      <c r="BC7340" s="10">
        <v>133</v>
      </c>
      <c r="BD7340" s="10">
        <v>0</v>
      </c>
    </row>
    <row r="7341" spans="1:56" ht="23.25" x14ac:dyDescent="0.25">
      <c r="A7341" s="6" t="s">
        <v>2120</v>
      </c>
      <c r="B7341" s="6" t="s">
        <v>392</v>
      </c>
      <c r="C7341" s="39" t="s">
        <v>340</v>
      </c>
      <c r="D7341" s="10">
        <v>1200</v>
      </c>
      <c r="E7341" s="24">
        <v>10</v>
      </c>
      <c r="F7341" s="12">
        <v>10</v>
      </c>
      <c r="G7341" s="24">
        <v>10</v>
      </c>
      <c r="H7341" s="12">
        <v>10</v>
      </c>
      <c r="I7341" s="24">
        <v>9</v>
      </c>
      <c r="J7341" s="12">
        <v>7</v>
      </c>
      <c r="K7341" s="10">
        <v>2.9999999999999898</v>
      </c>
      <c r="L7341" s="34">
        <v>3.19999999999997</v>
      </c>
      <c r="M7341" s="14">
        <v>81.333865119892593</v>
      </c>
      <c r="N7341" s="14">
        <v>-3.4830674400536998</v>
      </c>
      <c r="O7341" s="15">
        <v>0</v>
      </c>
      <c r="P7341" s="16">
        <v>3.25</v>
      </c>
      <c r="Q7341" s="10">
        <v>-5.4999999999999902</v>
      </c>
      <c r="R7341" s="10">
        <v>-2.95</v>
      </c>
      <c r="T7341" s="6" t="s">
        <v>57</v>
      </c>
      <c r="U7341" s="6" t="s">
        <v>52</v>
      </c>
      <c r="V7341" s="18" t="str">
        <f>"" &amp; IF(AND(O7341&lt;=-1.5,NOT(ISBLANK(AF7341))),"Z","")</f>
        <v/>
      </c>
      <c r="W7341" s="18" t="str">
        <f t="shared" si="1346"/>
        <v/>
      </c>
      <c r="X7341" s="6"/>
      <c r="AB7341" s="18" t="str">
        <f t="shared" si="1347"/>
        <v/>
      </c>
      <c r="AC7341" s="18" t="str">
        <f t="shared" si="1348"/>
        <v/>
      </c>
      <c r="AD7341" s="18" t="str">
        <f t="shared" si="1349"/>
        <v/>
      </c>
      <c r="AI7341" s="18" t="str">
        <f t="shared" si="1350"/>
        <v/>
      </c>
      <c r="AJ7341" s="18" t="str">
        <f t="shared" si="1351"/>
        <v/>
      </c>
      <c r="AK7341" s="18" t="str">
        <f t="shared" si="1352"/>
        <v/>
      </c>
      <c r="AP7341" s="6" t="s">
        <v>631</v>
      </c>
      <c r="AT7341" s="10">
        <v>61.158865119892603</v>
      </c>
      <c r="BC7341" s="10">
        <v>132</v>
      </c>
      <c r="BD7341" s="10">
        <v>0</v>
      </c>
    </row>
    <row r="7342" spans="1:56" ht="23.25" x14ac:dyDescent="0.25">
      <c r="A7342" s="6" t="s">
        <v>2120</v>
      </c>
      <c r="B7342" s="38" t="s">
        <v>63</v>
      </c>
      <c r="C7342" s="9" t="s">
        <v>427</v>
      </c>
      <c r="D7342" s="10">
        <v>1200</v>
      </c>
      <c r="E7342" s="24">
        <v>5</v>
      </c>
      <c r="F7342" s="12">
        <v>2</v>
      </c>
      <c r="G7342" s="24">
        <v>6</v>
      </c>
      <c r="H7342" s="12">
        <v>3</v>
      </c>
      <c r="I7342" s="24">
        <v>14</v>
      </c>
      <c r="J7342" s="12">
        <v>7</v>
      </c>
      <c r="K7342" s="10">
        <v>-2.44999999999999</v>
      </c>
      <c r="L7342" s="13">
        <v>-0.12222222222221001</v>
      </c>
      <c r="M7342" s="14">
        <v>87.985589653112896</v>
      </c>
      <c r="N7342" s="14">
        <v>-0.30720517344356302</v>
      </c>
      <c r="O7342" s="15">
        <v>-1</v>
      </c>
      <c r="P7342" s="33">
        <v>-4.5</v>
      </c>
      <c r="Q7342" s="10">
        <v>2.5499999999999901</v>
      </c>
      <c r="R7342" s="13">
        <v>-0.95000000000000595</v>
      </c>
      <c r="S7342" s="25">
        <v>46</v>
      </c>
      <c r="T7342" s="6" t="s">
        <v>90</v>
      </c>
      <c r="U7342" s="6" t="s">
        <v>52</v>
      </c>
      <c r="V7342" s="18" t="str">
        <f>"" &amp; IF(AND(O7342&lt;=-1.5,NOT(ISBLANK(AF7342))),"Z","")</f>
        <v/>
      </c>
      <c r="W7342" s="18" t="str">
        <f t="shared" si="1346"/>
        <v/>
      </c>
      <c r="X7342" s="6"/>
      <c r="AB7342" s="18" t="str">
        <f t="shared" si="1347"/>
        <v/>
      </c>
      <c r="AC7342" s="18" t="str">
        <f t="shared" si="1348"/>
        <v/>
      </c>
      <c r="AD7342" s="18" t="str">
        <f t="shared" si="1349"/>
        <v/>
      </c>
      <c r="AI7342" s="18" t="str">
        <f t="shared" si="1350"/>
        <v/>
      </c>
      <c r="AJ7342" s="18" t="str">
        <f t="shared" si="1351"/>
        <v/>
      </c>
      <c r="AK7342" s="18" t="str">
        <f t="shared" si="1352"/>
        <v/>
      </c>
      <c r="AP7342" s="6" t="s">
        <v>1079</v>
      </c>
      <c r="AT7342" s="10">
        <v>65.010589653112902</v>
      </c>
      <c r="BC7342" s="10">
        <v>131</v>
      </c>
      <c r="BD7342" s="10">
        <v>0</v>
      </c>
    </row>
    <row r="7343" spans="1:56" ht="23.25" x14ac:dyDescent="0.25">
      <c r="A7343" s="6" t="s">
        <v>2120</v>
      </c>
      <c r="B7343" s="26" t="s">
        <v>182</v>
      </c>
      <c r="C7343" s="39" t="s">
        <v>232</v>
      </c>
      <c r="D7343" s="10">
        <v>1000</v>
      </c>
      <c r="E7343" s="11">
        <v>12</v>
      </c>
      <c r="F7343" s="12">
        <v>5</v>
      </c>
      <c r="G7343" s="11">
        <v>10</v>
      </c>
      <c r="H7343" s="12">
        <v>7</v>
      </c>
      <c r="I7343" s="11">
        <v>9</v>
      </c>
      <c r="J7343" s="12">
        <v>6</v>
      </c>
      <c r="K7343" s="10">
        <v>0.750000000000002</v>
      </c>
      <c r="L7343" s="34">
        <v>1.4874999999999901</v>
      </c>
      <c r="M7343" s="14">
        <v>94.492257583413405</v>
      </c>
      <c r="N7343" s="29">
        <v>1.84612879170672</v>
      </c>
      <c r="O7343" s="15">
        <v>-2</v>
      </c>
      <c r="P7343" s="16">
        <v>1</v>
      </c>
      <c r="Q7343" s="10">
        <v>-1.45</v>
      </c>
      <c r="R7343" s="10">
        <v>-0.64999999999999503</v>
      </c>
      <c r="S7343" s="10">
        <v>10</v>
      </c>
      <c r="T7343" s="6" t="s">
        <v>57</v>
      </c>
      <c r="U7343" s="6" t="s">
        <v>52</v>
      </c>
      <c r="V7343" s="18" t="str">
        <f>"*" &amp; IF(AND(O7343&lt;=-1.5,NOT(ISBLANK(AF7343))),"Z","")</f>
        <v>*</v>
      </c>
      <c r="W7343" s="18" t="str">
        <f t="shared" si="1346"/>
        <v/>
      </c>
      <c r="X7343" s="6"/>
      <c r="AB7343" s="18" t="str">
        <f t="shared" si="1347"/>
        <v/>
      </c>
      <c r="AC7343" s="18" t="str">
        <f t="shared" si="1348"/>
        <v/>
      </c>
      <c r="AD7343" s="18" t="str">
        <f t="shared" si="1349"/>
        <v/>
      </c>
      <c r="AI7343" s="18" t="str">
        <f t="shared" si="1350"/>
        <v/>
      </c>
      <c r="AJ7343" s="18" t="str">
        <f t="shared" si="1351"/>
        <v/>
      </c>
      <c r="AK7343" s="18" t="str">
        <f t="shared" si="1352"/>
        <v/>
      </c>
      <c r="AP7343" s="6" t="s">
        <v>610</v>
      </c>
      <c r="AT7343" s="10">
        <v>69.067257583413394</v>
      </c>
      <c r="BC7343" s="10">
        <v>127</v>
      </c>
      <c r="BD7343" s="10">
        <v>0</v>
      </c>
    </row>
    <row r="7344" spans="1:56" ht="23.25" x14ac:dyDescent="0.25">
      <c r="A7344" s="6" t="s">
        <v>2120</v>
      </c>
      <c r="B7344" s="26" t="s">
        <v>313</v>
      </c>
      <c r="C7344" s="39" t="s">
        <v>232</v>
      </c>
      <c r="D7344" s="10">
        <v>1200</v>
      </c>
      <c r="E7344" s="11">
        <v>10</v>
      </c>
      <c r="F7344" s="12">
        <v>4</v>
      </c>
      <c r="G7344" s="11">
        <v>12</v>
      </c>
      <c r="H7344" s="12">
        <v>6</v>
      </c>
      <c r="I7344" s="11">
        <v>10</v>
      </c>
      <c r="J7344" s="12">
        <v>10</v>
      </c>
      <c r="K7344" s="10">
        <v>-0.70000000000000295</v>
      </c>
      <c r="L7344" s="15">
        <v>-3.0699999999999901</v>
      </c>
      <c r="M7344" s="14">
        <v>80.905210966771094</v>
      </c>
      <c r="N7344" s="14">
        <v>-1.74739451661445</v>
      </c>
      <c r="O7344" s="15">
        <v>-2</v>
      </c>
      <c r="P7344" s="34">
        <v>-4.25</v>
      </c>
      <c r="Q7344" s="10">
        <v>1.7</v>
      </c>
      <c r="R7344" s="13">
        <v>-1.7</v>
      </c>
      <c r="S7344" s="10">
        <v>28</v>
      </c>
      <c r="T7344" s="6" t="s">
        <v>57</v>
      </c>
      <c r="U7344" s="6" t="s">
        <v>52</v>
      </c>
      <c r="V7344" s="18" t="str">
        <f>"" &amp; IF(AND(O7344&lt;=-1.5,NOT(ISBLANK(AF7344))),"Z","")</f>
        <v/>
      </c>
      <c r="W7344" s="18" t="str">
        <f t="shared" si="1346"/>
        <v/>
      </c>
      <c r="X7344" s="6"/>
      <c r="AB7344" s="18" t="str">
        <f t="shared" si="1347"/>
        <v/>
      </c>
      <c r="AC7344" s="18" t="str">
        <f t="shared" si="1348"/>
        <v/>
      </c>
      <c r="AD7344" s="18" t="str">
        <f t="shared" si="1349"/>
        <v/>
      </c>
      <c r="AI7344" s="18" t="str">
        <f t="shared" si="1350"/>
        <v/>
      </c>
      <c r="AJ7344" s="18" t="str">
        <f t="shared" si="1351"/>
        <v/>
      </c>
      <c r="AK7344" s="18" t="str">
        <f t="shared" si="1352"/>
        <v/>
      </c>
      <c r="AP7344" s="6" t="s">
        <v>810</v>
      </c>
      <c r="AT7344" s="10">
        <v>56.380210966771102</v>
      </c>
      <c r="BC7344" s="10">
        <v>124</v>
      </c>
      <c r="BD7344" s="10">
        <v>0</v>
      </c>
    </row>
    <row r="7345" spans="1:56" ht="23.25" x14ac:dyDescent="0.25">
      <c r="A7345" s="6" t="s">
        <v>2120</v>
      </c>
      <c r="B7345" s="23" t="s">
        <v>487</v>
      </c>
      <c r="C7345" s="37" t="s">
        <v>371</v>
      </c>
      <c r="D7345" s="10">
        <v>1200</v>
      </c>
      <c r="E7345" s="24">
        <v>1</v>
      </c>
      <c r="F7345" s="12">
        <v>0</v>
      </c>
      <c r="G7345" s="24">
        <v>5</v>
      </c>
      <c r="H7345" s="12">
        <v>2</v>
      </c>
      <c r="I7345" s="24">
        <v>12</v>
      </c>
      <c r="J7345" s="12">
        <v>20</v>
      </c>
      <c r="K7345" s="10">
        <v>0.64999999999999503</v>
      </c>
      <c r="L7345" s="15">
        <v>-1.31250000000001</v>
      </c>
      <c r="M7345" s="36">
        <v>70.060284145114196</v>
      </c>
      <c r="N7345" s="36">
        <v>1.2801420725571</v>
      </c>
      <c r="O7345" s="15">
        <v>-2</v>
      </c>
      <c r="P7345" s="34">
        <v>-18.5</v>
      </c>
      <c r="Q7345" s="10">
        <v>0.60000000000000497</v>
      </c>
      <c r="R7345" s="13">
        <v>-14.25</v>
      </c>
      <c r="S7345" s="25">
        <v>161</v>
      </c>
      <c r="T7345" s="6" t="s">
        <v>72</v>
      </c>
      <c r="U7345" s="17" t="s">
        <v>25</v>
      </c>
      <c r="V7345" s="18" t="str">
        <f>"" &amp; IF(AND(O7345&lt;=-1.5,NOT(ISBLANK(AF7345))),"Z","")</f>
        <v/>
      </c>
      <c r="W7345" s="18" t="str">
        <f t="shared" si="1346"/>
        <v/>
      </c>
      <c r="X7345" s="6"/>
      <c r="AB7345" s="18" t="str">
        <f t="shared" si="1347"/>
        <v/>
      </c>
      <c r="AC7345" s="18" t="str">
        <f t="shared" si="1348"/>
        <v/>
      </c>
      <c r="AD7345" s="18" t="str">
        <f t="shared" si="1349"/>
        <v/>
      </c>
      <c r="AI7345" s="18" t="str">
        <f t="shared" si="1350"/>
        <v/>
      </c>
      <c r="AJ7345" s="18" t="str">
        <f t="shared" si="1351"/>
        <v/>
      </c>
      <c r="AK7345" s="18" t="str">
        <f t="shared" si="1352"/>
        <v/>
      </c>
      <c r="AP7345" s="6" t="s">
        <v>1318</v>
      </c>
      <c r="AT7345" s="10">
        <v>44.185284145114203</v>
      </c>
      <c r="BC7345" s="10">
        <v>121</v>
      </c>
      <c r="BD7345" s="10">
        <v>-4</v>
      </c>
    </row>
    <row r="7346" spans="1:56" ht="23.25" x14ac:dyDescent="0.25">
      <c r="A7346" s="6" t="s">
        <v>2120</v>
      </c>
      <c r="B7346" s="23" t="s">
        <v>269</v>
      </c>
      <c r="C7346" s="9" t="s">
        <v>427</v>
      </c>
      <c r="D7346" s="10">
        <v>1000</v>
      </c>
      <c r="E7346" s="11">
        <v>2</v>
      </c>
      <c r="F7346" s="12">
        <v>0</v>
      </c>
      <c r="G7346" s="11">
        <v>6</v>
      </c>
      <c r="H7346" s="12">
        <v>2</v>
      </c>
      <c r="I7346" s="11">
        <v>9</v>
      </c>
      <c r="J7346" s="12">
        <v>8</v>
      </c>
      <c r="K7346" s="10">
        <v>0.19999999999999599</v>
      </c>
      <c r="L7346" s="34">
        <v>1.9916666666666401</v>
      </c>
      <c r="M7346" s="14">
        <v>97.0251791800722</v>
      </c>
      <c r="N7346" s="29">
        <v>5.1125895900361202</v>
      </c>
      <c r="O7346" s="15">
        <v>-2</v>
      </c>
      <c r="P7346" s="33">
        <v>-6</v>
      </c>
      <c r="Q7346" s="10">
        <v>3.55</v>
      </c>
      <c r="R7346" s="10">
        <v>-1.25</v>
      </c>
      <c r="S7346" s="25">
        <v>74</v>
      </c>
      <c r="T7346" s="32">
        <v>7</v>
      </c>
      <c r="U7346" s="17" t="s">
        <v>25</v>
      </c>
      <c r="V7346" s="18" t="str">
        <f>"*" &amp; IF(AND(O7346&lt;=-1.5,NOT(ISBLANK(AF7346))),"Z","")</f>
        <v>*</v>
      </c>
      <c r="W7346" s="18" t="str">
        <f t="shared" si="1346"/>
        <v/>
      </c>
      <c r="X7346" s="6"/>
      <c r="AB7346" s="18" t="str">
        <f t="shared" si="1347"/>
        <v/>
      </c>
      <c r="AC7346" s="18" t="str">
        <f t="shared" si="1348"/>
        <v/>
      </c>
      <c r="AD7346" s="18" t="str">
        <f t="shared" si="1349"/>
        <v/>
      </c>
      <c r="AI7346" s="18" t="str">
        <f t="shared" si="1350"/>
        <v/>
      </c>
      <c r="AJ7346" s="18" t="str">
        <f t="shared" si="1351"/>
        <v/>
      </c>
      <c r="AK7346" s="18" t="str">
        <f t="shared" si="1352"/>
        <v/>
      </c>
      <c r="AP7346" s="6" t="s">
        <v>625</v>
      </c>
      <c r="AT7346" s="10">
        <v>68.350179180072203</v>
      </c>
      <c r="BC7346" s="10">
        <v>118</v>
      </c>
      <c r="BD7346" s="10">
        <v>0</v>
      </c>
    </row>
    <row r="7347" spans="1:56" ht="23.25" x14ac:dyDescent="0.25">
      <c r="A7347" s="6" t="s">
        <v>2120</v>
      </c>
      <c r="B7347" s="26" t="s">
        <v>442</v>
      </c>
      <c r="C7347" s="37" t="s">
        <v>1304</v>
      </c>
      <c r="D7347" s="10">
        <v>1200</v>
      </c>
      <c r="E7347" s="24">
        <v>1</v>
      </c>
      <c r="F7347" s="12">
        <v>0</v>
      </c>
      <c r="G7347" s="24">
        <v>2</v>
      </c>
      <c r="H7347" s="12">
        <v>1</v>
      </c>
      <c r="I7347" s="24">
        <v>11</v>
      </c>
      <c r="J7347" s="12">
        <v>12</v>
      </c>
      <c r="K7347" s="10">
        <v>-3.8999999999999901</v>
      </c>
      <c r="L7347" s="15">
        <v>-3.3199999999999799</v>
      </c>
      <c r="M7347" s="36">
        <v>79.155917514574298</v>
      </c>
      <c r="N7347" s="36">
        <v>-0.77204124271283103</v>
      </c>
      <c r="O7347" s="15">
        <v>-1</v>
      </c>
      <c r="P7347" s="34">
        <v>-11</v>
      </c>
      <c r="Q7347" s="10">
        <v>5.1499999999999897</v>
      </c>
      <c r="R7347" s="13">
        <v>-3.7000000000000099</v>
      </c>
      <c r="S7347" s="10">
        <v>24</v>
      </c>
      <c r="T7347" s="27" t="s">
        <v>61</v>
      </c>
      <c r="U7347" s="17" t="s">
        <v>25</v>
      </c>
      <c r="V7347" s="18" t="str">
        <f>"" &amp; IF(AND(O7347&lt;=-1.5,NOT(ISBLANK(AF7347))),"Z","")</f>
        <v/>
      </c>
      <c r="W7347" s="18" t="str">
        <f t="shared" si="1346"/>
        <v/>
      </c>
      <c r="X7347" s="6"/>
      <c r="AB7347" s="18" t="str">
        <f t="shared" si="1347"/>
        <v/>
      </c>
      <c r="AC7347" s="18" t="str">
        <f t="shared" si="1348"/>
        <v/>
      </c>
      <c r="AD7347" s="18" t="str">
        <f t="shared" si="1349"/>
        <v/>
      </c>
      <c r="AI7347" s="18" t="str">
        <f t="shared" si="1350"/>
        <v/>
      </c>
      <c r="AJ7347" s="18" t="str">
        <f t="shared" si="1351"/>
        <v/>
      </c>
      <c r="AK7347" s="18" t="str">
        <f t="shared" si="1352"/>
        <v/>
      </c>
      <c r="AP7347" s="6" t="s">
        <v>1330</v>
      </c>
      <c r="AT7347" s="10">
        <v>49.455917514574303</v>
      </c>
      <c r="BC7347" s="10">
        <v>134</v>
      </c>
      <c r="BD7347" s="10">
        <v>0</v>
      </c>
    </row>
    <row r="7348" spans="1:56" ht="23.25" x14ac:dyDescent="0.25">
      <c r="A7348" s="6" t="s">
        <v>2121</v>
      </c>
      <c r="B7348" s="6" t="s">
        <v>392</v>
      </c>
      <c r="C7348" s="39" t="s">
        <v>340</v>
      </c>
      <c r="D7348" s="10">
        <v>1650</v>
      </c>
      <c r="E7348" s="11">
        <v>9</v>
      </c>
      <c r="F7348" s="12">
        <v>5</v>
      </c>
      <c r="G7348" s="11">
        <v>8</v>
      </c>
      <c r="H7348" s="12">
        <v>5</v>
      </c>
      <c r="I7348" s="11">
        <v>10</v>
      </c>
      <c r="J7348" s="12">
        <v>9</v>
      </c>
      <c r="K7348" s="10">
        <v>-1.6500000000000301</v>
      </c>
      <c r="L7348" s="13">
        <v>0.46250000000000602</v>
      </c>
      <c r="M7348" s="14">
        <v>83.393936681330104</v>
      </c>
      <c r="N7348" s="14">
        <v>-1.3030316593349101</v>
      </c>
      <c r="O7348" s="15">
        <v>0</v>
      </c>
      <c r="P7348" s="33">
        <v>-4</v>
      </c>
      <c r="Q7348" s="10">
        <v>-1.99999999999999</v>
      </c>
      <c r="R7348" s="13">
        <v>-5.2</v>
      </c>
      <c r="T7348" s="6" t="s">
        <v>57</v>
      </c>
      <c r="U7348" s="6" t="s">
        <v>52</v>
      </c>
      <c r="V7348" s="18" t="str">
        <f>"" &amp; IF(AND(O7348&lt;=-1.5,NOT(ISBLANK(AF7348))),"Z","")</f>
        <v/>
      </c>
      <c r="W7348" s="18" t="str">
        <f t="shared" si="1346"/>
        <v/>
      </c>
      <c r="X7348" s="6"/>
      <c r="AB7348" s="18" t="str">
        <f t="shared" si="1347"/>
        <v/>
      </c>
      <c r="AC7348" s="18" t="str">
        <f t="shared" si="1348"/>
        <v/>
      </c>
      <c r="AD7348" s="18" t="str">
        <f t="shared" si="1349"/>
        <v/>
      </c>
      <c r="AI7348" s="18" t="str">
        <f t="shared" si="1350"/>
        <v/>
      </c>
      <c r="AJ7348" s="18" t="str">
        <f t="shared" si="1351"/>
        <v/>
      </c>
      <c r="AK7348" s="18" t="str">
        <f t="shared" si="1352"/>
        <v/>
      </c>
      <c r="AP7348" s="6" t="s">
        <v>553</v>
      </c>
      <c r="AT7348" s="10">
        <v>60.768936681330203</v>
      </c>
      <c r="BC7348" s="10">
        <v>129</v>
      </c>
      <c r="BD7348" s="10">
        <v>0</v>
      </c>
    </row>
    <row r="7349" spans="1:56" ht="23.25" x14ac:dyDescent="0.25">
      <c r="A7349" s="6" t="s">
        <v>2121</v>
      </c>
      <c r="B7349" s="26" t="s">
        <v>59</v>
      </c>
      <c r="C7349" s="9" t="s">
        <v>427</v>
      </c>
      <c r="D7349" s="10">
        <v>1600</v>
      </c>
      <c r="E7349" s="24">
        <v>12</v>
      </c>
      <c r="F7349" s="12">
        <v>6</v>
      </c>
      <c r="G7349" s="24">
        <v>12</v>
      </c>
      <c r="H7349" s="12">
        <v>5</v>
      </c>
      <c r="I7349" s="24">
        <v>10</v>
      </c>
      <c r="J7349" s="12">
        <v>6</v>
      </c>
      <c r="K7349" s="10">
        <v>1.2999999999999901</v>
      </c>
      <c r="L7349" s="13">
        <v>0</v>
      </c>
      <c r="M7349" s="14">
        <v>444</v>
      </c>
      <c r="N7349" s="14">
        <v>172</v>
      </c>
      <c r="O7349" s="15">
        <v>1</v>
      </c>
      <c r="P7349" s="33">
        <v>-1</v>
      </c>
      <c r="Q7349" s="10">
        <v>-1.1499999999999999</v>
      </c>
      <c r="R7349" s="13">
        <v>-1.95</v>
      </c>
      <c r="S7349" s="10">
        <v>18</v>
      </c>
      <c r="T7349" s="6" t="s">
        <v>57</v>
      </c>
      <c r="U7349" s="6" t="s">
        <v>52</v>
      </c>
      <c r="V7349" s="18" t="str">
        <f>"" &amp; IF(AND(O7349&lt;=-1.5,NOT(ISBLANK(AF7349))),"Z","")</f>
        <v/>
      </c>
      <c r="W7349" s="18" t="str">
        <f t="shared" si="1346"/>
        <v/>
      </c>
      <c r="X7349" s="6"/>
      <c r="AB7349" s="18" t="str">
        <f t="shared" si="1347"/>
        <v/>
      </c>
      <c r="AC7349" s="18" t="str">
        <f t="shared" si="1348"/>
        <v/>
      </c>
      <c r="AD7349" s="18" t="str">
        <f t="shared" si="1349"/>
        <v/>
      </c>
      <c r="AI7349" s="18" t="str">
        <f t="shared" si="1350"/>
        <v/>
      </c>
      <c r="AJ7349" s="18" t="str">
        <f t="shared" si="1351"/>
        <v/>
      </c>
      <c r="AK7349" s="18" t="str">
        <f t="shared" si="1352"/>
        <v/>
      </c>
      <c r="AP7349" s="6" t="s">
        <v>1716</v>
      </c>
      <c r="AT7349" s="10">
        <v>411.125</v>
      </c>
      <c r="BC7349" s="10">
        <v>128</v>
      </c>
      <c r="BD7349" s="10">
        <v>0</v>
      </c>
    </row>
    <row r="7350" spans="1:56" ht="23.25" x14ac:dyDescent="0.25">
      <c r="A7350" s="6" t="s">
        <v>2121</v>
      </c>
      <c r="B7350" s="26" t="s">
        <v>236</v>
      </c>
      <c r="C7350" s="39" t="s">
        <v>340</v>
      </c>
      <c r="D7350" s="10">
        <v>1650</v>
      </c>
      <c r="E7350" s="24">
        <v>6</v>
      </c>
      <c r="F7350" s="12">
        <v>5</v>
      </c>
      <c r="G7350" s="24">
        <v>6</v>
      </c>
      <c r="H7350" s="12">
        <v>3</v>
      </c>
      <c r="I7350" s="24">
        <v>5</v>
      </c>
      <c r="J7350" s="12">
        <v>2</v>
      </c>
      <c r="K7350" s="10">
        <v>2.3499999999999899</v>
      </c>
      <c r="L7350" s="10">
        <v>-0.34999999999998399</v>
      </c>
      <c r="M7350" s="14">
        <v>95.912160497777293</v>
      </c>
      <c r="N7350" s="14">
        <v>-9.3919751111357599E-2</v>
      </c>
      <c r="O7350" s="15">
        <v>2</v>
      </c>
      <c r="P7350" s="16">
        <v>0.5</v>
      </c>
      <c r="Q7350" s="10">
        <v>-0.89999999999999902</v>
      </c>
      <c r="R7350" s="10">
        <v>-0.44999999999999901</v>
      </c>
      <c r="S7350" s="10">
        <v>10</v>
      </c>
      <c r="T7350" s="6" t="s">
        <v>90</v>
      </c>
      <c r="U7350" s="6" t="s">
        <v>52</v>
      </c>
      <c r="V7350" s="18" t="str">
        <f>"*" &amp; IF(AND(O7350&lt;=-1.5,NOT(ISBLANK(AF7350))),"Z","")</f>
        <v>*</v>
      </c>
      <c r="W7350" s="19" t="str">
        <f t="shared" si="1346"/>
        <v/>
      </c>
      <c r="X7350" s="6"/>
      <c r="AA7350" s="20"/>
      <c r="AB7350" s="18" t="str">
        <f t="shared" si="1347"/>
        <v>*</v>
      </c>
      <c r="AC7350" s="19" t="str">
        <f t="shared" si="1348"/>
        <v/>
      </c>
      <c r="AD7350" s="18" t="str">
        <f t="shared" si="1349"/>
        <v>GR</v>
      </c>
      <c r="AI7350" s="18" t="str">
        <f t="shared" si="1350"/>
        <v/>
      </c>
      <c r="AJ7350" s="18" t="str">
        <f t="shared" si="1351"/>
        <v/>
      </c>
      <c r="AK7350" s="18" t="str">
        <f t="shared" si="1352"/>
        <v/>
      </c>
      <c r="AP7350" s="6" t="s">
        <v>653</v>
      </c>
      <c r="AT7350" s="10">
        <v>72.062160497777299</v>
      </c>
      <c r="AU7350" s="21"/>
      <c r="BC7350" s="22">
        <v>131</v>
      </c>
      <c r="BD7350" s="10">
        <v>0</v>
      </c>
    </row>
    <row r="7351" spans="1:56" ht="23.25" x14ac:dyDescent="0.25">
      <c r="A7351" s="6" t="s">
        <v>2121</v>
      </c>
      <c r="B7351" s="31" t="s">
        <v>93</v>
      </c>
      <c r="C7351" s="37" t="s">
        <v>371</v>
      </c>
      <c r="D7351" s="10">
        <v>1650</v>
      </c>
      <c r="E7351" s="11">
        <v>13</v>
      </c>
      <c r="F7351" s="12">
        <v>9</v>
      </c>
      <c r="G7351" s="11">
        <v>13</v>
      </c>
      <c r="H7351" s="12">
        <v>10</v>
      </c>
      <c r="I7351" s="11">
        <v>14</v>
      </c>
      <c r="J7351" s="12">
        <v>8</v>
      </c>
      <c r="K7351" s="10">
        <v>-0.10000000000001601</v>
      </c>
      <c r="L7351" s="34">
        <v>4.6000000000000103</v>
      </c>
      <c r="M7351" s="14">
        <v>90.346508976916496</v>
      </c>
      <c r="N7351" s="29">
        <v>1.9732544884582399</v>
      </c>
      <c r="O7351" s="15">
        <v>-1</v>
      </c>
      <c r="P7351" s="16">
        <v>2</v>
      </c>
      <c r="Q7351" s="10">
        <v>-0.35000000000000098</v>
      </c>
      <c r="R7351" s="10">
        <v>1.25</v>
      </c>
      <c r="S7351" s="25">
        <v>39</v>
      </c>
      <c r="T7351" s="6" t="s">
        <v>57</v>
      </c>
      <c r="U7351" s="6" t="s">
        <v>52</v>
      </c>
      <c r="V7351" s="18" t="str">
        <f>"" &amp; IF(AND(O7351&lt;=-1.5,NOT(ISBLANK(AF7351))),"Z","")</f>
        <v/>
      </c>
      <c r="W7351" s="18" t="str">
        <f t="shared" si="1346"/>
        <v/>
      </c>
      <c r="X7351" s="6"/>
      <c r="AB7351" s="18" t="str">
        <f t="shared" si="1347"/>
        <v/>
      </c>
      <c r="AC7351" s="18" t="str">
        <f t="shared" si="1348"/>
        <v/>
      </c>
      <c r="AD7351" s="18" t="str">
        <f t="shared" si="1349"/>
        <v/>
      </c>
      <c r="AI7351" s="18" t="str">
        <f t="shared" si="1350"/>
        <v/>
      </c>
      <c r="AJ7351" s="18" t="str">
        <f t="shared" si="1351"/>
        <v/>
      </c>
      <c r="AK7351" s="18" t="str">
        <f t="shared" si="1352"/>
        <v/>
      </c>
      <c r="AP7351" s="6" t="s">
        <v>520</v>
      </c>
      <c r="AT7351" s="10">
        <v>64.696508976916505</v>
      </c>
      <c r="BC7351" s="10">
        <v>127</v>
      </c>
      <c r="BD7351" s="10">
        <v>0</v>
      </c>
    </row>
    <row r="7352" spans="1:56" ht="23.25" x14ac:dyDescent="0.25">
      <c r="A7352" s="6" t="s">
        <v>2121</v>
      </c>
      <c r="B7352" s="23" t="s">
        <v>197</v>
      </c>
      <c r="C7352" s="9" t="s">
        <v>589</v>
      </c>
      <c r="D7352" s="10">
        <v>1400</v>
      </c>
      <c r="E7352" s="24">
        <v>11</v>
      </c>
      <c r="F7352" s="12">
        <v>5</v>
      </c>
      <c r="G7352" s="24">
        <v>12</v>
      </c>
      <c r="H7352" s="12">
        <v>5</v>
      </c>
      <c r="I7352" s="24">
        <v>5</v>
      </c>
      <c r="J7352" s="12">
        <v>3</v>
      </c>
      <c r="K7352" s="10">
        <v>0</v>
      </c>
      <c r="L7352" s="34">
        <v>1.72142857142857</v>
      </c>
      <c r="M7352" s="14">
        <v>95.471239225616202</v>
      </c>
      <c r="N7352" s="29">
        <v>0.185619612808097</v>
      </c>
      <c r="O7352" s="15">
        <v>0</v>
      </c>
      <c r="P7352" s="16">
        <v>1.75</v>
      </c>
      <c r="Q7352" s="10">
        <v>1.1499999999999999</v>
      </c>
      <c r="R7352" s="10">
        <v>2.5</v>
      </c>
      <c r="S7352" s="25">
        <v>84</v>
      </c>
      <c r="T7352" s="6" t="s">
        <v>57</v>
      </c>
      <c r="U7352" s="6" t="s">
        <v>52</v>
      </c>
      <c r="V7352" s="18" t="str">
        <f>"" &amp; IF(AND(O7352&lt;=-1.5,NOT(ISBLANK(AF7352))),"Z","")</f>
        <v/>
      </c>
      <c r="W7352" s="19" t="str">
        <f t="shared" si="1346"/>
        <v/>
      </c>
      <c r="X7352" s="6"/>
      <c r="AA7352" s="20"/>
      <c r="AB7352" s="18" t="str">
        <f t="shared" si="1347"/>
        <v/>
      </c>
      <c r="AC7352" s="19" t="str">
        <f t="shared" si="1348"/>
        <v>*</v>
      </c>
      <c r="AD7352" s="18" t="str">
        <f t="shared" si="1349"/>
        <v>GR</v>
      </c>
      <c r="AI7352" s="18" t="str">
        <f t="shared" si="1350"/>
        <v/>
      </c>
      <c r="AJ7352" s="18" t="str">
        <f t="shared" si="1351"/>
        <v/>
      </c>
      <c r="AK7352" s="18" t="str">
        <f t="shared" si="1352"/>
        <v/>
      </c>
      <c r="AP7352" s="6" t="s">
        <v>453</v>
      </c>
      <c r="AT7352" s="10">
        <v>71.871239225616193</v>
      </c>
      <c r="AU7352" s="21"/>
      <c r="BC7352" s="22">
        <v>125</v>
      </c>
      <c r="BD7352" s="10">
        <v>0</v>
      </c>
    </row>
    <row r="7353" spans="1:56" ht="23.25" x14ac:dyDescent="0.25">
      <c r="A7353" s="6" t="s">
        <v>2121</v>
      </c>
      <c r="B7353" s="26" t="s">
        <v>449</v>
      </c>
      <c r="C7353" s="39" t="s">
        <v>373</v>
      </c>
      <c r="D7353" s="10">
        <v>1650</v>
      </c>
      <c r="E7353" s="24">
        <v>8</v>
      </c>
      <c r="F7353" s="12">
        <v>6</v>
      </c>
      <c r="G7353" s="24">
        <v>6</v>
      </c>
      <c r="H7353" s="12">
        <v>5</v>
      </c>
      <c r="I7353" s="24">
        <v>3</v>
      </c>
      <c r="J7353" s="12">
        <v>6</v>
      </c>
      <c r="K7353" s="10">
        <v>3.8999999999999702</v>
      </c>
      <c r="L7353" s="34">
        <v>6.2499999999999503</v>
      </c>
      <c r="M7353" s="14">
        <v>93.308347377102194</v>
      </c>
      <c r="N7353" s="29">
        <v>1.8041736885510999</v>
      </c>
      <c r="O7353" s="15">
        <v>2</v>
      </c>
      <c r="P7353" s="33">
        <v>-1.5</v>
      </c>
      <c r="Q7353" s="10">
        <v>-1.0999999999999901</v>
      </c>
      <c r="R7353" s="10">
        <v>-2.25</v>
      </c>
      <c r="S7353" s="10">
        <v>24</v>
      </c>
      <c r="T7353" s="6" t="s">
        <v>57</v>
      </c>
      <c r="U7353" s="6" t="s">
        <v>52</v>
      </c>
      <c r="V7353" s="18" t="str">
        <f>"" &amp; IF(AND(O7353&lt;=-1.5,NOT(ISBLANK(AF7353))),"Z","")</f>
        <v/>
      </c>
      <c r="W7353" s="19" t="str">
        <f t="shared" si="1346"/>
        <v/>
      </c>
      <c r="X7353" s="6"/>
      <c r="AA7353" s="20"/>
      <c r="AB7353" s="18" t="str">
        <f t="shared" si="1347"/>
        <v/>
      </c>
      <c r="AC7353" s="19" t="str">
        <f t="shared" si="1348"/>
        <v/>
      </c>
      <c r="AD7353" s="18" t="str">
        <f t="shared" si="1349"/>
        <v>GR</v>
      </c>
      <c r="AI7353" s="18" t="str">
        <f t="shared" si="1350"/>
        <v/>
      </c>
      <c r="AJ7353" s="18" t="str">
        <f t="shared" si="1351"/>
        <v/>
      </c>
      <c r="AK7353" s="18" t="str">
        <f t="shared" si="1352"/>
        <v/>
      </c>
      <c r="AP7353" s="6" t="s">
        <v>1159</v>
      </c>
      <c r="AT7353" s="10">
        <v>68.358347377102206</v>
      </c>
      <c r="AU7353" s="21"/>
      <c r="BC7353" s="22">
        <v>127</v>
      </c>
      <c r="BD7353" s="10">
        <v>0</v>
      </c>
    </row>
    <row r="7354" spans="1:56" ht="23.25" x14ac:dyDescent="0.25">
      <c r="A7354" s="6" t="s">
        <v>2121</v>
      </c>
      <c r="B7354" s="26" t="s">
        <v>418</v>
      </c>
      <c r="C7354" s="39" t="s">
        <v>374</v>
      </c>
      <c r="D7354" s="10">
        <v>1650</v>
      </c>
      <c r="E7354" s="24">
        <v>7</v>
      </c>
      <c r="F7354" s="12">
        <v>4</v>
      </c>
      <c r="G7354" s="24">
        <v>7</v>
      </c>
      <c r="H7354" s="12">
        <v>4</v>
      </c>
      <c r="I7354" s="24">
        <v>6</v>
      </c>
      <c r="J7354" s="12">
        <v>3</v>
      </c>
      <c r="K7354" s="10">
        <v>2.3499999999999899</v>
      </c>
      <c r="L7354" s="15">
        <v>1.28750000000005</v>
      </c>
      <c r="M7354" s="14">
        <v>92.732447953235805</v>
      </c>
      <c r="N7354" s="14">
        <v>-1.3337760233821401</v>
      </c>
      <c r="O7354" s="15">
        <v>-1</v>
      </c>
      <c r="P7354" s="16">
        <v>1.5</v>
      </c>
      <c r="Q7354" s="10">
        <v>-3.75</v>
      </c>
      <c r="R7354" s="13">
        <v>-2.44999999999999</v>
      </c>
      <c r="S7354" s="10">
        <v>21</v>
      </c>
      <c r="T7354" s="6" t="s">
        <v>90</v>
      </c>
      <c r="U7354" s="6" t="s">
        <v>52</v>
      </c>
      <c r="V7354" s="18" t="str">
        <f>"" &amp; IF(AND(O7354&lt;=-1.5,NOT(ISBLANK(AF7354))),"Z","")</f>
        <v/>
      </c>
      <c r="W7354" s="18" t="str">
        <f t="shared" si="1346"/>
        <v/>
      </c>
      <c r="X7354" s="6"/>
      <c r="AB7354" s="18" t="str">
        <f t="shared" si="1347"/>
        <v/>
      </c>
      <c r="AC7354" s="18" t="str">
        <f t="shared" si="1348"/>
        <v/>
      </c>
      <c r="AD7354" s="18" t="str">
        <f t="shared" si="1349"/>
        <v/>
      </c>
      <c r="AI7354" s="18" t="str">
        <f t="shared" si="1350"/>
        <v/>
      </c>
      <c r="AJ7354" s="18" t="str">
        <f t="shared" si="1351"/>
        <v/>
      </c>
      <c r="AK7354" s="18" t="str">
        <f t="shared" si="1352"/>
        <v/>
      </c>
      <c r="AP7354" s="6" t="s">
        <v>1159</v>
      </c>
      <c r="AT7354" s="10">
        <v>67.3324479532357</v>
      </c>
      <c r="BC7354" s="10">
        <v>125</v>
      </c>
      <c r="BD7354" s="10">
        <v>0</v>
      </c>
    </row>
    <row r="7355" spans="1:56" ht="23.25" x14ac:dyDescent="0.25">
      <c r="A7355" s="6" t="s">
        <v>2121</v>
      </c>
      <c r="B7355" s="26" t="s">
        <v>251</v>
      </c>
      <c r="C7355" s="39" t="s">
        <v>340</v>
      </c>
      <c r="D7355" s="10">
        <v>1650</v>
      </c>
      <c r="E7355" s="24">
        <v>4</v>
      </c>
      <c r="F7355" s="12">
        <v>4</v>
      </c>
      <c r="G7355" s="24">
        <v>4</v>
      </c>
      <c r="H7355" s="12">
        <v>4</v>
      </c>
      <c r="I7355" s="24">
        <v>6</v>
      </c>
      <c r="J7355" s="12">
        <v>2</v>
      </c>
      <c r="K7355" s="10">
        <v>1.7999999999999601</v>
      </c>
      <c r="L7355" s="13">
        <v>-0.98749999999999005</v>
      </c>
      <c r="M7355" s="14">
        <v>92.351545163364904</v>
      </c>
      <c r="N7355" s="14">
        <v>-1.82422741831751</v>
      </c>
      <c r="O7355" s="15">
        <v>1</v>
      </c>
      <c r="P7355" s="16">
        <v>1</v>
      </c>
      <c r="Q7355" s="10">
        <v>-2.8999999999999901</v>
      </c>
      <c r="R7355" s="13">
        <v>-2.0999999999999899</v>
      </c>
      <c r="S7355" s="10">
        <v>21</v>
      </c>
      <c r="T7355" s="6" t="s">
        <v>51</v>
      </c>
      <c r="U7355" s="6" t="s">
        <v>52</v>
      </c>
      <c r="V7355" s="18" t="str">
        <f>"" &amp; IF(AND(O7355&lt;=-1.5,NOT(ISBLANK(AF7355))),"Z","")</f>
        <v/>
      </c>
      <c r="W7355" s="18" t="str">
        <f t="shared" si="1346"/>
        <v/>
      </c>
      <c r="X7355" s="6"/>
      <c r="AB7355" s="18" t="str">
        <f t="shared" si="1347"/>
        <v/>
      </c>
      <c r="AC7355" s="18" t="str">
        <f t="shared" si="1348"/>
        <v/>
      </c>
      <c r="AD7355" s="18" t="str">
        <f t="shared" si="1349"/>
        <v/>
      </c>
      <c r="AI7355" s="18" t="str">
        <f t="shared" si="1350"/>
        <v/>
      </c>
      <c r="AJ7355" s="18" t="str">
        <f t="shared" si="1351"/>
        <v/>
      </c>
      <c r="AK7355" s="18" t="str">
        <f t="shared" si="1352"/>
        <v/>
      </c>
      <c r="AP7355" s="6" t="s">
        <v>1159</v>
      </c>
      <c r="AT7355" s="10">
        <v>66.101545163365003</v>
      </c>
      <c r="BC7355" s="10">
        <v>127</v>
      </c>
      <c r="BD7355" s="10">
        <v>0</v>
      </c>
    </row>
    <row r="7356" spans="1:56" ht="23.25" x14ac:dyDescent="0.25">
      <c r="A7356" s="6" t="s">
        <v>2121</v>
      </c>
      <c r="B7356" s="31" t="s">
        <v>455</v>
      </c>
      <c r="C7356" s="9" t="s">
        <v>321</v>
      </c>
      <c r="D7356" s="10">
        <v>1400</v>
      </c>
      <c r="E7356" s="11">
        <v>10</v>
      </c>
      <c r="F7356" s="12">
        <v>8</v>
      </c>
      <c r="G7356" s="11">
        <v>13</v>
      </c>
      <c r="H7356" s="12">
        <v>6</v>
      </c>
      <c r="I7356" s="11">
        <v>8</v>
      </c>
      <c r="J7356" s="12">
        <v>6</v>
      </c>
      <c r="K7356" s="10">
        <v>3.7000000000000099</v>
      </c>
      <c r="L7356" s="34">
        <v>1.9357142857142899</v>
      </c>
      <c r="M7356" s="14">
        <v>94.130950848238101</v>
      </c>
      <c r="N7356" s="29">
        <v>1.46547542411902</v>
      </c>
      <c r="O7356" s="15">
        <v>2</v>
      </c>
      <c r="P7356" s="16">
        <v>0.25</v>
      </c>
      <c r="Q7356" s="10">
        <v>-0.54999999999999705</v>
      </c>
      <c r="R7356" s="10">
        <v>-0.35000000000000098</v>
      </c>
      <c r="S7356" s="25">
        <v>39</v>
      </c>
      <c r="T7356" s="6" t="s">
        <v>57</v>
      </c>
      <c r="U7356" s="6" t="s">
        <v>52</v>
      </c>
      <c r="V7356" s="18" t="str">
        <f>"*" &amp; IF(AND(O7356&lt;=-1.5,NOT(ISBLANK(AF7356))),"Z","")</f>
        <v>*</v>
      </c>
      <c r="W7356" s="18" t="str">
        <f t="shared" si="1346"/>
        <v/>
      </c>
      <c r="X7356" s="6"/>
      <c r="AB7356" s="18" t="str">
        <f t="shared" si="1347"/>
        <v>*</v>
      </c>
      <c r="AC7356" s="18" t="str">
        <f t="shared" si="1348"/>
        <v>*</v>
      </c>
      <c r="AD7356" s="18" t="str">
        <f t="shared" si="1349"/>
        <v/>
      </c>
      <c r="AI7356" s="18" t="str">
        <f t="shared" si="1350"/>
        <v/>
      </c>
      <c r="AJ7356" s="18" t="str">
        <f t="shared" si="1351"/>
        <v/>
      </c>
      <c r="AK7356" s="18" t="str">
        <f t="shared" si="1352"/>
        <v/>
      </c>
      <c r="AP7356" s="6" t="s">
        <v>533</v>
      </c>
      <c r="AT7356" s="10">
        <v>66.680950848237998</v>
      </c>
      <c r="BC7356" s="10">
        <v>120</v>
      </c>
      <c r="BD7356" s="10">
        <v>0</v>
      </c>
    </row>
    <row r="7357" spans="1:56" ht="23.25" x14ac:dyDescent="0.25">
      <c r="A7357" s="6" t="s">
        <v>2121</v>
      </c>
      <c r="B7357" s="26" t="s">
        <v>168</v>
      </c>
      <c r="C7357" s="37" t="s">
        <v>371</v>
      </c>
      <c r="D7357" s="10">
        <v>1800</v>
      </c>
      <c r="E7357" s="11">
        <v>10</v>
      </c>
      <c r="F7357" s="12">
        <v>6</v>
      </c>
      <c r="G7357" s="11">
        <v>9</v>
      </c>
      <c r="H7357" s="12">
        <v>4</v>
      </c>
      <c r="I7357" s="11">
        <v>8</v>
      </c>
      <c r="J7357" s="12">
        <v>6</v>
      </c>
      <c r="K7357" s="10">
        <v>0.54999999999999705</v>
      </c>
      <c r="L7357" s="10">
        <v>0.37500000000001399</v>
      </c>
      <c r="M7357" s="14">
        <v>90.871201979923498</v>
      </c>
      <c r="N7357" s="14">
        <v>-0.16439901003821</v>
      </c>
      <c r="O7357" s="15">
        <v>1</v>
      </c>
      <c r="P7357" s="33">
        <v>-1</v>
      </c>
      <c r="Q7357" s="10">
        <v>1.4000000000000099</v>
      </c>
      <c r="R7357" s="10">
        <v>0.60000000000000497</v>
      </c>
      <c r="S7357" s="10">
        <v>7</v>
      </c>
      <c r="T7357" s="6" t="s">
        <v>57</v>
      </c>
      <c r="U7357" s="6" t="s">
        <v>52</v>
      </c>
      <c r="V7357" s="18" t="str">
        <f>"" &amp; IF(AND(O7357&lt;=-1.5,NOT(ISBLANK(AF7357))),"Z","")</f>
        <v/>
      </c>
      <c r="W7357" s="18" t="str">
        <f t="shared" si="1346"/>
        <v/>
      </c>
      <c r="X7357" s="6"/>
      <c r="AB7357" s="18" t="str">
        <f t="shared" si="1347"/>
        <v/>
      </c>
      <c r="AC7357" s="18" t="str">
        <f t="shared" si="1348"/>
        <v/>
      </c>
      <c r="AD7357" s="18" t="str">
        <f t="shared" si="1349"/>
        <v/>
      </c>
      <c r="AI7357" s="18" t="str">
        <f t="shared" si="1350"/>
        <v/>
      </c>
      <c r="AJ7357" s="18" t="str">
        <f t="shared" si="1351"/>
        <v/>
      </c>
      <c r="AK7357" s="18" t="str">
        <f t="shared" si="1352"/>
        <v/>
      </c>
      <c r="AP7357" s="6" t="s">
        <v>211</v>
      </c>
      <c r="AT7357" s="10">
        <v>62.421201979923602</v>
      </c>
      <c r="BC7357" s="10">
        <v>118</v>
      </c>
      <c r="BD7357" s="10">
        <v>0</v>
      </c>
    </row>
    <row r="7358" spans="1:56" ht="23.25" x14ac:dyDescent="0.25">
      <c r="A7358" s="6" t="s">
        <v>2121</v>
      </c>
      <c r="B7358" s="2" t="s">
        <v>134</v>
      </c>
      <c r="C7358" s="9" t="s">
        <v>258</v>
      </c>
      <c r="D7358" s="10">
        <v>1400</v>
      </c>
      <c r="E7358" s="11">
        <v>12</v>
      </c>
      <c r="F7358" s="12">
        <v>8</v>
      </c>
      <c r="G7358" s="11">
        <v>13</v>
      </c>
      <c r="H7358" s="12">
        <v>6</v>
      </c>
      <c r="I7358" s="11">
        <v>11</v>
      </c>
      <c r="J7358" s="12">
        <v>5</v>
      </c>
      <c r="K7358" s="10">
        <v>-3.9000000000000101</v>
      </c>
      <c r="L7358" s="10">
        <v>-4.4749999999999996</v>
      </c>
      <c r="M7358" s="14">
        <v>87.413178511413506</v>
      </c>
      <c r="N7358" s="14">
        <v>-2.2934107442932801</v>
      </c>
      <c r="O7358" s="15">
        <v>2</v>
      </c>
      <c r="P7358" s="16">
        <v>0.75</v>
      </c>
      <c r="Q7358" s="10">
        <v>3.55</v>
      </c>
      <c r="R7358" s="10">
        <v>4.1499999999999897</v>
      </c>
      <c r="S7358" s="25">
        <v>35</v>
      </c>
      <c r="T7358" s="6" t="s">
        <v>57</v>
      </c>
      <c r="U7358" s="6" t="s">
        <v>52</v>
      </c>
      <c r="V7358" s="18" t="str">
        <f>"" &amp; IF(AND(O7358&lt;=-1.5,NOT(ISBLANK(AF7358))),"Z","")</f>
        <v/>
      </c>
      <c r="W7358" s="18" t="str">
        <f t="shared" si="1346"/>
        <v/>
      </c>
      <c r="X7358" s="6"/>
      <c r="AB7358" s="18" t="str">
        <f t="shared" si="1347"/>
        <v>*</v>
      </c>
      <c r="AC7358" s="18" t="str">
        <f t="shared" si="1348"/>
        <v/>
      </c>
      <c r="AD7358" s="18" t="str">
        <f t="shared" si="1349"/>
        <v/>
      </c>
      <c r="AI7358" s="18" t="str">
        <f t="shared" si="1350"/>
        <v/>
      </c>
      <c r="AJ7358" s="18" t="str">
        <f t="shared" si="1351"/>
        <v/>
      </c>
      <c r="AK7358" s="18" t="str">
        <f t="shared" si="1352"/>
        <v/>
      </c>
      <c r="AP7358" s="6" t="s">
        <v>663</v>
      </c>
      <c r="AT7358" s="10">
        <v>58.413178511413399</v>
      </c>
      <c r="BC7358" s="10">
        <v>118</v>
      </c>
      <c r="BD7358" s="10">
        <v>2</v>
      </c>
    </row>
    <row r="7359" spans="1:56" ht="23.25" x14ac:dyDescent="0.25">
      <c r="A7359" s="6" t="s">
        <v>2121</v>
      </c>
      <c r="B7359" s="2" t="s">
        <v>283</v>
      </c>
      <c r="C7359" s="9" t="s">
        <v>1306</v>
      </c>
      <c r="D7359" s="10">
        <v>1600</v>
      </c>
      <c r="E7359" s="11">
        <v>14</v>
      </c>
      <c r="F7359" s="12">
        <v>14</v>
      </c>
      <c r="G7359" s="11">
        <v>11</v>
      </c>
      <c r="H7359" s="12">
        <v>6</v>
      </c>
      <c r="I7359" s="11">
        <v>13</v>
      </c>
      <c r="J7359" s="12">
        <v>6</v>
      </c>
      <c r="K7359" s="10">
        <v>3.0999999999999899</v>
      </c>
      <c r="L7359" s="34">
        <v>2.7999999999999599</v>
      </c>
      <c r="M7359" s="14">
        <v>92.111661241971305</v>
      </c>
      <c r="N7359" s="29">
        <v>0.60583062098572804</v>
      </c>
      <c r="O7359" s="35">
        <v>8</v>
      </c>
      <c r="P7359" s="33">
        <v>-0.25</v>
      </c>
      <c r="Q7359" s="10">
        <v>1.25</v>
      </c>
      <c r="R7359" s="10">
        <v>1.0999999999999901</v>
      </c>
      <c r="S7359" s="10">
        <v>34</v>
      </c>
      <c r="T7359" s="6" t="s">
        <v>57</v>
      </c>
      <c r="U7359" s="6" t="s">
        <v>52</v>
      </c>
      <c r="V7359" s="18" t="str">
        <f>"*" &amp; IF(AND(O7359&lt;=-1.5,NOT(ISBLANK(AF7359))),"Z","")</f>
        <v>*</v>
      </c>
      <c r="W7359" s="18" t="str">
        <f t="shared" si="1346"/>
        <v/>
      </c>
      <c r="X7359" s="6"/>
      <c r="AB7359" s="18" t="str">
        <f t="shared" si="1347"/>
        <v/>
      </c>
      <c r="AC7359" s="18" t="str">
        <f t="shared" si="1348"/>
        <v/>
      </c>
      <c r="AD7359" s="18" t="str">
        <f t="shared" si="1349"/>
        <v/>
      </c>
      <c r="AI7359" s="18" t="str">
        <f t="shared" si="1350"/>
        <v/>
      </c>
      <c r="AJ7359" s="18" t="str">
        <f t="shared" si="1351"/>
        <v/>
      </c>
      <c r="AK7359" s="18" t="str">
        <f t="shared" si="1352"/>
        <v/>
      </c>
      <c r="AP7359" s="6" t="s">
        <v>1431</v>
      </c>
      <c r="AT7359" s="10">
        <v>62.586661241971399</v>
      </c>
      <c r="BC7359" s="10">
        <v>135</v>
      </c>
      <c r="BD7359" s="10">
        <v>0</v>
      </c>
    </row>
    <row r="7360" spans="1:56" ht="23.25" x14ac:dyDescent="0.25">
      <c r="A7360" s="6" t="s">
        <v>2122</v>
      </c>
      <c r="B7360" s="6" t="s">
        <v>199</v>
      </c>
      <c r="C7360" s="9" t="s">
        <v>423</v>
      </c>
      <c r="D7360" s="10">
        <v>1200</v>
      </c>
      <c r="E7360" s="24">
        <v>7</v>
      </c>
      <c r="F7360" s="12">
        <v>6</v>
      </c>
      <c r="G7360" s="24">
        <v>8</v>
      </c>
      <c r="H7360" s="12">
        <v>6</v>
      </c>
      <c r="I7360" s="24">
        <v>10</v>
      </c>
      <c r="J7360" s="12">
        <v>10</v>
      </c>
      <c r="K7360" s="10">
        <v>-0.74999999999999301</v>
      </c>
      <c r="L7360" s="15">
        <v>0.57777777777779304</v>
      </c>
      <c r="M7360" s="14">
        <v>83.884034337723094</v>
      </c>
      <c r="N7360" s="14">
        <v>-0.25798283113843501</v>
      </c>
      <c r="O7360" s="15">
        <v>0</v>
      </c>
      <c r="P7360" s="33">
        <v>-4.25</v>
      </c>
      <c r="Q7360" s="10">
        <v>-0.15000000000000599</v>
      </c>
      <c r="R7360" s="13">
        <v>-3.55</v>
      </c>
      <c r="T7360" s="6" t="s">
        <v>57</v>
      </c>
      <c r="U7360" s="6" t="s">
        <v>52</v>
      </c>
      <c r="V7360" s="18" t="str">
        <f>"" &amp; IF(AND(O7360&lt;=-1.5,NOT(ISBLANK(AF7360))),"Z","")</f>
        <v/>
      </c>
      <c r="W7360" s="18" t="str">
        <f t="shared" si="1346"/>
        <v/>
      </c>
      <c r="X7360" s="6"/>
      <c r="AB7360" s="18" t="str">
        <f t="shared" si="1347"/>
        <v/>
      </c>
      <c r="AC7360" s="18" t="str">
        <f t="shared" si="1348"/>
        <v/>
      </c>
      <c r="AD7360" s="18" t="str">
        <f t="shared" si="1349"/>
        <v/>
      </c>
      <c r="AI7360" s="18" t="str">
        <f t="shared" si="1350"/>
        <v/>
      </c>
      <c r="AJ7360" s="18" t="str">
        <f t="shared" si="1351"/>
        <v/>
      </c>
      <c r="AK7360" s="18" t="str">
        <f t="shared" si="1352"/>
        <v/>
      </c>
      <c r="AP7360" s="6" t="s">
        <v>1302</v>
      </c>
      <c r="AT7360" s="10">
        <v>60.859034337723102</v>
      </c>
      <c r="BC7360" s="10">
        <v>132</v>
      </c>
      <c r="BD7360" s="10">
        <v>0</v>
      </c>
    </row>
    <row r="7361" spans="1:56" ht="23.25" x14ac:dyDescent="0.25">
      <c r="A7361" s="6" t="s">
        <v>2122</v>
      </c>
      <c r="B7361" s="26" t="s">
        <v>246</v>
      </c>
      <c r="C7361" s="39" t="s">
        <v>340</v>
      </c>
      <c r="D7361" s="10">
        <v>1200</v>
      </c>
      <c r="E7361" s="11">
        <v>10</v>
      </c>
      <c r="F7361" s="12">
        <v>5</v>
      </c>
      <c r="G7361" s="11">
        <v>10</v>
      </c>
      <c r="H7361" s="12">
        <v>6</v>
      </c>
      <c r="I7361" s="11">
        <v>5</v>
      </c>
      <c r="J7361" s="12">
        <v>4</v>
      </c>
      <c r="K7361" s="10">
        <v>0</v>
      </c>
      <c r="L7361" s="34">
        <v>0.79999999999999305</v>
      </c>
      <c r="M7361" s="14">
        <v>92.855106306194998</v>
      </c>
      <c r="N7361" s="29">
        <v>0.12755315309746601</v>
      </c>
      <c r="O7361" s="15">
        <v>-1</v>
      </c>
      <c r="P7361" s="16">
        <v>1.5</v>
      </c>
      <c r="Q7361" s="10">
        <v>-0.74999999999999301</v>
      </c>
      <c r="R7361" s="10">
        <v>0.35000000000000098</v>
      </c>
      <c r="S7361" s="10">
        <v>26</v>
      </c>
      <c r="T7361" s="6" t="s">
        <v>57</v>
      </c>
      <c r="U7361" s="6" t="s">
        <v>52</v>
      </c>
      <c r="V7361" s="18" t="str">
        <f>"*" &amp; IF(AND(O7361&lt;=-1.5,NOT(ISBLANK(AF7361))),"Z","")</f>
        <v>*</v>
      </c>
      <c r="W7361" s="18" t="str">
        <f t="shared" si="1346"/>
        <v/>
      </c>
      <c r="X7361" s="6"/>
      <c r="AB7361" s="18" t="str">
        <f t="shared" si="1347"/>
        <v/>
      </c>
      <c r="AC7361" s="18" t="str">
        <f t="shared" si="1348"/>
        <v>*</v>
      </c>
      <c r="AD7361" s="18" t="str">
        <f t="shared" si="1349"/>
        <v/>
      </c>
      <c r="AI7361" s="18" t="str">
        <f t="shared" si="1350"/>
        <v/>
      </c>
      <c r="AJ7361" s="18" t="str">
        <f t="shared" si="1351"/>
        <v/>
      </c>
      <c r="AK7361" s="18" t="str">
        <f t="shared" si="1352"/>
        <v/>
      </c>
      <c r="AP7361" s="6" t="s">
        <v>461</v>
      </c>
      <c r="AT7361" s="10">
        <v>71.005106306194904</v>
      </c>
      <c r="BC7361" s="10">
        <v>128</v>
      </c>
      <c r="BD7361" s="10">
        <v>0</v>
      </c>
    </row>
    <row r="7362" spans="1:56" ht="23.25" x14ac:dyDescent="0.25">
      <c r="A7362" s="6" t="s">
        <v>2122</v>
      </c>
      <c r="B7362" s="26" t="s">
        <v>251</v>
      </c>
      <c r="C7362" s="39" t="s">
        <v>340</v>
      </c>
      <c r="D7362" s="10">
        <v>1200</v>
      </c>
      <c r="E7362" s="24">
        <v>10</v>
      </c>
      <c r="F7362" s="12">
        <v>6</v>
      </c>
      <c r="G7362" s="24">
        <v>10</v>
      </c>
      <c r="H7362" s="12">
        <v>6</v>
      </c>
      <c r="I7362" s="24">
        <v>7</v>
      </c>
      <c r="J7362" s="12">
        <v>4</v>
      </c>
      <c r="K7362" s="10">
        <v>1.05</v>
      </c>
      <c r="L7362" s="34">
        <v>2.03000000000003</v>
      </c>
      <c r="M7362" s="14">
        <v>95.143673634157594</v>
      </c>
      <c r="N7362" s="29">
        <v>1.07183681707873</v>
      </c>
      <c r="O7362" s="15">
        <v>0</v>
      </c>
      <c r="P7362" s="16">
        <v>1</v>
      </c>
      <c r="Q7362" s="10">
        <v>-1.6499999999999899</v>
      </c>
      <c r="R7362" s="10">
        <v>-0.74999999999999301</v>
      </c>
      <c r="S7362" s="10">
        <v>24</v>
      </c>
      <c r="T7362" s="6" t="s">
        <v>57</v>
      </c>
      <c r="U7362" s="6" t="s">
        <v>52</v>
      </c>
      <c r="V7362" s="18" t="str">
        <f>"" &amp; IF(AND(O7362&lt;=-1.5,NOT(ISBLANK(AF7362))),"Z","")</f>
        <v/>
      </c>
      <c r="W7362" s="18" t="str">
        <f t="shared" si="1346"/>
        <v/>
      </c>
      <c r="X7362" s="6"/>
      <c r="AB7362" s="18" t="str">
        <f t="shared" si="1347"/>
        <v/>
      </c>
      <c r="AC7362" s="18" t="str">
        <f t="shared" si="1348"/>
        <v/>
      </c>
      <c r="AD7362" s="18" t="str">
        <f t="shared" si="1349"/>
        <v/>
      </c>
      <c r="AI7362" s="18" t="str">
        <f t="shared" si="1350"/>
        <v/>
      </c>
      <c r="AJ7362" s="18" t="str">
        <f t="shared" si="1351"/>
        <v/>
      </c>
      <c r="AK7362" s="18" t="str">
        <f t="shared" si="1352"/>
        <v/>
      </c>
      <c r="AP7362" s="6" t="s">
        <v>579</v>
      </c>
      <c r="AT7362" s="10">
        <v>70.393673634157494</v>
      </c>
      <c r="BC7362" s="10">
        <v>128</v>
      </c>
      <c r="BD7362" s="10">
        <v>0</v>
      </c>
    </row>
    <row r="7363" spans="1:56" ht="23.25" x14ac:dyDescent="0.25">
      <c r="A7363" s="6" t="s">
        <v>2122</v>
      </c>
      <c r="B7363" s="26" t="s">
        <v>536</v>
      </c>
      <c r="C7363" s="39" t="s">
        <v>232</v>
      </c>
      <c r="D7363" s="10">
        <v>1650</v>
      </c>
      <c r="E7363" s="11">
        <v>12</v>
      </c>
      <c r="F7363" s="12">
        <v>6</v>
      </c>
      <c r="G7363" s="11">
        <v>11</v>
      </c>
      <c r="H7363" s="12">
        <v>8</v>
      </c>
      <c r="I7363" s="11">
        <v>11</v>
      </c>
      <c r="J7363" s="12">
        <v>8</v>
      </c>
      <c r="K7363" s="10">
        <v>-7.7</v>
      </c>
      <c r="L7363" s="13">
        <v>-3.7999999999999701</v>
      </c>
      <c r="M7363" s="14">
        <v>81.9757707425224</v>
      </c>
      <c r="N7363" s="14">
        <v>-2.61211462873881</v>
      </c>
      <c r="O7363" s="15">
        <v>-2</v>
      </c>
      <c r="P7363" s="33">
        <v>-0.5</v>
      </c>
      <c r="Q7363" s="10">
        <v>1.5</v>
      </c>
      <c r="R7363" s="13">
        <v>1.1000000000000101</v>
      </c>
      <c r="S7363" s="10">
        <v>21</v>
      </c>
      <c r="T7363" s="6" t="s">
        <v>57</v>
      </c>
      <c r="U7363" s="6" t="s">
        <v>52</v>
      </c>
      <c r="V7363" s="18" t="str">
        <f>"" &amp; IF(AND(O7363&lt;=-1.5,NOT(ISBLANK(AF7363))),"Z","")</f>
        <v/>
      </c>
      <c r="W7363" s="18" t="str">
        <f t="shared" si="1346"/>
        <v/>
      </c>
      <c r="X7363" s="6"/>
      <c r="AB7363" s="18" t="str">
        <f t="shared" si="1347"/>
        <v/>
      </c>
      <c r="AC7363" s="18" t="str">
        <f t="shared" si="1348"/>
        <v/>
      </c>
      <c r="AD7363" s="18" t="str">
        <f t="shared" si="1349"/>
        <v/>
      </c>
      <c r="AI7363" s="18" t="str">
        <f t="shared" si="1350"/>
        <v/>
      </c>
      <c r="AJ7363" s="18" t="str">
        <f t="shared" si="1351"/>
        <v/>
      </c>
      <c r="AK7363" s="18" t="str">
        <f t="shared" si="1352"/>
        <v/>
      </c>
      <c r="AP7363" s="6" t="s">
        <v>1049</v>
      </c>
      <c r="AT7363" s="10">
        <v>55.775770742522397</v>
      </c>
      <c r="BC7363" s="10">
        <v>125</v>
      </c>
      <c r="BD7363" s="10">
        <v>1</v>
      </c>
    </row>
    <row r="7364" spans="1:56" ht="23.25" x14ac:dyDescent="0.25">
      <c r="A7364" s="6" t="s">
        <v>2122</v>
      </c>
      <c r="B7364" s="26" t="s">
        <v>176</v>
      </c>
      <c r="C7364" s="39" t="s">
        <v>373</v>
      </c>
      <c r="D7364" s="10">
        <v>1200</v>
      </c>
      <c r="E7364" s="24">
        <v>5</v>
      </c>
      <c r="F7364" s="12">
        <v>3</v>
      </c>
      <c r="G7364" s="24">
        <v>5</v>
      </c>
      <c r="H7364" s="12">
        <v>2</v>
      </c>
      <c r="I7364" s="24">
        <v>6</v>
      </c>
      <c r="J7364" s="12">
        <v>2</v>
      </c>
      <c r="K7364" s="10">
        <v>-1.1000000000000101</v>
      </c>
      <c r="L7364" s="13">
        <v>-2.2125000000000101</v>
      </c>
      <c r="M7364" s="14">
        <v>89.718769749835403</v>
      </c>
      <c r="N7364" s="14">
        <v>-3.4906151250822899</v>
      </c>
      <c r="O7364" s="15">
        <v>2</v>
      </c>
      <c r="P7364" s="33">
        <v>-0.5</v>
      </c>
      <c r="Q7364" s="10">
        <v>-0.74999999999999301</v>
      </c>
      <c r="R7364" s="13">
        <v>-1.19999999999999</v>
      </c>
      <c r="S7364" s="10">
        <v>28</v>
      </c>
      <c r="T7364" s="6" t="s">
        <v>51</v>
      </c>
      <c r="U7364" s="6" t="s">
        <v>52</v>
      </c>
      <c r="V7364" s="18" t="str">
        <f>"" &amp; IF(AND(O7364&lt;=-1.5,NOT(ISBLANK(AF7364))),"Z","")</f>
        <v/>
      </c>
      <c r="W7364" s="18" t="str">
        <f t="shared" si="1346"/>
        <v/>
      </c>
      <c r="X7364" s="6"/>
      <c r="AB7364" s="18" t="str">
        <f t="shared" si="1347"/>
        <v/>
      </c>
      <c r="AC7364" s="18" t="str">
        <f t="shared" si="1348"/>
        <v/>
      </c>
      <c r="AD7364" s="18" t="str">
        <f t="shared" si="1349"/>
        <v/>
      </c>
      <c r="AI7364" s="18" t="str">
        <f t="shared" si="1350"/>
        <v/>
      </c>
      <c r="AJ7364" s="18" t="str">
        <f t="shared" si="1351"/>
        <v/>
      </c>
      <c r="AK7364" s="18" t="str">
        <f t="shared" si="1352"/>
        <v/>
      </c>
      <c r="AP7364" s="6" t="s">
        <v>613</v>
      </c>
      <c r="AT7364" s="10">
        <v>61.0187697498354</v>
      </c>
      <c r="BC7364" s="10">
        <v>122</v>
      </c>
      <c r="BD7364" s="10">
        <v>0</v>
      </c>
    </row>
    <row r="7365" spans="1:56" ht="23.25" x14ac:dyDescent="0.25">
      <c r="A7365" s="6" t="s">
        <v>2122</v>
      </c>
      <c r="B7365" s="26" t="s">
        <v>385</v>
      </c>
      <c r="C7365" s="39" t="s">
        <v>340</v>
      </c>
      <c r="D7365" s="10">
        <v>1200</v>
      </c>
      <c r="E7365" s="11">
        <v>12</v>
      </c>
      <c r="F7365" s="12">
        <v>6</v>
      </c>
      <c r="G7365" s="11">
        <v>11</v>
      </c>
      <c r="H7365" s="12">
        <v>6</v>
      </c>
      <c r="I7365" s="11">
        <v>8</v>
      </c>
      <c r="J7365" s="12">
        <v>3</v>
      </c>
      <c r="K7365" s="10">
        <v>-5.0000000000007802E-2</v>
      </c>
      <c r="L7365" s="10">
        <v>-0.75000000000001099</v>
      </c>
      <c r="M7365" s="14">
        <v>88.364969761400502</v>
      </c>
      <c r="N7365" s="14">
        <v>-3.4675151192997302</v>
      </c>
      <c r="O7365" s="15">
        <v>0</v>
      </c>
      <c r="P7365" s="16">
        <v>3.5</v>
      </c>
      <c r="Q7365" s="10">
        <v>-1.0999999999999901</v>
      </c>
      <c r="R7365" s="10">
        <v>1.75000000000001</v>
      </c>
      <c r="S7365" s="10">
        <v>14</v>
      </c>
      <c r="T7365" s="6" t="s">
        <v>57</v>
      </c>
      <c r="U7365" s="6" t="s">
        <v>52</v>
      </c>
      <c r="V7365" s="18" t="str">
        <f>"" &amp; IF(AND(O7365&lt;=-1.5,NOT(ISBLANK(AF7365))),"Z","")</f>
        <v/>
      </c>
      <c r="W7365" s="18" t="str">
        <f t="shared" si="1346"/>
        <v/>
      </c>
      <c r="X7365" s="6"/>
      <c r="AB7365" s="18" t="str">
        <f t="shared" si="1347"/>
        <v/>
      </c>
      <c r="AC7365" s="18" t="str">
        <f t="shared" si="1348"/>
        <v/>
      </c>
      <c r="AD7365" s="18" t="str">
        <f t="shared" si="1349"/>
        <v/>
      </c>
      <c r="AI7365" s="18" t="str">
        <f t="shared" si="1350"/>
        <v/>
      </c>
      <c r="AJ7365" s="18" t="str">
        <f t="shared" si="1351"/>
        <v/>
      </c>
      <c r="AK7365" s="18" t="str">
        <f t="shared" si="1352"/>
        <v/>
      </c>
      <c r="AP7365" s="6" t="s">
        <v>705</v>
      </c>
      <c r="AT7365" s="10">
        <v>60.564969761400498</v>
      </c>
      <c r="BC7365" s="10">
        <v>119</v>
      </c>
      <c r="BD7365" s="10">
        <v>1</v>
      </c>
    </row>
    <row r="7366" spans="1:56" ht="23.25" x14ac:dyDescent="0.25">
      <c r="A7366" s="6" t="s">
        <v>2122</v>
      </c>
      <c r="B7366" s="26" t="s">
        <v>190</v>
      </c>
      <c r="C7366" s="39" t="s">
        <v>373</v>
      </c>
      <c r="D7366" s="10">
        <v>1200</v>
      </c>
      <c r="E7366" s="11">
        <v>12</v>
      </c>
      <c r="F7366" s="12">
        <v>6</v>
      </c>
      <c r="G7366" s="11">
        <v>12</v>
      </c>
      <c r="H7366" s="12">
        <v>8</v>
      </c>
      <c r="I7366" s="11">
        <v>5</v>
      </c>
      <c r="J7366" s="12">
        <v>3</v>
      </c>
      <c r="K7366" s="10">
        <v>0.250000000000004</v>
      </c>
      <c r="L7366" s="34">
        <v>1.63</v>
      </c>
      <c r="M7366" s="14">
        <v>95.910864441355997</v>
      </c>
      <c r="N7366" s="29">
        <v>0.35543222067794</v>
      </c>
      <c r="O7366" s="15">
        <v>-2</v>
      </c>
      <c r="P7366" s="16">
        <v>4.5</v>
      </c>
      <c r="Q7366" s="10">
        <v>-2.25</v>
      </c>
      <c r="R7366" s="10">
        <v>1.35</v>
      </c>
      <c r="S7366" s="10">
        <v>14</v>
      </c>
      <c r="T7366" s="6" t="s">
        <v>57</v>
      </c>
      <c r="U7366" s="6" t="s">
        <v>52</v>
      </c>
      <c r="V7366" s="18" t="str">
        <f>"*" &amp; IF(AND(O7366&lt;=-1.5,NOT(ISBLANK(AF7366))),"Z","")</f>
        <v>*</v>
      </c>
      <c r="W7366" s="19" t="str">
        <f t="shared" si="1346"/>
        <v/>
      </c>
      <c r="X7366" s="6"/>
      <c r="AA7366" s="20"/>
      <c r="AB7366" s="18" t="str">
        <f t="shared" si="1347"/>
        <v/>
      </c>
      <c r="AC7366" s="19" t="str">
        <f t="shared" si="1348"/>
        <v>*</v>
      </c>
      <c r="AD7366" s="18" t="str">
        <f t="shared" si="1349"/>
        <v>GR</v>
      </c>
      <c r="AI7366" s="18" t="str">
        <f t="shared" si="1350"/>
        <v/>
      </c>
      <c r="AJ7366" s="18" t="str">
        <f t="shared" si="1351"/>
        <v/>
      </c>
      <c r="AK7366" s="18" t="str">
        <f t="shared" si="1352"/>
        <v/>
      </c>
      <c r="AP7366" s="6" t="s">
        <v>519</v>
      </c>
      <c r="AT7366" s="10">
        <v>67.710864441355895</v>
      </c>
      <c r="AU7366" s="21"/>
      <c r="BC7366" s="22">
        <v>117</v>
      </c>
      <c r="BD7366" s="10">
        <v>0</v>
      </c>
    </row>
    <row r="7367" spans="1:56" ht="23.25" x14ac:dyDescent="0.25">
      <c r="A7367" s="6" t="s">
        <v>2122</v>
      </c>
      <c r="B7367" s="26" t="s">
        <v>191</v>
      </c>
      <c r="C7367" s="39" t="s">
        <v>340</v>
      </c>
      <c r="D7367" s="10">
        <v>1200</v>
      </c>
      <c r="E7367" s="24">
        <v>6</v>
      </c>
      <c r="F7367" s="12">
        <v>2</v>
      </c>
      <c r="G7367" s="24">
        <v>4</v>
      </c>
      <c r="H7367" s="12">
        <v>2</v>
      </c>
      <c r="I7367" s="24">
        <v>9</v>
      </c>
      <c r="J7367" s="12">
        <v>4</v>
      </c>
      <c r="K7367" s="10">
        <v>0.49999999999998901</v>
      </c>
      <c r="L7367" s="15">
        <v>1.21999999999998</v>
      </c>
      <c r="M7367" s="14">
        <v>90.485641112425796</v>
      </c>
      <c r="N7367" s="14">
        <v>-1.4071794437870699</v>
      </c>
      <c r="O7367" s="15">
        <v>0</v>
      </c>
      <c r="P7367" s="33">
        <v>-2.5</v>
      </c>
      <c r="Q7367" s="10">
        <v>-0.39999999999999097</v>
      </c>
      <c r="R7367" s="13">
        <v>-2.3499999999999899</v>
      </c>
      <c r="S7367" s="10">
        <v>21</v>
      </c>
      <c r="T7367" s="6" t="s">
        <v>65</v>
      </c>
      <c r="U7367" s="17" t="s">
        <v>25</v>
      </c>
      <c r="V7367" s="18" t="str">
        <f>"" &amp; IF(AND(O7367&lt;=-1.5,NOT(ISBLANK(AF7367))),"Z","")</f>
        <v/>
      </c>
      <c r="W7367" s="18" t="str">
        <f t="shared" si="1346"/>
        <v/>
      </c>
      <c r="X7367" s="6"/>
      <c r="AB7367" s="18" t="str">
        <f t="shared" si="1347"/>
        <v/>
      </c>
      <c r="AC7367" s="18" t="str">
        <f t="shared" si="1348"/>
        <v/>
      </c>
      <c r="AD7367" s="18" t="str">
        <f t="shared" si="1349"/>
        <v/>
      </c>
      <c r="AI7367" s="18" t="str">
        <f t="shared" si="1350"/>
        <v/>
      </c>
      <c r="AJ7367" s="18" t="str">
        <f t="shared" si="1351"/>
        <v/>
      </c>
      <c r="AK7367" s="18" t="str">
        <f t="shared" si="1352"/>
        <v/>
      </c>
      <c r="AP7367" s="6" t="s">
        <v>613</v>
      </c>
      <c r="AT7367" s="10">
        <v>61.810641112425799</v>
      </c>
      <c r="BC7367" s="10">
        <v>119</v>
      </c>
      <c r="BD7367" s="10">
        <v>0</v>
      </c>
    </row>
    <row r="7368" spans="1:56" ht="23.25" x14ac:dyDescent="0.25">
      <c r="A7368" s="6" t="s">
        <v>2122</v>
      </c>
      <c r="B7368" s="26" t="s">
        <v>442</v>
      </c>
      <c r="C7368" s="37" t="s">
        <v>1304</v>
      </c>
      <c r="D7368" s="10">
        <v>1200</v>
      </c>
      <c r="E7368" s="24">
        <v>10</v>
      </c>
      <c r="F7368" s="12">
        <v>5</v>
      </c>
      <c r="G7368" s="24">
        <v>9</v>
      </c>
      <c r="H7368" s="12">
        <v>4</v>
      </c>
      <c r="I7368" s="24">
        <v>8</v>
      </c>
      <c r="J7368" s="12">
        <v>7</v>
      </c>
      <c r="K7368" s="10">
        <v>-3.8999999999999901</v>
      </c>
      <c r="L7368" s="10">
        <v>-3.3199999999999799</v>
      </c>
      <c r="M7368" s="14">
        <v>87.355917514574301</v>
      </c>
      <c r="N7368" s="14">
        <v>-0.77204124271283103</v>
      </c>
      <c r="O7368" s="15">
        <v>0</v>
      </c>
      <c r="P7368" s="33">
        <v>-2.5</v>
      </c>
      <c r="Q7368" s="10">
        <v>5.1499999999999897</v>
      </c>
      <c r="R7368" s="10">
        <v>3.19999999999999</v>
      </c>
      <c r="S7368" s="10">
        <v>28</v>
      </c>
      <c r="T7368" s="6" t="s">
        <v>57</v>
      </c>
      <c r="U7368" s="6" t="s">
        <v>52</v>
      </c>
      <c r="V7368" s="18" t="str">
        <f>"" &amp; IF(AND(O7368&lt;=-1.5,NOT(ISBLANK(AF7368))),"Z","")</f>
        <v/>
      </c>
      <c r="W7368" s="18" t="str">
        <f t="shared" si="1346"/>
        <v/>
      </c>
      <c r="X7368" s="6"/>
      <c r="AB7368" s="18" t="str">
        <f t="shared" si="1347"/>
        <v/>
      </c>
      <c r="AC7368" s="18" t="str">
        <f t="shared" si="1348"/>
        <v/>
      </c>
      <c r="AD7368" s="18" t="str">
        <f t="shared" si="1349"/>
        <v/>
      </c>
      <c r="AI7368" s="18" t="str">
        <f t="shared" si="1350"/>
        <v/>
      </c>
      <c r="AJ7368" s="18" t="str">
        <f t="shared" si="1351"/>
        <v/>
      </c>
      <c r="AK7368" s="18" t="str">
        <f t="shared" si="1352"/>
        <v/>
      </c>
      <c r="AP7368" s="6" t="s">
        <v>957</v>
      </c>
      <c r="AT7368" s="10">
        <v>56.455917514574303</v>
      </c>
      <c r="BC7368" s="10">
        <v>133</v>
      </c>
      <c r="BD7368" s="10">
        <v>2</v>
      </c>
    </row>
    <row r="7369" spans="1:56" ht="23.25" x14ac:dyDescent="0.25">
      <c r="A7369" s="6" t="s">
        <v>2123</v>
      </c>
      <c r="B7369" s="6" t="s">
        <v>392</v>
      </c>
      <c r="C7369" s="39" t="s">
        <v>340</v>
      </c>
      <c r="D7369" s="10">
        <v>1200</v>
      </c>
      <c r="E7369" s="11">
        <v>4</v>
      </c>
      <c r="F7369" s="12">
        <v>4</v>
      </c>
      <c r="G7369" s="11">
        <v>3</v>
      </c>
      <c r="H7369" s="12">
        <v>4</v>
      </c>
      <c r="I7369" s="11">
        <v>4</v>
      </c>
      <c r="J7369" s="12">
        <v>3</v>
      </c>
      <c r="K7369" s="10">
        <v>2.9999999999999898</v>
      </c>
      <c r="L7369" s="15">
        <v>3.19999999999997</v>
      </c>
      <c r="M7369" s="14">
        <v>88.133865119892505</v>
      </c>
      <c r="N7369" s="14">
        <v>-3.4830674400536998</v>
      </c>
      <c r="O7369" s="15">
        <v>0</v>
      </c>
      <c r="P7369" s="16">
        <v>0.5</v>
      </c>
      <c r="Q7369" s="10">
        <v>-5.4999999999999902</v>
      </c>
      <c r="R7369" s="13">
        <v>-5.1499999999999897</v>
      </c>
      <c r="T7369" s="6" t="s">
        <v>51</v>
      </c>
      <c r="U7369" s="6" t="s">
        <v>52</v>
      </c>
      <c r="V7369" s="18" t="str">
        <f>"" &amp; IF(AND(O7369&lt;=-1.5,NOT(ISBLANK(AF7369))),"Z","")</f>
        <v/>
      </c>
      <c r="W7369" s="18" t="str">
        <f t="shared" si="1346"/>
        <v/>
      </c>
      <c r="X7369" s="6"/>
      <c r="AB7369" s="18" t="str">
        <f t="shared" si="1347"/>
        <v/>
      </c>
      <c r="AC7369" s="18" t="str">
        <f t="shared" si="1348"/>
        <v/>
      </c>
      <c r="AD7369" s="18" t="str">
        <f t="shared" si="1349"/>
        <v/>
      </c>
      <c r="AI7369" s="18" t="str">
        <f t="shared" si="1350"/>
        <v/>
      </c>
      <c r="AJ7369" s="18" t="str">
        <f t="shared" si="1351"/>
        <v/>
      </c>
      <c r="AK7369" s="18" t="str">
        <f t="shared" si="1352"/>
        <v/>
      </c>
      <c r="AP7369" s="6" t="s">
        <v>705</v>
      </c>
      <c r="AT7369" s="10">
        <v>62.033865119892603</v>
      </c>
      <c r="BC7369" s="10">
        <v>121</v>
      </c>
      <c r="BD7369" s="10">
        <v>-1</v>
      </c>
    </row>
    <row r="7370" spans="1:56" ht="23.25" x14ac:dyDescent="0.25">
      <c r="A7370" s="6" t="s">
        <v>2123</v>
      </c>
      <c r="B7370" s="26" t="s">
        <v>627</v>
      </c>
      <c r="C7370" s="39" t="s">
        <v>232</v>
      </c>
      <c r="D7370" s="10">
        <v>1200</v>
      </c>
      <c r="E7370" s="24">
        <v>10</v>
      </c>
      <c r="F7370" s="12">
        <v>7</v>
      </c>
      <c r="G7370" s="24">
        <v>9</v>
      </c>
      <c r="H7370" s="12">
        <v>5</v>
      </c>
      <c r="I7370" s="24">
        <v>10</v>
      </c>
      <c r="J7370" s="12">
        <v>8</v>
      </c>
      <c r="K7370" s="10">
        <v>0.94999999999998896</v>
      </c>
      <c r="L7370" s="13">
        <v>-1.0999999999999901</v>
      </c>
      <c r="M7370" s="14">
        <v>78.877677634861101</v>
      </c>
      <c r="N7370" s="14">
        <v>-3.8611611825694299</v>
      </c>
      <c r="O7370" s="15">
        <v>2</v>
      </c>
      <c r="P7370" s="33">
        <v>-3.25</v>
      </c>
      <c r="Q7370" s="10">
        <v>-4.0499999999999901</v>
      </c>
      <c r="R7370" s="13">
        <v>-6.7499999999999902</v>
      </c>
      <c r="S7370" s="10">
        <v>21</v>
      </c>
      <c r="T7370" s="6" t="s">
        <v>57</v>
      </c>
      <c r="U7370" s="6" t="s">
        <v>52</v>
      </c>
      <c r="V7370" s="18" t="str">
        <f>"" &amp; IF(AND(O7370&lt;=-1.5,NOT(ISBLANK(AF7370))),"Z","")</f>
        <v/>
      </c>
      <c r="W7370" s="18" t="str">
        <f t="shared" si="1346"/>
        <v/>
      </c>
      <c r="X7370" s="6"/>
      <c r="AB7370" s="18" t="str">
        <f t="shared" si="1347"/>
        <v/>
      </c>
      <c r="AC7370" s="18" t="str">
        <f t="shared" si="1348"/>
        <v/>
      </c>
      <c r="AD7370" s="18" t="str">
        <f t="shared" si="1349"/>
        <v/>
      </c>
      <c r="AI7370" s="18" t="str">
        <f t="shared" si="1350"/>
        <v/>
      </c>
      <c r="AJ7370" s="18" t="str">
        <f t="shared" si="1351"/>
        <v/>
      </c>
      <c r="AK7370" s="18" t="str">
        <f t="shared" si="1352"/>
        <v/>
      </c>
      <c r="AP7370" s="6" t="s">
        <v>1343</v>
      </c>
      <c r="AT7370" s="10">
        <v>50.402677634861099</v>
      </c>
      <c r="BC7370" s="10">
        <v>120</v>
      </c>
      <c r="BD7370" s="10">
        <v>0</v>
      </c>
    </row>
    <row r="7371" spans="1:56" ht="23.25" x14ac:dyDescent="0.25">
      <c r="A7371" s="6" t="s">
        <v>2123</v>
      </c>
      <c r="B7371" s="26" t="s">
        <v>499</v>
      </c>
      <c r="C7371" s="39" t="s">
        <v>373</v>
      </c>
      <c r="D7371" s="10">
        <v>1200</v>
      </c>
      <c r="E7371" s="24">
        <v>5</v>
      </c>
      <c r="F7371" s="12">
        <v>2</v>
      </c>
      <c r="G7371" s="24">
        <v>6</v>
      </c>
      <c r="H7371" s="12">
        <v>4</v>
      </c>
      <c r="I7371" s="24">
        <v>6</v>
      </c>
      <c r="J7371" s="12">
        <v>4</v>
      </c>
      <c r="K7371" s="10">
        <v>-5.0000000000007802E-2</v>
      </c>
      <c r="L7371" s="13">
        <v>-2.0599999999999898</v>
      </c>
      <c r="M7371" s="14">
        <v>95.334423794301301</v>
      </c>
      <c r="N7371" s="29">
        <v>0.96721189715061895</v>
      </c>
      <c r="O7371" s="15">
        <v>-2</v>
      </c>
      <c r="P7371" s="33">
        <v>-0.25</v>
      </c>
      <c r="Q7371" s="10">
        <v>-2.0999999999999899</v>
      </c>
      <c r="R7371" s="13">
        <v>-2.4</v>
      </c>
      <c r="S7371" s="10">
        <v>28</v>
      </c>
      <c r="T7371" s="6" t="s">
        <v>90</v>
      </c>
      <c r="U7371" s="6" t="s">
        <v>52</v>
      </c>
      <c r="V7371" s="18" t="str">
        <f>"*" &amp; IF(AND(O7371&lt;=-1.5,NOT(ISBLANK(AF7371))),"Z","")</f>
        <v>*</v>
      </c>
      <c r="W7371" s="18" t="str">
        <f t="shared" si="1346"/>
        <v/>
      </c>
      <c r="X7371" s="6"/>
      <c r="AB7371" s="18" t="str">
        <f t="shared" si="1347"/>
        <v/>
      </c>
      <c r="AC7371" s="18" t="str">
        <f t="shared" si="1348"/>
        <v/>
      </c>
      <c r="AD7371" s="18" t="str">
        <f t="shared" si="1349"/>
        <v/>
      </c>
      <c r="AI7371" s="18" t="str">
        <f t="shared" si="1350"/>
        <v/>
      </c>
      <c r="AJ7371" s="18" t="str">
        <f t="shared" si="1351"/>
        <v/>
      </c>
      <c r="AK7371" s="18" t="str">
        <f t="shared" si="1352"/>
        <v/>
      </c>
      <c r="AP7371" s="6" t="s">
        <v>562</v>
      </c>
      <c r="AT7371" s="10">
        <v>66.934423794301196</v>
      </c>
      <c r="BC7371" s="10">
        <v>121</v>
      </c>
      <c r="BD7371" s="10">
        <v>0</v>
      </c>
    </row>
    <row r="7372" spans="1:56" ht="23.25" x14ac:dyDescent="0.25">
      <c r="A7372" s="6" t="s">
        <v>2123</v>
      </c>
      <c r="B7372" s="26" t="s">
        <v>240</v>
      </c>
      <c r="C7372" s="39" t="s">
        <v>340</v>
      </c>
      <c r="D7372" s="10">
        <v>1200</v>
      </c>
      <c r="E7372" s="24">
        <v>5</v>
      </c>
      <c r="F7372" s="12">
        <v>2</v>
      </c>
      <c r="G7372" s="24">
        <v>4</v>
      </c>
      <c r="H7372" s="12">
        <v>3</v>
      </c>
      <c r="I7372" s="24">
        <v>8</v>
      </c>
      <c r="J7372" s="12">
        <v>5</v>
      </c>
      <c r="K7372" s="10">
        <v>-1.1000000000000101</v>
      </c>
      <c r="L7372" s="10">
        <v>-0.75999999999997703</v>
      </c>
      <c r="M7372" s="14">
        <v>89.570721804387304</v>
      </c>
      <c r="N7372" s="14">
        <v>-1.4146390978063299</v>
      </c>
      <c r="O7372" s="15">
        <v>0</v>
      </c>
      <c r="P7372" s="33">
        <v>-1.75</v>
      </c>
      <c r="Q7372" s="10">
        <v>1.9</v>
      </c>
      <c r="R7372" s="10">
        <v>0.50000000000000699</v>
      </c>
      <c r="S7372" s="10">
        <v>21</v>
      </c>
      <c r="T7372" s="6" t="s">
        <v>51</v>
      </c>
      <c r="U7372" s="6" t="s">
        <v>52</v>
      </c>
      <c r="V7372" s="18" t="str">
        <f>"" &amp; IF(AND(O7372&lt;=-1.5,NOT(ISBLANK(AF7372))),"Z","")</f>
        <v/>
      </c>
      <c r="W7372" s="18" t="str">
        <f t="shared" si="1346"/>
        <v/>
      </c>
      <c r="X7372" s="6"/>
      <c r="AB7372" s="18" t="str">
        <f t="shared" si="1347"/>
        <v/>
      </c>
      <c r="AC7372" s="18" t="str">
        <f t="shared" si="1348"/>
        <v/>
      </c>
      <c r="AD7372" s="18" t="str">
        <f t="shared" si="1349"/>
        <v/>
      </c>
      <c r="AI7372" s="18" t="str">
        <f t="shared" si="1350"/>
        <v/>
      </c>
      <c r="AJ7372" s="18" t="str">
        <f t="shared" si="1351"/>
        <v/>
      </c>
      <c r="AK7372" s="18" t="str">
        <f t="shared" si="1352"/>
        <v/>
      </c>
      <c r="AP7372" s="6" t="s">
        <v>645</v>
      </c>
      <c r="AT7372" s="10">
        <v>60.045721804387298</v>
      </c>
      <c r="BC7372" s="10">
        <v>118</v>
      </c>
      <c r="BD7372" s="10">
        <v>0</v>
      </c>
    </row>
    <row r="7373" spans="1:56" ht="23.25" x14ac:dyDescent="0.25">
      <c r="A7373" s="6" t="s">
        <v>2123</v>
      </c>
      <c r="B7373" s="23" t="s">
        <v>376</v>
      </c>
      <c r="C7373" s="39" t="s">
        <v>1117</v>
      </c>
      <c r="D7373" s="10">
        <v>1200</v>
      </c>
      <c r="E7373" s="24">
        <v>2</v>
      </c>
      <c r="F7373" s="12">
        <v>0</v>
      </c>
      <c r="G7373" s="24">
        <v>2</v>
      </c>
      <c r="H7373" s="12">
        <v>0</v>
      </c>
      <c r="I7373" s="24">
        <v>4</v>
      </c>
      <c r="J7373" s="12">
        <v>2</v>
      </c>
      <c r="K7373" s="10">
        <v>-1.1499999999999799</v>
      </c>
      <c r="L7373" s="13">
        <v>-2.0249999999999901</v>
      </c>
      <c r="M7373" s="36">
        <v>93.682649656269902</v>
      </c>
      <c r="N7373" s="36">
        <v>-1.6086751718650301</v>
      </c>
      <c r="O7373" s="15">
        <v>0</v>
      </c>
      <c r="P7373" s="33">
        <v>-1.9</v>
      </c>
      <c r="Q7373" s="10">
        <v>0.999999999999996</v>
      </c>
      <c r="R7373" s="13">
        <v>-0.35000000000000098</v>
      </c>
      <c r="S7373" s="25">
        <v>91</v>
      </c>
      <c r="T7373" s="27" t="s">
        <v>61</v>
      </c>
      <c r="U7373" s="17" t="s">
        <v>25</v>
      </c>
      <c r="V7373" s="18" t="str">
        <f>"" &amp; IF(AND(O7373&lt;=-1.5,NOT(ISBLANK(AF7373))),"Z","")</f>
        <v/>
      </c>
      <c r="W7373" s="18" t="str">
        <f t="shared" ref="W7373:W7436" si="1353">IF(AND(ISNUMBER(AS7373),VALUE(AS7373)&gt;=3,VALUE(P7373)&gt;=-0.5),IF(AND(VALUE(M7373)&gt;=94,VALUE(M7373)&lt;444), IF(VALUE(L7373)&gt;=2,"***","**"),"*"),"")</f>
        <v/>
      </c>
      <c r="X7373" s="6"/>
      <c r="AB7373" s="18" t="str">
        <f t="shared" ref="AB7373:AB7436" si="1354">IF(AND(O7373&gt;=2,P7373&gt;=0),IF(AND(ISNUMBER(AS7373),VALUE(AS7373)&gt;=3),IF(LEN(AF7373)&gt;0,"***","**"),"*"),"")</f>
        <v/>
      </c>
      <c r="AC7373" s="18" t="str">
        <f t="shared" ref="AC7373:AC7436" si="1355">IF(OR(G7373-I7373&gt;=5,P7373&gt;4.9,AND(G7373-I7373&gt;=1,P7373&gt;5)),IF(L7373&lt;-3,"***",IF(L7373&lt;0,"**","*")),"")</f>
        <v/>
      </c>
      <c r="AD7373" s="18" t="str">
        <f t="shared" ref="AD7373:AD7436" si="1356">IF(AND(OR(I7373=1,I7373=2,I7373=3,I7373=4),M7373&gt;=97.5),"G",IF(OR(AND(J7373&lt;=3,I7373&lt;8,P7373&gt;-1.6,M7373&gt;=95,M7373&lt;300),AND(OR(I7373=1,I7373=2,I7373=3),M7373&lt;97.5)),"GR",""))</f>
        <v/>
      </c>
      <c r="AI7373" s="18" t="str">
        <f t="shared" ref="AI7373:AI7436" si="1357">IF(LEN(AD7373)&gt;0,IF(AC7373="**","$",IF(AC7373="***",IF(LEN(AF7373)&gt;0,"$$$","$$"),"")),"")</f>
        <v/>
      </c>
      <c r="AJ7373" s="18" t="str">
        <f t="shared" ref="AJ7373:AJ7436" si="1358">IF(LEN(AD7373)&gt;0,IF(AND(W7373="**",U7373="*"),IF(LEN(AF7373)&gt;0,"$$$","$$"),IF(AB7373="***","$$$",IF(AND(AB7373="**",U7373="*"),"$$",IF(AND(OR(W7373="**",W7373="***"),LEN(AF7373)&gt;0),"$$","")))),IF(AND(OR(W7373="**",W7373="***"),LEN(AF7373)&gt;0),"$$",""))</f>
        <v/>
      </c>
      <c r="AK7373" s="18" t="str">
        <f t="shared" ref="AK7373:AK7436" si="1359">IF(LEN(AD7373)&gt;0,IF(Y7373="**","$$",IF(Y7373="***","$$$",IF(W7373="***",IF(OR(U7373="***",LEN(AF7373)&gt;0),"$$$",""),""))),"")</f>
        <v/>
      </c>
      <c r="AP7373" s="6" t="s">
        <v>651</v>
      </c>
      <c r="AT7373" s="10">
        <v>60.282649656269903</v>
      </c>
      <c r="BC7373" s="10">
        <v>133</v>
      </c>
      <c r="BD7373" s="10">
        <v>0</v>
      </c>
    </row>
    <row r="7374" spans="1:56" ht="23.25" x14ac:dyDescent="0.25">
      <c r="A7374" s="6" t="s">
        <v>2123</v>
      </c>
      <c r="B7374" s="2" t="s">
        <v>418</v>
      </c>
      <c r="C7374" s="39" t="s">
        <v>1335</v>
      </c>
      <c r="D7374" s="10">
        <v>1000</v>
      </c>
      <c r="E7374" s="24">
        <v>6</v>
      </c>
      <c r="F7374" s="12">
        <v>3</v>
      </c>
      <c r="G7374" s="24">
        <v>5</v>
      </c>
      <c r="H7374" s="12">
        <v>4</v>
      </c>
      <c r="I7374" s="24">
        <v>2</v>
      </c>
      <c r="J7374" s="12">
        <v>1</v>
      </c>
      <c r="K7374" s="10">
        <v>1.7</v>
      </c>
      <c r="L7374" s="34">
        <v>1.44999999999999</v>
      </c>
      <c r="M7374" s="14">
        <v>98.155944476773101</v>
      </c>
      <c r="N7374" s="14">
        <v>-0.22202776161343299</v>
      </c>
      <c r="O7374" s="15">
        <v>-1</v>
      </c>
      <c r="P7374" s="16">
        <v>3</v>
      </c>
      <c r="Q7374" s="10">
        <v>-2.0499999999999998</v>
      </c>
      <c r="R7374" s="10">
        <v>0.250000000000004</v>
      </c>
      <c r="S7374" s="25">
        <v>35</v>
      </c>
      <c r="T7374" s="6" t="s">
        <v>111</v>
      </c>
      <c r="U7374" s="6" t="s">
        <v>52</v>
      </c>
      <c r="V7374" s="18" t="str">
        <f>"*" &amp; IF(AND(O7374&lt;=-1.5,NOT(ISBLANK(AF7374))),"Z","")</f>
        <v>*</v>
      </c>
      <c r="W7374" s="19" t="str">
        <f t="shared" si="1353"/>
        <v/>
      </c>
      <c r="X7374" s="6"/>
      <c r="AA7374" s="20"/>
      <c r="AB7374" s="18" t="str">
        <f t="shared" si="1354"/>
        <v/>
      </c>
      <c r="AC7374" s="19" t="str">
        <f t="shared" si="1355"/>
        <v/>
      </c>
      <c r="AD7374" s="18" t="str">
        <f t="shared" si="1356"/>
        <v>G</v>
      </c>
      <c r="AI7374" s="18" t="str">
        <f t="shared" si="1357"/>
        <v/>
      </c>
      <c r="AJ7374" s="18" t="str">
        <f t="shared" si="1358"/>
        <v/>
      </c>
      <c r="AK7374" s="18" t="str">
        <f t="shared" si="1359"/>
        <v/>
      </c>
      <c r="AP7374" s="6" t="s">
        <v>506</v>
      </c>
      <c r="AT7374" s="10">
        <v>64.430944476773107</v>
      </c>
      <c r="AU7374" s="21"/>
      <c r="BC7374" s="22">
        <v>134</v>
      </c>
      <c r="BD7374" s="10">
        <v>0</v>
      </c>
    </row>
    <row r="7375" spans="1:56" ht="23.25" x14ac:dyDescent="0.25">
      <c r="A7375" s="6" t="s">
        <v>2123</v>
      </c>
      <c r="B7375" s="26" t="s">
        <v>223</v>
      </c>
      <c r="C7375" s="9" t="s">
        <v>258</v>
      </c>
      <c r="D7375" s="10">
        <v>1000</v>
      </c>
      <c r="E7375" s="11">
        <v>7</v>
      </c>
      <c r="F7375" s="12">
        <v>1</v>
      </c>
      <c r="G7375" s="11">
        <v>4</v>
      </c>
      <c r="H7375" s="12">
        <v>1</v>
      </c>
      <c r="I7375" s="11">
        <v>7</v>
      </c>
      <c r="J7375" s="12">
        <v>4</v>
      </c>
      <c r="K7375" s="10">
        <v>-1.25</v>
      </c>
      <c r="L7375" s="13">
        <v>-2.8900000000000099</v>
      </c>
      <c r="M7375" s="36">
        <v>89.270005876198596</v>
      </c>
      <c r="N7375" s="36">
        <v>-2.6149970619007199</v>
      </c>
      <c r="O7375" s="15">
        <v>0</v>
      </c>
      <c r="P7375" s="33">
        <v>-2.25</v>
      </c>
      <c r="Q7375" s="10">
        <v>1.30000000000001</v>
      </c>
      <c r="R7375" s="13">
        <v>-0.44999999999999901</v>
      </c>
      <c r="S7375" s="10">
        <v>25</v>
      </c>
      <c r="T7375" s="6" t="s">
        <v>47</v>
      </c>
      <c r="U7375" s="17" t="s">
        <v>25</v>
      </c>
      <c r="V7375" s="18" t="str">
        <f>"" &amp; IF(AND(O7375&lt;=-1.5,NOT(ISBLANK(AF7375))),"Z","")</f>
        <v/>
      </c>
      <c r="W7375" s="18" t="str">
        <f t="shared" si="1353"/>
        <v/>
      </c>
      <c r="X7375" s="6"/>
      <c r="AB7375" s="18" t="str">
        <f t="shared" si="1354"/>
        <v/>
      </c>
      <c r="AC7375" s="18" t="str">
        <f t="shared" si="1355"/>
        <v/>
      </c>
      <c r="AD7375" s="18" t="str">
        <f t="shared" si="1356"/>
        <v/>
      </c>
      <c r="AI7375" s="18" t="str">
        <f t="shared" si="1357"/>
        <v/>
      </c>
      <c r="AJ7375" s="18" t="str">
        <f t="shared" si="1358"/>
        <v/>
      </c>
      <c r="AK7375" s="18" t="str">
        <f t="shared" si="1359"/>
        <v/>
      </c>
      <c r="AP7375" s="6" t="s">
        <v>612</v>
      </c>
      <c r="AT7375" s="10">
        <v>59.520005876198603</v>
      </c>
      <c r="BC7375" s="10">
        <v>106</v>
      </c>
      <c r="BD7375" s="10">
        <v>0</v>
      </c>
    </row>
    <row r="7376" spans="1:56" ht="23.25" x14ac:dyDescent="0.25">
      <c r="A7376" s="6" t="s">
        <v>2123</v>
      </c>
      <c r="B7376" s="26" t="s">
        <v>536</v>
      </c>
      <c r="C7376" s="39" t="s">
        <v>1334</v>
      </c>
      <c r="D7376" s="10">
        <v>1000</v>
      </c>
      <c r="E7376" s="11">
        <v>8</v>
      </c>
      <c r="F7376" s="12">
        <v>2</v>
      </c>
      <c r="G7376" s="11">
        <v>6</v>
      </c>
      <c r="H7376" s="12">
        <v>4</v>
      </c>
      <c r="I7376" s="11">
        <v>5</v>
      </c>
      <c r="J7376" s="12">
        <v>1</v>
      </c>
      <c r="K7376" s="10">
        <v>-0.499999999999998</v>
      </c>
      <c r="L7376" s="10">
        <v>-2.3100000000000298</v>
      </c>
      <c r="M7376" s="14">
        <v>97.529833927957995</v>
      </c>
      <c r="N7376" s="14">
        <v>-0.58508303602103195</v>
      </c>
      <c r="O7376" s="15">
        <v>-2</v>
      </c>
      <c r="P7376" s="16">
        <v>3.25</v>
      </c>
      <c r="Q7376" s="10">
        <v>1.30000000000001</v>
      </c>
      <c r="R7376" s="10">
        <v>3.8500000000000201</v>
      </c>
      <c r="S7376" s="10">
        <v>17</v>
      </c>
      <c r="T7376" s="6" t="s">
        <v>90</v>
      </c>
      <c r="U7376" s="6" t="s">
        <v>52</v>
      </c>
      <c r="V7376" s="18" t="str">
        <f>"*" &amp; IF(AND(O7376&lt;=-1.5,NOT(ISBLANK(AF7376))),"Z","")</f>
        <v>*</v>
      </c>
      <c r="W7376" s="19" t="str">
        <f t="shared" si="1353"/>
        <v/>
      </c>
      <c r="X7376" s="6"/>
      <c r="AA7376" s="20"/>
      <c r="AB7376" s="18" t="str">
        <f t="shared" si="1354"/>
        <v/>
      </c>
      <c r="AC7376" s="19" t="str">
        <f t="shared" si="1355"/>
        <v/>
      </c>
      <c r="AD7376" s="18" t="str">
        <f t="shared" si="1356"/>
        <v>GR</v>
      </c>
      <c r="AI7376" s="18" t="str">
        <f t="shared" si="1357"/>
        <v/>
      </c>
      <c r="AJ7376" s="18" t="str">
        <f t="shared" si="1358"/>
        <v/>
      </c>
      <c r="AK7376" s="18" t="str">
        <f t="shared" si="1359"/>
        <v/>
      </c>
      <c r="AP7376" s="6" t="s">
        <v>737</v>
      </c>
      <c r="AT7376" s="10">
        <v>66.204833927957907</v>
      </c>
      <c r="AU7376" s="21"/>
      <c r="BC7376" s="22">
        <v>135</v>
      </c>
      <c r="BD7376" s="28">
        <v>2</v>
      </c>
    </row>
    <row r="7377" spans="1:56" ht="23.25" x14ac:dyDescent="0.25">
      <c r="A7377" s="6" t="s">
        <v>2123</v>
      </c>
      <c r="B7377" s="26" t="s">
        <v>455</v>
      </c>
      <c r="C7377" s="9" t="s">
        <v>321</v>
      </c>
      <c r="D7377" s="10">
        <v>1200</v>
      </c>
      <c r="E7377" s="11">
        <v>6</v>
      </c>
      <c r="F7377" s="12">
        <v>3</v>
      </c>
      <c r="G7377" s="11">
        <v>6</v>
      </c>
      <c r="H7377" s="12">
        <v>2</v>
      </c>
      <c r="I7377" s="11">
        <v>12</v>
      </c>
      <c r="J7377" s="12">
        <v>6</v>
      </c>
      <c r="K7377" s="10">
        <v>0.39999999999999097</v>
      </c>
      <c r="L7377" s="15">
        <v>0.68571428571428605</v>
      </c>
      <c r="M7377" s="14">
        <v>92.778218027471098</v>
      </c>
      <c r="N7377" s="29">
        <v>1.5891090137355901</v>
      </c>
      <c r="O7377" s="15">
        <v>1</v>
      </c>
      <c r="P7377" s="33">
        <v>-4</v>
      </c>
      <c r="Q7377" s="10">
        <v>0.59999999999998699</v>
      </c>
      <c r="R7377" s="13">
        <v>-2.6000000000000201</v>
      </c>
      <c r="S7377" s="10">
        <v>18</v>
      </c>
      <c r="T7377" s="6" t="s">
        <v>90</v>
      </c>
      <c r="U7377" s="6" t="s">
        <v>52</v>
      </c>
      <c r="V7377" s="18" t="str">
        <f>"" &amp; IF(AND(O7377&lt;=-1.5,NOT(ISBLANK(AF7377))),"Z","")</f>
        <v/>
      </c>
      <c r="W7377" s="18" t="str">
        <f t="shared" si="1353"/>
        <v/>
      </c>
      <c r="X7377" s="6"/>
      <c r="AB7377" s="18" t="str">
        <f t="shared" si="1354"/>
        <v/>
      </c>
      <c r="AC7377" s="18" t="str">
        <f t="shared" si="1355"/>
        <v/>
      </c>
      <c r="AD7377" s="18" t="str">
        <f t="shared" si="1356"/>
        <v/>
      </c>
      <c r="AI7377" s="18" t="str">
        <f t="shared" si="1357"/>
        <v/>
      </c>
      <c r="AJ7377" s="18" t="str">
        <f t="shared" si="1358"/>
        <v/>
      </c>
      <c r="AK7377" s="18" t="str">
        <f t="shared" si="1359"/>
        <v/>
      </c>
      <c r="AP7377" s="6" t="s">
        <v>587</v>
      </c>
      <c r="AT7377" s="10">
        <v>63.428218027471203</v>
      </c>
      <c r="BC7377" s="10">
        <v>115</v>
      </c>
      <c r="BD7377" s="10">
        <v>0</v>
      </c>
    </row>
    <row r="7378" spans="1:56" ht="23.25" x14ac:dyDescent="0.25">
      <c r="A7378" s="6" t="s">
        <v>2123</v>
      </c>
      <c r="B7378" s="26" t="s">
        <v>385</v>
      </c>
      <c r="C7378" s="39" t="s">
        <v>1117</v>
      </c>
      <c r="D7378" s="10">
        <v>1000</v>
      </c>
      <c r="E7378" s="11">
        <v>4</v>
      </c>
      <c r="F7378" s="12">
        <v>0</v>
      </c>
      <c r="G7378" s="11">
        <v>2</v>
      </c>
      <c r="H7378" s="12">
        <v>0</v>
      </c>
      <c r="I7378" s="11">
        <v>8</v>
      </c>
      <c r="J7378" s="12">
        <v>6</v>
      </c>
      <c r="K7378" s="10">
        <v>-0.499999999999998</v>
      </c>
      <c r="L7378" s="15">
        <v>-0.84999999999999098</v>
      </c>
      <c r="M7378" s="36">
        <v>94.892069190432295</v>
      </c>
      <c r="N7378" s="36">
        <v>1.8960345952161399</v>
      </c>
      <c r="O7378" s="15">
        <v>0</v>
      </c>
      <c r="P7378" s="34">
        <v>-5</v>
      </c>
      <c r="Q7378" s="10">
        <v>2.5</v>
      </c>
      <c r="R7378" s="13">
        <v>-1.5499999999999901</v>
      </c>
      <c r="S7378" s="10">
        <v>24</v>
      </c>
      <c r="T7378" s="6" t="s">
        <v>72</v>
      </c>
      <c r="U7378" s="17" t="s">
        <v>25</v>
      </c>
      <c r="V7378" s="18" t="str">
        <f>"" &amp; IF(AND(O7378&lt;=-1.5,NOT(ISBLANK(AF7378))),"Z","")</f>
        <v/>
      </c>
      <c r="W7378" s="18" t="str">
        <f t="shared" si="1353"/>
        <v/>
      </c>
      <c r="X7378" s="6"/>
      <c r="AB7378" s="18" t="str">
        <f t="shared" si="1354"/>
        <v/>
      </c>
      <c r="AC7378" s="18" t="str">
        <f t="shared" si="1355"/>
        <v/>
      </c>
      <c r="AD7378" s="18" t="str">
        <f t="shared" si="1356"/>
        <v/>
      </c>
      <c r="AI7378" s="18" t="str">
        <f t="shared" si="1357"/>
        <v/>
      </c>
      <c r="AJ7378" s="18" t="str">
        <f t="shared" si="1358"/>
        <v/>
      </c>
      <c r="AK7378" s="18" t="str">
        <f t="shared" si="1359"/>
        <v/>
      </c>
      <c r="AP7378" s="6" t="s">
        <v>651</v>
      </c>
      <c r="AT7378" s="10">
        <v>63.542069190432301</v>
      </c>
      <c r="BC7378" s="10">
        <v>134</v>
      </c>
      <c r="BD7378" s="10">
        <v>0</v>
      </c>
    </row>
    <row r="7379" spans="1:56" ht="23.25" x14ac:dyDescent="0.25">
      <c r="A7379" s="6" t="s">
        <v>2124</v>
      </c>
      <c r="B7379" s="6" t="s">
        <v>392</v>
      </c>
      <c r="C7379" s="39" t="s">
        <v>340</v>
      </c>
      <c r="D7379" s="10">
        <v>1200</v>
      </c>
      <c r="E7379" s="24">
        <v>10</v>
      </c>
      <c r="F7379" s="12">
        <v>5</v>
      </c>
      <c r="G7379" s="24">
        <v>11</v>
      </c>
      <c r="H7379" s="12">
        <v>7</v>
      </c>
      <c r="I7379" s="24">
        <v>11</v>
      </c>
      <c r="J7379" s="12">
        <v>14</v>
      </c>
      <c r="K7379" s="10">
        <v>-0.999999999999996</v>
      </c>
      <c r="L7379" s="13">
        <v>0.400000000000027</v>
      </c>
      <c r="M7379" s="14">
        <v>81.344822613265094</v>
      </c>
      <c r="N7379" s="29">
        <v>2.07241130663256</v>
      </c>
      <c r="O7379" s="15">
        <v>-2</v>
      </c>
      <c r="P7379" s="33">
        <v>-7</v>
      </c>
      <c r="Q7379" s="10">
        <v>1.2000000000000099</v>
      </c>
      <c r="R7379" s="13">
        <v>-4.4000000000000004</v>
      </c>
      <c r="T7379" s="6" t="s">
        <v>57</v>
      </c>
      <c r="U7379" s="6" t="s">
        <v>52</v>
      </c>
      <c r="V7379" s="18" t="str">
        <f>"" &amp; IF(AND(O7379&lt;=-1.5,NOT(ISBLANK(AF7379))),"Z","")</f>
        <v/>
      </c>
      <c r="W7379" s="18" t="str">
        <f t="shared" si="1353"/>
        <v/>
      </c>
      <c r="X7379" s="6"/>
      <c r="AB7379" s="18" t="str">
        <f t="shared" si="1354"/>
        <v/>
      </c>
      <c r="AC7379" s="18" t="str">
        <f t="shared" si="1355"/>
        <v/>
      </c>
      <c r="AD7379" s="18" t="str">
        <f t="shared" si="1356"/>
        <v/>
      </c>
      <c r="AI7379" s="18" t="str">
        <f t="shared" si="1357"/>
        <v/>
      </c>
      <c r="AJ7379" s="18" t="str">
        <f t="shared" si="1358"/>
        <v/>
      </c>
      <c r="AK7379" s="18" t="str">
        <f t="shared" si="1359"/>
        <v/>
      </c>
      <c r="AP7379" s="6" t="s">
        <v>1343</v>
      </c>
      <c r="AT7379" s="10">
        <v>60.769822613265099</v>
      </c>
      <c r="BC7379" s="10">
        <v>128</v>
      </c>
      <c r="BD7379" s="10">
        <v>0</v>
      </c>
    </row>
    <row r="7380" spans="1:56" ht="23.25" x14ac:dyDescent="0.25">
      <c r="A7380" s="6" t="s">
        <v>2124</v>
      </c>
      <c r="B7380" s="2" t="s">
        <v>294</v>
      </c>
      <c r="C7380" s="39" t="s">
        <v>374</v>
      </c>
      <c r="D7380" s="10">
        <v>1200</v>
      </c>
      <c r="E7380" s="11">
        <v>11</v>
      </c>
      <c r="F7380" s="12">
        <v>6</v>
      </c>
      <c r="G7380" s="11">
        <v>12</v>
      </c>
      <c r="H7380" s="12">
        <v>6</v>
      </c>
      <c r="I7380" s="11">
        <v>9</v>
      </c>
      <c r="J7380" s="12">
        <v>4</v>
      </c>
      <c r="K7380" s="10">
        <v>-1.55000000000001</v>
      </c>
      <c r="L7380" s="13">
        <v>-2.93</v>
      </c>
      <c r="M7380" s="14">
        <v>90.206055928557902</v>
      </c>
      <c r="N7380" s="14">
        <v>-1.2969720357210699</v>
      </c>
      <c r="O7380" s="15">
        <v>0</v>
      </c>
      <c r="P7380" s="16">
        <v>1.25</v>
      </c>
      <c r="Q7380" s="10">
        <v>0.64999999999999503</v>
      </c>
      <c r="R7380" s="13">
        <v>1.6500000000000099</v>
      </c>
      <c r="S7380" s="25">
        <v>35</v>
      </c>
      <c r="T7380" s="6" t="s">
        <v>57</v>
      </c>
      <c r="U7380" s="6" t="s">
        <v>52</v>
      </c>
      <c r="V7380" s="18" t="str">
        <f>"*" &amp; IF(AND(O7380&lt;=-1.5,NOT(ISBLANK(AF7380))),"Z","")</f>
        <v>*</v>
      </c>
      <c r="W7380" s="18" t="str">
        <f t="shared" si="1353"/>
        <v/>
      </c>
      <c r="X7380" s="6"/>
      <c r="AB7380" s="18" t="str">
        <f t="shared" si="1354"/>
        <v/>
      </c>
      <c r="AC7380" s="18" t="str">
        <f t="shared" si="1355"/>
        <v/>
      </c>
      <c r="AD7380" s="18" t="str">
        <f t="shared" si="1356"/>
        <v/>
      </c>
      <c r="AI7380" s="18" t="str">
        <f t="shared" si="1357"/>
        <v/>
      </c>
      <c r="AJ7380" s="18" t="str">
        <f t="shared" si="1358"/>
        <v/>
      </c>
      <c r="AK7380" s="18" t="str">
        <f t="shared" si="1359"/>
        <v/>
      </c>
      <c r="AP7380" s="6" t="s">
        <v>645</v>
      </c>
      <c r="AT7380" s="10">
        <v>65.656055928557905</v>
      </c>
      <c r="BC7380" s="10">
        <v>128</v>
      </c>
      <c r="BD7380" s="10">
        <v>1</v>
      </c>
    </row>
    <row r="7381" spans="1:56" ht="23.25" x14ac:dyDescent="0.25">
      <c r="A7381" s="6" t="s">
        <v>2124</v>
      </c>
      <c r="B7381" s="26" t="s">
        <v>238</v>
      </c>
      <c r="C7381" s="9" t="s">
        <v>258</v>
      </c>
      <c r="D7381" s="10">
        <v>1200</v>
      </c>
      <c r="E7381" s="11">
        <v>10</v>
      </c>
      <c r="F7381" s="12">
        <v>6</v>
      </c>
      <c r="G7381" s="11">
        <v>11</v>
      </c>
      <c r="H7381" s="12">
        <v>7</v>
      </c>
      <c r="I7381" s="11">
        <v>9</v>
      </c>
      <c r="J7381" s="12">
        <v>8</v>
      </c>
      <c r="K7381" s="10">
        <v>-3.5</v>
      </c>
      <c r="L7381" s="13">
        <v>-4.6499999999999897</v>
      </c>
      <c r="M7381" s="14">
        <v>84.4111489082741</v>
      </c>
      <c r="N7381" s="14">
        <v>-1.0444255458629901</v>
      </c>
      <c r="O7381" s="15">
        <v>0</v>
      </c>
      <c r="P7381" s="33">
        <v>-1.75</v>
      </c>
      <c r="Q7381" s="10">
        <v>4.2499999999999902</v>
      </c>
      <c r="R7381" s="13">
        <v>2.8999999999999901</v>
      </c>
      <c r="S7381" s="10">
        <v>17</v>
      </c>
      <c r="T7381" s="6" t="s">
        <v>57</v>
      </c>
      <c r="U7381" s="6" t="s">
        <v>52</v>
      </c>
      <c r="V7381" s="18" t="str">
        <f>"" &amp; IF(AND(O7381&lt;=-1.5,NOT(ISBLANK(AF7381))),"Z","")</f>
        <v/>
      </c>
      <c r="W7381" s="18" t="str">
        <f t="shared" si="1353"/>
        <v/>
      </c>
      <c r="X7381" s="6"/>
      <c r="AB7381" s="18" t="str">
        <f t="shared" si="1354"/>
        <v/>
      </c>
      <c r="AC7381" s="18" t="str">
        <f t="shared" si="1355"/>
        <v/>
      </c>
      <c r="AD7381" s="18" t="str">
        <f t="shared" si="1356"/>
        <v/>
      </c>
      <c r="AI7381" s="18" t="str">
        <f t="shared" si="1357"/>
        <v/>
      </c>
      <c r="AJ7381" s="18" t="str">
        <f t="shared" si="1358"/>
        <v/>
      </c>
      <c r="AK7381" s="18" t="str">
        <f t="shared" si="1359"/>
        <v/>
      </c>
      <c r="AP7381" s="6" t="s">
        <v>1207</v>
      </c>
      <c r="AT7381" s="10">
        <v>59.661148908274001</v>
      </c>
      <c r="BC7381" s="10">
        <v>127</v>
      </c>
      <c r="BD7381" s="10">
        <v>2</v>
      </c>
    </row>
    <row r="7382" spans="1:56" ht="23.25" x14ac:dyDescent="0.25">
      <c r="A7382" s="6" t="s">
        <v>2124</v>
      </c>
      <c r="B7382" s="2" t="s">
        <v>150</v>
      </c>
      <c r="C7382" s="9" t="s">
        <v>260</v>
      </c>
      <c r="D7382" s="10">
        <v>1400</v>
      </c>
      <c r="E7382" s="24">
        <v>8</v>
      </c>
      <c r="F7382" s="12">
        <v>4</v>
      </c>
      <c r="G7382" s="24">
        <v>9</v>
      </c>
      <c r="H7382" s="12">
        <v>4</v>
      </c>
      <c r="I7382" s="24">
        <v>9</v>
      </c>
      <c r="J7382" s="12">
        <v>5</v>
      </c>
      <c r="K7382" s="10">
        <v>-0.50000000000000699</v>
      </c>
      <c r="L7382" s="13">
        <v>-0.96250000000001301</v>
      </c>
      <c r="M7382" s="14">
        <v>87.660907150827498</v>
      </c>
      <c r="N7382" s="14">
        <v>-2.0695464245862598</v>
      </c>
      <c r="O7382" s="15">
        <v>0</v>
      </c>
      <c r="P7382" s="33">
        <v>-1.25</v>
      </c>
      <c r="Q7382" s="10">
        <v>0.149999999999988</v>
      </c>
      <c r="R7382" s="13">
        <v>-0.75000000000001099</v>
      </c>
      <c r="S7382" s="25">
        <v>36</v>
      </c>
      <c r="T7382" s="6" t="s">
        <v>57</v>
      </c>
      <c r="U7382" s="17" t="s">
        <v>25</v>
      </c>
      <c r="V7382" s="18" t="str">
        <f>"" &amp; IF(AND(O7382&lt;=-1.5,NOT(ISBLANK(AF7382))),"Z","")</f>
        <v/>
      </c>
      <c r="W7382" s="18" t="str">
        <f t="shared" si="1353"/>
        <v/>
      </c>
      <c r="X7382" s="6"/>
      <c r="AB7382" s="18" t="str">
        <f t="shared" si="1354"/>
        <v/>
      </c>
      <c r="AC7382" s="18" t="str">
        <f t="shared" si="1355"/>
        <v/>
      </c>
      <c r="AD7382" s="18" t="str">
        <f t="shared" si="1356"/>
        <v/>
      </c>
      <c r="AI7382" s="18" t="str">
        <f t="shared" si="1357"/>
        <v/>
      </c>
      <c r="AJ7382" s="18" t="str">
        <f t="shared" si="1358"/>
        <v/>
      </c>
      <c r="AK7382" s="18" t="str">
        <f t="shared" si="1359"/>
        <v/>
      </c>
      <c r="AP7382" s="6" t="s">
        <v>663</v>
      </c>
      <c r="AT7382" s="10">
        <v>59.485907150827501</v>
      </c>
      <c r="BC7382" s="10">
        <v>125</v>
      </c>
      <c r="BD7382" s="10">
        <v>0</v>
      </c>
    </row>
    <row r="7383" spans="1:56" ht="23.25" x14ac:dyDescent="0.25">
      <c r="A7383" s="6" t="s">
        <v>2124</v>
      </c>
      <c r="B7383" s="23" t="s">
        <v>376</v>
      </c>
      <c r="C7383" s="39" t="s">
        <v>340</v>
      </c>
      <c r="D7383" s="10">
        <v>1200</v>
      </c>
      <c r="E7383" s="11">
        <v>11</v>
      </c>
      <c r="F7383" s="12">
        <v>6</v>
      </c>
      <c r="G7383" s="11">
        <v>11</v>
      </c>
      <c r="H7383" s="12">
        <v>6</v>
      </c>
      <c r="I7383" s="11">
        <v>7</v>
      </c>
      <c r="J7383" s="12">
        <v>4</v>
      </c>
      <c r="K7383" s="10">
        <v>4.9999999999990101E-2</v>
      </c>
      <c r="L7383" s="34">
        <v>2.2249999999999801</v>
      </c>
      <c r="M7383" s="14">
        <v>98.2752690399778</v>
      </c>
      <c r="N7383" s="29">
        <v>2.0876345199889101</v>
      </c>
      <c r="O7383" s="15">
        <v>0</v>
      </c>
      <c r="P7383" s="16">
        <v>2.25</v>
      </c>
      <c r="Q7383" s="10">
        <v>-0.64999999999999503</v>
      </c>
      <c r="R7383" s="10">
        <v>1.2000000000000099</v>
      </c>
      <c r="S7383" s="25">
        <v>73</v>
      </c>
      <c r="T7383" s="6" t="s">
        <v>57</v>
      </c>
      <c r="U7383" s="6" t="s">
        <v>52</v>
      </c>
      <c r="V7383" s="18" t="str">
        <f>"*" &amp; IF(AND(O7383&lt;=-1.5,NOT(ISBLANK(AF7383))),"Z","")</f>
        <v>*</v>
      </c>
      <c r="W7383" s="18" t="str">
        <f t="shared" si="1353"/>
        <v/>
      </c>
      <c r="X7383" s="6"/>
      <c r="AB7383" s="18" t="str">
        <f t="shared" si="1354"/>
        <v/>
      </c>
      <c r="AC7383" s="18" t="str">
        <f t="shared" si="1355"/>
        <v/>
      </c>
      <c r="AD7383" s="18" t="str">
        <f t="shared" si="1356"/>
        <v/>
      </c>
      <c r="AI7383" s="18" t="str">
        <f t="shared" si="1357"/>
        <v/>
      </c>
      <c r="AJ7383" s="18" t="str">
        <f t="shared" si="1358"/>
        <v/>
      </c>
      <c r="AK7383" s="18" t="str">
        <f t="shared" si="1359"/>
        <v/>
      </c>
      <c r="AP7383" s="6" t="s">
        <v>448</v>
      </c>
      <c r="AT7383" s="10">
        <v>70.550269039977806</v>
      </c>
      <c r="BC7383" s="10">
        <v>119</v>
      </c>
      <c r="BD7383" s="10">
        <v>0</v>
      </c>
    </row>
    <row r="7384" spans="1:56" ht="23.25" x14ac:dyDescent="0.25">
      <c r="A7384" s="6" t="s">
        <v>2124</v>
      </c>
      <c r="B7384" s="2" t="s">
        <v>418</v>
      </c>
      <c r="C7384" s="39" t="s">
        <v>374</v>
      </c>
      <c r="D7384" s="10">
        <v>1200</v>
      </c>
      <c r="E7384" s="11">
        <v>12</v>
      </c>
      <c r="F7384" s="12">
        <v>8</v>
      </c>
      <c r="G7384" s="11">
        <v>11</v>
      </c>
      <c r="H7384" s="12">
        <v>6</v>
      </c>
      <c r="I7384" s="11">
        <v>11</v>
      </c>
      <c r="J7384" s="12">
        <v>11</v>
      </c>
      <c r="K7384" s="10">
        <v>0.29999999999999399</v>
      </c>
      <c r="L7384" s="13">
        <v>-0.14999999999997901</v>
      </c>
      <c r="M7384" s="14">
        <v>83.9565981343424</v>
      </c>
      <c r="N7384" s="29">
        <v>0.52829906717114705</v>
      </c>
      <c r="O7384" s="15">
        <v>1</v>
      </c>
      <c r="P7384" s="33">
        <v>-4.5</v>
      </c>
      <c r="Q7384" s="10">
        <v>-9.9999999999997896E-2</v>
      </c>
      <c r="R7384" s="13">
        <v>-3.65</v>
      </c>
      <c r="S7384" s="25">
        <v>35</v>
      </c>
      <c r="T7384" s="6" t="s">
        <v>57</v>
      </c>
      <c r="U7384" s="6" t="s">
        <v>52</v>
      </c>
      <c r="V7384" s="18" t="str">
        <f>"" &amp; IF(AND(O7384&lt;=-1.5,NOT(ISBLANK(AF7384))),"Z","")</f>
        <v/>
      </c>
      <c r="W7384" s="18" t="str">
        <f t="shared" si="1353"/>
        <v/>
      </c>
      <c r="X7384" s="6"/>
      <c r="AB7384" s="18" t="str">
        <f t="shared" si="1354"/>
        <v/>
      </c>
      <c r="AC7384" s="18" t="str">
        <f t="shared" si="1355"/>
        <v/>
      </c>
      <c r="AD7384" s="18" t="str">
        <f t="shared" si="1356"/>
        <v/>
      </c>
      <c r="AI7384" s="18" t="str">
        <f t="shared" si="1357"/>
        <v/>
      </c>
      <c r="AJ7384" s="18" t="str">
        <f t="shared" si="1358"/>
        <v/>
      </c>
      <c r="AK7384" s="18" t="str">
        <f t="shared" si="1359"/>
        <v/>
      </c>
      <c r="AP7384" s="6" t="s">
        <v>602</v>
      </c>
      <c r="AT7384" s="10">
        <v>54.931598134342302</v>
      </c>
      <c r="BC7384" s="10">
        <v>117</v>
      </c>
      <c r="BD7384" s="10">
        <v>0</v>
      </c>
    </row>
    <row r="7385" spans="1:56" ht="23.25" x14ac:dyDescent="0.25">
      <c r="A7385" s="6" t="s">
        <v>2124</v>
      </c>
      <c r="B7385" s="26" t="s">
        <v>251</v>
      </c>
      <c r="C7385" s="39" t="s">
        <v>1117</v>
      </c>
      <c r="D7385" s="10">
        <v>1650</v>
      </c>
      <c r="E7385" s="11">
        <v>12</v>
      </c>
      <c r="F7385" s="12">
        <v>8</v>
      </c>
      <c r="G7385" s="11">
        <v>11</v>
      </c>
      <c r="H7385" s="12">
        <v>7</v>
      </c>
      <c r="I7385" s="11">
        <v>3</v>
      </c>
      <c r="J7385" s="12">
        <v>2</v>
      </c>
      <c r="K7385" s="10">
        <v>1.95</v>
      </c>
      <c r="L7385" s="10">
        <v>-1.48750000000003</v>
      </c>
      <c r="M7385" s="14">
        <v>94.453041627891693</v>
      </c>
      <c r="N7385" s="14">
        <v>-1.2734791860541601</v>
      </c>
      <c r="O7385" s="15">
        <v>2</v>
      </c>
      <c r="P7385" s="16">
        <v>5</v>
      </c>
      <c r="Q7385" s="10">
        <v>-1.85</v>
      </c>
      <c r="R7385" s="10">
        <v>2.0499999999999998</v>
      </c>
      <c r="S7385" s="10">
        <v>21</v>
      </c>
      <c r="T7385" s="6" t="s">
        <v>57</v>
      </c>
      <c r="U7385" s="6" t="s">
        <v>52</v>
      </c>
      <c r="V7385" s="18" t="str">
        <f>"*" &amp; IF(AND(O7385&lt;=-1.5,NOT(ISBLANK(AF7385))),"Z","")</f>
        <v>*</v>
      </c>
      <c r="W7385" s="19" t="str">
        <f t="shared" si="1353"/>
        <v/>
      </c>
      <c r="X7385" s="17" t="s">
        <v>88</v>
      </c>
      <c r="AA7385" s="20"/>
      <c r="AB7385" s="18" t="str">
        <f t="shared" si="1354"/>
        <v>*</v>
      </c>
      <c r="AC7385" s="19" t="str">
        <f t="shared" si="1355"/>
        <v>**</v>
      </c>
      <c r="AD7385" s="18" t="str">
        <f t="shared" si="1356"/>
        <v>GR</v>
      </c>
      <c r="AI7385" s="18" t="str">
        <f t="shared" si="1357"/>
        <v>$</v>
      </c>
      <c r="AJ7385" s="18" t="str">
        <f t="shared" si="1358"/>
        <v/>
      </c>
      <c r="AK7385" s="18" t="str">
        <f t="shared" si="1359"/>
        <v/>
      </c>
      <c r="AP7385" s="6" t="s">
        <v>2064</v>
      </c>
      <c r="AT7385" s="10">
        <v>64.328041627891693</v>
      </c>
      <c r="AU7385" s="21"/>
      <c r="BC7385" s="22">
        <v>135</v>
      </c>
      <c r="BD7385" s="10">
        <v>0</v>
      </c>
    </row>
    <row r="7386" spans="1:56" ht="23.25" x14ac:dyDescent="0.25">
      <c r="A7386" s="6" t="s">
        <v>2124</v>
      </c>
      <c r="B7386" s="38" t="s">
        <v>176</v>
      </c>
      <c r="C7386" s="39" t="s">
        <v>1308</v>
      </c>
      <c r="D7386" s="10">
        <v>1650</v>
      </c>
      <c r="E7386" s="11">
        <v>8</v>
      </c>
      <c r="F7386" s="12">
        <v>6</v>
      </c>
      <c r="G7386" s="11">
        <v>8</v>
      </c>
      <c r="H7386" s="12">
        <v>5</v>
      </c>
      <c r="I7386" s="11">
        <v>8</v>
      </c>
      <c r="J7386" s="12">
        <v>3</v>
      </c>
      <c r="K7386" s="10">
        <v>-10.9</v>
      </c>
      <c r="L7386" s="16">
        <v>0</v>
      </c>
      <c r="M7386" s="14">
        <v>444</v>
      </c>
      <c r="N7386" s="14">
        <v>172</v>
      </c>
      <c r="O7386" s="15">
        <v>1</v>
      </c>
      <c r="P7386" s="16">
        <v>1.75</v>
      </c>
      <c r="Q7386" s="10">
        <v>2.44999999999999</v>
      </c>
      <c r="R7386" s="16">
        <v>3.85</v>
      </c>
      <c r="S7386" s="25">
        <v>49</v>
      </c>
      <c r="T7386" s="6" t="s">
        <v>57</v>
      </c>
      <c r="U7386" s="6" t="s">
        <v>52</v>
      </c>
      <c r="V7386" s="18" t="str">
        <f>"" &amp; IF(AND(O7386&lt;=-1.5,NOT(ISBLANK(AF7386))),"Z","")</f>
        <v/>
      </c>
      <c r="W7386" s="18" t="str">
        <f t="shared" si="1353"/>
        <v/>
      </c>
      <c r="X7386" s="6"/>
      <c r="AB7386" s="18" t="str">
        <f t="shared" si="1354"/>
        <v/>
      </c>
      <c r="AC7386" s="18" t="str">
        <f t="shared" si="1355"/>
        <v/>
      </c>
      <c r="AD7386" s="18" t="str">
        <f t="shared" si="1356"/>
        <v/>
      </c>
      <c r="AI7386" s="18" t="str">
        <f t="shared" si="1357"/>
        <v/>
      </c>
      <c r="AJ7386" s="18" t="str">
        <f t="shared" si="1358"/>
        <v/>
      </c>
      <c r="AK7386" s="18" t="str">
        <f t="shared" si="1359"/>
        <v/>
      </c>
      <c r="AP7386" s="6" t="s">
        <v>590</v>
      </c>
      <c r="AT7386" s="10">
        <v>407.5</v>
      </c>
      <c r="BC7386" s="10">
        <v>135</v>
      </c>
      <c r="BD7386" s="10">
        <v>2</v>
      </c>
    </row>
    <row r="7387" spans="1:56" ht="23.25" x14ac:dyDescent="0.25">
      <c r="A7387" s="6" t="s">
        <v>2124</v>
      </c>
      <c r="B7387" s="2" t="s">
        <v>134</v>
      </c>
      <c r="C7387" s="9" t="s">
        <v>1168</v>
      </c>
      <c r="D7387" s="10">
        <v>1400</v>
      </c>
      <c r="E7387" s="24">
        <v>8</v>
      </c>
      <c r="F7387" s="12">
        <v>4</v>
      </c>
      <c r="G7387" s="24">
        <v>9</v>
      </c>
      <c r="H7387" s="12">
        <v>4</v>
      </c>
      <c r="I7387" s="24">
        <v>9</v>
      </c>
      <c r="J7387" s="12">
        <v>4</v>
      </c>
      <c r="K7387" s="10">
        <v>-5.00000000000256E-2</v>
      </c>
      <c r="L7387" s="34">
        <v>0.52499999999999902</v>
      </c>
      <c r="M7387" s="14">
        <v>91.300186456695101</v>
      </c>
      <c r="N7387" s="14">
        <v>-0.94990677165242199</v>
      </c>
      <c r="O7387" s="15">
        <v>0</v>
      </c>
      <c r="P7387" s="33">
        <v>-0.5</v>
      </c>
      <c r="Q7387" s="10">
        <v>-0.35000000000000098</v>
      </c>
      <c r="R7387" s="10">
        <v>-0.75000000000001099</v>
      </c>
      <c r="S7387" s="10">
        <v>32</v>
      </c>
      <c r="T7387" s="6" t="s">
        <v>57</v>
      </c>
      <c r="U7387" s="17" t="s">
        <v>25</v>
      </c>
      <c r="V7387" s="18" t="str">
        <f>"*" &amp; IF(AND(O7387&lt;=-1.5,NOT(ISBLANK(AF7387))),"Z","")</f>
        <v>*</v>
      </c>
      <c r="W7387" s="18" t="str">
        <f t="shared" si="1353"/>
        <v/>
      </c>
      <c r="X7387" s="6"/>
      <c r="AB7387" s="18" t="str">
        <f t="shared" si="1354"/>
        <v/>
      </c>
      <c r="AC7387" s="18" t="str">
        <f t="shared" si="1355"/>
        <v/>
      </c>
      <c r="AD7387" s="18" t="str">
        <f t="shared" si="1356"/>
        <v/>
      </c>
      <c r="AI7387" s="18" t="str">
        <f t="shared" si="1357"/>
        <v/>
      </c>
      <c r="AJ7387" s="18" t="str">
        <f t="shared" si="1358"/>
        <v/>
      </c>
      <c r="AK7387" s="18" t="str">
        <f t="shared" si="1359"/>
        <v/>
      </c>
      <c r="AP7387" s="6" t="s">
        <v>587</v>
      </c>
      <c r="AT7387" s="10">
        <v>61.725186456695198</v>
      </c>
      <c r="BC7387" s="10">
        <v>133</v>
      </c>
      <c r="BD7387" s="10">
        <v>0</v>
      </c>
    </row>
    <row r="7388" spans="1:56" ht="23.25" x14ac:dyDescent="0.25">
      <c r="A7388" s="6" t="s">
        <v>2124</v>
      </c>
      <c r="B7388" s="26" t="s">
        <v>281</v>
      </c>
      <c r="C7388" s="9" t="s">
        <v>1306</v>
      </c>
      <c r="D7388" s="10">
        <v>1600</v>
      </c>
      <c r="E7388" s="24">
        <v>9</v>
      </c>
      <c r="F7388" s="12">
        <v>5</v>
      </c>
      <c r="G7388" s="24">
        <v>7</v>
      </c>
      <c r="H7388" s="12">
        <v>2</v>
      </c>
      <c r="I7388" s="24">
        <v>2</v>
      </c>
      <c r="J7388" s="12">
        <v>2</v>
      </c>
      <c r="K7388" s="10">
        <v>4.0999999999999996</v>
      </c>
      <c r="L7388" s="34">
        <v>3.0499999999999701</v>
      </c>
      <c r="M7388" s="14">
        <v>98.127624797529506</v>
      </c>
      <c r="N7388" s="29">
        <v>0.21381239876475899</v>
      </c>
      <c r="O7388" s="35">
        <v>2</v>
      </c>
      <c r="P7388" s="16">
        <v>1</v>
      </c>
      <c r="Q7388" s="10">
        <v>-1.9</v>
      </c>
      <c r="R7388" s="10">
        <v>-1.05</v>
      </c>
      <c r="S7388" s="10">
        <v>7</v>
      </c>
      <c r="T7388" s="6" t="s">
        <v>90</v>
      </c>
      <c r="U7388" s="6" t="s">
        <v>52</v>
      </c>
      <c r="V7388" s="18" t="str">
        <f>"*" &amp; IF(AND(O7388&lt;=-1.5,NOT(ISBLANK(AF7388))),"Z","")</f>
        <v>*</v>
      </c>
      <c r="W7388" s="19" t="str">
        <f t="shared" si="1353"/>
        <v/>
      </c>
      <c r="X7388" s="6"/>
      <c r="AA7388" s="20"/>
      <c r="AB7388" s="19" t="str">
        <f t="shared" si="1354"/>
        <v>*</v>
      </c>
      <c r="AC7388" s="19" t="str">
        <f t="shared" si="1355"/>
        <v>*</v>
      </c>
      <c r="AD7388" s="18" t="str">
        <f t="shared" si="1356"/>
        <v>G</v>
      </c>
      <c r="AI7388" s="18" t="str">
        <f t="shared" si="1357"/>
        <v/>
      </c>
      <c r="AJ7388" s="18" t="str">
        <f t="shared" si="1358"/>
        <v/>
      </c>
      <c r="AK7388" s="18" t="str">
        <f t="shared" si="1359"/>
        <v/>
      </c>
      <c r="AP7388" s="6" t="s">
        <v>1432</v>
      </c>
      <c r="AT7388" s="10">
        <v>70.177624797529504</v>
      </c>
      <c r="AU7388" s="21"/>
      <c r="BC7388" s="22">
        <v>131</v>
      </c>
      <c r="BD7388" s="10">
        <v>0</v>
      </c>
    </row>
    <row r="7389" spans="1:56" ht="23.25" x14ac:dyDescent="0.25">
      <c r="A7389" s="6" t="s">
        <v>2124</v>
      </c>
      <c r="B7389" s="26" t="s">
        <v>283</v>
      </c>
      <c r="C7389" s="9" t="s">
        <v>1306</v>
      </c>
      <c r="D7389" s="10">
        <v>1600</v>
      </c>
      <c r="E7389" s="24">
        <v>8</v>
      </c>
      <c r="F7389" s="12">
        <v>8</v>
      </c>
      <c r="G7389" s="24">
        <v>7</v>
      </c>
      <c r="H7389" s="12">
        <v>3</v>
      </c>
      <c r="I7389" s="24">
        <v>6</v>
      </c>
      <c r="J7389" s="12">
        <v>4</v>
      </c>
      <c r="K7389" s="10">
        <v>3.0999999999999899</v>
      </c>
      <c r="L7389" s="34">
        <v>2.7999999999999599</v>
      </c>
      <c r="M7389" s="14">
        <v>95.811661241971393</v>
      </c>
      <c r="N7389" s="29">
        <v>0.60583062098572804</v>
      </c>
      <c r="O7389" s="35">
        <v>5</v>
      </c>
      <c r="P7389" s="33">
        <v>-0.75</v>
      </c>
      <c r="Q7389" s="10">
        <v>1.25</v>
      </c>
      <c r="R7389" s="10">
        <v>0.74999999999999301</v>
      </c>
      <c r="S7389" s="10">
        <v>27</v>
      </c>
      <c r="T7389" s="6" t="s">
        <v>90</v>
      </c>
      <c r="U7389" s="6" t="s">
        <v>52</v>
      </c>
      <c r="V7389" s="18" t="str">
        <f t="shared" ref="V7389:V7394" si="1360">"" &amp; IF(AND(O7389&lt;=-1.5,NOT(ISBLANK(AF7389))),"Z","")</f>
        <v/>
      </c>
      <c r="W7389" s="18" t="str">
        <f t="shared" si="1353"/>
        <v/>
      </c>
      <c r="X7389" s="6"/>
      <c r="AB7389" s="18" t="str">
        <f t="shared" si="1354"/>
        <v/>
      </c>
      <c r="AC7389" s="18" t="str">
        <f t="shared" si="1355"/>
        <v/>
      </c>
      <c r="AD7389" s="18" t="str">
        <f t="shared" si="1356"/>
        <v/>
      </c>
      <c r="AI7389" s="18" t="str">
        <f t="shared" si="1357"/>
        <v/>
      </c>
      <c r="AJ7389" s="18" t="str">
        <f t="shared" si="1358"/>
        <v/>
      </c>
      <c r="AK7389" s="18" t="str">
        <f t="shared" si="1359"/>
        <v/>
      </c>
      <c r="AP7389" s="6" t="s">
        <v>1439</v>
      </c>
      <c r="AT7389" s="10">
        <v>64.461661241971399</v>
      </c>
      <c r="BC7389" s="10">
        <v>132</v>
      </c>
      <c r="BD7389" s="10">
        <v>0</v>
      </c>
    </row>
    <row r="7390" spans="1:56" ht="23.25" x14ac:dyDescent="0.25">
      <c r="A7390" s="6" t="s">
        <v>2125</v>
      </c>
      <c r="B7390" s="6" t="s">
        <v>392</v>
      </c>
      <c r="C7390" s="39" t="s">
        <v>1117</v>
      </c>
      <c r="D7390" s="10">
        <v>1000</v>
      </c>
      <c r="E7390" s="24">
        <v>10</v>
      </c>
      <c r="F7390" s="12">
        <v>3</v>
      </c>
      <c r="G7390" s="24">
        <v>8</v>
      </c>
      <c r="H7390" s="12">
        <v>6</v>
      </c>
      <c r="I7390" s="24">
        <v>2</v>
      </c>
      <c r="J7390" s="12">
        <v>3</v>
      </c>
      <c r="K7390" s="10">
        <v>0</v>
      </c>
      <c r="L7390" s="10">
        <v>0.64999999999997704</v>
      </c>
      <c r="M7390" s="14">
        <v>99.927607696004799</v>
      </c>
      <c r="N7390" s="29">
        <v>2.21380384800241</v>
      </c>
      <c r="O7390" s="15">
        <v>-2</v>
      </c>
      <c r="P7390" s="16">
        <v>2.75</v>
      </c>
      <c r="Q7390" s="10">
        <v>0.95000000000000595</v>
      </c>
      <c r="R7390" s="10">
        <v>3.1000000000000099</v>
      </c>
      <c r="T7390" s="6" t="s">
        <v>57</v>
      </c>
      <c r="U7390" s="6" t="s">
        <v>52</v>
      </c>
      <c r="V7390" s="18" t="str">
        <f t="shared" si="1360"/>
        <v/>
      </c>
      <c r="W7390" s="19" t="str">
        <f t="shared" si="1353"/>
        <v/>
      </c>
      <c r="X7390" s="6"/>
      <c r="AA7390" s="20"/>
      <c r="AB7390" s="18" t="str">
        <f t="shared" si="1354"/>
        <v/>
      </c>
      <c r="AC7390" s="19" t="str">
        <f t="shared" si="1355"/>
        <v>*</v>
      </c>
      <c r="AD7390" s="18" t="str">
        <f t="shared" si="1356"/>
        <v>G</v>
      </c>
      <c r="AI7390" s="18" t="str">
        <f t="shared" si="1357"/>
        <v/>
      </c>
      <c r="AJ7390" s="18" t="str">
        <f t="shared" si="1358"/>
        <v/>
      </c>
      <c r="AK7390" s="18" t="str">
        <f t="shared" si="1359"/>
        <v/>
      </c>
      <c r="AP7390" s="6" t="s">
        <v>505</v>
      </c>
      <c r="AT7390" s="10">
        <v>67.302607696004799</v>
      </c>
      <c r="AU7390" s="21"/>
      <c r="BC7390" s="22">
        <v>129</v>
      </c>
      <c r="BD7390" s="28">
        <v>1</v>
      </c>
    </row>
    <row r="7391" spans="1:56" ht="23.25" x14ac:dyDescent="0.25">
      <c r="A7391" s="6" t="s">
        <v>2125</v>
      </c>
      <c r="B7391" s="26" t="s">
        <v>234</v>
      </c>
      <c r="C7391" s="39" t="s">
        <v>1308</v>
      </c>
      <c r="D7391" s="10">
        <v>1000</v>
      </c>
      <c r="E7391" s="24">
        <v>6</v>
      </c>
      <c r="F7391" s="12">
        <v>1</v>
      </c>
      <c r="G7391" s="24">
        <v>4</v>
      </c>
      <c r="H7391" s="12">
        <v>2</v>
      </c>
      <c r="I7391" s="24">
        <v>1</v>
      </c>
      <c r="J7391" s="12">
        <v>0</v>
      </c>
      <c r="K7391" s="10">
        <v>-1.05</v>
      </c>
      <c r="L7391" s="13">
        <v>-0.58000000000001295</v>
      </c>
      <c r="M7391" s="14">
        <v>99.313172226220104</v>
      </c>
      <c r="N7391" s="14">
        <v>-0.34341388688993402</v>
      </c>
      <c r="O7391" s="15">
        <v>-1</v>
      </c>
      <c r="P7391" s="16">
        <v>2</v>
      </c>
      <c r="Q7391" s="10">
        <v>-1.19999999999999</v>
      </c>
      <c r="R7391" s="13">
        <v>0.40000000000000902</v>
      </c>
      <c r="S7391" s="10">
        <v>14</v>
      </c>
      <c r="T7391" s="6" t="s">
        <v>65</v>
      </c>
      <c r="U7391" s="17" t="s">
        <v>25</v>
      </c>
      <c r="V7391" s="18" t="str">
        <f t="shared" si="1360"/>
        <v/>
      </c>
      <c r="W7391" s="19" t="str">
        <f t="shared" si="1353"/>
        <v/>
      </c>
      <c r="X7391" s="17" t="s">
        <v>88</v>
      </c>
      <c r="AA7391" s="20"/>
      <c r="AB7391" s="18" t="str">
        <f t="shared" si="1354"/>
        <v/>
      </c>
      <c r="AC7391" s="19" t="str">
        <f t="shared" si="1355"/>
        <v/>
      </c>
      <c r="AD7391" s="18" t="str">
        <f t="shared" si="1356"/>
        <v>G</v>
      </c>
      <c r="AI7391" s="18" t="str">
        <f t="shared" si="1357"/>
        <v/>
      </c>
      <c r="AJ7391" s="18" t="str">
        <f t="shared" si="1358"/>
        <v/>
      </c>
      <c r="AK7391" s="18" t="str">
        <f t="shared" si="1359"/>
        <v/>
      </c>
      <c r="AP7391" s="6" t="s">
        <v>505</v>
      </c>
      <c r="AT7391" s="10">
        <v>66.313172226220104</v>
      </c>
      <c r="AU7391" s="21"/>
      <c r="BC7391" s="22">
        <v>130</v>
      </c>
      <c r="BD7391" s="10">
        <v>0</v>
      </c>
    </row>
    <row r="7392" spans="1:56" ht="23.25" x14ac:dyDescent="0.25">
      <c r="A7392" s="6" t="s">
        <v>2125</v>
      </c>
      <c r="B7392" s="2" t="s">
        <v>499</v>
      </c>
      <c r="C7392" s="39" t="s">
        <v>373</v>
      </c>
      <c r="D7392" s="10">
        <v>1200</v>
      </c>
      <c r="E7392" s="11">
        <v>11</v>
      </c>
      <c r="F7392" s="12">
        <v>6</v>
      </c>
      <c r="G7392" s="11">
        <v>9</v>
      </c>
      <c r="H7392" s="12">
        <v>6</v>
      </c>
      <c r="I7392" s="11">
        <v>7</v>
      </c>
      <c r="J7392" s="12">
        <v>4</v>
      </c>
      <c r="K7392" s="10">
        <v>-5.0000000000007802E-2</v>
      </c>
      <c r="L7392" s="13">
        <v>-2.0599999999999898</v>
      </c>
      <c r="M7392" s="14">
        <v>95.034423794301304</v>
      </c>
      <c r="N7392" s="29">
        <v>0.96721189715061895</v>
      </c>
      <c r="O7392" s="15">
        <v>0</v>
      </c>
      <c r="P7392" s="16">
        <v>1.75</v>
      </c>
      <c r="Q7392" s="10">
        <v>-2.0999999999999899</v>
      </c>
      <c r="R7392" s="13">
        <v>-0.74999999999999301</v>
      </c>
      <c r="S7392" s="25">
        <v>35</v>
      </c>
      <c r="T7392" s="6" t="s">
        <v>57</v>
      </c>
      <c r="U7392" s="6" t="s">
        <v>52</v>
      </c>
      <c r="V7392" s="18" t="str">
        <f t="shared" si="1360"/>
        <v/>
      </c>
      <c r="W7392" s="18" t="str">
        <f t="shared" si="1353"/>
        <v/>
      </c>
      <c r="X7392" s="6"/>
      <c r="AB7392" s="18" t="str">
        <f t="shared" si="1354"/>
        <v/>
      </c>
      <c r="AC7392" s="18" t="str">
        <f t="shared" si="1355"/>
        <v/>
      </c>
      <c r="AD7392" s="18" t="str">
        <f t="shared" si="1356"/>
        <v/>
      </c>
      <c r="AI7392" s="18" t="str">
        <f t="shared" si="1357"/>
        <v/>
      </c>
      <c r="AJ7392" s="18" t="str">
        <f t="shared" si="1358"/>
        <v/>
      </c>
      <c r="AK7392" s="18" t="str">
        <f t="shared" si="1359"/>
        <v/>
      </c>
      <c r="AP7392" s="6" t="s">
        <v>579</v>
      </c>
      <c r="AT7392" s="10">
        <v>65.559423794301196</v>
      </c>
      <c r="BC7392" s="10">
        <v>119</v>
      </c>
      <c r="BD7392" s="10">
        <v>0</v>
      </c>
    </row>
    <row r="7393" spans="1:56" ht="23.25" x14ac:dyDescent="0.25">
      <c r="A7393" s="6" t="s">
        <v>2125</v>
      </c>
      <c r="B7393" s="26" t="s">
        <v>296</v>
      </c>
      <c r="C7393" s="39" t="s">
        <v>373</v>
      </c>
      <c r="D7393" s="10">
        <v>1000</v>
      </c>
      <c r="E7393" s="24">
        <v>10</v>
      </c>
      <c r="F7393" s="12">
        <v>5</v>
      </c>
      <c r="G7393" s="24">
        <v>10</v>
      </c>
      <c r="H7393" s="12">
        <v>7</v>
      </c>
      <c r="I7393" s="24">
        <v>5</v>
      </c>
      <c r="J7393" s="12">
        <v>2</v>
      </c>
      <c r="K7393" s="10">
        <v>1.1499999999999999</v>
      </c>
      <c r="L7393" s="10">
        <v>0.14000000000000801</v>
      </c>
      <c r="M7393" s="14">
        <v>97.1775797403089</v>
      </c>
      <c r="N7393" s="29">
        <v>8.8789870154428699E-2</v>
      </c>
      <c r="O7393" s="15">
        <v>-2</v>
      </c>
      <c r="P7393" s="16">
        <v>5</v>
      </c>
      <c r="Q7393" s="10">
        <v>-1.5499999999999901</v>
      </c>
      <c r="R7393" s="10">
        <v>2.55000000000001</v>
      </c>
      <c r="S7393" s="10">
        <v>29</v>
      </c>
      <c r="T7393" s="6" t="s">
        <v>57</v>
      </c>
      <c r="U7393" s="6" t="s">
        <v>52</v>
      </c>
      <c r="V7393" s="18" t="str">
        <f t="shared" si="1360"/>
        <v/>
      </c>
      <c r="W7393" s="19" t="str">
        <f t="shared" si="1353"/>
        <v/>
      </c>
      <c r="X7393" s="6"/>
      <c r="AA7393" s="20"/>
      <c r="AB7393" s="18" t="str">
        <f t="shared" si="1354"/>
        <v/>
      </c>
      <c r="AC7393" s="19" t="str">
        <f t="shared" si="1355"/>
        <v>*</v>
      </c>
      <c r="AD7393" s="18" t="str">
        <f t="shared" si="1356"/>
        <v>GR</v>
      </c>
      <c r="AI7393" s="18" t="str">
        <f t="shared" si="1357"/>
        <v/>
      </c>
      <c r="AJ7393" s="18" t="str">
        <f t="shared" si="1358"/>
        <v/>
      </c>
      <c r="AK7393" s="18" t="str">
        <f t="shared" si="1359"/>
        <v/>
      </c>
      <c r="AP7393" s="6" t="s">
        <v>443</v>
      </c>
      <c r="AT7393" s="10">
        <v>67.1775797403089</v>
      </c>
      <c r="AU7393" s="21"/>
      <c r="BC7393" s="22">
        <v>117</v>
      </c>
      <c r="BD7393" s="28">
        <v>1</v>
      </c>
    </row>
    <row r="7394" spans="1:56" ht="23.25" x14ac:dyDescent="0.25">
      <c r="A7394" s="6" t="s">
        <v>2125</v>
      </c>
      <c r="B7394" s="23" t="s">
        <v>378</v>
      </c>
      <c r="C7394" s="39" t="s">
        <v>232</v>
      </c>
      <c r="D7394" s="10">
        <v>1000</v>
      </c>
      <c r="E7394" s="24">
        <v>4</v>
      </c>
      <c r="F7394" s="12">
        <v>1</v>
      </c>
      <c r="G7394" s="24">
        <v>4</v>
      </c>
      <c r="H7394" s="12">
        <v>2</v>
      </c>
      <c r="I7394" s="24">
        <v>6</v>
      </c>
      <c r="J7394" s="12">
        <v>4</v>
      </c>
      <c r="K7394" s="10">
        <v>0.59999999999999598</v>
      </c>
      <c r="L7394" s="13">
        <v>-1.2750000000000199</v>
      </c>
      <c r="M7394" s="14">
        <v>91.950030302224206</v>
      </c>
      <c r="N7394" s="14">
        <v>-1.12498484888789</v>
      </c>
      <c r="O7394" s="15">
        <v>-1</v>
      </c>
      <c r="P7394" s="33">
        <v>-1.25</v>
      </c>
      <c r="Q7394" s="10">
        <v>1.05</v>
      </c>
      <c r="R7394" s="13">
        <v>0.15000000000000599</v>
      </c>
      <c r="S7394" s="25">
        <v>104</v>
      </c>
      <c r="T7394" s="6" t="s">
        <v>65</v>
      </c>
      <c r="U7394" s="17" t="s">
        <v>25</v>
      </c>
      <c r="V7394" s="18" t="str">
        <f t="shared" si="1360"/>
        <v/>
      </c>
      <c r="W7394" s="18" t="str">
        <f t="shared" si="1353"/>
        <v/>
      </c>
      <c r="X7394" s="6"/>
      <c r="AB7394" s="18" t="str">
        <f t="shared" si="1354"/>
        <v/>
      </c>
      <c r="AC7394" s="18" t="str">
        <f t="shared" si="1355"/>
        <v/>
      </c>
      <c r="AD7394" s="18" t="str">
        <f t="shared" si="1356"/>
        <v/>
      </c>
      <c r="AI7394" s="18" t="str">
        <f t="shared" si="1357"/>
        <v/>
      </c>
      <c r="AJ7394" s="18" t="str">
        <f t="shared" si="1358"/>
        <v/>
      </c>
      <c r="AK7394" s="18" t="str">
        <f t="shared" si="1359"/>
        <v/>
      </c>
      <c r="AP7394" s="6" t="s">
        <v>543</v>
      </c>
      <c r="AT7394" s="10">
        <v>62.125030302224197</v>
      </c>
      <c r="BC7394" s="10">
        <v>115</v>
      </c>
      <c r="BD7394" s="10">
        <v>0</v>
      </c>
    </row>
    <row r="7395" spans="1:56" ht="23.25" x14ac:dyDescent="0.25">
      <c r="A7395" s="6" t="s">
        <v>2125</v>
      </c>
      <c r="B7395" s="26" t="s">
        <v>246</v>
      </c>
      <c r="C7395" s="39" t="s">
        <v>340</v>
      </c>
      <c r="D7395" s="10">
        <v>1000</v>
      </c>
      <c r="E7395" s="24">
        <v>8</v>
      </c>
      <c r="F7395" s="12">
        <v>4</v>
      </c>
      <c r="G7395" s="24">
        <v>8</v>
      </c>
      <c r="H7395" s="12">
        <v>5</v>
      </c>
      <c r="I7395" s="24">
        <v>4</v>
      </c>
      <c r="J7395" s="12">
        <v>1</v>
      </c>
      <c r="K7395" s="10">
        <v>0.35000000000000098</v>
      </c>
      <c r="L7395" s="10">
        <v>-0.30000000000000099</v>
      </c>
      <c r="M7395" s="14">
        <v>96.627429473330693</v>
      </c>
      <c r="N7395" s="14">
        <v>-0.93628526333468198</v>
      </c>
      <c r="O7395" s="15">
        <v>-2</v>
      </c>
      <c r="P7395" s="16">
        <v>4.25</v>
      </c>
      <c r="Q7395" s="10">
        <v>-0.149999999999988</v>
      </c>
      <c r="R7395" s="10">
        <v>3.1000000000000099</v>
      </c>
      <c r="S7395" s="10">
        <v>11</v>
      </c>
      <c r="T7395" s="6" t="s">
        <v>57</v>
      </c>
      <c r="U7395" s="6" t="s">
        <v>52</v>
      </c>
      <c r="V7395" s="18" t="str">
        <f>"*" &amp; IF(AND(O7395&lt;=-1.5,NOT(ISBLANK(AF7395))),"Z","")</f>
        <v>*</v>
      </c>
      <c r="W7395" s="19" t="str">
        <f t="shared" si="1353"/>
        <v/>
      </c>
      <c r="X7395" s="6"/>
      <c r="AA7395" s="20"/>
      <c r="AB7395" s="18" t="str">
        <f t="shared" si="1354"/>
        <v/>
      </c>
      <c r="AC7395" s="19" t="str">
        <f t="shared" si="1355"/>
        <v/>
      </c>
      <c r="AD7395" s="18" t="str">
        <f t="shared" si="1356"/>
        <v>GR</v>
      </c>
      <c r="AI7395" s="18" t="str">
        <f t="shared" si="1357"/>
        <v/>
      </c>
      <c r="AJ7395" s="18" t="str">
        <f t="shared" si="1358"/>
        <v/>
      </c>
      <c r="AK7395" s="18" t="str">
        <f t="shared" si="1359"/>
        <v/>
      </c>
      <c r="AP7395" s="6" t="s">
        <v>448</v>
      </c>
      <c r="AT7395" s="10">
        <v>67.002429473330594</v>
      </c>
      <c r="AU7395" s="21"/>
      <c r="BC7395" s="22">
        <v>115</v>
      </c>
      <c r="BD7395" s="28">
        <v>1</v>
      </c>
    </row>
    <row r="7396" spans="1:56" ht="23.25" x14ac:dyDescent="0.25">
      <c r="A7396" s="6" t="s">
        <v>2125</v>
      </c>
      <c r="B7396" s="2" t="s">
        <v>381</v>
      </c>
      <c r="C7396" s="39" t="s">
        <v>1335</v>
      </c>
      <c r="D7396" s="10">
        <v>1000</v>
      </c>
      <c r="E7396" s="24">
        <v>12</v>
      </c>
      <c r="F7396" s="12">
        <v>6</v>
      </c>
      <c r="G7396" s="24">
        <v>10</v>
      </c>
      <c r="H7396" s="12">
        <v>6</v>
      </c>
      <c r="I7396" s="24">
        <v>6</v>
      </c>
      <c r="J7396" s="12">
        <v>2</v>
      </c>
      <c r="K7396" s="10">
        <v>0.85</v>
      </c>
      <c r="L7396" s="34">
        <v>0.73999999999998101</v>
      </c>
      <c r="M7396" s="14">
        <v>94.183816440517106</v>
      </c>
      <c r="N7396" s="14">
        <v>-1.1580917797414301</v>
      </c>
      <c r="O7396" s="15">
        <v>0</v>
      </c>
      <c r="P7396" s="16">
        <v>3.5</v>
      </c>
      <c r="Q7396" s="10">
        <v>-2.0999999999999899</v>
      </c>
      <c r="R7396" s="10">
        <v>0.75000000000001099</v>
      </c>
      <c r="S7396" s="10">
        <v>31</v>
      </c>
      <c r="T7396" s="6" t="s">
        <v>57</v>
      </c>
      <c r="U7396" s="6" t="s">
        <v>52</v>
      </c>
      <c r="V7396" s="18" t="str">
        <f t="shared" ref="V7396:V7404" si="1361">"" &amp; IF(AND(O7396&lt;=-1.5,NOT(ISBLANK(AF7396))),"Z","")</f>
        <v/>
      </c>
      <c r="W7396" s="18" t="str">
        <f t="shared" si="1353"/>
        <v/>
      </c>
      <c r="X7396" s="6"/>
      <c r="AB7396" s="18" t="str">
        <f t="shared" si="1354"/>
        <v/>
      </c>
      <c r="AC7396" s="18" t="str">
        <f t="shared" si="1355"/>
        <v/>
      </c>
      <c r="AD7396" s="18" t="str">
        <f t="shared" si="1356"/>
        <v/>
      </c>
      <c r="AI7396" s="18" t="str">
        <f t="shared" si="1357"/>
        <v/>
      </c>
      <c r="AJ7396" s="18" t="str">
        <f t="shared" si="1358"/>
        <v/>
      </c>
      <c r="AK7396" s="18" t="str">
        <f t="shared" si="1359"/>
        <v/>
      </c>
      <c r="AP7396" s="6" t="s">
        <v>651</v>
      </c>
      <c r="AT7396" s="10">
        <v>61.808816440517198</v>
      </c>
      <c r="BC7396" s="10">
        <v>133</v>
      </c>
      <c r="BD7396" s="10">
        <v>0</v>
      </c>
    </row>
    <row r="7397" spans="1:56" ht="23.25" x14ac:dyDescent="0.25">
      <c r="A7397" s="6" t="s">
        <v>2125</v>
      </c>
      <c r="B7397" s="26" t="s">
        <v>536</v>
      </c>
      <c r="C7397" s="39" t="s">
        <v>1334</v>
      </c>
      <c r="D7397" s="10">
        <v>1000</v>
      </c>
      <c r="E7397" s="24">
        <v>5</v>
      </c>
      <c r="F7397" s="12">
        <v>1</v>
      </c>
      <c r="G7397" s="24">
        <v>5</v>
      </c>
      <c r="H7397" s="12">
        <v>2</v>
      </c>
      <c r="I7397" s="24">
        <v>9</v>
      </c>
      <c r="J7397" s="12">
        <v>3</v>
      </c>
      <c r="K7397" s="10">
        <v>-0.499999999999998</v>
      </c>
      <c r="L7397" s="13">
        <v>-2.3100000000000298</v>
      </c>
      <c r="M7397" s="14">
        <v>93.529833927957895</v>
      </c>
      <c r="N7397" s="14">
        <v>-0.58508303602103195</v>
      </c>
      <c r="O7397" s="15">
        <v>-1</v>
      </c>
      <c r="P7397" s="33">
        <v>-0.75</v>
      </c>
      <c r="Q7397" s="10">
        <v>1.30000000000001</v>
      </c>
      <c r="R7397" s="13">
        <v>0.65000000000001301</v>
      </c>
      <c r="S7397" s="10">
        <v>14</v>
      </c>
      <c r="T7397" s="6" t="s">
        <v>65</v>
      </c>
      <c r="U7397" s="17" t="s">
        <v>25</v>
      </c>
      <c r="V7397" s="18" t="str">
        <f t="shared" si="1361"/>
        <v/>
      </c>
      <c r="W7397" s="18" t="str">
        <f t="shared" si="1353"/>
        <v/>
      </c>
      <c r="X7397" s="6"/>
      <c r="AB7397" s="18" t="str">
        <f t="shared" si="1354"/>
        <v/>
      </c>
      <c r="AC7397" s="18" t="str">
        <f t="shared" si="1355"/>
        <v/>
      </c>
      <c r="AD7397" s="18" t="str">
        <f t="shared" si="1356"/>
        <v/>
      </c>
      <c r="AI7397" s="18" t="str">
        <f t="shared" si="1357"/>
        <v/>
      </c>
      <c r="AJ7397" s="18" t="str">
        <f t="shared" si="1358"/>
        <v/>
      </c>
      <c r="AK7397" s="18" t="str">
        <f t="shared" si="1359"/>
        <v/>
      </c>
      <c r="AP7397" s="6" t="s">
        <v>457</v>
      </c>
      <c r="AT7397" s="10">
        <v>62.4548339279579</v>
      </c>
      <c r="BC7397" s="10">
        <v>135</v>
      </c>
      <c r="BD7397" s="10">
        <v>0</v>
      </c>
    </row>
    <row r="7398" spans="1:56" ht="23.25" x14ac:dyDescent="0.25">
      <c r="A7398" s="6" t="s">
        <v>2125</v>
      </c>
      <c r="B7398" s="23" t="s">
        <v>402</v>
      </c>
      <c r="C7398" s="37" t="s">
        <v>1304</v>
      </c>
      <c r="D7398" s="10">
        <v>1200</v>
      </c>
      <c r="E7398" s="24">
        <v>3</v>
      </c>
      <c r="F7398" s="12">
        <v>3</v>
      </c>
      <c r="G7398" s="24">
        <v>4</v>
      </c>
      <c r="H7398" s="12">
        <v>3</v>
      </c>
      <c r="I7398" s="24">
        <v>2</v>
      </c>
      <c r="J7398" s="12">
        <v>2</v>
      </c>
      <c r="K7398" s="10">
        <v>-1.99999999999999</v>
      </c>
      <c r="L7398" s="13">
        <v>0.125000000000005</v>
      </c>
      <c r="M7398" s="14">
        <v>95.854875335090199</v>
      </c>
      <c r="N7398" s="14">
        <v>-0.67256233245487396</v>
      </c>
      <c r="O7398" s="15">
        <v>0</v>
      </c>
      <c r="P7398" s="16">
        <v>1.5</v>
      </c>
      <c r="Q7398" s="10">
        <v>-5.6000000000000103</v>
      </c>
      <c r="R7398" s="13">
        <v>-4.4000000000000101</v>
      </c>
      <c r="S7398" s="25">
        <v>63</v>
      </c>
      <c r="T7398" s="6" t="s">
        <v>51</v>
      </c>
      <c r="U7398" s="6" t="s">
        <v>52</v>
      </c>
      <c r="V7398" s="18" t="str">
        <f t="shared" si="1361"/>
        <v/>
      </c>
      <c r="W7398" s="19" t="str">
        <f t="shared" si="1353"/>
        <v/>
      </c>
      <c r="X7398" s="6"/>
      <c r="AA7398" s="20"/>
      <c r="AB7398" s="18" t="str">
        <f t="shared" si="1354"/>
        <v/>
      </c>
      <c r="AC7398" s="19" t="str">
        <f t="shared" si="1355"/>
        <v/>
      </c>
      <c r="AD7398" s="18" t="str">
        <f t="shared" si="1356"/>
        <v>GR</v>
      </c>
      <c r="AI7398" s="18" t="str">
        <f t="shared" si="1357"/>
        <v/>
      </c>
      <c r="AJ7398" s="18" t="str">
        <f t="shared" si="1358"/>
        <v/>
      </c>
      <c r="AK7398" s="18" t="str">
        <f t="shared" si="1359"/>
        <v/>
      </c>
      <c r="AP7398" s="6" t="s">
        <v>504</v>
      </c>
      <c r="AT7398" s="10">
        <v>66.029875335090196</v>
      </c>
      <c r="AU7398" s="21"/>
      <c r="BC7398" s="22">
        <v>133</v>
      </c>
      <c r="BD7398" s="10">
        <v>0</v>
      </c>
    </row>
    <row r="7399" spans="1:56" ht="23.25" x14ac:dyDescent="0.25">
      <c r="A7399" s="6" t="s">
        <v>2125</v>
      </c>
      <c r="B7399" s="26" t="s">
        <v>629</v>
      </c>
      <c r="C7399" s="39" t="s">
        <v>1308</v>
      </c>
      <c r="D7399" s="10">
        <v>1000</v>
      </c>
      <c r="E7399" s="11">
        <v>9</v>
      </c>
      <c r="F7399" s="12">
        <v>3</v>
      </c>
      <c r="G7399" s="11">
        <v>9</v>
      </c>
      <c r="H7399" s="12">
        <v>4</v>
      </c>
      <c r="I7399" s="11">
        <v>5</v>
      </c>
      <c r="J7399" s="12">
        <v>2</v>
      </c>
      <c r="K7399" s="10">
        <v>0.60000000000000497</v>
      </c>
      <c r="L7399" s="10">
        <v>-1.3916666666666699</v>
      </c>
      <c r="M7399" s="14">
        <v>97.390060203514494</v>
      </c>
      <c r="N7399" s="29">
        <v>0.145030101757229</v>
      </c>
      <c r="O7399" s="15">
        <v>-1</v>
      </c>
      <c r="P7399" s="16">
        <v>2.5</v>
      </c>
      <c r="Q7399" s="10">
        <v>0.75000000000001099</v>
      </c>
      <c r="R7399" s="10">
        <v>2.7000000000000099</v>
      </c>
      <c r="S7399" s="10">
        <v>28</v>
      </c>
      <c r="T7399" s="6" t="s">
        <v>57</v>
      </c>
      <c r="U7399" s="6" t="s">
        <v>52</v>
      </c>
      <c r="V7399" s="18" t="str">
        <f t="shared" si="1361"/>
        <v/>
      </c>
      <c r="W7399" s="19" t="str">
        <f t="shared" si="1353"/>
        <v/>
      </c>
      <c r="X7399" s="6"/>
      <c r="AA7399" s="20"/>
      <c r="AB7399" s="18" t="str">
        <f t="shared" si="1354"/>
        <v/>
      </c>
      <c r="AC7399" s="19" t="str">
        <f t="shared" si="1355"/>
        <v/>
      </c>
      <c r="AD7399" s="18" t="str">
        <f t="shared" si="1356"/>
        <v>GR</v>
      </c>
      <c r="AI7399" s="18" t="str">
        <f t="shared" si="1357"/>
        <v/>
      </c>
      <c r="AJ7399" s="18" t="str">
        <f t="shared" si="1358"/>
        <v/>
      </c>
      <c r="AK7399" s="18" t="str">
        <f t="shared" si="1359"/>
        <v/>
      </c>
      <c r="AP7399" s="6" t="s">
        <v>737</v>
      </c>
      <c r="AT7399" s="10">
        <v>65.6650602035145</v>
      </c>
      <c r="AU7399" s="21"/>
      <c r="BC7399" s="22">
        <v>133</v>
      </c>
      <c r="BD7399" s="28">
        <v>1</v>
      </c>
    </row>
    <row r="7400" spans="1:56" ht="23.25" x14ac:dyDescent="0.25">
      <c r="A7400" s="6" t="s">
        <v>2125</v>
      </c>
      <c r="B7400" s="26" t="s">
        <v>442</v>
      </c>
      <c r="C7400" s="37" t="s">
        <v>1304</v>
      </c>
      <c r="D7400" s="10">
        <v>1200</v>
      </c>
      <c r="E7400" s="11">
        <v>5</v>
      </c>
      <c r="F7400" s="12">
        <v>2</v>
      </c>
      <c r="G7400" s="11">
        <v>4</v>
      </c>
      <c r="H7400" s="12">
        <v>2</v>
      </c>
      <c r="I7400" s="11">
        <v>4</v>
      </c>
      <c r="J7400" s="12">
        <v>6</v>
      </c>
      <c r="K7400" s="10">
        <v>-3.8999999999999901</v>
      </c>
      <c r="L7400" s="15">
        <v>-3.3199999999999799</v>
      </c>
      <c r="M7400" s="36">
        <v>89.755917514574307</v>
      </c>
      <c r="N7400" s="36">
        <v>-0.77204124271283103</v>
      </c>
      <c r="O7400" s="15">
        <v>0</v>
      </c>
      <c r="P7400" s="34">
        <v>-4</v>
      </c>
      <c r="Q7400" s="10">
        <v>5.1499999999999897</v>
      </c>
      <c r="R7400" s="13">
        <v>1.99999999999999</v>
      </c>
      <c r="S7400" s="10">
        <v>14</v>
      </c>
      <c r="T7400" s="6" t="s">
        <v>65</v>
      </c>
      <c r="U7400" s="17" t="s">
        <v>25</v>
      </c>
      <c r="V7400" s="18" t="str">
        <f t="shared" si="1361"/>
        <v/>
      </c>
      <c r="W7400" s="18" t="str">
        <f t="shared" si="1353"/>
        <v/>
      </c>
      <c r="X7400" s="6"/>
      <c r="AB7400" s="18" t="str">
        <f t="shared" si="1354"/>
        <v/>
      </c>
      <c r="AC7400" s="18" t="str">
        <f t="shared" si="1355"/>
        <v/>
      </c>
      <c r="AD7400" s="18" t="str">
        <f t="shared" si="1356"/>
        <v/>
      </c>
      <c r="AI7400" s="18" t="str">
        <f t="shared" si="1357"/>
        <v/>
      </c>
      <c r="AJ7400" s="18" t="str">
        <f t="shared" si="1358"/>
        <v/>
      </c>
      <c r="AK7400" s="18" t="str">
        <f t="shared" si="1359"/>
        <v/>
      </c>
      <c r="AP7400" s="6" t="s">
        <v>721</v>
      </c>
      <c r="AT7400" s="10">
        <v>58.705917514574303</v>
      </c>
      <c r="BC7400" s="10">
        <v>133</v>
      </c>
      <c r="BD7400" s="10">
        <v>1</v>
      </c>
    </row>
    <row r="7401" spans="1:56" ht="23.25" x14ac:dyDescent="0.25">
      <c r="A7401" s="6" t="s">
        <v>2126</v>
      </c>
      <c r="B7401" s="6" t="s">
        <v>117</v>
      </c>
      <c r="C7401" s="9" t="s">
        <v>260</v>
      </c>
      <c r="D7401" s="10">
        <v>1000</v>
      </c>
      <c r="E7401" s="24">
        <v>13</v>
      </c>
      <c r="F7401" s="12">
        <v>6</v>
      </c>
      <c r="G7401" s="24">
        <v>14</v>
      </c>
      <c r="H7401" s="12">
        <v>8</v>
      </c>
      <c r="I7401" s="24">
        <v>8</v>
      </c>
      <c r="J7401" s="12">
        <v>5</v>
      </c>
      <c r="K7401" s="10">
        <v>0.999999999999996</v>
      </c>
      <c r="L7401" s="34">
        <v>2.0333333333333101</v>
      </c>
      <c r="M7401" s="14">
        <v>96.054886871888996</v>
      </c>
      <c r="N7401" s="29">
        <v>2.1274434359445098</v>
      </c>
      <c r="O7401" s="15">
        <v>-2</v>
      </c>
      <c r="P7401" s="16">
        <v>3</v>
      </c>
      <c r="Q7401" s="10">
        <v>0.40000000000000902</v>
      </c>
      <c r="R7401" s="10">
        <v>2.9000000000000101</v>
      </c>
      <c r="T7401" s="6" t="s">
        <v>57</v>
      </c>
      <c r="U7401" s="6" t="s">
        <v>52</v>
      </c>
      <c r="V7401" s="18" t="str">
        <f t="shared" si="1361"/>
        <v/>
      </c>
      <c r="W7401" s="18" t="str">
        <f t="shared" si="1353"/>
        <v/>
      </c>
      <c r="X7401" s="6"/>
      <c r="AB7401" s="18" t="str">
        <f t="shared" si="1354"/>
        <v/>
      </c>
      <c r="AC7401" s="18" t="str">
        <f t="shared" si="1355"/>
        <v>*</v>
      </c>
      <c r="AD7401" s="18" t="str">
        <f t="shared" si="1356"/>
        <v/>
      </c>
      <c r="AI7401" s="18" t="str">
        <f t="shared" si="1357"/>
        <v/>
      </c>
      <c r="AJ7401" s="18" t="str">
        <f t="shared" si="1358"/>
        <v/>
      </c>
      <c r="AK7401" s="18" t="str">
        <f t="shared" si="1359"/>
        <v/>
      </c>
      <c r="AP7401" s="6" t="s">
        <v>625</v>
      </c>
      <c r="AT7401" s="10">
        <v>70.879886871888999</v>
      </c>
      <c r="BC7401" s="10">
        <v>127</v>
      </c>
      <c r="BD7401" s="10">
        <v>1</v>
      </c>
    </row>
    <row r="7402" spans="1:56" ht="23.25" x14ac:dyDescent="0.25">
      <c r="A7402" s="6" t="s">
        <v>2126</v>
      </c>
      <c r="B7402" s="31" t="s">
        <v>296</v>
      </c>
      <c r="C7402" s="39" t="s">
        <v>373</v>
      </c>
      <c r="D7402" s="10">
        <v>1200</v>
      </c>
      <c r="E7402" s="24">
        <v>5</v>
      </c>
      <c r="F7402" s="12">
        <v>3</v>
      </c>
      <c r="G7402" s="24">
        <v>6</v>
      </c>
      <c r="H7402" s="12">
        <v>3</v>
      </c>
      <c r="I7402" s="24">
        <v>4</v>
      </c>
      <c r="J7402" s="12">
        <v>1</v>
      </c>
      <c r="K7402" s="10">
        <v>1.05</v>
      </c>
      <c r="L7402" s="13">
        <v>-0.109999999999978</v>
      </c>
      <c r="M7402" s="14">
        <v>95.993432544489494</v>
      </c>
      <c r="N7402" s="14">
        <v>-1.2032837277552499</v>
      </c>
      <c r="O7402" s="15">
        <v>0</v>
      </c>
      <c r="P7402" s="16">
        <v>1.75</v>
      </c>
      <c r="Q7402" s="10">
        <v>-2.25</v>
      </c>
      <c r="R7402" s="13">
        <v>-0.84999999999999098</v>
      </c>
      <c r="S7402" s="25">
        <v>39</v>
      </c>
      <c r="T7402" s="6" t="s">
        <v>111</v>
      </c>
      <c r="U7402" s="6" t="s">
        <v>52</v>
      </c>
      <c r="V7402" s="18" t="str">
        <f t="shared" si="1361"/>
        <v/>
      </c>
      <c r="W7402" s="19" t="str">
        <f t="shared" si="1353"/>
        <v/>
      </c>
      <c r="X7402" s="6"/>
      <c r="AA7402" s="20"/>
      <c r="AB7402" s="18" t="str">
        <f t="shared" si="1354"/>
        <v/>
      </c>
      <c r="AC7402" s="19" t="str">
        <f t="shared" si="1355"/>
        <v/>
      </c>
      <c r="AD7402" s="18" t="str">
        <f t="shared" si="1356"/>
        <v>GR</v>
      </c>
      <c r="AI7402" s="18" t="str">
        <f t="shared" si="1357"/>
        <v/>
      </c>
      <c r="AJ7402" s="18" t="str">
        <f t="shared" si="1358"/>
        <v/>
      </c>
      <c r="AK7402" s="18" t="str">
        <f t="shared" si="1359"/>
        <v/>
      </c>
      <c r="AP7402" s="6" t="s">
        <v>443</v>
      </c>
      <c r="AT7402" s="10">
        <v>71.593432544489502</v>
      </c>
      <c r="AU7402" s="21"/>
      <c r="BC7402" s="22">
        <v>128</v>
      </c>
      <c r="BD7402" s="10">
        <v>0</v>
      </c>
    </row>
    <row r="7403" spans="1:56" ht="23.25" x14ac:dyDescent="0.25">
      <c r="A7403" s="6" t="s">
        <v>2126</v>
      </c>
      <c r="B7403" s="23" t="s">
        <v>447</v>
      </c>
      <c r="C7403" s="39" t="s">
        <v>373</v>
      </c>
      <c r="D7403" s="10">
        <v>1200</v>
      </c>
      <c r="E7403" s="24">
        <v>7</v>
      </c>
      <c r="F7403" s="12">
        <v>7</v>
      </c>
      <c r="G7403" s="24">
        <v>7</v>
      </c>
      <c r="H7403" s="12">
        <v>6</v>
      </c>
      <c r="I7403" s="24">
        <v>7</v>
      </c>
      <c r="J7403" s="12">
        <v>8</v>
      </c>
      <c r="K7403" s="10">
        <v>0.149999999999988</v>
      </c>
      <c r="L7403" s="13">
        <v>-6.0000000000016498E-2</v>
      </c>
      <c r="M7403" s="14">
        <v>92.071056119209501</v>
      </c>
      <c r="N7403" s="29">
        <v>2.1355280596047499</v>
      </c>
      <c r="O7403" s="15">
        <v>1</v>
      </c>
      <c r="P7403" s="33">
        <v>-1.75</v>
      </c>
      <c r="Q7403" s="10">
        <v>9.9999999999997896E-2</v>
      </c>
      <c r="R7403" s="13">
        <v>-1.19999999999999</v>
      </c>
      <c r="S7403" s="25">
        <v>69</v>
      </c>
      <c r="T7403" s="6" t="s">
        <v>111</v>
      </c>
      <c r="U7403" s="6" t="s">
        <v>52</v>
      </c>
      <c r="V7403" s="18" t="str">
        <f t="shared" si="1361"/>
        <v/>
      </c>
      <c r="W7403" s="18" t="str">
        <f t="shared" si="1353"/>
        <v/>
      </c>
      <c r="X7403" s="6"/>
      <c r="AB7403" s="18" t="str">
        <f t="shared" si="1354"/>
        <v/>
      </c>
      <c r="AC7403" s="18" t="str">
        <f t="shared" si="1355"/>
        <v/>
      </c>
      <c r="AD7403" s="18" t="str">
        <f t="shared" si="1356"/>
        <v/>
      </c>
      <c r="AI7403" s="18" t="str">
        <f t="shared" si="1357"/>
        <v/>
      </c>
      <c r="AJ7403" s="18" t="str">
        <f t="shared" si="1358"/>
        <v/>
      </c>
      <c r="AK7403" s="18" t="str">
        <f t="shared" si="1359"/>
        <v/>
      </c>
      <c r="AP7403" s="6" t="s">
        <v>613</v>
      </c>
      <c r="AT7403" s="10">
        <v>66.646056119209504</v>
      </c>
      <c r="BC7403" s="10">
        <v>124</v>
      </c>
      <c r="BD7403" s="10">
        <v>0</v>
      </c>
    </row>
    <row r="7404" spans="1:56" ht="23.25" x14ac:dyDescent="0.25">
      <c r="A7404" s="6" t="s">
        <v>2126</v>
      </c>
      <c r="B7404" s="26" t="s">
        <v>243</v>
      </c>
      <c r="C7404" s="9" t="s">
        <v>321</v>
      </c>
      <c r="D7404" s="10">
        <v>1400</v>
      </c>
      <c r="E7404" s="24">
        <v>14</v>
      </c>
      <c r="F7404" s="12">
        <v>12</v>
      </c>
      <c r="G7404" s="24">
        <v>13</v>
      </c>
      <c r="H7404" s="12">
        <v>10</v>
      </c>
      <c r="I7404" s="24">
        <v>11</v>
      </c>
      <c r="J7404" s="12">
        <v>8</v>
      </c>
      <c r="K7404" s="10">
        <v>0.35000000000000098</v>
      </c>
      <c r="L7404" s="13">
        <v>-0.36428571428569301</v>
      </c>
      <c r="M7404" s="14">
        <v>85.721559369048407</v>
      </c>
      <c r="N7404" s="14">
        <v>-0.489220315475833</v>
      </c>
      <c r="O7404" s="15">
        <v>2</v>
      </c>
      <c r="P7404" s="16">
        <v>2.25</v>
      </c>
      <c r="Q7404" s="10">
        <v>-2.9000000000000101</v>
      </c>
      <c r="R7404" s="13">
        <v>-1.1499999999999999</v>
      </c>
      <c r="S7404" s="10">
        <v>11</v>
      </c>
      <c r="T7404" s="6" t="s">
        <v>57</v>
      </c>
      <c r="U7404" s="6" t="s">
        <v>52</v>
      </c>
      <c r="V7404" s="18" t="str">
        <f t="shared" si="1361"/>
        <v/>
      </c>
      <c r="W7404" s="18" t="str">
        <f t="shared" si="1353"/>
        <v/>
      </c>
      <c r="X7404" s="17" t="s">
        <v>204</v>
      </c>
      <c r="AB7404" s="18" t="str">
        <f t="shared" si="1354"/>
        <v>*</v>
      </c>
      <c r="AC7404" s="18" t="str">
        <f t="shared" si="1355"/>
        <v/>
      </c>
      <c r="AD7404" s="18" t="str">
        <f t="shared" si="1356"/>
        <v/>
      </c>
      <c r="AI7404" s="18" t="str">
        <f t="shared" si="1357"/>
        <v/>
      </c>
      <c r="AJ7404" s="18" t="str">
        <f t="shared" si="1358"/>
        <v/>
      </c>
      <c r="AK7404" s="18" t="str">
        <f t="shared" si="1359"/>
        <v/>
      </c>
      <c r="AP7404" s="6" t="s">
        <v>853</v>
      </c>
      <c r="AT7404" s="10">
        <v>56.646559369048298</v>
      </c>
      <c r="BC7404" s="10">
        <v>112</v>
      </c>
      <c r="BD7404" s="10">
        <v>0</v>
      </c>
    </row>
    <row r="7405" spans="1:56" ht="23.25" x14ac:dyDescent="0.25">
      <c r="A7405" s="6" t="s">
        <v>2126</v>
      </c>
      <c r="B7405" s="31" t="s">
        <v>418</v>
      </c>
      <c r="C7405" s="39" t="s">
        <v>374</v>
      </c>
      <c r="D7405" s="10">
        <v>1200</v>
      </c>
      <c r="E7405" s="24">
        <v>6</v>
      </c>
      <c r="F7405" s="12">
        <v>2</v>
      </c>
      <c r="G7405" s="24">
        <v>7</v>
      </c>
      <c r="H7405" s="12">
        <v>4</v>
      </c>
      <c r="I7405" s="24">
        <v>3</v>
      </c>
      <c r="J7405" s="12">
        <v>1</v>
      </c>
      <c r="K7405" s="10">
        <v>-1.95</v>
      </c>
      <c r="L7405" s="10">
        <v>-2.7</v>
      </c>
      <c r="M7405" s="14">
        <v>94.125771701589699</v>
      </c>
      <c r="N7405" s="14">
        <v>-2.0371141492051899</v>
      </c>
      <c r="O7405" s="15">
        <v>-2</v>
      </c>
      <c r="P7405" s="16">
        <v>2.25</v>
      </c>
      <c r="Q7405" s="10">
        <v>0.64999999999999503</v>
      </c>
      <c r="R7405" s="10">
        <v>2.55000000000001</v>
      </c>
      <c r="S7405" s="25">
        <v>38</v>
      </c>
      <c r="T7405" s="6" t="s">
        <v>90</v>
      </c>
      <c r="U7405" s="6" t="s">
        <v>52</v>
      </c>
      <c r="V7405" s="18" t="str">
        <f>"*" &amp; IF(AND(O7405&lt;=-1.5,NOT(ISBLANK(AF7405))),"Z","")</f>
        <v>*</v>
      </c>
      <c r="W7405" s="19" t="str">
        <f t="shared" si="1353"/>
        <v/>
      </c>
      <c r="X7405" s="6"/>
      <c r="AA7405" s="20"/>
      <c r="AB7405" s="18" t="str">
        <f t="shared" si="1354"/>
        <v/>
      </c>
      <c r="AC7405" s="19" t="str">
        <f t="shared" si="1355"/>
        <v/>
      </c>
      <c r="AD7405" s="18" t="str">
        <f t="shared" si="1356"/>
        <v>GR</v>
      </c>
      <c r="AI7405" s="18" t="str">
        <f t="shared" si="1357"/>
        <v/>
      </c>
      <c r="AJ7405" s="18" t="str">
        <f t="shared" si="1358"/>
        <v/>
      </c>
      <c r="AK7405" s="18" t="str">
        <f t="shared" si="1359"/>
        <v/>
      </c>
      <c r="AP7405" s="6" t="s">
        <v>579</v>
      </c>
      <c r="AT7405" s="10">
        <v>65.050771701589596</v>
      </c>
      <c r="AU7405" s="21"/>
      <c r="BC7405" s="22">
        <v>121</v>
      </c>
      <c r="BD7405" s="28">
        <v>1</v>
      </c>
    </row>
    <row r="7406" spans="1:56" ht="23.25" x14ac:dyDescent="0.25">
      <c r="A7406" s="6" t="s">
        <v>2126</v>
      </c>
      <c r="B7406" s="31" t="s">
        <v>536</v>
      </c>
      <c r="C7406" s="39" t="s">
        <v>232</v>
      </c>
      <c r="D7406" s="10">
        <v>1200</v>
      </c>
      <c r="E7406" s="11">
        <v>11</v>
      </c>
      <c r="F7406" s="12">
        <v>5</v>
      </c>
      <c r="G7406" s="11">
        <v>11</v>
      </c>
      <c r="H7406" s="12">
        <v>4</v>
      </c>
      <c r="I7406" s="11">
        <v>5</v>
      </c>
      <c r="J7406" s="12">
        <v>2</v>
      </c>
      <c r="K7406" s="10">
        <v>1.25</v>
      </c>
      <c r="L7406" s="10">
        <v>0.140000000000015</v>
      </c>
      <c r="M7406" s="14">
        <v>99.166348021051505</v>
      </c>
      <c r="N7406" s="29">
        <v>0.73317401052570097</v>
      </c>
      <c r="O7406" s="15">
        <v>0</v>
      </c>
      <c r="P7406" s="16">
        <v>3</v>
      </c>
      <c r="Q7406" s="10">
        <v>-0.49999999999998901</v>
      </c>
      <c r="R7406" s="10">
        <v>1.95</v>
      </c>
      <c r="S7406" s="25">
        <v>42</v>
      </c>
      <c r="T7406" s="6" t="s">
        <v>57</v>
      </c>
      <c r="U7406" s="6" t="s">
        <v>52</v>
      </c>
      <c r="V7406" s="18" t="str">
        <f>"*" &amp; IF(AND(O7406&lt;=-1.5,NOT(ISBLANK(AF7406))),"Z","")</f>
        <v>*</v>
      </c>
      <c r="W7406" s="19" t="str">
        <f t="shared" si="1353"/>
        <v/>
      </c>
      <c r="X7406" s="6"/>
      <c r="AA7406" s="20"/>
      <c r="AB7406" s="18" t="str">
        <f t="shared" si="1354"/>
        <v/>
      </c>
      <c r="AC7406" s="19" t="str">
        <f t="shared" si="1355"/>
        <v>*</v>
      </c>
      <c r="AD7406" s="18" t="str">
        <f t="shared" si="1356"/>
        <v>GR</v>
      </c>
      <c r="AI7406" s="18" t="str">
        <f t="shared" si="1357"/>
        <v/>
      </c>
      <c r="AJ7406" s="18" t="str">
        <f t="shared" si="1358"/>
        <v/>
      </c>
      <c r="AK7406" s="18" t="str">
        <f t="shared" si="1359"/>
        <v/>
      </c>
      <c r="AP7406" s="6" t="s">
        <v>377</v>
      </c>
      <c r="AT7406" s="10">
        <v>71.716348021051402</v>
      </c>
      <c r="AU7406" s="21"/>
      <c r="BC7406" s="22">
        <v>120</v>
      </c>
      <c r="BD7406" s="10">
        <v>0</v>
      </c>
    </row>
    <row r="7407" spans="1:56" ht="23.25" x14ac:dyDescent="0.25">
      <c r="A7407" s="6" t="s">
        <v>2126</v>
      </c>
      <c r="B7407" s="26" t="s">
        <v>455</v>
      </c>
      <c r="C7407" s="9" t="s">
        <v>321</v>
      </c>
      <c r="D7407" s="10">
        <v>1400</v>
      </c>
      <c r="E7407" s="24">
        <v>6</v>
      </c>
      <c r="F7407" s="12">
        <v>5</v>
      </c>
      <c r="G7407" s="24">
        <v>6</v>
      </c>
      <c r="H7407" s="12">
        <v>3</v>
      </c>
      <c r="I7407" s="24">
        <v>9</v>
      </c>
      <c r="J7407" s="12">
        <v>6</v>
      </c>
      <c r="K7407" s="10">
        <v>3.7000000000000099</v>
      </c>
      <c r="L7407" s="15">
        <v>1.9357142857142899</v>
      </c>
      <c r="M7407" s="14">
        <v>93.330950848238103</v>
      </c>
      <c r="N7407" s="29">
        <v>1.46547542411902</v>
      </c>
      <c r="O7407" s="15">
        <v>2</v>
      </c>
      <c r="P7407" s="33">
        <v>-3</v>
      </c>
      <c r="Q7407" s="10">
        <v>-0.54999999999999705</v>
      </c>
      <c r="R7407" s="13">
        <v>-2.95</v>
      </c>
      <c r="S7407" s="10">
        <v>18</v>
      </c>
      <c r="T7407" s="6" t="s">
        <v>111</v>
      </c>
      <c r="U7407" s="6" t="s">
        <v>52</v>
      </c>
      <c r="V7407" s="18" t="str">
        <f t="shared" ref="V7407:V7413" si="1362">"" &amp; IF(AND(O7407&lt;=-1.5,NOT(ISBLANK(AF7407))),"Z","")</f>
        <v/>
      </c>
      <c r="W7407" s="18" t="str">
        <f t="shared" si="1353"/>
        <v/>
      </c>
      <c r="X7407" s="6"/>
      <c r="AB7407" s="18" t="str">
        <f t="shared" si="1354"/>
        <v/>
      </c>
      <c r="AC7407" s="18" t="str">
        <f t="shared" si="1355"/>
        <v/>
      </c>
      <c r="AD7407" s="18" t="str">
        <f t="shared" si="1356"/>
        <v/>
      </c>
      <c r="AI7407" s="18" t="str">
        <f t="shared" si="1357"/>
        <v/>
      </c>
      <c r="AJ7407" s="18" t="str">
        <f t="shared" si="1358"/>
        <v/>
      </c>
      <c r="AK7407" s="18" t="str">
        <f t="shared" si="1359"/>
        <v/>
      </c>
      <c r="AP7407" s="6" t="s">
        <v>307</v>
      </c>
      <c r="AT7407" s="10">
        <v>65.430950848237998</v>
      </c>
      <c r="BC7407" s="10">
        <v>119</v>
      </c>
      <c r="BD7407" s="10">
        <v>0</v>
      </c>
    </row>
    <row r="7408" spans="1:56" ht="23.25" x14ac:dyDescent="0.25">
      <c r="A7408" s="6" t="s">
        <v>2126</v>
      </c>
      <c r="B7408" s="26" t="s">
        <v>408</v>
      </c>
      <c r="C7408" s="39" t="s">
        <v>232</v>
      </c>
      <c r="D7408" s="10">
        <v>1200</v>
      </c>
      <c r="E7408" s="24">
        <v>6</v>
      </c>
      <c r="F7408" s="12">
        <v>3</v>
      </c>
      <c r="G7408" s="24">
        <v>8</v>
      </c>
      <c r="H7408" s="12">
        <v>4</v>
      </c>
      <c r="I7408" s="24">
        <v>8</v>
      </c>
      <c r="J7408" s="12">
        <v>3</v>
      </c>
      <c r="K7408" s="10">
        <v>0.999999999999996</v>
      </c>
      <c r="L7408" s="34">
        <v>1.9199999999999799</v>
      </c>
      <c r="M7408" s="14">
        <v>95.761113273810395</v>
      </c>
      <c r="N7408" s="29">
        <v>0.13055663690515501</v>
      </c>
      <c r="O7408" s="15">
        <v>0</v>
      </c>
      <c r="P7408" s="16">
        <v>1</v>
      </c>
      <c r="Q7408" s="10">
        <v>-1.5499999999999901</v>
      </c>
      <c r="R7408" s="10">
        <v>-0.80000000000000104</v>
      </c>
      <c r="S7408" s="10">
        <v>17</v>
      </c>
      <c r="T7408" s="6" t="s">
        <v>57</v>
      </c>
      <c r="U7408" s="6" t="s">
        <v>52</v>
      </c>
      <c r="V7408" s="18" t="str">
        <f t="shared" si="1362"/>
        <v/>
      </c>
      <c r="W7408" s="18" t="str">
        <f t="shared" si="1353"/>
        <v/>
      </c>
      <c r="X7408" s="6"/>
      <c r="AB7408" s="18" t="str">
        <f t="shared" si="1354"/>
        <v/>
      </c>
      <c r="AC7408" s="18" t="str">
        <f t="shared" si="1355"/>
        <v/>
      </c>
      <c r="AD7408" s="18" t="str">
        <f t="shared" si="1356"/>
        <v/>
      </c>
      <c r="AI7408" s="18" t="str">
        <f t="shared" si="1357"/>
        <v/>
      </c>
      <c r="AJ7408" s="18" t="str">
        <f t="shared" si="1358"/>
        <v/>
      </c>
      <c r="AK7408" s="18" t="str">
        <f t="shared" si="1359"/>
        <v/>
      </c>
      <c r="AP7408" s="6" t="s">
        <v>519</v>
      </c>
      <c r="AT7408" s="10">
        <v>67.136113273810295</v>
      </c>
      <c r="BC7408" s="10">
        <v>118</v>
      </c>
      <c r="BD7408" s="10">
        <v>0</v>
      </c>
    </row>
    <row r="7409" spans="1:56" ht="23.25" x14ac:dyDescent="0.25">
      <c r="A7409" s="6" t="s">
        <v>2126</v>
      </c>
      <c r="B7409" s="26" t="s">
        <v>385</v>
      </c>
      <c r="C7409" s="39" t="s">
        <v>340</v>
      </c>
      <c r="D7409" s="10">
        <v>1650</v>
      </c>
      <c r="E7409" s="11">
        <v>12</v>
      </c>
      <c r="F7409" s="12">
        <v>11</v>
      </c>
      <c r="G7409" s="11">
        <v>11</v>
      </c>
      <c r="H7409" s="12">
        <v>8</v>
      </c>
      <c r="I7409" s="11">
        <v>7</v>
      </c>
      <c r="J7409" s="12">
        <v>4</v>
      </c>
      <c r="K7409" s="10">
        <v>2.2999999999999998</v>
      </c>
      <c r="L7409" s="34">
        <v>2.5166666666666799</v>
      </c>
      <c r="M7409" s="14">
        <v>97.240479039877499</v>
      </c>
      <c r="N7409" s="29">
        <v>1.92023951993882</v>
      </c>
      <c r="O7409" s="35">
        <v>3</v>
      </c>
      <c r="P7409" s="16">
        <v>3.75</v>
      </c>
      <c r="Q7409" s="10">
        <v>1.05</v>
      </c>
      <c r="R7409" s="10">
        <v>4.1500000000000101</v>
      </c>
      <c r="S7409" s="10">
        <v>7</v>
      </c>
      <c r="T7409" s="6" t="s">
        <v>57</v>
      </c>
      <c r="U7409" s="6" t="s">
        <v>52</v>
      </c>
      <c r="V7409" s="18" t="str">
        <f t="shared" si="1362"/>
        <v/>
      </c>
      <c r="W7409" s="18" t="str">
        <f t="shared" si="1353"/>
        <v/>
      </c>
      <c r="X7409" s="6"/>
      <c r="AB7409" s="19" t="str">
        <f t="shared" si="1354"/>
        <v>*</v>
      </c>
      <c r="AC7409" s="18" t="str">
        <f t="shared" si="1355"/>
        <v/>
      </c>
      <c r="AD7409" s="18" t="str">
        <f t="shared" si="1356"/>
        <v/>
      </c>
      <c r="AI7409" s="18" t="str">
        <f t="shared" si="1357"/>
        <v/>
      </c>
      <c r="AJ7409" s="18" t="str">
        <f t="shared" si="1358"/>
        <v/>
      </c>
      <c r="AK7409" s="18" t="str">
        <f t="shared" si="1359"/>
        <v/>
      </c>
      <c r="AP7409" s="6" t="s">
        <v>653</v>
      </c>
      <c r="AT7409" s="10">
        <v>67.465479039877593</v>
      </c>
      <c r="BC7409" s="10">
        <v>117</v>
      </c>
      <c r="BD7409" s="10">
        <v>1</v>
      </c>
    </row>
    <row r="7410" spans="1:56" ht="23.25" x14ac:dyDescent="0.25">
      <c r="A7410" s="6" t="s">
        <v>2126</v>
      </c>
      <c r="B7410" s="31" t="s">
        <v>269</v>
      </c>
      <c r="C7410" s="9" t="s">
        <v>1398</v>
      </c>
      <c r="D7410" s="10">
        <v>1200</v>
      </c>
      <c r="E7410" s="24">
        <v>1</v>
      </c>
      <c r="F7410" s="12">
        <v>0</v>
      </c>
      <c r="G7410" s="24">
        <v>1</v>
      </c>
      <c r="H7410" s="12">
        <v>0</v>
      </c>
      <c r="I7410" s="24">
        <v>4</v>
      </c>
      <c r="J7410" s="12">
        <v>2</v>
      </c>
      <c r="K7410" s="10">
        <v>-2.4</v>
      </c>
      <c r="L7410" s="13">
        <v>-2.8583333333333201</v>
      </c>
      <c r="M7410" s="36">
        <v>90.579878437676498</v>
      </c>
      <c r="N7410" s="36">
        <v>-3.31006078116175</v>
      </c>
      <c r="O7410" s="15">
        <v>0</v>
      </c>
      <c r="P7410" s="33">
        <v>-1.75</v>
      </c>
      <c r="Q7410" s="10">
        <v>3.69999999999999</v>
      </c>
      <c r="R7410" s="13">
        <v>2.2999999999999998</v>
      </c>
      <c r="S7410" s="25">
        <v>39</v>
      </c>
      <c r="T7410" s="27" t="s">
        <v>61</v>
      </c>
      <c r="U7410" s="17" t="s">
        <v>25</v>
      </c>
      <c r="V7410" s="18" t="str">
        <f t="shared" si="1362"/>
        <v/>
      </c>
      <c r="W7410" s="18" t="str">
        <f t="shared" si="1353"/>
        <v/>
      </c>
      <c r="X7410" s="6"/>
      <c r="AB7410" s="18" t="str">
        <f t="shared" si="1354"/>
        <v/>
      </c>
      <c r="AC7410" s="18" t="str">
        <f t="shared" si="1355"/>
        <v/>
      </c>
      <c r="AD7410" s="18" t="str">
        <f t="shared" si="1356"/>
        <v/>
      </c>
      <c r="AI7410" s="18" t="str">
        <f t="shared" si="1357"/>
        <v/>
      </c>
      <c r="AJ7410" s="18" t="str">
        <f t="shared" si="1358"/>
        <v/>
      </c>
      <c r="AK7410" s="18" t="str">
        <f t="shared" si="1359"/>
        <v/>
      </c>
      <c r="AP7410" s="6" t="s">
        <v>462</v>
      </c>
      <c r="AT7410" s="10">
        <v>59.754878437676503</v>
      </c>
      <c r="BC7410" s="10">
        <v>135</v>
      </c>
      <c r="BD7410" s="10">
        <v>1</v>
      </c>
    </row>
    <row r="7411" spans="1:56" ht="23.25" x14ac:dyDescent="0.25">
      <c r="A7411" s="6" t="s">
        <v>2127</v>
      </c>
      <c r="B7411" s="6" t="s">
        <v>296</v>
      </c>
      <c r="C7411" s="39" t="s">
        <v>373</v>
      </c>
      <c r="D7411" s="10">
        <v>1200</v>
      </c>
      <c r="E7411" s="24">
        <v>9</v>
      </c>
      <c r="F7411" s="12">
        <v>6</v>
      </c>
      <c r="G7411" s="24">
        <v>8</v>
      </c>
      <c r="H7411" s="12">
        <v>4</v>
      </c>
      <c r="I7411" s="24">
        <v>7</v>
      </c>
      <c r="J7411" s="12">
        <v>4</v>
      </c>
      <c r="K7411" s="10">
        <v>1.05</v>
      </c>
      <c r="L7411" s="13">
        <v>-0.109999999999978</v>
      </c>
      <c r="M7411" s="14">
        <v>91.293432544489505</v>
      </c>
      <c r="N7411" s="14">
        <v>-1.2032837277552499</v>
      </c>
      <c r="O7411" s="15">
        <v>2</v>
      </c>
      <c r="P7411" s="16">
        <v>0.5</v>
      </c>
      <c r="Q7411" s="10">
        <v>-2.25</v>
      </c>
      <c r="R7411" s="13">
        <v>-1.8</v>
      </c>
      <c r="T7411" s="6" t="s">
        <v>57</v>
      </c>
      <c r="U7411" s="6" t="s">
        <v>52</v>
      </c>
      <c r="V7411" s="18" t="str">
        <f t="shared" si="1362"/>
        <v/>
      </c>
      <c r="W7411" s="18" t="str">
        <f t="shared" si="1353"/>
        <v/>
      </c>
      <c r="X7411" s="6"/>
      <c r="AB7411" s="18" t="str">
        <f t="shared" si="1354"/>
        <v>*</v>
      </c>
      <c r="AC7411" s="18" t="str">
        <f t="shared" si="1355"/>
        <v/>
      </c>
      <c r="AD7411" s="18" t="str">
        <f t="shared" si="1356"/>
        <v/>
      </c>
      <c r="AI7411" s="18" t="str">
        <f t="shared" si="1357"/>
        <v/>
      </c>
      <c r="AJ7411" s="18" t="str">
        <f t="shared" si="1358"/>
        <v/>
      </c>
      <c r="AK7411" s="18" t="str">
        <f t="shared" si="1359"/>
        <v/>
      </c>
      <c r="AP7411" s="6" t="s">
        <v>543</v>
      </c>
      <c r="AT7411" s="10">
        <v>65.593432544489502</v>
      </c>
      <c r="BC7411" s="10">
        <v>125</v>
      </c>
      <c r="BD7411" s="10">
        <v>0</v>
      </c>
    </row>
    <row r="7412" spans="1:56" ht="23.25" x14ac:dyDescent="0.25">
      <c r="A7412" s="6" t="s">
        <v>2127</v>
      </c>
      <c r="B7412" s="23" t="s">
        <v>68</v>
      </c>
      <c r="C7412" s="9" t="s">
        <v>260</v>
      </c>
      <c r="D7412" s="10">
        <v>1200</v>
      </c>
      <c r="E7412" s="11">
        <v>11</v>
      </c>
      <c r="F7412" s="12">
        <v>8</v>
      </c>
      <c r="G7412" s="11">
        <v>11</v>
      </c>
      <c r="H7412" s="12">
        <v>7</v>
      </c>
      <c r="I7412" s="11">
        <v>3</v>
      </c>
      <c r="J7412" s="12">
        <v>4</v>
      </c>
      <c r="K7412" s="10">
        <v>-0.54999999999999705</v>
      </c>
      <c r="L7412" s="10">
        <v>-3.9111111111110799</v>
      </c>
      <c r="M7412" s="14">
        <v>86.8480305626925</v>
      </c>
      <c r="N7412" s="14">
        <v>-2.97598471865378</v>
      </c>
      <c r="O7412" s="15">
        <v>2</v>
      </c>
      <c r="P7412" s="16">
        <v>2.25</v>
      </c>
      <c r="Q7412" s="10">
        <v>4.3499999999999899</v>
      </c>
      <c r="R7412" s="10">
        <v>6.1499999999999799</v>
      </c>
      <c r="S7412" s="25">
        <v>66</v>
      </c>
      <c r="T7412" s="6" t="s">
        <v>57</v>
      </c>
      <c r="U7412" s="6" t="s">
        <v>52</v>
      </c>
      <c r="V7412" s="18" t="str">
        <f t="shared" si="1362"/>
        <v/>
      </c>
      <c r="W7412" s="19" t="str">
        <f t="shared" si="1353"/>
        <v/>
      </c>
      <c r="X7412" s="17" t="s">
        <v>230</v>
      </c>
      <c r="AA7412" s="20"/>
      <c r="AB7412" s="18" t="str">
        <f t="shared" si="1354"/>
        <v>*</v>
      </c>
      <c r="AC7412" s="19" t="str">
        <f t="shared" si="1355"/>
        <v>***</v>
      </c>
      <c r="AD7412" s="18" t="str">
        <f t="shared" si="1356"/>
        <v>GR</v>
      </c>
      <c r="AI7412" s="18" t="str">
        <f t="shared" si="1357"/>
        <v>$$</v>
      </c>
      <c r="AJ7412" s="18" t="str">
        <f t="shared" si="1358"/>
        <v/>
      </c>
      <c r="AK7412" s="18" t="str">
        <f t="shared" si="1359"/>
        <v/>
      </c>
      <c r="AP7412" s="6" t="s">
        <v>1079</v>
      </c>
      <c r="AT7412" s="10">
        <v>57.298030562692396</v>
      </c>
      <c r="AU7412" s="21"/>
      <c r="BC7412" s="22">
        <v>118</v>
      </c>
      <c r="BD7412" s="28">
        <v>5</v>
      </c>
    </row>
    <row r="7413" spans="1:56" ht="23.25" x14ac:dyDescent="0.25">
      <c r="A7413" s="6" t="s">
        <v>2127</v>
      </c>
      <c r="B7413" s="26" t="s">
        <v>197</v>
      </c>
      <c r="C7413" s="9" t="s">
        <v>589</v>
      </c>
      <c r="D7413" s="10">
        <v>1400</v>
      </c>
      <c r="E7413" s="11">
        <v>10</v>
      </c>
      <c r="F7413" s="12">
        <v>6</v>
      </c>
      <c r="G7413" s="11">
        <v>10</v>
      </c>
      <c r="H7413" s="12">
        <v>4</v>
      </c>
      <c r="I7413" s="11">
        <v>7</v>
      </c>
      <c r="J7413" s="12">
        <v>4</v>
      </c>
      <c r="K7413" s="10">
        <v>-0.50000000000000699</v>
      </c>
      <c r="L7413" s="10">
        <v>-0.47857142857145002</v>
      </c>
      <c r="M7413" s="14">
        <v>88.5292419258585</v>
      </c>
      <c r="N7413" s="14">
        <v>-2.3853790370707602</v>
      </c>
      <c r="O7413" s="15">
        <v>2</v>
      </c>
      <c r="P7413" s="33">
        <v>-0.75</v>
      </c>
      <c r="Q7413" s="10">
        <v>1.25</v>
      </c>
      <c r="R7413" s="10">
        <v>0.70000000000000295</v>
      </c>
      <c r="S7413" s="10">
        <v>7</v>
      </c>
      <c r="T7413" s="6" t="s">
        <v>57</v>
      </c>
      <c r="U7413" s="6" t="s">
        <v>52</v>
      </c>
      <c r="V7413" s="18" t="str">
        <f t="shared" si="1362"/>
        <v/>
      </c>
      <c r="W7413" s="18" t="str">
        <f t="shared" si="1353"/>
        <v/>
      </c>
      <c r="X7413" s="6"/>
      <c r="AB7413" s="18" t="str">
        <f t="shared" si="1354"/>
        <v/>
      </c>
      <c r="AC7413" s="18" t="str">
        <f t="shared" si="1355"/>
        <v/>
      </c>
      <c r="AD7413" s="18" t="str">
        <f t="shared" si="1356"/>
        <v/>
      </c>
      <c r="AI7413" s="18" t="str">
        <f t="shared" si="1357"/>
        <v/>
      </c>
      <c r="AJ7413" s="18" t="str">
        <f t="shared" si="1358"/>
        <v/>
      </c>
      <c r="AK7413" s="18" t="str">
        <f t="shared" si="1359"/>
        <v/>
      </c>
      <c r="AP7413" s="6" t="s">
        <v>511</v>
      </c>
      <c r="AT7413" s="10">
        <v>60.354241925858503</v>
      </c>
      <c r="BC7413" s="10">
        <v>118</v>
      </c>
      <c r="BD7413" s="10">
        <v>0</v>
      </c>
    </row>
    <row r="7414" spans="1:56" ht="23.25" x14ac:dyDescent="0.25">
      <c r="A7414" s="6" t="s">
        <v>2127</v>
      </c>
      <c r="B7414" s="2" t="s">
        <v>378</v>
      </c>
      <c r="C7414" s="39" t="s">
        <v>232</v>
      </c>
      <c r="D7414" s="10">
        <v>1200</v>
      </c>
      <c r="E7414" s="11">
        <v>11</v>
      </c>
      <c r="F7414" s="12">
        <v>8</v>
      </c>
      <c r="G7414" s="11">
        <v>11</v>
      </c>
      <c r="H7414" s="12">
        <v>8</v>
      </c>
      <c r="I7414" s="11">
        <v>9</v>
      </c>
      <c r="J7414" s="12">
        <v>6</v>
      </c>
      <c r="K7414" s="10">
        <v>1.2999999999999901</v>
      </c>
      <c r="L7414" s="34">
        <v>1.92500000000002</v>
      </c>
      <c r="M7414" s="14">
        <v>96.921450344770605</v>
      </c>
      <c r="N7414" s="29">
        <v>3.3607251723853402</v>
      </c>
      <c r="O7414" s="15">
        <v>-1</v>
      </c>
      <c r="P7414" s="16">
        <v>2</v>
      </c>
      <c r="Q7414" s="10">
        <v>1.1000000000000101</v>
      </c>
      <c r="R7414" s="10">
        <v>2.80000000000001</v>
      </c>
      <c r="S7414" s="10">
        <v>31</v>
      </c>
      <c r="T7414" s="6" t="s">
        <v>57</v>
      </c>
      <c r="U7414" s="6" t="s">
        <v>52</v>
      </c>
      <c r="V7414" s="18" t="str">
        <f>"*" &amp; IF(AND(O7414&lt;=-1.5,NOT(ISBLANK(AF7414))),"Z","")</f>
        <v>*</v>
      </c>
      <c r="W7414" s="18" t="str">
        <f t="shared" si="1353"/>
        <v/>
      </c>
      <c r="X7414" s="6"/>
      <c r="AB7414" s="18" t="str">
        <f t="shared" si="1354"/>
        <v/>
      </c>
      <c r="AC7414" s="18" t="str">
        <f t="shared" si="1355"/>
        <v/>
      </c>
      <c r="AD7414" s="18" t="str">
        <f t="shared" si="1356"/>
        <v/>
      </c>
      <c r="AI7414" s="18" t="str">
        <f t="shared" si="1357"/>
        <v/>
      </c>
      <c r="AJ7414" s="18" t="str">
        <f t="shared" si="1358"/>
        <v/>
      </c>
      <c r="AK7414" s="18" t="str">
        <f t="shared" si="1359"/>
        <v/>
      </c>
      <c r="AP7414" s="6" t="s">
        <v>562</v>
      </c>
      <c r="AT7414" s="10">
        <v>67.346450344770702</v>
      </c>
      <c r="BC7414" s="10">
        <v>117</v>
      </c>
      <c r="BD7414" s="10">
        <v>1</v>
      </c>
    </row>
    <row r="7415" spans="1:56" ht="23.25" x14ac:dyDescent="0.25">
      <c r="A7415" s="6" t="s">
        <v>2127</v>
      </c>
      <c r="B7415" s="26" t="s">
        <v>418</v>
      </c>
      <c r="C7415" s="39" t="s">
        <v>374</v>
      </c>
      <c r="D7415" s="10">
        <v>1650</v>
      </c>
      <c r="E7415" s="11">
        <v>9</v>
      </c>
      <c r="F7415" s="12">
        <v>5</v>
      </c>
      <c r="G7415" s="11">
        <v>8</v>
      </c>
      <c r="H7415" s="12">
        <v>5</v>
      </c>
      <c r="I7415" s="11">
        <v>9</v>
      </c>
      <c r="J7415" s="12">
        <v>4</v>
      </c>
      <c r="K7415" s="10">
        <v>2.3499999999999899</v>
      </c>
      <c r="L7415" s="15">
        <v>1.28750000000005</v>
      </c>
      <c r="M7415" s="14">
        <v>90.232447953235805</v>
      </c>
      <c r="N7415" s="14">
        <v>-1.3337760233821401</v>
      </c>
      <c r="O7415" s="15">
        <v>0</v>
      </c>
      <c r="P7415" s="16">
        <v>0.75</v>
      </c>
      <c r="Q7415" s="10">
        <v>-3.75</v>
      </c>
      <c r="R7415" s="13">
        <v>-3.1000000000000099</v>
      </c>
      <c r="S7415" s="10">
        <v>14</v>
      </c>
      <c r="T7415" s="6" t="s">
        <v>57</v>
      </c>
      <c r="U7415" s="6" t="s">
        <v>52</v>
      </c>
      <c r="V7415" s="18" t="str">
        <f>"" &amp; IF(AND(O7415&lt;=-1.5,NOT(ISBLANK(AF7415))),"Z","")</f>
        <v/>
      </c>
      <c r="W7415" s="18" t="str">
        <f t="shared" si="1353"/>
        <v/>
      </c>
      <c r="X7415" s="6"/>
      <c r="AB7415" s="18" t="str">
        <f t="shared" si="1354"/>
        <v/>
      </c>
      <c r="AC7415" s="18" t="str">
        <f t="shared" si="1355"/>
        <v/>
      </c>
      <c r="AD7415" s="18" t="str">
        <f t="shared" si="1356"/>
        <v/>
      </c>
      <c r="AI7415" s="18" t="str">
        <f t="shared" si="1357"/>
        <v/>
      </c>
      <c r="AJ7415" s="18" t="str">
        <f t="shared" si="1358"/>
        <v/>
      </c>
      <c r="AK7415" s="18" t="str">
        <f t="shared" si="1359"/>
        <v/>
      </c>
      <c r="AP7415" s="6" t="s">
        <v>464</v>
      </c>
      <c r="AT7415" s="10">
        <v>60.5824479532357</v>
      </c>
      <c r="BC7415" s="10">
        <v>116</v>
      </c>
      <c r="BD7415" s="10">
        <v>0</v>
      </c>
    </row>
    <row r="7416" spans="1:56" ht="23.25" x14ac:dyDescent="0.25">
      <c r="A7416" s="6" t="s">
        <v>2127</v>
      </c>
      <c r="B7416" s="2" t="s">
        <v>253</v>
      </c>
      <c r="C7416" s="37" t="s">
        <v>1304</v>
      </c>
      <c r="D7416" s="10">
        <v>1650</v>
      </c>
      <c r="E7416" s="24">
        <v>5</v>
      </c>
      <c r="F7416" s="12">
        <v>10</v>
      </c>
      <c r="G7416" s="24">
        <v>6</v>
      </c>
      <c r="H7416" s="12">
        <v>7</v>
      </c>
      <c r="I7416" s="24">
        <v>8</v>
      </c>
      <c r="J7416" s="12">
        <v>20</v>
      </c>
      <c r="K7416" s="10">
        <v>7.8000000000000096</v>
      </c>
      <c r="L7416" s="15">
        <v>1.4666666666666099</v>
      </c>
      <c r="M7416" s="14">
        <v>67.763237284150406</v>
      </c>
      <c r="N7416" s="29">
        <v>0.33161864207514202</v>
      </c>
      <c r="O7416" s="15">
        <v>3</v>
      </c>
      <c r="P7416" s="33">
        <v>-13.5</v>
      </c>
      <c r="Q7416" s="10">
        <v>-3.75</v>
      </c>
      <c r="R7416" s="13">
        <v>-14.6</v>
      </c>
      <c r="S7416" s="10">
        <v>32</v>
      </c>
      <c r="T7416" s="6" t="s">
        <v>111</v>
      </c>
      <c r="U7416" s="6" t="s">
        <v>52</v>
      </c>
      <c r="V7416" s="18" t="str">
        <f>"" &amp; IF(AND(O7416&lt;=-1.5,NOT(ISBLANK(AF7416))),"Z","")</f>
        <v/>
      </c>
      <c r="W7416" s="18" t="str">
        <f t="shared" si="1353"/>
        <v/>
      </c>
      <c r="X7416" s="6"/>
      <c r="AB7416" s="18" t="str">
        <f t="shared" si="1354"/>
        <v/>
      </c>
      <c r="AC7416" s="18" t="str">
        <f t="shared" si="1355"/>
        <v/>
      </c>
      <c r="AD7416" s="18" t="str">
        <f t="shared" si="1356"/>
        <v/>
      </c>
      <c r="AI7416" s="18" t="str">
        <f t="shared" si="1357"/>
        <v/>
      </c>
      <c r="AJ7416" s="18" t="str">
        <f t="shared" si="1358"/>
        <v/>
      </c>
      <c r="AK7416" s="18" t="str">
        <f t="shared" si="1359"/>
        <v/>
      </c>
      <c r="AP7416" s="6" t="s">
        <v>2128</v>
      </c>
      <c r="AT7416" s="10">
        <v>38.913237284150298</v>
      </c>
      <c r="BC7416" s="10">
        <v>134</v>
      </c>
      <c r="BD7416" s="10">
        <v>-4</v>
      </c>
    </row>
    <row r="7417" spans="1:56" ht="23.25" x14ac:dyDescent="0.25">
      <c r="A7417" s="6" t="s">
        <v>2127</v>
      </c>
      <c r="B7417" s="2" t="s">
        <v>168</v>
      </c>
      <c r="C7417" s="9" t="s">
        <v>1306</v>
      </c>
      <c r="D7417" s="10">
        <v>1200</v>
      </c>
      <c r="E7417" s="24">
        <v>4</v>
      </c>
      <c r="F7417" s="12">
        <v>4</v>
      </c>
      <c r="G7417" s="24">
        <v>4</v>
      </c>
      <c r="H7417" s="12">
        <v>4</v>
      </c>
      <c r="I7417" s="24">
        <v>2</v>
      </c>
      <c r="J7417" s="12">
        <v>0</v>
      </c>
      <c r="K7417" s="10">
        <v>1.6500000000000099</v>
      </c>
      <c r="L7417" s="16">
        <v>3.71875000000004</v>
      </c>
      <c r="M7417" s="29">
        <v>102.30271935295799</v>
      </c>
      <c r="N7417" s="29">
        <v>1.2013596764789001</v>
      </c>
      <c r="O7417" s="15">
        <v>0</v>
      </c>
      <c r="P7417" s="16">
        <v>3.4</v>
      </c>
      <c r="Q7417" s="10">
        <v>-1.6</v>
      </c>
      <c r="R7417" s="16">
        <v>1.1499999999999999</v>
      </c>
      <c r="S7417" s="25">
        <v>35</v>
      </c>
      <c r="T7417" s="6" t="s">
        <v>247</v>
      </c>
      <c r="U7417" s="6" t="s">
        <v>52</v>
      </c>
      <c r="V7417" s="18" t="str">
        <f>"*" &amp; IF(AND(O7417&lt;=-1.5,NOT(ISBLANK(AF7417))),"Z","")</f>
        <v>*</v>
      </c>
      <c r="W7417" s="19" t="str">
        <f t="shared" si="1353"/>
        <v/>
      </c>
      <c r="X7417" s="17" t="s">
        <v>73</v>
      </c>
      <c r="AA7417" s="20"/>
      <c r="AB7417" s="18" t="str">
        <f t="shared" si="1354"/>
        <v/>
      </c>
      <c r="AC7417" s="19" t="str">
        <f t="shared" si="1355"/>
        <v/>
      </c>
      <c r="AD7417" s="19" t="str">
        <f t="shared" si="1356"/>
        <v>G</v>
      </c>
      <c r="AI7417" s="18" t="str">
        <f t="shared" si="1357"/>
        <v/>
      </c>
      <c r="AJ7417" s="18" t="str">
        <f t="shared" si="1358"/>
        <v/>
      </c>
      <c r="AK7417" s="18" t="str">
        <f t="shared" si="1359"/>
        <v/>
      </c>
      <c r="AP7417" s="6" t="s">
        <v>1858</v>
      </c>
      <c r="AT7417" s="10">
        <v>69.252719352957797</v>
      </c>
      <c r="AU7417" s="21"/>
      <c r="BC7417" s="22">
        <v>131</v>
      </c>
      <c r="BD7417" s="10">
        <v>0</v>
      </c>
    </row>
    <row r="7418" spans="1:56" ht="23.25" x14ac:dyDescent="0.25">
      <c r="A7418" s="6" t="s">
        <v>2127</v>
      </c>
      <c r="B7418" s="26" t="s">
        <v>121</v>
      </c>
      <c r="C7418" s="9" t="s">
        <v>1167</v>
      </c>
      <c r="D7418" s="10">
        <v>1200</v>
      </c>
      <c r="E7418" s="24">
        <v>2</v>
      </c>
      <c r="F7418" s="12">
        <v>0</v>
      </c>
      <c r="G7418" s="24">
        <v>3</v>
      </c>
      <c r="H7418" s="12">
        <v>1</v>
      </c>
      <c r="I7418" s="24">
        <v>11</v>
      </c>
      <c r="J7418" s="12">
        <v>3</v>
      </c>
      <c r="K7418" s="10">
        <v>0.250000000000004</v>
      </c>
      <c r="L7418" s="13">
        <v>-0.63571428571427602</v>
      </c>
      <c r="M7418" s="36">
        <v>90.6269962374719</v>
      </c>
      <c r="N7418" s="36">
        <v>-2.28650188126409</v>
      </c>
      <c r="O7418" s="15">
        <v>-1</v>
      </c>
      <c r="P7418" s="33">
        <v>-2</v>
      </c>
      <c r="Q7418" s="10">
        <v>-1.9</v>
      </c>
      <c r="R7418" s="13">
        <v>-3.5</v>
      </c>
      <c r="S7418" s="10">
        <v>26</v>
      </c>
      <c r="T7418" s="30" t="s">
        <v>72</v>
      </c>
      <c r="U7418" s="17" t="s">
        <v>25</v>
      </c>
      <c r="V7418" s="18" t="str">
        <f>"" &amp; IF(AND(O7418&lt;=-1.5,NOT(ISBLANK(AF7418))),"Z","")</f>
        <v/>
      </c>
      <c r="W7418" s="18" t="str">
        <f t="shared" si="1353"/>
        <v/>
      </c>
      <c r="X7418" s="6"/>
      <c r="AB7418" s="18" t="str">
        <f t="shared" si="1354"/>
        <v/>
      </c>
      <c r="AC7418" s="18" t="str">
        <f t="shared" si="1355"/>
        <v/>
      </c>
      <c r="AD7418" s="18" t="str">
        <f t="shared" si="1356"/>
        <v/>
      </c>
      <c r="AI7418" s="18" t="str">
        <f t="shared" si="1357"/>
        <v/>
      </c>
      <c r="AJ7418" s="18" t="str">
        <f t="shared" si="1358"/>
        <v/>
      </c>
      <c r="AK7418" s="18" t="str">
        <f t="shared" si="1359"/>
        <v/>
      </c>
      <c r="AP7418" s="6" t="s">
        <v>173</v>
      </c>
      <c r="AT7418" s="10">
        <v>59.926996237471798</v>
      </c>
      <c r="BC7418" s="10">
        <v>133</v>
      </c>
      <c r="BD7418" s="10">
        <v>0</v>
      </c>
    </row>
    <row r="7419" spans="1:56" ht="23.25" x14ac:dyDescent="0.25">
      <c r="A7419" s="6" t="s">
        <v>2127</v>
      </c>
      <c r="B7419" s="26" t="s">
        <v>387</v>
      </c>
      <c r="C7419" s="39" t="s">
        <v>1334</v>
      </c>
      <c r="D7419" s="10">
        <v>1200</v>
      </c>
      <c r="E7419" s="24">
        <v>5</v>
      </c>
      <c r="F7419" s="12">
        <v>3</v>
      </c>
      <c r="G7419" s="24">
        <v>5</v>
      </c>
      <c r="H7419" s="12">
        <v>4</v>
      </c>
      <c r="I7419" s="24">
        <v>7</v>
      </c>
      <c r="J7419" s="12">
        <v>2</v>
      </c>
      <c r="K7419" s="10">
        <v>-0.39999999999999097</v>
      </c>
      <c r="L7419" s="34">
        <v>0.75000000000002198</v>
      </c>
      <c r="M7419" s="14">
        <v>97.519896867713001</v>
      </c>
      <c r="N7419" s="29">
        <v>0.70994843385648199</v>
      </c>
      <c r="O7419" s="15">
        <v>-2</v>
      </c>
      <c r="P7419" s="16">
        <v>1.75</v>
      </c>
      <c r="Q7419" s="10">
        <v>-0.29999999999999399</v>
      </c>
      <c r="R7419" s="10">
        <v>1.1499999999999999</v>
      </c>
      <c r="S7419" s="10">
        <v>19</v>
      </c>
      <c r="T7419" s="6" t="s">
        <v>247</v>
      </c>
      <c r="U7419" s="6" t="s">
        <v>52</v>
      </c>
      <c r="V7419" s="18" t="str">
        <f>"*" &amp; IF(AND(O7419&lt;=-1.5,NOT(ISBLANK(AF7419))),"Z","")</f>
        <v>*</v>
      </c>
      <c r="W7419" s="19" t="str">
        <f t="shared" si="1353"/>
        <v/>
      </c>
      <c r="X7419" s="6"/>
      <c r="AA7419" s="20"/>
      <c r="AB7419" s="18" t="str">
        <f t="shared" si="1354"/>
        <v/>
      </c>
      <c r="AC7419" s="19" t="str">
        <f t="shared" si="1355"/>
        <v/>
      </c>
      <c r="AD7419" s="18" t="str">
        <f t="shared" si="1356"/>
        <v>GR</v>
      </c>
      <c r="AI7419" s="18" t="str">
        <f t="shared" si="1357"/>
        <v/>
      </c>
      <c r="AJ7419" s="18" t="str">
        <f t="shared" si="1358"/>
        <v/>
      </c>
      <c r="AK7419" s="18" t="str">
        <f t="shared" si="1359"/>
        <v/>
      </c>
      <c r="AP7419" s="6" t="s">
        <v>508</v>
      </c>
      <c r="AT7419" s="10">
        <v>66.669896867713007</v>
      </c>
      <c r="AU7419" s="21"/>
      <c r="BC7419" s="22">
        <v>134</v>
      </c>
      <c r="BD7419" s="10">
        <v>0</v>
      </c>
    </row>
    <row r="7420" spans="1:56" ht="23.25" x14ac:dyDescent="0.25">
      <c r="A7420" s="6" t="s">
        <v>2129</v>
      </c>
      <c r="B7420" s="6" t="s">
        <v>349</v>
      </c>
      <c r="C7420" s="9" t="s">
        <v>114</v>
      </c>
      <c r="D7420" s="10">
        <v>1000</v>
      </c>
      <c r="E7420" s="24">
        <v>5</v>
      </c>
      <c r="F7420" s="12">
        <v>2</v>
      </c>
      <c r="G7420" s="24">
        <v>7</v>
      </c>
      <c r="H7420" s="12">
        <v>3</v>
      </c>
      <c r="I7420" s="24">
        <v>9</v>
      </c>
      <c r="J7420" s="12">
        <v>6</v>
      </c>
      <c r="K7420" s="10">
        <v>-0.4</v>
      </c>
      <c r="L7420" s="13">
        <v>-0.41999999999999499</v>
      </c>
      <c r="M7420" s="14">
        <v>88.469265541289801</v>
      </c>
      <c r="N7420" s="14">
        <v>-0.51536722935509305</v>
      </c>
      <c r="O7420" s="15">
        <v>-1</v>
      </c>
      <c r="P7420" s="33">
        <v>-3.5</v>
      </c>
      <c r="Q7420" s="10">
        <v>2.2999999999999998</v>
      </c>
      <c r="R7420" s="13">
        <v>-0.54999999999999705</v>
      </c>
      <c r="T7420" s="6" t="s">
        <v>90</v>
      </c>
      <c r="U7420" s="6" t="s">
        <v>52</v>
      </c>
      <c r="V7420" s="18" t="str">
        <f t="shared" ref="V7420:V7425" si="1363">"" &amp; IF(AND(O7420&lt;=-1.5,NOT(ISBLANK(AF7420))),"Z","")</f>
        <v/>
      </c>
      <c r="W7420" s="18" t="str">
        <f t="shared" si="1353"/>
        <v/>
      </c>
      <c r="X7420" s="6"/>
      <c r="AB7420" s="18" t="str">
        <f t="shared" si="1354"/>
        <v/>
      </c>
      <c r="AC7420" s="18" t="str">
        <f t="shared" si="1355"/>
        <v/>
      </c>
      <c r="AD7420" s="18" t="str">
        <f t="shared" si="1356"/>
        <v/>
      </c>
      <c r="AI7420" s="18" t="str">
        <f t="shared" si="1357"/>
        <v/>
      </c>
      <c r="AJ7420" s="18" t="str">
        <f t="shared" si="1358"/>
        <v/>
      </c>
      <c r="AK7420" s="18" t="str">
        <f t="shared" si="1359"/>
        <v/>
      </c>
      <c r="AP7420" s="6" t="s">
        <v>909</v>
      </c>
      <c r="AT7420" s="10">
        <v>54.219265541289801</v>
      </c>
      <c r="BC7420" s="10">
        <v>121</v>
      </c>
      <c r="BD7420" s="10">
        <v>0</v>
      </c>
    </row>
    <row r="7421" spans="1:56" ht="23.25" x14ac:dyDescent="0.25">
      <c r="A7421" s="6" t="s">
        <v>2129</v>
      </c>
      <c r="B7421" s="26" t="s">
        <v>59</v>
      </c>
      <c r="C7421" s="9" t="s">
        <v>64</v>
      </c>
      <c r="D7421" s="10">
        <v>1000</v>
      </c>
      <c r="E7421" s="24">
        <v>9</v>
      </c>
      <c r="F7421" s="12">
        <v>3</v>
      </c>
      <c r="G7421" s="24">
        <v>10</v>
      </c>
      <c r="H7421" s="12">
        <v>4</v>
      </c>
      <c r="I7421" s="24">
        <v>9</v>
      </c>
      <c r="J7421" s="12">
        <v>8</v>
      </c>
      <c r="K7421" s="10">
        <v>-0.44999999999999901</v>
      </c>
      <c r="L7421" s="13">
        <v>0</v>
      </c>
      <c r="M7421" s="14">
        <v>444</v>
      </c>
      <c r="N7421" s="14">
        <v>172</v>
      </c>
      <c r="O7421" s="15">
        <v>-2</v>
      </c>
      <c r="P7421" s="33">
        <v>-3</v>
      </c>
      <c r="Q7421" s="10">
        <v>-2.19999999999999</v>
      </c>
      <c r="R7421" s="13">
        <v>-4.55</v>
      </c>
      <c r="S7421" s="10">
        <v>21</v>
      </c>
      <c r="T7421" s="6" t="s">
        <v>57</v>
      </c>
      <c r="U7421" s="6" t="s">
        <v>52</v>
      </c>
      <c r="V7421" s="18" t="str">
        <f t="shared" si="1363"/>
        <v/>
      </c>
      <c r="W7421" s="18" t="str">
        <f t="shared" si="1353"/>
        <v/>
      </c>
      <c r="X7421" s="6"/>
      <c r="AB7421" s="18" t="str">
        <f t="shared" si="1354"/>
        <v/>
      </c>
      <c r="AC7421" s="18" t="str">
        <f t="shared" si="1355"/>
        <v/>
      </c>
      <c r="AD7421" s="18" t="str">
        <f t="shared" si="1356"/>
        <v/>
      </c>
      <c r="AI7421" s="18" t="str">
        <f t="shared" si="1357"/>
        <v/>
      </c>
      <c r="AJ7421" s="18" t="str">
        <f t="shared" si="1358"/>
        <v/>
      </c>
      <c r="AK7421" s="18" t="str">
        <f t="shared" si="1359"/>
        <v/>
      </c>
      <c r="AP7421" s="6" t="s">
        <v>1540</v>
      </c>
      <c r="AT7421" s="10">
        <v>397.75</v>
      </c>
      <c r="BC7421" s="10">
        <v>121</v>
      </c>
      <c r="BD7421" s="10">
        <v>0</v>
      </c>
    </row>
    <row r="7422" spans="1:56" ht="23.25" x14ac:dyDescent="0.25">
      <c r="A7422" s="6" t="s">
        <v>2129</v>
      </c>
      <c r="B7422" s="26" t="s">
        <v>117</v>
      </c>
      <c r="C7422" s="9" t="s">
        <v>46</v>
      </c>
      <c r="D7422" s="10">
        <v>1200</v>
      </c>
      <c r="E7422" s="24">
        <v>7</v>
      </c>
      <c r="F7422" s="12">
        <v>4</v>
      </c>
      <c r="G7422" s="24">
        <v>8</v>
      </c>
      <c r="H7422" s="12">
        <v>4</v>
      </c>
      <c r="I7422" s="24">
        <v>10</v>
      </c>
      <c r="J7422" s="12">
        <v>6</v>
      </c>
      <c r="K7422" s="10">
        <v>-0.60000000000000497</v>
      </c>
      <c r="L7422" s="15">
        <v>1.43333333333336</v>
      </c>
      <c r="M7422" s="14">
        <v>88.314580778074799</v>
      </c>
      <c r="N7422" s="14">
        <v>-0.99270961096259203</v>
      </c>
      <c r="O7422" s="15">
        <v>0</v>
      </c>
      <c r="P7422" s="33">
        <v>-1.75</v>
      </c>
      <c r="Q7422" s="10">
        <v>-0.54999999999999705</v>
      </c>
      <c r="R7422" s="13">
        <v>-1.99999999999999</v>
      </c>
      <c r="S7422" s="10">
        <v>21</v>
      </c>
      <c r="T7422" s="6" t="s">
        <v>57</v>
      </c>
      <c r="U7422" s="6" t="s">
        <v>52</v>
      </c>
      <c r="V7422" s="18" t="str">
        <f t="shared" si="1363"/>
        <v/>
      </c>
      <c r="W7422" s="18" t="str">
        <f t="shared" si="1353"/>
        <v/>
      </c>
      <c r="X7422" s="6"/>
      <c r="AB7422" s="18" t="str">
        <f t="shared" si="1354"/>
        <v/>
      </c>
      <c r="AC7422" s="18" t="str">
        <f t="shared" si="1355"/>
        <v/>
      </c>
      <c r="AD7422" s="18" t="str">
        <f t="shared" si="1356"/>
        <v/>
      </c>
      <c r="AI7422" s="18" t="str">
        <f t="shared" si="1357"/>
        <v/>
      </c>
      <c r="AJ7422" s="18" t="str">
        <f t="shared" si="1358"/>
        <v/>
      </c>
      <c r="AK7422" s="18" t="str">
        <f t="shared" si="1359"/>
        <v/>
      </c>
      <c r="AP7422" s="6" t="s">
        <v>1410</v>
      </c>
      <c r="AT7422" s="10">
        <v>54.014580778074802</v>
      </c>
      <c r="BC7422" s="10">
        <v>121</v>
      </c>
      <c r="BD7422" s="10">
        <v>0</v>
      </c>
    </row>
    <row r="7423" spans="1:56" ht="23.25" x14ac:dyDescent="0.25">
      <c r="A7423" s="6" t="s">
        <v>2129</v>
      </c>
      <c r="B7423" s="26" t="s">
        <v>213</v>
      </c>
      <c r="C7423" s="9" t="s">
        <v>127</v>
      </c>
      <c r="D7423" s="10">
        <v>1000</v>
      </c>
      <c r="E7423" s="24">
        <v>14</v>
      </c>
      <c r="F7423" s="12">
        <v>5</v>
      </c>
      <c r="G7423" s="24">
        <v>12</v>
      </c>
      <c r="H7423" s="12">
        <v>8</v>
      </c>
      <c r="I7423" s="24">
        <v>11</v>
      </c>
      <c r="J7423" s="12">
        <v>10</v>
      </c>
      <c r="K7423" s="10">
        <v>0.149999999999997</v>
      </c>
      <c r="L7423" s="15">
        <v>1.6071428571428501</v>
      </c>
      <c r="M7423" s="14">
        <v>86.194348321220502</v>
      </c>
      <c r="N7423" s="29">
        <v>1.24717416061024</v>
      </c>
      <c r="O7423" s="15">
        <v>-3</v>
      </c>
      <c r="P7423" s="33">
        <v>-2.25</v>
      </c>
      <c r="Q7423" s="10">
        <v>-1.74999999999999</v>
      </c>
      <c r="R7423" s="13">
        <v>-3.5</v>
      </c>
      <c r="S7423" s="10">
        <v>20</v>
      </c>
      <c r="T7423" s="6" t="s">
        <v>57</v>
      </c>
      <c r="U7423" s="6" t="s">
        <v>52</v>
      </c>
      <c r="V7423" s="18" t="str">
        <f t="shared" si="1363"/>
        <v/>
      </c>
      <c r="W7423" s="18" t="str">
        <f t="shared" si="1353"/>
        <v/>
      </c>
      <c r="X7423" s="6"/>
      <c r="AB7423" s="18" t="str">
        <f t="shared" si="1354"/>
        <v/>
      </c>
      <c r="AC7423" s="18" t="str">
        <f t="shared" si="1355"/>
        <v/>
      </c>
      <c r="AD7423" s="18" t="str">
        <f t="shared" si="1356"/>
        <v/>
      </c>
      <c r="AI7423" s="18" t="str">
        <f t="shared" si="1357"/>
        <v/>
      </c>
      <c r="AJ7423" s="18" t="str">
        <f t="shared" si="1358"/>
        <v/>
      </c>
      <c r="AK7423" s="18" t="str">
        <f t="shared" si="1359"/>
        <v/>
      </c>
      <c r="AP7423" s="6" t="s">
        <v>1289</v>
      </c>
      <c r="AT7423" s="10">
        <v>55.6193483212205</v>
      </c>
      <c r="BC7423" s="10">
        <v>121</v>
      </c>
      <c r="BD7423" s="10">
        <v>0</v>
      </c>
    </row>
    <row r="7424" spans="1:56" ht="23.25" x14ac:dyDescent="0.25">
      <c r="A7424" s="6" t="s">
        <v>2129</v>
      </c>
      <c r="B7424" s="26" t="s">
        <v>275</v>
      </c>
      <c r="C7424" s="9" t="s">
        <v>114</v>
      </c>
      <c r="D7424" s="10">
        <v>1200</v>
      </c>
      <c r="E7424" s="24">
        <v>11</v>
      </c>
      <c r="F7424" s="12">
        <v>7</v>
      </c>
      <c r="G7424" s="24">
        <v>10</v>
      </c>
      <c r="H7424" s="12">
        <v>6</v>
      </c>
      <c r="I7424" s="24">
        <v>7</v>
      </c>
      <c r="J7424" s="12">
        <v>3</v>
      </c>
      <c r="K7424" s="10">
        <v>2.5</v>
      </c>
      <c r="L7424" s="34">
        <v>1.6500000000000301</v>
      </c>
      <c r="M7424" s="14">
        <v>91.248768452775096</v>
      </c>
      <c r="N7424" s="14">
        <v>-1.97561577361249</v>
      </c>
      <c r="O7424" s="15">
        <v>2</v>
      </c>
      <c r="P7424" s="16">
        <v>2.5</v>
      </c>
      <c r="Q7424" s="10">
        <v>-2.75</v>
      </c>
      <c r="R7424" s="10">
        <v>-0.74999999999999301</v>
      </c>
      <c r="S7424" s="10">
        <v>21</v>
      </c>
      <c r="T7424" s="6" t="s">
        <v>57</v>
      </c>
      <c r="U7424" s="6" t="s">
        <v>52</v>
      </c>
      <c r="V7424" s="18" t="str">
        <f t="shared" si="1363"/>
        <v/>
      </c>
      <c r="W7424" s="18" t="str">
        <f t="shared" si="1353"/>
        <v/>
      </c>
      <c r="X7424" s="17" t="s">
        <v>214</v>
      </c>
      <c r="AB7424" s="18" t="str">
        <f t="shared" si="1354"/>
        <v>*</v>
      </c>
      <c r="AC7424" s="18" t="str">
        <f t="shared" si="1355"/>
        <v/>
      </c>
      <c r="AD7424" s="18" t="str">
        <f t="shared" si="1356"/>
        <v/>
      </c>
      <c r="AI7424" s="18" t="str">
        <f t="shared" si="1357"/>
        <v/>
      </c>
      <c r="AJ7424" s="18" t="str">
        <f t="shared" si="1358"/>
        <v/>
      </c>
      <c r="AK7424" s="18" t="str">
        <f t="shared" si="1359"/>
        <v/>
      </c>
      <c r="AP7424" s="6" t="s">
        <v>2130</v>
      </c>
      <c r="AT7424" s="10">
        <v>56.548768452775001</v>
      </c>
      <c r="BC7424" s="10">
        <v>121</v>
      </c>
      <c r="BD7424" s="10">
        <v>0</v>
      </c>
    </row>
    <row r="7425" spans="1:56" ht="23.25" x14ac:dyDescent="0.25">
      <c r="A7425" s="6" t="s">
        <v>2129</v>
      </c>
      <c r="B7425" s="23" t="s">
        <v>243</v>
      </c>
      <c r="C7425" s="9" t="s">
        <v>321</v>
      </c>
      <c r="D7425" s="10">
        <v>1200</v>
      </c>
      <c r="E7425" s="11">
        <v>13</v>
      </c>
      <c r="F7425" s="12">
        <v>7</v>
      </c>
      <c r="G7425" s="11">
        <v>13</v>
      </c>
      <c r="H7425" s="12">
        <v>7</v>
      </c>
      <c r="I7425" s="11">
        <v>13</v>
      </c>
      <c r="J7425" s="12">
        <v>7</v>
      </c>
      <c r="K7425" s="10">
        <v>-0.64999999999999503</v>
      </c>
      <c r="L7425" s="13">
        <v>-2.8142857142856998</v>
      </c>
      <c r="M7425" s="14">
        <v>84.373890549566994</v>
      </c>
      <c r="N7425" s="14">
        <v>-1.96305472521651</v>
      </c>
      <c r="O7425" s="15">
        <v>0</v>
      </c>
      <c r="P7425" s="33">
        <v>-0.5</v>
      </c>
      <c r="Q7425" s="10">
        <v>-0.89999999999999902</v>
      </c>
      <c r="R7425" s="13">
        <v>-1.3500000000000201</v>
      </c>
      <c r="S7425" s="25">
        <v>78</v>
      </c>
      <c r="T7425" s="6" t="s">
        <v>57</v>
      </c>
      <c r="U7425" s="6" t="s">
        <v>52</v>
      </c>
      <c r="V7425" s="18" t="str">
        <f t="shared" si="1363"/>
        <v/>
      </c>
      <c r="W7425" s="18" t="str">
        <f t="shared" si="1353"/>
        <v/>
      </c>
      <c r="X7425" s="6"/>
      <c r="AB7425" s="18" t="str">
        <f t="shared" si="1354"/>
        <v/>
      </c>
      <c r="AC7425" s="18" t="str">
        <f t="shared" si="1355"/>
        <v/>
      </c>
      <c r="AD7425" s="18" t="str">
        <f t="shared" si="1356"/>
        <v/>
      </c>
      <c r="AI7425" s="18" t="str">
        <f t="shared" si="1357"/>
        <v/>
      </c>
      <c r="AJ7425" s="18" t="str">
        <f t="shared" si="1358"/>
        <v/>
      </c>
      <c r="AK7425" s="18" t="str">
        <f t="shared" si="1359"/>
        <v/>
      </c>
      <c r="AP7425" s="6" t="s">
        <v>1356</v>
      </c>
      <c r="AT7425" s="10">
        <v>57.698890549566997</v>
      </c>
      <c r="BC7425" s="10">
        <v>123</v>
      </c>
      <c r="BD7425" s="10">
        <v>0</v>
      </c>
    </row>
    <row r="7426" spans="1:56" ht="23.25" x14ac:dyDescent="0.25">
      <c r="A7426" s="6" t="s">
        <v>2129</v>
      </c>
      <c r="B7426" s="26" t="s">
        <v>378</v>
      </c>
      <c r="C7426" s="39" t="s">
        <v>232</v>
      </c>
      <c r="D7426" s="10">
        <v>1200</v>
      </c>
      <c r="E7426" s="24">
        <v>8</v>
      </c>
      <c r="F7426" s="12">
        <v>6</v>
      </c>
      <c r="G7426" s="24">
        <v>10</v>
      </c>
      <c r="H7426" s="12">
        <v>8</v>
      </c>
      <c r="I7426" s="24">
        <v>12</v>
      </c>
      <c r="J7426" s="12">
        <v>10</v>
      </c>
      <c r="K7426" s="10">
        <v>1.2999999999999901</v>
      </c>
      <c r="L7426" s="34">
        <v>1.92500000000002</v>
      </c>
      <c r="M7426" s="14">
        <v>91.621450344770594</v>
      </c>
      <c r="N7426" s="29">
        <v>3.3607251723853402</v>
      </c>
      <c r="O7426" s="15">
        <v>-2</v>
      </c>
      <c r="P7426" s="33">
        <v>-2</v>
      </c>
      <c r="Q7426" s="10">
        <v>1.1000000000000101</v>
      </c>
      <c r="R7426" s="10">
        <v>-0.44999999999999901</v>
      </c>
      <c r="S7426" s="10">
        <v>24</v>
      </c>
      <c r="T7426" s="6" t="s">
        <v>57</v>
      </c>
      <c r="U7426" s="6" t="s">
        <v>52</v>
      </c>
      <c r="V7426" s="18" t="str">
        <f>"*" &amp; IF(AND(O7426&lt;=-1.5,NOT(ISBLANK(AF7426))),"Z","")</f>
        <v>*</v>
      </c>
      <c r="W7426" s="18" t="str">
        <f t="shared" si="1353"/>
        <v/>
      </c>
      <c r="X7426" s="6"/>
      <c r="AB7426" s="18" t="str">
        <f t="shared" si="1354"/>
        <v/>
      </c>
      <c r="AC7426" s="18" t="str">
        <f t="shared" si="1355"/>
        <v/>
      </c>
      <c r="AD7426" s="18" t="str">
        <f t="shared" si="1356"/>
        <v/>
      </c>
      <c r="AI7426" s="18" t="str">
        <f t="shared" si="1357"/>
        <v/>
      </c>
      <c r="AJ7426" s="18" t="str">
        <f t="shared" si="1358"/>
        <v/>
      </c>
      <c r="AK7426" s="18" t="str">
        <f t="shared" si="1359"/>
        <v/>
      </c>
      <c r="AP7426" s="6" t="s">
        <v>645</v>
      </c>
      <c r="AT7426" s="10">
        <v>62.471450344770702</v>
      </c>
      <c r="BC7426" s="10">
        <v>117</v>
      </c>
      <c r="BD7426" s="10">
        <v>0</v>
      </c>
    </row>
    <row r="7427" spans="1:56" ht="23.25" x14ac:dyDescent="0.25">
      <c r="A7427" s="6" t="s">
        <v>2129</v>
      </c>
      <c r="B7427" s="26" t="s">
        <v>749</v>
      </c>
      <c r="C7427" s="39" t="s">
        <v>232</v>
      </c>
      <c r="D7427" s="10">
        <v>1200</v>
      </c>
      <c r="E7427" s="24">
        <v>8</v>
      </c>
      <c r="F7427" s="12">
        <v>3</v>
      </c>
      <c r="G7427" s="24">
        <v>10</v>
      </c>
      <c r="H7427" s="12">
        <v>4</v>
      </c>
      <c r="I7427" s="24">
        <v>12</v>
      </c>
      <c r="J7427" s="12">
        <v>10</v>
      </c>
      <c r="K7427" s="10">
        <v>1.25</v>
      </c>
      <c r="L7427" s="15">
        <v>0.80000000000000704</v>
      </c>
      <c r="M7427" s="14">
        <v>84.085070263070094</v>
      </c>
      <c r="N7427" s="14">
        <v>-7.4648684649503104E-3</v>
      </c>
      <c r="O7427" s="15">
        <v>-1</v>
      </c>
      <c r="P7427" s="33">
        <v>-6</v>
      </c>
      <c r="Q7427" s="10">
        <v>-2.4</v>
      </c>
      <c r="R7427" s="13">
        <v>-7.15</v>
      </c>
      <c r="S7427" s="10">
        <v>28</v>
      </c>
      <c r="T7427" s="6" t="s">
        <v>57</v>
      </c>
      <c r="U7427" s="6" t="s">
        <v>52</v>
      </c>
      <c r="V7427" s="18" t="str">
        <f>"" &amp; IF(AND(O7427&lt;=-1.5,NOT(ISBLANK(AF7427))),"Z","")</f>
        <v/>
      </c>
      <c r="W7427" s="18" t="str">
        <f t="shared" si="1353"/>
        <v/>
      </c>
      <c r="X7427" s="6"/>
      <c r="AB7427" s="18" t="str">
        <f t="shared" si="1354"/>
        <v/>
      </c>
      <c r="AC7427" s="18" t="str">
        <f t="shared" si="1355"/>
        <v/>
      </c>
      <c r="AD7427" s="18" t="str">
        <f t="shared" si="1356"/>
        <v/>
      </c>
      <c r="AI7427" s="18" t="str">
        <f t="shared" si="1357"/>
        <v/>
      </c>
      <c r="AJ7427" s="18" t="str">
        <f t="shared" si="1358"/>
        <v/>
      </c>
      <c r="AK7427" s="18" t="str">
        <f t="shared" si="1359"/>
        <v/>
      </c>
      <c r="AP7427" s="6" t="s">
        <v>602</v>
      </c>
      <c r="AT7427" s="10">
        <v>54.985070263070099</v>
      </c>
      <c r="BC7427" s="10">
        <v>114</v>
      </c>
      <c r="BD7427" s="10">
        <v>-1</v>
      </c>
    </row>
    <row r="7428" spans="1:56" ht="23.25" x14ac:dyDescent="0.25">
      <c r="A7428" s="6" t="s">
        <v>2129</v>
      </c>
      <c r="B7428" s="2" t="s">
        <v>265</v>
      </c>
      <c r="C7428" s="9" t="s">
        <v>1306</v>
      </c>
      <c r="D7428" s="10">
        <v>1400</v>
      </c>
      <c r="E7428" s="24">
        <v>6</v>
      </c>
      <c r="F7428" s="12">
        <v>3</v>
      </c>
      <c r="G7428" s="24">
        <v>8</v>
      </c>
      <c r="H7428" s="12">
        <v>4</v>
      </c>
      <c r="I7428" s="24">
        <v>13</v>
      </c>
      <c r="J7428" s="12">
        <v>9</v>
      </c>
      <c r="K7428" s="10">
        <v>-2.7000000000000299</v>
      </c>
      <c r="L7428" s="34">
        <v>1.1812499999999799</v>
      </c>
      <c r="M7428" s="14">
        <v>88.428061395399496</v>
      </c>
      <c r="N7428" s="29">
        <v>1.31403069769974</v>
      </c>
      <c r="O7428" s="15">
        <v>-1</v>
      </c>
      <c r="P7428" s="33">
        <v>-5.25</v>
      </c>
      <c r="Q7428" s="10">
        <v>2.8999999999999901</v>
      </c>
      <c r="R7428" s="10">
        <v>-1.2000000000000099</v>
      </c>
      <c r="S7428" s="10">
        <v>32</v>
      </c>
      <c r="T7428" s="6" t="s">
        <v>57</v>
      </c>
      <c r="U7428" s="17" t="s">
        <v>25</v>
      </c>
      <c r="V7428" s="18" t="str">
        <f>"" &amp; IF(AND(O7428&lt;=-1.5,NOT(ISBLANK(AF7428))),"Z","")</f>
        <v/>
      </c>
      <c r="W7428" s="18" t="str">
        <f t="shared" si="1353"/>
        <v/>
      </c>
      <c r="X7428" s="6"/>
      <c r="AB7428" s="18" t="str">
        <f t="shared" si="1354"/>
        <v/>
      </c>
      <c r="AC7428" s="18" t="str">
        <f t="shared" si="1355"/>
        <v/>
      </c>
      <c r="AD7428" s="18" t="str">
        <f t="shared" si="1356"/>
        <v/>
      </c>
      <c r="AI7428" s="18" t="str">
        <f t="shared" si="1357"/>
        <v/>
      </c>
      <c r="AJ7428" s="18" t="str">
        <f t="shared" si="1358"/>
        <v/>
      </c>
      <c r="AK7428" s="18" t="str">
        <f t="shared" si="1359"/>
        <v/>
      </c>
      <c r="AP7428" s="6" t="s">
        <v>1079</v>
      </c>
      <c r="AT7428" s="10">
        <v>57.628061395399499</v>
      </c>
      <c r="BC7428" s="10">
        <v>132</v>
      </c>
      <c r="BD7428" s="10">
        <v>0</v>
      </c>
    </row>
    <row r="7429" spans="1:56" ht="23.25" x14ac:dyDescent="0.25">
      <c r="A7429" s="6" t="s">
        <v>2131</v>
      </c>
      <c r="B7429" s="6" t="s">
        <v>349</v>
      </c>
      <c r="C7429" s="9" t="s">
        <v>258</v>
      </c>
      <c r="D7429" s="10">
        <v>1200</v>
      </c>
      <c r="E7429" s="11">
        <v>7</v>
      </c>
      <c r="F7429" s="12">
        <v>3</v>
      </c>
      <c r="G7429" s="11">
        <v>5</v>
      </c>
      <c r="H7429" s="12">
        <v>2</v>
      </c>
      <c r="I7429" s="11">
        <v>10</v>
      </c>
      <c r="J7429" s="12">
        <v>7</v>
      </c>
      <c r="K7429" s="10">
        <v>-2.85</v>
      </c>
      <c r="L7429" s="15">
        <v>-3.1700000000000199</v>
      </c>
      <c r="M7429" s="14">
        <v>88.861155892315196</v>
      </c>
      <c r="N7429" s="14">
        <v>-1.94220538423906E-2</v>
      </c>
      <c r="O7429" s="15">
        <v>0</v>
      </c>
      <c r="P7429" s="34">
        <v>-4.5</v>
      </c>
      <c r="Q7429" s="10">
        <v>5.65</v>
      </c>
      <c r="R7429" s="13">
        <v>2.0999999999999899</v>
      </c>
      <c r="T7429" s="6" t="s">
        <v>90</v>
      </c>
      <c r="U7429" s="6" t="s">
        <v>52</v>
      </c>
      <c r="V7429" s="18" t="str">
        <f>"" &amp; IF(AND(O7429&lt;=-1.5,NOT(ISBLANK(AF7429))),"Z","")</f>
        <v/>
      </c>
      <c r="W7429" s="18" t="str">
        <f t="shared" si="1353"/>
        <v/>
      </c>
      <c r="X7429" s="6"/>
      <c r="AB7429" s="18" t="str">
        <f t="shared" si="1354"/>
        <v/>
      </c>
      <c r="AC7429" s="18" t="str">
        <f t="shared" si="1355"/>
        <v/>
      </c>
      <c r="AD7429" s="18" t="str">
        <f t="shared" si="1356"/>
        <v/>
      </c>
      <c r="AI7429" s="18" t="str">
        <f t="shared" si="1357"/>
        <v/>
      </c>
      <c r="AJ7429" s="18" t="str">
        <f t="shared" si="1358"/>
        <v/>
      </c>
      <c r="AK7429" s="18" t="str">
        <f t="shared" si="1359"/>
        <v/>
      </c>
      <c r="AP7429" s="6" t="s">
        <v>1387</v>
      </c>
      <c r="AT7429" s="10">
        <v>63.961155892315197</v>
      </c>
      <c r="BC7429" s="10">
        <v>126</v>
      </c>
      <c r="BD7429" s="10">
        <v>1</v>
      </c>
    </row>
    <row r="7430" spans="1:56" ht="23.25" x14ac:dyDescent="0.25">
      <c r="A7430" s="6" t="s">
        <v>2131</v>
      </c>
      <c r="B7430" s="26" t="s">
        <v>148</v>
      </c>
      <c r="C7430" s="9" t="s">
        <v>258</v>
      </c>
      <c r="D7430" s="10">
        <v>1200</v>
      </c>
      <c r="E7430" s="24">
        <v>6</v>
      </c>
      <c r="F7430" s="12">
        <v>3</v>
      </c>
      <c r="G7430" s="24">
        <v>8</v>
      </c>
      <c r="H7430" s="12">
        <v>4</v>
      </c>
      <c r="I7430" s="24">
        <v>12</v>
      </c>
      <c r="J7430" s="12">
        <v>18</v>
      </c>
      <c r="K7430" s="10">
        <v>-1.19999999999999</v>
      </c>
      <c r="L7430" s="13">
        <v>0.33571428571431</v>
      </c>
      <c r="M7430" s="14">
        <v>72.225722645431503</v>
      </c>
      <c r="N7430" s="29">
        <v>6.2861322715690393E-2</v>
      </c>
      <c r="O7430" s="15">
        <v>0</v>
      </c>
      <c r="P7430" s="33">
        <v>-13.75</v>
      </c>
      <c r="Q7430" s="10">
        <v>2.15</v>
      </c>
      <c r="R7430" s="13">
        <v>-8.8000000000000096</v>
      </c>
      <c r="S7430" s="10">
        <v>27</v>
      </c>
      <c r="T7430" s="6" t="s">
        <v>57</v>
      </c>
      <c r="U7430" s="6" t="s">
        <v>52</v>
      </c>
      <c r="V7430" s="18" t="str">
        <f>"" &amp; IF(AND(O7430&lt;=-1.5,NOT(ISBLANK(AF7430))),"Z","")</f>
        <v/>
      </c>
      <c r="W7430" s="18" t="str">
        <f t="shared" si="1353"/>
        <v/>
      </c>
      <c r="X7430" s="6"/>
      <c r="AB7430" s="18" t="str">
        <f t="shared" si="1354"/>
        <v/>
      </c>
      <c r="AC7430" s="18" t="str">
        <f t="shared" si="1355"/>
        <v/>
      </c>
      <c r="AD7430" s="18" t="str">
        <f t="shared" si="1356"/>
        <v/>
      </c>
      <c r="AI7430" s="18" t="str">
        <f t="shared" si="1357"/>
        <v/>
      </c>
      <c r="AJ7430" s="18" t="str">
        <f t="shared" si="1358"/>
        <v/>
      </c>
      <c r="AK7430" s="18" t="str">
        <f t="shared" si="1359"/>
        <v/>
      </c>
      <c r="AP7430" s="6" t="s">
        <v>1992</v>
      </c>
      <c r="AT7430" s="10">
        <v>48.875722645431402</v>
      </c>
      <c r="BC7430" s="10">
        <v>125</v>
      </c>
      <c r="BD7430" s="10">
        <v>-1</v>
      </c>
    </row>
    <row r="7431" spans="1:56" ht="23.25" x14ac:dyDescent="0.25">
      <c r="A7431" s="6" t="s">
        <v>2131</v>
      </c>
      <c r="B7431" s="23" t="s">
        <v>313</v>
      </c>
      <c r="C7431" s="39" t="s">
        <v>232</v>
      </c>
      <c r="D7431" s="10">
        <v>1200</v>
      </c>
      <c r="E7431" s="11">
        <v>8</v>
      </c>
      <c r="F7431" s="12">
        <v>4</v>
      </c>
      <c r="G7431" s="11">
        <v>9</v>
      </c>
      <c r="H7431" s="12">
        <v>8</v>
      </c>
      <c r="I7431" s="11">
        <v>11</v>
      </c>
      <c r="J7431" s="12">
        <v>17</v>
      </c>
      <c r="K7431" s="10">
        <v>0.29999999999999399</v>
      </c>
      <c r="L7431" s="15">
        <v>1.3800000000000101</v>
      </c>
      <c r="M7431" s="14">
        <v>79.047399635800005</v>
      </c>
      <c r="N7431" s="29">
        <v>2.9236998178999598</v>
      </c>
      <c r="O7431" s="15">
        <v>-4</v>
      </c>
      <c r="P7431" s="33">
        <v>-9.25</v>
      </c>
      <c r="Q7431" s="10">
        <v>0.50000000000000699</v>
      </c>
      <c r="R7431" s="13">
        <v>-6.9</v>
      </c>
      <c r="S7431" s="25">
        <v>60</v>
      </c>
      <c r="T7431" s="6" t="s">
        <v>57</v>
      </c>
      <c r="U7431" s="6" t="s">
        <v>52</v>
      </c>
      <c r="V7431" s="18" t="str">
        <f>"" &amp; IF(AND(O7431&lt;=-1.5,NOT(ISBLANK(AF7431))),"Z","")</f>
        <v/>
      </c>
      <c r="W7431" s="18" t="str">
        <f t="shared" si="1353"/>
        <v/>
      </c>
      <c r="X7431" s="6"/>
      <c r="AB7431" s="18" t="str">
        <f t="shared" si="1354"/>
        <v/>
      </c>
      <c r="AC7431" s="18" t="str">
        <f t="shared" si="1355"/>
        <v/>
      </c>
      <c r="AD7431" s="18" t="str">
        <f t="shared" si="1356"/>
        <v/>
      </c>
      <c r="AI7431" s="18" t="str">
        <f t="shared" si="1357"/>
        <v/>
      </c>
      <c r="AJ7431" s="18" t="str">
        <f t="shared" si="1358"/>
        <v/>
      </c>
      <c r="AK7431" s="18" t="str">
        <f t="shared" si="1359"/>
        <v/>
      </c>
      <c r="AP7431" s="6" t="s">
        <v>619</v>
      </c>
      <c r="AT7431" s="10">
        <v>54.222399635799903</v>
      </c>
      <c r="BC7431" s="10">
        <v>124</v>
      </c>
      <c r="BD7431" s="10">
        <v>-1</v>
      </c>
    </row>
    <row r="7432" spans="1:56" ht="23.25" x14ac:dyDescent="0.25">
      <c r="A7432" s="6" t="s">
        <v>2131</v>
      </c>
      <c r="B7432" s="23" t="s">
        <v>378</v>
      </c>
      <c r="C7432" s="39" t="s">
        <v>232</v>
      </c>
      <c r="D7432" s="10">
        <v>1200</v>
      </c>
      <c r="E7432" s="11">
        <v>11</v>
      </c>
      <c r="F7432" s="12">
        <v>7</v>
      </c>
      <c r="G7432" s="11">
        <v>10</v>
      </c>
      <c r="H7432" s="12">
        <v>8</v>
      </c>
      <c r="I7432" s="11">
        <v>7</v>
      </c>
      <c r="J7432" s="12">
        <v>4</v>
      </c>
      <c r="K7432" s="10">
        <v>1.3999999999999899</v>
      </c>
      <c r="L7432" s="34">
        <v>1.82499999999997</v>
      </c>
      <c r="M7432" s="14">
        <v>96.300544908905195</v>
      </c>
      <c r="N7432" s="29">
        <v>0.85027245445253596</v>
      </c>
      <c r="O7432" s="15">
        <v>-1</v>
      </c>
      <c r="P7432" s="16">
        <v>4</v>
      </c>
      <c r="Q7432" s="10">
        <v>-0.54999999999999705</v>
      </c>
      <c r="R7432" s="10">
        <v>2.75</v>
      </c>
      <c r="S7432" s="25">
        <v>98</v>
      </c>
      <c r="T7432" s="6" t="s">
        <v>57</v>
      </c>
      <c r="U7432" s="6" t="s">
        <v>52</v>
      </c>
      <c r="V7432" s="18" t="str">
        <f>"*" &amp; IF(AND(O7432&lt;=-1.5,NOT(ISBLANK(AF7432))),"Z","")</f>
        <v>*</v>
      </c>
      <c r="W7432" s="18" t="str">
        <f t="shared" si="1353"/>
        <v/>
      </c>
      <c r="X7432" s="6"/>
      <c r="AB7432" s="18" t="str">
        <f t="shared" si="1354"/>
        <v/>
      </c>
      <c r="AC7432" s="18" t="str">
        <f t="shared" si="1355"/>
        <v/>
      </c>
      <c r="AD7432" s="18" t="str">
        <f t="shared" si="1356"/>
        <v/>
      </c>
      <c r="AI7432" s="18" t="str">
        <f t="shared" si="1357"/>
        <v/>
      </c>
      <c r="AJ7432" s="18" t="str">
        <f t="shared" si="1358"/>
        <v/>
      </c>
      <c r="AK7432" s="18" t="str">
        <f t="shared" si="1359"/>
        <v/>
      </c>
      <c r="AP7432" s="6" t="s">
        <v>519</v>
      </c>
      <c r="AT7432" s="10">
        <v>66.450544908905101</v>
      </c>
      <c r="BC7432" s="10">
        <v>116</v>
      </c>
      <c r="BD7432" s="10">
        <v>1</v>
      </c>
    </row>
    <row r="7433" spans="1:56" ht="23.25" x14ac:dyDescent="0.25">
      <c r="A7433" s="6" t="s">
        <v>2131</v>
      </c>
      <c r="B7433" s="26" t="s">
        <v>418</v>
      </c>
      <c r="C7433" s="39" t="s">
        <v>1335</v>
      </c>
      <c r="D7433" s="10">
        <v>1000</v>
      </c>
      <c r="E7433" s="24">
        <v>11</v>
      </c>
      <c r="F7433" s="12">
        <v>6</v>
      </c>
      <c r="G7433" s="24">
        <v>10</v>
      </c>
      <c r="H7433" s="12">
        <v>8</v>
      </c>
      <c r="I7433" s="24">
        <v>4</v>
      </c>
      <c r="J7433" s="12">
        <v>3</v>
      </c>
      <c r="K7433" s="10">
        <v>1.7</v>
      </c>
      <c r="L7433" s="34">
        <v>1.44999999999999</v>
      </c>
      <c r="M7433" s="14">
        <v>94.855944476773104</v>
      </c>
      <c r="N7433" s="14">
        <v>-0.22202776161343299</v>
      </c>
      <c r="O7433" s="15">
        <v>-2</v>
      </c>
      <c r="P7433" s="16">
        <v>4.75</v>
      </c>
      <c r="Q7433" s="10">
        <v>-2.0499999999999998</v>
      </c>
      <c r="R7433" s="10">
        <v>1.80000000000001</v>
      </c>
      <c r="S7433" s="10">
        <v>14</v>
      </c>
      <c r="T7433" s="6" t="s">
        <v>57</v>
      </c>
      <c r="U7433" s="6" t="s">
        <v>52</v>
      </c>
      <c r="V7433" s="18" t="str">
        <f t="shared" ref="V7433:V7440" si="1364">"" &amp; IF(AND(O7433&lt;=-1.5,NOT(ISBLANK(AF7433))),"Z","")</f>
        <v/>
      </c>
      <c r="W7433" s="18" t="str">
        <f t="shared" si="1353"/>
        <v/>
      </c>
      <c r="X7433" s="6"/>
      <c r="AB7433" s="18" t="str">
        <f t="shared" si="1354"/>
        <v/>
      </c>
      <c r="AC7433" s="18" t="str">
        <f t="shared" si="1355"/>
        <v>*</v>
      </c>
      <c r="AD7433" s="18" t="str">
        <f t="shared" si="1356"/>
        <v/>
      </c>
      <c r="AI7433" s="18" t="str">
        <f t="shared" si="1357"/>
        <v/>
      </c>
      <c r="AJ7433" s="18" t="str">
        <f t="shared" si="1358"/>
        <v/>
      </c>
      <c r="AK7433" s="18" t="str">
        <f t="shared" si="1359"/>
        <v/>
      </c>
      <c r="AP7433" s="6" t="s">
        <v>714</v>
      </c>
      <c r="AT7433" s="10">
        <v>60.555944476773099</v>
      </c>
      <c r="BC7433" s="10">
        <v>133</v>
      </c>
      <c r="BD7433" s="10">
        <v>1</v>
      </c>
    </row>
    <row r="7434" spans="1:56" ht="23.25" x14ac:dyDescent="0.25">
      <c r="A7434" s="6" t="s">
        <v>2131</v>
      </c>
      <c r="B7434" s="26" t="s">
        <v>381</v>
      </c>
      <c r="C7434" s="39" t="s">
        <v>1335</v>
      </c>
      <c r="D7434" s="10">
        <v>1000</v>
      </c>
      <c r="E7434" s="24">
        <v>10</v>
      </c>
      <c r="F7434" s="12">
        <v>4</v>
      </c>
      <c r="G7434" s="24">
        <v>6</v>
      </c>
      <c r="H7434" s="12">
        <v>4</v>
      </c>
      <c r="I7434" s="24">
        <v>5</v>
      </c>
      <c r="J7434" s="12">
        <v>2</v>
      </c>
      <c r="K7434" s="10">
        <v>0.85</v>
      </c>
      <c r="L7434" s="34">
        <v>0.73999999999998101</v>
      </c>
      <c r="M7434" s="14">
        <v>95.183816440517106</v>
      </c>
      <c r="N7434" s="14">
        <v>-1.1580917797414301</v>
      </c>
      <c r="O7434" s="15">
        <v>0</v>
      </c>
      <c r="P7434" s="16">
        <v>2.75</v>
      </c>
      <c r="Q7434" s="10">
        <v>-2.0999999999999899</v>
      </c>
      <c r="R7434" s="10">
        <v>5.0000000000007802E-2</v>
      </c>
      <c r="S7434" s="10">
        <v>28</v>
      </c>
      <c r="T7434" s="6" t="s">
        <v>57</v>
      </c>
      <c r="U7434" s="6" t="s">
        <v>52</v>
      </c>
      <c r="V7434" s="18" t="str">
        <f t="shared" si="1364"/>
        <v/>
      </c>
      <c r="W7434" s="19" t="str">
        <f t="shared" si="1353"/>
        <v/>
      </c>
      <c r="X7434" s="6"/>
      <c r="AA7434" s="20"/>
      <c r="AB7434" s="18" t="str">
        <f t="shared" si="1354"/>
        <v/>
      </c>
      <c r="AC7434" s="19" t="str">
        <f t="shared" si="1355"/>
        <v/>
      </c>
      <c r="AD7434" s="18" t="str">
        <f t="shared" si="1356"/>
        <v>GR</v>
      </c>
      <c r="AI7434" s="18" t="str">
        <f t="shared" si="1357"/>
        <v/>
      </c>
      <c r="AJ7434" s="18" t="str">
        <f t="shared" si="1358"/>
        <v/>
      </c>
      <c r="AK7434" s="18" t="str">
        <f t="shared" si="1359"/>
        <v/>
      </c>
      <c r="AP7434" s="6" t="s">
        <v>504</v>
      </c>
      <c r="AT7434" s="10">
        <v>61.933816440517198</v>
      </c>
      <c r="AU7434" s="21"/>
      <c r="BC7434" s="22">
        <v>131</v>
      </c>
      <c r="BD7434" s="10">
        <v>0</v>
      </c>
    </row>
    <row r="7435" spans="1:56" ht="23.25" x14ac:dyDescent="0.25">
      <c r="A7435" s="6" t="s">
        <v>2131</v>
      </c>
      <c r="B7435" s="26" t="s">
        <v>383</v>
      </c>
      <c r="C7435" s="39" t="s">
        <v>1335</v>
      </c>
      <c r="D7435" s="10">
        <v>1200</v>
      </c>
      <c r="E7435" s="11">
        <v>6</v>
      </c>
      <c r="F7435" s="12">
        <v>4</v>
      </c>
      <c r="G7435" s="11">
        <v>8</v>
      </c>
      <c r="H7435" s="12">
        <v>4</v>
      </c>
      <c r="I7435" s="11">
        <v>6</v>
      </c>
      <c r="J7435" s="12">
        <v>5</v>
      </c>
      <c r="K7435" s="10">
        <v>-1.94999999999999</v>
      </c>
      <c r="L7435" s="10">
        <v>-1.41</v>
      </c>
      <c r="M7435" s="14">
        <v>90.8569924698959</v>
      </c>
      <c r="N7435" s="14">
        <v>-0.77150376505208795</v>
      </c>
      <c r="O7435" s="15">
        <v>-1</v>
      </c>
      <c r="P7435" s="33">
        <v>-0.25</v>
      </c>
      <c r="Q7435" s="10">
        <v>3.3</v>
      </c>
      <c r="R7435" s="10">
        <v>3.1000000000000099</v>
      </c>
      <c r="S7435" s="10">
        <v>29</v>
      </c>
      <c r="T7435" s="6" t="s">
        <v>57</v>
      </c>
      <c r="U7435" s="6" t="s">
        <v>52</v>
      </c>
      <c r="V7435" s="18" t="str">
        <f t="shared" si="1364"/>
        <v/>
      </c>
      <c r="W7435" s="18" t="str">
        <f t="shared" si="1353"/>
        <v/>
      </c>
      <c r="X7435" s="6"/>
      <c r="AB7435" s="18" t="str">
        <f t="shared" si="1354"/>
        <v/>
      </c>
      <c r="AC7435" s="18" t="str">
        <f t="shared" si="1355"/>
        <v/>
      </c>
      <c r="AD7435" s="18" t="str">
        <f t="shared" si="1356"/>
        <v/>
      </c>
      <c r="AI7435" s="18" t="str">
        <f t="shared" si="1357"/>
        <v/>
      </c>
      <c r="AJ7435" s="18" t="str">
        <f t="shared" si="1358"/>
        <v/>
      </c>
      <c r="AK7435" s="18" t="str">
        <f t="shared" si="1359"/>
        <v/>
      </c>
      <c r="AP7435" s="6" t="s">
        <v>458</v>
      </c>
      <c r="AT7435" s="10">
        <v>53.831992469895802</v>
      </c>
      <c r="BC7435" s="10">
        <v>130</v>
      </c>
      <c r="BD7435" s="10">
        <v>1</v>
      </c>
    </row>
    <row r="7436" spans="1:56" ht="23.25" x14ac:dyDescent="0.25">
      <c r="A7436" s="6" t="s">
        <v>2131</v>
      </c>
      <c r="B7436" s="23" t="s">
        <v>269</v>
      </c>
      <c r="C7436" s="9" t="s">
        <v>1398</v>
      </c>
      <c r="D7436" s="10">
        <v>1200</v>
      </c>
      <c r="E7436" s="11">
        <v>13</v>
      </c>
      <c r="F7436" s="12">
        <v>7</v>
      </c>
      <c r="G7436" s="11">
        <v>11</v>
      </c>
      <c r="H7436" s="12">
        <v>4</v>
      </c>
      <c r="I7436" s="11">
        <v>2</v>
      </c>
      <c r="J7436" s="12">
        <v>0</v>
      </c>
      <c r="K7436" s="10">
        <v>-2.4</v>
      </c>
      <c r="L7436" s="10">
        <v>-2.8583333333333201</v>
      </c>
      <c r="M7436" s="14">
        <v>93.179878437676507</v>
      </c>
      <c r="N7436" s="14">
        <v>-3.31006078116175</v>
      </c>
      <c r="O7436" s="15">
        <v>3</v>
      </c>
      <c r="P7436" s="16">
        <v>3.3</v>
      </c>
      <c r="Q7436" s="10">
        <v>3.69999999999999</v>
      </c>
      <c r="R7436" s="10">
        <v>6.4000000000000101</v>
      </c>
      <c r="S7436" s="25">
        <v>66</v>
      </c>
      <c r="T7436" s="6" t="s">
        <v>57</v>
      </c>
      <c r="U7436" s="6" t="s">
        <v>52</v>
      </c>
      <c r="V7436" s="18" t="str">
        <f t="shared" si="1364"/>
        <v/>
      </c>
      <c r="W7436" s="19" t="str">
        <f t="shared" si="1353"/>
        <v/>
      </c>
      <c r="X7436" s="17" t="s">
        <v>273</v>
      </c>
      <c r="AA7436" s="20"/>
      <c r="AB7436" s="18" t="str">
        <f t="shared" si="1354"/>
        <v>*</v>
      </c>
      <c r="AC7436" s="19" t="str">
        <f t="shared" si="1355"/>
        <v>**</v>
      </c>
      <c r="AD7436" s="18" t="str">
        <f t="shared" si="1356"/>
        <v>GR</v>
      </c>
      <c r="AI7436" s="18" t="str">
        <f t="shared" si="1357"/>
        <v>$</v>
      </c>
      <c r="AJ7436" s="18" t="str">
        <f t="shared" si="1358"/>
        <v/>
      </c>
      <c r="AK7436" s="18" t="str">
        <f t="shared" si="1359"/>
        <v/>
      </c>
      <c r="AP7436" s="6" t="s">
        <v>1309</v>
      </c>
      <c r="AT7436" s="10">
        <v>59.579878437676498</v>
      </c>
      <c r="AU7436" s="21"/>
      <c r="BC7436" s="22">
        <v>130</v>
      </c>
      <c r="BD7436" s="28">
        <v>3</v>
      </c>
    </row>
    <row r="7437" spans="1:56" ht="23.25" x14ac:dyDescent="0.25">
      <c r="A7437" s="6" t="s">
        <v>2132</v>
      </c>
      <c r="B7437" s="6" t="s">
        <v>180</v>
      </c>
      <c r="C7437" s="39" t="s">
        <v>1334</v>
      </c>
      <c r="D7437" s="10">
        <v>2200</v>
      </c>
      <c r="E7437" s="11">
        <v>1</v>
      </c>
      <c r="F7437" s="12">
        <v>0</v>
      </c>
      <c r="G7437" s="11">
        <v>1</v>
      </c>
      <c r="H7437" s="12">
        <v>0</v>
      </c>
      <c r="I7437" s="11">
        <v>3</v>
      </c>
      <c r="J7437" s="12">
        <v>0</v>
      </c>
      <c r="K7437" s="10">
        <v>-6.4999999999999902</v>
      </c>
      <c r="L7437" s="10">
        <v>0</v>
      </c>
      <c r="M7437" s="14">
        <v>444</v>
      </c>
      <c r="N7437" s="14">
        <v>172</v>
      </c>
      <c r="O7437" s="15">
        <v>0</v>
      </c>
      <c r="P7437" s="33">
        <v>-0.5</v>
      </c>
      <c r="Q7437" s="10">
        <v>1.0999999999999901</v>
      </c>
      <c r="R7437" s="10">
        <v>0.60000000000000497</v>
      </c>
      <c r="T7437" s="30" t="s">
        <v>61</v>
      </c>
      <c r="U7437" s="17" t="s">
        <v>25</v>
      </c>
      <c r="V7437" s="18" t="str">
        <f t="shared" si="1364"/>
        <v/>
      </c>
      <c r="W7437" s="19" t="str">
        <f t="shared" ref="W7437:W7500" si="1365">IF(AND(ISNUMBER(AS7437),VALUE(AS7437)&gt;=3,VALUE(P7437)&gt;=-0.5),IF(AND(VALUE(M7437)&gt;=94,VALUE(M7437)&lt;444), IF(VALUE(L7437)&gt;=2,"***","**"),"*"),"")</f>
        <v/>
      </c>
      <c r="X7437" s="6"/>
      <c r="AA7437" s="20"/>
      <c r="AB7437" s="18" t="str">
        <f t="shared" ref="AB7437:AB7500" si="1366">IF(AND(O7437&gt;=2,P7437&gt;=0),IF(AND(ISNUMBER(AS7437),VALUE(AS7437)&gt;=3),IF(LEN(AF7437)&gt;0,"***","**"),"*"),"")</f>
        <v/>
      </c>
      <c r="AC7437" s="19" t="str">
        <f t="shared" ref="AC7437:AC7500" si="1367">IF(OR(G7437-I7437&gt;=5,P7437&gt;4.9,AND(G7437-I7437&gt;=1,P7437&gt;5)),IF(L7437&lt;-3,"***",IF(L7437&lt;0,"**","*")),"")</f>
        <v/>
      </c>
      <c r="AD7437" s="18" t="str">
        <f t="shared" ref="AD7437:AD7500" si="1368">IF(AND(OR(I7437=1,I7437=2,I7437=3,I7437=4),M7437&gt;=97.5),"G",IF(OR(AND(J7437&lt;=3,I7437&lt;8,P7437&gt;-1.6,M7437&gt;=95,M7437&lt;300),AND(OR(I7437=1,I7437=2,I7437=3),M7437&lt;97.5)),"GR",""))</f>
        <v>G</v>
      </c>
      <c r="AI7437" s="18" t="str">
        <f t="shared" ref="AI7437:AI7500" si="1369">IF(LEN(AD7437)&gt;0,IF(AC7437="**","$",IF(AC7437="***",IF(LEN(AF7437)&gt;0,"$$$","$$"),"")),"")</f>
        <v/>
      </c>
      <c r="AJ7437" s="18" t="str">
        <f t="shared" ref="AJ7437:AJ7500" si="1370">IF(LEN(AD7437)&gt;0,IF(AND(W7437="**",U7437="*"),IF(LEN(AF7437)&gt;0,"$$$","$$"),IF(AB7437="***","$$$",IF(AND(AB7437="**",U7437="*"),"$$",IF(AND(OR(W7437="**",W7437="***"),LEN(AF7437)&gt;0),"$$","")))),IF(AND(OR(W7437="**",W7437="***"),LEN(AF7437)&gt;0),"$$",""))</f>
        <v/>
      </c>
      <c r="AK7437" s="18" t="str">
        <f t="shared" ref="AK7437:AK7500" si="1371">IF(LEN(AD7437)&gt;0,IF(Y7437="**","$$",IF(Y7437="***","$$$",IF(W7437="***",IF(OR(U7437="***",LEN(AF7437)&gt;0),"$$$",""),""))),"")</f>
        <v/>
      </c>
      <c r="AP7437" s="6" t="s">
        <v>458</v>
      </c>
      <c r="AT7437" s="10">
        <v>410.25</v>
      </c>
      <c r="AU7437" s="21"/>
      <c r="BC7437" s="22">
        <v>132</v>
      </c>
      <c r="BD7437" s="10">
        <v>0</v>
      </c>
    </row>
    <row r="7438" spans="1:56" ht="23.25" x14ac:dyDescent="0.25">
      <c r="A7438" s="6" t="s">
        <v>2132</v>
      </c>
      <c r="B7438" s="26" t="s">
        <v>59</v>
      </c>
      <c r="C7438" s="9" t="s">
        <v>1398</v>
      </c>
      <c r="D7438" s="10">
        <v>2000</v>
      </c>
      <c r="E7438" s="11">
        <v>2</v>
      </c>
      <c r="F7438" s="12">
        <v>2</v>
      </c>
      <c r="G7438" s="11">
        <v>2</v>
      </c>
      <c r="H7438" s="12">
        <v>1</v>
      </c>
      <c r="I7438" s="11">
        <v>8</v>
      </c>
      <c r="J7438" s="12">
        <v>10</v>
      </c>
      <c r="K7438" s="10">
        <v>1.95</v>
      </c>
      <c r="L7438" s="13">
        <v>0</v>
      </c>
      <c r="M7438" s="14">
        <v>444</v>
      </c>
      <c r="N7438" s="14">
        <v>172</v>
      </c>
      <c r="O7438" s="15">
        <v>0</v>
      </c>
      <c r="P7438" s="33">
        <v>-8.75</v>
      </c>
      <c r="Q7438" s="10">
        <v>2.75</v>
      </c>
      <c r="R7438" s="13">
        <v>-4.2500000000000098</v>
      </c>
      <c r="S7438" s="10">
        <v>25</v>
      </c>
      <c r="T7438" s="30" t="s">
        <v>61</v>
      </c>
      <c r="U7438" s="17" t="s">
        <v>25</v>
      </c>
      <c r="V7438" s="18" t="str">
        <f t="shared" si="1364"/>
        <v/>
      </c>
      <c r="W7438" s="18" t="str">
        <f t="shared" si="1365"/>
        <v/>
      </c>
      <c r="X7438" s="6"/>
      <c r="AB7438" s="18" t="str">
        <f t="shared" si="1366"/>
        <v/>
      </c>
      <c r="AC7438" s="18" t="str">
        <f t="shared" si="1367"/>
        <v/>
      </c>
      <c r="AD7438" s="18" t="str">
        <f t="shared" si="1368"/>
        <v/>
      </c>
      <c r="AI7438" s="18" t="str">
        <f t="shared" si="1369"/>
        <v/>
      </c>
      <c r="AJ7438" s="18" t="str">
        <f t="shared" si="1370"/>
        <v/>
      </c>
      <c r="AK7438" s="18" t="str">
        <f t="shared" si="1371"/>
        <v/>
      </c>
      <c r="AP7438" s="6" t="s">
        <v>2133</v>
      </c>
      <c r="AT7438" s="10">
        <v>398</v>
      </c>
      <c r="BC7438" s="10">
        <v>135</v>
      </c>
      <c r="BD7438" s="10">
        <v>-1</v>
      </c>
    </row>
    <row r="7439" spans="1:56" ht="23.25" x14ac:dyDescent="0.25">
      <c r="A7439" s="6" t="s">
        <v>2132</v>
      </c>
      <c r="B7439" s="26" t="s">
        <v>294</v>
      </c>
      <c r="C7439" s="39" t="s">
        <v>1335</v>
      </c>
      <c r="D7439" s="10">
        <v>2200</v>
      </c>
      <c r="E7439" s="24">
        <v>6</v>
      </c>
      <c r="F7439" s="12">
        <v>4</v>
      </c>
      <c r="G7439" s="24">
        <v>9</v>
      </c>
      <c r="H7439" s="12">
        <v>5</v>
      </c>
      <c r="I7439" s="24">
        <v>9</v>
      </c>
      <c r="J7439" s="12">
        <v>10</v>
      </c>
      <c r="K7439" s="10">
        <v>7.8000000000000096</v>
      </c>
      <c r="L7439" s="13">
        <v>0</v>
      </c>
      <c r="M7439" s="14">
        <v>444</v>
      </c>
      <c r="N7439" s="14">
        <v>172</v>
      </c>
      <c r="O7439" s="15">
        <v>-2</v>
      </c>
      <c r="P7439" s="33">
        <v>-5.25</v>
      </c>
      <c r="Q7439" s="10">
        <v>-9.9999999999997896E-2</v>
      </c>
      <c r="R7439" s="13">
        <v>-4.2500000000000098</v>
      </c>
      <c r="S7439" s="10">
        <v>17</v>
      </c>
      <c r="T7439" s="6" t="s">
        <v>90</v>
      </c>
      <c r="U7439" s="6" t="s">
        <v>52</v>
      </c>
      <c r="V7439" s="18" t="str">
        <f t="shared" si="1364"/>
        <v/>
      </c>
      <c r="W7439" s="18" t="str">
        <f t="shared" si="1365"/>
        <v/>
      </c>
      <c r="X7439" s="6"/>
      <c r="AB7439" s="18" t="str">
        <f t="shared" si="1366"/>
        <v/>
      </c>
      <c r="AC7439" s="18" t="str">
        <f t="shared" si="1367"/>
        <v/>
      </c>
      <c r="AD7439" s="18" t="str">
        <f t="shared" si="1368"/>
        <v/>
      </c>
      <c r="AI7439" s="18" t="str">
        <f t="shared" si="1369"/>
        <v/>
      </c>
      <c r="AJ7439" s="18" t="str">
        <f t="shared" si="1370"/>
        <v/>
      </c>
      <c r="AK7439" s="18" t="str">
        <f t="shared" si="1371"/>
        <v/>
      </c>
      <c r="AP7439" s="6" t="s">
        <v>2134</v>
      </c>
      <c r="AT7439" s="10">
        <v>395.625</v>
      </c>
      <c r="BC7439" s="10">
        <v>129</v>
      </c>
      <c r="BD7439" s="10">
        <v>-1</v>
      </c>
    </row>
    <row r="7440" spans="1:56" ht="23.25" x14ac:dyDescent="0.25">
      <c r="A7440" s="6" t="s">
        <v>2132</v>
      </c>
      <c r="B7440" s="31" t="s">
        <v>296</v>
      </c>
      <c r="C7440" s="39" t="s">
        <v>1308</v>
      </c>
      <c r="D7440" s="10">
        <v>1650</v>
      </c>
      <c r="E7440" s="11">
        <v>9</v>
      </c>
      <c r="F7440" s="12">
        <v>4</v>
      </c>
      <c r="G7440" s="11">
        <v>11</v>
      </c>
      <c r="H7440" s="12">
        <v>6</v>
      </c>
      <c r="I7440" s="11">
        <v>8</v>
      </c>
      <c r="J7440" s="12">
        <v>10</v>
      </c>
      <c r="K7440" s="10">
        <v>4.6999999999999904</v>
      </c>
      <c r="L7440" s="15">
        <v>0.64999999999999503</v>
      </c>
      <c r="M7440" s="14">
        <v>83.429283632750796</v>
      </c>
      <c r="N7440" s="14">
        <v>-0.53535818362462395</v>
      </c>
      <c r="O7440" s="15">
        <v>-2</v>
      </c>
      <c r="P7440" s="33">
        <v>-4</v>
      </c>
      <c r="Q7440" s="10">
        <v>-3.4</v>
      </c>
      <c r="R7440" s="13">
        <v>-6.5500000000000096</v>
      </c>
      <c r="S7440" s="25">
        <v>43</v>
      </c>
      <c r="T7440" s="6" t="s">
        <v>111</v>
      </c>
      <c r="U7440" s="6" t="s">
        <v>52</v>
      </c>
      <c r="V7440" s="18" t="str">
        <f t="shared" si="1364"/>
        <v/>
      </c>
      <c r="W7440" s="18" t="str">
        <f t="shared" si="1365"/>
        <v/>
      </c>
      <c r="X7440" s="6"/>
      <c r="AB7440" s="18" t="str">
        <f t="shared" si="1366"/>
        <v/>
      </c>
      <c r="AC7440" s="18" t="str">
        <f t="shared" si="1367"/>
        <v/>
      </c>
      <c r="AD7440" s="18" t="str">
        <f t="shared" si="1368"/>
        <v/>
      </c>
      <c r="AI7440" s="18" t="str">
        <f t="shared" si="1369"/>
        <v/>
      </c>
      <c r="AJ7440" s="18" t="str">
        <f t="shared" si="1370"/>
        <v/>
      </c>
      <c r="AK7440" s="18" t="str">
        <f t="shared" si="1371"/>
        <v/>
      </c>
      <c r="AP7440" s="6" t="s">
        <v>2135</v>
      </c>
      <c r="AT7440" s="10">
        <v>51.804283632750803</v>
      </c>
      <c r="BC7440" s="10">
        <v>130</v>
      </c>
      <c r="BD7440" s="10">
        <v>-1</v>
      </c>
    </row>
    <row r="7441" spans="1:56" ht="23.25" x14ac:dyDescent="0.25">
      <c r="A7441" s="6" t="s">
        <v>2132</v>
      </c>
      <c r="B7441" s="23" t="s">
        <v>243</v>
      </c>
      <c r="C7441" s="37" t="s">
        <v>1304</v>
      </c>
      <c r="D7441" s="10">
        <v>1650</v>
      </c>
      <c r="E7441" s="24">
        <v>5</v>
      </c>
      <c r="F7441" s="12">
        <v>3</v>
      </c>
      <c r="G7441" s="24">
        <v>2</v>
      </c>
      <c r="H7441" s="12">
        <v>0</v>
      </c>
      <c r="I7441" s="24">
        <v>3</v>
      </c>
      <c r="J7441" s="12">
        <v>6</v>
      </c>
      <c r="K7441" s="10">
        <v>4.2499999999999698</v>
      </c>
      <c r="L7441" s="13">
        <v>0.12499999999999301</v>
      </c>
      <c r="M7441" s="14">
        <v>93.773441853971306</v>
      </c>
      <c r="N7441" s="29">
        <v>1.3367209269856799</v>
      </c>
      <c r="O7441" s="15">
        <v>3</v>
      </c>
      <c r="P7441" s="33">
        <v>-5.4</v>
      </c>
      <c r="Q7441" s="10">
        <v>-0.999999999999996</v>
      </c>
      <c r="R7441" s="13">
        <v>-5.25</v>
      </c>
      <c r="S7441" s="25">
        <v>80</v>
      </c>
      <c r="T7441" s="6" t="s">
        <v>54</v>
      </c>
      <c r="U7441" s="17" t="s">
        <v>25</v>
      </c>
      <c r="V7441" s="18" t="str">
        <f>"*" &amp; IF(AND(O7441&lt;=-1.5,NOT(ISBLANK(AF7441))),"Z","")</f>
        <v>*</v>
      </c>
      <c r="W7441" s="19" t="str">
        <f t="shared" si="1365"/>
        <v/>
      </c>
      <c r="X7441" s="6"/>
      <c r="AA7441" s="20"/>
      <c r="AB7441" s="18" t="str">
        <f t="shared" si="1366"/>
        <v/>
      </c>
      <c r="AC7441" s="19" t="str">
        <f t="shared" si="1367"/>
        <v/>
      </c>
      <c r="AD7441" s="18" t="str">
        <f t="shared" si="1368"/>
        <v>GR</v>
      </c>
      <c r="AI7441" s="18" t="str">
        <f t="shared" si="1369"/>
        <v/>
      </c>
      <c r="AJ7441" s="18" t="str">
        <f t="shared" si="1370"/>
        <v/>
      </c>
      <c r="AK7441" s="18" t="str">
        <f t="shared" si="1371"/>
        <v/>
      </c>
      <c r="AP7441" s="6" t="s">
        <v>1810</v>
      </c>
      <c r="AT7441" s="10">
        <v>57.423441853971397</v>
      </c>
      <c r="AU7441" s="21"/>
      <c r="BC7441" s="22">
        <v>126</v>
      </c>
      <c r="BD7441" s="10">
        <v>-1</v>
      </c>
    </row>
    <row r="7442" spans="1:56" ht="23.25" x14ac:dyDescent="0.25">
      <c r="A7442" s="6" t="s">
        <v>2132</v>
      </c>
      <c r="B7442" s="26" t="s">
        <v>163</v>
      </c>
      <c r="C7442" s="9" t="s">
        <v>1363</v>
      </c>
      <c r="D7442" s="10">
        <v>1800</v>
      </c>
      <c r="E7442" s="24">
        <v>1</v>
      </c>
      <c r="F7442" s="12">
        <v>0</v>
      </c>
      <c r="G7442" s="24">
        <v>1</v>
      </c>
      <c r="H7442" s="12">
        <v>0</v>
      </c>
      <c r="I7442" s="24">
        <v>4</v>
      </c>
      <c r="J7442" s="12">
        <v>4</v>
      </c>
      <c r="K7442" s="10">
        <v>0.69999999999996698</v>
      </c>
      <c r="L7442" s="13">
        <v>0</v>
      </c>
      <c r="M7442" s="36">
        <v>94.078358001947606</v>
      </c>
      <c r="N7442" s="36">
        <v>3.9179000973845697E-2</v>
      </c>
      <c r="O7442" s="15">
        <v>0</v>
      </c>
      <c r="P7442" s="33">
        <v>-3.75</v>
      </c>
      <c r="Q7442" s="10">
        <v>2.15</v>
      </c>
      <c r="R7442" s="13">
        <v>-0.85000000000000897</v>
      </c>
      <c r="S7442" s="10">
        <v>14</v>
      </c>
      <c r="T7442" s="30" t="s">
        <v>61</v>
      </c>
      <c r="U7442" s="17" t="s">
        <v>25</v>
      </c>
      <c r="V7442" s="18" t="str">
        <f>"" &amp; IF(AND(O7442&lt;=-1.5,NOT(ISBLANK(AF7442))),"Z","")</f>
        <v/>
      </c>
      <c r="W7442" s="18" t="str">
        <f t="shared" si="1365"/>
        <v/>
      </c>
      <c r="X7442" s="6"/>
      <c r="AB7442" s="18" t="str">
        <f t="shared" si="1366"/>
        <v/>
      </c>
      <c r="AC7442" s="18" t="str">
        <f t="shared" si="1367"/>
        <v/>
      </c>
      <c r="AD7442" s="18" t="str">
        <f t="shared" si="1368"/>
        <v/>
      </c>
      <c r="AI7442" s="18" t="str">
        <f t="shared" si="1369"/>
        <v/>
      </c>
      <c r="AJ7442" s="18" t="str">
        <f t="shared" si="1370"/>
        <v/>
      </c>
      <c r="AK7442" s="18" t="str">
        <f t="shared" si="1371"/>
        <v/>
      </c>
      <c r="AP7442" s="6" t="s">
        <v>651</v>
      </c>
      <c r="AT7442" s="10">
        <v>57.453358001947699</v>
      </c>
      <c r="BC7442" s="10">
        <v>126</v>
      </c>
      <c r="BD7442" s="10">
        <v>0</v>
      </c>
    </row>
    <row r="7443" spans="1:56" ht="23.25" x14ac:dyDescent="0.25">
      <c r="A7443" s="6" t="s">
        <v>2132</v>
      </c>
      <c r="B7443" s="26" t="s">
        <v>397</v>
      </c>
      <c r="C7443" s="37" t="s">
        <v>1304</v>
      </c>
      <c r="D7443" s="10">
        <v>1800</v>
      </c>
      <c r="E7443" s="11">
        <v>4</v>
      </c>
      <c r="F7443" s="12">
        <v>2</v>
      </c>
      <c r="G7443" s="11">
        <v>1</v>
      </c>
      <c r="H7443" s="12">
        <v>0</v>
      </c>
      <c r="I7443" s="11">
        <v>1</v>
      </c>
      <c r="J7443" s="12">
        <v>0</v>
      </c>
      <c r="K7443" s="10">
        <v>-0.89999999999999902</v>
      </c>
      <c r="L7443" s="13">
        <v>-0.62500000000003597</v>
      </c>
      <c r="M7443" s="29">
        <v>101.52231358730999</v>
      </c>
      <c r="N7443" s="29">
        <v>0.76115679365507605</v>
      </c>
      <c r="O7443" s="15">
        <v>2</v>
      </c>
      <c r="P7443" s="16">
        <v>0</v>
      </c>
      <c r="Q7443" s="10">
        <v>-0.89999999999999902</v>
      </c>
      <c r="R7443" s="13">
        <v>-0.89999999999999902</v>
      </c>
      <c r="S7443" s="10">
        <v>17</v>
      </c>
      <c r="T7443" s="6" t="s">
        <v>72</v>
      </c>
      <c r="U7443" s="17" t="s">
        <v>25</v>
      </c>
      <c r="V7443" s="18" t="str">
        <f>"*" &amp; IF(AND(O7443&lt;=-1.5,NOT(ISBLANK(AF7443))),"Z","")</f>
        <v>*</v>
      </c>
      <c r="W7443" s="19" t="str">
        <f t="shared" si="1365"/>
        <v/>
      </c>
      <c r="X7443" s="17" t="s">
        <v>66</v>
      </c>
      <c r="AA7443" s="20"/>
      <c r="AB7443" s="18" t="str">
        <f t="shared" si="1366"/>
        <v>*</v>
      </c>
      <c r="AC7443" s="19" t="str">
        <f t="shared" si="1367"/>
        <v/>
      </c>
      <c r="AD7443" s="19" t="str">
        <f t="shared" si="1368"/>
        <v>G</v>
      </c>
      <c r="AI7443" s="18" t="str">
        <f t="shared" si="1369"/>
        <v/>
      </c>
      <c r="AJ7443" s="18" t="str">
        <f t="shared" si="1370"/>
        <v/>
      </c>
      <c r="AK7443" s="18" t="str">
        <f t="shared" si="1371"/>
        <v/>
      </c>
      <c r="AP7443" s="6" t="s">
        <v>2136</v>
      </c>
      <c r="AT7443" s="10">
        <v>65.022313587310194</v>
      </c>
      <c r="AU7443" s="21"/>
      <c r="BC7443" s="22">
        <v>125</v>
      </c>
      <c r="BD7443" s="10">
        <v>0</v>
      </c>
    </row>
    <row r="7444" spans="1:56" ht="23.25" x14ac:dyDescent="0.25">
      <c r="A7444" s="6" t="s">
        <v>2132</v>
      </c>
      <c r="B7444" s="26" t="s">
        <v>200</v>
      </c>
      <c r="C7444" s="37" t="s">
        <v>1304</v>
      </c>
      <c r="D7444" s="10">
        <v>1650</v>
      </c>
      <c r="E7444" s="24">
        <v>5</v>
      </c>
      <c r="F7444" s="12">
        <v>2</v>
      </c>
      <c r="G7444" s="24">
        <v>3</v>
      </c>
      <c r="H7444" s="12">
        <v>2</v>
      </c>
      <c r="I7444" s="24">
        <v>4</v>
      </c>
      <c r="J7444" s="12">
        <v>3</v>
      </c>
      <c r="K7444" s="10">
        <v>3.5999999999999899</v>
      </c>
      <c r="L7444" s="13">
        <v>-0.275000000000034</v>
      </c>
      <c r="M7444" s="14">
        <v>94.113328380601303</v>
      </c>
      <c r="N7444" s="14">
        <v>-0.34333580969935401</v>
      </c>
      <c r="O7444" s="15">
        <v>0</v>
      </c>
      <c r="P7444" s="33">
        <v>-1.25</v>
      </c>
      <c r="Q7444" s="10">
        <v>-0.89999999999999902</v>
      </c>
      <c r="R7444" s="13">
        <v>-1.9</v>
      </c>
      <c r="S7444" s="10">
        <v>17</v>
      </c>
      <c r="T7444" s="6" t="s">
        <v>54</v>
      </c>
      <c r="U7444" s="17" t="s">
        <v>25</v>
      </c>
      <c r="V7444" s="18" t="str">
        <f t="shared" ref="V7444:V7454" si="1372">"" &amp; IF(AND(O7444&lt;=-1.5,NOT(ISBLANK(AF7444))),"Z","")</f>
        <v/>
      </c>
      <c r="W7444" s="18" t="str">
        <f t="shared" si="1365"/>
        <v/>
      </c>
      <c r="X7444" s="6"/>
      <c r="AB7444" s="18" t="str">
        <f t="shared" si="1366"/>
        <v/>
      </c>
      <c r="AC7444" s="18" t="str">
        <f t="shared" si="1367"/>
        <v/>
      </c>
      <c r="AD7444" s="18" t="str">
        <f t="shared" si="1368"/>
        <v/>
      </c>
      <c r="AI7444" s="18" t="str">
        <f t="shared" si="1369"/>
        <v/>
      </c>
      <c r="AJ7444" s="18" t="str">
        <f t="shared" si="1370"/>
        <v/>
      </c>
      <c r="AK7444" s="18" t="str">
        <f t="shared" si="1371"/>
        <v/>
      </c>
      <c r="AP7444" s="6" t="s">
        <v>1897</v>
      </c>
      <c r="AT7444" s="10">
        <v>61.438328380601298</v>
      </c>
      <c r="BC7444" s="10">
        <v>131</v>
      </c>
      <c r="BD7444" s="10">
        <v>0</v>
      </c>
    </row>
    <row r="7445" spans="1:56" ht="23.25" x14ac:dyDescent="0.25">
      <c r="A7445" s="6" t="s">
        <v>2132</v>
      </c>
      <c r="B7445" s="23" t="s">
        <v>280</v>
      </c>
      <c r="C7445" s="37" t="s">
        <v>1304</v>
      </c>
      <c r="D7445" s="10">
        <v>1650</v>
      </c>
      <c r="E7445" s="11">
        <v>8</v>
      </c>
      <c r="F7445" s="12">
        <v>10</v>
      </c>
      <c r="G7445" s="11">
        <v>7</v>
      </c>
      <c r="H7445" s="12">
        <v>8</v>
      </c>
      <c r="I7445" s="11">
        <v>5</v>
      </c>
      <c r="J7445" s="12">
        <v>9</v>
      </c>
      <c r="K7445" s="10">
        <v>6.7000000000000197</v>
      </c>
      <c r="L7445" s="15">
        <v>1.0999999999999901</v>
      </c>
      <c r="M7445" s="14">
        <v>83.819913346566295</v>
      </c>
      <c r="N7445" s="14">
        <v>-1.0900433267168801</v>
      </c>
      <c r="O7445" s="15">
        <v>2</v>
      </c>
      <c r="P7445" s="33">
        <v>-0.25</v>
      </c>
      <c r="Q7445" s="10">
        <v>-6.95</v>
      </c>
      <c r="R7445" s="13">
        <v>-7.15</v>
      </c>
      <c r="S7445" s="25">
        <v>78</v>
      </c>
      <c r="T7445" s="6" t="s">
        <v>57</v>
      </c>
      <c r="U7445" s="6" t="s">
        <v>52</v>
      </c>
      <c r="V7445" s="18" t="str">
        <f t="shared" si="1372"/>
        <v/>
      </c>
      <c r="W7445" s="18" t="str">
        <f t="shared" si="1365"/>
        <v/>
      </c>
      <c r="X7445" s="6"/>
      <c r="AB7445" s="18" t="str">
        <f t="shared" si="1366"/>
        <v/>
      </c>
      <c r="AC7445" s="18" t="str">
        <f t="shared" si="1367"/>
        <v/>
      </c>
      <c r="AD7445" s="18" t="str">
        <f t="shared" si="1368"/>
        <v/>
      </c>
      <c r="AI7445" s="18" t="str">
        <f t="shared" si="1369"/>
        <v/>
      </c>
      <c r="AJ7445" s="18" t="str">
        <f t="shared" si="1370"/>
        <v/>
      </c>
      <c r="AK7445" s="18" t="str">
        <f t="shared" si="1371"/>
        <v/>
      </c>
      <c r="AP7445" s="6" t="s">
        <v>2137</v>
      </c>
      <c r="AT7445" s="10">
        <v>55.194913346566203</v>
      </c>
      <c r="BC7445" s="10">
        <v>131</v>
      </c>
      <c r="BD7445" s="10">
        <v>-1</v>
      </c>
    </row>
    <row r="7446" spans="1:56" ht="23.25" x14ac:dyDescent="0.25">
      <c r="A7446" s="6" t="s">
        <v>2132</v>
      </c>
      <c r="B7446" s="23" t="s">
        <v>442</v>
      </c>
      <c r="C7446" s="37" t="s">
        <v>1304</v>
      </c>
      <c r="D7446" s="10">
        <v>1800</v>
      </c>
      <c r="E7446" s="11">
        <v>6</v>
      </c>
      <c r="F7446" s="12">
        <v>4</v>
      </c>
      <c r="G7446" s="11">
        <v>13</v>
      </c>
      <c r="H7446" s="12">
        <v>8</v>
      </c>
      <c r="I7446" s="11">
        <v>14</v>
      </c>
      <c r="J7446" s="12">
        <v>26</v>
      </c>
      <c r="K7446" s="10">
        <v>3.7999999999999501</v>
      </c>
      <c r="L7446" s="15">
        <v>5.7374999999999297</v>
      </c>
      <c r="M7446" s="14">
        <v>61.468646683174299</v>
      </c>
      <c r="N7446" s="29">
        <v>1.6343233415872001</v>
      </c>
      <c r="O7446" s="15">
        <v>-5</v>
      </c>
      <c r="P7446" s="33">
        <v>-17.75</v>
      </c>
      <c r="Q7446" s="10">
        <v>-1.4000000000000099</v>
      </c>
      <c r="R7446" s="13">
        <v>-15.5</v>
      </c>
      <c r="S7446" s="25">
        <v>59</v>
      </c>
      <c r="T7446" s="6" t="s">
        <v>90</v>
      </c>
      <c r="U7446" s="6" t="s">
        <v>52</v>
      </c>
      <c r="V7446" s="18" t="str">
        <f t="shared" si="1372"/>
        <v/>
      </c>
      <c r="W7446" s="18" t="str">
        <f t="shared" si="1365"/>
        <v/>
      </c>
      <c r="X7446" s="6"/>
      <c r="AB7446" s="18" t="str">
        <f t="shared" si="1366"/>
        <v/>
      </c>
      <c r="AC7446" s="18" t="str">
        <f t="shared" si="1367"/>
        <v/>
      </c>
      <c r="AD7446" s="18" t="str">
        <f t="shared" si="1368"/>
        <v/>
      </c>
      <c r="AI7446" s="18" t="str">
        <f t="shared" si="1369"/>
        <v/>
      </c>
      <c r="AJ7446" s="18" t="str">
        <f t="shared" si="1370"/>
        <v/>
      </c>
      <c r="AK7446" s="18" t="str">
        <f t="shared" si="1371"/>
        <v/>
      </c>
      <c r="AP7446" s="6" t="s">
        <v>2138</v>
      </c>
      <c r="AT7446" s="10">
        <v>31.893646683174399</v>
      </c>
      <c r="BC7446" s="10">
        <v>131</v>
      </c>
      <c r="BD7446" s="10">
        <v>-2</v>
      </c>
    </row>
    <row r="7447" spans="1:56" ht="23.25" x14ac:dyDescent="0.25">
      <c r="A7447" s="6" t="s">
        <v>2139</v>
      </c>
      <c r="B7447" s="6" t="s">
        <v>238</v>
      </c>
      <c r="C7447" s="9" t="s">
        <v>258</v>
      </c>
      <c r="D7447" s="10">
        <v>1200</v>
      </c>
      <c r="E7447" s="24">
        <v>3</v>
      </c>
      <c r="F7447" s="12">
        <v>2</v>
      </c>
      <c r="G7447" s="24">
        <v>2</v>
      </c>
      <c r="H7447" s="12">
        <v>1</v>
      </c>
      <c r="I7447" s="24">
        <v>5</v>
      </c>
      <c r="J7447" s="12">
        <v>4</v>
      </c>
      <c r="K7447" s="10">
        <v>-3.5</v>
      </c>
      <c r="L7447" s="13">
        <v>-4.6499999999999897</v>
      </c>
      <c r="M7447" s="36">
        <v>91.4111489082741</v>
      </c>
      <c r="N7447" s="36">
        <v>-1.0444255458629901</v>
      </c>
      <c r="O7447" s="15">
        <v>0</v>
      </c>
      <c r="P7447" s="33">
        <v>-2.75</v>
      </c>
      <c r="Q7447" s="10">
        <v>4.2499999999999902</v>
      </c>
      <c r="R7447" s="13">
        <v>1.99999999999999</v>
      </c>
      <c r="T7447" s="27" t="s">
        <v>72</v>
      </c>
      <c r="U7447" s="17" t="s">
        <v>25</v>
      </c>
      <c r="V7447" s="18" t="str">
        <f t="shared" si="1372"/>
        <v/>
      </c>
      <c r="W7447" s="18" t="str">
        <f t="shared" si="1365"/>
        <v/>
      </c>
      <c r="X7447" s="6"/>
      <c r="AB7447" s="18" t="str">
        <f t="shared" si="1366"/>
        <v/>
      </c>
      <c r="AC7447" s="18" t="str">
        <f t="shared" si="1367"/>
        <v/>
      </c>
      <c r="AD7447" s="18" t="str">
        <f t="shared" si="1368"/>
        <v/>
      </c>
      <c r="AI7447" s="18" t="str">
        <f t="shared" si="1369"/>
        <v/>
      </c>
      <c r="AJ7447" s="18" t="str">
        <f t="shared" si="1370"/>
        <v/>
      </c>
      <c r="AK7447" s="18" t="str">
        <f t="shared" si="1371"/>
        <v/>
      </c>
      <c r="AP7447" s="6" t="s">
        <v>587</v>
      </c>
      <c r="AT7447" s="10">
        <v>62.911148908274001</v>
      </c>
      <c r="BC7447" s="10">
        <v>120</v>
      </c>
      <c r="BD7447" s="10">
        <v>1</v>
      </c>
    </row>
    <row r="7448" spans="1:56" ht="23.25" x14ac:dyDescent="0.25">
      <c r="A7448" s="6" t="s">
        <v>2139</v>
      </c>
      <c r="B7448" s="26" t="s">
        <v>275</v>
      </c>
      <c r="C7448" s="9" t="s">
        <v>258</v>
      </c>
      <c r="D7448" s="10">
        <v>1200</v>
      </c>
      <c r="E7448" s="11">
        <v>11</v>
      </c>
      <c r="F7448" s="12">
        <v>9</v>
      </c>
      <c r="G7448" s="11">
        <v>10</v>
      </c>
      <c r="H7448" s="12">
        <v>10</v>
      </c>
      <c r="I7448" s="11">
        <v>9</v>
      </c>
      <c r="J7448" s="12">
        <v>8</v>
      </c>
      <c r="K7448" s="10">
        <v>2.2999999999999998</v>
      </c>
      <c r="L7448" s="34">
        <v>1.95</v>
      </c>
      <c r="M7448" s="14">
        <v>89.460479483675101</v>
      </c>
      <c r="N7448" s="29">
        <v>1.3802397418375301</v>
      </c>
      <c r="O7448" s="15">
        <v>-1</v>
      </c>
      <c r="P7448" s="16">
        <v>1.75</v>
      </c>
      <c r="Q7448" s="10">
        <v>-0.75000000000001099</v>
      </c>
      <c r="R7448" s="10">
        <v>0.59999999999998699</v>
      </c>
      <c r="S7448" s="10">
        <v>28</v>
      </c>
      <c r="T7448" s="6" t="s">
        <v>57</v>
      </c>
      <c r="U7448" s="6" t="s">
        <v>52</v>
      </c>
      <c r="V7448" s="18" t="str">
        <f t="shared" si="1372"/>
        <v/>
      </c>
      <c r="W7448" s="18" t="str">
        <f t="shared" si="1365"/>
        <v/>
      </c>
      <c r="X7448" s="6"/>
      <c r="AB7448" s="18" t="str">
        <f t="shared" si="1366"/>
        <v/>
      </c>
      <c r="AC7448" s="18" t="str">
        <f t="shared" si="1367"/>
        <v/>
      </c>
      <c r="AD7448" s="18" t="str">
        <f t="shared" si="1368"/>
        <v/>
      </c>
      <c r="AI7448" s="18" t="str">
        <f t="shared" si="1369"/>
        <v/>
      </c>
      <c r="AJ7448" s="18" t="str">
        <f t="shared" si="1370"/>
        <v/>
      </c>
      <c r="AK7448" s="18" t="str">
        <f t="shared" si="1371"/>
        <v/>
      </c>
      <c r="AP7448" s="6" t="s">
        <v>1387</v>
      </c>
      <c r="AT7448" s="10">
        <v>60.385479483674999</v>
      </c>
      <c r="BC7448" s="10">
        <v>118</v>
      </c>
      <c r="BD7448" s="10">
        <v>0</v>
      </c>
    </row>
    <row r="7449" spans="1:56" ht="23.25" x14ac:dyDescent="0.25">
      <c r="A7449" s="6" t="s">
        <v>2139</v>
      </c>
      <c r="B7449" s="23" t="s">
        <v>397</v>
      </c>
      <c r="C7449" s="37" t="s">
        <v>1304</v>
      </c>
      <c r="D7449" s="10">
        <v>1200</v>
      </c>
      <c r="E7449" s="24">
        <v>8</v>
      </c>
      <c r="F7449" s="12">
        <v>3</v>
      </c>
      <c r="G7449" s="24">
        <v>7</v>
      </c>
      <c r="H7449" s="12">
        <v>6</v>
      </c>
      <c r="I7449" s="24">
        <v>10</v>
      </c>
      <c r="J7449" s="12">
        <v>6</v>
      </c>
      <c r="K7449" s="10">
        <v>-3.1000000000000099</v>
      </c>
      <c r="L7449" s="13">
        <v>0.225000000000009</v>
      </c>
      <c r="M7449" s="14">
        <v>85.466040248358695</v>
      </c>
      <c r="N7449" s="14">
        <v>-2.9169798758206902</v>
      </c>
      <c r="O7449" s="15">
        <v>-2</v>
      </c>
      <c r="P7449" s="16">
        <v>0</v>
      </c>
      <c r="Q7449" s="10">
        <v>-3.80000000000001</v>
      </c>
      <c r="R7449" s="13">
        <v>-3.75</v>
      </c>
      <c r="S7449" s="25">
        <v>109</v>
      </c>
      <c r="T7449" s="6" t="s">
        <v>57</v>
      </c>
      <c r="U7449" s="6" t="s">
        <v>52</v>
      </c>
      <c r="V7449" s="18" t="str">
        <f t="shared" si="1372"/>
        <v/>
      </c>
      <c r="W7449" s="18" t="str">
        <f t="shared" si="1365"/>
        <v/>
      </c>
      <c r="X7449" s="6"/>
      <c r="AB7449" s="18" t="str">
        <f t="shared" si="1366"/>
        <v/>
      </c>
      <c r="AC7449" s="18" t="str">
        <f t="shared" si="1367"/>
        <v/>
      </c>
      <c r="AD7449" s="18" t="str">
        <f t="shared" si="1368"/>
        <v/>
      </c>
      <c r="AI7449" s="18" t="str">
        <f t="shared" si="1369"/>
        <v/>
      </c>
      <c r="AJ7449" s="18" t="str">
        <f t="shared" si="1370"/>
        <v/>
      </c>
      <c r="AK7449" s="18" t="str">
        <f t="shared" si="1371"/>
        <v/>
      </c>
      <c r="AP7449" s="6" t="s">
        <v>949</v>
      </c>
      <c r="AT7449" s="10">
        <v>58.916040248358598</v>
      </c>
      <c r="BC7449" s="10">
        <v>133</v>
      </c>
      <c r="BD7449" s="10">
        <v>0</v>
      </c>
    </row>
    <row r="7450" spans="1:56" ht="23.25" x14ac:dyDescent="0.25">
      <c r="A7450" s="6" t="s">
        <v>2139</v>
      </c>
      <c r="B7450" s="2" t="s">
        <v>223</v>
      </c>
      <c r="C7450" s="9" t="s">
        <v>1168</v>
      </c>
      <c r="D7450" s="10">
        <v>1400</v>
      </c>
      <c r="E7450" s="24">
        <v>9</v>
      </c>
      <c r="F7450" s="12">
        <v>6</v>
      </c>
      <c r="G7450" s="24">
        <v>11</v>
      </c>
      <c r="H7450" s="12">
        <v>4</v>
      </c>
      <c r="I7450" s="24">
        <v>9</v>
      </c>
      <c r="J7450" s="12">
        <v>6</v>
      </c>
      <c r="K7450" s="10">
        <v>9.9999999999980105E-2</v>
      </c>
      <c r="L7450" s="13">
        <v>-2.44</v>
      </c>
      <c r="M7450" s="14">
        <v>88.246897430256595</v>
      </c>
      <c r="N7450" s="14">
        <v>-1.4765512848717299</v>
      </c>
      <c r="O7450" s="15">
        <v>1</v>
      </c>
      <c r="P7450" s="33">
        <v>-1.25</v>
      </c>
      <c r="Q7450" s="10">
        <v>1.3999999999999899</v>
      </c>
      <c r="R7450" s="13">
        <v>0.39999999999999097</v>
      </c>
      <c r="S7450" s="10">
        <v>32</v>
      </c>
      <c r="T7450" s="6" t="s">
        <v>57</v>
      </c>
      <c r="U7450" s="6" t="s">
        <v>52</v>
      </c>
      <c r="V7450" s="18" t="str">
        <f t="shared" si="1372"/>
        <v/>
      </c>
      <c r="W7450" s="18" t="str">
        <f t="shared" si="1365"/>
        <v/>
      </c>
      <c r="X7450" s="6"/>
      <c r="AB7450" s="18" t="str">
        <f t="shared" si="1366"/>
        <v/>
      </c>
      <c r="AC7450" s="18" t="str">
        <f t="shared" si="1367"/>
        <v/>
      </c>
      <c r="AD7450" s="18" t="str">
        <f t="shared" si="1368"/>
        <v/>
      </c>
      <c r="AI7450" s="18" t="str">
        <f t="shared" si="1369"/>
        <v/>
      </c>
      <c r="AJ7450" s="18" t="str">
        <f t="shared" si="1370"/>
        <v/>
      </c>
      <c r="AK7450" s="18" t="str">
        <f t="shared" si="1371"/>
        <v/>
      </c>
      <c r="AP7450" s="6" t="s">
        <v>1387</v>
      </c>
      <c r="AT7450" s="10">
        <v>54.2968974302565</v>
      </c>
      <c r="BC7450" s="10">
        <v>130</v>
      </c>
      <c r="BD7450" s="10">
        <v>0</v>
      </c>
    </row>
    <row r="7451" spans="1:56" ht="23.25" x14ac:dyDescent="0.25">
      <c r="A7451" s="6" t="s">
        <v>2139</v>
      </c>
      <c r="B7451" s="26" t="s">
        <v>188</v>
      </c>
      <c r="C7451" s="39" t="s">
        <v>1308</v>
      </c>
      <c r="D7451" s="10">
        <v>1650</v>
      </c>
      <c r="E7451" s="24">
        <v>6</v>
      </c>
      <c r="F7451" s="12">
        <v>4</v>
      </c>
      <c r="G7451" s="24">
        <v>6</v>
      </c>
      <c r="H7451" s="12">
        <v>4</v>
      </c>
      <c r="I7451" s="24">
        <v>8</v>
      </c>
      <c r="J7451" s="12">
        <v>6</v>
      </c>
      <c r="K7451" s="10">
        <v>2.2999999999999998</v>
      </c>
      <c r="L7451" s="13">
        <v>-0.57000000000003603</v>
      </c>
      <c r="M7451" s="36">
        <v>89.678305571946694</v>
      </c>
      <c r="N7451" s="36">
        <v>-1.08472140266258E-2</v>
      </c>
      <c r="O7451" s="15">
        <v>0</v>
      </c>
      <c r="P7451" s="33">
        <v>-3</v>
      </c>
      <c r="Q7451" s="10">
        <v>-1.05</v>
      </c>
      <c r="R7451" s="13">
        <v>-3.4</v>
      </c>
      <c r="S7451" s="10">
        <v>10</v>
      </c>
      <c r="T7451" s="6" t="s">
        <v>47</v>
      </c>
      <c r="U7451" s="17" t="s">
        <v>25</v>
      </c>
      <c r="V7451" s="18" t="str">
        <f t="shared" si="1372"/>
        <v/>
      </c>
      <c r="W7451" s="18" t="str">
        <f t="shared" si="1365"/>
        <v/>
      </c>
      <c r="X7451" s="6"/>
      <c r="AB7451" s="18" t="str">
        <f t="shared" si="1366"/>
        <v/>
      </c>
      <c r="AC7451" s="18" t="str">
        <f t="shared" si="1367"/>
        <v/>
      </c>
      <c r="AD7451" s="18" t="str">
        <f t="shared" si="1368"/>
        <v/>
      </c>
      <c r="AI7451" s="18" t="str">
        <f t="shared" si="1369"/>
        <v/>
      </c>
      <c r="AJ7451" s="18" t="str">
        <f t="shared" si="1370"/>
        <v/>
      </c>
      <c r="AK7451" s="18" t="str">
        <f t="shared" si="1371"/>
        <v/>
      </c>
      <c r="AP7451" s="6" t="s">
        <v>2140</v>
      </c>
      <c r="AT7451" s="10">
        <v>57.728305571946798</v>
      </c>
      <c r="BC7451" s="10">
        <v>130</v>
      </c>
      <c r="BD7451" s="10">
        <v>0</v>
      </c>
    </row>
    <row r="7452" spans="1:56" ht="23.25" x14ac:dyDescent="0.25">
      <c r="A7452" s="6" t="s">
        <v>2139</v>
      </c>
      <c r="B7452" s="23" t="s">
        <v>121</v>
      </c>
      <c r="C7452" s="9" t="s">
        <v>1167</v>
      </c>
      <c r="D7452" s="10">
        <v>1200</v>
      </c>
      <c r="E7452" s="24">
        <v>3</v>
      </c>
      <c r="F7452" s="12">
        <v>2</v>
      </c>
      <c r="G7452" s="24">
        <v>2</v>
      </c>
      <c r="H7452" s="12">
        <v>1</v>
      </c>
      <c r="I7452" s="24">
        <v>2</v>
      </c>
      <c r="J7452" s="12">
        <v>0</v>
      </c>
      <c r="K7452" s="10">
        <v>0.250000000000004</v>
      </c>
      <c r="L7452" s="13">
        <v>-0.63571428571427602</v>
      </c>
      <c r="M7452" s="14">
        <v>95.026996237471906</v>
      </c>
      <c r="N7452" s="14">
        <v>-2.28650188126409</v>
      </c>
      <c r="O7452" s="15">
        <v>0</v>
      </c>
      <c r="P7452" s="16">
        <v>0.9</v>
      </c>
      <c r="Q7452" s="10">
        <v>-1.9</v>
      </c>
      <c r="R7452" s="13">
        <v>-1.30000000000001</v>
      </c>
      <c r="S7452" s="25">
        <v>58</v>
      </c>
      <c r="T7452" s="30" t="s">
        <v>72</v>
      </c>
      <c r="U7452" s="17" t="s">
        <v>25</v>
      </c>
      <c r="V7452" s="18" t="str">
        <f t="shared" si="1372"/>
        <v/>
      </c>
      <c r="W7452" s="19" t="str">
        <f t="shared" si="1365"/>
        <v/>
      </c>
      <c r="X7452" s="17" t="s">
        <v>88</v>
      </c>
      <c r="AA7452" s="20"/>
      <c r="AB7452" s="18" t="str">
        <f t="shared" si="1366"/>
        <v/>
      </c>
      <c r="AC7452" s="19" t="str">
        <f t="shared" si="1367"/>
        <v/>
      </c>
      <c r="AD7452" s="18" t="str">
        <f t="shared" si="1368"/>
        <v>GR</v>
      </c>
      <c r="AI7452" s="18" t="str">
        <f t="shared" si="1369"/>
        <v/>
      </c>
      <c r="AJ7452" s="18" t="str">
        <f t="shared" si="1370"/>
        <v/>
      </c>
      <c r="AK7452" s="18" t="str">
        <f t="shared" si="1371"/>
        <v/>
      </c>
      <c r="AP7452" s="6" t="s">
        <v>1429</v>
      </c>
      <c r="AT7452" s="10">
        <v>61.776996237471799</v>
      </c>
      <c r="AU7452" s="21"/>
      <c r="BC7452" s="22">
        <v>128</v>
      </c>
      <c r="BD7452" s="10">
        <v>0</v>
      </c>
    </row>
    <row r="7453" spans="1:56" ht="23.25" x14ac:dyDescent="0.25">
      <c r="A7453" s="6" t="s">
        <v>2139</v>
      </c>
      <c r="B7453" s="23" t="s">
        <v>442</v>
      </c>
      <c r="C7453" s="37" t="s">
        <v>1304</v>
      </c>
      <c r="D7453" s="10">
        <v>1200</v>
      </c>
      <c r="E7453" s="24">
        <v>10</v>
      </c>
      <c r="F7453" s="12">
        <v>4</v>
      </c>
      <c r="G7453" s="24">
        <v>7</v>
      </c>
      <c r="H7453" s="12">
        <v>2</v>
      </c>
      <c r="I7453" s="24">
        <v>5</v>
      </c>
      <c r="J7453" s="12">
        <v>4</v>
      </c>
      <c r="K7453" s="10">
        <v>-1.7</v>
      </c>
      <c r="L7453" s="10">
        <v>-1.07</v>
      </c>
      <c r="M7453" s="14">
        <v>90.999733869569297</v>
      </c>
      <c r="N7453" s="14">
        <v>-1.3501330652152901</v>
      </c>
      <c r="O7453" s="15">
        <v>1</v>
      </c>
      <c r="P7453" s="33">
        <v>-1.5</v>
      </c>
      <c r="Q7453" s="10">
        <v>2.5</v>
      </c>
      <c r="R7453" s="10">
        <v>1.35</v>
      </c>
      <c r="S7453" s="25">
        <v>54</v>
      </c>
      <c r="T7453" s="6" t="s">
        <v>90</v>
      </c>
      <c r="U7453" s="6" t="s">
        <v>52</v>
      </c>
      <c r="V7453" s="18" t="str">
        <f t="shared" si="1372"/>
        <v/>
      </c>
      <c r="W7453" s="18" t="str">
        <f t="shared" si="1365"/>
        <v/>
      </c>
      <c r="X7453" s="6"/>
      <c r="AB7453" s="18" t="str">
        <f t="shared" si="1366"/>
        <v/>
      </c>
      <c r="AC7453" s="18" t="str">
        <f t="shared" si="1367"/>
        <v/>
      </c>
      <c r="AD7453" s="18" t="str">
        <f t="shared" si="1368"/>
        <v/>
      </c>
      <c r="AI7453" s="18" t="str">
        <f t="shared" si="1369"/>
        <v/>
      </c>
      <c r="AJ7453" s="18" t="str">
        <f t="shared" si="1370"/>
        <v/>
      </c>
      <c r="AK7453" s="18" t="str">
        <f t="shared" si="1371"/>
        <v/>
      </c>
      <c r="AP7453" s="6" t="s">
        <v>458</v>
      </c>
      <c r="AT7453" s="10">
        <v>60.799733869569401</v>
      </c>
      <c r="BC7453" s="10">
        <v>131</v>
      </c>
      <c r="BD7453" s="10">
        <v>0</v>
      </c>
    </row>
    <row r="7454" spans="1:56" ht="23.25" x14ac:dyDescent="0.25">
      <c r="A7454" s="6" t="s">
        <v>2141</v>
      </c>
      <c r="B7454" s="6" t="s">
        <v>148</v>
      </c>
      <c r="C7454" s="9" t="s">
        <v>258</v>
      </c>
      <c r="D7454" s="10">
        <v>1200</v>
      </c>
      <c r="E7454" s="11">
        <v>11</v>
      </c>
      <c r="F7454" s="12">
        <v>6</v>
      </c>
      <c r="G7454" s="11">
        <v>10</v>
      </c>
      <c r="H7454" s="12">
        <v>5</v>
      </c>
      <c r="I7454" s="11">
        <v>7</v>
      </c>
      <c r="J7454" s="12">
        <v>7</v>
      </c>
      <c r="K7454" s="10">
        <v>-1.19999999999999</v>
      </c>
      <c r="L7454" s="10">
        <v>0.33571428571431</v>
      </c>
      <c r="M7454" s="14">
        <v>88.925722645431506</v>
      </c>
      <c r="N7454" s="29">
        <v>6.2861322715690393E-2</v>
      </c>
      <c r="O7454" s="15">
        <v>1</v>
      </c>
      <c r="P7454" s="33">
        <v>-2.25</v>
      </c>
      <c r="Q7454" s="10">
        <v>2.15</v>
      </c>
      <c r="R7454" s="10">
        <v>0.35000000000000098</v>
      </c>
      <c r="T7454" s="6" t="s">
        <v>57</v>
      </c>
      <c r="U7454" s="6" t="s">
        <v>52</v>
      </c>
      <c r="V7454" s="18" t="str">
        <f t="shared" si="1372"/>
        <v/>
      </c>
      <c r="W7454" s="18" t="str">
        <f t="shared" si="1365"/>
        <v/>
      </c>
      <c r="X7454" s="6"/>
      <c r="AB7454" s="18" t="str">
        <f t="shared" si="1366"/>
        <v/>
      </c>
      <c r="AC7454" s="18" t="str">
        <f t="shared" si="1367"/>
        <v/>
      </c>
      <c r="AD7454" s="18" t="str">
        <f t="shared" si="1368"/>
        <v/>
      </c>
      <c r="AI7454" s="18" t="str">
        <f t="shared" si="1369"/>
        <v/>
      </c>
      <c r="AJ7454" s="18" t="str">
        <f t="shared" si="1370"/>
        <v/>
      </c>
      <c r="AK7454" s="18" t="str">
        <f t="shared" si="1371"/>
        <v/>
      </c>
      <c r="AP7454" s="6" t="s">
        <v>1387</v>
      </c>
      <c r="AT7454" s="10">
        <v>65.625722645431395</v>
      </c>
      <c r="BC7454" s="10">
        <v>127</v>
      </c>
      <c r="BD7454" s="10">
        <v>0</v>
      </c>
    </row>
    <row r="7455" spans="1:56" ht="23.25" x14ac:dyDescent="0.25">
      <c r="A7455" s="6" t="s">
        <v>2141</v>
      </c>
      <c r="B7455" s="26" t="s">
        <v>294</v>
      </c>
      <c r="C7455" s="39" t="s">
        <v>374</v>
      </c>
      <c r="D7455" s="10">
        <v>1200</v>
      </c>
      <c r="E7455" s="11">
        <v>12</v>
      </c>
      <c r="F7455" s="12">
        <v>8</v>
      </c>
      <c r="G7455" s="11">
        <v>12</v>
      </c>
      <c r="H7455" s="12">
        <v>8</v>
      </c>
      <c r="I7455" s="11">
        <v>6</v>
      </c>
      <c r="J7455" s="12">
        <v>4</v>
      </c>
      <c r="K7455" s="10">
        <v>-0.70000000000000295</v>
      </c>
      <c r="L7455" s="10">
        <v>0.22000000000001299</v>
      </c>
      <c r="M7455" s="14">
        <v>96.9929189125139</v>
      </c>
      <c r="N7455" s="29">
        <v>1.54645945625695</v>
      </c>
      <c r="O7455" s="15">
        <v>0</v>
      </c>
      <c r="P7455" s="16">
        <v>3.75</v>
      </c>
      <c r="Q7455" s="10">
        <v>-0.49999999999998901</v>
      </c>
      <c r="R7455" s="10">
        <v>2.4500000000000099</v>
      </c>
      <c r="S7455" s="10">
        <v>11</v>
      </c>
      <c r="T7455" s="6" t="s">
        <v>57</v>
      </c>
      <c r="U7455" s="6" t="s">
        <v>52</v>
      </c>
      <c r="V7455" s="18" t="str">
        <f>"*" &amp; IF(AND(O7455&lt;=-1.5,NOT(ISBLANK(AF7455))),"Z","")</f>
        <v>*</v>
      </c>
      <c r="W7455" s="18" t="str">
        <f t="shared" si="1365"/>
        <v/>
      </c>
      <c r="X7455" s="6"/>
      <c r="AB7455" s="18" t="str">
        <f t="shared" si="1366"/>
        <v/>
      </c>
      <c r="AC7455" s="18" t="str">
        <f t="shared" si="1367"/>
        <v>*</v>
      </c>
      <c r="AD7455" s="18" t="str">
        <f t="shared" si="1368"/>
        <v/>
      </c>
      <c r="AI7455" s="18" t="str">
        <f t="shared" si="1369"/>
        <v/>
      </c>
      <c r="AJ7455" s="18" t="str">
        <f t="shared" si="1370"/>
        <v/>
      </c>
      <c r="AK7455" s="18" t="str">
        <f t="shared" si="1371"/>
        <v/>
      </c>
      <c r="AP7455" s="6" t="s">
        <v>443</v>
      </c>
      <c r="AT7455" s="10">
        <v>70.967918912513895</v>
      </c>
      <c r="BC7455" s="10">
        <v>125</v>
      </c>
      <c r="BD7455" s="10">
        <v>1</v>
      </c>
    </row>
    <row r="7456" spans="1:56" ht="23.25" x14ac:dyDescent="0.25">
      <c r="A7456" s="6" t="s">
        <v>2141</v>
      </c>
      <c r="B7456" s="31" t="s">
        <v>296</v>
      </c>
      <c r="C7456" s="39" t="s">
        <v>373</v>
      </c>
      <c r="D7456" s="10">
        <v>1200</v>
      </c>
      <c r="E7456" s="11">
        <v>10</v>
      </c>
      <c r="F7456" s="12">
        <v>6</v>
      </c>
      <c r="G7456" s="11">
        <v>10</v>
      </c>
      <c r="H7456" s="12">
        <v>8</v>
      </c>
      <c r="I7456" s="11">
        <v>4</v>
      </c>
      <c r="J7456" s="12">
        <v>4</v>
      </c>
      <c r="K7456" s="10">
        <v>0.89999999999999902</v>
      </c>
      <c r="L7456" s="34">
        <v>2.5399999999999898</v>
      </c>
      <c r="M7456" s="14">
        <v>97.902711014975196</v>
      </c>
      <c r="N7456" s="29">
        <v>1.65135550748765</v>
      </c>
      <c r="O7456" s="15">
        <v>-1</v>
      </c>
      <c r="P7456" s="16">
        <v>4</v>
      </c>
      <c r="Q7456" s="10">
        <v>-2.8999999999999901</v>
      </c>
      <c r="R7456" s="10">
        <v>0.40000000000000902</v>
      </c>
      <c r="S7456" s="25">
        <v>43</v>
      </c>
      <c r="T7456" s="6" t="s">
        <v>57</v>
      </c>
      <c r="U7456" s="6" t="s">
        <v>52</v>
      </c>
      <c r="V7456" s="18" t="str">
        <f>"" &amp; IF(AND(O7456&lt;=-1.5,NOT(ISBLANK(AF7456))),"Z","")</f>
        <v/>
      </c>
      <c r="W7456" s="19" t="str">
        <f t="shared" si="1365"/>
        <v/>
      </c>
      <c r="X7456" s="6"/>
      <c r="AA7456" s="20"/>
      <c r="AB7456" s="18" t="str">
        <f t="shared" si="1366"/>
        <v/>
      </c>
      <c r="AC7456" s="19" t="str">
        <f t="shared" si="1367"/>
        <v>*</v>
      </c>
      <c r="AD7456" s="18" t="str">
        <f t="shared" si="1368"/>
        <v>G</v>
      </c>
      <c r="AI7456" s="18" t="str">
        <f t="shared" si="1369"/>
        <v/>
      </c>
      <c r="AJ7456" s="18" t="str">
        <f t="shared" si="1370"/>
        <v/>
      </c>
      <c r="AK7456" s="18" t="str">
        <f t="shared" si="1371"/>
        <v/>
      </c>
      <c r="AP7456" s="6" t="s">
        <v>443</v>
      </c>
      <c r="AT7456" s="10">
        <v>72.552711014975301</v>
      </c>
      <c r="AU7456" s="21"/>
      <c r="BC7456" s="22">
        <v>125</v>
      </c>
      <c r="BD7456" s="10">
        <v>0</v>
      </c>
    </row>
    <row r="7457" spans="1:56" ht="23.25" x14ac:dyDescent="0.25">
      <c r="A7457" s="6" t="s">
        <v>2141</v>
      </c>
      <c r="B7457" s="23" t="s">
        <v>449</v>
      </c>
      <c r="C7457" s="39" t="s">
        <v>373</v>
      </c>
      <c r="D7457" s="10">
        <v>1200</v>
      </c>
      <c r="E7457" s="11">
        <v>10</v>
      </c>
      <c r="F7457" s="12">
        <v>6</v>
      </c>
      <c r="G7457" s="11">
        <v>10</v>
      </c>
      <c r="H7457" s="12">
        <v>5</v>
      </c>
      <c r="I7457" s="11">
        <v>6</v>
      </c>
      <c r="J7457" s="12">
        <v>2</v>
      </c>
      <c r="K7457" s="10">
        <v>-0.40000000000000902</v>
      </c>
      <c r="L7457" s="10">
        <v>-2.6900000000000102</v>
      </c>
      <c r="M7457" s="14">
        <v>92.965556803808298</v>
      </c>
      <c r="N7457" s="14">
        <v>-2.0672215980958</v>
      </c>
      <c r="O7457" s="15">
        <v>1</v>
      </c>
      <c r="P7457" s="16">
        <v>3.25</v>
      </c>
      <c r="Q7457" s="10">
        <v>1.1499999999999999</v>
      </c>
      <c r="R7457" s="10">
        <v>3.7000000000000099</v>
      </c>
      <c r="S7457" s="25">
        <v>97</v>
      </c>
      <c r="T7457" s="6" t="s">
        <v>57</v>
      </c>
      <c r="U7457" s="6" t="s">
        <v>52</v>
      </c>
      <c r="V7457" s="18" t="str">
        <f>"" &amp; IF(AND(O7457&lt;=-1.5,NOT(ISBLANK(AF7457))),"Z","")</f>
        <v/>
      </c>
      <c r="W7457" s="18" t="str">
        <f t="shared" si="1365"/>
        <v/>
      </c>
      <c r="X7457" s="17" t="s">
        <v>230</v>
      </c>
      <c r="AB7457" s="18" t="str">
        <f t="shared" si="1366"/>
        <v/>
      </c>
      <c r="AC7457" s="18" t="str">
        <f t="shared" si="1367"/>
        <v/>
      </c>
      <c r="AD7457" s="18" t="str">
        <f t="shared" si="1368"/>
        <v/>
      </c>
      <c r="AI7457" s="18" t="str">
        <f t="shared" si="1369"/>
        <v/>
      </c>
      <c r="AJ7457" s="18" t="str">
        <f t="shared" si="1370"/>
        <v/>
      </c>
      <c r="AK7457" s="18" t="str">
        <f t="shared" si="1371"/>
        <v/>
      </c>
      <c r="AP7457" s="6" t="s">
        <v>610</v>
      </c>
      <c r="AT7457" s="10">
        <v>64.240556803808403</v>
      </c>
      <c r="BC7457" s="10">
        <v>121</v>
      </c>
      <c r="BD7457" s="10">
        <v>2</v>
      </c>
    </row>
    <row r="7458" spans="1:56" ht="23.25" x14ac:dyDescent="0.25">
      <c r="A7458" s="6" t="s">
        <v>2141</v>
      </c>
      <c r="B7458" s="26" t="s">
        <v>246</v>
      </c>
      <c r="C7458" s="39" t="s">
        <v>340</v>
      </c>
      <c r="D7458" s="10">
        <v>1200</v>
      </c>
      <c r="E7458" s="24">
        <v>4</v>
      </c>
      <c r="F7458" s="12">
        <v>2</v>
      </c>
      <c r="G7458" s="24">
        <v>3</v>
      </c>
      <c r="H7458" s="12">
        <v>2</v>
      </c>
      <c r="I7458" s="24">
        <v>6</v>
      </c>
      <c r="J7458" s="12">
        <v>3</v>
      </c>
      <c r="K7458" s="10">
        <v>0.29999999999999399</v>
      </c>
      <c r="L7458" s="13">
        <v>-1.8500000000000101</v>
      </c>
      <c r="M7458" s="14">
        <v>92.333275523444101</v>
      </c>
      <c r="N7458" s="14">
        <v>-1.58336223827796</v>
      </c>
      <c r="O7458" s="15">
        <v>1</v>
      </c>
      <c r="P7458" s="33">
        <v>-1.25</v>
      </c>
      <c r="Q7458" s="10">
        <v>0.70000000000000295</v>
      </c>
      <c r="R7458" s="13">
        <v>-0.35000000000000098</v>
      </c>
      <c r="S7458" s="10">
        <v>18</v>
      </c>
      <c r="T7458" s="6" t="s">
        <v>54</v>
      </c>
      <c r="U7458" s="17" t="s">
        <v>25</v>
      </c>
      <c r="V7458" s="18" t="str">
        <f>"" &amp; IF(AND(O7458&lt;=-1.5,NOT(ISBLANK(AF7458))),"Z","")</f>
        <v/>
      </c>
      <c r="W7458" s="18" t="str">
        <f t="shared" si="1365"/>
        <v/>
      </c>
      <c r="X7458" s="6"/>
      <c r="AB7458" s="18" t="str">
        <f t="shared" si="1366"/>
        <v/>
      </c>
      <c r="AC7458" s="18" t="str">
        <f t="shared" si="1367"/>
        <v/>
      </c>
      <c r="AD7458" s="18" t="str">
        <f t="shared" si="1368"/>
        <v/>
      </c>
      <c r="AI7458" s="18" t="str">
        <f t="shared" si="1369"/>
        <v/>
      </c>
      <c r="AJ7458" s="18" t="str">
        <f t="shared" si="1370"/>
        <v/>
      </c>
      <c r="AK7458" s="18" t="str">
        <f t="shared" si="1371"/>
        <v/>
      </c>
      <c r="AP7458" s="6" t="s">
        <v>461</v>
      </c>
      <c r="AT7458" s="10">
        <v>64.708275523444101</v>
      </c>
      <c r="BC7458" s="10">
        <v>122</v>
      </c>
      <c r="BD7458" s="10">
        <v>0</v>
      </c>
    </row>
    <row r="7459" spans="1:56" ht="23.25" x14ac:dyDescent="0.25">
      <c r="A7459" s="6" t="s">
        <v>2141</v>
      </c>
      <c r="B7459" s="26" t="s">
        <v>223</v>
      </c>
      <c r="C7459" s="9" t="s">
        <v>258</v>
      </c>
      <c r="D7459" s="10">
        <v>1200</v>
      </c>
      <c r="E7459" s="24">
        <v>8</v>
      </c>
      <c r="F7459" s="12">
        <v>6</v>
      </c>
      <c r="G7459" s="24">
        <v>9</v>
      </c>
      <c r="H7459" s="12">
        <v>6</v>
      </c>
      <c r="I7459" s="24">
        <v>9</v>
      </c>
      <c r="J7459" s="12">
        <v>6</v>
      </c>
      <c r="K7459" s="10">
        <v>1.19999999999999</v>
      </c>
      <c r="L7459" s="15">
        <v>0.60999999999999899</v>
      </c>
      <c r="M7459" s="14">
        <v>88.166590925398395</v>
      </c>
      <c r="N7459" s="14">
        <v>-0.96670453730084205</v>
      </c>
      <c r="O7459" s="15">
        <v>0</v>
      </c>
      <c r="P7459" s="33">
        <v>-0.75</v>
      </c>
      <c r="Q7459" s="10">
        <v>-1.25</v>
      </c>
      <c r="R7459" s="13">
        <v>-1.80000000000001</v>
      </c>
      <c r="S7459" s="10">
        <v>28</v>
      </c>
      <c r="T7459" s="6" t="s">
        <v>57</v>
      </c>
      <c r="U7459" s="6" t="s">
        <v>52</v>
      </c>
      <c r="V7459" s="18" t="str">
        <f>"" &amp; IF(AND(O7459&lt;=-1.5,NOT(ISBLANK(AF7459))),"Z","")</f>
        <v/>
      </c>
      <c r="W7459" s="18" t="str">
        <f t="shared" si="1365"/>
        <v/>
      </c>
      <c r="X7459" s="6"/>
      <c r="AB7459" s="18" t="str">
        <f t="shared" si="1366"/>
        <v/>
      </c>
      <c r="AC7459" s="18" t="str">
        <f t="shared" si="1367"/>
        <v/>
      </c>
      <c r="AD7459" s="18" t="str">
        <f t="shared" si="1368"/>
        <v/>
      </c>
      <c r="AI7459" s="18" t="str">
        <f t="shared" si="1369"/>
        <v/>
      </c>
      <c r="AJ7459" s="18" t="str">
        <f t="shared" si="1370"/>
        <v/>
      </c>
      <c r="AK7459" s="18" t="str">
        <f t="shared" si="1371"/>
        <v/>
      </c>
      <c r="AP7459" s="6" t="s">
        <v>1387</v>
      </c>
      <c r="AT7459" s="10">
        <v>58.691590925398302</v>
      </c>
      <c r="BC7459" s="10">
        <v>118</v>
      </c>
      <c r="BD7459" s="10">
        <v>0</v>
      </c>
    </row>
    <row r="7460" spans="1:56" ht="23.25" x14ac:dyDescent="0.25">
      <c r="A7460" s="6" t="s">
        <v>2141</v>
      </c>
      <c r="B7460" s="38" t="s">
        <v>266</v>
      </c>
      <c r="C7460" s="37" t="s">
        <v>1304</v>
      </c>
      <c r="D7460" s="10">
        <v>1200</v>
      </c>
      <c r="E7460" s="24">
        <v>7</v>
      </c>
      <c r="F7460" s="12">
        <v>3</v>
      </c>
      <c r="G7460" s="24">
        <v>4</v>
      </c>
      <c r="H7460" s="12">
        <v>3</v>
      </c>
      <c r="I7460" s="24">
        <v>3</v>
      </c>
      <c r="J7460" s="12">
        <v>1</v>
      </c>
      <c r="K7460" s="10">
        <v>9.9999999999997896E-2</v>
      </c>
      <c r="L7460" s="13">
        <v>0.11666666666667901</v>
      </c>
      <c r="M7460" s="14">
        <v>94.133383250210002</v>
      </c>
      <c r="N7460" s="14">
        <v>-2.03330837489503</v>
      </c>
      <c r="O7460" s="15">
        <v>0</v>
      </c>
      <c r="P7460" s="16">
        <v>1.5</v>
      </c>
      <c r="Q7460" s="10">
        <v>-3.4</v>
      </c>
      <c r="R7460" s="13">
        <v>-2.1000000000000099</v>
      </c>
      <c r="S7460" s="25">
        <v>49</v>
      </c>
      <c r="T7460" s="6" t="s">
        <v>111</v>
      </c>
      <c r="U7460" s="6" t="s">
        <v>52</v>
      </c>
      <c r="V7460" s="18" t="str">
        <f>"*" &amp; IF(AND(O7460&lt;=-1.5,NOT(ISBLANK(AF7460))),"Z","")</f>
        <v>*</v>
      </c>
      <c r="W7460" s="19" t="str">
        <f t="shared" si="1365"/>
        <v/>
      </c>
      <c r="X7460" s="6"/>
      <c r="AA7460" s="20"/>
      <c r="AB7460" s="18" t="str">
        <f t="shared" si="1366"/>
        <v/>
      </c>
      <c r="AC7460" s="19" t="str">
        <f t="shared" si="1367"/>
        <v/>
      </c>
      <c r="AD7460" s="18" t="str">
        <f t="shared" si="1368"/>
        <v>GR</v>
      </c>
      <c r="AI7460" s="18" t="str">
        <f t="shared" si="1369"/>
        <v/>
      </c>
      <c r="AJ7460" s="18" t="str">
        <f t="shared" si="1370"/>
        <v/>
      </c>
      <c r="AK7460" s="18" t="str">
        <f t="shared" si="1371"/>
        <v/>
      </c>
      <c r="AP7460" s="6" t="s">
        <v>651</v>
      </c>
      <c r="AT7460" s="10">
        <v>63.5583832502099</v>
      </c>
      <c r="AU7460" s="21"/>
      <c r="BC7460" s="22">
        <v>128</v>
      </c>
      <c r="BD7460" s="10">
        <v>0</v>
      </c>
    </row>
    <row r="7461" spans="1:56" ht="23.25" x14ac:dyDescent="0.25">
      <c r="A7461" s="6" t="s">
        <v>2141</v>
      </c>
      <c r="B7461" s="26" t="s">
        <v>280</v>
      </c>
      <c r="C7461" s="37" t="s">
        <v>1304</v>
      </c>
      <c r="D7461" s="10">
        <v>1650</v>
      </c>
      <c r="E7461" s="11">
        <v>7</v>
      </c>
      <c r="F7461" s="12">
        <v>9</v>
      </c>
      <c r="G7461" s="11">
        <v>8</v>
      </c>
      <c r="H7461" s="12">
        <v>10</v>
      </c>
      <c r="I7461" s="11">
        <v>10</v>
      </c>
      <c r="J7461" s="12">
        <v>12</v>
      </c>
      <c r="K7461" s="10">
        <v>6.7000000000000197</v>
      </c>
      <c r="L7461" s="15">
        <v>1.0999999999999901</v>
      </c>
      <c r="M7461" s="14">
        <v>78.119913346566307</v>
      </c>
      <c r="N7461" s="14">
        <v>-1.0900433267168801</v>
      </c>
      <c r="O7461" s="15">
        <v>0</v>
      </c>
      <c r="P7461" s="33">
        <v>-2.75</v>
      </c>
      <c r="Q7461" s="10">
        <v>-6.95</v>
      </c>
      <c r="R7461" s="13">
        <v>-9.1999999999999993</v>
      </c>
      <c r="S7461" s="10">
        <v>14</v>
      </c>
      <c r="T7461" s="6" t="s">
        <v>57</v>
      </c>
      <c r="U7461" s="6" t="s">
        <v>52</v>
      </c>
      <c r="V7461" s="18" t="str">
        <f>"" &amp; IF(AND(O7461&lt;=-1.5,NOT(ISBLANK(AF7461))),"Z","")</f>
        <v/>
      </c>
      <c r="W7461" s="18" t="str">
        <f t="shared" si="1365"/>
        <v/>
      </c>
      <c r="X7461" s="6"/>
      <c r="AB7461" s="18" t="str">
        <f t="shared" si="1366"/>
        <v/>
      </c>
      <c r="AC7461" s="18" t="str">
        <f t="shared" si="1367"/>
        <v/>
      </c>
      <c r="AD7461" s="18" t="str">
        <f t="shared" si="1368"/>
        <v/>
      </c>
      <c r="AI7461" s="18" t="str">
        <f t="shared" si="1369"/>
        <v/>
      </c>
      <c r="AJ7461" s="18" t="str">
        <f t="shared" si="1370"/>
        <v/>
      </c>
      <c r="AK7461" s="18" t="str">
        <f t="shared" si="1371"/>
        <v/>
      </c>
      <c r="AP7461" s="6" t="s">
        <v>2142</v>
      </c>
      <c r="AT7461" s="10">
        <v>48.444913346566203</v>
      </c>
      <c r="BC7461" s="10">
        <v>128</v>
      </c>
      <c r="BD7461" s="10">
        <v>-2</v>
      </c>
    </row>
    <row r="7462" spans="1:56" ht="23.25" x14ac:dyDescent="0.25">
      <c r="A7462" s="6" t="s">
        <v>2141</v>
      </c>
      <c r="B7462" s="26" t="s">
        <v>402</v>
      </c>
      <c r="C7462" s="37" t="s">
        <v>1304</v>
      </c>
      <c r="D7462" s="10">
        <v>1200</v>
      </c>
      <c r="E7462" s="11">
        <v>3</v>
      </c>
      <c r="F7462" s="12">
        <v>1</v>
      </c>
      <c r="G7462" s="11">
        <v>3</v>
      </c>
      <c r="H7462" s="12">
        <v>2</v>
      </c>
      <c r="I7462" s="11">
        <v>9</v>
      </c>
      <c r="J7462" s="12">
        <v>10</v>
      </c>
      <c r="K7462" s="10">
        <v>-0.64999999999999503</v>
      </c>
      <c r="L7462" s="15">
        <v>0.77500000000001801</v>
      </c>
      <c r="M7462" s="14">
        <v>85.998842628748704</v>
      </c>
      <c r="N7462" s="29">
        <v>1.2994213143743101</v>
      </c>
      <c r="O7462" s="15">
        <v>0</v>
      </c>
      <c r="P7462" s="33">
        <v>-8.5</v>
      </c>
      <c r="Q7462" s="10">
        <v>-4.8500000000000103</v>
      </c>
      <c r="R7462" s="13">
        <v>-11.75</v>
      </c>
      <c r="S7462" s="10">
        <v>17</v>
      </c>
      <c r="T7462" s="30" t="s">
        <v>72</v>
      </c>
      <c r="U7462" s="17" t="s">
        <v>25</v>
      </c>
      <c r="V7462" s="18" t="str">
        <f>"" &amp; IF(AND(O7462&lt;=-1.5,NOT(ISBLANK(AF7462))),"Z","")</f>
        <v/>
      </c>
      <c r="W7462" s="18" t="str">
        <f t="shared" si="1365"/>
        <v/>
      </c>
      <c r="X7462" s="6"/>
      <c r="AB7462" s="18" t="str">
        <f t="shared" si="1366"/>
        <v/>
      </c>
      <c r="AC7462" s="18" t="str">
        <f t="shared" si="1367"/>
        <v/>
      </c>
      <c r="AD7462" s="18" t="str">
        <f t="shared" si="1368"/>
        <v/>
      </c>
      <c r="AI7462" s="18" t="str">
        <f t="shared" si="1369"/>
        <v/>
      </c>
      <c r="AJ7462" s="18" t="str">
        <f t="shared" si="1370"/>
        <v/>
      </c>
      <c r="AK7462" s="18" t="str">
        <f t="shared" si="1371"/>
        <v/>
      </c>
      <c r="AP7462" s="6" t="s">
        <v>964</v>
      </c>
      <c r="AT7462" s="10">
        <v>58.223842628748599</v>
      </c>
      <c r="BC7462" s="10">
        <v>133</v>
      </c>
      <c r="BD7462" s="10">
        <v>-2</v>
      </c>
    </row>
    <row r="7463" spans="1:56" ht="23.25" x14ac:dyDescent="0.25">
      <c r="A7463" s="6" t="s">
        <v>2141</v>
      </c>
      <c r="B7463" s="31" t="s">
        <v>442</v>
      </c>
      <c r="C7463" s="37" t="s">
        <v>1304</v>
      </c>
      <c r="D7463" s="10">
        <v>1200</v>
      </c>
      <c r="E7463" s="24">
        <v>3</v>
      </c>
      <c r="F7463" s="12">
        <v>1</v>
      </c>
      <c r="G7463" s="24">
        <v>1</v>
      </c>
      <c r="H7463" s="12">
        <v>0</v>
      </c>
      <c r="I7463" s="24">
        <v>4</v>
      </c>
      <c r="J7463" s="12">
        <v>2</v>
      </c>
      <c r="K7463" s="10">
        <v>-1.7</v>
      </c>
      <c r="L7463" s="10">
        <v>-1.07</v>
      </c>
      <c r="M7463" s="14">
        <v>93.399733869569403</v>
      </c>
      <c r="N7463" s="14">
        <v>-1.3501330652152901</v>
      </c>
      <c r="O7463" s="15">
        <v>1</v>
      </c>
      <c r="P7463" s="33">
        <v>-2.5</v>
      </c>
      <c r="Q7463" s="10">
        <v>2.5</v>
      </c>
      <c r="R7463" s="10">
        <v>0.54999999999999705</v>
      </c>
      <c r="S7463" s="25">
        <v>42</v>
      </c>
      <c r="T7463" s="30" t="s">
        <v>61</v>
      </c>
      <c r="U7463" s="17" t="s">
        <v>25</v>
      </c>
      <c r="V7463" s="18" t="str">
        <f>"*" &amp; IF(AND(O7463&lt;=-1.5,NOT(ISBLANK(AF7463))),"Z","")</f>
        <v>*</v>
      </c>
      <c r="W7463" s="18" t="str">
        <f t="shared" si="1365"/>
        <v/>
      </c>
      <c r="X7463" s="6"/>
      <c r="AB7463" s="18" t="str">
        <f t="shared" si="1366"/>
        <v/>
      </c>
      <c r="AC7463" s="18" t="str">
        <f t="shared" si="1367"/>
        <v/>
      </c>
      <c r="AD7463" s="18" t="str">
        <f t="shared" si="1368"/>
        <v/>
      </c>
      <c r="AI7463" s="18" t="str">
        <f t="shared" si="1369"/>
        <v/>
      </c>
      <c r="AJ7463" s="18" t="str">
        <f t="shared" si="1370"/>
        <v/>
      </c>
      <c r="AK7463" s="18" t="str">
        <f t="shared" si="1371"/>
        <v/>
      </c>
      <c r="AP7463" s="6" t="s">
        <v>457</v>
      </c>
      <c r="AT7463" s="10">
        <v>60.049733869569401</v>
      </c>
      <c r="BC7463" s="10">
        <v>125</v>
      </c>
      <c r="BD7463" s="10">
        <v>0</v>
      </c>
    </row>
    <row r="7464" spans="1:56" ht="23.25" x14ac:dyDescent="0.25">
      <c r="A7464" s="6" t="s">
        <v>2143</v>
      </c>
      <c r="B7464" s="6" t="s">
        <v>392</v>
      </c>
      <c r="C7464" s="39" t="s">
        <v>1117</v>
      </c>
      <c r="D7464" s="10">
        <v>1650</v>
      </c>
      <c r="E7464" s="24">
        <v>7</v>
      </c>
      <c r="F7464" s="12">
        <v>6</v>
      </c>
      <c r="G7464" s="24">
        <v>7</v>
      </c>
      <c r="H7464" s="12">
        <v>5</v>
      </c>
      <c r="I7464" s="24">
        <v>4</v>
      </c>
      <c r="J7464" s="12">
        <v>2</v>
      </c>
      <c r="K7464" s="10">
        <v>-2.4000000000000199</v>
      </c>
      <c r="L7464" s="10">
        <v>0.16249999999999401</v>
      </c>
      <c r="M7464" s="29">
        <v>100.154827821635</v>
      </c>
      <c r="N7464" s="29">
        <v>1.27741391081727</v>
      </c>
      <c r="O7464" s="15">
        <v>1</v>
      </c>
      <c r="P7464" s="16">
        <v>3.5</v>
      </c>
      <c r="Q7464" s="10">
        <v>0.89999999999999902</v>
      </c>
      <c r="R7464" s="10">
        <v>3.69999999999999</v>
      </c>
      <c r="T7464" s="6" t="s">
        <v>111</v>
      </c>
      <c r="U7464" s="6" t="s">
        <v>52</v>
      </c>
      <c r="V7464" s="18" t="str">
        <f>"" &amp; IF(AND(O7464&lt;=-1.5,NOT(ISBLANK(AF7464))),"Z","")</f>
        <v/>
      </c>
      <c r="W7464" s="19" t="str">
        <f t="shared" si="1365"/>
        <v/>
      </c>
      <c r="X7464" s="6"/>
      <c r="AA7464" s="20"/>
      <c r="AB7464" s="18" t="str">
        <f t="shared" si="1366"/>
        <v/>
      </c>
      <c r="AC7464" s="19" t="str">
        <f t="shared" si="1367"/>
        <v/>
      </c>
      <c r="AD7464" s="19" t="str">
        <f t="shared" si="1368"/>
        <v>G</v>
      </c>
      <c r="AI7464" s="18" t="str">
        <f t="shared" si="1369"/>
        <v/>
      </c>
      <c r="AJ7464" s="18" t="str">
        <f t="shared" si="1370"/>
        <v/>
      </c>
      <c r="AK7464" s="18" t="str">
        <f t="shared" si="1371"/>
        <v/>
      </c>
      <c r="AP7464" s="6" t="s">
        <v>1401</v>
      </c>
      <c r="AT7464" s="10">
        <v>65.804827821634603</v>
      </c>
      <c r="AU7464" s="21"/>
      <c r="BC7464" s="22">
        <v>128</v>
      </c>
      <c r="BD7464" s="28">
        <v>1</v>
      </c>
    </row>
    <row r="7465" spans="1:56" ht="23.25" x14ac:dyDescent="0.25">
      <c r="A7465" s="6" t="s">
        <v>2143</v>
      </c>
      <c r="B7465" s="26" t="s">
        <v>627</v>
      </c>
      <c r="C7465" s="39" t="s">
        <v>1334</v>
      </c>
      <c r="D7465" s="10">
        <v>1650</v>
      </c>
      <c r="E7465" s="11">
        <v>10</v>
      </c>
      <c r="F7465" s="12">
        <v>8</v>
      </c>
      <c r="G7465" s="11">
        <v>10</v>
      </c>
      <c r="H7465" s="12">
        <v>7</v>
      </c>
      <c r="I7465" s="11">
        <v>5</v>
      </c>
      <c r="J7465" s="12">
        <v>2</v>
      </c>
      <c r="K7465" s="10">
        <v>5.35</v>
      </c>
      <c r="L7465" s="34">
        <v>3.9749999999999899</v>
      </c>
      <c r="M7465" s="14">
        <v>97.596375691412007</v>
      </c>
      <c r="N7465" s="29">
        <v>0.59818784570602201</v>
      </c>
      <c r="O7465" s="15">
        <v>1</v>
      </c>
      <c r="P7465" s="16">
        <v>5</v>
      </c>
      <c r="Q7465" s="10">
        <v>-6.6500000000000101</v>
      </c>
      <c r="R7465" s="10">
        <v>-2.6500000000000101</v>
      </c>
      <c r="S7465" s="10">
        <v>21</v>
      </c>
      <c r="T7465" s="6" t="s">
        <v>57</v>
      </c>
      <c r="U7465" s="6" t="s">
        <v>52</v>
      </c>
      <c r="V7465" s="18" t="str">
        <f>"" &amp; IF(AND(O7465&lt;=-1.5,NOT(ISBLANK(AF7465))),"Z","")</f>
        <v/>
      </c>
      <c r="W7465" s="19" t="str">
        <f t="shared" si="1365"/>
        <v/>
      </c>
      <c r="X7465" s="6"/>
      <c r="AA7465" s="20"/>
      <c r="AB7465" s="18" t="str">
        <f t="shared" si="1366"/>
        <v/>
      </c>
      <c r="AC7465" s="19" t="str">
        <f t="shared" si="1367"/>
        <v>*</v>
      </c>
      <c r="AD7465" s="18" t="str">
        <f t="shared" si="1368"/>
        <v>GR</v>
      </c>
      <c r="AI7465" s="18" t="str">
        <f t="shared" si="1369"/>
        <v/>
      </c>
      <c r="AJ7465" s="18" t="str">
        <f t="shared" si="1370"/>
        <v/>
      </c>
      <c r="AK7465" s="18" t="str">
        <f t="shared" si="1371"/>
        <v/>
      </c>
      <c r="AP7465" s="6" t="s">
        <v>1397</v>
      </c>
      <c r="AT7465" s="10">
        <v>64.321375691412001</v>
      </c>
      <c r="AU7465" s="21"/>
      <c r="BC7465" s="22">
        <v>128</v>
      </c>
      <c r="BD7465" s="10">
        <v>0</v>
      </c>
    </row>
    <row r="7466" spans="1:56" ht="23.25" x14ac:dyDescent="0.25">
      <c r="A7466" s="6" t="s">
        <v>2143</v>
      </c>
      <c r="B7466" s="26" t="s">
        <v>117</v>
      </c>
      <c r="C7466" s="9" t="s">
        <v>1363</v>
      </c>
      <c r="D7466" s="10">
        <v>1600</v>
      </c>
      <c r="E7466" s="24">
        <v>8</v>
      </c>
      <c r="F7466" s="12">
        <v>6</v>
      </c>
      <c r="G7466" s="24">
        <v>7</v>
      </c>
      <c r="H7466" s="12">
        <v>2</v>
      </c>
      <c r="I7466" s="24">
        <v>1</v>
      </c>
      <c r="J7466" s="12">
        <v>0</v>
      </c>
      <c r="K7466" s="10">
        <v>-3.2</v>
      </c>
      <c r="L7466" s="16">
        <v>0</v>
      </c>
      <c r="M7466" s="14">
        <v>444</v>
      </c>
      <c r="N7466" s="14">
        <v>172</v>
      </c>
      <c r="O7466" s="15">
        <v>4</v>
      </c>
      <c r="P7466" s="16">
        <v>2.25</v>
      </c>
      <c r="Q7466" s="10">
        <v>3.05</v>
      </c>
      <c r="R7466" s="16">
        <v>4.8499999999999899</v>
      </c>
      <c r="S7466" s="10">
        <v>18</v>
      </c>
      <c r="T7466" s="6" t="s">
        <v>90</v>
      </c>
      <c r="U7466" s="6" t="s">
        <v>52</v>
      </c>
      <c r="V7466" s="18" t="str">
        <f>"" &amp; IF(AND(O7466&lt;=-1.5,NOT(ISBLANK(AF7466))),"Z","")</f>
        <v/>
      </c>
      <c r="W7466" s="19" t="str">
        <f t="shared" si="1365"/>
        <v/>
      </c>
      <c r="X7466" s="6"/>
      <c r="AA7466" s="20"/>
      <c r="AB7466" s="18" t="str">
        <f t="shared" si="1366"/>
        <v>*</v>
      </c>
      <c r="AC7466" s="19" t="str">
        <f t="shared" si="1367"/>
        <v>*</v>
      </c>
      <c r="AD7466" s="18" t="str">
        <f t="shared" si="1368"/>
        <v>G</v>
      </c>
      <c r="AI7466" s="18" t="str">
        <f t="shared" si="1369"/>
        <v/>
      </c>
      <c r="AJ7466" s="18" t="str">
        <f t="shared" si="1370"/>
        <v/>
      </c>
      <c r="AK7466" s="18" t="str">
        <f t="shared" si="1371"/>
        <v/>
      </c>
      <c r="AP7466" s="6" t="s">
        <v>1431</v>
      </c>
      <c r="AT7466" s="10">
        <v>411</v>
      </c>
      <c r="AU7466" s="21"/>
      <c r="BC7466" s="22">
        <v>127</v>
      </c>
      <c r="BD7466" s="10">
        <v>1</v>
      </c>
    </row>
    <row r="7467" spans="1:56" ht="23.25" x14ac:dyDescent="0.25">
      <c r="A7467" s="6" t="s">
        <v>2143</v>
      </c>
      <c r="B7467" s="26" t="s">
        <v>213</v>
      </c>
      <c r="C7467" s="9" t="s">
        <v>1306</v>
      </c>
      <c r="D7467" s="10">
        <v>1600</v>
      </c>
      <c r="E7467" s="11">
        <v>12</v>
      </c>
      <c r="F7467" s="12">
        <v>7</v>
      </c>
      <c r="G7467" s="11">
        <v>7</v>
      </c>
      <c r="H7467" s="12">
        <v>2</v>
      </c>
      <c r="I7467" s="11">
        <v>3</v>
      </c>
      <c r="J7467" s="12">
        <v>1</v>
      </c>
      <c r="K7467" s="10">
        <v>-3.1499999999999799</v>
      </c>
      <c r="L7467" s="13">
        <v>-3.8750000000000302</v>
      </c>
      <c r="M7467" s="14">
        <v>94.196297999211694</v>
      </c>
      <c r="N7467" s="14">
        <v>-2.3518510003941602</v>
      </c>
      <c r="O7467" s="15">
        <v>5</v>
      </c>
      <c r="P7467" s="16">
        <v>1</v>
      </c>
      <c r="Q7467" s="10">
        <v>-1.8</v>
      </c>
      <c r="R7467" s="13">
        <v>-0.95000000000000595</v>
      </c>
      <c r="S7467" s="10">
        <v>20</v>
      </c>
      <c r="T7467" s="6" t="s">
        <v>90</v>
      </c>
      <c r="U7467" s="6" t="s">
        <v>52</v>
      </c>
      <c r="V7467" s="18" t="str">
        <f>"*" &amp; IF(AND(O7467&lt;=-1.5,NOT(ISBLANK(AF7467))),"Z","")</f>
        <v>*</v>
      </c>
      <c r="W7467" s="19" t="str">
        <f t="shared" si="1365"/>
        <v/>
      </c>
      <c r="X7467" s="17" t="s">
        <v>125</v>
      </c>
      <c r="AA7467" s="20"/>
      <c r="AB7467" s="18" t="str">
        <f t="shared" si="1366"/>
        <v>*</v>
      </c>
      <c r="AC7467" s="19" t="str">
        <f t="shared" si="1367"/>
        <v/>
      </c>
      <c r="AD7467" s="18" t="str">
        <f t="shared" si="1368"/>
        <v>GR</v>
      </c>
      <c r="AI7467" s="18" t="str">
        <f t="shared" si="1369"/>
        <v/>
      </c>
      <c r="AJ7467" s="18" t="str">
        <f t="shared" si="1370"/>
        <v/>
      </c>
      <c r="AK7467" s="18" t="str">
        <f t="shared" si="1371"/>
        <v/>
      </c>
      <c r="AP7467" s="6" t="s">
        <v>1439</v>
      </c>
      <c r="AT7467" s="10">
        <v>64.171297999211703</v>
      </c>
      <c r="AU7467" s="21"/>
      <c r="BC7467" s="22">
        <v>135</v>
      </c>
      <c r="BD7467" s="10">
        <v>0</v>
      </c>
    </row>
    <row r="7468" spans="1:56" ht="23.25" x14ac:dyDescent="0.25">
      <c r="A7468" s="6" t="s">
        <v>2143</v>
      </c>
      <c r="B7468" s="26" t="s">
        <v>275</v>
      </c>
      <c r="C7468" s="9" t="s">
        <v>1168</v>
      </c>
      <c r="D7468" s="10">
        <v>1600</v>
      </c>
      <c r="E7468" s="24">
        <v>9</v>
      </c>
      <c r="F7468" s="12">
        <v>4</v>
      </c>
      <c r="G7468" s="24">
        <v>7</v>
      </c>
      <c r="H7468" s="12">
        <v>3</v>
      </c>
      <c r="I7468" s="24">
        <v>1</v>
      </c>
      <c r="J7468" s="12">
        <v>0</v>
      </c>
      <c r="K7468" s="10">
        <v>-2.9500000000000202</v>
      </c>
      <c r="L7468" s="10">
        <v>-1.9750000000000201</v>
      </c>
      <c r="M7468" s="14">
        <v>99.050040361024401</v>
      </c>
      <c r="N7468" s="14">
        <v>-0.47497981948779999</v>
      </c>
      <c r="O7468" s="15">
        <v>1</v>
      </c>
      <c r="P7468" s="16">
        <v>3</v>
      </c>
      <c r="Q7468" s="10">
        <v>4.3500000000000103</v>
      </c>
      <c r="R7468" s="10">
        <v>6.7500000000000098</v>
      </c>
      <c r="S7468" s="10">
        <v>21</v>
      </c>
      <c r="T7468" s="6" t="s">
        <v>90</v>
      </c>
      <c r="U7468" s="17" t="s">
        <v>25</v>
      </c>
      <c r="V7468" s="18" t="str">
        <f>"*" &amp; IF(AND(O7468&lt;=-1.5,NOT(ISBLANK(AF7468))),"Z","")</f>
        <v>*</v>
      </c>
      <c r="W7468" s="19" t="str">
        <f t="shared" si="1365"/>
        <v/>
      </c>
      <c r="X7468" s="17" t="s">
        <v>399</v>
      </c>
      <c r="AA7468" s="20"/>
      <c r="AB7468" s="18" t="str">
        <f t="shared" si="1366"/>
        <v/>
      </c>
      <c r="AC7468" s="19" t="str">
        <f t="shared" si="1367"/>
        <v>**</v>
      </c>
      <c r="AD7468" s="18" t="str">
        <f t="shared" si="1368"/>
        <v>G</v>
      </c>
      <c r="AI7468" s="18" t="str">
        <f t="shared" si="1369"/>
        <v>$</v>
      </c>
      <c r="AJ7468" s="18" t="str">
        <f t="shared" si="1370"/>
        <v/>
      </c>
      <c r="AK7468" s="18" t="str">
        <f t="shared" si="1371"/>
        <v/>
      </c>
      <c r="AP7468" s="6" t="s">
        <v>1956</v>
      </c>
      <c r="AT7468" s="10">
        <v>70.050040361024401</v>
      </c>
      <c r="AU7468" s="21"/>
      <c r="BC7468" s="22">
        <v>135</v>
      </c>
      <c r="BD7468" s="28">
        <v>2</v>
      </c>
    </row>
    <row r="7469" spans="1:56" ht="23.25" x14ac:dyDescent="0.25">
      <c r="A7469" s="6" t="s">
        <v>2143</v>
      </c>
      <c r="B7469" s="23" t="s">
        <v>197</v>
      </c>
      <c r="C7469" s="9" t="s">
        <v>589</v>
      </c>
      <c r="D7469" s="10">
        <v>1600</v>
      </c>
      <c r="E7469" s="24">
        <v>7</v>
      </c>
      <c r="F7469" s="12">
        <v>6</v>
      </c>
      <c r="G7469" s="24">
        <v>8</v>
      </c>
      <c r="H7469" s="12">
        <v>6</v>
      </c>
      <c r="I7469" s="24">
        <v>7</v>
      </c>
      <c r="J7469" s="12">
        <v>6</v>
      </c>
      <c r="K7469" s="10">
        <v>1.9000000000000099</v>
      </c>
      <c r="L7469" s="10">
        <v>0</v>
      </c>
      <c r="M7469" s="14">
        <v>90.173312580191705</v>
      </c>
      <c r="N7469" s="29">
        <v>8.6656290095845606E-2</v>
      </c>
      <c r="O7469" s="15">
        <v>0</v>
      </c>
      <c r="P7469" s="33">
        <v>-0.75</v>
      </c>
      <c r="Q7469" s="10">
        <v>2.4</v>
      </c>
      <c r="R7469" s="10">
        <v>1.8</v>
      </c>
      <c r="S7469" s="25">
        <v>71</v>
      </c>
      <c r="T7469" s="6" t="s">
        <v>57</v>
      </c>
      <c r="U7469" s="6" t="s">
        <v>52</v>
      </c>
      <c r="V7469" s="18" t="str">
        <f t="shared" ref="V7469:V7474" si="1373">"" &amp; IF(AND(O7469&lt;=-1.5,NOT(ISBLANK(AF7469))),"Z","")</f>
        <v/>
      </c>
      <c r="W7469" s="18" t="str">
        <f t="shared" si="1365"/>
        <v/>
      </c>
      <c r="X7469" s="6"/>
      <c r="AB7469" s="18" t="str">
        <f t="shared" si="1366"/>
        <v/>
      </c>
      <c r="AC7469" s="18" t="str">
        <f t="shared" si="1367"/>
        <v/>
      </c>
      <c r="AD7469" s="18" t="str">
        <f t="shared" si="1368"/>
        <v/>
      </c>
      <c r="AI7469" s="18" t="str">
        <f t="shared" si="1369"/>
        <v/>
      </c>
      <c r="AJ7469" s="18" t="str">
        <f t="shared" si="1370"/>
        <v/>
      </c>
      <c r="AK7469" s="18" t="str">
        <f t="shared" si="1371"/>
        <v/>
      </c>
      <c r="AP7469" s="6" t="s">
        <v>322</v>
      </c>
      <c r="AT7469" s="10">
        <v>63.798312580191698</v>
      </c>
      <c r="BC7469" s="10">
        <v>121</v>
      </c>
      <c r="BD7469" s="10">
        <v>0</v>
      </c>
    </row>
    <row r="7470" spans="1:56" ht="23.25" x14ac:dyDescent="0.25">
      <c r="A7470" s="6" t="s">
        <v>2143</v>
      </c>
      <c r="B7470" s="26" t="s">
        <v>199</v>
      </c>
      <c r="C7470" s="9" t="s">
        <v>423</v>
      </c>
      <c r="D7470" s="10">
        <v>1800</v>
      </c>
      <c r="E7470" s="11">
        <v>13</v>
      </c>
      <c r="F7470" s="12">
        <v>7</v>
      </c>
      <c r="G7470" s="11">
        <v>14</v>
      </c>
      <c r="H7470" s="12">
        <v>7</v>
      </c>
      <c r="I7470" s="11">
        <v>12</v>
      </c>
      <c r="J7470" s="12">
        <v>6</v>
      </c>
      <c r="K7470" s="10">
        <v>0.55000000000003302</v>
      </c>
      <c r="L7470" s="10">
        <v>0</v>
      </c>
      <c r="M7470" s="14">
        <v>90.111090563522097</v>
      </c>
      <c r="N7470" s="29">
        <v>5.5452817611012497E-3</v>
      </c>
      <c r="O7470" s="15">
        <v>0</v>
      </c>
      <c r="P7470" s="16">
        <v>1</v>
      </c>
      <c r="Q7470" s="10">
        <v>-0.70000000000000295</v>
      </c>
      <c r="R7470" s="10">
        <v>0.149999999999988</v>
      </c>
      <c r="S7470" s="10">
        <v>16</v>
      </c>
      <c r="T7470" s="6" t="s">
        <v>57</v>
      </c>
      <c r="U7470" s="6" t="s">
        <v>52</v>
      </c>
      <c r="V7470" s="18" t="str">
        <f t="shared" si="1373"/>
        <v/>
      </c>
      <c r="W7470" s="18" t="str">
        <f t="shared" si="1365"/>
        <v/>
      </c>
      <c r="X7470" s="6"/>
      <c r="AB7470" s="18" t="str">
        <f t="shared" si="1366"/>
        <v/>
      </c>
      <c r="AC7470" s="18" t="str">
        <f t="shared" si="1367"/>
        <v/>
      </c>
      <c r="AD7470" s="18" t="str">
        <f t="shared" si="1368"/>
        <v/>
      </c>
      <c r="AI7470" s="18" t="str">
        <f t="shared" si="1369"/>
        <v/>
      </c>
      <c r="AJ7470" s="18" t="str">
        <f t="shared" si="1370"/>
        <v/>
      </c>
      <c r="AK7470" s="18" t="str">
        <f t="shared" si="1371"/>
        <v/>
      </c>
      <c r="AP7470" s="6" t="s">
        <v>454</v>
      </c>
      <c r="AT7470" s="10">
        <v>61.636090563522203</v>
      </c>
      <c r="BC7470" s="10">
        <v>120</v>
      </c>
      <c r="BD7470" s="10">
        <v>0</v>
      </c>
    </row>
    <row r="7471" spans="1:56" ht="23.25" x14ac:dyDescent="0.25">
      <c r="A7471" s="6" t="s">
        <v>2143</v>
      </c>
      <c r="B7471" s="26" t="s">
        <v>397</v>
      </c>
      <c r="C7471" s="37" t="s">
        <v>371</v>
      </c>
      <c r="D7471" s="10">
        <v>1650</v>
      </c>
      <c r="E7471" s="24">
        <v>11</v>
      </c>
      <c r="F7471" s="12">
        <v>6</v>
      </c>
      <c r="G7471" s="24">
        <v>11</v>
      </c>
      <c r="H7471" s="12">
        <v>6</v>
      </c>
      <c r="I7471" s="24">
        <v>7</v>
      </c>
      <c r="J7471" s="12">
        <v>8</v>
      </c>
      <c r="K7471" s="10">
        <v>-0.95000000000002405</v>
      </c>
      <c r="L7471" s="13">
        <v>0.42500000000000399</v>
      </c>
      <c r="M7471" s="14">
        <v>83.743437625828307</v>
      </c>
      <c r="N7471" s="14">
        <v>-1.62828118708582</v>
      </c>
      <c r="O7471" s="15">
        <v>0</v>
      </c>
      <c r="P7471" s="33">
        <v>-2.25</v>
      </c>
      <c r="Q7471" s="10">
        <v>-3.95</v>
      </c>
      <c r="R7471" s="13">
        <v>-5.8500000000000103</v>
      </c>
      <c r="S7471" s="10">
        <v>22</v>
      </c>
      <c r="T7471" s="6" t="s">
        <v>57</v>
      </c>
      <c r="U7471" s="6" t="s">
        <v>52</v>
      </c>
      <c r="V7471" s="18" t="str">
        <f t="shared" si="1373"/>
        <v/>
      </c>
      <c r="W7471" s="18" t="str">
        <f t="shared" si="1365"/>
        <v/>
      </c>
      <c r="X7471" s="6"/>
      <c r="AB7471" s="18" t="str">
        <f t="shared" si="1366"/>
        <v/>
      </c>
      <c r="AC7471" s="18" t="str">
        <f t="shared" si="1367"/>
        <v/>
      </c>
      <c r="AD7471" s="18" t="str">
        <f t="shared" si="1368"/>
        <v/>
      </c>
      <c r="AI7471" s="18" t="str">
        <f t="shared" si="1369"/>
        <v/>
      </c>
      <c r="AJ7471" s="18" t="str">
        <f t="shared" si="1370"/>
        <v/>
      </c>
      <c r="AK7471" s="18" t="str">
        <f t="shared" si="1371"/>
        <v/>
      </c>
      <c r="AP7471" s="6" t="s">
        <v>583</v>
      </c>
      <c r="AT7471" s="10">
        <v>56.243437625828399</v>
      </c>
      <c r="BC7471" s="10">
        <v>119</v>
      </c>
      <c r="BD7471" s="10">
        <v>0</v>
      </c>
    </row>
    <row r="7472" spans="1:56" ht="23.25" x14ac:dyDescent="0.25">
      <c r="A7472" s="6" t="s">
        <v>2143</v>
      </c>
      <c r="B7472" s="2" t="s">
        <v>223</v>
      </c>
      <c r="C7472" s="9" t="s">
        <v>258</v>
      </c>
      <c r="D7472" s="10">
        <v>1600</v>
      </c>
      <c r="E7472" s="11">
        <v>11</v>
      </c>
      <c r="F7472" s="12">
        <v>6</v>
      </c>
      <c r="G7472" s="11">
        <v>11</v>
      </c>
      <c r="H7472" s="12">
        <v>5</v>
      </c>
      <c r="I7472" s="11">
        <v>12</v>
      </c>
      <c r="J7472" s="12">
        <v>8</v>
      </c>
      <c r="K7472" s="10">
        <v>6.45</v>
      </c>
      <c r="L7472" s="15">
        <v>2.88333333333332</v>
      </c>
      <c r="M7472" s="14">
        <v>87.539959451863794</v>
      </c>
      <c r="N7472" s="29">
        <v>0.31997972593181601</v>
      </c>
      <c r="O7472" s="15">
        <v>1</v>
      </c>
      <c r="P7472" s="33">
        <v>-3.25</v>
      </c>
      <c r="Q7472" s="10">
        <v>-3.5</v>
      </c>
      <c r="R7472" s="13">
        <v>-6.05</v>
      </c>
      <c r="S7472" s="10">
        <v>32</v>
      </c>
      <c r="T7472" s="6" t="s">
        <v>57</v>
      </c>
      <c r="U7472" s="6" t="s">
        <v>52</v>
      </c>
      <c r="V7472" s="18" t="str">
        <f t="shared" si="1373"/>
        <v/>
      </c>
      <c r="W7472" s="18" t="str">
        <f t="shared" si="1365"/>
        <v/>
      </c>
      <c r="X7472" s="6"/>
      <c r="AB7472" s="18" t="str">
        <f t="shared" si="1366"/>
        <v/>
      </c>
      <c r="AC7472" s="18" t="str">
        <f t="shared" si="1367"/>
        <v/>
      </c>
      <c r="AD7472" s="18" t="str">
        <f t="shared" si="1368"/>
        <v/>
      </c>
      <c r="AI7472" s="18" t="str">
        <f t="shared" si="1369"/>
        <v/>
      </c>
      <c r="AJ7472" s="18" t="str">
        <f t="shared" si="1370"/>
        <v/>
      </c>
      <c r="AK7472" s="18" t="str">
        <f t="shared" si="1371"/>
        <v/>
      </c>
      <c r="AP7472" s="6" t="s">
        <v>1130</v>
      </c>
      <c r="AT7472" s="10">
        <v>59.764959451863596</v>
      </c>
      <c r="BC7472" s="10">
        <v>122</v>
      </c>
      <c r="BD7472" s="10">
        <v>-1</v>
      </c>
    </row>
    <row r="7473" spans="1:56" ht="23.25" x14ac:dyDescent="0.25">
      <c r="A7473" s="6" t="s">
        <v>2143</v>
      </c>
      <c r="B7473" s="23" t="s">
        <v>77</v>
      </c>
      <c r="C7473" s="9" t="s">
        <v>260</v>
      </c>
      <c r="D7473" s="10">
        <v>1600</v>
      </c>
      <c r="E7473" s="11">
        <v>11</v>
      </c>
      <c r="F7473" s="12">
        <v>5</v>
      </c>
      <c r="G7473" s="11">
        <v>13</v>
      </c>
      <c r="H7473" s="12">
        <v>5</v>
      </c>
      <c r="I7473" s="11">
        <v>12</v>
      </c>
      <c r="J7473" s="12">
        <v>9</v>
      </c>
      <c r="K7473" s="10">
        <v>3.95</v>
      </c>
      <c r="L7473" s="13">
        <v>0</v>
      </c>
      <c r="M7473" s="14">
        <v>444</v>
      </c>
      <c r="N7473" s="14">
        <v>172</v>
      </c>
      <c r="O7473" s="15">
        <v>0</v>
      </c>
      <c r="P7473" s="33">
        <v>-3.75</v>
      </c>
      <c r="Q7473" s="10">
        <v>-2.85</v>
      </c>
      <c r="R7473" s="13">
        <v>-5.8</v>
      </c>
      <c r="S7473" s="25">
        <v>56</v>
      </c>
      <c r="T7473" s="6" t="s">
        <v>57</v>
      </c>
      <c r="U7473" s="6" t="s">
        <v>52</v>
      </c>
      <c r="V7473" s="18" t="str">
        <f t="shared" si="1373"/>
        <v/>
      </c>
      <c r="W7473" s="18" t="str">
        <f t="shared" si="1365"/>
        <v/>
      </c>
      <c r="X7473" s="6"/>
      <c r="AB7473" s="18" t="str">
        <f t="shared" si="1366"/>
        <v/>
      </c>
      <c r="AC7473" s="18" t="str">
        <f t="shared" si="1367"/>
        <v/>
      </c>
      <c r="AD7473" s="18" t="str">
        <f t="shared" si="1368"/>
        <v/>
      </c>
      <c r="AI7473" s="18" t="str">
        <f t="shared" si="1369"/>
        <v/>
      </c>
      <c r="AJ7473" s="18" t="str">
        <f t="shared" si="1370"/>
        <v/>
      </c>
      <c r="AK7473" s="18" t="str">
        <f t="shared" si="1371"/>
        <v/>
      </c>
      <c r="AP7473" s="6" t="s">
        <v>1818</v>
      </c>
      <c r="AT7473" s="10">
        <v>400.5</v>
      </c>
      <c r="BC7473" s="10">
        <v>116</v>
      </c>
      <c r="BD7473" s="10">
        <v>-1</v>
      </c>
    </row>
    <row r="7474" spans="1:56" ht="23.25" x14ac:dyDescent="0.25">
      <c r="A7474" s="6" t="s">
        <v>2143</v>
      </c>
      <c r="B7474" s="31" t="s">
        <v>269</v>
      </c>
      <c r="C7474" s="9" t="s">
        <v>427</v>
      </c>
      <c r="D7474" s="10">
        <v>1200</v>
      </c>
      <c r="E7474" s="24">
        <v>9</v>
      </c>
      <c r="F7474" s="12">
        <v>5</v>
      </c>
      <c r="G7474" s="24">
        <v>10</v>
      </c>
      <c r="H7474" s="12">
        <v>5</v>
      </c>
      <c r="I7474" s="24">
        <v>14</v>
      </c>
      <c r="J7474" s="12">
        <v>13</v>
      </c>
      <c r="K7474" s="10">
        <v>-1.85</v>
      </c>
      <c r="L7474" s="15">
        <v>-2.1083333333333201</v>
      </c>
      <c r="M7474" s="14">
        <v>75.422765216145706</v>
      </c>
      <c r="N7474" s="14">
        <v>-1.63861739192718</v>
      </c>
      <c r="O7474" s="15">
        <v>0</v>
      </c>
      <c r="P7474" s="34">
        <v>-8.25</v>
      </c>
      <c r="Q7474" s="10">
        <v>4.0999999999999996</v>
      </c>
      <c r="R7474" s="13">
        <v>-2.55000000000001</v>
      </c>
      <c r="S7474" s="25">
        <v>42</v>
      </c>
      <c r="T7474" s="6" t="s">
        <v>57</v>
      </c>
      <c r="U7474" s="6" t="s">
        <v>52</v>
      </c>
      <c r="V7474" s="18" t="str">
        <f t="shared" si="1373"/>
        <v/>
      </c>
      <c r="W7474" s="18" t="str">
        <f t="shared" si="1365"/>
        <v/>
      </c>
      <c r="X7474" s="6"/>
      <c r="AB7474" s="18" t="str">
        <f t="shared" si="1366"/>
        <v/>
      </c>
      <c r="AC7474" s="18" t="str">
        <f t="shared" si="1367"/>
        <v/>
      </c>
      <c r="AD7474" s="18" t="str">
        <f t="shared" si="1368"/>
        <v/>
      </c>
      <c r="AI7474" s="18" t="str">
        <f t="shared" si="1369"/>
        <v/>
      </c>
      <c r="AJ7474" s="18" t="str">
        <f t="shared" si="1370"/>
        <v/>
      </c>
      <c r="AK7474" s="18" t="str">
        <f t="shared" si="1371"/>
        <v/>
      </c>
      <c r="AP7474" s="6" t="s">
        <v>1106</v>
      </c>
      <c r="AT7474" s="10">
        <v>46.847765216145604</v>
      </c>
      <c r="BC7474" s="10">
        <v>114</v>
      </c>
      <c r="BD7474" s="10">
        <v>0</v>
      </c>
    </row>
    <row r="7475" spans="1:56" ht="23.25" x14ac:dyDescent="0.25">
      <c r="A7475" s="6" t="s">
        <v>2143</v>
      </c>
      <c r="B7475" s="26" t="s">
        <v>283</v>
      </c>
      <c r="C7475" s="9" t="s">
        <v>1306</v>
      </c>
      <c r="D7475" s="10">
        <v>1600</v>
      </c>
      <c r="E7475" s="11">
        <v>11</v>
      </c>
      <c r="F7475" s="12">
        <v>11</v>
      </c>
      <c r="G7475" s="11">
        <v>12</v>
      </c>
      <c r="H7475" s="12">
        <v>6</v>
      </c>
      <c r="I7475" s="11">
        <v>9</v>
      </c>
      <c r="J7475" s="12">
        <v>5</v>
      </c>
      <c r="K7475" s="10">
        <v>3.0999999999999899</v>
      </c>
      <c r="L7475" s="34">
        <v>2.7999999999999599</v>
      </c>
      <c r="M7475" s="14">
        <v>93.811661241971393</v>
      </c>
      <c r="N7475" s="29">
        <v>0.60583062098572804</v>
      </c>
      <c r="O7475" s="35">
        <v>5</v>
      </c>
      <c r="P7475" s="16">
        <v>1</v>
      </c>
      <c r="Q7475" s="10">
        <v>1.25</v>
      </c>
      <c r="R7475" s="10">
        <v>2.15</v>
      </c>
      <c r="S7475" s="10">
        <v>13</v>
      </c>
      <c r="T7475" s="6" t="s">
        <v>57</v>
      </c>
      <c r="U7475" s="6" t="s">
        <v>52</v>
      </c>
      <c r="V7475" s="18" t="str">
        <f>"*" &amp; IF(AND(O7475&lt;=-1.5,NOT(ISBLANK(AF7475))),"Z","")</f>
        <v>*</v>
      </c>
      <c r="W7475" s="18" t="str">
        <f t="shared" si="1365"/>
        <v/>
      </c>
      <c r="X7475" s="6"/>
      <c r="AB7475" s="19" t="str">
        <f t="shared" si="1366"/>
        <v>*</v>
      </c>
      <c r="AC7475" s="18" t="str">
        <f t="shared" si="1367"/>
        <v/>
      </c>
      <c r="AD7475" s="18" t="str">
        <f t="shared" si="1368"/>
        <v/>
      </c>
      <c r="AI7475" s="18" t="str">
        <f t="shared" si="1369"/>
        <v/>
      </c>
      <c r="AJ7475" s="18" t="str">
        <f t="shared" si="1370"/>
        <v/>
      </c>
      <c r="AK7475" s="18" t="str">
        <f t="shared" si="1371"/>
        <v/>
      </c>
      <c r="AP7475" s="6" t="s">
        <v>1810</v>
      </c>
      <c r="AT7475" s="10">
        <v>62.586661241971399</v>
      </c>
      <c r="BC7475" s="10">
        <v>132</v>
      </c>
      <c r="BD7475" s="10">
        <v>0</v>
      </c>
    </row>
    <row r="7476" spans="1:56" ht="23.25" x14ac:dyDescent="0.25">
      <c r="A7476" s="6" t="s">
        <v>2143</v>
      </c>
      <c r="B7476" s="26" t="s">
        <v>442</v>
      </c>
      <c r="C7476" s="37" t="s">
        <v>1304</v>
      </c>
      <c r="D7476" s="10">
        <v>1800</v>
      </c>
      <c r="E7476" s="11">
        <v>5</v>
      </c>
      <c r="F7476" s="12">
        <v>3</v>
      </c>
      <c r="G7476" s="11">
        <v>6</v>
      </c>
      <c r="H7476" s="12">
        <v>4</v>
      </c>
      <c r="I7476" s="11">
        <v>8</v>
      </c>
      <c r="J7476" s="12">
        <v>8</v>
      </c>
      <c r="K7476" s="10">
        <v>3.7999999999999501</v>
      </c>
      <c r="L7476" s="34">
        <v>5.7374999999999297</v>
      </c>
      <c r="M7476" s="14">
        <v>91.068646683174293</v>
      </c>
      <c r="N7476" s="29">
        <v>1.6343233415872001</v>
      </c>
      <c r="O7476" s="15">
        <v>-1</v>
      </c>
      <c r="P7476" s="33">
        <v>-3</v>
      </c>
      <c r="Q7476" s="10">
        <v>-1.4000000000000099</v>
      </c>
      <c r="R7476" s="10">
        <v>-3.9000000000000101</v>
      </c>
      <c r="S7476" s="10">
        <v>11</v>
      </c>
      <c r="T7476" s="6" t="s">
        <v>90</v>
      </c>
      <c r="U7476" s="6" t="s">
        <v>52</v>
      </c>
      <c r="V7476" s="18" t="str">
        <f>"" &amp; IF(AND(O7476&lt;=-1.5,NOT(ISBLANK(AF7476))),"Z","")</f>
        <v/>
      </c>
      <c r="W7476" s="18" t="str">
        <f t="shared" si="1365"/>
        <v/>
      </c>
      <c r="X7476" s="6"/>
      <c r="AB7476" s="18" t="str">
        <f t="shared" si="1366"/>
        <v/>
      </c>
      <c r="AC7476" s="18" t="str">
        <f t="shared" si="1367"/>
        <v/>
      </c>
      <c r="AD7476" s="18" t="str">
        <f t="shared" si="1368"/>
        <v/>
      </c>
      <c r="AI7476" s="18" t="str">
        <f t="shared" si="1369"/>
        <v/>
      </c>
      <c r="AJ7476" s="18" t="str">
        <f t="shared" si="1370"/>
        <v/>
      </c>
      <c r="AK7476" s="18" t="str">
        <f t="shared" si="1371"/>
        <v/>
      </c>
      <c r="AP7476" s="6" t="s">
        <v>2144</v>
      </c>
      <c r="AT7476" s="10">
        <v>59.018646683174403</v>
      </c>
      <c r="BC7476" s="10">
        <v>129</v>
      </c>
      <c r="BD7476" s="10">
        <v>0</v>
      </c>
    </row>
    <row r="7477" spans="1:56" ht="23.25" x14ac:dyDescent="0.25">
      <c r="A7477" s="6" t="s">
        <v>2145</v>
      </c>
      <c r="B7477" s="6" t="s">
        <v>180</v>
      </c>
      <c r="C7477" s="39" t="s">
        <v>232</v>
      </c>
      <c r="D7477" s="10">
        <v>1200</v>
      </c>
      <c r="E7477" s="11">
        <v>5</v>
      </c>
      <c r="F7477" s="12">
        <v>2</v>
      </c>
      <c r="G7477" s="11">
        <v>5</v>
      </c>
      <c r="H7477" s="12">
        <v>3</v>
      </c>
      <c r="I7477" s="11">
        <v>8</v>
      </c>
      <c r="J7477" s="12">
        <v>5</v>
      </c>
      <c r="K7477" s="10">
        <v>0.19999999999999599</v>
      </c>
      <c r="L7477" s="15">
        <v>1.44999999999999</v>
      </c>
      <c r="M7477" s="14">
        <v>94.354357764611194</v>
      </c>
      <c r="N7477" s="29">
        <v>1.1271788823056299</v>
      </c>
      <c r="O7477" s="15">
        <v>-1</v>
      </c>
      <c r="P7477" s="33">
        <v>-1.75</v>
      </c>
      <c r="Q7477" s="10">
        <v>-2.7</v>
      </c>
      <c r="R7477" s="13">
        <v>-4.0499999999999901</v>
      </c>
      <c r="T7477" s="6" t="s">
        <v>51</v>
      </c>
      <c r="U7477" s="6" t="s">
        <v>52</v>
      </c>
      <c r="V7477" s="18" t="str">
        <f>"" &amp; IF(AND(O7477&lt;=-1.5,NOT(ISBLANK(AF7477))),"Z","")</f>
        <v/>
      </c>
      <c r="W7477" s="18" t="str">
        <f t="shared" si="1365"/>
        <v/>
      </c>
      <c r="X7477" s="6"/>
      <c r="AB7477" s="18" t="str">
        <f t="shared" si="1366"/>
        <v/>
      </c>
      <c r="AC7477" s="18" t="str">
        <f t="shared" si="1367"/>
        <v/>
      </c>
      <c r="AD7477" s="18" t="str">
        <f t="shared" si="1368"/>
        <v/>
      </c>
      <c r="AI7477" s="18" t="str">
        <f t="shared" si="1369"/>
        <v/>
      </c>
      <c r="AJ7477" s="18" t="str">
        <f t="shared" si="1370"/>
        <v/>
      </c>
      <c r="AK7477" s="18" t="str">
        <f t="shared" si="1371"/>
        <v/>
      </c>
      <c r="AP7477" s="6" t="s">
        <v>610</v>
      </c>
      <c r="AT7477" s="10">
        <v>68.254357764611299</v>
      </c>
      <c r="BC7477" s="10">
        <v>122</v>
      </c>
      <c r="BD7477" s="10">
        <v>0</v>
      </c>
    </row>
    <row r="7478" spans="1:56" ht="23.25" x14ac:dyDescent="0.25">
      <c r="A7478" s="6" t="s">
        <v>2145</v>
      </c>
      <c r="B7478" s="26" t="s">
        <v>234</v>
      </c>
      <c r="C7478" s="39" t="s">
        <v>373</v>
      </c>
      <c r="D7478" s="10">
        <v>1200</v>
      </c>
      <c r="E7478" s="24">
        <v>4</v>
      </c>
      <c r="F7478" s="12">
        <v>4</v>
      </c>
      <c r="G7478" s="24">
        <v>3</v>
      </c>
      <c r="H7478" s="12">
        <v>2</v>
      </c>
      <c r="I7478" s="24">
        <v>7</v>
      </c>
      <c r="J7478" s="12">
        <v>4</v>
      </c>
      <c r="K7478" s="10">
        <v>2.3499999999999899</v>
      </c>
      <c r="L7478" s="13">
        <v>-1.0800000000000201</v>
      </c>
      <c r="M7478" s="14">
        <v>88.057424579154599</v>
      </c>
      <c r="N7478" s="14">
        <v>-2.3712877104227199</v>
      </c>
      <c r="O7478" s="15">
        <v>2</v>
      </c>
      <c r="P7478" s="33">
        <v>-2.25</v>
      </c>
      <c r="Q7478" s="10">
        <v>-2.75</v>
      </c>
      <c r="R7478" s="13">
        <v>-4.55</v>
      </c>
      <c r="S7478" s="10">
        <v>21</v>
      </c>
      <c r="T7478" s="6" t="s">
        <v>51</v>
      </c>
      <c r="U7478" s="6" t="s">
        <v>52</v>
      </c>
      <c r="V7478" s="18" t="str">
        <f>"" &amp; IF(AND(O7478&lt;=-1.5,NOT(ISBLANK(AF7478))),"Z","")</f>
        <v/>
      </c>
      <c r="W7478" s="18" t="str">
        <f t="shared" si="1365"/>
        <v/>
      </c>
      <c r="X7478" s="6"/>
      <c r="AB7478" s="18" t="str">
        <f t="shared" si="1366"/>
        <v/>
      </c>
      <c r="AC7478" s="18" t="str">
        <f t="shared" si="1367"/>
        <v/>
      </c>
      <c r="AD7478" s="18" t="str">
        <f t="shared" si="1368"/>
        <v/>
      </c>
      <c r="AI7478" s="18" t="str">
        <f t="shared" si="1369"/>
        <v/>
      </c>
      <c r="AJ7478" s="18" t="str">
        <f t="shared" si="1370"/>
        <v/>
      </c>
      <c r="AK7478" s="18" t="str">
        <f t="shared" si="1371"/>
        <v/>
      </c>
      <c r="AP7478" s="6" t="s">
        <v>703</v>
      </c>
      <c r="AT7478" s="10">
        <v>60.007424579154602</v>
      </c>
      <c r="BC7478" s="10">
        <v>121</v>
      </c>
      <c r="BD7478" s="10">
        <v>0</v>
      </c>
    </row>
    <row r="7479" spans="1:56" ht="23.25" x14ac:dyDescent="0.25">
      <c r="A7479" s="6" t="s">
        <v>2145</v>
      </c>
      <c r="B7479" s="26" t="s">
        <v>236</v>
      </c>
      <c r="C7479" s="39" t="s">
        <v>340</v>
      </c>
      <c r="D7479" s="10">
        <v>1200</v>
      </c>
      <c r="E7479" s="24">
        <v>4</v>
      </c>
      <c r="F7479" s="12">
        <v>2</v>
      </c>
      <c r="G7479" s="24">
        <v>5</v>
      </c>
      <c r="H7479" s="12">
        <v>3</v>
      </c>
      <c r="I7479" s="24">
        <v>4</v>
      </c>
      <c r="J7479" s="12">
        <v>4</v>
      </c>
      <c r="K7479" s="10">
        <v>-0.89999999999999902</v>
      </c>
      <c r="L7479" s="13">
        <v>-0.52999999999998004</v>
      </c>
      <c r="M7479" s="14">
        <v>90.691022943910198</v>
      </c>
      <c r="N7479" s="14">
        <v>-1.65448852804488</v>
      </c>
      <c r="O7479" s="15">
        <v>-2</v>
      </c>
      <c r="P7479" s="33">
        <v>-0.5</v>
      </c>
      <c r="Q7479" s="10">
        <v>-1.7</v>
      </c>
      <c r="R7479" s="13">
        <v>-2.0999999999999899</v>
      </c>
      <c r="S7479" s="10">
        <v>14</v>
      </c>
      <c r="T7479" s="6" t="s">
        <v>51</v>
      </c>
      <c r="U7479" s="6" t="s">
        <v>52</v>
      </c>
      <c r="V7479" s="18" t="str">
        <f>"" &amp; IF(AND(O7479&lt;=-1.5,NOT(ISBLANK(AF7479))),"Z","")</f>
        <v/>
      </c>
      <c r="W7479" s="18" t="str">
        <f t="shared" si="1365"/>
        <v/>
      </c>
      <c r="X7479" s="6"/>
      <c r="AB7479" s="18" t="str">
        <f t="shared" si="1366"/>
        <v/>
      </c>
      <c r="AC7479" s="18" t="str">
        <f t="shared" si="1367"/>
        <v/>
      </c>
      <c r="AD7479" s="18" t="str">
        <f t="shared" si="1368"/>
        <v/>
      </c>
      <c r="AI7479" s="18" t="str">
        <f t="shared" si="1369"/>
        <v/>
      </c>
      <c r="AJ7479" s="18" t="str">
        <f t="shared" si="1370"/>
        <v/>
      </c>
      <c r="AK7479" s="18" t="str">
        <f t="shared" si="1371"/>
        <v/>
      </c>
      <c r="AP7479" s="6" t="s">
        <v>613</v>
      </c>
      <c r="AT7479" s="10">
        <v>63.566022943910198</v>
      </c>
      <c r="BC7479" s="10">
        <v>120</v>
      </c>
      <c r="BD7479" s="10">
        <v>0</v>
      </c>
    </row>
    <row r="7480" spans="1:56" ht="23.25" x14ac:dyDescent="0.25">
      <c r="A7480" s="6" t="s">
        <v>2145</v>
      </c>
      <c r="B7480" s="26" t="s">
        <v>499</v>
      </c>
      <c r="C7480" s="39" t="s">
        <v>373</v>
      </c>
      <c r="D7480" s="10">
        <v>1650</v>
      </c>
      <c r="E7480" s="24">
        <v>1</v>
      </c>
      <c r="F7480" s="12">
        <v>0</v>
      </c>
      <c r="G7480" s="24">
        <v>1</v>
      </c>
      <c r="H7480" s="12">
        <v>0</v>
      </c>
      <c r="I7480" s="24">
        <v>4</v>
      </c>
      <c r="J7480" s="12">
        <v>4</v>
      </c>
      <c r="K7480" s="10">
        <v>-11.25</v>
      </c>
      <c r="L7480" s="15">
        <v>-4.7874999999999597</v>
      </c>
      <c r="M7480" s="36">
        <v>91.578731479157696</v>
      </c>
      <c r="N7480" s="36">
        <v>-1.26063426042116</v>
      </c>
      <c r="O7480" s="15">
        <v>0</v>
      </c>
      <c r="P7480" s="34">
        <v>-3.75</v>
      </c>
      <c r="Q7480" s="10">
        <v>1.5</v>
      </c>
      <c r="R7480" s="13">
        <v>-1.45</v>
      </c>
      <c r="S7480" s="10">
        <v>21</v>
      </c>
      <c r="T7480" s="27" t="s">
        <v>61</v>
      </c>
      <c r="U7480" s="17" t="s">
        <v>25</v>
      </c>
      <c r="V7480" s="18" t="str">
        <f>"" &amp; IF(AND(O7480&lt;=-1.5,NOT(ISBLANK(AF7480))),"Z","")</f>
        <v/>
      </c>
      <c r="W7480" s="18" t="str">
        <f t="shared" si="1365"/>
        <v/>
      </c>
      <c r="X7480" s="6"/>
      <c r="AB7480" s="18" t="str">
        <f t="shared" si="1366"/>
        <v/>
      </c>
      <c r="AC7480" s="18" t="str">
        <f t="shared" si="1367"/>
        <v/>
      </c>
      <c r="AD7480" s="18" t="str">
        <f t="shared" si="1368"/>
        <v/>
      </c>
      <c r="AI7480" s="18" t="str">
        <f t="shared" si="1369"/>
        <v/>
      </c>
      <c r="AJ7480" s="18" t="str">
        <f t="shared" si="1370"/>
        <v/>
      </c>
      <c r="AK7480" s="18" t="str">
        <f t="shared" si="1371"/>
        <v/>
      </c>
      <c r="AP7480" s="6" t="s">
        <v>891</v>
      </c>
      <c r="AT7480" s="10">
        <v>61.853731479157702</v>
      </c>
      <c r="BC7480" s="10">
        <v>118</v>
      </c>
      <c r="BD7480" s="10">
        <v>0</v>
      </c>
    </row>
    <row r="7481" spans="1:56" ht="23.25" x14ac:dyDescent="0.25">
      <c r="A7481" s="6" t="s">
        <v>2145</v>
      </c>
      <c r="B7481" s="26" t="s">
        <v>240</v>
      </c>
      <c r="C7481" s="39" t="s">
        <v>340</v>
      </c>
      <c r="D7481" s="10">
        <v>1650</v>
      </c>
      <c r="E7481" s="24">
        <v>4</v>
      </c>
      <c r="F7481" s="12">
        <v>3</v>
      </c>
      <c r="G7481" s="24">
        <v>3</v>
      </c>
      <c r="H7481" s="12">
        <v>1</v>
      </c>
      <c r="I7481" s="24">
        <v>6</v>
      </c>
      <c r="J7481" s="12">
        <v>3</v>
      </c>
      <c r="K7481" s="10">
        <v>8.7000000000000099</v>
      </c>
      <c r="L7481" s="15">
        <v>0.70000000000005602</v>
      </c>
      <c r="M7481" s="14">
        <v>97.551009876454799</v>
      </c>
      <c r="N7481" s="29">
        <v>1.1255049382273801</v>
      </c>
      <c r="O7481" s="15">
        <v>2</v>
      </c>
      <c r="P7481" s="33">
        <v>-1.75</v>
      </c>
      <c r="Q7481" s="10">
        <v>-0.39999999999999097</v>
      </c>
      <c r="R7481" s="13">
        <v>-1.74999999999999</v>
      </c>
      <c r="S7481" s="10">
        <v>21</v>
      </c>
      <c r="T7481" s="6" t="s">
        <v>54</v>
      </c>
      <c r="U7481" s="17" t="s">
        <v>25</v>
      </c>
      <c r="V7481" s="18" t="str">
        <f>"*" &amp; IF(AND(O7481&lt;=-1.5,NOT(ISBLANK(AF7481))),"Z","")</f>
        <v>*</v>
      </c>
      <c r="W7481" s="18" t="str">
        <f t="shared" si="1365"/>
        <v/>
      </c>
      <c r="X7481" s="6"/>
      <c r="AB7481" s="18" t="str">
        <f t="shared" si="1366"/>
        <v/>
      </c>
      <c r="AC7481" s="18" t="str">
        <f t="shared" si="1367"/>
        <v/>
      </c>
      <c r="AD7481" s="18" t="str">
        <f t="shared" si="1368"/>
        <v/>
      </c>
      <c r="AI7481" s="18" t="str">
        <f t="shared" si="1369"/>
        <v/>
      </c>
      <c r="AJ7481" s="18" t="str">
        <f t="shared" si="1370"/>
        <v/>
      </c>
      <c r="AK7481" s="18" t="str">
        <f t="shared" si="1371"/>
        <v/>
      </c>
      <c r="AP7481" s="6" t="s">
        <v>1120</v>
      </c>
      <c r="AT7481" s="10">
        <v>67.751009876454802</v>
      </c>
      <c r="BC7481" s="10">
        <v>115</v>
      </c>
      <c r="BD7481" s="10">
        <v>0</v>
      </c>
    </row>
    <row r="7482" spans="1:56" ht="23.25" x14ac:dyDescent="0.25">
      <c r="A7482" s="6" t="s">
        <v>2145</v>
      </c>
      <c r="B7482" s="23" t="s">
        <v>447</v>
      </c>
      <c r="C7482" s="39" t="s">
        <v>1308</v>
      </c>
      <c r="D7482" s="10">
        <v>1200</v>
      </c>
      <c r="E7482" s="24">
        <v>6</v>
      </c>
      <c r="F7482" s="12">
        <v>4</v>
      </c>
      <c r="G7482" s="24">
        <v>6</v>
      </c>
      <c r="H7482" s="12">
        <v>7</v>
      </c>
      <c r="I7482" s="24">
        <v>3</v>
      </c>
      <c r="J7482" s="12">
        <v>5</v>
      </c>
      <c r="K7482" s="10">
        <v>-2.25</v>
      </c>
      <c r="L7482" s="34">
        <v>0.78999999999999204</v>
      </c>
      <c r="M7482" s="14">
        <v>95.054062835925095</v>
      </c>
      <c r="N7482" s="29">
        <v>1.57703141796254</v>
      </c>
      <c r="O7482" s="15">
        <v>-3</v>
      </c>
      <c r="P7482" s="16">
        <v>2</v>
      </c>
      <c r="Q7482" s="10">
        <v>-1.1499999999999999</v>
      </c>
      <c r="R7482" s="10">
        <v>0.39999999999999097</v>
      </c>
      <c r="S7482" s="25">
        <v>77</v>
      </c>
      <c r="T7482" s="6" t="s">
        <v>111</v>
      </c>
      <c r="U7482" s="6" t="s">
        <v>52</v>
      </c>
      <c r="V7482" s="18" t="str">
        <f>"" &amp; IF(AND(O7482&lt;=-1.5,NOT(ISBLANK(AF7482))),"Z","")</f>
        <v/>
      </c>
      <c r="W7482" s="19" t="str">
        <f t="shared" si="1365"/>
        <v/>
      </c>
      <c r="X7482" s="6"/>
      <c r="AA7482" s="20"/>
      <c r="AB7482" s="18" t="str">
        <f t="shared" si="1366"/>
        <v/>
      </c>
      <c r="AC7482" s="19" t="str">
        <f t="shared" si="1367"/>
        <v/>
      </c>
      <c r="AD7482" s="18" t="str">
        <f t="shared" si="1368"/>
        <v>GR</v>
      </c>
      <c r="AI7482" s="18" t="str">
        <f t="shared" si="1369"/>
        <v/>
      </c>
      <c r="AJ7482" s="18" t="str">
        <f t="shared" si="1370"/>
        <v/>
      </c>
      <c r="AK7482" s="18" t="str">
        <f t="shared" si="1371"/>
        <v/>
      </c>
      <c r="AP7482" s="6" t="s">
        <v>651</v>
      </c>
      <c r="AT7482" s="10">
        <v>60.654062835925103</v>
      </c>
      <c r="AU7482" s="21"/>
      <c r="BC7482" s="22">
        <v>130</v>
      </c>
      <c r="BD7482" s="10">
        <v>0</v>
      </c>
    </row>
    <row r="7483" spans="1:56" ht="23.25" x14ac:dyDescent="0.25">
      <c r="A7483" s="6" t="s">
        <v>2145</v>
      </c>
      <c r="B7483" s="26" t="s">
        <v>376</v>
      </c>
      <c r="C7483" s="39" t="s">
        <v>1117</v>
      </c>
      <c r="D7483" s="10">
        <v>1200</v>
      </c>
      <c r="E7483" s="11">
        <v>8</v>
      </c>
      <c r="F7483" s="12">
        <v>4</v>
      </c>
      <c r="G7483" s="11">
        <v>9</v>
      </c>
      <c r="H7483" s="12">
        <v>4</v>
      </c>
      <c r="I7483" s="11">
        <v>10</v>
      </c>
      <c r="J7483" s="12">
        <v>4</v>
      </c>
      <c r="K7483" s="10">
        <v>-1.1499999999999799</v>
      </c>
      <c r="L7483" s="13">
        <v>-2.0249999999999901</v>
      </c>
      <c r="M7483" s="14">
        <v>91.182649656269902</v>
      </c>
      <c r="N7483" s="14">
        <v>-1.6086751718650301</v>
      </c>
      <c r="O7483" s="15">
        <v>0</v>
      </c>
      <c r="P7483" s="16">
        <v>0.25</v>
      </c>
      <c r="Q7483" s="10">
        <v>0.999999999999996</v>
      </c>
      <c r="R7483" s="13">
        <v>1.19999999999999</v>
      </c>
      <c r="S7483" s="10">
        <v>14</v>
      </c>
      <c r="T7483" s="6" t="s">
        <v>57</v>
      </c>
      <c r="U7483" s="6" t="s">
        <v>52</v>
      </c>
      <c r="V7483" s="18" t="str">
        <f>"" &amp; IF(AND(O7483&lt;=-1.5,NOT(ISBLANK(AF7483))),"Z","")</f>
        <v/>
      </c>
      <c r="W7483" s="18" t="str">
        <f t="shared" si="1365"/>
        <v/>
      </c>
      <c r="X7483" s="6"/>
      <c r="AB7483" s="18" t="str">
        <f t="shared" si="1366"/>
        <v/>
      </c>
      <c r="AC7483" s="18" t="str">
        <f t="shared" si="1367"/>
        <v/>
      </c>
      <c r="AD7483" s="18" t="str">
        <f t="shared" si="1368"/>
        <v/>
      </c>
      <c r="AI7483" s="18" t="str">
        <f t="shared" si="1369"/>
        <v/>
      </c>
      <c r="AJ7483" s="18" t="str">
        <f t="shared" si="1370"/>
        <v/>
      </c>
      <c r="AK7483" s="18" t="str">
        <f t="shared" si="1371"/>
        <v/>
      </c>
      <c r="AP7483" s="6" t="s">
        <v>537</v>
      </c>
      <c r="AT7483" s="10">
        <v>57.532649656269903</v>
      </c>
      <c r="BC7483" s="10">
        <v>132</v>
      </c>
      <c r="BD7483" s="10">
        <v>1</v>
      </c>
    </row>
    <row r="7484" spans="1:56" ht="23.25" x14ac:dyDescent="0.25">
      <c r="A7484" s="6" t="s">
        <v>2145</v>
      </c>
      <c r="B7484" s="26" t="s">
        <v>378</v>
      </c>
      <c r="C7484" s="39" t="s">
        <v>1334</v>
      </c>
      <c r="D7484" s="10">
        <v>1200</v>
      </c>
      <c r="E7484" s="11">
        <v>9</v>
      </c>
      <c r="F7484" s="12">
        <v>5</v>
      </c>
      <c r="G7484" s="11">
        <v>10</v>
      </c>
      <c r="H7484" s="12">
        <v>4</v>
      </c>
      <c r="I7484" s="11">
        <v>9</v>
      </c>
      <c r="J7484" s="12">
        <v>2</v>
      </c>
      <c r="K7484" s="10">
        <v>-0.39999999999999097</v>
      </c>
      <c r="L7484" s="10">
        <v>-1.9749999999999901</v>
      </c>
      <c r="M7484" s="14">
        <v>92.248355914777306</v>
      </c>
      <c r="N7484" s="14">
        <v>-1.8758220426114001</v>
      </c>
      <c r="O7484" s="15">
        <v>1</v>
      </c>
      <c r="P7484" s="16">
        <v>1.25</v>
      </c>
      <c r="Q7484" s="10">
        <v>1.35</v>
      </c>
      <c r="R7484" s="10">
        <v>2.3499999999999899</v>
      </c>
      <c r="S7484" s="10">
        <v>21</v>
      </c>
      <c r="T7484" s="6" t="s">
        <v>57</v>
      </c>
      <c r="U7484" s="6" t="s">
        <v>52</v>
      </c>
      <c r="V7484" s="18" t="str">
        <f>"" &amp; IF(AND(O7484&lt;=-1.5,NOT(ISBLANK(AF7484))),"Z","")</f>
        <v/>
      </c>
      <c r="W7484" s="18" t="str">
        <f t="shared" si="1365"/>
        <v/>
      </c>
      <c r="X7484" s="6"/>
      <c r="AB7484" s="18" t="str">
        <f t="shared" si="1366"/>
        <v/>
      </c>
      <c r="AC7484" s="18" t="str">
        <f t="shared" si="1367"/>
        <v/>
      </c>
      <c r="AD7484" s="18" t="str">
        <f t="shared" si="1368"/>
        <v/>
      </c>
      <c r="AI7484" s="18" t="str">
        <f t="shared" si="1369"/>
        <v/>
      </c>
      <c r="AJ7484" s="18" t="str">
        <f t="shared" si="1370"/>
        <v/>
      </c>
      <c r="AK7484" s="18" t="str">
        <f t="shared" si="1371"/>
        <v/>
      </c>
      <c r="AP7484" s="6" t="s">
        <v>606</v>
      </c>
      <c r="AT7484" s="10">
        <v>57.9983559147772</v>
      </c>
      <c r="BC7484" s="10">
        <v>132</v>
      </c>
      <c r="BD7484" s="10">
        <v>1</v>
      </c>
    </row>
    <row r="7485" spans="1:56" ht="23.25" x14ac:dyDescent="0.25">
      <c r="A7485" s="6" t="s">
        <v>2145</v>
      </c>
      <c r="B7485" s="26" t="s">
        <v>356</v>
      </c>
      <c r="C7485" s="39" t="s">
        <v>1308</v>
      </c>
      <c r="D7485" s="10">
        <v>1200</v>
      </c>
      <c r="E7485" s="24">
        <v>4</v>
      </c>
      <c r="F7485" s="12">
        <v>2</v>
      </c>
      <c r="G7485" s="24">
        <v>4</v>
      </c>
      <c r="H7485" s="12">
        <v>2</v>
      </c>
      <c r="I7485" s="24">
        <v>2</v>
      </c>
      <c r="J7485" s="12">
        <v>0</v>
      </c>
      <c r="K7485" s="10">
        <v>-1.94999999999999</v>
      </c>
      <c r="L7485" s="10">
        <v>-2.0333333333333301</v>
      </c>
      <c r="M7485" s="14">
        <v>95.828295659944004</v>
      </c>
      <c r="N7485" s="14">
        <v>-2.0358521700279701</v>
      </c>
      <c r="O7485" s="15">
        <v>0</v>
      </c>
      <c r="P7485" s="16">
        <v>1.55</v>
      </c>
      <c r="Q7485" s="10">
        <v>0.89999999999999902</v>
      </c>
      <c r="R7485" s="10">
        <v>2.25</v>
      </c>
      <c r="S7485" s="10">
        <v>21</v>
      </c>
      <c r="T7485" s="6" t="s">
        <v>65</v>
      </c>
      <c r="U7485" s="17" t="s">
        <v>25</v>
      </c>
      <c r="V7485" s="18" t="str">
        <f>"" &amp; IF(AND(O7485&lt;=-1.5,NOT(ISBLANK(AF7485))),"Z","")</f>
        <v/>
      </c>
      <c r="W7485" s="19" t="str">
        <f t="shared" si="1365"/>
        <v/>
      </c>
      <c r="X7485" s="6"/>
      <c r="AA7485" s="20"/>
      <c r="AB7485" s="18" t="str">
        <f t="shared" si="1366"/>
        <v/>
      </c>
      <c r="AC7485" s="19" t="str">
        <f t="shared" si="1367"/>
        <v/>
      </c>
      <c r="AD7485" s="18" t="str">
        <f t="shared" si="1368"/>
        <v>GR</v>
      </c>
      <c r="AI7485" s="18" t="str">
        <f t="shared" si="1369"/>
        <v/>
      </c>
      <c r="AJ7485" s="18" t="str">
        <f t="shared" si="1370"/>
        <v/>
      </c>
      <c r="AK7485" s="18" t="str">
        <f t="shared" si="1371"/>
        <v/>
      </c>
      <c r="AP7485" s="6" t="s">
        <v>508</v>
      </c>
      <c r="AT7485" s="10">
        <v>60.128295659944101</v>
      </c>
      <c r="AU7485" s="21"/>
      <c r="BC7485" s="22">
        <v>129</v>
      </c>
      <c r="BD7485" s="10">
        <v>0</v>
      </c>
    </row>
    <row r="7486" spans="1:56" ht="23.25" x14ac:dyDescent="0.25">
      <c r="A7486" s="6" t="s">
        <v>2145</v>
      </c>
      <c r="B7486" s="26" t="s">
        <v>188</v>
      </c>
      <c r="C7486" s="39" t="s">
        <v>1308</v>
      </c>
      <c r="D7486" s="10">
        <v>1200</v>
      </c>
      <c r="E7486" s="24">
        <v>10</v>
      </c>
      <c r="F7486" s="12">
        <v>7</v>
      </c>
      <c r="G7486" s="24">
        <v>11</v>
      </c>
      <c r="H7486" s="12">
        <v>9</v>
      </c>
      <c r="I7486" s="24">
        <v>11</v>
      </c>
      <c r="J7486" s="12">
        <v>9</v>
      </c>
      <c r="K7486" s="10">
        <v>-1.74999999999999</v>
      </c>
      <c r="L7486" s="13">
        <v>-7.4999999999985106E-2</v>
      </c>
      <c r="M7486" s="14">
        <v>80.459807667059906</v>
      </c>
      <c r="N7486" s="14">
        <v>-2.4200961664700298</v>
      </c>
      <c r="O7486" s="15">
        <v>-2</v>
      </c>
      <c r="P7486" s="33">
        <v>-0.25</v>
      </c>
      <c r="Q7486" s="10">
        <v>-1.19999999999999</v>
      </c>
      <c r="R7486" s="13">
        <v>-1.35</v>
      </c>
      <c r="S7486" s="10">
        <v>28</v>
      </c>
      <c r="T7486" s="6" t="s">
        <v>57</v>
      </c>
      <c r="U7486" s="6" t="s">
        <v>52</v>
      </c>
      <c r="V7486" s="18" t="str">
        <f>"" &amp; IF(AND(O7486&lt;=-1.5,NOT(ISBLANK(AF7486))),"Z","")</f>
        <v/>
      </c>
      <c r="W7486" s="18" t="str">
        <f t="shared" si="1365"/>
        <v/>
      </c>
      <c r="X7486" s="6"/>
      <c r="AB7486" s="18" t="str">
        <f t="shared" si="1366"/>
        <v/>
      </c>
      <c r="AC7486" s="18" t="str">
        <f t="shared" si="1367"/>
        <v/>
      </c>
      <c r="AD7486" s="18" t="str">
        <f t="shared" si="1368"/>
        <v/>
      </c>
      <c r="AI7486" s="18" t="str">
        <f t="shared" si="1369"/>
        <v/>
      </c>
      <c r="AJ7486" s="18" t="str">
        <f t="shared" si="1370"/>
        <v/>
      </c>
      <c r="AK7486" s="18" t="str">
        <f t="shared" si="1371"/>
        <v/>
      </c>
      <c r="AP7486" s="6" t="s">
        <v>1716</v>
      </c>
      <c r="AT7486" s="10">
        <v>48.784807667059901</v>
      </c>
      <c r="BC7486" s="10">
        <v>131</v>
      </c>
      <c r="BD7486" s="10">
        <v>0</v>
      </c>
    </row>
    <row r="7487" spans="1:56" ht="23.25" x14ac:dyDescent="0.25">
      <c r="A7487" s="6" t="s">
        <v>2145</v>
      </c>
      <c r="B7487" s="23" t="s">
        <v>283</v>
      </c>
      <c r="C7487" s="9" t="s">
        <v>1306</v>
      </c>
      <c r="D7487" s="10">
        <v>1200</v>
      </c>
      <c r="E7487" s="11">
        <v>11</v>
      </c>
      <c r="F7487" s="12">
        <v>6</v>
      </c>
      <c r="G7487" s="11">
        <v>11</v>
      </c>
      <c r="H7487" s="12">
        <v>5</v>
      </c>
      <c r="I7487" s="11">
        <v>5</v>
      </c>
      <c r="J7487" s="12">
        <v>2</v>
      </c>
      <c r="K7487" s="10">
        <v>-1.6</v>
      </c>
      <c r="L7487" s="34">
        <v>1.1642857142857399</v>
      </c>
      <c r="M7487" s="14">
        <v>99.081007482580603</v>
      </c>
      <c r="N7487" s="29">
        <v>1.1905037412903099</v>
      </c>
      <c r="O7487" s="15">
        <v>1</v>
      </c>
      <c r="P7487" s="16">
        <v>3.25</v>
      </c>
      <c r="Q7487" s="10">
        <v>3.1000000000000099</v>
      </c>
      <c r="R7487" s="10">
        <v>5.65</v>
      </c>
      <c r="S7487" s="25">
        <v>101</v>
      </c>
      <c r="T7487" s="6" t="s">
        <v>57</v>
      </c>
      <c r="U7487" s="6" t="s">
        <v>52</v>
      </c>
      <c r="V7487" s="18" t="str">
        <f>"*" &amp; IF(AND(O7487&lt;=-1.5,NOT(ISBLANK(AF7487))),"Z","")</f>
        <v>*</v>
      </c>
      <c r="W7487" s="19" t="str">
        <f t="shared" si="1365"/>
        <v/>
      </c>
      <c r="X7487" s="17" t="s">
        <v>88</v>
      </c>
      <c r="AA7487" s="20"/>
      <c r="AB7487" s="18" t="str">
        <f t="shared" si="1366"/>
        <v/>
      </c>
      <c r="AC7487" s="19" t="str">
        <f t="shared" si="1367"/>
        <v>*</v>
      </c>
      <c r="AD7487" s="18" t="str">
        <f t="shared" si="1368"/>
        <v>GR</v>
      </c>
      <c r="AI7487" s="18" t="str">
        <f t="shared" si="1369"/>
        <v/>
      </c>
      <c r="AJ7487" s="18" t="str">
        <f t="shared" si="1370"/>
        <v/>
      </c>
      <c r="AK7487" s="18" t="str">
        <f t="shared" si="1371"/>
        <v/>
      </c>
      <c r="AP7487" s="6" t="s">
        <v>1399</v>
      </c>
      <c r="AT7487" s="10">
        <v>65.8810074825806</v>
      </c>
      <c r="AU7487" s="21"/>
      <c r="BC7487" s="22">
        <v>131</v>
      </c>
      <c r="BD7487" s="28">
        <v>2</v>
      </c>
    </row>
    <row r="7488" spans="1:56" ht="23.25" x14ac:dyDescent="0.25">
      <c r="A7488" s="6" t="s">
        <v>2146</v>
      </c>
      <c r="B7488" s="6" t="s">
        <v>56</v>
      </c>
      <c r="C7488" s="9" t="s">
        <v>321</v>
      </c>
      <c r="D7488" s="10">
        <v>1400</v>
      </c>
      <c r="E7488" s="24">
        <v>7</v>
      </c>
      <c r="F7488" s="12">
        <v>4</v>
      </c>
      <c r="G7488" s="24">
        <v>7</v>
      </c>
      <c r="H7488" s="12">
        <v>3</v>
      </c>
      <c r="I7488" s="24">
        <v>6</v>
      </c>
      <c r="J7488" s="12">
        <v>3</v>
      </c>
      <c r="K7488" s="10">
        <v>2.4000000000000199</v>
      </c>
      <c r="L7488" s="34">
        <v>1.30000000000003</v>
      </c>
      <c r="M7488" s="14">
        <v>93.618583080342603</v>
      </c>
      <c r="N7488" s="14">
        <v>-0.89070845982874403</v>
      </c>
      <c r="O7488" s="15">
        <v>1</v>
      </c>
      <c r="P7488" s="16">
        <v>0.5</v>
      </c>
      <c r="Q7488" s="10">
        <v>-1.5</v>
      </c>
      <c r="R7488" s="10">
        <v>-1.2000000000000099</v>
      </c>
      <c r="T7488" s="6" t="s">
        <v>111</v>
      </c>
      <c r="U7488" s="6" t="s">
        <v>52</v>
      </c>
      <c r="V7488" s="18" t="str">
        <f>"" &amp; IF(AND(O7488&lt;=-1.5,NOT(ISBLANK(AF7488))),"Z","")</f>
        <v/>
      </c>
      <c r="W7488" s="18" t="str">
        <f t="shared" si="1365"/>
        <v/>
      </c>
      <c r="X7488" s="6"/>
      <c r="AB7488" s="18" t="str">
        <f t="shared" si="1366"/>
        <v/>
      </c>
      <c r="AC7488" s="18" t="str">
        <f t="shared" si="1367"/>
        <v/>
      </c>
      <c r="AD7488" s="18" t="str">
        <f t="shared" si="1368"/>
        <v/>
      </c>
      <c r="AI7488" s="18" t="str">
        <f t="shared" si="1369"/>
        <v/>
      </c>
      <c r="AJ7488" s="18" t="str">
        <f t="shared" si="1370"/>
        <v/>
      </c>
      <c r="AK7488" s="18" t="str">
        <f t="shared" si="1371"/>
        <v/>
      </c>
      <c r="AP7488" s="6" t="s">
        <v>498</v>
      </c>
      <c r="AT7488" s="10">
        <v>69.593583080342498</v>
      </c>
      <c r="BC7488" s="10">
        <v>125</v>
      </c>
      <c r="BD7488" s="10">
        <v>0</v>
      </c>
    </row>
    <row r="7489" spans="1:56" ht="23.25" x14ac:dyDescent="0.25">
      <c r="A7489" s="6" t="s">
        <v>2146</v>
      </c>
      <c r="B7489" s="2" t="s">
        <v>627</v>
      </c>
      <c r="C7489" s="39" t="s">
        <v>232</v>
      </c>
      <c r="D7489" s="10">
        <v>1650</v>
      </c>
      <c r="E7489" s="24">
        <v>7</v>
      </c>
      <c r="F7489" s="12">
        <v>5</v>
      </c>
      <c r="G7489" s="24">
        <v>7</v>
      </c>
      <c r="H7489" s="12">
        <v>5</v>
      </c>
      <c r="I7489" s="24">
        <v>5</v>
      </c>
      <c r="J7489" s="12">
        <v>3</v>
      </c>
      <c r="K7489" s="10">
        <v>-2.15</v>
      </c>
      <c r="L7489" s="13">
        <v>-1.37499999999998</v>
      </c>
      <c r="M7489" s="14">
        <v>94.109397632821398</v>
      </c>
      <c r="N7489" s="14">
        <v>-0.69530118358933601</v>
      </c>
      <c r="O7489" s="15">
        <v>0</v>
      </c>
      <c r="P7489" s="16">
        <v>2</v>
      </c>
      <c r="Q7489" s="10">
        <v>-2.6</v>
      </c>
      <c r="R7489" s="13">
        <v>-1.05</v>
      </c>
      <c r="S7489" s="10">
        <v>31</v>
      </c>
      <c r="T7489" s="6" t="s">
        <v>111</v>
      </c>
      <c r="U7489" s="6" t="s">
        <v>52</v>
      </c>
      <c r="V7489" s="18" t="str">
        <f>"" &amp; IF(AND(O7489&lt;=-1.5,NOT(ISBLANK(AF7489))),"Z","")</f>
        <v/>
      </c>
      <c r="W7489" s="18" t="str">
        <f t="shared" si="1365"/>
        <v/>
      </c>
      <c r="X7489" s="6"/>
      <c r="AB7489" s="18" t="str">
        <f t="shared" si="1366"/>
        <v/>
      </c>
      <c r="AC7489" s="18" t="str">
        <f t="shared" si="1367"/>
        <v/>
      </c>
      <c r="AD7489" s="18" t="str">
        <f t="shared" si="1368"/>
        <v/>
      </c>
      <c r="AI7489" s="18" t="str">
        <f t="shared" si="1369"/>
        <v/>
      </c>
      <c r="AJ7489" s="18" t="str">
        <f t="shared" si="1370"/>
        <v/>
      </c>
      <c r="AK7489" s="18" t="str">
        <f t="shared" si="1371"/>
        <v/>
      </c>
      <c r="AP7489" s="6" t="s">
        <v>1226</v>
      </c>
      <c r="AT7489" s="10">
        <v>67.484397632821299</v>
      </c>
      <c r="BC7489" s="10">
        <v>123</v>
      </c>
      <c r="BD7489" s="10">
        <v>0</v>
      </c>
    </row>
    <row r="7490" spans="1:56" ht="23.25" x14ac:dyDescent="0.25">
      <c r="A7490" s="6" t="s">
        <v>2146</v>
      </c>
      <c r="B7490" s="26" t="s">
        <v>294</v>
      </c>
      <c r="C7490" s="39" t="s">
        <v>374</v>
      </c>
      <c r="D7490" s="10">
        <v>1650</v>
      </c>
      <c r="E7490" s="24">
        <v>5</v>
      </c>
      <c r="F7490" s="12">
        <v>2</v>
      </c>
      <c r="G7490" s="24">
        <v>4</v>
      </c>
      <c r="H7490" s="12">
        <v>1</v>
      </c>
      <c r="I7490" s="24">
        <v>5</v>
      </c>
      <c r="J7490" s="12">
        <v>2</v>
      </c>
      <c r="K7490" s="10">
        <v>4.6999999999999904</v>
      </c>
      <c r="L7490" s="15">
        <v>1.85</v>
      </c>
      <c r="M7490" s="14">
        <v>95.676436322298898</v>
      </c>
      <c r="N7490" s="14">
        <v>-0.111781838850504</v>
      </c>
      <c r="O7490" s="15">
        <v>1</v>
      </c>
      <c r="P7490" s="33">
        <v>-1.5</v>
      </c>
      <c r="Q7490" s="10">
        <v>-6.1999999999999904</v>
      </c>
      <c r="R7490" s="13">
        <v>-7.4499999999999904</v>
      </c>
      <c r="S7490" s="10">
        <v>14</v>
      </c>
      <c r="T7490" s="6" t="s">
        <v>65</v>
      </c>
      <c r="U7490" s="17" t="s">
        <v>25</v>
      </c>
      <c r="V7490" s="18" t="str">
        <f>"" &amp; IF(AND(O7490&lt;=-1.5,NOT(ISBLANK(AF7490))),"Z","")</f>
        <v/>
      </c>
      <c r="W7490" s="19" t="str">
        <f t="shared" si="1365"/>
        <v/>
      </c>
      <c r="X7490" s="6"/>
      <c r="AA7490" s="20"/>
      <c r="AB7490" s="18" t="str">
        <f t="shared" si="1366"/>
        <v/>
      </c>
      <c r="AC7490" s="19" t="str">
        <f t="shared" si="1367"/>
        <v/>
      </c>
      <c r="AD7490" s="18" t="str">
        <f t="shared" si="1368"/>
        <v>GR</v>
      </c>
      <c r="AI7490" s="18" t="str">
        <f t="shared" si="1369"/>
        <v/>
      </c>
      <c r="AJ7490" s="18" t="str">
        <f t="shared" si="1370"/>
        <v/>
      </c>
      <c r="AK7490" s="18" t="str">
        <f t="shared" si="1371"/>
        <v/>
      </c>
      <c r="AP7490" s="6" t="s">
        <v>653</v>
      </c>
      <c r="AT7490" s="10">
        <v>66.526436322299006</v>
      </c>
      <c r="AU7490" s="21"/>
      <c r="BC7490" s="22">
        <v>122</v>
      </c>
      <c r="BD7490" s="10">
        <v>-2</v>
      </c>
    </row>
    <row r="7491" spans="1:56" ht="23.25" x14ac:dyDescent="0.25">
      <c r="A7491" s="6" t="s">
        <v>2146</v>
      </c>
      <c r="B7491" s="26" t="s">
        <v>238</v>
      </c>
      <c r="C7491" s="9" t="s">
        <v>258</v>
      </c>
      <c r="D7491" s="10">
        <v>1400</v>
      </c>
      <c r="E7491" s="11">
        <v>11</v>
      </c>
      <c r="F7491" s="12">
        <v>7</v>
      </c>
      <c r="G7491" s="11">
        <v>13</v>
      </c>
      <c r="H7491" s="12">
        <v>6</v>
      </c>
      <c r="I7491" s="11">
        <v>11</v>
      </c>
      <c r="J7491" s="12">
        <v>6</v>
      </c>
      <c r="K7491" s="10">
        <v>-3.3500000000000099</v>
      </c>
      <c r="L7491" s="13">
        <v>-5.1999999999999797</v>
      </c>
      <c r="M7491" s="14">
        <v>82.960401744489801</v>
      </c>
      <c r="N7491" s="14">
        <v>-3.2197991277551798</v>
      </c>
      <c r="O7491" s="15">
        <v>0</v>
      </c>
      <c r="P7491" s="33">
        <v>-0.25</v>
      </c>
      <c r="Q7491" s="10">
        <v>2.9999999999999898</v>
      </c>
      <c r="R7491" s="13">
        <v>2.7</v>
      </c>
      <c r="S7491" s="10">
        <v>17</v>
      </c>
      <c r="T7491" s="6" t="s">
        <v>57</v>
      </c>
      <c r="U7491" s="6" t="s">
        <v>52</v>
      </c>
      <c r="V7491" s="18" t="str">
        <f>"" &amp; IF(AND(O7491&lt;=-1.5,NOT(ISBLANK(AF7491))),"Z","")</f>
        <v/>
      </c>
      <c r="W7491" s="18" t="str">
        <f t="shared" si="1365"/>
        <v/>
      </c>
      <c r="X7491" s="6"/>
      <c r="AB7491" s="18" t="str">
        <f t="shared" si="1366"/>
        <v/>
      </c>
      <c r="AC7491" s="18" t="str">
        <f t="shared" si="1367"/>
        <v/>
      </c>
      <c r="AD7491" s="18" t="str">
        <f t="shared" si="1368"/>
        <v/>
      </c>
      <c r="AI7491" s="18" t="str">
        <f t="shared" si="1369"/>
        <v/>
      </c>
      <c r="AJ7491" s="18" t="str">
        <f t="shared" si="1370"/>
        <v/>
      </c>
      <c r="AK7491" s="18" t="str">
        <f t="shared" si="1371"/>
        <v/>
      </c>
      <c r="AP7491" s="6" t="s">
        <v>785</v>
      </c>
      <c r="AT7491" s="10">
        <v>53.810401744489603</v>
      </c>
      <c r="BC7491" s="10">
        <v>120</v>
      </c>
      <c r="BD7491" s="10">
        <v>1</v>
      </c>
    </row>
    <row r="7492" spans="1:56" ht="23.25" x14ac:dyDescent="0.25">
      <c r="A7492" s="6" t="s">
        <v>2146</v>
      </c>
      <c r="B7492" s="26" t="s">
        <v>240</v>
      </c>
      <c r="C7492" s="39" t="s">
        <v>340</v>
      </c>
      <c r="D7492" s="10">
        <v>1650</v>
      </c>
      <c r="E7492" s="11">
        <v>1</v>
      </c>
      <c r="F7492" s="12">
        <v>0</v>
      </c>
      <c r="G7492" s="11">
        <v>1</v>
      </c>
      <c r="H7492" s="12">
        <v>0</v>
      </c>
      <c r="I7492" s="11">
        <v>6</v>
      </c>
      <c r="J7492" s="12">
        <v>7</v>
      </c>
      <c r="K7492" s="10">
        <v>5.69999999999997</v>
      </c>
      <c r="L7492" s="15">
        <v>0.90000000000001601</v>
      </c>
      <c r="M7492" s="14">
        <v>91.554145176048394</v>
      </c>
      <c r="N7492" s="29">
        <v>1.4770725880241999</v>
      </c>
      <c r="O7492" s="15">
        <v>0</v>
      </c>
      <c r="P7492" s="33">
        <v>-7</v>
      </c>
      <c r="Q7492" s="10">
        <v>-0.250000000000004</v>
      </c>
      <c r="R7492" s="13">
        <v>-5.9499999999999904</v>
      </c>
      <c r="S7492" s="10">
        <v>18</v>
      </c>
      <c r="T7492" s="30" t="s">
        <v>61</v>
      </c>
      <c r="U7492" s="17" t="s">
        <v>25</v>
      </c>
      <c r="V7492" s="18" t="str">
        <f>"*" &amp; IF(AND(O7492&lt;=-1.5,NOT(ISBLANK(AF7492))),"Z","")</f>
        <v>*</v>
      </c>
      <c r="W7492" s="18" t="str">
        <f t="shared" si="1365"/>
        <v/>
      </c>
      <c r="X7492" s="6"/>
      <c r="AB7492" s="18" t="str">
        <f t="shared" si="1366"/>
        <v/>
      </c>
      <c r="AC7492" s="18" t="str">
        <f t="shared" si="1367"/>
        <v/>
      </c>
      <c r="AD7492" s="18" t="str">
        <f t="shared" si="1368"/>
        <v/>
      </c>
      <c r="AI7492" s="18" t="str">
        <f t="shared" si="1369"/>
        <v/>
      </c>
      <c r="AJ7492" s="18" t="str">
        <f t="shared" si="1370"/>
        <v/>
      </c>
      <c r="AK7492" s="18" t="str">
        <f t="shared" si="1371"/>
        <v/>
      </c>
      <c r="AP7492" s="6" t="s">
        <v>890</v>
      </c>
      <c r="AT7492" s="10">
        <v>62.454145176048399</v>
      </c>
      <c r="BC7492" s="10">
        <v>117</v>
      </c>
      <c r="BD7492" s="10">
        <v>-1</v>
      </c>
    </row>
    <row r="7493" spans="1:56" ht="23.25" x14ac:dyDescent="0.25">
      <c r="A7493" s="6" t="s">
        <v>2146</v>
      </c>
      <c r="B7493" s="26" t="s">
        <v>296</v>
      </c>
      <c r="C7493" s="39" t="s">
        <v>1308</v>
      </c>
      <c r="D7493" s="10">
        <v>1650</v>
      </c>
      <c r="E7493" s="24">
        <v>4</v>
      </c>
      <c r="F7493" s="12">
        <v>1</v>
      </c>
      <c r="G7493" s="24">
        <v>3</v>
      </c>
      <c r="H7493" s="12">
        <v>2</v>
      </c>
      <c r="I7493" s="24">
        <v>4</v>
      </c>
      <c r="J7493" s="12">
        <v>2</v>
      </c>
      <c r="K7493" s="10">
        <v>4.6999999999999904</v>
      </c>
      <c r="L7493" s="15">
        <v>0.64999999999999503</v>
      </c>
      <c r="M7493" s="14">
        <v>94.729283632750693</v>
      </c>
      <c r="N7493" s="14">
        <v>-0.53535818362462395</v>
      </c>
      <c r="O7493" s="15">
        <v>0</v>
      </c>
      <c r="P7493" s="33">
        <v>-1</v>
      </c>
      <c r="Q7493" s="10">
        <v>-3.4</v>
      </c>
      <c r="R7493" s="13">
        <v>-4.3000000000000096</v>
      </c>
      <c r="S7493" s="10">
        <v>8</v>
      </c>
      <c r="T7493" s="6" t="s">
        <v>54</v>
      </c>
      <c r="U7493" s="17" t="s">
        <v>25</v>
      </c>
      <c r="V7493" s="18" t="str">
        <f>"" &amp; IF(AND(O7493&lt;=-1.5,NOT(ISBLANK(AF7493))),"Z","")</f>
        <v/>
      </c>
      <c r="W7493" s="18" t="str">
        <f t="shared" si="1365"/>
        <v/>
      </c>
      <c r="X7493" s="6"/>
      <c r="AB7493" s="18" t="str">
        <f t="shared" si="1366"/>
        <v/>
      </c>
      <c r="AC7493" s="18" t="str">
        <f t="shared" si="1367"/>
        <v/>
      </c>
      <c r="AD7493" s="18" t="str">
        <f t="shared" si="1368"/>
        <v/>
      </c>
      <c r="AI7493" s="18" t="str">
        <f t="shared" si="1369"/>
        <v/>
      </c>
      <c r="AJ7493" s="18" t="str">
        <f t="shared" si="1370"/>
        <v/>
      </c>
      <c r="AK7493" s="18" t="str">
        <f t="shared" si="1371"/>
        <v/>
      </c>
      <c r="AP7493" s="6" t="s">
        <v>2064</v>
      </c>
      <c r="AT7493" s="10">
        <v>64.679283632750796</v>
      </c>
      <c r="BC7493" s="10">
        <v>134</v>
      </c>
      <c r="BD7493" s="10">
        <v>-1</v>
      </c>
    </row>
    <row r="7494" spans="1:56" ht="23.25" x14ac:dyDescent="0.25">
      <c r="A7494" s="6" t="s">
        <v>2146</v>
      </c>
      <c r="B7494" s="23" t="s">
        <v>197</v>
      </c>
      <c r="C7494" s="9" t="s">
        <v>1809</v>
      </c>
      <c r="D7494" s="10">
        <v>1400</v>
      </c>
      <c r="E7494" s="11">
        <v>9</v>
      </c>
      <c r="F7494" s="12">
        <v>6</v>
      </c>
      <c r="G7494" s="11">
        <v>9</v>
      </c>
      <c r="H7494" s="12">
        <v>4</v>
      </c>
      <c r="I7494" s="11">
        <v>5</v>
      </c>
      <c r="J7494" s="12">
        <v>2</v>
      </c>
      <c r="K7494" s="10">
        <v>-2.3500000000000298</v>
      </c>
      <c r="L7494" s="10">
        <v>-0.47857142857145002</v>
      </c>
      <c r="M7494" s="14">
        <v>96.012250123641294</v>
      </c>
      <c r="N7494" s="29">
        <v>5.61250618206088E-2</v>
      </c>
      <c r="O7494" s="15">
        <v>2</v>
      </c>
      <c r="P7494" s="16">
        <v>2</v>
      </c>
      <c r="Q7494" s="10">
        <v>3.2499999999999898</v>
      </c>
      <c r="R7494" s="10">
        <v>4.7999999999999901</v>
      </c>
      <c r="S7494" s="25">
        <v>73</v>
      </c>
      <c r="T7494" s="6" t="s">
        <v>57</v>
      </c>
      <c r="U7494" s="6" t="s">
        <v>52</v>
      </c>
      <c r="V7494" s="18" t="str">
        <f>"" &amp; IF(AND(O7494&lt;=-1.5,NOT(ISBLANK(AF7494))),"Z","")</f>
        <v/>
      </c>
      <c r="W7494" s="19" t="str">
        <f t="shared" si="1365"/>
        <v/>
      </c>
      <c r="X7494" s="6"/>
      <c r="AA7494" s="20"/>
      <c r="AB7494" s="18" t="str">
        <f t="shared" si="1366"/>
        <v>*</v>
      </c>
      <c r="AC7494" s="19" t="str">
        <f t="shared" si="1367"/>
        <v/>
      </c>
      <c r="AD7494" s="18" t="str">
        <f t="shared" si="1368"/>
        <v>GR</v>
      </c>
      <c r="AI7494" s="18" t="str">
        <f t="shared" si="1369"/>
        <v/>
      </c>
      <c r="AJ7494" s="18" t="str">
        <f t="shared" si="1370"/>
        <v/>
      </c>
      <c r="AK7494" s="18" t="str">
        <f t="shared" si="1371"/>
        <v/>
      </c>
      <c r="AP7494" s="6" t="s">
        <v>675</v>
      </c>
      <c r="AT7494" s="10">
        <v>59.862250123641203</v>
      </c>
      <c r="AU7494" s="21"/>
      <c r="BC7494" s="22">
        <v>127</v>
      </c>
      <c r="BD7494" s="28">
        <v>1</v>
      </c>
    </row>
    <row r="7495" spans="1:56" ht="23.25" x14ac:dyDescent="0.25">
      <c r="A7495" s="6" t="s">
        <v>2146</v>
      </c>
      <c r="B7495" s="26" t="s">
        <v>199</v>
      </c>
      <c r="C7495" s="9" t="s">
        <v>1306</v>
      </c>
      <c r="D7495" s="10">
        <v>1400</v>
      </c>
      <c r="E7495" s="24">
        <v>8</v>
      </c>
      <c r="F7495" s="12">
        <v>6</v>
      </c>
      <c r="G7495" s="24">
        <v>6</v>
      </c>
      <c r="H7495" s="12">
        <v>5</v>
      </c>
      <c r="I7495" s="24">
        <v>1</v>
      </c>
      <c r="J7495" s="12">
        <v>0</v>
      </c>
      <c r="K7495" s="10">
        <v>0.29999999999997601</v>
      </c>
      <c r="L7495" s="16">
        <v>2.9277777777777501</v>
      </c>
      <c r="M7495" s="29">
        <v>101.87070789706399</v>
      </c>
      <c r="N7495" s="29">
        <v>0.935353948532054</v>
      </c>
      <c r="O7495" s="15">
        <v>2</v>
      </c>
      <c r="P7495" s="16">
        <v>4.75</v>
      </c>
      <c r="Q7495" s="10">
        <v>-1.5</v>
      </c>
      <c r="R7495" s="16">
        <v>2.2999999999999901</v>
      </c>
      <c r="S7495" s="10">
        <v>16</v>
      </c>
      <c r="T7495" s="6" t="s">
        <v>57</v>
      </c>
      <c r="U7495" s="6" t="s">
        <v>52</v>
      </c>
      <c r="V7495" s="18" t="str">
        <f>"*" &amp; IF(AND(O7495&lt;=-1.5,NOT(ISBLANK(AF7495))),"Z","")</f>
        <v>*</v>
      </c>
      <c r="W7495" s="19" t="str">
        <f t="shared" si="1365"/>
        <v/>
      </c>
      <c r="X7495" s="17" t="s">
        <v>73</v>
      </c>
      <c r="AA7495" s="20"/>
      <c r="AB7495" s="19" t="str">
        <f t="shared" si="1366"/>
        <v>*</v>
      </c>
      <c r="AC7495" s="19" t="str">
        <f t="shared" si="1367"/>
        <v>*</v>
      </c>
      <c r="AD7495" s="19" t="str">
        <f t="shared" si="1368"/>
        <v>G</v>
      </c>
      <c r="AI7495" s="18" t="str">
        <f t="shared" si="1369"/>
        <v/>
      </c>
      <c r="AJ7495" s="18" t="str">
        <f t="shared" si="1370"/>
        <v/>
      </c>
      <c r="AK7495" s="18" t="str">
        <f t="shared" si="1371"/>
        <v/>
      </c>
      <c r="AP7495" s="6" t="s">
        <v>424</v>
      </c>
      <c r="AT7495" s="10">
        <v>67.370707897064094</v>
      </c>
      <c r="AU7495" s="21"/>
      <c r="BC7495" s="22">
        <v>128</v>
      </c>
      <c r="BD7495" s="10">
        <v>0</v>
      </c>
    </row>
    <row r="7496" spans="1:56" ht="23.25" x14ac:dyDescent="0.25">
      <c r="A7496" s="6" t="s">
        <v>2146</v>
      </c>
      <c r="B7496" s="26" t="s">
        <v>246</v>
      </c>
      <c r="C7496" s="39" t="s">
        <v>1117</v>
      </c>
      <c r="D7496" s="10">
        <v>1200</v>
      </c>
      <c r="E7496" s="24">
        <v>6</v>
      </c>
      <c r="F7496" s="12">
        <v>2</v>
      </c>
      <c r="G7496" s="24">
        <v>5</v>
      </c>
      <c r="H7496" s="12">
        <v>2</v>
      </c>
      <c r="I7496" s="24">
        <v>8</v>
      </c>
      <c r="J7496" s="12">
        <v>4</v>
      </c>
      <c r="K7496" s="10">
        <v>-1.8</v>
      </c>
      <c r="L7496" s="13">
        <v>0.30000000000002103</v>
      </c>
      <c r="M7496" s="14">
        <v>94.970121790497899</v>
      </c>
      <c r="N7496" s="29">
        <v>0.48506089524892099</v>
      </c>
      <c r="O7496" s="15">
        <v>-1</v>
      </c>
      <c r="P7496" s="33">
        <v>-1.25</v>
      </c>
      <c r="Q7496" s="10">
        <v>0</v>
      </c>
      <c r="R7496" s="13">
        <v>-0.999999999999996</v>
      </c>
      <c r="S7496" s="10">
        <v>26</v>
      </c>
      <c r="T7496" s="6" t="s">
        <v>47</v>
      </c>
      <c r="U7496" s="17" t="s">
        <v>25</v>
      </c>
      <c r="V7496" s="18" t="str">
        <f>"" &amp; IF(AND(O7496&lt;=-1.5,NOT(ISBLANK(AF7496))),"Z","")</f>
        <v/>
      </c>
      <c r="W7496" s="18" t="str">
        <f t="shared" si="1365"/>
        <v/>
      </c>
      <c r="X7496" s="6"/>
      <c r="AB7496" s="18" t="str">
        <f t="shared" si="1366"/>
        <v/>
      </c>
      <c r="AC7496" s="18" t="str">
        <f t="shared" si="1367"/>
        <v/>
      </c>
      <c r="AD7496" s="18" t="str">
        <f t="shared" si="1368"/>
        <v/>
      </c>
      <c r="AI7496" s="18" t="str">
        <f t="shared" si="1369"/>
        <v/>
      </c>
      <c r="AJ7496" s="18" t="str">
        <f t="shared" si="1370"/>
        <v/>
      </c>
      <c r="AK7496" s="18" t="str">
        <f t="shared" si="1371"/>
        <v/>
      </c>
      <c r="AP7496" s="6" t="s">
        <v>651</v>
      </c>
      <c r="AT7496" s="10">
        <v>63.345121790497799</v>
      </c>
      <c r="BC7496" s="10">
        <v>135</v>
      </c>
      <c r="BD7496" s="10">
        <v>0</v>
      </c>
    </row>
    <row r="7497" spans="1:56" ht="23.25" x14ac:dyDescent="0.25">
      <c r="A7497" s="6" t="s">
        <v>2146</v>
      </c>
      <c r="B7497" s="26" t="s">
        <v>223</v>
      </c>
      <c r="C7497" s="9" t="s">
        <v>1168</v>
      </c>
      <c r="D7497" s="10">
        <v>1400</v>
      </c>
      <c r="E7497" s="11">
        <v>11</v>
      </c>
      <c r="F7497" s="12">
        <v>6</v>
      </c>
      <c r="G7497" s="11">
        <v>12</v>
      </c>
      <c r="H7497" s="12">
        <v>4</v>
      </c>
      <c r="I7497" s="11">
        <v>12</v>
      </c>
      <c r="J7497" s="12">
        <v>7</v>
      </c>
      <c r="K7497" s="10">
        <v>9.9999999999980105E-2</v>
      </c>
      <c r="L7497" s="13">
        <v>-2.44</v>
      </c>
      <c r="M7497" s="14">
        <v>85.646897430256502</v>
      </c>
      <c r="N7497" s="14">
        <v>-1.4765512848717299</v>
      </c>
      <c r="O7497" s="15">
        <v>2</v>
      </c>
      <c r="P7497" s="33">
        <v>-2.75</v>
      </c>
      <c r="Q7497" s="10">
        <v>1.3999999999999899</v>
      </c>
      <c r="R7497" s="13">
        <v>-0.89999999999999902</v>
      </c>
      <c r="S7497" s="10">
        <v>28</v>
      </c>
      <c r="T7497" s="6" t="s">
        <v>57</v>
      </c>
      <c r="U7497" s="6" t="s">
        <v>52</v>
      </c>
      <c r="V7497" s="18" t="str">
        <f>"" &amp; IF(AND(O7497&lt;=-1.5,NOT(ISBLANK(AF7497))),"Z","")</f>
        <v/>
      </c>
      <c r="W7497" s="18" t="str">
        <f t="shared" si="1365"/>
        <v/>
      </c>
      <c r="X7497" s="6"/>
      <c r="AB7497" s="18" t="str">
        <f t="shared" si="1366"/>
        <v/>
      </c>
      <c r="AC7497" s="18" t="str">
        <f t="shared" si="1367"/>
        <v/>
      </c>
      <c r="AD7497" s="18" t="str">
        <f t="shared" si="1368"/>
        <v/>
      </c>
      <c r="AI7497" s="18" t="str">
        <f t="shared" si="1369"/>
        <v/>
      </c>
      <c r="AJ7497" s="18" t="str">
        <f t="shared" si="1370"/>
        <v/>
      </c>
      <c r="AK7497" s="18" t="str">
        <f t="shared" si="1371"/>
        <v/>
      </c>
      <c r="AP7497" s="6" t="s">
        <v>796</v>
      </c>
      <c r="AT7497" s="10">
        <v>54.5468974302565</v>
      </c>
      <c r="BC7497" s="10">
        <v>135</v>
      </c>
      <c r="BD7497" s="10">
        <v>0</v>
      </c>
    </row>
    <row r="7498" spans="1:56" ht="23.25" x14ac:dyDescent="0.25">
      <c r="A7498" s="6" t="s">
        <v>2146</v>
      </c>
      <c r="B7498" s="26" t="s">
        <v>265</v>
      </c>
      <c r="C7498" s="9" t="s">
        <v>1306</v>
      </c>
      <c r="D7498" s="10">
        <v>1400</v>
      </c>
      <c r="E7498" s="24">
        <v>11</v>
      </c>
      <c r="F7498" s="12">
        <v>10</v>
      </c>
      <c r="G7498" s="24">
        <v>10</v>
      </c>
      <c r="H7498" s="12">
        <v>4</v>
      </c>
      <c r="I7498" s="24">
        <v>3</v>
      </c>
      <c r="J7498" s="12">
        <v>1</v>
      </c>
      <c r="K7498" s="10">
        <v>3.3499999999999699</v>
      </c>
      <c r="L7498" s="34">
        <v>5.6312499999999899</v>
      </c>
      <c r="M7498" s="14">
        <v>95.739985098401505</v>
      </c>
      <c r="N7498" s="14">
        <v>-1.18000745079925</v>
      </c>
      <c r="O7498" s="35">
        <v>6</v>
      </c>
      <c r="P7498" s="16">
        <v>2.75</v>
      </c>
      <c r="Q7498" s="10">
        <v>-3.6000000000000099</v>
      </c>
      <c r="R7498" s="10">
        <v>-1.3500000000000201</v>
      </c>
      <c r="S7498" s="10">
        <v>21</v>
      </c>
      <c r="T7498" s="6" t="s">
        <v>57</v>
      </c>
      <c r="U7498" s="6" t="s">
        <v>52</v>
      </c>
      <c r="V7498" s="18" t="str">
        <f>"*" &amp; IF(AND(O7498&lt;=-1.5,NOT(ISBLANK(AF7498))),"Z","")</f>
        <v>*</v>
      </c>
      <c r="W7498" s="19" t="str">
        <f t="shared" si="1365"/>
        <v/>
      </c>
      <c r="X7498" s="6"/>
      <c r="AA7498" s="20"/>
      <c r="AB7498" s="19" t="str">
        <f t="shared" si="1366"/>
        <v>*</v>
      </c>
      <c r="AC7498" s="19" t="str">
        <f t="shared" si="1367"/>
        <v>*</v>
      </c>
      <c r="AD7498" s="18" t="str">
        <f t="shared" si="1368"/>
        <v>GR</v>
      </c>
      <c r="AI7498" s="18" t="str">
        <f t="shared" si="1369"/>
        <v/>
      </c>
      <c r="AJ7498" s="18" t="str">
        <f t="shared" si="1370"/>
        <v/>
      </c>
      <c r="AK7498" s="18" t="str">
        <f t="shared" si="1371"/>
        <v/>
      </c>
      <c r="AP7498" s="6" t="s">
        <v>675</v>
      </c>
      <c r="AT7498" s="10">
        <v>65.264985098401496</v>
      </c>
      <c r="AU7498" s="21"/>
      <c r="BC7498" s="22">
        <v>135</v>
      </c>
      <c r="BD7498" s="10">
        <v>0</v>
      </c>
    </row>
    <row r="7499" spans="1:56" ht="23.25" x14ac:dyDescent="0.25">
      <c r="A7499" s="6" t="s">
        <v>2146</v>
      </c>
      <c r="B7499" s="31" t="s">
        <v>280</v>
      </c>
      <c r="C7499" s="9" t="s">
        <v>1809</v>
      </c>
      <c r="D7499" s="10">
        <v>1400</v>
      </c>
      <c r="E7499" s="24">
        <v>13</v>
      </c>
      <c r="F7499" s="12">
        <v>8</v>
      </c>
      <c r="G7499" s="24">
        <v>13</v>
      </c>
      <c r="H7499" s="12">
        <v>5</v>
      </c>
      <c r="I7499" s="24">
        <v>7</v>
      </c>
      <c r="J7499" s="12">
        <v>4</v>
      </c>
      <c r="K7499" s="10">
        <v>1.8</v>
      </c>
      <c r="L7499" s="15">
        <v>2.24166666666668</v>
      </c>
      <c r="M7499" s="14">
        <v>95.634882750349007</v>
      </c>
      <c r="N7499" s="29">
        <v>1.31744137517451</v>
      </c>
      <c r="O7499" s="35">
        <v>2</v>
      </c>
      <c r="P7499" s="16">
        <v>1</v>
      </c>
      <c r="Q7499" s="10">
        <v>-3.4500000000000099</v>
      </c>
      <c r="R7499" s="13">
        <v>-2.75</v>
      </c>
      <c r="S7499" s="25">
        <v>42</v>
      </c>
      <c r="T7499" s="6" t="s">
        <v>57</v>
      </c>
      <c r="U7499" s="6" t="s">
        <v>52</v>
      </c>
      <c r="V7499" s="18" t="str">
        <f t="shared" ref="V7499:V7507" si="1374">"" &amp; IF(AND(O7499&lt;=-1.5,NOT(ISBLANK(AF7499))),"Z","")</f>
        <v/>
      </c>
      <c r="W7499" s="18" t="str">
        <f t="shared" si="1365"/>
        <v/>
      </c>
      <c r="X7499" s="17" t="s">
        <v>207</v>
      </c>
      <c r="AB7499" s="19" t="str">
        <f t="shared" si="1366"/>
        <v>*</v>
      </c>
      <c r="AC7499" s="18" t="str">
        <f t="shared" si="1367"/>
        <v>*</v>
      </c>
      <c r="AD7499" s="18" t="str">
        <f t="shared" si="1368"/>
        <v/>
      </c>
      <c r="AI7499" s="18" t="str">
        <f t="shared" si="1369"/>
        <v/>
      </c>
      <c r="AJ7499" s="18" t="str">
        <f t="shared" si="1370"/>
        <v/>
      </c>
      <c r="AK7499" s="18" t="str">
        <f t="shared" si="1371"/>
        <v/>
      </c>
      <c r="AP7499" s="6" t="s">
        <v>306</v>
      </c>
      <c r="AT7499" s="10">
        <v>62.759882750349</v>
      </c>
      <c r="BC7499" s="10">
        <v>128</v>
      </c>
      <c r="BD7499" s="10">
        <v>0</v>
      </c>
    </row>
    <row r="7500" spans="1:56" ht="23.25" x14ac:dyDescent="0.25">
      <c r="A7500" s="6" t="s">
        <v>2146</v>
      </c>
      <c r="B7500" s="26" t="s">
        <v>134</v>
      </c>
      <c r="C7500" s="9" t="s">
        <v>1168</v>
      </c>
      <c r="D7500" s="10">
        <v>1400</v>
      </c>
      <c r="E7500" s="11">
        <v>10</v>
      </c>
      <c r="F7500" s="12">
        <v>5</v>
      </c>
      <c r="G7500" s="11">
        <v>8</v>
      </c>
      <c r="H7500" s="12">
        <v>3</v>
      </c>
      <c r="I7500" s="11">
        <v>10</v>
      </c>
      <c r="J7500" s="12">
        <v>4</v>
      </c>
      <c r="K7500" s="10">
        <v>-5.00000000000256E-2</v>
      </c>
      <c r="L7500" s="34">
        <v>0.52499999999999902</v>
      </c>
      <c r="M7500" s="14">
        <v>91.000186456695104</v>
      </c>
      <c r="N7500" s="14">
        <v>-0.94990677165242199</v>
      </c>
      <c r="O7500" s="15">
        <v>2</v>
      </c>
      <c r="P7500" s="33">
        <v>-1.25</v>
      </c>
      <c r="Q7500" s="10">
        <v>-0.35000000000000098</v>
      </c>
      <c r="R7500" s="10">
        <v>-1.30000000000001</v>
      </c>
      <c r="S7500" s="10">
        <v>14</v>
      </c>
      <c r="T7500" s="6" t="s">
        <v>57</v>
      </c>
      <c r="U7500" s="6" t="s">
        <v>52</v>
      </c>
      <c r="V7500" s="18" t="str">
        <f t="shared" si="1374"/>
        <v/>
      </c>
      <c r="W7500" s="18" t="str">
        <f t="shared" si="1365"/>
        <v/>
      </c>
      <c r="X7500" s="6"/>
      <c r="AB7500" s="18" t="str">
        <f t="shared" si="1366"/>
        <v/>
      </c>
      <c r="AC7500" s="18" t="str">
        <f t="shared" si="1367"/>
        <v/>
      </c>
      <c r="AD7500" s="18" t="str">
        <f t="shared" si="1368"/>
        <v/>
      </c>
      <c r="AI7500" s="18" t="str">
        <f t="shared" si="1369"/>
        <v/>
      </c>
      <c r="AJ7500" s="18" t="str">
        <f t="shared" si="1370"/>
        <v/>
      </c>
      <c r="AK7500" s="18" t="str">
        <f t="shared" si="1371"/>
        <v/>
      </c>
      <c r="AP7500" s="6" t="s">
        <v>1148</v>
      </c>
      <c r="AT7500" s="10">
        <v>61.850186456695198</v>
      </c>
      <c r="BC7500" s="10">
        <v>134</v>
      </c>
      <c r="BD7500" s="10">
        <v>0</v>
      </c>
    </row>
    <row r="7501" spans="1:56" ht="23.25" x14ac:dyDescent="0.25">
      <c r="A7501" s="6" t="s">
        <v>2146</v>
      </c>
      <c r="B7501" s="26" t="s">
        <v>269</v>
      </c>
      <c r="C7501" s="9" t="s">
        <v>1398</v>
      </c>
      <c r="D7501" s="10">
        <v>1200</v>
      </c>
      <c r="E7501" s="11">
        <v>11</v>
      </c>
      <c r="F7501" s="12">
        <v>5</v>
      </c>
      <c r="G7501" s="11">
        <v>9</v>
      </c>
      <c r="H7501" s="12">
        <v>3</v>
      </c>
      <c r="I7501" s="11">
        <v>3</v>
      </c>
      <c r="J7501" s="12">
        <v>1</v>
      </c>
      <c r="K7501" s="10">
        <v>-2.4</v>
      </c>
      <c r="L7501" s="10">
        <v>-2.8583333333333201</v>
      </c>
      <c r="M7501" s="14">
        <v>91.779878437676501</v>
      </c>
      <c r="N7501" s="14">
        <v>-3.31006078116175</v>
      </c>
      <c r="O7501" s="15">
        <v>2</v>
      </c>
      <c r="P7501" s="16">
        <v>1.75</v>
      </c>
      <c r="Q7501" s="10">
        <v>3.69999999999999</v>
      </c>
      <c r="R7501" s="10">
        <v>5.0999999999999996</v>
      </c>
      <c r="S7501" s="10">
        <v>21</v>
      </c>
      <c r="T7501" s="6" t="s">
        <v>57</v>
      </c>
      <c r="U7501" s="6" t="s">
        <v>52</v>
      </c>
      <c r="V7501" s="18" t="str">
        <f t="shared" si="1374"/>
        <v/>
      </c>
      <c r="W7501" s="19" t="str">
        <f t="shared" ref="W7501:W7564" si="1375">IF(AND(ISNUMBER(AS7501),VALUE(AS7501)&gt;=3,VALUE(P7501)&gt;=-0.5),IF(AND(VALUE(M7501)&gt;=94,VALUE(M7501)&lt;444), IF(VALUE(L7501)&gt;=2,"***","**"),"*"),"")</f>
        <v/>
      </c>
      <c r="X7501" s="17" t="s">
        <v>273</v>
      </c>
      <c r="AA7501" s="20"/>
      <c r="AB7501" s="18" t="str">
        <f t="shared" ref="AB7501:AB7564" si="1376">IF(AND(O7501&gt;=2,P7501&gt;=0),IF(AND(ISNUMBER(AS7501),VALUE(AS7501)&gt;=3),IF(LEN(AF7501)&gt;0,"***","**"),"*"),"")</f>
        <v>*</v>
      </c>
      <c r="AC7501" s="19" t="str">
        <f t="shared" ref="AC7501:AC7564" si="1377">IF(OR(G7501-I7501&gt;=5,P7501&gt;4.9,AND(G7501-I7501&gt;=1,P7501&gt;5)),IF(L7501&lt;-3,"***",IF(L7501&lt;0,"**","*")),"")</f>
        <v>**</v>
      </c>
      <c r="AD7501" s="18" t="str">
        <f t="shared" ref="AD7501:AD7564" si="1378">IF(AND(OR(I7501=1,I7501=2,I7501=3,I7501=4),M7501&gt;=97.5),"G",IF(OR(AND(J7501&lt;=3,I7501&lt;8,P7501&gt;-1.6,M7501&gt;=95,M7501&lt;300),AND(OR(I7501=1,I7501=2,I7501=3),M7501&lt;97.5)),"GR",""))</f>
        <v>GR</v>
      </c>
      <c r="AI7501" s="18" t="str">
        <f t="shared" ref="AI7501:AI7564" si="1379">IF(LEN(AD7501)&gt;0,IF(AC7501="**","$",IF(AC7501="***",IF(LEN(AF7501)&gt;0,"$$$","$$"),"")),"")</f>
        <v>$</v>
      </c>
      <c r="AJ7501" s="18" t="str">
        <f t="shared" ref="AJ7501:AJ7564" si="1380">IF(LEN(AD7501)&gt;0,IF(AND(W7501="**",U7501="*"),IF(LEN(AF7501)&gt;0,"$$$","$$"),IF(AB7501="***","$$$",IF(AND(AB7501="**",U7501="*"),"$$",IF(AND(OR(W7501="**",W7501="***"),LEN(AF7501)&gt;0),"$$","")))),IF(AND(OR(W7501="**",W7501="***"),LEN(AF7501)&gt;0),"$$",""))</f>
        <v/>
      </c>
      <c r="AK7501" s="18" t="str">
        <f t="shared" ref="AK7501:AK7564" si="1381">IF(LEN(AD7501)&gt;0,IF(Y7501="**","$$",IF(Y7501="***","$$$",IF(W7501="***",IF(OR(U7501="***",LEN(AF7501)&gt;0),"$$$",""),""))),"")</f>
        <v/>
      </c>
      <c r="AP7501" s="6" t="s">
        <v>1977</v>
      </c>
      <c r="AT7501" s="10">
        <v>60.379878437676503</v>
      </c>
      <c r="AU7501" s="21"/>
      <c r="BC7501" s="22">
        <v>134</v>
      </c>
      <c r="BD7501" s="28">
        <v>2</v>
      </c>
    </row>
    <row r="7502" spans="1:56" ht="23.25" x14ac:dyDescent="0.25">
      <c r="A7502" s="6" t="s">
        <v>2146</v>
      </c>
      <c r="B7502" s="26" t="s">
        <v>442</v>
      </c>
      <c r="C7502" s="37" t="s">
        <v>1304</v>
      </c>
      <c r="D7502" s="10">
        <v>1200</v>
      </c>
      <c r="E7502" s="24">
        <v>12</v>
      </c>
      <c r="F7502" s="12">
        <v>6</v>
      </c>
      <c r="G7502" s="24">
        <v>10</v>
      </c>
      <c r="H7502" s="12">
        <v>5</v>
      </c>
      <c r="I7502" s="24">
        <v>7</v>
      </c>
      <c r="J7502" s="12">
        <v>7</v>
      </c>
      <c r="K7502" s="10">
        <v>-3.8999999999999901</v>
      </c>
      <c r="L7502" s="10">
        <v>-3.3199999999999799</v>
      </c>
      <c r="M7502" s="14">
        <v>87.855917514574301</v>
      </c>
      <c r="N7502" s="14">
        <v>-0.77204124271283103</v>
      </c>
      <c r="O7502" s="15">
        <v>1</v>
      </c>
      <c r="P7502" s="33">
        <v>-1.5</v>
      </c>
      <c r="Q7502" s="10">
        <v>5.1499999999999897</v>
      </c>
      <c r="R7502" s="10">
        <v>4.0499999999999901</v>
      </c>
      <c r="S7502" s="10">
        <v>24</v>
      </c>
      <c r="T7502" s="6" t="s">
        <v>57</v>
      </c>
      <c r="U7502" s="6" t="s">
        <v>52</v>
      </c>
      <c r="V7502" s="18" t="str">
        <f t="shared" si="1374"/>
        <v/>
      </c>
      <c r="W7502" s="18" t="str">
        <f t="shared" si="1375"/>
        <v/>
      </c>
      <c r="X7502" s="6"/>
      <c r="AB7502" s="18" t="str">
        <f t="shared" si="1376"/>
        <v/>
      </c>
      <c r="AC7502" s="18" t="str">
        <f t="shared" si="1377"/>
        <v/>
      </c>
      <c r="AD7502" s="18" t="str">
        <f t="shared" si="1378"/>
        <v/>
      </c>
      <c r="AI7502" s="18" t="str">
        <f t="shared" si="1379"/>
        <v/>
      </c>
      <c r="AJ7502" s="18" t="str">
        <f t="shared" si="1380"/>
        <v/>
      </c>
      <c r="AK7502" s="18" t="str">
        <f t="shared" si="1381"/>
        <v/>
      </c>
      <c r="AP7502" s="6" t="s">
        <v>921</v>
      </c>
      <c r="AT7502" s="10">
        <v>54.830917514574303</v>
      </c>
      <c r="BC7502" s="10">
        <v>129</v>
      </c>
      <c r="BD7502" s="10">
        <v>2</v>
      </c>
    </row>
    <row r="7503" spans="1:56" ht="23.25" x14ac:dyDescent="0.25">
      <c r="A7503" s="6" t="s">
        <v>2147</v>
      </c>
      <c r="B7503" s="6" t="s">
        <v>213</v>
      </c>
      <c r="C7503" s="9" t="s">
        <v>423</v>
      </c>
      <c r="D7503" s="10">
        <v>1200</v>
      </c>
      <c r="E7503" s="11">
        <v>10</v>
      </c>
      <c r="F7503" s="12">
        <v>6</v>
      </c>
      <c r="G7503" s="11">
        <v>10</v>
      </c>
      <c r="H7503" s="12">
        <v>6</v>
      </c>
      <c r="I7503" s="11">
        <v>9</v>
      </c>
      <c r="J7503" s="12">
        <v>13</v>
      </c>
      <c r="K7503" s="10">
        <v>-0.19999999999999599</v>
      </c>
      <c r="L7503" s="15">
        <v>1.0571428571428501</v>
      </c>
      <c r="M7503" s="14">
        <v>84.045742570383297</v>
      </c>
      <c r="N7503" s="29">
        <v>2.3228712851916802</v>
      </c>
      <c r="O7503" s="15">
        <v>0</v>
      </c>
      <c r="P7503" s="33">
        <v>-6.5</v>
      </c>
      <c r="Q7503" s="10">
        <v>-1.1499999999999999</v>
      </c>
      <c r="R7503" s="13">
        <v>-6.25</v>
      </c>
      <c r="T7503" s="6" t="s">
        <v>57</v>
      </c>
      <c r="U7503" s="6" t="s">
        <v>52</v>
      </c>
      <c r="V7503" s="18" t="str">
        <f t="shared" si="1374"/>
        <v/>
      </c>
      <c r="W7503" s="18" t="str">
        <f t="shared" si="1375"/>
        <v/>
      </c>
      <c r="X7503" s="6"/>
      <c r="AB7503" s="18" t="str">
        <f t="shared" si="1376"/>
        <v/>
      </c>
      <c r="AC7503" s="18" t="str">
        <f t="shared" si="1377"/>
        <v/>
      </c>
      <c r="AD7503" s="18" t="str">
        <f t="shared" si="1378"/>
        <v/>
      </c>
      <c r="AI7503" s="18" t="str">
        <f t="shared" si="1379"/>
        <v/>
      </c>
      <c r="AJ7503" s="18" t="str">
        <f t="shared" si="1380"/>
        <v/>
      </c>
      <c r="AK7503" s="18" t="str">
        <f t="shared" si="1381"/>
        <v/>
      </c>
      <c r="AP7503" s="6" t="s">
        <v>1690</v>
      </c>
      <c r="AT7503" s="10">
        <v>61.145742570383398</v>
      </c>
      <c r="BC7503" s="10">
        <v>127</v>
      </c>
      <c r="BD7503" s="10">
        <v>0</v>
      </c>
    </row>
    <row r="7504" spans="1:56" ht="23.25" x14ac:dyDescent="0.25">
      <c r="A7504" s="6" t="s">
        <v>2147</v>
      </c>
      <c r="B7504" s="23" t="s">
        <v>49</v>
      </c>
      <c r="C7504" s="9" t="s">
        <v>321</v>
      </c>
      <c r="D7504" s="10">
        <v>1200</v>
      </c>
      <c r="E7504" s="24">
        <v>3</v>
      </c>
      <c r="F7504" s="12">
        <v>2</v>
      </c>
      <c r="G7504" s="24">
        <v>4</v>
      </c>
      <c r="H7504" s="12">
        <v>4</v>
      </c>
      <c r="I7504" s="24">
        <v>7</v>
      </c>
      <c r="J7504" s="12">
        <v>6</v>
      </c>
      <c r="K7504" s="10">
        <v>0.44999999999999901</v>
      </c>
      <c r="L7504" s="34">
        <v>1.5687500000000401</v>
      </c>
      <c r="M7504" s="14">
        <v>88.886602056957003</v>
      </c>
      <c r="N7504" s="14">
        <v>-0.70669897152150396</v>
      </c>
      <c r="O7504" s="15">
        <v>-2</v>
      </c>
      <c r="P7504" s="33">
        <v>-1.5</v>
      </c>
      <c r="Q7504" s="10">
        <v>-0.55000000000001503</v>
      </c>
      <c r="R7504" s="10">
        <v>-1.80000000000001</v>
      </c>
      <c r="S7504" s="25">
        <v>155</v>
      </c>
      <c r="T7504" s="6" t="s">
        <v>51</v>
      </c>
      <c r="U7504" s="6" t="s">
        <v>52</v>
      </c>
      <c r="V7504" s="18" t="str">
        <f t="shared" si="1374"/>
        <v/>
      </c>
      <c r="W7504" s="18" t="str">
        <f t="shared" si="1375"/>
        <v/>
      </c>
      <c r="X7504" s="6"/>
      <c r="AB7504" s="18" t="str">
        <f t="shared" si="1376"/>
        <v/>
      </c>
      <c r="AC7504" s="18" t="str">
        <f t="shared" si="1377"/>
        <v/>
      </c>
      <c r="AD7504" s="18" t="str">
        <f t="shared" si="1378"/>
        <v/>
      </c>
      <c r="AI7504" s="18" t="str">
        <f t="shared" si="1379"/>
        <v/>
      </c>
      <c r="AJ7504" s="18" t="str">
        <f t="shared" si="1380"/>
        <v/>
      </c>
      <c r="AK7504" s="18" t="str">
        <f t="shared" si="1381"/>
        <v/>
      </c>
      <c r="AP7504" s="6" t="s">
        <v>422</v>
      </c>
      <c r="AT7504" s="10">
        <v>68.086602056957005</v>
      </c>
      <c r="BC7504" s="10">
        <v>129</v>
      </c>
      <c r="BD7504" s="10">
        <v>0</v>
      </c>
    </row>
    <row r="7505" spans="1:56" ht="23.25" x14ac:dyDescent="0.25">
      <c r="A7505" s="6" t="s">
        <v>2147</v>
      </c>
      <c r="B7505" s="26" t="s">
        <v>265</v>
      </c>
      <c r="C7505" s="9" t="s">
        <v>423</v>
      </c>
      <c r="D7505" s="10">
        <v>1400</v>
      </c>
      <c r="E7505" s="11">
        <v>3</v>
      </c>
      <c r="F7505" s="12">
        <v>2</v>
      </c>
      <c r="G7505" s="11">
        <v>5</v>
      </c>
      <c r="H7505" s="12">
        <v>2</v>
      </c>
      <c r="I7505" s="11">
        <v>11</v>
      </c>
      <c r="J7505" s="12">
        <v>8</v>
      </c>
      <c r="K7505" s="10">
        <v>-2.8999999999999901</v>
      </c>
      <c r="L7505" s="15">
        <v>-0.76874999999998495</v>
      </c>
      <c r="M7505" s="36">
        <v>87.965394985342201</v>
      </c>
      <c r="N7505" s="36">
        <v>0.282697492671034</v>
      </c>
      <c r="O7505" s="15">
        <v>0</v>
      </c>
      <c r="P7505" s="34">
        <v>-5.75</v>
      </c>
      <c r="Q7505" s="10">
        <v>4</v>
      </c>
      <c r="R7505" s="13">
        <v>-0.50000000000000699</v>
      </c>
      <c r="S7505" s="10">
        <v>28</v>
      </c>
      <c r="T7505" s="6" t="s">
        <v>54</v>
      </c>
      <c r="U7505" s="17" t="s">
        <v>25</v>
      </c>
      <c r="V7505" s="18" t="str">
        <f t="shared" si="1374"/>
        <v/>
      </c>
      <c r="W7505" s="18" t="str">
        <f t="shared" si="1375"/>
        <v/>
      </c>
      <c r="X7505" s="6"/>
      <c r="AB7505" s="18" t="str">
        <f t="shared" si="1376"/>
        <v/>
      </c>
      <c r="AC7505" s="18" t="str">
        <f t="shared" si="1377"/>
        <v/>
      </c>
      <c r="AD7505" s="18" t="str">
        <f t="shared" si="1378"/>
        <v/>
      </c>
      <c r="AI7505" s="18" t="str">
        <f t="shared" si="1379"/>
        <v/>
      </c>
      <c r="AJ7505" s="18" t="str">
        <f t="shared" si="1380"/>
        <v/>
      </c>
      <c r="AK7505" s="18" t="str">
        <f t="shared" si="1381"/>
        <v/>
      </c>
      <c r="AP7505" s="6" t="s">
        <v>663</v>
      </c>
      <c r="AT7505" s="10">
        <v>63.065394985342103</v>
      </c>
      <c r="BC7505" s="10">
        <v>123</v>
      </c>
      <c r="BD7505" s="10">
        <v>0</v>
      </c>
    </row>
    <row r="7506" spans="1:56" ht="23.25" x14ac:dyDescent="0.25">
      <c r="A7506" s="6" t="s">
        <v>2147</v>
      </c>
      <c r="B7506" s="26" t="s">
        <v>383</v>
      </c>
      <c r="C7506" s="39" t="s">
        <v>374</v>
      </c>
      <c r="D7506" s="10">
        <v>1000</v>
      </c>
      <c r="E7506" s="24">
        <v>7</v>
      </c>
      <c r="F7506" s="12">
        <v>3</v>
      </c>
      <c r="G7506" s="24">
        <v>7</v>
      </c>
      <c r="H7506" s="12">
        <v>4</v>
      </c>
      <c r="I7506" s="24">
        <v>7</v>
      </c>
      <c r="J7506" s="12">
        <v>5</v>
      </c>
      <c r="K7506" s="10">
        <v>1.05</v>
      </c>
      <c r="L7506" s="34">
        <v>2.2900000000000098</v>
      </c>
      <c r="M7506" s="14">
        <v>91.357751920986999</v>
      </c>
      <c r="N7506" s="14">
        <v>-7.1124039506500494E-2</v>
      </c>
      <c r="O7506" s="15">
        <v>0</v>
      </c>
      <c r="P7506" s="33">
        <v>-1.5</v>
      </c>
      <c r="Q7506" s="10">
        <v>0</v>
      </c>
      <c r="R7506" s="10">
        <v>-1.25</v>
      </c>
      <c r="S7506" s="10">
        <v>11</v>
      </c>
      <c r="T7506" s="6" t="s">
        <v>111</v>
      </c>
      <c r="U7506" s="6" t="s">
        <v>52</v>
      </c>
      <c r="V7506" s="18" t="str">
        <f t="shared" si="1374"/>
        <v/>
      </c>
      <c r="W7506" s="18" t="str">
        <f t="shared" si="1375"/>
        <v/>
      </c>
      <c r="X7506" s="6"/>
      <c r="AB7506" s="18" t="str">
        <f t="shared" si="1376"/>
        <v/>
      </c>
      <c r="AC7506" s="18" t="str">
        <f t="shared" si="1377"/>
        <v/>
      </c>
      <c r="AD7506" s="18" t="str">
        <f t="shared" si="1378"/>
        <v/>
      </c>
      <c r="AI7506" s="18" t="str">
        <f t="shared" si="1379"/>
        <v/>
      </c>
      <c r="AJ7506" s="18" t="str">
        <f t="shared" si="1380"/>
        <v/>
      </c>
      <c r="AK7506" s="18" t="str">
        <f t="shared" si="1381"/>
        <v/>
      </c>
      <c r="AP7506" s="6" t="s">
        <v>613</v>
      </c>
      <c r="AT7506" s="10">
        <v>62.982751920986999</v>
      </c>
      <c r="BC7506" s="10">
        <v>122</v>
      </c>
      <c r="BD7506" s="10">
        <v>0</v>
      </c>
    </row>
    <row r="7507" spans="1:56" ht="23.25" x14ac:dyDescent="0.25">
      <c r="A7507" s="6" t="s">
        <v>2147</v>
      </c>
      <c r="B7507" s="26" t="s">
        <v>408</v>
      </c>
      <c r="C7507" s="39" t="s">
        <v>232</v>
      </c>
      <c r="D7507" s="10">
        <v>1200</v>
      </c>
      <c r="E7507" s="11">
        <v>11</v>
      </c>
      <c r="F7507" s="12">
        <v>7</v>
      </c>
      <c r="G7507" s="11">
        <v>12</v>
      </c>
      <c r="H7507" s="12">
        <v>7</v>
      </c>
      <c r="I7507" s="11">
        <v>12</v>
      </c>
      <c r="J7507" s="12">
        <v>10</v>
      </c>
      <c r="K7507" s="10">
        <v>0.999999999999996</v>
      </c>
      <c r="L7507" s="15">
        <v>1.9199999999999799</v>
      </c>
      <c r="M7507" s="14">
        <v>84.361113273810403</v>
      </c>
      <c r="N7507" s="29">
        <v>0.13055663690515501</v>
      </c>
      <c r="O7507" s="15">
        <v>0</v>
      </c>
      <c r="P7507" s="33">
        <v>-3.25</v>
      </c>
      <c r="Q7507" s="10">
        <v>-1.5499999999999901</v>
      </c>
      <c r="R7507" s="13">
        <v>-4.0999999999999996</v>
      </c>
      <c r="S7507" s="10">
        <v>20</v>
      </c>
      <c r="T7507" s="6" t="s">
        <v>57</v>
      </c>
      <c r="U7507" s="6" t="s">
        <v>52</v>
      </c>
      <c r="V7507" s="18" t="str">
        <f t="shared" si="1374"/>
        <v/>
      </c>
      <c r="W7507" s="18" t="str">
        <f t="shared" si="1375"/>
        <v/>
      </c>
      <c r="X7507" s="6"/>
      <c r="AB7507" s="18" t="str">
        <f t="shared" si="1376"/>
        <v/>
      </c>
      <c r="AC7507" s="18" t="str">
        <f t="shared" si="1377"/>
        <v/>
      </c>
      <c r="AD7507" s="18" t="str">
        <f t="shared" si="1378"/>
        <v/>
      </c>
      <c r="AI7507" s="18" t="str">
        <f t="shared" si="1379"/>
        <v/>
      </c>
      <c r="AJ7507" s="18" t="str">
        <f t="shared" si="1380"/>
        <v/>
      </c>
      <c r="AK7507" s="18" t="str">
        <f t="shared" si="1381"/>
        <v/>
      </c>
      <c r="AP7507" s="6" t="s">
        <v>602</v>
      </c>
      <c r="AT7507" s="10">
        <v>57.261113273810302</v>
      </c>
      <c r="BC7507" s="10">
        <v>120</v>
      </c>
      <c r="BD7507" s="10">
        <v>0</v>
      </c>
    </row>
    <row r="7508" spans="1:56" ht="23.25" x14ac:dyDescent="0.25">
      <c r="A7508" s="6" t="s">
        <v>2147</v>
      </c>
      <c r="B7508" s="26" t="s">
        <v>190</v>
      </c>
      <c r="C7508" s="39" t="s">
        <v>373</v>
      </c>
      <c r="D7508" s="10">
        <v>1200</v>
      </c>
      <c r="E7508" s="11">
        <v>12</v>
      </c>
      <c r="F7508" s="12">
        <v>6</v>
      </c>
      <c r="G7508" s="11">
        <v>12</v>
      </c>
      <c r="H7508" s="12">
        <v>8</v>
      </c>
      <c r="I7508" s="11">
        <v>9</v>
      </c>
      <c r="J7508" s="12">
        <v>6</v>
      </c>
      <c r="K7508" s="10">
        <v>0.64999999999999503</v>
      </c>
      <c r="L7508" s="34">
        <v>1.52999999999999</v>
      </c>
      <c r="M7508" s="14">
        <v>91.724846390168906</v>
      </c>
      <c r="N7508" s="29">
        <v>0.71242319508442598</v>
      </c>
      <c r="O7508" s="15">
        <v>-2</v>
      </c>
      <c r="P7508" s="16">
        <v>1.75</v>
      </c>
      <c r="Q7508" s="10">
        <v>-1.9</v>
      </c>
      <c r="R7508" s="10">
        <v>-0.54999999999999705</v>
      </c>
      <c r="S7508" s="10">
        <v>21</v>
      </c>
      <c r="T7508" s="6" t="s">
        <v>57</v>
      </c>
      <c r="U7508" s="6" t="s">
        <v>52</v>
      </c>
      <c r="V7508" s="18" t="str">
        <f>"*" &amp; IF(AND(O7508&lt;=-1.5,NOT(ISBLANK(AF7508))),"Z","")</f>
        <v>*</v>
      </c>
      <c r="W7508" s="18" t="str">
        <f t="shared" si="1375"/>
        <v/>
      </c>
      <c r="X7508" s="6"/>
      <c r="AB7508" s="18" t="str">
        <f t="shared" si="1376"/>
        <v/>
      </c>
      <c r="AC7508" s="18" t="str">
        <f t="shared" si="1377"/>
        <v/>
      </c>
      <c r="AD7508" s="18" t="str">
        <f t="shared" si="1378"/>
        <v/>
      </c>
      <c r="AI7508" s="18" t="str">
        <f t="shared" si="1379"/>
        <v/>
      </c>
      <c r="AJ7508" s="18" t="str">
        <f t="shared" si="1380"/>
        <v/>
      </c>
      <c r="AK7508" s="18" t="str">
        <f t="shared" si="1381"/>
        <v/>
      </c>
      <c r="AP7508" s="6" t="s">
        <v>613</v>
      </c>
      <c r="AT7508" s="10">
        <v>64.924846390168796</v>
      </c>
      <c r="BC7508" s="10">
        <v>118</v>
      </c>
      <c r="BD7508" s="10">
        <v>0</v>
      </c>
    </row>
    <row r="7509" spans="1:56" ht="23.25" x14ac:dyDescent="0.25">
      <c r="A7509" s="6" t="s">
        <v>2147</v>
      </c>
      <c r="B7509" s="26" t="s">
        <v>402</v>
      </c>
      <c r="C7509" s="37" t="s">
        <v>1304</v>
      </c>
      <c r="D7509" s="10">
        <v>1200</v>
      </c>
      <c r="E7509" s="24">
        <v>7</v>
      </c>
      <c r="F7509" s="12">
        <v>4</v>
      </c>
      <c r="G7509" s="24">
        <v>9</v>
      </c>
      <c r="H7509" s="12">
        <v>8</v>
      </c>
      <c r="I7509" s="24">
        <v>9</v>
      </c>
      <c r="J7509" s="12">
        <v>8</v>
      </c>
      <c r="K7509" s="10">
        <v>-1.99999999999999</v>
      </c>
      <c r="L7509" s="13">
        <v>0.125000000000005</v>
      </c>
      <c r="M7509" s="14">
        <v>85.554875335090202</v>
      </c>
      <c r="N7509" s="14">
        <v>-0.67256233245487396</v>
      </c>
      <c r="O7509" s="15">
        <v>-4</v>
      </c>
      <c r="P7509" s="33">
        <v>-0.5</v>
      </c>
      <c r="Q7509" s="10">
        <v>-5.6000000000000103</v>
      </c>
      <c r="R7509" s="13">
        <v>-5.9500000000000099</v>
      </c>
      <c r="S7509" s="10">
        <v>7</v>
      </c>
      <c r="T7509" s="6" t="s">
        <v>57</v>
      </c>
      <c r="U7509" s="6" t="s">
        <v>52</v>
      </c>
      <c r="V7509" s="18" t="str">
        <f>"" &amp; IF(AND(O7509&lt;=-1.5,NOT(ISBLANK(AF7509))),"Z","")</f>
        <v/>
      </c>
      <c r="W7509" s="18" t="str">
        <f t="shared" si="1375"/>
        <v/>
      </c>
      <c r="X7509" s="6"/>
      <c r="AB7509" s="18" t="str">
        <f t="shared" si="1376"/>
        <v/>
      </c>
      <c r="AC7509" s="18" t="str">
        <f t="shared" si="1377"/>
        <v/>
      </c>
      <c r="AD7509" s="18" t="str">
        <f t="shared" si="1378"/>
        <v/>
      </c>
      <c r="AI7509" s="18" t="str">
        <f t="shared" si="1379"/>
        <v/>
      </c>
      <c r="AJ7509" s="18" t="str">
        <f t="shared" si="1380"/>
        <v/>
      </c>
      <c r="AK7509" s="18" t="str">
        <f t="shared" si="1381"/>
        <v/>
      </c>
      <c r="AP7509" s="6" t="s">
        <v>964</v>
      </c>
      <c r="AT7509" s="10">
        <v>57.279875335090203</v>
      </c>
      <c r="BC7509" s="10">
        <v>135</v>
      </c>
      <c r="BD7509" s="10">
        <v>0</v>
      </c>
    </row>
    <row r="7510" spans="1:56" ht="23.25" x14ac:dyDescent="0.25">
      <c r="A7510" s="6" t="s">
        <v>2147</v>
      </c>
      <c r="B7510" s="26" t="s">
        <v>137</v>
      </c>
      <c r="C7510" s="9" t="s">
        <v>1168</v>
      </c>
      <c r="D7510" s="10">
        <v>1400</v>
      </c>
      <c r="E7510" s="24">
        <v>5</v>
      </c>
      <c r="F7510" s="12">
        <v>2</v>
      </c>
      <c r="G7510" s="24">
        <v>6</v>
      </c>
      <c r="H7510" s="12">
        <v>3</v>
      </c>
      <c r="I7510" s="24">
        <v>10</v>
      </c>
      <c r="J7510" s="12">
        <v>7</v>
      </c>
      <c r="K7510" s="10">
        <v>-2.2000000000000202</v>
      </c>
      <c r="L7510" s="13">
        <v>-0.43333333333337098</v>
      </c>
      <c r="M7510" s="36">
        <v>89.8085293579325</v>
      </c>
      <c r="N7510" s="36">
        <v>0.30426467896624798</v>
      </c>
      <c r="O7510" s="15">
        <v>0</v>
      </c>
      <c r="P7510" s="33">
        <v>-4</v>
      </c>
      <c r="Q7510" s="10">
        <v>1.2999999999999901</v>
      </c>
      <c r="R7510" s="13">
        <v>-1.9000000000000099</v>
      </c>
      <c r="S7510" s="10">
        <v>25</v>
      </c>
      <c r="T7510" s="6" t="s">
        <v>90</v>
      </c>
      <c r="U7510" s="17" t="s">
        <v>25</v>
      </c>
      <c r="V7510" s="18" t="str">
        <f>"" &amp; IF(AND(O7510&lt;=-1.5,NOT(ISBLANK(AF7510))),"Z","")</f>
        <v/>
      </c>
      <c r="W7510" s="18" t="str">
        <f t="shared" si="1375"/>
        <v/>
      </c>
      <c r="X7510" s="6"/>
      <c r="AB7510" s="18" t="str">
        <f t="shared" si="1376"/>
        <v/>
      </c>
      <c r="AC7510" s="18" t="str">
        <f t="shared" si="1377"/>
        <v/>
      </c>
      <c r="AD7510" s="18" t="str">
        <f t="shared" si="1378"/>
        <v/>
      </c>
      <c r="AI7510" s="18" t="str">
        <f t="shared" si="1379"/>
        <v/>
      </c>
      <c r="AJ7510" s="18" t="str">
        <f t="shared" si="1380"/>
        <v/>
      </c>
      <c r="AK7510" s="18" t="str">
        <f t="shared" si="1381"/>
        <v/>
      </c>
      <c r="AP7510" s="6" t="s">
        <v>422</v>
      </c>
      <c r="AT7510" s="10">
        <v>60.983529357932497</v>
      </c>
      <c r="BC7510" s="10">
        <v>133</v>
      </c>
      <c r="BD7510" s="10">
        <v>0</v>
      </c>
    </row>
    <row r="7511" spans="1:56" ht="23.25" x14ac:dyDescent="0.25">
      <c r="A7511" s="6" t="s">
        <v>2148</v>
      </c>
      <c r="B7511" s="6" t="s">
        <v>349</v>
      </c>
      <c r="C7511" s="9" t="s">
        <v>114</v>
      </c>
      <c r="D7511" s="10">
        <v>1000</v>
      </c>
      <c r="E7511" s="24">
        <v>9</v>
      </c>
      <c r="F7511" s="12">
        <v>4</v>
      </c>
      <c r="G7511" s="24">
        <v>6</v>
      </c>
      <c r="H7511" s="12">
        <v>2</v>
      </c>
      <c r="I7511" s="24">
        <v>4</v>
      </c>
      <c r="J7511" s="12">
        <v>3</v>
      </c>
      <c r="K7511" s="10">
        <v>-0.4</v>
      </c>
      <c r="L7511" s="10">
        <v>-0.41999999999999499</v>
      </c>
      <c r="M7511" s="14">
        <v>94.569265541289795</v>
      </c>
      <c r="N7511" s="14">
        <v>-0.51536722935509305</v>
      </c>
      <c r="O7511" s="15">
        <v>2</v>
      </c>
      <c r="P7511" s="33">
        <v>-0.25</v>
      </c>
      <c r="Q7511" s="10">
        <v>2.2999999999999998</v>
      </c>
      <c r="R7511" s="10">
        <v>2.1000000000000099</v>
      </c>
      <c r="T7511" s="6" t="s">
        <v>90</v>
      </c>
      <c r="U7511" s="6" t="s">
        <v>52</v>
      </c>
      <c r="V7511" s="18" t="str">
        <f>"" &amp; IF(AND(O7511&lt;=-1.5,NOT(ISBLANK(AF7511))),"Z","")</f>
        <v/>
      </c>
      <c r="W7511" s="18" t="str">
        <f t="shared" si="1375"/>
        <v/>
      </c>
      <c r="X7511" s="6"/>
      <c r="AB7511" s="18" t="str">
        <f t="shared" si="1376"/>
        <v/>
      </c>
      <c r="AC7511" s="18" t="str">
        <f t="shared" si="1377"/>
        <v/>
      </c>
      <c r="AD7511" s="18" t="str">
        <f t="shared" si="1378"/>
        <v/>
      </c>
      <c r="AI7511" s="18" t="str">
        <f t="shared" si="1379"/>
        <v/>
      </c>
      <c r="AJ7511" s="18" t="str">
        <f t="shared" si="1380"/>
        <v/>
      </c>
      <c r="AK7511" s="18" t="str">
        <f t="shared" si="1381"/>
        <v/>
      </c>
      <c r="AP7511" s="6" t="s">
        <v>467</v>
      </c>
      <c r="AT7511" s="10">
        <v>62.344265541289801</v>
      </c>
      <c r="BC7511" s="10">
        <v>126</v>
      </c>
      <c r="BD7511" s="10">
        <v>1</v>
      </c>
    </row>
    <row r="7512" spans="1:56" ht="23.25" x14ac:dyDescent="0.25">
      <c r="A7512" s="6" t="s">
        <v>2148</v>
      </c>
      <c r="B7512" s="26" t="s">
        <v>59</v>
      </c>
      <c r="C7512" s="9" t="s">
        <v>64</v>
      </c>
      <c r="D7512" s="10">
        <v>1000</v>
      </c>
      <c r="E7512" s="11">
        <v>3</v>
      </c>
      <c r="F7512" s="12">
        <v>2</v>
      </c>
      <c r="G7512" s="11">
        <v>3</v>
      </c>
      <c r="H7512" s="12">
        <v>1</v>
      </c>
      <c r="I7512" s="11">
        <v>5</v>
      </c>
      <c r="J7512" s="12">
        <v>3</v>
      </c>
      <c r="K7512" s="10">
        <v>-0.44999999999999901</v>
      </c>
      <c r="L7512" s="13">
        <v>0</v>
      </c>
      <c r="M7512" s="14">
        <v>444</v>
      </c>
      <c r="N7512" s="14">
        <v>172</v>
      </c>
      <c r="O7512" s="15">
        <v>0</v>
      </c>
      <c r="P7512" s="33">
        <v>-1.75</v>
      </c>
      <c r="Q7512" s="10">
        <v>-2.19999999999999</v>
      </c>
      <c r="R7512" s="13">
        <v>-3.5999999999999899</v>
      </c>
      <c r="S7512" s="10">
        <v>21</v>
      </c>
      <c r="T7512" s="30" t="s">
        <v>72</v>
      </c>
      <c r="U7512" s="17" t="s">
        <v>25</v>
      </c>
      <c r="V7512" s="18" t="str">
        <f>"" &amp; IF(AND(O7512&lt;=-1.5,NOT(ISBLANK(AF7512))),"Z","")</f>
        <v/>
      </c>
      <c r="W7512" s="18" t="str">
        <f t="shared" si="1375"/>
        <v/>
      </c>
      <c r="X7512" s="6"/>
      <c r="AB7512" s="18" t="str">
        <f t="shared" si="1376"/>
        <v/>
      </c>
      <c r="AC7512" s="18" t="str">
        <f t="shared" si="1377"/>
        <v/>
      </c>
      <c r="AD7512" s="18" t="str">
        <f t="shared" si="1378"/>
        <v/>
      </c>
      <c r="AI7512" s="18" t="str">
        <f t="shared" si="1379"/>
        <v/>
      </c>
      <c r="AJ7512" s="18" t="str">
        <f t="shared" si="1380"/>
        <v/>
      </c>
      <c r="AK7512" s="18" t="str">
        <f t="shared" si="1381"/>
        <v/>
      </c>
      <c r="AP7512" s="6" t="s">
        <v>618</v>
      </c>
      <c r="AT7512" s="10">
        <v>407.375</v>
      </c>
      <c r="BC7512" s="10">
        <v>126</v>
      </c>
      <c r="BD7512" s="10">
        <v>0</v>
      </c>
    </row>
    <row r="7513" spans="1:56" ht="23.25" x14ac:dyDescent="0.25">
      <c r="A7513" s="6" t="s">
        <v>2148</v>
      </c>
      <c r="B7513" s="26" t="s">
        <v>117</v>
      </c>
      <c r="C7513" s="9" t="s">
        <v>46</v>
      </c>
      <c r="D7513" s="10">
        <v>1200</v>
      </c>
      <c r="E7513" s="24">
        <v>9</v>
      </c>
      <c r="F7513" s="12">
        <v>4</v>
      </c>
      <c r="G7513" s="24">
        <v>7</v>
      </c>
      <c r="H7513" s="12">
        <v>4</v>
      </c>
      <c r="I7513" s="24">
        <v>5</v>
      </c>
      <c r="J7513" s="12">
        <v>2</v>
      </c>
      <c r="K7513" s="10">
        <v>-0.60000000000000497</v>
      </c>
      <c r="L7513" s="34">
        <v>1.43333333333336</v>
      </c>
      <c r="M7513" s="14">
        <v>95.514580778074802</v>
      </c>
      <c r="N7513" s="14">
        <v>-0.99270961096259203</v>
      </c>
      <c r="O7513" s="15">
        <v>0</v>
      </c>
      <c r="P7513" s="16">
        <v>2.75</v>
      </c>
      <c r="Q7513" s="10">
        <v>-0.54999999999999705</v>
      </c>
      <c r="R7513" s="10">
        <v>1.6</v>
      </c>
      <c r="S7513" s="10">
        <v>21</v>
      </c>
      <c r="T7513" s="6" t="s">
        <v>57</v>
      </c>
      <c r="U7513" s="6" t="s">
        <v>52</v>
      </c>
      <c r="V7513" s="18" t="str">
        <f>"*" &amp; IF(AND(O7513&lt;=-1.5,NOT(ISBLANK(AF7513))),"Z","")</f>
        <v>*</v>
      </c>
      <c r="W7513" s="19" t="str">
        <f t="shared" si="1375"/>
        <v/>
      </c>
      <c r="X7513" s="6"/>
      <c r="AA7513" s="20"/>
      <c r="AB7513" s="18" t="str">
        <f t="shared" si="1376"/>
        <v/>
      </c>
      <c r="AC7513" s="19" t="str">
        <f t="shared" si="1377"/>
        <v/>
      </c>
      <c r="AD7513" s="18" t="str">
        <f t="shared" si="1378"/>
        <v>GR</v>
      </c>
      <c r="AI7513" s="18" t="str">
        <f t="shared" si="1379"/>
        <v/>
      </c>
      <c r="AJ7513" s="18" t="str">
        <f t="shared" si="1380"/>
        <v/>
      </c>
      <c r="AK7513" s="18" t="str">
        <f t="shared" si="1381"/>
        <v/>
      </c>
      <c r="AP7513" s="6" t="s">
        <v>672</v>
      </c>
      <c r="AT7513" s="10">
        <v>63.264580778074802</v>
      </c>
      <c r="AU7513" s="21"/>
      <c r="BC7513" s="22">
        <v>126</v>
      </c>
      <c r="BD7513" s="10">
        <v>0</v>
      </c>
    </row>
    <row r="7514" spans="1:56" ht="23.25" x14ac:dyDescent="0.25">
      <c r="A7514" s="6" t="s">
        <v>2148</v>
      </c>
      <c r="B7514" s="26" t="s">
        <v>213</v>
      </c>
      <c r="C7514" s="9" t="s">
        <v>127</v>
      </c>
      <c r="D7514" s="10">
        <v>1000</v>
      </c>
      <c r="E7514" s="24">
        <v>9</v>
      </c>
      <c r="F7514" s="12">
        <v>4</v>
      </c>
      <c r="G7514" s="24">
        <v>10</v>
      </c>
      <c r="H7514" s="12">
        <v>5</v>
      </c>
      <c r="I7514" s="24">
        <v>5</v>
      </c>
      <c r="J7514" s="12">
        <v>3</v>
      </c>
      <c r="K7514" s="10">
        <v>0.149999999999997</v>
      </c>
      <c r="L7514" s="34">
        <v>1.6071428571428501</v>
      </c>
      <c r="M7514" s="14">
        <v>97.794348321220497</v>
      </c>
      <c r="N7514" s="29">
        <v>1.24717416061024</v>
      </c>
      <c r="O7514" s="15">
        <v>-2</v>
      </c>
      <c r="P7514" s="16">
        <v>2.25</v>
      </c>
      <c r="Q7514" s="10">
        <v>-1.74999999999999</v>
      </c>
      <c r="R7514" s="10">
        <v>9.9999999999997896E-2</v>
      </c>
      <c r="S7514" s="10">
        <v>20</v>
      </c>
      <c r="T7514" s="6" t="s">
        <v>57</v>
      </c>
      <c r="U7514" s="6" t="s">
        <v>52</v>
      </c>
      <c r="V7514" s="18" t="str">
        <f>"*" &amp; IF(AND(O7514&lt;=-1.5,NOT(ISBLANK(AF7514))),"Z","")</f>
        <v>*</v>
      </c>
      <c r="W7514" s="19" t="str">
        <f t="shared" si="1375"/>
        <v/>
      </c>
      <c r="X7514" s="6"/>
      <c r="AA7514" s="20"/>
      <c r="AB7514" s="18" t="str">
        <f t="shared" si="1376"/>
        <v/>
      </c>
      <c r="AC7514" s="19" t="str">
        <f t="shared" si="1377"/>
        <v>*</v>
      </c>
      <c r="AD7514" s="18" t="str">
        <f t="shared" si="1378"/>
        <v>GR</v>
      </c>
      <c r="AI7514" s="18" t="str">
        <f t="shared" si="1379"/>
        <v/>
      </c>
      <c r="AJ7514" s="18" t="str">
        <f t="shared" si="1380"/>
        <v/>
      </c>
      <c r="AK7514" s="18" t="str">
        <f t="shared" si="1381"/>
        <v/>
      </c>
      <c r="AP7514" s="6" t="s">
        <v>411</v>
      </c>
      <c r="AT7514" s="10">
        <v>68.9943483212205</v>
      </c>
      <c r="AU7514" s="21"/>
      <c r="BC7514" s="22">
        <v>126</v>
      </c>
      <c r="BD7514" s="10">
        <v>0</v>
      </c>
    </row>
    <row r="7515" spans="1:56" ht="23.25" x14ac:dyDescent="0.25">
      <c r="A7515" s="6" t="s">
        <v>2148</v>
      </c>
      <c r="B7515" s="26" t="s">
        <v>275</v>
      </c>
      <c r="C7515" s="9" t="s">
        <v>114</v>
      </c>
      <c r="D7515" s="10">
        <v>1200</v>
      </c>
      <c r="E7515" s="24">
        <v>9</v>
      </c>
      <c r="F7515" s="12">
        <v>6</v>
      </c>
      <c r="G7515" s="24">
        <v>8</v>
      </c>
      <c r="H7515" s="12">
        <v>4</v>
      </c>
      <c r="I7515" s="24">
        <v>6</v>
      </c>
      <c r="J7515" s="12">
        <v>2</v>
      </c>
      <c r="K7515" s="10">
        <v>2.5</v>
      </c>
      <c r="L7515" s="34">
        <v>1.6500000000000301</v>
      </c>
      <c r="M7515" s="14">
        <v>93.748768452775096</v>
      </c>
      <c r="N7515" s="14">
        <v>-1.97561577361249</v>
      </c>
      <c r="O7515" s="15">
        <v>2</v>
      </c>
      <c r="P7515" s="16">
        <v>2.25</v>
      </c>
      <c r="Q7515" s="10">
        <v>-2.75</v>
      </c>
      <c r="R7515" s="10">
        <v>-0.89999999999999902</v>
      </c>
      <c r="S7515" s="10">
        <v>21</v>
      </c>
      <c r="T7515" s="6" t="s">
        <v>57</v>
      </c>
      <c r="U7515" s="6" t="s">
        <v>52</v>
      </c>
      <c r="V7515" s="18" t="str">
        <f>"" &amp; IF(AND(O7515&lt;=-1.5,NOT(ISBLANK(AF7515))),"Z","")</f>
        <v/>
      </c>
      <c r="W7515" s="18" t="str">
        <f t="shared" si="1375"/>
        <v/>
      </c>
      <c r="X7515" s="17" t="s">
        <v>214</v>
      </c>
      <c r="AB7515" s="18" t="str">
        <f t="shared" si="1376"/>
        <v>*</v>
      </c>
      <c r="AC7515" s="18" t="str">
        <f t="shared" si="1377"/>
        <v/>
      </c>
      <c r="AD7515" s="18" t="str">
        <f t="shared" si="1378"/>
        <v/>
      </c>
      <c r="AI7515" s="18" t="str">
        <f t="shared" si="1379"/>
        <v/>
      </c>
      <c r="AJ7515" s="18" t="str">
        <f t="shared" si="1380"/>
        <v/>
      </c>
      <c r="AK7515" s="18" t="str">
        <f t="shared" si="1381"/>
        <v/>
      </c>
      <c r="AP7515" s="6" t="s">
        <v>673</v>
      </c>
      <c r="AT7515" s="10">
        <v>61.298768452775001</v>
      </c>
      <c r="BC7515" s="10">
        <v>126</v>
      </c>
      <c r="BD7515" s="10">
        <v>0</v>
      </c>
    </row>
    <row r="7516" spans="1:56" ht="23.25" x14ac:dyDescent="0.25">
      <c r="A7516" s="6" t="s">
        <v>2148</v>
      </c>
      <c r="B7516" s="23" t="s">
        <v>68</v>
      </c>
      <c r="C7516" s="9" t="s">
        <v>260</v>
      </c>
      <c r="D7516" s="10">
        <v>1400</v>
      </c>
      <c r="E7516" s="24">
        <v>4</v>
      </c>
      <c r="F7516" s="12">
        <v>4</v>
      </c>
      <c r="G7516" s="24">
        <v>4</v>
      </c>
      <c r="H7516" s="12">
        <v>2</v>
      </c>
      <c r="I7516" s="24">
        <v>7</v>
      </c>
      <c r="J7516" s="12">
        <v>4</v>
      </c>
      <c r="K7516" s="10">
        <v>0.19999999999999599</v>
      </c>
      <c r="L7516" s="34">
        <v>1.7888888888888801</v>
      </c>
      <c r="M7516" s="14">
        <v>93.903639379715301</v>
      </c>
      <c r="N7516" s="29">
        <v>5.1819689857666197E-2</v>
      </c>
      <c r="O7516" s="15">
        <v>2</v>
      </c>
      <c r="P7516" s="33">
        <v>-1.75</v>
      </c>
      <c r="Q7516" s="10">
        <v>0.74999999999999301</v>
      </c>
      <c r="R7516" s="10">
        <v>-0.75000000000001099</v>
      </c>
      <c r="S7516" s="25">
        <v>64</v>
      </c>
      <c r="T7516" s="6" t="s">
        <v>51</v>
      </c>
      <c r="U7516" s="6" t="s">
        <v>52</v>
      </c>
      <c r="V7516" s="18" t="str">
        <f>"" &amp; IF(AND(O7516&lt;=-1.5,NOT(ISBLANK(AF7516))),"Z","")</f>
        <v/>
      </c>
      <c r="W7516" s="18" t="str">
        <f t="shared" si="1375"/>
        <v/>
      </c>
      <c r="X7516" s="6"/>
      <c r="AB7516" s="18" t="str">
        <f t="shared" si="1376"/>
        <v/>
      </c>
      <c r="AC7516" s="18" t="str">
        <f t="shared" si="1377"/>
        <v/>
      </c>
      <c r="AD7516" s="18" t="str">
        <f t="shared" si="1378"/>
        <v/>
      </c>
      <c r="AI7516" s="18" t="str">
        <f t="shared" si="1379"/>
        <v/>
      </c>
      <c r="AJ7516" s="18" t="str">
        <f t="shared" si="1380"/>
        <v/>
      </c>
      <c r="AK7516" s="18" t="str">
        <f t="shared" si="1381"/>
        <v/>
      </c>
      <c r="AP7516" s="6" t="s">
        <v>498</v>
      </c>
      <c r="AT7516" s="10">
        <v>68.478639379715304</v>
      </c>
      <c r="BC7516" s="10">
        <v>127</v>
      </c>
      <c r="BD7516" s="10">
        <v>0</v>
      </c>
    </row>
    <row r="7517" spans="1:56" ht="23.25" x14ac:dyDescent="0.25">
      <c r="A7517" s="6" t="s">
        <v>2148</v>
      </c>
      <c r="B7517" s="26" t="s">
        <v>243</v>
      </c>
      <c r="C7517" s="9" t="s">
        <v>321</v>
      </c>
      <c r="D7517" s="10">
        <v>1200</v>
      </c>
      <c r="E7517" s="24">
        <v>10</v>
      </c>
      <c r="F7517" s="12">
        <v>4</v>
      </c>
      <c r="G7517" s="24">
        <v>10</v>
      </c>
      <c r="H7517" s="12">
        <v>4</v>
      </c>
      <c r="I7517" s="24">
        <v>6</v>
      </c>
      <c r="J7517" s="12">
        <v>4</v>
      </c>
      <c r="K7517" s="10">
        <v>-0.64999999999999503</v>
      </c>
      <c r="L7517" s="13">
        <v>-2.8142857142856998</v>
      </c>
      <c r="M7517" s="14">
        <v>90.373890549566894</v>
      </c>
      <c r="N7517" s="14">
        <v>-1.96305472521651</v>
      </c>
      <c r="O7517" s="15">
        <v>0</v>
      </c>
      <c r="P7517" s="16">
        <v>0.25</v>
      </c>
      <c r="Q7517" s="10">
        <v>-0.89999999999999902</v>
      </c>
      <c r="R7517" s="13">
        <v>-0.75000000000001099</v>
      </c>
      <c r="S7517" s="10">
        <v>14</v>
      </c>
      <c r="T7517" s="6" t="s">
        <v>57</v>
      </c>
      <c r="U7517" s="6" t="s">
        <v>52</v>
      </c>
      <c r="V7517" s="18" t="str">
        <f>"" &amp; IF(AND(O7517&lt;=-1.5,NOT(ISBLANK(AF7517))),"Z","")</f>
        <v/>
      </c>
      <c r="W7517" s="18" t="str">
        <f t="shared" si="1375"/>
        <v/>
      </c>
      <c r="X7517" s="6"/>
      <c r="AB7517" s="18" t="str">
        <f t="shared" si="1376"/>
        <v/>
      </c>
      <c r="AC7517" s="18" t="str">
        <f t="shared" si="1377"/>
        <v/>
      </c>
      <c r="AD7517" s="18" t="str">
        <f t="shared" si="1378"/>
        <v/>
      </c>
      <c r="AI7517" s="18" t="str">
        <f t="shared" si="1379"/>
        <v/>
      </c>
      <c r="AJ7517" s="18" t="str">
        <f t="shared" si="1380"/>
        <v/>
      </c>
      <c r="AK7517" s="18" t="str">
        <f t="shared" si="1381"/>
        <v/>
      </c>
      <c r="AP7517" s="6" t="s">
        <v>1148</v>
      </c>
      <c r="AT7517" s="10">
        <v>65.323890549566997</v>
      </c>
      <c r="BC7517" s="10">
        <v>127</v>
      </c>
      <c r="BD7517" s="10">
        <v>0</v>
      </c>
    </row>
    <row r="7518" spans="1:56" ht="23.25" x14ac:dyDescent="0.25">
      <c r="A7518" s="6" t="s">
        <v>2148</v>
      </c>
      <c r="B7518" s="26" t="s">
        <v>71</v>
      </c>
      <c r="C7518" s="9" t="s">
        <v>321</v>
      </c>
      <c r="D7518" s="10">
        <v>1400</v>
      </c>
      <c r="E7518" s="24">
        <v>11</v>
      </c>
      <c r="F7518" s="12">
        <v>7</v>
      </c>
      <c r="G7518" s="24">
        <v>11</v>
      </c>
      <c r="H7518" s="12">
        <v>6</v>
      </c>
      <c r="I7518" s="24">
        <v>6</v>
      </c>
      <c r="J7518" s="12">
        <v>4</v>
      </c>
      <c r="K7518" s="10">
        <v>-1.7000000000000199</v>
      </c>
      <c r="L7518" s="10">
        <v>-0.76428571428573</v>
      </c>
      <c r="M7518" s="14">
        <v>95.810492965494703</v>
      </c>
      <c r="N7518" s="29">
        <v>1.1552464827473601</v>
      </c>
      <c r="O7518" s="15">
        <v>0</v>
      </c>
      <c r="P7518" s="16">
        <v>2.5</v>
      </c>
      <c r="Q7518" s="10">
        <v>3.05</v>
      </c>
      <c r="R7518" s="10">
        <v>5</v>
      </c>
      <c r="S7518" s="10">
        <v>28</v>
      </c>
      <c r="T7518" s="6" t="s">
        <v>57</v>
      </c>
      <c r="U7518" s="6" t="s">
        <v>52</v>
      </c>
      <c r="V7518" s="18" t="str">
        <f>"*" &amp; IF(AND(O7518&lt;=-1.5,NOT(ISBLANK(AF7518))),"Z","")</f>
        <v>*</v>
      </c>
      <c r="W7518" s="18" t="str">
        <f t="shared" si="1375"/>
        <v/>
      </c>
      <c r="X7518" s="6"/>
      <c r="AB7518" s="18" t="str">
        <f t="shared" si="1376"/>
        <v/>
      </c>
      <c r="AC7518" s="18" t="str">
        <f t="shared" si="1377"/>
        <v>**</v>
      </c>
      <c r="AD7518" s="18" t="str">
        <f t="shared" si="1378"/>
        <v/>
      </c>
      <c r="AI7518" s="18" t="str">
        <f t="shared" si="1379"/>
        <v/>
      </c>
      <c r="AJ7518" s="18" t="str">
        <f t="shared" si="1380"/>
        <v/>
      </c>
      <c r="AK7518" s="18" t="str">
        <f t="shared" si="1381"/>
        <v/>
      </c>
      <c r="AP7518" s="6" t="s">
        <v>453</v>
      </c>
      <c r="AT7518" s="10">
        <v>71.310492965494703</v>
      </c>
      <c r="BC7518" s="10">
        <v>125</v>
      </c>
      <c r="BD7518" s="10">
        <v>2</v>
      </c>
    </row>
    <row r="7519" spans="1:56" ht="23.25" x14ac:dyDescent="0.25">
      <c r="A7519" s="6" t="s">
        <v>2148</v>
      </c>
      <c r="B7519" s="26" t="s">
        <v>126</v>
      </c>
      <c r="C7519" s="9" t="s">
        <v>423</v>
      </c>
      <c r="D7519" s="10">
        <v>1400</v>
      </c>
      <c r="E7519" s="24">
        <v>10</v>
      </c>
      <c r="F7519" s="12">
        <v>4</v>
      </c>
      <c r="G7519" s="24">
        <v>7</v>
      </c>
      <c r="H7519" s="12">
        <v>3</v>
      </c>
      <c r="I7519" s="24">
        <v>4</v>
      </c>
      <c r="J7519" s="12">
        <v>2</v>
      </c>
      <c r="K7519" s="10">
        <v>0.450000000000017</v>
      </c>
      <c r="L7519" s="10">
        <v>-0.85000000000000298</v>
      </c>
      <c r="M7519" s="14">
        <v>97.721170760086693</v>
      </c>
      <c r="N7519" s="29">
        <v>0.71058538004336902</v>
      </c>
      <c r="O7519" s="15">
        <v>2</v>
      </c>
      <c r="P7519" s="16">
        <v>0.5</v>
      </c>
      <c r="Q7519" s="10">
        <v>1.85</v>
      </c>
      <c r="R7519" s="10">
        <v>2.19999999999999</v>
      </c>
      <c r="S7519" s="10">
        <v>14</v>
      </c>
      <c r="T7519" s="6" t="s">
        <v>57</v>
      </c>
      <c r="U7519" s="6" t="s">
        <v>52</v>
      </c>
      <c r="V7519" s="18" t="str">
        <f>"" &amp; IF(AND(O7519&lt;=-1.5,NOT(ISBLANK(AF7519))),"Z","")</f>
        <v/>
      </c>
      <c r="W7519" s="19" t="str">
        <f t="shared" si="1375"/>
        <v/>
      </c>
      <c r="X7519" s="6"/>
      <c r="AA7519" s="20"/>
      <c r="AB7519" s="18" t="str">
        <f t="shared" si="1376"/>
        <v>*</v>
      </c>
      <c r="AC7519" s="19" t="str">
        <f t="shared" si="1377"/>
        <v/>
      </c>
      <c r="AD7519" s="18" t="str">
        <f t="shared" si="1378"/>
        <v>G</v>
      </c>
      <c r="AI7519" s="18" t="str">
        <f t="shared" si="1379"/>
        <v/>
      </c>
      <c r="AJ7519" s="18" t="str">
        <f t="shared" si="1380"/>
        <v/>
      </c>
      <c r="AK7519" s="18" t="str">
        <f t="shared" si="1381"/>
        <v/>
      </c>
      <c r="AP7519" s="6" t="s">
        <v>495</v>
      </c>
      <c r="AT7519" s="10">
        <v>72.546170760086696</v>
      </c>
      <c r="AU7519" s="21"/>
      <c r="BC7519" s="22">
        <v>124</v>
      </c>
      <c r="BD7519" s="10">
        <v>0</v>
      </c>
    </row>
    <row r="7520" spans="1:56" ht="23.25" x14ac:dyDescent="0.25">
      <c r="A7520" s="6" t="s">
        <v>2148</v>
      </c>
      <c r="B7520" s="26" t="s">
        <v>49</v>
      </c>
      <c r="C7520" s="9" t="s">
        <v>321</v>
      </c>
      <c r="D7520" s="10">
        <v>1400</v>
      </c>
      <c r="E7520" s="24">
        <v>10</v>
      </c>
      <c r="F7520" s="12">
        <v>4</v>
      </c>
      <c r="G7520" s="24">
        <v>11</v>
      </c>
      <c r="H7520" s="12">
        <v>4</v>
      </c>
      <c r="I7520" s="24">
        <v>8</v>
      </c>
      <c r="J7520" s="12">
        <v>4</v>
      </c>
      <c r="K7520" s="10">
        <v>2.0499999999999798</v>
      </c>
      <c r="L7520" s="34">
        <v>0.96874999999998002</v>
      </c>
      <c r="M7520" s="14">
        <v>89.519298188340997</v>
      </c>
      <c r="N7520" s="14">
        <v>-1.7403509058294699</v>
      </c>
      <c r="O7520" s="15">
        <v>0</v>
      </c>
      <c r="P7520" s="33">
        <v>-0.25</v>
      </c>
      <c r="Q7520" s="10">
        <v>-0.50000000000000699</v>
      </c>
      <c r="R7520" s="10">
        <v>-0.60000000000000497</v>
      </c>
      <c r="S7520" s="10">
        <v>14</v>
      </c>
      <c r="T7520" s="6" t="s">
        <v>57</v>
      </c>
      <c r="U7520" s="6" t="s">
        <v>52</v>
      </c>
      <c r="V7520" s="18" t="str">
        <f>"" &amp; IF(AND(O7520&lt;=-1.5,NOT(ISBLANK(AF7520))),"Z","")</f>
        <v/>
      </c>
      <c r="W7520" s="18" t="str">
        <f t="shared" si="1375"/>
        <v/>
      </c>
      <c r="X7520" s="6"/>
      <c r="AB7520" s="18" t="str">
        <f t="shared" si="1376"/>
        <v/>
      </c>
      <c r="AC7520" s="18" t="str">
        <f t="shared" si="1377"/>
        <v/>
      </c>
      <c r="AD7520" s="18" t="str">
        <f t="shared" si="1378"/>
        <v/>
      </c>
      <c r="AI7520" s="18" t="str">
        <f t="shared" si="1379"/>
        <v/>
      </c>
      <c r="AJ7520" s="18" t="str">
        <f t="shared" si="1380"/>
        <v/>
      </c>
      <c r="AK7520" s="18" t="str">
        <f t="shared" si="1381"/>
        <v/>
      </c>
      <c r="AP7520" s="6" t="s">
        <v>664</v>
      </c>
      <c r="AT7520" s="10">
        <v>62.769298188340997</v>
      </c>
      <c r="BC7520" s="10">
        <v>121</v>
      </c>
      <c r="BD7520" s="10">
        <v>0</v>
      </c>
    </row>
    <row r="7521" spans="1:56" ht="23.25" x14ac:dyDescent="0.25">
      <c r="A7521" s="6" t="s">
        <v>2148</v>
      </c>
      <c r="B7521" s="26" t="s">
        <v>188</v>
      </c>
      <c r="C7521" s="39" t="s">
        <v>373</v>
      </c>
      <c r="D7521" s="10">
        <v>1650</v>
      </c>
      <c r="E7521" s="11">
        <v>5</v>
      </c>
      <c r="F7521" s="12">
        <v>3</v>
      </c>
      <c r="G7521" s="11">
        <v>2</v>
      </c>
      <c r="H7521" s="12">
        <v>1</v>
      </c>
      <c r="I7521" s="11">
        <v>3</v>
      </c>
      <c r="J7521" s="12">
        <v>2</v>
      </c>
      <c r="K7521" s="10">
        <v>-1.95</v>
      </c>
      <c r="L7521" s="13">
        <v>-2.8199999999999799</v>
      </c>
      <c r="M7521" s="14">
        <v>94.583460962438394</v>
      </c>
      <c r="N7521" s="14">
        <v>-1.1082695187807401</v>
      </c>
      <c r="O7521" s="15">
        <v>2</v>
      </c>
      <c r="P7521" s="33">
        <v>-0.75</v>
      </c>
      <c r="Q7521" s="10">
        <v>9.9999999999997896E-2</v>
      </c>
      <c r="R7521" s="13">
        <v>-0.49999999999998901</v>
      </c>
      <c r="S7521" s="10">
        <v>17</v>
      </c>
      <c r="T7521" s="6" t="s">
        <v>54</v>
      </c>
      <c r="U7521" s="17" t="s">
        <v>25</v>
      </c>
      <c r="V7521" s="18" t="str">
        <f>"*" &amp; IF(AND(O7521&lt;=-1.5,NOT(ISBLANK(AF7521))),"Z","")</f>
        <v>*</v>
      </c>
      <c r="W7521" s="19" t="str">
        <f t="shared" si="1375"/>
        <v/>
      </c>
      <c r="X7521" s="6"/>
      <c r="AA7521" s="20"/>
      <c r="AB7521" s="18" t="str">
        <f t="shared" si="1376"/>
        <v/>
      </c>
      <c r="AC7521" s="19" t="str">
        <f t="shared" si="1377"/>
        <v/>
      </c>
      <c r="AD7521" s="18" t="str">
        <f t="shared" si="1378"/>
        <v>GR</v>
      </c>
      <c r="AI7521" s="18" t="str">
        <f t="shared" si="1379"/>
        <v/>
      </c>
      <c r="AJ7521" s="18" t="str">
        <f t="shared" si="1380"/>
        <v/>
      </c>
      <c r="AK7521" s="18" t="str">
        <f t="shared" si="1381"/>
        <v/>
      </c>
      <c r="AP7521" s="6" t="s">
        <v>667</v>
      </c>
      <c r="AT7521" s="10">
        <v>64.783460962438497</v>
      </c>
      <c r="AU7521" s="21"/>
      <c r="BC7521" s="22">
        <v>117</v>
      </c>
      <c r="BD7521" s="10">
        <v>0</v>
      </c>
    </row>
    <row r="7522" spans="1:56" ht="23.25" x14ac:dyDescent="0.25">
      <c r="A7522" s="6" t="s">
        <v>2148</v>
      </c>
      <c r="B7522" s="26" t="s">
        <v>254</v>
      </c>
      <c r="C7522" s="9" t="s">
        <v>589</v>
      </c>
      <c r="D7522" s="10">
        <v>1400</v>
      </c>
      <c r="E7522" s="24">
        <v>11</v>
      </c>
      <c r="F7522" s="12">
        <v>5</v>
      </c>
      <c r="G7522" s="24">
        <v>9</v>
      </c>
      <c r="H7522" s="12">
        <v>4</v>
      </c>
      <c r="I7522" s="24">
        <v>5</v>
      </c>
      <c r="J7522" s="12">
        <v>2</v>
      </c>
      <c r="K7522" s="10">
        <v>-0.89999999999999902</v>
      </c>
      <c r="L7522" s="13">
        <v>-3.9312499999999799</v>
      </c>
      <c r="M7522" s="14">
        <v>92.079398626079197</v>
      </c>
      <c r="N7522" s="14">
        <v>-1.86030068696041</v>
      </c>
      <c r="O7522" s="15">
        <v>1</v>
      </c>
      <c r="P7522" s="16">
        <v>1.25</v>
      </c>
      <c r="Q7522" s="10">
        <v>2.5</v>
      </c>
      <c r="R7522" s="13">
        <v>3.4</v>
      </c>
      <c r="S7522" s="10">
        <v>18</v>
      </c>
      <c r="T7522" s="6" t="s">
        <v>57</v>
      </c>
      <c r="U7522" s="6" t="s">
        <v>52</v>
      </c>
      <c r="V7522" s="18" t="str">
        <f>"" &amp; IF(AND(O7522&lt;=-1.5,NOT(ISBLANK(AF7522))),"Z","")</f>
        <v/>
      </c>
      <c r="W7522" s="18" t="str">
        <f t="shared" si="1375"/>
        <v/>
      </c>
      <c r="X7522" s="6"/>
      <c r="AB7522" s="18" t="str">
        <f t="shared" si="1376"/>
        <v/>
      </c>
      <c r="AC7522" s="18" t="str">
        <f t="shared" si="1377"/>
        <v/>
      </c>
      <c r="AD7522" s="18" t="str">
        <f t="shared" si="1378"/>
        <v/>
      </c>
      <c r="AI7522" s="18" t="str">
        <f t="shared" si="1379"/>
        <v/>
      </c>
      <c r="AJ7522" s="18" t="str">
        <f t="shared" si="1380"/>
        <v/>
      </c>
      <c r="AK7522" s="18" t="str">
        <f t="shared" si="1381"/>
        <v/>
      </c>
      <c r="AP7522" s="6" t="s">
        <v>307</v>
      </c>
      <c r="AT7522" s="10">
        <v>62.5293986260792</v>
      </c>
      <c r="BC7522" s="10">
        <v>117</v>
      </c>
      <c r="BD7522" s="10">
        <v>1</v>
      </c>
    </row>
    <row r="7523" spans="1:56" ht="23.25" x14ac:dyDescent="0.25">
      <c r="A7523" s="6" t="s">
        <v>2148</v>
      </c>
      <c r="B7523" s="23" t="s">
        <v>281</v>
      </c>
      <c r="C7523" s="9" t="s">
        <v>423</v>
      </c>
      <c r="D7523" s="10">
        <v>1800</v>
      </c>
      <c r="E7523" s="24">
        <v>5</v>
      </c>
      <c r="F7523" s="12">
        <v>2</v>
      </c>
      <c r="G7523" s="24">
        <v>6</v>
      </c>
      <c r="H7523" s="12">
        <v>2</v>
      </c>
      <c r="I7523" s="24">
        <v>6</v>
      </c>
      <c r="J7523" s="12">
        <v>3</v>
      </c>
      <c r="K7523" s="10">
        <v>8.9500000000000295</v>
      </c>
      <c r="L7523" s="34">
        <v>3.2000000000000499</v>
      </c>
      <c r="M7523" s="14">
        <v>98.157842155806193</v>
      </c>
      <c r="N7523" s="29">
        <v>1.4289210779031001</v>
      </c>
      <c r="O7523" s="15">
        <v>0</v>
      </c>
      <c r="P7523" s="33">
        <v>-0.75</v>
      </c>
      <c r="Q7523" s="10">
        <v>-9.9999999999997896E-2</v>
      </c>
      <c r="R7523" s="10">
        <v>-0.64999999999999503</v>
      </c>
      <c r="S7523" s="25">
        <v>56</v>
      </c>
      <c r="T7523" s="6" t="s">
        <v>47</v>
      </c>
      <c r="U7523" s="17" t="s">
        <v>78</v>
      </c>
      <c r="V7523" s="18" t="str">
        <f>"*" &amp; IF(AND(O7523&lt;=-1.5,NOT(ISBLANK(AF7523))),"Z","")</f>
        <v>*</v>
      </c>
      <c r="W7523" s="19" t="str">
        <f t="shared" si="1375"/>
        <v/>
      </c>
      <c r="X7523" s="17" t="s">
        <v>166</v>
      </c>
      <c r="AA7523" s="20"/>
      <c r="AB7523" s="18" t="str">
        <f t="shared" si="1376"/>
        <v/>
      </c>
      <c r="AC7523" s="19" t="str">
        <f t="shared" si="1377"/>
        <v/>
      </c>
      <c r="AD7523" s="18" t="str">
        <f t="shared" si="1378"/>
        <v>GR</v>
      </c>
      <c r="AI7523" s="18" t="str">
        <f t="shared" si="1379"/>
        <v/>
      </c>
      <c r="AJ7523" s="18" t="str">
        <f t="shared" si="1380"/>
        <v/>
      </c>
      <c r="AK7523" s="18" t="str">
        <f t="shared" si="1381"/>
        <v/>
      </c>
      <c r="AP7523" s="6" t="s">
        <v>315</v>
      </c>
      <c r="AT7523" s="10">
        <v>68.857842155806196</v>
      </c>
      <c r="AU7523" s="21"/>
      <c r="BC7523" s="22">
        <v>118</v>
      </c>
      <c r="BD7523" s="10">
        <v>0</v>
      </c>
    </row>
    <row r="7524" spans="1:56" ht="23.25" x14ac:dyDescent="0.25">
      <c r="A7524" s="6" t="s">
        <v>2148</v>
      </c>
      <c r="B7524" s="26" t="s">
        <v>607</v>
      </c>
      <c r="C7524" s="39" t="s">
        <v>1335</v>
      </c>
      <c r="D7524" s="10">
        <v>2200</v>
      </c>
      <c r="E7524" s="24">
        <v>1</v>
      </c>
      <c r="F7524" s="12">
        <v>0</v>
      </c>
      <c r="G7524" s="24">
        <v>1</v>
      </c>
      <c r="H7524" s="12">
        <v>0</v>
      </c>
      <c r="I7524" s="24">
        <v>4</v>
      </c>
      <c r="J7524" s="12">
        <v>4</v>
      </c>
      <c r="K7524" s="10">
        <v>8.6500000000000199</v>
      </c>
      <c r="L7524" s="13">
        <v>0</v>
      </c>
      <c r="M7524" s="14">
        <v>444</v>
      </c>
      <c r="N7524" s="14">
        <v>172</v>
      </c>
      <c r="O7524" s="15">
        <v>0</v>
      </c>
      <c r="P7524" s="33">
        <v>-4.5</v>
      </c>
      <c r="Q7524" s="10">
        <v>0.250000000000004</v>
      </c>
      <c r="R7524" s="13">
        <v>-3.3</v>
      </c>
      <c r="S7524" s="10">
        <v>17</v>
      </c>
      <c r="T7524" s="30" t="s">
        <v>61</v>
      </c>
      <c r="U7524" s="17" t="s">
        <v>25</v>
      </c>
      <c r="V7524" s="18" t="str">
        <f>"" &amp; IF(AND(O7524&lt;=-1.5,NOT(ISBLANK(AF7524))),"Z","")</f>
        <v/>
      </c>
      <c r="W7524" s="19" t="str">
        <f t="shared" si="1375"/>
        <v/>
      </c>
      <c r="X7524" s="6"/>
      <c r="AA7524" s="20"/>
      <c r="AB7524" s="18" t="str">
        <f t="shared" si="1376"/>
        <v/>
      </c>
      <c r="AC7524" s="19" t="str">
        <f t="shared" si="1377"/>
        <v/>
      </c>
      <c r="AD7524" s="18" t="str">
        <f t="shared" si="1378"/>
        <v>G</v>
      </c>
      <c r="AI7524" s="18" t="str">
        <f t="shared" si="1379"/>
        <v/>
      </c>
      <c r="AJ7524" s="18" t="str">
        <f t="shared" si="1380"/>
        <v/>
      </c>
      <c r="AK7524" s="18" t="str">
        <f t="shared" si="1381"/>
        <v/>
      </c>
      <c r="AP7524" s="6" t="s">
        <v>684</v>
      </c>
      <c r="AT7524" s="10">
        <v>406.75</v>
      </c>
      <c r="AU7524" s="21"/>
      <c r="BC7524" s="22">
        <v>134</v>
      </c>
      <c r="BD7524" s="10">
        <v>-1</v>
      </c>
    </row>
    <row r="7525" spans="1:56" ht="23.25" x14ac:dyDescent="0.25">
      <c r="A7525" s="6" t="s">
        <v>2148</v>
      </c>
      <c r="B7525" s="26" t="s">
        <v>368</v>
      </c>
      <c r="C7525" s="39" t="s">
        <v>1334</v>
      </c>
      <c r="D7525" s="10">
        <v>1650</v>
      </c>
      <c r="E7525" s="24">
        <v>2</v>
      </c>
      <c r="F7525" s="12">
        <v>0</v>
      </c>
      <c r="G7525" s="24">
        <v>2</v>
      </c>
      <c r="H7525" s="12">
        <v>0</v>
      </c>
      <c r="I7525" s="24">
        <v>5</v>
      </c>
      <c r="J7525" s="12">
        <v>4</v>
      </c>
      <c r="K7525" s="10">
        <v>0.89999999999999902</v>
      </c>
      <c r="L7525" s="15">
        <v>1.18333333333332</v>
      </c>
      <c r="M7525" s="14">
        <v>90.978094218698999</v>
      </c>
      <c r="N7525" s="14">
        <v>-1.41095289065049</v>
      </c>
      <c r="O7525" s="15">
        <v>0</v>
      </c>
      <c r="P7525" s="33">
        <v>-3.9</v>
      </c>
      <c r="Q7525" s="10">
        <v>-3.05000000000001</v>
      </c>
      <c r="R7525" s="13">
        <v>-5.9500000000000099</v>
      </c>
      <c r="S7525" s="10">
        <v>14</v>
      </c>
      <c r="T7525" s="30" t="s">
        <v>61</v>
      </c>
      <c r="U7525" s="17" t="s">
        <v>25</v>
      </c>
      <c r="V7525" s="18" t="str">
        <f>"*" &amp; IF(AND(O7525&lt;=-1.5,NOT(ISBLANK(AF7525))),"Z","")</f>
        <v>*</v>
      </c>
      <c r="W7525" s="18" t="str">
        <f t="shared" si="1375"/>
        <v/>
      </c>
      <c r="X7525" s="6"/>
      <c r="AB7525" s="18" t="str">
        <f t="shared" si="1376"/>
        <v/>
      </c>
      <c r="AC7525" s="18" t="str">
        <f t="shared" si="1377"/>
        <v/>
      </c>
      <c r="AD7525" s="18" t="str">
        <f t="shared" si="1378"/>
        <v/>
      </c>
      <c r="AI7525" s="18" t="str">
        <f t="shared" si="1379"/>
        <v/>
      </c>
      <c r="AJ7525" s="18" t="str">
        <f t="shared" si="1380"/>
        <v/>
      </c>
      <c r="AK7525" s="18" t="str">
        <f t="shared" si="1381"/>
        <v/>
      </c>
      <c r="AP7525" s="6" t="s">
        <v>173</v>
      </c>
      <c r="AT7525" s="10">
        <v>54.678094218699002</v>
      </c>
      <c r="BC7525" s="10">
        <v>132</v>
      </c>
      <c r="BD7525" s="10">
        <v>-2</v>
      </c>
    </row>
    <row r="7526" spans="1:56" ht="23.25" x14ac:dyDescent="0.25">
      <c r="A7526" s="6" t="s">
        <v>2149</v>
      </c>
      <c r="B7526" s="6" t="s">
        <v>117</v>
      </c>
      <c r="C7526" s="9" t="s">
        <v>260</v>
      </c>
      <c r="D7526" s="10">
        <v>1000</v>
      </c>
      <c r="E7526" s="11">
        <v>11</v>
      </c>
      <c r="F7526" s="12">
        <v>5</v>
      </c>
      <c r="G7526" s="11">
        <v>9</v>
      </c>
      <c r="H7526" s="12">
        <v>6</v>
      </c>
      <c r="I7526" s="11">
        <v>9</v>
      </c>
      <c r="J7526" s="12">
        <v>5</v>
      </c>
      <c r="K7526" s="10">
        <v>0.999999999999996</v>
      </c>
      <c r="L7526" s="34">
        <v>2.0333333333333101</v>
      </c>
      <c r="M7526" s="14">
        <v>95.954886871889002</v>
      </c>
      <c r="N7526" s="29">
        <v>2.1274434359445098</v>
      </c>
      <c r="O7526" s="15">
        <v>-2</v>
      </c>
      <c r="P7526" s="16">
        <v>1</v>
      </c>
      <c r="Q7526" s="10">
        <v>0.40000000000000902</v>
      </c>
      <c r="R7526" s="10">
        <v>1.25</v>
      </c>
      <c r="T7526" s="6" t="s">
        <v>57</v>
      </c>
      <c r="U7526" s="6" t="s">
        <v>52</v>
      </c>
      <c r="V7526" s="18" t="str">
        <f>"" &amp; IF(AND(O7526&lt;=-1.5,NOT(ISBLANK(AF7526))),"Z","")</f>
        <v/>
      </c>
      <c r="W7526" s="18" t="str">
        <f t="shared" si="1375"/>
        <v/>
      </c>
      <c r="X7526" s="6"/>
      <c r="AB7526" s="18" t="str">
        <f t="shared" si="1376"/>
        <v/>
      </c>
      <c r="AC7526" s="18" t="str">
        <f t="shared" si="1377"/>
        <v/>
      </c>
      <c r="AD7526" s="18" t="str">
        <f t="shared" si="1378"/>
        <v/>
      </c>
      <c r="AI7526" s="18" t="str">
        <f t="shared" si="1379"/>
        <v/>
      </c>
      <c r="AJ7526" s="18" t="str">
        <f t="shared" si="1380"/>
        <v/>
      </c>
      <c r="AK7526" s="18" t="str">
        <f t="shared" si="1381"/>
        <v/>
      </c>
      <c r="AP7526" s="6" t="s">
        <v>625</v>
      </c>
      <c r="AT7526" s="10">
        <v>69.879886871888999</v>
      </c>
      <c r="BC7526" s="10">
        <v>125</v>
      </c>
      <c r="BD7526" s="10">
        <v>0</v>
      </c>
    </row>
    <row r="7527" spans="1:56" ht="23.25" x14ac:dyDescent="0.25">
      <c r="A7527" s="6" t="s">
        <v>2149</v>
      </c>
      <c r="B7527" s="26" t="s">
        <v>213</v>
      </c>
      <c r="C7527" s="9" t="s">
        <v>423</v>
      </c>
      <c r="D7527" s="10">
        <v>1200</v>
      </c>
      <c r="E7527" s="24">
        <v>8</v>
      </c>
      <c r="F7527" s="12">
        <v>4</v>
      </c>
      <c r="G7527" s="24">
        <v>9</v>
      </c>
      <c r="H7527" s="12">
        <v>6</v>
      </c>
      <c r="I7527" s="24">
        <v>12</v>
      </c>
      <c r="J7527" s="12">
        <v>15</v>
      </c>
      <c r="K7527" s="10">
        <v>-0.19999999999999599</v>
      </c>
      <c r="L7527" s="15">
        <v>1.0571428571428501</v>
      </c>
      <c r="M7527" s="14">
        <v>80.945742570383302</v>
      </c>
      <c r="N7527" s="29">
        <v>2.3228712851916802</v>
      </c>
      <c r="O7527" s="15">
        <v>-2</v>
      </c>
      <c r="P7527" s="33">
        <v>-8.5</v>
      </c>
      <c r="Q7527" s="10">
        <v>-1.1499999999999999</v>
      </c>
      <c r="R7527" s="13">
        <v>-8.0000000000000107</v>
      </c>
      <c r="S7527" s="10">
        <v>20</v>
      </c>
      <c r="T7527" s="6" t="s">
        <v>57</v>
      </c>
      <c r="U7527" s="6" t="s">
        <v>52</v>
      </c>
      <c r="V7527" s="18" t="str">
        <f>"" &amp; IF(AND(O7527&lt;=-1.5,NOT(ISBLANK(AF7527))),"Z","")</f>
        <v/>
      </c>
      <c r="W7527" s="18" t="str">
        <f t="shared" si="1375"/>
        <v/>
      </c>
      <c r="X7527" s="6"/>
      <c r="AB7527" s="18" t="str">
        <f t="shared" si="1376"/>
        <v/>
      </c>
      <c r="AC7527" s="18" t="str">
        <f t="shared" si="1377"/>
        <v/>
      </c>
      <c r="AD7527" s="18" t="str">
        <f t="shared" si="1378"/>
        <v/>
      </c>
      <c r="AI7527" s="18" t="str">
        <f t="shared" si="1379"/>
        <v/>
      </c>
      <c r="AJ7527" s="18" t="str">
        <f t="shared" si="1380"/>
        <v/>
      </c>
      <c r="AK7527" s="18" t="str">
        <f t="shared" si="1381"/>
        <v/>
      </c>
      <c r="AP7527" s="6" t="s">
        <v>1709</v>
      </c>
      <c r="AT7527" s="10">
        <v>57.020742570383398</v>
      </c>
      <c r="BC7527" s="10">
        <v>124</v>
      </c>
      <c r="BD7527" s="10">
        <v>-1</v>
      </c>
    </row>
    <row r="7528" spans="1:56" ht="23.25" x14ac:dyDescent="0.25">
      <c r="A7528" s="6" t="s">
        <v>2149</v>
      </c>
      <c r="B7528" s="26" t="s">
        <v>150</v>
      </c>
      <c r="C7528" s="9" t="s">
        <v>260</v>
      </c>
      <c r="D7528" s="10">
        <v>1800</v>
      </c>
      <c r="E7528" s="11">
        <v>11</v>
      </c>
      <c r="F7528" s="12">
        <v>8</v>
      </c>
      <c r="G7528" s="11">
        <v>12</v>
      </c>
      <c r="H7528" s="12">
        <v>6</v>
      </c>
      <c r="I7528" s="11">
        <v>14</v>
      </c>
      <c r="J7528" s="12">
        <v>16</v>
      </c>
      <c r="K7528" s="10">
        <v>-3.9999999999999898</v>
      </c>
      <c r="L7528" s="15">
        <v>-4.18333333333337</v>
      </c>
      <c r="M7528" s="14">
        <v>68.9417849903232</v>
      </c>
      <c r="N7528" s="14">
        <v>-2.8791075048383901</v>
      </c>
      <c r="O7528" s="15">
        <v>1</v>
      </c>
      <c r="P7528" s="34">
        <v>-9.25</v>
      </c>
      <c r="Q7528" s="10">
        <v>1.35</v>
      </c>
      <c r="R7528" s="13">
        <v>-6.1000000000000103</v>
      </c>
      <c r="S7528" s="10">
        <v>29</v>
      </c>
      <c r="T7528" s="6" t="s">
        <v>57</v>
      </c>
      <c r="U7528" s="6" t="s">
        <v>52</v>
      </c>
      <c r="V7528" s="18" t="str">
        <f>"" &amp; IF(AND(O7528&lt;=-1.5,NOT(ISBLANK(AF7528))),"Z","")</f>
        <v/>
      </c>
      <c r="W7528" s="18" t="str">
        <f t="shared" si="1375"/>
        <v/>
      </c>
      <c r="X7528" s="6"/>
      <c r="AB7528" s="18" t="str">
        <f t="shared" si="1376"/>
        <v/>
      </c>
      <c r="AC7528" s="18" t="str">
        <f t="shared" si="1377"/>
        <v/>
      </c>
      <c r="AD7528" s="18" t="str">
        <f t="shared" si="1378"/>
        <v/>
      </c>
      <c r="AI7528" s="18" t="str">
        <f t="shared" si="1379"/>
        <v/>
      </c>
      <c r="AJ7528" s="18" t="str">
        <f t="shared" si="1380"/>
        <v/>
      </c>
      <c r="AK7528" s="18" t="str">
        <f t="shared" si="1381"/>
        <v/>
      </c>
      <c r="AP7528" s="6" t="s">
        <v>319</v>
      </c>
      <c r="AT7528" s="10">
        <v>45.616784990323197</v>
      </c>
      <c r="BC7528" s="10">
        <v>126</v>
      </c>
      <c r="BD7528" s="10">
        <v>0</v>
      </c>
    </row>
    <row r="7529" spans="1:56" ht="23.25" x14ac:dyDescent="0.25">
      <c r="A7529" s="6" t="s">
        <v>2149</v>
      </c>
      <c r="B7529" s="23" t="s">
        <v>68</v>
      </c>
      <c r="C7529" s="9" t="s">
        <v>260</v>
      </c>
      <c r="D7529" s="10">
        <v>1000</v>
      </c>
      <c r="E7529" s="11">
        <v>6</v>
      </c>
      <c r="F7529" s="12">
        <v>2</v>
      </c>
      <c r="G7529" s="11">
        <v>7</v>
      </c>
      <c r="H7529" s="12">
        <v>4</v>
      </c>
      <c r="I7529" s="11">
        <v>6</v>
      </c>
      <c r="J7529" s="12">
        <v>3</v>
      </c>
      <c r="K7529" s="10">
        <v>-0.30000000000000199</v>
      </c>
      <c r="L7529" s="34">
        <v>1.68888888888887</v>
      </c>
      <c r="M7529" s="14">
        <v>96.039168863270604</v>
      </c>
      <c r="N7529" s="29">
        <v>0.66958443163528603</v>
      </c>
      <c r="O7529" s="15">
        <v>-2</v>
      </c>
      <c r="P7529" s="16">
        <v>1.25</v>
      </c>
      <c r="Q7529" s="10">
        <v>1.2000000000000099</v>
      </c>
      <c r="R7529" s="10">
        <v>2.15</v>
      </c>
      <c r="S7529" s="25">
        <v>56</v>
      </c>
      <c r="T7529" s="6" t="s">
        <v>90</v>
      </c>
      <c r="U7529" s="6" t="s">
        <v>52</v>
      </c>
      <c r="V7529" s="18" t="str">
        <f>"*" &amp; IF(AND(O7529&lt;=-1.5,NOT(ISBLANK(AF7529))),"Z","")</f>
        <v>*</v>
      </c>
      <c r="W7529" s="19" t="str">
        <f t="shared" si="1375"/>
        <v/>
      </c>
      <c r="X7529" s="6"/>
      <c r="AA7529" s="20"/>
      <c r="AB7529" s="18" t="str">
        <f t="shared" si="1376"/>
        <v/>
      </c>
      <c r="AC7529" s="19" t="str">
        <f t="shared" si="1377"/>
        <v/>
      </c>
      <c r="AD7529" s="18" t="str">
        <f t="shared" si="1378"/>
        <v>GR</v>
      </c>
      <c r="AI7529" s="18" t="str">
        <f t="shared" si="1379"/>
        <v/>
      </c>
      <c r="AJ7529" s="18" t="str">
        <f t="shared" si="1380"/>
        <v/>
      </c>
      <c r="AK7529" s="18" t="str">
        <f t="shared" si="1381"/>
        <v/>
      </c>
      <c r="AP7529" s="6" t="s">
        <v>355</v>
      </c>
      <c r="AT7529" s="10">
        <v>71.464168863270601</v>
      </c>
      <c r="AU7529" s="21"/>
      <c r="BC7529" s="22">
        <v>119</v>
      </c>
      <c r="BD7529" s="28">
        <v>1</v>
      </c>
    </row>
    <row r="7530" spans="1:56" ht="23.25" x14ac:dyDescent="0.25">
      <c r="A7530" s="6" t="s">
        <v>2149</v>
      </c>
      <c r="B7530" s="26" t="s">
        <v>199</v>
      </c>
      <c r="C7530" s="9" t="s">
        <v>423</v>
      </c>
      <c r="D7530" s="10">
        <v>1200</v>
      </c>
      <c r="E7530" s="24">
        <v>5</v>
      </c>
      <c r="F7530" s="12">
        <v>4</v>
      </c>
      <c r="G7530" s="24">
        <v>5</v>
      </c>
      <c r="H7530" s="12">
        <v>3</v>
      </c>
      <c r="I7530" s="24">
        <v>3</v>
      </c>
      <c r="J7530" s="12">
        <v>2</v>
      </c>
      <c r="K7530" s="10">
        <v>-0.74999999999999301</v>
      </c>
      <c r="L7530" s="34">
        <v>0.57777777777779304</v>
      </c>
      <c r="M7530" s="14">
        <v>96.384034337723094</v>
      </c>
      <c r="N7530" s="14">
        <v>-0.25798283113843501</v>
      </c>
      <c r="O7530" s="15">
        <v>1</v>
      </c>
      <c r="P7530" s="16">
        <v>1</v>
      </c>
      <c r="Q7530" s="10">
        <v>-0.15000000000000599</v>
      </c>
      <c r="R7530" s="10">
        <v>0.69999999999998497</v>
      </c>
      <c r="S7530" s="10">
        <v>23</v>
      </c>
      <c r="T7530" s="6" t="s">
        <v>247</v>
      </c>
      <c r="U7530" s="6" t="s">
        <v>52</v>
      </c>
      <c r="V7530" s="18" t="str">
        <f>"" &amp; IF(AND(O7530&lt;=-1.5,NOT(ISBLANK(AF7530))),"Z","")</f>
        <v/>
      </c>
      <c r="W7530" s="19" t="str">
        <f t="shared" si="1375"/>
        <v/>
      </c>
      <c r="X7530" s="6"/>
      <c r="AA7530" s="20"/>
      <c r="AB7530" s="18" t="str">
        <f t="shared" si="1376"/>
        <v/>
      </c>
      <c r="AC7530" s="19" t="str">
        <f t="shared" si="1377"/>
        <v/>
      </c>
      <c r="AD7530" s="18" t="str">
        <f t="shared" si="1378"/>
        <v>GR</v>
      </c>
      <c r="AI7530" s="18" t="str">
        <f t="shared" si="1379"/>
        <v/>
      </c>
      <c r="AJ7530" s="18" t="str">
        <f t="shared" si="1380"/>
        <v/>
      </c>
      <c r="AK7530" s="18" t="str">
        <f t="shared" si="1381"/>
        <v/>
      </c>
      <c r="AP7530" s="6" t="s">
        <v>675</v>
      </c>
      <c r="AT7530" s="10">
        <v>68.984034337723102</v>
      </c>
      <c r="AU7530" s="21"/>
      <c r="BC7530" s="22">
        <v>125</v>
      </c>
      <c r="BD7530" s="10">
        <v>0</v>
      </c>
    </row>
    <row r="7531" spans="1:56" ht="23.25" x14ac:dyDescent="0.25">
      <c r="A7531" s="6" t="s">
        <v>2149</v>
      </c>
      <c r="B7531" s="26" t="s">
        <v>71</v>
      </c>
      <c r="C7531" s="9" t="s">
        <v>321</v>
      </c>
      <c r="D7531" s="10">
        <v>1200</v>
      </c>
      <c r="E7531" s="24">
        <v>3</v>
      </c>
      <c r="F7531" s="12">
        <v>2</v>
      </c>
      <c r="G7531" s="24">
        <v>3</v>
      </c>
      <c r="H7531" s="12">
        <v>5</v>
      </c>
      <c r="I7531" s="24">
        <v>8</v>
      </c>
      <c r="J7531" s="12">
        <v>3</v>
      </c>
      <c r="K7531" s="10">
        <v>1.75000000000001</v>
      </c>
      <c r="L7531" s="34">
        <v>2.9857142857143102</v>
      </c>
      <c r="M7531" s="14">
        <v>93.885613019200804</v>
      </c>
      <c r="N7531" s="14">
        <v>-0.857193490399624</v>
      </c>
      <c r="O7531" s="15">
        <v>-3</v>
      </c>
      <c r="P7531" s="16">
        <v>2.5</v>
      </c>
      <c r="Q7531" s="10">
        <v>-2.5</v>
      </c>
      <c r="R7531" s="10">
        <v>-0.50000000000000699</v>
      </c>
      <c r="S7531" s="10">
        <v>19</v>
      </c>
      <c r="T7531" s="6" t="s">
        <v>103</v>
      </c>
      <c r="U7531" s="6" t="s">
        <v>52</v>
      </c>
      <c r="V7531" s="18" t="str">
        <f>"" &amp; IF(AND(O7531&lt;=-1.5,NOT(ISBLANK(AF7531))),"Z","")</f>
        <v/>
      </c>
      <c r="W7531" s="18" t="str">
        <f t="shared" si="1375"/>
        <v/>
      </c>
      <c r="X7531" s="6"/>
      <c r="AB7531" s="18" t="str">
        <f t="shared" si="1376"/>
        <v/>
      </c>
      <c r="AC7531" s="18" t="str">
        <f t="shared" si="1377"/>
        <v/>
      </c>
      <c r="AD7531" s="18" t="str">
        <f t="shared" si="1378"/>
        <v/>
      </c>
      <c r="AI7531" s="18" t="str">
        <f t="shared" si="1379"/>
        <v/>
      </c>
      <c r="AJ7531" s="18" t="str">
        <f t="shared" si="1380"/>
        <v/>
      </c>
      <c r="AK7531" s="18" t="str">
        <f t="shared" si="1381"/>
        <v/>
      </c>
      <c r="AP7531" s="6" t="s">
        <v>741</v>
      </c>
      <c r="AT7531" s="10">
        <v>67.160613019200795</v>
      </c>
      <c r="BC7531" s="10">
        <v>120</v>
      </c>
      <c r="BD7531" s="10">
        <v>0</v>
      </c>
    </row>
    <row r="7532" spans="1:56" ht="23.25" x14ac:dyDescent="0.25">
      <c r="A7532" s="6" t="s">
        <v>2149</v>
      </c>
      <c r="B7532" s="26" t="s">
        <v>49</v>
      </c>
      <c r="C7532" s="9" t="s">
        <v>321</v>
      </c>
      <c r="D7532" s="10">
        <v>1200</v>
      </c>
      <c r="E7532" s="11">
        <v>10</v>
      </c>
      <c r="F7532" s="12">
        <v>6</v>
      </c>
      <c r="G7532" s="11">
        <v>10</v>
      </c>
      <c r="H7532" s="12">
        <v>8</v>
      </c>
      <c r="I7532" s="11">
        <v>5</v>
      </c>
      <c r="J7532" s="12">
        <v>5</v>
      </c>
      <c r="K7532" s="10">
        <v>0.44999999999999901</v>
      </c>
      <c r="L7532" s="34">
        <v>1.5687500000000401</v>
      </c>
      <c r="M7532" s="14">
        <v>90.286602056956994</v>
      </c>
      <c r="N7532" s="14">
        <v>-0.70669897152150396</v>
      </c>
      <c r="O7532" s="15">
        <v>-1</v>
      </c>
      <c r="P7532" s="16">
        <v>2.5</v>
      </c>
      <c r="Q7532" s="10">
        <v>-0.55000000000001503</v>
      </c>
      <c r="R7532" s="10">
        <v>1.49999999999999</v>
      </c>
      <c r="S7532" s="10">
        <v>28</v>
      </c>
      <c r="T7532" s="6" t="s">
        <v>57</v>
      </c>
      <c r="U7532" s="6" t="s">
        <v>52</v>
      </c>
      <c r="V7532" s="18" t="str">
        <f>"" &amp; IF(AND(O7532&lt;=-1.5,NOT(ISBLANK(AF7532))),"Z","")</f>
        <v/>
      </c>
      <c r="W7532" s="18" t="str">
        <f t="shared" si="1375"/>
        <v/>
      </c>
      <c r="X7532" s="6"/>
      <c r="AB7532" s="18" t="str">
        <f t="shared" si="1376"/>
        <v/>
      </c>
      <c r="AC7532" s="18" t="str">
        <f t="shared" si="1377"/>
        <v>*</v>
      </c>
      <c r="AD7532" s="18" t="str">
        <f t="shared" si="1378"/>
        <v/>
      </c>
      <c r="AI7532" s="18" t="str">
        <f t="shared" si="1379"/>
        <v/>
      </c>
      <c r="AJ7532" s="18" t="str">
        <f t="shared" si="1380"/>
        <v/>
      </c>
      <c r="AK7532" s="18" t="str">
        <f t="shared" si="1381"/>
        <v/>
      </c>
      <c r="AP7532" s="6" t="s">
        <v>322</v>
      </c>
      <c r="AT7532" s="10">
        <v>64.711602056957005</v>
      </c>
      <c r="BC7532" s="10">
        <v>120</v>
      </c>
      <c r="BD7532" s="10">
        <v>0</v>
      </c>
    </row>
    <row r="7533" spans="1:56" ht="23.25" x14ac:dyDescent="0.25">
      <c r="A7533" s="6" t="s">
        <v>2149</v>
      </c>
      <c r="B7533" s="2" t="s">
        <v>254</v>
      </c>
      <c r="C7533" s="9" t="s">
        <v>589</v>
      </c>
      <c r="D7533" s="10">
        <v>1200</v>
      </c>
      <c r="E7533" s="11">
        <v>9</v>
      </c>
      <c r="F7533" s="12">
        <v>5</v>
      </c>
      <c r="G7533" s="11">
        <v>8</v>
      </c>
      <c r="H7533" s="12">
        <v>5</v>
      </c>
      <c r="I7533" s="11">
        <v>9</v>
      </c>
      <c r="J7533" s="12">
        <v>5</v>
      </c>
      <c r="K7533" s="10">
        <v>0.50000000000000699</v>
      </c>
      <c r="L7533" s="13">
        <v>0.26875000000000399</v>
      </c>
      <c r="M7533" s="14">
        <v>89.610281527593699</v>
      </c>
      <c r="N7533" s="14">
        <v>-0.89485923620315999</v>
      </c>
      <c r="O7533" s="15">
        <v>0</v>
      </c>
      <c r="P7533" s="33">
        <v>-0.5</v>
      </c>
      <c r="Q7533" s="10">
        <v>-0.89999999999999902</v>
      </c>
      <c r="R7533" s="13">
        <v>-1.4000000000000099</v>
      </c>
      <c r="S7533" s="25">
        <v>35</v>
      </c>
      <c r="T7533" s="6" t="s">
        <v>57</v>
      </c>
      <c r="U7533" s="6" t="s">
        <v>52</v>
      </c>
      <c r="V7533" s="18" t="str">
        <f>"" &amp; IF(AND(O7533&lt;=-1.5,NOT(ISBLANK(AF7533))),"Z","")</f>
        <v/>
      </c>
      <c r="W7533" s="18" t="str">
        <f t="shared" si="1375"/>
        <v/>
      </c>
      <c r="X7533" s="6"/>
      <c r="AB7533" s="18" t="str">
        <f t="shared" si="1376"/>
        <v/>
      </c>
      <c r="AC7533" s="18" t="str">
        <f t="shared" si="1377"/>
        <v/>
      </c>
      <c r="AD7533" s="18" t="str">
        <f t="shared" si="1378"/>
        <v/>
      </c>
      <c r="AI7533" s="18" t="str">
        <f t="shared" si="1379"/>
        <v/>
      </c>
      <c r="AJ7533" s="18" t="str">
        <f t="shared" si="1380"/>
        <v/>
      </c>
      <c r="AK7533" s="18" t="str">
        <f t="shared" si="1381"/>
        <v/>
      </c>
      <c r="AP7533" s="6" t="s">
        <v>322</v>
      </c>
      <c r="AT7533" s="10">
        <v>60.3352815275937</v>
      </c>
      <c r="BC7533" s="10">
        <v>115</v>
      </c>
      <c r="BD7533" s="10">
        <v>0</v>
      </c>
    </row>
    <row r="7534" spans="1:56" ht="23.25" x14ac:dyDescent="0.25">
      <c r="A7534" s="6" t="s">
        <v>2149</v>
      </c>
      <c r="B7534" s="2" t="s">
        <v>280</v>
      </c>
      <c r="C7534" s="9" t="s">
        <v>1809</v>
      </c>
      <c r="D7534" s="10">
        <v>1400</v>
      </c>
      <c r="E7534" s="11">
        <v>7</v>
      </c>
      <c r="F7534" s="12">
        <v>4</v>
      </c>
      <c r="G7534" s="11">
        <v>8</v>
      </c>
      <c r="H7534" s="12">
        <v>4</v>
      </c>
      <c r="I7534" s="11">
        <v>10</v>
      </c>
      <c r="J7534" s="12">
        <v>7</v>
      </c>
      <c r="K7534" s="10">
        <v>1.8</v>
      </c>
      <c r="L7534" s="15">
        <v>2.24166666666668</v>
      </c>
      <c r="M7534" s="14">
        <v>91.534882750348999</v>
      </c>
      <c r="N7534" s="29">
        <v>1.31744137517451</v>
      </c>
      <c r="O7534" s="15">
        <v>0</v>
      </c>
      <c r="P7534" s="33">
        <v>-3.5</v>
      </c>
      <c r="Q7534" s="10">
        <v>-3.4500000000000099</v>
      </c>
      <c r="R7534" s="13">
        <v>-6.2000000000000099</v>
      </c>
      <c r="S7534" s="25">
        <v>35</v>
      </c>
      <c r="T7534" s="6" t="s">
        <v>57</v>
      </c>
      <c r="U7534" s="17" t="s">
        <v>25</v>
      </c>
      <c r="V7534" s="18" t="str">
        <f>"*" &amp; IF(AND(O7534&lt;=-1.5,NOT(ISBLANK(AF7534))),"Z","")</f>
        <v>*</v>
      </c>
      <c r="W7534" s="18" t="str">
        <f t="shared" si="1375"/>
        <v/>
      </c>
      <c r="X7534" s="6"/>
      <c r="AB7534" s="18" t="str">
        <f t="shared" si="1376"/>
        <v/>
      </c>
      <c r="AC7534" s="18" t="str">
        <f t="shared" si="1377"/>
        <v/>
      </c>
      <c r="AD7534" s="18" t="str">
        <f t="shared" si="1378"/>
        <v/>
      </c>
      <c r="AI7534" s="18" t="str">
        <f t="shared" si="1379"/>
        <v/>
      </c>
      <c r="AJ7534" s="18" t="str">
        <f t="shared" si="1380"/>
        <v/>
      </c>
      <c r="AK7534" s="18" t="str">
        <f t="shared" si="1381"/>
        <v/>
      </c>
      <c r="AP7534" s="6" t="s">
        <v>1148</v>
      </c>
      <c r="AT7534" s="10">
        <v>61.634882750349</v>
      </c>
      <c r="BC7534" s="10">
        <v>134</v>
      </c>
      <c r="BD7534" s="10">
        <v>-1</v>
      </c>
    </row>
    <row r="7535" spans="1:56" ht="23.25" x14ac:dyDescent="0.25">
      <c r="A7535" s="6" t="s">
        <v>2149</v>
      </c>
      <c r="B7535" s="2" t="s">
        <v>269</v>
      </c>
      <c r="C7535" s="9" t="s">
        <v>1398</v>
      </c>
      <c r="D7535" s="10">
        <v>1200</v>
      </c>
      <c r="E7535" s="11">
        <v>12</v>
      </c>
      <c r="F7535" s="12">
        <v>6</v>
      </c>
      <c r="G7535" s="11">
        <v>14</v>
      </c>
      <c r="H7535" s="12">
        <v>5</v>
      </c>
      <c r="I7535" s="11">
        <v>12</v>
      </c>
      <c r="J7535" s="12">
        <v>5</v>
      </c>
      <c r="K7535" s="10">
        <v>-2.4</v>
      </c>
      <c r="L7535" s="10">
        <v>-2.8583333333333201</v>
      </c>
      <c r="M7535" s="14">
        <v>85.179878437676393</v>
      </c>
      <c r="N7535" s="14">
        <v>-3.31006078116175</v>
      </c>
      <c r="O7535" s="15">
        <v>1</v>
      </c>
      <c r="P7535" s="33">
        <v>-0.5</v>
      </c>
      <c r="Q7535" s="10">
        <v>3.69999999999999</v>
      </c>
      <c r="R7535" s="10">
        <v>3.4</v>
      </c>
      <c r="S7535" s="25">
        <v>35</v>
      </c>
      <c r="T7535" s="6" t="s">
        <v>57</v>
      </c>
      <c r="U7535" s="6" t="s">
        <v>52</v>
      </c>
      <c r="V7535" s="18" t="str">
        <f>"" &amp; IF(AND(O7535&lt;=-1.5,NOT(ISBLANK(AF7535))),"Z","")</f>
        <v/>
      </c>
      <c r="W7535" s="18" t="str">
        <f t="shared" si="1375"/>
        <v/>
      </c>
      <c r="X7535" s="6"/>
      <c r="AB7535" s="18" t="str">
        <f t="shared" si="1376"/>
        <v/>
      </c>
      <c r="AC7535" s="18" t="str">
        <f t="shared" si="1377"/>
        <v/>
      </c>
      <c r="AD7535" s="18" t="str">
        <f t="shared" si="1378"/>
        <v/>
      </c>
      <c r="AI7535" s="18" t="str">
        <f t="shared" si="1379"/>
        <v/>
      </c>
      <c r="AJ7535" s="18" t="str">
        <f t="shared" si="1380"/>
        <v/>
      </c>
      <c r="AK7535" s="18" t="str">
        <f t="shared" si="1381"/>
        <v/>
      </c>
      <c r="AP7535" s="6" t="s">
        <v>2011</v>
      </c>
      <c r="AT7535" s="10">
        <v>54.004878437676503</v>
      </c>
      <c r="BC7535" s="10">
        <v>134</v>
      </c>
      <c r="BD7535" s="10">
        <v>2</v>
      </c>
    </row>
    <row r="7536" spans="1:56" ht="23.25" x14ac:dyDescent="0.25">
      <c r="A7536" s="6" t="s">
        <v>2150</v>
      </c>
      <c r="B7536" s="6" t="s">
        <v>56</v>
      </c>
      <c r="C7536" s="9" t="s">
        <v>321</v>
      </c>
      <c r="D7536" s="10">
        <v>1200</v>
      </c>
      <c r="E7536" s="11">
        <v>8</v>
      </c>
      <c r="F7536" s="12">
        <v>6</v>
      </c>
      <c r="G7536" s="11">
        <v>8</v>
      </c>
      <c r="H7536" s="12">
        <v>6</v>
      </c>
      <c r="I7536" s="11">
        <v>6</v>
      </c>
      <c r="J7536" s="12">
        <v>9</v>
      </c>
      <c r="K7536" s="10">
        <v>0.39999999999999097</v>
      </c>
      <c r="L7536" s="13">
        <v>-1.19999999999997</v>
      </c>
      <c r="M7536" s="14">
        <v>84.262203758253406</v>
      </c>
      <c r="N7536" s="14">
        <v>-0.96889812087333405</v>
      </c>
      <c r="O7536" s="15">
        <v>1</v>
      </c>
      <c r="P7536" s="33">
        <v>-3.25</v>
      </c>
      <c r="Q7536" s="10">
        <v>0.999999999999996</v>
      </c>
      <c r="R7536" s="13">
        <v>-1.5</v>
      </c>
      <c r="T7536" s="6" t="s">
        <v>57</v>
      </c>
      <c r="U7536" s="6" t="s">
        <v>52</v>
      </c>
      <c r="V7536" s="18" t="str">
        <f>"" &amp; IF(AND(O7536&lt;=-1.5,NOT(ISBLANK(AF7536))),"Z","")</f>
        <v/>
      </c>
      <c r="W7536" s="18" t="str">
        <f t="shared" si="1375"/>
        <v/>
      </c>
      <c r="X7536" s="6"/>
      <c r="AB7536" s="18" t="str">
        <f t="shared" si="1376"/>
        <v/>
      </c>
      <c r="AC7536" s="18" t="str">
        <f t="shared" si="1377"/>
        <v/>
      </c>
      <c r="AD7536" s="18" t="str">
        <f t="shared" si="1378"/>
        <v/>
      </c>
      <c r="AI7536" s="18" t="str">
        <f t="shared" si="1379"/>
        <v/>
      </c>
      <c r="AJ7536" s="18" t="str">
        <f t="shared" si="1380"/>
        <v/>
      </c>
      <c r="AK7536" s="18" t="str">
        <f t="shared" si="1381"/>
        <v/>
      </c>
      <c r="AP7536" s="6" t="s">
        <v>1207</v>
      </c>
      <c r="AT7536" s="10">
        <v>57.437203758253297</v>
      </c>
      <c r="BC7536" s="10">
        <v>123</v>
      </c>
      <c r="BD7536" s="10">
        <v>0</v>
      </c>
    </row>
    <row r="7537" spans="1:56" ht="23.25" x14ac:dyDescent="0.25">
      <c r="A7537" s="6" t="s">
        <v>2150</v>
      </c>
      <c r="B7537" s="2" t="s">
        <v>627</v>
      </c>
      <c r="C7537" s="39" t="s">
        <v>232</v>
      </c>
      <c r="D7537" s="10">
        <v>1200</v>
      </c>
      <c r="E7537" s="24">
        <v>8</v>
      </c>
      <c r="F7537" s="12">
        <v>6</v>
      </c>
      <c r="G7537" s="24">
        <v>8</v>
      </c>
      <c r="H7537" s="12">
        <v>8</v>
      </c>
      <c r="I7537" s="24">
        <v>8</v>
      </c>
      <c r="J7537" s="12">
        <v>7</v>
      </c>
      <c r="K7537" s="10">
        <v>2.0999999999999899</v>
      </c>
      <c r="L7537" s="34">
        <v>4.0999999999999703</v>
      </c>
      <c r="M7537" s="14">
        <v>94.6250600502579</v>
      </c>
      <c r="N7537" s="29">
        <v>3.1625300251289401</v>
      </c>
      <c r="O7537" s="15">
        <v>-1</v>
      </c>
      <c r="P7537" s="16">
        <v>0.25</v>
      </c>
      <c r="Q7537" s="10">
        <v>-4.3</v>
      </c>
      <c r="R7537" s="10">
        <v>-4.1499999999999897</v>
      </c>
      <c r="S7537" s="10">
        <v>31</v>
      </c>
      <c r="T7537" s="6" t="s">
        <v>57</v>
      </c>
      <c r="U7537" s="6" t="s">
        <v>52</v>
      </c>
      <c r="V7537" s="18" t="str">
        <f>"*" &amp; IF(AND(O7537&lt;=-1.5,NOT(ISBLANK(AF7537))),"Z","")</f>
        <v>*</v>
      </c>
      <c r="W7537" s="18" t="str">
        <f t="shared" si="1375"/>
        <v/>
      </c>
      <c r="X7537" s="6"/>
      <c r="AB7537" s="18" t="str">
        <f t="shared" si="1376"/>
        <v/>
      </c>
      <c r="AC7537" s="18" t="str">
        <f t="shared" si="1377"/>
        <v/>
      </c>
      <c r="AD7537" s="18" t="str">
        <f t="shared" si="1378"/>
        <v/>
      </c>
      <c r="AI7537" s="18" t="str">
        <f t="shared" si="1379"/>
        <v/>
      </c>
      <c r="AJ7537" s="18" t="str">
        <f t="shared" si="1380"/>
        <v/>
      </c>
      <c r="AK7537" s="18" t="str">
        <f t="shared" si="1381"/>
        <v/>
      </c>
      <c r="AP7537" s="6" t="s">
        <v>610</v>
      </c>
      <c r="AT7537" s="10">
        <v>71.950060050257903</v>
      </c>
      <c r="BC7537" s="10">
        <v>129</v>
      </c>
      <c r="BD7537" s="10">
        <v>0</v>
      </c>
    </row>
    <row r="7538" spans="1:56" ht="23.25" x14ac:dyDescent="0.25">
      <c r="A7538" s="6" t="s">
        <v>2150</v>
      </c>
      <c r="B7538" s="26" t="s">
        <v>117</v>
      </c>
      <c r="C7538" s="9" t="s">
        <v>260</v>
      </c>
      <c r="D7538" s="10">
        <v>1400</v>
      </c>
      <c r="E7538" s="11">
        <v>1</v>
      </c>
      <c r="F7538" s="12">
        <v>0</v>
      </c>
      <c r="G7538" s="11">
        <v>1</v>
      </c>
      <c r="H7538" s="12">
        <v>0</v>
      </c>
      <c r="I7538" s="11">
        <v>9</v>
      </c>
      <c r="J7538" s="12">
        <v>7</v>
      </c>
      <c r="K7538" s="10">
        <v>-1.49999999999999</v>
      </c>
      <c r="L7538" s="13">
        <v>-0.16666666666663901</v>
      </c>
      <c r="M7538" s="36">
        <v>88.006190704640403</v>
      </c>
      <c r="N7538" s="36">
        <v>-0.24690464767985501</v>
      </c>
      <c r="O7538" s="15">
        <v>0</v>
      </c>
      <c r="P7538" s="33">
        <v>-7.25</v>
      </c>
      <c r="Q7538" s="10">
        <v>1.85</v>
      </c>
      <c r="R7538" s="13">
        <v>-3.9000000000000101</v>
      </c>
      <c r="S7538" s="10">
        <v>18</v>
      </c>
      <c r="T7538" s="30" t="s">
        <v>61</v>
      </c>
      <c r="U7538" s="17" t="s">
        <v>25</v>
      </c>
      <c r="V7538" s="18" t="str">
        <f>"" &amp; IF(AND(O7538&lt;=-1.5,NOT(ISBLANK(AF7538))),"Z","")</f>
        <v/>
      </c>
      <c r="W7538" s="18" t="str">
        <f t="shared" si="1375"/>
        <v/>
      </c>
      <c r="X7538" s="6"/>
      <c r="AB7538" s="18" t="str">
        <f t="shared" si="1376"/>
        <v/>
      </c>
      <c r="AC7538" s="18" t="str">
        <f t="shared" si="1377"/>
        <v/>
      </c>
      <c r="AD7538" s="18" t="str">
        <f t="shared" si="1378"/>
        <v/>
      </c>
      <c r="AI7538" s="18" t="str">
        <f t="shared" si="1379"/>
        <v/>
      </c>
      <c r="AJ7538" s="18" t="str">
        <f t="shared" si="1380"/>
        <v/>
      </c>
      <c r="AK7538" s="18" t="str">
        <f t="shared" si="1381"/>
        <v/>
      </c>
      <c r="AP7538" s="6" t="s">
        <v>663</v>
      </c>
      <c r="AT7538" s="10">
        <v>63.131190704640296</v>
      </c>
      <c r="BC7538" s="10">
        <v>126</v>
      </c>
      <c r="BD7538" s="10">
        <v>0</v>
      </c>
    </row>
    <row r="7539" spans="1:56" ht="23.25" x14ac:dyDescent="0.25">
      <c r="A7539" s="6" t="s">
        <v>2150</v>
      </c>
      <c r="B7539" s="26" t="s">
        <v>93</v>
      </c>
      <c r="C7539" s="9" t="s">
        <v>260</v>
      </c>
      <c r="D7539" s="10">
        <v>1400</v>
      </c>
      <c r="E7539" s="11">
        <v>8</v>
      </c>
      <c r="F7539" s="12">
        <v>6</v>
      </c>
      <c r="G7539" s="11">
        <v>10</v>
      </c>
      <c r="H7539" s="12">
        <v>5</v>
      </c>
      <c r="I7539" s="11">
        <v>11</v>
      </c>
      <c r="J7539" s="12">
        <v>8</v>
      </c>
      <c r="K7539" s="10">
        <v>0.70000000000000295</v>
      </c>
      <c r="L7539" s="15">
        <v>2.4583333333333401</v>
      </c>
      <c r="M7539" s="14">
        <v>92.289577493764796</v>
      </c>
      <c r="N7539" s="29">
        <v>2.1447887468824001</v>
      </c>
      <c r="O7539" s="15">
        <v>1</v>
      </c>
      <c r="P7539" s="33">
        <v>-2.75</v>
      </c>
      <c r="Q7539" s="10">
        <v>-1.4000000000000099</v>
      </c>
      <c r="R7539" s="13">
        <v>-3.6000000000000099</v>
      </c>
      <c r="S7539" s="10">
        <v>28</v>
      </c>
      <c r="T7539" s="6" t="s">
        <v>57</v>
      </c>
      <c r="U7539" s="6" t="s">
        <v>52</v>
      </c>
      <c r="V7539" s="18" t="str">
        <f>"*" &amp; IF(AND(O7539&lt;=-1.5,NOT(ISBLANK(AF7539))),"Z","")</f>
        <v>*</v>
      </c>
      <c r="W7539" s="18" t="str">
        <f t="shared" si="1375"/>
        <v/>
      </c>
      <c r="X7539" s="6"/>
      <c r="AB7539" s="18" t="str">
        <f t="shared" si="1376"/>
        <v/>
      </c>
      <c r="AC7539" s="18" t="str">
        <f t="shared" si="1377"/>
        <v/>
      </c>
      <c r="AD7539" s="18" t="str">
        <f t="shared" si="1378"/>
        <v/>
      </c>
      <c r="AI7539" s="18" t="str">
        <f t="shared" si="1379"/>
        <v/>
      </c>
      <c r="AJ7539" s="18" t="str">
        <f t="shared" si="1380"/>
        <v/>
      </c>
      <c r="AK7539" s="18" t="str">
        <f t="shared" si="1381"/>
        <v/>
      </c>
      <c r="AP7539" s="6" t="s">
        <v>598</v>
      </c>
      <c r="AT7539" s="10">
        <v>66.039577493764796</v>
      </c>
      <c r="BC7539" s="10">
        <v>124</v>
      </c>
      <c r="BD7539" s="10">
        <v>0</v>
      </c>
    </row>
    <row r="7540" spans="1:56" ht="23.25" x14ac:dyDescent="0.25">
      <c r="A7540" s="6" t="s">
        <v>2150</v>
      </c>
      <c r="B7540" s="23" t="s">
        <v>376</v>
      </c>
      <c r="C7540" s="39" t="s">
        <v>340</v>
      </c>
      <c r="D7540" s="10">
        <v>1200</v>
      </c>
      <c r="E7540" s="24">
        <v>9</v>
      </c>
      <c r="F7540" s="12">
        <v>5</v>
      </c>
      <c r="G7540" s="24">
        <v>10</v>
      </c>
      <c r="H7540" s="12">
        <v>7</v>
      </c>
      <c r="I7540" s="24">
        <v>4</v>
      </c>
      <c r="J7540" s="12">
        <v>2</v>
      </c>
      <c r="K7540" s="10">
        <v>-0.80000000000000104</v>
      </c>
      <c r="L7540" s="10">
        <v>0.17500000000000099</v>
      </c>
      <c r="M7540" s="14">
        <v>97.914682902391903</v>
      </c>
      <c r="N7540" s="29">
        <v>0.30734145119595302</v>
      </c>
      <c r="O7540" s="15">
        <v>-2</v>
      </c>
      <c r="P7540" s="16">
        <v>5</v>
      </c>
      <c r="Q7540" s="10">
        <v>0.15000000000000599</v>
      </c>
      <c r="R7540" s="10">
        <v>4.2</v>
      </c>
      <c r="S7540" s="25">
        <v>94</v>
      </c>
      <c r="T7540" s="6" t="s">
        <v>57</v>
      </c>
      <c r="U7540" s="6" t="s">
        <v>52</v>
      </c>
      <c r="V7540" s="18" t="str">
        <f>"" &amp; IF(AND(O7540&lt;=-1.5,NOT(ISBLANK(AF7540))),"Z","")</f>
        <v/>
      </c>
      <c r="W7540" s="19" t="str">
        <f t="shared" si="1375"/>
        <v/>
      </c>
      <c r="X7540" s="6"/>
      <c r="AA7540" s="20"/>
      <c r="AB7540" s="18" t="str">
        <f t="shared" si="1376"/>
        <v/>
      </c>
      <c r="AC7540" s="19" t="str">
        <f t="shared" si="1377"/>
        <v>*</v>
      </c>
      <c r="AD7540" s="18" t="str">
        <f t="shared" si="1378"/>
        <v>G</v>
      </c>
      <c r="AI7540" s="18" t="str">
        <f t="shared" si="1379"/>
        <v/>
      </c>
      <c r="AJ7540" s="18" t="str">
        <f t="shared" si="1380"/>
        <v/>
      </c>
      <c r="AK7540" s="18" t="str">
        <f t="shared" si="1381"/>
        <v/>
      </c>
      <c r="AP7540" s="6" t="s">
        <v>448</v>
      </c>
      <c r="AT7540" s="10">
        <v>69.989682902391905</v>
      </c>
      <c r="AU7540" s="21"/>
      <c r="BC7540" s="22">
        <v>119</v>
      </c>
      <c r="BD7540" s="28">
        <v>2</v>
      </c>
    </row>
    <row r="7541" spans="1:56" ht="23.25" x14ac:dyDescent="0.25">
      <c r="A7541" s="6" t="s">
        <v>2150</v>
      </c>
      <c r="B7541" s="26" t="s">
        <v>87</v>
      </c>
      <c r="C7541" s="9" t="s">
        <v>589</v>
      </c>
      <c r="D7541" s="10">
        <v>1400</v>
      </c>
      <c r="E7541" s="11">
        <v>13</v>
      </c>
      <c r="F7541" s="12">
        <v>6</v>
      </c>
      <c r="G7541" s="11">
        <v>13</v>
      </c>
      <c r="H7541" s="12">
        <v>4</v>
      </c>
      <c r="I7541" s="11">
        <v>11</v>
      </c>
      <c r="J7541" s="12">
        <v>6</v>
      </c>
      <c r="K7541" s="10">
        <v>0.15000000000000599</v>
      </c>
      <c r="L7541" s="10">
        <v>1.42857142857317E-2</v>
      </c>
      <c r="M7541" s="14">
        <v>91.190898283594095</v>
      </c>
      <c r="N7541" s="29">
        <v>0.54544914179700799</v>
      </c>
      <c r="O7541" s="15">
        <v>2</v>
      </c>
      <c r="P7541" s="33">
        <v>-2</v>
      </c>
      <c r="Q7541" s="10">
        <v>2.25</v>
      </c>
      <c r="R7541" s="10">
        <v>0.70000000000000295</v>
      </c>
      <c r="S7541" s="10">
        <v>18</v>
      </c>
      <c r="T7541" s="6" t="s">
        <v>57</v>
      </c>
      <c r="U7541" s="6" t="s">
        <v>52</v>
      </c>
      <c r="V7541" s="18" t="str">
        <f>"" &amp; IF(AND(O7541&lt;=-1.5,NOT(ISBLANK(AF7541))),"Z","")</f>
        <v/>
      </c>
      <c r="W7541" s="18" t="str">
        <f t="shared" si="1375"/>
        <v/>
      </c>
      <c r="X7541" s="6"/>
      <c r="AB7541" s="18" t="str">
        <f t="shared" si="1376"/>
        <v/>
      </c>
      <c r="AC7541" s="18" t="str">
        <f t="shared" si="1377"/>
        <v/>
      </c>
      <c r="AD7541" s="18" t="str">
        <f t="shared" si="1378"/>
        <v/>
      </c>
      <c r="AI7541" s="18" t="str">
        <f t="shared" si="1379"/>
        <v/>
      </c>
      <c r="AJ7541" s="18" t="str">
        <f t="shared" si="1380"/>
        <v/>
      </c>
      <c r="AK7541" s="18" t="str">
        <f t="shared" si="1381"/>
        <v/>
      </c>
      <c r="AP7541" s="6" t="s">
        <v>598</v>
      </c>
      <c r="AT7541" s="10">
        <v>62.215898283594001</v>
      </c>
      <c r="BC7541" s="10">
        <v>119</v>
      </c>
      <c r="BD7541" s="10">
        <v>0</v>
      </c>
    </row>
    <row r="7542" spans="1:56" ht="23.25" x14ac:dyDescent="0.25">
      <c r="A7542" s="6" t="s">
        <v>2150</v>
      </c>
      <c r="B7542" s="26" t="s">
        <v>126</v>
      </c>
      <c r="C7542" s="9" t="s">
        <v>423</v>
      </c>
      <c r="D7542" s="10">
        <v>1400</v>
      </c>
      <c r="E7542" s="24">
        <v>1</v>
      </c>
      <c r="F7542" s="12">
        <v>0</v>
      </c>
      <c r="G7542" s="24">
        <v>1</v>
      </c>
      <c r="H7542" s="12">
        <v>0</v>
      </c>
      <c r="I7542" s="24">
        <v>8</v>
      </c>
      <c r="J7542" s="12">
        <v>3</v>
      </c>
      <c r="K7542" s="10">
        <v>-1.2000000000000099</v>
      </c>
      <c r="L7542" s="13">
        <v>-0.15000000000000099</v>
      </c>
      <c r="M7542" s="36">
        <v>92.333364449563405</v>
      </c>
      <c r="N7542" s="36">
        <v>-1.73331777521831</v>
      </c>
      <c r="O7542" s="15">
        <v>0</v>
      </c>
      <c r="P7542" s="33">
        <v>-2.75</v>
      </c>
      <c r="Q7542" s="10">
        <v>-0.85000000000000897</v>
      </c>
      <c r="R7542" s="13">
        <v>-2.95</v>
      </c>
      <c r="S7542" s="10">
        <v>21</v>
      </c>
      <c r="T7542" s="30" t="s">
        <v>61</v>
      </c>
      <c r="U7542" s="17" t="s">
        <v>25</v>
      </c>
      <c r="V7542" s="18" t="str">
        <f>"" &amp; IF(AND(O7542&lt;=-1.5,NOT(ISBLANK(AF7542))),"Z","")</f>
        <v/>
      </c>
      <c r="W7542" s="18" t="str">
        <f t="shared" si="1375"/>
        <v/>
      </c>
      <c r="X7542" s="6"/>
      <c r="AB7542" s="18" t="str">
        <f t="shared" si="1376"/>
        <v/>
      </c>
      <c r="AC7542" s="18" t="str">
        <f t="shared" si="1377"/>
        <v/>
      </c>
      <c r="AD7542" s="18" t="str">
        <f t="shared" si="1378"/>
        <v/>
      </c>
      <c r="AI7542" s="18" t="str">
        <f t="shared" si="1379"/>
        <v/>
      </c>
      <c r="AJ7542" s="18" t="str">
        <f t="shared" si="1380"/>
        <v/>
      </c>
      <c r="AK7542" s="18" t="str">
        <f t="shared" si="1381"/>
        <v/>
      </c>
      <c r="AP7542" s="6" t="s">
        <v>307</v>
      </c>
      <c r="AT7542" s="10">
        <v>62.4083644495634</v>
      </c>
      <c r="BC7542" s="10">
        <v>117</v>
      </c>
      <c r="BD7542" s="10">
        <v>0</v>
      </c>
    </row>
    <row r="7543" spans="1:56" ht="23.25" x14ac:dyDescent="0.25">
      <c r="A7543" s="6" t="s">
        <v>2150</v>
      </c>
      <c r="B7543" s="2" t="s">
        <v>188</v>
      </c>
      <c r="C7543" s="39" t="s">
        <v>1308</v>
      </c>
      <c r="D7543" s="10">
        <v>1200</v>
      </c>
      <c r="E7543" s="24">
        <v>4</v>
      </c>
      <c r="F7543" s="12">
        <v>2</v>
      </c>
      <c r="G7543" s="24">
        <v>3</v>
      </c>
      <c r="H7543" s="12">
        <v>2</v>
      </c>
      <c r="I7543" s="24">
        <v>3</v>
      </c>
      <c r="J7543" s="12">
        <v>2</v>
      </c>
      <c r="K7543" s="10">
        <v>-1.74999999999999</v>
      </c>
      <c r="L7543" s="13">
        <v>-7.4999999999985106E-2</v>
      </c>
      <c r="M7543" s="14">
        <v>92.359807667059897</v>
      </c>
      <c r="N7543" s="14">
        <v>-2.4200961664700298</v>
      </c>
      <c r="O7543" s="15">
        <v>-1</v>
      </c>
      <c r="P7543" s="16">
        <v>0.75</v>
      </c>
      <c r="Q7543" s="10">
        <v>-1.19999999999999</v>
      </c>
      <c r="R7543" s="13">
        <v>-0.60000000000000497</v>
      </c>
      <c r="S7543" s="10">
        <v>31</v>
      </c>
      <c r="T7543" s="6" t="s">
        <v>54</v>
      </c>
      <c r="U7543" s="17" t="s">
        <v>25</v>
      </c>
      <c r="V7543" s="18" t="str">
        <f>"" &amp; IF(AND(O7543&lt;=-1.5,NOT(ISBLANK(AF7543))),"Z","")</f>
        <v/>
      </c>
      <c r="W7543" s="19" t="str">
        <f t="shared" si="1375"/>
        <v/>
      </c>
      <c r="X7543" s="6"/>
      <c r="AA7543" s="20"/>
      <c r="AB7543" s="18" t="str">
        <f t="shared" si="1376"/>
        <v/>
      </c>
      <c r="AC7543" s="19" t="str">
        <f t="shared" si="1377"/>
        <v/>
      </c>
      <c r="AD7543" s="18" t="str">
        <f t="shared" si="1378"/>
        <v>GR</v>
      </c>
      <c r="AI7543" s="18" t="str">
        <f t="shared" si="1379"/>
        <v/>
      </c>
      <c r="AJ7543" s="18" t="str">
        <f t="shared" si="1380"/>
        <v/>
      </c>
      <c r="AK7543" s="18" t="str">
        <f t="shared" si="1381"/>
        <v/>
      </c>
      <c r="AP7543" s="6" t="s">
        <v>457</v>
      </c>
      <c r="AT7543" s="10">
        <v>62.034807667059901</v>
      </c>
      <c r="AU7543" s="21"/>
      <c r="BC7543" s="22">
        <v>135</v>
      </c>
      <c r="BD7543" s="10">
        <v>0</v>
      </c>
    </row>
    <row r="7544" spans="1:56" ht="23.25" x14ac:dyDescent="0.25">
      <c r="A7544" s="6" t="s">
        <v>2150</v>
      </c>
      <c r="B7544" s="26" t="s">
        <v>383</v>
      </c>
      <c r="C7544" s="39" t="s">
        <v>1335</v>
      </c>
      <c r="D7544" s="10">
        <v>1200</v>
      </c>
      <c r="E7544" s="11">
        <v>11</v>
      </c>
      <c r="F7544" s="12">
        <v>6</v>
      </c>
      <c r="G7544" s="11">
        <v>11</v>
      </c>
      <c r="H7544" s="12">
        <v>6</v>
      </c>
      <c r="I7544" s="11">
        <v>3</v>
      </c>
      <c r="J7544" s="12">
        <v>2</v>
      </c>
      <c r="K7544" s="10">
        <v>-1.94999999999999</v>
      </c>
      <c r="L7544" s="10">
        <v>-1.41</v>
      </c>
      <c r="M7544" s="14">
        <v>95.056992469895903</v>
      </c>
      <c r="N7544" s="14">
        <v>-0.77150376505208795</v>
      </c>
      <c r="O7544" s="15">
        <v>0</v>
      </c>
      <c r="P7544" s="16">
        <v>4</v>
      </c>
      <c r="Q7544" s="10">
        <v>3.3</v>
      </c>
      <c r="R7544" s="10">
        <v>6.6</v>
      </c>
      <c r="S7544" s="10">
        <v>22</v>
      </c>
      <c r="T7544" s="6" t="s">
        <v>57</v>
      </c>
      <c r="U7544" s="6" t="s">
        <v>52</v>
      </c>
      <c r="V7544" s="18" t="str">
        <f>"*" &amp; IF(AND(O7544&lt;=-1.5,NOT(ISBLANK(AF7544))),"Z","")</f>
        <v>*</v>
      </c>
      <c r="W7544" s="19" t="str">
        <f t="shared" si="1375"/>
        <v/>
      </c>
      <c r="X7544" s="17" t="s">
        <v>88</v>
      </c>
      <c r="AA7544" s="20"/>
      <c r="AB7544" s="18" t="str">
        <f t="shared" si="1376"/>
        <v/>
      </c>
      <c r="AC7544" s="19" t="str">
        <f t="shared" si="1377"/>
        <v>**</v>
      </c>
      <c r="AD7544" s="18" t="str">
        <f t="shared" si="1378"/>
        <v>GR</v>
      </c>
      <c r="AI7544" s="18" t="str">
        <f t="shared" si="1379"/>
        <v>$</v>
      </c>
      <c r="AJ7544" s="18" t="str">
        <f t="shared" si="1380"/>
        <v/>
      </c>
      <c r="AK7544" s="18" t="str">
        <f t="shared" si="1381"/>
        <v/>
      </c>
      <c r="AP7544" s="6" t="s">
        <v>714</v>
      </c>
      <c r="AT7544" s="10">
        <v>59.581992469895802</v>
      </c>
      <c r="AU7544" s="21"/>
      <c r="BC7544" s="22">
        <v>134</v>
      </c>
      <c r="BD7544" s="28">
        <v>4</v>
      </c>
    </row>
    <row r="7545" spans="1:56" ht="23.25" x14ac:dyDescent="0.25">
      <c r="A7545" s="6" t="s">
        <v>2150</v>
      </c>
      <c r="B7545" s="2" t="s">
        <v>280</v>
      </c>
      <c r="C7545" s="9" t="s">
        <v>1809</v>
      </c>
      <c r="D7545" s="10">
        <v>1400</v>
      </c>
      <c r="E7545" s="11">
        <v>1</v>
      </c>
      <c r="F7545" s="12">
        <v>0</v>
      </c>
      <c r="G7545" s="11">
        <v>1</v>
      </c>
      <c r="H7545" s="12">
        <v>0</v>
      </c>
      <c r="I7545" s="11">
        <v>12</v>
      </c>
      <c r="J7545" s="12">
        <v>9</v>
      </c>
      <c r="K7545" s="10">
        <v>1.8</v>
      </c>
      <c r="L7545" s="15">
        <v>2.24166666666668</v>
      </c>
      <c r="M7545" s="14">
        <v>87.834882750348996</v>
      </c>
      <c r="N7545" s="29">
        <v>1.31744137517451</v>
      </c>
      <c r="O7545" s="15">
        <v>0</v>
      </c>
      <c r="P7545" s="33">
        <v>-9.25</v>
      </c>
      <c r="Q7545" s="10">
        <v>-3.4500000000000099</v>
      </c>
      <c r="R7545" s="13">
        <v>-10.85</v>
      </c>
      <c r="S7545" s="10">
        <v>31</v>
      </c>
      <c r="T7545" s="32">
        <v>8</v>
      </c>
      <c r="U7545" s="17" t="s">
        <v>25</v>
      </c>
      <c r="V7545" s="18" t="str">
        <f>"" &amp; IF(AND(O7545&lt;=-1.5,NOT(ISBLANK(AF7545))),"Z","")</f>
        <v/>
      </c>
      <c r="W7545" s="18" t="str">
        <f t="shared" si="1375"/>
        <v/>
      </c>
      <c r="X7545" s="6"/>
      <c r="AB7545" s="18" t="str">
        <f t="shared" si="1376"/>
        <v/>
      </c>
      <c r="AC7545" s="18" t="str">
        <f t="shared" si="1377"/>
        <v/>
      </c>
      <c r="AD7545" s="18" t="str">
        <f t="shared" si="1378"/>
        <v/>
      </c>
      <c r="AI7545" s="18" t="str">
        <f t="shared" si="1379"/>
        <v/>
      </c>
      <c r="AJ7545" s="18" t="str">
        <f t="shared" si="1380"/>
        <v/>
      </c>
      <c r="AK7545" s="18" t="str">
        <f t="shared" si="1381"/>
        <v/>
      </c>
      <c r="AP7545" s="6" t="s">
        <v>1130</v>
      </c>
      <c r="AT7545" s="10">
        <v>58.259882750349</v>
      </c>
      <c r="BC7545" s="10">
        <v>134</v>
      </c>
      <c r="BD7545" s="10">
        <v>-3</v>
      </c>
    </row>
    <row r="7546" spans="1:56" ht="23.25" x14ac:dyDescent="0.25">
      <c r="A7546" s="6" t="s">
        <v>2150</v>
      </c>
      <c r="B7546" s="26" t="s">
        <v>402</v>
      </c>
      <c r="C7546" s="37" t="s">
        <v>1304</v>
      </c>
      <c r="D7546" s="10">
        <v>1200</v>
      </c>
      <c r="E7546" s="11">
        <v>5</v>
      </c>
      <c r="F7546" s="12">
        <v>3</v>
      </c>
      <c r="G7546" s="11">
        <v>3</v>
      </c>
      <c r="H7546" s="12">
        <v>2</v>
      </c>
      <c r="I7546" s="11">
        <v>5</v>
      </c>
      <c r="J7546" s="12">
        <v>4</v>
      </c>
      <c r="K7546" s="10">
        <v>-1.99999999999999</v>
      </c>
      <c r="L7546" s="13">
        <v>0.125000000000005</v>
      </c>
      <c r="M7546" s="14">
        <v>92.854875335090298</v>
      </c>
      <c r="N7546" s="14">
        <v>-0.67256233245487396</v>
      </c>
      <c r="O7546" s="15">
        <v>1</v>
      </c>
      <c r="P7546" s="33">
        <v>-1.25</v>
      </c>
      <c r="Q7546" s="10">
        <v>-5.6000000000000103</v>
      </c>
      <c r="R7546" s="13">
        <v>-6.7</v>
      </c>
      <c r="S7546" s="10">
        <v>17</v>
      </c>
      <c r="T7546" s="6" t="s">
        <v>51</v>
      </c>
      <c r="U7546" s="6" t="s">
        <v>52</v>
      </c>
      <c r="V7546" s="18" t="str">
        <f>"" &amp; IF(AND(O7546&lt;=-1.5,NOT(ISBLANK(AF7546))),"Z","")</f>
        <v/>
      </c>
      <c r="W7546" s="18" t="str">
        <f t="shared" si="1375"/>
        <v/>
      </c>
      <c r="X7546" s="6"/>
      <c r="AB7546" s="18" t="str">
        <f t="shared" si="1376"/>
        <v/>
      </c>
      <c r="AC7546" s="18" t="str">
        <f t="shared" si="1377"/>
        <v/>
      </c>
      <c r="AD7546" s="18" t="str">
        <f t="shared" si="1378"/>
        <v/>
      </c>
      <c r="AI7546" s="18" t="str">
        <f t="shared" si="1379"/>
        <v/>
      </c>
      <c r="AJ7546" s="18" t="str">
        <f t="shared" si="1380"/>
        <v/>
      </c>
      <c r="AK7546" s="18" t="str">
        <f t="shared" si="1381"/>
        <v/>
      </c>
      <c r="AP7546" s="6" t="s">
        <v>457</v>
      </c>
      <c r="AT7546" s="10">
        <v>62.904875335090203</v>
      </c>
      <c r="BC7546" s="10">
        <v>132</v>
      </c>
      <c r="BD7546" s="10">
        <v>0</v>
      </c>
    </row>
    <row r="7547" spans="1:56" ht="23.25" x14ac:dyDescent="0.25">
      <c r="A7547" s="6" t="s">
        <v>2150</v>
      </c>
      <c r="B7547" s="26" t="s">
        <v>629</v>
      </c>
      <c r="C7547" s="39" t="s">
        <v>1308</v>
      </c>
      <c r="D7547" s="10">
        <v>1000</v>
      </c>
      <c r="E7547" s="24">
        <v>8</v>
      </c>
      <c r="F7547" s="12">
        <v>2</v>
      </c>
      <c r="G7547" s="24">
        <v>6</v>
      </c>
      <c r="H7547" s="12">
        <v>3</v>
      </c>
      <c r="I7547" s="24">
        <v>3</v>
      </c>
      <c r="J7547" s="12">
        <v>1</v>
      </c>
      <c r="K7547" s="10">
        <v>0.60000000000000497</v>
      </c>
      <c r="L7547" s="10">
        <v>-1.3916666666666699</v>
      </c>
      <c r="M7547" s="14">
        <v>98.690060203514406</v>
      </c>
      <c r="N7547" s="29">
        <v>0.145030101757229</v>
      </c>
      <c r="O7547" s="15">
        <v>0</v>
      </c>
      <c r="P7547" s="16">
        <v>2</v>
      </c>
      <c r="Q7547" s="10">
        <v>0.75000000000001099</v>
      </c>
      <c r="R7547" s="10">
        <v>2.3500000000000099</v>
      </c>
      <c r="S7547" s="10">
        <v>28</v>
      </c>
      <c r="T7547" s="6" t="s">
        <v>90</v>
      </c>
      <c r="U7547" s="6" t="s">
        <v>52</v>
      </c>
      <c r="V7547" s="18" t="str">
        <f>"*" &amp; IF(AND(O7547&lt;=-1.5,NOT(ISBLANK(AF7547))),"Z","")</f>
        <v>*</v>
      </c>
      <c r="W7547" s="19" t="str">
        <f t="shared" si="1375"/>
        <v/>
      </c>
      <c r="X7547" s="6"/>
      <c r="AA7547" s="20"/>
      <c r="AB7547" s="18" t="str">
        <f t="shared" si="1376"/>
        <v/>
      </c>
      <c r="AC7547" s="19" t="str">
        <f t="shared" si="1377"/>
        <v/>
      </c>
      <c r="AD7547" s="18" t="str">
        <f t="shared" si="1378"/>
        <v>G</v>
      </c>
      <c r="AI7547" s="18" t="str">
        <f t="shared" si="1379"/>
        <v/>
      </c>
      <c r="AJ7547" s="18" t="str">
        <f t="shared" si="1380"/>
        <v/>
      </c>
      <c r="AK7547" s="18" t="str">
        <f t="shared" si="1381"/>
        <v/>
      </c>
      <c r="AP7547" s="6" t="s">
        <v>506</v>
      </c>
      <c r="AT7547" s="10">
        <v>65.2900602035145</v>
      </c>
      <c r="AU7547" s="21"/>
      <c r="BC7547" s="22">
        <v>130</v>
      </c>
      <c r="BD7547" s="10">
        <v>0</v>
      </c>
    </row>
    <row r="7548" spans="1:56" ht="23.25" x14ac:dyDescent="0.25">
      <c r="A7548" s="6" t="s">
        <v>2151</v>
      </c>
      <c r="B7548" s="6" t="s">
        <v>349</v>
      </c>
      <c r="C7548" s="9" t="s">
        <v>258</v>
      </c>
      <c r="D7548" s="10">
        <v>1000</v>
      </c>
      <c r="E7548" s="11">
        <v>8</v>
      </c>
      <c r="F7548" s="12">
        <v>2</v>
      </c>
      <c r="G7548" s="11">
        <v>5</v>
      </c>
      <c r="H7548" s="12">
        <v>2</v>
      </c>
      <c r="I7548" s="11">
        <v>4</v>
      </c>
      <c r="J7548" s="12">
        <v>0</v>
      </c>
      <c r="K7548" s="10">
        <v>0.44999999999999901</v>
      </c>
      <c r="L7548" s="34">
        <v>2.3299999999999601</v>
      </c>
      <c r="M7548" s="14">
        <v>96.472442320778001</v>
      </c>
      <c r="N7548" s="14">
        <v>-1.3137788396109999</v>
      </c>
      <c r="O7548" s="15">
        <v>0</v>
      </c>
      <c r="P7548" s="16">
        <v>1.75</v>
      </c>
      <c r="Q7548" s="10">
        <v>-0.89999999999999902</v>
      </c>
      <c r="R7548" s="10">
        <v>0.44999999999999901</v>
      </c>
      <c r="T7548" s="6" t="s">
        <v>90</v>
      </c>
      <c r="U7548" s="17" t="s">
        <v>25</v>
      </c>
      <c r="V7548" s="18" t="str">
        <f>"" &amp; IF(AND(O7548&lt;=-1.5,NOT(ISBLANK(AF7548))),"Z","")</f>
        <v/>
      </c>
      <c r="W7548" s="19" t="str">
        <f t="shared" si="1375"/>
        <v/>
      </c>
      <c r="X7548" s="17" t="s">
        <v>207</v>
      </c>
      <c r="Y7548" s="19" t="str">
        <f>IF(AND(ISNUMBER(AS7548),VALUE(AS7548)&gt;2),IF(LEN(AF7548)&gt;0,"***","**"),"*")</f>
        <v>*</v>
      </c>
      <c r="AA7548" s="20"/>
      <c r="AB7548" s="18" t="str">
        <f t="shared" si="1376"/>
        <v/>
      </c>
      <c r="AC7548" s="19" t="str">
        <f t="shared" si="1377"/>
        <v/>
      </c>
      <c r="AD7548" s="18" t="str">
        <f t="shared" si="1378"/>
        <v>GR</v>
      </c>
      <c r="AI7548" s="18" t="str">
        <f t="shared" si="1379"/>
        <v/>
      </c>
      <c r="AJ7548" s="18" t="str">
        <f t="shared" si="1380"/>
        <v/>
      </c>
      <c r="AK7548" s="18" t="str">
        <f t="shared" si="1381"/>
        <v/>
      </c>
      <c r="AP7548" s="6" t="s">
        <v>411</v>
      </c>
      <c r="AT7548" s="10">
        <v>66.622442320778006</v>
      </c>
      <c r="AU7548" s="21"/>
      <c r="BC7548" s="22">
        <v>121</v>
      </c>
      <c r="BD7548" s="10">
        <v>0</v>
      </c>
    </row>
    <row r="7549" spans="1:56" ht="23.25" x14ac:dyDescent="0.25">
      <c r="A7549" s="6" t="s">
        <v>2151</v>
      </c>
      <c r="B7549" s="26" t="s">
        <v>59</v>
      </c>
      <c r="C7549" s="9" t="s">
        <v>427</v>
      </c>
      <c r="D7549" s="10">
        <v>1000</v>
      </c>
      <c r="E7549" s="11">
        <v>3</v>
      </c>
      <c r="F7549" s="12">
        <v>1</v>
      </c>
      <c r="G7549" s="11">
        <v>5</v>
      </c>
      <c r="H7549" s="12">
        <v>4</v>
      </c>
      <c r="I7549" s="11">
        <v>5</v>
      </c>
      <c r="J7549" s="12">
        <v>4</v>
      </c>
      <c r="K7549" s="10">
        <v>0.59999999999999598</v>
      </c>
      <c r="L7549" s="15">
        <v>1.25999999999998</v>
      </c>
      <c r="M7549" s="14">
        <v>89.936714336990505</v>
      </c>
      <c r="N7549" s="14">
        <v>-1.7316428315047701</v>
      </c>
      <c r="O7549" s="15">
        <v>-2</v>
      </c>
      <c r="P7549" s="33">
        <v>-0.5</v>
      </c>
      <c r="Q7549" s="10">
        <v>-2.0499999999999998</v>
      </c>
      <c r="R7549" s="13">
        <v>-2.3499999999999899</v>
      </c>
      <c r="S7549" s="10">
        <v>21</v>
      </c>
      <c r="T7549" s="6" t="s">
        <v>51</v>
      </c>
      <c r="U7549" s="6" t="s">
        <v>52</v>
      </c>
      <c r="V7549" s="18" t="str">
        <f>"" &amp; IF(AND(O7549&lt;=-1.5,NOT(ISBLANK(AF7549))),"Z","")</f>
        <v/>
      </c>
      <c r="W7549" s="18" t="str">
        <f t="shared" si="1375"/>
        <v/>
      </c>
      <c r="X7549" s="6"/>
      <c r="AB7549" s="18" t="str">
        <f t="shared" si="1376"/>
        <v/>
      </c>
      <c r="AC7549" s="18" t="str">
        <f t="shared" si="1377"/>
        <v/>
      </c>
      <c r="AD7549" s="18" t="str">
        <f t="shared" si="1378"/>
        <v/>
      </c>
      <c r="AI7549" s="18" t="str">
        <f t="shared" si="1379"/>
        <v/>
      </c>
      <c r="AJ7549" s="18" t="str">
        <f t="shared" si="1380"/>
        <v/>
      </c>
      <c r="AK7549" s="18" t="str">
        <f t="shared" si="1381"/>
        <v/>
      </c>
      <c r="AP7549" s="6" t="s">
        <v>612</v>
      </c>
      <c r="AT7549" s="10">
        <v>62.161714336990499</v>
      </c>
      <c r="BC7549" s="10">
        <v>121</v>
      </c>
      <c r="BD7549" s="10">
        <v>0</v>
      </c>
    </row>
    <row r="7550" spans="1:56" ht="23.25" x14ac:dyDescent="0.25">
      <c r="A7550" s="6" t="s">
        <v>2151</v>
      </c>
      <c r="B7550" s="26" t="s">
        <v>63</v>
      </c>
      <c r="C7550" s="9" t="s">
        <v>427</v>
      </c>
      <c r="D7550" s="10">
        <v>1400</v>
      </c>
      <c r="E7550" s="24">
        <v>1</v>
      </c>
      <c r="F7550" s="12">
        <v>0</v>
      </c>
      <c r="G7550" s="24">
        <v>1</v>
      </c>
      <c r="H7550" s="12">
        <v>0</v>
      </c>
      <c r="I7550" s="24">
        <v>3</v>
      </c>
      <c r="J7550" s="12">
        <v>2</v>
      </c>
      <c r="K7550" s="10">
        <v>-1.30000000000003</v>
      </c>
      <c r="L7550" s="10">
        <v>0.27777777777774598</v>
      </c>
      <c r="M7550" s="14">
        <v>95.109918261990501</v>
      </c>
      <c r="N7550" s="14">
        <v>-1.14504086900475</v>
      </c>
      <c r="O7550" s="15">
        <v>0</v>
      </c>
      <c r="P7550" s="33">
        <v>-1.75</v>
      </c>
      <c r="Q7550" s="10">
        <v>1.5</v>
      </c>
      <c r="R7550" s="10">
        <v>0.19999999999999599</v>
      </c>
      <c r="S7550" s="10">
        <v>28</v>
      </c>
      <c r="T7550" s="30" t="s">
        <v>61</v>
      </c>
      <c r="U7550" s="17" t="s">
        <v>25</v>
      </c>
      <c r="V7550" s="18" t="str">
        <f>"*" &amp; IF(AND(O7550&lt;=-1.5,NOT(ISBLANK(AF7550))),"Z","")</f>
        <v>*</v>
      </c>
      <c r="W7550" s="19" t="str">
        <f t="shared" si="1375"/>
        <v/>
      </c>
      <c r="X7550" s="6"/>
      <c r="AA7550" s="20"/>
      <c r="AB7550" s="18" t="str">
        <f t="shared" si="1376"/>
        <v/>
      </c>
      <c r="AC7550" s="19" t="str">
        <f t="shared" si="1377"/>
        <v/>
      </c>
      <c r="AD7550" s="18" t="str">
        <f t="shared" si="1378"/>
        <v>GR</v>
      </c>
      <c r="AI7550" s="18" t="str">
        <f t="shared" si="1379"/>
        <v/>
      </c>
      <c r="AJ7550" s="18" t="str">
        <f t="shared" si="1380"/>
        <v/>
      </c>
      <c r="AK7550" s="18" t="str">
        <f t="shared" si="1381"/>
        <v/>
      </c>
      <c r="AP7550" s="6" t="s">
        <v>453</v>
      </c>
      <c r="AT7550" s="10">
        <v>67.084918261990495</v>
      </c>
      <c r="AU7550" s="21"/>
      <c r="BC7550" s="22">
        <v>120</v>
      </c>
      <c r="BD7550" s="10">
        <v>0</v>
      </c>
    </row>
    <row r="7551" spans="1:56" ht="23.25" x14ac:dyDescent="0.25">
      <c r="A7551" s="6" t="s">
        <v>2151</v>
      </c>
      <c r="B7551" s="2" t="s">
        <v>275</v>
      </c>
      <c r="C7551" s="9" t="s">
        <v>258</v>
      </c>
      <c r="D7551" s="10">
        <v>1400</v>
      </c>
      <c r="E7551" s="24">
        <v>9</v>
      </c>
      <c r="F7551" s="12">
        <v>4</v>
      </c>
      <c r="G7551" s="24">
        <v>11</v>
      </c>
      <c r="H7551" s="12">
        <v>5</v>
      </c>
      <c r="I7551" s="24">
        <v>12</v>
      </c>
      <c r="J7551" s="12">
        <v>15</v>
      </c>
      <c r="K7551" s="10">
        <v>3.55</v>
      </c>
      <c r="L7551" s="15">
        <v>1.3500000000000201</v>
      </c>
      <c r="M7551" s="14">
        <v>79.428606855543194</v>
      </c>
      <c r="N7551" s="29">
        <v>1.56430342777156</v>
      </c>
      <c r="O7551" s="15">
        <v>-1</v>
      </c>
      <c r="P7551" s="33">
        <v>-9.5</v>
      </c>
      <c r="Q7551" s="10">
        <v>0.64999999999999503</v>
      </c>
      <c r="R7551" s="13">
        <v>-7.0000000000000098</v>
      </c>
      <c r="S7551" s="10">
        <v>34</v>
      </c>
      <c r="T7551" s="6" t="s">
        <v>57</v>
      </c>
      <c r="U7551" s="6" t="s">
        <v>52</v>
      </c>
      <c r="V7551" s="18" t="str">
        <f>"" &amp; IF(AND(O7551&lt;=-1.5,NOT(ISBLANK(AF7551))),"Z","")</f>
        <v/>
      </c>
      <c r="W7551" s="18" t="str">
        <f t="shared" si="1375"/>
        <v/>
      </c>
      <c r="X7551" s="6"/>
      <c r="AB7551" s="18" t="str">
        <f t="shared" si="1376"/>
        <v/>
      </c>
      <c r="AC7551" s="18" t="str">
        <f t="shared" si="1377"/>
        <v/>
      </c>
      <c r="AD7551" s="18" t="str">
        <f t="shared" si="1378"/>
        <v/>
      </c>
      <c r="AI7551" s="18" t="str">
        <f t="shared" si="1379"/>
        <v/>
      </c>
      <c r="AJ7551" s="18" t="str">
        <f t="shared" si="1380"/>
        <v/>
      </c>
      <c r="AK7551" s="18" t="str">
        <f t="shared" si="1381"/>
        <v/>
      </c>
      <c r="AP7551" s="6" t="s">
        <v>953</v>
      </c>
      <c r="AT7551" s="10">
        <v>51.003606855543097</v>
      </c>
      <c r="BC7551" s="10">
        <v>120</v>
      </c>
      <c r="BD7551" s="10">
        <v>-1</v>
      </c>
    </row>
    <row r="7552" spans="1:56" ht="23.25" x14ac:dyDescent="0.25">
      <c r="A7552" s="6" t="s">
        <v>2151</v>
      </c>
      <c r="B7552" s="23" t="s">
        <v>246</v>
      </c>
      <c r="C7552" s="39" t="s">
        <v>340</v>
      </c>
      <c r="D7552" s="10">
        <v>1000</v>
      </c>
      <c r="E7552" s="24">
        <v>4</v>
      </c>
      <c r="F7552" s="12">
        <v>1</v>
      </c>
      <c r="G7552" s="24">
        <v>3</v>
      </c>
      <c r="H7552" s="12">
        <v>2</v>
      </c>
      <c r="I7552" s="24">
        <v>6</v>
      </c>
      <c r="J7552" s="12">
        <v>1</v>
      </c>
      <c r="K7552" s="10">
        <v>0.35000000000000098</v>
      </c>
      <c r="L7552" s="10">
        <v>-0.30000000000000099</v>
      </c>
      <c r="M7552" s="14">
        <v>96.527429473330699</v>
      </c>
      <c r="N7552" s="14">
        <v>-0.93628526333468198</v>
      </c>
      <c r="O7552" s="15">
        <v>0</v>
      </c>
      <c r="P7552" s="16">
        <v>0.5</v>
      </c>
      <c r="Q7552" s="10">
        <v>-0.149999999999988</v>
      </c>
      <c r="R7552" s="10">
        <v>0.250000000000004</v>
      </c>
      <c r="S7552" s="25">
        <v>113</v>
      </c>
      <c r="T7552" s="6" t="s">
        <v>54</v>
      </c>
      <c r="U7552" s="17" t="s">
        <v>25</v>
      </c>
      <c r="V7552" s="18" t="str">
        <f>"*" &amp; IF(AND(O7552&lt;=-1.5,NOT(ISBLANK(AF7552))),"Z","")</f>
        <v>*</v>
      </c>
      <c r="W7552" s="19" t="str">
        <f t="shared" si="1375"/>
        <v/>
      </c>
      <c r="X7552" s="6"/>
      <c r="AA7552" s="20"/>
      <c r="AB7552" s="18" t="str">
        <f t="shared" si="1376"/>
        <v/>
      </c>
      <c r="AC7552" s="19" t="str">
        <f t="shared" si="1377"/>
        <v/>
      </c>
      <c r="AD7552" s="18" t="str">
        <f t="shared" si="1378"/>
        <v>GR</v>
      </c>
      <c r="AI7552" s="18" t="str">
        <f t="shared" si="1379"/>
        <v/>
      </c>
      <c r="AJ7552" s="18" t="str">
        <f t="shared" si="1380"/>
        <v/>
      </c>
      <c r="AK7552" s="18" t="str">
        <f t="shared" si="1381"/>
        <v/>
      </c>
      <c r="AP7552" s="6" t="s">
        <v>443</v>
      </c>
      <c r="AT7552" s="10">
        <v>67.127429473330594</v>
      </c>
      <c r="AU7552" s="21"/>
      <c r="BC7552" s="22">
        <v>116</v>
      </c>
      <c r="BD7552" s="10">
        <v>0</v>
      </c>
    </row>
    <row r="7553" spans="1:56" ht="23.25" x14ac:dyDescent="0.25">
      <c r="A7553" s="6" t="s">
        <v>2151</v>
      </c>
      <c r="B7553" s="26" t="s">
        <v>251</v>
      </c>
      <c r="C7553" s="39" t="s">
        <v>1117</v>
      </c>
      <c r="D7553" s="10">
        <v>1200</v>
      </c>
      <c r="E7553" s="24">
        <v>4</v>
      </c>
      <c r="F7553" s="12">
        <v>2</v>
      </c>
      <c r="G7553" s="24">
        <v>4</v>
      </c>
      <c r="H7553" s="12">
        <v>2</v>
      </c>
      <c r="I7553" s="24">
        <v>7</v>
      </c>
      <c r="J7553" s="12">
        <v>4</v>
      </c>
      <c r="K7553" s="10">
        <v>-1.6499999999999899</v>
      </c>
      <c r="L7553" s="13">
        <v>-2.9199999999999799</v>
      </c>
      <c r="M7553" s="14">
        <v>92.976934853161893</v>
      </c>
      <c r="N7553" s="14">
        <v>-0.71153257341904896</v>
      </c>
      <c r="O7553" s="15">
        <v>-1</v>
      </c>
      <c r="P7553" s="33">
        <v>-1</v>
      </c>
      <c r="Q7553" s="10">
        <v>2.0499999999999998</v>
      </c>
      <c r="R7553" s="13">
        <v>1.25</v>
      </c>
      <c r="S7553" s="10">
        <v>24</v>
      </c>
      <c r="T7553" s="6" t="s">
        <v>65</v>
      </c>
      <c r="U7553" s="17" t="s">
        <v>25</v>
      </c>
      <c r="V7553" s="18" t="str">
        <f t="shared" ref="V7553:V7560" si="1382">"" &amp; IF(AND(O7553&lt;=-1.5,NOT(ISBLANK(AF7553))),"Z","")</f>
        <v/>
      </c>
      <c r="W7553" s="18" t="str">
        <f t="shared" si="1375"/>
        <v/>
      </c>
      <c r="X7553" s="6"/>
      <c r="AB7553" s="18" t="str">
        <f t="shared" si="1376"/>
        <v/>
      </c>
      <c r="AC7553" s="18" t="str">
        <f t="shared" si="1377"/>
        <v/>
      </c>
      <c r="AD7553" s="18" t="str">
        <f t="shared" si="1378"/>
        <v/>
      </c>
      <c r="AI7553" s="18" t="str">
        <f t="shared" si="1379"/>
        <v/>
      </c>
      <c r="AJ7553" s="18" t="str">
        <f t="shared" si="1380"/>
        <v/>
      </c>
      <c r="AK7553" s="18" t="str">
        <f t="shared" si="1381"/>
        <v/>
      </c>
      <c r="AP7553" s="6" t="s">
        <v>457</v>
      </c>
      <c r="AT7553" s="10">
        <v>61.326934853161902</v>
      </c>
      <c r="BC7553" s="10">
        <v>135</v>
      </c>
      <c r="BD7553" s="10">
        <v>0</v>
      </c>
    </row>
    <row r="7554" spans="1:56" ht="23.25" x14ac:dyDescent="0.25">
      <c r="A7554" s="6" t="s">
        <v>2151</v>
      </c>
      <c r="B7554" s="26" t="s">
        <v>536</v>
      </c>
      <c r="C7554" s="39" t="s">
        <v>1334</v>
      </c>
      <c r="D7554" s="10">
        <v>1000</v>
      </c>
      <c r="E7554" s="11">
        <v>9</v>
      </c>
      <c r="F7554" s="12">
        <v>3</v>
      </c>
      <c r="G7554" s="11">
        <v>9</v>
      </c>
      <c r="H7554" s="12">
        <v>5</v>
      </c>
      <c r="I7554" s="11">
        <v>6</v>
      </c>
      <c r="J7554" s="12">
        <v>2</v>
      </c>
      <c r="K7554" s="10">
        <v>-0.499999999999998</v>
      </c>
      <c r="L7554" s="10">
        <v>-2.3100000000000298</v>
      </c>
      <c r="M7554" s="14">
        <v>96.529833927957995</v>
      </c>
      <c r="N7554" s="14">
        <v>-0.58508303602103195</v>
      </c>
      <c r="O7554" s="15">
        <v>-2</v>
      </c>
      <c r="P7554" s="16">
        <v>3.75</v>
      </c>
      <c r="Q7554" s="10">
        <v>1.30000000000001</v>
      </c>
      <c r="R7554" s="10">
        <v>4.3500000000000103</v>
      </c>
      <c r="S7554" s="10">
        <v>21</v>
      </c>
      <c r="T7554" s="6" t="s">
        <v>57</v>
      </c>
      <c r="U7554" s="6" t="s">
        <v>52</v>
      </c>
      <c r="V7554" s="18" t="str">
        <f t="shared" si="1382"/>
        <v/>
      </c>
      <c r="W7554" s="19" t="str">
        <f t="shared" si="1375"/>
        <v/>
      </c>
      <c r="X7554" s="6"/>
      <c r="AA7554" s="20"/>
      <c r="AB7554" s="18" t="str">
        <f t="shared" si="1376"/>
        <v/>
      </c>
      <c r="AC7554" s="19" t="str">
        <f t="shared" si="1377"/>
        <v/>
      </c>
      <c r="AD7554" s="18" t="str">
        <f t="shared" si="1378"/>
        <v>GR</v>
      </c>
      <c r="AI7554" s="18" t="str">
        <f t="shared" si="1379"/>
        <v/>
      </c>
      <c r="AJ7554" s="18" t="str">
        <f t="shared" si="1380"/>
        <v/>
      </c>
      <c r="AK7554" s="18" t="str">
        <f t="shared" si="1381"/>
        <v/>
      </c>
      <c r="AP7554" s="6" t="s">
        <v>508</v>
      </c>
      <c r="AT7554" s="10">
        <v>64.079833927957907</v>
      </c>
      <c r="AU7554" s="21"/>
      <c r="BC7554" s="22">
        <v>133</v>
      </c>
      <c r="BD7554" s="28">
        <v>3</v>
      </c>
    </row>
    <row r="7555" spans="1:56" ht="23.25" x14ac:dyDescent="0.25">
      <c r="A7555" s="6" t="s">
        <v>2151</v>
      </c>
      <c r="B7555" s="26" t="s">
        <v>455</v>
      </c>
      <c r="C7555" s="9" t="s">
        <v>1167</v>
      </c>
      <c r="D7555" s="10">
        <v>1400</v>
      </c>
      <c r="E7555" s="24">
        <v>1</v>
      </c>
      <c r="F7555" s="12">
        <v>0</v>
      </c>
      <c r="G7555" s="24">
        <v>3</v>
      </c>
      <c r="H7555" s="12">
        <v>1</v>
      </c>
      <c r="I7555" s="24">
        <v>13</v>
      </c>
      <c r="J7555" s="12">
        <v>9</v>
      </c>
      <c r="K7555" s="10">
        <v>1.0999999999999901</v>
      </c>
      <c r="L7555" s="15">
        <v>1.6357142857142799</v>
      </c>
      <c r="M7555" s="14">
        <v>88.093029806354707</v>
      </c>
      <c r="N7555" s="29">
        <v>1.09651490317731</v>
      </c>
      <c r="O7555" s="15">
        <v>-1</v>
      </c>
      <c r="P7555" s="33">
        <v>-7.5</v>
      </c>
      <c r="Q7555" s="10">
        <v>-0.55000000000001503</v>
      </c>
      <c r="R7555" s="13">
        <v>-6.6</v>
      </c>
      <c r="S7555" s="10">
        <v>18</v>
      </c>
      <c r="T7555" s="32">
        <v>8</v>
      </c>
      <c r="U7555" s="17" t="s">
        <v>25</v>
      </c>
      <c r="V7555" s="18" t="str">
        <f t="shared" si="1382"/>
        <v/>
      </c>
      <c r="W7555" s="18" t="str">
        <f t="shared" si="1375"/>
        <v/>
      </c>
      <c r="X7555" s="6"/>
      <c r="AB7555" s="18" t="str">
        <f t="shared" si="1376"/>
        <v/>
      </c>
      <c r="AC7555" s="18" t="str">
        <f t="shared" si="1377"/>
        <v/>
      </c>
      <c r="AD7555" s="18" t="str">
        <f t="shared" si="1378"/>
        <v/>
      </c>
      <c r="AI7555" s="18" t="str">
        <f t="shared" si="1379"/>
        <v/>
      </c>
      <c r="AJ7555" s="18" t="str">
        <f t="shared" si="1380"/>
        <v/>
      </c>
      <c r="AK7555" s="18" t="str">
        <f t="shared" si="1381"/>
        <v/>
      </c>
      <c r="AP7555" s="6" t="s">
        <v>1079</v>
      </c>
      <c r="AT7555" s="10">
        <v>57.568029806354602</v>
      </c>
      <c r="BC7555" s="10">
        <v>132</v>
      </c>
      <c r="BD7555" s="10">
        <v>-1</v>
      </c>
    </row>
    <row r="7556" spans="1:56" ht="23.25" x14ac:dyDescent="0.25">
      <c r="A7556" s="6" t="s">
        <v>2152</v>
      </c>
      <c r="B7556" s="6" t="s">
        <v>349</v>
      </c>
      <c r="C7556" s="9" t="s">
        <v>114</v>
      </c>
      <c r="D7556" s="10">
        <v>1000</v>
      </c>
      <c r="E7556" s="24">
        <v>3</v>
      </c>
      <c r="F7556" s="12">
        <v>0</v>
      </c>
      <c r="G7556" s="24">
        <v>2</v>
      </c>
      <c r="H7556" s="12">
        <v>0</v>
      </c>
      <c r="I7556" s="24">
        <v>7</v>
      </c>
      <c r="J7556" s="12">
        <v>5</v>
      </c>
      <c r="K7556" s="10">
        <v>-0.4</v>
      </c>
      <c r="L7556" s="13">
        <v>-0.41999999999999499</v>
      </c>
      <c r="M7556" s="36">
        <v>91.069265541289795</v>
      </c>
      <c r="N7556" s="36">
        <v>-0.51536722935509305</v>
      </c>
      <c r="O7556" s="15">
        <v>0</v>
      </c>
      <c r="P7556" s="33">
        <v>-4.8</v>
      </c>
      <c r="Q7556" s="10">
        <v>2.2999999999999998</v>
      </c>
      <c r="R7556" s="13">
        <v>-1.6499999999999899</v>
      </c>
      <c r="T7556" s="30" t="s">
        <v>72</v>
      </c>
      <c r="U7556" s="17" t="s">
        <v>25</v>
      </c>
      <c r="V7556" s="18" t="str">
        <f t="shared" si="1382"/>
        <v/>
      </c>
      <c r="W7556" s="18" t="str">
        <f t="shared" si="1375"/>
        <v/>
      </c>
      <c r="X7556" s="6"/>
      <c r="AB7556" s="18" t="str">
        <f t="shared" si="1376"/>
        <v/>
      </c>
      <c r="AC7556" s="18" t="str">
        <f t="shared" si="1377"/>
        <v/>
      </c>
      <c r="AD7556" s="18" t="str">
        <f t="shared" si="1378"/>
        <v/>
      </c>
      <c r="AI7556" s="18" t="str">
        <f t="shared" si="1379"/>
        <v/>
      </c>
      <c r="AJ7556" s="18" t="str">
        <f t="shared" si="1380"/>
        <v/>
      </c>
      <c r="AK7556" s="18" t="str">
        <f t="shared" si="1381"/>
        <v/>
      </c>
      <c r="AP7556" s="6" t="s">
        <v>446</v>
      </c>
      <c r="AT7556" s="10">
        <v>57.969265541289801</v>
      </c>
      <c r="BC7556" s="10">
        <v>124</v>
      </c>
      <c r="BD7556" s="10">
        <v>0</v>
      </c>
    </row>
    <row r="7557" spans="1:56" ht="23.25" x14ac:dyDescent="0.25">
      <c r="A7557" s="6" t="s">
        <v>2152</v>
      </c>
      <c r="B7557" s="26" t="s">
        <v>59</v>
      </c>
      <c r="C7557" s="9" t="s">
        <v>64</v>
      </c>
      <c r="D7557" s="10">
        <v>1000</v>
      </c>
      <c r="E7557" s="24">
        <v>5</v>
      </c>
      <c r="F7557" s="12">
        <v>2</v>
      </c>
      <c r="G7557" s="24">
        <v>5</v>
      </c>
      <c r="H7557" s="12">
        <v>2</v>
      </c>
      <c r="I7557" s="24">
        <v>8</v>
      </c>
      <c r="J7557" s="12">
        <v>7</v>
      </c>
      <c r="K7557" s="10">
        <v>-0.44999999999999901</v>
      </c>
      <c r="L7557" s="13">
        <v>0</v>
      </c>
      <c r="M7557" s="14">
        <v>444</v>
      </c>
      <c r="N7557" s="14">
        <v>172</v>
      </c>
      <c r="O7557" s="15">
        <v>-1</v>
      </c>
      <c r="P7557" s="33">
        <v>-4.25</v>
      </c>
      <c r="Q7557" s="10">
        <v>-2.19999999999999</v>
      </c>
      <c r="R7557" s="13">
        <v>-5.4999999999999902</v>
      </c>
      <c r="S7557" s="10">
        <v>21</v>
      </c>
      <c r="T7557" s="6" t="s">
        <v>65</v>
      </c>
      <c r="U7557" s="17" t="s">
        <v>25</v>
      </c>
      <c r="V7557" s="18" t="str">
        <f t="shared" si="1382"/>
        <v/>
      </c>
      <c r="W7557" s="18" t="str">
        <f t="shared" si="1375"/>
        <v/>
      </c>
      <c r="X7557" s="6"/>
      <c r="AB7557" s="18" t="str">
        <f t="shared" si="1376"/>
        <v/>
      </c>
      <c r="AC7557" s="18" t="str">
        <f t="shared" si="1377"/>
        <v/>
      </c>
      <c r="AD7557" s="18" t="str">
        <f t="shared" si="1378"/>
        <v/>
      </c>
      <c r="AI7557" s="18" t="str">
        <f t="shared" si="1379"/>
        <v/>
      </c>
      <c r="AJ7557" s="18" t="str">
        <f t="shared" si="1380"/>
        <v/>
      </c>
      <c r="AK7557" s="18" t="str">
        <f t="shared" si="1381"/>
        <v/>
      </c>
      <c r="AP7557" s="6" t="s">
        <v>407</v>
      </c>
      <c r="AT7557" s="10">
        <v>400.375</v>
      </c>
      <c r="BC7557" s="10">
        <v>124</v>
      </c>
      <c r="BD7557" s="10">
        <v>0</v>
      </c>
    </row>
    <row r="7558" spans="1:56" ht="23.25" x14ac:dyDescent="0.25">
      <c r="A7558" s="6" t="s">
        <v>2152</v>
      </c>
      <c r="B7558" s="2" t="s">
        <v>238</v>
      </c>
      <c r="C7558" s="9" t="s">
        <v>258</v>
      </c>
      <c r="D7558" s="10">
        <v>1600</v>
      </c>
      <c r="E7558" s="24">
        <v>7</v>
      </c>
      <c r="F7558" s="12">
        <v>2</v>
      </c>
      <c r="G7558" s="24">
        <v>9</v>
      </c>
      <c r="H7558" s="12">
        <v>6</v>
      </c>
      <c r="I7558" s="24">
        <v>14</v>
      </c>
      <c r="J7558" s="12">
        <v>20</v>
      </c>
      <c r="K7558" s="10">
        <v>5.7</v>
      </c>
      <c r="L7558" s="15">
        <v>1.4000000000000099</v>
      </c>
      <c r="M7558" s="14">
        <v>66.779716251659394</v>
      </c>
      <c r="N7558" s="14">
        <v>-1.0601418741703099</v>
      </c>
      <c r="O7558" s="15">
        <v>-3</v>
      </c>
      <c r="P7558" s="33">
        <v>-14</v>
      </c>
      <c r="Q7558" s="10">
        <v>-4.8499999999999899</v>
      </c>
      <c r="R7558" s="13">
        <v>-16</v>
      </c>
      <c r="S7558" s="10">
        <v>34</v>
      </c>
      <c r="T7558" s="6" t="s">
        <v>90</v>
      </c>
      <c r="U7558" s="6" t="s">
        <v>52</v>
      </c>
      <c r="V7558" s="18" t="str">
        <f t="shared" si="1382"/>
        <v/>
      </c>
      <c r="W7558" s="18" t="str">
        <f t="shared" si="1375"/>
        <v/>
      </c>
      <c r="X7558" s="6"/>
      <c r="AB7558" s="18" t="str">
        <f t="shared" si="1376"/>
        <v/>
      </c>
      <c r="AC7558" s="18" t="str">
        <f t="shared" si="1377"/>
        <v/>
      </c>
      <c r="AD7558" s="18" t="str">
        <f t="shared" si="1378"/>
        <v/>
      </c>
      <c r="AI7558" s="18" t="str">
        <f t="shared" si="1379"/>
        <v/>
      </c>
      <c r="AJ7558" s="18" t="str">
        <f t="shared" si="1380"/>
        <v/>
      </c>
      <c r="AK7558" s="18" t="str">
        <f t="shared" si="1381"/>
        <v/>
      </c>
      <c r="AP7558" s="6" t="s">
        <v>1300</v>
      </c>
      <c r="AT7558" s="10">
        <v>40.629716251659403</v>
      </c>
      <c r="BC7558" s="10">
        <v>124</v>
      </c>
      <c r="BD7558" s="10">
        <v>-6</v>
      </c>
    </row>
    <row r="7559" spans="1:56" ht="23.25" x14ac:dyDescent="0.25">
      <c r="A7559" s="6" t="s">
        <v>2152</v>
      </c>
      <c r="B7559" s="2" t="s">
        <v>313</v>
      </c>
      <c r="C7559" s="39" t="s">
        <v>232</v>
      </c>
      <c r="D7559" s="10">
        <v>1200</v>
      </c>
      <c r="E7559" s="24">
        <v>3</v>
      </c>
      <c r="F7559" s="12">
        <v>2</v>
      </c>
      <c r="G7559" s="24">
        <v>3</v>
      </c>
      <c r="H7559" s="12">
        <v>3</v>
      </c>
      <c r="I7559" s="24">
        <v>6</v>
      </c>
      <c r="J7559" s="12">
        <v>11</v>
      </c>
      <c r="K7559" s="10">
        <v>0.29999999999999399</v>
      </c>
      <c r="L7559" s="15">
        <v>1.3800000000000101</v>
      </c>
      <c r="M7559" s="14">
        <v>88.747399635799994</v>
      </c>
      <c r="N7559" s="29">
        <v>2.9236998178999598</v>
      </c>
      <c r="O7559" s="15">
        <v>-1</v>
      </c>
      <c r="P7559" s="33">
        <v>-7.75</v>
      </c>
      <c r="Q7559" s="10">
        <v>0.50000000000000699</v>
      </c>
      <c r="R7559" s="13">
        <v>-5.65</v>
      </c>
      <c r="S7559" s="10">
        <v>32</v>
      </c>
      <c r="T7559" s="6" t="s">
        <v>103</v>
      </c>
      <c r="U7559" s="6" t="s">
        <v>52</v>
      </c>
      <c r="V7559" s="18" t="str">
        <f t="shared" si="1382"/>
        <v/>
      </c>
      <c r="W7559" s="18" t="str">
        <f t="shared" si="1375"/>
        <v/>
      </c>
      <c r="X7559" s="6"/>
      <c r="AB7559" s="18" t="str">
        <f t="shared" si="1376"/>
        <v/>
      </c>
      <c r="AC7559" s="18" t="str">
        <f t="shared" si="1377"/>
        <v/>
      </c>
      <c r="AD7559" s="18" t="str">
        <f t="shared" si="1378"/>
        <v/>
      </c>
      <c r="AI7559" s="18" t="str">
        <f t="shared" si="1379"/>
        <v/>
      </c>
      <c r="AJ7559" s="18" t="str">
        <f t="shared" si="1380"/>
        <v/>
      </c>
      <c r="AK7559" s="18" t="str">
        <f t="shared" si="1381"/>
        <v/>
      </c>
      <c r="AP7559" s="6" t="s">
        <v>809</v>
      </c>
      <c r="AT7559" s="10">
        <v>61.722399635799903</v>
      </c>
      <c r="BC7559" s="10">
        <v>121</v>
      </c>
      <c r="BD7559" s="10">
        <v>-1</v>
      </c>
    </row>
    <row r="7560" spans="1:56" ht="23.25" x14ac:dyDescent="0.25">
      <c r="A7560" s="6" t="s">
        <v>2152</v>
      </c>
      <c r="B7560" s="23" t="s">
        <v>243</v>
      </c>
      <c r="C7560" s="9" t="s">
        <v>321</v>
      </c>
      <c r="D7560" s="10">
        <v>1200</v>
      </c>
      <c r="E7560" s="24">
        <v>6</v>
      </c>
      <c r="F7560" s="12">
        <v>3</v>
      </c>
      <c r="G7560" s="24">
        <v>7</v>
      </c>
      <c r="H7560" s="12">
        <v>2</v>
      </c>
      <c r="I7560" s="24">
        <v>8</v>
      </c>
      <c r="J7560" s="12">
        <v>4</v>
      </c>
      <c r="K7560" s="10">
        <v>-0.64999999999999503</v>
      </c>
      <c r="L7560" s="13">
        <v>-2.8142857142856998</v>
      </c>
      <c r="M7560" s="14">
        <v>90.073890549566897</v>
      </c>
      <c r="N7560" s="14">
        <v>-1.96305472521651</v>
      </c>
      <c r="O7560" s="15">
        <v>0</v>
      </c>
      <c r="P7560" s="33">
        <v>-1.25</v>
      </c>
      <c r="Q7560" s="10">
        <v>-0.89999999999999902</v>
      </c>
      <c r="R7560" s="13">
        <v>-1.9000000000000099</v>
      </c>
      <c r="S7560" s="25">
        <v>74</v>
      </c>
      <c r="T7560" s="6" t="s">
        <v>90</v>
      </c>
      <c r="U7560" s="6" t="s">
        <v>52</v>
      </c>
      <c r="V7560" s="18" t="str">
        <f t="shared" si="1382"/>
        <v/>
      </c>
      <c r="W7560" s="18" t="str">
        <f t="shared" si="1375"/>
        <v/>
      </c>
      <c r="X7560" s="6"/>
      <c r="AB7560" s="18" t="str">
        <f t="shared" si="1376"/>
        <v/>
      </c>
      <c r="AC7560" s="18" t="str">
        <f t="shared" si="1377"/>
        <v/>
      </c>
      <c r="AD7560" s="18" t="str">
        <f t="shared" si="1378"/>
        <v/>
      </c>
      <c r="AI7560" s="18" t="str">
        <f t="shared" si="1379"/>
        <v/>
      </c>
      <c r="AJ7560" s="18" t="str">
        <f t="shared" si="1380"/>
        <v/>
      </c>
      <c r="AK7560" s="18" t="str">
        <f t="shared" si="1381"/>
        <v/>
      </c>
      <c r="AP7560" s="6" t="s">
        <v>1148</v>
      </c>
      <c r="AT7560" s="10">
        <v>60.448890549566997</v>
      </c>
      <c r="BC7560" s="10">
        <v>118</v>
      </c>
      <c r="BD7560" s="10">
        <v>0</v>
      </c>
    </row>
    <row r="7561" spans="1:56" ht="23.25" x14ac:dyDescent="0.25">
      <c r="A7561" s="6" t="s">
        <v>2152</v>
      </c>
      <c r="B7561" s="26" t="s">
        <v>71</v>
      </c>
      <c r="C7561" s="9" t="s">
        <v>321</v>
      </c>
      <c r="D7561" s="10">
        <v>1400</v>
      </c>
      <c r="E7561" s="24">
        <v>6</v>
      </c>
      <c r="F7561" s="12">
        <v>4</v>
      </c>
      <c r="G7561" s="24">
        <v>7</v>
      </c>
      <c r="H7561" s="12">
        <v>5</v>
      </c>
      <c r="I7561" s="24">
        <v>10</v>
      </c>
      <c r="J7561" s="12">
        <v>6</v>
      </c>
      <c r="K7561" s="10">
        <v>-1.7000000000000199</v>
      </c>
      <c r="L7561" s="10">
        <v>-0.76428571428573</v>
      </c>
      <c r="M7561" s="14">
        <v>91.810492965494703</v>
      </c>
      <c r="N7561" s="29">
        <v>1.1552464827473601</v>
      </c>
      <c r="O7561" s="15">
        <v>-1</v>
      </c>
      <c r="P7561" s="33">
        <v>-1.25</v>
      </c>
      <c r="Q7561" s="10">
        <v>3.05</v>
      </c>
      <c r="R7561" s="10">
        <v>1.99999999999999</v>
      </c>
      <c r="S7561" s="10">
        <v>28</v>
      </c>
      <c r="T7561" s="6" t="s">
        <v>111</v>
      </c>
      <c r="U7561" s="6" t="s">
        <v>52</v>
      </c>
      <c r="V7561" s="18" t="str">
        <f>"*" &amp; IF(AND(O7561&lt;=-1.5,NOT(ISBLANK(AF7561))),"Z","")</f>
        <v>*</v>
      </c>
      <c r="W7561" s="18" t="str">
        <f t="shared" si="1375"/>
        <v/>
      </c>
      <c r="X7561" s="6"/>
      <c r="AB7561" s="18" t="str">
        <f t="shared" si="1376"/>
        <v/>
      </c>
      <c r="AC7561" s="18" t="str">
        <f t="shared" si="1377"/>
        <v/>
      </c>
      <c r="AD7561" s="18" t="str">
        <f t="shared" si="1378"/>
        <v/>
      </c>
      <c r="AI7561" s="18" t="str">
        <f t="shared" si="1379"/>
        <v/>
      </c>
      <c r="AJ7561" s="18" t="str">
        <f t="shared" si="1380"/>
        <v/>
      </c>
      <c r="AK7561" s="18" t="str">
        <f t="shared" si="1381"/>
        <v/>
      </c>
      <c r="AP7561" s="6" t="s">
        <v>598</v>
      </c>
      <c r="AT7561" s="10">
        <v>62.560492965494703</v>
      </c>
      <c r="BC7561" s="10">
        <v>115</v>
      </c>
      <c r="BD7561" s="10">
        <v>0</v>
      </c>
    </row>
    <row r="7562" spans="1:56" ht="23.25" x14ac:dyDescent="0.25">
      <c r="A7562" s="6" t="s">
        <v>2152</v>
      </c>
      <c r="B7562" s="26" t="s">
        <v>749</v>
      </c>
      <c r="C7562" s="39" t="s">
        <v>232</v>
      </c>
      <c r="D7562" s="10">
        <v>1650</v>
      </c>
      <c r="E7562" s="11">
        <v>11</v>
      </c>
      <c r="F7562" s="12">
        <v>8</v>
      </c>
      <c r="G7562" s="11">
        <v>10</v>
      </c>
      <c r="H7562" s="12">
        <v>7</v>
      </c>
      <c r="I7562" s="11">
        <v>9</v>
      </c>
      <c r="J7562" s="12">
        <v>5</v>
      </c>
      <c r="K7562" s="10">
        <v>5.1000000000000201</v>
      </c>
      <c r="L7562" s="13">
        <v>0.48333333333336798</v>
      </c>
      <c r="M7562" s="14">
        <v>90.963200545017699</v>
      </c>
      <c r="N7562" s="14">
        <v>-0.418399727491163</v>
      </c>
      <c r="O7562" s="15">
        <v>2</v>
      </c>
      <c r="P7562" s="16">
        <v>1.75</v>
      </c>
      <c r="Q7562" s="10">
        <v>-1.99999999999999</v>
      </c>
      <c r="R7562" s="13">
        <v>-0.70000000000000295</v>
      </c>
      <c r="S7562" s="10">
        <v>24</v>
      </c>
      <c r="T7562" s="6" t="s">
        <v>57</v>
      </c>
      <c r="U7562" s="6" t="s">
        <v>52</v>
      </c>
      <c r="V7562" s="18" t="str">
        <f>"" &amp; IF(AND(O7562&lt;=-1.5,NOT(ISBLANK(AF7562))),"Z","")</f>
        <v/>
      </c>
      <c r="W7562" s="18" t="str">
        <f t="shared" si="1375"/>
        <v/>
      </c>
      <c r="X7562" s="6"/>
      <c r="AB7562" s="18" t="str">
        <f t="shared" si="1376"/>
        <v>*</v>
      </c>
      <c r="AC7562" s="18" t="str">
        <f t="shared" si="1377"/>
        <v/>
      </c>
      <c r="AD7562" s="18" t="str">
        <f t="shared" si="1378"/>
        <v/>
      </c>
      <c r="AI7562" s="18" t="str">
        <f t="shared" si="1379"/>
        <v/>
      </c>
      <c r="AJ7562" s="18" t="str">
        <f t="shared" si="1380"/>
        <v/>
      </c>
      <c r="AK7562" s="18" t="str">
        <f t="shared" si="1381"/>
        <v/>
      </c>
      <c r="AP7562" s="6" t="s">
        <v>890</v>
      </c>
      <c r="AT7562" s="10">
        <v>61.663200545017702</v>
      </c>
      <c r="BC7562" s="10">
        <v>113</v>
      </c>
      <c r="BD7562" s="10">
        <v>0</v>
      </c>
    </row>
    <row r="7563" spans="1:56" ht="23.25" x14ac:dyDescent="0.25">
      <c r="A7563" s="6" t="s">
        <v>2152</v>
      </c>
      <c r="B7563" s="26" t="s">
        <v>223</v>
      </c>
      <c r="C7563" s="9" t="s">
        <v>1168</v>
      </c>
      <c r="D7563" s="10">
        <v>1400</v>
      </c>
      <c r="E7563" s="24">
        <v>8</v>
      </c>
      <c r="F7563" s="12">
        <v>4</v>
      </c>
      <c r="G7563" s="24">
        <v>9</v>
      </c>
      <c r="H7563" s="12">
        <v>4</v>
      </c>
      <c r="I7563" s="24">
        <v>7</v>
      </c>
      <c r="J7563" s="12">
        <v>5</v>
      </c>
      <c r="K7563" s="10">
        <v>9.9999999999980105E-2</v>
      </c>
      <c r="L7563" s="13">
        <v>-2.44</v>
      </c>
      <c r="M7563" s="14">
        <v>88.546897430256607</v>
      </c>
      <c r="N7563" s="14">
        <v>-1.4765512848717299</v>
      </c>
      <c r="O7563" s="15">
        <v>1</v>
      </c>
      <c r="P7563" s="33">
        <v>-1.75</v>
      </c>
      <c r="Q7563" s="10">
        <v>1.3999999999999899</v>
      </c>
      <c r="R7563" s="13">
        <v>-5.0000000000007802E-2</v>
      </c>
      <c r="S7563" s="10">
        <v>11</v>
      </c>
      <c r="T7563" s="6" t="s">
        <v>57</v>
      </c>
      <c r="U7563" s="6" t="s">
        <v>52</v>
      </c>
      <c r="V7563" s="18" t="str">
        <f>"" &amp; IF(AND(O7563&lt;=-1.5,NOT(ISBLANK(AF7563))),"Z","")</f>
        <v/>
      </c>
      <c r="W7563" s="18" t="str">
        <f t="shared" si="1375"/>
        <v/>
      </c>
      <c r="X7563" s="6"/>
      <c r="AB7563" s="18" t="str">
        <f t="shared" si="1376"/>
        <v/>
      </c>
      <c r="AC7563" s="18" t="str">
        <f t="shared" si="1377"/>
        <v/>
      </c>
      <c r="AD7563" s="18" t="str">
        <f t="shared" si="1378"/>
        <v/>
      </c>
      <c r="AI7563" s="18" t="str">
        <f t="shared" si="1379"/>
        <v/>
      </c>
      <c r="AJ7563" s="18" t="str">
        <f t="shared" si="1380"/>
        <v/>
      </c>
      <c r="AK7563" s="18" t="str">
        <f t="shared" si="1381"/>
        <v/>
      </c>
      <c r="AP7563" s="6" t="s">
        <v>422</v>
      </c>
      <c r="AT7563" s="10">
        <v>55.6718974302565</v>
      </c>
      <c r="BC7563" s="10">
        <v>132</v>
      </c>
      <c r="BD7563" s="10">
        <v>0</v>
      </c>
    </row>
    <row r="7564" spans="1:56" ht="23.25" x14ac:dyDescent="0.25">
      <c r="A7564" s="6" t="s">
        <v>2152</v>
      </c>
      <c r="B7564" s="23" t="s">
        <v>368</v>
      </c>
      <c r="C7564" s="39" t="s">
        <v>1334</v>
      </c>
      <c r="D7564" s="10">
        <v>1650</v>
      </c>
      <c r="E7564" s="24">
        <v>5</v>
      </c>
      <c r="F7564" s="12">
        <v>3</v>
      </c>
      <c r="G7564" s="24">
        <v>6</v>
      </c>
      <c r="H7564" s="12">
        <v>6</v>
      </c>
      <c r="I7564" s="24">
        <v>7</v>
      </c>
      <c r="J7564" s="12">
        <v>4</v>
      </c>
      <c r="K7564" s="10">
        <v>0.89999999999999902</v>
      </c>
      <c r="L7564" s="15">
        <v>1.18333333333332</v>
      </c>
      <c r="M7564" s="14">
        <v>90.378094218699104</v>
      </c>
      <c r="N7564" s="14">
        <v>-1.41095289065049</v>
      </c>
      <c r="O7564" s="15">
        <v>-3</v>
      </c>
      <c r="P7564" s="16">
        <v>1.5</v>
      </c>
      <c r="Q7564" s="10">
        <v>-3.05000000000001</v>
      </c>
      <c r="R7564" s="13">
        <v>-1.85</v>
      </c>
      <c r="S7564" s="25">
        <v>115</v>
      </c>
      <c r="T7564" s="6" t="s">
        <v>90</v>
      </c>
      <c r="U7564" s="6" t="s">
        <v>52</v>
      </c>
      <c r="V7564" s="18" t="str">
        <f>"" &amp; IF(AND(O7564&lt;=-1.5,NOT(ISBLANK(AF7564))),"Z","")</f>
        <v/>
      </c>
      <c r="W7564" s="18" t="str">
        <f t="shared" si="1375"/>
        <v/>
      </c>
      <c r="X7564" s="6"/>
      <c r="AB7564" s="18" t="str">
        <f t="shared" si="1376"/>
        <v/>
      </c>
      <c r="AC7564" s="18" t="str">
        <f t="shared" si="1377"/>
        <v/>
      </c>
      <c r="AD7564" s="18" t="str">
        <f t="shared" si="1378"/>
        <v/>
      </c>
      <c r="AI7564" s="18" t="str">
        <f t="shared" si="1379"/>
        <v/>
      </c>
      <c r="AJ7564" s="18" t="str">
        <f t="shared" si="1380"/>
        <v/>
      </c>
      <c r="AK7564" s="18" t="str">
        <f t="shared" si="1381"/>
        <v/>
      </c>
      <c r="AP7564" s="6" t="s">
        <v>173</v>
      </c>
      <c r="AT7564" s="10">
        <v>54.303094218699002</v>
      </c>
      <c r="BC7564" s="10">
        <v>132</v>
      </c>
      <c r="BD7564" s="10">
        <v>0</v>
      </c>
    </row>
    <row r="7565" spans="1:56" ht="23.25" x14ac:dyDescent="0.25">
      <c r="A7565" s="6" t="s">
        <v>2153</v>
      </c>
      <c r="B7565" s="6" t="s">
        <v>392</v>
      </c>
      <c r="C7565" s="39" t="s">
        <v>340</v>
      </c>
      <c r="D7565" s="10">
        <v>1200</v>
      </c>
      <c r="E7565" s="24">
        <v>7</v>
      </c>
      <c r="F7565" s="12">
        <v>4</v>
      </c>
      <c r="G7565" s="24">
        <v>9</v>
      </c>
      <c r="H7565" s="12">
        <v>6</v>
      </c>
      <c r="I7565" s="24">
        <v>9</v>
      </c>
      <c r="J7565" s="12">
        <v>10</v>
      </c>
      <c r="K7565" s="10">
        <v>-0.999999999999996</v>
      </c>
      <c r="L7565" s="13">
        <v>0.400000000000027</v>
      </c>
      <c r="M7565" s="14">
        <v>87.444822613265103</v>
      </c>
      <c r="N7565" s="29">
        <v>2.07241130663256</v>
      </c>
      <c r="O7565" s="15">
        <v>-2</v>
      </c>
      <c r="P7565" s="33">
        <v>-4.25</v>
      </c>
      <c r="Q7565" s="10">
        <v>1.2000000000000099</v>
      </c>
      <c r="R7565" s="13">
        <v>-2.15</v>
      </c>
      <c r="T7565" s="6" t="s">
        <v>57</v>
      </c>
      <c r="U7565" s="6" t="s">
        <v>52</v>
      </c>
      <c r="V7565" s="18" t="str">
        <f>"" &amp; IF(AND(O7565&lt;=-1.5,NOT(ISBLANK(AF7565))),"Z","")</f>
        <v/>
      </c>
      <c r="W7565" s="18" t="str">
        <f t="shared" ref="W7565:W7628" si="1383">IF(AND(ISNUMBER(AS7565),VALUE(AS7565)&gt;=3,VALUE(P7565)&gt;=-0.5),IF(AND(VALUE(M7565)&gt;=94,VALUE(M7565)&lt;444), IF(VALUE(L7565)&gt;=2,"***","**"),"*"),"")</f>
        <v/>
      </c>
      <c r="X7565" s="6"/>
      <c r="AB7565" s="18" t="str">
        <f t="shared" ref="AB7565:AB7628" si="1384">IF(AND(O7565&gt;=2,P7565&gt;=0),IF(AND(ISNUMBER(AS7565),VALUE(AS7565)&gt;=3),IF(LEN(AF7565)&gt;0,"***","**"),"*"),"")</f>
        <v/>
      </c>
      <c r="AC7565" s="18" t="str">
        <f t="shared" ref="AC7565:AC7628" si="1385">IF(OR(G7565-I7565&gt;=5,P7565&gt;4.9,AND(G7565-I7565&gt;=1,P7565&gt;5)),IF(L7565&lt;-3,"***",IF(L7565&lt;0,"**","*")),"")</f>
        <v/>
      </c>
      <c r="AD7565" s="18" t="str">
        <f t="shared" ref="AD7565:AD7628" si="1386">IF(AND(OR(I7565=1,I7565=2,I7565=3,I7565=4),M7565&gt;=97.5),"G",IF(OR(AND(J7565&lt;=3,I7565&lt;8,P7565&gt;-1.6,M7565&gt;=95,M7565&lt;300),AND(OR(I7565=1,I7565=2,I7565=3),M7565&lt;97.5)),"GR",""))</f>
        <v/>
      </c>
      <c r="AI7565" s="18" t="str">
        <f t="shared" ref="AI7565:AI7628" si="1387">IF(LEN(AD7565)&gt;0,IF(AC7565="**","$",IF(AC7565="***",IF(LEN(AF7565)&gt;0,"$$$","$$"),"")),"")</f>
        <v/>
      </c>
      <c r="AJ7565" s="18" t="str">
        <f t="shared" ref="AJ7565:AJ7628" si="1388">IF(LEN(AD7565)&gt;0,IF(AND(W7565="**",U7565="*"),IF(LEN(AF7565)&gt;0,"$$$","$$"),IF(AB7565="***","$$$",IF(AND(AB7565="**",U7565="*"),"$$",IF(AND(OR(W7565="**",W7565="***"),LEN(AF7565)&gt;0),"$$","")))),IF(AND(OR(W7565="**",W7565="***"),LEN(AF7565)&gt;0),"$$",""))</f>
        <v/>
      </c>
      <c r="AK7565" s="18" t="str">
        <f t="shared" ref="AK7565:AK7628" si="1389">IF(LEN(AD7565)&gt;0,IF(Y7565="**","$$",IF(Y7565="***","$$$",IF(W7565="***",IF(OR(U7565="***",LEN(AF7565)&gt;0),"$$$",""),""))),"")</f>
        <v/>
      </c>
      <c r="AP7565" s="6" t="s">
        <v>825</v>
      </c>
      <c r="AT7565" s="10">
        <v>66.394822613265106</v>
      </c>
      <c r="BC7565" s="10">
        <v>128</v>
      </c>
      <c r="BD7565" s="10">
        <v>0</v>
      </c>
    </row>
    <row r="7566" spans="1:56" ht="23.25" x14ac:dyDescent="0.25">
      <c r="A7566" s="6" t="s">
        <v>2153</v>
      </c>
      <c r="B7566" s="26" t="s">
        <v>627</v>
      </c>
      <c r="C7566" s="39" t="s">
        <v>232</v>
      </c>
      <c r="D7566" s="10">
        <v>1200</v>
      </c>
      <c r="E7566" s="24">
        <v>4</v>
      </c>
      <c r="F7566" s="12">
        <v>3</v>
      </c>
      <c r="G7566" s="24">
        <v>4</v>
      </c>
      <c r="H7566" s="12">
        <v>2</v>
      </c>
      <c r="I7566" s="24">
        <v>4</v>
      </c>
      <c r="J7566" s="12">
        <v>1</v>
      </c>
      <c r="K7566" s="10">
        <v>0.94999999999998896</v>
      </c>
      <c r="L7566" s="13">
        <v>-1.0999999999999901</v>
      </c>
      <c r="M7566" s="14">
        <v>91.077677634861104</v>
      </c>
      <c r="N7566" s="14">
        <v>-3.8611611825694299</v>
      </c>
      <c r="O7566" s="15">
        <v>1</v>
      </c>
      <c r="P7566" s="16">
        <v>1</v>
      </c>
      <c r="Q7566" s="10">
        <v>-4.0499999999999901</v>
      </c>
      <c r="R7566" s="13">
        <v>-3.2499999999999898</v>
      </c>
      <c r="S7566" s="10">
        <v>21</v>
      </c>
      <c r="T7566" s="6" t="s">
        <v>51</v>
      </c>
      <c r="U7566" s="6" t="s">
        <v>52</v>
      </c>
      <c r="V7566" s="18" t="str">
        <f>"" &amp; IF(AND(O7566&lt;=-1.5,NOT(ISBLANK(AF7566))),"Z","")</f>
        <v/>
      </c>
      <c r="W7566" s="18" t="str">
        <f t="shared" si="1383"/>
        <v/>
      </c>
      <c r="X7566" s="6"/>
      <c r="AB7566" s="18" t="str">
        <f t="shared" si="1384"/>
        <v/>
      </c>
      <c r="AC7566" s="18" t="str">
        <f t="shared" si="1385"/>
        <v/>
      </c>
      <c r="AD7566" s="18" t="str">
        <f t="shared" si="1386"/>
        <v/>
      </c>
      <c r="AI7566" s="18" t="str">
        <f t="shared" si="1387"/>
        <v/>
      </c>
      <c r="AJ7566" s="18" t="str">
        <f t="shared" si="1388"/>
        <v/>
      </c>
      <c r="AK7566" s="18" t="str">
        <f t="shared" si="1389"/>
        <v/>
      </c>
      <c r="AP7566" s="6" t="s">
        <v>461</v>
      </c>
      <c r="AT7566" s="10">
        <v>64.152677634861107</v>
      </c>
      <c r="BC7566" s="10">
        <v>125</v>
      </c>
      <c r="BD7566" s="10">
        <v>0</v>
      </c>
    </row>
    <row r="7567" spans="1:56" ht="23.25" x14ac:dyDescent="0.25">
      <c r="A7567" s="6" t="s">
        <v>2153</v>
      </c>
      <c r="B7567" s="26" t="s">
        <v>294</v>
      </c>
      <c r="C7567" s="39" t="s">
        <v>374</v>
      </c>
      <c r="D7567" s="10">
        <v>1200</v>
      </c>
      <c r="E7567" s="11">
        <v>1</v>
      </c>
      <c r="F7567" s="12">
        <v>0</v>
      </c>
      <c r="G7567" s="11">
        <v>1</v>
      </c>
      <c r="H7567" s="12">
        <v>0</v>
      </c>
      <c r="I7567" s="11">
        <v>2</v>
      </c>
      <c r="J7567" s="12">
        <v>1</v>
      </c>
      <c r="K7567" s="10">
        <v>-1.55000000000001</v>
      </c>
      <c r="L7567" s="13">
        <v>-2.93</v>
      </c>
      <c r="M7567" s="14">
        <v>96.106055928557794</v>
      </c>
      <c r="N7567" s="14">
        <v>-1.2969720357210699</v>
      </c>
      <c r="O7567" s="15">
        <v>0</v>
      </c>
      <c r="P7567" s="33">
        <v>-0.75</v>
      </c>
      <c r="Q7567" s="10">
        <v>0.64999999999999503</v>
      </c>
      <c r="R7567" s="13">
        <v>0</v>
      </c>
      <c r="S7567" s="10">
        <v>14</v>
      </c>
      <c r="T7567" s="27" t="s">
        <v>61</v>
      </c>
      <c r="U7567" s="17" t="s">
        <v>25</v>
      </c>
      <c r="V7567" s="18" t="str">
        <f>"*" &amp; IF(AND(O7567&lt;=-1.5,NOT(ISBLANK(AF7567))),"Z","")</f>
        <v>*</v>
      </c>
      <c r="W7567" s="19" t="str">
        <f t="shared" si="1383"/>
        <v/>
      </c>
      <c r="X7567" s="6"/>
      <c r="AA7567" s="20"/>
      <c r="AB7567" s="18" t="str">
        <f t="shared" si="1384"/>
        <v/>
      </c>
      <c r="AC7567" s="19" t="str">
        <f t="shared" si="1385"/>
        <v/>
      </c>
      <c r="AD7567" s="18" t="str">
        <f t="shared" si="1386"/>
        <v>GR</v>
      </c>
      <c r="AI7567" s="18" t="str">
        <f t="shared" si="1387"/>
        <v/>
      </c>
      <c r="AJ7567" s="18" t="str">
        <f t="shared" si="1388"/>
        <v/>
      </c>
      <c r="AK7567" s="18" t="str">
        <f t="shared" si="1389"/>
        <v/>
      </c>
      <c r="AP7567" s="6" t="s">
        <v>443</v>
      </c>
      <c r="AT7567" s="10">
        <v>70.281055928557905</v>
      </c>
      <c r="AU7567" s="21"/>
      <c r="BC7567" s="22">
        <v>126</v>
      </c>
      <c r="BD7567" s="10">
        <v>0</v>
      </c>
    </row>
    <row r="7568" spans="1:56" ht="23.25" x14ac:dyDescent="0.25">
      <c r="A7568" s="6" t="s">
        <v>2153</v>
      </c>
      <c r="B7568" s="26" t="s">
        <v>499</v>
      </c>
      <c r="C7568" s="39" t="s">
        <v>373</v>
      </c>
      <c r="D7568" s="10">
        <v>1200</v>
      </c>
      <c r="E7568" s="24">
        <v>4</v>
      </c>
      <c r="F7568" s="12">
        <v>2</v>
      </c>
      <c r="G7568" s="24">
        <v>5</v>
      </c>
      <c r="H7568" s="12">
        <v>3</v>
      </c>
      <c r="I7568" s="24">
        <v>9</v>
      </c>
      <c r="J7568" s="12">
        <v>7</v>
      </c>
      <c r="K7568" s="10">
        <v>1.25</v>
      </c>
      <c r="L7568" s="13">
        <v>-1.00000000000051E-2</v>
      </c>
      <c r="M7568" s="14">
        <v>83.833780933006807</v>
      </c>
      <c r="N7568" s="14">
        <v>-2.6331095334965902</v>
      </c>
      <c r="O7568" s="15">
        <v>-2</v>
      </c>
      <c r="P7568" s="33">
        <v>-3.5</v>
      </c>
      <c r="Q7568" s="10">
        <v>-6.7</v>
      </c>
      <c r="R7568" s="13">
        <v>-9.5500000000000007</v>
      </c>
      <c r="S7568" s="10">
        <v>14</v>
      </c>
      <c r="T7568" s="6" t="s">
        <v>51</v>
      </c>
      <c r="U7568" s="6" t="s">
        <v>52</v>
      </c>
      <c r="V7568" s="18" t="str">
        <f>"" &amp; IF(AND(O7568&lt;=-1.5,NOT(ISBLANK(AF7568))),"Z","")</f>
        <v/>
      </c>
      <c r="W7568" s="18" t="str">
        <f t="shared" si="1383"/>
        <v/>
      </c>
      <c r="X7568" s="6"/>
      <c r="AB7568" s="18" t="str">
        <f t="shared" si="1384"/>
        <v/>
      </c>
      <c r="AC7568" s="18" t="str">
        <f t="shared" si="1385"/>
        <v/>
      </c>
      <c r="AD7568" s="18" t="str">
        <f t="shared" si="1386"/>
        <v/>
      </c>
      <c r="AI7568" s="18" t="str">
        <f t="shared" si="1387"/>
        <v/>
      </c>
      <c r="AJ7568" s="18" t="str">
        <f t="shared" si="1388"/>
        <v/>
      </c>
      <c r="AK7568" s="18" t="str">
        <f t="shared" si="1389"/>
        <v/>
      </c>
      <c r="AP7568" s="6" t="s">
        <v>644</v>
      </c>
      <c r="AT7568" s="10">
        <v>59.108780933006798</v>
      </c>
      <c r="BC7568" s="10">
        <v>127</v>
      </c>
      <c r="BD7568" s="10">
        <v>-2</v>
      </c>
    </row>
    <row r="7569" spans="1:56" ht="23.25" x14ac:dyDescent="0.25">
      <c r="A7569" s="6" t="s">
        <v>2153</v>
      </c>
      <c r="B7569" s="26" t="s">
        <v>296</v>
      </c>
      <c r="C7569" s="39" t="s">
        <v>373</v>
      </c>
      <c r="D7569" s="10">
        <v>1200</v>
      </c>
      <c r="E7569" s="24">
        <v>4</v>
      </c>
      <c r="F7569" s="12">
        <v>2</v>
      </c>
      <c r="G7569" s="24">
        <v>4</v>
      </c>
      <c r="H7569" s="12">
        <v>2</v>
      </c>
      <c r="I7569" s="24">
        <v>11</v>
      </c>
      <c r="J7569" s="12">
        <v>11</v>
      </c>
      <c r="K7569" s="10">
        <v>1.05</v>
      </c>
      <c r="L7569" s="13">
        <v>-0.109999999999978</v>
      </c>
      <c r="M7569" s="36">
        <v>80.093432544489502</v>
      </c>
      <c r="N7569" s="36">
        <v>-1.2032837277552499</v>
      </c>
      <c r="O7569" s="15">
        <v>0</v>
      </c>
      <c r="P7569" s="33">
        <v>-8.75</v>
      </c>
      <c r="Q7569" s="10">
        <v>-2.25</v>
      </c>
      <c r="R7569" s="13">
        <v>-9.1999999999999993</v>
      </c>
      <c r="S7569" s="10">
        <v>29</v>
      </c>
      <c r="T7569" s="6" t="s">
        <v>65</v>
      </c>
      <c r="U7569" s="17" t="s">
        <v>25</v>
      </c>
      <c r="V7569" s="18" t="str">
        <f>"" &amp; IF(AND(O7569&lt;=-1.5,NOT(ISBLANK(AF7569))),"Z","")</f>
        <v/>
      </c>
      <c r="W7569" s="18" t="str">
        <f t="shared" si="1383"/>
        <v/>
      </c>
      <c r="X7569" s="6"/>
      <c r="AB7569" s="18" t="str">
        <f t="shared" si="1384"/>
        <v/>
      </c>
      <c r="AC7569" s="18" t="str">
        <f t="shared" si="1385"/>
        <v/>
      </c>
      <c r="AD7569" s="18" t="str">
        <f t="shared" si="1386"/>
        <v/>
      </c>
      <c r="AI7569" s="18" t="str">
        <f t="shared" si="1387"/>
        <v/>
      </c>
      <c r="AJ7569" s="18" t="str">
        <f t="shared" si="1388"/>
        <v/>
      </c>
      <c r="AK7569" s="18" t="str">
        <f t="shared" si="1389"/>
        <v/>
      </c>
      <c r="AP7569" s="6" t="s">
        <v>1343</v>
      </c>
      <c r="AT7569" s="10">
        <v>57.093432544489502</v>
      </c>
      <c r="BC7569" s="10">
        <v>129</v>
      </c>
      <c r="BD7569" s="10">
        <v>-2</v>
      </c>
    </row>
    <row r="7570" spans="1:56" ht="23.25" x14ac:dyDescent="0.25">
      <c r="A7570" s="6" t="s">
        <v>2153</v>
      </c>
      <c r="B7570" s="23" t="s">
        <v>185</v>
      </c>
      <c r="C7570" s="39" t="s">
        <v>232</v>
      </c>
      <c r="D7570" s="10">
        <v>1200</v>
      </c>
      <c r="E7570" s="24">
        <v>1</v>
      </c>
      <c r="F7570" s="12">
        <v>0</v>
      </c>
      <c r="G7570" s="24">
        <v>2</v>
      </c>
      <c r="H7570" s="12">
        <v>0</v>
      </c>
      <c r="I7570" s="24">
        <v>8</v>
      </c>
      <c r="J7570" s="12">
        <v>6</v>
      </c>
      <c r="K7570" s="10">
        <v>-0.19999999999999599</v>
      </c>
      <c r="L7570" s="15">
        <v>-1.18999999999998</v>
      </c>
      <c r="M7570" s="36">
        <v>89.756688337316902</v>
      </c>
      <c r="N7570" s="36">
        <v>-0.42165583134156698</v>
      </c>
      <c r="O7570" s="15">
        <v>0</v>
      </c>
      <c r="P7570" s="34">
        <v>-5.8</v>
      </c>
      <c r="Q7570" s="10">
        <v>1.1499999999999999</v>
      </c>
      <c r="R7570" s="13">
        <v>-3.55</v>
      </c>
      <c r="S7570" s="25">
        <v>76</v>
      </c>
      <c r="T7570" s="30" t="s">
        <v>61</v>
      </c>
      <c r="U7570" s="17" t="s">
        <v>25</v>
      </c>
      <c r="V7570" s="18" t="str">
        <f>"" &amp; IF(AND(O7570&lt;=-1.5,NOT(ISBLANK(AF7570))),"Z","")</f>
        <v/>
      </c>
      <c r="W7570" s="18" t="str">
        <f t="shared" si="1383"/>
        <v/>
      </c>
      <c r="X7570" s="6"/>
      <c r="AB7570" s="18" t="str">
        <f t="shared" si="1384"/>
        <v/>
      </c>
      <c r="AC7570" s="18" t="str">
        <f t="shared" si="1385"/>
        <v/>
      </c>
      <c r="AD7570" s="18" t="str">
        <f t="shared" si="1386"/>
        <v/>
      </c>
      <c r="AI7570" s="18" t="str">
        <f t="shared" si="1387"/>
        <v/>
      </c>
      <c r="AJ7570" s="18" t="str">
        <f t="shared" si="1388"/>
        <v/>
      </c>
      <c r="AK7570" s="18" t="str">
        <f t="shared" si="1389"/>
        <v/>
      </c>
      <c r="AP7570" s="6" t="s">
        <v>705</v>
      </c>
      <c r="AT7570" s="10">
        <v>64.156688337316893</v>
      </c>
      <c r="BC7570" s="10">
        <v>125</v>
      </c>
      <c r="BD7570" s="10">
        <v>0</v>
      </c>
    </row>
    <row r="7571" spans="1:56" ht="23.25" x14ac:dyDescent="0.25">
      <c r="A7571" s="6" t="s">
        <v>2153</v>
      </c>
      <c r="B7571" s="26" t="s">
        <v>449</v>
      </c>
      <c r="C7571" s="39" t="s">
        <v>373</v>
      </c>
      <c r="D7571" s="10">
        <v>1200</v>
      </c>
      <c r="E7571" s="11">
        <v>10</v>
      </c>
      <c r="F7571" s="12">
        <v>8</v>
      </c>
      <c r="G7571" s="11">
        <v>9</v>
      </c>
      <c r="H7571" s="12">
        <v>7</v>
      </c>
      <c r="I7571" s="11">
        <v>5</v>
      </c>
      <c r="J7571" s="12">
        <v>5</v>
      </c>
      <c r="K7571" s="10">
        <v>1.2999999999999901</v>
      </c>
      <c r="L7571" s="34">
        <v>1.91</v>
      </c>
      <c r="M7571" s="14">
        <v>95.345637342411607</v>
      </c>
      <c r="N7571" s="29">
        <v>1.4228186712058</v>
      </c>
      <c r="O7571" s="15">
        <v>1</v>
      </c>
      <c r="P7571" s="16">
        <v>2.25</v>
      </c>
      <c r="Q7571" s="10">
        <v>-0.999999999999996</v>
      </c>
      <c r="R7571" s="10">
        <v>0.85000000000000897</v>
      </c>
      <c r="S7571" s="10">
        <v>21</v>
      </c>
      <c r="T7571" s="6" t="s">
        <v>57</v>
      </c>
      <c r="U7571" s="6" t="s">
        <v>52</v>
      </c>
      <c r="V7571" s="18" t="str">
        <f>"*" &amp; IF(AND(O7571&lt;=-1.5,NOT(ISBLANK(AF7571))),"Z","")</f>
        <v>*</v>
      </c>
      <c r="W7571" s="18" t="str">
        <f t="shared" si="1383"/>
        <v/>
      </c>
      <c r="X7571" s="6"/>
      <c r="AB7571" s="18" t="str">
        <f t="shared" si="1384"/>
        <v/>
      </c>
      <c r="AC7571" s="18" t="str">
        <f t="shared" si="1385"/>
        <v/>
      </c>
      <c r="AD7571" s="18" t="str">
        <f t="shared" si="1386"/>
        <v/>
      </c>
      <c r="AI7571" s="18" t="str">
        <f t="shared" si="1387"/>
        <v/>
      </c>
      <c r="AJ7571" s="18" t="str">
        <f t="shared" si="1388"/>
        <v/>
      </c>
      <c r="AK7571" s="18" t="str">
        <f t="shared" si="1389"/>
        <v/>
      </c>
      <c r="AP7571" s="6" t="s">
        <v>579</v>
      </c>
      <c r="AT7571" s="10">
        <v>67.720637342411607</v>
      </c>
      <c r="BC7571" s="10">
        <v>121</v>
      </c>
      <c r="BD7571" s="10">
        <v>0</v>
      </c>
    </row>
    <row r="7572" spans="1:56" ht="23.25" x14ac:dyDescent="0.25">
      <c r="A7572" s="6" t="s">
        <v>2153</v>
      </c>
      <c r="B7572" s="26" t="s">
        <v>397</v>
      </c>
      <c r="C7572" s="37" t="s">
        <v>371</v>
      </c>
      <c r="D7572" s="10">
        <v>1200</v>
      </c>
      <c r="E7572" s="11">
        <v>11</v>
      </c>
      <c r="F7572" s="12">
        <v>6</v>
      </c>
      <c r="G7572" s="11">
        <v>11</v>
      </c>
      <c r="H7572" s="12">
        <v>10</v>
      </c>
      <c r="I7572" s="11">
        <v>11</v>
      </c>
      <c r="J7572" s="12">
        <v>8</v>
      </c>
      <c r="K7572" s="10">
        <v>-0.60000000000000497</v>
      </c>
      <c r="L7572" s="10">
        <v>0.47499999999999398</v>
      </c>
      <c r="M7572" s="14">
        <v>91.6373375933033</v>
      </c>
      <c r="N7572" s="29">
        <v>2.36866879665165</v>
      </c>
      <c r="O7572" s="15">
        <v>-4</v>
      </c>
      <c r="P7572" s="16">
        <v>2</v>
      </c>
      <c r="Q7572" s="10">
        <v>-0.35000000000000098</v>
      </c>
      <c r="R7572" s="10">
        <v>1.30000000000001</v>
      </c>
      <c r="S7572" s="10">
        <v>14</v>
      </c>
      <c r="T7572" s="6" t="s">
        <v>57</v>
      </c>
      <c r="U7572" s="6" t="s">
        <v>52</v>
      </c>
      <c r="V7572" s="18" t="str">
        <f>"" &amp; IF(AND(O7572&lt;=-1.5,NOT(ISBLANK(AF7572))),"Z","")</f>
        <v/>
      </c>
      <c r="W7572" s="18" t="str">
        <f t="shared" si="1383"/>
        <v/>
      </c>
      <c r="X7572" s="6"/>
      <c r="AB7572" s="18" t="str">
        <f t="shared" si="1384"/>
        <v/>
      </c>
      <c r="AC7572" s="18" t="str">
        <f t="shared" si="1385"/>
        <v/>
      </c>
      <c r="AD7572" s="18" t="str">
        <f t="shared" si="1386"/>
        <v/>
      </c>
      <c r="AI7572" s="18" t="str">
        <f t="shared" si="1387"/>
        <v/>
      </c>
      <c r="AJ7572" s="18" t="str">
        <f t="shared" si="1388"/>
        <v/>
      </c>
      <c r="AK7572" s="18" t="str">
        <f t="shared" si="1389"/>
        <v/>
      </c>
      <c r="AP7572" s="6" t="s">
        <v>454</v>
      </c>
      <c r="AT7572" s="10">
        <v>66.362337593303295</v>
      </c>
      <c r="BC7572" s="10">
        <v>121</v>
      </c>
      <c r="BD7572" s="10">
        <v>1</v>
      </c>
    </row>
    <row r="7573" spans="1:56" ht="23.25" x14ac:dyDescent="0.25">
      <c r="A7573" s="6" t="s">
        <v>2153</v>
      </c>
      <c r="B7573" s="2" t="s">
        <v>381</v>
      </c>
      <c r="C7573" s="39" t="s">
        <v>374</v>
      </c>
      <c r="D7573" s="10">
        <v>1200</v>
      </c>
      <c r="E7573" s="11">
        <v>12</v>
      </c>
      <c r="F7573" s="12">
        <v>10</v>
      </c>
      <c r="G7573" s="11">
        <v>12</v>
      </c>
      <c r="H7573" s="12">
        <v>10</v>
      </c>
      <c r="I7573" s="11">
        <v>12</v>
      </c>
      <c r="J7573" s="12">
        <v>6</v>
      </c>
      <c r="K7573" s="10">
        <v>-1.55000000000001</v>
      </c>
      <c r="L7573" s="10">
        <v>-3.26000000000001</v>
      </c>
      <c r="M7573" s="14">
        <v>89.322118527348906</v>
      </c>
      <c r="N7573" s="14">
        <v>-0.23894073632554599</v>
      </c>
      <c r="O7573" s="15">
        <v>0</v>
      </c>
      <c r="P7573" s="16">
        <v>3.5</v>
      </c>
      <c r="Q7573" s="10">
        <v>2.4</v>
      </c>
      <c r="R7573" s="10">
        <v>5.0999999999999996</v>
      </c>
      <c r="S7573" s="25">
        <v>35</v>
      </c>
      <c r="T7573" s="6" t="s">
        <v>57</v>
      </c>
      <c r="U7573" s="6" t="s">
        <v>52</v>
      </c>
      <c r="V7573" s="18" t="str">
        <f>"" &amp; IF(AND(O7573&lt;=-1.5,NOT(ISBLANK(AF7573))),"Z","")</f>
        <v/>
      </c>
      <c r="W7573" s="18" t="str">
        <f t="shared" si="1383"/>
        <v/>
      </c>
      <c r="X7573" s="6"/>
      <c r="AB7573" s="18" t="str">
        <f t="shared" si="1384"/>
        <v/>
      </c>
      <c r="AC7573" s="18" t="str">
        <f t="shared" si="1385"/>
        <v/>
      </c>
      <c r="AD7573" s="18" t="str">
        <f t="shared" si="1386"/>
        <v/>
      </c>
      <c r="AI7573" s="18" t="str">
        <f t="shared" si="1387"/>
        <v/>
      </c>
      <c r="AJ7573" s="18" t="str">
        <f t="shared" si="1388"/>
        <v/>
      </c>
      <c r="AK7573" s="18" t="str">
        <f t="shared" si="1389"/>
        <v/>
      </c>
      <c r="AP7573" s="6" t="s">
        <v>705</v>
      </c>
      <c r="AT7573" s="10">
        <v>61.147118527348901</v>
      </c>
      <c r="BC7573" s="10">
        <v>118</v>
      </c>
      <c r="BD7573" s="10">
        <v>3</v>
      </c>
    </row>
    <row r="7574" spans="1:56" ht="23.25" x14ac:dyDescent="0.25">
      <c r="A7574" s="6" t="s">
        <v>2153</v>
      </c>
      <c r="B7574" s="2" t="s">
        <v>455</v>
      </c>
      <c r="C7574" s="9" t="s">
        <v>321</v>
      </c>
      <c r="D7574" s="10">
        <v>1400</v>
      </c>
      <c r="E7574" s="24">
        <v>4</v>
      </c>
      <c r="F7574" s="12">
        <v>4</v>
      </c>
      <c r="G7574" s="24">
        <v>5</v>
      </c>
      <c r="H7574" s="12">
        <v>2</v>
      </c>
      <c r="I7574" s="24">
        <v>12</v>
      </c>
      <c r="J7574" s="12">
        <v>11</v>
      </c>
      <c r="K7574" s="10">
        <v>3.7000000000000099</v>
      </c>
      <c r="L7574" s="15">
        <v>1.9357142857142899</v>
      </c>
      <c r="M7574" s="14">
        <v>85.430950848237998</v>
      </c>
      <c r="N7574" s="29">
        <v>1.46547542411902</v>
      </c>
      <c r="O7574" s="15">
        <v>2</v>
      </c>
      <c r="P7574" s="33">
        <v>-8.5</v>
      </c>
      <c r="Q7574" s="10">
        <v>-0.54999999999999705</v>
      </c>
      <c r="R7574" s="13">
        <v>-7.3</v>
      </c>
      <c r="S7574" s="10">
        <v>32</v>
      </c>
      <c r="T7574" s="6" t="s">
        <v>51</v>
      </c>
      <c r="U7574" s="6" t="s">
        <v>52</v>
      </c>
      <c r="V7574" s="18" t="str">
        <f>"" &amp; IF(AND(O7574&lt;=-1.5,NOT(ISBLANK(AF7574))),"Z","")</f>
        <v/>
      </c>
      <c r="W7574" s="18" t="str">
        <f t="shared" si="1383"/>
        <v/>
      </c>
      <c r="X7574" s="6"/>
      <c r="AB7574" s="18" t="str">
        <f t="shared" si="1384"/>
        <v/>
      </c>
      <c r="AC7574" s="18" t="str">
        <f t="shared" si="1385"/>
        <v/>
      </c>
      <c r="AD7574" s="18" t="str">
        <f t="shared" si="1386"/>
        <v/>
      </c>
      <c r="AI7574" s="18" t="str">
        <f t="shared" si="1387"/>
        <v/>
      </c>
      <c r="AJ7574" s="18" t="str">
        <f t="shared" si="1388"/>
        <v/>
      </c>
      <c r="AK7574" s="18" t="str">
        <f t="shared" si="1389"/>
        <v/>
      </c>
      <c r="AP7574" s="6" t="s">
        <v>785</v>
      </c>
      <c r="AT7574" s="10">
        <v>56.430950848237998</v>
      </c>
      <c r="BC7574" s="10">
        <v>116</v>
      </c>
      <c r="BD7574" s="10">
        <v>-1</v>
      </c>
    </row>
    <row r="7575" spans="1:56" ht="23.25" x14ac:dyDescent="0.25">
      <c r="A7575" s="6" t="s">
        <v>2153</v>
      </c>
      <c r="B7575" s="23" t="s">
        <v>629</v>
      </c>
      <c r="C7575" s="39" t="s">
        <v>1308</v>
      </c>
      <c r="D7575" s="10">
        <v>1000</v>
      </c>
      <c r="E7575" s="11">
        <v>10</v>
      </c>
      <c r="F7575" s="12">
        <v>3</v>
      </c>
      <c r="G7575" s="11">
        <v>11</v>
      </c>
      <c r="H7575" s="12">
        <v>5</v>
      </c>
      <c r="I7575" s="11">
        <v>11</v>
      </c>
      <c r="J7575" s="12">
        <v>6</v>
      </c>
      <c r="K7575" s="10">
        <v>0.60000000000000497</v>
      </c>
      <c r="L7575" s="13">
        <v>-1.3916666666666699</v>
      </c>
      <c r="M7575" s="14">
        <v>91.190060203514406</v>
      </c>
      <c r="N7575" s="29">
        <v>0.145030101757229</v>
      </c>
      <c r="O7575" s="15">
        <v>-2</v>
      </c>
      <c r="P7575" s="33">
        <v>-0.5</v>
      </c>
      <c r="Q7575" s="10">
        <v>0.75000000000001099</v>
      </c>
      <c r="R7575" s="13">
        <v>0.40000000000000902</v>
      </c>
      <c r="S7575" s="25">
        <v>73</v>
      </c>
      <c r="T7575" s="6" t="s">
        <v>57</v>
      </c>
      <c r="U7575" s="6" t="s">
        <v>52</v>
      </c>
      <c r="V7575" s="18" t="str">
        <f>"*" &amp; IF(AND(O7575&lt;=-1.5,NOT(ISBLANK(AF7575))),"Z","")</f>
        <v>*</v>
      </c>
      <c r="W7575" s="18" t="str">
        <f t="shared" si="1383"/>
        <v/>
      </c>
      <c r="X7575" s="6"/>
      <c r="AB7575" s="18" t="str">
        <f t="shared" si="1384"/>
        <v/>
      </c>
      <c r="AC7575" s="18" t="str">
        <f t="shared" si="1385"/>
        <v/>
      </c>
      <c r="AD7575" s="18" t="str">
        <f t="shared" si="1386"/>
        <v/>
      </c>
      <c r="AI7575" s="18" t="str">
        <f t="shared" si="1387"/>
        <v/>
      </c>
      <c r="AJ7575" s="18" t="str">
        <f t="shared" si="1388"/>
        <v/>
      </c>
      <c r="AK7575" s="18" t="str">
        <f t="shared" si="1389"/>
        <v/>
      </c>
      <c r="AP7575" s="6" t="s">
        <v>458</v>
      </c>
      <c r="AT7575" s="10">
        <v>59.6650602035145</v>
      </c>
      <c r="BC7575" s="10">
        <v>133</v>
      </c>
      <c r="BD7575" s="10">
        <v>0</v>
      </c>
    </row>
    <row r="7576" spans="1:56" ht="23.25" x14ac:dyDescent="0.25">
      <c r="A7576" s="6" t="s">
        <v>2154</v>
      </c>
      <c r="B7576" s="6" t="s">
        <v>499</v>
      </c>
      <c r="C7576" s="39" t="s">
        <v>1308</v>
      </c>
      <c r="D7576" s="10">
        <v>1000</v>
      </c>
      <c r="E7576" s="24">
        <v>8</v>
      </c>
      <c r="F7576" s="12">
        <v>4</v>
      </c>
      <c r="G7576" s="24">
        <v>9</v>
      </c>
      <c r="H7576" s="12">
        <v>8</v>
      </c>
      <c r="I7576" s="24">
        <v>10</v>
      </c>
      <c r="J7576" s="12">
        <v>5</v>
      </c>
      <c r="K7576" s="10">
        <v>0.60000000000000497</v>
      </c>
      <c r="L7576" s="13">
        <v>-0.460000000000022</v>
      </c>
      <c r="M7576" s="14">
        <v>94.598214717797404</v>
      </c>
      <c r="N7576" s="29">
        <v>1.0991073588986899</v>
      </c>
      <c r="O7576" s="15">
        <v>-4</v>
      </c>
      <c r="P7576" s="16">
        <v>2.75</v>
      </c>
      <c r="Q7576" s="10">
        <v>-2.9999999999999898</v>
      </c>
      <c r="R7576" s="13">
        <v>-0.80000000000000104</v>
      </c>
      <c r="T7576" s="6" t="s">
        <v>57</v>
      </c>
      <c r="U7576" s="6" t="s">
        <v>52</v>
      </c>
      <c r="V7576" s="18" t="str">
        <f>"" &amp; IF(AND(O7576&lt;=-1.5,NOT(ISBLANK(AF7576))),"Z","")</f>
        <v/>
      </c>
      <c r="W7576" s="18" t="str">
        <f t="shared" si="1383"/>
        <v/>
      </c>
      <c r="X7576" s="6"/>
      <c r="AB7576" s="18" t="str">
        <f t="shared" si="1384"/>
        <v/>
      </c>
      <c r="AC7576" s="18" t="str">
        <f t="shared" si="1385"/>
        <v/>
      </c>
      <c r="AD7576" s="18" t="str">
        <f t="shared" si="1386"/>
        <v/>
      </c>
      <c r="AI7576" s="18" t="str">
        <f t="shared" si="1387"/>
        <v/>
      </c>
      <c r="AJ7576" s="18" t="str">
        <f t="shared" si="1388"/>
        <v/>
      </c>
      <c r="AK7576" s="18" t="str">
        <f t="shared" si="1389"/>
        <v/>
      </c>
      <c r="AP7576" s="6" t="s">
        <v>651</v>
      </c>
      <c r="AT7576" s="10">
        <v>62.073214717797399</v>
      </c>
      <c r="BC7576" s="10">
        <v>129</v>
      </c>
      <c r="BD7576" s="10">
        <v>0</v>
      </c>
    </row>
    <row r="7577" spans="1:56" ht="23.25" x14ac:dyDescent="0.25">
      <c r="A7577" s="6" t="s">
        <v>2154</v>
      </c>
      <c r="B7577" s="31" t="s">
        <v>150</v>
      </c>
      <c r="C7577" s="9" t="s">
        <v>1363</v>
      </c>
      <c r="D7577" s="10">
        <v>1200</v>
      </c>
      <c r="E7577" s="24">
        <v>6</v>
      </c>
      <c r="F7577" s="12">
        <v>3</v>
      </c>
      <c r="G7577" s="24">
        <v>4</v>
      </c>
      <c r="H7577" s="12">
        <v>1</v>
      </c>
      <c r="I7577" s="24">
        <v>1</v>
      </c>
      <c r="J7577" s="12">
        <v>0</v>
      </c>
      <c r="K7577" s="10">
        <v>0.19999999999999599</v>
      </c>
      <c r="L7577" s="10">
        <v>-3.3124999999999698</v>
      </c>
      <c r="M7577" s="29">
        <v>100.616055171504</v>
      </c>
      <c r="N7577" s="29">
        <v>0.30802758575191502</v>
      </c>
      <c r="O7577" s="15">
        <v>2</v>
      </c>
      <c r="P7577" s="16">
        <v>1.25</v>
      </c>
      <c r="Q7577" s="10">
        <v>4.2500000000000098</v>
      </c>
      <c r="R7577" s="10">
        <v>5.25</v>
      </c>
      <c r="S7577" s="25">
        <v>39</v>
      </c>
      <c r="T7577" s="6" t="s">
        <v>51</v>
      </c>
      <c r="U7577" s="6" t="s">
        <v>52</v>
      </c>
      <c r="V7577" s="18" t="str">
        <f>"*" &amp; IF(AND(O7577&lt;=-1.5,NOT(ISBLANK(AF7577))),"Z","")</f>
        <v>*</v>
      </c>
      <c r="W7577" s="19" t="str">
        <f t="shared" si="1383"/>
        <v/>
      </c>
      <c r="X7577" s="6"/>
      <c r="AA7577" s="20"/>
      <c r="AB7577" s="18" t="str">
        <f t="shared" si="1384"/>
        <v>*</v>
      </c>
      <c r="AC7577" s="19" t="str">
        <f t="shared" si="1385"/>
        <v/>
      </c>
      <c r="AD7577" s="19" t="str">
        <f t="shared" si="1386"/>
        <v>G</v>
      </c>
      <c r="AI7577" s="18" t="str">
        <f t="shared" si="1387"/>
        <v/>
      </c>
      <c r="AJ7577" s="18" t="str">
        <f t="shared" si="1388"/>
        <v/>
      </c>
      <c r="AK7577" s="18" t="str">
        <f t="shared" si="1389"/>
        <v/>
      </c>
      <c r="AP7577" s="6" t="s">
        <v>1427</v>
      </c>
      <c r="AT7577" s="10">
        <v>67.616055171503803</v>
      </c>
      <c r="AU7577" s="21"/>
      <c r="BC7577" s="22">
        <v>127</v>
      </c>
      <c r="BD7577" s="28">
        <v>2</v>
      </c>
    </row>
    <row r="7578" spans="1:56" ht="23.25" x14ac:dyDescent="0.25">
      <c r="A7578" s="6" t="s">
        <v>2154</v>
      </c>
      <c r="B7578" s="23" t="s">
        <v>68</v>
      </c>
      <c r="C7578" s="9" t="s">
        <v>1363</v>
      </c>
      <c r="D7578" s="10">
        <v>1200</v>
      </c>
      <c r="E7578" s="24">
        <v>6</v>
      </c>
      <c r="F7578" s="12">
        <v>4</v>
      </c>
      <c r="G7578" s="24">
        <v>4</v>
      </c>
      <c r="H7578" s="12">
        <v>2</v>
      </c>
      <c r="I7578" s="24">
        <v>3</v>
      </c>
      <c r="J7578" s="12">
        <v>2</v>
      </c>
      <c r="K7578" s="10">
        <v>-1.2999999999999901</v>
      </c>
      <c r="L7578" s="10">
        <v>-0.66111111111109</v>
      </c>
      <c r="M7578" s="14">
        <v>93.066154828319895</v>
      </c>
      <c r="N7578" s="14">
        <v>-2.3169225858401199</v>
      </c>
      <c r="O7578" s="15">
        <v>2</v>
      </c>
      <c r="P7578" s="16">
        <v>0.5</v>
      </c>
      <c r="Q7578" s="10">
        <v>1.5499999999999901</v>
      </c>
      <c r="R7578" s="10">
        <v>1.99999999999999</v>
      </c>
      <c r="S7578" s="25">
        <v>56</v>
      </c>
      <c r="T7578" s="6" t="s">
        <v>51</v>
      </c>
      <c r="U7578" s="6" t="s">
        <v>52</v>
      </c>
      <c r="V7578" s="18" t="str">
        <f>"" &amp; IF(AND(O7578&lt;=-1.5,NOT(ISBLANK(AF7578))),"Z","")</f>
        <v/>
      </c>
      <c r="W7578" s="19" t="str">
        <f t="shared" si="1383"/>
        <v/>
      </c>
      <c r="X7578" s="6"/>
      <c r="AA7578" s="20"/>
      <c r="AB7578" s="18" t="str">
        <f t="shared" si="1384"/>
        <v>*</v>
      </c>
      <c r="AC7578" s="19" t="str">
        <f t="shared" si="1385"/>
        <v/>
      </c>
      <c r="AD7578" s="18" t="str">
        <f t="shared" si="1386"/>
        <v>GR</v>
      </c>
      <c r="AI7578" s="18" t="str">
        <f t="shared" si="1387"/>
        <v/>
      </c>
      <c r="AJ7578" s="18" t="str">
        <f t="shared" si="1388"/>
        <v/>
      </c>
      <c r="AK7578" s="18" t="str">
        <f t="shared" si="1389"/>
        <v/>
      </c>
      <c r="AP7578" s="6" t="s">
        <v>1985</v>
      </c>
      <c r="AT7578" s="10">
        <v>61.6161548283198</v>
      </c>
      <c r="AU7578" s="21"/>
      <c r="BC7578" s="22">
        <v>134</v>
      </c>
      <c r="BD7578" s="28">
        <v>1</v>
      </c>
    </row>
    <row r="7579" spans="1:56" ht="23.25" x14ac:dyDescent="0.25">
      <c r="A7579" s="6" t="s">
        <v>2154</v>
      </c>
      <c r="B7579" s="26" t="s">
        <v>199</v>
      </c>
      <c r="C7579" s="9" t="s">
        <v>1306</v>
      </c>
      <c r="D7579" s="10">
        <v>1200</v>
      </c>
      <c r="E7579" s="11">
        <v>2</v>
      </c>
      <c r="F7579" s="12">
        <v>1</v>
      </c>
      <c r="G7579" s="11">
        <v>2</v>
      </c>
      <c r="H7579" s="12">
        <v>1</v>
      </c>
      <c r="I7579" s="11">
        <v>6</v>
      </c>
      <c r="J7579" s="12">
        <v>4</v>
      </c>
      <c r="K7579" s="10">
        <v>-4.6500000000000004</v>
      </c>
      <c r="L7579" s="13">
        <v>-4.9722222222222001</v>
      </c>
      <c r="M7579" s="36">
        <v>93.095410086846897</v>
      </c>
      <c r="N7579" s="36">
        <v>-0.40229495657655401</v>
      </c>
      <c r="O7579" s="15">
        <v>0</v>
      </c>
      <c r="P7579" s="33">
        <v>-2.5</v>
      </c>
      <c r="Q7579" s="10">
        <v>5.2999999999999901</v>
      </c>
      <c r="R7579" s="13">
        <v>3.2499999999999898</v>
      </c>
      <c r="S7579" s="10">
        <v>23</v>
      </c>
      <c r="T7579" s="27" t="s">
        <v>61</v>
      </c>
      <c r="U7579" s="17" t="s">
        <v>25</v>
      </c>
      <c r="V7579" s="18" t="str">
        <f>"" &amp; IF(AND(O7579&lt;=-1.5,NOT(ISBLANK(AF7579))),"Z","")</f>
        <v/>
      </c>
      <c r="W7579" s="18" t="str">
        <f t="shared" si="1383"/>
        <v/>
      </c>
      <c r="X7579" s="6"/>
      <c r="AB7579" s="18" t="str">
        <f t="shared" si="1384"/>
        <v/>
      </c>
      <c r="AC7579" s="18" t="str">
        <f t="shared" si="1385"/>
        <v/>
      </c>
      <c r="AD7579" s="18" t="str">
        <f t="shared" si="1386"/>
        <v/>
      </c>
      <c r="AI7579" s="18" t="str">
        <f t="shared" si="1387"/>
        <v/>
      </c>
      <c r="AJ7579" s="18" t="str">
        <f t="shared" si="1388"/>
        <v/>
      </c>
      <c r="AK7579" s="18" t="str">
        <f t="shared" si="1389"/>
        <v/>
      </c>
      <c r="AP7579" s="6" t="s">
        <v>1985</v>
      </c>
      <c r="AT7579" s="10">
        <v>60.070410086846898</v>
      </c>
      <c r="BC7579" s="10">
        <v>132</v>
      </c>
      <c r="BD7579" s="10">
        <v>1</v>
      </c>
    </row>
    <row r="7580" spans="1:56" ht="23.25" x14ac:dyDescent="0.25">
      <c r="A7580" s="6" t="s">
        <v>2154</v>
      </c>
      <c r="B7580" s="26" t="s">
        <v>163</v>
      </c>
      <c r="C7580" s="9" t="s">
        <v>1363</v>
      </c>
      <c r="D7580" s="10">
        <v>1400</v>
      </c>
      <c r="E7580" s="11">
        <v>11</v>
      </c>
      <c r="F7580" s="12">
        <v>8</v>
      </c>
      <c r="G7580" s="11">
        <v>9</v>
      </c>
      <c r="H7580" s="12">
        <v>4</v>
      </c>
      <c r="I7580" s="11">
        <v>3</v>
      </c>
      <c r="J7580" s="12">
        <v>1</v>
      </c>
      <c r="K7580" s="10">
        <v>3.0999999999999899</v>
      </c>
      <c r="L7580" s="34">
        <v>1.7285714285714</v>
      </c>
      <c r="M7580" s="14">
        <v>95.831457744235095</v>
      </c>
      <c r="N7580" s="14">
        <v>-1.13427112788244</v>
      </c>
      <c r="O7580" s="15">
        <v>4</v>
      </c>
      <c r="P7580" s="16">
        <v>2.25</v>
      </c>
      <c r="Q7580" s="10">
        <v>-1.1499999999999999</v>
      </c>
      <c r="R7580" s="10">
        <v>0.69999999999998497</v>
      </c>
      <c r="S7580" s="10">
        <v>5</v>
      </c>
      <c r="T7580" s="6" t="s">
        <v>57</v>
      </c>
      <c r="U7580" s="6" t="s">
        <v>52</v>
      </c>
      <c r="V7580" s="18" t="str">
        <f>"" &amp; IF(AND(O7580&lt;=-1.5,NOT(ISBLANK(AF7580))),"Z","")</f>
        <v/>
      </c>
      <c r="W7580" s="19" t="str">
        <f t="shared" si="1383"/>
        <v/>
      </c>
      <c r="X7580" s="17" t="s">
        <v>193</v>
      </c>
      <c r="AA7580" s="20"/>
      <c r="AB7580" s="18" t="str">
        <f t="shared" si="1384"/>
        <v>*</v>
      </c>
      <c r="AC7580" s="19" t="str">
        <f t="shared" si="1385"/>
        <v>*</v>
      </c>
      <c r="AD7580" s="18" t="str">
        <f t="shared" si="1386"/>
        <v>GR</v>
      </c>
      <c r="AI7580" s="18" t="str">
        <f t="shared" si="1387"/>
        <v/>
      </c>
      <c r="AJ7580" s="18" t="str">
        <f t="shared" si="1388"/>
        <v/>
      </c>
      <c r="AK7580" s="18" t="str">
        <f t="shared" si="1389"/>
        <v/>
      </c>
      <c r="AP7580" s="6" t="s">
        <v>675</v>
      </c>
      <c r="AT7580" s="10">
        <v>60.356457744235101</v>
      </c>
      <c r="AU7580" s="21"/>
      <c r="BC7580" s="22">
        <v>129</v>
      </c>
      <c r="BD7580" s="10">
        <v>0</v>
      </c>
    </row>
    <row r="7581" spans="1:56" ht="23.25" x14ac:dyDescent="0.25">
      <c r="A7581" s="6" t="s">
        <v>2154</v>
      </c>
      <c r="B7581" s="26" t="s">
        <v>246</v>
      </c>
      <c r="C7581" s="39" t="s">
        <v>1117</v>
      </c>
      <c r="D7581" s="10">
        <v>1200</v>
      </c>
      <c r="E7581" s="24">
        <v>3</v>
      </c>
      <c r="F7581" s="12">
        <v>1</v>
      </c>
      <c r="G7581" s="24">
        <v>3</v>
      </c>
      <c r="H7581" s="12">
        <v>2</v>
      </c>
      <c r="I7581" s="24">
        <v>2</v>
      </c>
      <c r="J7581" s="12">
        <v>0</v>
      </c>
      <c r="K7581" s="10">
        <v>-1.8</v>
      </c>
      <c r="L7581" s="10">
        <v>0.30000000000002103</v>
      </c>
      <c r="M7581" s="29">
        <v>100.270121790498</v>
      </c>
      <c r="N7581" s="29">
        <v>0.48506089524892099</v>
      </c>
      <c r="O7581" s="15">
        <v>0</v>
      </c>
      <c r="P7581" s="16">
        <v>1.4</v>
      </c>
      <c r="Q7581" s="10">
        <v>0</v>
      </c>
      <c r="R7581" s="10">
        <v>0.85000000000000897</v>
      </c>
      <c r="S7581" s="10">
        <v>21</v>
      </c>
      <c r="T7581" s="30" t="s">
        <v>72</v>
      </c>
      <c r="U7581" s="17" t="s">
        <v>25</v>
      </c>
      <c r="V7581" s="18" t="str">
        <f>"*" &amp; IF(AND(O7581&lt;=-1.5,NOT(ISBLANK(AF7581))),"Z","")</f>
        <v>*</v>
      </c>
      <c r="W7581" s="19" t="str">
        <f t="shared" si="1383"/>
        <v/>
      </c>
      <c r="X7581" s="6"/>
      <c r="AA7581" s="20"/>
      <c r="AB7581" s="18" t="str">
        <f t="shared" si="1384"/>
        <v/>
      </c>
      <c r="AC7581" s="19" t="str">
        <f t="shared" si="1385"/>
        <v/>
      </c>
      <c r="AD7581" s="19" t="str">
        <f t="shared" si="1386"/>
        <v>G</v>
      </c>
      <c r="AI7581" s="18" t="str">
        <f t="shared" si="1387"/>
        <v/>
      </c>
      <c r="AJ7581" s="18" t="str">
        <f t="shared" si="1388"/>
        <v/>
      </c>
      <c r="AK7581" s="18" t="str">
        <f t="shared" si="1389"/>
        <v/>
      </c>
      <c r="AP7581" s="6" t="s">
        <v>507</v>
      </c>
      <c r="AT7581" s="10">
        <v>68.320121790497794</v>
      </c>
      <c r="AU7581" s="21"/>
      <c r="BC7581" s="22">
        <v>134</v>
      </c>
      <c r="BD7581" s="10">
        <v>0</v>
      </c>
    </row>
    <row r="7582" spans="1:56" ht="23.25" x14ac:dyDescent="0.25">
      <c r="A7582" s="6" t="s">
        <v>2154</v>
      </c>
      <c r="B7582" s="26" t="s">
        <v>356</v>
      </c>
      <c r="C7582" s="39" t="s">
        <v>1308</v>
      </c>
      <c r="D7582" s="10">
        <v>1200</v>
      </c>
      <c r="E7582" s="24">
        <v>9</v>
      </c>
      <c r="F7582" s="12">
        <v>4</v>
      </c>
      <c r="G7582" s="24">
        <v>9</v>
      </c>
      <c r="H7582" s="12">
        <v>4</v>
      </c>
      <c r="I7582" s="24">
        <v>8</v>
      </c>
      <c r="J7582" s="12">
        <v>3</v>
      </c>
      <c r="K7582" s="10">
        <v>-1.94999999999999</v>
      </c>
      <c r="L7582" s="10">
        <v>-2.0333333333333301</v>
      </c>
      <c r="M7582" s="14">
        <v>91.028295659944106</v>
      </c>
      <c r="N7582" s="14">
        <v>-2.0358521700279701</v>
      </c>
      <c r="O7582" s="15">
        <v>0</v>
      </c>
      <c r="P7582" s="16">
        <v>1</v>
      </c>
      <c r="Q7582" s="10">
        <v>0.89999999999999902</v>
      </c>
      <c r="R7582" s="10">
        <v>1.6499999999999899</v>
      </c>
      <c r="S7582" s="10">
        <v>10</v>
      </c>
      <c r="T7582" s="6" t="s">
        <v>57</v>
      </c>
      <c r="U7582" s="6" t="s">
        <v>52</v>
      </c>
      <c r="V7582" s="18" t="str">
        <f>"" &amp; IF(AND(O7582&lt;=-1.5,NOT(ISBLANK(AF7582))),"Z","")</f>
        <v/>
      </c>
      <c r="W7582" s="18" t="str">
        <f t="shared" si="1383"/>
        <v/>
      </c>
      <c r="X7582" s="6"/>
      <c r="AB7582" s="18" t="str">
        <f t="shared" si="1384"/>
        <v/>
      </c>
      <c r="AC7582" s="18" t="str">
        <f t="shared" si="1385"/>
        <v/>
      </c>
      <c r="AD7582" s="18" t="str">
        <f t="shared" si="1386"/>
        <v/>
      </c>
      <c r="AI7582" s="18" t="str">
        <f t="shared" si="1387"/>
        <v/>
      </c>
      <c r="AJ7582" s="18" t="str">
        <f t="shared" si="1388"/>
        <v/>
      </c>
      <c r="AK7582" s="18" t="str">
        <f t="shared" si="1389"/>
        <v/>
      </c>
      <c r="AP7582" s="6" t="s">
        <v>537</v>
      </c>
      <c r="AT7582" s="10">
        <v>58.928295659944098</v>
      </c>
      <c r="BC7582" s="10">
        <v>135</v>
      </c>
      <c r="BD7582" s="10">
        <v>0</v>
      </c>
    </row>
    <row r="7583" spans="1:56" ht="23.25" x14ac:dyDescent="0.25">
      <c r="A7583" s="6" t="s">
        <v>2154</v>
      </c>
      <c r="B7583" s="2" t="s">
        <v>536</v>
      </c>
      <c r="C7583" s="39" t="s">
        <v>232</v>
      </c>
      <c r="D7583" s="10">
        <v>1200</v>
      </c>
      <c r="E7583" s="24">
        <v>6</v>
      </c>
      <c r="F7583" s="12">
        <v>4</v>
      </c>
      <c r="G7583" s="24">
        <v>6</v>
      </c>
      <c r="H7583" s="12">
        <v>4</v>
      </c>
      <c r="I7583" s="24">
        <v>9</v>
      </c>
      <c r="J7583" s="12">
        <v>4</v>
      </c>
      <c r="K7583" s="10">
        <v>9.9999999999997896E-2</v>
      </c>
      <c r="L7583" s="10">
        <v>-1.1099999999999901</v>
      </c>
      <c r="M7583" s="14">
        <v>96.108751565258402</v>
      </c>
      <c r="N7583" s="29">
        <v>0.80437578262916498</v>
      </c>
      <c r="O7583" s="15">
        <v>0</v>
      </c>
      <c r="P7583" s="16">
        <v>0.5</v>
      </c>
      <c r="Q7583" s="10">
        <v>0.80000000000000104</v>
      </c>
      <c r="R7583" s="10">
        <v>1.25</v>
      </c>
      <c r="S7583" s="25">
        <v>35</v>
      </c>
      <c r="T7583" s="6" t="s">
        <v>111</v>
      </c>
      <c r="U7583" s="6" t="s">
        <v>52</v>
      </c>
      <c r="V7583" s="18" t="str">
        <f>"*" &amp; IF(AND(O7583&lt;=-1.5,NOT(ISBLANK(AF7583))),"Z","")</f>
        <v>*</v>
      </c>
      <c r="W7583" s="18" t="str">
        <f t="shared" si="1383"/>
        <v/>
      </c>
      <c r="X7583" s="6"/>
      <c r="AB7583" s="18" t="str">
        <f t="shared" si="1384"/>
        <v/>
      </c>
      <c r="AC7583" s="18" t="str">
        <f t="shared" si="1385"/>
        <v/>
      </c>
      <c r="AD7583" s="18" t="str">
        <f t="shared" si="1386"/>
        <v/>
      </c>
      <c r="AI7583" s="18" t="str">
        <f t="shared" si="1387"/>
        <v/>
      </c>
      <c r="AJ7583" s="18" t="str">
        <f t="shared" si="1388"/>
        <v/>
      </c>
      <c r="AK7583" s="18" t="str">
        <f t="shared" si="1389"/>
        <v/>
      </c>
      <c r="AP7583" s="6" t="s">
        <v>519</v>
      </c>
      <c r="AT7583" s="10">
        <v>66.358751565258302</v>
      </c>
      <c r="BC7583" s="10">
        <v>115</v>
      </c>
      <c r="BD7583" s="10">
        <v>0</v>
      </c>
    </row>
    <row r="7584" spans="1:56" ht="23.25" x14ac:dyDescent="0.25">
      <c r="A7584" s="6" t="s">
        <v>2154</v>
      </c>
      <c r="B7584" s="26" t="s">
        <v>455</v>
      </c>
      <c r="C7584" s="9" t="s">
        <v>1167</v>
      </c>
      <c r="D7584" s="10">
        <v>1000</v>
      </c>
      <c r="E7584" s="24">
        <v>13</v>
      </c>
      <c r="F7584" s="12">
        <v>5</v>
      </c>
      <c r="G7584" s="24">
        <v>13</v>
      </c>
      <c r="H7584" s="12">
        <v>4</v>
      </c>
      <c r="I7584" s="24">
        <v>8</v>
      </c>
      <c r="J7584" s="12">
        <v>4</v>
      </c>
      <c r="K7584" s="10">
        <v>1.2</v>
      </c>
      <c r="L7584" s="13">
        <v>-0.514285714285724</v>
      </c>
      <c r="M7584" s="14">
        <v>89.544545973882194</v>
      </c>
      <c r="N7584" s="14">
        <v>-2.2777270130588798</v>
      </c>
      <c r="O7584" s="15">
        <v>1</v>
      </c>
      <c r="P7584" s="16">
        <v>0.5</v>
      </c>
      <c r="Q7584" s="10">
        <v>-0.60000000000000497</v>
      </c>
      <c r="R7584" s="13">
        <v>-0.15000000000000599</v>
      </c>
      <c r="S7584" s="10">
        <v>18</v>
      </c>
      <c r="T7584" s="6" t="s">
        <v>57</v>
      </c>
      <c r="U7584" s="6" t="s">
        <v>52</v>
      </c>
      <c r="V7584" s="18" t="str">
        <f>"" &amp; IF(AND(O7584&lt;=-1.5,NOT(ISBLANK(AF7584))),"Z","")</f>
        <v/>
      </c>
      <c r="W7584" s="18" t="str">
        <f t="shared" si="1383"/>
        <v/>
      </c>
      <c r="X7584" s="6"/>
      <c r="AB7584" s="18" t="str">
        <f t="shared" si="1384"/>
        <v/>
      </c>
      <c r="AC7584" s="18" t="str">
        <f t="shared" si="1385"/>
        <v>**</v>
      </c>
      <c r="AD7584" s="18" t="str">
        <f t="shared" si="1386"/>
        <v/>
      </c>
      <c r="AI7584" s="18" t="str">
        <f t="shared" si="1387"/>
        <v/>
      </c>
      <c r="AJ7584" s="18" t="str">
        <f t="shared" si="1388"/>
        <v/>
      </c>
      <c r="AK7584" s="18" t="str">
        <f t="shared" si="1389"/>
        <v/>
      </c>
      <c r="AP7584" s="6" t="s">
        <v>720</v>
      </c>
      <c r="AT7584" s="10">
        <v>58.8195459738822</v>
      </c>
      <c r="BC7584" s="10">
        <v>134</v>
      </c>
      <c r="BD7584" s="10">
        <v>0</v>
      </c>
    </row>
    <row r="7585" spans="1:56" ht="23.25" x14ac:dyDescent="0.25">
      <c r="A7585" s="6" t="s">
        <v>2154</v>
      </c>
      <c r="B7585" s="38" t="s">
        <v>402</v>
      </c>
      <c r="C7585" s="37" t="s">
        <v>1304</v>
      </c>
      <c r="D7585" s="10">
        <v>1200</v>
      </c>
      <c r="E7585" s="24">
        <v>4</v>
      </c>
      <c r="F7585" s="12">
        <v>2</v>
      </c>
      <c r="G7585" s="24">
        <v>5</v>
      </c>
      <c r="H7585" s="12">
        <v>4</v>
      </c>
      <c r="I7585" s="24">
        <v>7</v>
      </c>
      <c r="J7585" s="12">
        <v>7</v>
      </c>
      <c r="K7585" s="10">
        <v>-0.64999999999999503</v>
      </c>
      <c r="L7585" s="15">
        <v>0.77500000000001801</v>
      </c>
      <c r="M7585" s="14">
        <v>90.998842628748704</v>
      </c>
      <c r="N7585" s="29">
        <v>1.2994213143743101</v>
      </c>
      <c r="O7585" s="15">
        <v>-2</v>
      </c>
      <c r="P7585" s="33">
        <v>-3.75</v>
      </c>
      <c r="Q7585" s="10">
        <v>-4.8500000000000103</v>
      </c>
      <c r="R7585" s="13">
        <v>-7.85</v>
      </c>
      <c r="S7585" s="25">
        <v>45</v>
      </c>
      <c r="T7585" s="6" t="s">
        <v>51</v>
      </c>
      <c r="U7585" s="6" t="s">
        <v>52</v>
      </c>
      <c r="V7585" s="18" t="str">
        <f>"*" &amp; IF(AND(O7585&lt;=-1.5,NOT(ISBLANK(AF7585))),"Z","")</f>
        <v>*</v>
      </c>
      <c r="W7585" s="18" t="str">
        <f t="shared" si="1383"/>
        <v/>
      </c>
      <c r="X7585" s="6"/>
      <c r="AB7585" s="18" t="str">
        <f t="shared" si="1384"/>
        <v/>
      </c>
      <c r="AC7585" s="18" t="str">
        <f t="shared" si="1385"/>
        <v/>
      </c>
      <c r="AD7585" s="18" t="str">
        <f t="shared" si="1386"/>
        <v/>
      </c>
      <c r="AI7585" s="18" t="str">
        <f t="shared" si="1387"/>
        <v/>
      </c>
      <c r="AJ7585" s="18" t="str">
        <f t="shared" si="1388"/>
        <v/>
      </c>
      <c r="AK7585" s="18" t="str">
        <f t="shared" si="1389"/>
        <v/>
      </c>
      <c r="AP7585" s="6" t="s">
        <v>720</v>
      </c>
      <c r="AT7585" s="10">
        <v>62.223842628748599</v>
      </c>
      <c r="BC7585" s="10">
        <v>132</v>
      </c>
      <c r="BD7585" s="10">
        <v>-1</v>
      </c>
    </row>
    <row r="7586" spans="1:56" ht="23.25" x14ac:dyDescent="0.25">
      <c r="A7586" s="6" t="s">
        <v>2155</v>
      </c>
      <c r="B7586" s="6" t="s">
        <v>56</v>
      </c>
      <c r="C7586" s="9" t="s">
        <v>1167</v>
      </c>
      <c r="D7586" s="10">
        <v>1400</v>
      </c>
      <c r="E7586" s="11">
        <v>12</v>
      </c>
      <c r="F7586" s="12">
        <v>8</v>
      </c>
      <c r="G7586" s="11">
        <v>13</v>
      </c>
      <c r="H7586" s="12">
        <v>5</v>
      </c>
      <c r="I7586" s="11">
        <v>10</v>
      </c>
      <c r="J7586" s="12">
        <v>6</v>
      </c>
      <c r="K7586" s="10">
        <v>2.5999999999999801</v>
      </c>
      <c r="L7586" s="34">
        <v>3.49999999999998</v>
      </c>
      <c r="M7586" s="14">
        <v>94.6940490790399</v>
      </c>
      <c r="N7586" s="29">
        <v>1.8470245395199201</v>
      </c>
      <c r="O7586" s="35">
        <v>2</v>
      </c>
      <c r="P7586" s="33">
        <v>-0.25</v>
      </c>
      <c r="Q7586" s="10">
        <v>-1.4500000000000099</v>
      </c>
      <c r="R7586" s="10">
        <v>-1.75000000000001</v>
      </c>
      <c r="T7586" s="6" t="s">
        <v>57</v>
      </c>
      <c r="U7586" s="6" t="s">
        <v>52</v>
      </c>
      <c r="V7586" s="18" t="str">
        <f>"" &amp; IF(AND(O7586&lt;=-1.5,NOT(ISBLANK(AF7586))),"Z","")</f>
        <v/>
      </c>
      <c r="W7586" s="18" t="str">
        <f t="shared" si="1383"/>
        <v/>
      </c>
      <c r="X7586" s="6"/>
      <c r="AB7586" s="18" t="str">
        <f t="shared" si="1384"/>
        <v/>
      </c>
      <c r="AC7586" s="18" t="str">
        <f t="shared" si="1385"/>
        <v/>
      </c>
      <c r="AD7586" s="18" t="str">
        <f t="shared" si="1386"/>
        <v/>
      </c>
      <c r="AI7586" s="18" t="str">
        <f t="shared" si="1387"/>
        <v/>
      </c>
      <c r="AJ7586" s="18" t="str">
        <f t="shared" si="1388"/>
        <v/>
      </c>
      <c r="AK7586" s="18" t="str">
        <f t="shared" si="1389"/>
        <v/>
      </c>
      <c r="AP7586" s="6" t="s">
        <v>741</v>
      </c>
      <c r="AT7586" s="10">
        <v>65.9440490790398</v>
      </c>
      <c r="BC7586" s="10">
        <v>133</v>
      </c>
      <c r="BD7586" s="10">
        <v>0</v>
      </c>
    </row>
    <row r="7587" spans="1:56" ht="23.25" x14ac:dyDescent="0.25">
      <c r="A7587" s="6" t="s">
        <v>2155</v>
      </c>
      <c r="B7587" s="26" t="s">
        <v>349</v>
      </c>
      <c r="C7587" s="9" t="s">
        <v>1168</v>
      </c>
      <c r="D7587" s="10">
        <v>1200</v>
      </c>
      <c r="E7587" s="11">
        <v>8</v>
      </c>
      <c r="F7587" s="12">
        <v>4</v>
      </c>
      <c r="G7587" s="11">
        <v>8</v>
      </c>
      <c r="H7587" s="12">
        <v>4</v>
      </c>
      <c r="I7587" s="11">
        <v>1</v>
      </c>
      <c r="J7587" s="12">
        <v>0</v>
      </c>
      <c r="K7587" s="10">
        <v>-1.8</v>
      </c>
      <c r="L7587" s="10">
        <v>-2.6199999999999801</v>
      </c>
      <c r="M7587" s="14">
        <v>93.878332772376993</v>
      </c>
      <c r="N7587" s="14">
        <v>-3.06083361381148</v>
      </c>
      <c r="O7587" s="15">
        <v>1</v>
      </c>
      <c r="P7587" s="16">
        <v>3.75</v>
      </c>
      <c r="Q7587" s="10">
        <v>3.0000000000000102</v>
      </c>
      <c r="R7587" s="10">
        <v>6</v>
      </c>
      <c r="S7587" s="10">
        <v>7</v>
      </c>
      <c r="T7587" s="6" t="s">
        <v>57</v>
      </c>
      <c r="U7587" s="6" t="s">
        <v>52</v>
      </c>
      <c r="V7587" s="18" t="str">
        <f>"" &amp; IF(AND(O7587&lt;=-1.5,NOT(ISBLANK(AF7587))),"Z","")</f>
        <v/>
      </c>
      <c r="W7587" s="19" t="str">
        <f t="shared" si="1383"/>
        <v/>
      </c>
      <c r="X7587" s="17" t="s">
        <v>230</v>
      </c>
      <c r="AA7587" s="20"/>
      <c r="AB7587" s="18" t="str">
        <f t="shared" si="1384"/>
        <v/>
      </c>
      <c r="AC7587" s="19" t="str">
        <f t="shared" si="1385"/>
        <v>**</v>
      </c>
      <c r="AD7587" s="18" t="str">
        <f t="shared" si="1386"/>
        <v>GR</v>
      </c>
      <c r="AI7587" s="18" t="str">
        <f t="shared" si="1387"/>
        <v>$</v>
      </c>
      <c r="AJ7587" s="18" t="str">
        <f t="shared" si="1388"/>
        <v/>
      </c>
      <c r="AK7587" s="18" t="str">
        <f t="shared" si="1389"/>
        <v/>
      </c>
      <c r="AP7587" s="6" t="s">
        <v>2064</v>
      </c>
      <c r="AT7587" s="10">
        <v>60.378332772377</v>
      </c>
      <c r="AU7587" s="21"/>
      <c r="BC7587" s="22">
        <v>131</v>
      </c>
      <c r="BD7587" s="28">
        <v>3</v>
      </c>
    </row>
    <row r="7588" spans="1:56" ht="23.25" x14ac:dyDescent="0.25">
      <c r="A7588" s="6" t="s">
        <v>2155</v>
      </c>
      <c r="B7588" s="26" t="s">
        <v>148</v>
      </c>
      <c r="C7588" s="9" t="s">
        <v>258</v>
      </c>
      <c r="D7588" s="10">
        <v>1200</v>
      </c>
      <c r="E7588" s="24">
        <v>4</v>
      </c>
      <c r="F7588" s="12">
        <v>4</v>
      </c>
      <c r="G7588" s="24">
        <v>4</v>
      </c>
      <c r="H7588" s="12">
        <v>2</v>
      </c>
      <c r="I7588" s="24">
        <v>3</v>
      </c>
      <c r="J7588" s="12">
        <v>1</v>
      </c>
      <c r="K7588" s="10">
        <v>-0.80000000000000104</v>
      </c>
      <c r="L7588" s="10">
        <v>-0.61428571428571399</v>
      </c>
      <c r="M7588" s="14">
        <v>99.303684655462902</v>
      </c>
      <c r="N7588" s="29">
        <v>0.351842327731475</v>
      </c>
      <c r="O7588" s="15">
        <v>2</v>
      </c>
      <c r="P7588" s="16">
        <v>1</v>
      </c>
      <c r="Q7588" s="10">
        <v>3.3</v>
      </c>
      <c r="R7588" s="10">
        <v>3.9999999999999898</v>
      </c>
      <c r="S7588" s="10">
        <v>27</v>
      </c>
      <c r="T7588" s="6" t="s">
        <v>51</v>
      </c>
      <c r="U7588" s="6" t="s">
        <v>52</v>
      </c>
      <c r="V7588" s="18" t="str">
        <f>"*" &amp; IF(AND(O7588&lt;=-1.5,NOT(ISBLANK(AF7588))),"Z","")</f>
        <v>*</v>
      </c>
      <c r="W7588" s="19" t="str">
        <f t="shared" si="1383"/>
        <v/>
      </c>
      <c r="X7588" s="6"/>
      <c r="AA7588" s="20"/>
      <c r="AB7588" s="18" t="str">
        <f t="shared" si="1384"/>
        <v>*</v>
      </c>
      <c r="AC7588" s="19" t="str">
        <f t="shared" si="1385"/>
        <v/>
      </c>
      <c r="AD7588" s="18" t="str">
        <f t="shared" si="1386"/>
        <v>G</v>
      </c>
      <c r="AI7588" s="18" t="str">
        <f t="shared" si="1387"/>
        <v/>
      </c>
      <c r="AJ7588" s="18" t="str">
        <f t="shared" si="1388"/>
        <v/>
      </c>
      <c r="AK7588" s="18" t="str">
        <f t="shared" si="1389"/>
        <v/>
      </c>
      <c r="AP7588" s="6" t="s">
        <v>635</v>
      </c>
      <c r="AT7588" s="10">
        <v>69.578684655462993</v>
      </c>
      <c r="AU7588" s="21"/>
      <c r="BC7588" s="22">
        <v>116</v>
      </c>
      <c r="BD7588" s="28">
        <v>1</v>
      </c>
    </row>
    <row r="7589" spans="1:56" ht="23.25" x14ac:dyDescent="0.25">
      <c r="A7589" s="6" t="s">
        <v>2155</v>
      </c>
      <c r="B7589" s="26" t="s">
        <v>63</v>
      </c>
      <c r="C7589" s="9" t="s">
        <v>427</v>
      </c>
      <c r="D7589" s="10">
        <v>1200</v>
      </c>
      <c r="E7589" s="11">
        <v>10</v>
      </c>
      <c r="F7589" s="12">
        <v>4</v>
      </c>
      <c r="G7589" s="11">
        <v>9</v>
      </c>
      <c r="H7589" s="12">
        <v>4</v>
      </c>
      <c r="I7589" s="11">
        <v>13</v>
      </c>
      <c r="J7589" s="12">
        <v>5</v>
      </c>
      <c r="K7589" s="10">
        <v>-2.44999999999999</v>
      </c>
      <c r="L7589" s="10">
        <v>-0.12222222222221001</v>
      </c>
      <c r="M7589" s="14">
        <v>90.885589653112902</v>
      </c>
      <c r="N7589" s="14">
        <v>-0.30720517344356302</v>
      </c>
      <c r="O7589" s="15">
        <v>0</v>
      </c>
      <c r="P7589" s="33">
        <v>-1.25</v>
      </c>
      <c r="Q7589" s="10">
        <v>2.5499999999999901</v>
      </c>
      <c r="R7589" s="10">
        <v>1.49999999999999</v>
      </c>
      <c r="S7589" s="10">
        <v>22</v>
      </c>
      <c r="T7589" s="6" t="s">
        <v>57</v>
      </c>
      <c r="U7589" s="6" t="s">
        <v>52</v>
      </c>
      <c r="V7589" s="18" t="str">
        <f>"" &amp; IF(AND(O7589&lt;=-1.5,NOT(ISBLANK(AF7589))),"Z","")</f>
        <v/>
      </c>
      <c r="W7589" s="18" t="str">
        <f t="shared" si="1383"/>
        <v/>
      </c>
      <c r="X7589" s="6"/>
      <c r="AB7589" s="18" t="str">
        <f t="shared" si="1384"/>
        <v/>
      </c>
      <c r="AC7589" s="18" t="str">
        <f t="shared" si="1385"/>
        <v/>
      </c>
      <c r="AD7589" s="18" t="str">
        <f t="shared" si="1386"/>
        <v/>
      </c>
      <c r="AI7589" s="18" t="str">
        <f t="shared" si="1387"/>
        <v/>
      </c>
      <c r="AJ7589" s="18" t="str">
        <f t="shared" si="1388"/>
        <v/>
      </c>
      <c r="AK7589" s="18" t="str">
        <f t="shared" si="1389"/>
        <v/>
      </c>
      <c r="AP7589" s="6" t="s">
        <v>1148</v>
      </c>
      <c r="AT7589" s="10">
        <v>61.510589653112902</v>
      </c>
      <c r="BC7589" s="10">
        <v>118</v>
      </c>
      <c r="BD7589" s="10">
        <v>1</v>
      </c>
    </row>
    <row r="7590" spans="1:56" ht="23.25" x14ac:dyDescent="0.25">
      <c r="A7590" s="6" t="s">
        <v>2155</v>
      </c>
      <c r="B7590" s="26" t="s">
        <v>350</v>
      </c>
      <c r="C7590" s="9" t="s">
        <v>427</v>
      </c>
      <c r="D7590" s="10">
        <v>1200</v>
      </c>
      <c r="E7590" s="11">
        <v>14</v>
      </c>
      <c r="F7590" s="12">
        <v>8</v>
      </c>
      <c r="G7590" s="11">
        <v>14</v>
      </c>
      <c r="H7590" s="12">
        <v>9</v>
      </c>
      <c r="I7590" s="11">
        <v>14</v>
      </c>
      <c r="J7590" s="12">
        <v>15</v>
      </c>
      <c r="K7590" s="10">
        <v>-3.5999999999999899</v>
      </c>
      <c r="L7590" s="15">
        <v>-3.0299999999999701</v>
      </c>
      <c r="M7590" s="14">
        <v>73.4103002160725</v>
      </c>
      <c r="N7590" s="14">
        <v>-1.4948498919637401</v>
      </c>
      <c r="O7590" s="15">
        <v>0</v>
      </c>
      <c r="P7590" s="34">
        <v>-6</v>
      </c>
      <c r="Q7590" s="10">
        <v>4.0499999999999901</v>
      </c>
      <c r="R7590" s="13">
        <v>-0.75000000000001099</v>
      </c>
      <c r="S7590" s="10">
        <v>29</v>
      </c>
      <c r="T7590" s="6" t="s">
        <v>57</v>
      </c>
      <c r="U7590" s="6" t="s">
        <v>52</v>
      </c>
      <c r="V7590" s="18" t="str">
        <f>"" &amp; IF(AND(O7590&lt;=-1.5,NOT(ISBLANK(AF7590))),"Z","")</f>
        <v/>
      </c>
      <c r="W7590" s="18" t="str">
        <f t="shared" si="1383"/>
        <v/>
      </c>
      <c r="X7590" s="6"/>
      <c r="AB7590" s="18" t="str">
        <f t="shared" si="1384"/>
        <v/>
      </c>
      <c r="AC7590" s="18" t="str">
        <f t="shared" si="1385"/>
        <v/>
      </c>
      <c r="AD7590" s="18" t="str">
        <f t="shared" si="1386"/>
        <v/>
      </c>
      <c r="AI7590" s="18" t="str">
        <f t="shared" si="1387"/>
        <v/>
      </c>
      <c r="AJ7590" s="18" t="str">
        <f t="shared" si="1388"/>
        <v/>
      </c>
      <c r="AK7590" s="18" t="str">
        <f t="shared" si="1389"/>
        <v/>
      </c>
      <c r="AP7590" s="6" t="s">
        <v>1998</v>
      </c>
      <c r="AT7590" s="10">
        <v>44.885300216072501</v>
      </c>
      <c r="BC7590" s="10">
        <v>116</v>
      </c>
      <c r="BD7590" s="10">
        <v>1</v>
      </c>
    </row>
    <row r="7591" spans="1:56" ht="23.25" x14ac:dyDescent="0.25">
      <c r="A7591" s="6" t="s">
        <v>2155</v>
      </c>
      <c r="B7591" s="23" t="s">
        <v>197</v>
      </c>
      <c r="C7591" s="9" t="s">
        <v>589</v>
      </c>
      <c r="D7591" s="10">
        <v>1200</v>
      </c>
      <c r="E7591" s="24">
        <v>5</v>
      </c>
      <c r="F7591" s="12">
        <v>2</v>
      </c>
      <c r="G7591" s="24">
        <v>7</v>
      </c>
      <c r="H7591" s="12">
        <v>3</v>
      </c>
      <c r="I7591" s="24">
        <v>8</v>
      </c>
      <c r="J7591" s="12">
        <v>6</v>
      </c>
      <c r="K7591" s="10">
        <v>-0.60000000000000497</v>
      </c>
      <c r="L7591" s="34">
        <v>0.82142857142857595</v>
      </c>
      <c r="M7591" s="14">
        <v>89.471073420478305</v>
      </c>
      <c r="N7591" s="14">
        <v>-0.81446328976085203</v>
      </c>
      <c r="O7591" s="15">
        <v>-1</v>
      </c>
      <c r="P7591" s="33">
        <v>-2.75</v>
      </c>
      <c r="Q7591" s="10">
        <v>1.0499999999999901</v>
      </c>
      <c r="R7591" s="10">
        <v>-1.2000000000000099</v>
      </c>
      <c r="S7591" s="25">
        <v>76</v>
      </c>
      <c r="T7591" s="6" t="s">
        <v>90</v>
      </c>
      <c r="U7591" s="6" t="s">
        <v>52</v>
      </c>
      <c r="V7591" s="18" t="str">
        <f>"" &amp; IF(AND(O7591&lt;=-1.5,NOT(ISBLANK(AF7591))),"Z","")</f>
        <v/>
      </c>
      <c r="W7591" s="18" t="str">
        <f t="shared" si="1383"/>
        <v/>
      </c>
      <c r="X7591" s="6"/>
      <c r="AB7591" s="18" t="str">
        <f t="shared" si="1384"/>
        <v/>
      </c>
      <c r="AC7591" s="18" t="str">
        <f t="shared" si="1385"/>
        <v/>
      </c>
      <c r="AD7591" s="18" t="str">
        <f t="shared" si="1386"/>
        <v/>
      </c>
      <c r="AI7591" s="18" t="str">
        <f t="shared" si="1387"/>
        <v/>
      </c>
      <c r="AJ7591" s="18" t="str">
        <f t="shared" si="1388"/>
        <v/>
      </c>
      <c r="AK7591" s="18" t="str">
        <f t="shared" si="1389"/>
        <v/>
      </c>
      <c r="AP7591" s="6" t="s">
        <v>422</v>
      </c>
      <c r="AT7591" s="10">
        <v>60.121073420478297</v>
      </c>
      <c r="BC7591" s="10">
        <v>117</v>
      </c>
      <c r="BD7591" s="10">
        <v>0</v>
      </c>
    </row>
    <row r="7592" spans="1:56" ht="23.25" x14ac:dyDescent="0.25">
      <c r="A7592" s="6" t="s">
        <v>2155</v>
      </c>
      <c r="B7592" s="26" t="s">
        <v>324</v>
      </c>
      <c r="C7592" s="9" t="s">
        <v>258</v>
      </c>
      <c r="D7592" s="10">
        <v>1200</v>
      </c>
      <c r="E7592" s="11">
        <v>10</v>
      </c>
      <c r="F7592" s="12">
        <v>7</v>
      </c>
      <c r="G7592" s="11">
        <v>10</v>
      </c>
      <c r="H7592" s="12">
        <v>4</v>
      </c>
      <c r="I7592" s="11">
        <v>4</v>
      </c>
      <c r="J7592" s="12">
        <v>4</v>
      </c>
      <c r="K7592" s="10">
        <v>-2.2999999999999998</v>
      </c>
      <c r="L7592" s="13">
        <v>-4.7249999999999703</v>
      </c>
      <c r="M7592" s="14">
        <v>88.1594673053783</v>
      </c>
      <c r="N7592" s="14">
        <v>-2.52026634731088</v>
      </c>
      <c r="O7592" s="15">
        <v>3</v>
      </c>
      <c r="P7592" s="33">
        <v>-0.5</v>
      </c>
      <c r="Q7592" s="10">
        <v>4.8499999999999899</v>
      </c>
      <c r="R7592" s="13">
        <v>4.4499999999999904</v>
      </c>
      <c r="S7592" s="10">
        <v>13</v>
      </c>
      <c r="T7592" s="6" t="s">
        <v>57</v>
      </c>
      <c r="U7592" s="6" t="s">
        <v>52</v>
      </c>
      <c r="V7592" s="18" t="str">
        <f>"" &amp; IF(AND(O7592&lt;=-1.5,NOT(ISBLANK(AF7592))),"Z","")</f>
        <v/>
      </c>
      <c r="W7592" s="18" t="str">
        <f t="shared" si="1383"/>
        <v/>
      </c>
      <c r="X7592" s="6"/>
      <c r="AB7592" s="18" t="str">
        <f t="shared" si="1384"/>
        <v/>
      </c>
      <c r="AC7592" s="18" t="str">
        <f t="shared" si="1385"/>
        <v>***</v>
      </c>
      <c r="AD7592" s="18" t="str">
        <f t="shared" si="1386"/>
        <v/>
      </c>
      <c r="AI7592" s="18" t="str">
        <f t="shared" si="1387"/>
        <v/>
      </c>
      <c r="AJ7592" s="18" t="str">
        <f t="shared" si="1388"/>
        <v/>
      </c>
      <c r="AK7592" s="18" t="str">
        <f t="shared" si="1389"/>
        <v/>
      </c>
      <c r="AP7592" s="6" t="s">
        <v>1387</v>
      </c>
      <c r="AT7592" s="10">
        <v>58.584467305378197</v>
      </c>
      <c r="BC7592" s="10">
        <v>119</v>
      </c>
      <c r="BD7592" s="10">
        <v>3</v>
      </c>
    </row>
    <row r="7593" spans="1:56" ht="23.25" x14ac:dyDescent="0.25">
      <c r="A7593" s="6" t="s">
        <v>2155</v>
      </c>
      <c r="B7593" s="31" t="s">
        <v>356</v>
      </c>
      <c r="C7593" s="39" t="s">
        <v>1308</v>
      </c>
      <c r="D7593" s="10">
        <v>1200</v>
      </c>
      <c r="E7593" s="24">
        <v>4</v>
      </c>
      <c r="F7593" s="12">
        <v>2</v>
      </c>
      <c r="G7593" s="24">
        <v>4</v>
      </c>
      <c r="H7593" s="12">
        <v>3</v>
      </c>
      <c r="I7593" s="24">
        <v>5</v>
      </c>
      <c r="J7593" s="12">
        <v>1</v>
      </c>
      <c r="K7593" s="10">
        <v>-0.19999999999999599</v>
      </c>
      <c r="L7593" s="34">
        <v>0.966666666666676</v>
      </c>
      <c r="M7593" s="14">
        <v>98.303957086728403</v>
      </c>
      <c r="N7593" s="29">
        <v>0.25197854336418901</v>
      </c>
      <c r="O7593" s="15">
        <v>-1</v>
      </c>
      <c r="P7593" s="16">
        <v>1.75</v>
      </c>
      <c r="Q7593" s="10">
        <v>-0.50000000000000699</v>
      </c>
      <c r="R7593" s="10">
        <v>0.80000000000000104</v>
      </c>
      <c r="S7593" s="25">
        <v>39</v>
      </c>
      <c r="T7593" s="6" t="s">
        <v>51</v>
      </c>
      <c r="U7593" s="6" t="s">
        <v>52</v>
      </c>
      <c r="V7593" s="18" t="str">
        <f>"*" &amp; IF(AND(O7593&lt;=-1.5,NOT(ISBLANK(AF7593))),"Z","")</f>
        <v>*</v>
      </c>
      <c r="W7593" s="19" t="str">
        <f t="shared" si="1383"/>
        <v/>
      </c>
      <c r="X7593" s="6"/>
      <c r="AA7593" s="20"/>
      <c r="AB7593" s="18" t="str">
        <f t="shared" si="1384"/>
        <v/>
      </c>
      <c r="AC7593" s="19" t="str">
        <f t="shared" si="1385"/>
        <v/>
      </c>
      <c r="AD7593" s="18" t="str">
        <f t="shared" si="1386"/>
        <v>GR</v>
      </c>
      <c r="AI7593" s="18" t="str">
        <f t="shared" si="1387"/>
        <v/>
      </c>
      <c r="AJ7593" s="18" t="str">
        <f t="shared" si="1388"/>
        <v/>
      </c>
      <c r="AK7593" s="18" t="str">
        <f t="shared" si="1389"/>
        <v/>
      </c>
      <c r="AP7593" s="6" t="s">
        <v>506</v>
      </c>
      <c r="AT7593" s="10">
        <v>66.628957086728406</v>
      </c>
      <c r="AU7593" s="21"/>
      <c r="BC7593" s="22">
        <v>134</v>
      </c>
      <c r="BD7593" s="10">
        <v>0</v>
      </c>
    </row>
    <row r="7594" spans="1:56" ht="23.25" x14ac:dyDescent="0.25">
      <c r="A7594" s="6" t="s">
        <v>2155</v>
      </c>
      <c r="B7594" s="23" t="s">
        <v>121</v>
      </c>
      <c r="C7594" s="9" t="s">
        <v>1167</v>
      </c>
      <c r="D7594" s="10">
        <v>1200</v>
      </c>
      <c r="E7594" s="11">
        <v>10</v>
      </c>
      <c r="F7594" s="12">
        <v>7</v>
      </c>
      <c r="G7594" s="11">
        <v>11</v>
      </c>
      <c r="H7594" s="12">
        <v>4</v>
      </c>
      <c r="I7594" s="11">
        <v>10</v>
      </c>
      <c r="J7594" s="12">
        <v>3</v>
      </c>
      <c r="K7594" s="10">
        <v>0.250000000000004</v>
      </c>
      <c r="L7594" s="13">
        <v>-0.63571428571427602</v>
      </c>
      <c r="M7594" s="14">
        <v>90.6269962374719</v>
      </c>
      <c r="N7594" s="14">
        <v>-2.28650188126409</v>
      </c>
      <c r="O7594" s="15">
        <v>3</v>
      </c>
      <c r="P7594" s="16">
        <v>1</v>
      </c>
      <c r="Q7594" s="10">
        <v>-1.9</v>
      </c>
      <c r="R7594" s="13">
        <v>-1.0999999999999901</v>
      </c>
      <c r="S7594" s="25">
        <v>86</v>
      </c>
      <c r="T7594" s="6" t="s">
        <v>57</v>
      </c>
      <c r="U7594" s="6" t="s">
        <v>52</v>
      </c>
      <c r="V7594" s="18" t="str">
        <f>"" &amp; IF(AND(O7594&lt;=-1.5,NOT(ISBLANK(AF7594))),"Z","")</f>
        <v/>
      </c>
      <c r="W7594" s="18" t="str">
        <f t="shared" si="1383"/>
        <v/>
      </c>
      <c r="X7594" s="17" t="s">
        <v>204</v>
      </c>
      <c r="AB7594" s="18" t="str">
        <f t="shared" si="1384"/>
        <v>*</v>
      </c>
      <c r="AC7594" s="18" t="str">
        <f t="shared" si="1385"/>
        <v/>
      </c>
      <c r="AD7594" s="18" t="str">
        <f t="shared" si="1386"/>
        <v/>
      </c>
      <c r="AI7594" s="18" t="str">
        <f t="shared" si="1387"/>
        <v/>
      </c>
      <c r="AJ7594" s="18" t="str">
        <f t="shared" si="1388"/>
        <v/>
      </c>
      <c r="AK7594" s="18" t="str">
        <f t="shared" si="1389"/>
        <v/>
      </c>
      <c r="AP7594" s="6" t="s">
        <v>173</v>
      </c>
      <c r="AT7594" s="10">
        <v>60.426996237471798</v>
      </c>
      <c r="BC7594" s="10">
        <v>134</v>
      </c>
      <c r="BD7594" s="10">
        <v>0</v>
      </c>
    </row>
    <row r="7595" spans="1:56" ht="23.25" x14ac:dyDescent="0.25">
      <c r="A7595" s="6" t="s">
        <v>2155</v>
      </c>
      <c r="B7595" s="31" t="s">
        <v>283</v>
      </c>
      <c r="C7595" s="9" t="s">
        <v>1306</v>
      </c>
      <c r="D7595" s="10">
        <v>1200</v>
      </c>
      <c r="E7595" s="24">
        <v>7</v>
      </c>
      <c r="F7595" s="12">
        <v>3</v>
      </c>
      <c r="G7595" s="24">
        <v>9</v>
      </c>
      <c r="H7595" s="12">
        <v>4</v>
      </c>
      <c r="I7595" s="24">
        <v>9</v>
      </c>
      <c r="J7595" s="12">
        <v>4</v>
      </c>
      <c r="K7595" s="10">
        <v>-1.6</v>
      </c>
      <c r="L7595" s="34">
        <v>1.1642857142857399</v>
      </c>
      <c r="M7595" s="14">
        <v>95.8810074825806</v>
      </c>
      <c r="N7595" s="29">
        <v>1.1905037412903099</v>
      </c>
      <c r="O7595" s="15">
        <v>-1</v>
      </c>
      <c r="P7595" s="16">
        <v>0</v>
      </c>
      <c r="Q7595" s="10">
        <v>3.1000000000000099</v>
      </c>
      <c r="R7595" s="10">
        <v>3.05</v>
      </c>
      <c r="S7595" s="25">
        <v>43</v>
      </c>
      <c r="T7595" s="6" t="s">
        <v>57</v>
      </c>
      <c r="U7595" s="6" t="s">
        <v>52</v>
      </c>
      <c r="V7595" s="18" t="str">
        <f>"*" &amp; IF(AND(O7595&lt;=-1.5,NOT(ISBLANK(AF7595))),"Z","")</f>
        <v>*</v>
      </c>
      <c r="W7595" s="18" t="str">
        <f t="shared" si="1383"/>
        <v/>
      </c>
      <c r="X7595" s="6"/>
      <c r="AB7595" s="18" t="str">
        <f t="shared" si="1384"/>
        <v/>
      </c>
      <c r="AC7595" s="18" t="str">
        <f t="shared" si="1385"/>
        <v/>
      </c>
      <c r="AD7595" s="18" t="str">
        <f t="shared" si="1386"/>
        <v/>
      </c>
      <c r="AI7595" s="18" t="str">
        <f t="shared" si="1387"/>
        <v/>
      </c>
      <c r="AJ7595" s="18" t="str">
        <f t="shared" si="1388"/>
        <v/>
      </c>
      <c r="AK7595" s="18" t="str">
        <f t="shared" si="1389"/>
        <v/>
      </c>
      <c r="AP7595" s="6" t="s">
        <v>2064</v>
      </c>
      <c r="AT7595" s="10">
        <v>63.3810074825806</v>
      </c>
      <c r="BC7595" s="10">
        <v>132</v>
      </c>
      <c r="BD7595" s="10">
        <v>1</v>
      </c>
    </row>
    <row r="7596" spans="1:56" ht="23.25" x14ac:dyDescent="0.25">
      <c r="A7596" s="6" t="s">
        <v>2156</v>
      </c>
      <c r="B7596" s="6" t="s">
        <v>180</v>
      </c>
      <c r="C7596" s="39" t="s">
        <v>232</v>
      </c>
      <c r="D7596" s="10">
        <v>1200</v>
      </c>
      <c r="E7596" s="11">
        <v>12</v>
      </c>
      <c r="F7596" s="12">
        <v>6</v>
      </c>
      <c r="G7596" s="11">
        <v>12</v>
      </c>
      <c r="H7596" s="12">
        <v>7</v>
      </c>
      <c r="I7596" s="11">
        <v>9</v>
      </c>
      <c r="J7596" s="12">
        <v>5</v>
      </c>
      <c r="K7596" s="10">
        <v>-1.2000000000000099</v>
      </c>
      <c r="L7596" s="13">
        <v>-1.65</v>
      </c>
      <c r="M7596" s="14">
        <v>86.341447406919698</v>
      </c>
      <c r="N7596" s="14">
        <v>-2.92927629654017</v>
      </c>
      <c r="O7596" s="15">
        <v>-1</v>
      </c>
      <c r="P7596" s="16">
        <v>2</v>
      </c>
      <c r="Q7596" s="10">
        <v>-2.44999999999999</v>
      </c>
      <c r="R7596" s="13">
        <v>-0.74999999999999301</v>
      </c>
      <c r="T7596" s="6" t="s">
        <v>57</v>
      </c>
      <c r="U7596" s="6" t="s">
        <v>52</v>
      </c>
      <c r="V7596" s="18" t="str">
        <f>"" &amp; IF(AND(O7596&lt;=-1.5,NOT(ISBLANK(AF7596))),"Z","")</f>
        <v/>
      </c>
      <c r="W7596" s="18" t="str">
        <f t="shared" si="1383"/>
        <v/>
      </c>
      <c r="X7596" s="6"/>
      <c r="AB7596" s="18" t="str">
        <f t="shared" si="1384"/>
        <v/>
      </c>
      <c r="AC7596" s="18" t="str">
        <f t="shared" si="1385"/>
        <v/>
      </c>
      <c r="AD7596" s="18" t="str">
        <f t="shared" si="1386"/>
        <v/>
      </c>
      <c r="AI7596" s="18" t="str">
        <f t="shared" si="1387"/>
        <v/>
      </c>
      <c r="AJ7596" s="18" t="str">
        <f t="shared" si="1388"/>
        <v/>
      </c>
      <c r="AK7596" s="18" t="str">
        <f t="shared" si="1389"/>
        <v/>
      </c>
      <c r="AP7596" s="6" t="s">
        <v>809</v>
      </c>
      <c r="AT7596" s="10">
        <v>59.641447406919703</v>
      </c>
      <c r="BC7596" s="10">
        <v>121</v>
      </c>
      <c r="BD7596" s="10">
        <v>0</v>
      </c>
    </row>
    <row r="7597" spans="1:56" ht="23.25" x14ac:dyDescent="0.25">
      <c r="A7597" s="6" t="s">
        <v>2156</v>
      </c>
      <c r="B7597" s="26" t="s">
        <v>292</v>
      </c>
      <c r="C7597" s="39" t="s">
        <v>374</v>
      </c>
      <c r="D7597" s="10">
        <v>1200</v>
      </c>
      <c r="E7597" s="24">
        <v>8</v>
      </c>
      <c r="F7597" s="12">
        <v>4</v>
      </c>
      <c r="G7597" s="24">
        <v>9</v>
      </c>
      <c r="H7597" s="12">
        <v>6</v>
      </c>
      <c r="I7597" s="24">
        <v>6</v>
      </c>
      <c r="J7597" s="12">
        <v>3</v>
      </c>
      <c r="K7597" s="10">
        <v>0</v>
      </c>
      <c r="L7597" s="34">
        <v>2.6166666666666401</v>
      </c>
      <c r="M7597" s="14">
        <v>96.634506469632797</v>
      </c>
      <c r="N7597" s="29">
        <v>0.81725323481641998</v>
      </c>
      <c r="O7597" s="15">
        <v>-2</v>
      </c>
      <c r="P7597" s="16">
        <v>3.25</v>
      </c>
      <c r="Q7597" s="10">
        <v>-3.2</v>
      </c>
      <c r="R7597" s="10">
        <v>-0.49999999999998901</v>
      </c>
      <c r="S7597" s="10">
        <v>14</v>
      </c>
      <c r="T7597" s="6" t="s">
        <v>57</v>
      </c>
      <c r="U7597" s="6" t="s">
        <v>52</v>
      </c>
      <c r="V7597" s="18" t="str">
        <f>"*" &amp; IF(AND(O7597&lt;=-1.5,NOT(ISBLANK(AF7597))),"Z","")</f>
        <v>*</v>
      </c>
      <c r="W7597" s="19" t="str">
        <f t="shared" si="1383"/>
        <v/>
      </c>
      <c r="X7597" s="6"/>
      <c r="AA7597" s="20"/>
      <c r="AB7597" s="18" t="str">
        <f t="shared" si="1384"/>
        <v/>
      </c>
      <c r="AC7597" s="19" t="str">
        <f t="shared" si="1385"/>
        <v/>
      </c>
      <c r="AD7597" s="18" t="str">
        <f t="shared" si="1386"/>
        <v>GR</v>
      </c>
      <c r="AI7597" s="18" t="str">
        <f t="shared" si="1387"/>
        <v/>
      </c>
      <c r="AJ7597" s="18" t="str">
        <f t="shared" si="1388"/>
        <v/>
      </c>
      <c r="AK7597" s="18" t="str">
        <f t="shared" si="1389"/>
        <v/>
      </c>
      <c r="AP7597" s="6" t="s">
        <v>519</v>
      </c>
      <c r="AT7597" s="10">
        <v>69.259506469632797</v>
      </c>
      <c r="AU7597" s="21"/>
      <c r="BC7597" s="22">
        <v>119</v>
      </c>
      <c r="BD7597" s="10">
        <v>0</v>
      </c>
    </row>
    <row r="7598" spans="1:56" ht="23.25" x14ac:dyDescent="0.25">
      <c r="A7598" s="6" t="s">
        <v>2156</v>
      </c>
      <c r="B7598" s="26" t="s">
        <v>627</v>
      </c>
      <c r="C7598" s="39" t="s">
        <v>232</v>
      </c>
      <c r="D7598" s="10">
        <v>1200</v>
      </c>
      <c r="E7598" s="24">
        <v>7</v>
      </c>
      <c r="F7598" s="12">
        <v>4</v>
      </c>
      <c r="G7598" s="24">
        <v>8</v>
      </c>
      <c r="H7598" s="12">
        <v>4</v>
      </c>
      <c r="I7598" s="24">
        <v>3</v>
      </c>
      <c r="J7598" s="12">
        <v>1</v>
      </c>
      <c r="K7598" s="10">
        <v>0.80000000000000104</v>
      </c>
      <c r="L7598" s="13">
        <v>0</v>
      </c>
      <c r="M7598" s="14">
        <v>444</v>
      </c>
      <c r="N7598" s="14">
        <v>172</v>
      </c>
      <c r="O7598" s="15">
        <v>0</v>
      </c>
      <c r="P7598" s="16">
        <v>3.75</v>
      </c>
      <c r="Q7598" s="10">
        <v>-6.8500000000000103</v>
      </c>
      <c r="R7598" s="13">
        <v>-3.95</v>
      </c>
      <c r="S7598" s="10">
        <v>14</v>
      </c>
      <c r="T7598" s="6" t="s">
        <v>57</v>
      </c>
      <c r="U7598" s="6" t="s">
        <v>52</v>
      </c>
      <c r="V7598" s="18" t="str">
        <f>"" &amp; IF(AND(O7598&lt;=-1.5,NOT(ISBLANK(AF7598))),"Z","")</f>
        <v/>
      </c>
      <c r="W7598" s="19" t="str">
        <f t="shared" si="1383"/>
        <v/>
      </c>
      <c r="X7598" s="6"/>
      <c r="AA7598" s="20"/>
      <c r="AB7598" s="18" t="str">
        <f t="shared" si="1384"/>
        <v/>
      </c>
      <c r="AC7598" s="19" t="str">
        <f t="shared" si="1385"/>
        <v>*</v>
      </c>
      <c r="AD7598" s="18" t="str">
        <f t="shared" si="1386"/>
        <v>G</v>
      </c>
      <c r="AI7598" s="18" t="str">
        <f t="shared" si="1387"/>
        <v/>
      </c>
      <c r="AJ7598" s="18" t="str">
        <f t="shared" si="1388"/>
        <v/>
      </c>
      <c r="AK7598" s="18" t="str">
        <f t="shared" si="1389"/>
        <v/>
      </c>
      <c r="AP7598" s="6" t="s">
        <v>664</v>
      </c>
      <c r="AT7598" s="10">
        <v>412.875</v>
      </c>
      <c r="AU7598" s="21"/>
      <c r="BC7598" s="22">
        <v>118</v>
      </c>
      <c r="BD7598" s="10">
        <v>0</v>
      </c>
    </row>
    <row r="7599" spans="1:56" ht="23.25" x14ac:dyDescent="0.25">
      <c r="A7599" s="6" t="s">
        <v>2156</v>
      </c>
      <c r="B7599" s="26" t="s">
        <v>294</v>
      </c>
      <c r="C7599" s="39" t="s">
        <v>374</v>
      </c>
      <c r="D7599" s="10">
        <v>1200</v>
      </c>
      <c r="E7599" s="11">
        <v>11</v>
      </c>
      <c r="F7599" s="12">
        <v>4</v>
      </c>
      <c r="G7599" s="11">
        <v>9</v>
      </c>
      <c r="H7599" s="12">
        <v>4</v>
      </c>
      <c r="I7599" s="11">
        <v>3</v>
      </c>
      <c r="J7599" s="12">
        <v>3</v>
      </c>
      <c r="K7599" s="10">
        <v>-0.44999999999999901</v>
      </c>
      <c r="L7599" s="13">
        <v>7.0000000000007404E-2</v>
      </c>
      <c r="M7599" s="14">
        <v>94.185600099948104</v>
      </c>
      <c r="N7599" s="14">
        <v>-0.65719995002602605</v>
      </c>
      <c r="O7599" s="15">
        <v>-1</v>
      </c>
      <c r="P7599" s="16">
        <v>1.75</v>
      </c>
      <c r="Q7599" s="10">
        <v>-1.9</v>
      </c>
      <c r="R7599" s="13">
        <v>-0.54999999999999705</v>
      </c>
      <c r="S7599" s="10">
        <v>14</v>
      </c>
      <c r="T7599" s="6" t="s">
        <v>57</v>
      </c>
      <c r="U7599" s="6" t="s">
        <v>52</v>
      </c>
      <c r="V7599" s="18" t="str">
        <f>"*" &amp; IF(AND(O7599&lt;=-1.5,NOT(ISBLANK(AF7599))),"Z","")</f>
        <v>*</v>
      </c>
      <c r="W7599" s="19" t="str">
        <f t="shared" si="1383"/>
        <v/>
      </c>
      <c r="X7599" s="6"/>
      <c r="AA7599" s="20"/>
      <c r="AB7599" s="18" t="str">
        <f t="shared" si="1384"/>
        <v/>
      </c>
      <c r="AC7599" s="19" t="str">
        <f t="shared" si="1385"/>
        <v>*</v>
      </c>
      <c r="AD7599" s="18" t="str">
        <f t="shared" si="1386"/>
        <v>GR</v>
      </c>
      <c r="AI7599" s="18" t="str">
        <f t="shared" si="1387"/>
        <v/>
      </c>
      <c r="AJ7599" s="18" t="str">
        <f t="shared" si="1388"/>
        <v/>
      </c>
      <c r="AK7599" s="18" t="str">
        <f t="shared" si="1389"/>
        <v/>
      </c>
      <c r="AP7599" s="6" t="s">
        <v>579</v>
      </c>
      <c r="AT7599" s="10">
        <v>64.560600099948005</v>
      </c>
      <c r="AU7599" s="21"/>
      <c r="BC7599" s="22">
        <v>117</v>
      </c>
      <c r="BD7599" s="10">
        <v>0</v>
      </c>
    </row>
    <row r="7600" spans="1:56" ht="23.25" x14ac:dyDescent="0.25">
      <c r="A7600" s="6" t="s">
        <v>2156</v>
      </c>
      <c r="B7600" s="26" t="s">
        <v>213</v>
      </c>
      <c r="C7600" s="9" t="s">
        <v>423</v>
      </c>
      <c r="D7600" s="10">
        <v>1400</v>
      </c>
      <c r="E7600" s="11">
        <v>6</v>
      </c>
      <c r="F7600" s="12">
        <v>3</v>
      </c>
      <c r="G7600" s="11">
        <v>9</v>
      </c>
      <c r="H7600" s="12">
        <v>5</v>
      </c>
      <c r="I7600" s="11">
        <v>12</v>
      </c>
      <c r="J7600" s="12">
        <v>20</v>
      </c>
      <c r="K7600" s="10">
        <v>-2.0499999999999798</v>
      </c>
      <c r="L7600" s="15">
        <v>0.90714285714288001</v>
      </c>
      <c r="M7600" s="14">
        <v>71.705005443261598</v>
      </c>
      <c r="N7600" s="29">
        <v>1.50250272163078</v>
      </c>
      <c r="O7600" s="15">
        <v>-2</v>
      </c>
      <c r="P7600" s="33">
        <v>-14.5</v>
      </c>
      <c r="Q7600" s="10">
        <v>-2.25</v>
      </c>
      <c r="R7600" s="13">
        <v>-13.9</v>
      </c>
      <c r="S7600" s="10">
        <v>24</v>
      </c>
      <c r="T7600" s="6" t="s">
        <v>57</v>
      </c>
      <c r="U7600" s="6" t="s">
        <v>52</v>
      </c>
      <c r="V7600" s="18" t="str">
        <f>"" &amp; IF(AND(O7600&lt;=-1.5,NOT(ISBLANK(AF7600))),"Z","")</f>
        <v/>
      </c>
      <c r="W7600" s="18" t="str">
        <f t="shared" si="1383"/>
        <v/>
      </c>
      <c r="X7600" s="6"/>
      <c r="AB7600" s="18" t="str">
        <f t="shared" si="1384"/>
        <v/>
      </c>
      <c r="AC7600" s="18" t="str">
        <f t="shared" si="1385"/>
        <v/>
      </c>
      <c r="AD7600" s="18" t="str">
        <f t="shared" si="1386"/>
        <v/>
      </c>
      <c r="AI7600" s="18" t="str">
        <f t="shared" si="1387"/>
        <v/>
      </c>
      <c r="AJ7600" s="18" t="str">
        <f t="shared" si="1388"/>
        <v/>
      </c>
      <c r="AK7600" s="18" t="str">
        <f t="shared" si="1389"/>
        <v/>
      </c>
      <c r="AP7600" s="6" t="s">
        <v>903</v>
      </c>
      <c r="AT7600" s="10">
        <v>43.755005443261602</v>
      </c>
      <c r="BC7600" s="10">
        <v>117</v>
      </c>
      <c r="BD7600" s="10">
        <v>-3</v>
      </c>
    </row>
    <row r="7601" spans="1:56" ht="23.25" x14ac:dyDescent="0.25">
      <c r="A7601" s="6" t="s">
        <v>2156</v>
      </c>
      <c r="B7601" s="23" t="s">
        <v>185</v>
      </c>
      <c r="C7601" s="39" t="s">
        <v>1334</v>
      </c>
      <c r="D7601" s="10">
        <v>1000</v>
      </c>
      <c r="E7601" s="11">
        <v>12</v>
      </c>
      <c r="F7601" s="12">
        <v>6</v>
      </c>
      <c r="G7601" s="11">
        <v>12</v>
      </c>
      <c r="H7601" s="12">
        <v>11</v>
      </c>
      <c r="I7601" s="11">
        <v>10</v>
      </c>
      <c r="J7601" s="12">
        <v>6</v>
      </c>
      <c r="K7601" s="10">
        <v>-0.80000000000000104</v>
      </c>
      <c r="L7601" s="10">
        <v>-9.0000000000024699E-2</v>
      </c>
      <c r="M7601" s="14">
        <v>89.395798776128402</v>
      </c>
      <c r="N7601" s="14">
        <v>-0.95210061193583295</v>
      </c>
      <c r="O7601" s="15">
        <v>-5</v>
      </c>
      <c r="P7601" s="16">
        <v>5.75</v>
      </c>
      <c r="Q7601" s="10">
        <v>-0.19999999999999599</v>
      </c>
      <c r="R7601" s="10">
        <v>4.45</v>
      </c>
      <c r="S7601" s="25">
        <v>95</v>
      </c>
      <c r="T7601" s="6" t="s">
        <v>57</v>
      </c>
      <c r="U7601" s="6" t="s">
        <v>52</v>
      </c>
      <c r="V7601" s="18" t="str">
        <f>"" &amp; IF(AND(O7601&lt;=-1.5,NOT(ISBLANK(AF7601))),"Z","")</f>
        <v/>
      </c>
      <c r="W7601" s="18" t="str">
        <f t="shared" si="1383"/>
        <v/>
      </c>
      <c r="X7601" s="6"/>
      <c r="AB7601" s="18" t="str">
        <f t="shared" si="1384"/>
        <v/>
      </c>
      <c r="AC7601" s="18" t="str">
        <f t="shared" si="1385"/>
        <v>**</v>
      </c>
      <c r="AD7601" s="18" t="str">
        <f t="shared" si="1386"/>
        <v/>
      </c>
      <c r="AI7601" s="18" t="str">
        <f t="shared" si="1387"/>
        <v/>
      </c>
      <c r="AJ7601" s="18" t="str">
        <f t="shared" si="1388"/>
        <v/>
      </c>
      <c r="AK7601" s="18" t="str">
        <f t="shared" si="1389"/>
        <v/>
      </c>
      <c r="AP7601" s="6" t="s">
        <v>721</v>
      </c>
      <c r="AT7601" s="10">
        <v>58.845798776128298</v>
      </c>
      <c r="BC7601" s="10">
        <v>134</v>
      </c>
      <c r="BD7601" s="10">
        <v>4</v>
      </c>
    </row>
    <row r="7602" spans="1:56" ht="23.25" x14ac:dyDescent="0.25">
      <c r="A7602" s="6" t="s">
        <v>2156</v>
      </c>
      <c r="B7602" s="26" t="s">
        <v>378</v>
      </c>
      <c r="C7602" s="39" t="s">
        <v>1334</v>
      </c>
      <c r="D7602" s="10">
        <v>1200</v>
      </c>
      <c r="E7602" s="24">
        <v>5</v>
      </c>
      <c r="F7602" s="12">
        <v>3</v>
      </c>
      <c r="G7602" s="24">
        <v>7</v>
      </c>
      <c r="H7602" s="12">
        <v>3</v>
      </c>
      <c r="I7602" s="24">
        <v>8</v>
      </c>
      <c r="J7602" s="12">
        <v>2</v>
      </c>
      <c r="K7602" s="10">
        <v>-0.39999999999999097</v>
      </c>
      <c r="L7602" s="10">
        <v>-1.9749999999999901</v>
      </c>
      <c r="M7602" s="14">
        <v>92.748355914777306</v>
      </c>
      <c r="N7602" s="14">
        <v>-1.8758220426114001</v>
      </c>
      <c r="O7602" s="15">
        <v>0</v>
      </c>
      <c r="P7602" s="16">
        <v>0.5</v>
      </c>
      <c r="Q7602" s="10">
        <v>1.35</v>
      </c>
      <c r="R7602" s="10">
        <v>1.8</v>
      </c>
      <c r="S7602" s="10">
        <v>28</v>
      </c>
      <c r="T7602" s="6" t="s">
        <v>111</v>
      </c>
      <c r="U7602" s="6" t="s">
        <v>52</v>
      </c>
      <c r="V7602" s="18" t="str">
        <f>"" &amp; IF(AND(O7602&lt;=-1.5,NOT(ISBLANK(AF7602))),"Z","")</f>
        <v/>
      </c>
      <c r="W7602" s="18" t="str">
        <f t="shared" si="1383"/>
        <v/>
      </c>
      <c r="X7602" s="6"/>
      <c r="AB7602" s="18" t="str">
        <f t="shared" si="1384"/>
        <v/>
      </c>
      <c r="AC7602" s="18" t="str">
        <f t="shared" si="1385"/>
        <v/>
      </c>
      <c r="AD7602" s="18" t="str">
        <f t="shared" si="1386"/>
        <v/>
      </c>
      <c r="AI7602" s="18" t="str">
        <f t="shared" si="1387"/>
        <v/>
      </c>
      <c r="AJ7602" s="18" t="str">
        <f t="shared" si="1388"/>
        <v/>
      </c>
      <c r="AK7602" s="18" t="str">
        <f t="shared" si="1389"/>
        <v/>
      </c>
      <c r="AP7602" s="6" t="s">
        <v>457</v>
      </c>
      <c r="AT7602" s="10">
        <v>58.8733559147772</v>
      </c>
      <c r="BC7602" s="10">
        <v>133</v>
      </c>
      <c r="BD7602" s="10">
        <v>0</v>
      </c>
    </row>
    <row r="7603" spans="1:56" ht="23.25" x14ac:dyDescent="0.25">
      <c r="A7603" s="6" t="s">
        <v>2156</v>
      </c>
      <c r="B7603" s="26" t="s">
        <v>356</v>
      </c>
      <c r="C7603" s="39" t="s">
        <v>1308</v>
      </c>
      <c r="D7603" s="10">
        <v>1200</v>
      </c>
      <c r="E7603" s="11">
        <v>9</v>
      </c>
      <c r="F7603" s="12">
        <v>6</v>
      </c>
      <c r="G7603" s="11">
        <v>10</v>
      </c>
      <c r="H7603" s="12">
        <v>7</v>
      </c>
      <c r="I7603" s="11">
        <v>9</v>
      </c>
      <c r="J7603" s="12">
        <v>3</v>
      </c>
      <c r="K7603" s="10">
        <v>-0.19999999999999599</v>
      </c>
      <c r="L7603" s="34">
        <v>0.966666666666676</v>
      </c>
      <c r="M7603" s="14">
        <v>95.6039570867284</v>
      </c>
      <c r="N7603" s="29">
        <v>0.25197854336418901</v>
      </c>
      <c r="O7603" s="15">
        <v>-2</v>
      </c>
      <c r="P7603" s="16">
        <v>4.25</v>
      </c>
      <c r="Q7603" s="10">
        <v>-0.50000000000000699</v>
      </c>
      <c r="R7603" s="10">
        <v>2.85</v>
      </c>
      <c r="S7603" s="10">
        <v>21</v>
      </c>
      <c r="T7603" s="6" t="s">
        <v>57</v>
      </c>
      <c r="U7603" s="6" t="s">
        <v>52</v>
      </c>
      <c r="V7603" s="18" t="str">
        <f>"*" &amp; IF(AND(O7603&lt;=-1.5,NOT(ISBLANK(AF7603))),"Z","")</f>
        <v>*</v>
      </c>
      <c r="W7603" s="18" t="str">
        <f t="shared" si="1383"/>
        <v/>
      </c>
      <c r="X7603" s="6"/>
      <c r="AB7603" s="18" t="str">
        <f t="shared" si="1384"/>
        <v/>
      </c>
      <c r="AC7603" s="18" t="str">
        <f t="shared" si="1385"/>
        <v/>
      </c>
      <c r="AD7603" s="18" t="str">
        <f t="shared" si="1386"/>
        <v/>
      </c>
      <c r="AI7603" s="18" t="str">
        <f t="shared" si="1387"/>
        <v/>
      </c>
      <c r="AJ7603" s="18" t="str">
        <f t="shared" si="1388"/>
        <v/>
      </c>
      <c r="AK7603" s="18" t="str">
        <f t="shared" si="1389"/>
        <v/>
      </c>
      <c r="AP7603" s="6" t="s">
        <v>504</v>
      </c>
      <c r="AT7603" s="10">
        <v>62.003957086728398</v>
      </c>
      <c r="BC7603" s="10">
        <v>130</v>
      </c>
      <c r="BD7603" s="10">
        <v>1</v>
      </c>
    </row>
    <row r="7604" spans="1:56" ht="23.25" x14ac:dyDescent="0.25">
      <c r="A7604" s="6" t="s">
        <v>2156</v>
      </c>
      <c r="B7604" s="26" t="s">
        <v>251</v>
      </c>
      <c r="C7604" s="39" t="s">
        <v>1117</v>
      </c>
      <c r="D7604" s="10">
        <v>1650</v>
      </c>
      <c r="E7604" s="24">
        <v>4</v>
      </c>
      <c r="F7604" s="12">
        <v>3</v>
      </c>
      <c r="G7604" s="24">
        <v>6</v>
      </c>
      <c r="H7604" s="12">
        <v>4</v>
      </c>
      <c r="I7604" s="24">
        <v>12</v>
      </c>
      <c r="J7604" s="12">
        <v>27</v>
      </c>
      <c r="K7604" s="10">
        <v>1.95</v>
      </c>
      <c r="L7604" s="15">
        <v>-1.48750000000003</v>
      </c>
      <c r="M7604" s="36">
        <v>54.253041627891697</v>
      </c>
      <c r="N7604" s="36">
        <v>-1.2734791860541601</v>
      </c>
      <c r="O7604" s="15">
        <v>-1</v>
      </c>
      <c r="P7604" s="34">
        <v>-23</v>
      </c>
      <c r="Q7604" s="10">
        <v>-1.85</v>
      </c>
      <c r="R7604" s="13">
        <v>-20.25</v>
      </c>
      <c r="S7604" s="10">
        <v>14</v>
      </c>
      <c r="T7604" s="6" t="s">
        <v>65</v>
      </c>
      <c r="U7604" s="17" t="s">
        <v>25</v>
      </c>
      <c r="V7604" s="18" t="str">
        <f>"" &amp; IF(AND(O7604&lt;=-1.5,NOT(ISBLANK(AF7604))),"Z","")</f>
        <v/>
      </c>
      <c r="W7604" s="18" t="str">
        <f t="shared" si="1383"/>
        <v/>
      </c>
      <c r="X7604" s="6"/>
      <c r="AB7604" s="18" t="str">
        <f t="shared" si="1384"/>
        <v/>
      </c>
      <c r="AC7604" s="18" t="str">
        <f t="shared" si="1385"/>
        <v/>
      </c>
      <c r="AD7604" s="18" t="str">
        <f t="shared" si="1386"/>
        <v/>
      </c>
      <c r="AI7604" s="18" t="str">
        <f t="shared" si="1387"/>
        <v/>
      </c>
      <c r="AJ7604" s="18" t="str">
        <f t="shared" si="1388"/>
        <v/>
      </c>
      <c r="AK7604" s="18" t="str">
        <f t="shared" si="1389"/>
        <v/>
      </c>
      <c r="AP7604" s="6" t="s">
        <v>2157</v>
      </c>
      <c r="AT7604" s="10">
        <v>22.9530416278917</v>
      </c>
      <c r="BC7604" s="10">
        <v>128</v>
      </c>
      <c r="BD7604" s="10">
        <v>-8</v>
      </c>
    </row>
    <row r="7605" spans="1:56" ht="23.25" x14ac:dyDescent="0.25">
      <c r="A7605" s="6" t="s">
        <v>2156</v>
      </c>
      <c r="B7605" s="26" t="s">
        <v>487</v>
      </c>
      <c r="C7605" s="37" t="s">
        <v>1304</v>
      </c>
      <c r="D7605" s="10">
        <v>1200</v>
      </c>
      <c r="E7605" s="11">
        <v>9</v>
      </c>
      <c r="F7605" s="12">
        <v>6</v>
      </c>
      <c r="G7605" s="11">
        <v>8</v>
      </c>
      <c r="H7605" s="12">
        <v>6</v>
      </c>
      <c r="I7605" s="11">
        <v>5</v>
      </c>
      <c r="J7605" s="12">
        <v>1</v>
      </c>
      <c r="K7605" s="10">
        <v>0.50000000000000699</v>
      </c>
      <c r="L7605" s="10">
        <v>0.48750000000002702</v>
      </c>
      <c r="M7605" s="14">
        <v>91.922461914239605</v>
      </c>
      <c r="N7605" s="14">
        <v>-3.3387690428801902</v>
      </c>
      <c r="O7605" s="15">
        <v>-1</v>
      </c>
      <c r="P7605" s="16">
        <v>5.75</v>
      </c>
      <c r="Q7605" s="10">
        <v>-4.4000000000000101</v>
      </c>
      <c r="R7605" s="10">
        <v>9.9999999999997896E-2</v>
      </c>
      <c r="S7605" s="10">
        <v>28</v>
      </c>
      <c r="T7605" s="6" t="s">
        <v>57</v>
      </c>
      <c r="U7605" s="6" t="s">
        <v>52</v>
      </c>
      <c r="V7605" s="18" t="str">
        <f>"*" &amp; IF(AND(O7605&lt;=-1.5,NOT(ISBLANK(AF7605))),"Z","")</f>
        <v>*</v>
      </c>
      <c r="W7605" s="18" t="str">
        <f t="shared" si="1383"/>
        <v/>
      </c>
      <c r="X7605" s="17" t="s">
        <v>204</v>
      </c>
      <c r="AB7605" s="18" t="str">
        <f t="shared" si="1384"/>
        <v/>
      </c>
      <c r="AC7605" s="18" t="str">
        <f t="shared" si="1385"/>
        <v>*</v>
      </c>
      <c r="AD7605" s="18" t="str">
        <f t="shared" si="1386"/>
        <v/>
      </c>
      <c r="AI7605" s="18" t="str">
        <f t="shared" si="1387"/>
        <v/>
      </c>
      <c r="AJ7605" s="18" t="str">
        <f t="shared" si="1388"/>
        <v/>
      </c>
      <c r="AK7605" s="18" t="str">
        <f t="shared" si="1389"/>
        <v/>
      </c>
      <c r="AP7605" s="6" t="s">
        <v>457</v>
      </c>
      <c r="AT7605" s="10">
        <v>57.697461914239597</v>
      </c>
      <c r="BC7605" s="10">
        <v>126</v>
      </c>
      <c r="BD7605" s="10">
        <v>0</v>
      </c>
    </row>
    <row r="7606" spans="1:56" ht="23.25" x14ac:dyDescent="0.25">
      <c r="A7606" s="6" t="s">
        <v>2156</v>
      </c>
      <c r="B7606" s="26" t="s">
        <v>266</v>
      </c>
      <c r="C7606" s="37" t="s">
        <v>1304</v>
      </c>
      <c r="D7606" s="10">
        <v>1200</v>
      </c>
      <c r="E7606" s="11">
        <v>2</v>
      </c>
      <c r="F7606" s="12">
        <v>0</v>
      </c>
      <c r="G7606" s="11">
        <v>2</v>
      </c>
      <c r="H7606" s="12">
        <v>0</v>
      </c>
      <c r="I7606" s="11">
        <v>4</v>
      </c>
      <c r="J7606" s="12">
        <v>2</v>
      </c>
      <c r="K7606" s="10">
        <v>9.9999999999997896E-2</v>
      </c>
      <c r="L7606" s="13">
        <v>0.11666666666667901</v>
      </c>
      <c r="M7606" s="14">
        <v>92.433383250209999</v>
      </c>
      <c r="N7606" s="14">
        <v>-2.03330837489503</v>
      </c>
      <c r="O7606" s="15">
        <v>0</v>
      </c>
      <c r="P7606" s="33">
        <v>-2.15</v>
      </c>
      <c r="Q7606" s="10">
        <v>-3.4</v>
      </c>
      <c r="R7606" s="13">
        <v>-4.9500000000000099</v>
      </c>
      <c r="S7606" s="10">
        <v>25</v>
      </c>
      <c r="T7606" s="30" t="s">
        <v>61</v>
      </c>
      <c r="U7606" s="17" t="s">
        <v>25</v>
      </c>
      <c r="V7606" s="18" t="str">
        <f>"" &amp; IF(AND(O7606&lt;=-1.5,NOT(ISBLANK(AF7606))),"Z","")</f>
        <v/>
      </c>
      <c r="W7606" s="18" t="str">
        <f t="shared" si="1383"/>
        <v/>
      </c>
      <c r="X7606" s="6"/>
      <c r="AB7606" s="18" t="str">
        <f t="shared" si="1384"/>
        <v/>
      </c>
      <c r="AC7606" s="18" t="str">
        <f t="shared" si="1385"/>
        <v/>
      </c>
      <c r="AD7606" s="18" t="str">
        <f t="shared" si="1386"/>
        <v/>
      </c>
      <c r="AI7606" s="18" t="str">
        <f t="shared" si="1387"/>
        <v/>
      </c>
      <c r="AJ7606" s="18" t="str">
        <f t="shared" si="1388"/>
        <v/>
      </c>
      <c r="AK7606" s="18" t="str">
        <f t="shared" si="1389"/>
        <v/>
      </c>
      <c r="AP7606" s="6" t="s">
        <v>606</v>
      </c>
      <c r="AT7606" s="10">
        <v>60.5583832502099</v>
      </c>
      <c r="BC7606" s="10">
        <v>125</v>
      </c>
      <c r="BD7606" s="10">
        <v>-1</v>
      </c>
    </row>
    <row r="7607" spans="1:56" ht="23.25" x14ac:dyDescent="0.25">
      <c r="A7607" s="6" t="s">
        <v>2156</v>
      </c>
      <c r="B7607" s="26" t="s">
        <v>121</v>
      </c>
      <c r="C7607" s="9" t="s">
        <v>1167</v>
      </c>
      <c r="D7607" s="10">
        <v>1200</v>
      </c>
      <c r="E7607" s="24">
        <v>7</v>
      </c>
      <c r="F7607" s="12">
        <v>4</v>
      </c>
      <c r="G7607" s="24">
        <v>6</v>
      </c>
      <c r="H7607" s="12">
        <v>2</v>
      </c>
      <c r="I7607" s="24">
        <v>4</v>
      </c>
      <c r="J7607" s="12">
        <v>1</v>
      </c>
      <c r="K7607" s="10">
        <v>0.250000000000004</v>
      </c>
      <c r="L7607" s="13">
        <v>-0.63571428571427602</v>
      </c>
      <c r="M7607" s="14">
        <v>94.226996237471894</v>
      </c>
      <c r="N7607" s="14">
        <v>-2.28650188126409</v>
      </c>
      <c r="O7607" s="15">
        <v>2</v>
      </c>
      <c r="P7607" s="16">
        <v>1.75</v>
      </c>
      <c r="Q7607" s="10">
        <v>-1.9</v>
      </c>
      <c r="R7607" s="13">
        <v>-0.50000000000000699</v>
      </c>
      <c r="S7607" s="10">
        <v>19</v>
      </c>
      <c r="T7607" s="6" t="s">
        <v>90</v>
      </c>
      <c r="U7607" s="6" t="s">
        <v>52</v>
      </c>
      <c r="V7607" s="18" t="str">
        <f>"" &amp; IF(AND(O7607&lt;=-1.5,NOT(ISBLANK(AF7607))),"Z","")</f>
        <v/>
      </c>
      <c r="W7607" s="18" t="str">
        <f t="shared" si="1383"/>
        <v/>
      </c>
      <c r="X7607" s="6"/>
      <c r="AB7607" s="18" t="str">
        <f t="shared" si="1384"/>
        <v>*</v>
      </c>
      <c r="AC7607" s="18" t="str">
        <f t="shared" si="1385"/>
        <v/>
      </c>
      <c r="AD7607" s="18" t="str">
        <f t="shared" si="1386"/>
        <v/>
      </c>
      <c r="AI7607" s="18" t="str">
        <f t="shared" si="1387"/>
        <v/>
      </c>
      <c r="AJ7607" s="18" t="str">
        <f t="shared" si="1388"/>
        <v/>
      </c>
      <c r="AK7607" s="18" t="str">
        <f t="shared" si="1389"/>
        <v/>
      </c>
      <c r="AP7607" s="6" t="s">
        <v>2064</v>
      </c>
      <c r="AT7607" s="10">
        <v>58.301996237471798</v>
      </c>
      <c r="BC7607" s="10">
        <v>123</v>
      </c>
      <c r="BD7607" s="10">
        <v>0</v>
      </c>
    </row>
    <row r="7608" spans="1:56" ht="23.25" x14ac:dyDescent="0.25">
      <c r="A7608" s="6" t="s">
        <v>2156</v>
      </c>
      <c r="B7608" s="26" t="s">
        <v>402</v>
      </c>
      <c r="C7608" s="37" t="s">
        <v>1304</v>
      </c>
      <c r="D7608" s="10">
        <v>1200</v>
      </c>
      <c r="E7608" s="24">
        <v>4</v>
      </c>
      <c r="F7608" s="12">
        <v>3</v>
      </c>
      <c r="G7608" s="24">
        <v>5</v>
      </c>
      <c r="H7608" s="12">
        <v>4</v>
      </c>
      <c r="I7608" s="24">
        <v>1</v>
      </c>
      <c r="J7608" s="12">
        <v>0</v>
      </c>
      <c r="K7608" s="10">
        <v>-1.99999999999999</v>
      </c>
      <c r="L7608" s="13">
        <v>0.125000000000005</v>
      </c>
      <c r="M7608" s="14">
        <v>98.654875335090296</v>
      </c>
      <c r="N7608" s="14">
        <v>-0.67256233245487396</v>
      </c>
      <c r="O7608" s="15">
        <v>-1</v>
      </c>
      <c r="P7608" s="16">
        <v>3.75</v>
      </c>
      <c r="Q7608" s="10">
        <v>-5.6000000000000103</v>
      </c>
      <c r="R7608" s="13">
        <v>-2.6000000000000201</v>
      </c>
      <c r="S7608" s="10">
        <v>12</v>
      </c>
      <c r="T7608" s="6" t="s">
        <v>247</v>
      </c>
      <c r="U7608" s="6" t="s">
        <v>52</v>
      </c>
      <c r="V7608" s="18" t="str">
        <f>"*" &amp; IF(AND(O7608&lt;=-1.5,NOT(ISBLANK(AF7608))),"Z","")</f>
        <v>*</v>
      </c>
      <c r="W7608" s="19" t="str">
        <f t="shared" si="1383"/>
        <v/>
      </c>
      <c r="X7608" s="6"/>
      <c r="AA7608" s="20"/>
      <c r="AB7608" s="18" t="str">
        <f t="shared" si="1384"/>
        <v/>
      </c>
      <c r="AC7608" s="19" t="str">
        <f t="shared" si="1385"/>
        <v/>
      </c>
      <c r="AD7608" s="18" t="str">
        <f t="shared" si="1386"/>
        <v>G</v>
      </c>
      <c r="AI7608" s="18" t="str">
        <f t="shared" si="1387"/>
        <v/>
      </c>
      <c r="AJ7608" s="18" t="str">
        <f t="shared" si="1388"/>
        <v/>
      </c>
      <c r="AK7608" s="18" t="str">
        <f t="shared" si="1389"/>
        <v/>
      </c>
      <c r="AP7608" s="6" t="s">
        <v>505</v>
      </c>
      <c r="AT7608" s="10">
        <v>63.654875335090203</v>
      </c>
      <c r="AU7608" s="21"/>
      <c r="BC7608" s="22">
        <v>123</v>
      </c>
      <c r="BD7608" s="10">
        <v>0</v>
      </c>
    </row>
    <row r="7609" spans="1:56" ht="23.25" x14ac:dyDescent="0.25">
      <c r="A7609" s="6" t="s">
        <v>2156</v>
      </c>
      <c r="B7609" s="26" t="s">
        <v>269</v>
      </c>
      <c r="C7609" s="9" t="s">
        <v>1398</v>
      </c>
      <c r="D7609" s="10">
        <v>1200</v>
      </c>
      <c r="E7609" s="24">
        <v>8</v>
      </c>
      <c r="F7609" s="12">
        <v>4</v>
      </c>
      <c r="G7609" s="24">
        <v>10</v>
      </c>
      <c r="H7609" s="12">
        <v>3</v>
      </c>
      <c r="I7609" s="24">
        <v>14</v>
      </c>
      <c r="J7609" s="12">
        <v>7</v>
      </c>
      <c r="K7609" s="10">
        <v>-2.4</v>
      </c>
      <c r="L7609" s="15">
        <v>-2.8583333333333201</v>
      </c>
      <c r="M7609" s="14">
        <v>82.379878437676595</v>
      </c>
      <c r="N7609" s="14">
        <v>-3.31006078116175</v>
      </c>
      <c r="O7609" s="15">
        <v>1</v>
      </c>
      <c r="P7609" s="34">
        <v>-4</v>
      </c>
      <c r="Q7609" s="10">
        <v>3.69999999999999</v>
      </c>
      <c r="R7609" s="13">
        <v>0.60000000000000497</v>
      </c>
      <c r="S7609" s="10">
        <v>18</v>
      </c>
      <c r="T7609" s="6" t="s">
        <v>57</v>
      </c>
      <c r="U7609" s="6" t="s">
        <v>52</v>
      </c>
      <c r="V7609" s="18" t="str">
        <f>"" &amp; IF(AND(O7609&lt;=-1.5,NOT(ISBLANK(AF7609))),"Z","")</f>
        <v/>
      </c>
      <c r="W7609" s="18" t="str">
        <f t="shared" si="1383"/>
        <v/>
      </c>
      <c r="X7609" s="6"/>
      <c r="AB7609" s="18" t="str">
        <f t="shared" si="1384"/>
        <v/>
      </c>
      <c r="AC7609" s="18" t="str">
        <f t="shared" si="1385"/>
        <v/>
      </c>
      <c r="AD7609" s="18" t="str">
        <f t="shared" si="1386"/>
        <v/>
      </c>
      <c r="AI7609" s="18" t="str">
        <f t="shared" si="1387"/>
        <v/>
      </c>
      <c r="AJ7609" s="18" t="str">
        <f t="shared" si="1388"/>
        <v/>
      </c>
      <c r="AK7609" s="18" t="str">
        <f t="shared" si="1389"/>
        <v/>
      </c>
      <c r="AP7609" s="6" t="s">
        <v>2135</v>
      </c>
      <c r="AT7609" s="10">
        <v>49.879878437676503</v>
      </c>
      <c r="BC7609" s="10">
        <v>131</v>
      </c>
      <c r="BD7609" s="10">
        <v>0</v>
      </c>
    </row>
    <row r="7610" spans="1:56" ht="23.25" x14ac:dyDescent="0.25">
      <c r="A7610" s="6" t="s">
        <v>2156</v>
      </c>
      <c r="B7610" s="26" t="s">
        <v>442</v>
      </c>
      <c r="C7610" s="37" t="s">
        <v>1304</v>
      </c>
      <c r="D7610" s="10">
        <v>1200</v>
      </c>
      <c r="E7610" s="24">
        <v>6</v>
      </c>
      <c r="F7610" s="12">
        <v>3</v>
      </c>
      <c r="G7610" s="24">
        <v>7</v>
      </c>
      <c r="H7610" s="12">
        <v>3</v>
      </c>
      <c r="I7610" s="24">
        <v>5</v>
      </c>
      <c r="J7610" s="12">
        <v>6</v>
      </c>
      <c r="K7610" s="10">
        <v>-3.8999999999999901</v>
      </c>
      <c r="L7610" s="10">
        <v>-3.3199999999999799</v>
      </c>
      <c r="M7610" s="14">
        <v>89.355917514574401</v>
      </c>
      <c r="N7610" s="14">
        <v>-0.77204124271283103</v>
      </c>
      <c r="O7610" s="15">
        <v>0</v>
      </c>
      <c r="P7610" s="33">
        <v>-2.5</v>
      </c>
      <c r="Q7610" s="10">
        <v>5.1499999999999897</v>
      </c>
      <c r="R7610" s="10">
        <v>3.19999999999999</v>
      </c>
      <c r="S7610" s="10">
        <v>24</v>
      </c>
      <c r="T7610" s="6" t="s">
        <v>111</v>
      </c>
      <c r="U7610" s="6" t="s">
        <v>52</v>
      </c>
      <c r="V7610" s="18" t="str">
        <f>"" &amp; IF(AND(O7610&lt;=-1.5,NOT(ISBLANK(AF7610))),"Z","")</f>
        <v/>
      </c>
      <c r="W7610" s="18" t="str">
        <f t="shared" si="1383"/>
        <v/>
      </c>
      <c r="X7610" s="6"/>
      <c r="AB7610" s="18" t="str">
        <f t="shared" si="1384"/>
        <v/>
      </c>
      <c r="AC7610" s="18" t="str">
        <f t="shared" si="1385"/>
        <v/>
      </c>
      <c r="AD7610" s="18" t="str">
        <f t="shared" si="1386"/>
        <v/>
      </c>
      <c r="AI7610" s="18" t="str">
        <f t="shared" si="1387"/>
        <v/>
      </c>
      <c r="AJ7610" s="18" t="str">
        <f t="shared" si="1388"/>
        <v/>
      </c>
      <c r="AK7610" s="18" t="str">
        <f t="shared" si="1389"/>
        <v/>
      </c>
      <c r="AP7610" s="6" t="s">
        <v>721</v>
      </c>
      <c r="AT7610" s="10">
        <v>56.330917514574303</v>
      </c>
      <c r="BC7610" s="10">
        <v>129</v>
      </c>
      <c r="BD7610" s="10">
        <v>2</v>
      </c>
    </row>
    <row r="7611" spans="1:56" ht="23.25" x14ac:dyDescent="0.25">
      <c r="A7611" s="6" t="s">
        <v>2158</v>
      </c>
      <c r="B7611" s="6" t="s">
        <v>180</v>
      </c>
      <c r="C7611" s="39" t="s">
        <v>232</v>
      </c>
      <c r="D7611" s="10">
        <v>1200</v>
      </c>
      <c r="E7611" s="11">
        <v>3</v>
      </c>
      <c r="F7611" s="12">
        <v>2</v>
      </c>
      <c r="G7611" s="11">
        <v>4</v>
      </c>
      <c r="H7611" s="12">
        <v>1</v>
      </c>
      <c r="I7611" s="11">
        <v>5</v>
      </c>
      <c r="J7611" s="12">
        <v>4</v>
      </c>
      <c r="K7611" s="10">
        <v>1.7</v>
      </c>
      <c r="L7611" s="13">
        <v>-0.750000000000002</v>
      </c>
      <c r="M7611" s="36">
        <v>92.580727269402402</v>
      </c>
      <c r="N7611" s="36">
        <v>-0.50963636529878897</v>
      </c>
      <c r="O7611" s="15">
        <v>0</v>
      </c>
      <c r="P7611" s="33">
        <v>-2.75</v>
      </c>
      <c r="Q7611" s="10">
        <v>-1.6499999999999899</v>
      </c>
      <c r="R7611" s="13">
        <v>-3.85</v>
      </c>
      <c r="T7611" s="6" t="s">
        <v>54</v>
      </c>
      <c r="U7611" s="17" t="s">
        <v>25</v>
      </c>
      <c r="V7611" s="18" t="str">
        <f>"" &amp; IF(AND(O7611&lt;=-1.5,NOT(ISBLANK(AF7611))),"Z","")</f>
        <v/>
      </c>
      <c r="W7611" s="18" t="str">
        <f t="shared" si="1383"/>
        <v/>
      </c>
      <c r="X7611" s="6"/>
      <c r="AB7611" s="18" t="str">
        <f t="shared" si="1384"/>
        <v/>
      </c>
      <c r="AC7611" s="18" t="str">
        <f t="shared" si="1385"/>
        <v/>
      </c>
      <c r="AD7611" s="18" t="str">
        <f t="shared" si="1386"/>
        <v/>
      </c>
      <c r="AI7611" s="18" t="str">
        <f t="shared" si="1387"/>
        <v/>
      </c>
      <c r="AJ7611" s="18" t="str">
        <f t="shared" si="1388"/>
        <v/>
      </c>
      <c r="AK7611" s="18" t="str">
        <f t="shared" si="1389"/>
        <v/>
      </c>
      <c r="AP7611" s="6" t="s">
        <v>461</v>
      </c>
      <c r="AT7611" s="10">
        <v>65.980727269402394</v>
      </c>
      <c r="BC7611" s="10">
        <v>121</v>
      </c>
      <c r="BD7611" s="10">
        <v>0</v>
      </c>
    </row>
    <row r="7612" spans="1:56" ht="23.25" x14ac:dyDescent="0.25">
      <c r="A7612" s="6" t="s">
        <v>2158</v>
      </c>
      <c r="B7612" s="26" t="s">
        <v>59</v>
      </c>
      <c r="C7612" s="37" t="s">
        <v>371</v>
      </c>
      <c r="D7612" s="10">
        <v>1200</v>
      </c>
      <c r="E7612" s="24">
        <v>1</v>
      </c>
      <c r="F7612" s="12">
        <v>0</v>
      </c>
      <c r="G7612" s="24">
        <v>2</v>
      </c>
      <c r="H7612" s="12">
        <v>1</v>
      </c>
      <c r="I7612" s="24">
        <v>4</v>
      </c>
      <c r="J7612" s="12">
        <v>6</v>
      </c>
      <c r="K7612" s="10">
        <v>-0.85000000000000897</v>
      </c>
      <c r="L7612" s="15">
        <v>0.50000000000000699</v>
      </c>
      <c r="M7612" s="14">
        <v>90.286805300767995</v>
      </c>
      <c r="N7612" s="29">
        <v>4.3402650384010102E-2</v>
      </c>
      <c r="O7612" s="15">
        <v>-1</v>
      </c>
      <c r="P7612" s="33">
        <v>-5.5</v>
      </c>
      <c r="Q7612" s="10">
        <v>-1.05</v>
      </c>
      <c r="R7612" s="13">
        <v>-5.35</v>
      </c>
      <c r="S7612" s="10">
        <v>25</v>
      </c>
      <c r="T7612" s="30" t="s">
        <v>61</v>
      </c>
      <c r="U7612" s="17" t="s">
        <v>25</v>
      </c>
      <c r="V7612" s="18" t="str">
        <f>"" &amp; IF(AND(O7612&lt;=-1.5,NOT(ISBLANK(AF7612))),"Z","")</f>
        <v/>
      </c>
      <c r="W7612" s="18" t="str">
        <f t="shared" si="1383"/>
        <v/>
      </c>
      <c r="X7612" s="6"/>
      <c r="AB7612" s="18" t="str">
        <f t="shared" si="1384"/>
        <v/>
      </c>
      <c r="AC7612" s="18" t="str">
        <f t="shared" si="1385"/>
        <v/>
      </c>
      <c r="AD7612" s="18" t="str">
        <f t="shared" si="1386"/>
        <v/>
      </c>
      <c r="AI7612" s="18" t="str">
        <f t="shared" si="1387"/>
        <v/>
      </c>
      <c r="AJ7612" s="18" t="str">
        <f t="shared" si="1388"/>
        <v/>
      </c>
      <c r="AK7612" s="18" t="str">
        <f t="shared" si="1389"/>
        <v/>
      </c>
      <c r="AP7612" s="6" t="s">
        <v>454</v>
      </c>
      <c r="AT7612" s="10">
        <v>63.711805300767999</v>
      </c>
      <c r="BC7612" s="10">
        <v>119</v>
      </c>
      <c r="BD7612" s="10">
        <v>0</v>
      </c>
    </row>
    <row r="7613" spans="1:56" ht="23.25" x14ac:dyDescent="0.25">
      <c r="A7613" s="6" t="s">
        <v>2158</v>
      </c>
      <c r="B7613" s="26" t="s">
        <v>117</v>
      </c>
      <c r="C7613" s="9" t="s">
        <v>260</v>
      </c>
      <c r="D7613" s="10">
        <v>1400</v>
      </c>
      <c r="E7613" s="24">
        <v>9</v>
      </c>
      <c r="F7613" s="12">
        <v>5</v>
      </c>
      <c r="G7613" s="24">
        <v>9</v>
      </c>
      <c r="H7613" s="12">
        <v>6</v>
      </c>
      <c r="I7613" s="24">
        <v>8</v>
      </c>
      <c r="J7613" s="12">
        <v>6</v>
      </c>
      <c r="K7613" s="10">
        <v>-1.49999999999999</v>
      </c>
      <c r="L7613" s="10">
        <v>-0.16666666666663901</v>
      </c>
      <c r="M7613" s="14">
        <v>90.006190704640304</v>
      </c>
      <c r="N7613" s="14">
        <v>-0.24690464767985501</v>
      </c>
      <c r="O7613" s="15">
        <v>0</v>
      </c>
      <c r="P7613" s="33">
        <v>-0.5</v>
      </c>
      <c r="Q7613" s="10">
        <v>1.85</v>
      </c>
      <c r="R7613" s="10">
        <v>1.5</v>
      </c>
      <c r="S7613" s="10">
        <v>21</v>
      </c>
      <c r="T7613" s="6" t="s">
        <v>57</v>
      </c>
      <c r="U7613" s="6" t="s">
        <v>52</v>
      </c>
      <c r="V7613" s="18" t="str">
        <f>"" &amp; IF(AND(O7613&lt;=-1.5,NOT(ISBLANK(AF7613))),"Z","")</f>
        <v/>
      </c>
      <c r="W7613" s="18" t="str">
        <f t="shared" si="1383"/>
        <v/>
      </c>
      <c r="X7613" s="6"/>
      <c r="AB7613" s="18" t="str">
        <f t="shared" si="1384"/>
        <v/>
      </c>
      <c r="AC7613" s="18" t="str">
        <f t="shared" si="1385"/>
        <v/>
      </c>
      <c r="AD7613" s="18" t="str">
        <f t="shared" si="1386"/>
        <v/>
      </c>
      <c r="AI7613" s="18" t="str">
        <f t="shared" si="1387"/>
        <v/>
      </c>
      <c r="AJ7613" s="18" t="str">
        <f t="shared" si="1388"/>
        <v/>
      </c>
      <c r="AK7613" s="18" t="str">
        <f t="shared" si="1389"/>
        <v/>
      </c>
      <c r="AP7613" s="6" t="s">
        <v>664</v>
      </c>
      <c r="AT7613" s="10">
        <v>61.006190704640296</v>
      </c>
      <c r="BC7613" s="10">
        <v>118</v>
      </c>
      <c r="BD7613" s="10">
        <v>0</v>
      </c>
    </row>
    <row r="7614" spans="1:56" ht="23.25" x14ac:dyDescent="0.25">
      <c r="A7614" s="6" t="s">
        <v>2158</v>
      </c>
      <c r="B7614" s="38" t="s">
        <v>150</v>
      </c>
      <c r="C7614" s="9" t="s">
        <v>1363</v>
      </c>
      <c r="D7614" s="10">
        <v>1200</v>
      </c>
      <c r="E7614" s="11">
        <v>2</v>
      </c>
      <c r="F7614" s="12">
        <v>0</v>
      </c>
      <c r="G7614" s="11">
        <v>2</v>
      </c>
      <c r="H7614" s="12">
        <v>0</v>
      </c>
      <c r="I7614" s="11">
        <v>2</v>
      </c>
      <c r="J7614" s="12">
        <v>2</v>
      </c>
      <c r="K7614" s="10">
        <v>0.19999999999999599</v>
      </c>
      <c r="L7614" s="10">
        <v>-3.3124999999999698</v>
      </c>
      <c r="M7614" s="36">
        <v>97.516055171503993</v>
      </c>
      <c r="N7614" s="36">
        <v>0.30802758575191502</v>
      </c>
      <c r="O7614" s="15">
        <v>0</v>
      </c>
      <c r="P7614" s="33">
        <v>-1.8</v>
      </c>
      <c r="Q7614" s="10">
        <v>4.2500000000000098</v>
      </c>
      <c r="R7614" s="10">
        <v>2.7</v>
      </c>
      <c r="S7614" s="25">
        <v>49</v>
      </c>
      <c r="T7614" s="27" t="s">
        <v>61</v>
      </c>
      <c r="U7614" s="17" t="s">
        <v>25</v>
      </c>
      <c r="V7614" s="18" t="str">
        <f>"*" &amp; IF(AND(O7614&lt;=-1.5,NOT(ISBLANK(AF7614))),"Z","")</f>
        <v>*</v>
      </c>
      <c r="W7614" s="19" t="str">
        <f t="shared" si="1383"/>
        <v/>
      </c>
      <c r="X7614" s="6"/>
      <c r="AA7614" s="20"/>
      <c r="AB7614" s="18" t="str">
        <f t="shared" si="1384"/>
        <v/>
      </c>
      <c r="AC7614" s="19" t="str">
        <f t="shared" si="1385"/>
        <v/>
      </c>
      <c r="AD7614" s="18" t="str">
        <f t="shared" si="1386"/>
        <v>G</v>
      </c>
      <c r="AI7614" s="18" t="str">
        <f t="shared" si="1387"/>
        <v/>
      </c>
      <c r="AJ7614" s="18" t="str">
        <f t="shared" si="1388"/>
        <v/>
      </c>
      <c r="AK7614" s="18" t="str">
        <f t="shared" si="1389"/>
        <v/>
      </c>
      <c r="AP7614" s="6" t="s">
        <v>1397</v>
      </c>
      <c r="AT7614" s="10">
        <v>68.616055171503803</v>
      </c>
      <c r="AU7614" s="21"/>
      <c r="BC7614" s="22">
        <v>135</v>
      </c>
      <c r="BD7614" s="28">
        <v>1</v>
      </c>
    </row>
    <row r="7615" spans="1:56" ht="23.25" x14ac:dyDescent="0.25">
      <c r="A7615" s="6" t="s">
        <v>2158</v>
      </c>
      <c r="B7615" s="23" t="s">
        <v>447</v>
      </c>
      <c r="C7615" s="39" t="s">
        <v>1308</v>
      </c>
      <c r="D7615" s="10">
        <v>1200</v>
      </c>
      <c r="E7615" s="24">
        <v>2</v>
      </c>
      <c r="F7615" s="12">
        <v>1</v>
      </c>
      <c r="G7615" s="24">
        <v>3</v>
      </c>
      <c r="H7615" s="12">
        <v>3</v>
      </c>
      <c r="I7615" s="24">
        <v>2</v>
      </c>
      <c r="J7615" s="12">
        <v>3</v>
      </c>
      <c r="K7615" s="10">
        <v>-2.25</v>
      </c>
      <c r="L7615" s="34">
        <v>0.78999999999999204</v>
      </c>
      <c r="M7615" s="14">
        <v>98.354062835925006</v>
      </c>
      <c r="N7615" s="29">
        <v>1.57703141796254</v>
      </c>
      <c r="O7615" s="15">
        <v>-2</v>
      </c>
      <c r="P7615" s="16">
        <v>0</v>
      </c>
      <c r="Q7615" s="10">
        <v>-1.1499999999999999</v>
      </c>
      <c r="R7615" s="10">
        <v>-1.1499999999999999</v>
      </c>
      <c r="S7615" s="25">
        <v>59</v>
      </c>
      <c r="T7615" s="6" t="s">
        <v>103</v>
      </c>
      <c r="U7615" s="6" t="s">
        <v>52</v>
      </c>
      <c r="V7615" s="18" t="str">
        <f>"" &amp; IF(AND(O7615&lt;=-1.5,NOT(ISBLANK(AF7615))),"Z","")</f>
        <v/>
      </c>
      <c r="W7615" s="19" t="str">
        <f t="shared" si="1383"/>
        <v/>
      </c>
      <c r="X7615" s="6"/>
      <c r="AA7615" s="20"/>
      <c r="AB7615" s="18" t="str">
        <f t="shared" si="1384"/>
        <v/>
      </c>
      <c r="AC7615" s="19" t="str">
        <f t="shared" si="1385"/>
        <v/>
      </c>
      <c r="AD7615" s="18" t="str">
        <f t="shared" si="1386"/>
        <v>G</v>
      </c>
      <c r="AI7615" s="18" t="str">
        <f t="shared" si="1387"/>
        <v/>
      </c>
      <c r="AJ7615" s="18" t="str">
        <f t="shared" si="1388"/>
        <v/>
      </c>
      <c r="AK7615" s="18" t="str">
        <f t="shared" si="1389"/>
        <v/>
      </c>
      <c r="AP7615" s="6" t="s">
        <v>737</v>
      </c>
      <c r="AT7615" s="10">
        <v>64.154062835925103</v>
      </c>
      <c r="AU7615" s="21"/>
      <c r="BC7615" s="22">
        <v>131</v>
      </c>
      <c r="BD7615" s="10">
        <v>0</v>
      </c>
    </row>
    <row r="7616" spans="1:56" ht="23.25" x14ac:dyDescent="0.25">
      <c r="A7616" s="6" t="s">
        <v>2158</v>
      </c>
      <c r="B7616" s="26" t="s">
        <v>199</v>
      </c>
      <c r="C7616" s="9" t="s">
        <v>1306</v>
      </c>
      <c r="D7616" s="10">
        <v>1400</v>
      </c>
      <c r="E7616" s="24">
        <v>3</v>
      </c>
      <c r="F7616" s="12">
        <v>2</v>
      </c>
      <c r="G7616" s="24">
        <v>3</v>
      </c>
      <c r="H7616" s="12">
        <v>3</v>
      </c>
      <c r="I7616" s="24">
        <v>2</v>
      </c>
      <c r="J7616" s="12">
        <v>0</v>
      </c>
      <c r="K7616" s="10">
        <v>0.29999999999997601</v>
      </c>
      <c r="L7616" s="10">
        <v>2.9277777777777501</v>
      </c>
      <c r="M7616" s="29">
        <v>101.070707897064</v>
      </c>
      <c r="N7616" s="29">
        <v>0.935353948532054</v>
      </c>
      <c r="O7616" s="15">
        <v>-1</v>
      </c>
      <c r="P7616" s="16">
        <v>2.25</v>
      </c>
      <c r="Q7616" s="10">
        <v>-1.5</v>
      </c>
      <c r="R7616" s="10">
        <v>0.29999999999999399</v>
      </c>
      <c r="S7616" s="10">
        <v>20</v>
      </c>
      <c r="T7616" s="6" t="s">
        <v>103</v>
      </c>
      <c r="U7616" s="17" t="s">
        <v>25</v>
      </c>
      <c r="V7616" s="18" t="str">
        <f>"" &amp; IF(AND(O7616&lt;=-1.5,NOT(ISBLANK(AF7616))),"Z","")</f>
        <v/>
      </c>
      <c r="W7616" s="19" t="str">
        <f t="shared" si="1383"/>
        <v/>
      </c>
      <c r="X7616" s="17" t="s">
        <v>73</v>
      </c>
      <c r="Y7616" s="19" t="str">
        <f>IF(AND(ISNUMBER(AS7616),VALUE(AS7616)&gt;2),IF(LEN(AF7616)&gt;0,"***","**"),"*")</f>
        <v>*</v>
      </c>
      <c r="AA7616" s="20"/>
      <c r="AB7616" s="18" t="str">
        <f t="shared" si="1384"/>
        <v/>
      </c>
      <c r="AC7616" s="19" t="str">
        <f t="shared" si="1385"/>
        <v/>
      </c>
      <c r="AD7616" s="19" t="str">
        <f t="shared" si="1386"/>
        <v>G</v>
      </c>
      <c r="AI7616" s="18" t="str">
        <f t="shared" si="1387"/>
        <v/>
      </c>
      <c r="AJ7616" s="18" t="str">
        <f t="shared" si="1388"/>
        <v/>
      </c>
      <c r="AK7616" s="18" t="str">
        <f t="shared" si="1389"/>
        <v/>
      </c>
      <c r="AP7616" s="6" t="s">
        <v>819</v>
      </c>
      <c r="AT7616" s="10">
        <v>68.620707897064094</v>
      </c>
      <c r="AU7616" s="21"/>
      <c r="BC7616" s="22">
        <v>132</v>
      </c>
      <c r="BD7616" s="10">
        <v>0</v>
      </c>
    </row>
    <row r="7617" spans="1:56" ht="23.25" x14ac:dyDescent="0.25">
      <c r="A7617" s="6" t="s">
        <v>2158</v>
      </c>
      <c r="B7617" s="26" t="s">
        <v>87</v>
      </c>
      <c r="C7617" s="9" t="s">
        <v>1809</v>
      </c>
      <c r="D7617" s="10">
        <v>1400</v>
      </c>
      <c r="E7617" s="11">
        <v>8</v>
      </c>
      <c r="F7617" s="12">
        <v>5</v>
      </c>
      <c r="G7617" s="11">
        <v>8</v>
      </c>
      <c r="H7617" s="12">
        <v>4</v>
      </c>
      <c r="I7617" s="11">
        <v>7</v>
      </c>
      <c r="J7617" s="12">
        <v>2</v>
      </c>
      <c r="K7617" s="10">
        <v>4.9999999999990101E-2</v>
      </c>
      <c r="L7617" s="34">
        <v>2.4142857142857199</v>
      </c>
      <c r="M7617" s="14">
        <v>95.190613836550995</v>
      </c>
      <c r="N7617" s="14">
        <v>-0.80469308172453702</v>
      </c>
      <c r="O7617" s="15">
        <v>1</v>
      </c>
      <c r="P7617" s="16">
        <v>2</v>
      </c>
      <c r="Q7617" s="10">
        <v>-1.25</v>
      </c>
      <c r="R7617" s="10">
        <v>0.35000000000000098</v>
      </c>
      <c r="S7617" s="10">
        <v>12</v>
      </c>
      <c r="T7617" s="6" t="s">
        <v>57</v>
      </c>
      <c r="U7617" s="6" t="s">
        <v>52</v>
      </c>
      <c r="V7617" s="18" t="str">
        <f>"" &amp; IF(AND(O7617&lt;=-1.5,NOT(ISBLANK(AF7617))),"Z","")</f>
        <v/>
      </c>
      <c r="W7617" s="19" t="str">
        <f t="shared" si="1383"/>
        <v/>
      </c>
      <c r="X7617" s="17" t="s">
        <v>207</v>
      </c>
      <c r="AA7617" s="20"/>
      <c r="AB7617" s="18" t="str">
        <f t="shared" si="1384"/>
        <v/>
      </c>
      <c r="AC7617" s="19" t="str">
        <f t="shared" si="1385"/>
        <v/>
      </c>
      <c r="AD7617" s="18" t="str">
        <f t="shared" si="1386"/>
        <v>GR</v>
      </c>
      <c r="AI7617" s="18" t="str">
        <f t="shared" si="1387"/>
        <v/>
      </c>
      <c r="AJ7617" s="18" t="str">
        <f t="shared" si="1388"/>
        <v/>
      </c>
      <c r="AK7617" s="18" t="str">
        <f t="shared" si="1389"/>
        <v/>
      </c>
      <c r="AP7617" s="6" t="s">
        <v>306</v>
      </c>
      <c r="AT7617" s="10">
        <v>65.890613836550898</v>
      </c>
      <c r="AU7617" s="21"/>
      <c r="BC7617" s="22">
        <v>133</v>
      </c>
      <c r="BD7617" s="10">
        <v>0</v>
      </c>
    </row>
    <row r="7618" spans="1:56" ht="23.25" x14ac:dyDescent="0.25">
      <c r="A7618" s="6" t="s">
        <v>2158</v>
      </c>
      <c r="B7618" s="26" t="s">
        <v>356</v>
      </c>
      <c r="C7618" s="39" t="s">
        <v>1308</v>
      </c>
      <c r="D7618" s="10">
        <v>1200</v>
      </c>
      <c r="E7618" s="24">
        <v>5</v>
      </c>
      <c r="F7618" s="12">
        <v>2</v>
      </c>
      <c r="G7618" s="24">
        <v>5</v>
      </c>
      <c r="H7618" s="12">
        <v>3</v>
      </c>
      <c r="I7618" s="24">
        <v>8</v>
      </c>
      <c r="J7618" s="12">
        <v>3</v>
      </c>
      <c r="K7618" s="10">
        <v>0.65000000000001301</v>
      </c>
      <c r="L7618" s="34">
        <v>1.4166666666666901</v>
      </c>
      <c r="M7618" s="14">
        <v>97.3338512825988</v>
      </c>
      <c r="N7618" s="29">
        <v>0.96692564129945402</v>
      </c>
      <c r="O7618" s="15">
        <v>-1</v>
      </c>
      <c r="P7618" s="16">
        <v>0.25</v>
      </c>
      <c r="Q7618" s="10">
        <v>-0.44999999999999901</v>
      </c>
      <c r="R7618" s="10">
        <v>-0.15000000000000599</v>
      </c>
      <c r="S7618" s="10">
        <v>24</v>
      </c>
      <c r="T7618" s="6" t="s">
        <v>51</v>
      </c>
      <c r="U7618" s="6" t="s">
        <v>52</v>
      </c>
      <c r="V7618" s="18" t="str">
        <f>"" &amp; IF(AND(O7618&lt;=-1.5,NOT(ISBLANK(AF7618))),"Z","")</f>
        <v/>
      </c>
      <c r="W7618" s="18" t="str">
        <f t="shared" si="1383"/>
        <v/>
      </c>
      <c r="X7618" s="6"/>
      <c r="AB7618" s="18" t="str">
        <f t="shared" si="1384"/>
        <v/>
      </c>
      <c r="AC7618" s="18" t="str">
        <f t="shared" si="1385"/>
        <v/>
      </c>
      <c r="AD7618" s="18" t="str">
        <f t="shared" si="1386"/>
        <v/>
      </c>
      <c r="AI7618" s="18" t="str">
        <f t="shared" si="1387"/>
        <v/>
      </c>
      <c r="AJ7618" s="18" t="str">
        <f t="shared" si="1388"/>
        <v/>
      </c>
      <c r="AK7618" s="18" t="str">
        <f t="shared" si="1389"/>
        <v/>
      </c>
      <c r="AP7618" s="6" t="s">
        <v>508</v>
      </c>
      <c r="AT7618" s="10">
        <v>65.933851282598894</v>
      </c>
      <c r="BC7618" s="10">
        <v>135</v>
      </c>
      <c r="BD7618" s="10">
        <v>0</v>
      </c>
    </row>
    <row r="7619" spans="1:56" ht="23.25" x14ac:dyDescent="0.25">
      <c r="A7619" s="6" t="s">
        <v>2158</v>
      </c>
      <c r="B7619" s="23" t="s">
        <v>134</v>
      </c>
      <c r="C7619" s="9" t="s">
        <v>1168</v>
      </c>
      <c r="D7619" s="10">
        <v>1400</v>
      </c>
      <c r="E7619" s="11">
        <v>2</v>
      </c>
      <c r="F7619" s="12">
        <v>1</v>
      </c>
      <c r="G7619" s="11">
        <v>3</v>
      </c>
      <c r="H7619" s="12">
        <v>1</v>
      </c>
      <c r="I7619" s="11">
        <v>13</v>
      </c>
      <c r="J7619" s="12">
        <v>6</v>
      </c>
      <c r="K7619" s="10">
        <v>-5.00000000000256E-2</v>
      </c>
      <c r="L7619" s="15">
        <v>0.52499999999999902</v>
      </c>
      <c r="M7619" s="14">
        <v>89.000186456695204</v>
      </c>
      <c r="N7619" s="14">
        <v>-0.94990677165242199</v>
      </c>
      <c r="O7619" s="15">
        <v>0</v>
      </c>
      <c r="P7619" s="33">
        <v>-4.5</v>
      </c>
      <c r="Q7619" s="10">
        <v>-0.35000000000000098</v>
      </c>
      <c r="R7619" s="13">
        <v>-3.9000000000000101</v>
      </c>
      <c r="S7619" s="25">
        <v>95</v>
      </c>
      <c r="T7619" s="30" t="s">
        <v>72</v>
      </c>
      <c r="U7619" s="17" t="s">
        <v>25</v>
      </c>
      <c r="V7619" s="18" t="str">
        <f>"" &amp; IF(AND(O7619&lt;=-1.5,NOT(ISBLANK(AF7619))),"Z","")</f>
        <v/>
      </c>
      <c r="W7619" s="18" t="str">
        <f t="shared" si="1383"/>
        <v/>
      </c>
      <c r="X7619" s="6"/>
      <c r="AB7619" s="18" t="str">
        <f t="shared" si="1384"/>
        <v/>
      </c>
      <c r="AC7619" s="18" t="str">
        <f t="shared" si="1385"/>
        <v/>
      </c>
      <c r="AD7619" s="18" t="str">
        <f t="shared" si="1386"/>
        <v/>
      </c>
      <c r="AI7619" s="18" t="str">
        <f t="shared" si="1387"/>
        <v/>
      </c>
      <c r="AJ7619" s="18" t="str">
        <f t="shared" si="1388"/>
        <v/>
      </c>
      <c r="AK7619" s="18" t="str">
        <f t="shared" si="1389"/>
        <v/>
      </c>
      <c r="AP7619" s="6" t="s">
        <v>422</v>
      </c>
      <c r="AT7619" s="10">
        <v>55.975186456695198</v>
      </c>
      <c r="BC7619" s="10">
        <v>126</v>
      </c>
      <c r="BD7619" s="10">
        <v>0</v>
      </c>
    </row>
    <row r="7620" spans="1:56" ht="23.25" x14ac:dyDescent="0.25">
      <c r="A7620" s="6" t="s">
        <v>2158</v>
      </c>
      <c r="B7620" s="26" t="s">
        <v>137</v>
      </c>
      <c r="C7620" s="9" t="s">
        <v>1168</v>
      </c>
      <c r="D7620" s="10">
        <v>1400</v>
      </c>
      <c r="E7620" s="24">
        <v>4</v>
      </c>
      <c r="F7620" s="12">
        <v>1</v>
      </c>
      <c r="G7620" s="24">
        <v>3</v>
      </c>
      <c r="H7620" s="12">
        <v>1</v>
      </c>
      <c r="I7620" s="24">
        <v>7</v>
      </c>
      <c r="J7620" s="12">
        <v>4</v>
      </c>
      <c r="K7620" s="10">
        <v>-2.2000000000000202</v>
      </c>
      <c r="L7620" s="13">
        <v>-0.43333333333337098</v>
      </c>
      <c r="M7620" s="36">
        <v>93.708529357932505</v>
      </c>
      <c r="N7620" s="36">
        <v>0.30426467896624798</v>
      </c>
      <c r="O7620" s="15">
        <v>0</v>
      </c>
      <c r="P7620" s="33">
        <v>-3.25</v>
      </c>
      <c r="Q7620" s="10">
        <v>1.2999999999999901</v>
      </c>
      <c r="R7620" s="13">
        <v>-1.3500000000000201</v>
      </c>
      <c r="S7620" s="10">
        <v>28</v>
      </c>
      <c r="T7620" s="6" t="s">
        <v>54</v>
      </c>
      <c r="U7620" s="17" t="s">
        <v>25</v>
      </c>
      <c r="V7620" s="18" t="str">
        <f>"*" &amp; IF(AND(O7620&lt;=-1.5,NOT(ISBLANK(AF7620))),"Z","")</f>
        <v>*</v>
      </c>
      <c r="W7620" s="18" t="str">
        <f t="shared" si="1383"/>
        <v/>
      </c>
      <c r="X7620" s="6"/>
      <c r="AB7620" s="18" t="str">
        <f t="shared" si="1384"/>
        <v/>
      </c>
      <c r="AC7620" s="18" t="str">
        <f t="shared" si="1385"/>
        <v/>
      </c>
      <c r="AD7620" s="18" t="str">
        <f t="shared" si="1386"/>
        <v/>
      </c>
      <c r="AI7620" s="18" t="str">
        <f t="shared" si="1387"/>
        <v/>
      </c>
      <c r="AJ7620" s="18" t="str">
        <f t="shared" si="1388"/>
        <v/>
      </c>
      <c r="AK7620" s="18" t="str">
        <f t="shared" si="1389"/>
        <v/>
      </c>
      <c r="AP7620" s="6" t="s">
        <v>754</v>
      </c>
      <c r="AT7620" s="10">
        <v>63.733529357932497</v>
      </c>
      <c r="BC7620" s="10">
        <v>131</v>
      </c>
      <c r="BD7620" s="10">
        <v>0</v>
      </c>
    </row>
    <row r="7621" spans="1:56" ht="23.25" x14ac:dyDescent="0.25">
      <c r="A7621" s="6" t="s">
        <v>2159</v>
      </c>
      <c r="B7621" s="6" t="s">
        <v>349</v>
      </c>
      <c r="C7621" s="9" t="s">
        <v>1168</v>
      </c>
      <c r="D7621" s="10">
        <v>1200</v>
      </c>
      <c r="E7621" s="24">
        <v>2</v>
      </c>
      <c r="F7621" s="12">
        <v>1</v>
      </c>
      <c r="G7621" s="24">
        <v>2</v>
      </c>
      <c r="H7621" s="12">
        <v>0</v>
      </c>
      <c r="I7621" s="24">
        <v>3</v>
      </c>
      <c r="J7621" s="12">
        <v>0</v>
      </c>
      <c r="K7621" s="10">
        <v>-1.8</v>
      </c>
      <c r="L7621" s="10">
        <v>-2.6199999999999801</v>
      </c>
      <c r="M7621" s="14">
        <v>93.278332772376999</v>
      </c>
      <c r="N7621" s="14">
        <v>-3.06083361381148</v>
      </c>
      <c r="O7621" s="15">
        <v>0</v>
      </c>
      <c r="P7621" s="16">
        <v>0.4</v>
      </c>
      <c r="Q7621" s="10">
        <v>3.0000000000000102</v>
      </c>
      <c r="R7621" s="10">
        <v>3.1000000000000099</v>
      </c>
      <c r="T7621" s="27" t="s">
        <v>61</v>
      </c>
      <c r="U7621" s="17" t="s">
        <v>25</v>
      </c>
      <c r="V7621" s="18" t="str">
        <f>"" &amp; IF(AND(O7621&lt;=-1.5,NOT(ISBLANK(AF7621))),"Z","")</f>
        <v/>
      </c>
      <c r="W7621" s="19" t="str">
        <f t="shared" si="1383"/>
        <v/>
      </c>
      <c r="X7621" s="6"/>
      <c r="AA7621" s="20"/>
      <c r="AB7621" s="18" t="str">
        <f t="shared" si="1384"/>
        <v/>
      </c>
      <c r="AC7621" s="19" t="str">
        <f t="shared" si="1385"/>
        <v/>
      </c>
      <c r="AD7621" s="18" t="str">
        <f t="shared" si="1386"/>
        <v>GR</v>
      </c>
      <c r="AI7621" s="18" t="str">
        <f t="shared" si="1387"/>
        <v/>
      </c>
      <c r="AJ7621" s="18" t="str">
        <f t="shared" si="1388"/>
        <v/>
      </c>
      <c r="AK7621" s="18" t="str">
        <f t="shared" si="1389"/>
        <v/>
      </c>
      <c r="AP7621" s="6" t="s">
        <v>2064</v>
      </c>
      <c r="AT7621" s="10">
        <v>60.728332772377001</v>
      </c>
      <c r="AU7621" s="21"/>
      <c r="BC7621" s="22">
        <v>132</v>
      </c>
      <c r="BD7621" s="28">
        <v>1</v>
      </c>
    </row>
    <row r="7622" spans="1:56" ht="23.25" x14ac:dyDescent="0.25">
      <c r="A7622" s="6" t="s">
        <v>2159</v>
      </c>
      <c r="B7622" s="26" t="s">
        <v>292</v>
      </c>
      <c r="C7622" s="39" t="s">
        <v>1335</v>
      </c>
      <c r="D7622" s="10">
        <v>1200</v>
      </c>
      <c r="E7622" s="24">
        <v>4</v>
      </c>
      <c r="F7622" s="12">
        <v>2</v>
      </c>
      <c r="G7622" s="24">
        <v>4</v>
      </c>
      <c r="H7622" s="12">
        <v>2</v>
      </c>
      <c r="I7622" s="24">
        <v>3</v>
      </c>
      <c r="J7622" s="12">
        <v>1</v>
      </c>
      <c r="K7622" s="10">
        <v>-1.9</v>
      </c>
      <c r="L7622" s="13">
        <v>-1.0333333333333099</v>
      </c>
      <c r="M7622" s="14">
        <v>98.318551055275506</v>
      </c>
      <c r="N7622" s="14">
        <v>-0.240724472362217</v>
      </c>
      <c r="O7622" s="15">
        <v>0</v>
      </c>
      <c r="P7622" s="16">
        <v>0.75</v>
      </c>
      <c r="Q7622" s="10">
        <v>-0.29999999999999399</v>
      </c>
      <c r="R7622" s="13">
        <v>0.29999999999999399</v>
      </c>
      <c r="S7622" s="10">
        <v>10</v>
      </c>
      <c r="T7622" s="6" t="s">
        <v>65</v>
      </c>
      <c r="U7622" s="17" t="s">
        <v>25</v>
      </c>
      <c r="V7622" s="18" t="str">
        <f>"*" &amp; IF(AND(O7622&lt;=-1.5,NOT(ISBLANK(AF7622))),"Z","")</f>
        <v>*</v>
      </c>
      <c r="W7622" s="19" t="str">
        <f t="shared" si="1383"/>
        <v/>
      </c>
      <c r="X7622" s="17" t="s">
        <v>88</v>
      </c>
      <c r="AA7622" s="20"/>
      <c r="AB7622" s="18" t="str">
        <f t="shared" si="1384"/>
        <v/>
      </c>
      <c r="AC7622" s="19" t="str">
        <f t="shared" si="1385"/>
        <v/>
      </c>
      <c r="AD7622" s="18" t="str">
        <f t="shared" si="1386"/>
        <v>G</v>
      </c>
      <c r="AI7622" s="18" t="str">
        <f t="shared" si="1387"/>
        <v/>
      </c>
      <c r="AJ7622" s="18" t="str">
        <f t="shared" si="1388"/>
        <v/>
      </c>
      <c r="AK7622" s="18" t="str">
        <f t="shared" si="1389"/>
        <v/>
      </c>
      <c r="AP7622" s="6" t="s">
        <v>506</v>
      </c>
      <c r="AT7622" s="10">
        <v>69.893551055275594</v>
      </c>
      <c r="AU7622" s="21"/>
      <c r="BC7622" s="22">
        <v>133</v>
      </c>
      <c r="BD7622" s="10">
        <v>0</v>
      </c>
    </row>
    <row r="7623" spans="1:56" ht="23.25" x14ac:dyDescent="0.25">
      <c r="A7623" s="6" t="s">
        <v>2159</v>
      </c>
      <c r="B7623" s="26" t="s">
        <v>212</v>
      </c>
      <c r="C7623" s="9" t="s">
        <v>1306</v>
      </c>
      <c r="D7623" s="10">
        <v>1200</v>
      </c>
      <c r="E7623" s="11">
        <v>10</v>
      </c>
      <c r="F7623" s="12">
        <v>6</v>
      </c>
      <c r="G7623" s="11">
        <v>9</v>
      </c>
      <c r="H7623" s="12">
        <v>4</v>
      </c>
      <c r="I7623" s="11">
        <v>1</v>
      </c>
      <c r="J7623" s="12">
        <v>0</v>
      </c>
      <c r="K7623" s="10">
        <v>3.05</v>
      </c>
      <c r="L7623" s="10">
        <v>6.8750000000004099E-2</v>
      </c>
      <c r="M7623" s="14">
        <v>99.348657318898404</v>
      </c>
      <c r="N7623" s="14">
        <v>-0.32567134055078401</v>
      </c>
      <c r="O7623" s="15">
        <v>2</v>
      </c>
      <c r="P7623" s="16">
        <v>3.75</v>
      </c>
      <c r="Q7623" s="10">
        <v>-2.25</v>
      </c>
      <c r="R7623" s="10">
        <v>0.74999999999999301</v>
      </c>
      <c r="S7623" s="10">
        <v>25</v>
      </c>
      <c r="T7623" s="6" t="s">
        <v>57</v>
      </c>
      <c r="U7623" s="6" t="s">
        <v>52</v>
      </c>
      <c r="V7623" s="18" t="str">
        <f>"" &amp; IF(AND(O7623&lt;=-1.5,NOT(ISBLANK(AF7623))),"Z","")</f>
        <v/>
      </c>
      <c r="W7623" s="19" t="str">
        <f t="shared" si="1383"/>
        <v/>
      </c>
      <c r="X7623" s="17" t="s">
        <v>193</v>
      </c>
      <c r="AA7623" s="20"/>
      <c r="AB7623" s="18" t="str">
        <f t="shared" si="1384"/>
        <v>*</v>
      </c>
      <c r="AC7623" s="19" t="str">
        <f t="shared" si="1385"/>
        <v>*</v>
      </c>
      <c r="AD7623" s="18" t="str">
        <f t="shared" si="1386"/>
        <v>G</v>
      </c>
      <c r="AI7623" s="18" t="str">
        <f t="shared" si="1387"/>
        <v/>
      </c>
      <c r="AJ7623" s="18" t="str">
        <f t="shared" si="1388"/>
        <v/>
      </c>
      <c r="AK7623" s="18" t="str">
        <f t="shared" si="1389"/>
        <v/>
      </c>
      <c r="AP7623" s="6" t="s">
        <v>1440</v>
      </c>
      <c r="AT7623" s="10">
        <v>67.348657318898404</v>
      </c>
      <c r="AU7623" s="21"/>
      <c r="BC7623" s="22">
        <v>133</v>
      </c>
      <c r="BD7623" s="10">
        <v>0</v>
      </c>
    </row>
    <row r="7624" spans="1:56" ht="23.25" x14ac:dyDescent="0.25">
      <c r="A7624" s="6" t="s">
        <v>2159</v>
      </c>
      <c r="B7624" s="31" t="s">
        <v>240</v>
      </c>
      <c r="C7624" s="39" t="s">
        <v>340</v>
      </c>
      <c r="D7624" s="10">
        <v>1200</v>
      </c>
      <c r="E7624" s="24">
        <v>8</v>
      </c>
      <c r="F7624" s="12">
        <v>4</v>
      </c>
      <c r="G7624" s="24">
        <v>6</v>
      </c>
      <c r="H7624" s="12">
        <v>6</v>
      </c>
      <c r="I7624" s="24">
        <v>6</v>
      </c>
      <c r="J7624" s="12">
        <v>4</v>
      </c>
      <c r="K7624" s="10">
        <v>-0.15000000000000599</v>
      </c>
      <c r="L7624" s="34">
        <v>1.3899999999999899</v>
      </c>
      <c r="M7624" s="14">
        <v>91.594042918285098</v>
      </c>
      <c r="N7624" s="14">
        <v>-0.55297854085743803</v>
      </c>
      <c r="O7624" s="15">
        <v>-1</v>
      </c>
      <c r="P7624" s="16">
        <v>1</v>
      </c>
      <c r="Q7624" s="10">
        <v>0.35000000000000098</v>
      </c>
      <c r="R7624" s="10">
        <v>1.1000000000000101</v>
      </c>
      <c r="S7624" s="25">
        <v>38</v>
      </c>
      <c r="T7624" s="6" t="s">
        <v>57</v>
      </c>
      <c r="U7624" s="6" t="s">
        <v>52</v>
      </c>
      <c r="V7624" s="18" t="str">
        <f>"" &amp; IF(AND(O7624&lt;=-1.5,NOT(ISBLANK(AF7624))),"Z","")</f>
        <v/>
      </c>
      <c r="W7624" s="18" t="str">
        <f t="shared" si="1383"/>
        <v/>
      </c>
      <c r="X7624" s="6"/>
      <c r="AB7624" s="18" t="str">
        <f t="shared" si="1384"/>
        <v/>
      </c>
      <c r="AC7624" s="18" t="str">
        <f t="shared" si="1385"/>
        <v/>
      </c>
      <c r="AD7624" s="18" t="str">
        <f t="shared" si="1386"/>
        <v/>
      </c>
      <c r="AI7624" s="18" t="str">
        <f t="shared" si="1387"/>
        <v/>
      </c>
      <c r="AJ7624" s="18" t="str">
        <f t="shared" si="1388"/>
        <v/>
      </c>
      <c r="AK7624" s="18" t="str">
        <f t="shared" si="1389"/>
        <v/>
      </c>
      <c r="AP7624" s="6" t="s">
        <v>543</v>
      </c>
      <c r="AT7624" s="10">
        <v>62.144042918285102</v>
      </c>
      <c r="BC7624" s="10">
        <v>120</v>
      </c>
      <c r="BD7624" s="10">
        <v>0</v>
      </c>
    </row>
    <row r="7625" spans="1:56" ht="23.25" x14ac:dyDescent="0.25">
      <c r="A7625" s="6" t="s">
        <v>2159</v>
      </c>
      <c r="B7625" s="23" t="s">
        <v>243</v>
      </c>
      <c r="C7625" s="9" t="s">
        <v>321</v>
      </c>
      <c r="D7625" s="10">
        <v>1000</v>
      </c>
      <c r="E7625" s="11">
        <v>11</v>
      </c>
      <c r="F7625" s="12">
        <v>3</v>
      </c>
      <c r="G7625" s="11">
        <v>9</v>
      </c>
      <c r="H7625" s="12">
        <v>5</v>
      </c>
      <c r="I7625" s="11">
        <v>3</v>
      </c>
      <c r="J7625" s="12">
        <v>4</v>
      </c>
      <c r="K7625" s="10">
        <v>-0.250000000000004</v>
      </c>
      <c r="L7625" s="34">
        <v>1.3857142857142399</v>
      </c>
      <c r="M7625" s="14">
        <v>97.135551374407299</v>
      </c>
      <c r="N7625" s="29">
        <v>1.41777568720364</v>
      </c>
      <c r="O7625" s="15">
        <v>-2</v>
      </c>
      <c r="P7625" s="16">
        <v>1.5</v>
      </c>
      <c r="Q7625" s="10">
        <v>-2.3999999999999799</v>
      </c>
      <c r="R7625" s="10">
        <v>-1.25</v>
      </c>
      <c r="S7625" s="25">
        <v>88</v>
      </c>
      <c r="T7625" s="6" t="s">
        <v>57</v>
      </c>
      <c r="U7625" s="6" t="s">
        <v>52</v>
      </c>
      <c r="V7625" s="18" t="str">
        <f>"*" &amp; IF(AND(O7625&lt;=-1.5,NOT(ISBLANK(AF7625))),"Z","")</f>
        <v>*</v>
      </c>
      <c r="W7625" s="19" t="str">
        <f t="shared" si="1383"/>
        <v/>
      </c>
      <c r="X7625" s="6"/>
      <c r="AA7625" s="20"/>
      <c r="AB7625" s="18" t="str">
        <f t="shared" si="1384"/>
        <v/>
      </c>
      <c r="AC7625" s="19" t="str">
        <f t="shared" si="1385"/>
        <v>*</v>
      </c>
      <c r="AD7625" s="18" t="str">
        <f t="shared" si="1386"/>
        <v>GR</v>
      </c>
      <c r="AI7625" s="18" t="str">
        <f t="shared" si="1387"/>
        <v/>
      </c>
      <c r="AJ7625" s="18" t="str">
        <f t="shared" si="1388"/>
        <v/>
      </c>
      <c r="AK7625" s="18" t="str">
        <f t="shared" si="1389"/>
        <v/>
      </c>
      <c r="AP7625" s="6" t="s">
        <v>411</v>
      </c>
      <c r="AT7625" s="10">
        <v>67.585551374407302</v>
      </c>
      <c r="AU7625" s="21"/>
      <c r="BC7625" s="22">
        <v>120</v>
      </c>
      <c r="BD7625" s="10">
        <v>0</v>
      </c>
    </row>
    <row r="7626" spans="1:56" ht="23.25" x14ac:dyDescent="0.25">
      <c r="A7626" s="6" t="s">
        <v>2159</v>
      </c>
      <c r="B7626" s="26" t="s">
        <v>163</v>
      </c>
      <c r="C7626" s="9" t="s">
        <v>260</v>
      </c>
      <c r="D7626" s="10">
        <v>1200</v>
      </c>
      <c r="E7626" s="24">
        <v>8</v>
      </c>
      <c r="F7626" s="12">
        <v>5</v>
      </c>
      <c r="G7626" s="24">
        <v>8</v>
      </c>
      <c r="H7626" s="12">
        <v>4</v>
      </c>
      <c r="I7626" s="24">
        <v>6</v>
      </c>
      <c r="J7626" s="12">
        <v>4</v>
      </c>
      <c r="K7626" s="10">
        <v>-0.15000000000000599</v>
      </c>
      <c r="L7626" s="10">
        <v>2.8571428571422901E-2</v>
      </c>
      <c r="M7626" s="14">
        <v>96.526221127154102</v>
      </c>
      <c r="N7626" s="29">
        <v>1.41311056357701</v>
      </c>
      <c r="O7626" s="15">
        <v>1</v>
      </c>
      <c r="P7626" s="16">
        <v>0.25</v>
      </c>
      <c r="Q7626" s="10">
        <v>2.44999999999999</v>
      </c>
      <c r="R7626" s="10">
        <v>2.7</v>
      </c>
      <c r="S7626" s="10">
        <v>14</v>
      </c>
      <c r="T7626" s="6" t="s">
        <v>57</v>
      </c>
      <c r="U7626" s="6" t="s">
        <v>52</v>
      </c>
      <c r="V7626" s="18" t="str">
        <f>"" &amp; IF(AND(O7626&lt;=-1.5,NOT(ISBLANK(AF7626))),"Z","")</f>
        <v/>
      </c>
      <c r="W7626" s="18" t="str">
        <f t="shared" si="1383"/>
        <v/>
      </c>
      <c r="X7626" s="6"/>
      <c r="AB7626" s="18" t="str">
        <f t="shared" si="1384"/>
        <v/>
      </c>
      <c r="AC7626" s="18" t="str">
        <f t="shared" si="1385"/>
        <v/>
      </c>
      <c r="AD7626" s="18" t="str">
        <f t="shared" si="1386"/>
        <v/>
      </c>
      <c r="AI7626" s="18" t="str">
        <f t="shared" si="1387"/>
        <v/>
      </c>
      <c r="AJ7626" s="18" t="str">
        <f t="shared" si="1388"/>
        <v/>
      </c>
      <c r="AK7626" s="18" t="str">
        <f t="shared" si="1389"/>
        <v/>
      </c>
      <c r="AP7626" s="6" t="s">
        <v>675</v>
      </c>
      <c r="AT7626" s="10">
        <v>71.326221127154</v>
      </c>
      <c r="BC7626" s="10">
        <v>120</v>
      </c>
      <c r="BD7626" s="10">
        <v>1</v>
      </c>
    </row>
    <row r="7627" spans="1:56" ht="23.25" x14ac:dyDescent="0.25">
      <c r="A7627" s="6" t="s">
        <v>2159</v>
      </c>
      <c r="B7627" s="26" t="s">
        <v>87</v>
      </c>
      <c r="C7627" s="9" t="s">
        <v>589</v>
      </c>
      <c r="D7627" s="10">
        <v>1400</v>
      </c>
      <c r="E7627" s="11">
        <v>14</v>
      </c>
      <c r="F7627" s="12">
        <v>8</v>
      </c>
      <c r="G7627" s="11">
        <v>14</v>
      </c>
      <c r="H7627" s="12">
        <v>5</v>
      </c>
      <c r="I7627" s="11">
        <v>14</v>
      </c>
      <c r="J7627" s="12">
        <v>13</v>
      </c>
      <c r="K7627" s="10">
        <v>0.15000000000000599</v>
      </c>
      <c r="L7627" s="13">
        <v>1.42857142857317E-2</v>
      </c>
      <c r="M7627" s="14">
        <v>79.890898283594098</v>
      </c>
      <c r="N7627" s="29">
        <v>0.54544914179700799</v>
      </c>
      <c r="O7627" s="15">
        <v>3</v>
      </c>
      <c r="P7627" s="33">
        <v>-8</v>
      </c>
      <c r="Q7627" s="10">
        <v>2.25</v>
      </c>
      <c r="R7627" s="13">
        <v>-4.1500000000000101</v>
      </c>
      <c r="S7627" s="10">
        <v>7</v>
      </c>
      <c r="T7627" s="6" t="s">
        <v>57</v>
      </c>
      <c r="U7627" s="6" t="s">
        <v>52</v>
      </c>
      <c r="V7627" s="18" t="str">
        <f>"" &amp; IF(AND(O7627&lt;=-1.5,NOT(ISBLANK(AF7627))),"Z","")</f>
        <v/>
      </c>
      <c r="W7627" s="18" t="str">
        <f t="shared" si="1383"/>
        <v/>
      </c>
      <c r="X7627" s="6"/>
      <c r="AB7627" s="18" t="str">
        <f t="shared" si="1384"/>
        <v/>
      </c>
      <c r="AC7627" s="18" t="str">
        <f t="shared" si="1385"/>
        <v/>
      </c>
      <c r="AD7627" s="18" t="str">
        <f t="shared" si="1386"/>
        <v/>
      </c>
      <c r="AI7627" s="18" t="str">
        <f t="shared" si="1387"/>
        <v/>
      </c>
      <c r="AJ7627" s="18" t="str">
        <f t="shared" si="1388"/>
        <v/>
      </c>
      <c r="AK7627" s="18" t="str">
        <f t="shared" si="1389"/>
        <v/>
      </c>
      <c r="AP7627" s="6" t="s">
        <v>1190</v>
      </c>
      <c r="AT7627" s="10">
        <v>51.215898283594001</v>
      </c>
      <c r="BC7627" s="10">
        <v>118</v>
      </c>
      <c r="BD7627" s="10">
        <v>0</v>
      </c>
    </row>
    <row r="7628" spans="1:56" ht="23.25" x14ac:dyDescent="0.25">
      <c r="A7628" s="6" t="s">
        <v>2159</v>
      </c>
      <c r="B7628" s="23" t="s">
        <v>113</v>
      </c>
      <c r="C7628" s="9" t="s">
        <v>258</v>
      </c>
      <c r="D7628" s="10">
        <v>1400</v>
      </c>
      <c r="E7628" s="11">
        <v>14</v>
      </c>
      <c r="F7628" s="12">
        <v>9</v>
      </c>
      <c r="G7628" s="11">
        <v>14</v>
      </c>
      <c r="H7628" s="12">
        <v>8</v>
      </c>
      <c r="I7628" s="11">
        <v>13</v>
      </c>
      <c r="J7628" s="12">
        <v>11</v>
      </c>
      <c r="K7628" s="10">
        <v>1.2000000000000099</v>
      </c>
      <c r="L7628" s="13">
        <v>-0.39999999999998698</v>
      </c>
      <c r="M7628" s="14">
        <v>84.295795391472097</v>
      </c>
      <c r="N7628" s="29">
        <v>0.84789769573610796</v>
      </c>
      <c r="O7628" s="15">
        <v>0</v>
      </c>
      <c r="P7628" s="33">
        <v>-2.25</v>
      </c>
      <c r="Q7628" s="10">
        <v>-0.60000000000000497</v>
      </c>
      <c r="R7628" s="13">
        <v>-2.5</v>
      </c>
      <c r="S7628" s="25">
        <v>80</v>
      </c>
      <c r="T7628" s="6" t="s">
        <v>57</v>
      </c>
      <c r="U7628" s="6" t="s">
        <v>52</v>
      </c>
      <c r="V7628" s="18" t="str">
        <f>"" &amp; IF(AND(O7628&lt;=-1.5,NOT(ISBLANK(AF7628))),"Z","")</f>
        <v/>
      </c>
      <c r="W7628" s="18" t="str">
        <f t="shared" si="1383"/>
        <v/>
      </c>
      <c r="X7628" s="6"/>
      <c r="AB7628" s="18" t="str">
        <f t="shared" si="1384"/>
        <v/>
      </c>
      <c r="AC7628" s="18" t="str">
        <f t="shared" si="1385"/>
        <v/>
      </c>
      <c r="AD7628" s="18" t="str">
        <f t="shared" si="1386"/>
        <v/>
      </c>
      <c r="AI7628" s="18" t="str">
        <f t="shared" si="1387"/>
        <v/>
      </c>
      <c r="AJ7628" s="18" t="str">
        <f t="shared" si="1388"/>
        <v/>
      </c>
      <c r="AK7628" s="18" t="str">
        <f t="shared" si="1389"/>
        <v/>
      </c>
      <c r="AP7628" s="6" t="s">
        <v>875</v>
      </c>
      <c r="AT7628" s="10">
        <v>56.570795391472203</v>
      </c>
      <c r="BC7628" s="10">
        <v>117</v>
      </c>
      <c r="BD7628" s="10">
        <v>0</v>
      </c>
    </row>
    <row r="7629" spans="1:56" ht="23.25" x14ac:dyDescent="0.25">
      <c r="A7629" s="6" t="s">
        <v>2159</v>
      </c>
      <c r="B7629" s="26" t="s">
        <v>385</v>
      </c>
      <c r="C7629" s="39" t="s">
        <v>340</v>
      </c>
      <c r="D7629" s="10">
        <v>1200</v>
      </c>
      <c r="E7629" s="24">
        <v>11</v>
      </c>
      <c r="F7629" s="12">
        <v>5</v>
      </c>
      <c r="G7629" s="24">
        <v>12</v>
      </c>
      <c r="H7629" s="12">
        <v>7</v>
      </c>
      <c r="I7629" s="24">
        <v>6</v>
      </c>
      <c r="J7629" s="12">
        <v>2</v>
      </c>
      <c r="K7629" s="10">
        <v>-5.0000000000007802E-2</v>
      </c>
      <c r="L7629" s="10">
        <v>-0.75000000000001099</v>
      </c>
      <c r="M7629" s="14">
        <v>89.464969761400496</v>
      </c>
      <c r="N7629" s="14">
        <v>-3.4675151192997302</v>
      </c>
      <c r="O7629" s="15">
        <v>-2</v>
      </c>
      <c r="P7629" s="16">
        <v>5</v>
      </c>
      <c r="Q7629" s="10">
        <v>-1.0999999999999901</v>
      </c>
      <c r="R7629" s="10">
        <v>2.9000000000000101</v>
      </c>
      <c r="S7629" s="10">
        <v>21</v>
      </c>
      <c r="T7629" s="6" t="s">
        <v>57</v>
      </c>
      <c r="U7629" s="6" t="s">
        <v>52</v>
      </c>
      <c r="V7629" s="18" t="str">
        <f>"" &amp; IF(AND(O7629&lt;=-1.5,NOT(ISBLANK(AF7629))),"Z","")</f>
        <v/>
      </c>
      <c r="W7629" s="18" t="str">
        <f t="shared" ref="W7629:W7692" si="1390">IF(AND(ISNUMBER(AS7629),VALUE(AS7629)&gt;=3,VALUE(P7629)&gt;=-0.5),IF(AND(VALUE(M7629)&gt;=94,VALUE(M7629)&lt;444), IF(VALUE(L7629)&gt;=2,"***","**"),"*"),"")</f>
        <v/>
      </c>
      <c r="X7629" s="6"/>
      <c r="AB7629" s="18" t="str">
        <f t="shared" ref="AB7629:AB7692" si="1391">IF(AND(O7629&gt;=2,P7629&gt;=0),IF(AND(ISNUMBER(AS7629),VALUE(AS7629)&gt;=3),IF(LEN(AF7629)&gt;0,"***","**"),"*"),"")</f>
        <v/>
      </c>
      <c r="AC7629" s="18" t="str">
        <f t="shared" ref="AC7629:AC7692" si="1392">IF(OR(G7629-I7629&gt;=5,P7629&gt;4.9,AND(G7629-I7629&gt;=1,P7629&gt;5)),IF(L7629&lt;-3,"***",IF(L7629&lt;0,"**","*")),"")</f>
        <v>**</v>
      </c>
      <c r="AD7629" s="18" t="str">
        <f t="shared" ref="AD7629:AD7692" si="1393">IF(AND(OR(I7629=1,I7629=2,I7629=3,I7629=4),M7629&gt;=97.5),"G",IF(OR(AND(J7629&lt;=3,I7629&lt;8,P7629&gt;-1.6,M7629&gt;=95,M7629&lt;300),AND(OR(I7629=1,I7629=2,I7629=3),M7629&lt;97.5)),"GR",""))</f>
        <v/>
      </c>
      <c r="AI7629" s="18" t="str">
        <f t="shared" ref="AI7629:AI7692" si="1394">IF(LEN(AD7629)&gt;0,IF(AC7629="**","$",IF(AC7629="***",IF(LEN(AF7629)&gt;0,"$$$","$$"),"")),"")</f>
        <v/>
      </c>
      <c r="AJ7629" s="18" t="str">
        <f t="shared" ref="AJ7629:AJ7692" si="1395">IF(LEN(AD7629)&gt;0,IF(AND(W7629="**",U7629="*"),IF(LEN(AF7629)&gt;0,"$$$","$$"),IF(AB7629="***","$$$",IF(AND(AB7629="**",U7629="*"),"$$",IF(AND(OR(W7629="**",W7629="***"),LEN(AF7629)&gt;0),"$$","")))),IF(AND(OR(W7629="**",W7629="***"),LEN(AF7629)&gt;0),"$$",""))</f>
        <v/>
      </c>
      <c r="AK7629" s="18" t="str">
        <f t="shared" ref="AK7629:AK7692" si="1396">IF(LEN(AD7629)&gt;0,IF(Y7629="**","$$",IF(Y7629="***","$$$",IF(W7629="***",IF(OR(U7629="***",LEN(AF7629)&gt;0),"$$$",""),""))),"")</f>
        <v/>
      </c>
      <c r="AP7629" s="6" t="s">
        <v>613</v>
      </c>
      <c r="AT7629" s="10">
        <v>59.689969761400498</v>
      </c>
      <c r="BC7629" s="10">
        <v>115</v>
      </c>
      <c r="BD7629" s="10">
        <v>1</v>
      </c>
    </row>
    <row r="7630" spans="1:56" ht="23.25" x14ac:dyDescent="0.25">
      <c r="A7630" s="6" t="s">
        <v>2159</v>
      </c>
      <c r="B7630" s="26" t="s">
        <v>190</v>
      </c>
      <c r="C7630" s="39" t="s">
        <v>1308</v>
      </c>
      <c r="D7630" s="10">
        <v>1650</v>
      </c>
      <c r="E7630" s="11">
        <v>10</v>
      </c>
      <c r="F7630" s="12">
        <v>7</v>
      </c>
      <c r="G7630" s="11">
        <v>12</v>
      </c>
      <c r="H7630" s="12">
        <v>5</v>
      </c>
      <c r="I7630" s="11">
        <v>7</v>
      </c>
      <c r="J7630" s="12">
        <v>3</v>
      </c>
      <c r="K7630" s="10">
        <v>-0.35000000000000098</v>
      </c>
      <c r="L7630" s="10">
        <v>0.32500000000000601</v>
      </c>
      <c r="M7630" s="14">
        <v>93.378917898546703</v>
      </c>
      <c r="N7630" s="14">
        <v>-0.96054105072667495</v>
      </c>
      <c r="O7630" s="15">
        <v>2</v>
      </c>
      <c r="P7630" s="16">
        <v>2.25</v>
      </c>
      <c r="Q7630" s="10">
        <v>-5.0000000000007802E-2</v>
      </c>
      <c r="R7630" s="10">
        <v>1.8</v>
      </c>
      <c r="S7630" s="10">
        <v>14</v>
      </c>
      <c r="T7630" s="6" t="s">
        <v>57</v>
      </c>
      <c r="U7630" s="6" t="s">
        <v>52</v>
      </c>
      <c r="V7630" s="18" t="str">
        <f>"*" &amp; IF(AND(O7630&lt;=-1.5,NOT(ISBLANK(AF7630))),"Z","")</f>
        <v>*</v>
      </c>
      <c r="W7630" s="18" t="str">
        <f t="shared" si="1390"/>
        <v/>
      </c>
      <c r="X7630" s="17" t="s">
        <v>204</v>
      </c>
      <c r="AB7630" s="18" t="str">
        <f t="shared" si="1391"/>
        <v>*</v>
      </c>
      <c r="AC7630" s="18" t="str">
        <f t="shared" si="1392"/>
        <v>*</v>
      </c>
      <c r="AD7630" s="18" t="str">
        <f t="shared" si="1393"/>
        <v/>
      </c>
      <c r="AI7630" s="18" t="str">
        <f t="shared" si="1394"/>
        <v/>
      </c>
      <c r="AJ7630" s="18" t="str">
        <f t="shared" si="1395"/>
        <v/>
      </c>
      <c r="AK7630" s="18" t="str">
        <f t="shared" si="1396"/>
        <v/>
      </c>
      <c r="AP7630" s="6" t="s">
        <v>1985</v>
      </c>
      <c r="AT7630" s="10">
        <v>62.578917898546599</v>
      </c>
      <c r="BC7630" s="10">
        <v>133</v>
      </c>
      <c r="BD7630" s="10">
        <v>0</v>
      </c>
    </row>
    <row r="7631" spans="1:56" ht="23.25" x14ac:dyDescent="0.25">
      <c r="A7631" s="6" t="s">
        <v>2159</v>
      </c>
      <c r="B7631" s="31" t="s">
        <v>283</v>
      </c>
      <c r="C7631" s="9" t="s">
        <v>1306</v>
      </c>
      <c r="D7631" s="10">
        <v>1600</v>
      </c>
      <c r="E7631" s="11">
        <v>12</v>
      </c>
      <c r="F7631" s="12">
        <v>11</v>
      </c>
      <c r="G7631" s="11">
        <v>13</v>
      </c>
      <c r="H7631" s="12">
        <v>6</v>
      </c>
      <c r="I7631" s="11">
        <v>14</v>
      </c>
      <c r="J7631" s="12">
        <v>38</v>
      </c>
      <c r="K7631" s="10">
        <v>3.0999999999999899</v>
      </c>
      <c r="L7631" s="15">
        <v>2.7999999999999599</v>
      </c>
      <c r="M7631" s="14">
        <v>40.411661241971302</v>
      </c>
      <c r="N7631" s="29">
        <v>0.60583062098572804</v>
      </c>
      <c r="O7631" s="35">
        <v>5</v>
      </c>
      <c r="P7631" s="33">
        <v>-31.75</v>
      </c>
      <c r="Q7631" s="10">
        <v>1.25</v>
      </c>
      <c r="R7631" s="13">
        <v>-24.15</v>
      </c>
      <c r="S7631" s="25">
        <v>38</v>
      </c>
      <c r="T7631" s="6" t="s">
        <v>57</v>
      </c>
      <c r="U7631" s="6" t="s">
        <v>52</v>
      </c>
      <c r="V7631" s="18" t="str">
        <f>"" &amp; IF(AND(O7631&lt;=-1.5,NOT(ISBLANK(AF7631))),"Z","")</f>
        <v/>
      </c>
      <c r="W7631" s="18" t="str">
        <f t="shared" si="1390"/>
        <v/>
      </c>
      <c r="X7631" s="6"/>
      <c r="AB7631" s="18" t="str">
        <f t="shared" si="1391"/>
        <v/>
      </c>
      <c r="AC7631" s="18" t="str">
        <f t="shared" si="1392"/>
        <v/>
      </c>
      <c r="AD7631" s="18" t="str">
        <f t="shared" si="1393"/>
        <v/>
      </c>
      <c r="AI7631" s="18" t="str">
        <f t="shared" si="1394"/>
        <v/>
      </c>
      <c r="AJ7631" s="18" t="str">
        <f t="shared" si="1395"/>
        <v/>
      </c>
      <c r="AK7631" s="18" t="str">
        <f t="shared" si="1396"/>
        <v/>
      </c>
      <c r="AP7631" s="6" t="s">
        <v>2160</v>
      </c>
      <c r="AT7631" s="10">
        <v>12.7116612419715</v>
      </c>
      <c r="BC7631" s="10">
        <v>132</v>
      </c>
      <c r="BD7631" s="10">
        <v>-11</v>
      </c>
    </row>
    <row r="7632" spans="1:56" ht="23.25" x14ac:dyDescent="0.25">
      <c r="A7632" s="6" t="s">
        <v>2161</v>
      </c>
      <c r="B7632" s="6" t="s">
        <v>209</v>
      </c>
      <c r="C7632" s="9" t="s">
        <v>210</v>
      </c>
      <c r="D7632" s="10">
        <v>1400</v>
      </c>
      <c r="E7632" s="11">
        <v>5</v>
      </c>
      <c r="F7632" s="12">
        <v>1</v>
      </c>
      <c r="G7632" s="11">
        <v>7</v>
      </c>
      <c r="H7632" s="12">
        <v>2</v>
      </c>
      <c r="I7632" s="11">
        <v>14</v>
      </c>
      <c r="J7632" s="12">
        <v>12</v>
      </c>
      <c r="K7632" s="10">
        <v>2.0500000000000198</v>
      </c>
      <c r="L7632" s="13">
        <v>7.5000000000002801E-2</v>
      </c>
      <c r="M7632" s="14">
        <v>72.620373022560898</v>
      </c>
      <c r="N7632" s="14">
        <v>-3.5898134887195701</v>
      </c>
      <c r="O7632" s="15">
        <v>-1</v>
      </c>
      <c r="P7632" s="33">
        <v>-10.25</v>
      </c>
      <c r="Q7632" s="10">
        <v>-1.7</v>
      </c>
      <c r="R7632" s="13">
        <v>-10</v>
      </c>
      <c r="T7632" s="6" t="s">
        <v>47</v>
      </c>
      <c r="U7632" s="17" t="s">
        <v>25</v>
      </c>
      <c r="V7632" s="18" t="str">
        <f>"" &amp; IF(AND(O7632&lt;=-1.5,NOT(ISBLANK(AF7632))),"Z","")</f>
        <v/>
      </c>
      <c r="W7632" s="18" t="str">
        <f t="shared" si="1390"/>
        <v/>
      </c>
      <c r="X7632" s="6"/>
      <c r="AB7632" s="18" t="str">
        <f t="shared" si="1391"/>
        <v/>
      </c>
      <c r="AC7632" s="18" t="str">
        <f t="shared" si="1392"/>
        <v/>
      </c>
      <c r="AD7632" s="18" t="str">
        <f t="shared" si="1393"/>
        <v/>
      </c>
      <c r="AI7632" s="18" t="str">
        <f t="shared" si="1394"/>
        <v/>
      </c>
      <c r="AJ7632" s="18" t="str">
        <f t="shared" si="1395"/>
        <v/>
      </c>
      <c r="AK7632" s="18" t="str">
        <f t="shared" si="1396"/>
        <v/>
      </c>
      <c r="AP7632" s="6" t="s">
        <v>821</v>
      </c>
      <c r="AT7632" s="10">
        <v>54.070373022560901</v>
      </c>
      <c r="BC7632" s="10">
        <v>115</v>
      </c>
      <c r="BD7632" s="10">
        <v>-2</v>
      </c>
    </row>
    <row r="7633" spans="1:56" ht="23.25" x14ac:dyDescent="0.25">
      <c r="A7633" s="6" t="s">
        <v>2161</v>
      </c>
      <c r="B7633" s="26" t="s">
        <v>627</v>
      </c>
      <c r="C7633" s="39" t="s">
        <v>195</v>
      </c>
      <c r="D7633" s="10">
        <v>1650</v>
      </c>
      <c r="E7633" s="11">
        <v>1</v>
      </c>
      <c r="F7633" s="12">
        <v>0</v>
      </c>
      <c r="G7633" s="11">
        <v>2</v>
      </c>
      <c r="H7633" s="12">
        <v>1</v>
      </c>
      <c r="I7633" s="11">
        <v>10</v>
      </c>
      <c r="J7633" s="12">
        <v>15</v>
      </c>
      <c r="K7633" s="10">
        <v>1.25</v>
      </c>
      <c r="L7633" s="13">
        <v>-0.37500000000003197</v>
      </c>
      <c r="M7633" s="36">
        <v>75.872975818978006</v>
      </c>
      <c r="N7633" s="36">
        <v>0.136487909488991</v>
      </c>
      <c r="O7633" s="15">
        <v>-1</v>
      </c>
      <c r="P7633" s="33">
        <v>-14.5</v>
      </c>
      <c r="Q7633" s="10">
        <v>-2.75</v>
      </c>
      <c r="R7633" s="13">
        <v>-14.35</v>
      </c>
      <c r="S7633" s="10">
        <v>18</v>
      </c>
      <c r="T7633" s="30" t="s">
        <v>61</v>
      </c>
      <c r="U7633" s="17" t="s">
        <v>25</v>
      </c>
      <c r="V7633" s="18" t="str">
        <f>"" &amp; IF(AND(O7633&lt;=-1.5,NOT(ISBLANK(AF7633))),"Z","")</f>
        <v/>
      </c>
      <c r="W7633" s="18" t="str">
        <f t="shared" si="1390"/>
        <v/>
      </c>
      <c r="X7633" s="6"/>
      <c r="AB7633" s="18" t="str">
        <f t="shared" si="1391"/>
        <v/>
      </c>
      <c r="AC7633" s="18" t="str">
        <f t="shared" si="1392"/>
        <v/>
      </c>
      <c r="AD7633" s="18" t="str">
        <f t="shared" si="1393"/>
        <v/>
      </c>
      <c r="AI7633" s="18" t="str">
        <f t="shared" si="1394"/>
        <v/>
      </c>
      <c r="AJ7633" s="18" t="str">
        <f t="shared" si="1395"/>
        <v/>
      </c>
      <c r="AK7633" s="18" t="str">
        <f t="shared" si="1396"/>
        <v/>
      </c>
      <c r="AP7633" s="6" t="s">
        <v>2029</v>
      </c>
      <c r="AT7633" s="10">
        <v>57.897975818977997</v>
      </c>
      <c r="BC7633" s="10">
        <v>118</v>
      </c>
      <c r="BD7633" s="10">
        <v>-4</v>
      </c>
    </row>
    <row r="7634" spans="1:56" ht="23.25" x14ac:dyDescent="0.25">
      <c r="A7634" s="6" t="s">
        <v>2161</v>
      </c>
      <c r="B7634" s="26" t="s">
        <v>294</v>
      </c>
      <c r="C7634" s="39" t="s">
        <v>293</v>
      </c>
      <c r="D7634" s="10">
        <v>1650</v>
      </c>
      <c r="E7634" s="24">
        <v>3</v>
      </c>
      <c r="F7634" s="12">
        <v>2</v>
      </c>
      <c r="G7634" s="24">
        <v>3</v>
      </c>
      <c r="H7634" s="12">
        <v>2</v>
      </c>
      <c r="I7634" s="24">
        <v>12</v>
      </c>
      <c r="J7634" s="12">
        <v>10</v>
      </c>
      <c r="K7634" s="10">
        <v>4.4000000000000501</v>
      </c>
      <c r="L7634" s="15">
        <v>-0.599999999999969</v>
      </c>
      <c r="M7634" s="36">
        <v>84.069331842980702</v>
      </c>
      <c r="N7634" s="36">
        <v>0.13466592149036699</v>
      </c>
      <c r="O7634" s="15">
        <v>0</v>
      </c>
      <c r="P7634" s="34">
        <v>-8.5</v>
      </c>
      <c r="Q7634" s="10">
        <v>-3.5</v>
      </c>
      <c r="R7634" s="13">
        <v>-10.199999999999999</v>
      </c>
      <c r="S7634" s="10">
        <v>14</v>
      </c>
      <c r="T7634" s="30" t="s">
        <v>72</v>
      </c>
      <c r="U7634" s="17" t="s">
        <v>25</v>
      </c>
      <c r="V7634" s="18" t="str">
        <f>"" &amp; IF(AND(O7634&lt;=-1.5,NOT(ISBLANK(AF7634))),"Z","")</f>
        <v/>
      </c>
      <c r="W7634" s="18" t="str">
        <f t="shared" si="1390"/>
        <v/>
      </c>
      <c r="X7634" s="6"/>
      <c r="AB7634" s="18" t="str">
        <f t="shared" si="1391"/>
        <v/>
      </c>
      <c r="AC7634" s="18" t="str">
        <f t="shared" si="1392"/>
        <v/>
      </c>
      <c r="AD7634" s="18" t="str">
        <f t="shared" si="1393"/>
        <v/>
      </c>
      <c r="AI7634" s="18" t="str">
        <f t="shared" si="1394"/>
        <v/>
      </c>
      <c r="AJ7634" s="18" t="str">
        <f t="shared" si="1395"/>
        <v/>
      </c>
      <c r="AK7634" s="18" t="str">
        <f t="shared" si="1396"/>
        <v/>
      </c>
      <c r="AP7634" s="6" t="s">
        <v>1109</v>
      </c>
      <c r="AT7634" s="10">
        <v>64.894331842980705</v>
      </c>
      <c r="BC7634" s="10">
        <v>115</v>
      </c>
      <c r="BD7634" s="10">
        <v>-3</v>
      </c>
    </row>
    <row r="7635" spans="1:56" ht="23.25" x14ac:dyDescent="0.25">
      <c r="A7635" s="6" t="s">
        <v>2161</v>
      </c>
      <c r="B7635" s="23" t="s">
        <v>197</v>
      </c>
      <c r="C7635" s="9" t="s">
        <v>589</v>
      </c>
      <c r="D7635" s="10">
        <v>1400</v>
      </c>
      <c r="E7635" s="24">
        <v>8</v>
      </c>
      <c r="F7635" s="12">
        <v>3</v>
      </c>
      <c r="G7635" s="24">
        <v>8</v>
      </c>
      <c r="H7635" s="12">
        <v>3</v>
      </c>
      <c r="I7635" s="24">
        <v>10</v>
      </c>
      <c r="J7635" s="12">
        <v>6</v>
      </c>
      <c r="K7635" s="10">
        <v>0</v>
      </c>
      <c r="L7635" s="34">
        <v>1.72142857142857</v>
      </c>
      <c r="M7635" s="14">
        <v>90.971239225616202</v>
      </c>
      <c r="N7635" s="29">
        <v>0.185619612808097</v>
      </c>
      <c r="O7635" s="15">
        <v>0</v>
      </c>
      <c r="P7635" s="33">
        <v>-2.75</v>
      </c>
      <c r="Q7635" s="10">
        <v>1.1499999999999999</v>
      </c>
      <c r="R7635" s="10">
        <v>-0.95000000000000595</v>
      </c>
      <c r="S7635" s="25">
        <v>116</v>
      </c>
      <c r="T7635" s="6" t="s">
        <v>57</v>
      </c>
      <c r="U7635" s="17" t="s">
        <v>25</v>
      </c>
      <c r="V7635" s="18" t="str">
        <f>"*" &amp; IF(AND(O7635&lt;=-1.5,NOT(ISBLANK(AF7635))),"Z","")</f>
        <v>*</v>
      </c>
      <c r="W7635" s="18" t="str">
        <f t="shared" si="1390"/>
        <v/>
      </c>
      <c r="X7635" s="6"/>
      <c r="AB7635" s="18" t="str">
        <f t="shared" si="1391"/>
        <v/>
      </c>
      <c r="AC7635" s="18" t="str">
        <f t="shared" si="1392"/>
        <v/>
      </c>
      <c r="AD7635" s="18" t="str">
        <f t="shared" si="1393"/>
        <v/>
      </c>
      <c r="AI7635" s="18" t="str">
        <f t="shared" si="1394"/>
        <v/>
      </c>
      <c r="AJ7635" s="18" t="str">
        <f t="shared" si="1395"/>
        <v/>
      </c>
      <c r="AK7635" s="18" t="str">
        <f t="shared" si="1396"/>
        <v/>
      </c>
      <c r="AP7635" s="6" t="s">
        <v>664</v>
      </c>
      <c r="AT7635" s="10">
        <v>70.871239225616193</v>
      </c>
      <c r="BC7635" s="10">
        <v>132</v>
      </c>
      <c r="BD7635" s="10">
        <v>0</v>
      </c>
    </row>
    <row r="7636" spans="1:56" ht="23.25" x14ac:dyDescent="0.25">
      <c r="A7636" s="6" t="s">
        <v>2161</v>
      </c>
      <c r="B7636" s="26" t="s">
        <v>324</v>
      </c>
      <c r="C7636" s="9" t="s">
        <v>258</v>
      </c>
      <c r="D7636" s="10">
        <v>1400</v>
      </c>
      <c r="E7636" s="24">
        <v>11</v>
      </c>
      <c r="F7636" s="12">
        <v>6</v>
      </c>
      <c r="G7636" s="24">
        <v>11</v>
      </c>
      <c r="H7636" s="12">
        <v>5</v>
      </c>
      <c r="I7636" s="24">
        <v>12</v>
      </c>
      <c r="J7636" s="12">
        <v>5</v>
      </c>
      <c r="K7636" s="10">
        <v>-6.45</v>
      </c>
      <c r="L7636" s="10">
        <v>-3.4750000000000099</v>
      </c>
      <c r="M7636" s="14">
        <v>87.623018286424795</v>
      </c>
      <c r="N7636" s="14">
        <v>-2.4884908567875601</v>
      </c>
      <c r="O7636" s="15">
        <v>0</v>
      </c>
      <c r="P7636" s="16">
        <v>0.5</v>
      </c>
      <c r="Q7636" s="10">
        <v>3.15</v>
      </c>
      <c r="R7636" s="10">
        <v>3.65</v>
      </c>
      <c r="S7636" s="10">
        <v>13</v>
      </c>
      <c r="T7636" s="6" t="s">
        <v>57</v>
      </c>
      <c r="U7636" s="6" t="s">
        <v>52</v>
      </c>
      <c r="V7636" s="18" t="str">
        <f t="shared" ref="V7636:V7641" si="1397">"" &amp; IF(AND(O7636&lt;=-1.5,NOT(ISBLANK(AF7636))),"Z","")</f>
        <v/>
      </c>
      <c r="W7636" s="18" t="str">
        <f t="shared" si="1390"/>
        <v/>
      </c>
      <c r="X7636" s="6"/>
      <c r="AB7636" s="18" t="str">
        <f t="shared" si="1391"/>
        <v/>
      </c>
      <c r="AC7636" s="18" t="str">
        <f t="shared" si="1392"/>
        <v/>
      </c>
      <c r="AD7636" s="18" t="str">
        <f t="shared" si="1393"/>
        <v/>
      </c>
      <c r="AI7636" s="18" t="str">
        <f t="shared" si="1394"/>
        <v/>
      </c>
      <c r="AJ7636" s="18" t="str">
        <f t="shared" si="1395"/>
        <v/>
      </c>
      <c r="AK7636" s="18" t="str">
        <f t="shared" si="1396"/>
        <v/>
      </c>
      <c r="AP7636" s="6" t="s">
        <v>730</v>
      </c>
      <c r="AT7636" s="10">
        <v>64.8980182864249</v>
      </c>
      <c r="BC7636" s="10">
        <v>130</v>
      </c>
      <c r="BD7636" s="10">
        <v>2</v>
      </c>
    </row>
    <row r="7637" spans="1:56" ht="23.25" x14ac:dyDescent="0.25">
      <c r="A7637" s="6" t="s">
        <v>2161</v>
      </c>
      <c r="B7637" s="26" t="s">
        <v>397</v>
      </c>
      <c r="C7637" s="37" t="s">
        <v>371</v>
      </c>
      <c r="D7637" s="10">
        <v>1650</v>
      </c>
      <c r="E7637" s="24">
        <v>2</v>
      </c>
      <c r="F7637" s="12">
        <v>1</v>
      </c>
      <c r="G7637" s="24">
        <v>6</v>
      </c>
      <c r="H7637" s="12">
        <v>5</v>
      </c>
      <c r="I7637" s="24">
        <v>11</v>
      </c>
      <c r="J7637" s="12">
        <v>23</v>
      </c>
      <c r="K7637" s="10">
        <v>-3.2500000000000302</v>
      </c>
      <c r="L7637" s="13">
        <v>-0.175000000000018</v>
      </c>
      <c r="M7637" s="14">
        <v>69.053247804633202</v>
      </c>
      <c r="N7637" s="29">
        <v>2.6266239023166098</v>
      </c>
      <c r="O7637" s="15">
        <v>-4</v>
      </c>
      <c r="P7637" s="33">
        <v>-17.75</v>
      </c>
      <c r="Q7637" s="10">
        <v>0.89999999999999902</v>
      </c>
      <c r="R7637" s="13">
        <v>-13.2</v>
      </c>
      <c r="S7637" s="10">
        <v>25</v>
      </c>
      <c r="T7637" s="6" t="s">
        <v>51</v>
      </c>
      <c r="U7637" s="6" t="s">
        <v>52</v>
      </c>
      <c r="V7637" s="18" t="str">
        <f t="shared" si="1397"/>
        <v/>
      </c>
      <c r="W7637" s="18" t="str">
        <f t="shared" si="1390"/>
        <v/>
      </c>
      <c r="X7637" s="6"/>
      <c r="AB7637" s="18" t="str">
        <f t="shared" si="1391"/>
        <v/>
      </c>
      <c r="AC7637" s="18" t="str">
        <f t="shared" si="1392"/>
        <v/>
      </c>
      <c r="AD7637" s="18" t="str">
        <f t="shared" si="1393"/>
        <v/>
      </c>
      <c r="AI7637" s="18" t="str">
        <f t="shared" si="1394"/>
        <v/>
      </c>
      <c r="AJ7637" s="18" t="str">
        <f t="shared" si="1395"/>
        <v/>
      </c>
      <c r="AK7637" s="18" t="str">
        <f t="shared" si="1396"/>
        <v/>
      </c>
      <c r="AP7637" s="6" t="s">
        <v>1854</v>
      </c>
      <c r="AT7637" s="10">
        <v>47.628247804633197</v>
      </c>
      <c r="BC7637" s="10">
        <v>128</v>
      </c>
      <c r="BD7637" s="10">
        <v>-3</v>
      </c>
    </row>
    <row r="7638" spans="1:56" ht="23.25" x14ac:dyDescent="0.25">
      <c r="A7638" s="6" t="s">
        <v>2161</v>
      </c>
      <c r="B7638" s="26" t="s">
        <v>49</v>
      </c>
      <c r="C7638" s="9" t="s">
        <v>321</v>
      </c>
      <c r="D7638" s="10">
        <v>1200</v>
      </c>
      <c r="E7638" s="11">
        <v>13</v>
      </c>
      <c r="F7638" s="12">
        <v>8</v>
      </c>
      <c r="G7638" s="11">
        <v>12</v>
      </c>
      <c r="H7638" s="12">
        <v>9</v>
      </c>
      <c r="I7638" s="11">
        <v>8</v>
      </c>
      <c r="J7638" s="12">
        <v>7</v>
      </c>
      <c r="K7638" s="10">
        <v>0.44999999999999901</v>
      </c>
      <c r="L7638" s="34">
        <v>1.5687500000000401</v>
      </c>
      <c r="M7638" s="14">
        <v>87.686602056957</v>
      </c>
      <c r="N7638" s="14">
        <v>-0.70669897152150396</v>
      </c>
      <c r="O7638" s="15">
        <v>-1</v>
      </c>
      <c r="P7638" s="16">
        <v>2.25</v>
      </c>
      <c r="Q7638" s="10">
        <v>-0.55000000000001503</v>
      </c>
      <c r="R7638" s="10">
        <v>1.19999999999999</v>
      </c>
      <c r="S7638" s="10">
        <v>25</v>
      </c>
      <c r="T7638" s="6" t="s">
        <v>57</v>
      </c>
      <c r="U7638" s="6" t="s">
        <v>52</v>
      </c>
      <c r="V7638" s="18" t="str">
        <f t="shared" si="1397"/>
        <v/>
      </c>
      <c r="W7638" s="18" t="str">
        <f t="shared" si="1390"/>
        <v/>
      </c>
      <c r="X7638" s="6"/>
      <c r="AB7638" s="18" t="str">
        <f t="shared" si="1391"/>
        <v/>
      </c>
      <c r="AC7638" s="18" t="str">
        <f t="shared" si="1392"/>
        <v/>
      </c>
      <c r="AD7638" s="18" t="str">
        <f t="shared" si="1393"/>
        <v/>
      </c>
      <c r="AI7638" s="18" t="str">
        <f t="shared" si="1394"/>
        <v/>
      </c>
      <c r="AJ7638" s="18" t="str">
        <f t="shared" si="1395"/>
        <v/>
      </c>
      <c r="AK7638" s="18" t="str">
        <f t="shared" si="1396"/>
        <v/>
      </c>
      <c r="AP7638" s="6" t="s">
        <v>1079</v>
      </c>
      <c r="AT7638" s="10">
        <v>66.961602056957005</v>
      </c>
      <c r="BC7638" s="10">
        <v>129</v>
      </c>
      <c r="BD7638" s="10">
        <v>0</v>
      </c>
    </row>
    <row r="7639" spans="1:56" ht="23.25" x14ac:dyDescent="0.25">
      <c r="A7639" s="6" t="s">
        <v>2161</v>
      </c>
      <c r="B7639" s="26" t="s">
        <v>188</v>
      </c>
      <c r="C7639" s="39" t="s">
        <v>373</v>
      </c>
      <c r="D7639" s="10">
        <v>1650</v>
      </c>
      <c r="E7639" s="11">
        <v>2</v>
      </c>
      <c r="F7639" s="12">
        <v>1</v>
      </c>
      <c r="G7639" s="11">
        <v>5</v>
      </c>
      <c r="H7639" s="12">
        <v>4</v>
      </c>
      <c r="I7639" s="11">
        <v>12</v>
      </c>
      <c r="J7639" s="12">
        <v>20</v>
      </c>
      <c r="K7639" s="10">
        <v>-1.95</v>
      </c>
      <c r="L7639" s="15">
        <v>-2.8199999999999799</v>
      </c>
      <c r="M7639" s="14">
        <v>64.883460962438406</v>
      </c>
      <c r="N7639" s="14">
        <v>-1.1082695187807401</v>
      </c>
      <c r="O7639" s="15">
        <v>-3</v>
      </c>
      <c r="P7639" s="34">
        <v>-16.25</v>
      </c>
      <c r="Q7639" s="10">
        <v>9.9999999999997896E-2</v>
      </c>
      <c r="R7639" s="13">
        <v>-12.95</v>
      </c>
      <c r="S7639" s="10">
        <v>17</v>
      </c>
      <c r="T7639" s="6" t="s">
        <v>51</v>
      </c>
      <c r="U7639" s="6" t="s">
        <v>52</v>
      </c>
      <c r="V7639" s="18" t="str">
        <f t="shared" si="1397"/>
        <v/>
      </c>
      <c r="W7639" s="18" t="str">
        <f t="shared" si="1390"/>
        <v/>
      </c>
      <c r="X7639" s="6"/>
      <c r="AB7639" s="18" t="str">
        <f t="shared" si="1391"/>
        <v/>
      </c>
      <c r="AC7639" s="18" t="str">
        <f t="shared" si="1392"/>
        <v/>
      </c>
      <c r="AD7639" s="18" t="str">
        <f t="shared" si="1393"/>
        <v/>
      </c>
      <c r="AI7639" s="18" t="str">
        <f t="shared" si="1394"/>
        <v/>
      </c>
      <c r="AJ7639" s="18" t="str">
        <f t="shared" si="1395"/>
        <v/>
      </c>
      <c r="AK7639" s="18" t="str">
        <f t="shared" si="1396"/>
        <v/>
      </c>
      <c r="AP7639" s="6" t="s">
        <v>2074</v>
      </c>
      <c r="AT7639" s="10">
        <v>39.533460962438497</v>
      </c>
      <c r="BC7639" s="10">
        <v>122</v>
      </c>
      <c r="BD7639" s="10">
        <v>-3</v>
      </c>
    </row>
    <row r="7640" spans="1:56" ht="23.25" x14ac:dyDescent="0.25">
      <c r="A7640" s="6" t="s">
        <v>2161</v>
      </c>
      <c r="B7640" s="26" t="s">
        <v>455</v>
      </c>
      <c r="C7640" s="9" t="s">
        <v>321</v>
      </c>
      <c r="D7640" s="10">
        <v>1400</v>
      </c>
      <c r="E7640" s="11">
        <v>5</v>
      </c>
      <c r="F7640" s="12">
        <v>2</v>
      </c>
      <c r="G7640" s="11">
        <v>6</v>
      </c>
      <c r="H7640" s="12">
        <v>2</v>
      </c>
      <c r="I7640" s="11">
        <v>13</v>
      </c>
      <c r="J7640" s="12">
        <v>15</v>
      </c>
      <c r="K7640" s="10">
        <v>1.9000000000000099</v>
      </c>
      <c r="L7640" s="13">
        <v>8.5714285714299093E-2</v>
      </c>
      <c r="M7640" s="14">
        <v>79.474703213267503</v>
      </c>
      <c r="N7640" s="29">
        <v>1.5873516066336899</v>
      </c>
      <c r="O7640" s="15">
        <v>0</v>
      </c>
      <c r="P7640" s="33">
        <v>-12.75</v>
      </c>
      <c r="Q7640" s="10">
        <v>1.3999999999999899</v>
      </c>
      <c r="R7640" s="13">
        <v>-8.85</v>
      </c>
      <c r="S7640" s="10">
        <v>25</v>
      </c>
      <c r="T7640" s="6" t="s">
        <v>47</v>
      </c>
      <c r="U7640" s="17" t="s">
        <v>25</v>
      </c>
      <c r="V7640" s="18" t="str">
        <f t="shared" si="1397"/>
        <v/>
      </c>
      <c r="W7640" s="18" t="str">
        <f t="shared" si="1390"/>
        <v/>
      </c>
      <c r="X7640" s="6"/>
      <c r="AB7640" s="18" t="str">
        <f t="shared" si="1391"/>
        <v/>
      </c>
      <c r="AC7640" s="18" t="str">
        <f t="shared" si="1392"/>
        <v/>
      </c>
      <c r="AD7640" s="18" t="str">
        <f t="shared" si="1393"/>
        <v/>
      </c>
      <c r="AI7640" s="18" t="str">
        <f t="shared" si="1394"/>
        <v/>
      </c>
      <c r="AJ7640" s="18" t="str">
        <f t="shared" si="1395"/>
        <v/>
      </c>
      <c r="AK7640" s="18" t="str">
        <f t="shared" si="1396"/>
        <v/>
      </c>
      <c r="AP7640" s="6" t="s">
        <v>953</v>
      </c>
      <c r="AT7640" s="10">
        <v>51.049703213267399</v>
      </c>
      <c r="BC7640" s="10">
        <v>110</v>
      </c>
      <c r="BD7640" s="10">
        <v>-2</v>
      </c>
    </row>
    <row r="7641" spans="1:56" ht="23.25" x14ac:dyDescent="0.25">
      <c r="A7641" s="6" t="s">
        <v>2161</v>
      </c>
      <c r="B7641" s="26" t="s">
        <v>77</v>
      </c>
      <c r="C7641" s="9" t="s">
        <v>260</v>
      </c>
      <c r="D7641" s="10">
        <v>1200</v>
      </c>
      <c r="E7641" s="11">
        <v>14</v>
      </c>
      <c r="F7641" s="12">
        <v>7</v>
      </c>
      <c r="G7641" s="11">
        <v>14</v>
      </c>
      <c r="H7641" s="12">
        <v>6</v>
      </c>
      <c r="I7641" s="11">
        <v>13</v>
      </c>
      <c r="J7641" s="12">
        <v>6</v>
      </c>
      <c r="K7641" s="10">
        <v>-0.70000000000000295</v>
      </c>
      <c r="L7641" s="13">
        <v>-2.7562499999999899</v>
      </c>
      <c r="M7641" s="14">
        <v>81.696355925871799</v>
      </c>
      <c r="N7641" s="14">
        <v>-4.1518220370640799</v>
      </c>
      <c r="O7641" s="15">
        <v>1</v>
      </c>
      <c r="P7641" s="16">
        <v>0</v>
      </c>
      <c r="Q7641" s="10">
        <v>0.44999999999999901</v>
      </c>
      <c r="R7641" s="13">
        <v>0.44999999999999901</v>
      </c>
      <c r="S7641" s="10">
        <v>21</v>
      </c>
      <c r="T7641" s="6" t="s">
        <v>57</v>
      </c>
      <c r="U7641" s="6" t="s">
        <v>52</v>
      </c>
      <c r="V7641" s="18" t="str">
        <f t="shared" si="1397"/>
        <v/>
      </c>
      <c r="W7641" s="18" t="str">
        <f t="shared" si="1390"/>
        <v/>
      </c>
      <c r="X7641" s="6"/>
      <c r="AB7641" s="18" t="str">
        <f t="shared" si="1391"/>
        <v/>
      </c>
      <c r="AC7641" s="18" t="str">
        <f t="shared" si="1392"/>
        <v/>
      </c>
      <c r="AD7641" s="18" t="str">
        <f t="shared" si="1393"/>
        <v/>
      </c>
      <c r="AI7641" s="18" t="str">
        <f t="shared" si="1394"/>
        <v/>
      </c>
      <c r="AJ7641" s="18" t="str">
        <f t="shared" si="1395"/>
        <v/>
      </c>
      <c r="AK7641" s="18" t="str">
        <f t="shared" si="1396"/>
        <v/>
      </c>
      <c r="AP7641" s="6" t="s">
        <v>1690</v>
      </c>
      <c r="AT7641" s="10">
        <v>52.321355925871799</v>
      </c>
      <c r="BC7641" s="10">
        <v>115</v>
      </c>
      <c r="BD7641" s="10">
        <v>1</v>
      </c>
    </row>
    <row r="7642" spans="1:56" ht="23.25" x14ac:dyDescent="0.25">
      <c r="A7642" s="6" t="s">
        <v>2161</v>
      </c>
      <c r="B7642" s="26" t="s">
        <v>190</v>
      </c>
      <c r="C7642" s="39" t="s">
        <v>373</v>
      </c>
      <c r="D7642" s="10">
        <v>1200</v>
      </c>
      <c r="E7642" s="24">
        <v>7</v>
      </c>
      <c r="F7642" s="12">
        <v>2</v>
      </c>
      <c r="G7642" s="24">
        <v>6</v>
      </c>
      <c r="H7642" s="12">
        <v>2</v>
      </c>
      <c r="I7642" s="24">
        <v>7</v>
      </c>
      <c r="J7642" s="12">
        <v>3</v>
      </c>
      <c r="K7642" s="10">
        <v>0.64999999999999503</v>
      </c>
      <c r="L7642" s="15">
        <v>1.52999999999999</v>
      </c>
      <c r="M7642" s="14">
        <v>96.324846390168901</v>
      </c>
      <c r="N7642" s="29">
        <v>0.71242319508442598</v>
      </c>
      <c r="O7642" s="15">
        <v>0</v>
      </c>
      <c r="P7642" s="33">
        <v>-1</v>
      </c>
      <c r="Q7642" s="10">
        <v>-1.9</v>
      </c>
      <c r="R7642" s="13">
        <v>-2.6499999999999901</v>
      </c>
      <c r="S7642" s="10">
        <v>17</v>
      </c>
      <c r="T7642" s="6" t="s">
        <v>47</v>
      </c>
      <c r="U7642" s="17" t="s">
        <v>25</v>
      </c>
      <c r="V7642" s="18" t="str">
        <f>"*" &amp; IF(AND(O7642&lt;=-1.5,NOT(ISBLANK(AF7642))),"Z","")</f>
        <v>*</v>
      </c>
      <c r="W7642" s="19" t="str">
        <f t="shared" si="1390"/>
        <v/>
      </c>
      <c r="X7642" s="6"/>
      <c r="AA7642" s="20"/>
      <c r="AB7642" s="18" t="str">
        <f t="shared" si="1391"/>
        <v/>
      </c>
      <c r="AC7642" s="19" t="str">
        <f t="shared" si="1392"/>
        <v/>
      </c>
      <c r="AD7642" s="18" t="str">
        <f t="shared" si="1393"/>
        <v>GR</v>
      </c>
      <c r="AI7642" s="18" t="str">
        <f t="shared" si="1394"/>
        <v/>
      </c>
      <c r="AJ7642" s="18" t="str">
        <f t="shared" si="1395"/>
        <v/>
      </c>
      <c r="AK7642" s="18" t="str">
        <f t="shared" si="1396"/>
        <v/>
      </c>
      <c r="AP7642" s="6" t="s">
        <v>519</v>
      </c>
      <c r="AT7642" s="10">
        <v>66.549846390168796</v>
      </c>
      <c r="AU7642" s="21"/>
      <c r="BC7642" s="22">
        <v>113</v>
      </c>
      <c r="BD7642" s="10">
        <v>0</v>
      </c>
    </row>
    <row r="7643" spans="1:56" ht="23.25" x14ac:dyDescent="0.25">
      <c r="A7643" s="6" t="s">
        <v>2161</v>
      </c>
      <c r="B7643" s="26" t="s">
        <v>134</v>
      </c>
      <c r="C7643" s="9" t="s">
        <v>258</v>
      </c>
      <c r="D7643" s="10">
        <v>1400</v>
      </c>
      <c r="E7643" s="11">
        <v>14</v>
      </c>
      <c r="F7643" s="12">
        <v>7</v>
      </c>
      <c r="G7643" s="11">
        <v>14</v>
      </c>
      <c r="H7643" s="12">
        <v>6</v>
      </c>
      <c r="I7643" s="11">
        <v>13</v>
      </c>
      <c r="J7643" s="12">
        <v>5</v>
      </c>
      <c r="K7643" s="10">
        <v>-0.15000000000000599</v>
      </c>
      <c r="L7643" s="34">
        <v>1.925</v>
      </c>
      <c r="M7643" s="14">
        <v>92.233023979502505</v>
      </c>
      <c r="N7643" s="29">
        <v>0.26651198975123702</v>
      </c>
      <c r="O7643" s="15">
        <v>0</v>
      </c>
      <c r="P7643" s="16">
        <v>1</v>
      </c>
      <c r="Q7643" s="10">
        <v>-0.75000000000001099</v>
      </c>
      <c r="R7643" s="10">
        <v>9.9999999999997896E-2</v>
      </c>
      <c r="S7643" s="10">
        <v>4</v>
      </c>
      <c r="T7643" s="6" t="s">
        <v>57</v>
      </c>
      <c r="U7643" s="6" t="s">
        <v>52</v>
      </c>
      <c r="V7643" s="18" t="str">
        <f t="shared" ref="V7643:V7650" si="1398">"" &amp; IF(AND(O7643&lt;=-1.5,NOT(ISBLANK(AF7643))),"Z","")</f>
        <v/>
      </c>
      <c r="W7643" s="18" t="str">
        <f t="shared" si="1390"/>
        <v/>
      </c>
      <c r="X7643" s="6"/>
      <c r="AB7643" s="18" t="str">
        <f t="shared" si="1391"/>
        <v/>
      </c>
      <c r="AC7643" s="18" t="str">
        <f t="shared" si="1392"/>
        <v/>
      </c>
      <c r="AD7643" s="18" t="str">
        <f t="shared" si="1393"/>
        <v/>
      </c>
      <c r="AI7643" s="18" t="str">
        <f t="shared" si="1394"/>
        <v/>
      </c>
      <c r="AJ7643" s="18" t="str">
        <f t="shared" si="1395"/>
        <v/>
      </c>
      <c r="AK7643" s="18" t="str">
        <f t="shared" si="1396"/>
        <v/>
      </c>
      <c r="AP7643" s="6" t="s">
        <v>500</v>
      </c>
      <c r="AT7643" s="10">
        <v>68.158023979502502</v>
      </c>
      <c r="BC7643" s="10">
        <v>117</v>
      </c>
      <c r="BD7643" s="10">
        <v>0</v>
      </c>
    </row>
    <row r="7644" spans="1:56" ht="23.25" x14ac:dyDescent="0.25">
      <c r="A7644" s="6" t="s">
        <v>2161</v>
      </c>
      <c r="B7644" s="38" t="s">
        <v>442</v>
      </c>
      <c r="C7644" s="37" t="s">
        <v>1304</v>
      </c>
      <c r="D7644" s="10">
        <v>1200</v>
      </c>
      <c r="E7644" s="24">
        <v>12</v>
      </c>
      <c r="F7644" s="12">
        <v>7</v>
      </c>
      <c r="G7644" s="24">
        <v>11</v>
      </c>
      <c r="H7644" s="12">
        <v>5</v>
      </c>
      <c r="I7644" s="24">
        <v>10</v>
      </c>
      <c r="J7644" s="12">
        <v>9</v>
      </c>
      <c r="K7644" s="10">
        <v>-1.7</v>
      </c>
      <c r="L7644" s="15">
        <v>-1.07</v>
      </c>
      <c r="M7644" s="14">
        <v>83.499733869569297</v>
      </c>
      <c r="N7644" s="14">
        <v>-1.3501330652152901</v>
      </c>
      <c r="O7644" s="15">
        <v>2</v>
      </c>
      <c r="P7644" s="34">
        <v>-3.75</v>
      </c>
      <c r="Q7644" s="10">
        <v>2.5</v>
      </c>
      <c r="R7644" s="13">
        <v>-0.40000000000000902</v>
      </c>
      <c r="S7644" s="25">
        <v>45</v>
      </c>
      <c r="T7644" s="6" t="s">
        <v>57</v>
      </c>
      <c r="U7644" s="6" t="s">
        <v>52</v>
      </c>
      <c r="V7644" s="18" t="str">
        <f t="shared" si="1398"/>
        <v/>
      </c>
      <c r="W7644" s="18" t="str">
        <f t="shared" si="1390"/>
        <v/>
      </c>
      <c r="X7644" s="6"/>
      <c r="AB7644" s="18" t="str">
        <f t="shared" si="1391"/>
        <v/>
      </c>
      <c r="AC7644" s="18" t="str">
        <f t="shared" si="1392"/>
        <v/>
      </c>
      <c r="AD7644" s="18" t="str">
        <f t="shared" si="1393"/>
        <v/>
      </c>
      <c r="AI7644" s="18" t="str">
        <f t="shared" si="1394"/>
        <v/>
      </c>
      <c r="AJ7644" s="18" t="str">
        <f t="shared" si="1395"/>
        <v/>
      </c>
      <c r="AK7644" s="18" t="str">
        <f t="shared" si="1396"/>
        <v/>
      </c>
      <c r="AP7644" s="6" t="s">
        <v>1109</v>
      </c>
      <c r="AT7644" s="10">
        <v>54.674733869569401</v>
      </c>
      <c r="BC7644" s="10">
        <v>133</v>
      </c>
      <c r="BD7644" s="10">
        <v>0</v>
      </c>
    </row>
    <row r="7645" spans="1:56" ht="23.25" x14ac:dyDescent="0.25">
      <c r="A7645" s="6" t="s">
        <v>2162</v>
      </c>
      <c r="B7645" s="6" t="s">
        <v>117</v>
      </c>
      <c r="C7645" s="9" t="s">
        <v>46</v>
      </c>
      <c r="D7645" s="10">
        <v>1200</v>
      </c>
      <c r="E7645" s="11">
        <v>14</v>
      </c>
      <c r="F7645" s="12">
        <v>8</v>
      </c>
      <c r="G7645" s="11">
        <v>13</v>
      </c>
      <c r="H7645" s="12">
        <v>8</v>
      </c>
      <c r="I7645" s="11">
        <v>13</v>
      </c>
      <c r="J7645" s="12">
        <v>8</v>
      </c>
      <c r="K7645" s="10">
        <v>-0.60000000000000497</v>
      </c>
      <c r="L7645" s="34">
        <v>1.43333333333336</v>
      </c>
      <c r="M7645" s="14">
        <v>84.714580778074804</v>
      </c>
      <c r="N7645" s="14">
        <v>-0.99270961096259203</v>
      </c>
      <c r="O7645" s="15">
        <v>-1</v>
      </c>
      <c r="P7645" s="16">
        <v>0</v>
      </c>
      <c r="Q7645" s="10">
        <v>-0.54999999999999705</v>
      </c>
      <c r="R7645" s="10">
        <v>-0.60000000000000497</v>
      </c>
      <c r="T7645" s="6" t="s">
        <v>57</v>
      </c>
      <c r="U7645" s="6" t="s">
        <v>52</v>
      </c>
      <c r="V7645" s="18" t="str">
        <f t="shared" si="1398"/>
        <v/>
      </c>
      <c r="W7645" s="18" t="str">
        <f t="shared" si="1390"/>
        <v/>
      </c>
      <c r="X7645" s="6"/>
      <c r="AB7645" s="18" t="str">
        <f t="shared" si="1391"/>
        <v/>
      </c>
      <c r="AC7645" s="18" t="str">
        <f t="shared" si="1392"/>
        <v/>
      </c>
      <c r="AD7645" s="18" t="str">
        <f t="shared" si="1393"/>
        <v/>
      </c>
      <c r="AI7645" s="18" t="str">
        <f t="shared" si="1394"/>
        <v/>
      </c>
      <c r="AJ7645" s="18" t="str">
        <f t="shared" si="1395"/>
        <v/>
      </c>
      <c r="AK7645" s="18" t="str">
        <f t="shared" si="1396"/>
        <v/>
      </c>
      <c r="AP7645" s="6" t="s">
        <v>2163</v>
      </c>
      <c r="AT7645" s="10">
        <v>53.139580778074802</v>
      </c>
      <c r="BC7645" s="10">
        <v>126</v>
      </c>
      <c r="BD7645" s="10">
        <v>0</v>
      </c>
    </row>
    <row r="7646" spans="1:56" ht="23.25" x14ac:dyDescent="0.25">
      <c r="A7646" s="6" t="s">
        <v>2162</v>
      </c>
      <c r="B7646" s="26" t="s">
        <v>213</v>
      </c>
      <c r="C7646" s="9" t="s">
        <v>127</v>
      </c>
      <c r="D7646" s="10">
        <v>1000</v>
      </c>
      <c r="E7646" s="24">
        <v>10</v>
      </c>
      <c r="F7646" s="12">
        <v>4</v>
      </c>
      <c r="G7646" s="24">
        <v>13</v>
      </c>
      <c r="H7646" s="12">
        <v>8</v>
      </c>
      <c r="I7646" s="24">
        <v>12</v>
      </c>
      <c r="J7646" s="12">
        <v>11</v>
      </c>
      <c r="K7646" s="10">
        <v>0.149999999999997</v>
      </c>
      <c r="L7646" s="15">
        <v>1.6071428571428501</v>
      </c>
      <c r="M7646" s="14">
        <v>84.9943483212205</v>
      </c>
      <c r="N7646" s="29">
        <v>1.24717416061024</v>
      </c>
      <c r="O7646" s="15">
        <v>-4</v>
      </c>
      <c r="P7646" s="33">
        <v>-2.75</v>
      </c>
      <c r="Q7646" s="10">
        <v>-1.74999999999999</v>
      </c>
      <c r="R7646" s="13">
        <v>-3.8999999999999901</v>
      </c>
      <c r="S7646" s="10">
        <v>20</v>
      </c>
      <c r="T7646" s="6" t="s">
        <v>57</v>
      </c>
      <c r="U7646" s="6" t="s">
        <v>52</v>
      </c>
      <c r="V7646" s="18" t="str">
        <f t="shared" si="1398"/>
        <v/>
      </c>
      <c r="W7646" s="18" t="str">
        <f t="shared" si="1390"/>
        <v/>
      </c>
      <c r="X7646" s="6"/>
      <c r="AB7646" s="18" t="str">
        <f t="shared" si="1391"/>
        <v/>
      </c>
      <c r="AC7646" s="18" t="str">
        <f t="shared" si="1392"/>
        <v/>
      </c>
      <c r="AD7646" s="18" t="str">
        <f t="shared" si="1393"/>
        <v/>
      </c>
      <c r="AI7646" s="18" t="str">
        <f t="shared" si="1394"/>
        <v/>
      </c>
      <c r="AJ7646" s="18" t="str">
        <f t="shared" si="1395"/>
        <v/>
      </c>
      <c r="AK7646" s="18" t="str">
        <f t="shared" si="1396"/>
        <v/>
      </c>
      <c r="AP7646" s="6" t="s">
        <v>1646</v>
      </c>
      <c r="AT7646" s="10">
        <v>56.9943483212205</v>
      </c>
      <c r="BC7646" s="10">
        <v>126</v>
      </c>
      <c r="BD7646" s="10">
        <v>0</v>
      </c>
    </row>
    <row r="7647" spans="1:56" ht="23.25" x14ac:dyDescent="0.25">
      <c r="A7647" s="6" t="s">
        <v>2162</v>
      </c>
      <c r="B7647" s="26" t="s">
        <v>275</v>
      </c>
      <c r="C7647" s="9" t="s">
        <v>114</v>
      </c>
      <c r="D7647" s="10">
        <v>1200</v>
      </c>
      <c r="E7647" s="11">
        <v>10</v>
      </c>
      <c r="F7647" s="12">
        <v>7</v>
      </c>
      <c r="G7647" s="11">
        <v>12</v>
      </c>
      <c r="H7647" s="12">
        <v>6</v>
      </c>
      <c r="I7647" s="11">
        <v>12</v>
      </c>
      <c r="J7647" s="12">
        <v>6</v>
      </c>
      <c r="K7647" s="10">
        <v>2.5</v>
      </c>
      <c r="L7647" s="34">
        <v>1.6500000000000301</v>
      </c>
      <c r="M7647" s="14">
        <v>86.548768452775107</v>
      </c>
      <c r="N7647" s="14">
        <v>-1.97561577361249</v>
      </c>
      <c r="O7647" s="15">
        <v>1</v>
      </c>
      <c r="P7647" s="16">
        <v>0.25</v>
      </c>
      <c r="Q7647" s="10">
        <v>-2.75</v>
      </c>
      <c r="R7647" s="10">
        <v>-2.5</v>
      </c>
      <c r="S7647" s="10">
        <v>21</v>
      </c>
      <c r="T7647" s="6" t="s">
        <v>57</v>
      </c>
      <c r="U7647" s="6" t="s">
        <v>52</v>
      </c>
      <c r="V7647" s="18" t="str">
        <f t="shared" si="1398"/>
        <v/>
      </c>
      <c r="W7647" s="18" t="str">
        <f t="shared" si="1390"/>
        <v/>
      </c>
      <c r="X7647" s="6"/>
      <c r="AB7647" s="18" t="str">
        <f t="shared" si="1391"/>
        <v/>
      </c>
      <c r="AC7647" s="18" t="str">
        <f t="shared" si="1392"/>
        <v/>
      </c>
      <c r="AD7647" s="18" t="str">
        <f t="shared" si="1393"/>
        <v/>
      </c>
      <c r="AI7647" s="18" t="str">
        <f t="shared" si="1394"/>
        <v/>
      </c>
      <c r="AJ7647" s="18" t="str">
        <f t="shared" si="1395"/>
        <v/>
      </c>
      <c r="AK7647" s="18" t="str">
        <f t="shared" si="1396"/>
        <v/>
      </c>
      <c r="AP7647" s="6" t="s">
        <v>2164</v>
      </c>
      <c r="AT7647" s="10">
        <v>54.548768452775001</v>
      </c>
      <c r="BC7647" s="10">
        <v>126</v>
      </c>
      <c r="BD7647" s="10">
        <v>0</v>
      </c>
    </row>
    <row r="7648" spans="1:56" ht="23.25" x14ac:dyDescent="0.25">
      <c r="A7648" s="6" t="s">
        <v>2162</v>
      </c>
      <c r="B7648" s="23" t="s">
        <v>243</v>
      </c>
      <c r="C7648" s="9" t="s">
        <v>321</v>
      </c>
      <c r="D7648" s="10">
        <v>1200</v>
      </c>
      <c r="E7648" s="24">
        <v>9</v>
      </c>
      <c r="F7648" s="12">
        <v>4</v>
      </c>
      <c r="G7648" s="24">
        <v>11</v>
      </c>
      <c r="H7648" s="12">
        <v>4</v>
      </c>
      <c r="I7648" s="24">
        <v>12</v>
      </c>
      <c r="J7648" s="12">
        <v>6</v>
      </c>
      <c r="K7648" s="10">
        <v>-0.64999999999999503</v>
      </c>
      <c r="L7648" s="13">
        <v>-2.8142857142856998</v>
      </c>
      <c r="M7648" s="14">
        <v>86.2738905495669</v>
      </c>
      <c r="N7648" s="14">
        <v>-1.96305472521651</v>
      </c>
      <c r="O7648" s="15">
        <v>0</v>
      </c>
      <c r="P7648" s="33">
        <v>-2.25</v>
      </c>
      <c r="Q7648" s="10">
        <v>-0.89999999999999902</v>
      </c>
      <c r="R7648" s="13">
        <v>-2.6000000000000201</v>
      </c>
      <c r="S7648" s="25">
        <v>78</v>
      </c>
      <c r="T7648" s="6" t="s">
        <v>57</v>
      </c>
      <c r="U7648" s="6" t="s">
        <v>52</v>
      </c>
      <c r="V7648" s="18" t="str">
        <f t="shared" si="1398"/>
        <v/>
      </c>
      <c r="W7648" s="18" t="str">
        <f t="shared" si="1390"/>
        <v/>
      </c>
      <c r="X7648" s="6"/>
      <c r="AB7648" s="18" t="str">
        <f t="shared" si="1391"/>
        <v/>
      </c>
      <c r="AC7648" s="18" t="str">
        <f t="shared" si="1392"/>
        <v/>
      </c>
      <c r="AD7648" s="18" t="str">
        <f t="shared" si="1393"/>
        <v/>
      </c>
      <c r="AI7648" s="18" t="str">
        <f t="shared" si="1394"/>
        <v/>
      </c>
      <c r="AJ7648" s="18" t="str">
        <f t="shared" si="1395"/>
        <v/>
      </c>
      <c r="AK7648" s="18" t="str">
        <f t="shared" si="1396"/>
        <v/>
      </c>
      <c r="AP7648" s="6" t="s">
        <v>1130</v>
      </c>
      <c r="AT7648" s="10">
        <v>58.198890549566997</v>
      </c>
      <c r="BC7648" s="10">
        <v>121</v>
      </c>
      <c r="BD7648" s="10">
        <v>0</v>
      </c>
    </row>
    <row r="7649" spans="1:56" ht="23.25" x14ac:dyDescent="0.25">
      <c r="A7649" s="6" t="s">
        <v>2162</v>
      </c>
      <c r="B7649" s="26" t="s">
        <v>378</v>
      </c>
      <c r="C7649" s="39" t="s">
        <v>232</v>
      </c>
      <c r="D7649" s="10">
        <v>1650</v>
      </c>
      <c r="E7649" s="24">
        <v>7</v>
      </c>
      <c r="F7649" s="12">
        <v>4</v>
      </c>
      <c r="G7649" s="24">
        <v>9</v>
      </c>
      <c r="H7649" s="12">
        <v>5</v>
      </c>
      <c r="I7649" s="24">
        <v>10</v>
      </c>
      <c r="J7649" s="12">
        <v>10</v>
      </c>
      <c r="K7649" s="10">
        <v>1.7999999999999601</v>
      </c>
      <c r="L7649" s="15">
        <v>-1.9000000000000099</v>
      </c>
      <c r="M7649" s="14">
        <v>79.789673666638706</v>
      </c>
      <c r="N7649" s="14">
        <v>-1.7051631666807101</v>
      </c>
      <c r="O7649" s="15">
        <v>-1</v>
      </c>
      <c r="P7649" s="34">
        <v>-5.25</v>
      </c>
      <c r="Q7649" s="10">
        <v>-1.9</v>
      </c>
      <c r="R7649" s="13">
        <v>-6.0999999999999899</v>
      </c>
      <c r="S7649" s="10">
        <v>24</v>
      </c>
      <c r="T7649" s="6" t="s">
        <v>90</v>
      </c>
      <c r="U7649" s="6" t="s">
        <v>52</v>
      </c>
      <c r="V7649" s="18" t="str">
        <f t="shared" si="1398"/>
        <v/>
      </c>
      <c r="W7649" s="18" t="str">
        <f t="shared" si="1390"/>
        <v/>
      </c>
      <c r="X7649" s="6"/>
      <c r="AB7649" s="18" t="str">
        <f t="shared" si="1391"/>
        <v/>
      </c>
      <c r="AC7649" s="18" t="str">
        <f t="shared" si="1392"/>
        <v/>
      </c>
      <c r="AD7649" s="18" t="str">
        <f t="shared" si="1393"/>
        <v/>
      </c>
      <c r="AI7649" s="18" t="str">
        <f t="shared" si="1394"/>
        <v/>
      </c>
      <c r="AJ7649" s="18" t="str">
        <f t="shared" si="1395"/>
        <v/>
      </c>
      <c r="AK7649" s="18" t="str">
        <f t="shared" si="1396"/>
        <v/>
      </c>
      <c r="AP7649" s="6" t="s">
        <v>926</v>
      </c>
      <c r="AT7649" s="10">
        <v>50.839673666638603</v>
      </c>
      <c r="BC7649" s="10">
        <v>120</v>
      </c>
      <c r="BD7649" s="10">
        <v>-1</v>
      </c>
    </row>
    <row r="7650" spans="1:56" ht="23.25" x14ac:dyDescent="0.25">
      <c r="A7650" s="6" t="s">
        <v>2162</v>
      </c>
      <c r="B7650" s="26" t="s">
        <v>200</v>
      </c>
      <c r="C7650" s="37" t="s">
        <v>1304</v>
      </c>
      <c r="D7650" s="10">
        <v>1650</v>
      </c>
      <c r="E7650" s="24">
        <v>8</v>
      </c>
      <c r="F7650" s="12">
        <v>6</v>
      </c>
      <c r="G7650" s="24">
        <v>11</v>
      </c>
      <c r="H7650" s="12">
        <v>6</v>
      </c>
      <c r="I7650" s="24">
        <v>10</v>
      </c>
      <c r="J7650" s="12">
        <v>10</v>
      </c>
      <c r="K7650" s="10">
        <v>3.5999999999999899</v>
      </c>
      <c r="L7650" s="13">
        <v>-0.275000000000034</v>
      </c>
      <c r="M7650" s="14">
        <v>83.313328380601305</v>
      </c>
      <c r="N7650" s="14">
        <v>-0.34333580969935401</v>
      </c>
      <c r="O7650" s="15">
        <v>0</v>
      </c>
      <c r="P7650" s="33">
        <v>-3.75</v>
      </c>
      <c r="Q7650" s="10">
        <v>-0.89999999999999902</v>
      </c>
      <c r="R7650" s="13">
        <v>-3.9000000000000101</v>
      </c>
      <c r="S7650" s="10">
        <v>24</v>
      </c>
      <c r="T7650" s="6" t="s">
        <v>57</v>
      </c>
      <c r="U7650" s="6" t="s">
        <v>52</v>
      </c>
      <c r="V7650" s="18" t="str">
        <f t="shared" si="1398"/>
        <v/>
      </c>
      <c r="W7650" s="18" t="str">
        <f t="shared" si="1390"/>
        <v/>
      </c>
      <c r="X7650" s="6"/>
      <c r="AB7650" s="18" t="str">
        <f t="shared" si="1391"/>
        <v/>
      </c>
      <c r="AC7650" s="18" t="str">
        <f t="shared" si="1392"/>
        <v/>
      </c>
      <c r="AD7650" s="18" t="str">
        <f t="shared" si="1393"/>
        <v/>
      </c>
      <c r="AI7650" s="18" t="str">
        <f t="shared" si="1394"/>
        <v/>
      </c>
      <c r="AJ7650" s="18" t="str">
        <f t="shared" si="1395"/>
        <v/>
      </c>
      <c r="AK7650" s="18" t="str">
        <f t="shared" si="1396"/>
        <v/>
      </c>
      <c r="AP7650" s="6" t="s">
        <v>1912</v>
      </c>
      <c r="AT7650" s="10">
        <v>53.313328380601298</v>
      </c>
      <c r="BC7650" s="10">
        <v>135</v>
      </c>
      <c r="BD7650" s="10">
        <v>0</v>
      </c>
    </row>
    <row r="7651" spans="1:56" ht="23.25" x14ac:dyDescent="0.25">
      <c r="A7651" s="6" t="s">
        <v>2162</v>
      </c>
      <c r="B7651" s="23" t="s">
        <v>442</v>
      </c>
      <c r="C7651" s="37" t="s">
        <v>1304</v>
      </c>
      <c r="D7651" s="10">
        <v>1800</v>
      </c>
      <c r="E7651" s="24">
        <v>10</v>
      </c>
      <c r="F7651" s="12">
        <v>6</v>
      </c>
      <c r="G7651" s="24">
        <v>9</v>
      </c>
      <c r="H7651" s="12">
        <v>6</v>
      </c>
      <c r="I7651" s="24">
        <v>9</v>
      </c>
      <c r="J7651" s="12">
        <v>8</v>
      </c>
      <c r="K7651" s="10">
        <v>3.7999999999999501</v>
      </c>
      <c r="L7651" s="34">
        <v>5.7374999999999297</v>
      </c>
      <c r="M7651" s="14">
        <v>90.068646683174293</v>
      </c>
      <c r="N7651" s="29">
        <v>1.6343233415872001</v>
      </c>
      <c r="O7651" s="15">
        <v>0</v>
      </c>
      <c r="P7651" s="33">
        <v>-2</v>
      </c>
      <c r="Q7651" s="10">
        <v>-1.4000000000000099</v>
      </c>
      <c r="R7651" s="10">
        <v>-3.0000000000000102</v>
      </c>
      <c r="S7651" s="25">
        <v>137</v>
      </c>
      <c r="T7651" s="6" t="s">
        <v>57</v>
      </c>
      <c r="U7651" s="6" t="s">
        <v>52</v>
      </c>
      <c r="V7651" s="18" t="str">
        <f>"*" &amp; IF(AND(O7651&lt;=-1.5,NOT(ISBLANK(AF7651))),"Z","")</f>
        <v>*</v>
      </c>
      <c r="W7651" s="18" t="str">
        <f t="shared" si="1390"/>
        <v/>
      </c>
      <c r="X7651" s="6"/>
      <c r="AB7651" s="18" t="str">
        <f t="shared" si="1391"/>
        <v/>
      </c>
      <c r="AC7651" s="18" t="str">
        <f t="shared" si="1392"/>
        <v/>
      </c>
      <c r="AD7651" s="18" t="str">
        <f t="shared" si="1393"/>
        <v/>
      </c>
      <c r="AI7651" s="18" t="str">
        <f t="shared" si="1394"/>
        <v/>
      </c>
      <c r="AJ7651" s="18" t="str">
        <f t="shared" si="1395"/>
        <v/>
      </c>
      <c r="AK7651" s="18" t="str">
        <f t="shared" si="1396"/>
        <v/>
      </c>
      <c r="AP7651" s="6" t="s">
        <v>1937</v>
      </c>
      <c r="AT7651" s="10">
        <v>59.393646683174403</v>
      </c>
      <c r="BC7651" s="10">
        <v>132</v>
      </c>
      <c r="BD7651" s="10">
        <v>0</v>
      </c>
    </row>
    <row r="7652" spans="1:56" ht="23.25" x14ac:dyDescent="0.25">
      <c r="A7652" s="6" t="s">
        <v>2165</v>
      </c>
      <c r="B7652" s="6" t="s">
        <v>499</v>
      </c>
      <c r="C7652" s="39" t="s">
        <v>373</v>
      </c>
      <c r="D7652" s="10">
        <v>2200</v>
      </c>
      <c r="E7652" s="11">
        <v>8</v>
      </c>
      <c r="F7652" s="12">
        <v>6</v>
      </c>
      <c r="G7652" s="11">
        <v>8</v>
      </c>
      <c r="H7652" s="12">
        <v>4</v>
      </c>
      <c r="I7652" s="11">
        <v>4</v>
      </c>
      <c r="J7652" s="12">
        <v>4</v>
      </c>
      <c r="K7652" s="10">
        <v>0.69999999999993201</v>
      </c>
      <c r="L7652" s="13">
        <v>0</v>
      </c>
      <c r="M7652" s="14">
        <v>444</v>
      </c>
      <c r="N7652" s="14">
        <v>172</v>
      </c>
      <c r="O7652" s="15">
        <v>2</v>
      </c>
      <c r="P7652" s="16">
        <v>0</v>
      </c>
      <c r="Q7652" s="10">
        <v>-3.2499999999999898</v>
      </c>
      <c r="R7652" s="13">
        <v>-3.3</v>
      </c>
      <c r="T7652" s="6" t="s">
        <v>57</v>
      </c>
      <c r="U7652" s="6" t="s">
        <v>52</v>
      </c>
      <c r="V7652" s="18" t="str">
        <f>"" &amp; IF(AND(O7652&lt;=-1.5,NOT(ISBLANK(AF7652))),"Z","")</f>
        <v/>
      </c>
      <c r="W7652" s="19" t="str">
        <f t="shared" si="1390"/>
        <v/>
      </c>
      <c r="X7652" s="6"/>
      <c r="AA7652" s="20"/>
      <c r="AB7652" s="18" t="str">
        <f t="shared" si="1391"/>
        <v>*</v>
      </c>
      <c r="AC7652" s="19" t="str">
        <f t="shared" si="1392"/>
        <v/>
      </c>
      <c r="AD7652" s="18" t="str">
        <f t="shared" si="1393"/>
        <v>G</v>
      </c>
      <c r="AI7652" s="18" t="str">
        <f t="shared" si="1394"/>
        <v/>
      </c>
      <c r="AJ7652" s="18" t="str">
        <f t="shared" si="1395"/>
        <v/>
      </c>
      <c r="AK7652" s="18" t="str">
        <f t="shared" si="1396"/>
        <v/>
      </c>
      <c r="AP7652" s="6" t="s">
        <v>372</v>
      </c>
      <c r="AT7652" s="10">
        <v>410.75</v>
      </c>
      <c r="AU7652" s="21"/>
      <c r="BC7652" s="22">
        <v>125</v>
      </c>
      <c r="BD7652" s="10">
        <v>0</v>
      </c>
    </row>
    <row r="7653" spans="1:56" ht="23.25" x14ac:dyDescent="0.25">
      <c r="A7653" s="6" t="s">
        <v>2165</v>
      </c>
      <c r="B7653" s="26" t="s">
        <v>296</v>
      </c>
      <c r="C7653" s="39" t="s">
        <v>373</v>
      </c>
      <c r="D7653" s="10">
        <v>1800</v>
      </c>
      <c r="E7653" s="11">
        <v>12</v>
      </c>
      <c r="F7653" s="12">
        <v>12</v>
      </c>
      <c r="G7653" s="11">
        <v>11</v>
      </c>
      <c r="H7653" s="12">
        <v>6</v>
      </c>
      <c r="I7653" s="11">
        <v>9</v>
      </c>
      <c r="J7653" s="12">
        <v>7</v>
      </c>
      <c r="K7653" s="10">
        <v>7.5999999999999801</v>
      </c>
      <c r="L7653" s="34">
        <v>3.49999999999996</v>
      </c>
      <c r="M7653" s="14">
        <v>95.129518438834907</v>
      </c>
      <c r="N7653" s="29">
        <v>3.2647592194174302</v>
      </c>
      <c r="O7653" s="35">
        <v>6</v>
      </c>
      <c r="P7653" s="33">
        <v>-1</v>
      </c>
      <c r="Q7653" s="10">
        <v>-2.0499999999999998</v>
      </c>
      <c r="R7653" s="10">
        <v>-2.95</v>
      </c>
      <c r="S7653" s="10">
        <v>29</v>
      </c>
      <c r="T7653" s="6" t="s">
        <v>57</v>
      </c>
      <c r="U7653" s="6" t="s">
        <v>52</v>
      </c>
      <c r="V7653" s="18" t="str">
        <f>"*" &amp; IF(AND(O7653&lt;=-1.5,NOT(ISBLANK(AF7653))),"Z","")</f>
        <v>*</v>
      </c>
      <c r="W7653" s="18" t="str">
        <f t="shared" si="1390"/>
        <v/>
      </c>
      <c r="X7653" s="6"/>
      <c r="AB7653" s="18" t="str">
        <f t="shared" si="1391"/>
        <v/>
      </c>
      <c r="AC7653" s="18" t="str">
        <f t="shared" si="1392"/>
        <v/>
      </c>
      <c r="AD7653" s="18" t="str">
        <f t="shared" si="1393"/>
        <v/>
      </c>
      <c r="AI7653" s="18" t="str">
        <f t="shared" si="1394"/>
        <v/>
      </c>
      <c r="AJ7653" s="18" t="str">
        <f t="shared" si="1395"/>
        <v/>
      </c>
      <c r="AK7653" s="18" t="str">
        <f t="shared" si="1396"/>
        <v/>
      </c>
      <c r="AP7653" s="6" t="s">
        <v>467</v>
      </c>
      <c r="AT7653" s="10">
        <v>68.029518438834899</v>
      </c>
      <c r="BC7653" s="10">
        <v>122</v>
      </c>
      <c r="BD7653" s="10">
        <v>0</v>
      </c>
    </row>
    <row r="7654" spans="1:56" ht="23.25" x14ac:dyDescent="0.25">
      <c r="A7654" s="6" t="s">
        <v>2165</v>
      </c>
      <c r="B7654" s="23" t="s">
        <v>199</v>
      </c>
      <c r="C7654" s="9" t="s">
        <v>423</v>
      </c>
      <c r="D7654" s="10">
        <v>1800</v>
      </c>
      <c r="E7654" s="11">
        <v>11</v>
      </c>
      <c r="F7654" s="12">
        <v>6</v>
      </c>
      <c r="G7654" s="11">
        <v>10</v>
      </c>
      <c r="H7654" s="12">
        <v>6</v>
      </c>
      <c r="I7654" s="11">
        <v>14</v>
      </c>
      <c r="J7654" s="12">
        <v>8</v>
      </c>
      <c r="K7654" s="10">
        <v>0.55000000000003302</v>
      </c>
      <c r="L7654" s="13">
        <v>0</v>
      </c>
      <c r="M7654" s="14">
        <v>87.011090563522103</v>
      </c>
      <c r="N7654" s="29">
        <v>5.5452817611012497E-3</v>
      </c>
      <c r="O7654" s="15">
        <v>0</v>
      </c>
      <c r="P7654" s="33">
        <v>-2.5</v>
      </c>
      <c r="Q7654" s="10">
        <v>-0.70000000000000295</v>
      </c>
      <c r="R7654" s="13">
        <v>-2.6</v>
      </c>
      <c r="S7654" s="25">
        <v>89</v>
      </c>
      <c r="T7654" s="6" t="s">
        <v>57</v>
      </c>
      <c r="U7654" s="6" t="s">
        <v>52</v>
      </c>
      <c r="V7654" s="18" t="str">
        <f>"" &amp; IF(AND(O7654&lt;=-1.5,NOT(ISBLANK(AF7654))),"Z","")</f>
        <v/>
      </c>
      <c r="W7654" s="18" t="str">
        <f t="shared" si="1390"/>
        <v/>
      </c>
      <c r="X7654" s="6"/>
      <c r="AB7654" s="18" t="str">
        <f t="shared" si="1391"/>
        <v/>
      </c>
      <c r="AC7654" s="18" t="str">
        <f t="shared" si="1392"/>
        <v/>
      </c>
      <c r="AD7654" s="18" t="str">
        <f t="shared" si="1393"/>
        <v/>
      </c>
      <c r="AI7654" s="18" t="str">
        <f t="shared" si="1394"/>
        <v/>
      </c>
      <c r="AJ7654" s="18" t="str">
        <f t="shared" si="1395"/>
        <v/>
      </c>
      <c r="AK7654" s="18" t="str">
        <f t="shared" si="1396"/>
        <v/>
      </c>
      <c r="AP7654" s="6" t="s">
        <v>618</v>
      </c>
      <c r="AT7654" s="10">
        <v>59.136090563522203</v>
      </c>
      <c r="BC7654" s="10">
        <v>121</v>
      </c>
      <c r="BD7654" s="10">
        <v>0</v>
      </c>
    </row>
    <row r="7655" spans="1:56" ht="23.25" x14ac:dyDescent="0.25">
      <c r="A7655" s="6" t="s">
        <v>2165</v>
      </c>
      <c r="B7655" s="26" t="s">
        <v>418</v>
      </c>
      <c r="C7655" s="39" t="s">
        <v>374</v>
      </c>
      <c r="D7655" s="10">
        <v>1650</v>
      </c>
      <c r="E7655" s="24">
        <v>9</v>
      </c>
      <c r="F7655" s="12">
        <v>4</v>
      </c>
      <c r="G7655" s="24">
        <v>10</v>
      </c>
      <c r="H7655" s="12">
        <v>5</v>
      </c>
      <c r="I7655" s="24">
        <v>10</v>
      </c>
      <c r="J7655" s="12">
        <v>5</v>
      </c>
      <c r="K7655" s="10">
        <v>-2.9000000000000301</v>
      </c>
      <c r="L7655" s="13">
        <v>-2.5125000000000401</v>
      </c>
      <c r="M7655" s="14">
        <v>92.423450185794707</v>
      </c>
      <c r="N7655" s="29">
        <v>6.1725092897333397E-2</v>
      </c>
      <c r="O7655" s="15">
        <v>0</v>
      </c>
      <c r="P7655" s="16">
        <v>0</v>
      </c>
      <c r="Q7655" s="10">
        <v>1.45</v>
      </c>
      <c r="R7655" s="13">
        <v>1.4000000000000099</v>
      </c>
      <c r="S7655" s="10">
        <v>29</v>
      </c>
      <c r="T7655" s="6" t="s">
        <v>57</v>
      </c>
      <c r="U7655" s="6" t="s">
        <v>52</v>
      </c>
      <c r="V7655" s="18" t="str">
        <f>"*" &amp; IF(AND(O7655&lt;=-1.5,NOT(ISBLANK(AF7655))),"Z","")</f>
        <v>*</v>
      </c>
      <c r="W7655" s="18" t="str">
        <f t="shared" si="1390"/>
        <v/>
      </c>
      <c r="X7655" s="6"/>
      <c r="AB7655" s="18" t="str">
        <f t="shared" si="1391"/>
        <v/>
      </c>
      <c r="AC7655" s="18" t="str">
        <f t="shared" si="1392"/>
        <v/>
      </c>
      <c r="AD7655" s="18" t="str">
        <f t="shared" si="1393"/>
        <v/>
      </c>
      <c r="AI7655" s="18" t="str">
        <f t="shared" si="1394"/>
        <v/>
      </c>
      <c r="AJ7655" s="18" t="str">
        <f t="shared" si="1395"/>
        <v/>
      </c>
      <c r="AK7655" s="18" t="str">
        <f t="shared" si="1396"/>
        <v/>
      </c>
      <c r="AP7655" s="6" t="s">
        <v>1159</v>
      </c>
      <c r="AT7655" s="10">
        <v>62.998450185794702</v>
      </c>
      <c r="BC7655" s="10">
        <v>117</v>
      </c>
      <c r="BD7655" s="10">
        <v>0</v>
      </c>
    </row>
    <row r="7656" spans="1:56" ht="23.25" x14ac:dyDescent="0.25">
      <c r="A7656" s="6" t="s">
        <v>2165</v>
      </c>
      <c r="B7656" s="26" t="s">
        <v>749</v>
      </c>
      <c r="C7656" s="39" t="s">
        <v>1334</v>
      </c>
      <c r="D7656" s="10">
        <v>2200</v>
      </c>
      <c r="E7656" s="24">
        <v>5</v>
      </c>
      <c r="F7656" s="12">
        <v>8</v>
      </c>
      <c r="G7656" s="24">
        <v>7</v>
      </c>
      <c r="H7656" s="12">
        <v>4</v>
      </c>
      <c r="I7656" s="24">
        <v>6</v>
      </c>
      <c r="J7656" s="12">
        <v>4</v>
      </c>
      <c r="K7656" s="10">
        <v>8.6500000000000199</v>
      </c>
      <c r="L7656" s="10">
        <v>0</v>
      </c>
      <c r="M7656" s="14">
        <v>444</v>
      </c>
      <c r="N7656" s="14">
        <v>172</v>
      </c>
      <c r="O7656" s="15">
        <v>5</v>
      </c>
      <c r="P7656" s="16">
        <v>0</v>
      </c>
      <c r="Q7656" s="10">
        <v>0.89999999999999902</v>
      </c>
      <c r="R7656" s="10">
        <v>0.84999999999999098</v>
      </c>
      <c r="S7656" s="10">
        <v>14</v>
      </c>
      <c r="T7656" s="6" t="s">
        <v>90</v>
      </c>
      <c r="U7656" s="6" t="s">
        <v>52</v>
      </c>
      <c r="V7656" s="18" t="str">
        <f>"" &amp; IF(AND(O7656&lt;=-1.5,NOT(ISBLANK(AF7656))),"Z","")</f>
        <v/>
      </c>
      <c r="W7656" s="18" t="str">
        <f t="shared" si="1390"/>
        <v/>
      </c>
      <c r="X7656" s="6"/>
      <c r="AB7656" s="18" t="str">
        <f t="shared" si="1391"/>
        <v>*</v>
      </c>
      <c r="AC7656" s="18" t="str">
        <f t="shared" si="1392"/>
        <v/>
      </c>
      <c r="AD7656" s="18" t="str">
        <f t="shared" si="1393"/>
        <v/>
      </c>
      <c r="AI7656" s="18" t="str">
        <f t="shared" si="1394"/>
        <v/>
      </c>
      <c r="AJ7656" s="18" t="str">
        <f t="shared" si="1395"/>
        <v/>
      </c>
      <c r="AK7656" s="18" t="str">
        <f t="shared" si="1396"/>
        <v/>
      </c>
      <c r="AP7656" s="6" t="s">
        <v>949</v>
      </c>
      <c r="AT7656" s="10">
        <v>405.75</v>
      </c>
      <c r="BC7656" s="10">
        <v>134</v>
      </c>
      <c r="BD7656" s="10">
        <v>0</v>
      </c>
    </row>
    <row r="7657" spans="1:56" ht="23.25" x14ac:dyDescent="0.25">
      <c r="A7657" s="6" t="s">
        <v>2165</v>
      </c>
      <c r="B7657" s="26" t="s">
        <v>381</v>
      </c>
      <c r="C7657" s="39" t="s">
        <v>1335</v>
      </c>
      <c r="D7657" s="10">
        <v>1800</v>
      </c>
      <c r="E7657" s="11">
        <v>11</v>
      </c>
      <c r="F7657" s="12">
        <v>7</v>
      </c>
      <c r="G7657" s="11">
        <v>11</v>
      </c>
      <c r="H7657" s="12">
        <v>6</v>
      </c>
      <c r="I7657" s="11">
        <v>9</v>
      </c>
      <c r="J7657" s="12">
        <v>7</v>
      </c>
      <c r="K7657" s="10">
        <v>4.5500000000000203</v>
      </c>
      <c r="L7657" s="10">
        <v>0</v>
      </c>
      <c r="M7657" s="14">
        <v>444</v>
      </c>
      <c r="N7657" s="14">
        <v>172</v>
      </c>
      <c r="O7657" s="15">
        <v>1</v>
      </c>
      <c r="P7657" s="33">
        <v>-1</v>
      </c>
      <c r="Q7657" s="10">
        <v>0.49999999999998901</v>
      </c>
      <c r="R7657" s="10">
        <v>-0.30000000000001098</v>
      </c>
      <c r="S7657" s="10">
        <v>14</v>
      </c>
      <c r="T7657" s="6" t="s">
        <v>57</v>
      </c>
      <c r="U7657" s="6" t="s">
        <v>52</v>
      </c>
      <c r="V7657" s="18" t="str">
        <f>"" &amp; IF(AND(O7657&lt;=-1.5,NOT(ISBLANK(AF7657))),"Z","")</f>
        <v/>
      </c>
      <c r="W7657" s="18" t="str">
        <f t="shared" si="1390"/>
        <v/>
      </c>
      <c r="X7657" s="6"/>
      <c r="AB7657" s="18" t="str">
        <f t="shared" si="1391"/>
        <v/>
      </c>
      <c r="AC7657" s="18" t="str">
        <f t="shared" si="1392"/>
        <v/>
      </c>
      <c r="AD7657" s="18" t="str">
        <f t="shared" si="1393"/>
        <v/>
      </c>
      <c r="AI7657" s="18" t="str">
        <f t="shared" si="1394"/>
        <v/>
      </c>
      <c r="AJ7657" s="18" t="str">
        <f t="shared" si="1395"/>
        <v/>
      </c>
      <c r="AK7657" s="18" t="str">
        <f t="shared" si="1396"/>
        <v/>
      </c>
      <c r="AP7657" s="6" t="s">
        <v>1190</v>
      </c>
      <c r="AT7657" s="10">
        <v>397.125</v>
      </c>
      <c r="BC7657" s="10">
        <v>128</v>
      </c>
      <c r="BD7657" s="10">
        <v>0</v>
      </c>
    </row>
    <row r="7658" spans="1:56" ht="23.25" x14ac:dyDescent="0.25">
      <c r="A7658" s="6" t="s">
        <v>2165</v>
      </c>
      <c r="B7658" s="26" t="s">
        <v>536</v>
      </c>
      <c r="C7658" s="39" t="s">
        <v>1334</v>
      </c>
      <c r="D7658" s="10">
        <v>2200</v>
      </c>
      <c r="E7658" s="11">
        <v>7</v>
      </c>
      <c r="F7658" s="12">
        <v>6</v>
      </c>
      <c r="G7658" s="11">
        <v>8</v>
      </c>
      <c r="H7658" s="12">
        <v>5</v>
      </c>
      <c r="I7658" s="11">
        <v>4</v>
      </c>
      <c r="J7658" s="12">
        <v>2</v>
      </c>
      <c r="K7658" s="10">
        <v>0.350000000000037</v>
      </c>
      <c r="L7658" s="16">
        <v>0</v>
      </c>
      <c r="M7658" s="14">
        <v>444</v>
      </c>
      <c r="N7658" s="14">
        <v>172</v>
      </c>
      <c r="O7658" s="15">
        <v>0</v>
      </c>
      <c r="P7658" s="16">
        <v>3.25</v>
      </c>
      <c r="Q7658" s="10">
        <v>2.7</v>
      </c>
      <c r="R7658" s="16">
        <v>5.25</v>
      </c>
      <c r="S7658" s="10">
        <v>14</v>
      </c>
      <c r="T7658" s="6" t="s">
        <v>57</v>
      </c>
      <c r="U7658" s="6" t="s">
        <v>52</v>
      </c>
      <c r="V7658" s="18" t="str">
        <f>"" &amp; IF(AND(O7658&lt;=-1.5,NOT(ISBLANK(AF7658))),"Z","")</f>
        <v/>
      </c>
      <c r="W7658" s="19" t="str">
        <f t="shared" si="1390"/>
        <v/>
      </c>
      <c r="X7658" s="6"/>
      <c r="AA7658" s="20"/>
      <c r="AB7658" s="18" t="str">
        <f t="shared" si="1391"/>
        <v/>
      </c>
      <c r="AC7658" s="19" t="str">
        <f t="shared" si="1392"/>
        <v/>
      </c>
      <c r="AD7658" s="18" t="str">
        <f t="shared" si="1393"/>
        <v>G</v>
      </c>
      <c r="AI7658" s="18" t="str">
        <f t="shared" si="1394"/>
        <v/>
      </c>
      <c r="AJ7658" s="18" t="str">
        <f t="shared" si="1395"/>
        <v/>
      </c>
      <c r="AK7658" s="18" t="str">
        <f t="shared" si="1396"/>
        <v/>
      </c>
      <c r="AP7658" s="6" t="s">
        <v>703</v>
      </c>
      <c r="AT7658" s="10">
        <v>405.875</v>
      </c>
      <c r="AU7658" s="21"/>
      <c r="BC7658" s="22">
        <v>129</v>
      </c>
      <c r="BD7658" s="10">
        <v>0</v>
      </c>
    </row>
    <row r="7659" spans="1:56" ht="23.25" x14ac:dyDescent="0.25">
      <c r="A7659" s="6" t="s">
        <v>2165</v>
      </c>
      <c r="B7659" s="26" t="s">
        <v>113</v>
      </c>
      <c r="C7659" s="9" t="s">
        <v>1168</v>
      </c>
      <c r="D7659" s="10">
        <v>1800</v>
      </c>
      <c r="E7659" s="11">
        <v>11</v>
      </c>
      <c r="F7659" s="12">
        <v>5</v>
      </c>
      <c r="G7659" s="11">
        <v>9</v>
      </c>
      <c r="H7659" s="12">
        <v>4</v>
      </c>
      <c r="I7659" s="11">
        <v>4</v>
      </c>
      <c r="J7659" s="12">
        <v>2</v>
      </c>
      <c r="K7659" s="10">
        <v>-2.2500000000000102</v>
      </c>
      <c r="L7659" s="10">
        <v>-0.216666666666706</v>
      </c>
      <c r="M7659" s="14">
        <v>95.373854933461104</v>
      </c>
      <c r="N7659" s="14">
        <v>-0.96307253326948195</v>
      </c>
      <c r="O7659" s="15">
        <v>2</v>
      </c>
      <c r="P7659" s="16">
        <v>1.75</v>
      </c>
      <c r="Q7659" s="10">
        <v>-9.9999999999997896E-2</v>
      </c>
      <c r="R7659" s="10">
        <v>1.35</v>
      </c>
      <c r="S7659" s="10">
        <v>21</v>
      </c>
      <c r="T7659" s="6" t="s">
        <v>111</v>
      </c>
      <c r="U7659" s="6" t="s">
        <v>52</v>
      </c>
      <c r="V7659" s="18" t="str">
        <f>"*" &amp; IF(AND(O7659&lt;=-1.5,NOT(ISBLANK(AF7659))),"Z","")</f>
        <v>*</v>
      </c>
      <c r="W7659" s="19" t="str">
        <f t="shared" si="1390"/>
        <v/>
      </c>
      <c r="X7659" s="6"/>
      <c r="AA7659" s="20"/>
      <c r="AB7659" s="18" t="str">
        <f t="shared" si="1391"/>
        <v>*</v>
      </c>
      <c r="AC7659" s="19" t="str">
        <f t="shared" si="1392"/>
        <v>**</v>
      </c>
      <c r="AD7659" s="18" t="str">
        <f t="shared" si="1393"/>
        <v>GR</v>
      </c>
      <c r="AI7659" s="18" t="str">
        <f t="shared" si="1394"/>
        <v>$</v>
      </c>
      <c r="AJ7659" s="18" t="str">
        <f t="shared" si="1395"/>
        <v/>
      </c>
      <c r="AK7659" s="18" t="str">
        <f t="shared" si="1396"/>
        <v/>
      </c>
      <c r="AP7659" s="6" t="s">
        <v>504</v>
      </c>
      <c r="AT7659" s="10">
        <v>63.448854933461</v>
      </c>
      <c r="AU7659" s="21"/>
      <c r="BC7659" s="22">
        <v>130</v>
      </c>
      <c r="BD7659" s="10">
        <v>0</v>
      </c>
    </row>
    <row r="7660" spans="1:56" ht="23.25" x14ac:dyDescent="0.25">
      <c r="A7660" s="6" t="s">
        <v>2165</v>
      </c>
      <c r="B7660" s="26" t="s">
        <v>280</v>
      </c>
      <c r="C7660" s="37" t="s">
        <v>1304</v>
      </c>
      <c r="D7660" s="10">
        <v>1650</v>
      </c>
      <c r="E7660" s="24">
        <v>14</v>
      </c>
      <c r="F7660" s="12">
        <v>14</v>
      </c>
      <c r="G7660" s="24">
        <v>14</v>
      </c>
      <c r="H7660" s="12">
        <v>11</v>
      </c>
      <c r="I7660" s="24">
        <v>4</v>
      </c>
      <c r="J7660" s="12">
        <v>6</v>
      </c>
      <c r="K7660" s="10">
        <v>6.7000000000000197</v>
      </c>
      <c r="L7660" s="15">
        <v>1.0999999999999901</v>
      </c>
      <c r="M7660" s="14">
        <v>88.019913346566298</v>
      </c>
      <c r="N7660" s="14">
        <v>-1.0900433267168801</v>
      </c>
      <c r="O7660" s="15">
        <v>2</v>
      </c>
      <c r="P7660" s="16">
        <v>5.25</v>
      </c>
      <c r="Q7660" s="10">
        <v>-6.95</v>
      </c>
      <c r="R7660" s="13">
        <v>-2.85</v>
      </c>
      <c r="S7660" s="10">
        <v>25</v>
      </c>
      <c r="T7660" s="6" t="s">
        <v>57</v>
      </c>
      <c r="U7660" s="6" t="s">
        <v>52</v>
      </c>
      <c r="V7660" s="18" t="str">
        <f>"" &amp; IF(AND(O7660&lt;=-1.5,NOT(ISBLANK(AF7660))),"Z","")</f>
        <v/>
      </c>
      <c r="W7660" s="18" t="str">
        <f t="shared" si="1390"/>
        <v/>
      </c>
      <c r="X7660" s="17" t="s">
        <v>214</v>
      </c>
      <c r="AB7660" s="18" t="str">
        <f t="shared" si="1391"/>
        <v>*</v>
      </c>
      <c r="AC7660" s="18" t="str">
        <f t="shared" si="1392"/>
        <v>*</v>
      </c>
      <c r="AD7660" s="18" t="str">
        <f t="shared" si="1393"/>
        <v/>
      </c>
      <c r="AI7660" s="18" t="str">
        <f t="shared" si="1394"/>
        <v/>
      </c>
      <c r="AJ7660" s="18" t="str">
        <f t="shared" si="1395"/>
        <v/>
      </c>
      <c r="AK7660" s="18" t="str">
        <f t="shared" si="1396"/>
        <v/>
      </c>
      <c r="AP7660" s="6" t="s">
        <v>2166</v>
      </c>
      <c r="AT7660" s="10">
        <v>58.319913346566203</v>
      </c>
      <c r="BC7660" s="10">
        <v>129</v>
      </c>
      <c r="BD7660" s="10">
        <v>0</v>
      </c>
    </row>
    <row r="7661" spans="1:56" ht="23.25" x14ac:dyDescent="0.25">
      <c r="A7661" s="6" t="s">
        <v>2165</v>
      </c>
      <c r="B7661" s="31" t="s">
        <v>607</v>
      </c>
      <c r="C7661" s="39" t="s">
        <v>1335</v>
      </c>
      <c r="D7661" s="10">
        <v>2200</v>
      </c>
      <c r="E7661" s="24">
        <v>6</v>
      </c>
      <c r="F7661" s="12">
        <v>3</v>
      </c>
      <c r="G7661" s="24">
        <v>3</v>
      </c>
      <c r="H7661" s="12">
        <v>3</v>
      </c>
      <c r="I7661" s="24">
        <v>2</v>
      </c>
      <c r="J7661" s="12">
        <v>0</v>
      </c>
      <c r="K7661" s="10">
        <v>8.6500000000000199</v>
      </c>
      <c r="L7661" s="10">
        <v>0</v>
      </c>
      <c r="M7661" s="14">
        <v>444</v>
      </c>
      <c r="N7661" s="14">
        <v>172</v>
      </c>
      <c r="O7661" s="15">
        <v>0</v>
      </c>
      <c r="P7661" s="16">
        <v>2.5499999999999998</v>
      </c>
      <c r="Q7661" s="10">
        <v>0.250000000000004</v>
      </c>
      <c r="R7661" s="10">
        <v>2.4</v>
      </c>
      <c r="S7661" s="25">
        <v>38</v>
      </c>
      <c r="T7661" s="6" t="s">
        <v>54</v>
      </c>
      <c r="U7661" s="17" t="s">
        <v>25</v>
      </c>
      <c r="V7661" s="18" t="str">
        <f>"" &amp; IF(AND(O7661&lt;=-1.5,NOT(ISBLANK(AF7661))),"Z","")</f>
        <v/>
      </c>
      <c r="W7661" s="19" t="str">
        <f t="shared" si="1390"/>
        <v/>
      </c>
      <c r="X7661" s="6"/>
      <c r="AA7661" s="20"/>
      <c r="AB7661" s="18" t="str">
        <f t="shared" si="1391"/>
        <v/>
      </c>
      <c r="AC7661" s="19" t="str">
        <f t="shared" si="1392"/>
        <v/>
      </c>
      <c r="AD7661" s="18" t="str">
        <f t="shared" si="1393"/>
        <v>G</v>
      </c>
      <c r="AI7661" s="18" t="str">
        <f t="shared" si="1394"/>
        <v/>
      </c>
      <c r="AJ7661" s="18" t="str">
        <f t="shared" si="1395"/>
        <v/>
      </c>
      <c r="AK7661" s="18" t="str">
        <f t="shared" si="1396"/>
        <v/>
      </c>
      <c r="AP7661" s="6" t="s">
        <v>537</v>
      </c>
      <c r="AT7661" s="10">
        <v>409.7</v>
      </c>
      <c r="AU7661" s="21"/>
      <c r="BC7661" s="22">
        <v>127</v>
      </c>
      <c r="BD7661" s="10">
        <v>0</v>
      </c>
    </row>
    <row r="7662" spans="1:56" ht="23.25" x14ac:dyDescent="0.25">
      <c r="A7662" s="6" t="s">
        <v>2167</v>
      </c>
      <c r="B7662" s="6" t="s">
        <v>180</v>
      </c>
      <c r="C7662" s="39" t="s">
        <v>195</v>
      </c>
      <c r="D7662" s="10">
        <v>1650</v>
      </c>
      <c r="E7662" s="11">
        <v>9</v>
      </c>
      <c r="F7662" s="12">
        <v>6</v>
      </c>
      <c r="G7662" s="11">
        <v>9</v>
      </c>
      <c r="H7662" s="12">
        <v>5</v>
      </c>
      <c r="I7662" s="11">
        <v>12</v>
      </c>
      <c r="J7662" s="12">
        <v>4</v>
      </c>
      <c r="K7662" s="10">
        <v>-2.6500000000000101</v>
      </c>
      <c r="L7662" s="34">
        <v>0.640000000000015</v>
      </c>
      <c r="M7662" s="14">
        <v>90.317873343569801</v>
      </c>
      <c r="N7662" s="14">
        <v>-1.54106332821513</v>
      </c>
      <c r="O7662" s="15">
        <v>2</v>
      </c>
      <c r="P7662" s="16">
        <v>0.75</v>
      </c>
      <c r="Q7662" s="10">
        <v>-1.7</v>
      </c>
      <c r="R7662" s="10">
        <v>-1.19999999999999</v>
      </c>
      <c r="T7662" s="6" t="s">
        <v>57</v>
      </c>
      <c r="U7662" s="6" t="s">
        <v>52</v>
      </c>
      <c r="V7662" s="18" t="str">
        <f>"" &amp; IF(AND(O7662&lt;=-1.5,NOT(ISBLANK(AF7662))),"Z","")</f>
        <v/>
      </c>
      <c r="W7662" s="18" t="str">
        <f t="shared" si="1390"/>
        <v/>
      </c>
      <c r="X7662" s="6"/>
      <c r="AB7662" s="18" t="str">
        <f t="shared" si="1391"/>
        <v>*</v>
      </c>
      <c r="AC7662" s="18" t="str">
        <f t="shared" si="1392"/>
        <v/>
      </c>
      <c r="AD7662" s="18" t="str">
        <f t="shared" si="1393"/>
        <v/>
      </c>
      <c r="AI7662" s="18" t="str">
        <f t="shared" si="1394"/>
        <v/>
      </c>
      <c r="AJ7662" s="18" t="str">
        <f t="shared" si="1395"/>
        <v/>
      </c>
      <c r="AK7662" s="18" t="str">
        <f t="shared" si="1396"/>
        <v/>
      </c>
      <c r="AP7662" s="6" t="s">
        <v>458</v>
      </c>
      <c r="AT7662" s="10">
        <v>70.917873343569696</v>
      </c>
      <c r="BC7662" s="10">
        <v>116</v>
      </c>
      <c r="BD7662" s="10">
        <v>0</v>
      </c>
    </row>
    <row r="7663" spans="1:56" ht="23.25" x14ac:dyDescent="0.25">
      <c r="A7663" s="6" t="s">
        <v>2167</v>
      </c>
      <c r="B7663" s="26" t="s">
        <v>292</v>
      </c>
      <c r="C7663" s="39" t="s">
        <v>293</v>
      </c>
      <c r="D7663" s="10">
        <v>1800</v>
      </c>
      <c r="E7663" s="24">
        <v>10</v>
      </c>
      <c r="F7663" s="12">
        <v>8</v>
      </c>
      <c r="G7663" s="24">
        <v>12</v>
      </c>
      <c r="H7663" s="12">
        <v>5</v>
      </c>
      <c r="I7663" s="24">
        <v>11</v>
      </c>
      <c r="J7663" s="12">
        <v>9</v>
      </c>
      <c r="K7663" s="10">
        <v>4.4000000000000101</v>
      </c>
      <c r="L7663" s="15">
        <v>1.7999999999999301</v>
      </c>
      <c r="M7663" s="14">
        <v>85.494937049377299</v>
      </c>
      <c r="N7663" s="14">
        <v>-0.25253147531131498</v>
      </c>
      <c r="O7663" s="15">
        <v>4</v>
      </c>
      <c r="P7663" s="33">
        <v>-4</v>
      </c>
      <c r="Q7663" s="10">
        <v>-2.7999999999999901</v>
      </c>
      <c r="R7663" s="13">
        <v>-6</v>
      </c>
      <c r="S7663" s="10">
        <v>14</v>
      </c>
      <c r="T7663" s="6" t="s">
        <v>57</v>
      </c>
      <c r="U7663" s="6" t="s">
        <v>52</v>
      </c>
      <c r="V7663" s="18" t="str">
        <f>"" &amp; IF(AND(O7663&lt;=-1.5,NOT(ISBLANK(AF7663))),"Z","")</f>
        <v/>
      </c>
      <c r="W7663" s="18" t="str">
        <f t="shared" si="1390"/>
        <v/>
      </c>
      <c r="X7663" s="6"/>
      <c r="AB7663" s="18" t="str">
        <f t="shared" si="1391"/>
        <v/>
      </c>
      <c r="AC7663" s="18" t="str">
        <f t="shared" si="1392"/>
        <v/>
      </c>
      <c r="AD7663" s="18" t="str">
        <f t="shared" si="1393"/>
        <v/>
      </c>
      <c r="AI7663" s="18" t="str">
        <f t="shared" si="1394"/>
        <v/>
      </c>
      <c r="AJ7663" s="18" t="str">
        <f t="shared" si="1395"/>
        <v/>
      </c>
      <c r="AK7663" s="18" t="str">
        <f t="shared" si="1396"/>
        <v/>
      </c>
      <c r="AP7663" s="6" t="s">
        <v>643</v>
      </c>
      <c r="AT7663" s="10">
        <v>66.369937049377398</v>
      </c>
      <c r="BC7663" s="10">
        <v>115</v>
      </c>
      <c r="BD7663" s="10">
        <v>0</v>
      </c>
    </row>
    <row r="7664" spans="1:56" ht="23.25" x14ac:dyDescent="0.25">
      <c r="A7664" s="6" t="s">
        <v>2167</v>
      </c>
      <c r="B7664" s="26" t="s">
        <v>627</v>
      </c>
      <c r="C7664" s="39" t="s">
        <v>232</v>
      </c>
      <c r="D7664" s="10">
        <v>1650</v>
      </c>
      <c r="E7664" s="11">
        <v>11</v>
      </c>
      <c r="F7664" s="12">
        <v>9</v>
      </c>
      <c r="G7664" s="11">
        <v>10</v>
      </c>
      <c r="H7664" s="12">
        <v>8</v>
      </c>
      <c r="I7664" s="11">
        <v>10</v>
      </c>
      <c r="J7664" s="12">
        <v>10</v>
      </c>
      <c r="K7664" s="10">
        <v>-2.15</v>
      </c>
      <c r="L7664" s="13">
        <v>-1.37499999999998</v>
      </c>
      <c r="M7664" s="14">
        <v>83.409397632821396</v>
      </c>
      <c r="N7664" s="14">
        <v>-0.69530118358933601</v>
      </c>
      <c r="O7664" s="15">
        <v>1</v>
      </c>
      <c r="P7664" s="33">
        <v>-1.25</v>
      </c>
      <c r="Q7664" s="10">
        <v>-2.6</v>
      </c>
      <c r="R7664" s="13">
        <v>-3.5999999999999899</v>
      </c>
      <c r="S7664" s="10">
        <v>14</v>
      </c>
      <c r="T7664" s="6" t="s">
        <v>57</v>
      </c>
      <c r="U7664" s="6" t="s">
        <v>52</v>
      </c>
      <c r="V7664" s="18" t="str">
        <f>"" &amp; IF(AND(O7664&lt;=-1.5,NOT(ISBLANK(AF7664))),"Z","")</f>
        <v/>
      </c>
      <c r="W7664" s="18" t="str">
        <f t="shared" si="1390"/>
        <v/>
      </c>
      <c r="X7664" s="6"/>
      <c r="AB7664" s="18" t="str">
        <f t="shared" si="1391"/>
        <v/>
      </c>
      <c r="AC7664" s="18" t="str">
        <f t="shared" si="1392"/>
        <v/>
      </c>
      <c r="AD7664" s="18" t="str">
        <f t="shared" si="1393"/>
        <v/>
      </c>
      <c r="AI7664" s="18" t="str">
        <f t="shared" si="1394"/>
        <v/>
      </c>
      <c r="AJ7664" s="18" t="str">
        <f t="shared" si="1395"/>
        <v/>
      </c>
      <c r="AK7664" s="18" t="str">
        <f t="shared" si="1396"/>
        <v/>
      </c>
      <c r="AP7664" s="6" t="s">
        <v>553</v>
      </c>
      <c r="AT7664" s="10">
        <v>59.859397632821299</v>
      </c>
      <c r="BC7664" s="10">
        <v>128</v>
      </c>
      <c r="BD7664" s="10">
        <v>0</v>
      </c>
    </row>
    <row r="7665" spans="1:56" ht="23.25" x14ac:dyDescent="0.25">
      <c r="A7665" s="6" t="s">
        <v>2167</v>
      </c>
      <c r="B7665" s="26" t="s">
        <v>236</v>
      </c>
      <c r="C7665" s="39" t="s">
        <v>340</v>
      </c>
      <c r="D7665" s="10">
        <v>1650</v>
      </c>
      <c r="E7665" s="24">
        <v>8</v>
      </c>
      <c r="F7665" s="12">
        <v>7</v>
      </c>
      <c r="G7665" s="24">
        <v>8</v>
      </c>
      <c r="H7665" s="12">
        <v>4</v>
      </c>
      <c r="I7665" s="24">
        <v>7</v>
      </c>
      <c r="J7665" s="12">
        <v>4</v>
      </c>
      <c r="K7665" s="10">
        <v>2.3499999999999899</v>
      </c>
      <c r="L7665" s="13">
        <v>-0.34999999999998399</v>
      </c>
      <c r="M7665" s="14">
        <v>93.112160497777296</v>
      </c>
      <c r="N7665" s="14">
        <v>-9.3919751111357599E-2</v>
      </c>
      <c r="O7665" s="15">
        <v>3</v>
      </c>
      <c r="P7665" s="16">
        <v>0</v>
      </c>
      <c r="Q7665" s="10">
        <v>-0.89999999999999902</v>
      </c>
      <c r="R7665" s="13">
        <v>-0.84999999999999098</v>
      </c>
      <c r="S7665" s="10">
        <v>7</v>
      </c>
      <c r="T7665" s="6" t="s">
        <v>57</v>
      </c>
      <c r="U7665" s="6" t="s">
        <v>52</v>
      </c>
      <c r="V7665" s="18" t="str">
        <f>"*" &amp; IF(AND(O7665&lt;=-1.5,NOT(ISBLANK(AF7665))),"Z","")</f>
        <v>*</v>
      </c>
      <c r="W7665" s="18" t="str">
        <f t="shared" si="1390"/>
        <v/>
      </c>
      <c r="X7665" s="6"/>
      <c r="AB7665" s="18" t="str">
        <f t="shared" si="1391"/>
        <v>*</v>
      </c>
      <c r="AC7665" s="18" t="str">
        <f t="shared" si="1392"/>
        <v/>
      </c>
      <c r="AD7665" s="18" t="str">
        <f t="shared" si="1393"/>
        <v/>
      </c>
      <c r="AI7665" s="18" t="str">
        <f t="shared" si="1394"/>
        <v/>
      </c>
      <c r="AJ7665" s="18" t="str">
        <f t="shared" si="1395"/>
        <v/>
      </c>
      <c r="AK7665" s="18" t="str">
        <f t="shared" si="1396"/>
        <v/>
      </c>
      <c r="AP7665" s="6" t="s">
        <v>1159</v>
      </c>
      <c r="AT7665" s="10">
        <v>69.937160497777299</v>
      </c>
      <c r="BC7665" s="10">
        <v>132</v>
      </c>
      <c r="BD7665" s="10">
        <v>0</v>
      </c>
    </row>
    <row r="7666" spans="1:56" ht="23.25" x14ac:dyDescent="0.25">
      <c r="A7666" s="6" t="s">
        <v>2167</v>
      </c>
      <c r="B7666" s="26" t="s">
        <v>238</v>
      </c>
      <c r="C7666" s="9" t="s">
        <v>258</v>
      </c>
      <c r="D7666" s="10">
        <v>1600</v>
      </c>
      <c r="E7666" s="11">
        <v>14</v>
      </c>
      <c r="F7666" s="12">
        <v>8</v>
      </c>
      <c r="G7666" s="11">
        <v>12</v>
      </c>
      <c r="H7666" s="12">
        <v>6</v>
      </c>
      <c r="I7666" s="11">
        <v>4</v>
      </c>
      <c r="J7666" s="12">
        <v>3</v>
      </c>
      <c r="K7666" s="10">
        <v>5.7</v>
      </c>
      <c r="L7666" s="15">
        <v>1.4000000000000099</v>
      </c>
      <c r="M7666" s="14">
        <v>93.379716251659303</v>
      </c>
      <c r="N7666" s="14">
        <v>-1.0601418741703099</v>
      </c>
      <c r="O7666" s="15">
        <v>2</v>
      </c>
      <c r="P7666" s="16">
        <v>3.25</v>
      </c>
      <c r="Q7666" s="10">
        <v>-4.8499999999999899</v>
      </c>
      <c r="R7666" s="13">
        <v>-2.2999999999999998</v>
      </c>
      <c r="S7666" s="10">
        <v>24</v>
      </c>
      <c r="T7666" s="6" t="s">
        <v>57</v>
      </c>
      <c r="U7666" s="6" t="s">
        <v>52</v>
      </c>
      <c r="V7666" s="18" t="str">
        <f t="shared" ref="V7666:V7671" si="1399">"" &amp; IF(AND(O7666&lt;=-1.5,NOT(ISBLANK(AF7666))),"Z","")</f>
        <v/>
      </c>
      <c r="W7666" s="18" t="str">
        <f t="shared" si="1390"/>
        <v/>
      </c>
      <c r="X7666" s="17" t="s">
        <v>214</v>
      </c>
      <c r="AB7666" s="18" t="str">
        <f t="shared" si="1391"/>
        <v>*</v>
      </c>
      <c r="AC7666" s="18" t="str">
        <f t="shared" si="1392"/>
        <v>*</v>
      </c>
      <c r="AD7666" s="18" t="str">
        <f t="shared" si="1393"/>
        <v/>
      </c>
      <c r="AI7666" s="18" t="str">
        <f t="shared" si="1394"/>
        <v/>
      </c>
      <c r="AJ7666" s="18" t="str">
        <f t="shared" si="1395"/>
        <v/>
      </c>
      <c r="AK7666" s="18" t="str">
        <f t="shared" si="1396"/>
        <v/>
      </c>
      <c r="AP7666" s="6" t="s">
        <v>754</v>
      </c>
      <c r="AT7666" s="10">
        <v>67.254716251659403</v>
      </c>
      <c r="BC7666" s="10">
        <v>127</v>
      </c>
      <c r="BD7666" s="10">
        <v>0</v>
      </c>
    </row>
    <row r="7667" spans="1:56" ht="23.25" x14ac:dyDescent="0.25">
      <c r="A7667" s="6" t="s">
        <v>2167</v>
      </c>
      <c r="B7667" s="26" t="s">
        <v>275</v>
      </c>
      <c r="C7667" s="9" t="s">
        <v>258</v>
      </c>
      <c r="D7667" s="10">
        <v>1600</v>
      </c>
      <c r="E7667" s="11">
        <v>11</v>
      </c>
      <c r="F7667" s="12">
        <v>6</v>
      </c>
      <c r="G7667" s="11">
        <v>11</v>
      </c>
      <c r="H7667" s="12">
        <v>5</v>
      </c>
      <c r="I7667" s="11">
        <v>7</v>
      </c>
      <c r="J7667" s="12">
        <v>4</v>
      </c>
      <c r="K7667" s="10">
        <v>1.99999999999999</v>
      </c>
      <c r="L7667" s="34">
        <v>1.9750000000000201</v>
      </c>
      <c r="M7667" s="14">
        <v>94.611376062740803</v>
      </c>
      <c r="N7667" s="29">
        <v>0.555688031370423</v>
      </c>
      <c r="O7667" s="15">
        <v>1</v>
      </c>
      <c r="P7667" s="16">
        <v>0.75</v>
      </c>
      <c r="Q7667" s="10">
        <v>1.35</v>
      </c>
      <c r="R7667" s="10">
        <v>1.9</v>
      </c>
      <c r="S7667" s="10">
        <v>28</v>
      </c>
      <c r="T7667" s="6" t="s">
        <v>57</v>
      </c>
      <c r="U7667" s="6" t="s">
        <v>52</v>
      </c>
      <c r="V7667" s="18" t="str">
        <f t="shared" si="1399"/>
        <v/>
      </c>
      <c r="W7667" s="18" t="str">
        <f t="shared" si="1390"/>
        <v/>
      </c>
      <c r="X7667" s="6"/>
      <c r="AB7667" s="18" t="str">
        <f t="shared" si="1391"/>
        <v/>
      </c>
      <c r="AC7667" s="18" t="str">
        <f t="shared" si="1392"/>
        <v/>
      </c>
      <c r="AD7667" s="18" t="str">
        <f t="shared" si="1393"/>
        <v/>
      </c>
      <c r="AI7667" s="18" t="str">
        <f t="shared" si="1394"/>
        <v/>
      </c>
      <c r="AJ7667" s="18" t="str">
        <f t="shared" si="1395"/>
        <v/>
      </c>
      <c r="AK7667" s="18" t="str">
        <f t="shared" si="1396"/>
        <v/>
      </c>
      <c r="AP7667" s="6" t="s">
        <v>741</v>
      </c>
      <c r="AT7667" s="10">
        <v>70.111376062740803</v>
      </c>
      <c r="BC7667" s="10">
        <v>126</v>
      </c>
      <c r="BD7667" s="10">
        <v>0</v>
      </c>
    </row>
    <row r="7668" spans="1:56" ht="23.25" x14ac:dyDescent="0.25">
      <c r="A7668" s="6" t="s">
        <v>2167</v>
      </c>
      <c r="B7668" s="23" t="s">
        <v>376</v>
      </c>
      <c r="C7668" s="39" t="s">
        <v>340</v>
      </c>
      <c r="D7668" s="10">
        <v>1650</v>
      </c>
      <c r="E7668" s="11">
        <v>9</v>
      </c>
      <c r="F7668" s="12">
        <v>4</v>
      </c>
      <c r="G7668" s="11">
        <v>11</v>
      </c>
      <c r="H7668" s="12">
        <v>4</v>
      </c>
      <c r="I7668" s="11">
        <v>8</v>
      </c>
      <c r="J7668" s="12">
        <v>6</v>
      </c>
      <c r="K7668" s="10">
        <v>1.6499999999999899</v>
      </c>
      <c r="L7668" s="13">
        <v>-0.96249999999996005</v>
      </c>
      <c r="M7668" s="14">
        <v>90.467945515476799</v>
      </c>
      <c r="N7668" s="14">
        <v>-0.316027242261612</v>
      </c>
      <c r="O7668" s="15">
        <v>0</v>
      </c>
      <c r="P7668" s="33">
        <v>-1.5</v>
      </c>
      <c r="Q7668" s="10">
        <v>1.6500000000000099</v>
      </c>
      <c r="R7668" s="13">
        <v>0.40000000000000902</v>
      </c>
      <c r="S7668" s="25">
        <v>81</v>
      </c>
      <c r="T7668" s="6" t="s">
        <v>111</v>
      </c>
      <c r="U7668" s="6" t="s">
        <v>52</v>
      </c>
      <c r="V7668" s="18" t="str">
        <f t="shared" si="1399"/>
        <v/>
      </c>
      <c r="W7668" s="18" t="str">
        <f t="shared" si="1390"/>
        <v/>
      </c>
      <c r="X7668" s="6"/>
      <c r="AB7668" s="18" t="str">
        <f t="shared" si="1391"/>
        <v/>
      </c>
      <c r="AC7668" s="18" t="str">
        <f t="shared" si="1392"/>
        <v/>
      </c>
      <c r="AD7668" s="18" t="str">
        <f t="shared" si="1393"/>
        <v/>
      </c>
      <c r="AI7668" s="18" t="str">
        <f t="shared" si="1394"/>
        <v/>
      </c>
      <c r="AJ7668" s="18" t="str">
        <f t="shared" si="1395"/>
        <v/>
      </c>
      <c r="AK7668" s="18" t="str">
        <f t="shared" si="1396"/>
        <v/>
      </c>
      <c r="AP7668" s="6" t="s">
        <v>464</v>
      </c>
      <c r="AT7668" s="10">
        <v>65.617945515476805</v>
      </c>
      <c r="BC7668" s="10">
        <v>122</v>
      </c>
      <c r="BD7668" s="10">
        <v>0</v>
      </c>
    </row>
    <row r="7669" spans="1:56" ht="23.25" x14ac:dyDescent="0.25">
      <c r="A7669" s="6" t="s">
        <v>2167</v>
      </c>
      <c r="B7669" s="2" t="s">
        <v>246</v>
      </c>
      <c r="C7669" s="39" t="s">
        <v>340</v>
      </c>
      <c r="D7669" s="10">
        <v>1650</v>
      </c>
      <c r="E7669" s="24">
        <v>7</v>
      </c>
      <c r="F7669" s="12">
        <v>6</v>
      </c>
      <c r="G7669" s="24">
        <v>7</v>
      </c>
      <c r="H7669" s="12">
        <v>4</v>
      </c>
      <c r="I7669" s="24">
        <v>4</v>
      </c>
      <c r="J7669" s="12">
        <v>2</v>
      </c>
      <c r="K7669" s="10">
        <v>-2.15</v>
      </c>
      <c r="L7669" s="10">
        <v>-2.4166666666666701</v>
      </c>
      <c r="M7669" s="14">
        <v>93.184006161735198</v>
      </c>
      <c r="N7669" s="14">
        <v>-1.5579969191323799</v>
      </c>
      <c r="O7669" s="15">
        <v>2</v>
      </c>
      <c r="P7669" s="16">
        <v>1.75</v>
      </c>
      <c r="Q7669" s="10">
        <v>1.6</v>
      </c>
      <c r="R7669" s="10">
        <v>2.95</v>
      </c>
      <c r="S7669" s="10">
        <v>32</v>
      </c>
      <c r="T7669" s="6" t="s">
        <v>90</v>
      </c>
      <c r="U7669" s="6" t="s">
        <v>52</v>
      </c>
      <c r="V7669" s="18" t="str">
        <f t="shared" si="1399"/>
        <v/>
      </c>
      <c r="W7669" s="18" t="str">
        <f t="shared" si="1390"/>
        <v/>
      </c>
      <c r="X7669" s="6"/>
      <c r="AB7669" s="18" t="str">
        <f t="shared" si="1391"/>
        <v>*</v>
      </c>
      <c r="AC7669" s="18" t="str">
        <f t="shared" si="1392"/>
        <v/>
      </c>
      <c r="AD7669" s="18" t="str">
        <f t="shared" si="1393"/>
        <v/>
      </c>
      <c r="AI7669" s="18" t="str">
        <f t="shared" si="1394"/>
        <v/>
      </c>
      <c r="AJ7669" s="18" t="str">
        <f t="shared" si="1395"/>
        <v/>
      </c>
      <c r="AK7669" s="18" t="str">
        <f t="shared" si="1396"/>
        <v/>
      </c>
      <c r="AP7669" s="6" t="s">
        <v>870</v>
      </c>
      <c r="AT7669" s="10">
        <v>64.009006161735201</v>
      </c>
      <c r="BC7669" s="10">
        <v>120</v>
      </c>
      <c r="BD7669" s="10">
        <v>1</v>
      </c>
    </row>
    <row r="7670" spans="1:56" ht="23.25" x14ac:dyDescent="0.25">
      <c r="A7670" s="6" t="s">
        <v>2167</v>
      </c>
      <c r="B7670" s="26" t="s">
        <v>749</v>
      </c>
      <c r="C7670" s="39" t="s">
        <v>232</v>
      </c>
      <c r="D7670" s="10">
        <v>1650</v>
      </c>
      <c r="E7670" s="11">
        <v>9</v>
      </c>
      <c r="F7670" s="12">
        <v>4</v>
      </c>
      <c r="G7670" s="11">
        <v>9</v>
      </c>
      <c r="H7670" s="12">
        <v>4</v>
      </c>
      <c r="I7670" s="11">
        <v>7</v>
      </c>
      <c r="J7670" s="12">
        <v>5</v>
      </c>
      <c r="K7670" s="10">
        <v>-2.7</v>
      </c>
      <c r="L7670" s="13">
        <v>-0.91666666666663799</v>
      </c>
      <c r="M7670" s="14">
        <v>93.066326229775996</v>
      </c>
      <c r="N7670" s="29">
        <v>0.43316311488801801</v>
      </c>
      <c r="O7670" s="15">
        <v>0</v>
      </c>
      <c r="P7670" s="33">
        <v>-0.5</v>
      </c>
      <c r="Q7670" s="10">
        <v>0.250000000000004</v>
      </c>
      <c r="R7670" s="13">
        <v>-4.9999999999990101E-2</v>
      </c>
      <c r="S7670" s="10">
        <v>17</v>
      </c>
      <c r="T7670" s="6" t="s">
        <v>57</v>
      </c>
      <c r="U7670" s="6" t="s">
        <v>52</v>
      </c>
      <c r="V7670" s="18" t="str">
        <f t="shared" si="1399"/>
        <v/>
      </c>
      <c r="W7670" s="18" t="str">
        <f t="shared" si="1390"/>
        <v/>
      </c>
      <c r="X7670" s="6"/>
      <c r="AB7670" s="18" t="str">
        <f t="shared" si="1391"/>
        <v/>
      </c>
      <c r="AC7670" s="18" t="str">
        <f t="shared" si="1392"/>
        <v/>
      </c>
      <c r="AD7670" s="18" t="str">
        <f t="shared" si="1393"/>
        <v/>
      </c>
      <c r="AI7670" s="18" t="str">
        <f t="shared" si="1394"/>
        <v/>
      </c>
      <c r="AJ7670" s="18" t="str">
        <f t="shared" si="1395"/>
        <v/>
      </c>
      <c r="AK7670" s="18" t="str">
        <f t="shared" si="1396"/>
        <v/>
      </c>
      <c r="AP7670" s="6" t="s">
        <v>1159</v>
      </c>
      <c r="AT7670" s="10">
        <v>63.866326229776</v>
      </c>
      <c r="BC7670" s="10">
        <v>120</v>
      </c>
      <c r="BD7670" s="10">
        <v>0</v>
      </c>
    </row>
    <row r="7671" spans="1:56" ht="23.25" x14ac:dyDescent="0.25">
      <c r="A7671" s="6" t="s">
        <v>2167</v>
      </c>
      <c r="B7671" s="26" t="s">
        <v>536</v>
      </c>
      <c r="C7671" s="39" t="s">
        <v>232</v>
      </c>
      <c r="D7671" s="10">
        <v>1650</v>
      </c>
      <c r="E7671" s="24">
        <v>6</v>
      </c>
      <c r="F7671" s="12">
        <v>4</v>
      </c>
      <c r="G7671" s="24">
        <v>6</v>
      </c>
      <c r="H7671" s="12">
        <v>5</v>
      </c>
      <c r="I7671" s="24">
        <v>7</v>
      </c>
      <c r="J7671" s="12">
        <v>2</v>
      </c>
      <c r="K7671" s="10">
        <v>-7.7</v>
      </c>
      <c r="L7671" s="13">
        <v>-3.7999999999999701</v>
      </c>
      <c r="M7671" s="14">
        <v>90.875770742522405</v>
      </c>
      <c r="N7671" s="14">
        <v>-2.61211462873881</v>
      </c>
      <c r="O7671" s="15">
        <v>-1</v>
      </c>
      <c r="P7671" s="16">
        <v>2.25</v>
      </c>
      <c r="Q7671" s="10">
        <v>1.5</v>
      </c>
      <c r="R7671" s="13">
        <v>3.3500000000000099</v>
      </c>
      <c r="S7671" s="10">
        <v>28</v>
      </c>
      <c r="T7671" s="6" t="s">
        <v>90</v>
      </c>
      <c r="U7671" s="6" t="s">
        <v>52</v>
      </c>
      <c r="V7671" s="18" t="str">
        <f t="shared" si="1399"/>
        <v/>
      </c>
      <c r="W7671" s="18" t="str">
        <f t="shared" si="1390"/>
        <v/>
      </c>
      <c r="X7671" s="6"/>
      <c r="AB7671" s="18" t="str">
        <f t="shared" si="1391"/>
        <v/>
      </c>
      <c r="AC7671" s="18" t="str">
        <f t="shared" si="1392"/>
        <v/>
      </c>
      <c r="AD7671" s="18" t="str">
        <f t="shared" si="1393"/>
        <v/>
      </c>
      <c r="AI7671" s="18" t="str">
        <f t="shared" si="1394"/>
        <v/>
      </c>
      <c r="AJ7671" s="18" t="str">
        <f t="shared" si="1395"/>
        <v/>
      </c>
      <c r="AK7671" s="18" t="str">
        <f t="shared" si="1396"/>
        <v/>
      </c>
      <c r="AP7671" s="6" t="s">
        <v>891</v>
      </c>
      <c r="AT7671" s="10">
        <v>62.025770742522397</v>
      </c>
      <c r="BC7671" s="10">
        <v>121</v>
      </c>
      <c r="BD7671" s="10">
        <v>1</v>
      </c>
    </row>
    <row r="7672" spans="1:56" ht="23.25" x14ac:dyDescent="0.25">
      <c r="A7672" s="6" t="s">
        <v>2167</v>
      </c>
      <c r="B7672" s="26" t="s">
        <v>383</v>
      </c>
      <c r="C7672" s="39" t="s">
        <v>374</v>
      </c>
      <c r="D7672" s="10">
        <v>1650</v>
      </c>
      <c r="E7672" s="24">
        <v>10</v>
      </c>
      <c r="F7672" s="12">
        <v>7</v>
      </c>
      <c r="G7672" s="24">
        <v>8</v>
      </c>
      <c r="H7672" s="12">
        <v>5</v>
      </c>
      <c r="I7672" s="24">
        <v>4</v>
      </c>
      <c r="J7672" s="12">
        <v>2</v>
      </c>
      <c r="K7672" s="10">
        <v>5.5999999999999899</v>
      </c>
      <c r="L7672" s="10">
        <v>0.299999999999983</v>
      </c>
      <c r="M7672" s="14">
        <v>99.206568225823702</v>
      </c>
      <c r="N7672" s="29">
        <v>1.15328411291188</v>
      </c>
      <c r="O7672" s="15">
        <v>2</v>
      </c>
      <c r="P7672" s="16">
        <v>2.75</v>
      </c>
      <c r="Q7672" s="10">
        <v>0</v>
      </c>
      <c r="R7672" s="10">
        <v>2.25</v>
      </c>
      <c r="S7672" s="10">
        <v>15</v>
      </c>
      <c r="T7672" s="6" t="s">
        <v>57</v>
      </c>
      <c r="U7672" s="6" t="s">
        <v>52</v>
      </c>
      <c r="V7672" s="18" t="str">
        <f>"*" &amp; IF(AND(O7672&lt;=-1.5,NOT(ISBLANK(AF7672))),"Z","")</f>
        <v>*</v>
      </c>
      <c r="W7672" s="19" t="str">
        <f t="shared" si="1390"/>
        <v/>
      </c>
      <c r="X7672" s="17" t="s">
        <v>193</v>
      </c>
      <c r="AA7672" s="20"/>
      <c r="AB7672" s="18" t="str">
        <f t="shared" si="1391"/>
        <v>*</v>
      </c>
      <c r="AC7672" s="19" t="str">
        <f t="shared" si="1392"/>
        <v/>
      </c>
      <c r="AD7672" s="18" t="str">
        <f t="shared" si="1393"/>
        <v>G</v>
      </c>
      <c r="AI7672" s="18" t="str">
        <f t="shared" si="1394"/>
        <v/>
      </c>
      <c r="AJ7672" s="18" t="str">
        <f t="shared" si="1395"/>
        <v/>
      </c>
      <c r="AK7672" s="18" t="str">
        <f t="shared" si="1396"/>
        <v/>
      </c>
      <c r="AP7672" s="6" t="s">
        <v>761</v>
      </c>
      <c r="AT7672" s="10">
        <v>69.306568225823796</v>
      </c>
      <c r="AU7672" s="21"/>
      <c r="BC7672" s="22">
        <v>115</v>
      </c>
      <c r="BD7672" s="10">
        <v>0</v>
      </c>
    </row>
    <row r="7673" spans="1:56" ht="23.25" x14ac:dyDescent="0.25">
      <c r="A7673" s="6" t="s">
        <v>2167</v>
      </c>
      <c r="B7673" s="26" t="s">
        <v>176</v>
      </c>
      <c r="C7673" s="39" t="s">
        <v>373</v>
      </c>
      <c r="D7673" s="10">
        <v>1650</v>
      </c>
      <c r="E7673" s="11">
        <v>12</v>
      </c>
      <c r="F7673" s="12">
        <v>6</v>
      </c>
      <c r="G7673" s="11">
        <v>12</v>
      </c>
      <c r="H7673" s="12">
        <v>6</v>
      </c>
      <c r="I7673" s="11">
        <v>5</v>
      </c>
      <c r="J7673" s="12">
        <v>2</v>
      </c>
      <c r="K7673" s="10">
        <v>-4.7000000000000197</v>
      </c>
      <c r="L7673" s="10">
        <v>-0.73999999999998101</v>
      </c>
      <c r="M7673" s="14">
        <v>91.643363113197296</v>
      </c>
      <c r="N7673" s="14">
        <v>-2.2783184434013699</v>
      </c>
      <c r="O7673" s="15">
        <v>1</v>
      </c>
      <c r="P7673" s="16">
        <v>3.25</v>
      </c>
      <c r="Q7673" s="10">
        <v>0.50000000000000699</v>
      </c>
      <c r="R7673" s="10">
        <v>3.2</v>
      </c>
      <c r="S7673" s="10">
        <v>13</v>
      </c>
      <c r="T7673" s="6" t="s">
        <v>57</v>
      </c>
      <c r="U7673" s="6" t="s">
        <v>52</v>
      </c>
      <c r="V7673" s="18" t="str">
        <f>"" &amp; IF(AND(O7673&lt;=-1.5,NOT(ISBLANK(AF7673))),"Z","")</f>
        <v/>
      </c>
      <c r="W7673" s="18" t="str">
        <f t="shared" si="1390"/>
        <v/>
      </c>
      <c r="X7673" s="6"/>
      <c r="AB7673" s="18" t="str">
        <f t="shared" si="1391"/>
        <v/>
      </c>
      <c r="AC7673" s="18" t="str">
        <f t="shared" si="1392"/>
        <v>**</v>
      </c>
      <c r="AD7673" s="18" t="str">
        <f t="shared" si="1393"/>
        <v/>
      </c>
      <c r="AI7673" s="18" t="str">
        <f t="shared" si="1394"/>
        <v/>
      </c>
      <c r="AJ7673" s="18" t="str">
        <f t="shared" si="1395"/>
        <v/>
      </c>
      <c r="AK7673" s="18" t="str">
        <f t="shared" si="1396"/>
        <v/>
      </c>
      <c r="AP7673" s="6" t="s">
        <v>891</v>
      </c>
      <c r="AT7673" s="10">
        <v>61.693363113197201</v>
      </c>
      <c r="BC7673" s="10">
        <v>117</v>
      </c>
      <c r="BD7673" s="10">
        <v>1</v>
      </c>
    </row>
    <row r="7674" spans="1:56" ht="23.25" x14ac:dyDescent="0.25">
      <c r="A7674" s="6" t="s">
        <v>2167</v>
      </c>
      <c r="B7674" s="26" t="s">
        <v>280</v>
      </c>
      <c r="C7674" s="9" t="s">
        <v>589</v>
      </c>
      <c r="D7674" s="10">
        <v>2000</v>
      </c>
      <c r="E7674" s="11">
        <v>11</v>
      </c>
      <c r="F7674" s="12">
        <v>10</v>
      </c>
      <c r="G7674" s="11">
        <v>11</v>
      </c>
      <c r="H7674" s="12">
        <v>6</v>
      </c>
      <c r="I7674" s="11">
        <v>10</v>
      </c>
      <c r="J7674" s="12">
        <v>9</v>
      </c>
      <c r="K7674" s="10">
        <v>1.80000000000007</v>
      </c>
      <c r="L7674" s="13">
        <v>0</v>
      </c>
      <c r="M7674" s="14">
        <v>444</v>
      </c>
      <c r="N7674" s="14">
        <v>172</v>
      </c>
      <c r="O7674" s="15">
        <v>4</v>
      </c>
      <c r="P7674" s="33">
        <v>-2.5</v>
      </c>
      <c r="Q7674" s="10">
        <v>-1.25</v>
      </c>
      <c r="R7674" s="13">
        <v>-3.19999999999999</v>
      </c>
      <c r="S7674" s="10">
        <v>18</v>
      </c>
      <c r="T7674" s="6" t="s">
        <v>57</v>
      </c>
      <c r="U7674" s="6" t="s">
        <v>52</v>
      </c>
      <c r="V7674" s="18" t="str">
        <f>"" &amp; IF(AND(O7674&lt;=-1.5,NOT(ISBLANK(AF7674))),"Z","")</f>
        <v/>
      </c>
      <c r="W7674" s="18" t="str">
        <f t="shared" si="1390"/>
        <v/>
      </c>
      <c r="X7674" s="6"/>
      <c r="AB7674" s="18" t="str">
        <f t="shared" si="1391"/>
        <v/>
      </c>
      <c r="AC7674" s="18" t="str">
        <f t="shared" si="1392"/>
        <v/>
      </c>
      <c r="AD7674" s="18" t="str">
        <f t="shared" si="1393"/>
        <v/>
      </c>
      <c r="AI7674" s="18" t="str">
        <f t="shared" si="1394"/>
        <v/>
      </c>
      <c r="AJ7674" s="18" t="str">
        <f t="shared" si="1395"/>
        <v/>
      </c>
      <c r="AK7674" s="18" t="str">
        <f t="shared" si="1396"/>
        <v/>
      </c>
      <c r="AP7674" s="6" t="s">
        <v>1773</v>
      </c>
      <c r="AT7674" s="10">
        <v>401.875</v>
      </c>
      <c r="BC7674" s="10">
        <v>118</v>
      </c>
      <c r="BD7674" s="10">
        <v>0</v>
      </c>
    </row>
    <row r="7675" spans="1:56" ht="23.25" x14ac:dyDescent="0.25">
      <c r="A7675" s="6" t="s">
        <v>2167</v>
      </c>
      <c r="B7675" s="23" t="s">
        <v>368</v>
      </c>
      <c r="C7675" s="39" t="s">
        <v>1334</v>
      </c>
      <c r="D7675" s="10">
        <v>1650</v>
      </c>
      <c r="E7675" s="24">
        <v>6</v>
      </c>
      <c r="F7675" s="12">
        <v>4</v>
      </c>
      <c r="G7675" s="24">
        <v>5</v>
      </c>
      <c r="H7675" s="12">
        <v>4</v>
      </c>
      <c r="I7675" s="24">
        <v>4</v>
      </c>
      <c r="J7675" s="12">
        <v>2</v>
      </c>
      <c r="K7675" s="10">
        <v>0.89999999999999902</v>
      </c>
      <c r="L7675" s="34">
        <v>1.18333333333332</v>
      </c>
      <c r="M7675" s="14">
        <v>93.178094218699002</v>
      </c>
      <c r="N7675" s="14">
        <v>-1.41095289065049</v>
      </c>
      <c r="O7675" s="15">
        <v>-1</v>
      </c>
      <c r="P7675" s="16">
        <v>2</v>
      </c>
      <c r="Q7675" s="10">
        <v>-3.05000000000001</v>
      </c>
      <c r="R7675" s="10">
        <v>-1.4500000000000099</v>
      </c>
      <c r="S7675" s="25">
        <v>52</v>
      </c>
      <c r="T7675" s="6" t="s">
        <v>90</v>
      </c>
      <c r="U7675" s="6" t="s">
        <v>52</v>
      </c>
      <c r="V7675" s="18" t="str">
        <f>"*" &amp; IF(AND(O7675&lt;=-1.5,NOT(ISBLANK(AF7675))),"Z","")</f>
        <v>*</v>
      </c>
      <c r="W7675" s="18" t="str">
        <f t="shared" si="1390"/>
        <v/>
      </c>
      <c r="X7675" s="6"/>
      <c r="AB7675" s="18" t="str">
        <f t="shared" si="1391"/>
        <v/>
      </c>
      <c r="AC7675" s="18" t="str">
        <f t="shared" si="1392"/>
        <v/>
      </c>
      <c r="AD7675" s="18" t="str">
        <f t="shared" si="1393"/>
        <v/>
      </c>
      <c r="AI7675" s="18" t="str">
        <f t="shared" si="1394"/>
        <v/>
      </c>
      <c r="AJ7675" s="18" t="str">
        <f t="shared" si="1395"/>
        <v/>
      </c>
      <c r="AK7675" s="18" t="str">
        <f t="shared" si="1396"/>
        <v/>
      </c>
      <c r="AP7675" s="6" t="s">
        <v>1985</v>
      </c>
      <c r="AT7675" s="10">
        <v>57.428094218699002</v>
      </c>
      <c r="BC7675" s="10">
        <v>133</v>
      </c>
      <c r="BD7675" s="10">
        <v>0</v>
      </c>
    </row>
    <row r="7676" spans="1:56" ht="23.25" x14ac:dyDescent="0.25">
      <c r="A7676" s="6" t="s">
        <v>2167</v>
      </c>
      <c r="B7676" s="26" t="s">
        <v>442</v>
      </c>
      <c r="C7676" s="37" t="s">
        <v>1304</v>
      </c>
      <c r="D7676" s="10">
        <v>1800</v>
      </c>
      <c r="E7676" s="11">
        <v>11</v>
      </c>
      <c r="F7676" s="12">
        <v>6</v>
      </c>
      <c r="G7676" s="11">
        <v>10</v>
      </c>
      <c r="H7676" s="12">
        <v>6</v>
      </c>
      <c r="I7676" s="11">
        <v>4</v>
      </c>
      <c r="J7676" s="12">
        <v>4</v>
      </c>
      <c r="K7676" s="10">
        <v>3.7999999999999501</v>
      </c>
      <c r="L7676" s="34">
        <v>5.7374999999999297</v>
      </c>
      <c r="M7676" s="14">
        <v>97.068646683174407</v>
      </c>
      <c r="N7676" s="29">
        <v>1.6343233415872001</v>
      </c>
      <c r="O7676" s="15">
        <v>0</v>
      </c>
      <c r="P7676" s="16">
        <v>2.75</v>
      </c>
      <c r="Q7676" s="10">
        <v>-1.4000000000000099</v>
      </c>
      <c r="R7676" s="10">
        <v>0.70000000000000295</v>
      </c>
      <c r="S7676" s="10">
        <v>7</v>
      </c>
      <c r="T7676" s="6" t="s">
        <v>57</v>
      </c>
      <c r="U7676" s="6" t="s">
        <v>52</v>
      </c>
      <c r="V7676" s="18" t="str">
        <f>"*" &amp; IF(AND(O7676&lt;=-1.5,NOT(ISBLANK(AF7676))),"Z","")</f>
        <v>*</v>
      </c>
      <c r="W7676" s="18" t="str">
        <f t="shared" si="1390"/>
        <v/>
      </c>
      <c r="X7676" s="6"/>
      <c r="AB7676" s="18" t="str">
        <f t="shared" si="1391"/>
        <v/>
      </c>
      <c r="AC7676" s="18" t="str">
        <f t="shared" si="1392"/>
        <v>*</v>
      </c>
      <c r="AD7676" s="18" t="str">
        <f t="shared" si="1393"/>
        <v/>
      </c>
      <c r="AI7676" s="18" t="str">
        <f t="shared" si="1394"/>
        <v/>
      </c>
      <c r="AJ7676" s="18" t="str">
        <f t="shared" si="1395"/>
        <v/>
      </c>
      <c r="AK7676" s="18" t="str">
        <f t="shared" si="1396"/>
        <v/>
      </c>
      <c r="AP7676" s="6" t="s">
        <v>2168</v>
      </c>
      <c r="AT7676" s="10">
        <v>65.643646683174396</v>
      </c>
      <c r="BC7676" s="10">
        <v>131</v>
      </c>
      <c r="BD7676" s="10">
        <v>0</v>
      </c>
    </row>
    <row r="7677" spans="1:56" ht="23.25" x14ac:dyDescent="0.25">
      <c r="A7677" s="6" t="s">
        <v>2169</v>
      </c>
      <c r="B7677" s="6" t="s">
        <v>234</v>
      </c>
      <c r="C7677" s="39" t="s">
        <v>373</v>
      </c>
      <c r="D7677" s="10">
        <v>1200</v>
      </c>
      <c r="E7677" s="11">
        <v>12</v>
      </c>
      <c r="F7677" s="12">
        <v>6</v>
      </c>
      <c r="G7677" s="11">
        <v>11</v>
      </c>
      <c r="H7677" s="12">
        <v>10</v>
      </c>
      <c r="I7677" s="11">
        <v>11</v>
      </c>
      <c r="J7677" s="12">
        <v>10</v>
      </c>
      <c r="K7677" s="10">
        <v>-1.6500000000000099</v>
      </c>
      <c r="L7677" s="13">
        <v>0.37000000000001199</v>
      </c>
      <c r="M7677" s="14">
        <v>84.546183186741601</v>
      </c>
      <c r="N7677" s="14">
        <v>-0.176908406629153</v>
      </c>
      <c r="O7677" s="15">
        <v>-3</v>
      </c>
      <c r="P7677" s="16">
        <v>0</v>
      </c>
      <c r="Q7677" s="10">
        <v>-2.6499999999999901</v>
      </c>
      <c r="R7677" s="13">
        <v>-2.6</v>
      </c>
      <c r="T7677" s="6" t="s">
        <v>57</v>
      </c>
      <c r="U7677" s="6" t="s">
        <v>52</v>
      </c>
      <c r="V7677" s="18" t="str">
        <f>"" &amp; IF(AND(O7677&lt;=-1.5,NOT(ISBLANK(AF7677))),"Z","")</f>
        <v/>
      </c>
      <c r="W7677" s="18" t="str">
        <f t="shared" si="1390"/>
        <v/>
      </c>
      <c r="X7677" s="6"/>
      <c r="AB7677" s="18" t="str">
        <f t="shared" si="1391"/>
        <v/>
      </c>
      <c r="AC7677" s="18" t="str">
        <f t="shared" si="1392"/>
        <v/>
      </c>
      <c r="AD7677" s="18" t="str">
        <f t="shared" si="1393"/>
        <v/>
      </c>
      <c r="AI7677" s="18" t="str">
        <f t="shared" si="1394"/>
        <v/>
      </c>
      <c r="AJ7677" s="18" t="str">
        <f t="shared" si="1395"/>
        <v/>
      </c>
      <c r="AK7677" s="18" t="str">
        <f t="shared" si="1396"/>
        <v/>
      </c>
      <c r="AP7677" s="6" t="s">
        <v>644</v>
      </c>
      <c r="AT7677" s="10">
        <v>61.896183186741702</v>
      </c>
      <c r="BC7677" s="10">
        <v>130</v>
      </c>
      <c r="BD7677" s="10">
        <v>0</v>
      </c>
    </row>
    <row r="7678" spans="1:56" ht="23.25" x14ac:dyDescent="0.25">
      <c r="A7678" s="6" t="s">
        <v>2169</v>
      </c>
      <c r="B7678" s="26" t="s">
        <v>212</v>
      </c>
      <c r="C7678" s="9" t="s">
        <v>423</v>
      </c>
      <c r="D7678" s="10">
        <v>1200</v>
      </c>
      <c r="E7678" s="24">
        <v>9</v>
      </c>
      <c r="F7678" s="12">
        <v>7</v>
      </c>
      <c r="G7678" s="24">
        <v>9</v>
      </c>
      <c r="H7678" s="12">
        <v>7</v>
      </c>
      <c r="I7678" s="24">
        <v>9</v>
      </c>
      <c r="J7678" s="12">
        <v>8</v>
      </c>
      <c r="K7678" s="10">
        <v>1.5499999999999901</v>
      </c>
      <c r="L7678" s="34">
        <v>1.2687499999999801</v>
      </c>
      <c r="M7678" s="14">
        <v>96.197774869456495</v>
      </c>
      <c r="N7678" s="29">
        <v>4.0488874347282398</v>
      </c>
      <c r="O7678" s="15">
        <v>0</v>
      </c>
      <c r="P7678" s="33">
        <v>-0.25</v>
      </c>
      <c r="Q7678" s="10">
        <v>-0.40000000000000902</v>
      </c>
      <c r="R7678" s="10">
        <v>-0.55000000000001503</v>
      </c>
      <c r="S7678" s="10">
        <v>18</v>
      </c>
      <c r="T7678" s="6" t="s">
        <v>57</v>
      </c>
      <c r="U7678" s="6" t="s">
        <v>52</v>
      </c>
      <c r="V7678" s="18" t="str">
        <f>"*" &amp; IF(AND(O7678&lt;=-1.5,NOT(ISBLANK(AF7678))),"Z","")</f>
        <v>*</v>
      </c>
      <c r="W7678" s="18" t="str">
        <f t="shared" si="1390"/>
        <v/>
      </c>
      <c r="X7678" s="6"/>
      <c r="AB7678" s="18" t="str">
        <f t="shared" si="1391"/>
        <v/>
      </c>
      <c r="AC7678" s="18" t="str">
        <f t="shared" si="1392"/>
        <v/>
      </c>
      <c r="AD7678" s="18" t="str">
        <f t="shared" si="1393"/>
        <v/>
      </c>
      <c r="AI7678" s="18" t="str">
        <f t="shared" si="1394"/>
        <v/>
      </c>
      <c r="AJ7678" s="18" t="str">
        <f t="shared" si="1395"/>
        <v/>
      </c>
      <c r="AK7678" s="18" t="str">
        <f t="shared" si="1396"/>
        <v/>
      </c>
      <c r="AP7678" s="6" t="s">
        <v>741</v>
      </c>
      <c r="AT7678" s="10">
        <v>73.847774869456501</v>
      </c>
      <c r="BC7678" s="10">
        <v>131</v>
      </c>
      <c r="BD7678" s="10">
        <v>0</v>
      </c>
    </row>
    <row r="7679" spans="1:56" ht="23.25" x14ac:dyDescent="0.25">
      <c r="A7679" s="6" t="s">
        <v>2169</v>
      </c>
      <c r="B7679" s="2" t="s">
        <v>93</v>
      </c>
      <c r="C7679" s="9" t="s">
        <v>260</v>
      </c>
      <c r="D7679" s="10">
        <v>1200</v>
      </c>
      <c r="E7679" s="11">
        <v>10</v>
      </c>
      <c r="F7679" s="12">
        <v>5</v>
      </c>
      <c r="G7679" s="11">
        <v>11</v>
      </c>
      <c r="H7679" s="12">
        <v>5</v>
      </c>
      <c r="I7679" s="11">
        <v>9</v>
      </c>
      <c r="J7679" s="12">
        <v>4</v>
      </c>
      <c r="K7679" s="10">
        <v>0.74999999999999301</v>
      </c>
      <c r="L7679" s="10">
        <v>-0.79166666666665697</v>
      </c>
      <c r="M7679" s="14">
        <v>98.195685076352106</v>
      </c>
      <c r="N7679" s="29">
        <v>2.2978425381760599</v>
      </c>
      <c r="O7679" s="15">
        <v>0</v>
      </c>
      <c r="P7679" s="16">
        <v>1</v>
      </c>
      <c r="Q7679" s="10">
        <v>1.6</v>
      </c>
      <c r="R7679" s="10">
        <v>2.3999999999999799</v>
      </c>
      <c r="S7679" s="25">
        <v>35</v>
      </c>
      <c r="T7679" s="6" t="s">
        <v>57</v>
      </c>
      <c r="U7679" s="6" t="s">
        <v>52</v>
      </c>
      <c r="V7679" s="18" t="str">
        <f>"" &amp; IF(AND(O7679&lt;=-1.5,NOT(ISBLANK(AF7679))),"Z","")</f>
        <v/>
      </c>
      <c r="W7679" s="18" t="str">
        <f t="shared" si="1390"/>
        <v/>
      </c>
      <c r="X7679" s="6"/>
      <c r="AB7679" s="18" t="str">
        <f t="shared" si="1391"/>
        <v/>
      </c>
      <c r="AC7679" s="18" t="str">
        <f t="shared" si="1392"/>
        <v/>
      </c>
      <c r="AD7679" s="18" t="str">
        <f t="shared" si="1393"/>
        <v/>
      </c>
      <c r="AI7679" s="18" t="str">
        <f t="shared" si="1394"/>
        <v/>
      </c>
      <c r="AJ7679" s="18" t="str">
        <f t="shared" si="1395"/>
        <v/>
      </c>
      <c r="AK7679" s="18" t="str">
        <f t="shared" si="1396"/>
        <v/>
      </c>
      <c r="AP7679" s="6" t="s">
        <v>416</v>
      </c>
      <c r="AT7679" s="10">
        <v>74.595685076352098</v>
      </c>
      <c r="BC7679" s="10">
        <v>129</v>
      </c>
      <c r="BD7679" s="10">
        <v>1</v>
      </c>
    </row>
    <row r="7680" spans="1:56" ht="23.25" x14ac:dyDescent="0.25">
      <c r="A7680" s="6" t="s">
        <v>2169</v>
      </c>
      <c r="B7680" s="26" t="s">
        <v>150</v>
      </c>
      <c r="C7680" s="9" t="s">
        <v>260</v>
      </c>
      <c r="D7680" s="10">
        <v>1200</v>
      </c>
      <c r="E7680" s="24">
        <v>13</v>
      </c>
      <c r="F7680" s="12">
        <v>9</v>
      </c>
      <c r="G7680" s="24">
        <v>13</v>
      </c>
      <c r="H7680" s="12">
        <v>9</v>
      </c>
      <c r="I7680" s="24">
        <v>8</v>
      </c>
      <c r="J7680" s="12">
        <v>3</v>
      </c>
      <c r="K7680" s="10">
        <v>0.85000000000000897</v>
      </c>
      <c r="L7680" s="34">
        <v>0.587500000000034</v>
      </c>
      <c r="M7680" s="14">
        <v>86.466792128423705</v>
      </c>
      <c r="N7680" s="14">
        <v>-4.1666039357881601</v>
      </c>
      <c r="O7680" s="15">
        <v>0</v>
      </c>
      <c r="P7680" s="16">
        <v>5.5</v>
      </c>
      <c r="Q7680" s="10">
        <v>-2.75</v>
      </c>
      <c r="R7680" s="10">
        <v>1.6499999999999899</v>
      </c>
      <c r="S7680" s="10">
        <v>21</v>
      </c>
      <c r="T7680" s="6" t="s">
        <v>57</v>
      </c>
      <c r="U7680" s="6" t="s">
        <v>52</v>
      </c>
      <c r="V7680" s="18" t="str">
        <f>"" &amp; IF(AND(O7680&lt;=-1.5,NOT(ISBLANK(AF7680))),"Z","")</f>
        <v/>
      </c>
      <c r="W7680" s="18" t="str">
        <f t="shared" si="1390"/>
        <v/>
      </c>
      <c r="X7680" s="17" t="s">
        <v>204</v>
      </c>
      <c r="AB7680" s="18" t="str">
        <f t="shared" si="1391"/>
        <v/>
      </c>
      <c r="AC7680" s="18" t="str">
        <f t="shared" si="1392"/>
        <v>*</v>
      </c>
      <c r="AD7680" s="18" t="str">
        <f t="shared" si="1393"/>
        <v/>
      </c>
      <c r="AI7680" s="18" t="str">
        <f t="shared" si="1394"/>
        <v/>
      </c>
      <c r="AJ7680" s="18" t="str">
        <f t="shared" si="1395"/>
        <v/>
      </c>
      <c r="AK7680" s="18" t="str">
        <f t="shared" si="1396"/>
        <v/>
      </c>
      <c r="AP7680" s="6" t="s">
        <v>1079</v>
      </c>
      <c r="AT7680" s="10">
        <v>59.291792128423701</v>
      </c>
      <c r="BC7680" s="10">
        <v>125</v>
      </c>
      <c r="BD7680" s="10">
        <v>1</v>
      </c>
    </row>
    <row r="7681" spans="1:56" ht="23.25" x14ac:dyDescent="0.25">
      <c r="A7681" s="6" t="s">
        <v>2169</v>
      </c>
      <c r="B7681" s="23" t="s">
        <v>449</v>
      </c>
      <c r="C7681" s="39" t="s">
        <v>373</v>
      </c>
      <c r="D7681" s="10">
        <v>1200</v>
      </c>
      <c r="E7681" s="24">
        <v>6</v>
      </c>
      <c r="F7681" s="12">
        <v>3</v>
      </c>
      <c r="G7681" s="24">
        <v>8</v>
      </c>
      <c r="H7681" s="12">
        <v>4</v>
      </c>
      <c r="I7681" s="24">
        <v>5</v>
      </c>
      <c r="J7681" s="12">
        <v>4</v>
      </c>
      <c r="K7681" s="10">
        <v>1.9</v>
      </c>
      <c r="L7681" s="34">
        <v>0.65999999999999703</v>
      </c>
      <c r="M7681" s="14">
        <v>95.636229863569895</v>
      </c>
      <c r="N7681" s="29">
        <v>0.568114931784933</v>
      </c>
      <c r="O7681" s="15">
        <v>-1</v>
      </c>
      <c r="P7681" s="16">
        <v>0</v>
      </c>
      <c r="Q7681" s="10">
        <v>-0.35000000000000098</v>
      </c>
      <c r="R7681" s="10">
        <v>-0.29999999999999399</v>
      </c>
      <c r="S7681" s="25">
        <v>87</v>
      </c>
      <c r="T7681" s="6" t="s">
        <v>57</v>
      </c>
      <c r="U7681" s="6" t="s">
        <v>52</v>
      </c>
      <c r="V7681" s="18" t="str">
        <f>"*" &amp; IF(AND(O7681&lt;=-1.5,NOT(ISBLANK(AF7681))),"Z","")</f>
        <v>*</v>
      </c>
      <c r="W7681" s="18" t="str">
        <f t="shared" si="1390"/>
        <v/>
      </c>
      <c r="X7681" s="6"/>
      <c r="AB7681" s="18" t="str">
        <f t="shared" si="1391"/>
        <v/>
      </c>
      <c r="AC7681" s="18" t="str">
        <f t="shared" si="1392"/>
        <v/>
      </c>
      <c r="AD7681" s="18" t="str">
        <f t="shared" si="1393"/>
        <v/>
      </c>
      <c r="AI7681" s="18" t="str">
        <f t="shared" si="1394"/>
        <v/>
      </c>
      <c r="AJ7681" s="18" t="str">
        <f t="shared" si="1395"/>
        <v/>
      </c>
      <c r="AK7681" s="18" t="str">
        <f t="shared" si="1396"/>
        <v/>
      </c>
      <c r="AP7681" s="6" t="s">
        <v>562</v>
      </c>
      <c r="AT7681" s="10">
        <v>67.386229863569895</v>
      </c>
      <c r="BC7681" s="10">
        <v>121</v>
      </c>
      <c r="BD7681" s="10">
        <v>0</v>
      </c>
    </row>
    <row r="7682" spans="1:56" ht="23.25" x14ac:dyDescent="0.25">
      <c r="A7682" s="6" t="s">
        <v>2169</v>
      </c>
      <c r="B7682" s="2" t="s">
        <v>200</v>
      </c>
      <c r="C7682" s="9" t="s">
        <v>589</v>
      </c>
      <c r="D7682" s="10">
        <v>1400</v>
      </c>
      <c r="E7682" s="11">
        <v>9</v>
      </c>
      <c r="F7682" s="12">
        <v>5</v>
      </c>
      <c r="G7682" s="11">
        <v>8</v>
      </c>
      <c r="H7682" s="12">
        <v>3</v>
      </c>
      <c r="I7682" s="11">
        <v>4</v>
      </c>
      <c r="J7682" s="12">
        <v>2</v>
      </c>
      <c r="K7682" s="10">
        <v>0.54999999999999705</v>
      </c>
      <c r="L7682" s="10">
        <v>0.89999999999998703</v>
      </c>
      <c r="M7682" s="29">
        <v>100.881585322002</v>
      </c>
      <c r="N7682" s="29">
        <v>2.3407926610011001</v>
      </c>
      <c r="O7682" s="15">
        <v>2</v>
      </c>
      <c r="P7682" s="16">
        <v>0.5</v>
      </c>
      <c r="Q7682" s="10">
        <v>0.94999999999998896</v>
      </c>
      <c r="R7682" s="10">
        <v>1.25</v>
      </c>
      <c r="S7682" s="10">
        <v>31</v>
      </c>
      <c r="T7682" s="6" t="s">
        <v>57</v>
      </c>
      <c r="U7682" s="6" t="s">
        <v>52</v>
      </c>
      <c r="V7682" s="18" t="str">
        <f>"*" &amp; IF(AND(O7682&lt;=-1.5,NOT(ISBLANK(AF7682))),"Z","")</f>
        <v>*</v>
      </c>
      <c r="W7682" s="19" t="str">
        <f t="shared" si="1390"/>
        <v/>
      </c>
      <c r="X7682" s="6"/>
      <c r="AA7682" s="20"/>
      <c r="AB7682" s="18" t="str">
        <f t="shared" si="1391"/>
        <v>*</v>
      </c>
      <c r="AC7682" s="19" t="str">
        <f t="shared" si="1392"/>
        <v/>
      </c>
      <c r="AD7682" s="19" t="str">
        <f t="shared" si="1393"/>
        <v>G</v>
      </c>
      <c r="AI7682" s="18" t="str">
        <f t="shared" si="1394"/>
        <v/>
      </c>
      <c r="AJ7682" s="18" t="str">
        <f t="shared" si="1395"/>
        <v/>
      </c>
      <c r="AK7682" s="18" t="str">
        <f t="shared" si="1396"/>
        <v/>
      </c>
      <c r="AP7682" s="6" t="s">
        <v>450</v>
      </c>
      <c r="AT7682" s="10">
        <v>72.306585322002206</v>
      </c>
      <c r="AU7682" s="21"/>
      <c r="BC7682" s="22">
        <v>121</v>
      </c>
      <c r="BD7682" s="10">
        <v>0</v>
      </c>
    </row>
    <row r="7683" spans="1:56" ht="23.25" x14ac:dyDescent="0.25">
      <c r="A7683" s="6" t="s">
        <v>2169</v>
      </c>
      <c r="B7683" s="2" t="s">
        <v>536</v>
      </c>
      <c r="C7683" s="39" t="s">
        <v>232</v>
      </c>
      <c r="D7683" s="10">
        <v>1200</v>
      </c>
      <c r="E7683" s="24">
        <v>7</v>
      </c>
      <c r="F7683" s="12">
        <v>5</v>
      </c>
      <c r="G7683" s="24">
        <v>9</v>
      </c>
      <c r="H7683" s="12">
        <v>6</v>
      </c>
      <c r="I7683" s="24">
        <v>6</v>
      </c>
      <c r="J7683" s="12">
        <v>3</v>
      </c>
      <c r="K7683" s="10">
        <v>9.9999999999997896E-2</v>
      </c>
      <c r="L7683" s="10">
        <v>-1.1099999999999901</v>
      </c>
      <c r="M7683" s="14">
        <v>97.008751565258393</v>
      </c>
      <c r="N7683" s="29">
        <v>0.80437578262916498</v>
      </c>
      <c r="O7683" s="15">
        <v>-1</v>
      </c>
      <c r="P7683" s="16">
        <v>2.75</v>
      </c>
      <c r="Q7683" s="10">
        <v>0.80000000000000104</v>
      </c>
      <c r="R7683" s="10">
        <v>3.1000000000000099</v>
      </c>
      <c r="S7683" s="10">
        <v>32</v>
      </c>
      <c r="T7683" s="6" t="s">
        <v>57</v>
      </c>
      <c r="U7683" s="6" t="s">
        <v>52</v>
      </c>
      <c r="V7683" s="18" t="str">
        <f t="shared" ref="V7683:V7689" si="1400">"" &amp; IF(AND(O7683&lt;=-1.5,NOT(ISBLANK(AF7683))),"Z","")</f>
        <v/>
      </c>
      <c r="W7683" s="19" t="str">
        <f t="shared" si="1390"/>
        <v/>
      </c>
      <c r="X7683" s="6"/>
      <c r="AA7683" s="20"/>
      <c r="AB7683" s="18" t="str">
        <f t="shared" si="1391"/>
        <v/>
      </c>
      <c r="AC7683" s="19" t="str">
        <f t="shared" si="1392"/>
        <v/>
      </c>
      <c r="AD7683" s="18" t="str">
        <f t="shared" si="1393"/>
        <v>GR</v>
      </c>
      <c r="AI7683" s="18" t="str">
        <f t="shared" si="1394"/>
        <v/>
      </c>
      <c r="AJ7683" s="18" t="str">
        <f t="shared" si="1395"/>
        <v/>
      </c>
      <c r="AK7683" s="18" t="str">
        <f t="shared" si="1396"/>
        <v/>
      </c>
      <c r="AP7683" s="6" t="s">
        <v>443</v>
      </c>
      <c r="AT7683" s="10">
        <v>68.608751565258302</v>
      </c>
      <c r="AU7683" s="21"/>
      <c r="BC7683" s="22">
        <v>118</v>
      </c>
      <c r="BD7683" s="28">
        <v>1</v>
      </c>
    </row>
    <row r="7684" spans="1:56" ht="23.25" x14ac:dyDescent="0.25">
      <c r="A7684" s="6" t="s">
        <v>2169</v>
      </c>
      <c r="B7684" s="26" t="s">
        <v>383</v>
      </c>
      <c r="C7684" s="39" t="s">
        <v>374</v>
      </c>
      <c r="D7684" s="10">
        <v>1650</v>
      </c>
      <c r="E7684" s="11">
        <v>9</v>
      </c>
      <c r="F7684" s="12">
        <v>6</v>
      </c>
      <c r="G7684" s="11">
        <v>9</v>
      </c>
      <c r="H7684" s="12">
        <v>6</v>
      </c>
      <c r="I7684" s="11">
        <v>9</v>
      </c>
      <c r="J7684" s="12">
        <v>3</v>
      </c>
      <c r="K7684" s="10">
        <v>0.35000000000000098</v>
      </c>
      <c r="L7684" s="10">
        <v>-1.49999999999994</v>
      </c>
      <c r="M7684" s="14">
        <v>94.197577166027202</v>
      </c>
      <c r="N7684" s="14">
        <v>-0.25121141698640798</v>
      </c>
      <c r="O7684" s="15">
        <v>0</v>
      </c>
      <c r="P7684" s="16">
        <v>2.5</v>
      </c>
      <c r="Q7684" s="10">
        <v>0.40000000000000902</v>
      </c>
      <c r="R7684" s="10">
        <v>2.3500000000000099</v>
      </c>
      <c r="S7684" s="10">
        <v>15</v>
      </c>
      <c r="T7684" s="6" t="s">
        <v>57</v>
      </c>
      <c r="U7684" s="6" t="s">
        <v>52</v>
      </c>
      <c r="V7684" s="18" t="str">
        <f t="shared" si="1400"/>
        <v/>
      </c>
      <c r="W7684" s="18" t="str">
        <f t="shared" si="1390"/>
        <v/>
      </c>
      <c r="X7684" s="6"/>
      <c r="AB7684" s="18" t="str">
        <f t="shared" si="1391"/>
        <v/>
      </c>
      <c r="AC7684" s="18" t="str">
        <f t="shared" si="1392"/>
        <v/>
      </c>
      <c r="AD7684" s="18" t="str">
        <f t="shared" si="1393"/>
        <v/>
      </c>
      <c r="AI7684" s="18" t="str">
        <f t="shared" si="1394"/>
        <v/>
      </c>
      <c r="AJ7684" s="18" t="str">
        <f t="shared" si="1395"/>
        <v/>
      </c>
      <c r="AK7684" s="18" t="str">
        <f t="shared" si="1396"/>
        <v/>
      </c>
      <c r="AP7684" s="6" t="s">
        <v>1226</v>
      </c>
      <c r="AT7684" s="10">
        <v>66.122577166027199</v>
      </c>
      <c r="BC7684" s="10">
        <v>118</v>
      </c>
      <c r="BD7684" s="10">
        <v>0</v>
      </c>
    </row>
    <row r="7685" spans="1:56" ht="23.25" x14ac:dyDescent="0.25">
      <c r="A7685" s="6" t="s">
        <v>2169</v>
      </c>
      <c r="B7685" s="26" t="s">
        <v>408</v>
      </c>
      <c r="C7685" s="39" t="s">
        <v>1334</v>
      </c>
      <c r="D7685" s="10">
        <v>1800</v>
      </c>
      <c r="E7685" s="11">
        <v>2</v>
      </c>
      <c r="F7685" s="12">
        <v>0</v>
      </c>
      <c r="G7685" s="11">
        <v>2</v>
      </c>
      <c r="H7685" s="12">
        <v>1</v>
      </c>
      <c r="I7685" s="11">
        <v>7</v>
      </c>
      <c r="J7685" s="12">
        <v>6</v>
      </c>
      <c r="K7685" s="10">
        <v>7.8999999999999897</v>
      </c>
      <c r="L7685" s="13">
        <v>-0.424999999999987</v>
      </c>
      <c r="M7685" s="36">
        <v>89.904319089849906</v>
      </c>
      <c r="N7685" s="36">
        <v>-0.64784045507508403</v>
      </c>
      <c r="O7685" s="15">
        <v>-1</v>
      </c>
      <c r="P7685" s="33">
        <v>-4.75</v>
      </c>
      <c r="Q7685" s="10">
        <v>-0.70000000000000295</v>
      </c>
      <c r="R7685" s="13">
        <v>-4.5000000000000098</v>
      </c>
      <c r="S7685" s="10">
        <v>20</v>
      </c>
      <c r="T7685" s="30" t="s">
        <v>61</v>
      </c>
      <c r="U7685" s="17" t="s">
        <v>25</v>
      </c>
      <c r="V7685" s="18" t="str">
        <f t="shared" si="1400"/>
        <v/>
      </c>
      <c r="W7685" s="18" t="str">
        <f t="shared" si="1390"/>
        <v/>
      </c>
      <c r="X7685" s="6"/>
      <c r="AB7685" s="18" t="str">
        <f t="shared" si="1391"/>
        <v/>
      </c>
      <c r="AC7685" s="18" t="str">
        <f t="shared" si="1392"/>
        <v/>
      </c>
      <c r="AD7685" s="18" t="str">
        <f t="shared" si="1393"/>
        <v/>
      </c>
      <c r="AI7685" s="18" t="str">
        <f t="shared" si="1394"/>
        <v/>
      </c>
      <c r="AJ7685" s="18" t="str">
        <f t="shared" si="1395"/>
        <v/>
      </c>
      <c r="AK7685" s="18" t="str">
        <f t="shared" si="1396"/>
        <v/>
      </c>
      <c r="AP7685" s="6" t="s">
        <v>645</v>
      </c>
      <c r="AT7685" s="10">
        <v>58.454319089849797</v>
      </c>
      <c r="BC7685" s="10">
        <v>129</v>
      </c>
      <c r="BD7685" s="10">
        <v>-2</v>
      </c>
    </row>
    <row r="7686" spans="1:56" ht="23.25" x14ac:dyDescent="0.25">
      <c r="A7686" s="6" t="s">
        <v>2169</v>
      </c>
      <c r="B7686" s="26" t="s">
        <v>190</v>
      </c>
      <c r="C7686" s="39" t="s">
        <v>1308</v>
      </c>
      <c r="D7686" s="10">
        <v>1650</v>
      </c>
      <c r="E7686" s="24">
        <v>4</v>
      </c>
      <c r="F7686" s="12">
        <v>3</v>
      </c>
      <c r="G7686" s="24">
        <v>9</v>
      </c>
      <c r="H7686" s="12">
        <v>3</v>
      </c>
      <c r="I7686" s="24">
        <v>10</v>
      </c>
      <c r="J7686" s="12">
        <v>6</v>
      </c>
      <c r="K7686" s="10">
        <v>-0.35000000000000098</v>
      </c>
      <c r="L7686" s="13">
        <v>0.32500000000000601</v>
      </c>
      <c r="M7686" s="14">
        <v>88.578917898546607</v>
      </c>
      <c r="N7686" s="14">
        <v>-0.96054105072667495</v>
      </c>
      <c r="O7686" s="15">
        <v>0</v>
      </c>
      <c r="P7686" s="33">
        <v>-3</v>
      </c>
      <c r="Q7686" s="10">
        <v>-5.0000000000007802E-2</v>
      </c>
      <c r="R7686" s="13">
        <v>-2.4</v>
      </c>
      <c r="S7686" s="10">
        <v>21</v>
      </c>
      <c r="T7686" s="6" t="s">
        <v>90</v>
      </c>
      <c r="U7686" s="17" t="s">
        <v>25</v>
      </c>
      <c r="V7686" s="18" t="str">
        <f t="shared" si="1400"/>
        <v/>
      </c>
      <c r="W7686" s="18" t="str">
        <f t="shared" si="1390"/>
        <v/>
      </c>
      <c r="X7686" s="6"/>
      <c r="AB7686" s="18" t="str">
        <f t="shared" si="1391"/>
        <v/>
      </c>
      <c r="AC7686" s="18" t="str">
        <f t="shared" si="1392"/>
        <v/>
      </c>
      <c r="AD7686" s="18" t="str">
        <f t="shared" si="1393"/>
        <v/>
      </c>
      <c r="AI7686" s="18" t="str">
        <f t="shared" si="1394"/>
        <v/>
      </c>
      <c r="AJ7686" s="18" t="str">
        <f t="shared" si="1395"/>
        <v/>
      </c>
      <c r="AK7686" s="18" t="str">
        <f t="shared" si="1396"/>
        <v/>
      </c>
      <c r="AP7686" s="6" t="s">
        <v>867</v>
      </c>
      <c r="AT7686" s="10">
        <v>55.078917898546599</v>
      </c>
      <c r="BC7686" s="10">
        <v>127</v>
      </c>
      <c r="BD7686" s="10">
        <v>0</v>
      </c>
    </row>
    <row r="7687" spans="1:56" ht="23.25" x14ac:dyDescent="0.25">
      <c r="A7687" s="6" t="s">
        <v>2170</v>
      </c>
      <c r="B7687" s="6" t="s">
        <v>392</v>
      </c>
      <c r="C7687" s="39" t="s">
        <v>340</v>
      </c>
      <c r="D7687" s="10">
        <v>1200</v>
      </c>
      <c r="E7687" s="11">
        <v>3</v>
      </c>
      <c r="F7687" s="12">
        <v>2</v>
      </c>
      <c r="G7687" s="11">
        <v>3</v>
      </c>
      <c r="H7687" s="12">
        <v>2</v>
      </c>
      <c r="I7687" s="11">
        <v>6</v>
      </c>
      <c r="J7687" s="12">
        <v>8</v>
      </c>
      <c r="K7687" s="10">
        <v>-0.999999999999996</v>
      </c>
      <c r="L7687" s="13">
        <v>0.400000000000027</v>
      </c>
      <c r="M7687" s="14">
        <v>91.744822613265001</v>
      </c>
      <c r="N7687" s="29">
        <v>2.07241130663256</v>
      </c>
      <c r="O7687" s="15">
        <v>0</v>
      </c>
      <c r="P7687" s="33">
        <v>-5.25</v>
      </c>
      <c r="Q7687" s="10">
        <v>1.2000000000000099</v>
      </c>
      <c r="R7687" s="13">
        <v>-2.9999999999999898</v>
      </c>
      <c r="T7687" s="30" t="s">
        <v>72</v>
      </c>
      <c r="U7687" s="17" t="s">
        <v>25</v>
      </c>
      <c r="V7687" s="18" t="str">
        <f t="shared" si="1400"/>
        <v/>
      </c>
      <c r="W7687" s="18" t="str">
        <f t="shared" si="1390"/>
        <v/>
      </c>
      <c r="X7687" s="6"/>
      <c r="AB7687" s="18" t="str">
        <f t="shared" si="1391"/>
        <v/>
      </c>
      <c r="AC7687" s="18" t="str">
        <f t="shared" si="1392"/>
        <v/>
      </c>
      <c r="AD7687" s="18" t="str">
        <f t="shared" si="1393"/>
        <v/>
      </c>
      <c r="AI7687" s="18" t="str">
        <f t="shared" si="1394"/>
        <v/>
      </c>
      <c r="AJ7687" s="18" t="str">
        <f t="shared" si="1395"/>
        <v/>
      </c>
      <c r="AK7687" s="18" t="str">
        <f t="shared" si="1396"/>
        <v/>
      </c>
      <c r="AP7687" s="6" t="s">
        <v>613</v>
      </c>
      <c r="AT7687" s="10">
        <v>62.519822613265099</v>
      </c>
      <c r="BC7687" s="10">
        <v>112</v>
      </c>
      <c r="BD7687" s="10">
        <v>0</v>
      </c>
    </row>
    <row r="7688" spans="1:56" ht="23.25" x14ac:dyDescent="0.25">
      <c r="A7688" s="6" t="s">
        <v>2170</v>
      </c>
      <c r="B7688" s="26" t="s">
        <v>236</v>
      </c>
      <c r="C7688" s="39" t="s">
        <v>1117</v>
      </c>
      <c r="D7688" s="10">
        <v>1200</v>
      </c>
      <c r="E7688" s="11">
        <v>7</v>
      </c>
      <c r="F7688" s="12">
        <v>4</v>
      </c>
      <c r="G7688" s="11">
        <v>7</v>
      </c>
      <c r="H7688" s="12">
        <v>3</v>
      </c>
      <c r="I7688" s="11">
        <v>9</v>
      </c>
      <c r="J7688" s="12">
        <v>4</v>
      </c>
      <c r="K7688" s="10">
        <v>-1.25</v>
      </c>
      <c r="L7688" s="10">
        <v>-3.3299999999999899</v>
      </c>
      <c r="M7688" s="14">
        <v>96.439762670309094</v>
      </c>
      <c r="N7688" s="29">
        <v>1.11988133515453</v>
      </c>
      <c r="O7688" s="15">
        <v>1</v>
      </c>
      <c r="P7688" s="33">
        <v>-0.75</v>
      </c>
      <c r="Q7688" s="10">
        <v>3.05</v>
      </c>
      <c r="R7688" s="10">
        <v>2.55000000000001</v>
      </c>
      <c r="S7688" s="10">
        <v>28</v>
      </c>
      <c r="T7688" s="6" t="s">
        <v>111</v>
      </c>
      <c r="U7688" s="6" t="s">
        <v>52</v>
      </c>
      <c r="V7688" s="18" t="str">
        <f t="shared" si="1400"/>
        <v/>
      </c>
      <c r="W7688" s="18" t="str">
        <f t="shared" si="1390"/>
        <v/>
      </c>
      <c r="X7688" s="6"/>
      <c r="AB7688" s="18" t="str">
        <f t="shared" si="1391"/>
        <v/>
      </c>
      <c r="AC7688" s="18" t="str">
        <f t="shared" si="1392"/>
        <v/>
      </c>
      <c r="AD7688" s="18" t="str">
        <f t="shared" si="1393"/>
        <v/>
      </c>
      <c r="AI7688" s="18" t="str">
        <f t="shared" si="1394"/>
        <v/>
      </c>
      <c r="AJ7688" s="18" t="str">
        <f t="shared" si="1395"/>
        <v/>
      </c>
      <c r="AK7688" s="18" t="str">
        <f t="shared" si="1396"/>
        <v/>
      </c>
      <c r="AP7688" s="6" t="s">
        <v>504</v>
      </c>
      <c r="AT7688" s="10">
        <v>64.114762670309105</v>
      </c>
      <c r="BC7688" s="10">
        <v>127</v>
      </c>
      <c r="BD7688" s="10">
        <v>1</v>
      </c>
    </row>
    <row r="7689" spans="1:56" ht="23.25" x14ac:dyDescent="0.25">
      <c r="A7689" s="6" t="s">
        <v>2170</v>
      </c>
      <c r="B7689" s="2" t="s">
        <v>213</v>
      </c>
      <c r="C7689" s="9" t="s">
        <v>1306</v>
      </c>
      <c r="D7689" s="10">
        <v>1200</v>
      </c>
      <c r="E7689" s="11">
        <v>2</v>
      </c>
      <c r="F7689" s="12">
        <v>0</v>
      </c>
      <c r="G7689" s="11">
        <v>2</v>
      </c>
      <c r="H7689" s="12">
        <v>1</v>
      </c>
      <c r="I7689" s="11">
        <v>4</v>
      </c>
      <c r="J7689" s="12">
        <v>3</v>
      </c>
      <c r="K7689" s="10">
        <v>-2.7</v>
      </c>
      <c r="L7689" s="13">
        <v>-3.8428571428570999</v>
      </c>
      <c r="M7689" s="36">
        <v>93.426571365349801</v>
      </c>
      <c r="N7689" s="36">
        <v>-0.98671431732505299</v>
      </c>
      <c r="O7689" s="15">
        <v>-1</v>
      </c>
      <c r="P7689" s="33">
        <v>-2.25</v>
      </c>
      <c r="Q7689" s="10">
        <v>1.4000000000000099</v>
      </c>
      <c r="R7689" s="13">
        <v>-0.29999999999999399</v>
      </c>
      <c r="S7689" s="10">
        <v>31</v>
      </c>
      <c r="T7689" s="27" t="s">
        <v>61</v>
      </c>
      <c r="U7689" s="17" t="s">
        <v>25</v>
      </c>
      <c r="V7689" s="18" t="str">
        <f t="shared" si="1400"/>
        <v/>
      </c>
      <c r="W7689" s="18" t="str">
        <f t="shared" si="1390"/>
        <v/>
      </c>
      <c r="X7689" s="6"/>
      <c r="AB7689" s="18" t="str">
        <f t="shared" si="1391"/>
        <v/>
      </c>
      <c r="AC7689" s="18" t="str">
        <f t="shared" si="1392"/>
        <v/>
      </c>
      <c r="AD7689" s="18" t="str">
        <f t="shared" si="1393"/>
        <v/>
      </c>
      <c r="AI7689" s="18" t="str">
        <f t="shared" si="1394"/>
        <v/>
      </c>
      <c r="AJ7689" s="18" t="str">
        <f t="shared" si="1395"/>
        <v/>
      </c>
      <c r="AK7689" s="18" t="str">
        <f t="shared" si="1396"/>
        <v/>
      </c>
      <c r="AP7689" s="6" t="s">
        <v>1985</v>
      </c>
      <c r="AT7689" s="10">
        <v>60.526571365349902</v>
      </c>
      <c r="BC7689" s="10">
        <v>129</v>
      </c>
      <c r="BD7689" s="10">
        <v>0</v>
      </c>
    </row>
    <row r="7690" spans="1:56" ht="23.25" x14ac:dyDescent="0.25">
      <c r="A7690" s="6" t="s">
        <v>2170</v>
      </c>
      <c r="B7690" s="26" t="s">
        <v>150</v>
      </c>
      <c r="C7690" s="9" t="s">
        <v>1363</v>
      </c>
      <c r="D7690" s="10">
        <v>1200</v>
      </c>
      <c r="E7690" s="11">
        <v>1</v>
      </c>
      <c r="F7690" s="12">
        <v>0</v>
      </c>
      <c r="G7690" s="11">
        <v>1</v>
      </c>
      <c r="H7690" s="12">
        <v>0</v>
      </c>
      <c r="I7690" s="11">
        <v>3</v>
      </c>
      <c r="J7690" s="12">
        <v>3</v>
      </c>
      <c r="K7690" s="10">
        <v>0.19999999999999599</v>
      </c>
      <c r="L7690" s="13">
        <v>-3.3124999999999698</v>
      </c>
      <c r="M7690" s="36">
        <v>96.316055171503905</v>
      </c>
      <c r="N7690" s="36">
        <v>0.30802758575191502</v>
      </c>
      <c r="O7690" s="15">
        <v>0</v>
      </c>
      <c r="P7690" s="33">
        <v>-2.75</v>
      </c>
      <c r="Q7690" s="10">
        <v>4.2500000000000098</v>
      </c>
      <c r="R7690" s="13">
        <v>2.1000000000000099</v>
      </c>
      <c r="S7690" s="10">
        <v>29</v>
      </c>
      <c r="T7690" s="27" t="s">
        <v>61</v>
      </c>
      <c r="U7690" s="17" t="s">
        <v>25</v>
      </c>
      <c r="V7690" s="18" t="str">
        <f>"*" &amp; IF(AND(O7690&lt;=-1.5,NOT(ISBLANK(AF7690))),"Z","")</f>
        <v>*</v>
      </c>
      <c r="W7690" s="19" t="str">
        <f t="shared" si="1390"/>
        <v/>
      </c>
      <c r="X7690" s="6"/>
      <c r="AA7690" s="20"/>
      <c r="AB7690" s="18" t="str">
        <f t="shared" si="1391"/>
        <v/>
      </c>
      <c r="AC7690" s="19" t="str">
        <f t="shared" si="1392"/>
        <v/>
      </c>
      <c r="AD7690" s="18" t="str">
        <f t="shared" si="1393"/>
        <v>GR</v>
      </c>
      <c r="AI7690" s="18" t="str">
        <f t="shared" si="1394"/>
        <v/>
      </c>
      <c r="AJ7690" s="18" t="str">
        <f t="shared" si="1395"/>
        <v/>
      </c>
      <c r="AK7690" s="18" t="str">
        <f t="shared" si="1396"/>
        <v/>
      </c>
      <c r="AP7690" s="6" t="s">
        <v>1429</v>
      </c>
      <c r="AT7690" s="10">
        <v>64.991055171503803</v>
      </c>
      <c r="AU7690" s="21"/>
      <c r="BC7690" s="22">
        <v>130</v>
      </c>
      <c r="BD7690" s="10">
        <v>0</v>
      </c>
    </row>
    <row r="7691" spans="1:56" ht="23.25" x14ac:dyDescent="0.25">
      <c r="A7691" s="6" t="s">
        <v>2170</v>
      </c>
      <c r="B7691" s="23" t="s">
        <v>447</v>
      </c>
      <c r="C7691" s="39" t="s">
        <v>1308</v>
      </c>
      <c r="D7691" s="10">
        <v>1200</v>
      </c>
      <c r="E7691" s="11">
        <v>3</v>
      </c>
      <c r="F7691" s="12">
        <v>2</v>
      </c>
      <c r="G7691" s="11">
        <v>2</v>
      </c>
      <c r="H7691" s="12">
        <v>1</v>
      </c>
      <c r="I7691" s="11">
        <v>5</v>
      </c>
      <c r="J7691" s="12">
        <v>7</v>
      </c>
      <c r="K7691" s="10">
        <v>-2.25</v>
      </c>
      <c r="L7691" s="15">
        <v>0.78999999999999204</v>
      </c>
      <c r="M7691" s="14">
        <v>91.654062835925004</v>
      </c>
      <c r="N7691" s="29">
        <v>1.57703141796254</v>
      </c>
      <c r="O7691" s="15">
        <v>1</v>
      </c>
      <c r="P7691" s="33">
        <v>-6.25</v>
      </c>
      <c r="Q7691" s="10">
        <v>-1.1499999999999999</v>
      </c>
      <c r="R7691" s="13">
        <v>-6.0999999999999899</v>
      </c>
      <c r="S7691" s="25">
        <v>59</v>
      </c>
      <c r="T7691" s="30" t="s">
        <v>72</v>
      </c>
      <c r="U7691" s="17" t="s">
        <v>25</v>
      </c>
      <c r="V7691" s="18" t="str">
        <f>"" &amp; IF(AND(O7691&lt;=-1.5,NOT(ISBLANK(AF7691))),"Z","")</f>
        <v/>
      </c>
      <c r="W7691" s="18" t="str">
        <f t="shared" si="1390"/>
        <v/>
      </c>
      <c r="X7691" s="6"/>
      <c r="AB7691" s="18" t="str">
        <f t="shared" si="1391"/>
        <v/>
      </c>
      <c r="AC7691" s="18" t="str">
        <f t="shared" si="1392"/>
        <v/>
      </c>
      <c r="AD7691" s="18" t="str">
        <f t="shared" si="1393"/>
        <v/>
      </c>
      <c r="AI7691" s="18" t="str">
        <f t="shared" si="1394"/>
        <v/>
      </c>
      <c r="AJ7691" s="18" t="str">
        <f t="shared" si="1395"/>
        <v/>
      </c>
      <c r="AK7691" s="18" t="str">
        <f t="shared" si="1396"/>
        <v/>
      </c>
      <c r="AP7691" s="6" t="s">
        <v>458</v>
      </c>
      <c r="AT7691" s="10">
        <v>54.279062835925103</v>
      </c>
      <c r="BC7691" s="10">
        <v>124</v>
      </c>
      <c r="BD7691" s="10">
        <v>-1</v>
      </c>
    </row>
    <row r="7692" spans="1:56" ht="23.25" x14ac:dyDescent="0.25">
      <c r="A7692" s="6" t="s">
        <v>2170</v>
      </c>
      <c r="B7692" s="26" t="s">
        <v>376</v>
      </c>
      <c r="C7692" s="39" t="s">
        <v>1117</v>
      </c>
      <c r="D7692" s="10">
        <v>1200</v>
      </c>
      <c r="E7692" s="11">
        <v>5</v>
      </c>
      <c r="F7692" s="12">
        <v>2</v>
      </c>
      <c r="G7692" s="11">
        <v>7</v>
      </c>
      <c r="H7692" s="12">
        <v>3</v>
      </c>
      <c r="I7692" s="11">
        <v>9</v>
      </c>
      <c r="J7692" s="12">
        <v>4</v>
      </c>
      <c r="K7692" s="10">
        <v>-1.1499999999999799</v>
      </c>
      <c r="L7692" s="13">
        <v>-2.0249999999999901</v>
      </c>
      <c r="M7692" s="14">
        <v>91.282649656269996</v>
      </c>
      <c r="N7692" s="14">
        <v>-1.6086751718650301</v>
      </c>
      <c r="O7692" s="15">
        <v>0</v>
      </c>
      <c r="P7692" s="33">
        <v>-0.5</v>
      </c>
      <c r="Q7692" s="10">
        <v>0.999999999999996</v>
      </c>
      <c r="R7692" s="13">
        <v>0.64999999999999503</v>
      </c>
      <c r="S7692" s="10">
        <v>14</v>
      </c>
      <c r="T7692" s="6" t="s">
        <v>90</v>
      </c>
      <c r="U7692" s="6" t="s">
        <v>52</v>
      </c>
      <c r="V7692" s="18" t="str">
        <f>"" &amp; IF(AND(O7692&lt;=-1.5,NOT(ISBLANK(AF7692))),"Z","")</f>
        <v/>
      </c>
      <c r="W7692" s="18" t="str">
        <f t="shared" si="1390"/>
        <v/>
      </c>
      <c r="X7692" s="6"/>
      <c r="AB7692" s="18" t="str">
        <f t="shared" si="1391"/>
        <v/>
      </c>
      <c r="AC7692" s="18" t="str">
        <f t="shared" si="1392"/>
        <v/>
      </c>
      <c r="AD7692" s="18" t="str">
        <f t="shared" si="1393"/>
        <v/>
      </c>
      <c r="AI7692" s="18" t="str">
        <f t="shared" si="1394"/>
        <v/>
      </c>
      <c r="AJ7692" s="18" t="str">
        <f t="shared" si="1395"/>
        <v/>
      </c>
      <c r="AK7692" s="18" t="str">
        <f t="shared" si="1396"/>
        <v/>
      </c>
      <c r="AP7692" s="6" t="s">
        <v>537</v>
      </c>
      <c r="AT7692" s="10">
        <v>52.532649656269903</v>
      </c>
      <c r="BC7692" s="10">
        <v>122</v>
      </c>
      <c r="BD7692" s="10">
        <v>0</v>
      </c>
    </row>
    <row r="7693" spans="1:56" ht="23.25" x14ac:dyDescent="0.25">
      <c r="A7693" s="6" t="s">
        <v>2170</v>
      </c>
      <c r="B7693" s="26" t="s">
        <v>87</v>
      </c>
      <c r="C7693" s="9" t="s">
        <v>1809</v>
      </c>
      <c r="D7693" s="10">
        <v>1400</v>
      </c>
      <c r="E7693" s="24">
        <v>6</v>
      </c>
      <c r="F7693" s="12">
        <v>4</v>
      </c>
      <c r="G7693" s="24">
        <v>7</v>
      </c>
      <c r="H7693" s="12">
        <v>3</v>
      </c>
      <c r="I7693" s="24">
        <v>8</v>
      </c>
      <c r="J7693" s="12">
        <v>2</v>
      </c>
      <c r="K7693" s="10">
        <v>4.9999999999990101E-2</v>
      </c>
      <c r="L7693" s="34">
        <v>2.4142857142857199</v>
      </c>
      <c r="M7693" s="14">
        <v>94.890613836550997</v>
      </c>
      <c r="N7693" s="14">
        <v>-0.80469308172453702</v>
      </c>
      <c r="O7693" s="15">
        <v>1</v>
      </c>
      <c r="P7693" s="16">
        <v>1</v>
      </c>
      <c r="Q7693" s="10">
        <v>-1.25</v>
      </c>
      <c r="R7693" s="10">
        <v>-0.40000000000000902</v>
      </c>
      <c r="S7693" s="10">
        <v>18</v>
      </c>
      <c r="T7693" s="6" t="s">
        <v>111</v>
      </c>
      <c r="U7693" s="17" t="s">
        <v>25</v>
      </c>
      <c r="V7693" s="18" t="str">
        <f>"*" &amp; IF(AND(O7693&lt;=-1.5,NOT(ISBLANK(AF7693))),"Z","")</f>
        <v>*</v>
      </c>
      <c r="W7693" s="18" t="str">
        <f t="shared" ref="W7693:W7756" si="1401">IF(AND(ISNUMBER(AS7693),VALUE(AS7693)&gt;=3,VALUE(P7693)&gt;=-0.5),IF(AND(VALUE(M7693)&gt;=94,VALUE(M7693)&lt;444), IF(VALUE(L7693)&gt;=2,"***","**"),"*"),"")</f>
        <v/>
      </c>
      <c r="X7693" s="17" t="s">
        <v>207</v>
      </c>
      <c r="AB7693" s="18" t="str">
        <f t="shared" ref="AB7693:AB7756" si="1402">IF(AND(O7693&gt;=2,P7693&gt;=0),IF(AND(ISNUMBER(AS7693),VALUE(AS7693)&gt;=3),IF(LEN(AF7693)&gt;0,"***","**"),"*"),"")</f>
        <v/>
      </c>
      <c r="AC7693" s="18" t="str">
        <f t="shared" ref="AC7693:AC7756" si="1403">IF(OR(G7693-I7693&gt;=5,P7693&gt;4.9,AND(G7693-I7693&gt;=1,P7693&gt;5)),IF(L7693&lt;-3,"***",IF(L7693&lt;0,"**","*")),"")</f>
        <v/>
      </c>
      <c r="AD7693" s="18" t="str">
        <f t="shared" ref="AD7693:AD7756" si="1404">IF(AND(OR(I7693=1,I7693=2,I7693=3,I7693=4),M7693&gt;=97.5),"G",IF(OR(AND(J7693&lt;=3,I7693&lt;8,P7693&gt;-1.6,M7693&gt;=95,M7693&lt;300),AND(OR(I7693=1,I7693=2,I7693=3),M7693&lt;97.5)),"GR",""))</f>
        <v/>
      </c>
      <c r="AI7693" s="18" t="str">
        <f t="shared" ref="AI7693:AI7756" si="1405">IF(LEN(AD7693)&gt;0,IF(AC7693="**","$",IF(AC7693="***",IF(LEN(AF7693)&gt;0,"$$$","$$"),"")),"")</f>
        <v/>
      </c>
      <c r="AJ7693" s="18" t="str">
        <f t="shared" ref="AJ7693:AJ7756" si="1406">IF(LEN(AD7693)&gt;0,IF(AND(W7693="**",U7693="*"),IF(LEN(AF7693)&gt;0,"$$$","$$"),IF(AB7693="***","$$$",IF(AND(AB7693="**",U7693="*"),"$$",IF(AND(OR(W7693="**",W7693="***"),LEN(AF7693)&gt;0),"$$","")))),IF(AND(OR(W7693="**",W7693="***"),LEN(AF7693)&gt;0),"$$",""))</f>
        <v/>
      </c>
      <c r="AK7693" s="18" t="str">
        <f t="shared" ref="AK7693:AK7756" si="1407">IF(LEN(AD7693)&gt;0,IF(Y7693="**","$$",IF(Y7693="***","$$$",IF(W7693="***",IF(OR(U7693="***",LEN(AF7693)&gt;0),"$$$",""),""))),"")</f>
        <v/>
      </c>
      <c r="AP7693" s="6" t="s">
        <v>306</v>
      </c>
      <c r="AT7693" s="10">
        <v>60.015613836550898</v>
      </c>
      <c r="BC7693" s="10">
        <v>122</v>
      </c>
      <c r="BD7693" s="10">
        <v>0</v>
      </c>
    </row>
    <row r="7694" spans="1:56" ht="23.25" x14ac:dyDescent="0.25">
      <c r="A7694" s="6" t="s">
        <v>2170</v>
      </c>
      <c r="B7694" s="26" t="s">
        <v>246</v>
      </c>
      <c r="C7694" s="39" t="s">
        <v>1117</v>
      </c>
      <c r="D7694" s="10">
        <v>1200</v>
      </c>
      <c r="E7694" s="24">
        <v>5</v>
      </c>
      <c r="F7694" s="12">
        <v>2</v>
      </c>
      <c r="G7694" s="24">
        <v>4</v>
      </c>
      <c r="H7694" s="12">
        <v>2</v>
      </c>
      <c r="I7694" s="24">
        <v>3</v>
      </c>
      <c r="J7694" s="12">
        <v>2</v>
      </c>
      <c r="K7694" s="10">
        <v>-1.8</v>
      </c>
      <c r="L7694" s="10">
        <v>0.30000000000002103</v>
      </c>
      <c r="M7694" s="14">
        <v>97.670121790497902</v>
      </c>
      <c r="N7694" s="29">
        <v>0.48506089524892099</v>
      </c>
      <c r="O7694" s="15">
        <v>0</v>
      </c>
      <c r="P7694" s="16">
        <v>0.25</v>
      </c>
      <c r="Q7694" s="10">
        <v>0</v>
      </c>
      <c r="R7694" s="10">
        <v>0.15000000000000599</v>
      </c>
      <c r="S7694" s="10">
        <v>14</v>
      </c>
      <c r="T7694" s="6" t="s">
        <v>65</v>
      </c>
      <c r="U7694" s="17" t="s">
        <v>25</v>
      </c>
      <c r="V7694" s="18" t="str">
        <f>"*" &amp; IF(AND(O7694&lt;=-1.5,NOT(ISBLANK(AF7694))),"Z","")</f>
        <v>*</v>
      </c>
      <c r="W7694" s="19" t="str">
        <f t="shared" si="1401"/>
        <v/>
      </c>
      <c r="X7694" s="6"/>
      <c r="AA7694" s="20"/>
      <c r="AB7694" s="18" t="str">
        <f t="shared" si="1402"/>
        <v/>
      </c>
      <c r="AC7694" s="19" t="str">
        <f t="shared" si="1403"/>
        <v/>
      </c>
      <c r="AD7694" s="18" t="str">
        <f t="shared" si="1404"/>
        <v>G</v>
      </c>
      <c r="AI7694" s="18" t="str">
        <f t="shared" si="1405"/>
        <v/>
      </c>
      <c r="AJ7694" s="18" t="str">
        <f t="shared" si="1406"/>
        <v/>
      </c>
      <c r="AK7694" s="18" t="str">
        <f t="shared" si="1407"/>
        <v/>
      </c>
      <c r="AP7694" s="6" t="s">
        <v>737</v>
      </c>
      <c r="AT7694" s="10">
        <v>57.970121790497799</v>
      </c>
      <c r="AU7694" s="21"/>
      <c r="BC7694" s="22">
        <v>119</v>
      </c>
      <c r="BD7694" s="10">
        <v>0</v>
      </c>
    </row>
    <row r="7695" spans="1:56" ht="23.25" x14ac:dyDescent="0.25">
      <c r="A7695" s="6" t="s">
        <v>2170</v>
      </c>
      <c r="B7695" s="26" t="s">
        <v>251</v>
      </c>
      <c r="C7695" s="39" t="s">
        <v>1117</v>
      </c>
      <c r="D7695" s="10">
        <v>1200</v>
      </c>
      <c r="E7695" s="11">
        <v>8</v>
      </c>
      <c r="F7695" s="12">
        <v>5</v>
      </c>
      <c r="G7695" s="11">
        <v>8</v>
      </c>
      <c r="H7695" s="12">
        <v>6</v>
      </c>
      <c r="I7695" s="11">
        <v>6</v>
      </c>
      <c r="J7695" s="12">
        <v>3</v>
      </c>
      <c r="K7695" s="10">
        <v>-1.6499999999999899</v>
      </c>
      <c r="L7695" s="10">
        <v>-2.9199999999999799</v>
      </c>
      <c r="M7695" s="14">
        <v>94.176934853161896</v>
      </c>
      <c r="N7695" s="14">
        <v>-0.71153257341904896</v>
      </c>
      <c r="O7695" s="15">
        <v>-1</v>
      </c>
      <c r="P7695" s="16">
        <v>2.75</v>
      </c>
      <c r="Q7695" s="10">
        <v>2.0499999999999998</v>
      </c>
      <c r="R7695" s="10">
        <v>4.2500000000000098</v>
      </c>
      <c r="S7695" s="10">
        <v>24</v>
      </c>
      <c r="T7695" s="6" t="s">
        <v>57</v>
      </c>
      <c r="U7695" s="6" t="s">
        <v>52</v>
      </c>
      <c r="V7695" s="18" t="str">
        <f>"" &amp; IF(AND(O7695&lt;=-1.5,NOT(ISBLANK(AF7695))),"Z","")</f>
        <v/>
      </c>
      <c r="W7695" s="18" t="str">
        <f t="shared" si="1401"/>
        <v/>
      </c>
      <c r="X7695" s="6"/>
      <c r="AB7695" s="18" t="str">
        <f t="shared" si="1402"/>
        <v/>
      </c>
      <c r="AC7695" s="18" t="str">
        <f t="shared" si="1403"/>
        <v/>
      </c>
      <c r="AD7695" s="18" t="str">
        <f t="shared" si="1404"/>
        <v/>
      </c>
      <c r="AI7695" s="18" t="str">
        <f t="shared" si="1405"/>
        <v/>
      </c>
      <c r="AJ7695" s="18" t="str">
        <f t="shared" si="1406"/>
        <v/>
      </c>
      <c r="AK7695" s="18" t="str">
        <f t="shared" si="1407"/>
        <v/>
      </c>
      <c r="AP7695" s="6" t="s">
        <v>651</v>
      </c>
      <c r="AT7695" s="10">
        <v>54.451934853161902</v>
      </c>
      <c r="BC7695" s="10">
        <v>119</v>
      </c>
      <c r="BD7695" s="10">
        <v>2</v>
      </c>
    </row>
    <row r="7696" spans="1:56" ht="23.25" x14ac:dyDescent="0.25">
      <c r="A7696" s="6" t="s">
        <v>2170</v>
      </c>
      <c r="B7696" s="26" t="s">
        <v>487</v>
      </c>
      <c r="C7696" s="37" t="s">
        <v>1304</v>
      </c>
      <c r="D7696" s="10">
        <v>1200</v>
      </c>
      <c r="E7696" s="24">
        <v>4</v>
      </c>
      <c r="F7696" s="12">
        <v>2</v>
      </c>
      <c r="G7696" s="24">
        <v>3</v>
      </c>
      <c r="H7696" s="12">
        <v>3</v>
      </c>
      <c r="I7696" s="24">
        <v>2</v>
      </c>
      <c r="J7696" s="12">
        <v>0</v>
      </c>
      <c r="K7696" s="10">
        <v>0.50000000000000699</v>
      </c>
      <c r="L7696" s="13">
        <v>0.48750000000002702</v>
      </c>
      <c r="M7696" s="14">
        <v>93.222461914239602</v>
      </c>
      <c r="N7696" s="14">
        <v>-3.3387690428801902</v>
      </c>
      <c r="O7696" s="15">
        <v>-1</v>
      </c>
      <c r="P7696" s="16">
        <v>2.8</v>
      </c>
      <c r="Q7696" s="10">
        <v>-4.4000000000000101</v>
      </c>
      <c r="R7696" s="13">
        <v>-2.0499999999999998</v>
      </c>
      <c r="S7696" s="10">
        <v>28</v>
      </c>
      <c r="T7696" s="6" t="s">
        <v>51</v>
      </c>
      <c r="U7696" s="6" t="s">
        <v>52</v>
      </c>
      <c r="V7696" s="18" t="str">
        <f>"" &amp; IF(AND(O7696&lt;=-1.5,NOT(ISBLANK(AF7696))),"Z","")</f>
        <v/>
      </c>
      <c r="W7696" s="19" t="str">
        <f t="shared" si="1401"/>
        <v/>
      </c>
      <c r="X7696" s="6"/>
      <c r="AA7696" s="20"/>
      <c r="AB7696" s="18" t="str">
        <f t="shared" si="1402"/>
        <v/>
      </c>
      <c r="AC7696" s="19" t="str">
        <f t="shared" si="1403"/>
        <v/>
      </c>
      <c r="AD7696" s="18" t="str">
        <f t="shared" si="1404"/>
        <v>GR</v>
      </c>
      <c r="AI7696" s="18" t="str">
        <f t="shared" si="1405"/>
        <v/>
      </c>
      <c r="AJ7696" s="18" t="str">
        <f t="shared" si="1406"/>
        <v/>
      </c>
      <c r="AK7696" s="18" t="str">
        <f t="shared" si="1407"/>
        <v/>
      </c>
      <c r="AP7696" s="6" t="s">
        <v>651</v>
      </c>
      <c r="AT7696" s="10">
        <v>54.522461914239599</v>
      </c>
      <c r="AU7696" s="21"/>
      <c r="BC7696" s="22">
        <v>118</v>
      </c>
      <c r="BD7696" s="10">
        <v>0</v>
      </c>
    </row>
    <row r="7697" spans="1:56" ht="23.25" x14ac:dyDescent="0.25">
      <c r="A7697" s="6" t="s">
        <v>2170</v>
      </c>
      <c r="B7697" s="26" t="s">
        <v>266</v>
      </c>
      <c r="C7697" s="37" t="s">
        <v>1304</v>
      </c>
      <c r="D7697" s="10">
        <v>1200</v>
      </c>
      <c r="E7697" s="11">
        <v>8</v>
      </c>
      <c r="F7697" s="12">
        <v>3</v>
      </c>
      <c r="G7697" s="11">
        <v>6</v>
      </c>
      <c r="H7697" s="12">
        <v>4</v>
      </c>
      <c r="I7697" s="11">
        <v>7</v>
      </c>
      <c r="J7697" s="12">
        <v>4</v>
      </c>
      <c r="K7697" s="10">
        <v>9.9999999999997896E-2</v>
      </c>
      <c r="L7697" s="13">
        <v>0.11666666666667901</v>
      </c>
      <c r="M7697" s="14">
        <v>89.433383250209999</v>
      </c>
      <c r="N7697" s="14">
        <v>-2.03330837489503</v>
      </c>
      <c r="O7697" s="15">
        <v>0</v>
      </c>
      <c r="P7697" s="33">
        <v>-0.5</v>
      </c>
      <c r="Q7697" s="10">
        <v>-3.4</v>
      </c>
      <c r="R7697" s="13">
        <v>-3.8500000000000201</v>
      </c>
      <c r="S7697" s="10">
        <v>25</v>
      </c>
      <c r="T7697" s="6" t="s">
        <v>57</v>
      </c>
      <c r="U7697" s="6" t="s">
        <v>52</v>
      </c>
      <c r="V7697" s="18" t="str">
        <f>"" &amp; IF(AND(O7697&lt;=-1.5,NOT(ISBLANK(AF7697))),"Z","")</f>
        <v/>
      </c>
      <c r="W7697" s="18" t="str">
        <f t="shared" si="1401"/>
        <v/>
      </c>
      <c r="X7697" s="6"/>
      <c r="AB7697" s="18" t="str">
        <f t="shared" si="1402"/>
        <v/>
      </c>
      <c r="AC7697" s="18" t="str">
        <f t="shared" si="1403"/>
        <v/>
      </c>
      <c r="AD7697" s="18" t="str">
        <f t="shared" si="1404"/>
        <v/>
      </c>
      <c r="AI7697" s="18" t="str">
        <f t="shared" si="1405"/>
        <v/>
      </c>
      <c r="AJ7697" s="18" t="str">
        <f t="shared" si="1406"/>
        <v/>
      </c>
      <c r="AK7697" s="18" t="str">
        <f t="shared" si="1407"/>
        <v/>
      </c>
      <c r="AP7697" s="6" t="s">
        <v>720</v>
      </c>
      <c r="AT7697" s="10">
        <v>55.9333832502099</v>
      </c>
      <c r="BC7697" s="10">
        <v>121</v>
      </c>
      <c r="BD7697" s="10">
        <v>0</v>
      </c>
    </row>
    <row r="7698" spans="1:56" ht="23.25" x14ac:dyDescent="0.25">
      <c r="A7698" s="6" t="s">
        <v>2170</v>
      </c>
      <c r="B7698" s="2" t="s">
        <v>402</v>
      </c>
      <c r="C7698" s="37" t="s">
        <v>1304</v>
      </c>
      <c r="D7698" s="10">
        <v>1200</v>
      </c>
      <c r="E7698" s="11">
        <v>7</v>
      </c>
      <c r="F7698" s="12">
        <v>4</v>
      </c>
      <c r="G7698" s="11">
        <v>7</v>
      </c>
      <c r="H7698" s="12">
        <v>4</v>
      </c>
      <c r="I7698" s="11">
        <v>2</v>
      </c>
      <c r="J7698" s="12">
        <v>1</v>
      </c>
      <c r="K7698" s="10">
        <v>-0.64999999999999503</v>
      </c>
      <c r="L7698" s="13">
        <v>0.77500000000001801</v>
      </c>
      <c r="M7698" s="29">
        <v>101.298842628749</v>
      </c>
      <c r="N7698" s="29">
        <v>1.2994213143743101</v>
      </c>
      <c r="O7698" s="15">
        <v>0</v>
      </c>
      <c r="P7698" s="16">
        <v>3.75</v>
      </c>
      <c r="Q7698" s="10">
        <v>-4.8500000000000103</v>
      </c>
      <c r="R7698" s="13">
        <v>-1.9000000000000099</v>
      </c>
      <c r="S7698" s="10">
        <v>31</v>
      </c>
      <c r="T7698" s="6" t="s">
        <v>111</v>
      </c>
      <c r="U7698" s="6" t="s">
        <v>52</v>
      </c>
      <c r="V7698" s="18" t="str">
        <f>"*" &amp; IF(AND(O7698&lt;=-1.5,NOT(ISBLANK(AF7698))),"Z","")</f>
        <v>*</v>
      </c>
      <c r="W7698" s="19" t="str">
        <f t="shared" si="1401"/>
        <v/>
      </c>
      <c r="X7698" s="6"/>
      <c r="AA7698" s="20"/>
      <c r="AB7698" s="18" t="str">
        <f t="shared" si="1402"/>
        <v/>
      </c>
      <c r="AC7698" s="19" t="str">
        <f t="shared" si="1403"/>
        <v>*</v>
      </c>
      <c r="AD7698" s="19" t="str">
        <f t="shared" si="1404"/>
        <v>G</v>
      </c>
      <c r="AI7698" s="18" t="str">
        <f t="shared" si="1405"/>
        <v/>
      </c>
      <c r="AJ7698" s="18" t="str">
        <f t="shared" si="1406"/>
        <v/>
      </c>
      <c r="AK7698" s="18" t="str">
        <f t="shared" si="1407"/>
        <v/>
      </c>
      <c r="AP7698" s="6" t="s">
        <v>507</v>
      </c>
      <c r="AT7698" s="10">
        <v>66.473842628748599</v>
      </c>
      <c r="AU7698" s="21"/>
      <c r="BC7698" s="22">
        <v>121</v>
      </c>
      <c r="BD7698" s="10">
        <v>0</v>
      </c>
    </row>
    <row r="7699" spans="1:56" ht="23.25" x14ac:dyDescent="0.25">
      <c r="A7699" s="6" t="s">
        <v>2170</v>
      </c>
      <c r="B7699" s="31" t="s">
        <v>442</v>
      </c>
      <c r="C7699" s="37" t="s">
        <v>1304</v>
      </c>
      <c r="D7699" s="10">
        <v>1200</v>
      </c>
      <c r="E7699" s="24">
        <v>5</v>
      </c>
      <c r="F7699" s="12">
        <v>2</v>
      </c>
      <c r="G7699" s="24">
        <v>6</v>
      </c>
      <c r="H7699" s="12">
        <v>2</v>
      </c>
      <c r="I7699" s="24">
        <v>1</v>
      </c>
      <c r="J7699" s="12">
        <v>0</v>
      </c>
      <c r="K7699" s="10">
        <v>-1.7</v>
      </c>
      <c r="L7699" s="10">
        <v>-1.07</v>
      </c>
      <c r="M7699" s="14">
        <v>97.299733869569394</v>
      </c>
      <c r="N7699" s="14">
        <v>-1.3501330652152901</v>
      </c>
      <c r="O7699" s="15">
        <v>0</v>
      </c>
      <c r="P7699" s="16">
        <v>2</v>
      </c>
      <c r="Q7699" s="10">
        <v>2.5</v>
      </c>
      <c r="R7699" s="10">
        <v>4.0999999999999996</v>
      </c>
      <c r="S7699" s="25">
        <v>42</v>
      </c>
      <c r="T7699" s="6" t="s">
        <v>47</v>
      </c>
      <c r="U7699" s="17" t="s">
        <v>25</v>
      </c>
      <c r="V7699" s="18" t="str">
        <f>"" &amp; IF(AND(O7699&lt;=-1.5,NOT(ISBLANK(AF7699))),"Z","")</f>
        <v/>
      </c>
      <c r="W7699" s="19" t="str">
        <f t="shared" si="1401"/>
        <v/>
      </c>
      <c r="X7699" s="17" t="s">
        <v>88</v>
      </c>
      <c r="AA7699" s="20"/>
      <c r="AB7699" s="18" t="str">
        <f t="shared" si="1402"/>
        <v/>
      </c>
      <c r="AC7699" s="19" t="str">
        <f t="shared" si="1403"/>
        <v>**</v>
      </c>
      <c r="AD7699" s="18" t="str">
        <f t="shared" si="1404"/>
        <v>GR</v>
      </c>
      <c r="AI7699" s="18" t="str">
        <f t="shared" si="1405"/>
        <v>$</v>
      </c>
      <c r="AJ7699" s="18" t="str">
        <f t="shared" si="1406"/>
        <v/>
      </c>
      <c r="AK7699" s="18" t="str">
        <f t="shared" si="1407"/>
        <v/>
      </c>
      <c r="AP7699" s="6" t="s">
        <v>737</v>
      </c>
      <c r="AT7699" s="10">
        <v>62.799733869569401</v>
      </c>
      <c r="AU7699" s="21"/>
      <c r="BC7699" s="22">
        <v>123</v>
      </c>
      <c r="BD7699" s="28">
        <v>1</v>
      </c>
    </row>
    <row r="7700" spans="1:56" ht="23.25" x14ac:dyDescent="0.25">
      <c r="A7700" s="6" t="s">
        <v>2171</v>
      </c>
      <c r="B7700" s="6" t="s">
        <v>370</v>
      </c>
      <c r="C7700" s="37" t="s">
        <v>1304</v>
      </c>
      <c r="D7700" s="10">
        <v>1200</v>
      </c>
      <c r="E7700" s="11">
        <v>12</v>
      </c>
      <c r="F7700" s="12">
        <v>7</v>
      </c>
      <c r="G7700" s="11">
        <v>12</v>
      </c>
      <c r="H7700" s="12">
        <v>8</v>
      </c>
      <c r="I7700" s="11">
        <v>10</v>
      </c>
      <c r="J7700" s="12">
        <v>6</v>
      </c>
      <c r="K7700" s="10">
        <v>-1.6</v>
      </c>
      <c r="L7700" s="10">
        <v>-0.94999999999998197</v>
      </c>
      <c r="M7700" s="14">
        <v>83.9408222886277</v>
      </c>
      <c r="N7700" s="14">
        <v>-2.7795888556861601</v>
      </c>
      <c r="O7700" s="15">
        <v>-2</v>
      </c>
      <c r="P7700" s="16">
        <v>2</v>
      </c>
      <c r="Q7700" s="10">
        <v>0.89999999999999902</v>
      </c>
      <c r="R7700" s="10">
        <v>2.44999999999999</v>
      </c>
      <c r="T7700" s="6" t="s">
        <v>57</v>
      </c>
      <c r="U7700" s="6" t="s">
        <v>52</v>
      </c>
      <c r="V7700" s="18" t="str">
        <f>"" &amp; IF(AND(O7700&lt;=-1.5,NOT(ISBLANK(AF7700))),"Z","")</f>
        <v/>
      </c>
      <c r="W7700" s="18" t="str">
        <f t="shared" si="1401"/>
        <v/>
      </c>
      <c r="X7700" s="6"/>
      <c r="AB7700" s="18" t="str">
        <f t="shared" si="1402"/>
        <v/>
      </c>
      <c r="AC7700" s="18" t="str">
        <f t="shared" si="1403"/>
        <v/>
      </c>
      <c r="AD7700" s="18" t="str">
        <f t="shared" si="1404"/>
        <v/>
      </c>
      <c r="AI7700" s="18" t="str">
        <f t="shared" si="1405"/>
        <v/>
      </c>
      <c r="AJ7700" s="18" t="str">
        <f t="shared" si="1406"/>
        <v/>
      </c>
      <c r="AK7700" s="18" t="str">
        <f t="shared" si="1407"/>
        <v/>
      </c>
      <c r="AP7700" s="6" t="s">
        <v>684</v>
      </c>
      <c r="AT7700" s="10">
        <v>53.6908222886277</v>
      </c>
      <c r="BC7700" s="10">
        <v>133</v>
      </c>
      <c r="BD7700" s="10">
        <v>2</v>
      </c>
    </row>
    <row r="7701" spans="1:56" ht="23.25" x14ac:dyDescent="0.25">
      <c r="A7701" s="6" t="s">
        <v>2171</v>
      </c>
      <c r="B7701" s="31" t="s">
        <v>148</v>
      </c>
      <c r="C7701" s="9" t="s">
        <v>1168</v>
      </c>
      <c r="D7701" s="10">
        <v>1400</v>
      </c>
      <c r="E7701" s="11">
        <v>7</v>
      </c>
      <c r="F7701" s="12">
        <v>4</v>
      </c>
      <c r="G7701" s="11">
        <v>6</v>
      </c>
      <c r="H7701" s="12">
        <v>4</v>
      </c>
      <c r="I7701" s="11">
        <v>7</v>
      </c>
      <c r="J7701" s="12">
        <v>6</v>
      </c>
      <c r="K7701" s="10">
        <v>-1.8500000000000201</v>
      </c>
      <c r="L7701" s="34">
        <v>3.0857142857142601</v>
      </c>
      <c r="M7701" s="14">
        <v>96.815933702925605</v>
      </c>
      <c r="N7701" s="29">
        <v>3.0579668514628402</v>
      </c>
      <c r="O7701" s="15">
        <v>0</v>
      </c>
      <c r="P7701" s="33">
        <v>-1.75</v>
      </c>
      <c r="Q7701" s="10">
        <v>1.99999999999999</v>
      </c>
      <c r="R7701" s="10">
        <v>0.54999999999999705</v>
      </c>
      <c r="S7701" s="25">
        <v>38</v>
      </c>
      <c r="T7701" s="6" t="s">
        <v>111</v>
      </c>
      <c r="U7701" s="6" t="s">
        <v>52</v>
      </c>
      <c r="V7701" s="18" t="str">
        <f>"*" &amp; IF(AND(O7701&lt;=-1.5,NOT(ISBLANK(AF7701))),"Z","")</f>
        <v>*</v>
      </c>
      <c r="W7701" s="18" t="str">
        <f t="shared" si="1401"/>
        <v/>
      </c>
      <c r="X7701" s="6"/>
      <c r="AB7701" s="18" t="str">
        <f t="shared" si="1402"/>
        <v/>
      </c>
      <c r="AC7701" s="18" t="str">
        <f t="shared" si="1403"/>
        <v/>
      </c>
      <c r="AD7701" s="18" t="str">
        <f t="shared" si="1404"/>
        <v/>
      </c>
      <c r="AI7701" s="18" t="str">
        <f t="shared" si="1405"/>
        <v/>
      </c>
      <c r="AJ7701" s="18" t="str">
        <f t="shared" si="1406"/>
        <v/>
      </c>
      <c r="AK7701" s="18" t="str">
        <f t="shared" si="1407"/>
        <v/>
      </c>
      <c r="AP7701" s="6" t="s">
        <v>675</v>
      </c>
      <c r="AT7701" s="10">
        <v>63.490933702925702</v>
      </c>
      <c r="BC7701" s="10">
        <v>128</v>
      </c>
      <c r="BD7701" s="10">
        <v>0</v>
      </c>
    </row>
    <row r="7702" spans="1:56" ht="23.25" x14ac:dyDescent="0.25">
      <c r="A7702" s="6" t="s">
        <v>2171</v>
      </c>
      <c r="B7702" s="2" t="s">
        <v>213</v>
      </c>
      <c r="C7702" s="9" t="s">
        <v>1306</v>
      </c>
      <c r="D7702" s="10">
        <v>1200</v>
      </c>
      <c r="E7702" s="24">
        <v>7</v>
      </c>
      <c r="F7702" s="12">
        <v>3</v>
      </c>
      <c r="G7702" s="24">
        <v>7</v>
      </c>
      <c r="H7702" s="12">
        <v>3</v>
      </c>
      <c r="I7702" s="24">
        <v>3</v>
      </c>
      <c r="J7702" s="12">
        <v>2</v>
      </c>
      <c r="K7702" s="10">
        <v>-2.7</v>
      </c>
      <c r="L7702" s="13">
        <v>-3.8428571428570999</v>
      </c>
      <c r="M7702" s="14">
        <v>94.626571365349903</v>
      </c>
      <c r="N7702" s="14">
        <v>-0.98671431732505299</v>
      </c>
      <c r="O7702" s="15">
        <v>0</v>
      </c>
      <c r="P7702" s="16">
        <v>1</v>
      </c>
      <c r="Q7702" s="10">
        <v>1.4000000000000099</v>
      </c>
      <c r="R7702" s="13">
        <v>2.2999999999999998</v>
      </c>
      <c r="S7702" s="25">
        <v>35</v>
      </c>
      <c r="T7702" s="6" t="s">
        <v>111</v>
      </c>
      <c r="U7702" s="6" t="s">
        <v>52</v>
      </c>
      <c r="V7702" s="18" t="str">
        <f>"" &amp; IF(AND(O7702&lt;=-1.5,NOT(ISBLANK(AF7702))),"Z","")</f>
        <v/>
      </c>
      <c r="W7702" s="19" t="str">
        <f t="shared" si="1401"/>
        <v/>
      </c>
      <c r="X7702" s="6"/>
      <c r="AA7702" s="20"/>
      <c r="AB7702" s="18" t="str">
        <f t="shared" si="1402"/>
        <v/>
      </c>
      <c r="AC7702" s="19" t="str">
        <f t="shared" si="1403"/>
        <v/>
      </c>
      <c r="AD7702" s="18" t="str">
        <f t="shared" si="1404"/>
        <v>GR</v>
      </c>
      <c r="AI7702" s="18" t="str">
        <f t="shared" si="1405"/>
        <v/>
      </c>
      <c r="AJ7702" s="18" t="str">
        <f t="shared" si="1406"/>
        <v/>
      </c>
      <c r="AK7702" s="18" t="str">
        <f t="shared" si="1407"/>
        <v/>
      </c>
      <c r="AP7702" s="6" t="s">
        <v>2064</v>
      </c>
      <c r="AT7702" s="10">
        <v>60.151571365349902</v>
      </c>
      <c r="AU7702" s="21"/>
      <c r="BC7702" s="22">
        <v>126</v>
      </c>
      <c r="BD7702" s="28">
        <v>2</v>
      </c>
    </row>
    <row r="7703" spans="1:56" ht="23.25" x14ac:dyDescent="0.25">
      <c r="A7703" s="6" t="s">
        <v>2171</v>
      </c>
      <c r="B7703" s="26" t="s">
        <v>350</v>
      </c>
      <c r="C7703" s="9" t="s">
        <v>1398</v>
      </c>
      <c r="D7703" s="10">
        <v>1400</v>
      </c>
      <c r="E7703" s="24">
        <v>9</v>
      </c>
      <c r="F7703" s="12">
        <v>6</v>
      </c>
      <c r="G7703" s="24">
        <v>8</v>
      </c>
      <c r="H7703" s="12">
        <v>4</v>
      </c>
      <c r="I7703" s="24">
        <v>6</v>
      </c>
      <c r="J7703" s="12">
        <v>3</v>
      </c>
      <c r="K7703" s="10">
        <v>-2.85</v>
      </c>
      <c r="L7703" s="10">
        <v>-1.83</v>
      </c>
      <c r="M7703" s="14">
        <v>89.797388396442102</v>
      </c>
      <c r="N7703" s="14">
        <v>-2.95130580177897</v>
      </c>
      <c r="O7703" s="15">
        <v>2</v>
      </c>
      <c r="P7703" s="16">
        <v>1.25</v>
      </c>
      <c r="Q7703" s="10">
        <v>1.74999999999999</v>
      </c>
      <c r="R7703" s="10">
        <v>2.7999999999999901</v>
      </c>
      <c r="S7703" s="10">
        <v>16</v>
      </c>
      <c r="T7703" s="6" t="s">
        <v>57</v>
      </c>
      <c r="U7703" s="6" t="s">
        <v>52</v>
      </c>
      <c r="V7703" s="18" t="str">
        <f>"" &amp; IF(AND(O7703&lt;=-1.5,NOT(ISBLANK(AF7703))),"Z","")</f>
        <v/>
      </c>
      <c r="W7703" s="18" t="str">
        <f t="shared" si="1401"/>
        <v/>
      </c>
      <c r="X7703" s="6"/>
      <c r="AB7703" s="18" t="str">
        <f t="shared" si="1402"/>
        <v>*</v>
      </c>
      <c r="AC7703" s="18" t="str">
        <f t="shared" si="1403"/>
        <v/>
      </c>
      <c r="AD7703" s="18" t="str">
        <f t="shared" si="1404"/>
        <v/>
      </c>
      <c r="AI7703" s="18" t="str">
        <f t="shared" si="1405"/>
        <v/>
      </c>
      <c r="AJ7703" s="18" t="str">
        <f t="shared" si="1406"/>
        <v/>
      </c>
      <c r="AK7703" s="18" t="str">
        <f t="shared" si="1407"/>
        <v/>
      </c>
      <c r="AP7703" s="6" t="s">
        <v>1148</v>
      </c>
      <c r="AT7703" s="10">
        <v>54.972388396442099</v>
      </c>
      <c r="BC7703" s="10">
        <v>125</v>
      </c>
      <c r="BD7703" s="10">
        <v>1</v>
      </c>
    </row>
    <row r="7704" spans="1:56" ht="23.25" x14ac:dyDescent="0.25">
      <c r="A7704" s="6" t="s">
        <v>2171</v>
      </c>
      <c r="B7704" s="23" t="s">
        <v>68</v>
      </c>
      <c r="C7704" s="9" t="s">
        <v>1363</v>
      </c>
      <c r="D7704" s="10">
        <v>1200</v>
      </c>
      <c r="E7704" s="11">
        <v>11</v>
      </c>
      <c r="F7704" s="12">
        <v>6</v>
      </c>
      <c r="G7704" s="11">
        <v>12</v>
      </c>
      <c r="H7704" s="12">
        <v>5</v>
      </c>
      <c r="I7704" s="11">
        <v>2</v>
      </c>
      <c r="J7704" s="12">
        <v>0</v>
      </c>
      <c r="K7704" s="10">
        <v>-1.2999999999999901</v>
      </c>
      <c r="L7704" s="10">
        <v>-0.66111111111109</v>
      </c>
      <c r="M7704" s="14">
        <v>94.566154828319796</v>
      </c>
      <c r="N7704" s="14">
        <v>-2.3169225858401199</v>
      </c>
      <c r="O7704" s="15">
        <v>1</v>
      </c>
      <c r="P7704" s="16">
        <v>4.75</v>
      </c>
      <c r="Q7704" s="10">
        <v>1.5499999999999901</v>
      </c>
      <c r="R7704" s="10">
        <v>5.35</v>
      </c>
      <c r="S7704" s="25">
        <v>69</v>
      </c>
      <c r="T7704" s="6" t="s">
        <v>57</v>
      </c>
      <c r="U7704" s="6" t="s">
        <v>52</v>
      </c>
      <c r="V7704" s="18" t="str">
        <f>"*" &amp; IF(AND(O7704&lt;=-1.5,NOT(ISBLANK(AF7704))),"Z","")</f>
        <v>*</v>
      </c>
      <c r="W7704" s="19" t="str">
        <f t="shared" si="1401"/>
        <v/>
      </c>
      <c r="X7704" s="17" t="s">
        <v>88</v>
      </c>
      <c r="AA7704" s="20"/>
      <c r="AB7704" s="18" t="str">
        <f t="shared" si="1402"/>
        <v/>
      </c>
      <c r="AC7704" s="19" t="str">
        <f t="shared" si="1403"/>
        <v>**</v>
      </c>
      <c r="AD7704" s="18" t="str">
        <f t="shared" si="1404"/>
        <v>GR</v>
      </c>
      <c r="AI7704" s="18" t="str">
        <f t="shared" si="1405"/>
        <v>$</v>
      </c>
      <c r="AJ7704" s="18" t="str">
        <f t="shared" si="1406"/>
        <v/>
      </c>
      <c r="AK7704" s="18" t="str">
        <f t="shared" si="1407"/>
        <v/>
      </c>
      <c r="AP7704" s="6" t="s">
        <v>2064</v>
      </c>
      <c r="AT7704" s="10">
        <v>57.1161548283198</v>
      </c>
      <c r="AU7704" s="21"/>
      <c r="BC7704" s="22">
        <v>122</v>
      </c>
      <c r="BD7704" s="28">
        <v>3</v>
      </c>
    </row>
    <row r="7705" spans="1:56" ht="23.25" x14ac:dyDescent="0.25">
      <c r="A7705" s="6" t="s">
        <v>2171</v>
      </c>
      <c r="B7705" s="26" t="s">
        <v>197</v>
      </c>
      <c r="C7705" s="9" t="s">
        <v>1809</v>
      </c>
      <c r="D7705" s="10">
        <v>1400</v>
      </c>
      <c r="E7705" s="24">
        <v>8</v>
      </c>
      <c r="F7705" s="12">
        <v>6</v>
      </c>
      <c r="G7705" s="24">
        <v>7</v>
      </c>
      <c r="H7705" s="12">
        <v>4</v>
      </c>
      <c r="I7705" s="24">
        <v>2</v>
      </c>
      <c r="J7705" s="12">
        <v>1</v>
      </c>
      <c r="K7705" s="10">
        <v>-2.3500000000000298</v>
      </c>
      <c r="L7705" s="10">
        <v>-0.47857142857145002</v>
      </c>
      <c r="M7705" s="14">
        <v>98.212250123641198</v>
      </c>
      <c r="N7705" s="29">
        <v>5.61250618206088E-2</v>
      </c>
      <c r="O7705" s="15">
        <v>2</v>
      </c>
      <c r="P7705" s="16">
        <v>2.5</v>
      </c>
      <c r="Q7705" s="10">
        <v>3.2499999999999898</v>
      </c>
      <c r="R7705" s="10">
        <v>5.2999999999999901</v>
      </c>
      <c r="S7705" s="10">
        <v>7</v>
      </c>
      <c r="T7705" s="6" t="s">
        <v>57</v>
      </c>
      <c r="U7705" s="6" t="s">
        <v>52</v>
      </c>
      <c r="V7705" s="18" t="str">
        <f>"*" &amp; IF(AND(O7705&lt;=-1.5,NOT(ISBLANK(AF7705))),"Z","")</f>
        <v>*</v>
      </c>
      <c r="W7705" s="19" t="str">
        <f t="shared" si="1401"/>
        <v/>
      </c>
      <c r="X7705" s="6"/>
      <c r="AA7705" s="20"/>
      <c r="AB7705" s="18" t="str">
        <f t="shared" si="1402"/>
        <v>*</v>
      </c>
      <c r="AC7705" s="19" t="str">
        <f t="shared" si="1403"/>
        <v>**</v>
      </c>
      <c r="AD7705" s="18" t="str">
        <f t="shared" si="1404"/>
        <v>G</v>
      </c>
      <c r="AI7705" s="18" t="str">
        <f t="shared" si="1405"/>
        <v>$</v>
      </c>
      <c r="AJ7705" s="18" t="str">
        <f t="shared" si="1406"/>
        <v/>
      </c>
      <c r="AK7705" s="18" t="str">
        <f t="shared" si="1407"/>
        <v/>
      </c>
      <c r="AP7705" s="6" t="s">
        <v>452</v>
      </c>
      <c r="AT7705" s="10">
        <v>58.237250123641203</v>
      </c>
      <c r="AU7705" s="21"/>
      <c r="BC7705" s="22">
        <v>120</v>
      </c>
      <c r="BD7705" s="28">
        <v>2</v>
      </c>
    </row>
    <row r="7706" spans="1:56" ht="23.25" x14ac:dyDescent="0.25">
      <c r="A7706" s="6" t="s">
        <v>2171</v>
      </c>
      <c r="B7706" s="26" t="s">
        <v>199</v>
      </c>
      <c r="C7706" s="9" t="s">
        <v>1306</v>
      </c>
      <c r="D7706" s="10">
        <v>1200</v>
      </c>
      <c r="E7706" s="11">
        <v>9</v>
      </c>
      <c r="F7706" s="12">
        <v>6</v>
      </c>
      <c r="G7706" s="11">
        <v>9</v>
      </c>
      <c r="H7706" s="12">
        <v>6</v>
      </c>
      <c r="I7706" s="11">
        <v>8</v>
      </c>
      <c r="J7706" s="12">
        <v>5</v>
      </c>
      <c r="K7706" s="10">
        <v>-4.6500000000000004</v>
      </c>
      <c r="L7706" s="10">
        <v>-4.9722222222222001</v>
      </c>
      <c r="M7706" s="14">
        <v>91.095410086846996</v>
      </c>
      <c r="N7706" s="14">
        <v>-0.40229495657655401</v>
      </c>
      <c r="O7706" s="15">
        <v>1</v>
      </c>
      <c r="P7706" s="16">
        <v>0.5</v>
      </c>
      <c r="Q7706" s="10">
        <v>5.2999999999999901</v>
      </c>
      <c r="R7706" s="10">
        <v>5.65</v>
      </c>
      <c r="S7706" s="10">
        <v>16</v>
      </c>
      <c r="T7706" s="6" t="s">
        <v>57</v>
      </c>
      <c r="U7706" s="6" t="s">
        <v>52</v>
      </c>
      <c r="V7706" s="18" t="str">
        <f>"" &amp; IF(AND(O7706&lt;=-1.5,NOT(ISBLANK(AF7706))),"Z","")</f>
        <v/>
      </c>
      <c r="W7706" s="18" t="str">
        <f t="shared" si="1401"/>
        <v/>
      </c>
      <c r="X7706" s="6"/>
      <c r="AB7706" s="18" t="str">
        <f t="shared" si="1402"/>
        <v/>
      </c>
      <c r="AC7706" s="18" t="str">
        <f t="shared" si="1403"/>
        <v/>
      </c>
      <c r="AD7706" s="18" t="str">
        <f t="shared" si="1404"/>
        <v/>
      </c>
      <c r="AI7706" s="18" t="str">
        <f t="shared" si="1405"/>
        <v/>
      </c>
      <c r="AJ7706" s="18" t="str">
        <f t="shared" si="1406"/>
        <v/>
      </c>
      <c r="AK7706" s="18" t="str">
        <f t="shared" si="1407"/>
        <v/>
      </c>
      <c r="AP7706" s="6" t="s">
        <v>173</v>
      </c>
      <c r="AT7706" s="10">
        <v>53.695410086846898</v>
      </c>
      <c r="BC7706" s="10">
        <v>123</v>
      </c>
      <c r="BD7706" s="10">
        <v>4</v>
      </c>
    </row>
    <row r="7707" spans="1:56" ht="23.25" x14ac:dyDescent="0.25">
      <c r="A7707" s="6" t="s">
        <v>2171</v>
      </c>
      <c r="B7707" s="2" t="s">
        <v>356</v>
      </c>
      <c r="C7707" s="39" t="s">
        <v>1308</v>
      </c>
      <c r="D7707" s="10">
        <v>1200</v>
      </c>
      <c r="E7707" s="24">
        <v>7</v>
      </c>
      <c r="F7707" s="12">
        <v>4</v>
      </c>
      <c r="G7707" s="24">
        <v>8</v>
      </c>
      <c r="H7707" s="12">
        <v>5</v>
      </c>
      <c r="I7707" s="24">
        <v>5</v>
      </c>
      <c r="J7707" s="12">
        <v>2</v>
      </c>
      <c r="K7707" s="10">
        <v>0.65000000000001301</v>
      </c>
      <c r="L7707" s="34">
        <v>1.4166666666666901</v>
      </c>
      <c r="M7707" s="14">
        <v>98.233851282598906</v>
      </c>
      <c r="N7707" s="29">
        <v>0.96692564129945402</v>
      </c>
      <c r="O7707" s="15">
        <v>-1</v>
      </c>
      <c r="P7707" s="16">
        <v>2.75</v>
      </c>
      <c r="Q7707" s="10">
        <v>-0.44999999999999901</v>
      </c>
      <c r="R7707" s="10">
        <v>1.7</v>
      </c>
      <c r="S7707" s="25">
        <v>36</v>
      </c>
      <c r="T7707" s="6" t="s">
        <v>57</v>
      </c>
      <c r="U7707" s="6" t="s">
        <v>52</v>
      </c>
      <c r="V7707" s="18" t="str">
        <f>"*" &amp; IF(AND(O7707&lt;=-1.5,NOT(ISBLANK(AF7707))),"Z","")</f>
        <v>*</v>
      </c>
      <c r="W7707" s="19" t="str">
        <f t="shared" si="1401"/>
        <v/>
      </c>
      <c r="X7707" s="6"/>
      <c r="AA7707" s="20"/>
      <c r="AB7707" s="18" t="str">
        <f t="shared" si="1402"/>
        <v/>
      </c>
      <c r="AC7707" s="19" t="str">
        <f t="shared" si="1403"/>
        <v/>
      </c>
      <c r="AD7707" s="18" t="str">
        <f t="shared" si="1404"/>
        <v>GR</v>
      </c>
      <c r="AI7707" s="18" t="str">
        <f t="shared" si="1405"/>
        <v/>
      </c>
      <c r="AJ7707" s="18" t="str">
        <f t="shared" si="1406"/>
        <v/>
      </c>
      <c r="AK7707" s="18" t="str">
        <f t="shared" si="1407"/>
        <v/>
      </c>
      <c r="AP7707" s="6" t="s">
        <v>737</v>
      </c>
      <c r="AT7707" s="10">
        <v>62.058851282598901</v>
      </c>
      <c r="AU7707" s="21"/>
      <c r="BC7707" s="22">
        <v>125</v>
      </c>
      <c r="BD7707" s="10">
        <v>0</v>
      </c>
    </row>
    <row r="7708" spans="1:56" ht="23.25" x14ac:dyDescent="0.25">
      <c r="A7708" s="6" t="s">
        <v>2171</v>
      </c>
      <c r="B7708" s="23" t="s">
        <v>455</v>
      </c>
      <c r="C7708" s="9" t="s">
        <v>1167</v>
      </c>
      <c r="D7708" s="10">
        <v>1000</v>
      </c>
      <c r="E7708" s="24">
        <v>7</v>
      </c>
      <c r="F7708" s="12">
        <v>3</v>
      </c>
      <c r="G7708" s="24">
        <v>8</v>
      </c>
      <c r="H7708" s="12">
        <v>2</v>
      </c>
      <c r="I7708" s="24">
        <v>4</v>
      </c>
      <c r="J7708" s="12">
        <v>2</v>
      </c>
      <c r="K7708" s="10">
        <v>1.2</v>
      </c>
      <c r="L7708" s="13">
        <v>-0.514285714285724</v>
      </c>
      <c r="M7708" s="14">
        <v>92.344545973882205</v>
      </c>
      <c r="N7708" s="14">
        <v>-2.2777270130588798</v>
      </c>
      <c r="O7708" s="15">
        <v>2</v>
      </c>
      <c r="P7708" s="33">
        <v>-0.5</v>
      </c>
      <c r="Q7708" s="10">
        <v>-0.60000000000000497</v>
      </c>
      <c r="R7708" s="13">
        <v>-0.95000000000000595</v>
      </c>
      <c r="S7708" s="25">
        <v>53</v>
      </c>
      <c r="T7708" s="6" t="s">
        <v>90</v>
      </c>
      <c r="U7708" s="6" t="s">
        <v>52</v>
      </c>
      <c r="V7708" s="18" t="str">
        <f>"" &amp; IF(AND(O7708&lt;=-1.5,NOT(ISBLANK(AF7708))),"Z","")</f>
        <v/>
      </c>
      <c r="W7708" s="18" t="str">
        <f t="shared" si="1401"/>
        <v/>
      </c>
      <c r="X7708" s="6"/>
      <c r="AB7708" s="18" t="str">
        <f t="shared" si="1402"/>
        <v/>
      </c>
      <c r="AC7708" s="18" t="str">
        <f t="shared" si="1403"/>
        <v/>
      </c>
      <c r="AD7708" s="18" t="str">
        <f t="shared" si="1404"/>
        <v/>
      </c>
      <c r="AI7708" s="18" t="str">
        <f t="shared" si="1405"/>
        <v/>
      </c>
      <c r="AJ7708" s="18" t="str">
        <f t="shared" si="1406"/>
        <v/>
      </c>
      <c r="AK7708" s="18" t="str">
        <f t="shared" si="1407"/>
        <v/>
      </c>
      <c r="AP7708" s="6" t="s">
        <v>606</v>
      </c>
      <c r="AT7708" s="10">
        <v>56.4445459738822</v>
      </c>
      <c r="BC7708" s="10">
        <v>124</v>
      </c>
      <c r="BD7708" s="10">
        <v>0</v>
      </c>
    </row>
    <row r="7709" spans="1:56" ht="23.25" x14ac:dyDescent="0.25">
      <c r="A7709" s="6" t="s">
        <v>2171</v>
      </c>
      <c r="B7709" s="2" t="s">
        <v>121</v>
      </c>
      <c r="C7709" s="9" t="s">
        <v>1167</v>
      </c>
      <c r="D7709" s="10">
        <v>1200</v>
      </c>
      <c r="E7709" s="24">
        <v>9</v>
      </c>
      <c r="F7709" s="12">
        <v>6</v>
      </c>
      <c r="G7709" s="24">
        <v>9</v>
      </c>
      <c r="H7709" s="12">
        <v>4</v>
      </c>
      <c r="I7709" s="24">
        <v>1</v>
      </c>
      <c r="J7709" s="12">
        <v>0</v>
      </c>
      <c r="K7709" s="10">
        <v>0.250000000000004</v>
      </c>
      <c r="L7709" s="10">
        <v>-0.63571428571427602</v>
      </c>
      <c r="M7709" s="14">
        <v>95.426996237471798</v>
      </c>
      <c r="N7709" s="14">
        <v>-2.28650188126409</v>
      </c>
      <c r="O7709" s="15">
        <v>2</v>
      </c>
      <c r="P7709" s="16">
        <v>3.75</v>
      </c>
      <c r="Q7709" s="10">
        <v>-1.9</v>
      </c>
      <c r="R7709" s="10">
        <v>1.0999999999999901</v>
      </c>
      <c r="S7709" s="10">
        <v>33</v>
      </c>
      <c r="T7709" s="6" t="s">
        <v>57</v>
      </c>
      <c r="U7709" s="6" t="s">
        <v>52</v>
      </c>
      <c r="V7709" s="18" t="str">
        <f>"" &amp; IF(AND(O7709&lt;=-1.5,NOT(ISBLANK(AF7709))),"Z","")</f>
        <v/>
      </c>
      <c r="W7709" s="19" t="str">
        <f t="shared" si="1401"/>
        <v/>
      </c>
      <c r="X7709" s="17" t="s">
        <v>88</v>
      </c>
      <c r="AA7709" s="20"/>
      <c r="AB7709" s="18" t="str">
        <f t="shared" si="1402"/>
        <v>*</v>
      </c>
      <c r="AC7709" s="19" t="str">
        <f t="shared" si="1403"/>
        <v>**</v>
      </c>
      <c r="AD7709" s="18" t="str">
        <f t="shared" si="1404"/>
        <v>GR</v>
      </c>
      <c r="AI7709" s="18" t="str">
        <f t="shared" si="1405"/>
        <v>$</v>
      </c>
      <c r="AJ7709" s="18" t="str">
        <f t="shared" si="1406"/>
        <v/>
      </c>
      <c r="AK7709" s="18" t="str">
        <f t="shared" si="1407"/>
        <v/>
      </c>
      <c r="AP7709" s="6" t="s">
        <v>1429</v>
      </c>
      <c r="AT7709" s="10">
        <v>59.426996237471798</v>
      </c>
      <c r="AU7709" s="21"/>
      <c r="BC7709" s="22">
        <v>123</v>
      </c>
      <c r="BD7709" s="10">
        <v>0</v>
      </c>
    </row>
    <row r="7710" spans="1:56" ht="23.25" x14ac:dyDescent="0.25">
      <c r="A7710" s="6" t="s">
        <v>2171</v>
      </c>
      <c r="B7710" s="2" t="s">
        <v>269</v>
      </c>
      <c r="C7710" s="9" t="s">
        <v>1398</v>
      </c>
      <c r="D7710" s="10">
        <v>1200</v>
      </c>
      <c r="E7710" s="24">
        <v>10</v>
      </c>
      <c r="F7710" s="12">
        <v>5</v>
      </c>
      <c r="G7710" s="24">
        <v>12</v>
      </c>
      <c r="H7710" s="12">
        <v>4</v>
      </c>
      <c r="I7710" s="24">
        <v>9</v>
      </c>
      <c r="J7710" s="12">
        <v>4</v>
      </c>
      <c r="K7710" s="10">
        <v>-2.4</v>
      </c>
      <c r="L7710" s="10">
        <v>-2.8583333333333201</v>
      </c>
      <c r="M7710" s="14">
        <v>87.879878437676496</v>
      </c>
      <c r="N7710" s="14">
        <v>-3.31006078116175</v>
      </c>
      <c r="O7710" s="15">
        <v>1</v>
      </c>
      <c r="P7710" s="16">
        <v>0.25</v>
      </c>
      <c r="Q7710" s="10">
        <v>3.69999999999999</v>
      </c>
      <c r="R7710" s="10">
        <v>3.95</v>
      </c>
      <c r="S7710" s="10">
        <v>30</v>
      </c>
      <c r="T7710" s="6" t="s">
        <v>57</v>
      </c>
      <c r="U7710" s="6" t="s">
        <v>52</v>
      </c>
      <c r="V7710" s="18" t="str">
        <f>"" &amp; IF(AND(O7710&lt;=-1.5,NOT(ISBLANK(AF7710))),"Z","")</f>
        <v/>
      </c>
      <c r="W7710" s="18" t="str">
        <f t="shared" si="1401"/>
        <v/>
      </c>
      <c r="X7710" s="6"/>
      <c r="AB7710" s="18" t="str">
        <f t="shared" si="1402"/>
        <v/>
      </c>
      <c r="AC7710" s="18" t="str">
        <f t="shared" si="1403"/>
        <v/>
      </c>
      <c r="AD7710" s="18" t="str">
        <f t="shared" si="1404"/>
        <v/>
      </c>
      <c r="AI7710" s="18" t="str">
        <f t="shared" si="1405"/>
        <v/>
      </c>
      <c r="AJ7710" s="18" t="str">
        <f t="shared" si="1406"/>
        <v/>
      </c>
      <c r="AK7710" s="18" t="str">
        <f t="shared" si="1407"/>
        <v/>
      </c>
      <c r="AP7710" s="6" t="s">
        <v>867</v>
      </c>
      <c r="AT7710" s="10">
        <v>55.129878437676503</v>
      </c>
      <c r="BC7710" s="10">
        <v>131</v>
      </c>
      <c r="BD7710" s="10">
        <v>2</v>
      </c>
    </row>
    <row r="7711" spans="1:56" ht="23.25" x14ac:dyDescent="0.25">
      <c r="A7711" s="6" t="s">
        <v>2172</v>
      </c>
      <c r="B7711" s="6" t="s">
        <v>238</v>
      </c>
      <c r="C7711" s="9" t="s">
        <v>258</v>
      </c>
      <c r="D7711" s="10">
        <v>1400</v>
      </c>
      <c r="E7711" s="24">
        <v>4</v>
      </c>
      <c r="F7711" s="12">
        <v>3</v>
      </c>
      <c r="G7711" s="24">
        <v>4</v>
      </c>
      <c r="H7711" s="12">
        <v>2</v>
      </c>
      <c r="I7711" s="24">
        <v>9</v>
      </c>
      <c r="J7711" s="12">
        <v>5</v>
      </c>
      <c r="K7711" s="10">
        <v>-3.3500000000000099</v>
      </c>
      <c r="L7711" s="13">
        <v>-5.1999999999999797</v>
      </c>
      <c r="M7711" s="14">
        <v>85.860401744489707</v>
      </c>
      <c r="N7711" s="14">
        <v>-3.2197991277551798</v>
      </c>
      <c r="O7711" s="15">
        <v>1</v>
      </c>
      <c r="P7711" s="33">
        <v>-3.25</v>
      </c>
      <c r="Q7711" s="10">
        <v>2.9999999999999898</v>
      </c>
      <c r="R7711" s="13">
        <v>0.35000000000000098</v>
      </c>
      <c r="T7711" s="6" t="s">
        <v>51</v>
      </c>
      <c r="U7711" s="17" t="s">
        <v>25</v>
      </c>
      <c r="V7711" s="18" t="str">
        <f>"" &amp; IF(AND(O7711&lt;=-1.5,NOT(ISBLANK(AF7711))),"Z","")</f>
        <v/>
      </c>
      <c r="W7711" s="18" t="str">
        <f t="shared" si="1401"/>
        <v/>
      </c>
      <c r="X7711" s="6"/>
      <c r="AB7711" s="18" t="str">
        <f t="shared" si="1402"/>
        <v/>
      </c>
      <c r="AC7711" s="18" t="str">
        <f t="shared" si="1403"/>
        <v/>
      </c>
      <c r="AD7711" s="18" t="str">
        <f t="shared" si="1404"/>
        <v/>
      </c>
      <c r="AI7711" s="18" t="str">
        <f t="shared" si="1405"/>
        <v/>
      </c>
      <c r="AJ7711" s="18" t="str">
        <f t="shared" si="1406"/>
        <v/>
      </c>
      <c r="AK7711" s="18" t="str">
        <f t="shared" si="1407"/>
        <v/>
      </c>
      <c r="AP7711" s="6" t="s">
        <v>564</v>
      </c>
      <c r="AT7711" s="10">
        <v>60.935401744489603</v>
      </c>
      <c r="BC7711" s="10">
        <v>129</v>
      </c>
      <c r="BD7711" s="10">
        <v>0</v>
      </c>
    </row>
    <row r="7712" spans="1:56" ht="23.25" x14ac:dyDescent="0.25">
      <c r="A7712" s="6" t="s">
        <v>2172</v>
      </c>
      <c r="B7712" s="26" t="s">
        <v>275</v>
      </c>
      <c r="C7712" s="9" t="s">
        <v>258</v>
      </c>
      <c r="D7712" s="10">
        <v>1400</v>
      </c>
      <c r="E7712" s="11">
        <v>6</v>
      </c>
      <c r="F7712" s="12">
        <v>3</v>
      </c>
      <c r="G7712" s="11">
        <v>7</v>
      </c>
      <c r="H7712" s="12">
        <v>4</v>
      </c>
      <c r="I7712" s="11">
        <v>11</v>
      </c>
      <c r="J7712" s="12">
        <v>12</v>
      </c>
      <c r="K7712" s="10">
        <v>3.55</v>
      </c>
      <c r="L7712" s="15">
        <v>1.3500000000000201</v>
      </c>
      <c r="M7712" s="14">
        <v>82.928606855543194</v>
      </c>
      <c r="N7712" s="29">
        <v>1.56430342777156</v>
      </c>
      <c r="O7712" s="15">
        <v>-1</v>
      </c>
      <c r="P7712" s="33">
        <v>-8.25</v>
      </c>
      <c r="Q7712" s="10">
        <v>0.64999999999999503</v>
      </c>
      <c r="R7712" s="13">
        <v>-6.05</v>
      </c>
      <c r="S7712" s="10">
        <v>28</v>
      </c>
      <c r="T7712" s="6" t="s">
        <v>111</v>
      </c>
      <c r="U7712" s="6" t="s">
        <v>52</v>
      </c>
      <c r="V7712" s="18" t="str">
        <f>"" &amp; IF(AND(O7712&lt;=-1.5,NOT(ISBLANK(AF7712))),"Z","")</f>
        <v/>
      </c>
      <c r="W7712" s="18" t="str">
        <f t="shared" si="1401"/>
        <v/>
      </c>
      <c r="X7712" s="6"/>
      <c r="AB7712" s="18" t="str">
        <f t="shared" si="1402"/>
        <v/>
      </c>
      <c r="AC7712" s="18" t="str">
        <f t="shared" si="1403"/>
        <v/>
      </c>
      <c r="AD7712" s="18" t="str">
        <f t="shared" si="1404"/>
        <v/>
      </c>
      <c r="AI7712" s="18" t="str">
        <f t="shared" si="1405"/>
        <v/>
      </c>
      <c r="AJ7712" s="18" t="str">
        <f t="shared" si="1406"/>
        <v/>
      </c>
      <c r="AK7712" s="18" t="str">
        <f t="shared" si="1407"/>
        <v/>
      </c>
      <c r="AP7712" s="6" t="s">
        <v>494</v>
      </c>
      <c r="AT7712" s="10">
        <v>57.878606855543097</v>
      </c>
      <c r="BC7712" s="10">
        <v>127</v>
      </c>
      <c r="BD7712" s="10">
        <v>-1</v>
      </c>
    </row>
    <row r="7713" spans="1:56" ht="23.25" x14ac:dyDescent="0.25">
      <c r="A7713" s="6" t="s">
        <v>2172</v>
      </c>
      <c r="B7713" s="23" t="s">
        <v>163</v>
      </c>
      <c r="C7713" s="9" t="s">
        <v>260</v>
      </c>
      <c r="D7713" s="10">
        <v>1400</v>
      </c>
      <c r="E7713" s="11">
        <v>2</v>
      </c>
      <c r="F7713" s="12">
        <v>2</v>
      </c>
      <c r="G7713" s="11">
        <v>3</v>
      </c>
      <c r="H7713" s="12">
        <v>1</v>
      </c>
      <c r="I7713" s="11">
        <v>9</v>
      </c>
      <c r="J7713" s="12">
        <v>7</v>
      </c>
      <c r="K7713" s="10">
        <v>2.0500000000000198</v>
      </c>
      <c r="L7713" s="15">
        <v>0.72857142857146096</v>
      </c>
      <c r="M7713" s="14">
        <v>92.754537230890406</v>
      </c>
      <c r="N7713" s="29">
        <v>1.72726861544518</v>
      </c>
      <c r="O7713" s="15">
        <v>0</v>
      </c>
      <c r="P7713" s="33">
        <v>-5.75</v>
      </c>
      <c r="Q7713" s="10">
        <v>2.19999999999999</v>
      </c>
      <c r="R7713" s="13">
        <v>-2.3500000000000099</v>
      </c>
      <c r="S7713" s="25">
        <v>92</v>
      </c>
      <c r="T7713" s="30" t="s">
        <v>72</v>
      </c>
      <c r="U7713" s="17" t="s">
        <v>25</v>
      </c>
      <c r="V7713" s="18" t="str">
        <f>"*" &amp; IF(AND(O7713&lt;=-1.5,NOT(ISBLANK(AF7713))),"Z","")</f>
        <v>*</v>
      </c>
      <c r="W7713" s="18" t="str">
        <f t="shared" si="1401"/>
        <v/>
      </c>
      <c r="X7713" s="6"/>
      <c r="AB7713" s="18" t="str">
        <f t="shared" si="1402"/>
        <v/>
      </c>
      <c r="AC7713" s="18" t="str">
        <f t="shared" si="1403"/>
        <v/>
      </c>
      <c r="AD7713" s="18" t="str">
        <f t="shared" si="1404"/>
        <v/>
      </c>
      <c r="AI7713" s="18" t="str">
        <f t="shared" si="1405"/>
        <v/>
      </c>
      <c r="AJ7713" s="18" t="str">
        <f t="shared" si="1406"/>
        <v/>
      </c>
      <c r="AK7713" s="18" t="str">
        <f t="shared" si="1407"/>
        <v/>
      </c>
      <c r="AP7713" s="6" t="s">
        <v>500</v>
      </c>
      <c r="AT7713" s="10">
        <v>71.829537230890395</v>
      </c>
      <c r="BC7713" s="10">
        <v>124</v>
      </c>
      <c r="BD7713" s="10">
        <v>0</v>
      </c>
    </row>
    <row r="7714" spans="1:56" ht="23.25" x14ac:dyDescent="0.25">
      <c r="A7714" s="6" t="s">
        <v>2172</v>
      </c>
      <c r="B7714" s="26" t="s">
        <v>397</v>
      </c>
      <c r="C7714" s="37" t="s">
        <v>371</v>
      </c>
      <c r="D7714" s="10">
        <v>1650</v>
      </c>
      <c r="E7714" s="11">
        <v>3</v>
      </c>
      <c r="F7714" s="12">
        <v>1</v>
      </c>
      <c r="G7714" s="11">
        <v>5</v>
      </c>
      <c r="H7714" s="12">
        <v>3</v>
      </c>
      <c r="I7714" s="11">
        <v>6</v>
      </c>
      <c r="J7714" s="12">
        <v>7</v>
      </c>
      <c r="K7714" s="10">
        <v>-0.95000000000002405</v>
      </c>
      <c r="L7714" s="13">
        <v>0.42500000000000399</v>
      </c>
      <c r="M7714" s="14">
        <v>85.043437625828304</v>
      </c>
      <c r="N7714" s="14">
        <v>-1.62828118708582</v>
      </c>
      <c r="O7714" s="15">
        <v>-2</v>
      </c>
      <c r="P7714" s="33">
        <v>-4</v>
      </c>
      <c r="Q7714" s="10">
        <v>-3.95</v>
      </c>
      <c r="R7714" s="13">
        <v>-7.2000000000000099</v>
      </c>
      <c r="S7714" s="10">
        <v>17</v>
      </c>
      <c r="T7714" s="6" t="s">
        <v>54</v>
      </c>
      <c r="U7714" s="17" t="s">
        <v>25</v>
      </c>
      <c r="V7714" s="18" t="str">
        <f>"" &amp; IF(AND(O7714&lt;=-1.5,NOT(ISBLANK(AF7714))),"Z","")</f>
        <v/>
      </c>
      <c r="W7714" s="18" t="str">
        <f t="shared" si="1401"/>
        <v/>
      </c>
      <c r="X7714" s="6"/>
      <c r="AB7714" s="18" t="str">
        <f t="shared" si="1402"/>
        <v/>
      </c>
      <c r="AC7714" s="18" t="str">
        <f t="shared" si="1403"/>
        <v/>
      </c>
      <c r="AD7714" s="18" t="str">
        <f t="shared" si="1404"/>
        <v/>
      </c>
      <c r="AI7714" s="18" t="str">
        <f t="shared" si="1405"/>
        <v/>
      </c>
      <c r="AJ7714" s="18" t="str">
        <f t="shared" si="1406"/>
        <v/>
      </c>
      <c r="AK7714" s="18" t="str">
        <f t="shared" si="1407"/>
        <v/>
      </c>
      <c r="AP7714" s="6" t="s">
        <v>577</v>
      </c>
      <c r="AT7714" s="10">
        <v>58.868437625828399</v>
      </c>
      <c r="BC7714" s="10">
        <v>122</v>
      </c>
      <c r="BD7714" s="10">
        <v>-1</v>
      </c>
    </row>
    <row r="7715" spans="1:56" ht="23.25" x14ac:dyDescent="0.25">
      <c r="A7715" s="6" t="s">
        <v>2172</v>
      </c>
      <c r="B7715" s="26" t="s">
        <v>126</v>
      </c>
      <c r="C7715" s="9" t="s">
        <v>423</v>
      </c>
      <c r="D7715" s="10">
        <v>1400</v>
      </c>
      <c r="E7715" s="24">
        <v>2</v>
      </c>
      <c r="F7715" s="12">
        <v>1</v>
      </c>
      <c r="G7715" s="24">
        <v>2</v>
      </c>
      <c r="H7715" s="12">
        <v>1</v>
      </c>
      <c r="I7715" s="24">
        <v>12</v>
      </c>
      <c r="J7715" s="12">
        <v>5</v>
      </c>
      <c r="K7715" s="10">
        <v>-1.2000000000000099</v>
      </c>
      <c r="L7715" s="13">
        <v>-0.15000000000000099</v>
      </c>
      <c r="M7715" s="36">
        <v>88.533364449563393</v>
      </c>
      <c r="N7715" s="36">
        <v>-1.73331777521831</v>
      </c>
      <c r="O7715" s="15">
        <v>0</v>
      </c>
      <c r="P7715" s="33">
        <v>-4.25</v>
      </c>
      <c r="Q7715" s="10">
        <v>-0.85000000000000897</v>
      </c>
      <c r="R7715" s="13">
        <v>-4.2500000000000098</v>
      </c>
      <c r="S7715" s="10">
        <v>11</v>
      </c>
      <c r="T7715" s="30" t="s">
        <v>61</v>
      </c>
      <c r="U7715" s="17" t="s">
        <v>25</v>
      </c>
      <c r="V7715" s="18" t="str">
        <f>"" &amp; IF(AND(O7715&lt;=-1.5,NOT(ISBLANK(AF7715))),"Z","")</f>
        <v/>
      </c>
      <c r="W7715" s="18" t="str">
        <f t="shared" si="1401"/>
        <v/>
      </c>
      <c r="X7715" s="6"/>
      <c r="AB7715" s="18" t="str">
        <f t="shared" si="1402"/>
        <v/>
      </c>
      <c r="AC7715" s="18" t="str">
        <f t="shared" si="1403"/>
        <v/>
      </c>
      <c r="AD7715" s="18" t="str">
        <f t="shared" si="1404"/>
        <v/>
      </c>
      <c r="AI7715" s="18" t="str">
        <f t="shared" si="1405"/>
        <v/>
      </c>
      <c r="AJ7715" s="18" t="str">
        <f t="shared" si="1406"/>
        <v/>
      </c>
      <c r="AK7715" s="18" t="str">
        <f t="shared" si="1407"/>
        <v/>
      </c>
      <c r="AP7715" s="6" t="s">
        <v>511</v>
      </c>
      <c r="AT7715" s="10">
        <v>60.0333644495634</v>
      </c>
      <c r="BC7715" s="10">
        <v>119</v>
      </c>
      <c r="BD7715" s="10">
        <v>-1</v>
      </c>
    </row>
    <row r="7716" spans="1:56" ht="23.25" x14ac:dyDescent="0.25">
      <c r="A7716" s="6" t="s">
        <v>2172</v>
      </c>
      <c r="B7716" s="26" t="s">
        <v>381</v>
      </c>
      <c r="C7716" s="39" t="s">
        <v>374</v>
      </c>
      <c r="D7716" s="10">
        <v>1650</v>
      </c>
      <c r="E7716" s="24">
        <v>3</v>
      </c>
      <c r="F7716" s="12">
        <v>2</v>
      </c>
      <c r="G7716" s="24">
        <v>4</v>
      </c>
      <c r="H7716" s="12">
        <v>2</v>
      </c>
      <c r="I7716" s="24">
        <v>12</v>
      </c>
      <c r="J7716" s="12">
        <v>10</v>
      </c>
      <c r="K7716" s="10">
        <v>-5.7</v>
      </c>
      <c r="L7716" s="13">
        <v>0</v>
      </c>
      <c r="M7716" s="14">
        <v>444</v>
      </c>
      <c r="N7716" s="14">
        <v>172</v>
      </c>
      <c r="O7716" s="15">
        <v>0</v>
      </c>
      <c r="P7716" s="33">
        <v>-8</v>
      </c>
      <c r="Q7716" s="10">
        <v>1.6</v>
      </c>
      <c r="R7716" s="13">
        <v>-4.75</v>
      </c>
      <c r="S7716" s="10">
        <v>24</v>
      </c>
      <c r="T7716" s="6" t="s">
        <v>54</v>
      </c>
      <c r="U7716" s="17" t="s">
        <v>25</v>
      </c>
      <c r="V7716" s="18" t="str">
        <f>"" &amp; IF(AND(O7716&lt;=-1.5,NOT(ISBLANK(AF7716))),"Z","")</f>
        <v/>
      </c>
      <c r="W7716" s="18" t="str">
        <f t="shared" si="1401"/>
        <v/>
      </c>
      <c r="X7716" s="6"/>
      <c r="AB7716" s="18" t="str">
        <f t="shared" si="1402"/>
        <v/>
      </c>
      <c r="AC7716" s="18" t="str">
        <f t="shared" si="1403"/>
        <v/>
      </c>
      <c r="AD7716" s="18" t="str">
        <f t="shared" si="1404"/>
        <v/>
      </c>
      <c r="AI7716" s="18" t="str">
        <f t="shared" si="1405"/>
        <v/>
      </c>
      <c r="AJ7716" s="18" t="str">
        <f t="shared" si="1406"/>
        <v/>
      </c>
      <c r="AK7716" s="18" t="str">
        <f t="shared" si="1407"/>
        <v/>
      </c>
      <c r="AP7716" s="6" t="s">
        <v>2173</v>
      </c>
      <c r="AT7716" s="10">
        <v>403.25</v>
      </c>
      <c r="BC7716" s="10">
        <v>121</v>
      </c>
      <c r="BD7716" s="10">
        <v>0</v>
      </c>
    </row>
    <row r="7717" spans="1:56" ht="23.25" x14ac:dyDescent="0.25">
      <c r="A7717" s="6" t="s">
        <v>2172</v>
      </c>
      <c r="B7717" s="26" t="s">
        <v>253</v>
      </c>
      <c r="C7717" s="37" t="s">
        <v>371</v>
      </c>
      <c r="D7717" s="10">
        <v>1800</v>
      </c>
      <c r="E7717" s="11">
        <v>4</v>
      </c>
      <c r="F7717" s="12">
        <v>5</v>
      </c>
      <c r="G7717" s="11">
        <v>6</v>
      </c>
      <c r="H7717" s="12">
        <v>6</v>
      </c>
      <c r="I7717" s="11">
        <v>10</v>
      </c>
      <c r="J7717" s="12">
        <v>7</v>
      </c>
      <c r="K7717" s="10">
        <v>6.9000000000000101</v>
      </c>
      <c r="L7717" s="13">
        <v>0.41666666666671398</v>
      </c>
      <c r="M7717" s="14">
        <v>87.563644985652999</v>
      </c>
      <c r="N7717" s="14">
        <v>-0.868177507173442</v>
      </c>
      <c r="O7717" s="15">
        <v>-1</v>
      </c>
      <c r="P7717" s="33">
        <v>-0.5</v>
      </c>
      <c r="Q7717" s="10">
        <v>-3.85</v>
      </c>
      <c r="R7717" s="13">
        <v>-4.2</v>
      </c>
      <c r="S7717" s="10">
        <v>4</v>
      </c>
      <c r="T7717" s="6" t="s">
        <v>247</v>
      </c>
      <c r="U7717" s="6" t="s">
        <v>52</v>
      </c>
      <c r="V7717" s="18" t="str">
        <f>"" &amp; IF(AND(O7717&lt;=-1.5,NOT(ISBLANK(AF7717))),"Z","")</f>
        <v/>
      </c>
      <c r="W7717" s="18" t="str">
        <f t="shared" si="1401"/>
        <v/>
      </c>
      <c r="X7717" s="6"/>
      <c r="AB7717" s="18" t="str">
        <f t="shared" si="1402"/>
        <v/>
      </c>
      <c r="AC7717" s="18" t="str">
        <f t="shared" si="1403"/>
        <v/>
      </c>
      <c r="AD7717" s="18" t="str">
        <f t="shared" si="1404"/>
        <v/>
      </c>
      <c r="AI7717" s="18" t="str">
        <f t="shared" si="1405"/>
        <v/>
      </c>
      <c r="AJ7717" s="18" t="str">
        <f t="shared" si="1406"/>
        <v/>
      </c>
      <c r="AK7717" s="18" t="str">
        <f t="shared" si="1407"/>
        <v/>
      </c>
      <c r="AP7717" s="6" t="s">
        <v>410</v>
      </c>
      <c r="AT7717" s="10">
        <v>59.638644985653102</v>
      </c>
      <c r="BC7717" s="10">
        <v>119</v>
      </c>
      <c r="BD7717" s="10">
        <v>-1</v>
      </c>
    </row>
    <row r="7718" spans="1:56" ht="23.25" x14ac:dyDescent="0.25">
      <c r="A7718" s="6" t="s">
        <v>2172</v>
      </c>
      <c r="B7718" s="23" t="s">
        <v>387</v>
      </c>
      <c r="C7718" s="39" t="s">
        <v>1334</v>
      </c>
      <c r="D7718" s="10">
        <v>1200</v>
      </c>
      <c r="E7718" s="11">
        <v>12</v>
      </c>
      <c r="F7718" s="12">
        <v>7</v>
      </c>
      <c r="G7718" s="11">
        <v>12</v>
      </c>
      <c r="H7718" s="12">
        <v>8</v>
      </c>
      <c r="I7718" s="11">
        <v>9</v>
      </c>
      <c r="J7718" s="12">
        <v>4</v>
      </c>
      <c r="K7718" s="10">
        <v>-0.39999999999999097</v>
      </c>
      <c r="L7718" s="34">
        <v>0.75000000000002198</v>
      </c>
      <c r="M7718" s="14">
        <v>95.619896867712995</v>
      </c>
      <c r="N7718" s="29">
        <v>0.70994843385648199</v>
      </c>
      <c r="O7718" s="15">
        <v>-1</v>
      </c>
      <c r="P7718" s="16">
        <v>4.75</v>
      </c>
      <c r="Q7718" s="10">
        <v>-0.29999999999999399</v>
      </c>
      <c r="R7718" s="10">
        <v>3.5999999999999899</v>
      </c>
      <c r="S7718" s="25">
        <v>80</v>
      </c>
      <c r="T7718" s="6" t="s">
        <v>57</v>
      </c>
      <c r="U7718" s="6" t="s">
        <v>52</v>
      </c>
      <c r="V7718" s="18" t="str">
        <f>"*" &amp; IF(AND(O7718&lt;=-1.5,NOT(ISBLANK(AF7718))),"Z","")</f>
        <v>*</v>
      </c>
      <c r="W7718" s="18" t="str">
        <f t="shared" si="1401"/>
        <v/>
      </c>
      <c r="X7718" s="6"/>
      <c r="AB7718" s="18" t="str">
        <f t="shared" si="1402"/>
        <v/>
      </c>
      <c r="AC7718" s="18" t="str">
        <f t="shared" si="1403"/>
        <v/>
      </c>
      <c r="AD7718" s="18" t="str">
        <f t="shared" si="1404"/>
        <v/>
      </c>
      <c r="AI7718" s="18" t="str">
        <f t="shared" si="1405"/>
        <v/>
      </c>
      <c r="AJ7718" s="18" t="str">
        <f t="shared" si="1406"/>
        <v/>
      </c>
      <c r="AK7718" s="18" t="str">
        <f t="shared" si="1407"/>
        <v/>
      </c>
      <c r="AP7718" s="6" t="s">
        <v>714</v>
      </c>
      <c r="AT7718" s="10">
        <v>65.294896867713007</v>
      </c>
      <c r="BC7718" s="10">
        <v>135</v>
      </c>
      <c r="BD7718" s="10">
        <v>1</v>
      </c>
    </row>
    <row r="7719" spans="1:56" ht="23.25" x14ac:dyDescent="0.25">
      <c r="A7719" s="6" t="s">
        <v>2172</v>
      </c>
      <c r="B7719" s="26" t="s">
        <v>368</v>
      </c>
      <c r="C7719" s="39" t="s">
        <v>1334</v>
      </c>
      <c r="D7719" s="10">
        <v>1650</v>
      </c>
      <c r="E7719" s="24">
        <v>7</v>
      </c>
      <c r="F7719" s="12">
        <v>4</v>
      </c>
      <c r="G7719" s="24">
        <v>8</v>
      </c>
      <c r="H7719" s="12">
        <v>6</v>
      </c>
      <c r="I7719" s="24">
        <v>10</v>
      </c>
      <c r="J7719" s="12">
        <v>10</v>
      </c>
      <c r="K7719" s="10">
        <v>0.89999999999999902</v>
      </c>
      <c r="L7719" s="15">
        <v>1.18333333333332</v>
      </c>
      <c r="M7719" s="14">
        <v>81.878094218699005</v>
      </c>
      <c r="N7719" s="14">
        <v>-1.41095289065049</v>
      </c>
      <c r="O7719" s="15">
        <v>-3</v>
      </c>
      <c r="P7719" s="33">
        <v>-3</v>
      </c>
      <c r="Q7719" s="10">
        <v>-3.05000000000001</v>
      </c>
      <c r="R7719" s="13">
        <v>-5.5000000000000098</v>
      </c>
      <c r="S7719" s="10">
        <v>28</v>
      </c>
      <c r="T7719" s="6" t="s">
        <v>90</v>
      </c>
      <c r="U7719" s="6" t="s">
        <v>52</v>
      </c>
      <c r="V7719" s="18" t="str">
        <f>"" &amp; IF(AND(O7719&lt;=-1.5,NOT(ISBLANK(AF7719))),"Z","")</f>
        <v/>
      </c>
      <c r="W7719" s="18" t="str">
        <f t="shared" si="1401"/>
        <v/>
      </c>
      <c r="X7719" s="6"/>
      <c r="AB7719" s="18" t="str">
        <f t="shared" si="1402"/>
        <v/>
      </c>
      <c r="AC7719" s="18" t="str">
        <f t="shared" si="1403"/>
        <v/>
      </c>
      <c r="AD7719" s="18" t="str">
        <f t="shared" si="1404"/>
        <v/>
      </c>
      <c r="AI7719" s="18" t="str">
        <f t="shared" si="1405"/>
        <v/>
      </c>
      <c r="AJ7719" s="18" t="str">
        <f t="shared" si="1406"/>
        <v/>
      </c>
      <c r="AK7719" s="18" t="str">
        <f t="shared" si="1407"/>
        <v/>
      </c>
      <c r="AP7719" s="6" t="s">
        <v>576</v>
      </c>
      <c r="AT7719" s="10">
        <v>46.428094218699002</v>
      </c>
      <c r="BC7719" s="10">
        <v>132</v>
      </c>
      <c r="BD7719" s="10">
        <v>-1</v>
      </c>
    </row>
    <row r="7720" spans="1:56" ht="23.25" x14ac:dyDescent="0.25">
      <c r="A7720" s="6" t="s">
        <v>2174</v>
      </c>
      <c r="B7720" s="6" t="s">
        <v>370</v>
      </c>
      <c r="C7720" s="37" t="s">
        <v>1304</v>
      </c>
      <c r="D7720" s="10">
        <v>1800</v>
      </c>
      <c r="E7720" s="24">
        <v>11</v>
      </c>
      <c r="F7720" s="12">
        <v>7</v>
      </c>
      <c r="G7720" s="24">
        <v>10</v>
      </c>
      <c r="H7720" s="12">
        <v>3</v>
      </c>
      <c r="I7720" s="24">
        <v>2</v>
      </c>
      <c r="J7720" s="12">
        <v>2</v>
      </c>
      <c r="K7720" s="10">
        <v>3.4</v>
      </c>
      <c r="L7720" s="10">
        <v>-1.2166666666667201</v>
      </c>
      <c r="M7720" s="14">
        <v>93.984441398343407</v>
      </c>
      <c r="N7720" s="14">
        <v>-1.25777930082833</v>
      </c>
      <c r="O7720" s="15">
        <v>4</v>
      </c>
      <c r="P7720" s="16">
        <v>0.75</v>
      </c>
      <c r="Q7720" s="10">
        <v>1.6</v>
      </c>
      <c r="R7720" s="10">
        <v>2.25</v>
      </c>
      <c r="T7720" s="6" t="s">
        <v>111</v>
      </c>
      <c r="U7720" s="6" t="s">
        <v>52</v>
      </c>
      <c r="V7720" s="18" t="str">
        <f>"" &amp; IF(AND(O7720&lt;=-1.5,NOT(ISBLANK(AF7720))),"Z","")</f>
        <v/>
      </c>
      <c r="W7720" s="19" t="str">
        <f t="shared" si="1401"/>
        <v/>
      </c>
      <c r="X7720" s="17" t="s">
        <v>214</v>
      </c>
      <c r="AA7720" s="20"/>
      <c r="AB7720" s="18" t="str">
        <f t="shared" si="1402"/>
        <v>*</v>
      </c>
      <c r="AC7720" s="19" t="str">
        <f t="shared" si="1403"/>
        <v>**</v>
      </c>
      <c r="AD7720" s="18" t="str">
        <f t="shared" si="1404"/>
        <v>GR</v>
      </c>
      <c r="AI7720" s="18" t="str">
        <f t="shared" si="1405"/>
        <v>$</v>
      </c>
      <c r="AJ7720" s="18" t="str">
        <f t="shared" si="1406"/>
        <v/>
      </c>
      <c r="AK7720" s="18" t="str">
        <f t="shared" si="1407"/>
        <v/>
      </c>
      <c r="AP7720" s="6" t="s">
        <v>2090</v>
      </c>
      <c r="AT7720" s="10">
        <v>63.1094413983433</v>
      </c>
      <c r="AU7720" s="21"/>
      <c r="BC7720" s="22">
        <v>131</v>
      </c>
      <c r="BD7720" s="10">
        <v>0</v>
      </c>
    </row>
    <row r="7721" spans="1:56" ht="23.25" x14ac:dyDescent="0.25">
      <c r="A7721" s="6" t="s">
        <v>2174</v>
      </c>
      <c r="B7721" s="26" t="s">
        <v>180</v>
      </c>
      <c r="C7721" s="39" t="s">
        <v>1334</v>
      </c>
      <c r="D7721" s="10">
        <v>2200</v>
      </c>
      <c r="E7721" s="24">
        <v>5</v>
      </c>
      <c r="F7721" s="12">
        <v>2</v>
      </c>
      <c r="G7721" s="24">
        <v>6</v>
      </c>
      <c r="H7721" s="12">
        <v>3</v>
      </c>
      <c r="I7721" s="24">
        <v>1</v>
      </c>
      <c r="J7721" s="12">
        <v>0</v>
      </c>
      <c r="K7721" s="10">
        <v>-6.4999999999999902</v>
      </c>
      <c r="L7721" s="10">
        <v>0</v>
      </c>
      <c r="M7721" s="14">
        <v>444</v>
      </c>
      <c r="N7721" s="14">
        <v>172</v>
      </c>
      <c r="O7721" s="15">
        <v>0</v>
      </c>
      <c r="P7721" s="16">
        <v>2.75</v>
      </c>
      <c r="Q7721" s="10">
        <v>1.0999999999999901</v>
      </c>
      <c r="R7721" s="10">
        <v>3.3</v>
      </c>
      <c r="S7721" s="10">
        <v>7</v>
      </c>
      <c r="T7721" s="6" t="s">
        <v>47</v>
      </c>
      <c r="U7721" s="17" t="s">
        <v>25</v>
      </c>
      <c r="V7721" s="18" t="str">
        <f>"" &amp; IF(AND(O7721&lt;=-1.5,NOT(ISBLANK(AF7721))),"Z","")</f>
        <v/>
      </c>
      <c r="W7721" s="19" t="str">
        <f t="shared" si="1401"/>
        <v/>
      </c>
      <c r="X7721" s="6"/>
      <c r="AA7721" s="20"/>
      <c r="AB7721" s="18" t="str">
        <f t="shared" si="1402"/>
        <v/>
      </c>
      <c r="AC7721" s="19" t="str">
        <f t="shared" si="1403"/>
        <v>*</v>
      </c>
      <c r="AD7721" s="18" t="str">
        <f t="shared" si="1404"/>
        <v>G</v>
      </c>
      <c r="AI7721" s="18" t="str">
        <f t="shared" si="1405"/>
        <v/>
      </c>
      <c r="AJ7721" s="18" t="str">
        <f t="shared" si="1406"/>
        <v/>
      </c>
      <c r="AK7721" s="18" t="str">
        <f t="shared" si="1407"/>
        <v/>
      </c>
      <c r="AP7721" s="6" t="s">
        <v>537</v>
      </c>
      <c r="AT7721" s="10">
        <v>410.5</v>
      </c>
      <c r="AU7721" s="21"/>
      <c r="BC7721" s="22">
        <v>131</v>
      </c>
      <c r="BD7721" s="10">
        <v>1</v>
      </c>
    </row>
    <row r="7722" spans="1:56" ht="23.25" x14ac:dyDescent="0.25">
      <c r="A7722" s="6" t="s">
        <v>2174</v>
      </c>
      <c r="B7722" s="2" t="s">
        <v>236</v>
      </c>
      <c r="C7722" s="39" t="s">
        <v>340</v>
      </c>
      <c r="D7722" s="10">
        <v>1650</v>
      </c>
      <c r="E7722" s="24">
        <v>8</v>
      </c>
      <c r="F7722" s="12">
        <v>4</v>
      </c>
      <c r="G7722" s="24">
        <v>6</v>
      </c>
      <c r="H7722" s="12">
        <v>4</v>
      </c>
      <c r="I7722" s="24">
        <v>6</v>
      </c>
      <c r="J7722" s="12">
        <v>2</v>
      </c>
      <c r="K7722" s="10">
        <v>-1.00000000000001</v>
      </c>
      <c r="L7722" s="13">
        <v>-0.250000000000004</v>
      </c>
      <c r="M7722" s="14">
        <v>93.922258779122203</v>
      </c>
      <c r="N7722" s="14">
        <v>-1.1888706104389299</v>
      </c>
      <c r="O7722" s="15">
        <v>0</v>
      </c>
      <c r="P7722" s="16">
        <v>1.75</v>
      </c>
      <c r="Q7722" s="10">
        <v>-2.0999999999999899</v>
      </c>
      <c r="R7722" s="13">
        <v>-0.74999999999999301</v>
      </c>
      <c r="S7722" s="25">
        <v>35</v>
      </c>
      <c r="T7722" s="6" t="s">
        <v>90</v>
      </c>
      <c r="U7722" s="6" t="s">
        <v>52</v>
      </c>
      <c r="V7722" s="18" t="str">
        <f>"*" &amp; IF(AND(O7722&lt;=-1.5,NOT(ISBLANK(AF7722))),"Z","")</f>
        <v>*</v>
      </c>
      <c r="W7722" s="18" t="str">
        <f t="shared" si="1401"/>
        <v/>
      </c>
      <c r="X7722" s="6"/>
      <c r="AB7722" s="18" t="str">
        <f t="shared" si="1402"/>
        <v/>
      </c>
      <c r="AC7722" s="18" t="str">
        <f t="shared" si="1403"/>
        <v/>
      </c>
      <c r="AD7722" s="18" t="str">
        <f t="shared" si="1404"/>
        <v/>
      </c>
      <c r="AI7722" s="18" t="str">
        <f t="shared" si="1405"/>
        <v/>
      </c>
      <c r="AJ7722" s="18" t="str">
        <f t="shared" si="1406"/>
        <v/>
      </c>
      <c r="AK7722" s="18" t="str">
        <f t="shared" si="1407"/>
        <v/>
      </c>
      <c r="AP7722" s="6" t="s">
        <v>1226</v>
      </c>
      <c r="AT7722" s="10">
        <v>64.247258779122205</v>
      </c>
      <c r="BC7722" s="10">
        <v>114</v>
      </c>
      <c r="BD7722" s="10">
        <v>0</v>
      </c>
    </row>
    <row r="7723" spans="1:56" ht="23.25" x14ac:dyDescent="0.25">
      <c r="A7723" s="6" t="s">
        <v>2174</v>
      </c>
      <c r="B7723" s="26" t="s">
        <v>182</v>
      </c>
      <c r="C7723" s="39" t="s">
        <v>232</v>
      </c>
      <c r="D7723" s="10">
        <v>1800</v>
      </c>
      <c r="E7723" s="24">
        <v>7</v>
      </c>
      <c r="F7723" s="12">
        <v>4</v>
      </c>
      <c r="G7723" s="24">
        <v>8</v>
      </c>
      <c r="H7723" s="12">
        <v>4</v>
      </c>
      <c r="I7723" s="24">
        <v>11</v>
      </c>
      <c r="J7723" s="12">
        <v>8</v>
      </c>
      <c r="K7723" s="10">
        <v>3.7999999999999901</v>
      </c>
      <c r="L7723" s="15">
        <v>0.93999999999999795</v>
      </c>
      <c r="M7723" s="14">
        <v>88.800349840520994</v>
      </c>
      <c r="N7723" s="29">
        <v>0.50017492026050503</v>
      </c>
      <c r="O7723" s="15">
        <v>0</v>
      </c>
      <c r="P7723" s="33">
        <v>-3.25</v>
      </c>
      <c r="Q7723" s="10">
        <v>-2.15</v>
      </c>
      <c r="R7723" s="13">
        <v>-4.8499999999999899</v>
      </c>
      <c r="S7723" s="10">
        <v>28</v>
      </c>
      <c r="T7723" s="6" t="s">
        <v>90</v>
      </c>
      <c r="U7723" s="6" t="s">
        <v>52</v>
      </c>
      <c r="V7723" s="18" t="str">
        <f t="shared" ref="V7723:V7732" si="1408">"" &amp; IF(AND(O7723&lt;=-1.5,NOT(ISBLANK(AF7723))),"Z","")</f>
        <v/>
      </c>
      <c r="W7723" s="18" t="str">
        <f t="shared" si="1401"/>
        <v/>
      </c>
      <c r="X7723" s="6"/>
      <c r="AB7723" s="18" t="str">
        <f t="shared" si="1402"/>
        <v/>
      </c>
      <c r="AC7723" s="18" t="str">
        <f t="shared" si="1403"/>
        <v/>
      </c>
      <c r="AD7723" s="18" t="str">
        <f t="shared" si="1404"/>
        <v/>
      </c>
      <c r="AI7723" s="18" t="str">
        <f t="shared" si="1405"/>
        <v/>
      </c>
      <c r="AJ7723" s="18" t="str">
        <f t="shared" si="1406"/>
        <v/>
      </c>
      <c r="AK7723" s="18" t="str">
        <f t="shared" si="1407"/>
        <v/>
      </c>
      <c r="AP7723" s="6" t="s">
        <v>909</v>
      </c>
      <c r="AT7723" s="10">
        <v>59.750349840520997</v>
      </c>
      <c r="BC7723" s="10">
        <v>115</v>
      </c>
      <c r="BD7723" s="10">
        <v>-1</v>
      </c>
    </row>
    <row r="7724" spans="1:56" ht="23.25" x14ac:dyDescent="0.25">
      <c r="A7724" s="6" t="s">
        <v>2174</v>
      </c>
      <c r="B7724" s="23" t="s">
        <v>185</v>
      </c>
      <c r="C7724" s="39" t="s">
        <v>232</v>
      </c>
      <c r="D7724" s="10">
        <v>1800</v>
      </c>
      <c r="E7724" s="11">
        <v>6</v>
      </c>
      <c r="F7724" s="12">
        <v>4</v>
      </c>
      <c r="G7724" s="11">
        <v>5</v>
      </c>
      <c r="H7724" s="12">
        <v>3</v>
      </c>
      <c r="I7724" s="11">
        <v>9</v>
      </c>
      <c r="J7724" s="12">
        <v>4</v>
      </c>
      <c r="K7724" s="10">
        <v>-0.75000000000002798</v>
      </c>
      <c r="L7724" s="13">
        <v>-3.8333333333333299</v>
      </c>
      <c r="M7724" s="14">
        <v>90.425154864295905</v>
      </c>
      <c r="N7724" s="14">
        <v>-1.6874225678520101</v>
      </c>
      <c r="O7724" s="15">
        <v>0</v>
      </c>
      <c r="P7724" s="33">
        <v>-0.5</v>
      </c>
      <c r="Q7724" s="10">
        <v>-0.250000000000004</v>
      </c>
      <c r="R7724" s="13">
        <v>-0.74999999999999301</v>
      </c>
      <c r="S7724" s="25">
        <v>98</v>
      </c>
      <c r="T7724" s="6" t="s">
        <v>47</v>
      </c>
      <c r="U7724" s="17" t="s">
        <v>25</v>
      </c>
      <c r="V7724" s="18" t="str">
        <f t="shared" si="1408"/>
        <v/>
      </c>
      <c r="W7724" s="18" t="str">
        <f t="shared" si="1401"/>
        <v/>
      </c>
      <c r="X7724" s="6"/>
      <c r="AB7724" s="18" t="str">
        <f t="shared" si="1402"/>
        <v/>
      </c>
      <c r="AC7724" s="18" t="str">
        <f t="shared" si="1403"/>
        <v/>
      </c>
      <c r="AD7724" s="18" t="str">
        <f t="shared" si="1404"/>
        <v/>
      </c>
      <c r="AI7724" s="18" t="str">
        <f t="shared" si="1405"/>
        <v/>
      </c>
      <c r="AJ7724" s="18" t="str">
        <f t="shared" si="1406"/>
        <v/>
      </c>
      <c r="AK7724" s="18" t="str">
        <f t="shared" si="1407"/>
        <v/>
      </c>
      <c r="AP7724" s="6" t="s">
        <v>446</v>
      </c>
      <c r="AT7724" s="10">
        <v>61.000154864296</v>
      </c>
      <c r="BC7724" s="10">
        <v>118</v>
      </c>
      <c r="BD7724" s="10">
        <v>0</v>
      </c>
    </row>
    <row r="7725" spans="1:56" ht="23.25" x14ac:dyDescent="0.25">
      <c r="A7725" s="6" t="s">
        <v>2174</v>
      </c>
      <c r="B7725" s="26" t="s">
        <v>324</v>
      </c>
      <c r="C7725" s="9" t="s">
        <v>1168</v>
      </c>
      <c r="D7725" s="10">
        <v>1600</v>
      </c>
      <c r="E7725" s="24">
        <v>3</v>
      </c>
      <c r="F7725" s="12">
        <v>2</v>
      </c>
      <c r="G7725" s="24">
        <v>5</v>
      </c>
      <c r="H7725" s="12">
        <v>3</v>
      </c>
      <c r="I7725" s="24">
        <v>6</v>
      </c>
      <c r="J7725" s="12">
        <v>7</v>
      </c>
      <c r="K7725" s="10">
        <v>-5.7</v>
      </c>
      <c r="L7725" s="15">
        <v>-4.4750000000000503</v>
      </c>
      <c r="M7725" s="36">
        <v>85.393904814891599</v>
      </c>
      <c r="N7725" s="36">
        <v>-1.5030475925542</v>
      </c>
      <c r="O7725" s="15">
        <v>-1</v>
      </c>
      <c r="P7725" s="34">
        <v>-4.5</v>
      </c>
      <c r="Q7725" s="10">
        <v>4.6500000000000004</v>
      </c>
      <c r="R7725" s="13">
        <v>1.05</v>
      </c>
      <c r="S7725" s="10">
        <v>10</v>
      </c>
      <c r="T7725" s="6" t="s">
        <v>54</v>
      </c>
      <c r="U7725" s="17" t="s">
        <v>25</v>
      </c>
      <c r="V7725" s="18" t="str">
        <f t="shared" si="1408"/>
        <v/>
      </c>
      <c r="W7725" s="18" t="str">
        <f t="shared" si="1401"/>
        <v/>
      </c>
      <c r="X7725" s="6"/>
      <c r="AB7725" s="18" t="str">
        <f t="shared" si="1402"/>
        <v/>
      </c>
      <c r="AC7725" s="18" t="str">
        <f t="shared" si="1403"/>
        <v/>
      </c>
      <c r="AD7725" s="18" t="str">
        <f t="shared" si="1404"/>
        <v/>
      </c>
      <c r="AI7725" s="18" t="str">
        <f t="shared" si="1405"/>
        <v/>
      </c>
      <c r="AJ7725" s="18" t="str">
        <f t="shared" si="1406"/>
        <v/>
      </c>
      <c r="AK7725" s="18" t="str">
        <f t="shared" si="1407"/>
        <v/>
      </c>
      <c r="AP7725" s="6" t="s">
        <v>1307</v>
      </c>
      <c r="AT7725" s="10">
        <v>50.1189048148916</v>
      </c>
      <c r="BC7725" s="10">
        <v>125</v>
      </c>
      <c r="BD7725" s="10">
        <v>0</v>
      </c>
    </row>
    <row r="7726" spans="1:56" ht="23.25" x14ac:dyDescent="0.25">
      <c r="A7726" s="6" t="s">
        <v>2174</v>
      </c>
      <c r="B7726" s="26" t="s">
        <v>397</v>
      </c>
      <c r="C7726" s="37" t="s">
        <v>1304</v>
      </c>
      <c r="D7726" s="10">
        <v>1800</v>
      </c>
      <c r="E7726" s="24">
        <v>9</v>
      </c>
      <c r="F7726" s="12">
        <v>6</v>
      </c>
      <c r="G7726" s="24">
        <v>8</v>
      </c>
      <c r="H7726" s="12">
        <v>5</v>
      </c>
      <c r="I7726" s="24">
        <v>10</v>
      </c>
      <c r="J7726" s="12">
        <v>21</v>
      </c>
      <c r="K7726" s="10">
        <v>-0.89999999999999902</v>
      </c>
      <c r="L7726" s="15">
        <v>-0.62500000000003597</v>
      </c>
      <c r="M7726" s="14">
        <v>67.522313587310194</v>
      </c>
      <c r="N7726" s="29">
        <v>0.76115679365507605</v>
      </c>
      <c r="O7726" s="15">
        <v>2</v>
      </c>
      <c r="P7726" s="34">
        <v>-16.5</v>
      </c>
      <c r="Q7726" s="10">
        <v>-0.89999999999999902</v>
      </c>
      <c r="R7726" s="13">
        <v>-14.1</v>
      </c>
      <c r="S7726" s="10">
        <v>25</v>
      </c>
      <c r="T7726" s="6" t="s">
        <v>57</v>
      </c>
      <c r="U7726" s="6" t="s">
        <v>52</v>
      </c>
      <c r="V7726" s="18" t="str">
        <f t="shared" si="1408"/>
        <v/>
      </c>
      <c r="W7726" s="18" t="str">
        <f t="shared" si="1401"/>
        <v/>
      </c>
      <c r="X7726" s="6"/>
      <c r="AB7726" s="18" t="str">
        <f t="shared" si="1402"/>
        <v/>
      </c>
      <c r="AC7726" s="18" t="str">
        <f t="shared" si="1403"/>
        <v/>
      </c>
      <c r="AD7726" s="18" t="str">
        <f t="shared" si="1404"/>
        <v/>
      </c>
      <c r="AI7726" s="18" t="str">
        <f t="shared" si="1405"/>
        <v/>
      </c>
      <c r="AJ7726" s="18" t="str">
        <f t="shared" si="1406"/>
        <v/>
      </c>
      <c r="AK7726" s="18" t="str">
        <f t="shared" si="1407"/>
        <v/>
      </c>
      <c r="AP7726" s="6" t="s">
        <v>2175</v>
      </c>
      <c r="AT7726" s="10">
        <v>37.147313587310201</v>
      </c>
      <c r="BC7726" s="10">
        <v>133</v>
      </c>
      <c r="BD7726" s="10">
        <v>-1</v>
      </c>
    </row>
    <row r="7727" spans="1:56" ht="23.25" x14ac:dyDescent="0.25">
      <c r="A7727" s="6" t="s">
        <v>2174</v>
      </c>
      <c r="B7727" s="26" t="s">
        <v>749</v>
      </c>
      <c r="C7727" s="39" t="s">
        <v>1334</v>
      </c>
      <c r="D7727" s="10">
        <v>2200</v>
      </c>
      <c r="E7727" s="24">
        <v>3</v>
      </c>
      <c r="F7727" s="12">
        <v>7</v>
      </c>
      <c r="G7727" s="24">
        <v>4</v>
      </c>
      <c r="H7727" s="12">
        <v>2</v>
      </c>
      <c r="I7727" s="24">
        <v>7</v>
      </c>
      <c r="J7727" s="12">
        <v>5</v>
      </c>
      <c r="K7727" s="10">
        <v>8.6500000000000199</v>
      </c>
      <c r="L7727" s="13">
        <v>0</v>
      </c>
      <c r="M7727" s="14">
        <v>444</v>
      </c>
      <c r="N7727" s="14">
        <v>172</v>
      </c>
      <c r="O7727" s="15">
        <v>4</v>
      </c>
      <c r="P7727" s="33">
        <v>-2.75</v>
      </c>
      <c r="Q7727" s="10">
        <v>0.89999999999999902</v>
      </c>
      <c r="R7727" s="13">
        <v>-1.25</v>
      </c>
      <c r="S7727" s="10">
        <v>21</v>
      </c>
      <c r="T7727" s="6" t="s">
        <v>51</v>
      </c>
      <c r="U7727" s="6" t="s">
        <v>52</v>
      </c>
      <c r="V7727" s="18" t="str">
        <f t="shared" si="1408"/>
        <v/>
      </c>
      <c r="W7727" s="18" t="str">
        <f t="shared" si="1401"/>
        <v/>
      </c>
      <c r="X7727" s="6"/>
      <c r="AB7727" s="18" t="str">
        <f t="shared" si="1402"/>
        <v/>
      </c>
      <c r="AC7727" s="18" t="str">
        <f t="shared" si="1403"/>
        <v/>
      </c>
      <c r="AD7727" s="18" t="str">
        <f t="shared" si="1404"/>
        <v/>
      </c>
      <c r="AI7727" s="18" t="str">
        <f t="shared" si="1405"/>
        <v/>
      </c>
      <c r="AJ7727" s="18" t="str">
        <f t="shared" si="1406"/>
        <v/>
      </c>
      <c r="AK7727" s="18" t="str">
        <f t="shared" si="1407"/>
        <v/>
      </c>
      <c r="AP7727" s="6" t="s">
        <v>1109</v>
      </c>
      <c r="AT7727" s="10">
        <v>400.5</v>
      </c>
      <c r="BC7727" s="10">
        <v>128</v>
      </c>
      <c r="BD7727" s="10">
        <v>0</v>
      </c>
    </row>
    <row r="7728" spans="1:56" ht="23.25" x14ac:dyDescent="0.25">
      <c r="A7728" s="6" t="s">
        <v>2174</v>
      </c>
      <c r="B7728" s="26" t="s">
        <v>536</v>
      </c>
      <c r="C7728" s="39" t="s">
        <v>1334</v>
      </c>
      <c r="D7728" s="10">
        <v>2200</v>
      </c>
      <c r="E7728" s="24">
        <v>6</v>
      </c>
      <c r="F7728" s="12">
        <v>5</v>
      </c>
      <c r="G7728" s="24">
        <v>6</v>
      </c>
      <c r="H7728" s="12">
        <v>4</v>
      </c>
      <c r="I7728" s="24">
        <v>3</v>
      </c>
      <c r="J7728" s="12">
        <v>2</v>
      </c>
      <c r="K7728" s="10">
        <v>0.350000000000037</v>
      </c>
      <c r="L7728" s="16">
        <v>0</v>
      </c>
      <c r="M7728" s="14">
        <v>444</v>
      </c>
      <c r="N7728" s="14">
        <v>172</v>
      </c>
      <c r="O7728" s="15">
        <v>1</v>
      </c>
      <c r="P7728" s="16">
        <v>2</v>
      </c>
      <c r="Q7728" s="10">
        <v>2.7</v>
      </c>
      <c r="R7728" s="16">
        <v>4.3</v>
      </c>
      <c r="S7728" s="10">
        <v>28</v>
      </c>
      <c r="T7728" s="6" t="s">
        <v>90</v>
      </c>
      <c r="U7728" s="6" t="s">
        <v>52</v>
      </c>
      <c r="V7728" s="18" t="str">
        <f t="shared" si="1408"/>
        <v/>
      </c>
      <c r="W7728" s="19" t="str">
        <f t="shared" si="1401"/>
        <v/>
      </c>
      <c r="X7728" s="6"/>
      <c r="AA7728" s="20"/>
      <c r="AB7728" s="18" t="str">
        <f t="shared" si="1402"/>
        <v/>
      </c>
      <c r="AC7728" s="19" t="str">
        <f t="shared" si="1403"/>
        <v/>
      </c>
      <c r="AD7728" s="18" t="str">
        <f t="shared" si="1404"/>
        <v>G</v>
      </c>
      <c r="AI7728" s="18" t="str">
        <f t="shared" si="1405"/>
        <v/>
      </c>
      <c r="AJ7728" s="18" t="str">
        <f t="shared" si="1406"/>
        <v/>
      </c>
      <c r="AK7728" s="18" t="str">
        <f t="shared" si="1407"/>
        <v/>
      </c>
      <c r="AP7728" s="6" t="s">
        <v>703</v>
      </c>
      <c r="AT7728" s="10">
        <v>403.875</v>
      </c>
      <c r="AU7728" s="21"/>
      <c r="BC7728" s="22">
        <v>125</v>
      </c>
      <c r="BD7728" s="10">
        <v>0</v>
      </c>
    </row>
    <row r="7729" spans="1:56" ht="23.25" x14ac:dyDescent="0.25">
      <c r="A7729" s="6" t="s">
        <v>2174</v>
      </c>
      <c r="B7729" s="26" t="s">
        <v>113</v>
      </c>
      <c r="C7729" s="9" t="s">
        <v>1168</v>
      </c>
      <c r="D7729" s="10">
        <v>1800</v>
      </c>
      <c r="E7729" s="24">
        <v>7</v>
      </c>
      <c r="F7729" s="12">
        <v>3</v>
      </c>
      <c r="G7729" s="24">
        <v>8</v>
      </c>
      <c r="H7729" s="12">
        <v>3</v>
      </c>
      <c r="I7729" s="24">
        <v>12</v>
      </c>
      <c r="J7729" s="12">
        <v>16</v>
      </c>
      <c r="K7729" s="10">
        <v>-2.2500000000000102</v>
      </c>
      <c r="L7729" s="13">
        <v>-0.216666666666706</v>
      </c>
      <c r="M7729" s="36">
        <v>73.373854933461004</v>
      </c>
      <c r="N7729" s="36">
        <v>-0.96307253326948195</v>
      </c>
      <c r="O7729" s="15">
        <v>0</v>
      </c>
      <c r="P7729" s="33">
        <v>-12.25</v>
      </c>
      <c r="Q7729" s="10">
        <v>-9.9999999999997896E-2</v>
      </c>
      <c r="R7729" s="13">
        <v>-9.8500000000000103</v>
      </c>
      <c r="S7729" s="10">
        <v>21</v>
      </c>
      <c r="T7729" s="6" t="s">
        <v>90</v>
      </c>
      <c r="U7729" s="17" t="s">
        <v>25</v>
      </c>
      <c r="V7729" s="18" t="str">
        <f t="shared" si="1408"/>
        <v/>
      </c>
      <c r="W7729" s="18" t="str">
        <f t="shared" si="1401"/>
        <v/>
      </c>
      <c r="X7729" s="6"/>
      <c r="AB7729" s="18" t="str">
        <f t="shared" si="1402"/>
        <v/>
      </c>
      <c r="AC7729" s="18" t="str">
        <f t="shared" si="1403"/>
        <v/>
      </c>
      <c r="AD7729" s="18" t="str">
        <f t="shared" si="1404"/>
        <v/>
      </c>
      <c r="AI7729" s="18" t="str">
        <f t="shared" si="1405"/>
        <v/>
      </c>
      <c r="AJ7729" s="18" t="str">
        <f t="shared" si="1406"/>
        <v/>
      </c>
      <c r="AK7729" s="18" t="str">
        <f t="shared" si="1407"/>
        <v/>
      </c>
      <c r="AP7729" s="6" t="s">
        <v>2105</v>
      </c>
      <c r="AT7729" s="10">
        <v>41.823854933461</v>
      </c>
      <c r="BC7729" s="10">
        <v>128</v>
      </c>
      <c r="BD7729" s="10">
        <v>0</v>
      </c>
    </row>
    <row r="7730" spans="1:56" ht="23.25" x14ac:dyDescent="0.25">
      <c r="A7730" s="6" t="s">
        <v>2174</v>
      </c>
      <c r="B7730" s="26" t="s">
        <v>408</v>
      </c>
      <c r="C7730" s="39" t="s">
        <v>1334</v>
      </c>
      <c r="D7730" s="10">
        <v>1800</v>
      </c>
      <c r="E7730" s="11">
        <v>9</v>
      </c>
      <c r="F7730" s="12">
        <v>6</v>
      </c>
      <c r="G7730" s="11">
        <v>10</v>
      </c>
      <c r="H7730" s="12">
        <v>4</v>
      </c>
      <c r="I7730" s="11">
        <v>8</v>
      </c>
      <c r="J7730" s="12">
        <v>6</v>
      </c>
      <c r="K7730" s="10">
        <v>7.8999999999999897</v>
      </c>
      <c r="L7730" s="13">
        <v>-0.424999999999987</v>
      </c>
      <c r="M7730" s="14">
        <v>89.904319089849906</v>
      </c>
      <c r="N7730" s="14">
        <v>-0.64784045507508403</v>
      </c>
      <c r="O7730" s="15">
        <v>2</v>
      </c>
      <c r="P7730" s="33">
        <v>-1.5</v>
      </c>
      <c r="Q7730" s="10">
        <v>-0.70000000000000295</v>
      </c>
      <c r="R7730" s="13">
        <v>-1.9000000000000099</v>
      </c>
      <c r="S7730" s="10">
        <v>14</v>
      </c>
      <c r="T7730" s="6" t="s">
        <v>111</v>
      </c>
      <c r="U7730" s="6" t="s">
        <v>52</v>
      </c>
      <c r="V7730" s="18" t="str">
        <f t="shared" si="1408"/>
        <v/>
      </c>
      <c r="W7730" s="18" t="str">
        <f t="shared" si="1401"/>
        <v/>
      </c>
      <c r="X7730" s="6"/>
      <c r="AB7730" s="18" t="str">
        <f t="shared" si="1402"/>
        <v/>
      </c>
      <c r="AC7730" s="18" t="str">
        <f t="shared" si="1403"/>
        <v/>
      </c>
      <c r="AD7730" s="18" t="str">
        <f t="shared" si="1404"/>
        <v/>
      </c>
      <c r="AI7730" s="18" t="str">
        <f t="shared" si="1405"/>
        <v/>
      </c>
      <c r="AJ7730" s="18" t="str">
        <f t="shared" si="1406"/>
        <v/>
      </c>
      <c r="AK7730" s="18" t="str">
        <f t="shared" si="1407"/>
        <v/>
      </c>
      <c r="AP7730" s="6" t="s">
        <v>645</v>
      </c>
      <c r="AT7730" s="10">
        <v>55.954319089849797</v>
      </c>
      <c r="BC7730" s="10">
        <v>124</v>
      </c>
      <c r="BD7730" s="10">
        <v>-1</v>
      </c>
    </row>
    <row r="7731" spans="1:56" ht="23.25" x14ac:dyDescent="0.25">
      <c r="A7731" s="6" t="s">
        <v>2174</v>
      </c>
      <c r="B7731" s="38" t="s">
        <v>607</v>
      </c>
      <c r="C7731" s="39" t="s">
        <v>1335</v>
      </c>
      <c r="D7731" s="10">
        <v>2200</v>
      </c>
      <c r="E7731" s="24">
        <v>3</v>
      </c>
      <c r="F7731" s="12">
        <v>2</v>
      </c>
      <c r="G7731" s="24">
        <v>2</v>
      </c>
      <c r="H7731" s="12">
        <v>1</v>
      </c>
      <c r="I7731" s="24">
        <v>1</v>
      </c>
      <c r="J7731" s="12">
        <v>0</v>
      </c>
      <c r="K7731" s="10">
        <v>8.6500000000000199</v>
      </c>
      <c r="L7731" s="10">
        <v>0</v>
      </c>
      <c r="M7731" s="14">
        <v>444</v>
      </c>
      <c r="N7731" s="14">
        <v>172</v>
      </c>
      <c r="O7731" s="15">
        <v>0</v>
      </c>
      <c r="P7731" s="16">
        <v>1.25</v>
      </c>
      <c r="Q7731" s="10">
        <v>0.250000000000004</v>
      </c>
      <c r="R7731" s="10">
        <v>1.25</v>
      </c>
      <c r="S7731" s="25">
        <v>49</v>
      </c>
      <c r="T7731" s="30" t="s">
        <v>72</v>
      </c>
      <c r="U7731" s="17" t="s">
        <v>25</v>
      </c>
      <c r="V7731" s="18" t="str">
        <f t="shared" si="1408"/>
        <v/>
      </c>
      <c r="W7731" s="19" t="str">
        <f t="shared" si="1401"/>
        <v/>
      </c>
      <c r="X7731" s="6"/>
      <c r="AA7731" s="20"/>
      <c r="AB7731" s="18" t="str">
        <f t="shared" si="1402"/>
        <v/>
      </c>
      <c r="AC7731" s="19" t="str">
        <f t="shared" si="1403"/>
        <v/>
      </c>
      <c r="AD7731" s="18" t="str">
        <f t="shared" si="1404"/>
        <v>G</v>
      </c>
      <c r="AI7731" s="18" t="str">
        <f t="shared" si="1405"/>
        <v/>
      </c>
      <c r="AJ7731" s="18" t="str">
        <f t="shared" si="1406"/>
        <v/>
      </c>
      <c r="AK7731" s="18" t="str">
        <f t="shared" si="1407"/>
        <v/>
      </c>
      <c r="AP7731" s="6" t="s">
        <v>537</v>
      </c>
      <c r="AT7731" s="10">
        <v>408.5</v>
      </c>
      <c r="AU7731" s="21"/>
      <c r="BC7731" s="22">
        <v>124</v>
      </c>
      <c r="BD7731" s="10">
        <v>0</v>
      </c>
    </row>
    <row r="7732" spans="1:56" ht="23.25" x14ac:dyDescent="0.25">
      <c r="A7732" s="6" t="s">
        <v>2176</v>
      </c>
      <c r="B7732" s="6" t="s">
        <v>238</v>
      </c>
      <c r="C7732" s="9" t="s">
        <v>1168</v>
      </c>
      <c r="D7732" s="10">
        <v>1400</v>
      </c>
      <c r="E7732" s="24">
        <v>3</v>
      </c>
      <c r="F7732" s="12">
        <v>2</v>
      </c>
      <c r="G7732" s="24">
        <v>2</v>
      </c>
      <c r="H7732" s="12">
        <v>1</v>
      </c>
      <c r="I7732" s="24">
        <v>12</v>
      </c>
      <c r="J7732" s="12">
        <v>6</v>
      </c>
      <c r="K7732" s="10">
        <v>3.6499999999999799</v>
      </c>
      <c r="L7732" s="15">
        <v>4.3499999999999996</v>
      </c>
      <c r="M7732" s="14">
        <v>89.304215636434904</v>
      </c>
      <c r="N7732" s="14">
        <v>-4.7892181782529498E-2</v>
      </c>
      <c r="O7732" s="15">
        <v>1</v>
      </c>
      <c r="P7732" s="33">
        <v>-5.75</v>
      </c>
      <c r="Q7732" s="10">
        <v>-3.9500000000000099</v>
      </c>
      <c r="R7732" s="13">
        <v>-8.65</v>
      </c>
      <c r="T7732" s="32">
        <v>8</v>
      </c>
      <c r="U7732" s="17" t="s">
        <v>78</v>
      </c>
      <c r="V7732" s="18" t="str">
        <f t="shared" si="1408"/>
        <v/>
      </c>
      <c r="W7732" s="18" t="str">
        <f t="shared" si="1401"/>
        <v/>
      </c>
      <c r="X7732" s="6"/>
      <c r="AB7732" s="18" t="str">
        <f t="shared" si="1402"/>
        <v/>
      </c>
      <c r="AC7732" s="18" t="str">
        <f t="shared" si="1403"/>
        <v/>
      </c>
      <c r="AD7732" s="18" t="str">
        <f t="shared" si="1404"/>
        <v/>
      </c>
      <c r="AI7732" s="18" t="str">
        <f t="shared" si="1405"/>
        <v/>
      </c>
      <c r="AJ7732" s="18" t="str">
        <f t="shared" si="1406"/>
        <v/>
      </c>
      <c r="AK7732" s="18" t="str">
        <f t="shared" si="1407"/>
        <v/>
      </c>
      <c r="AP7732" s="6" t="s">
        <v>422</v>
      </c>
      <c r="AT7732" s="10">
        <v>50.154215636434898</v>
      </c>
      <c r="BC7732" s="10">
        <v>123</v>
      </c>
      <c r="BD7732" s="10">
        <v>-3</v>
      </c>
    </row>
    <row r="7733" spans="1:56" ht="23.25" x14ac:dyDescent="0.25">
      <c r="A7733" s="6" t="s">
        <v>2176</v>
      </c>
      <c r="B7733" s="2" t="s">
        <v>150</v>
      </c>
      <c r="C7733" s="9" t="s">
        <v>1363</v>
      </c>
      <c r="D7733" s="10">
        <v>1200</v>
      </c>
      <c r="E7733" s="11">
        <v>8</v>
      </c>
      <c r="F7733" s="12">
        <v>4</v>
      </c>
      <c r="G7733" s="11">
        <v>9</v>
      </c>
      <c r="H7733" s="12">
        <v>3</v>
      </c>
      <c r="I7733" s="11">
        <v>7</v>
      </c>
      <c r="J7733" s="12">
        <v>4</v>
      </c>
      <c r="K7733" s="10">
        <v>0.19999999999999599</v>
      </c>
      <c r="L7733" s="10">
        <v>-3.3124999999999698</v>
      </c>
      <c r="M7733" s="14">
        <v>93.616055171503902</v>
      </c>
      <c r="N7733" s="29">
        <v>0.30802758575191502</v>
      </c>
      <c r="O7733" s="15">
        <v>0</v>
      </c>
      <c r="P7733" s="33">
        <v>-1.25</v>
      </c>
      <c r="Q7733" s="10">
        <v>4.2500000000000098</v>
      </c>
      <c r="R7733" s="10">
        <v>3.15</v>
      </c>
      <c r="S7733" s="25">
        <v>36</v>
      </c>
      <c r="T7733" s="6" t="s">
        <v>57</v>
      </c>
      <c r="U7733" s="6" t="s">
        <v>52</v>
      </c>
      <c r="V7733" s="18" t="str">
        <f>"*" &amp; IF(AND(O7733&lt;=-1.5,NOT(ISBLANK(AF7733))),"Z","")</f>
        <v>*</v>
      </c>
      <c r="W7733" s="18" t="str">
        <f t="shared" si="1401"/>
        <v/>
      </c>
      <c r="X7733" s="6"/>
      <c r="AB7733" s="18" t="str">
        <f t="shared" si="1402"/>
        <v/>
      </c>
      <c r="AC7733" s="18" t="str">
        <f t="shared" si="1403"/>
        <v/>
      </c>
      <c r="AD7733" s="18" t="str">
        <f t="shared" si="1404"/>
        <v/>
      </c>
      <c r="AI7733" s="18" t="str">
        <f t="shared" si="1405"/>
        <v/>
      </c>
      <c r="AJ7733" s="18" t="str">
        <f t="shared" si="1406"/>
        <v/>
      </c>
      <c r="AK7733" s="18" t="str">
        <f t="shared" si="1407"/>
        <v/>
      </c>
      <c r="AP7733" s="6" t="s">
        <v>1985</v>
      </c>
      <c r="AT7733" s="10">
        <v>58.741055171503803</v>
      </c>
      <c r="BC7733" s="10">
        <v>122</v>
      </c>
      <c r="BD7733" s="10">
        <v>1</v>
      </c>
    </row>
    <row r="7734" spans="1:56" ht="23.25" x14ac:dyDescent="0.25">
      <c r="A7734" s="6" t="s">
        <v>2176</v>
      </c>
      <c r="B7734" s="23" t="s">
        <v>68</v>
      </c>
      <c r="C7734" s="9" t="s">
        <v>1363</v>
      </c>
      <c r="D7734" s="10">
        <v>1200</v>
      </c>
      <c r="E7734" s="11">
        <v>1</v>
      </c>
      <c r="F7734" s="12">
        <v>0</v>
      </c>
      <c r="G7734" s="11">
        <v>1</v>
      </c>
      <c r="H7734" s="12">
        <v>0</v>
      </c>
      <c r="I7734" s="11">
        <v>6</v>
      </c>
      <c r="J7734" s="12">
        <v>2</v>
      </c>
      <c r="K7734" s="10">
        <v>-1.2999999999999901</v>
      </c>
      <c r="L7734" s="13">
        <v>-0.66111111111109</v>
      </c>
      <c r="M7734" s="36">
        <v>91.166154828319705</v>
      </c>
      <c r="N7734" s="36">
        <v>-2.3169225858401199</v>
      </c>
      <c r="O7734" s="15">
        <v>0</v>
      </c>
      <c r="P7734" s="33">
        <v>-2.5</v>
      </c>
      <c r="Q7734" s="10">
        <v>1.5499999999999901</v>
      </c>
      <c r="R7734" s="13">
        <v>-0.54999999999999705</v>
      </c>
      <c r="S7734" s="25">
        <v>56</v>
      </c>
      <c r="T7734" s="30" t="s">
        <v>61</v>
      </c>
      <c r="U7734" s="17" t="s">
        <v>25</v>
      </c>
      <c r="V7734" s="18" t="str">
        <f>"" &amp; IF(AND(O7734&lt;=-1.5,NOT(ISBLANK(AF7734))),"Z","")</f>
        <v/>
      </c>
      <c r="W7734" s="18" t="str">
        <f t="shared" si="1401"/>
        <v/>
      </c>
      <c r="X7734" s="6"/>
      <c r="AB7734" s="18" t="str">
        <f t="shared" si="1402"/>
        <v/>
      </c>
      <c r="AC7734" s="18" t="str">
        <f t="shared" si="1403"/>
        <v/>
      </c>
      <c r="AD7734" s="18" t="str">
        <f t="shared" si="1404"/>
        <v/>
      </c>
      <c r="AI7734" s="18" t="str">
        <f t="shared" si="1405"/>
        <v/>
      </c>
      <c r="AJ7734" s="18" t="str">
        <f t="shared" si="1406"/>
        <v/>
      </c>
      <c r="AK7734" s="18" t="str">
        <f t="shared" si="1407"/>
        <v/>
      </c>
      <c r="AP7734" s="6" t="s">
        <v>462</v>
      </c>
      <c r="AT7734" s="10">
        <v>51.6161548283198</v>
      </c>
      <c r="BC7734" s="10">
        <v>117</v>
      </c>
      <c r="BD7734" s="10">
        <v>0</v>
      </c>
    </row>
    <row r="7735" spans="1:56" ht="23.25" x14ac:dyDescent="0.25">
      <c r="A7735" s="6" t="s">
        <v>2176</v>
      </c>
      <c r="B7735" s="26" t="s">
        <v>185</v>
      </c>
      <c r="C7735" s="39" t="s">
        <v>1334</v>
      </c>
      <c r="D7735" s="10">
        <v>1000</v>
      </c>
      <c r="E7735" s="24">
        <v>8</v>
      </c>
      <c r="F7735" s="12">
        <v>3</v>
      </c>
      <c r="G7735" s="24">
        <v>7</v>
      </c>
      <c r="H7735" s="12">
        <v>6</v>
      </c>
      <c r="I7735" s="24">
        <v>9</v>
      </c>
      <c r="J7735" s="12">
        <v>5</v>
      </c>
      <c r="K7735" s="10">
        <v>-0.80000000000000104</v>
      </c>
      <c r="L7735" s="10">
        <v>-9.0000000000024699E-2</v>
      </c>
      <c r="M7735" s="14">
        <v>89.495798776128296</v>
      </c>
      <c r="N7735" s="14">
        <v>-0.95210061193583295</v>
      </c>
      <c r="O7735" s="15">
        <v>-3</v>
      </c>
      <c r="P7735" s="16">
        <v>0.75</v>
      </c>
      <c r="Q7735" s="10">
        <v>-0.19999999999999599</v>
      </c>
      <c r="R7735" s="10">
        <v>0.30000000000001098</v>
      </c>
      <c r="S7735" s="10">
        <v>10</v>
      </c>
      <c r="T7735" s="6" t="s">
        <v>57</v>
      </c>
      <c r="U7735" s="6" t="s">
        <v>52</v>
      </c>
      <c r="V7735" s="18" t="str">
        <f>"" &amp; IF(AND(O7735&lt;=-1.5,NOT(ISBLANK(AF7735))),"Z","")</f>
        <v/>
      </c>
      <c r="W7735" s="18" t="str">
        <f t="shared" si="1401"/>
        <v/>
      </c>
      <c r="X7735" s="6"/>
      <c r="AB7735" s="18" t="str">
        <f t="shared" si="1402"/>
        <v/>
      </c>
      <c r="AC7735" s="18" t="str">
        <f t="shared" si="1403"/>
        <v/>
      </c>
      <c r="AD7735" s="18" t="str">
        <f t="shared" si="1404"/>
        <v/>
      </c>
      <c r="AI7735" s="18" t="str">
        <f t="shared" si="1405"/>
        <v/>
      </c>
      <c r="AJ7735" s="18" t="str">
        <f t="shared" si="1406"/>
        <v/>
      </c>
      <c r="AK7735" s="18" t="str">
        <f t="shared" si="1407"/>
        <v/>
      </c>
      <c r="AP7735" s="6" t="s">
        <v>720</v>
      </c>
      <c r="AT7735" s="10">
        <v>50.220798776128298</v>
      </c>
      <c r="BC7735" s="10">
        <v>116</v>
      </c>
      <c r="BD7735" s="10">
        <v>0</v>
      </c>
    </row>
    <row r="7736" spans="1:56" ht="23.25" x14ac:dyDescent="0.25">
      <c r="A7736" s="6" t="s">
        <v>2176</v>
      </c>
      <c r="B7736" s="26" t="s">
        <v>324</v>
      </c>
      <c r="C7736" s="37" t="s">
        <v>1304</v>
      </c>
      <c r="D7736" s="10">
        <v>1200</v>
      </c>
      <c r="E7736" s="24">
        <v>2</v>
      </c>
      <c r="F7736" s="12">
        <v>0</v>
      </c>
      <c r="G7736" s="24">
        <v>2</v>
      </c>
      <c r="H7736" s="12">
        <v>0</v>
      </c>
      <c r="I7736" s="24">
        <v>4</v>
      </c>
      <c r="J7736" s="12">
        <v>1</v>
      </c>
      <c r="K7736" s="10">
        <v>-0.89999999999999902</v>
      </c>
      <c r="L7736" s="13">
        <v>5.00000000000256E-2</v>
      </c>
      <c r="M7736" s="14">
        <v>94.458127904779403</v>
      </c>
      <c r="N7736" s="14">
        <v>-1.6709360476102799</v>
      </c>
      <c r="O7736" s="15">
        <v>0</v>
      </c>
      <c r="P7736" s="33">
        <v>-0.75</v>
      </c>
      <c r="Q7736" s="10">
        <v>-0.75000000000001099</v>
      </c>
      <c r="R7736" s="13">
        <v>-1.4500000000000099</v>
      </c>
      <c r="S7736" s="10">
        <v>10</v>
      </c>
      <c r="T7736" s="30" t="s">
        <v>61</v>
      </c>
      <c r="U7736" s="17" t="s">
        <v>25</v>
      </c>
      <c r="V7736" s="18" t="str">
        <f>"*" &amp; IF(AND(O7736&lt;=-1.5,NOT(ISBLANK(AF7736))),"Z","")</f>
        <v>*</v>
      </c>
      <c r="W7736" s="18" t="str">
        <f t="shared" si="1401"/>
        <v/>
      </c>
      <c r="X7736" s="6"/>
      <c r="AB7736" s="18" t="str">
        <f t="shared" si="1402"/>
        <v/>
      </c>
      <c r="AC7736" s="18" t="str">
        <f t="shared" si="1403"/>
        <v/>
      </c>
      <c r="AD7736" s="18" t="str">
        <f t="shared" si="1404"/>
        <v/>
      </c>
      <c r="AI7736" s="18" t="str">
        <f t="shared" si="1405"/>
        <v/>
      </c>
      <c r="AJ7736" s="18" t="str">
        <f t="shared" si="1406"/>
        <v/>
      </c>
      <c r="AK7736" s="18" t="str">
        <f t="shared" si="1407"/>
        <v/>
      </c>
      <c r="AP7736" s="6" t="s">
        <v>714</v>
      </c>
      <c r="AT7736" s="10">
        <v>54.783127904779398</v>
      </c>
      <c r="BC7736" s="10">
        <v>117</v>
      </c>
      <c r="BD7736" s="10">
        <v>0</v>
      </c>
    </row>
    <row r="7737" spans="1:56" ht="23.25" x14ac:dyDescent="0.25">
      <c r="A7737" s="6" t="s">
        <v>2176</v>
      </c>
      <c r="B7737" s="26" t="s">
        <v>397</v>
      </c>
      <c r="C7737" s="37" t="s">
        <v>1304</v>
      </c>
      <c r="D7737" s="10">
        <v>1200</v>
      </c>
      <c r="E7737" s="11">
        <v>1</v>
      </c>
      <c r="F7737" s="12">
        <v>0</v>
      </c>
      <c r="G7737" s="11">
        <v>1</v>
      </c>
      <c r="H7737" s="12">
        <v>0</v>
      </c>
      <c r="I7737" s="11">
        <v>6</v>
      </c>
      <c r="J7737" s="12">
        <v>4</v>
      </c>
      <c r="K7737" s="10">
        <v>-3.1000000000000099</v>
      </c>
      <c r="L7737" s="13">
        <v>0.225000000000009</v>
      </c>
      <c r="M7737" s="14">
        <v>87.666040248358698</v>
      </c>
      <c r="N7737" s="14">
        <v>-2.9169798758206902</v>
      </c>
      <c r="O7737" s="15">
        <v>0</v>
      </c>
      <c r="P7737" s="33">
        <v>-4</v>
      </c>
      <c r="Q7737" s="10">
        <v>-3.80000000000001</v>
      </c>
      <c r="R7737" s="13">
        <v>-7.05</v>
      </c>
      <c r="S7737" s="10">
        <v>25</v>
      </c>
      <c r="T7737" s="30" t="s">
        <v>61</v>
      </c>
      <c r="U7737" s="17" t="s">
        <v>25</v>
      </c>
      <c r="V7737" s="18" t="str">
        <f>"" &amp; IF(AND(O7737&lt;=-1.5,NOT(ISBLANK(AF7737))),"Z","")</f>
        <v/>
      </c>
      <c r="W7737" s="18" t="str">
        <f t="shared" si="1401"/>
        <v/>
      </c>
      <c r="X7737" s="6"/>
      <c r="AB7737" s="18" t="str">
        <f t="shared" si="1402"/>
        <v/>
      </c>
      <c r="AC7737" s="18" t="str">
        <f t="shared" si="1403"/>
        <v/>
      </c>
      <c r="AD7737" s="18" t="str">
        <f t="shared" si="1404"/>
        <v/>
      </c>
      <c r="AI7737" s="18" t="str">
        <f t="shared" si="1405"/>
        <v/>
      </c>
      <c r="AJ7737" s="18" t="str">
        <f t="shared" si="1406"/>
        <v/>
      </c>
      <c r="AK7737" s="18" t="str">
        <f t="shared" si="1407"/>
        <v/>
      </c>
      <c r="AP7737" s="6" t="s">
        <v>441</v>
      </c>
      <c r="AT7737" s="10">
        <v>48.166040248358598</v>
      </c>
      <c r="BC7737" s="10">
        <v>107</v>
      </c>
      <c r="BD7737" s="10">
        <v>-1</v>
      </c>
    </row>
    <row r="7738" spans="1:56" ht="23.25" x14ac:dyDescent="0.25">
      <c r="A7738" s="6" t="s">
        <v>2176</v>
      </c>
      <c r="B7738" s="23" t="s">
        <v>265</v>
      </c>
      <c r="C7738" s="9" t="s">
        <v>1306</v>
      </c>
      <c r="D7738" s="10">
        <v>1400</v>
      </c>
      <c r="E7738" s="24">
        <v>3</v>
      </c>
      <c r="F7738" s="12">
        <v>2</v>
      </c>
      <c r="G7738" s="24">
        <v>3</v>
      </c>
      <c r="H7738" s="12">
        <v>1</v>
      </c>
      <c r="I7738" s="24">
        <v>5</v>
      </c>
      <c r="J7738" s="12">
        <v>2</v>
      </c>
      <c r="K7738" s="10">
        <v>3.3499999999999699</v>
      </c>
      <c r="L7738" s="34">
        <v>5.6312499999999899</v>
      </c>
      <c r="M7738" s="14">
        <v>95.039985098401402</v>
      </c>
      <c r="N7738" s="14">
        <v>-1.18000745079925</v>
      </c>
      <c r="O7738" s="15">
        <v>0</v>
      </c>
      <c r="P7738" s="33">
        <v>-0.25</v>
      </c>
      <c r="Q7738" s="10">
        <v>-3.6000000000000099</v>
      </c>
      <c r="R7738" s="10">
        <v>-3.9000000000000101</v>
      </c>
      <c r="S7738" s="25">
        <v>53</v>
      </c>
      <c r="T7738" s="32">
        <v>8</v>
      </c>
      <c r="U7738" s="17" t="s">
        <v>78</v>
      </c>
      <c r="V7738" s="18" t="str">
        <f>"*" &amp; IF(AND(O7738&lt;=-1.5,NOT(ISBLANK(AF7738))),"Z","")</f>
        <v>*</v>
      </c>
      <c r="W7738" s="19" t="str">
        <f t="shared" si="1401"/>
        <v/>
      </c>
      <c r="X7738" s="17" t="s">
        <v>166</v>
      </c>
      <c r="Y7738" s="18" t="str">
        <f>IF(AND(ISNUMBER(AS7738),VALUE(AS7738)&gt;2),IF(LEN(AF7738)&gt;0,"***","**"),"*")</f>
        <v>*</v>
      </c>
      <c r="AA7738" s="20"/>
      <c r="AB7738" s="18" t="str">
        <f t="shared" si="1402"/>
        <v/>
      </c>
      <c r="AC7738" s="19" t="str">
        <f t="shared" si="1403"/>
        <v/>
      </c>
      <c r="AD7738" s="18" t="str">
        <f t="shared" si="1404"/>
        <v>GR</v>
      </c>
      <c r="AI7738" s="18" t="str">
        <f t="shared" si="1405"/>
        <v/>
      </c>
      <c r="AJ7738" s="18" t="str">
        <f t="shared" si="1406"/>
        <v/>
      </c>
      <c r="AK7738" s="18" t="str">
        <f t="shared" si="1407"/>
        <v/>
      </c>
      <c r="AP7738" s="6" t="s">
        <v>675</v>
      </c>
      <c r="AT7738" s="10">
        <v>55.389985098401503</v>
      </c>
      <c r="AU7738" s="21"/>
      <c r="BC7738" s="22">
        <v>116</v>
      </c>
      <c r="BD7738" s="10">
        <v>-1</v>
      </c>
    </row>
    <row r="7739" spans="1:56" ht="23.25" x14ac:dyDescent="0.25">
      <c r="A7739" s="6" t="s">
        <v>2176</v>
      </c>
      <c r="B7739" s="26" t="s">
        <v>455</v>
      </c>
      <c r="C7739" s="9" t="s">
        <v>1167</v>
      </c>
      <c r="D7739" s="10">
        <v>1400</v>
      </c>
      <c r="E7739" s="11">
        <v>3</v>
      </c>
      <c r="F7739" s="12">
        <v>2</v>
      </c>
      <c r="G7739" s="11">
        <v>2</v>
      </c>
      <c r="H7739" s="12">
        <v>0</v>
      </c>
      <c r="I7739" s="11">
        <v>1</v>
      </c>
      <c r="J7739" s="12">
        <v>0</v>
      </c>
      <c r="K7739" s="10">
        <v>1.0999999999999901</v>
      </c>
      <c r="L7739" s="10">
        <v>1.6357142857142799</v>
      </c>
      <c r="M7739" s="29">
        <v>102.193029806355</v>
      </c>
      <c r="N7739" s="29">
        <v>1.09651490317731</v>
      </c>
      <c r="O7739" s="15">
        <v>2</v>
      </c>
      <c r="P7739" s="16">
        <v>0.1</v>
      </c>
      <c r="Q7739" s="10">
        <v>-0.55000000000001503</v>
      </c>
      <c r="R7739" s="10">
        <v>-0.35000000000000098</v>
      </c>
      <c r="S7739" s="10">
        <v>14</v>
      </c>
      <c r="T7739" s="32">
        <v>8</v>
      </c>
      <c r="U7739" s="17" t="s">
        <v>25</v>
      </c>
      <c r="V7739" s="18" t="str">
        <f>"*" &amp; IF(AND(O7739&lt;=-1.5,NOT(ISBLANK(AF7739))),"Z","")</f>
        <v>*</v>
      </c>
      <c r="W7739" s="19" t="str">
        <f t="shared" si="1401"/>
        <v/>
      </c>
      <c r="X7739" s="17" t="s">
        <v>66</v>
      </c>
      <c r="AA7739" s="20"/>
      <c r="AB7739" s="18" t="str">
        <f t="shared" si="1402"/>
        <v>*</v>
      </c>
      <c r="AC7739" s="19" t="str">
        <f t="shared" si="1403"/>
        <v/>
      </c>
      <c r="AD7739" s="19" t="str">
        <f t="shared" si="1404"/>
        <v>G</v>
      </c>
      <c r="AI7739" s="18" t="str">
        <f t="shared" si="1405"/>
        <v/>
      </c>
      <c r="AJ7739" s="18" t="str">
        <f t="shared" si="1406"/>
        <v/>
      </c>
      <c r="AK7739" s="18" t="str">
        <f t="shared" si="1407"/>
        <v/>
      </c>
      <c r="AP7739" s="6" t="s">
        <v>424</v>
      </c>
      <c r="AT7739" s="10">
        <v>62.193029806354602</v>
      </c>
      <c r="AU7739" s="21"/>
      <c r="BC7739" s="22">
        <v>115</v>
      </c>
      <c r="BD7739" s="10">
        <v>0</v>
      </c>
    </row>
    <row r="7740" spans="1:56" ht="23.25" x14ac:dyDescent="0.25">
      <c r="A7740" s="6" t="s">
        <v>2176</v>
      </c>
      <c r="B7740" s="26" t="s">
        <v>280</v>
      </c>
      <c r="C7740" s="9" t="s">
        <v>1809</v>
      </c>
      <c r="D7740" s="10">
        <v>1400</v>
      </c>
      <c r="E7740" s="11">
        <v>2</v>
      </c>
      <c r="F7740" s="12">
        <v>1</v>
      </c>
      <c r="G7740" s="11">
        <v>2</v>
      </c>
      <c r="H7740" s="12">
        <v>0</v>
      </c>
      <c r="I7740" s="11">
        <v>2</v>
      </c>
      <c r="J7740" s="12">
        <v>0</v>
      </c>
      <c r="K7740" s="10">
        <v>1.8</v>
      </c>
      <c r="L7740" s="13">
        <v>2.24166666666668</v>
      </c>
      <c r="M7740" s="29">
        <v>102.434882750349</v>
      </c>
      <c r="N7740" s="29">
        <v>1.31744137517451</v>
      </c>
      <c r="O7740" s="15">
        <v>1</v>
      </c>
      <c r="P7740" s="16">
        <v>0</v>
      </c>
      <c r="Q7740" s="10">
        <v>-3.4500000000000099</v>
      </c>
      <c r="R7740" s="13">
        <v>-3.55</v>
      </c>
      <c r="S7740" s="10">
        <v>28</v>
      </c>
      <c r="T7740" s="32">
        <v>8</v>
      </c>
      <c r="U7740" s="17" t="s">
        <v>25</v>
      </c>
      <c r="V7740" s="18" t="str">
        <f>"" &amp; IF(AND(O7740&lt;=-1.5,NOT(ISBLANK(AF7740))),"Z","")</f>
        <v/>
      </c>
      <c r="W7740" s="19" t="str">
        <f t="shared" si="1401"/>
        <v/>
      </c>
      <c r="X7740" s="17" t="s">
        <v>73</v>
      </c>
      <c r="Y7740" s="19" t="str">
        <f>IF(AND(ISNUMBER(AS7740),VALUE(AS7740)&gt;2),IF(LEN(AF7740)&gt;0,"***","**"),"*")</f>
        <v>*</v>
      </c>
      <c r="AA7740" s="20"/>
      <c r="AB7740" s="18" t="str">
        <f t="shared" si="1402"/>
        <v/>
      </c>
      <c r="AC7740" s="19" t="str">
        <f t="shared" si="1403"/>
        <v/>
      </c>
      <c r="AD7740" s="19" t="str">
        <f t="shared" si="1404"/>
        <v>G</v>
      </c>
      <c r="AI7740" s="18" t="str">
        <f t="shared" si="1405"/>
        <v/>
      </c>
      <c r="AJ7740" s="18" t="str">
        <f t="shared" si="1406"/>
        <v/>
      </c>
      <c r="AK7740" s="18" t="str">
        <f t="shared" si="1407"/>
        <v/>
      </c>
      <c r="AP7740" s="6" t="s">
        <v>424</v>
      </c>
      <c r="AT7740" s="10">
        <v>65.334882750348996</v>
      </c>
      <c r="AU7740" s="21"/>
      <c r="BC7740" s="22">
        <v>121</v>
      </c>
      <c r="BD7740" s="10">
        <v>0</v>
      </c>
    </row>
    <row r="7741" spans="1:56" ht="23.25" x14ac:dyDescent="0.25">
      <c r="A7741" s="6" t="s">
        <v>2176</v>
      </c>
      <c r="B7741" s="26" t="s">
        <v>134</v>
      </c>
      <c r="C7741" s="9" t="s">
        <v>1168</v>
      </c>
      <c r="D7741" s="10">
        <v>1400</v>
      </c>
      <c r="E7741" s="24">
        <v>3</v>
      </c>
      <c r="F7741" s="12">
        <v>1</v>
      </c>
      <c r="G7741" s="24">
        <v>2</v>
      </c>
      <c r="H7741" s="12">
        <v>1</v>
      </c>
      <c r="I7741" s="24">
        <v>3</v>
      </c>
      <c r="J7741" s="12">
        <v>0</v>
      </c>
      <c r="K7741" s="10">
        <v>-5.00000000000256E-2</v>
      </c>
      <c r="L7741" s="34">
        <v>0.52499999999999902</v>
      </c>
      <c r="M7741" s="14">
        <v>97.100186456695099</v>
      </c>
      <c r="N7741" s="14">
        <v>-0.94990677165242199</v>
      </c>
      <c r="O7741" s="15">
        <v>0</v>
      </c>
      <c r="P7741" s="16">
        <v>0.75</v>
      </c>
      <c r="Q7741" s="10">
        <v>-0.35000000000000098</v>
      </c>
      <c r="R7741" s="10">
        <v>0.149999999999988</v>
      </c>
      <c r="S7741" s="10">
        <v>14</v>
      </c>
      <c r="T7741" s="30" t="s">
        <v>72</v>
      </c>
      <c r="U7741" s="17" t="s">
        <v>25</v>
      </c>
      <c r="V7741" s="18" t="str">
        <f>"" &amp; IF(AND(O7741&lt;=-1.5,NOT(ISBLANK(AF7741))),"Z","")</f>
        <v/>
      </c>
      <c r="W7741" s="19" t="str">
        <f t="shared" si="1401"/>
        <v/>
      </c>
      <c r="X7741" s="6"/>
      <c r="AA7741" s="20"/>
      <c r="AB7741" s="18" t="str">
        <f t="shared" si="1402"/>
        <v/>
      </c>
      <c r="AC7741" s="19" t="str">
        <f t="shared" si="1403"/>
        <v/>
      </c>
      <c r="AD7741" s="18" t="str">
        <f t="shared" si="1404"/>
        <v>GR</v>
      </c>
      <c r="AI7741" s="18" t="str">
        <f t="shared" si="1405"/>
        <v/>
      </c>
      <c r="AJ7741" s="18" t="str">
        <f t="shared" si="1406"/>
        <v/>
      </c>
      <c r="AK7741" s="18" t="str">
        <f t="shared" si="1407"/>
        <v/>
      </c>
      <c r="AP7741" s="6" t="s">
        <v>416</v>
      </c>
      <c r="AT7741" s="10">
        <v>62.350186456695198</v>
      </c>
      <c r="AU7741" s="21"/>
      <c r="BC7741" s="22">
        <v>123</v>
      </c>
      <c r="BD7741" s="10">
        <v>0</v>
      </c>
    </row>
    <row r="7742" spans="1:56" ht="23.25" x14ac:dyDescent="0.25">
      <c r="A7742" s="6" t="s">
        <v>2176</v>
      </c>
      <c r="B7742" s="26" t="s">
        <v>137</v>
      </c>
      <c r="C7742" s="9" t="s">
        <v>1168</v>
      </c>
      <c r="D7742" s="10">
        <v>1400</v>
      </c>
      <c r="E7742" s="11">
        <v>3</v>
      </c>
      <c r="F7742" s="12">
        <v>1</v>
      </c>
      <c r="G7742" s="11">
        <v>2</v>
      </c>
      <c r="H7742" s="12">
        <v>1</v>
      </c>
      <c r="I7742" s="11">
        <v>1</v>
      </c>
      <c r="J7742" s="12">
        <v>0</v>
      </c>
      <c r="K7742" s="10">
        <v>-2.2000000000000202</v>
      </c>
      <c r="L7742" s="10">
        <v>-0.43333333333337098</v>
      </c>
      <c r="M7742" s="29">
        <v>100.608529357932</v>
      </c>
      <c r="N7742" s="29">
        <v>0.30426467896624798</v>
      </c>
      <c r="O7742" s="15">
        <v>0</v>
      </c>
      <c r="P7742" s="16">
        <v>1</v>
      </c>
      <c r="Q7742" s="10">
        <v>1.2999999999999901</v>
      </c>
      <c r="R7742" s="10">
        <v>2.0999999999999899</v>
      </c>
      <c r="S7742" s="10">
        <v>28</v>
      </c>
      <c r="T7742" s="30" t="s">
        <v>72</v>
      </c>
      <c r="U7742" s="17" t="s">
        <v>25</v>
      </c>
      <c r="V7742" s="18" t="str">
        <f>"*" &amp; IF(AND(O7742&lt;=-1.5,NOT(ISBLANK(AF7742))),"Z","")</f>
        <v>*</v>
      </c>
      <c r="W7742" s="19" t="str">
        <f t="shared" si="1401"/>
        <v/>
      </c>
      <c r="X7742" s="6"/>
      <c r="AA7742" s="20"/>
      <c r="AB7742" s="18" t="str">
        <f t="shared" si="1402"/>
        <v/>
      </c>
      <c r="AC7742" s="19" t="str">
        <f t="shared" si="1403"/>
        <v/>
      </c>
      <c r="AD7742" s="19" t="str">
        <f t="shared" si="1404"/>
        <v>G</v>
      </c>
      <c r="AI7742" s="18" t="str">
        <f t="shared" si="1405"/>
        <v/>
      </c>
      <c r="AJ7742" s="18" t="str">
        <f t="shared" si="1406"/>
        <v/>
      </c>
      <c r="AK7742" s="18" t="str">
        <f t="shared" si="1407"/>
        <v/>
      </c>
      <c r="AP7742" s="6" t="s">
        <v>819</v>
      </c>
      <c r="AT7742" s="10">
        <v>66.108529357932497</v>
      </c>
      <c r="AU7742" s="21"/>
      <c r="BC7742" s="22">
        <v>123</v>
      </c>
      <c r="BD7742" s="10">
        <v>0</v>
      </c>
    </row>
    <row r="7743" spans="1:56" ht="23.25" x14ac:dyDescent="0.25">
      <c r="A7743" s="6" t="s">
        <v>2177</v>
      </c>
      <c r="B7743" s="6" t="s">
        <v>212</v>
      </c>
      <c r="C7743" s="9" t="s">
        <v>423</v>
      </c>
      <c r="D7743" s="10">
        <v>1200</v>
      </c>
      <c r="E7743" s="24">
        <v>5</v>
      </c>
      <c r="F7743" s="12">
        <v>4</v>
      </c>
      <c r="G7743" s="24">
        <v>5</v>
      </c>
      <c r="H7743" s="12">
        <v>4</v>
      </c>
      <c r="I7743" s="24">
        <v>8</v>
      </c>
      <c r="J7743" s="12">
        <v>8</v>
      </c>
      <c r="K7743" s="10">
        <v>1.5499999999999901</v>
      </c>
      <c r="L7743" s="15">
        <v>1.2687499999999801</v>
      </c>
      <c r="M7743" s="14">
        <v>96.297774869456404</v>
      </c>
      <c r="N7743" s="29">
        <v>4.0488874347282398</v>
      </c>
      <c r="O7743" s="15">
        <v>0</v>
      </c>
      <c r="P7743" s="33">
        <v>-3</v>
      </c>
      <c r="Q7743" s="10">
        <v>-0.40000000000000902</v>
      </c>
      <c r="R7743" s="13">
        <v>-2.7000000000000099</v>
      </c>
      <c r="T7743" s="6" t="s">
        <v>247</v>
      </c>
      <c r="U7743" s="6" t="s">
        <v>52</v>
      </c>
      <c r="V7743" s="18" t="str">
        <f>"" &amp; IF(AND(O7743&lt;=-1.5,NOT(ISBLANK(AF7743))),"Z","")</f>
        <v/>
      </c>
      <c r="W7743" s="18" t="str">
        <f t="shared" si="1401"/>
        <v/>
      </c>
      <c r="X7743" s="6"/>
      <c r="AB7743" s="18" t="str">
        <f t="shared" si="1402"/>
        <v/>
      </c>
      <c r="AC7743" s="18" t="str">
        <f t="shared" si="1403"/>
        <v/>
      </c>
      <c r="AD7743" s="18" t="str">
        <f t="shared" si="1404"/>
        <v/>
      </c>
      <c r="AI7743" s="18" t="str">
        <f t="shared" si="1405"/>
        <v/>
      </c>
      <c r="AJ7743" s="18" t="str">
        <f t="shared" si="1406"/>
        <v/>
      </c>
      <c r="AK7743" s="18" t="str">
        <f t="shared" si="1407"/>
        <v/>
      </c>
      <c r="AP7743" s="6" t="s">
        <v>741</v>
      </c>
      <c r="AT7743" s="10">
        <v>66.847774869456501</v>
      </c>
      <c r="BC7743" s="10">
        <v>117</v>
      </c>
      <c r="BD7743" s="10">
        <v>0</v>
      </c>
    </row>
    <row r="7744" spans="1:56" ht="23.25" x14ac:dyDescent="0.25">
      <c r="A7744" s="6" t="s">
        <v>2177</v>
      </c>
      <c r="B7744" s="26" t="s">
        <v>394</v>
      </c>
      <c r="C7744" s="37" t="s">
        <v>1304</v>
      </c>
      <c r="D7744" s="10">
        <v>1200</v>
      </c>
      <c r="E7744" s="11">
        <v>5</v>
      </c>
      <c r="F7744" s="12">
        <v>3</v>
      </c>
      <c r="G7744" s="11">
        <v>5</v>
      </c>
      <c r="H7744" s="12">
        <v>2</v>
      </c>
      <c r="I7744" s="11">
        <v>2</v>
      </c>
      <c r="J7744" s="12">
        <v>2</v>
      </c>
      <c r="K7744" s="10">
        <v>-0.60000000000000497</v>
      </c>
      <c r="L7744" s="10">
        <v>-0.86250000000000604</v>
      </c>
      <c r="M7744" s="14">
        <v>96.168912705881596</v>
      </c>
      <c r="N7744" s="14">
        <v>-0.31554364705918703</v>
      </c>
      <c r="O7744" s="15">
        <v>0</v>
      </c>
      <c r="P7744" s="16">
        <v>0.25</v>
      </c>
      <c r="Q7744" s="10">
        <v>0.44999999999999901</v>
      </c>
      <c r="R7744" s="10">
        <v>0.64999999999999503</v>
      </c>
      <c r="S7744" s="10">
        <v>10</v>
      </c>
      <c r="T7744" s="6" t="s">
        <v>51</v>
      </c>
      <c r="U7744" s="6" t="s">
        <v>52</v>
      </c>
      <c r="V7744" s="18" t="str">
        <f>"" &amp; IF(AND(O7744&lt;=-1.5,NOT(ISBLANK(AF7744))),"Z","")</f>
        <v/>
      </c>
      <c r="W7744" s="19" t="str">
        <f t="shared" si="1401"/>
        <v/>
      </c>
      <c r="X7744" s="6"/>
      <c r="AA7744" s="20"/>
      <c r="AB7744" s="18" t="str">
        <f t="shared" si="1402"/>
        <v/>
      </c>
      <c r="AC7744" s="19" t="str">
        <f t="shared" si="1403"/>
        <v/>
      </c>
      <c r="AD7744" s="18" t="str">
        <f t="shared" si="1404"/>
        <v>GR</v>
      </c>
      <c r="AI7744" s="18" t="str">
        <f t="shared" si="1405"/>
        <v/>
      </c>
      <c r="AJ7744" s="18" t="str">
        <f t="shared" si="1406"/>
        <v/>
      </c>
      <c r="AK7744" s="18" t="str">
        <f t="shared" si="1407"/>
        <v/>
      </c>
      <c r="AP7744" s="6" t="s">
        <v>504</v>
      </c>
      <c r="AT7744" s="10">
        <v>67.868912705881598</v>
      </c>
      <c r="AU7744" s="21"/>
      <c r="BC7744" s="22">
        <v>135</v>
      </c>
      <c r="BD7744" s="10">
        <v>0</v>
      </c>
    </row>
    <row r="7745" spans="1:56" ht="23.25" x14ac:dyDescent="0.25">
      <c r="A7745" s="6" t="s">
        <v>2177</v>
      </c>
      <c r="B7745" s="31" t="s">
        <v>275</v>
      </c>
      <c r="C7745" s="37" t="s">
        <v>1304</v>
      </c>
      <c r="D7745" s="10">
        <v>1200</v>
      </c>
      <c r="E7745" s="24">
        <v>5</v>
      </c>
      <c r="F7745" s="12">
        <v>2</v>
      </c>
      <c r="G7745" s="24">
        <v>4</v>
      </c>
      <c r="H7745" s="12">
        <v>2</v>
      </c>
      <c r="I7745" s="24">
        <v>3</v>
      </c>
      <c r="J7745" s="12">
        <v>1</v>
      </c>
      <c r="K7745" s="10">
        <v>-0.250000000000004</v>
      </c>
      <c r="L7745" s="10">
        <v>-0.32500000000000601</v>
      </c>
      <c r="M7745" s="14">
        <v>95.590177534259098</v>
      </c>
      <c r="N7745" s="14">
        <v>-1.60491123287052</v>
      </c>
      <c r="O7745" s="15">
        <v>1</v>
      </c>
      <c r="P7745" s="16">
        <v>0.75</v>
      </c>
      <c r="Q7745" s="10">
        <v>-0.80000000000000104</v>
      </c>
      <c r="R7745" s="10">
        <v>-0.200000000000014</v>
      </c>
      <c r="S7745" s="25">
        <v>38</v>
      </c>
      <c r="T7745" s="6" t="s">
        <v>65</v>
      </c>
      <c r="U7745" s="17" t="s">
        <v>25</v>
      </c>
      <c r="V7745" s="18" t="str">
        <f>"" &amp; IF(AND(O7745&lt;=-1.5,NOT(ISBLANK(AF7745))),"Z","")</f>
        <v/>
      </c>
      <c r="W7745" s="19" t="str">
        <f t="shared" si="1401"/>
        <v/>
      </c>
      <c r="X7745" s="17" t="s">
        <v>88</v>
      </c>
      <c r="AA7745" s="20"/>
      <c r="AB7745" s="18" t="str">
        <f t="shared" si="1402"/>
        <v/>
      </c>
      <c r="AC7745" s="19" t="str">
        <f t="shared" si="1403"/>
        <v/>
      </c>
      <c r="AD7745" s="18" t="str">
        <f t="shared" si="1404"/>
        <v>GR</v>
      </c>
      <c r="AI7745" s="18" t="str">
        <f t="shared" si="1405"/>
        <v/>
      </c>
      <c r="AJ7745" s="18" t="str">
        <f t="shared" si="1406"/>
        <v/>
      </c>
      <c r="AK7745" s="18" t="str">
        <f t="shared" si="1407"/>
        <v/>
      </c>
      <c r="AP7745" s="6" t="s">
        <v>504</v>
      </c>
      <c r="AT7745" s="10">
        <v>65.665177534259001</v>
      </c>
      <c r="AU7745" s="21"/>
      <c r="BC7745" s="22">
        <v>135</v>
      </c>
      <c r="BD7745" s="10">
        <v>0</v>
      </c>
    </row>
    <row r="7746" spans="1:56" ht="23.25" x14ac:dyDescent="0.25">
      <c r="A7746" s="6" t="s">
        <v>2177</v>
      </c>
      <c r="B7746" s="23" t="s">
        <v>449</v>
      </c>
      <c r="C7746" s="39" t="s">
        <v>1308</v>
      </c>
      <c r="D7746" s="10">
        <v>1000</v>
      </c>
      <c r="E7746" s="24">
        <v>3</v>
      </c>
      <c r="F7746" s="12">
        <v>1</v>
      </c>
      <c r="G7746" s="24">
        <v>3</v>
      </c>
      <c r="H7746" s="12">
        <v>3</v>
      </c>
      <c r="I7746" s="24">
        <v>2</v>
      </c>
      <c r="J7746" s="12">
        <v>1</v>
      </c>
      <c r="K7746" s="10">
        <v>0.65000000000000402</v>
      </c>
      <c r="L7746" s="34">
        <v>0.96000000000000796</v>
      </c>
      <c r="M7746" s="14">
        <v>98.563689687220602</v>
      </c>
      <c r="N7746" s="29">
        <v>3.1844843610286902E-2</v>
      </c>
      <c r="O7746" s="15">
        <v>-2</v>
      </c>
      <c r="P7746" s="16">
        <v>2</v>
      </c>
      <c r="Q7746" s="10">
        <v>-0.84999999999999098</v>
      </c>
      <c r="R7746" s="10">
        <v>0.80000000000000104</v>
      </c>
      <c r="S7746" s="25">
        <v>95</v>
      </c>
      <c r="T7746" s="6" t="s">
        <v>103</v>
      </c>
      <c r="U7746" s="6" t="s">
        <v>52</v>
      </c>
      <c r="V7746" s="18" t="str">
        <f>"*" &amp; IF(AND(O7746&lt;=-1.5,NOT(ISBLANK(AF7746))),"Z","")</f>
        <v>*</v>
      </c>
      <c r="W7746" s="19" t="str">
        <f t="shared" si="1401"/>
        <v/>
      </c>
      <c r="X7746" s="6"/>
      <c r="AA7746" s="20"/>
      <c r="AB7746" s="18" t="str">
        <f t="shared" si="1402"/>
        <v/>
      </c>
      <c r="AC7746" s="19" t="str">
        <f t="shared" si="1403"/>
        <v/>
      </c>
      <c r="AD7746" s="18" t="str">
        <f t="shared" si="1404"/>
        <v>G</v>
      </c>
      <c r="AI7746" s="18" t="str">
        <f t="shared" si="1405"/>
        <v/>
      </c>
      <c r="AJ7746" s="18" t="str">
        <f t="shared" si="1406"/>
        <v/>
      </c>
      <c r="AK7746" s="18" t="str">
        <f t="shared" si="1407"/>
        <v/>
      </c>
      <c r="AP7746" s="6" t="s">
        <v>506</v>
      </c>
      <c r="AT7746" s="10">
        <v>66.063689687220602</v>
      </c>
      <c r="AU7746" s="21"/>
      <c r="BC7746" s="22">
        <v>134</v>
      </c>
      <c r="BD7746" s="10">
        <v>0</v>
      </c>
    </row>
    <row r="7747" spans="1:56" ht="23.25" x14ac:dyDescent="0.25">
      <c r="A7747" s="6" t="s">
        <v>2177</v>
      </c>
      <c r="B7747" s="26" t="s">
        <v>418</v>
      </c>
      <c r="C7747" s="39" t="s">
        <v>1335</v>
      </c>
      <c r="D7747" s="10">
        <v>1000</v>
      </c>
      <c r="E7747" s="24">
        <v>5</v>
      </c>
      <c r="F7747" s="12">
        <v>2</v>
      </c>
      <c r="G7747" s="24">
        <v>6</v>
      </c>
      <c r="H7747" s="12">
        <v>4</v>
      </c>
      <c r="I7747" s="24">
        <v>6</v>
      </c>
      <c r="J7747" s="12">
        <v>4</v>
      </c>
      <c r="K7747" s="10">
        <v>1.7</v>
      </c>
      <c r="L7747" s="15">
        <v>1.44999999999999</v>
      </c>
      <c r="M7747" s="14">
        <v>92.655944476773101</v>
      </c>
      <c r="N7747" s="14">
        <v>-0.22202776161343299</v>
      </c>
      <c r="O7747" s="15">
        <v>-2</v>
      </c>
      <c r="P7747" s="33">
        <v>-0.25</v>
      </c>
      <c r="Q7747" s="10">
        <v>-2.0499999999999998</v>
      </c>
      <c r="R7747" s="13">
        <v>-2.2999999999999901</v>
      </c>
      <c r="S7747" s="10">
        <v>21</v>
      </c>
      <c r="T7747" s="6" t="s">
        <v>90</v>
      </c>
      <c r="U7747" s="6" t="s">
        <v>52</v>
      </c>
      <c r="V7747" s="18" t="str">
        <f>"" &amp; IF(AND(O7747&lt;=-1.5,NOT(ISBLANK(AF7747))),"Z","")</f>
        <v/>
      </c>
      <c r="W7747" s="18" t="str">
        <f t="shared" si="1401"/>
        <v/>
      </c>
      <c r="X7747" s="6"/>
      <c r="AB7747" s="18" t="str">
        <f t="shared" si="1402"/>
        <v/>
      </c>
      <c r="AC7747" s="18" t="str">
        <f t="shared" si="1403"/>
        <v/>
      </c>
      <c r="AD7747" s="18" t="str">
        <f t="shared" si="1404"/>
        <v/>
      </c>
      <c r="AI7747" s="18" t="str">
        <f t="shared" si="1405"/>
        <v/>
      </c>
      <c r="AJ7747" s="18" t="str">
        <f t="shared" si="1406"/>
        <v/>
      </c>
      <c r="AK7747" s="18" t="str">
        <f t="shared" si="1407"/>
        <v/>
      </c>
      <c r="AP7747" s="6" t="s">
        <v>606</v>
      </c>
      <c r="AT7747" s="10">
        <v>59.680944476773099</v>
      </c>
      <c r="BC7747" s="10">
        <v>135</v>
      </c>
      <c r="BD7747" s="10">
        <v>0</v>
      </c>
    </row>
    <row r="7748" spans="1:56" ht="23.25" x14ac:dyDescent="0.25">
      <c r="A7748" s="6" t="s">
        <v>2177</v>
      </c>
      <c r="B7748" s="26" t="s">
        <v>381</v>
      </c>
      <c r="C7748" s="39" t="s">
        <v>1335</v>
      </c>
      <c r="D7748" s="10">
        <v>1000</v>
      </c>
      <c r="E7748" s="24">
        <v>5</v>
      </c>
      <c r="F7748" s="12">
        <v>2</v>
      </c>
      <c r="G7748" s="24">
        <v>5</v>
      </c>
      <c r="H7748" s="12">
        <v>2</v>
      </c>
      <c r="I7748" s="24">
        <v>4</v>
      </c>
      <c r="J7748" s="12">
        <v>2</v>
      </c>
      <c r="K7748" s="10">
        <v>0.85</v>
      </c>
      <c r="L7748" s="34">
        <v>0.73999999999998101</v>
      </c>
      <c r="M7748" s="14">
        <v>95.183816440517106</v>
      </c>
      <c r="N7748" s="14">
        <v>-1.1580917797414301</v>
      </c>
      <c r="O7748" s="15">
        <v>-1</v>
      </c>
      <c r="P7748" s="16">
        <v>1</v>
      </c>
      <c r="Q7748" s="10">
        <v>-2.0999999999999899</v>
      </c>
      <c r="R7748" s="10">
        <v>-1.35</v>
      </c>
      <c r="S7748" s="10">
        <v>28</v>
      </c>
      <c r="T7748" s="6" t="s">
        <v>65</v>
      </c>
      <c r="U7748" s="17" t="s">
        <v>25</v>
      </c>
      <c r="V7748" s="18" t="str">
        <f>"" &amp; IF(AND(O7748&lt;=-1.5,NOT(ISBLANK(AF7748))),"Z","")</f>
        <v/>
      </c>
      <c r="W7748" s="19" t="str">
        <f t="shared" si="1401"/>
        <v/>
      </c>
      <c r="X7748" s="6"/>
      <c r="AA7748" s="20"/>
      <c r="AB7748" s="18" t="str">
        <f t="shared" si="1402"/>
        <v/>
      </c>
      <c r="AC7748" s="19" t="str">
        <f t="shared" si="1403"/>
        <v/>
      </c>
      <c r="AD7748" s="18" t="str">
        <f t="shared" si="1404"/>
        <v>GR</v>
      </c>
      <c r="AI7748" s="18" t="str">
        <f t="shared" si="1405"/>
        <v/>
      </c>
      <c r="AJ7748" s="18" t="str">
        <f t="shared" si="1406"/>
        <v/>
      </c>
      <c r="AK7748" s="18" t="str">
        <f t="shared" si="1407"/>
        <v/>
      </c>
      <c r="AP7748" s="6" t="s">
        <v>504</v>
      </c>
      <c r="AT7748" s="10">
        <v>62.933816440517198</v>
      </c>
      <c r="AU7748" s="21"/>
      <c r="BC7748" s="22">
        <v>133</v>
      </c>
      <c r="BD7748" s="10">
        <v>0</v>
      </c>
    </row>
    <row r="7749" spans="1:56" ht="23.25" x14ac:dyDescent="0.25">
      <c r="A7749" s="6" t="s">
        <v>2177</v>
      </c>
      <c r="B7749" s="26" t="s">
        <v>487</v>
      </c>
      <c r="C7749" s="37" t="s">
        <v>1304</v>
      </c>
      <c r="D7749" s="10">
        <v>1200</v>
      </c>
      <c r="E7749" s="11">
        <v>5</v>
      </c>
      <c r="F7749" s="12">
        <v>3</v>
      </c>
      <c r="G7749" s="11">
        <v>6</v>
      </c>
      <c r="H7749" s="12">
        <v>4</v>
      </c>
      <c r="I7749" s="11">
        <v>6</v>
      </c>
      <c r="J7749" s="12">
        <v>1</v>
      </c>
      <c r="K7749" s="10">
        <v>0.50000000000000699</v>
      </c>
      <c r="L7749" s="13">
        <v>0.48750000000002702</v>
      </c>
      <c r="M7749" s="14">
        <v>91.622461914239594</v>
      </c>
      <c r="N7749" s="14">
        <v>-3.3387690428801902</v>
      </c>
      <c r="O7749" s="15">
        <v>-1</v>
      </c>
      <c r="P7749" s="16">
        <v>3.25</v>
      </c>
      <c r="Q7749" s="10">
        <v>-4.4000000000000101</v>
      </c>
      <c r="R7749" s="13">
        <v>-1.85</v>
      </c>
      <c r="S7749" s="10">
        <v>21</v>
      </c>
      <c r="T7749" s="6" t="s">
        <v>111</v>
      </c>
      <c r="U7749" s="6" t="s">
        <v>52</v>
      </c>
      <c r="V7749" s="18" t="str">
        <f>"" &amp; IF(AND(O7749&lt;=-1.5,NOT(ISBLANK(AF7749))),"Z","")</f>
        <v/>
      </c>
      <c r="W7749" s="18" t="str">
        <f t="shared" si="1401"/>
        <v/>
      </c>
      <c r="X7749" s="6"/>
      <c r="AB7749" s="18" t="str">
        <f t="shared" si="1402"/>
        <v/>
      </c>
      <c r="AC7749" s="18" t="str">
        <f t="shared" si="1403"/>
        <v/>
      </c>
      <c r="AD7749" s="18" t="str">
        <f t="shared" si="1404"/>
        <v/>
      </c>
      <c r="AI7749" s="18" t="str">
        <f t="shared" si="1405"/>
        <v/>
      </c>
      <c r="AJ7749" s="18" t="str">
        <f t="shared" si="1406"/>
        <v/>
      </c>
      <c r="AK7749" s="18" t="str">
        <f t="shared" si="1407"/>
        <v/>
      </c>
      <c r="AP7749" s="6" t="s">
        <v>606</v>
      </c>
      <c r="AT7749" s="10">
        <v>61.322461914239597</v>
      </c>
      <c r="BC7749" s="10">
        <v>134</v>
      </c>
      <c r="BD7749" s="10">
        <v>0</v>
      </c>
    </row>
    <row r="7750" spans="1:56" ht="23.25" x14ac:dyDescent="0.25">
      <c r="A7750" s="6" t="s">
        <v>2177</v>
      </c>
      <c r="B7750" s="26" t="s">
        <v>168</v>
      </c>
      <c r="C7750" s="9" t="s">
        <v>1306</v>
      </c>
      <c r="D7750" s="10">
        <v>1200</v>
      </c>
      <c r="E7750" s="24">
        <v>1</v>
      </c>
      <c r="F7750" s="12">
        <v>0</v>
      </c>
      <c r="G7750" s="24">
        <v>1</v>
      </c>
      <c r="H7750" s="12">
        <v>0</v>
      </c>
      <c r="I7750" s="24">
        <v>6</v>
      </c>
      <c r="J7750" s="12">
        <v>4</v>
      </c>
      <c r="K7750" s="10">
        <v>1.6500000000000099</v>
      </c>
      <c r="L7750" s="34">
        <v>3.71875000000004</v>
      </c>
      <c r="M7750" s="14">
        <v>96.802719352957894</v>
      </c>
      <c r="N7750" s="29">
        <v>1.2013596764789001</v>
      </c>
      <c r="O7750" s="15">
        <v>0</v>
      </c>
      <c r="P7750" s="33">
        <v>-3.5</v>
      </c>
      <c r="Q7750" s="10">
        <v>-1.6</v>
      </c>
      <c r="R7750" s="10">
        <v>-4.4000000000000004</v>
      </c>
      <c r="S7750" s="10">
        <v>18</v>
      </c>
      <c r="T7750" s="32">
        <v>8</v>
      </c>
      <c r="U7750" s="17" t="s">
        <v>78</v>
      </c>
      <c r="V7750" s="18" t="str">
        <f>"*" &amp; IF(AND(O7750&lt;=-1.5,NOT(ISBLANK(AF7750))),"Z","")</f>
        <v>*</v>
      </c>
      <c r="W7750" s="18" t="str">
        <f t="shared" si="1401"/>
        <v/>
      </c>
      <c r="X7750" s="6"/>
      <c r="AB7750" s="18" t="str">
        <f t="shared" si="1402"/>
        <v/>
      </c>
      <c r="AC7750" s="18" t="str">
        <f t="shared" si="1403"/>
        <v/>
      </c>
      <c r="AD7750" s="18" t="str">
        <f t="shared" si="1404"/>
        <v/>
      </c>
      <c r="AI7750" s="18" t="str">
        <f t="shared" si="1405"/>
        <v/>
      </c>
      <c r="AJ7750" s="18" t="str">
        <f t="shared" si="1406"/>
        <v/>
      </c>
      <c r="AK7750" s="18" t="str">
        <f t="shared" si="1407"/>
        <v/>
      </c>
      <c r="AP7750" s="6" t="s">
        <v>1429</v>
      </c>
      <c r="AT7750" s="10">
        <v>60.152719352957803</v>
      </c>
      <c r="BC7750" s="10">
        <v>123</v>
      </c>
      <c r="BD7750" s="10">
        <v>-1</v>
      </c>
    </row>
    <row r="7751" spans="1:56" ht="23.25" x14ac:dyDescent="0.25">
      <c r="A7751" s="6" t="s">
        <v>2177</v>
      </c>
      <c r="B7751" s="26" t="s">
        <v>385</v>
      </c>
      <c r="C7751" s="39" t="s">
        <v>1117</v>
      </c>
      <c r="D7751" s="10">
        <v>1000</v>
      </c>
      <c r="E7751" s="24">
        <v>1</v>
      </c>
      <c r="F7751" s="12">
        <v>0</v>
      </c>
      <c r="G7751" s="24">
        <v>1</v>
      </c>
      <c r="H7751" s="12">
        <v>0</v>
      </c>
      <c r="I7751" s="24">
        <v>2</v>
      </c>
      <c r="J7751" s="12">
        <v>2</v>
      </c>
      <c r="K7751" s="10">
        <v>-0.499999999999998</v>
      </c>
      <c r="L7751" s="10">
        <v>-0.84999999999999098</v>
      </c>
      <c r="M7751" s="29">
        <v>100.892069190432</v>
      </c>
      <c r="N7751" s="29">
        <v>1.8960345952161399</v>
      </c>
      <c r="O7751" s="15">
        <v>0</v>
      </c>
      <c r="P7751" s="33">
        <v>-1.75</v>
      </c>
      <c r="Q7751" s="10">
        <v>2.5</v>
      </c>
      <c r="R7751" s="10">
        <v>1.05</v>
      </c>
      <c r="S7751" s="10">
        <v>17</v>
      </c>
      <c r="T7751" s="30" t="s">
        <v>61</v>
      </c>
      <c r="U7751" s="17" t="s">
        <v>25</v>
      </c>
      <c r="V7751" s="18" t="str">
        <f>"*" &amp; IF(AND(O7751&lt;=-1.5,NOT(ISBLANK(AF7751))),"Z","")</f>
        <v>*</v>
      </c>
      <c r="W7751" s="19" t="str">
        <f t="shared" si="1401"/>
        <v/>
      </c>
      <c r="X7751" s="6"/>
      <c r="AA7751" s="20"/>
      <c r="AB7751" s="18" t="str">
        <f t="shared" si="1402"/>
        <v/>
      </c>
      <c r="AC7751" s="19" t="str">
        <f t="shared" si="1403"/>
        <v/>
      </c>
      <c r="AD7751" s="19" t="str">
        <f t="shared" si="1404"/>
        <v>G</v>
      </c>
      <c r="AI7751" s="18" t="str">
        <f t="shared" si="1405"/>
        <v/>
      </c>
      <c r="AJ7751" s="18" t="str">
        <f t="shared" si="1406"/>
        <v/>
      </c>
      <c r="AK7751" s="18" t="str">
        <f t="shared" si="1407"/>
        <v/>
      </c>
      <c r="AP7751" s="6" t="s">
        <v>502</v>
      </c>
      <c r="AT7751" s="10">
        <v>68.167069190432301</v>
      </c>
      <c r="AU7751" s="21"/>
      <c r="BC7751" s="22">
        <v>132</v>
      </c>
      <c r="BD7751" s="10">
        <v>0</v>
      </c>
    </row>
    <row r="7752" spans="1:56" ht="23.25" x14ac:dyDescent="0.25">
      <c r="A7752" s="6" t="s">
        <v>2177</v>
      </c>
      <c r="B7752" s="26" t="s">
        <v>121</v>
      </c>
      <c r="C7752" s="9" t="s">
        <v>1167</v>
      </c>
      <c r="D7752" s="10">
        <v>1200</v>
      </c>
      <c r="E7752" s="24">
        <v>1</v>
      </c>
      <c r="F7752" s="12">
        <v>0</v>
      </c>
      <c r="G7752" s="24">
        <v>1</v>
      </c>
      <c r="H7752" s="12">
        <v>0</v>
      </c>
      <c r="I7752" s="24">
        <v>9</v>
      </c>
      <c r="J7752" s="12">
        <v>3</v>
      </c>
      <c r="K7752" s="10">
        <v>0.250000000000004</v>
      </c>
      <c r="L7752" s="13">
        <v>-0.63571428571427602</v>
      </c>
      <c r="M7752" s="36">
        <v>91.026996237471806</v>
      </c>
      <c r="N7752" s="36">
        <v>-2.28650188126409</v>
      </c>
      <c r="O7752" s="15">
        <v>0</v>
      </c>
      <c r="P7752" s="33">
        <v>-2.75</v>
      </c>
      <c r="Q7752" s="10">
        <v>-1.9</v>
      </c>
      <c r="R7752" s="13">
        <v>-4.0999999999999996</v>
      </c>
      <c r="S7752" s="10">
        <v>9</v>
      </c>
      <c r="T7752" s="30" t="s">
        <v>61</v>
      </c>
      <c r="U7752" s="17" t="s">
        <v>25</v>
      </c>
      <c r="V7752" s="18" t="str">
        <f>"" &amp; IF(AND(O7752&lt;=-1.5,NOT(ISBLANK(AF7752))),"Z","")</f>
        <v/>
      </c>
      <c r="W7752" s="18" t="str">
        <f t="shared" si="1401"/>
        <v/>
      </c>
      <c r="X7752" s="6"/>
      <c r="AB7752" s="18" t="str">
        <f t="shared" si="1402"/>
        <v/>
      </c>
      <c r="AC7752" s="18" t="str">
        <f t="shared" si="1403"/>
        <v/>
      </c>
      <c r="AD7752" s="18" t="str">
        <f t="shared" si="1404"/>
        <v/>
      </c>
      <c r="AI7752" s="18" t="str">
        <f t="shared" si="1405"/>
        <v/>
      </c>
      <c r="AJ7752" s="18" t="str">
        <f t="shared" si="1406"/>
        <v/>
      </c>
      <c r="AK7752" s="18" t="str">
        <f t="shared" si="1407"/>
        <v/>
      </c>
      <c r="AP7752" s="6" t="s">
        <v>462</v>
      </c>
      <c r="AT7752" s="10">
        <v>59.301996237471798</v>
      </c>
      <c r="BC7752" s="10">
        <v>131</v>
      </c>
      <c r="BD7752" s="10">
        <v>0</v>
      </c>
    </row>
    <row r="7753" spans="1:56" ht="23.25" x14ac:dyDescent="0.25">
      <c r="A7753" s="6" t="s">
        <v>2177</v>
      </c>
      <c r="B7753" s="23" t="s">
        <v>442</v>
      </c>
      <c r="C7753" s="37" t="s">
        <v>1304</v>
      </c>
      <c r="D7753" s="10">
        <v>1200</v>
      </c>
      <c r="E7753" s="11">
        <v>8</v>
      </c>
      <c r="F7753" s="12">
        <v>3</v>
      </c>
      <c r="G7753" s="11">
        <v>10</v>
      </c>
      <c r="H7753" s="12">
        <v>4</v>
      </c>
      <c r="I7753" s="11">
        <v>12</v>
      </c>
      <c r="J7753" s="12">
        <v>10</v>
      </c>
      <c r="K7753" s="10">
        <v>-1.7</v>
      </c>
      <c r="L7753" s="15">
        <v>-1.07</v>
      </c>
      <c r="M7753" s="14">
        <v>81.399733869569403</v>
      </c>
      <c r="N7753" s="14">
        <v>-1.3501330652152901</v>
      </c>
      <c r="O7753" s="15">
        <v>-2</v>
      </c>
      <c r="P7753" s="34">
        <v>-5.5</v>
      </c>
      <c r="Q7753" s="10">
        <v>2.5</v>
      </c>
      <c r="R7753" s="13">
        <v>-1.85</v>
      </c>
      <c r="S7753" s="25">
        <v>54</v>
      </c>
      <c r="T7753" s="6" t="s">
        <v>57</v>
      </c>
      <c r="U7753" s="6" t="s">
        <v>52</v>
      </c>
      <c r="V7753" s="18" t="str">
        <f>"" &amp; IF(AND(O7753&lt;=-1.5,NOT(ISBLANK(AF7753))),"Z","")</f>
        <v/>
      </c>
      <c r="W7753" s="18" t="str">
        <f t="shared" si="1401"/>
        <v/>
      </c>
      <c r="X7753" s="6"/>
      <c r="AB7753" s="18" t="str">
        <f t="shared" si="1402"/>
        <v/>
      </c>
      <c r="AC7753" s="18" t="str">
        <f t="shared" si="1403"/>
        <v/>
      </c>
      <c r="AD7753" s="18" t="str">
        <f t="shared" si="1404"/>
        <v/>
      </c>
      <c r="AI7753" s="18" t="str">
        <f t="shared" si="1405"/>
        <v/>
      </c>
      <c r="AJ7753" s="18" t="str">
        <f t="shared" si="1406"/>
        <v/>
      </c>
      <c r="AK7753" s="18" t="str">
        <f t="shared" si="1407"/>
        <v/>
      </c>
      <c r="AP7753" s="6" t="s">
        <v>1716</v>
      </c>
      <c r="AT7753" s="10">
        <v>47.299733869569401</v>
      </c>
      <c r="BC7753" s="10">
        <v>122</v>
      </c>
      <c r="BD7753" s="10">
        <v>0</v>
      </c>
    </row>
    <row r="7754" spans="1:56" ht="23.25" x14ac:dyDescent="0.25">
      <c r="A7754" s="6" t="s">
        <v>2178</v>
      </c>
      <c r="B7754" s="6" t="s">
        <v>180</v>
      </c>
      <c r="C7754" s="39" t="s">
        <v>232</v>
      </c>
      <c r="D7754" s="10">
        <v>1200</v>
      </c>
      <c r="E7754" s="11">
        <v>11</v>
      </c>
      <c r="F7754" s="12">
        <v>6</v>
      </c>
      <c r="G7754" s="11">
        <v>9</v>
      </c>
      <c r="H7754" s="12">
        <v>6</v>
      </c>
      <c r="I7754" s="11">
        <v>4</v>
      </c>
      <c r="J7754" s="12">
        <v>4</v>
      </c>
      <c r="K7754" s="10">
        <v>1.7</v>
      </c>
      <c r="L7754" s="13">
        <v>-0.750000000000002</v>
      </c>
      <c r="M7754" s="14">
        <v>92.580727269402402</v>
      </c>
      <c r="N7754" s="14">
        <v>-0.50963636529878897</v>
      </c>
      <c r="O7754" s="15">
        <v>0</v>
      </c>
      <c r="P7754" s="16">
        <v>1.75</v>
      </c>
      <c r="Q7754" s="10">
        <v>-1.6499999999999899</v>
      </c>
      <c r="R7754" s="13">
        <v>-0.250000000000004</v>
      </c>
      <c r="T7754" s="6" t="s">
        <v>57</v>
      </c>
      <c r="U7754" s="6" t="s">
        <v>52</v>
      </c>
      <c r="V7754" s="18" t="str">
        <f>"" &amp; IF(AND(O7754&lt;=-1.5,NOT(ISBLANK(AF7754))),"Z","")</f>
        <v/>
      </c>
      <c r="W7754" s="18" t="str">
        <f t="shared" si="1401"/>
        <v/>
      </c>
      <c r="X7754" s="6"/>
      <c r="AB7754" s="18" t="str">
        <f t="shared" si="1402"/>
        <v/>
      </c>
      <c r="AC7754" s="18" t="str">
        <f t="shared" si="1403"/>
        <v>**</v>
      </c>
      <c r="AD7754" s="18" t="str">
        <f t="shared" si="1404"/>
        <v/>
      </c>
      <c r="AI7754" s="18" t="str">
        <f t="shared" si="1405"/>
        <v/>
      </c>
      <c r="AJ7754" s="18" t="str">
        <f t="shared" si="1406"/>
        <v/>
      </c>
      <c r="AK7754" s="18" t="str">
        <f t="shared" si="1407"/>
        <v/>
      </c>
      <c r="AP7754" s="6" t="s">
        <v>461</v>
      </c>
      <c r="AT7754" s="10">
        <v>65.980727269402394</v>
      </c>
      <c r="BC7754" s="10">
        <v>121</v>
      </c>
      <c r="BD7754" s="10">
        <v>0</v>
      </c>
    </row>
    <row r="7755" spans="1:56" ht="23.25" x14ac:dyDescent="0.25">
      <c r="A7755" s="6" t="s">
        <v>2178</v>
      </c>
      <c r="B7755" s="26" t="s">
        <v>234</v>
      </c>
      <c r="C7755" s="39" t="s">
        <v>373</v>
      </c>
      <c r="D7755" s="10">
        <v>1200</v>
      </c>
      <c r="E7755" s="11">
        <v>9</v>
      </c>
      <c r="F7755" s="12">
        <v>5</v>
      </c>
      <c r="G7755" s="11">
        <v>7</v>
      </c>
      <c r="H7755" s="12">
        <v>6</v>
      </c>
      <c r="I7755" s="11">
        <v>8</v>
      </c>
      <c r="J7755" s="12">
        <v>6</v>
      </c>
      <c r="K7755" s="10">
        <v>-1.6500000000000099</v>
      </c>
      <c r="L7755" s="13">
        <v>0.37000000000001199</v>
      </c>
      <c r="M7755" s="14">
        <v>89.646183186741695</v>
      </c>
      <c r="N7755" s="14">
        <v>-0.176908406629153</v>
      </c>
      <c r="O7755" s="15">
        <v>-1</v>
      </c>
      <c r="P7755" s="16">
        <v>0</v>
      </c>
      <c r="Q7755" s="10">
        <v>-2.6499999999999901</v>
      </c>
      <c r="R7755" s="13">
        <v>-2.6499999999999901</v>
      </c>
      <c r="S7755" s="10">
        <v>21</v>
      </c>
      <c r="T7755" s="6" t="s">
        <v>57</v>
      </c>
      <c r="U7755" s="6" t="s">
        <v>52</v>
      </c>
      <c r="V7755" s="18" t="str">
        <f>"" &amp; IF(AND(O7755&lt;=-1.5,NOT(ISBLANK(AF7755))),"Z","")</f>
        <v/>
      </c>
      <c r="W7755" s="18" t="str">
        <f t="shared" si="1401"/>
        <v/>
      </c>
      <c r="X7755" s="6"/>
      <c r="AB7755" s="18" t="str">
        <f t="shared" si="1402"/>
        <v/>
      </c>
      <c r="AC7755" s="18" t="str">
        <f t="shared" si="1403"/>
        <v/>
      </c>
      <c r="AD7755" s="18" t="str">
        <f t="shared" si="1404"/>
        <v/>
      </c>
      <c r="AI7755" s="18" t="str">
        <f t="shared" si="1405"/>
        <v/>
      </c>
      <c r="AJ7755" s="18" t="str">
        <f t="shared" si="1406"/>
        <v/>
      </c>
      <c r="AK7755" s="18" t="str">
        <f t="shared" si="1407"/>
        <v/>
      </c>
      <c r="AP7755" s="6" t="s">
        <v>705</v>
      </c>
      <c r="AT7755" s="10">
        <v>62.271183186741702</v>
      </c>
      <c r="BC7755" s="10">
        <v>121</v>
      </c>
      <c r="BD7755" s="10">
        <v>0</v>
      </c>
    </row>
    <row r="7756" spans="1:56" ht="23.25" x14ac:dyDescent="0.25">
      <c r="A7756" s="6" t="s">
        <v>2178</v>
      </c>
      <c r="B7756" s="26" t="s">
        <v>294</v>
      </c>
      <c r="C7756" s="39" t="s">
        <v>374</v>
      </c>
      <c r="D7756" s="10">
        <v>1200</v>
      </c>
      <c r="E7756" s="24">
        <v>5</v>
      </c>
      <c r="F7756" s="12">
        <v>3</v>
      </c>
      <c r="G7756" s="24">
        <v>4</v>
      </c>
      <c r="H7756" s="12">
        <v>2</v>
      </c>
      <c r="I7756" s="24">
        <v>3</v>
      </c>
      <c r="J7756" s="12">
        <v>1</v>
      </c>
      <c r="K7756" s="10">
        <v>-1.55000000000001</v>
      </c>
      <c r="L7756" s="13">
        <v>-2.93</v>
      </c>
      <c r="M7756" s="14">
        <v>95.906055928557805</v>
      </c>
      <c r="N7756" s="14">
        <v>-1.2969720357210699</v>
      </c>
      <c r="O7756" s="15">
        <v>1</v>
      </c>
      <c r="P7756" s="16">
        <v>1.25</v>
      </c>
      <c r="Q7756" s="10">
        <v>0.64999999999999503</v>
      </c>
      <c r="R7756" s="13">
        <v>1.5</v>
      </c>
      <c r="S7756" s="10">
        <v>21</v>
      </c>
      <c r="T7756" s="6" t="s">
        <v>51</v>
      </c>
      <c r="U7756" s="6" t="s">
        <v>52</v>
      </c>
      <c r="V7756" s="18" t="str">
        <f>"*" &amp; IF(AND(O7756&lt;=-1.5,NOT(ISBLANK(AF7756))),"Z","")</f>
        <v>*</v>
      </c>
      <c r="W7756" s="19" t="str">
        <f t="shared" si="1401"/>
        <v/>
      </c>
      <c r="X7756" s="6"/>
      <c r="AA7756" s="20"/>
      <c r="AB7756" s="18" t="str">
        <f t="shared" si="1402"/>
        <v/>
      </c>
      <c r="AC7756" s="19" t="str">
        <f t="shared" si="1403"/>
        <v/>
      </c>
      <c r="AD7756" s="18" t="str">
        <f t="shared" si="1404"/>
        <v>GR</v>
      </c>
      <c r="AI7756" s="18" t="str">
        <f t="shared" si="1405"/>
        <v/>
      </c>
      <c r="AJ7756" s="18" t="str">
        <f t="shared" si="1406"/>
        <v/>
      </c>
      <c r="AK7756" s="18" t="str">
        <f t="shared" si="1407"/>
        <v/>
      </c>
      <c r="AP7756" s="6" t="s">
        <v>443</v>
      </c>
      <c r="AT7756" s="10">
        <v>66.281055928557905</v>
      </c>
      <c r="AU7756" s="21"/>
      <c r="BC7756" s="22">
        <v>118</v>
      </c>
      <c r="BD7756" s="10">
        <v>0</v>
      </c>
    </row>
    <row r="7757" spans="1:56" ht="23.25" x14ac:dyDescent="0.25">
      <c r="A7757" s="6" t="s">
        <v>2178</v>
      </c>
      <c r="B7757" s="26" t="s">
        <v>182</v>
      </c>
      <c r="C7757" s="39" t="s">
        <v>232</v>
      </c>
      <c r="D7757" s="10">
        <v>1200</v>
      </c>
      <c r="E7757" s="11">
        <v>4</v>
      </c>
      <c r="F7757" s="12">
        <v>2</v>
      </c>
      <c r="G7757" s="11">
        <v>4</v>
      </c>
      <c r="H7757" s="12">
        <v>2</v>
      </c>
      <c r="I7757" s="11">
        <v>7</v>
      </c>
      <c r="J7757" s="12">
        <v>4</v>
      </c>
      <c r="K7757" s="10">
        <v>-1.6</v>
      </c>
      <c r="L7757" s="13">
        <v>-2.4625000000000101</v>
      </c>
      <c r="M7757" s="36">
        <v>93.690974513453796</v>
      </c>
      <c r="N7757" s="36">
        <v>0.44548725672690598</v>
      </c>
      <c r="O7757" s="15">
        <v>0</v>
      </c>
      <c r="P7757" s="33">
        <v>-2.5</v>
      </c>
      <c r="Q7757" s="10">
        <v>1.55000000000001</v>
      </c>
      <c r="R7757" s="13">
        <v>-0.44999999999999901</v>
      </c>
      <c r="S7757" s="10">
        <v>21</v>
      </c>
      <c r="T7757" s="6" t="s">
        <v>65</v>
      </c>
      <c r="U7757" s="17" t="s">
        <v>25</v>
      </c>
      <c r="V7757" s="18" t="str">
        <f>"" &amp; IF(AND(O7757&lt;=-1.5,NOT(ISBLANK(AF7757))),"Z","")</f>
        <v/>
      </c>
      <c r="W7757" s="18" t="str">
        <f t="shared" ref="W7757:W7820" si="1409">IF(AND(ISNUMBER(AS7757),VALUE(AS7757)&gt;=3,VALUE(P7757)&gt;=-0.5),IF(AND(VALUE(M7757)&gt;=94,VALUE(M7757)&lt;444), IF(VALUE(L7757)&gt;=2,"***","**"),"*"),"")</f>
        <v/>
      </c>
      <c r="X7757" s="6"/>
      <c r="AB7757" s="18" t="str">
        <f t="shared" ref="AB7757:AB7820" si="1410">IF(AND(O7757&gt;=2,P7757&gt;=0),IF(AND(ISNUMBER(AS7757),VALUE(AS7757)&gt;=3),IF(LEN(AF7757)&gt;0,"***","**"),"*"),"")</f>
        <v/>
      </c>
      <c r="AC7757" s="18" t="str">
        <f t="shared" ref="AC7757:AC7820" si="1411">IF(OR(G7757-I7757&gt;=5,P7757&gt;4.9,AND(G7757-I7757&gt;=1,P7757&gt;5)),IF(L7757&lt;-3,"***",IF(L7757&lt;0,"**","*")),"")</f>
        <v/>
      </c>
      <c r="AD7757" s="18" t="str">
        <f t="shared" ref="AD7757:AD7783" si="1412">IF(AND(OR(I7757=1,I7757=2,I7757=3,I7757=4),M7757&gt;=97.5),"G",IF(OR(AND(J7757&lt;=3,I7757&lt;8,P7757&gt;-1.6,M7757&gt;=95,M7757&lt;300),AND(OR(I7757=1,I7757=2,I7757=3),M7757&lt;97.5)),"GR",""))</f>
        <v/>
      </c>
      <c r="AI7757" s="18" t="str">
        <f t="shared" ref="AI7757:AI7820" si="1413">IF(LEN(AD7757)&gt;0,IF(AC7757="**","$",IF(AC7757="***",IF(LEN(AF7757)&gt;0,"$$$","$$"),"")),"")</f>
        <v/>
      </c>
      <c r="AJ7757" s="18" t="str">
        <f t="shared" ref="AJ7757:AJ7820" si="1414">IF(LEN(AD7757)&gt;0,IF(AND(W7757="**",U7757="*"),IF(LEN(AF7757)&gt;0,"$$$","$$"),IF(AB7757="***","$$$",IF(AND(AB7757="**",U7757="*"),"$$",IF(AND(OR(W7757="**",W7757="***"),LEN(AF7757)&gt;0),"$$","")))),IF(AND(OR(W7757="**",W7757="***"),LEN(AF7757)&gt;0),"$$",""))</f>
        <v/>
      </c>
      <c r="AK7757" s="18" t="str">
        <f t="shared" ref="AK7757:AK7820" si="1415">IF(LEN(AD7757)&gt;0,IF(Y7757="**","$$",IF(Y7757="***","$$$",IF(W7757="***",IF(OR(U7757="***",LEN(AF7757)&gt;0),"$$$",""),""))),"")</f>
        <v/>
      </c>
      <c r="AP7757" s="6" t="s">
        <v>610</v>
      </c>
      <c r="AT7757" s="10">
        <v>65.640974513453799</v>
      </c>
      <c r="BC7757" s="10">
        <v>120</v>
      </c>
      <c r="BD7757" s="10">
        <v>0</v>
      </c>
    </row>
    <row r="7758" spans="1:56" ht="23.25" x14ac:dyDescent="0.25">
      <c r="A7758" s="6" t="s">
        <v>2178</v>
      </c>
      <c r="B7758" s="26" t="s">
        <v>240</v>
      </c>
      <c r="C7758" s="39" t="s">
        <v>340</v>
      </c>
      <c r="D7758" s="10">
        <v>1200</v>
      </c>
      <c r="E7758" s="11">
        <v>8</v>
      </c>
      <c r="F7758" s="12">
        <v>6</v>
      </c>
      <c r="G7758" s="11">
        <v>8</v>
      </c>
      <c r="H7758" s="12">
        <v>8</v>
      </c>
      <c r="I7758" s="11">
        <v>6</v>
      </c>
      <c r="J7758" s="12">
        <v>4</v>
      </c>
      <c r="K7758" s="10">
        <v>-1.1000000000000101</v>
      </c>
      <c r="L7758" s="10">
        <v>-0.75999999999997703</v>
      </c>
      <c r="M7758" s="14">
        <v>91.370721804387401</v>
      </c>
      <c r="N7758" s="14">
        <v>-1.4146390978063299</v>
      </c>
      <c r="O7758" s="15">
        <v>-1</v>
      </c>
      <c r="P7758" s="16">
        <v>4.25</v>
      </c>
      <c r="Q7758" s="10">
        <v>1.9</v>
      </c>
      <c r="R7758" s="10">
        <v>5.2</v>
      </c>
      <c r="S7758" s="10">
        <v>14</v>
      </c>
      <c r="T7758" s="6" t="s">
        <v>57</v>
      </c>
      <c r="U7758" s="6" t="s">
        <v>52</v>
      </c>
      <c r="V7758" s="18" t="str">
        <f>"" &amp; IF(AND(O7758&lt;=-1.5,NOT(ISBLANK(AF7758))),"Z","")</f>
        <v/>
      </c>
      <c r="W7758" s="18" t="str">
        <f t="shared" si="1409"/>
        <v/>
      </c>
      <c r="X7758" s="6"/>
      <c r="AB7758" s="18" t="str">
        <f t="shared" si="1410"/>
        <v/>
      </c>
      <c r="AC7758" s="18" t="str">
        <f t="shared" si="1411"/>
        <v/>
      </c>
      <c r="AD7758" s="18" t="str">
        <f t="shared" si="1412"/>
        <v/>
      </c>
      <c r="AI7758" s="18" t="str">
        <f t="shared" si="1413"/>
        <v/>
      </c>
      <c r="AJ7758" s="18" t="str">
        <f t="shared" si="1414"/>
        <v/>
      </c>
      <c r="AK7758" s="18" t="str">
        <f t="shared" si="1415"/>
        <v/>
      </c>
      <c r="AP7758" s="6" t="s">
        <v>543</v>
      </c>
      <c r="AT7758" s="10">
        <v>62.420721804387298</v>
      </c>
      <c r="BC7758" s="10">
        <v>119</v>
      </c>
      <c r="BD7758" s="10">
        <v>3</v>
      </c>
    </row>
    <row r="7759" spans="1:56" ht="23.25" x14ac:dyDescent="0.25">
      <c r="A7759" s="6" t="s">
        <v>2178</v>
      </c>
      <c r="B7759" s="26" t="s">
        <v>296</v>
      </c>
      <c r="C7759" s="39" t="s">
        <v>1308</v>
      </c>
      <c r="D7759" s="10">
        <v>1650</v>
      </c>
      <c r="E7759" s="24">
        <v>8</v>
      </c>
      <c r="F7759" s="12">
        <v>4</v>
      </c>
      <c r="G7759" s="24">
        <v>6</v>
      </c>
      <c r="H7759" s="12">
        <v>3</v>
      </c>
      <c r="I7759" s="24">
        <v>3</v>
      </c>
      <c r="J7759" s="12">
        <v>2</v>
      </c>
      <c r="K7759" s="10">
        <v>4.6999999999999904</v>
      </c>
      <c r="L7759" s="15">
        <v>0.64999999999999503</v>
      </c>
      <c r="M7759" s="14">
        <v>95.229283632750693</v>
      </c>
      <c r="N7759" s="14">
        <v>-0.53535818362462395</v>
      </c>
      <c r="O7759" s="15">
        <v>0</v>
      </c>
      <c r="P7759" s="16">
        <v>1</v>
      </c>
      <c r="Q7759" s="10">
        <v>-3.4</v>
      </c>
      <c r="R7759" s="13">
        <v>-2.6500000000000101</v>
      </c>
      <c r="S7759" s="10">
        <v>8</v>
      </c>
      <c r="T7759" s="6" t="s">
        <v>90</v>
      </c>
      <c r="U7759" s="17" t="s">
        <v>25</v>
      </c>
      <c r="V7759" s="18" t="str">
        <f>"*" &amp; IF(AND(O7759&lt;=-1.5,NOT(ISBLANK(AF7759))),"Z","")</f>
        <v>*</v>
      </c>
      <c r="W7759" s="19" t="str">
        <f t="shared" si="1409"/>
        <v/>
      </c>
      <c r="X7759" s="17" t="s">
        <v>193</v>
      </c>
      <c r="AA7759" s="20"/>
      <c r="AB7759" s="18" t="str">
        <f t="shared" si="1410"/>
        <v/>
      </c>
      <c r="AC7759" s="19" t="str">
        <f t="shared" si="1411"/>
        <v/>
      </c>
      <c r="AD7759" s="18" t="str">
        <f t="shared" si="1412"/>
        <v>GR</v>
      </c>
      <c r="AI7759" s="18" t="str">
        <f t="shared" si="1413"/>
        <v/>
      </c>
      <c r="AJ7759" s="18" t="str">
        <f t="shared" si="1414"/>
        <v/>
      </c>
      <c r="AK7759" s="18" t="str">
        <f t="shared" si="1415"/>
        <v/>
      </c>
      <c r="AP7759" s="6" t="s">
        <v>2064</v>
      </c>
      <c r="AT7759" s="10">
        <v>65.554283632750796</v>
      </c>
      <c r="AU7759" s="21"/>
      <c r="BC7759" s="22">
        <v>135</v>
      </c>
      <c r="BD7759" s="10">
        <v>0</v>
      </c>
    </row>
    <row r="7760" spans="1:56" ht="23.25" x14ac:dyDescent="0.25">
      <c r="A7760" s="6" t="s">
        <v>2178</v>
      </c>
      <c r="B7760" s="23" t="s">
        <v>68</v>
      </c>
      <c r="C7760" s="9" t="s">
        <v>1363</v>
      </c>
      <c r="D7760" s="10">
        <v>1200</v>
      </c>
      <c r="E7760" s="24">
        <v>9</v>
      </c>
      <c r="F7760" s="12">
        <v>5</v>
      </c>
      <c r="G7760" s="24">
        <v>10</v>
      </c>
      <c r="H7760" s="12">
        <v>5</v>
      </c>
      <c r="I7760" s="24">
        <v>12</v>
      </c>
      <c r="J7760" s="12">
        <v>5</v>
      </c>
      <c r="K7760" s="10">
        <v>-1.2999999999999901</v>
      </c>
      <c r="L7760" s="10">
        <v>-0.66111111111109</v>
      </c>
      <c r="M7760" s="14">
        <v>87.866154828319793</v>
      </c>
      <c r="N7760" s="14">
        <v>-2.3169225858401199</v>
      </c>
      <c r="O7760" s="15">
        <v>0</v>
      </c>
      <c r="P7760" s="16">
        <v>0.25</v>
      </c>
      <c r="Q7760" s="10">
        <v>1.5499999999999901</v>
      </c>
      <c r="R7760" s="10">
        <v>1.8</v>
      </c>
      <c r="S7760" s="25">
        <v>66</v>
      </c>
      <c r="T7760" s="6" t="s">
        <v>57</v>
      </c>
      <c r="U7760" s="6" t="s">
        <v>52</v>
      </c>
      <c r="V7760" s="18" t="str">
        <f>"" &amp; IF(AND(O7760&lt;=-1.5,NOT(ISBLANK(AF7760))),"Z","")</f>
        <v/>
      </c>
      <c r="W7760" s="18" t="str">
        <f t="shared" si="1409"/>
        <v/>
      </c>
      <c r="X7760" s="6"/>
      <c r="AB7760" s="18" t="str">
        <f t="shared" si="1410"/>
        <v/>
      </c>
      <c r="AC7760" s="18" t="str">
        <f t="shared" si="1411"/>
        <v/>
      </c>
      <c r="AD7760" s="18" t="str">
        <f t="shared" si="1412"/>
        <v/>
      </c>
      <c r="AI7760" s="18" t="str">
        <f t="shared" si="1413"/>
        <v/>
      </c>
      <c r="AJ7760" s="18" t="str">
        <f t="shared" si="1414"/>
        <v/>
      </c>
      <c r="AK7760" s="18" t="str">
        <f t="shared" si="1415"/>
        <v/>
      </c>
      <c r="AP7760" s="6" t="s">
        <v>867</v>
      </c>
      <c r="AT7760" s="10">
        <v>57.2411548283198</v>
      </c>
      <c r="BC7760" s="10">
        <v>135</v>
      </c>
      <c r="BD7760" s="10">
        <v>1</v>
      </c>
    </row>
    <row r="7761" spans="1:56" ht="23.25" x14ac:dyDescent="0.25">
      <c r="A7761" s="6" t="s">
        <v>2178</v>
      </c>
      <c r="B7761" s="26" t="s">
        <v>376</v>
      </c>
      <c r="C7761" s="39" t="s">
        <v>1117</v>
      </c>
      <c r="D7761" s="10">
        <v>1200</v>
      </c>
      <c r="E7761" s="11">
        <v>12</v>
      </c>
      <c r="F7761" s="12">
        <v>7</v>
      </c>
      <c r="G7761" s="11">
        <v>11</v>
      </c>
      <c r="H7761" s="12">
        <v>4</v>
      </c>
      <c r="I7761" s="11">
        <v>7</v>
      </c>
      <c r="J7761" s="12">
        <v>2</v>
      </c>
      <c r="K7761" s="10">
        <v>-1.1499999999999799</v>
      </c>
      <c r="L7761" s="10">
        <v>-2.0249999999999901</v>
      </c>
      <c r="M7761" s="14">
        <v>92.782649656269996</v>
      </c>
      <c r="N7761" s="14">
        <v>-1.6086751718650301</v>
      </c>
      <c r="O7761" s="15">
        <v>2</v>
      </c>
      <c r="P7761" s="16">
        <v>1.75</v>
      </c>
      <c r="Q7761" s="10">
        <v>0.999999999999996</v>
      </c>
      <c r="R7761" s="10">
        <v>2.4</v>
      </c>
      <c r="S7761" s="10">
        <v>17</v>
      </c>
      <c r="T7761" s="6" t="s">
        <v>57</v>
      </c>
      <c r="U7761" s="6" t="s">
        <v>52</v>
      </c>
      <c r="V7761" s="18" t="str">
        <f>"*" &amp; IF(AND(O7761&lt;=-1.5,NOT(ISBLANK(AF7761))),"Z","")</f>
        <v>*</v>
      </c>
      <c r="W7761" s="18" t="str">
        <f t="shared" si="1409"/>
        <v/>
      </c>
      <c r="X7761" s="17" t="s">
        <v>230</v>
      </c>
      <c r="AB7761" s="18" t="str">
        <f t="shared" si="1410"/>
        <v>*</v>
      </c>
      <c r="AC7761" s="18" t="str">
        <f t="shared" si="1411"/>
        <v/>
      </c>
      <c r="AD7761" s="18" t="str">
        <f t="shared" si="1412"/>
        <v/>
      </c>
      <c r="AI7761" s="18" t="str">
        <f t="shared" si="1413"/>
        <v/>
      </c>
      <c r="AJ7761" s="18" t="str">
        <f t="shared" si="1414"/>
        <v/>
      </c>
      <c r="AK7761" s="18" t="str">
        <f t="shared" si="1415"/>
        <v/>
      </c>
      <c r="AP7761" s="6" t="s">
        <v>457</v>
      </c>
      <c r="AT7761" s="10">
        <v>58.532649656269903</v>
      </c>
      <c r="BC7761" s="10">
        <v>131</v>
      </c>
      <c r="BD7761" s="10">
        <v>1</v>
      </c>
    </row>
    <row r="7762" spans="1:56" ht="23.25" x14ac:dyDescent="0.25">
      <c r="A7762" s="6" t="s">
        <v>2178</v>
      </c>
      <c r="B7762" s="26" t="s">
        <v>449</v>
      </c>
      <c r="C7762" s="39" t="s">
        <v>1308</v>
      </c>
      <c r="D7762" s="10">
        <v>1650</v>
      </c>
      <c r="E7762" s="24">
        <v>6</v>
      </c>
      <c r="F7762" s="12">
        <v>3</v>
      </c>
      <c r="G7762" s="24">
        <v>7</v>
      </c>
      <c r="H7762" s="12">
        <v>4</v>
      </c>
      <c r="I7762" s="24">
        <v>7</v>
      </c>
      <c r="J7762" s="12">
        <v>4</v>
      </c>
      <c r="K7762" s="10">
        <v>-16.399999999999999</v>
      </c>
      <c r="L7762" s="16">
        <v>0</v>
      </c>
      <c r="M7762" s="14">
        <v>444</v>
      </c>
      <c r="N7762" s="14">
        <v>172</v>
      </c>
      <c r="O7762" s="15">
        <v>-1</v>
      </c>
      <c r="P7762" s="16">
        <v>0</v>
      </c>
      <c r="Q7762" s="10">
        <v>3.8999999999999901</v>
      </c>
      <c r="R7762" s="16">
        <v>3.85</v>
      </c>
      <c r="S7762" s="10">
        <v>14</v>
      </c>
      <c r="T7762" s="6" t="s">
        <v>90</v>
      </c>
      <c r="U7762" s="6" t="s">
        <v>52</v>
      </c>
      <c r="V7762" s="18" t="str">
        <f>"" &amp; IF(AND(O7762&lt;=-1.5,NOT(ISBLANK(AF7762))),"Z","")</f>
        <v/>
      </c>
      <c r="W7762" s="18" t="str">
        <f t="shared" si="1409"/>
        <v/>
      </c>
      <c r="X7762" s="6"/>
      <c r="AB7762" s="18" t="str">
        <f t="shared" si="1410"/>
        <v/>
      </c>
      <c r="AC7762" s="18" t="str">
        <f t="shared" si="1411"/>
        <v/>
      </c>
      <c r="AD7762" s="18" t="str">
        <f t="shared" si="1412"/>
        <v/>
      </c>
      <c r="AI7762" s="18" t="str">
        <f t="shared" si="1413"/>
        <v/>
      </c>
      <c r="AJ7762" s="18" t="str">
        <f t="shared" si="1414"/>
        <v/>
      </c>
      <c r="AK7762" s="18" t="str">
        <f t="shared" si="1415"/>
        <v/>
      </c>
      <c r="AP7762" s="6" t="s">
        <v>595</v>
      </c>
      <c r="AT7762" s="10">
        <v>404.25</v>
      </c>
      <c r="BC7762" s="10">
        <v>132</v>
      </c>
      <c r="BD7762" s="10">
        <v>2</v>
      </c>
    </row>
    <row r="7763" spans="1:56" ht="23.25" x14ac:dyDescent="0.25">
      <c r="A7763" s="6" t="s">
        <v>2178</v>
      </c>
      <c r="B7763" s="26" t="s">
        <v>356</v>
      </c>
      <c r="C7763" s="39" t="s">
        <v>1308</v>
      </c>
      <c r="D7763" s="10">
        <v>1200</v>
      </c>
      <c r="E7763" s="24">
        <v>7</v>
      </c>
      <c r="F7763" s="12">
        <v>4</v>
      </c>
      <c r="G7763" s="24">
        <v>7</v>
      </c>
      <c r="H7763" s="12">
        <v>5</v>
      </c>
      <c r="I7763" s="24">
        <v>6</v>
      </c>
      <c r="J7763" s="12">
        <v>2</v>
      </c>
      <c r="K7763" s="10">
        <v>-0.19999999999999599</v>
      </c>
      <c r="L7763" s="34">
        <v>0.966666666666676</v>
      </c>
      <c r="M7763" s="14">
        <v>98.003957086728406</v>
      </c>
      <c r="N7763" s="29">
        <v>0.25197854336418901</v>
      </c>
      <c r="O7763" s="15">
        <v>-1</v>
      </c>
      <c r="P7763" s="16">
        <v>3.75</v>
      </c>
      <c r="Q7763" s="10">
        <v>-0.50000000000000699</v>
      </c>
      <c r="R7763" s="10">
        <v>2.44999999999999</v>
      </c>
      <c r="S7763" s="10">
        <v>28</v>
      </c>
      <c r="T7763" s="6" t="s">
        <v>111</v>
      </c>
      <c r="U7763" s="6" t="s">
        <v>52</v>
      </c>
      <c r="V7763" s="18" t="str">
        <f>"*" &amp; IF(AND(O7763&lt;=-1.5,NOT(ISBLANK(AF7763))),"Z","")</f>
        <v>*</v>
      </c>
      <c r="W7763" s="19" t="str">
        <f t="shared" si="1409"/>
        <v/>
      </c>
      <c r="X7763" s="6"/>
      <c r="AA7763" s="20"/>
      <c r="AB7763" s="18" t="str">
        <f t="shared" si="1410"/>
        <v/>
      </c>
      <c r="AC7763" s="19" t="str">
        <f t="shared" si="1411"/>
        <v/>
      </c>
      <c r="AD7763" s="18" t="str">
        <f t="shared" si="1412"/>
        <v>GR</v>
      </c>
      <c r="AI7763" s="18" t="str">
        <f t="shared" si="1413"/>
        <v/>
      </c>
      <c r="AJ7763" s="18" t="str">
        <f t="shared" si="1414"/>
        <v/>
      </c>
      <c r="AK7763" s="18" t="str">
        <f t="shared" si="1415"/>
        <v/>
      </c>
      <c r="AP7763" s="6" t="s">
        <v>506</v>
      </c>
      <c r="AT7763" s="10">
        <v>64.753957086728406</v>
      </c>
      <c r="AU7763" s="21"/>
      <c r="BC7763" s="22">
        <v>131</v>
      </c>
      <c r="BD7763" s="10">
        <v>0</v>
      </c>
    </row>
    <row r="7764" spans="1:56" ht="23.25" x14ac:dyDescent="0.25">
      <c r="A7764" s="6" t="s">
        <v>2178</v>
      </c>
      <c r="B7764" s="26" t="s">
        <v>188</v>
      </c>
      <c r="C7764" s="39" t="s">
        <v>1308</v>
      </c>
      <c r="D7764" s="10">
        <v>1200</v>
      </c>
      <c r="E7764" s="24">
        <v>8</v>
      </c>
      <c r="F7764" s="12">
        <v>5</v>
      </c>
      <c r="G7764" s="24">
        <v>8</v>
      </c>
      <c r="H7764" s="12">
        <v>7</v>
      </c>
      <c r="I7764" s="24">
        <v>6</v>
      </c>
      <c r="J7764" s="12">
        <v>4</v>
      </c>
      <c r="K7764" s="10">
        <v>-1.74999999999999</v>
      </c>
      <c r="L7764" s="10">
        <v>-7.4999999999985106E-2</v>
      </c>
      <c r="M7764" s="14">
        <v>89.0598076670599</v>
      </c>
      <c r="N7764" s="14">
        <v>-2.4200961664700298</v>
      </c>
      <c r="O7764" s="15">
        <v>-2</v>
      </c>
      <c r="P7764" s="16">
        <v>3.5</v>
      </c>
      <c r="Q7764" s="10">
        <v>-1.19999999999999</v>
      </c>
      <c r="R7764" s="10">
        <v>1.5499999999999901</v>
      </c>
      <c r="S7764" s="10">
        <v>28</v>
      </c>
      <c r="T7764" s="6" t="s">
        <v>57</v>
      </c>
      <c r="U7764" s="6" t="s">
        <v>52</v>
      </c>
      <c r="V7764" s="18" t="str">
        <f>"" &amp; IF(AND(O7764&lt;=-1.5,NOT(ISBLANK(AF7764))),"Z","")</f>
        <v/>
      </c>
      <c r="W7764" s="18" t="str">
        <f t="shared" si="1409"/>
        <v/>
      </c>
      <c r="X7764" s="6"/>
      <c r="AB7764" s="18" t="str">
        <f t="shared" si="1410"/>
        <v/>
      </c>
      <c r="AC7764" s="18" t="str">
        <f t="shared" si="1411"/>
        <v/>
      </c>
      <c r="AD7764" s="18" t="str">
        <f t="shared" si="1412"/>
        <v/>
      </c>
      <c r="AI7764" s="18" t="str">
        <f t="shared" si="1413"/>
        <v/>
      </c>
      <c r="AJ7764" s="18" t="str">
        <f t="shared" si="1414"/>
        <v/>
      </c>
      <c r="AK7764" s="18" t="str">
        <f t="shared" si="1415"/>
        <v/>
      </c>
      <c r="AP7764" s="6" t="s">
        <v>720</v>
      </c>
      <c r="AT7764" s="10">
        <v>57.034807667059901</v>
      </c>
      <c r="BC7764" s="10">
        <v>131</v>
      </c>
      <c r="BD7764" s="10">
        <v>1</v>
      </c>
    </row>
    <row r="7765" spans="1:56" ht="23.25" x14ac:dyDescent="0.25">
      <c r="A7765" s="6" t="s">
        <v>2179</v>
      </c>
      <c r="B7765" s="6" t="s">
        <v>180</v>
      </c>
      <c r="C7765" s="39" t="s">
        <v>232</v>
      </c>
      <c r="D7765" s="10">
        <v>1200</v>
      </c>
      <c r="E7765" s="24">
        <v>8</v>
      </c>
      <c r="F7765" s="12">
        <v>3</v>
      </c>
      <c r="G7765" s="24">
        <v>7</v>
      </c>
      <c r="H7765" s="12">
        <v>4</v>
      </c>
      <c r="I7765" s="24">
        <v>4</v>
      </c>
      <c r="J7765" s="12">
        <v>2</v>
      </c>
      <c r="K7765" s="10">
        <v>-1.2000000000000099</v>
      </c>
      <c r="L7765" s="13">
        <v>-1.65</v>
      </c>
      <c r="M7765" s="14">
        <v>90.741447406919605</v>
      </c>
      <c r="N7765" s="14">
        <v>-2.92927629654017</v>
      </c>
      <c r="O7765" s="15">
        <v>0</v>
      </c>
      <c r="P7765" s="16">
        <v>1.25</v>
      </c>
      <c r="Q7765" s="10">
        <v>-2.44999999999999</v>
      </c>
      <c r="R7765" s="13">
        <v>-1.35</v>
      </c>
      <c r="T7765" s="6" t="s">
        <v>57</v>
      </c>
      <c r="U7765" s="6" t="s">
        <v>52</v>
      </c>
      <c r="V7765" s="18" t="str">
        <f>"" &amp; IF(AND(O7765&lt;=-1.5,NOT(ISBLANK(AF7765))),"Z","")</f>
        <v/>
      </c>
      <c r="W7765" s="18" t="str">
        <f t="shared" si="1409"/>
        <v/>
      </c>
      <c r="X7765" s="6"/>
      <c r="AB7765" s="18" t="str">
        <f t="shared" si="1410"/>
        <v/>
      </c>
      <c r="AC7765" s="18" t="str">
        <f t="shared" si="1411"/>
        <v/>
      </c>
      <c r="AD7765" s="18" t="str">
        <f t="shared" si="1412"/>
        <v/>
      </c>
      <c r="AI7765" s="18" t="str">
        <f t="shared" si="1413"/>
        <v/>
      </c>
      <c r="AJ7765" s="18" t="str">
        <f t="shared" si="1414"/>
        <v/>
      </c>
      <c r="AK7765" s="18" t="str">
        <f t="shared" si="1415"/>
        <v/>
      </c>
      <c r="AP7765" s="6" t="s">
        <v>543</v>
      </c>
      <c r="AT7765" s="10">
        <v>65.266447406919696</v>
      </c>
      <c r="BC7765" s="10">
        <v>124</v>
      </c>
      <c r="BD7765" s="10">
        <v>0</v>
      </c>
    </row>
    <row r="7766" spans="1:56" ht="23.25" x14ac:dyDescent="0.25">
      <c r="A7766" s="6" t="s">
        <v>2179</v>
      </c>
      <c r="B7766" s="26" t="s">
        <v>292</v>
      </c>
      <c r="C7766" s="39" t="s">
        <v>374</v>
      </c>
      <c r="D7766" s="10">
        <v>1200</v>
      </c>
      <c r="E7766" s="11">
        <v>12</v>
      </c>
      <c r="F7766" s="12">
        <v>6</v>
      </c>
      <c r="G7766" s="11">
        <v>12</v>
      </c>
      <c r="H7766" s="12">
        <v>8</v>
      </c>
      <c r="I7766" s="11">
        <v>7</v>
      </c>
      <c r="J7766" s="12">
        <v>3</v>
      </c>
      <c r="K7766" s="10">
        <v>0</v>
      </c>
      <c r="L7766" s="34">
        <v>2.6166666666666401</v>
      </c>
      <c r="M7766" s="14">
        <v>96.3345064696328</v>
      </c>
      <c r="N7766" s="29">
        <v>0.81725323481641998</v>
      </c>
      <c r="O7766" s="15">
        <v>-2</v>
      </c>
      <c r="P7766" s="16">
        <v>5</v>
      </c>
      <c r="Q7766" s="10">
        <v>-3.2</v>
      </c>
      <c r="R7766" s="10">
        <v>0.75000000000001099</v>
      </c>
      <c r="S7766" s="10">
        <v>14</v>
      </c>
      <c r="T7766" s="6" t="s">
        <v>57</v>
      </c>
      <c r="U7766" s="6" t="s">
        <v>52</v>
      </c>
      <c r="V7766" s="18" t="str">
        <f>"*" &amp; IF(AND(O7766&lt;=-1.5,NOT(ISBLANK(AF7766))),"Z","")</f>
        <v>*</v>
      </c>
      <c r="W7766" s="19" t="str">
        <f t="shared" si="1409"/>
        <v/>
      </c>
      <c r="X7766" s="6"/>
      <c r="AA7766" s="20"/>
      <c r="AB7766" s="18" t="str">
        <f t="shared" si="1410"/>
        <v/>
      </c>
      <c r="AC7766" s="19" t="str">
        <f t="shared" si="1411"/>
        <v>*</v>
      </c>
      <c r="AD7766" s="18" t="str">
        <f t="shared" si="1412"/>
        <v>GR</v>
      </c>
      <c r="AI7766" s="18" t="str">
        <f t="shared" si="1413"/>
        <v/>
      </c>
      <c r="AJ7766" s="18" t="str">
        <f t="shared" si="1414"/>
        <v/>
      </c>
      <c r="AK7766" s="18" t="str">
        <f t="shared" si="1415"/>
        <v/>
      </c>
      <c r="AP7766" s="6" t="s">
        <v>519</v>
      </c>
      <c r="AT7766" s="10">
        <v>71.759506469632797</v>
      </c>
      <c r="AU7766" s="21"/>
      <c r="BC7766" s="22">
        <v>124</v>
      </c>
      <c r="BD7766" s="10">
        <v>0</v>
      </c>
    </row>
    <row r="7767" spans="1:56" ht="23.25" x14ac:dyDescent="0.25">
      <c r="A7767" s="6" t="s">
        <v>2179</v>
      </c>
      <c r="B7767" s="26" t="s">
        <v>236</v>
      </c>
      <c r="C7767" s="39" t="s">
        <v>340</v>
      </c>
      <c r="D7767" s="10">
        <v>1200</v>
      </c>
      <c r="E7767" s="24">
        <v>7</v>
      </c>
      <c r="F7767" s="12">
        <v>6</v>
      </c>
      <c r="G7767" s="24">
        <v>7</v>
      </c>
      <c r="H7767" s="12">
        <v>8</v>
      </c>
      <c r="I7767" s="24">
        <v>8</v>
      </c>
      <c r="J7767" s="12">
        <v>6</v>
      </c>
      <c r="K7767" s="10">
        <v>1.25</v>
      </c>
      <c r="L7767" s="34">
        <v>2.0699999999999998</v>
      </c>
      <c r="M7767" s="14">
        <v>89.359593265764104</v>
      </c>
      <c r="N7767" s="14">
        <v>-2.0203367117943599E-2</v>
      </c>
      <c r="O7767" s="15">
        <v>-2</v>
      </c>
      <c r="P7767" s="16">
        <v>1.25</v>
      </c>
      <c r="Q7767" s="10">
        <v>-3.15</v>
      </c>
      <c r="R7767" s="10">
        <v>-2.25</v>
      </c>
      <c r="S7767" s="10">
        <v>21</v>
      </c>
      <c r="T7767" s="6" t="s">
        <v>111</v>
      </c>
      <c r="U7767" s="6" t="s">
        <v>52</v>
      </c>
      <c r="V7767" s="18" t="str">
        <f>"" &amp; IF(AND(O7767&lt;=-1.5,NOT(ISBLANK(AF7767))),"Z","")</f>
        <v/>
      </c>
      <c r="W7767" s="18" t="str">
        <f t="shared" si="1409"/>
        <v/>
      </c>
      <c r="X7767" s="6"/>
      <c r="AB7767" s="18" t="str">
        <f t="shared" si="1410"/>
        <v/>
      </c>
      <c r="AC7767" s="18" t="str">
        <f t="shared" si="1411"/>
        <v/>
      </c>
      <c r="AD7767" s="18" t="str">
        <f t="shared" si="1412"/>
        <v/>
      </c>
      <c r="AI7767" s="18" t="str">
        <f t="shared" si="1413"/>
        <v/>
      </c>
      <c r="AJ7767" s="18" t="str">
        <f t="shared" si="1414"/>
        <v/>
      </c>
      <c r="AK7767" s="18" t="str">
        <f t="shared" si="1415"/>
        <v/>
      </c>
      <c r="AP7767" s="6" t="s">
        <v>705</v>
      </c>
      <c r="AT7767" s="10">
        <v>63.209593265764099</v>
      </c>
      <c r="BC7767" s="10">
        <v>125</v>
      </c>
      <c r="BD7767" s="10">
        <v>0</v>
      </c>
    </row>
    <row r="7768" spans="1:56" ht="23.25" x14ac:dyDescent="0.25">
      <c r="A7768" s="6" t="s">
        <v>2179</v>
      </c>
      <c r="B7768" s="26" t="s">
        <v>238</v>
      </c>
      <c r="C7768" s="9" t="s">
        <v>258</v>
      </c>
      <c r="D7768" s="10">
        <v>1200</v>
      </c>
      <c r="E7768" s="24">
        <v>11</v>
      </c>
      <c r="F7768" s="12">
        <v>7</v>
      </c>
      <c r="G7768" s="24">
        <v>10</v>
      </c>
      <c r="H7768" s="12">
        <v>6</v>
      </c>
      <c r="I7768" s="24">
        <v>9</v>
      </c>
      <c r="J7768" s="12">
        <v>8</v>
      </c>
      <c r="K7768" s="10">
        <v>-1.5499999999999901</v>
      </c>
      <c r="L7768" s="10">
        <v>-1.7999999999999801</v>
      </c>
      <c r="M7768" s="14">
        <v>95.089677526285399</v>
      </c>
      <c r="N7768" s="29">
        <v>3.7948387631426801</v>
      </c>
      <c r="O7768" s="15">
        <v>1</v>
      </c>
      <c r="P7768" s="33">
        <v>-1.75</v>
      </c>
      <c r="Q7768" s="10">
        <v>4.75</v>
      </c>
      <c r="R7768" s="10">
        <v>3.3</v>
      </c>
      <c r="S7768" s="10">
        <v>24</v>
      </c>
      <c r="T7768" s="6" t="s">
        <v>57</v>
      </c>
      <c r="U7768" s="6" t="s">
        <v>52</v>
      </c>
      <c r="V7768" s="18" t="str">
        <f>"*" &amp; IF(AND(O7768&lt;=-1.5,NOT(ISBLANK(AF7768))),"Z","")</f>
        <v>*</v>
      </c>
      <c r="W7768" s="18" t="str">
        <f t="shared" si="1409"/>
        <v/>
      </c>
      <c r="X7768" s="6"/>
      <c r="AB7768" s="18" t="str">
        <f t="shared" si="1410"/>
        <v/>
      </c>
      <c r="AC7768" s="18" t="str">
        <f t="shared" si="1411"/>
        <v/>
      </c>
      <c r="AD7768" s="18" t="str">
        <f t="shared" si="1412"/>
        <v/>
      </c>
      <c r="AI7768" s="18" t="str">
        <f t="shared" si="1413"/>
        <v/>
      </c>
      <c r="AJ7768" s="18" t="str">
        <f t="shared" si="1414"/>
        <v/>
      </c>
      <c r="AK7768" s="18" t="str">
        <f t="shared" si="1415"/>
        <v/>
      </c>
      <c r="AP7768" s="6" t="s">
        <v>754</v>
      </c>
      <c r="AT7768" s="10">
        <v>68.964677526285399</v>
      </c>
      <c r="BC7768" s="10">
        <v>124</v>
      </c>
      <c r="BD7768" s="10">
        <v>1</v>
      </c>
    </row>
    <row r="7769" spans="1:56" ht="23.25" x14ac:dyDescent="0.25">
      <c r="A7769" s="6" t="s">
        <v>2179</v>
      </c>
      <c r="B7769" s="26" t="s">
        <v>350</v>
      </c>
      <c r="C7769" s="9" t="s">
        <v>427</v>
      </c>
      <c r="D7769" s="10">
        <v>1200</v>
      </c>
      <c r="E7769" s="11">
        <v>10</v>
      </c>
      <c r="F7769" s="12">
        <v>6</v>
      </c>
      <c r="G7769" s="11">
        <v>9</v>
      </c>
      <c r="H7769" s="12">
        <v>6</v>
      </c>
      <c r="I7769" s="11">
        <v>8</v>
      </c>
      <c r="J7769" s="12">
        <v>5</v>
      </c>
      <c r="K7769" s="10">
        <v>-3.5999999999999899</v>
      </c>
      <c r="L7769" s="10">
        <v>-3.0299999999999701</v>
      </c>
      <c r="M7769" s="14">
        <v>88.9103002160725</v>
      </c>
      <c r="N7769" s="14">
        <v>-1.4948498919637401</v>
      </c>
      <c r="O7769" s="15">
        <v>-1</v>
      </c>
      <c r="P7769" s="16">
        <v>1.5</v>
      </c>
      <c r="Q7769" s="10">
        <v>4.0499999999999901</v>
      </c>
      <c r="R7769" s="10">
        <v>5.2</v>
      </c>
      <c r="S7769" s="10">
        <v>23</v>
      </c>
      <c r="T7769" s="6" t="s">
        <v>57</v>
      </c>
      <c r="U7769" s="6" t="s">
        <v>52</v>
      </c>
      <c r="V7769" s="18" t="str">
        <f>"" &amp; IF(AND(O7769&lt;=-1.5,NOT(ISBLANK(AF7769))),"Z","")</f>
        <v/>
      </c>
      <c r="W7769" s="18" t="str">
        <f t="shared" si="1409"/>
        <v/>
      </c>
      <c r="X7769" s="6"/>
      <c r="AB7769" s="18" t="str">
        <f t="shared" si="1410"/>
        <v/>
      </c>
      <c r="AC7769" s="18" t="str">
        <f t="shared" si="1411"/>
        <v/>
      </c>
      <c r="AD7769" s="18" t="str">
        <f t="shared" si="1412"/>
        <v/>
      </c>
      <c r="AI7769" s="18" t="str">
        <f t="shared" si="1413"/>
        <v/>
      </c>
      <c r="AJ7769" s="18" t="str">
        <f t="shared" si="1414"/>
        <v/>
      </c>
      <c r="AK7769" s="18" t="str">
        <f t="shared" si="1415"/>
        <v/>
      </c>
      <c r="AP7769" s="6" t="s">
        <v>422</v>
      </c>
      <c r="AT7769" s="10">
        <v>62.010300216072501</v>
      </c>
      <c r="BC7769" s="10">
        <v>121</v>
      </c>
      <c r="BD7769" s="10">
        <v>3</v>
      </c>
    </row>
    <row r="7770" spans="1:56" ht="23.25" x14ac:dyDescent="0.25">
      <c r="A7770" s="6" t="s">
        <v>2179</v>
      </c>
      <c r="B7770" s="23" t="s">
        <v>324</v>
      </c>
      <c r="C7770" s="9" t="s">
        <v>258</v>
      </c>
      <c r="D7770" s="10">
        <v>1200</v>
      </c>
      <c r="E7770" s="24">
        <v>7</v>
      </c>
      <c r="F7770" s="12">
        <v>4</v>
      </c>
      <c r="G7770" s="24">
        <v>7</v>
      </c>
      <c r="H7770" s="12">
        <v>2</v>
      </c>
      <c r="I7770" s="24">
        <v>9</v>
      </c>
      <c r="J7770" s="12">
        <v>6</v>
      </c>
      <c r="K7770" s="10">
        <v>-2.2999999999999998</v>
      </c>
      <c r="L7770" s="15">
        <v>-4.7249999999999703</v>
      </c>
      <c r="M7770" s="14">
        <v>84.859467305378303</v>
      </c>
      <c r="N7770" s="14">
        <v>-2.52026634731088</v>
      </c>
      <c r="O7770" s="15">
        <v>2</v>
      </c>
      <c r="P7770" s="34">
        <v>-4.25</v>
      </c>
      <c r="Q7770" s="10">
        <v>4.8499999999999899</v>
      </c>
      <c r="R7770" s="13">
        <v>1.3999999999999899</v>
      </c>
      <c r="S7770" s="25">
        <v>89</v>
      </c>
      <c r="T7770" s="6" t="s">
        <v>90</v>
      </c>
      <c r="U7770" s="6" t="s">
        <v>52</v>
      </c>
      <c r="V7770" s="18" t="str">
        <f>"" &amp; IF(AND(O7770&lt;=-1.5,NOT(ISBLANK(AF7770))),"Z","")</f>
        <v/>
      </c>
      <c r="W7770" s="18" t="str">
        <f t="shared" si="1409"/>
        <v/>
      </c>
      <c r="X7770" s="6"/>
      <c r="AB7770" s="18" t="str">
        <f t="shared" si="1410"/>
        <v/>
      </c>
      <c r="AC7770" s="18" t="str">
        <f t="shared" si="1411"/>
        <v/>
      </c>
      <c r="AD7770" s="18" t="str">
        <f t="shared" si="1412"/>
        <v/>
      </c>
      <c r="AI7770" s="18" t="str">
        <f t="shared" si="1413"/>
        <v/>
      </c>
      <c r="AJ7770" s="18" t="str">
        <f t="shared" si="1414"/>
        <v/>
      </c>
      <c r="AK7770" s="18" t="str">
        <f t="shared" si="1415"/>
        <v/>
      </c>
      <c r="AP7770" s="6" t="s">
        <v>1356</v>
      </c>
      <c r="AT7770" s="10">
        <v>57.584467305378197</v>
      </c>
      <c r="BC7770" s="10">
        <v>123</v>
      </c>
      <c r="BD7770" s="10">
        <v>1</v>
      </c>
    </row>
    <row r="7771" spans="1:56" ht="23.25" x14ac:dyDescent="0.25">
      <c r="A7771" s="6" t="s">
        <v>2179</v>
      </c>
      <c r="B7771" s="26" t="s">
        <v>449</v>
      </c>
      <c r="C7771" s="39" t="s">
        <v>373</v>
      </c>
      <c r="D7771" s="10">
        <v>1200</v>
      </c>
      <c r="E7771" s="24">
        <v>11</v>
      </c>
      <c r="F7771" s="12">
        <v>7</v>
      </c>
      <c r="G7771" s="24">
        <v>11</v>
      </c>
      <c r="H7771" s="12">
        <v>5</v>
      </c>
      <c r="I7771" s="24">
        <v>10</v>
      </c>
      <c r="J7771" s="12">
        <v>7</v>
      </c>
      <c r="K7771" s="10">
        <v>1.9</v>
      </c>
      <c r="L7771" s="15">
        <v>0.65999999999999703</v>
      </c>
      <c r="M7771" s="14">
        <v>90.436229863569906</v>
      </c>
      <c r="N7771" s="29">
        <v>0.568114931784933</v>
      </c>
      <c r="O7771" s="15">
        <v>2</v>
      </c>
      <c r="P7771" s="33">
        <v>-1.5</v>
      </c>
      <c r="Q7771" s="10">
        <v>-0.35000000000000098</v>
      </c>
      <c r="R7771" s="13">
        <v>-1.5</v>
      </c>
      <c r="S7771" s="10">
        <v>11</v>
      </c>
      <c r="T7771" s="6" t="s">
        <v>57</v>
      </c>
      <c r="U7771" s="6" t="s">
        <v>52</v>
      </c>
      <c r="V7771" s="18" t="str">
        <f>"*" &amp; IF(AND(O7771&lt;=-1.5,NOT(ISBLANK(AF7771))),"Z","")</f>
        <v>*</v>
      </c>
      <c r="W7771" s="18" t="str">
        <f t="shared" si="1409"/>
        <v/>
      </c>
      <c r="X7771" s="6"/>
      <c r="AB7771" s="18" t="str">
        <f t="shared" si="1410"/>
        <v/>
      </c>
      <c r="AC7771" s="18" t="str">
        <f t="shared" si="1411"/>
        <v/>
      </c>
      <c r="AD7771" s="18" t="str">
        <f t="shared" si="1412"/>
        <v/>
      </c>
      <c r="AI7771" s="18" t="str">
        <f t="shared" si="1413"/>
        <v/>
      </c>
      <c r="AJ7771" s="18" t="str">
        <f t="shared" si="1414"/>
        <v/>
      </c>
      <c r="AK7771" s="18" t="str">
        <f t="shared" si="1415"/>
        <v/>
      </c>
      <c r="AP7771" s="6" t="s">
        <v>645</v>
      </c>
      <c r="AT7771" s="10">
        <v>61.011229863569902</v>
      </c>
      <c r="BC7771" s="10">
        <v>118</v>
      </c>
      <c r="BD7771" s="10">
        <v>0</v>
      </c>
    </row>
    <row r="7772" spans="1:56" ht="23.25" x14ac:dyDescent="0.25">
      <c r="A7772" s="6" t="s">
        <v>2179</v>
      </c>
      <c r="B7772" s="26" t="s">
        <v>246</v>
      </c>
      <c r="C7772" s="39" t="s">
        <v>1117</v>
      </c>
      <c r="D7772" s="10">
        <v>1200</v>
      </c>
      <c r="E7772" s="11">
        <v>4</v>
      </c>
      <c r="F7772" s="12">
        <v>1</v>
      </c>
      <c r="G7772" s="11">
        <v>6</v>
      </c>
      <c r="H7772" s="12">
        <v>3</v>
      </c>
      <c r="I7772" s="11">
        <v>9</v>
      </c>
      <c r="J7772" s="12">
        <v>4</v>
      </c>
      <c r="K7772" s="10">
        <v>-1.8</v>
      </c>
      <c r="L7772" s="13">
        <v>0.30000000000002103</v>
      </c>
      <c r="M7772" s="14">
        <v>94.670121790497902</v>
      </c>
      <c r="N7772" s="29">
        <v>0.48506089524892099</v>
      </c>
      <c r="O7772" s="15">
        <v>-2</v>
      </c>
      <c r="P7772" s="33">
        <v>-1</v>
      </c>
      <c r="Q7772" s="10">
        <v>0</v>
      </c>
      <c r="R7772" s="13">
        <v>-0.74999999999999301</v>
      </c>
      <c r="S7772" s="10">
        <v>18</v>
      </c>
      <c r="T7772" s="6" t="s">
        <v>51</v>
      </c>
      <c r="U7772" s="6" t="s">
        <v>52</v>
      </c>
      <c r="V7772" s="18" t="str">
        <f>"*" &amp; IF(AND(O7772&lt;=-1.5,NOT(ISBLANK(AF7772))),"Z","")</f>
        <v>*</v>
      </c>
      <c r="W7772" s="18" t="str">
        <f t="shared" si="1409"/>
        <v/>
      </c>
      <c r="X7772" s="6"/>
      <c r="AB7772" s="18" t="str">
        <f t="shared" si="1410"/>
        <v/>
      </c>
      <c r="AC7772" s="18" t="str">
        <f t="shared" si="1411"/>
        <v/>
      </c>
      <c r="AD7772" s="18" t="str">
        <f t="shared" si="1412"/>
        <v/>
      </c>
      <c r="AI7772" s="18" t="str">
        <f t="shared" si="1413"/>
        <v/>
      </c>
      <c r="AJ7772" s="18" t="str">
        <f t="shared" si="1414"/>
        <v/>
      </c>
      <c r="AK7772" s="18" t="str">
        <f t="shared" si="1415"/>
        <v/>
      </c>
      <c r="AP7772" s="6" t="s">
        <v>651</v>
      </c>
      <c r="AT7772" s="10">
        <v>62.970121790497799</v>
      </c>
      <c r="BC7772" s="10">
        <v>135</v>
      </c>
      <c r="BD7772" s="10">
        <v>0</v>
      </c>
    </row>
    <row r="7773" spans="1:56" ht="23.25" x14ac:dyDescent="0.25">
      <c r="A7773" s="6" t="s">
        <v>2179</v>
      </c>
      <c r="B7773" s="26" t="s">
        <v>356</v>
      </c>
      <c r="C7773" s="39" t="s">
        <v>1308</v>
      </c>
      <c r="D7773" s="10">
        <v>1200</v>
      </c>
      <c r="E7773" s="24">
        <v>8</v>
      </c>
      <c r="F7773" s="12">
        <v>4</v>
      </c>
      <c r="G7773" s="24">
        <v>9</v>
      </c>
      <c r="H7773" s="12">
        <v>5</v>
      </c>
      <c r="I7773" s="24">
        <v>3</v>
      </c>
      <c r="J7773" s="12">
        <v>2</v>
      </c>
      <c r="K7773" s="10">
        <v>0.65000000000001301</v>
      </c>
      <c r="L7773" s="10">
        <v>1.4166666666666901</v>
      </c>
      <c r="M7773" s="14">
        <v>99.533851282598803</v>
      </c>
      <c r="N7773" s="29">
        <v>0.96692564129945402</v>
      </c>
      <c r="O7773" s="15">
        <v>-1</v>
      </c>
      <c r="P7773" s="16">
        <v>3.75</v>
      </c>
      <c r="Q7773" s="10">
        <v>-0.44999999999999901</v>
      </c>
      <c r="R7773" s="10">
        <v>2.55000000000001</v>
      </c>
      <c r="S7773" s="10">
        <v>10</v>
      </c>
      <c r="T7773" s="6" t="s">
        <v>57</v>
      </c>
      <c r="U7773" s="6" t="s">
        <v>52</v>
      </c>
      <c r="V7773" s="18" t="str">
        <f>"*" &amp; IF(AND(O7773&lt;=-1.5,NOT(ISBLANK(AF7773))),"Z","")</f>
        <v>*</v>
      </c>
      <c r="W7773" s="19" t="str">
        <f t="shared" si="1409"/>
        <v/>
      </c>
      <c r="X7773" s="6"/>
      <c r="AA7773" s="20"/>
      <c r="AB7773" s="18" t="str">
        <f t="shared" si="1410"/>
        <v/>
      </c>
      <c r="AC7773" s="19" t="str">
        <f t="shared" si="1411"/>
        <v>*</v>
      </c>
      <c r="AD7773" s="18" t="str">
        <f t="shared" si="1412"/>
        <v>G</v>
      </c>
      <c r="AI7773" s="18" t="str">
        <f t="shared" si="1413"/>
        <v/>
      </c>
      <c r="AJ7773" s="18" t="str">
        <f t="shared" si="1414"/>
        <v/>
      </c>
      <c r="AK7773" s="18" t="str">
        <f t="shared" si="1415"/>
        <v/>
      </c>
      <c r="AP7773" s="6" t="s">
        <v>505</v>
      </c>
      <c r="AT7773" s="10">
        <v>67.183851282598894</v>
      </c>
      <c r="AU7773" s="21"/>
      <c r="BC7773" s="22">
        <v>133</v>
      </c>
      <c r="BD7773" s="10">
        <v>0</v>
      </c>
    </row>
    <row r="7774" spans="1:56" ht="23.25" x14ac:dyDescent="0.25">
      <c r="A7774" s="6" t="s">
        <v>2179</v>
      </c>
      <c r="B7774" s="26" t="s">
        <v>251</v>
      </c>
      <c r="C7774" s="39" t="s">
        <v>1117</v>
      </c>
      <c r="D7774" s="10">
        <v>1200</v>
      </c>
      <c r="E7774" s="24">
        <v>6</v>
      </c>
      <c r="F7774" s="12">
        <v>3</v>
      </c>
      <c r="G7774" s="24">
        <v>5</v>
      </c>
      <c r="H7774" s="12">
        <v>3</v>
      </c>
      <c r="I7774" s="24">
        <v>2</v>
      </c>
      <c r="J7774" s="12">
        <v>0</v>
      </c>
      <c r="K7774" s="10">
        <v>-1.6499999999999899</v>
      </c>
      <c r="L7774" s="10">
        <v>-2.9199999999999799</v>
      </c>
      <c r="M7774" s="14">
        <v>97.676934853161896</v>
      </c>
      <c r="N7774" s="14">
        <v>-0.71153257341904896</v>
      </c>
      <c r="O7774" s="15">
        <v>0</v>
      </c>
      <c r="P7774" s="16">
        <v>2.5</v>
      </c>
      <c r="Q7774" s="10">
        <v>2.0499999999999998</v>
      </c>
      <c r="R7774" s="10">
        <v>4</v>
      </c>
      <c r="S7774" s="10">
        <v>14</v>
      </c>
      <c r="T7774" s="6" t="s">
        <v>111</v>
      </c>
      <c r="U7774" s="6" t="s">
        <v>52</v>
      </c>
      <c r="V7774" s="18" t="str">
        <f>"" &amp; IF(AND(O7774&lt;=-1.5,NOT(ISBLANK(AF7774))),"Z","")</f>
        <v/>
      </c>
      <c r="W7774" s="19" t="str">
        <f t="shared" si="1409"/>
        <v/>
      </c>
      <c r="X7774" s="6"/>
      <c r="AA7774" s="20"/>
      <c r="AB7774" s="18" t="str">
        <f t="shared" si="1410"/>
        <v/>
      </c>
      <c r="AC7774" s="19" t="str">
        <f t="shared" si="1411"/>
        <v/>
      </c>
      <c r="AD7774" s="18" t="str">
        <f t="shared" si="1412"/>
        <v>G</v>
      </c>
      <c r="AI7774" s="18" t="str">
        <f t="shared" si="1413"/>
        <v/>
      </c>
      <c r="AJ7774" s="18" t="str">
        <f t="shared" si="1414"/>
        <v/>
      </c>
      <c r="AK7774" s="18" t="str">
        <f t="shared" si="1415"/>
        <v/>
      </c>
      <c r="AP7774" s="6" t="s">
        <v>506</v>
      </c>
      <c r="AT7774" s="10">
        <v>64.826934853161902</v>
      </c>
      <c r="AU7774" s="21"/>
      <c r="BC7774" s="22">
        <v>133</v>
      </c>
      <c r="BD7774" s="28">
        <v>1</v>
      </c>
    </row>
    <row r="7775" spans="1:56" ht="23.25" x14ac:dyDescent="0.25">
      <c r="A7775" s="6" t="s">
        <v>2179</v>
      </c>
      <c r="B7775" s="26" t="s">
        <v>188</v>
      </c>
      <c r="C7775" s="39" t="s">
        <v>1308</v>
      </c>
      <c r="D7775" s="10">
        <v>1200</v>
      </c>
      <c r="E7775" s="24">
        <v>6</v>
      </c>
      <c r="F7775" s="12">
        <v>4</v>
      </c>
      <c r="G7775" s="24">
        <v>5</v>
      </c>
      <c r="H7775" s="12">
        <v>4</v>
      </c>
      <c r="I7775" s="24">
        <v>2</v>
      </c>
      <c r="J7775" s="12">
        <v>0</v>
      </c>
      <c r="K7775" s="10">
        <v>-1.74999999999999</v>
      </c>
      <c r="L7775" s="10">
        <v>-7.4999999999985106E-2</v>
      </c>
      <c r="M7775" s="14">
        <v>94.859807667059897</v>
      </c>
      <c r="N7775" s="14">
        <v>-2.4200961664700298</v>
      </c>
      <c r="O7775" s="15">
        <v>0</v>
      </c>
      <c r="P7775" s="16">
        <v>3.7</v>
      </c>
      <c r="Q7775" s="10">
        <v>-1.19999999999999</v>
      </c>
      <c r="R7775" s="10">
        <v>1.85</v>
      </c>
      <c r="S7775" s="10">
        <v>14</v>
      </c>
      <c r="T7775" s="6" t="s">
        <v>111</v>
      </c>
      <c r="U7775" s="6" t="s">
        <v>52</v>
      </c>
      <c r="V7775" s="18" t="str">
        <f>"" &amp; IF(AND(O7775&lt;=-1.5,NOT(ISBLANK(AF7775))),"Z","")</f>
        <v/>
      </c>
      <c r="W7775" s="19" t="str">
        <f t="shared" si="1409"/>
        <v/>
      </c>
      <c r="X7775" s="6"/>
      <c r="AA7775" s="20"/>
      <c r="AB7775" s="18" t="str">
        <f t="shared" si="1410"/>
        <v/>
      </c>
      <c r="AC7775" s="19" t="str">
        <f t="shared" si="1411"/>
        <v/>
      </c>
      <c r="AD7775" s="18" t="str">
        <f t="shared" si="1412"/>
        <v>GR</v>
      </c>
      <c r="AI7775" s="18" t="str">
        <f t="shared" si="1413"/>
        <v/>
      </c>
      <c r="AJ7775" s="18" t="str">
        <f t="shared" si="1414"/>
        <v/>
      </c>
      <c r="AK7775" s="18" t="str">
        <f t="shared" si="1415"/>
        <v/>
      </c>
      <c r="AP7775" s="6" t="s">
        <v>504</v>
      </c>
      <c r="AT7775" s="10">
        <v>63.709807667059899</v>
      </c>
      <c r="AU7775" s="21"/>
      <c r="BC7775" s="22">
        <v>134</v>
      </c>
      <c r="BD7775" s="10">
        <v>0</v>
      </c>
    </row>
    <row r="7776" spans="1:56" ht="23.25" x14ac:dyDescent="0.25">
      <c r="A7776" s="6" t="s">
        <v>2179</v>
      </c>
      <c r="B7776" s="26" t="s">
        <v>383</v>
      </c>
      <c r="C7776" s="39" t="s">
        <v>1335</v>
      </c>
      <c r="D7776" s="10">
        <v>1200</v>
      </c>
      <c r="E7776" s="11">
        <v>5</v>
      </c>
      <c r="F7776" s="12">
        <v>2</v>
      </c>
      <c r="G7776" s="11">
        <v>5</v>
      </c>
      <c r="H7776" s="12">
        <v>3</v>
      </c>
      <c r="I7776" s="11">
        <v>2</v>
      </c>
      <c r="J7776" s="12">
        <v>2</v>
      </c>
      <c r="K7776" s="10">
        <v>-1.94999999999999</v>
      </c>
      <c r="L7776" s="10">
        <v>-1.41</v>
      </c>
      <c r="M7776" s="14">
        <v>95.3569924698959</v>
      </c>
      <c r="N7776" s="14">
        <v>-0.77150376505208795</v>
      </c>
      <c r="O7776" s="15">
        <v>0</v>
      </c>
      <c r="P7776" s="16">
        <v>1</v>
      </c>
      <c r="Q7776" s="10">
        <v>3.3</v>
      </c>
      <c r="R7776" s="10">
        <v>4.1499999999999897</v>
      </c>
      <c r="S7776" s="10">
        <v>22</v>
      </c>
      <c r="T7776" s="6" t="s">
        <v>51</v>
      </c>
      <c r="U7776" s="6" t="s">
        <v>52</v>
      </c>
      <c r="V7776" s="18" t="str">
        <f>"" &amp; IF(AND(O7776&lt;=-1.5,NOT(ISBLANK(AF7776))),"Z","")</f>
        <v/>
      </c>
      <c r="W7776" s="19" t="str">
        <f t="shared" si="1409"/>
        <v/>
      </c>
      <c r="X7776" s="6"/>
      <c r="AA7776" s="20"/>
      <c r="AB7776" s="18" t="str">
        <f t="shared" si="1410"/>
        <v/>
      </c>
      <c r="AC7776" s="19" t="str">
        <f t="shared" si="1411"/>
        <v/>
      </c>
      <c r="AD7776" s="18" t="str">
        <f t="shared" si="1412"/>
        <v>GR</v>
      </c>
      <c r="AI7776" s="18" t="str">
        <f t="shared" si="1413"/>
        <v/>
      </c>
      <c r="AJ7776" s="18" t="str">
        <f t="shared" si="1414"/>
        <v/>
      </c>
      <c r="AK7776" s="18" t="str">
        <f t="shared" si="1415"/>
        <v/>
      </c>
      <c r="AP7776" s="6" t="s">
        <v>714</v>
      </c>
      <c r="AT7776" s="10">
        <v>60.456992469895802</v>
      </c>
      <c r="AU7776" s="21"/>
      <c r="BC7776" s="22">
        <v>135</v>
      </c>
      <c r="BD7776" s="28">
        <v>1</v>
      </c>
    </row>
    <row r="7777" spans="1:56" ht="23.25" x14ac:dyDescent="0.25">
      <c r="A7777" s="6" t="s">
        <v>2179</v>
      </c>
      <c r="B7777" s="26" t="s">
        <v>408</v>
      </c>
      <c r="C7777" s="39" t="s">
        <v>232</v>
      </c>
      <c r="D7777" s="10">
        <v>1200</v>
      </c>
      <c r="E7777" s="11">
        <v>8</v>
      </c>
      <c r="F7777" s="12">
        <v>5</v>
      </c>
      <c r="G7777" s="11">
        <v>7</v>
      </c>
      <c r="H7777" s="12">
        <v>3</v>
      </c>
      <c r="I7777" s="11">
        <v>3</v>
      </c>
      <c r="J7777" s="12">
        <v>1</v>
      </c>
      <c r="K7777" s="10">
        <v>0.999999999999996</v>
      </c>
      <c r="L7777" s="34">
        <v>1.9199999999999799</v>
      </c>
      <c r="M7777" s="14">
        <v>98.261113273810395</v>
      </c>
      <c r="N7777" s="29">
        <v>0.13055663690515501</v>
      </c>
      <c r="O7777" s="15">
        <v>2</v>
      </c>
      <c r="P7777" s="16">
        <v>2</v>
      </c>
      <c r="Q7777" s="10">
        <v>-1.5499999999999901</v>
      </c>
      <c r="R7777" s="10">
        <v>5.0000000000007802E-2</v>
      </c>
      <c r="S7777" s="10">
        <v>20</v>
      </c>
      <c r="T7777" s="6" t="s">
        <v>57</v>
      </c>
      <c r="U7777" s="6" t="s">
        <v>52</v>
      </c>
      <c r="V7777" s="18" t="str">
        <f>"" &amp; IF(AND(O7777&lt;=-1.5,NOT(ISBLANK(AF7777))),"Z","")</f>
        <v/>
      </c>
      <c r="W7777" s="19" t="str">
        <f t="shared" si="1409"/>
        <v/>
      </c>
      <c r="X7777" s="6"/>
      <c r="AA7777" s="20"/>
      <c r="AB7777" s="18" t="str">
        <f t="shared" si="1410"/>
        <v>*</v>
      </c>
      <c r="AC7777" s="19" t="str">
        <f t="shared" si="1411"/>
        <v/>
      </c>
      <c r="AD7777" s="18" t="str">
        <f t="shared" si="1412"/>
        <v>G</v>
      </c>
      <c r="AI7777" s="18" t="str">
        <f t="shared" si="1413"/>
        <v/>
      </c>
      <c r="AJ7777" s="18" t="str">
        <f t="shared" si="1414"/>
        <v/>
      </c>
      <c r="AK7777" s="18" t="str">
        <f t="shared" si="1415"/>
        <v/>
      </c>
      <c r="AP7777" s="6" t="s">
        <v>377</v>
      </c>
      <c r="AT7777" s="10">
        <v>68.386113273810295</v>
      </c>
      <c r="AU7777" s="21"/>
      <c r="BC7777" s="22">
        <v>116</v>
      </c>
      <c r="BD7777" s="10">
        <v>0</v>
      </c>
    </row>
    <row r="7778" spans="1:56" ht="23.25" x14ac:dyDescent="0.25">
      <c r="A7778" s="6" t="s">
        <v>2179</v>
      </c>
      <c r="B7778" s="26" t="s">
        <v>121</v>
      </c>
      <c r="C7778" s="9" t="s">
        <v>1167</v>
      </c>
      <c r="D7778" s="10">
        <v>1200</v>
      </c>
      <c r="E7778" s="24">
        <v>4</v>
      </c>
      <c r="F7778" s="12">
        <v>2</v>
      </c>
      <c r="G7778" s="24">
        <v>4</v>
      </c>
      <c r="H7778" s="12">
        <v>2</v>
      </c>
      <c r="I7778" s="24">
        <v>7</v>
      </c>
      <c r="J7778" s="12">
        <v>2</v>
      </c>
      <c r="K7778" s="10">
        <v>0.250000000000004</v>
      </c>
      <c r="L7778" s="13">
        <v>-0.63571428571427602</v>
      </c>
      <c r="M7778" s="14">
        <v>91.826996237471803</v>
      </c>
      <c r="N7778" s="14">
        <v>-2.28650188126409</v>
      </c>
      <c r="O7778" s="15">
        <v>0</v>
      </c>
      <c r="P7778" s="33">
        <v>-0.5</v>
      </c>
      <c r="Q7778" s="10">
        <v>-1.9</v>
      </c>
      <c r="R7778" s="13">
        <v>-2.2999999999999998</v>
      </c>
      <c r="S7778" s="10">
        <v>16</v>
      </c>
      <c r="T7778" s="6" t="s">
        <v>65</v>
      </c>
      <c r="U7778" s="17" t="s">
        <v>25</v>
      </c>
      <c r="V7778" s="18" t="str">
        <f>"" &amp; IF(AND(O7778&lt;=-1.5,NOT(ISBLANK(AF7778))),"Z","")</f>
        <v/>
      </c>
      <c r="W7778" s="18" t="str">
        <f t="shared" si="1409"/>
        <v/>
      </c>
      <c r="X7778" s="6"/>
      <c r="AB7778" s="18" t="str">
        <f t="shared" si="1410"/>
        <v/>
      </c>
      <c r="AC7778" s="18" t="str">
        <f t="shared" si="1411"/>
        <v/>
      </c>
      <c r="AD7778" s="18" t="str">
        <f t="shared" si="1412"/>
        <v/>
      </c>
      <c r="AI7778" s="18" t="str">
        <f t="shared" si="1413"/>
        <v/>
      </c>
      <c r="AJ7778" s="18" t="str">
        <f t="shared" si="1414"/>
        <v/>
      </c>
      <c r="AK7778" s="18" t="str">
        <f t="shared" si="1415"/>
        <v/>
      </c>
      <c r="AP7778" s="6" t="s">
        <v>1977</v>
      </c>
      <c r="AT7778" s="10">
        <v>62.051996237471798</v>
      </c>
      <c r="BC7778" s="10">
        <v>135</v>
      </c>
      <c r="BD7778" s="10">
        <v>0</v>
      </c>
    </row>
    <row r="7779" spans="1:56" ht="23.25" x14ac:dyDescent="0.25">
      <c r="A7779" s="6" t="s">
        <v>2179</v>
      </c>
      <c r="B7779" s="26" t="s">
        <v>387</v>
      </c>
      <c r="C7779" s="39" t="s">
        <v>1334</v>
      </c>
      <c r="D7779" s="10">
        <v>1200</v>
      </c>
      <c r="E7779" s="11">
        <v>3</v>
      </c>
      <c r="F7779" s="12">
        <v>1</v>
      </c>
      <c r="G7779" s="11">
        <v>4</v>
      </c>
      <c r="H7779" s="12">
        <v>3</v>
      </c>
      <c r="I7779" s="11">
        <v>5</v>
      </c>
      <c r="J7779" s="12">
        <v>2</v>
      </c>
      <c r="K7779" s="10">
        <v>-0.39999999999999097</v>
      </c>
      <c r="L7779" s="34">
        <v>0.75000000000002198</v>
      </c>
      <c r="M7779" s="14">
        <v>98.719896867713004</v>
      </c>
      <c r="N7779" s="29">
        <v>0.70994843385648199</v>
      </c>
      <c r="O7779" s="15">
        <v>-2</v>
      </c>
      <c r="P7779" s="16">
        <v>1</v>
      </c>
      <c r="Q7779" s="10">
        <v>-0.29999999999999399</v>
      </c>
      <c r="R7779" s="10">
        <v>0.54999999999999705</v>
      </c>
      <c r="S7779" s="10">
        <v>19</v>
      </c>
      <c r="T7779" s="6" t="s">
        <v>51</v>
      </c>
      <c r="U7779" s="6" t="s">
        <v>52</v>
      </c>
      <c r="V7779" s="18" t="str">
        <f>"*" &amp; IF(AND(O7779&lt;=-1.5,NOT(ISBLANK(AF7779))),"Z","")</f>
        <v>*</v>
      </c>
      <c r="W7779" s="19" t="str">
        <f t="shared" si="1409"/>
        <v/>
      </c>
      <c r="X7779" s="6"/>
      <c r="AA7779" s="20"/>
      <c r="AB7779" s="18" t="str">
        <f t="shared" si="1410"/>
        <v/>
      </c>
      <c r="AC7779" s="19" t="str">
        <f t="shared" si="1411"/>
        <v/>
      </c>
      <c r="AD7779" s="18" t="str">
        <f t="shared" si="1412"/>
        <v>GR</v>
      </c>
      <c r="AI7779" s="18" t="str">
        <f t="shared" si="1413"/>
        <v/>
      </c>
      <c r="AJ7779" s="18" t="str">
        <f t="shared" si="1414"/>
        <v/>
      </c>
      <c r="AK7779" s="18" t="str">
        <f t="shared" si="1415"/>
        <v/>
      </c>
      <c r="AP7779" s="6" t="s">
        <v>506</v>
      </c>
      <c r="AT7779" s="10">
        <v>67.794896867713007</v>
      </c>
      <c r="AU7779" s="21"/>
      <c r="BC7779" s="22">
        <v>134</v>
      </c>
      <c r="BD7779" s="10">
        <v>0</v>
      </c>
    </row>
    <row r="7780" spans="1:56" ht="23.25" x14ac:dyDescent="0.25">
      <c r="A7780" s="6" t="s">
        <v>2179</v>
      </c>
      <c r="B7780" s="26" t="s">
        <v>283</v>
      </c>
      <c r="C7780" s="9" t="s">
        <v>1306</v>
      </c>
      <c r="D7780" s="10">
        <v>1200</v>
      </c>
      <c r="E7780" s="11">
        <v>3</v>
      </c>
      <c r="F7780" s="12">
        <v>0</v>
      </c>
      <c r="G7780" s="11">
        <v>4</v>
      </c>
      <c r="H7780" s="12">
        <v>2</v>
      </c>
      <c r="I7780" s="11">
        <v>11</v>
      </c>
      <c r="J7780" s="12">
        <v>7</v>
      </c>
      <c r="K7780" s="10">
        <v>-1.6</v>
      </c>
      <c r="L7780" s="34">
        <v>1.1642857142857399</v>
      </c>
      <c r="M7780" s="14">
        <v>90.781007482580705</v>
      </c>
      <c r="N7780" s="29">
        <v>1.1905037412903099</v>
      </c>
      <c r="O7780" s="15">
        <v>-2</v>
      </c>
      <c r="P7780" s="33">
        <v>-5</v>
      </c>
      <c r="Q7780" s="10">
        <v>3.1000000000000099</v>
      </c>
      <c r="R7780" s="10">
        <v>-0.89999999999999902</v>
      </c>
      <c r="S7780" s="10">
        <v>24</v>
      </c>
      <c r="T7780" s="6" t="s">
        <v>54</v>
      </c>
      <c r="U7780" s="17" t="s">
        <v>25</v>
      </c>
      <c r="V7780" s="18" t="str">
        <f>"" &amp; IF(AND(O7780&lt;=-1.5,NOT(ISBLANK(AF7780))),"Z","")</f>
        <v/>
      </c>
      <c r="W7780" s="18" t="str">
        <f t="shared" si="1409"/>
        <v/>
      </c>
      <c r="X7780" s="6"/>
      <c r="AB7780" s="18" t="str">
        <f t="shared" si="1410"/>
        <v/>
      </c>
      <c r="AC7780" s="18" t="str">
        <f t="shared" si="1411"/>
        <v/>
      </c>
      <c r="AD7780" s="18" t="str">
        <f t="shared" si="1412"/>
        <v/>
      </c>
      <c r="AI7780" s="18" t="str">
        <f t="shared" si="1413"/>
        <v/>
      </c>
      <c r="AJ7780" s="18" t="str">
        <f t="shared" si="1414"/>
        <v/>
      </c>
      <c r="AK7780" s="18" t="str">
        <f t="shared" si="1415"/>
        <v/>
      </c>
      <c r="AP7780" s="6" t="s">
        <v>2180</v>
      </c>
      <c r="AT7780" s="10">
        <v>58.0060074825806</v>
      </c>
      <c r="BC7780" s="10">
        <v>131</v>
      </c>
      <c r="BD7780" s="10">
        <v>0</v>
      </c>
    </row>
    <row r="7781" spans="1:56" ht="23.25" x14ac:dyDescent="0.25">
      <c r="A7781" s="6" t="s">
        <v>2181</v>
      </c>
      <c r="B7781" s="6" t="s">
        <v>627</v>
      </c>
      <c r="C7781" s="39" t="s">
        <v>1334</v>
      </c>
      <c r="D7781" s="10">
        <v>1200</v>
      </c>
      <c r="E7781" s="24">
        <v>5</v>
      </c>
      <c r="F7781" s="12">
        <v>2</v>
      </c>
      <c r="G7781" s="24">
        <v>5</v>
      </c>
      <c r="H7781" s="12">
        <v>3</v>
      </c>
      <c r="I7781" s="24">
        <v>11</v>
      </c>
      <c r="J7781" s="12">
        <v>10</v>
      </c>
      <c r="K7781" s="10">
        <v>-2.3499999999999899</v>
      </c>
      <c r="L7781" s="15">
        <v>-3.2999999999999798</v>
      </c>
      <c r="M7781" s="14">
        <v>84.612860354729506</v>
      </c>
      <c r="N7781" s="14">
        <v>-9.3569822635259897E-2</v>
      </c>
      <c r="O7781" s="15">
        <v>-1</v>
      </c>
      <c r="P7781" s="34">
        <v>-6.5</v>
      </c>
      <c r="Q7781" s="10">
        <v>0.80000000000000104</v>
      </c>
      <c r="R7781" s="13">
        <v>-4.4000000000000004</v>
      </c>
      <c r="T7781" s="6" t="s">
        <v>51</v>
      </c>
      <c r="U7781" s="6" t="s">
        <v>52</v>
      </c>
      <c r="V7781" s="18" t="str">
        <f>"" &amp; IF(AND(O7781&lt;=-1.5,NOT(ISBLANK(AF7781))),"Z","")</f>
        <v/>
      </c>
      <c r="W7781" s="18" t="str">
        <f t="shared" si="1409"/>
        <v/>
      </c>
      <c r="X7781" s="6"/>
      <c r="AB7781" s="18" t="str">
        <f t="shared" si="1410"/>
        <v/>
      </c>
      <c r="AC7781" s="18" t="str">
        <f t="shared" si="1411"/>
        <v/>
      </c>
      <c r="AD7781" s="18" t="str">
        <f t="shared" si="1412"/>
        <v/>
      </c>
      <c r="AI7781" s="18" t="str">
        <f t="shared" si="1413"/>
        <v/>
      </c>
      <c r="AJ7781" s="18" t="str">
        <f t="shared" si="1414"/>
        <v/>
      </c>
      <c r="AK7781" s="18" t="str">
        <f t="shared" si="1415"/>
        <v/>
      </c>
      <c r="AP7781" s="6" t="s">
        <v>684</v>
      </c>
      <c r="AT7781" s="10">
        <v>47.562860354729501</v>
      </c>
      <c r="BC7781" s="10">
        <v>131</v>
      </c>
      <c r="BD7781" s="10">
        <v>0</v>
      </c>
    </row>
    <row r="7782" spans="1:56" ht="23.25" x14ac:dyDescent="0.25">
      <c r="A7782" s="6" t="s">
        <v>2181</v>
      </c>
      <c r="B7782" s="26" t="s">
        <v>394</v>
      </c>
      <c r="C7782" s="37" t="s">
        <v>1304</v>
      </c>
      <c r="D7782" s="10">
        <v>1200</v>
      </c>
      <c r="E7782" s="24">
        <v>10</v>
      </c>
      <c r="F7782" s="12">
        <v>6</v>
      </c>
      <c r="G7782" s="24">
        <v>12</v>
      </c>
      <c r="H7782" s="12">
        <v>8</v>
      </c>
      <c r="I7782" s="24">
        <v>12</v>
      </c>
      <c r="J7782" s="12">
        <v>12</v>
      </c>
      <c r="K7782" s="10">
        <v>-0.60000000000000497</v>
      </c>
      <c r="L7782" s="15">
        <v>-0.86250000000000604</v>
      </c>
      <c r="M7782" s="14">
        <v>79.368912705881598</v>
      </c>
      <c r="N7782" s="14">
        <v>-0.31554364705918703</v>
      </c>
      <c r="O7782" s="15">
        <v>-2</v>
      </c>
      <c r="P7782" s="34">
        <v>-5</v>
      </c>
      <c r="Q7782" s="10">
        <v>0.44999999999999901</v>
      </c>
      <c r="R7782" s="13">
        <v>-3.55</v>
      </c>
      <c r="S7782" s="10">
        <v>21</v>
      </c>
      <c r="T7782" s="6" t="s">
        <v>57</v>
      </c>
      <c r="U7782" s="6" t="s">
        <v>52</v>
      </c>
      <c r="V7782" s="18" t="str">
        <f>"" &amp; IF(AND(O7782&lt;=-1.5,NOT(ISBLANK(AF7782))),"Z","")</f>
        <v/>
      </c>
      <c r="W7782" s="18" t="str">
        <f t="shared" si="1409"/>
        <v/>
      </c>
      <c r="X7782" s="6"/>
      <c r="AB7782" s="18" t="str">
        <f t="shared" si="1410"/>
        <v/>
      </c>
      <c r="AC7782" s="18" t="str">
        <f t="shared" si="1411"/>
        <v/>
      </c>
      <c r="AD7782" s="18" t="str">
        <f t="shared" si="1412"/>
        <v/>
      </c>
      <c r="AI7782" s="18" t="str">
        <f t="shared" si="1413"/>
        <v/>
      </c>
      <c r="AJ7782" s="18" t="str">
        <f t="shared" si="1414"/>
        <v/>
      </c>
      <c r="AK7782" s="18" t="str">
        <f t="shared" si="1415"/>
        <v/>
      </c>
      <c r="AP7782" s="6" t="s">
        <v>1330</v>
      </c>
      <c r="AT7782" s="10">
        <v>49.118912705881598</v>
      </c>
      <c r="BC7782" s="10">
        <v>129</v>
      </c>
      <c r="BD7782" s="10">
        <v>0</v>
      </c>
    </row>
    <row r="7783" spans="1:56" ht="23.25" x14ac:dyDescent="0.25">
      <c r="A7783" s="6" t="s">
        <v>2181</v>
      </c>
      <c r="B7783" s="23" t="s">
        <v>199</v>
      </c>
      <c r="C7783" s="9" t="s">
        <v>1306</v>
      </c>
      <c r="D7783" s="10">
        <v>1400</v>
      </c>
      <c r="E7783" s="24">
        <v>4</v>
      </c>
      <c r="F7783" s="12">
        <v>3</v>
      </c>
      <c r="G7783" s="24">
        <v>4</v>
      </c>
      <c r="H7783" s="12">
        <v>4</v>
      </c>
      <c r="I7783" s="24">
        <v>4</v>
      </c>
      <c r="J7783" s="12">
        <v>2</v>
      </c>
      <c r="K7783" s="10">
        <v>0.29999999999997601</v>
      </c>
      <c r="L7783" s="34">
        <v>2.9277777777777501</v>
      </c>
      <c r="M7783" s="14">
        <v>99.270707897064099</v>
      </c>
      <c r="N7783" s="29">
        <v>0.935353948532054</v>
      </c>
      <c r="O7783" s="15">
        <v>-1</v>
      </c>
      <c r="P7783" s="16">
        <v>2.25</v>
      </c>
      <c r="Q7783" s="10">
        <v>-1.5</v>
      </c>
      <c r="R7783" s="10">
        <v>0.39999999999999097</v>
      </c>
      <c r="S7783" s="25">
        <v>125</v>
      </c>
      <c r="T7783" s="6" t="s">
        <v>247</v>
      </c>
      <c r="U7783" s="17" t="s">
        <v>25</v>
      </c>
      <c r="V7783" s="18" t="str">
        <f>"*" &amp; IF(AND(O7783&lt;=-1.5,NOT(ISBLANK(AF7783))),"Z","")</f>
        <v>*</v>
      </c>
      <c r="W7783" s="19" t="str">
        <f t="shared" si="1409"/>
        <v/>
      </c>
      <c r="X7783" s="17" t="s">
        <v>207</v>
      </c>
      <c r="AA7783" s="20"/>
      <c r="AB7783" s="18" t="str">
        <f t="shared" si="1410"/>
        <v/>
      </c>
      <c r="AC7783" s="19" t="str">
        <f t="shared" si="1411"/>
        <v/>
      </c>
      <c r="AD7783" s="18" t="str">
        <f t="shared" si="1412"/>
        <v>G</v>
      </c>
      <c r="AI7783" s="18" t="str">
        <f t="shared" si="1413"/>
        <v/>
      </c>
      <c r="AJ7783" s="18" t="str">
        <f t="shared" si="1414"/>
        <v/>
      </c>
      <c r="AK7783" s="18" t="str">
        <f t="shared" si="1415"/>
        <v/>
      </c>
      <c r="AP7783" s="6" t="s">
        <v>452</v>
      </c>
      <c r="AT7783" s="10">
        <v>61.245707897064101</v>
      </c>
      <c r="AU7783" s="21"/>
      <c r="BC7783" s="22">
        <v>121</v>
      </c>
      <c r="BD7783" s="10">
        <v>0</v>
      </c>
    </row>
    <row r="7784" spans="1:56" ht="23.25" x14ac:dyDescent="0.25">
      <c r="A7784" s="6" t="s">
        <v>2181</v>
      </c>
      <c r="B7784" s="26" t="s">
        <v>87</v>
      </c>
      <c r="C7784" s="9" t="s">
        <v>1809</v>
      </c>
      <c r="D7784" s="10">
        <v>1400</v>
      </c>
      <c r="E7784" s="11">
        <v>2</v>
      </c>
      <c r="F7784" s="12">
        <v>1</v>
      </c>
      <c r="G7784" s="11">
        <v>4</v>
      </c>
      <c r="H7784" s="12">
        <v>1</v>
      </c>
      <c r="I7784" s="11">
        <v>9</v>
      </c>
      <c r="J7784" s="12">
        <v>2</v>
      </c>
      <c r="K7784" s="10">
        <v>4.9999999999990101E-2</v>
      </c>
      <c r="L7784" s="34">
        <v>2.4142857142857199</v>
      </c>
      <c r="M7784" s="14">
        <v>94.390613836550997</v>
      </c>
      <c r="N7784" s="14">
        <v>-0.80469308172453702</v>
      </c>
      <c r="O7784" s="15">
        <v>0</v>
      </c>
      <c r="P7784" s="33">
        <v>-1.25</v>
      </c>
      <c r="Q7784" s="10">
        <v>-1.25</v>
      </c>
      <c r="R7784" s="10">
        <v>-2.2500000000000102</v>
      </c>
      <c r="S7784" s="10">
        <v>12</v>
      </c>
      <c r="T7784" s="32">
        <v>7</v>
      </c>
      <c r="U7784" s="17" t="s">
        <v>25</v>
      </c>
      <c r="V7784" s="18" t="str">
        <f>"" &amp; IF(AND(O7784&lt;=-1.5,NOT(ISBLANK(AF7784))),"Z","")</f>
        <v/>
      </c>
      <c r="W7784" s="19" t="str">
        <f t="shared" si="1409"/>
        <v/>
      </c>
      <c r="X7784" s="6"/>
      <c r="Y7784" s="18" t="str">
        <f>IF(AND(ISNUMBER(AS7784),VALUE(AS7784)&gt;2),IF(LEN(AF7784)&gt;0,"***","**"),"*")</f>
        <v>*</v>
      </c>
      <c r="AA7784" s="20"/>
      <c r="AB7784" s="18" t="str">
        <f t="shared" si="1410"/>
        <v/>
      </c>
      <c r="AC7784" s="19" t="str">
        <f t="shared" si="1411"/>
        <v/>
      </c>
      <c r="AD7784" s="6" t="s">
        <v>24</v>
      </c>
      <c r="AI7784" s="18" t="str">
        <f t="shared" si="1413"/>
        <v/>
      </c>
      <c r="AJ7784" s="18" t="str">
        <f t="shared" si="1414"/>
        <v/>
      </c>
      <c r="AK7784" s="18" t="str">
        <f t="shared" si="1415"/>
        <v/>
      </c>
      <c r="AP7784" s="6" t="s">
        <v>741</v>
      </c>
      <c r="AT7784" s="10">
        <v>59.140613836550898</v>
      </c>
      <c r="AU7784" s="21"/>
      <c r="BC7784" s="22">
        <v>121</v>
      </c>
      <c r="BD7784" s="10">
        <v>0</v>
      </c>
    </row>
    <row r="7785" spans="1:56" ht="23.25" x14ac:dyDescent="0.25">
      <c r="A7785" s="6" t="s">
        <v>2181</v>
      </c>
      <c r="B7785" s="31" t="s">
        <v>223</v>
      </c>
      <c r="C7785" s="9" t="s">
        <v>1168</v>
      </c>
      <c r="D7785" s="10">
        <v>1400</v>
      </c>
      <c r="E7785" s="11">
        <v>4</v>
      </c>
      <c r="F7785" s="12">
        <v>2</v>
      </c>
      <c r="G7785" s="11">
        <v>3</v>
      </c>
      <c r="H7785" s="12">
        <v>1</v>
      </c>
      <c r="I7785" s="11">
        <v>2</v>
      </c>
      <c r="J7785" s="12">
        <v>2</v>
      </c>
      <c r="K7785" s="10">
        <v>9.9999999999980105E-2</v>
      </c>
      <c r="L7785" s="13">
        <v>-2.44</v>
      </c>
      <c r="M7785" s="14">
        <v>94.246897430256496</v>
      </c>
      <c r="N7785" s="14">
        <v>-1.4765512848717299</v>
      </c>
      <c r="O7785" s="15">
        <v>0</v>
      </c>
      <c r="P7785" s="33">
        <v>-0.5</v>
      </c>
      <c r="Q7785" s="10">
        <v>1.3999999999999899</v>
      </c>
      <c r="R7785" s="13">
        <v>0.999999999999996</v>
      </c>
      <c r="S7785" s="25">
        <v>42</v>
      </c>
      <c r="T7785" s="6" t="s">
        <v>54</v>
      </c>
      <c r="U7785" s="17" t="s">
        <v>25</v>
      </c>
      <c r="V7785" s="18" t="str">
        <f>"" &amp; IF(AND(O7785&lt;=-1.5,NOT(ISBLANK(AF7785))),"Z","")</f>
        <v/>
      </c>
      <c r="W7785" s="19" t="str">
        <f t="shared" si="1409"/>
        <v/>
      </c>
      <c r="X7785" s="6"/>
      <c r="AA7785" s="20"/>
      <c r="AB7785" s="18" t="str">
        <f t="shared" si="1410"/>
        <v/>
      </c>
      <c r="AC7785" s="19" t="str">
        <f t="shared" si="1411"/>
        <v/>
      </c>
      <c r="AD7785" s="18" t="str">
        <f t="shared" ref="AD7785:AD7816" si="1416">IF(AND(OR(I7785=1,I7785=2,I7785=3,I7785=4),M7785&gt;=97.5),"G",IF(OR(AND(J7785&lt;=3,I7785&lt;8,P7785&gt;-1.6,M7785&gt;=95,M7785&lt;300),AND(OR(I7785=1,I7785=2,I7785=3),M7785&lt;97.5)),"GR",""))</f>
        <v>GR</v>
      </c>
      <c r="AI7785" s="18" t="str">
        <f t="shared" si="1413"/>
        <v/>
      </c>
      <c r="AJ7785" s="18" t="str">
        <f t="shared" si="1414"/>
        <v/>
      </c>
      <c r="AK7785" s="18" t="str">
        <f t="shared" si="1415"/>
        <v/>
      </c>
      <c r="AP7785" s="6" t="s">
        <v>306</v>
      </c>
      <c r="AT7785" s="10">
        <v>56.9218974302565</v>
      </c>
      <c r="AU7785" s="21"/>
      <c r="BC7785" s="22">
        <v>124</v>
      </c>
      <c r="BD7785" s="10">
        <v>0</v>
      </c>
    </row>
    <row r="7786" spans="1:56" ht="23.25" x14ac:dyDescent="0.25">
      <c r="A7786" s="6" t="s">
        <v>2181</v>
      </c>
      <c r="B7786" s="26" t="s">
        <v>254</v>
      </c>
      <c r="C7786" s="9" t="s">
        <v>1809</v>
      </c>
      <c r="D7786" s="10">
        <v>1600</v>
      </c>
      <c r="E7786" s="11">
        <v>4</v>
      </c>
      <c r="F7786" s="12">
        <v>2</v>
      </c>
      <c r="G7786" s="11">
        <v>3</v>
      </c>
      <c r="H7786" s="12">
        <v>1</v>
      </c>
      <c r="I7786" s="11">
        <v>1</v>
      </c>
      <c r="J7786" s="12">
        <v>0</v>
      </c>
      <c r="K7786" s="10">
        <v>2.5</v>
      </c>
      <c r="L7786" s="10">
        <v>0</v>
      </c>
      <c r="M7786" s="14">
        <v>444</v>
      </c>
      <c r="N7786" s="14">
        <v>172</v>
      </c>
      <c r="O7786" s="15">
        <v>2</v>
      </c>
      <c r="P7786" s="16">
        <v>0.75</v>
      </c>
      <c r="Q7786" s="10">
        <v>-0.60000000000000497</v>
      </c>
      <c r="R7786" s="10">
        <v>0</v>
      </c>
      <c r="S7786" s="10">
        <v>28</v>
      </c>
      <c r="T7786" s="6" t="s">
        <v>54</v>
      </c>
      <c r="U7786" s="17" t="s">
        <v>25</v>
      </c>
      <c r="V7786" s="18" t="str">
        <f>"" &amp; IF(AND(O7786&lt;=-1.5,NOT(ISBLANK(AF7786))),"Z","")</f>
        <v/>
      </c>
      <c r="W7786" s="19" t="str">
        <f t="shared" si="1409"/>
        <v/>
      </c>
      <c r="X7786" s="6"/>
      <c r="AA7786" s="20"/>
      <c r="AB7786" s="18" t="str">
        <f t="shared" si="1410"/>
        <v>*</v>
      </c>
      <c r="AC7786" s="19" t="str">
        <f t="shared" si="1411"/>
        <v/>
      </c>
      <c r="AD7786" s="18" t="str">
        <f t="shared" si="1416"/>
        <v>G</v>
      </c>
      <c r="AI7786" s="18" t="str">
        <f t="shared" si="1413"/>
        <v/>
      </c>
      <c r="AJ7786" s="18" t="str">
        <f t="shared" si="1414"/>
        <v/>
      </c>
      <c r="AK7786" s="18" t="str">
        <f t="shared" si="1415"/>
        <v/>
      </c>
      <c r="AP7786" s="6" t="s">
        <v>1431</v>
      </c>
      <c r="AT7786" s="10">
        <v>407</v>
      </c>
      <c r="AU7786" s="21"/>
      <c r="BC7786" s="22">
        <v>122</v>
      </c>
      <c r="BD7786" s="10">
        <v>0</v>
      </c>
    </row>
    <row r="7787" spans="1:56" ht="23.25" x14ac:dyDescent="0.25">
      <c r="A7787" s="6" t="s">
        <v>2181</v>
      </c>
      <c r="B7787" s="26" t="s">
        <v>455</v>
      </c>
      <c r="C7787" s="9" t="s">
        <v>1167</v>
      </c>
      <c r="D7787" s="10">
        <v>1400</v>
      </c>
      <c r="E7787" s="24">
        <v>6</v>
      </c>
      <c r="F7787" s="12">
        <v>4</v>
      </c>
      <c r="G7787" s="24">
        <v>5</v>
      </c>
      <c r="H7787" s="12">
        <v>2</v>
      </c>
      <c r="I7787" s="24">
        <v>4</v>
      </c>
      <c r="J7787" s="12">
        <v>2</v>
      </c>
      <c r="K7787" s="10">
        <v>1.0999999999999901</v>
      </c>
      <c r="L7787" s="10">
        <v>1.6357142857142799</v>
      </c>
      <c r="M7787" s="14">
        <v>99.793029806354696</v>
      </c>
      <c r="N7787" s="29">
        <v>1.09651490317731</v>
      </c>
      <c r="O7787" s="15">
        <v>2</v>
      </c>
      <c r="P7787" s="16">
        <v>0.25</v>
      </c>
      <c r="Q7787" s="10">
        <v>-0.55000000000001503</v>
      </c>
      <c r="R7787" s="10">
        <v>-0.35000000000000098</v>
      </c>
      <c r="S7787" s="10">
        <v>7</v>
      </c>
      <c r="T7787" s="6" t="s">
        <v>90</v>
      </c>
      <c r="U7787" s="6" t="s">
        <v>52</v>
      </c>
      <c r="V7787" s="18" t="str">
        <f>"*" &amp; IF(AND(O7787&lt;=-1.5,NOT(ISBLANK(AF7787))),"Z","")</f>
        <v>*</v>
      </c>
      <c r="W7787" s="19" t="str">
        <f t="shared" si="1409"/>
        <v/>
      </c>
      <c r="X7787" s="6"/>
      <c r="AA7787" s="20"/>
      <c r="AB7787" s="18" t="str">
        <f t="shared" si="1410"/>
        <v>*</v>
      </c>
      <c r="AC7787" s="19" t="str">
        <f t="shared" si="1411"/>
        <v/>
      </c>
      <c r="AD7787" s="18" t="str">
        <f t="shared" si="1416"/>
        <v>G</v>
      </c>
      <c r="AI7787" s="18" t="str">
        <f t="shared" si="1413"/>
        <v/>
      </c>
      <c r="AJ7787" s="18" t="str">
        <f t="shared" si="1414"/>
        <v/>
      </c>
      <c r="AK7787" s="18" t="str">
        <f t="shared" si="1415"/>
        <v/>
      </c>
      <c r="AP7787" s="6" t="s">
        <v>635</v>
      </c>
      <c r="AT7787" s="10">
        <v>65.443029806354602</v>
      </c>
      <c r="AU7787" s="21"/>
      <c r="BC7787" s="22">
        <v>126</v>
      </c>
      <c r="BD7787" s="10">
        <v>0</v>
      </c>
    </row>
    <row r="7788" spans="1:56" ht="23.25" x14ac:dyDescent="0.25">
      <c r="A7788" s="6" t="s">
        <v>2181</v>
      </c>
      <c r="B7788" s="38" t="s">
        <v>281</v>
      </c>
      <c r="C7788" s="9" t="s">
        <v>1306</v>
      </c>
      <c r="D7788" s="10">
        <v>1600</v>
      </c>
      <c r="E7788" s="11">
        <v>3</v>
      </c>
      <c r="F7788" s="12">
        <v>1</v>
      </c>
      <c r="G7788" s="11">
        <v>4</v>
      </c>
      <c r="H7788" s="12">
        <v>1</v>
      </c>
      <c r="I7788" s="11">
        <v>9</v>
      </c>
      <c r="J7788" s="12">
        <v>6</v>
      </c>
      <c r="K7788" s="10">
        <v>4.0999999999999996</v>
      </c>
      <c r="L7788" s="15">
        <v>3.0499999999999701</v>
      </c>
      <c r="M7788" s="14">
        <v>91.227624797529501</v>
      </c>
      <c r="N7788" s="29">
        <v>0.21381239876475899</v>
      </c>
      <c r="O7788" s="15">
        <v>0</v>
      </c>
      <c r="P7788" s="33">
        <v>-4.5</v>
      </c>
      <c r="Q7788" s="10">
        <v>-1.9</v>
      </c>
      <c r="R7788" s="13">
        <v>-5.5000000000000098</v>
      </c>
      <c r="S7788" s="25">
        <v>49</v>
      </c>
      <c r="T7788" s="32">
        <v>7</v>
      </c>
      <c r="U7788" s="17" t="s">
        <v>78</v>
      </c>
      <c r="V7788" s="18" t="str">
        <f t="shared" ref="V7788:V7805" si="1417">"" &amp; IF(AND(O7788&lt;=-1.5,NOT(ISBLANK(AF7788))),"Z","")</f>
        <v/>
      </c>
      <c r="W7788" s="18" t="str">
        <f t="shared" si="1409"/>
        <v/>
      </c>
      <c r="X7788" s="6"/>
      <c r="AB7788" s="18" t="str">
        <f t="shared" si="1410"/>
        <v/>
      </c>
      <c r="AC7788" s="18" t="str">
        <f t="shared" si="1411"/>
        <v/>
      </c>
      <c r="AD7788" s="18" t="str">
        <f t="shared" si="1416"/>
        <v/>
      </c>
      <c r="AI7788" s="18" t="str">
        <f t="shared" si="1413"/>
        <v/>
      </c>
      <c r="AJ7788" s="18" t="str">
        <f t="shared" si="1414"/>
        <v/>
      </c>
      <c r="AK7788" s="18" t="str">
        <f t="shared" si="1415"/>
        <v/>
      </c>
      <c r="AP7788" s="6" t="s">
        <v>2050</v>
      </c>
      <c r="AT7788" s="10">
        <v>62.802624797529504</v>
      </c>
      <c r="BC7788" s="10">
        <v>129</v>
      </c>
      <c r="BD7788" s="10">
        <v>-1</v>
      </c>
    </row>
    <row r="7789" spans="1:56" ht="23.25" x14ac:dyDescent="0.25">
      <c r="A7789" s="6" t="s">
        <v>2181</v>
      </c>
      <c r="B7789" s="31" t="s">
        <v>442</v>
      </c>
      <c r="C7789" s="37" t="s">
        <v>1304</v>
      </c>
      <c r="D7789" s="10">
        <v>1800</v>
      </c>
      <c r="E7789" s="24">
        <v>7</v>
      </c>
      <c r="F7789" s="12">
        <v>4</v>
      </c>
      <c r="G7789" s="24">
        <v>7</v>
      </c>
      <c r="H7789" s="12">
        <v>5</v>
      </c>
      <c r="I7789" s="24">
        <v>12</v>
      </c>
      <c r="J7789" s="12">
        <v>10</v>
      </c>
      <c r="K7789" s="10">
        <v>3.7999999999999501</v>
      </c>
      <c r="L7789" s="34">
        <v>5.7374999999999297</v>
      </c>
      <c r="M7789" s="14">
        <v>87.768646683174296</v>
      </c>
      <c r="N7789" s="29">
        <v>1.6343233415872001</v>
      </c>
      <c r="O7789" s="15">
        <v>-1</v>
      </c>
      <c r="P7789" s="33">
        <v>-5</v>
      </c>
      <c r="Q7789" s="10">
        <v>-1.4000000000000099</v>
      </c>
      <c r="R7789" s="10">
        <v>-5.35</v>
      </c>
      <c r="S7789" s="25">
        <v>38</v>
      </c>
      <c r="T7789" s="6" t="s">
        <v>90</v>
      </c>
      <c r="U7789" s="6" t="s">
        <v>52</v>
      </c>
      <c r="V7789" s="18" t="str">
        <f t="shared" si="1417"/>
        <v/>
      </c>
      <c r="W7789" s="18" t="str">
        <f t="shared" si="1409"/>
        <v/>
      </c>
      <c r="X7789" s="6"/>
      <c r="AB7789" s="18" t="str">
        <f t="shared" si="1410"/>
        <v/>
      </c>
      <c r="AC7789" s="18" t="str">
        <f t="shared" si="1411"/>
        <v/>
      </c>
      <c r="AD7789" s="18" t="str">
        <f t="shared" si="1416"/>
        <v/>
      </c>
      <c r="AI7789" s="18" t="str">
        <f t="shared" si="1413"/>
        <v/>
      </c>
      <c r="AJ7789" s="18" t="str">
        <f t="shared" si="1414"/>
        <v/>
      </c>
      <c r="AK7789" s="18" t="str">
        <f t="shared" si="1415"/>
        <v/>
      </c>
      <c r="AP7789" s="6" t="s">
        <v>2080</v>
      </c>
      <c r="AT7789" s="10">
        <v>54.643646683174403</v>
      </c>
      <c r="BC7789" s="10">
        <v>127</v>
      </c>
      <c r="BD7789" s="10">
        <v>0</v>
      </c>
    </row>
    <row r="7790" spans="1:56" ht="23.25" x14ac:dyDescent="0.25">
      <c r="A7790" s="6" t="s">
        <v>2182</v>
      </c>
      <c r="B7790" s="6" t="s">
        <v>59</v>
      </c>
      <c r="C7790" s="9" t="s">
        <v>427</v>
      </c>
      <c r="D7790" s="10">
        <v>1000</v>
      </c>
      <c r="E7790" s="11">
        <v>4</v>
      </c>
      <c r="F7790" s="12">
        <v>2</v>
      </c>
      <c r="G7790" s="11">
        <v>6</v>
      </c>
      <c r="H7790" s="12">
        <v>4</v>
      </c>
      <c r="I7790" s="11">
        <v>11</v>
      </c>
      <c r="J7790" s="12">
        <v>10</v>
      </c>
      <c r="K7790" s="10">
        <v>0.59999999999999598</v>
      </c>
      <c r="L7790" s="15">
        <v>1.25999999999998</v>
      </c>
      <c r="M7790" s="14">
        <v>81.336714336990497</v>
      </c>
      <c r="N7790" s="14">
        <v>-1.7316428315047701</v>
      </c>
      <c r="O7790" s="15">
        <v>-3</v>
      </c>
      <c r="P7790" s="33">
        <v>-5</v>
      </c>
      <c r="Q7790" s="10">
        <v>-2.0499999999999998</v>
      </c>
      <c r="R7790" s="13">
        <v>-6.0499999999999901</v>
      </c>
      <c r="T7790" s="6" t="s">
        <v>51</v>
      </c>
      <c r="U7790" s="6" t="s">
        <v>52</v>
      </c>
      <c r="V7790" s="18" t="str">
        <f t="shared" si="1417"/>
        <v/>
      </c>
      <c r="W7790" s="18" t="str">
        <f t="shared" si="1409"/>
        <v/>
      </c>
      <c r="X7790" s="6"/>
      <c r="AB7790" s="18" t="str">
        <f t="shared" si="1410"/>
        <v/>
      </c>
      <c r="AC7790" s="18" t="str">
        <f t="shared" si="1411"/>
        <v/>
      </c>
      <c r="AD7790" s="18" t="str">
        <f t="shared" si="1416"/>
        <v/>
      </c>
      <c r="AI7790" s="18" t="str">
        <f t="shared" si="1413"/>
        <v/>
      </c>
      <c r="AJ7790" s="18" t="str">
        <f t="shared" si="1414"/>
        <v/>
      </c>
      <c r="AK7790" s="18" t="str">
        <f t="shared" si="1415"/>
        <v/>
      </c>
      <c r="AP7790" s="6" t="s">
        <v>1750</v>
      </c>
      <c r="AT7790" s="10">
        <v>54.286714336990499</v>
      </c>
      <c r="BC7790" s="10">
        <v>121</v>
      </c>
      <c r="BD7790" s="10">
        <v>-1</v>
      </c>
    </row>
    <row r="7791" spans="1:56" ht="23.25" x14ac:dyDescent="0.25">
      <c r="A7791" s="6" t="s">
        <v>2182</v>
      </c>
      <c r="B7791" s="2" t="s">
        <v>238</v>
      </c>
      <c r="C7791" s="9" t="s">
        <v>258</v>
      </c>
      <c r="D7791" s="10">
        <v>1000</v>
      </c>
      <c r="E7791" s="24">
        <v>6</v>
      </c>
      <c r="F7791" s="12">
        <v>2</v>
      </c>
      <c r="G7791" s="24">
        <v>7</v>
      </c>
      <c r="H7791" s="12">
        <v>4</v>
      </c>
      <c r="I7791" s="24">
        <v>13</v>
      </c>
      <c r="J7791" s="12">
        <v>11</v>
      </c>
      <c r="K7791" s="10">
        <v>1.4</v>
      </c>
      <c r="L7791" s="15">
        <v>2.69999999999997</v>
      </c>
      <c r="M7791" s="14">
        <v>81.130580919813298</v>
      </c>
      <c r="N7791" s="14">
        <v>-0.63470954009332603</v>
      </c>
      <c r="O7791" s="15">
        <v>-2</v>
      </c>
      <c r="P7791" s="33">
        <v>-6.75</v>
      </c>
      <c r="Q7791" s="10">
        <v>-2.85</v>
      </c>
      <c r="R7791" s="13">
        <v>-8.2499999999999893</v>
      </c>
      <c r="S7791" s="10">
        <v>34</v>
      </c>
      <c r="T7791" s="6" t="s">
        <v>90</v>
      </c>
      <c r="U7791" s="6" t="s">
        <v>52</v>
      </c>
      <c r="V7791" s="18" t="str">
        <f t="shared" si="1417"/>
        <v/>
      </c>
      <c r="W7791" s="18" t="str">
        <f t="shared" si="1409"/>
        <v/>
      </c>
      <c r="X7791" s="6"/>
      <c r="AB7791" s="18" t="str">
        <f t="shared" si="1410"/>
        <v/>
      </c>
      <c r="AC7791" s="18" t="str">
        <f t="shared" si="1411"/>
        <v/>
      </c>
      <c r="AD7791" s="18" t="str">
        <f t="shared" si="1416"/>
        <v/>
      </c>
      <c r="AI7791" s="18" t="str">
        <f t="shared" si="1413"/>
        <v/>
      </c>
      <c r="AJ7791" s="18" t="str">
        <f t="shared" si="1414"/>
        <v/>
      </c>
      <c r="AK7791" s="18" t="str">
        <f t="shared" si="1415"/>
        <v/>
      </c>
      <c r="AP7791" s="6" t="s">
        <v>1095</v>
      </c>
      <c r="AT7791" s="10">
        <v>55.230580919813399</v>
      </c>
      <c r="BC7791" s="10">
        <v>120</v>
      </c>
      <c r="BD7791" s="10">
        <v>-2</v>
      </c>
    </row>
    <row r="7792" spans="1:56" ht="23.25" x14ac:dyDescent="0.25">
      <c r="A7792" s="6" t="s">
        <v>2182</v>
      </c>
      <c r="B7792" s="23" t="s">
        <v>163</v>
      </c>
      <c r="C7792" s="9" t="s">
        <v>260</v>
      </c>
      <c r="D7792" s="10">
        <v>1000</v>
      </c>
      <c r="E7792" s="11">
        <v>3</v>
      </c>
      <c r="F7792" s="12">
        <v>1</v>
      </c>
      <c r="G7792" s="11">
        <v>6</v>
      </c>
      <c r="H7792" s="12">
        <v>2</v>
      </c>
      <c r="I7792" s="11">
        <v>11</v>
      </c>
      <c r="J7792" s="12">
        <v>14</v>
      </c>
      <c r="K7792" s="10">
        <v>-0.999999999999996</v>
      </c>
      <c r="L7792" s="15">
        <v>-3.2214285714286102</v>
      </c>
      <c r="M7792" s="36">
        <v>68.516460439979198</v>
      </c>
      <c r="N7792" s="36">
        <v>-4.6917697800103797</v>
      </c>
      <c r="O7792" s="15">
        <v>-1</v>
      </c>
      <c r="P7792" s="34">
        <v>-12</v>
      </c>
      <c r="Q7792" s="10">
        <v>2.0499999999999998</v>
      </c>
      <c r="R7792" s="13">
        <v>-7.6</v>
      </c>
      <c r="S7792" s="25">
        <v>120</v>
      </c>
      <c r="T7792" s="6" t="s">
        <v>54</v>
      </c>
      <c r="U7792" s="17" t="s">
        <v>25</v>
      </c>
      <c r="V7792" s="18" t="str">
        <f t="shared" si="1417"/>
        <v/>
      </c>
      <c r="W7792" s="18" t="str">
        <f t="shared" si="1409"/>
        <v/>
      </c>
      <c r="X7792" s="6"/>
      <c r="AB7792" s="18" t="str">
        <f t="shared" si="1410"/>
        <v/>
      </c>
      <c r="AC7792" s="18" t="str">
        <f t="shared" si="1411"/>
        <v/>
      </c>
      <c r="AD7792" s="18" t="str">
        <f t="shared" si="1416"/>
        <v/>
      </c>
      <c r="AI7792" s="18" t="str">
        <f t="shared" si="1413"/>
        <v/>
      </c>
      <c r="AJ7792" s="18" t="str">
        <f t="shared" si="1414"/>
        <v/>
      </c>
      <c r="AK7792" s="18" t="str">
        <f t="shared" si="1415"/>
        <v/>
      </c>
      <c r="AP7792" s="6" t="s">
        <v>2183</v>
      </c>
      <c r="AT7792" s="10">
        <v>44.4914604399792</v>
      </c>
      <c r="BC7792" s="10">
        <v>118</v>
      </c>
      <c r="BD7792" s="10">
        <v>0</v>
      </c>
    </row>
    <row r="7793" spans="1:56" ht="23.25" x14ac:dyDescent="0.25">
      <c r="A7793" s="6" t="s">
        <v>2182</v>
      </c>
      <c r="B7793" s="23" t="s">
        <v>381</v>
      </c>
      <c r="C7793" s="39" t="s">
        <v>1335</v>
      </c>
      <c r="D7793" s="10">
        <v>1000</v>
      </c>
      <c r="E7793" s="11">
        <v>7</v>
      </c>
      <c r="F7793" s="12">
        <v>2</v>
      </c>
      <c r="G7793" s="11">
        <v>9</v>
      </c>
      <c r="H7793" s="12">
        <v>6</v>
      </c>
      <c r="I7793" s="11">
        <v>10</v>
      </c>
      <c r="J7793" s="12">
        <v>5</v>
      </c>
      <c r="K7793" s="10">
        <v>0.85</v>
      </c>
      <c r="L7793" s="15">
        <v>0.73999999999998101</v>
      </c>
      <c r="M7793" s="14">
        <v>89.883816440517094</v>
      </c>
      <c r="N7793" s="14">
        <v>-1.1580917797414301</v>
      </c>
      <c r="O7793" s="15">
        <v>-3</v>
      </c>
      <c r="P7793" s="16">
        <v>0.75</v>
      </c>
      <c r="Q7793" s="10">
        <v>-2.0999999999999899</v>
      </c>
      <c r="R7793" s="13">
        <v>-1.6</v>
      </c>
      <c r="S7793" s="25">
        <v>52</v>
      </c>
      <c r="T7793" s="6" t="s">
        <v>90</v>
      </c>
      <c r="U7793" s="6" t="s">
        <v>52</v>
      </c>
      <c r="V7793" s="18" t="str">
        <f t="shared" si="1417"/>
        <v/>
      </c>
      <c r="W7793" s="18" t="str">
        <f t="shared" si="1409"/>
        <v/>
      </c>
      <c r="X7793" s="6"/>
      <c r="AB7793" s="18" t="str">
        <f t="shared" si="1410"/>
        <v/>
      </c>
      <c r="AC7793" s="18" t="str">
        <f t="shared" si="1411"/>
        <v/>
      </c>
      <c r="AD7793" s="18" t="str">
        <f t="shared" si="1416"/>
        <v/>
      </c>
      <c r="AI7793" s="18" t="str">
        <f t="shared" si="1413"/>
        <v/>
      </c>
      <c r="AJ7793" s="18" t="str">
        <f t="shared" si="1414"/>
        <v/>
      </c>
      <c r="AK7793" s="18" t="str">
        <f t="shared" si="1415"/>
        <v/>
      </c>
      <c r="AP7793" s="6" t="s">
        <v>720</v>
      </c>
      <c r="AT7793" s="10">
        <v>58.558816440517198</v>
      </c>
      <c r="BC7793" s="10">
        <v>134</v>
      </c>
      <c r="BD7793" s="10">
        <v>0</v>
      </c>
    </row>
    <row r="7794" spans="1:56" ht="23.25" x14ac:dyDescent="0.25">
      <c r="A7794" s="6" t="s">
        <v>2182</v>
      </c>
      <c r="B7794" s="2" t="s">
        <v>455</v>
      </c>
      <c r="C7794" s="9" t="s">
        <v>1167</v>
      </c>
      <c r="D7794" s="10">
        <v>1000</v>
      </c>
      <c r="E7794" s="11">
        <v>2</v>
      </c>
      <c r="F7794" s="12">
        <v>0</v>
      </c>
      <c r="G7794" s="11">
        <v>4</v>
      </c>
      <c r="H7794" s="12">
        <v>1</v>
      </c>
      <c r="I7794" s="11">
        <v>13</v>
      </c>
      <c r="J7794" s="12">
        <v>10</v>
      </c>
      <c r="K7794" s="10">
        <v>1.2</v>
      </c>
      <c r="L7794" s="15">
        <v>-0.514285714285724</v>
      </c>
      <c r="M7794" s="36">
        <v>78.744545973882197</v>
      </c>
      <c r="N7794" s="36">
        <v>-2.2777270130588798</v>
      </c>
      <c r="O7794" s="15">
        <v>0</v>
      </c>
      <c r="P7794" s="34">
        <v>-9.75</v>
      </c>
      <c r="Q7794" s="10">
        <v>-0.60000000000000497</v>
      </c>
      <c r="R7794" s="13">
        <v>-8.3500000000000103</v>
      </c>
      <c r="S7794" s="10">
        <v>32</v>
      </c>
      <c r="T7794" s="6" t="s">
        <v>72</v>
      </c>
      <c r="U7794" s="17" t="s">
        <v>25</v>
      </c>
      <c r="V7794" s="18" t="str">
        <f t="shared" si="1417"/>
        <v/>
      </c>
      <c r="W7794" s="18" t="str">
        <f t="shared" si="1409"/>
        <v/>
      </c>
      <c r="X7794" s="6"/>
      <c r="AB7794" s="18" t="str">
        <f t="shared" si="1410"/>
        <v/>
      </c>
      <c r="AC7794" s="18" t="str">
        <f t="shared" si="1411"/>
        <v/>
      </c>
      <c r="AD7794" s="18" t="str">
        <f t="shared" si="1416"/>
        <v/>
      </c>
      <c r="AI7794" s="18" t="str">
        <f t="shared" si="1413"/>
        <v/>
      </c>
      <c r="AJ7794" s="18" t="str">
        <f t="shared" si="1414"/>
        <v/>
      </c>
      <c r="AK7794" s="18" t="str">
        <f t="shared" si="1415"/>
        <v/>
      </c>
      <c r="AP7794" s="6" t="s">
        <v>1330</v>
      </c>
      <c r="AT7794" s="10">
        <v>47.1945459738822</v>
      </c>
      <c r="BC7794" s="10">
        <v>131</v>
      </c>
      <c r="BD7794" s="10">
        <v>-2</v>
      </c>
    </row>
    <row r="7795" spans="1:56" ht="23.25" x14ac:dyDescent="0.25">
      <c r="A7795" s="6" t="s">
        <v>2184</v>
      </c>
      <c r="B7795" s="6" t="s">
        <v>275</v>
      </c>
      <c r="C7795" s="9" t="s">
        <v>258</v>
      </c>
      <c r="D7795" s="10">
        <v>1200</v>
      </c>
      <c r="E7795" s="11">
        <v>6</v>
      </c>
      <c r="F7795" s="12">
        <v>6</v>
      </c>
      <c r="G7795" s="11">
        <v>6</v>
      </c>
      <c r="H7795" s="12">
        <v>6</v>
      </c>
      <c r="I7795" s="11">
        <v>11</v>
      </c>
      <c r="J7795" s="12">
        <v>12</v>
      </c>
      <c r="K7795" s="10">
        <v>2.2999999999999998</v>
      </c>
      <c r="L7795" s="15">
        <v>1.95</v>
      </c>
      <c r="M7795" s="14">
        <v>83.360479483675107</v>
      </c>
      <c r="N7795" s="29">
        <v>1.3802397418375301</v>
      </c>
      <c r="O7795" s="15">
        <v>0</v>
      </c>
      <c r="P7795" s="33">
        <v>-6</v>
      </c>
      <c r="Q7795" s="10">
        <v>-0.75000000000001099</v>
      </c>
      <c r="R7795" s="13">
        <v>-5.45</v>
      </c>
      <c r="T7795" s="6" t="s">
        <v>111</v>
      </c>
      <c r="U7795" s="6" t="s">
        <v>52</v>
      </c>
      <c r="V7795" s="18" t="str">
        <f t="shared" si="1417"/>
        <v/>
      </c>
      <c r="W7795" s="18" t="str">
        <f t="shared" si="1409"/>
        <v/>
      </c>
      <c r="X7795" s="6"/>
      <c r="AB7795" s="18" t="str">
        <f t="shared" si="1410"/>
        <v/>
      </c>
      <c r="AC7795" s="18" t="str">
        <f t="shared" si="1411"/>
        <v/>
      </c>
      <c r="AD7795" s="18" t="str">
        <f t="shared" si="1416"/>
        <v/>
      </c>
      <c r="AI7795" s="18" t="str">
        <f t="shared" si="1413"/>
        <v/>
      </c>
      <c r="AJ7795" s="18" t="str">
        <f t="shared" si="1414"/>
        <v/>
      </c>
      <c r="AK7795" s="18" t="str">
        <f t="shared" si="1415"/>
        <v/>
      </c>
      <c r="AP7795" s="6" t="s">
        <v>1322</v>
      </c>
      <c r="AT7795" s="10">
        <v>59.885479483674999</v>
      </c>
      <c r="BC7795" s="10">
        <v>129</v>
      </c>
      <c r="BD7795" s="10">
        <v>-1</v>
      </c>
    </row>
    <row r="7796" spans="1:56" ht="23.25" x14ac:dyDescent="0.25">
      <c r="A7796" s="6" t="s">
        <v>2184</v>
      </c>
      <c r="B7796" s="23" t="s">
        <v>68</v>
      </c>
      <c r="C7796" s="9" t="s">
        <v>260</v>
      </c>
      <c r="D7796" s="10">
        <v>1200</v>
      </c>
      <c r="E7796" s="24">
        <v>6</v>
      </c>
      <c r="F7796" s="12">
        <v>4</v>
      </c>
      <c r="G7796" s="24">
        <v>8</v>
      </c>
      <c r="H7796" s="12">
        <v>4</v>
      </c>
      <c r="I7796" s="24">
        <v>9</v>
      </c>
      <c r="J7796" s="12">
        <v>7</v>
      </c>
      <c r="K7796" s="10">
        <v>-0.54999999999999705</v>
      </c>
      <c r="L7796" s="13">
        <v>-3.9111111111110799</v>
      </c>
      <c r="M7796" s="14">
        <v>83.248030562692506</v>
      </c>
      <c r="N7796" s="14">
        <v>-2.97598471865378</v>
      </c>
      <c r="O7796" s="15">
        <v>0</v>
      </c>
      <c r="P7796" s="33">
        <v>-2.75</v>
      </c>
      <c r="Q7796" s="10">
        <v>4.3499999999999899</v>
      </c>
      <c r="R7796" s="13">
        <v>2.15</v>
      </c>
      <c r="S7796" s="25">
        <v>64</v>
      </c>
      <c r="T7796" s="6" t="s">
        <v>57</v>
      </c>
      <c r="U7796" s="6" t="s">
        <v>52</v>
      </c>
      <c r="V7796" s="18" t="str">
        <f t="shared" si="1417"/>
        <v/>
      </c>
      <c r="W7796" s="18" t="str">
        <f t="shared" si="1409"/>
        <v/>
      </c>
      <c r="X7796" s="6"/>
      <c r="AB7796" s="18" t="str">
        <f t="shared" si="1410"/>
        <v/>
      </c>
      <c r="AC7796" s="18" t="str">
        <f t="shared" si="1411"/>
        <v/>
      </c>
      <c r="AD7796" s="18" t="str">
        <f t="shared" si="1416"/>
        <v/>
      </c>
      <c r="AI7796" s="18" t="str">
        <f t="shared" si="1413"/>
        <v/>
      </c>
      <c r="AJ7796" s="18" t="str">
        <f t="shared" si="1414"/>
        <v/>
      </c>
      <c r="AK7796" s="18" t="str">
        <f t="shared" si="1415"/>
        <v/>
      </c>
      <c r="AP7796" s="6" t="s">
        <v>1207</v>
      </c>
      <c r="AT7796" s="10">
        <v>56.423030562692396</v>
      </c>
      <c r="BC7796" s="10">
        <v>123</v>
      </c>
      <c r="BD7796" s="10">
        <v>2</v>
      </c>
    </row>
    <row r="7797" spans="1:56" ht="23.25" x14ac:dyDescent="0.25">
      <c r="A7797" s="6" t="s">
        <v>2184</v>
      </c>
      <c r="B7797" s="26" t="s">
        <v>324</v>
      </c>
      <c r="C7797" s="9" t="s">
        <v>258</v>
      </c>
      <c r="D7797" s="10">
        <v>1200</v>
      </c>
      <c r="E7797" s="11">
        <v>2</v>
      </c>
      <c r="F7797" s="12">
        <v>1</v>
      </c>
      <c r="G7797" s="11">
        <v>2</v>
      </c>
      <c r="H7797" s="12">
        <v>1</v>
      </c>
      <c r="I7797" s="11">
        <v>5</v>
      </c>
      <c r="J7797" s="12">
        <v>5</v>
      </c>
      <c r="K7797" s="10">
        <v>-2.2999999999999998</v>
      </c>
      <c r="L7797" s="15">
        <v>-4.7249999999999703</v>
      </c>
      <c r="M7797" s="36">
        <v>87.259467305378294</v>
      </c>
      <c r="N7797" s="36">
        <v>-2.52026634731088</v>
      </c>
      <c r="O7797" s="15">
        <v>0</v>
      </c>
      <c r="P7797" s="34">
        <v>-4</v>
      </c>
      <c r="Q7797" s="10">
        <v>4.8499999999999899</v>
      </c>
      <c r="R7797" s="13">
        <v>1.6</v>
      </c>
      <c r="S7797" s="10">
        <v>20</v>
      </c>
      <c r="T7797" s="27" t="s">
        <v>61</v>
      </c>
      <c r="U7797" s="17" t="s">
        <v>25</v>
      </c>
      <c r="V7797" s="18" t="str">
        <f t="shared" si="1417"/>
        <v/>
      </c>
      <c r="W7797" s="18" t="str">
        <f t="shared" si="1409"/>
        <v/>
      </c>
      <c r="X7797" s="6"/>
      <c r="AB7797" s="18" t="str">
        <f t="shared" si="1410"/>
        <v/>
      </c>
      <c r="AC7797" s="18" t="str">
        <f t="shared" si="1411"/>
        <v/>
      </c>
      <c r="AD7797" s="18" t="str">
        <f t="shared" si="1416"/>
        <v/>
      </c>
      <c r="AI7797" s="18" t="str">
        <f t="shared" si="1413"/>
        <v/>
      </c>
      <c r="AJ7797" s="18" t="str">
        <f t="shared" si="1414"/>
        <v/>
      </c>
      <c r="AK7797" s="18" t="str">
        <f t="shared" si="1415"/>
        <v/>
      </c>
      <c r="AP7797" s="6" t="s">
        <v>1079</v>
      </c>
      <c r="AT7797" s="10">
        <v>61.834467305378197</v>
      </c>
      <c r="BC7797" s="10">
        <v>127</v>
      </c>
      <c r="BD7797" s="10">
        <v>1</v>
      </c>
    </row>
    <row r="7798" spans="1:56" ht="23.25" x14ac:dyDescent="0.25">
      <c r="A7798" s="6" t="s">
        <v>2184</v>
      </c>
      <c r="B7798" s="26" t="s">
        <v>71</v>
      </c>
      <c r="C7798" s="9" t="s">
        <v>321</v>
      </c>
      <c r="D7798" s="10">
        <v>1200</v>
      </c>
      <c r="E7798" s="24">
        <v>4</v>
      </c>
      <c r="F7798" s="12">
        <v>3</v>
      </c>
      <c r="G7798" s="24">
        <v>4</v>
      </c>
      <c r="H7798" s="12">
        <v>6</v>
      </c>
      <c r="I7798" s="24">
        <v>13</v>
      </c>
      <c r="J7798" s="12">
        <v>8</v>
      </c>
      <c r="K7798" s="10">
        <v>1.75000000000001</v>
      </c>
      <c r="L7798" s="15">
        <v>2.9857142857143102</v>
      </c>
      <c r="M7798" s="14">
        <v>85.1856130192009</v>
      </c>
      <c r="N7798" s="14">
        <v>-0.857193490399624</v>
      </c>
      <c r="O7798" s="15">
        <v>-3</v>
      </c>
      <c r="P7798" s="33">
        <v>-2.5</v>
      </c>
      <c r="Q7798" s="10">
        <v>-2.5</v>
      </c>
      <c r="R7798" s="13">
        <v>-4.45</v>
      </c>
      <c r="S7798" s="10">
        <v>22</v>
      </c>
      <c r="T7798" s="6" t="s">
        <v>247</v>
      </c>
      <c r="U7798" s="6" t="s">
        <v>52</v>
      </c>
      <c r="V7798" s="18" t="str">
        <f t="shared" si="1417"/>
        <v/>
      </c>
      <c r="W7798" s="18" t="str">
        <f t="shared" si="1409"/>
        <v/>
      </c>
      <c r="X7798" s="6"/>
      <c r="AB7798" s="18" t="str">
        <f t="shared" si="1410"/>
        <v/>
      </c>
      <c r="AC7798" s="18" t="str">
        <f t="shared" si="1411"/>
        <v/>
      </c>
      <c r="AD7798" s="18" t="str">
        <f t="shared" si="1416"/>
        <v/>
      </c>
      <c r="AI7798" s="18" t="str">
        <f t="shared" si="1413"/>
        <v/>
      </c>
      <c r="AJ7798" s="18" t="str">
        <f t="shared" si="1414"/>
        <v/>
      </c>
      <c r="AK7798" s="18" t="str">
        <f t="shared" si="1415"/>
        <v/>
      </c>
      <c r="AP7798" s="6" t="s">
        <v>1356</v>
      </c>
      <c r="AT7798" s="10">
        <v>58.410613019200802</v>
      </c>
      <c r="BC7798" s="10">
        <v>119</v>
      </c>
      <c r="BD7798" s="10">
        <v>0</v>
      </c>
    </row>
    <row r="7799" spans="1:56" ht="23.25" x14ac:dyDescent="0.25">
      <c r="A7799" s="6" t="s">
        <v>2184</v>
      </c>
      <c r="B7799" s="26" t="s">
        <v>200</v>
      </c>
      <c r="C7799" s="9" t="s">
        <v>589</v>
      </c>
      <c r="D7799" s="10">
        <v>1200</v>
      </c>
      <c r="E7799" s="11">
        <v>8</v>
      </c>
      <c r="F7799" s="12">
        <v>4</v>
      </c>
      <c r="G7799" s="11">
        <v>10</v>
      </c>
      <c r="H7799" s="12">
        <v>4</v>
      </c>
      <c r="I7799" s="11">
        <v>13</v>
      </c>
      <c r="J7799" s="12">
        <v>6</v>
      </c>
      <c r="K7799" s="10">
        <v>-0.19999999999999599</v>
      </c>
      <c r="L7799" s="15">
        <v>0.80000000000000704</v>
      </c>
      <c r="M7799" s="14">
        <v>85.455666828566706</v>
      </c>
      <c r="N7799" s="14">
        <v>-2.82216658571663</v>
      </c>
      <c r="O7799" s="15">
        <v>0</v>
      </c>
      <c r="P7799" s="33">
        <v>-1.5</v>
      </c>
      <c r="Q7799" s="10">
        <v>-3.0000000000000102</v>
      </c>
      <c r="R7799" s="13">
        <v>-4.2500000000000098</v>
      </c>
      <c r="S7799" s="10">
        <v>20</v>
      </c>
      <c r="T7799" s="6" t="s">
        <v>57</v>
      </c>
      <c r="U7799" s="6" t="s">
        <v>52</v>
      </c>
      <c r="V7799" s="18" t="str">
        <f t="shared" si="1417"/>
        <v/>
      </c>
      <c r="W7799" s="18" t="str">
        <f t="shared" si="1409"/>
        <v/>
      </c>
      <c r="X7799" s="6"/>
      <c r="AB7799" s="18" t="str">
        <f t="shared" si="1410"/>
        <v/>
      </c>
      <c r="AC7799" s="18" t="str">
        <f t="shared" si="1411"/>
        <v/>
      </c>
      <c r="AD7799" s="18" t="str">
        <f t="shared" si="1416"/>
        <v/>
      </c>
      <c r="AI7799" s="18" t="str">
        <f t="shared" si="1413"/>
        <v/>
      </c>
      <c r="AJ7799" s="18" t="str">
        <f t="shared" si="1414"/>
        <v/>
      </c>
      <c r="AK7799" s="18" t="str">
        <f t="shared" si="1415"/>
        <v/>
      </c>
      <c r="AP7799" s="6" t="s">
        <v>796</v>
      </c>
      <c r="AT7799" s="10">
        <v>56.605666828566697</v>
      </c>
      <c r="BC7799" s="10">
        <v>120</v>
      </c>
      <c r="BD7799" s="10">
        <v>0</v>
      </c>
    </row>
    <row r="7800" spans="1:56" ht="23.25" x14ac:dyDescent="0.25">
      <c r="A7800" s="6" t="s">
        <v>2184</v>
      </c>
      <c r="B7800" s="26" t="s">
        <v>223</v>
      </c>
      <c r="C7800" s="37" t="s">
        <v>371</v>
      </c>
      <c r="D7800" s="10">
        <v>1200</v>
      </c>
      <c r="E7800" s="11">
        <v>12</v>
      </c>
      <c r="F7800" s="12">
        <v>4</v>
      </c>
      <c r="G7800" s="11">
        <v>12</v>
      </c>
      <c r="H7800" s="12">
        <v>4</v>
      </c>
      <c r="I7800" s="11">
        <v>10</v>
      </c>
      <c r="J7800" s="12">
        <v>6</v>
      </c>
      <c r="K7800" s="10">
        <v>-0.19999999999999599</v>
      </c>
      <c r="L7800" s="10">
        <v>-1.1499999999999999</v>
      </c>
      <c r="M7800" s="14">
        <v>88.470740253060399</v>
      </c>
      <c r="N7800" s="14">
        <v>-0.61462987346978104</v>
      </c>
      <c r="O7800" s="15">
        <v>0</v>
      </c>
      <c r="P7800" s="33">
        <v>-2</v>
      </c>
      <c r="Q7800" s="10">
        <v>3.0000000000000102</v>
      </c>
      <c r="R7800" s="10">
        <v>1.45</v>
      </c>
      <c r="S7800" s="10">
        <v>15</v>
      </c>
      <c r="T7800" s="6" t="s">
        <v>57</v>
      </c>
      <c r="U7800" s="6" t="s">
        <v>52</v>
      </c>
      <c r="V7800" s="18" t="str">
        <f t="shared" si="1417"/>
        <v/>
      </c>
      <c r="W7800" s="18" t="str">
        <f t="shared" si="1409"/>
        <v/>
      </c>
      <c r="X7800" s="6"/>
      <c r="AB7800" s="18" t="str">
        <f t="shared" si="1410"/>
        <v/>
      </c>
      <c r="AC7800" s="18" t="str">
        <f t="shared" si="1411"/>
        <v/>
      </c>
      <c r="AD7800" s="18" t="str">
        <f t="shared" si="1416"/>
        <v/>
      </c>
      <c r="AI7800" s="18" t="str">
        <f t="shared" si="1413"/>
        <v/>
      </c>
      <c r="AJ7800" s="18" t="str">
        <f t="shared" si="1414"/>
        <v/>
      </c>
      <c r="AK7800" s="18" t="str">
        <f t="shared" si="1415"/>
        <v/>
      </c>
      <c r="AP7800" s="6" t="s">
        <v>390</v>
      </c>
      <c r="AT7800" s="10">
        <v>59.520740253060403</v>
      </c>
      <c r="BC7800" s="10">
        <v>117</v>
      </c>
      <c r="BD7800" s="10">
        <v>0</v>
      </c>
    </row>
    <row r="7801" spans="1:56" ht="23.25" x14ac:dyDescent="0.25">
      <c r="A7801" s="6" t="s">
        <v>2184</v>
      </c>
      <c r="B7801" s="26" t="s">
        <v>536</v>
      </c>
      <c r="C7801" s="39" t="s">
        <v>1334</v>
      </c>
      <c r="D7801" s="10">
        <v>1000</v>
      </c>
      <c r="E7801" s="11">
        <v>6</v>
      </c>
      <c r="F7801" s="12">
        <v>2</v>
      </c>
      <c r="G7801" s="11">
        <v>8</v>
      </c>
      <c r="H7801" s="12">
        <v>4</v>
      </c>
      <c r="I7801" s="11">
        <v>10</v>
      </c>
      <c r="J7801" s="12">
        <v>8</v>
      </c>
      <c r="K7801" s="10">
        <v>-0.499999999999998</v>
      </c>
      <c r="L7801" s="15">
        <v>-2.3100000000000298</v>
      </c>
      <c r="M7801" s="14">
        <v>86.429833927957901</v>
      </c>
      <c r="N7801" s="14">
        <v>-0.58508303602103195</v>
      </c>
      <c r="O7801" s="15">
        <v>-2</v>
      </c>
      <c r="P7801" s="34">
        <v>-3.75</v>
      </c>
      <c r="Q7801" s="10">
        <v>1.30000000000001</v>
      </c>
      <c r="R7801" s="13">
        <v>-1.7</v>
      </c>
      <c r="S7801" s="10">
        <v>17</v>
      </c>
      <c r="T7801" s="6" t="s">
        <v>90</v>
      </c>
      <c r="U7801" s="6" t="s">
        <v>52</v>
      </c>
      <c r="V7801" s="18" t="str">
        <f t="shared" si="1417"/>
        <v/>
      </c>
      <c r="W7801" s="18" t="str">
        <f t="shared" si="1409"/>
        <v/>
      </c>
      <c r="X7801" s="6"/>
      <c r="AB7801" s="18" t="str">
        <f t="shared" si="1410"/>
        <v/>
      </c>
      <c r="AC7801" s="18" t="str">
        <f t="shared" si="1411"/>
        <v/>
      </c>
      <c r="AD7801" s="18" t="str">
        <f t="shared" si="1416"/>
        <v/>
      </c>
      <c r="AI7801" s="18" t="str">
        <f t="shared" si="1413"/>
        <v/>
      </c>
      <c r="AJ7801" s="18" t="str">
        <f t="shared" si="1414"/>
        <v/>
      </c>
      <c r="AK7801" s="18" t="str">
        <f t="shared" si="1415"/>
        <v/>
      </c>
      <c r="AP7801" s="6" t="s">
        <v>949</v>
      </c>
      <c r="AT7801" s="10">
        <v>54.2048339279579</v>
      </c>
      <c r="BC7801" s="10">
        <v>132</v>
      </c>
      <c r="BD7801" s="10">
        <v>0</v>
      </c>
    </row>
    <row r="7802" spans="1:56" ht="23.25" x14ac:dyDescent="0.25">
      <c r="A7802" s="6" t="s">
        <v>2184</v>
      </c>
      <c r="B7802" s="23" t="s">
        <v>629</v>
      </c>
      <c r="C7802" s="39" t="s">
        <v>1308</v>
      </c>
      <c r="D7802" s="10">
        <v>1000</v>
      </c>
      <c r="E7802" s="11">
        <v>12</v>
      </c>
      <c r="F7802" s="12">
        <v>4</v>
      </c>
      <c r="G7802" s="11">
        <v>12</v>
      </c>
      <c r="H7802" s="12">
        <v>7</v>
      </c>
      <c r="I7802" s="11">
        <v>12</v>
      </c>
      <c r="J7802" s="12">
        <v>6</v>
      </c>
      <c r="K7802" s="10">
        <v>0.60000000000000497</v>
      </c>
      <c r="L7802" s="10">
        <v>-1.3916666666666699</v>
      </c>
      <c r="M7802" s="14">
        <v>89.890060203514494</v>
      </c>
      <c r="N7802" s="29">
        <v>0.145030101757229</v>
      </c>
      <c r="O7802" s="15">
        <v>-2</v>
      </c>
      <c r="P7802" s="16">
        <v>0.25</v>
      </c>
      <c r="Q7802" s="10">
        <v>0.75000000000001099</v>
      </c>
      <c r="R7802" s="10">
        <v>0.95000000000000595</v>
      </c>
      <c r="S7802" s="25">
        <v>91</v>
      </c>
      <c r="T7802" s="6" t="s">
        <v>57</v>
      </c>
      <c r="U7802" s="6" t="s">
        <v>52</v>
      </c>
      <c r="V7802" s="18" t="str">
        <f t="shared" si="1417"/>
        <v/>
      </c>
      <c r="W7802" s="18" t="str">
        <f t="shared" si="1409"/>
        <v/>
      </c>
      <c r="X7802" s="6"/>
      <c r="AB7802" s="18" t="str">
        <f t="shared" si="1410"/>
        <v/>
      </c>
      <c r="AC7802" s="18" t="str">
        <f t="shared" si="1411"/>
        <v/>
      </c>
      <c r="AD7802" s="18" t="str">
        <f t="shared" si="1416"/>
        <v/>
      </c>
      <c r="AI7802" s="18" t="str">
        <f t="shared" si="1413"/>
        <v/>
      </c>
      <c r="AJ7802" s="18" t="str">
        <f t="shared" si="1414"/>
        <v/>
      </c>
      <c r="AK7802" s="18" t="str">
        <f t="shared" si="1415"/>
        <v/>
      </c>
      <c r="AP7802" s="6" t="s">
        <v>721</v>
      </c>
      <c r="AT7802" s="10">
        <v>57.5400602035145</v>
      </c>
      <c r="BC7802" s="10">
        <v>131</v>
      </c>
      <c r="BD7802" s="10">
        <v>0</v>
      </c>
    </row>
    <row r="7803" spans="1:56" ht="23.25" x14ac:dyDescent="0.25">
      <c r="A7803" s="6" t="s">
        <v>2185</v>
      </c>
      <c r="B7803" s="6" t="s">
        <v>394</v>
      </c>
      <c r="C7803" s="37" t="s">
        <v>1304</v>
      </c>
      <c r="D7803" s="10">
        <v>1200</v>
      </c>
      <c r="E7803" s="11">
        <v>1</v>
      </c>
      <c r="F7803" s="12">
        <v>0</v>
      </c>
      <c r="G7803" s="11">
        <v>1</v>
      </c>
      <c r="H7803" s="12">
        <v>0</v>
      </c>
      <c r="I7803" s="11">
        <v>6</v>
      </c>
      <c r="J7803" s="12">
        <v>4</v>
      </c>
      <c r="K7803" s="10">
        <v>-0.60000000000000497</v>
      </c>
      <c r="L7803" s="15">
        <v>-0.86250000000000604</v>
      </c>
      <c r="M7803" s="36">
        <v>92.168912705881596</v>
      </c>
      <c r="N7803" s="36">
        <v>-0.31554364705918703</v>
      </c>
      <c r="O7803" s="15">
        <v>0</v>
      </c>
      <c r="P7803" s="34">
        <v>-4.5</v>
      </c>
      <c r="Q7803" s="10">
        <v>0.44999999999999901</v>
      </c>
      <c r="R7803" s="13">
        <v>-3.1500000000000101</v>
      </c>
      <c r="T7803" s="30" t="s">
        <v>61</v>
      </c>
      <c r="U7803" s="17" t="s">
        <v>25</v>
      </c>
      <c r="V7803" s="18" t="str">
        <f t="shared" si="1417"/>
        <v/>
      </c>
      <c r="W7803" s="18" t="str">
        <f t="shared" si="1409"/>
        <v/>
      </c>
      <c r="X7803" s="6"/>
      <c r="AB7803" s="18" t="str">
        <f t="shared" si="1410"/>
        <v/>
      </c>
      <c r="AC7803" s="18" t="str">
        <f t="shared" si="1411"/>
        <v/>
      </c>
      <c r="AD7803" s="18" t="str">
        <f t="shared" si="1416"/>
        <v/>
      </c>
      <c r="AI7803" s="18" t="str">
        <f t="shared" si="1413"/>
        <v/>
      </c>
      <c r="AJ7803" s="18" t="str">
        <f t="shared" si="1414"/>
        <v/>
      </c>
      <c r="AK7803" s="18" t="str">
        <f t="shared" si="1415"/>
        <v/>
      </c>
      <c r="AP7803" s="6" t="s">
        <v>537</v>
      </c>
      <c r="AT7803" s="10">
        <v>62.118912705881598</v>
      </c>
      <c r="BC7803" s="10">
        <v>131</v>
      </c>
      <c r="BD7803" s="10">
        <v>0</v>
      </c>
    </row>
    <row r="7804" spans="1:56" ht="23.25" x14ac:dyDescent="0.25">
      <c r="A7804" s="6" t="s">
        <v>2185</v>
      </c>
      <c r="B7804" s="31" t="s">
        <v>275</v>
      </c>
      <c r="C7804" s="37" t="s">
        <v>1304</v>
      </c>
      <c r="D7804" s="10">
        <v>1200</v>
      </c>
      <c r="E7804" s="11">
        <v>3</v>
      </c>
      <c r="F7804" s="12">
        <v>0</v>
      </c>
      <c r="G7804" s="11">
        <v>5</v>
      </c>
      <c r="H7804" s="12">
        <v>2</v>
      </c>
      <c r="I7804" s="11">
        <v>5</v>
      </c>
      <c r="J7804" s="12">
        <v>2</v>
      </c>
      <c r="K7804" s="10">
        <v>-0.250000000000004</v>
      </c>
      <c r="L7804" s="10">
        <v>-0.32500000000000601</v>
      </c>
      <c r="M7804" s="14">
        <v>94.390177534258996</v>
      </c>
      <c r="N7804" s="14">
        <v>-1.60491123287052</v>
      </c>
      <c r="O7804" s="15">
        <v>-2</v>
      </c>
      <c r="P7804" s="16">
        <v>0.5</v>
      </c>
      <c r="Q7804" s="10">
        <v>-0.80000000000000104</v>
      </c>
      <c r="R7804" s="10">
        <v>-0.40000000000000902</v>
      </c>
      <c r="S7804" s="25">
        <v>38</v>
      </c>
      <c r="T7804" s="6" t="s">
        <v>54</v>
      </c>
      <c r="U7804" s="17" t="s">
        <v>25</v>
      </c>
      <c r="V7804" s="18" t="str">
        <f t="shared" si="1417"/>
        <v/>
      </c>
      <c r="W7804" s="18" t="str">
        <f t="shared" si="1409"/>
        <v/>
      </c>
      <c r="X7804" s="6"/>
      <c r="AB7804" s="18" t="str">
        <f t="shared" si="1410"/>
        <v/>
      </c>
      <c r="AC7804" s="18" t="str">
        <f t="shared" si="1411"/>
        <v/>
      </c>
      <c r="AD7804" s="18" t="str">
        <f t="shared" si="1416"/>
        <v/>
      </c>
      <c r="AI7804" s="18" t="str">
        <f t="shared" si="1413"/>
        <v/>
      </c>
      <c r="AJ7804" s="18" t="str">
        <f t="shared" si="1414"/>
        <v/>
      </c>
      <c r="AK7804" s="18" t="str">
        <f t="shared" si="1415"/>
        <v/>
      </c>
      <c r="AP7804" s="6" t="s">
        <v>714</v>
      </c>
      <c r="AT7804" s="10">
        <v>61.540177534259001</v>
      </c>
      <c r="BC7804" s="10">
        <v>129</v>
      </c>
      <c r="BD7804" s="10">
        <v>0</v>
      </c>
    </row>
    <row r="7805" spans="1:56" ht="23.25" x14ac:dyDescent="0.25">
      <c r="A7805" s="6" t="s">
        <v>2185</v>
      </c>
      <c r="B7805" s="23" t="s">
        <v>243</v>
      </c>
      <c r="C7805" s="37" t="s">
        <v>1304</v>
      </c>
      <c r="D7805" s="10">
        <v>1650</v>
      </c>
      <c r="E7805" s="24">
        <v>2</v>
      </c>
      <c r="F7805" s="12">
        <v>0</v>
      </c>
      <c r="G7805" s="24">
        <v>7</v>
      </c>
      <c r="H7805" s="12">
        <v>2</v>
      </c>
      <c r="I7805" s="24">
        <v>10</v>
      </c>
      <c r="J7805" s="12">
        <v>33</v>
      </c>
      <c r="K7805" s="10">
        <v>4.2499999999999698</v>
      </c>
      <c r="L7805" s="13">
        <v>0.12499999999999301</v>
      </c>
      <c r="M7805" s="14">
        <v>49.8734418539713</v>
      </c>
      <c r="N7805" s="29">
        <v>1.3367209269856799</v>
      </c>
      <c r="O7805" s="15">
        <v>-2</v>
      </c>
      <c r="P7805" s="33">
        <v>-31</v>
      </c>
      <c r="Q7805" s="10">
        <v>-0.999999999999996</v>
      </c>
      <c r="R7805" s="13">
        <v>-25.8</v>
      </c>
      <c r="S7805" s="25">
        <v>78</v>
      </c>
      <c r="T7805" s="6" t="s">
        <v>54</v>
      </c>
      <c r="U7805" s="17" t="s">
        <v>25</v>
      </c>
      <c r="V7805" s="18" t="str">
        <f t="shared" si="1417"/>
        <v/>
      </c>
      <c r="W7805" s="18" t="str">
        <f t="shared" si="1409"/>
        <v/>
      </c>
      <c r="X7805" s="6"/>
      <c r="AB7805" s="18" t="str">
        <f t="shared" si="1410"/>
        <v/>
      </c>
      <c r="AC7805" s="18" t="str">
        <f t="shared" si="1411"/>
        <v/>
      </c>
      <c r="AD7805" s="18" t="str">
        <f t="shared" si="1416"/>
        <v/>
      </c>
      <c r="AI7805" s="18" t="str">
        <f t="shared" si="1413"/>
        <v/>
      </c>
      <c r="AJ7805" s="18" t="str">
        <f t="shared" si="1414"/>
        <v/>
      </c>
      <c r="AK7805" s="18" t="str">
        <f t="shared" si="1415"/>
        <v/>
      </c>
      <c r="AP7805" s="6" t="s">
        <v>2186</v>
      </c>
      <c r="AT7805" s="10">
        <v>15.673441853971401</v>
      </c>
      <c r="BC7805" s="10">
        <v>125</v>
      </c>
      <c r="BD7805" s="10">
        <v>-12</v>
      </c>
    </row>
    <row r="7806" spans="1:56" ht="23.25" x14ac:dyDescent="0.25">
      <c r="A7806" s="6" t="s">
        <v>2185</v>
      </c>
      <c r="B7806" s="2" t="s">
        <v>397</v>
      </c>
      <c r="C7806" s="37" t="s">
        <v>1304</v>
      </c>
      <c r="D7806" s="10">
        <v>1200</v>
      </c>
      <c r="E7806" s="24">
        <v>2</v>
      </c>
      <c r="F7806" s="12">
        <v>0</v>
      </c>
      <c r="G7806" s="24">
        <v>2</v>
      </c>
      <c r="H7806" s="12">
        <v>2</v>
      </c>
      <c r="I7806" s="24">
        <v>4</v>
      </c>
      <c r="J7806" s="12">
        <v>2</v>
      </c>
      <c r="K7806" s="10">
        <v>-3.1000000000000099</v>
      </c>
      <c r="L7806" s="13">
        <v>0.225000000000009</v>
      </c>
      <c r="M7806" s="14">
        <v>91.566040248358703</v>
      </c>
      <c r="N7806" s="14">
        <v>-2.9169798758206902</v>
      </c>
      <c r="O7806" s="15">
        <v>-2</v>
      </c>
      <c r="P7806" s="16">
        <v>1</v>
      </c>
      <c r="Q7806" s="10">
        <v>-3.80000000000001</v>
      </c>
      <c r="R7806" s="13">
        <v>-3.1000000000000099</v>
      </c>
      <c r="S7806" s="10">
        <v>31</v>
      </c>
      <c r="T7806" s="30" t="s">
        <v>61</v>
      </c>
      <c r="U7806" s="17" t="s">
        <v>25</v>
      </c>
      <c r="V7806" s="18" t="str">
        <f>"*" &amp; IF(AND(O7806&lt;=-1.5,NOT(ISBLANK(AF7806))),"Z","")</f>
        <v>*</v>
      </c>
      <c r="W7806" s="18" t="str">
        <f t="shared" si="1409"/>
        <v/>
      </c>
      <c r="X7806" s="6"/>
      <c r="AB7806" s="18" t="str">
        <f t="shared" si="1410"/>
        <v/>
      </c>
      <c r="AC7806" s="18" t="str">
        <f t="shared" si="1411"/>
        <v/>
      </c>
      <c r="AD7806" s="18" t="str">
        <f t="shared" si="1416"/>
        <v/>
      </c>
      <c r="AI7806" s="18" t="str">
        <f t="shared" si="1413"/>
        <v/>
      </c>
      <c r="AJ7806" s="18" t="str">
        <f t="shared" si="1414"/>
        <v/>
      </c>
      <c r="AK7806" s="18" t="str">
        <f t="shared" si="1415"/>
        <v/>
      </c>
      <c r="AP7806" s="6" t="s">
        <v>606</v>
      </c>
      <c r="AT7806" s="10">
        <v>57.416040248358598</v>
      </c>
      <c r="BC7806" s="10">
        <v>118</v>
      </c>
      <c r="BD7806" s="10">
        <v>0</v>
      </c>
    </row>
    <row r="7807" spans="1:56" ht="23.25" x14ac:dyDescent="0.25">
      <c r="A7807" s="6" t="s">
        <v>2185</v>
      </c>
      <c r="B7807" s="26" t="s">
        <v>356</v>
      </c>
      <c r="C7807" s="39" t="s">
        <v>1308</v>
      </c>
      <c r="D7807" s="10">
        <v>1200</v>
      </c>
      <c r="E7807" s="24">
        <v>1</v>
      </c>
      <c r="F7807" s="12">
        <v>0</v>
      </c>
      <c r="G7807" s="24">
        <v>1</v>
      </c>
      <c r="H7807" s="12">
        <v>0</v>
      </c>
      <c r="I7807" s="24">
        <v>6</v>
      </c>
      <c r="J7807" s="12">
        <v>2</v>
      </c>
      <c r="K7807" s="10">
        <v>0.65000000000001301</v>
      </c>
      <c r="L7807" s="15">
        <v>1.4166666666666901</v>
      </c>
      <c r="M7807" s="14">
        <v>97.8338512825989</v>
      </c>
      <c r="N7807" s="29">
        <v>0.96692564129945402</v>
      </c>
      <c r="O7807" s="15">
        <v>0</v>
      </c>
      <c r="P7807" s="33">
        <v>-2.5</v>
      </c>
      <c r="Q7807" s="10">
        <v>-0.44999999999999901</v>
      </c>
      <c r="R7807" s="13">
        <v>-2.5</v>
      </c>
      <c r="S7807" s="10">
        <v>14</v>
      </c>
      <c r="T7807" s="30" t="s">
        <v>61</v>
      </c>
      <c r="U7807" s="17" t="s">
        <v>25</v>
      </c>
      <c r="V7807" s="18" t="str">
        <f>"*" &amp; IF(AND(O7807&lt;=-1.5,NOT(ISBLANK(AF7807))),"Z","")</f>
        <v>*</v>
      </c>
      <c r="W7807" s="18" t="str">
        <f t="shared" si="1409"/>
        <v/>
      </c>
      <c r="X7807" s="6"/>
      <c r="AB7807" s="18" t="str">
        <f t="shared" si="1410"/>
        <v/>
      </c>
      <c r="AC7807" s="18" t="str">
        <f t="shared" si="1411"/>
        <v/>
      </c>
      <c r="AD7807" s="18" t="str">
        <f t="shared" si="1416"/>
        <v/>
      </c>
      <c r="AI7807" s="18" t="str">
        <f t="shared" si="1413"/>
        <v/>
      </c>
      <c r="AJ7807" s="18" t="str">
        <f t="shared" si="1414"/>
        <v/>
      </c>
      <c r="AK7807" s="18" t="str">
        <f t="shared" si="1415"/>
        <v/>
      </c>
      <c r="AP7807" s="6" t="s">
        <v>737</v>
      </c>
      <c r="AT7807" s="10">
        <v>60.683851282598901</v>
      </c>
      <c r="BC7807" s="10">
        <v>123</v>
      </c>
      <c r="BD7807" s="10">
        <v>0</v>
      </c>
    </row>
    <row r="7808" spans="1:56" ht="23.25" x14ac:dyDescent="0.25">
      <c r="A7808" s="6" t="s">
        <v>2185</v>
      </c>
      <c r="B7808" s="26" t="s">
        <v>253</v>
      </c>
      <c r="C7808" s="37" t="s">
        <v>1304</v>
      </c>
      <c r="D7808" s="10">
        <v>1200</v>
      </c>
      <c r="E7808" s="24">
        <v>8</v>
      </c>
      <c r="F7808" s="12">
        <v>4</v>
      </c>
      <c r="G7808" s="24">
        <v>9</v>
      </c>
      <c r="H7808" s="12">
        <v>6</v>
      </c>
      <c r="I7808" s="24">
        <v>12</v>
      </c>
      <c r="J7808" s="12">
        <v>8</v>
      </c>
      <c r="K7808" s="10">
        <v>-2.15</v>
      </c>
      <c r="L7808" s="13">
        <v>-2.0333333333333101</v>
      </c>
      <c r="M7808" s="14">
        <v>87.934001074298706</v>
      </c>
      <c r="N7808" s="29">
        <v>0.317000537149355</v>
      </c>
      <c r="O7808" s="15">
        <v>-2</v>
      </c>
      <c r="P7808" s="33">
        <v>-2.5</v>
      </c>
      <c r="Q7808" s="10">
        <v>0.84999999999999098</v>
      </c>
      <c r="R7808" s="13">
        <v>-1.1000000000000101</v>
      </c>
      <c r="S7808" s="10">
        <v>25</v>
      </c>
      <c r="T7808" s="6" t="s">
        <v>57</v>
      </c>
      <c r="U7808" s="6" t="s">
        <v>52</v>
      </c>
      <c r="V7808" s="18" t="str">
        <f>"" &amp; IF(AND(O7808&lt;=-1.5,NOT(ISBLANK(AF7808))),"Z","")</f>
        <v/>
      </c>
      <c r="W7808" s="18" t="str">
        <f t="shared" si="1409"/>
        <v/>
      </c>
      <c r="X7808" s="6"/>
      <c r="AB7808" s="18" t="str">
        <f t="shared" si="1410"/>
        <v/>
      </c>
      <c r="AC7808" s="18" t="str">
        <f t="shared" si="1411"/>
        <v/>
      </c>
      <c r="AD7808" s="18" t="str">
        <f t="shared" si="1416"/>
        <v/>
      </c>
      <c r="AI7808" s="18" t="str">
        <f t="shared" si="1413"/>
        <v/>
      </c>
      <c r="AJ7808" s="18" t="str">
        <f t="shared" si="1414"/>
        <v/>
      </c>
      <c r="AK7808" s="18" t="str">
        <f t="shared" si="1415"/>
        <v/>
      </c>
      <c r="AP7808" s="6" t="s">
        <v>921</v>
      </c>
      <c r="AT7808" s="10">
        <v>48.634001074298702</v>
      </c>
      <c r="BC7808" s="10">
        <v>112</v>
      </c>
      <c r="BD7808" s="10">
        <v>0</v>
      </c>
    </row>
    <row r="7809" spans="1:56" ht="23.25" x14ac:dyDescent="0.25">
      <c r="A7809" s="6" t="s">
        <v>2185</v>
      </c>
      <c r="B7809" s="31" t="s">
        <v>266</v>
      </c>
      <c r="C7809" s="37" t="s">
        <v>1304</v>
      </c>
      <c r="D7809" s="10">
        <v>1200</v>
      </c>
      <c r="E7809" s="24">
        <v>3</v>
      </c>
      <c r="F7809" s="12">
        <v>1</v>
      </c>
      <c r="G7809" s="24">
        <v>1</v>
      </c>
      <c r="H7809" s="12">
        <v>0</v>
      </c>
      <c r="I7809" s="24">
        <v>2</v>
      </c>
      <c r="J7809" s="12">
        <v>0</v>
      </c>
      <c r="K7809" s="10">
        <v>9.9999999999997896E-2</v>
      </c>
      <c r="L7809" s="13">
        <v>0.11666666666667901</v>
      </c>
      <c r="M7809" s="14">
        <v>95.533383250209994</v>
      </c>
      <c r="N7809" s="14">
        <v>-2.03330837489503</v>
      </c>
      <c r="O7809" s="15">
        <v>1</v>
      </c>
      <c r="P7809" s="33">
        <v>-0.1</v>
      </c>
      <c r="Q7809" s="10">
        <v>-3.4</v>
      </c>
      <c r="R7809" s="13">
        <v>-3.6000000000000099</v>
      </c>
      <c r="S7809" s="25">
        <v>42</v>
      </c>
      <c r="T7809" s="30" t="s">
        <v>61</v>
      </c>
      <c r="U7809" s="17" t="s">
        <v>25</v>
      </c>
      <c r="V7809" s="18" t="str">
        <f>"*" &amp; IF(AND(O7809&lt;=-1.5,NOT(ISBLANK(AF7809))),"Z","")</f>
        <v>*</v>
      </c>
      <c r="W7809" s="19" t="str">
        <f t="shared" si="1409"/>
        <v/>
      </c>
      <c r="X7809" s="6"/>
      <c r="AA7809" s="20"/>
      <c r="AB7809" s="18" t="str">
        <f t="shared" si="1410"/>
        <v/>
      </c>
      <c r="AC7809" s="19" t="str">
        <f t="shared" si="1411"/>
        <v/>
      </c>
      <c r="AD7809" s="18" t="str">
        <f t="shared" si="1416"/>
        <v>GR</v>
      </c>
      <c r="AI7809" s="18" t="str">
        <f t="shared" si="1413"/>
        <v/>
      </c>
      <c r="AJ7809" s="18" t="str">
        <f t="shared" si="1414"/>
        <v/>
      </c>
      <c r="AK7809" s="18" t="str">
        <f t="shared" si="1415"/>
        <v/>
      </c>
      <c r="AP7809" s="6" t="s">
        <v>508</v>
      </c>
      <c r="AT7809" s="10">
        <v>55.783383250209901</v>
      </c>
      <c r="AU7809" s="21"/>
      <c r="BC7809" s="22">
        <v>109</v>
      </c>
      <c r="BD7809" s="10">
        <v>0</v>
      </c>
    </row>
    <row r="7810" spans="1:56" ht="23.25" x14ac:dyDescent="0.25">
      <c r="A7810" s="6" t="s">
        <v>2185</v>
      </c>
      <c r="B7810" s="2" t="s">
        <v>402</v>
      </c>
      <c r="C7810" s="37" t="s">
        <v>1304</v>
      </c>
      <c r="D7810" s="10">
        <v>1200</v>
      </c>
      <c r="E7810" s="11">
        <v>2</v>
      </c>
      <c r="F7810" s="12">
        <v>0</v>
      </c>
      <c r="G7810" s="11">
        <v>1</v>
      </c>
      <c r="H7810" s="12">
        <v>0</v>
      </c>
      <c r="I7810" s="11">
        <v>1</v>
      </c>
      <c r="J7810" s="12">
        <v>0</v>
      </c>
      <c r="K7810" s="10">
        <v>-0.64999999999999503</v>
      </c>
      <c r="L7810" s="13">
        <v>0.77500000000001801</v>
      </c>
      <c r="M7810" s="29">
        <v>102.598842628749</v>
      </c>
      <c r="N7810" s="29">
        <v>1.2994213143743101</v>
      </c>
      <c r="O7810" s="15">
        <v>0</v>
      </c>
      <c r="P7810" s="16">
        <v>0</v>
      </c>
      <c r="Q7810" s="10">
        <v>-4.8500000000000103</v>
      </c>
      <c r="R7810" s="13">
        <v>-4.8500000000000103</v>
      </c>
      <c r="S7810" s="10">
        <v>31</v>
      </c>
      <c r="T7810" s="30" t="s">
        <v>61</v>
      </c>
      <c r="U7810" s="17" t="s">
        <v>25</v>
      </c>
      <c r="V7810" s="18" t="str">
        <f>"*" &amp; IF(AND(O7810&lt;=-1.5,NOT(ISBLANK(AF7810))),"Z","")</f>
        <v>*</v>
      </c>
      <c r="W7810" s="19" t="str">
        <f t="shared" si="1409"/>
        <v/>
      </c>
      <c r="X7810" s="6"/>
      <c r="AA7810" s="20"/>
      <c r="AB7810" s="18" t="str">
        <f t="shared" si="1410"/>
        <v/>
      </c>
      <c r="AC7810" s="19" t="str">
        <f t="shared" si="1411"/>
        <v/>
      </c>
      <c r="AD7810" s="19" t="str">
        <f t="shared" si="1416"/>
        <v>G</v>
      </c>
      <c r="AI7810" s="18" t="str">
        <f t="shared" si="1413"/>
        <v/>
      </c>
      <c r="AJ7810" s="18" t="str">
        <f t="shared" si="1414"/>
        <v/>
      </c>
      <c r="AK7810" s="18" t="str">
        <f t="shared" si="1415"/>
        <v/>
      </c>
      <c r="AP7810" s="6" t="s">
        <v>922</v>
      </c>
      <c r="AT7810" s="10">
        <v>62.598842628748599</v>
      </c>
      <c r="AU7810" s="21"/>
      <c r="BC7810" s="22">
        <v>111</v>
      </c>
      <c r="BD7810" s="10">
        <v>0</v>
      </c>
    </row>
    <row r="7811" spans="1:56" ht="23.25" x14ac:dyDescent="0.25">
      <c r="A7811" s="6" t="s">
        <v>2185</v>
      </c>
      <c r="B7811" s="31" t="s">
        <v>442</v>
      </c>
      <c r="C7811" s="37" t="s">
        <v>1304</v>
      </c>
      <c r="D7811" s="10">
        <v>1200</v>
      </c>
      <c r="E7811" s="24">
        <v>2</v>
      </c>
      <c r="F7811" s="12">
        <v>0</v>
      </c>
      <c r="G7811" s="24">
        <v>1</v>
      </c>
      <c r="H7811" s="12">
        <v>0</v>
      </c>
      <c r="I7811" s="24">
        <v>2</v>
      </c>
      <c r="J7811" s="12">
        <v>1</v>
      </c>
      <c r="K7811" s="10">
        <v>-3.8999999999999901</v>
      </c>
      <c r="L7811" s="10">
        <v>-3.3199999999999799</v>
      </c>
      <c r="M7811" s="14">
        <v>96.655917514574298</v>
      </c>
      <c r="N7811" s="14">
        <v>-0.77204124271283103</v>
      </c>
      <c r="O7811" s="15">
        <v>0</v>
      </c>
      <c r="P7811" s="33">
        <v>-1.25</v>
      </c>
      <c r="Q7811" s="10">
        <v>5.1499999999999897</v>
      </c>
      <c r="R7811" s="10">
        <v>4.2499999999999902</v>
      </c>
      <c r="S7811" s="25">
        <v>42</v>
      </c>
      <c r="T7811" s="27" t="s">
        <v>61</v>
      </c>
      <c r="U7811" s="17" t="s">
        <v>25</v>
      </c>
      <c r="V7811" s="18" t="str">
        <f>"" &amp; IF(AND(O7811&lt;=-1.5,NOT(ISBLANK(AF7811))),"Z","")</f>
        <v/>
      </c>
      <c r="W7811" s="19" t="str">
        <f t="shared" si="1409"/>
        <v/>
      </c>
      <c r="X7811" s="6"/>
      <c r="AA7811" s="20"/>
      <c r="AB7811" s="18" t="str">
        <f t="shared" si="1410"/>
        <v/>
      </c>
      <c r="AC7811" s="19" t="str">
        <f t="shared" si="1411"/>
        <v/>
      </c>
      <c r="AD7811" s="18" t="str">
        <f t="shared" si="1416"/>
        <v>GR</v>
      </c>
      <c r="AI7811" s="18" t="str">
        <f t="shared" si="1413"/>
        <v/>
      </c>
      <c r="AJ7811" s="18" t="str">
        <f t="shared" si="1414"/>
        <v/>
      </c>
      <c r="AK7811" s="18" t="str">
        <f t="shared" si="1415"/>
        <v/>
      </c>
      <c r="AP7811" s="6" t="s">
        <v>508</v>
      </c>
      <c r="AT7811" s="10">
        <v>57.080917514574303</v>
      </c>
      <c r="AU7811" s="21"/>
      <c r="BC7811" s="22">
        <v>117</v>
      </c>
      <c r="BD7811" s="28">
        <v>1</v>
      </c>
    </row>
    <row r="7812" spans="1:56" ht="23.25" x14ac:dyDescent="0.25">
      <c r="A7812" s="6" t="s">
        <v>2187</v>
      </c>
      <c r="B7812" s="6" t="s">
        <v>292</v>
      </c>
      <c r="C7812" s="39" t="s">
        <v>374</v>
      </c>
      <c r="D7812" s="10">
        <v>1200</v>
      </c>
      <c r="E7812" s="24">
        <v>5</v>
      </c>
      <c r="F7812" s="12">
        <v>4</v>
      </c>
      <c r="G7812" s="24">
        <v>5</v>
      </c>
      <c r="H7812" s="12">
        <v>3</v>
      </c>
      <c r="I7812" s="24">
        <v>2</v>
      </c>
      <c r="J7812" s="12">
        <v>1</v>
      </c>
      <c r="K7812" s="10">
        <v>-9.9999999999997896E-2</v>
      </c>
      <c r="L7812" s="13">
        <v>-1.0333333333333099</v>
      </c>
      <c r="M7812" s="14">
        <v>93.202745311561898</v>
      </c>
      <c r="N7812" s="14">
        <v>-2.44862734421908</v>
      </c>
      <c r="O7812" s="15">
        <v>0</v>
      </c>
      <c r="P7812" s="16">
        <v>2</v>
      </c>
      <c r="Q7812" s="10">
        <v>-1.85</v>
      </c>
      <c r="R7812" s="13">
        <v>-0.19999999999999599</v>
      </c>
      <c r="T7812" s="6" t="s">
        <v>247</v>
      </c>
      <c r="U7812" s="6" t="s">
        <v>52</v>
      </c>
      <c r="V7812" s="18" t="str">
        <f>"" &amp; IF(AND(O7812&lt;=-1.5,NOT(ISBLANK(AF7812))),"Z","")</f>
        <v/>
      </c>
      <c r="W7812" s="19" t="str">
        <f t="shared" si="1409"/>
        <v/>
      </c>
      <c r="X7812" s="6"/>
      <c r="AA7812" s="20"/>
      <c r="AB7812" s="18" t="str">
        <f t="shared" si="1410"/>
        <v/>
      </c>
      <c r="AC7812" s="19" t="str">
        <f t="shared" si="1411"/>
        <v/>
      </c>
      <c r="AD7812" s="18" t="str">
        <f t="shared" si="1416"/>
        <v>GR</v>
      </c>
      <c r="AI7812" s="18" t="str">
        <f t="shared" si="1413"/>
        <v/>
      </c>
      <c r="AJ7812" s="18" t="str">
        <f t="shared" si="1414"/>
        <v/>
      </c>
      <c r="AK7812" s="18" t="str">
        <f t="shared" si="1415"/>
        <v/>
      </c>
      <c r="AP7812" s="6" t="s">
        <v>579</v>
      </c>
      <c r="AT7812" s="10">
        <v>64.727745311561804</v>
      </c>
      <c r="AU7812" s="21"/>
      <c r="BC7812" s="22">
        <v>118</v>
      </c>
      <c r="BD7812" s="10">
        <v>0</v>
      </c>
    </row>
    <row r="7813" spans="1:56" ht="23.25" x14ac:dyDescent="0.25">
      <c r="A7813" s="6" t="s">
        <v>2187</v>
      </c>
      <c r="B7813" s="26" t="s">
        <v>294</v>
      </c>
      <c r="C7813" s="39" t="s">
        <v>374</v>
      </c>
      <c r="D7813" s="10">
        <v>1200</v>
      </c>
      <c r="E7813" s="11">
        <v>6</v>
      </c>
      <c r="F7813" s="12">
        <v>2</v>
      </c>
      <c r="G7813" s="11">
        <v>7</v>
      </c>
      <c r="H7813" s="12">
        <v>4</v>
      </c>
      <c r="I7813" s="11">
        <v>10</v>
      </c>
      <c r="J7813" s="12">
        <v>8</v>
      </c>
      <c r="K7813" s="10">
        <v>-0.70000000000000295</v>
      </c>
      <c r="L7813" s="13">
        <v>0.22000000000001299</v>
      </c>
      <c r="M7813" s="14">
        <v>91.192918912513903</v>
      </c>
      <c r="N7813" s="29">
        <v>1.54645945625695</v>
      </c>
      <c r="O7813" s="15">
        <v>-2</v>
      </c>
      <c r="P7813" s="33">
        <v>-3</v>
      </c>
      <c r="Q7813" s="10">
        <v>-0.49999999999998901</v>
      </c>
      <c r="R7813" s="13">
        <v>-2.85</v>
      </c>
      <c r="S7813" s="10">
        <v>28</v>
      </c>
      <c r="T7813" s="6" t="s">
        <v>90</v>
      </c>
      <c r="U7813" s="6" t="s">
        <v>52</v>
      </c>
      <c r="V7813" s="18" t="str">
        <f>"" &amp; IF(AND(O7813&lt;=-1.5,NOT(ISBLANK(AF7813))),"Z","")</f>
        <v/>
      </c>
      <c r="W7813" s="18" t="str">
        <f t="shared" si="1409"/>
        <v/>
      </c>
      <c r="X7813" s="6"/>
      <c r="AB7813" s="18" t="str">
        <f t="shared" si="1410"/>
        <v/>
      </c>
      <c r="AC7813" s="18" t="str">
        <f t="shared" si="1411"/>
        <v/>
      </c>
      <c r="AD7813" s="18" t="str">
        <f t="shared" si="1416"/>
        <v/>
      </c>
      <c r="AI7813" s="18" t="str">
        <f t="shared" si="1413"/>
        <v/>
      </c>
      <c r="AJ7813" s="18" t="str">
        <f t="shared" si="1414"/>
        <v/>
      </c>
      <c r="AK7813" s="18" t="str">
        <f t="shared" si="1415"/>
        <v/>
      </c>
      <c r="AP7813" s="6" t="s">
        <v>645</v>
      </c>
      <c r="AT7813" s="10">
        <v>61.842918912513902</v>
      </c>
      <c r="BC7813" s="10">
        <v>118</v>
      </c>
      <c r="BD7813" s="10">
        <v>0</v>
      </c>
    </row>
    <row r="7814" spans="1:56" ht="23.25" x14ac:dyDescent="0.25">
      <c r="A7814" s="6" t="s">
        <v>2187</v>
      </c>
      <c r="B7814" s="2" t="s">
        <v>240</v>
      </c>
      <c r="C7814" s="39" t="s">
        <v>340</v>
      </c>
      <c r="D7814" s="10">
        <v>1200</v>
      </c>
      <c r="E7814" s="24">
        <v>2</v>
      </c>
      <c r="F7814" s="12">
        <v>1</v>
      </c>
      <c r="G7814" s="24">
        <v>4</v>
      </c>
      <c r="H7814" s="12">
        <v>2</v>
      </c>
      <c r="I7814" s="24">
        <v>8</v>
      </c>
      <c r="J7814" s="12">
        <v>6</v>
      </c>
      <c r="K7814" s="10">
        <v>-0.35000000000000098</v>
      </c>
      <c r="L7814" s="34">
        <v>-0.50999999999999102</v>
      </c>
      <c r="M7814" s="36">
        <v>93.497075053255401</v>
      </c>
      <c r="N7814" s="36">
        <v>1.09853752662765</v>
      </c>
      <c r="O7814" s="15">
        <v>-1</v>
      </c>
      <c r="P7814" s="34">
        <v>-3.5</v>
      </c>
      <c r="Q7814" s="10">
        <v>3.4</v>
      </c>
      <c r="R7814" s="10">
        <v>0.64999999999999503</v>
      </c>
      <c r="S7814" s="25">
        <v>35</v>
      </c>
      <c r="T7814" s="6" t="s">
        <v>72</v>
      </c>
      <c r="U7814" s="17" t="s">
        <v>25</v>
      </c>
      <c r="V7814" s="18" t="str">
        <f>"" &amp; IF(AND(O7814&lt;=-1.5,NOT(ISBLANK(AF7814))),"Z","")</f>
        <v/>
      </c>
      <c r="W7814" s="18" t="str">
        <f t="shared" si="1409"/>
        <v/>
      </c>
      <c r="X7814" s="6"/>
      <c r="AB7814" s="18" t="str">
        <f t="shared" si="1410"/>
        <v/>
      </c>
      <c r="AC7814" s="18" t="str">
        <f t="shared" si="1411"/>
        <v/>
      </c>
      <c r="AD7814" s="18" t="str">
        <f t="shared" si="1416"/>
        <v/>
      </c>
      <c r="AI7814" s="18" t="str">
        <f t="shared" si="1413"/>
        <v/>
      </c>
      <c r="AJ7814" s="18" t="str">
        <f t="shared" si="1414"/>
        <v/>
      </c>
      <c r="AK7814" s="18" t="str">
        <f t="shared" si="1415"/>
        <v/>
      </c>
      <c r="AP7814" s="6" t="s">
        <v>461</v>
      </c>
      <c r="AT7814" s="10">
        <v>64.447075053255304</v>
      </c>
      <c r="BC7814" s="10">
        <v>118</v>
      </c>
      <c r="BD7814" s="10">
        <v>0</v>
      </c>
    </row>
    <row r="7815" spans="1:56" ht="23.25" x14ac:dyDescent="0.25">
      <c r="A7815" s="6" t="s">
        <v>2187</v>
      </c>
      <c r="B7815" s="23" t="s">
        <v>197</v>
      </c>
      <c r="C7815" s="9" t="s">
        <v>1809</v>
      </c>
      <c r="D7815" s="10">
        <v>1400</v>
      </c>
      <c r="E7815" s="24">
        <v>11</v>
      </c>
      <c r="F7815" s="12">
        <v>7</v>
      </c>
      <c r="G7815" s="24">
        <v>7</v>
      </c>
      <c r="H7815" s="12">
        <v>4</v>
      </c>
      <c r="I7815" s="24">
        <v>6</v>
      </c>
      <c r="J7815" s="12">
        <v>4</v>
      </c>
      <c r="K7815" s="10">
        <v>-1.95</v>
      </c>
      <c r="L7815" s="10">
        <v>-2.0785714285714199</v>
      </c>
      <c r="M7815" s="14">
        <v>88.431476229116896</v>
      </c>
      <c r="N7815" s="14">
        <v>-2.9342618854415301</v>
      </c>
      <c r="O7815" s="15">
        <v>3</v>
      </c>
      <c r="P7815" s="16">
        <v>0.5</v>
      </c>
      <c r="Q7815" s="10">
        <v>2.3999999999999799</v>
      </c>
      <c r="R7815" s="10">
        <v>2.7499999999999898</v>
      </c>
      <c r="S7815" s="25">
        <v>81</v>
      </c>
      <c r="T7815" s="6" t="s">
        <v>57</v>
      </c>
      <c r="U7815" s="6" t="s">
        <v>52</v>
      </c>
      <c r="V7815" s="18" t="str">
        <f>"" &amp; IF(AND(O7815&lt;=-1.5,NOT(ISBLANK(AF7815))),"Z","")</f>
        <v/>
      </c>
      <c r="W7815" s="18" t="str">
        <f t="shared" si="1409"/>
        <v/>
      </c>
      <c r="X7815" s="6"/>
      <c r="AB7815" s="18" t="str">
        <f t="shared" si="1410"/>
        <v>*</v>
      </c>
      <c r="AC7815" s="18" t="str">
        <f t="shared" si="1411"/>
        <v/>
      </c>
      <c r="AD7815" s="18" t="str">
        <f t="shared" si="1416"/>
        <v/>
      </c>
      <c r="AI7815" s="18" t="str">
        <f t="shared" si="1413"/>
        <v/>
      </c>
      <c r="AJ7815" s="18" t="str">
        <f t="shared" si="1414"/>
        <v/>
      </c>
      <c r="AK7815" s="18" t="str">
        <f t="shared" si="1415"/>
        <v/>
      </c>
      <c r="AP7815" s="6" t="s">
        <v>422</v>
      </c>
      <c r="AT7815" s="10">
        <v>58.381476229116899</v>
      </c>
      <c r="BC7815" s="10">
        <v>132</v>
      </c>
      <c r="BD7815" s="10">
        <v>1</v>
      </c>
    </row>
    <row r="7816" spans="1:56" ht="23.25" x14ac:dyDescent="0.25">
      <c r="A7816" s="6" t="s">
        <v>2187</v>
      </c>
      <c r="B7816" s="26" t="s">
        <v>87</v>
      </c>
      <c r="C7816" s="9" t="s">
        <v>1809</v>
      </c>
      <c r="D7816" s="10">
        <v>1400</v>
      </c>
      <c r="E7816" s="11">
        <v>10</v>
      </c>
      <c r="F7816" s="12">
        <v>6</v>
      </c>
      <c r="G7816" s="11">
        <v>11</v>
      </c>
      <c r="H7816" s="12">
        <v>6</v>
      </c>
      <c r="I7816" s="11">
        <v>11</v>
      </c>
      <c r="J7816" s="12">
        <v>3</v>
      </c>
      <c r="K7816" s="10">
        <v>4.9999999999990101E-2</v>
      </c>
      <c r="L7816" s="34">
        <v>2.4142857142857199</v>
      </c>
      <c r="M7816" s="14">
        <v>93.990613836550907</v>
      </c>
      <c r="N7816" s="14">
        <v>-0.80469308172453702</v>
      </c>
      <c r="O7816" s="15">
        <v>1</v>
      </c>
      <c r="P7816" s="16">
        <v>2.75</v>
      </c>
      <c r="Q7816" s="10">
        <v>-1.25</v>
      </c>
      <c r="R7816" s="10">
        <v>0.94999999999998896</v>
      </c>
      <c r="S7816" s="10">
        <v>28</v>
      </c>
      <c r="T7816" s="6" t="s">
        <v>57</v>
      </c>
      <c r="U7816" s="6" t="s">
        <v>52</v>
      </c>
      <c r="V7816" s="18" t="str">
        <f>"*" &amp; IF(AND(O7816&lt;=-1.5,NOT(ISBLANK(AF7816))),"Z","")</f>
        <v>*</v>
      </c>
      <c r="W7816" s="18" t="str">
        <f t="shared" si="1409"/>
        <v/>
      </c>
      <c r="X7816" s="17" t="s">
        <v>229</v>
      </c>
      <c r="AB7816" s="18" t="str">
        <f t="shared" si="1410"/>
        <v/>
      </c>
      <c r="AC7816" s="18" t="str">
        <f t="shared" si="1411"/>
        <v/>
      </c>
      <c r="AD7816" s="18" t="str">
        <f t="shared" si="1416"/>
        <v/>
      </c>
      <c r="AI7816" s="18" t="str">
        <f t="shared" si="1413"/>
        <v/>
      </c>
      <c r="AJ7816" s="18" t="str">
        <f t="shared" si="1414"/>
        <v/>
      </c>
      <c r="AK7816" s="18" t="str">
        <f t="shared" si="1415"/>
        <v/>
      </c>
      <c r="AP7816" s="6" t="s">
        <v>741</v>
      </c>
      <c r="AT7816" s="10">
        <v>63.765613836550898</v>
      </c>
      <c r="BC7816" s="10">
        <v>131</v>
      </c>
      <c r="BD7816" s="10">
        <v>0</v>
      </c>
    </row>
    <row r="7817" spans="1:56" ht="23.25" x14ac:dyDescent="0.25">
      <c r="A7817" s="6" t="s">
        <v>2187</v>
      </c>
      <c r="B7817" s="31" t="s">
        <v>223</v>
      </c>
      <c r="C7817" s="9" t="s">
        <v>1168</v>
      </c>
      <c r="D7817" s="10">
        <v>1400</v>
      </c>
      <c r="E7817" s="24">
        <v>6</v>
      </c>
      <c r="F7817" s="12">
        <v>3</v>
      </c>
      <c r="G7817" s="24">
        <v>6</v>
      </c>
      <c r="H7817" s="12">
        <v>2</v>
      </c>
      <c r="I7817" s="24">
        <v>3</v>
      </c>
      <c r="J7817" s="12">
        <v>2</v>
      </c>
      <c r="K7817" s="10">
        <v>9.9999999999980105E-2</v>
      </c>
      <c r="L7817" s="13">
        <v>-2.44</v>
      </c>
      <c r="M7817" s="14">
        <v>93.846897430256504</v>
      </c>
      <c r="N7817" s="14">
        <v>-1.4765512848717299</v>
      </c>
      <c r="O7817" s="15">
        <v>1</v>
      </c>
      <c r="P7817" s="16">
        <v>0</v>
      </c>
      <c r="Q7817" s="10">
        <v>1.3999999999999899</v>
      </c>
      <c r="R7817" s="13">
        <v>1.3999999999999899</v>
      </c>
      <c r="S7817" s="25">
        <v>42</v>
      </c>
      <c r="T7817" s="6" t="s">
        <v>90</v>
      </c>
      <c r="U7817" s="17" t="s">
        <v>25</v>
      </c>
      <c r="V7817" s="18" t="str">
        <f>"" &amp; IF(AND(O7817&lt;=-1.5,NOT(ISBLANK(AF7817))),"Z","")</f>
        <v/>
      </c>
      <c r="W7817" s="19" t="str">
        <f t="shared" si="1409"/>
        <v/>
      </c>
      <c r="X7817" s="6"/>
      <c r="AA7817" s="20"/>
      <c r="AB7817" s="18" t="str">
        <f t="shared" si="1410"/>
        <v/>
      </c>
      <c r="AC7817" s="19" t="str">
        <f t="shared" si="1411"/>
        <v/>
      </c>
      <c r="AD7817" s="18" t="str">
        <f t="shared" ref="AD7817:AD7848" si="1418">IF(AND(OR(I7817=1,I7817=2,I7817=3,I7817=4),M7817&gt;=97.5),"G",IF(OR(AND(J7817&lt;=3,I7817&lt;8,P7817&gt;-1.6,M7817&gt;=95,M7817&lt;300),AND(OR(I7817=1,I7817=2,I7817=3),M7817&lt;97.5)),"GR",""))</f>
        <v>GR</v>
      </c>
      <c r="AI7817" s="18" t="str">
        <f t="shared" si="1413"/>
        <v/>
      </c>
      <c r="AJ7817" s="18" t="str">
        <f t="shared" si="1414"/>
        <v/>
      </c>
      <c r="AK7817" s="18" t="str">
        <f t="shared" si="1415"/>
        <v/>
      </c>
      <c r="AP7817" s="6" t="s">
        <v>741</v>
      </c>
      <c r="AT7817" s="10">
        <v>60.0468974302565</v>
      </c>
      <c r="AU7817" s="21"/>
      <c r="BC7817" s="22">
        <v>131</v>
      </c>
      <c r="BD7817" s="10">
        <v>0</v>
      </c>
    </row>
    <row r="7818" spans="1:56" ht="23.25" x14ac:dyDescent="0.25">
      <c r="A7818" s="6" t="s">
        <v>2187</v>
      </c>
      <c r="B7818" s="26" t="s">
        <v>265</v>
      </c>
      <c r="C7818" s="9" t="s">
        <v>1306</v>
      </c>
      <c r="D7818" s="10">
        <v>1400</v>
      </c>
      <c r="E7818" s="24">
        <v>7</v>
      </c>
      <c r="F7818" s="12">
        <v>3</v>
      </c>
      <c r="G7818" s="24">
        <v>5</v>
      </c>
      <c r="H7818" s="12">
        <v>3</v>
      </c>
      <c r="I7818" s="24">
        <v>2</v>
      </c>
      <c r="J7818" s="12">
        <v>2</v>
      </c>
      <c r="K7818" s="10">
        <v>-2.7000000000000299</v>
      </c>
      <c r="L7818" s="10">
        <v>1.1812499999999799</v>
      </c>
      <c r="M7818" s="14">
        <v>99.528061395399405</v>
      </c>
      <c r="N7818" s="29">
        <v>1.31403069769974</v>
      </c>
      <c r="O7818" s="15">
        <v>0</v>
      </c>
      <c r="P7818" s="16">
        <v>0.75</v>
      </c>
      <c r="Q7818" s="10">
        <v>2.8999999999999901</v>
      </c>
      <c r="R7818" s="10">
        <v>3.5499999999999901</v>
      </c>
      <c r="S7818" s="10">
        <v>21</v>
      </c>
      <c r="T7818" s="6" t="s">
        <v>111</v>
      </c>
      <c r="U7818" s="17" t="s">
        <v>25</v>
      </c>
      <c r="V7818" s="18" t="str">
        <f>"*" &amp; IF(AND(O7818&lt;=-1.5,NOT(ISBLANK(AF7818))),"Z","")</f>
        <v>*</v>
      </c>
      <c r="W7818" s="19" t="str">
        <f t="shared" si="1409"/>
        <v/>
      </c>
      <c r="X7818" s="6"/>
      <c r="AA7818" s="20"/>
      <c r="AB7818" s="18" t="str">
        <f t="shared" si="1410"/>
        <v/>
      </c>
      <c r="AC7818" s="19" t="str">
        <f t="shared" si="1411"/>
        <v/>
      </c>
      <c r="AD7818" s="18" t="str">
        <f t="shared" si="1418"/>
        <v>G</v>
      </c>
      <c r="AI7818" s="18" t="str">
        <f t="shared" si="1413"/>
        <v/>
      </c>
      <c r="AJ7818" s="18" t="str">
        <f t="shared" si="1414"/>
        <v/>
      </c>
      <c r="AK7818" s="18" t="str">
        <f t="shared" si="1415"/>
        <v/>
      </c>
      <c r="AP7818" s="6" t="s">
        <v>635</v>
      </c>
      <c r="AT7818" s="10">
        <v>67.128061395399499</v>
      </c>
      <c r="AU7818" s="21"/>
      <c r="BC7818" s="22">
        <v>130</v>
      </c>
      <c r="BD7818" s="28">
        <v>1</v>
      </c>
    </row>
    <row r="7819" spans="1:56" ht="23.25" x14ac:dyDescent="0.25">
      <c r="A7819" s="6" t="s">
        <v>2187</v>
      </c>
      <c r="B7819" s="26" t="s">
        <v>176</v>
      </c>
      <c r="C7819" s="39" t="s">
        <v>1308</v>
      </c>
      <c r="D7819" s="10">
        <v>1650</v>
      </c>
      <c r="E7819" s="24">
        <v>2</v>
      </c>
      <c r="F7819" s="12">
        <v>1</v>
      </c>
      <c r="G7819" s="24">
        <v>2</v>
      </c>
      <c r="H7819" s="12">
        <v>1</v>
      </c>
      <c r="I7819" s="24">
        <v>6</v>
      </c>
      <c r="J7819" s="12">
        <v>2</v>
      </c>
      <c r="K7819" s="10">
        <v>-10.9</v>
      </c>
      <c r="L7819" s="10">
        <v>0</v>
      </c>
      <c r="M7819" s="14">
        <v>444</v>
      </c>
      <c r="N7819" s="14">
        <v>172</v>
      </c>
      <c r="O7819" s="15">
        <v>0</v>
      </c>
      <c r="P7819" s="33">
        <v>-1.25</v>
      </c>
      <c r="Q7819" s="10">
        <v>2.44999999999999</v>
      </c>
      <c r="R7819" s="10">
        <v>1.49999999999999</v>
      </c>
      <c r="S7819" s="10">
        <v>24</v>
      </c>
      <c r="T7819" s="30" t="s">
        <v>61</v>
      </c>
      <c r="U7819" s="17" t="s">
        <v>25</v>
      </c>
      <c r="V7819" s="18" t="str">
        <f>"" &amp; IF(AND(O7819&lt;=-1.5,NOT(ISBLANK(AF7819))),"Z","")</f>
        <v/>
      </c>
      <c r="W7819" s="18" t="str">
        <f t="shared" si="1409"/>
        <v/>
      </c>
      <c r="X7819" s="6"/>
      <c r="AB7819" s="18" t="str">
        <f t="shared" si="1410"/>
        <v/>
      </c>
      <c r="AC7819" s="18" t="str">
        <f t="shared" si="1411"/>
        <v/>
      </c>
      <c r="AD7819" s="18" t="str">
        <f t="shared" si="1418"/>
        <v/>
      </c>
      <c r="AI7819" s="18" t="str">
        <f t="shared" si="1413"/>
        <v/>
      </c>
      <c r="AJ7819" s="18" t="str">
        <f t="shared" si="1414"/>
        <v/>
      </c>
      <c r="AK7819" s="18" t="str">
        <f t="shared" si="1415"/>
        <v/>
      </c>
      <c r="AP7819" s="6" t="s">
        <v>867</v>
      </c>
      <c r="AT7819" s="10">
        <v>406.5</v>
      </c>
      <c r="BC7819" s="10">
        <v>130</v>
      </c>
      <c r="BD7819" s="10">
        <v>1</v>
      </c>
    </row>
    <row r="7820" spans="1:56" ht="23.25" x14ac:dyDescent="0.25">
      <c r="A7820" s="6" t="s">
        <v>2187</v>
      </c>
      <c r="B7820" s="2" t="s">
        <v>134</v>
      </c>
      <c r="C7820" s="9" t="s">
        <v>1168</v>
      </c>
      <c r="D7820" s="10">
        <v>1400</v>
      </c>
      <c r="E7820" s="11">
        <v>12</v>
      </c>
      <c r="F7820" s="12">
        <v>7</v>
      </c>
      <c r="G7820" s="11">
        <v>12</v>
      </c>
      <c r="H7820" s="12">
        <v>5</v>
      </c>
      <c r="I7820" s="11">
        <v>5</v>
      </c>
      <c r="J7820" s="12">
        <v>3</v>
      </c>
      <c r="K7820" s="10">
        <v>-5.00000000000256E-2</v>
      </c>
      <c r="L7820" s="34">
        <v>0.52499999999999902</v>
      </c>
      <c r="M7820" s="14">
        <v>93.200186456695107</v>
      </c>
      <c r="N7820" s="14">
        <v>-0.94990677165242199</v>
      </c>
      <c r="O7820" s="15">
        <v>2</v>
      </c>
      <c r="P7820" s="16">
        <v>2.25</v>
      </c>
      <c r="Q7820" s="10">
        <v>-0.35000000000000098</v>
      </c>
      <c r="R7820" s="10">
        <v>1.3999999999999899</v>
      </c>
      <c r="S7820" s="10">
        <v>32</v>
      </c>
      <c r="T7820" s="6" t="s">
        <v>57</v>
      </c>
      <c r="U7820" s="6" t="s">
        <v>52</v>
      </c>
      <c r="V7820" s="18" t="str">
        <f>"*" &amp; IF(AND(O7820&lt;=-1.5,NOT(ISBLANK(AF7820))),"Z","")</f>
        <v>*</v>
      </c>
      <c r="W7820" s="18" t="str">
        <f t="shared" si="1409"/>
        <v/>
      </c>
      <c r="X7820" s="6"/>
      <c r="AB7820" s="18" t="str">
        <f t="shared" si="1410"/>
        <v>*</v>
      </c>
      <c r="AC7820" s="18" t="str">
        <f t="shared" si="1411"/>
        <v>*</v>
      </c>
      <c r="AD7820" s="18" t="str">
        <f t="shared" si="1418"/>
        <v/>
      </c>
      <c r="AI7820" s="18" t="str">
        <f t="shared" si="1413"/>
        <v/>
      </c>
      <c r="AJ7820" s="18" t="str">
        <f t="shared" si="1414"/>
        <v/>
      </c>
      <c r="AK7820" s="18" t="str">
        <f t="shared" si="1415"/>
        <v/>
      </c>
      <c r="AP7820" s="6" t="s">
        <v>754</v>
      </c>
      <c r="AT7820" s="10">
        <v>57.100186456695198</v>
      </c>
      <c r="BC7820" s="10">
        <v>120</v>
      </c>
      <c r="BD7820" s="10">
        <v>0</v>
      </c>
    </row>
    <row r="7821" spans="1:56" ht="23.25" x14ac:dyDescent="0.25">
      <c r="A7821" s="6" t="s">
        <v>2187</v>
      </c>
      <c r="B7821" s="26" t="s">
        <v>137</v>
      </c>
      <c r="C7821" s="9" t="s">
        <v>1168</v>
      </c>
      <c r="D7821" s="10">
        <v>1400</v>
      </c>
      <c r="E7821" s="24">
        <v>1</v>
      </c>
      <c r="F7821" s="12">
        <v>0</v>
      </c>
      <c r="G7821" s="24">
        <v>1</v>
      </c>
      <c r="H7821" s="12">
        <v>0</v>
      </c>
      <c r="I7821" s="24">
        <v>2</v>
      </c>
      <c r="J7821" s="12">
        <v>1</v>
      </c>
      <c r="K7821" s="10">
        <v>-2.2000000000000202</v>
      </c>
      <c r="L7821" s="10">
        <v>-0.43333333333337098</v>
      </c>
      <c r="M7821" s="14">
        <v>99.3085293579325</v>
      </c>
      <c r="N7821" s="29">
        <v>0.30426467896624798</v>
      </c>
      <c r="O7821" s="15">
        <v>0</v>
      </c>
      <c r="P7821" s="33">
        <v>-0.75</v>
      </c>
      <c r="Q7821" s="10">
        <v>1.2999999999999901</v>
      </c>
      <c r="R7821" s="10">
        <v>0.64999999999999503</v>
      </c>
      <c r="S7821" s="10">
        <v>28</v>
      </c>
      <c r="T7821" s="30" t="s">
        <v>61</v>
      </c>
      <c r="U7821" s="17" t="s">
        <v>25</v>
      </c>
      <c r="V7821" s="18" t="str">
        <f>"*" &amp; IF(AND(O7821&lt;=-1.5,NOT(ISBLANK(AF7821))),"Z","")</f>
        <v>*</v>
      </c>
      <c r="W7821" s="19" t="str">
        <f t="shared" ref="W7821:W7884" si="1419">IF(AND(ISNUMBER(AS7821),VALUE(AS7821)&gt;=3,VALUE(P7821)&gt;=-0.5),IF(AND(VALUE(M7821)&gt;=94,VALUE(M7821)&lt;444), IF(VALUE(L7821)&gt;=2,"***","**"),"*"),"")</f>
        <v/>
      </c>
      <c r="X7821" s="6"/>
      <c r="AA7821" s="20"/>
      <c r="AB7821" s="18" t="str">
        <f t="shared" ref="AB7821:AB7884" si="1420">IF(AND(O7821&gt;=2,P7821&gt;=0),IF(AND(ISNUMBER(AS7821),VALUE(AS7821)&gt;=3),IF(LEN(AF7821)&gt;0,"***","**"),"*"),"")</f>
        <v/>
      </c>
      <c r="AC7821" s="19" t="str">
        <f t="shared" ref="AC7821:AC7884" si="1421">IF(OR(G7821-I7821&gt;=5,P7821&gt;4.9,AND(G7821-I7821&gt;=1,P7821&gt;5)),IF(L7821&lt;-3,"***",IF(L7821&lt;0,"**","*")),"")</f>
        <v/>
      </c>
      <c r="AD7821" s="18" t="str">
        <f t="shared" si="1418"/>
        <v>G</v>
      </c>
      <c r="AI7821" s="18" t="str">
        <f t="shared" ref="AI7821:AI7884" si="1422">IF(LEN(AD7821)&gt;0,IF(AC7821="**","$",IF(AC7821="***",IF(LEN(AF7821)&gt;0,"$$$","$$"),"")),"")</f>
        <v/>
      </c>
      <c r="AJ7821" s="18" t="str">
        <f t="shared" ref="AJ7821:AJ7884" si="1423">IF(LEN(AD7821)&gt;0,IF(AND(W7821="**",U7821="*"),IF(LEN(AF7821)&gt;0,"$$$","$$"),IF(AB7821="***","$$$",IF(AND(AB7821="**",U7821="*"),"$$",IF(AND(OR(W7821="**",W7821="***"),LEN(AF7821)&gt;0),"$$","")))),IF(AND(OR(W7821="**",W7821="***"),LEN(AF7821)&gt;0),"$$",""))</f>
        <v/>
      </c>
      <c r="AK7821" s="18" t="str">
        <f t="shared" ref="AK7821:AK7884" si="1424">IF(LEN(AD7821)&gt;0,IF(Y7821="**","$$",IF(Y7821="***","$$$",IF(W7821="***",IF(OR(U7821="***",LEN(AF7821)&gt;0),"$$$",""),""))),"")</f>
        <v/>
      </c>
      <c r="AP7821" s="6" t="s">
        <v>635</v>
      </c>
      <c r="AT7821" s="10">
        <v>67.483529357932497</v>
      </c>
      <c r="AU7821" s="21"/>
      <c r="BC7821" s="22">
        <v>128</v>
      </c>
      <c r="BD7821" s="10">
        <v>0</v>
      </c>
    </row>
    <row r="7822" spans="1:56" ht="23.25" x14ac:dyDescent="0.25">
      <c r="A7822" s="6" t="s">
        <v>2188</v>
      </c>
      <c r="B7822" s="6" t="s">
        <v>180</v>
      </c>
      <c r="C7822" s="39" t="s">
        <v>232</v>
      </c>
      <c r="D7822" s="10">
        <v>1650</v>
      </c>
      <c r="E7822" s="11">
        <v>2</v>
      </c>
      <c r="F7822" s="12">
        <v>1</v>
      </c>
      <c r="G7822" s="11">
        <v>2</v>
      </c>
      <c r="H7822" s="12">
        <v>1</v>
      </c>
      <c r="I7822" s="11">
        <v>11</v>
      </c>
      <c r="J7822" s="12">
        <v>10</v>
      </c>
      <c r="K7822" s="10">
        <v>0.74999999999999301</v>
      </c>
      <c r="L7822" s="15">
        <v>1.8900000000000099</v>
      </c>
      <c r="M7822" s="14">
        <v>87.772490308472598</v>
      </c>
      <c r="N7822" s="29">
        <v>1.98624515423624</v>
      </c>
      <c r="O7822" s="15">
        <v>0</v>
      </c>
      <c r="P7822" s="33">
        <v>-9.25</v>
      </c>
      <c r="Q7822" s="10">
        <v>0.60000000000000497</v>
      </c>
      <c r="R7822" s="13">
        <v>-6.7</v>
      </c>
      <c r="T7822" s="32">
        <v>8</v>
      </c>
      <c r="U7822" s="17" t="s">
        <v>25</v>
      </c>
      <c r="V7822" s="18" t="str">
        <f>"" &amp; IF(AND(O7822&lt;=-1.5,NOT(ISBLANK(AF7822))),"Z","")</f>
        <v/>
      </c>
      <c r="W7822" s="18" t="str">
        <f t="shared" si="1419"/>
        <v/>
      </c>
      <c r="X7822" s="6"/>
      <c r="AB7822" s="18" t="str">
        <f t="shared" si="1420"/>
        <v/>
      </c>
      <c r="AC7822" s="18" t="str">
        <f t="shared" si="1421"/>
        <v/>
      </c>
      <c r="AD7822" s="18" t="str">
        <f t="shared" si="1418"/>
        <v/>
      </c>
      <c r="AI7822" s="18" t="str">
        <f t="shared" si="1422"/>
        <v/>
      </c>
      <c r="AJ7822" s="18" t="str">
        <f t="shared" si="1423"/>
        <v/>
      </c>
      <c r="AK7822" s="18" t="str">
        <f t="shared" si="1424"/>
        <v/>
      </c>
      <c r="AP7822" s="6" t="s">
        <v>1161</v>
      </c>
      <c r="AT7822" s="10">
        <v>63.597490308472501</v>
      </c>
      <c r="BC7822" s="10">
        <v>127</v>
      </c>
      <c r="BD7822" s="10">
        <v>-1</v>
      </c>
    </row>
    <row r="7823" spans="1:56" ht="23.25" x14ac:dyDescent="0.25">
      <c r="A7823" s="6" t="s">
        <v>2188</v>
      </c>
      <c r="B7823" s="26" t="s">
        <v>627</v>
      </c>
      <c r="C7823" s="39" t="s">
        <v>232</v>
      </c>
      <c r="D7823" s="10">
        <v>1200</v>
      </c>
      <c r="E7823" s="24">
        <v>3</v>
      </c>
      <c r="F7823" s="12">
        <v>2</v>
      </c>
      <c r="G7823" s="24">
        <v>2</v>
      </c>
      <c r="H7823" s="12">
        <v>0</v>
      </c>
      <c r="I7823" s="24">
        <v>3</v>
      </c>
      <c r="J7823" s="12">
        <v>0</v>
      </c>
      <c r="K7823" s="10">
        <v>0.94999999999998896</v>
      </c>
      <c r="L7823" s="13">
        <v>-1.0999999999999901</v>
      </c>
      <c r="M7823" s="14">
        <v>92.177677634861098</v>
      </c>
      <c r="N7823" s="14">
        <v>-3.8611611825694299</v>
      </c>
      <c r="O7823" s="15">
        <v>1</v>
      </c>
      <c r="P7823" s="33">
        <v>-0.1</v>
      </c>
      <c r="Q7823" s="10">
        <v>-4.0499999999999901</v>
      </c>
      <c r="R7823" s="13">
        <v>-3.8999999999999901</v>
      </c>
      <c r="S7823" s="10">
        <v>28</v>
      </c>
      <c r="T7823" s="30" t="s">
        <v>72</v>
      </c>
      <c r="U7823" s="17" t="s">
        <v>25</v>
      </c>
      <c r="V7823" s="18" t="str">
        <f>"" &amp; IF(AND(O7823&lt;=-1.5,NOT(ISBLANK(AF7823))),"Z","")</f>
        <v/>
      </c>
      <c r="W7823" s="19" t="str">
        <f t="shared" si="1419"/>
        <v/>
      </c>
      <c r="X7823" s="17" t="s">
        <v>204</v>
      </c>
      <c r="AA7823" s="20"/>
      <c r="AB7823" s="18" t="str">
        <f t="shared" si="1420"/>
        <v/>
      </c>
      <c r="AC7823" s="19" t="str">
        <f t="shared" si="1421"/>
        <v/>
      </c>
      <c r="AD7823" s="18" t="str">
        <f t="shared" si="1418"/>
        <v>GR</v>
      </c>
      <c r="AI7823" s="18" t="str">
        <f t="shared" si="1422"/>
        <v/>
      </c>
      <c r="AJ7823" s="18" t="str">
        <f t="shared" si="1423"/>
        <v/>
      </c>
      <c r="AK7823" s="18" t="str">
        <f t="shared" si="1424"/>
        <v/>
      </c>
      <c r="AP7823" s="6" t="s">
        <v>610</v>
      </c>
      <c r="AT7823" s="10">
        <v>64.977677634861095</v>
      </c>
      <c r="AU7823" s="21"/>
      <c r="BC7823" s="22">
        <v>125</v>
      </c>
      <c r="BD7823" s="10">
        <v>0</v>
      </c>
    </row>
    <row r="7824" spans="1:56" ht="23.25" x14ac:dyDescent="0.25">
      <c r="A7824" s="6" t="s">
        <v>2188</v>
      </c>
      <c r="B7824" s="26" t="s">
        <v>294</v>
      </c>
      <c r="C7824" s="39" t="s">
        <v>374</v>
      </c>
      <c r="D7824" s="10">
        <v>1200</v>
      </c>
      <c r="E7824" s="11">
        <v>8</v>
      </c>
      <c r="F7824" s="12">
        <v>2</v>
      </c>
      <c r="G7824" s="11">
        <v>6</v>
      </c>
      <c r="H7824" s="12">
        <v>4</v>
      </c>
      <c r="I7824" s="11">
        <v>8</v>
      </c>
      <c r="J7824" s="12">
        <v>7</v>
      </c>
      <c r="K7824" s="10">
        <v>-0.44999999999999901</v>
      </c>
      <c r="L7824" s="13">
        <v>7.0000000000007404E-2</v>
      </c>
      <c r="M7824" s="14">
        <v>87.285600099948098</v>
      </c>
      <c r="N7824" s="14">
        <v>-0.65719995002602605</v>
      </c>
      <c r="O7824" s="15">
        <v>-2</v>
      </c>
      <c r="P7824" s="33">
        <v>-3.5</v>
      </c>
      <c r="Q7824" s="10">
        <v>-1.9</v>
      </c>
      <c r="R7824" s="13">
        <v>-4.5999999999999899</v>
      </c>
      <c r="S7824" s="10">
        <v>14</v>
      </c>
      <c r="T7824" s="6" t="s">
        <v>90</v>
      </c>
      <c r="U7824" s="6" t="s">
        <v>52</v>
      </c>
      <c r="V7824" s="18" t="str">
        <f>"" &amp; IF(AND(O7824&lt;=-1.5,NOT(ISBLANK(AF7824))),"Z","")</f>
        <v/>
      </c>
      <c r="W7824" s="18" t="str">
        <f t="shared" si="1419"/>
        <v/>
      </c>
      <c r="X7824" s="6"/>
      <c r="AB7824" s="18" t="str">
        <f t="shared" si="1420"/>
        <v/>
      </c>
      <c r="AC7824" s="18" t="str">
        <f t="shared" si="1421"/>
        <v/>
      </c>
      <c r="AD7824" s="18" t="str">
        <f t="shared" si="1418"/>
        <v/>
      </c>
      <c r="AI7824" s="18" t="str">
        <f t="shared" si="1422"/>
        <v/>
      </c>
      <c r="AJ7824" s="18" t="str">
        <f t="shared" si="1423"/>
        <v/>
      </c>
      <c r="AK7824" s="18" t="str">
        <f t="shared" si="1424"/>
        <v/>
      </c>
      <c r="AP7824" s="6" t="s">
        <v>809</v>
      </c>
      <c r="AT7824" s="10">
        <v>62.310600099947997</v>
      </c>
      <c r="BC7824" s="10">
        <v>126</v>
      </c>
      <c r="BD7824" s="10">
        <v>0</v>
      </c>
    </row>
    <row r="7825" spans="1:56" ht="23.25" x14ac:dyDescent="0.25">
      <c r="A7825" s="6" t="s">
        <v>2188</v>
      </c>
      <c r="B7825" s="26" t="s">
        <v>238</v>
      </c>
      <c r="C7825" s="9" t="s">
        <v>258</v>
      </c>
      <c r="D7825" s="10">
        <v>1200</v>
      </c>
      <c r="E7825" s="11">
        <v>3</v>
      </c>
      <c r="F7825" s="12">
        <v>2</v>
      </c>
      <c r="G7825" s="11">
        <v>4</v>
      </c>
      <c r="H7825" s="12">
        <v>2</v>
      </c>
      <c r="I7825" s="11">
        <v>8</v>
      </c>
      <c r="J7825" s="12">
        <v>6</v>
      </c>
      <c r="K7825" s="10">
        <v>-1.5499999999999901</v>
      </c>
      <c r="L7825" s="15">
        <v>-1.7999999999999801</v>
      </c>
      <c r="M7825" s="36">
        <v>97.389677526285396</v>
      </c>
      <c r="N7825" s="36">
        <v>3.7948387631426801</v>
      </c>
      <c r="O7825" s="15">
        <v>-1</v>
      </c>
      <c r="P7825" s="34">
        <v>-4.25</v>
      </c>
      <c r="Q7825" s="10">
        <v>4.75</v>
      </c>
      <c r="R7825" s="13">
        <v>1.45</v>
      </c>
      <c r="S7825" s="10">
        <v>17</v>
      </c>
      <c r="T7825" s="6" t="s">
        <v>54</v>
      </c>
      <c r="U7825" s="17" t="s">
        <v>25</v>
      </c>
      <c r="V7825" s="18" t="str">
        <f>"*" &amp; IF(AND(O7825&lt;=-1.5,NOT(ISBLANK(AF7825))),"Z","")</f>
        <v>*</v>
      </c>
      <c r="W7825" s="18" t="str">
        <f t="shared" si="1419"/>
        <v/>
      </c>
      <c r="X7825" s="6"/>
      <c r="AB7825" s="18" t="str">
        <f t="shared" si="1420"/>
        <v/>
      </c>
      <c r="AC7825" s="18" t="str">
        <f t="shared" si="1421"/>
        <v/>
      </c>
      <c r="AD7825" s="18" t="str">
        <f t="shared" si="1418"/>
        <v/>
      </c>
      <c r="AI7825" s="18" t="str">
        <f t="shared" si="1422"/>
        <v/>
      </c>
      <c r="AJ7825" s="18" t="str">
        <f t="shared" si="1423"/>
        <v/>
      </c>
      <c r="AK7825" s="18" t="str">
        <f t="shared" si="1424"/>
        <v/>
      </c>
      <c r="AP7825" s="6" t="s">
        <v>675</v>
      </c>
      <c r="AT7825" s="10">
        <v>71.839677526285399</v>
      </c>
      <c r="BC7825" s="10">
        <v>126</v>
      </c>
      <c r="BD7825" s="10">
        <v>0</v>
      </c>
    </row>
    <row r="7826" spans="1:56" ht="23.25" x14ac:dyDescent="0.25">
      <c r="A7826" s="6" t="s">
        <v>2188</v>
      </c>
      <c r="B7826" s="26" t="s">
        <v>240</v>
      </c>
      <c r="C7826" s="39" t="s">
        <v>340</v>
      </c>
      <c r="D7826" s="10">
        <v>1200</v>
      </c>
      <c r="E7826" s="11">
        <v>3</v>
      </c>
      <c r="F7826" s="12">
        <v>1</v>
      </c>
      <c r="G7826" s="11">
        <v>4</v>
      </c>
      <c r="H7826" s="12">
        <v>3</v>
      </c>
      <c r="I7826" s="11">
        <v>4</v>
      </c>
      <c r="J7826" s="12">
        <v>3</v>
      </c>
      <c r="K7826" s="10">
        <v>-0.15000000000000599</v>
      </c>
      <c r="L7826" s="34">
        <v>1.3899999999999899</v>
      </c>
      <c r="M7826" s="14">
        <v>93.894042918285095</v>
      </c>
      <c r="N7826" s="14">
        <v>-0.55297854085743803</v>
      </c>
      <c r="O7826" s="15">
        <v>-2</v>
      </c>
      <c r="P7826" s="33">
        <v>-0.25</v>
      </c>
      <c r="Q7826" s="10">
        <v>0.35000000000000098</v>
      </c>
      <c r="R7826" s="10">
        <v>0.250000000000004</v>
      </c>
      <c r="S7826" s="10">
        <v>18</v>
      </c>
      <c r="T7826" s="6" t="s">
        <v>51</v>
      </c>
      <c r="U7826" s="6" t="s">
        <v>52</v>
      </c>
      <c r="V7826" s="18" t="str">
        <f>"" &amp; IF(AND(O7826&lt;=-1.5,NOT(ISBLANK(AF7826))),"Z","")</f>
        <v/>
      </c>
      <c r="W7826" s="18" t="str">
        <f t="shared" si="1419"/>
        <v/>
      </c>
      <c r="X7826" s="6"/>
      <c r="AB7826" s="18" t="str">
        <f t="shared" si="1420"/>
        <v/>
      </c>
      <c r="AC7826" s="18" t="str">
        <f t="shared" si="1421"/>
        <v/>
      </c>
      <c r="AD7826" s="18" t="str">
        <f t="shared" si="1418"/>
        <v/>
      </c>
      <c r="AI7826" s="18" t="str">
        <f t="shared" si="1422"/>
        <v/>
      </c>
      <c r="AJ7826" s="18" t="str">
        <f t="shared" si="1423"/>
        <v/>
      </c>
      <c r="AK7826" s="18" t="str">
        <f t="shared" si="1424"/>
        <v/>
      </c>
      <c r="AP7826" s="6" t="s">
        <v>610</v>
      </c>
      <c r="AT7826" s="10">
        <v>66.019042918285095</v>
      </c>
      <c r="BC7826" s="10">
        <v>124</v>
      </c>
      <c r="BD7826" s="10">
        <v>0</v>
      </c>
    </row>
    <row r="7827" spans="1:56" ht="23.25" x14ac:dyDescent="0.25">
      <c r="A7827" s="6" t="s">
        <v>2188</v>
      </c>
      <c r="B7827" s="26" t="s">
        <v>313</v>
      </c>
      <c r="C7827" s="39" t="s">
        <v>232</v>
      </c>
      <c r="D7827" s="10">
        <v>1200</v>
      </c>
      <c r="E7827" s="11">
        <v>10</v>
      </c>
      <c r="F7827" s="12">
        <v>6</v>
      </c>
      <c r="G7827" s="11">
        <v>10</v>
      </c>
      <c r="H7827" s="12">
        <v>8</v>
      </c>
      <c r="I7827" s="11">
        <v>8</v>
      </c>
      <c r="J7827" s="12">
        <v>11</v>
      </c>
      <c r="K7827" s="10">
        <v>0.29999999999999399</v>
      </c>
      <c r="L7827" s="15">
        <v>1.3800000000000101</v>
      </c>
      <c r="M7827" s="14">
        <v>88.247399635799894</v>
      </c>
      <c r="N7827" s="29">
        <v>2.9236998178999598</v>
      </c>
      <c r="O7827" s="15">
        <v>-2</v>
      </c>
      <c r="P7827" s="33">
        <v>-3</v>
      </c>
      <c r="Q7827" s="10">
        <v>0.50000000000000699</v>
      </c>
      <c r="R7827" s="13">
        <v>-1.9</v>
      </c>
      <c r="S7827" s="10">
        <v>14</v>
      </c>
      <c r="T7827" s="6" t="s">
        <v>57</v>
      </c>
      <c r="U7827" s="6" t="s">
        <v>52</v>
      </c>
      <c r="V7827" s="18" t="str">
        <f>"" &amp; IF(AND(O7827&lt;=-1.5,NOT(ISBLANK(AF7827))),"Z","")</f>
        <v/>
      </c>
      <c r="W7827" s="18" t="str">
        <f t="shared" si="1419"/>
        <v/>
      </c>
      <c r="X7827" s="6"/>
      <c r="AB7827" s="18" t="str">
        <f t="shared" si="1420"/>
        <v/>
      </c>
      <c r="AC7827" s="18" t="str">
        <f t="shared" si="1421"/>
        <v/>
      </c>
      <c r="AD7827" s="18" t="str">
        <f t="shared" si="1418"/>
        <v/>
      </c>
      <c r="AI7827" s="18" t="str">
        <f t="shared" si="1422"/>
        <v/>
      </c>
      <c r="AJ7827" s="18" t="str">
        <f t="shared" si="1423"/>
        <v/>
      </c>
      <c r="AK7827" s="18" t="str">
        <f t="shared" si="1424"/>
        <v/>
      </c>
      <c r="AP7827" s="6" t="s">
        <v>809</v>
      </c>
      <c r="AT7827" s="10">
        <v>62.847399635799903</v>
      </c>
      <c r="BC7827" s="10">
        <v>124</v>
      </c>
      <c r="BD7827" s="10">
        <v>0</v>
      </c>
    </row>
    <row r="7828" spans="1:56" ht="23.25" x14ac:dyDescent="0.25">
      <c r="A7828" s="6" t="s">
        <v>2188</v>
      </c>
      <c r="B7828" s="23" t="s">
        <v>185</v>
      </c>
      <c r="C7828" s="39" t="s">
        <v>232</v>
      </c>
      <c r="D7828" s="10">
        <v>1200</v>
      </c>
      <c r="E7828" s="24">
        <v>2</v>
      </c>
      <c r="F7828" s="12">
        <v>1</v>
      </c>
      <c r="G7828" s="24">
        <v>3</v>
      </c>
      <c r="H7828" s="12">
        <v>1</v>
      </c>
      <c r="I7828" s="24">
        <v>3</v>
      </c>
      <c r="J7828" s="12">
        <v>1</v>
      </c>
      <c r="K7828" s="10">
        <v>-0.19999999999999599</v>
      </c>
      <c r="L7828" s="10">
        <v>-1.18999999999998</v>
      </c>
      <c r="M7828" s="14">
        <v>97.456688337316805</v>
      </c>
      <c r="N7828" s="14">
        <v>-0.42165583134156698</v>
      </c>
      <c r="O7828" s="15">
        <v>0</v>
      </c>
      <c r="P7828" s="16">
        <v>0.25</v>
      </c>
      <c r="Q7828" s="10">
        <v>1.1499999999999999</v>
      </c>
      <c r="R7828" s="10">
        <v>1.30000000000001</v>
      </c>
      <c r="S7828" s="25">
        <v>70</v>
      </c>
      <c r="T7828" s="30" t="s">
        <v>72</v>
      </c>
      <c r="U7828" s="17" t="s">
        <v>25</v>
      </c>
      <c r="V7828" s="18" t="str">
        <f>"*" &amp; IF(AND(O7828&lt;=-1.5,NOT(ISBLANK(AF7828))),"Z","")</f>
        <v>*</v>
      </c>
      <c r="W7828" s="19" t="str">
        <f t="shared" si="1419"/>
        <v/>
      </c>
      <c r="X7828" s="6"/>
      <c r="AA7828" s="20"/>
      <c r="AB7828" s="18" t="str">
        <f t="shared" si="1420"/>
        <v/>
      </c>
      <c r="AC7828" s="19" t="str">
        <f t="shared" si="1421"/>
        <v/>
      </c>
      <c r="AD7828" s="18" t="str">
        <f t="shared" si="1418"/>
        <v>GR</v>
      </c>
      <c r="AI7828" s="18" t="str">
        <f t="shared" si="1422"/>
        <v/>
      </c>
      <c r="AJ7828" s="18" t="str">
        <f t="shared" si="1423"/>
        <v/>
      </c>
      <c r="AK7828" s="18" t="str">
        <f t="shared" si="1424"/>
        <v/>
      </c>
      <c r="AP7828" s="6" t="s">
        <v>448</v>
      </c>
      <c r="AT7828" s="10">
        <v>68.656688337316893</v>
      </c>
      <c r="AU7828" s="21"/>
      <c r="BC7828" s="22">
        <v>119</v>
      </c>
      <c r="BD7828" s="10">
        <v>0</v>
      </c>
    </row>
    <row r="7829" spans="1:56" ht="23.25" x14ac:dyDescent="0.25">
      <c r="A7829" s="6" t="s">
        <v>2188</v>
      </c>
      <c r="B7829" s="26" t="s">
        <v>449</v>
      </c>
      <c r="C7829" s="39" t="s">
        <v>373</v>
      </c>
      <c r="D7829" s="10">
        <v>1200</v>
      </c>
      <c r="E7829" s="11">
        <v>12</v>
      </c>
      <c r="F7829" s="12">
        <v>11</v>
      </c>
      <c r="G7829" s="11">
        <v>11</v>
      </c>
      <c r="H7829" s="12">
        <v>8</v>
      </c>
      <c r="I7829" s="11">
        <v>10</v>
      </c>
      <c r="J7829" s="12">
        <v>7</v>
      </c>
      <c r="K7829" s="10">
        <v>1.2999999999999901</v>
      </c>
      <c r="L7829" s="34">
        <v>1.91</v>
      </c>
      <c r="M7829" s="14">
        <v>91.945637342411601</v>
      </c>
      <c r="N7829" s="29">
        <v>1.4228186712058</v>
      </c>
      <c r="O7829" s="15">
        <v>3</v>
      </c>
      <c r="P7829" s="16">
        <v>1.25</v>
      </c>
      <c r="Q7829" s="10">
        <v>-0.999999999999996</v>
      </c>
      <c r="R7829" s="10">
        <v>-4.9999999999990101E-2</v>
      </c>
      <c r="S7829" s="10">
        <v>21</v>
      </c>
      <c r="T7829" s="6" t="s">
        <v>57</v>
      </c>
      <c r="U7829" s="6" t="s">
        <v>52</v>
      </c>
      <c r="V7829" s="18" t="str">
        <f>"" &amp; IF(AND(O7829&lt;=-1.5,NOT(ISBLANK(AF7829))),"Z","")</f>
        <v/>
      </c>
      <c r="W7829" s="18" t="str">
        <f t="shared" si="1419"/>
        <v/>
      </c>
      <c r="X7829" s="17" t="s">
        <v>204</v>
      </c>
      <c r="AB7829" s="18" t="str">
        <f t="shared" si="1420"/>
        <v>*</v>
      </c>
      <c r="AC7829" s="18" t="str">
        <f t="shared" si="1421"/>
        <v/>
      </c>
      <c r="AD7829" s="18" t="str">
        <f t="shared" si="1418"/>
        <v/>
      </c>
      <c r="AI7829" s="18" t="str">
        <f t="shared" si="1422"/>
        <v/>
      </c>
      <c r="AJ7829" s="18" t="str">
        <f t="shared" si="1423"/>
        <v/>
      </c>
      <c r="AK7829" s="18" t="str">
        <f t="shared" si="1424"/>
        <v/>
      </c>
      <c r="AP7829" s="6" t="s">
        <v>613</v>
      </c>
      <c r="AT7829" s="10">
        <v>62.720637342411599</v>
      </c>
      <c r="BC7829" s="10">
        <v>117</v>
      </c>
      <c r="BD7829" s="10">
        <v>0</v>
      </c>
    </row>
    <row r="7830" spans="1:56" ht="23.25" x14ac:dyDescent="0.25">
      <c r="A7830" s="6" t="s">
        <v>2188</v>
      </c>
      <c r="B7830" s="26" t="s">
        <v>356</v>
      </c>
      <c r="C7830" s="39" t="s">
        <v>373</v>
      </c>
      <c r="D7830" s="10">
        <v>1200</v>
      </c>
      <c r="E7830" s="11">
        <v>7</v>
      </c>
      <c r="F7830" s="12">
        <v>4</v>
      </c>
      <c r="G7830" s="11">
        <v>9</v>
      </c>
      <c r="H7830" s="12">
        <v>6</v>
      </c>
      <c r="I7830" s="11">
        <v>8</v>
      </c>
      <c r="J7830" s="12">
        <v>3</v>
      </c>
      <c r="K7830" s="10">
        <v>0.44999999999999901</v>
      </c>
      <c r="L7830" s="34">
        <v>1.6666666666666401</v>
      </c>
      <c r="M7830" s="14">
        <v>96.501279663581698</v>
      </c>
      <c r="N7830" s="29">
        <v>0.90063983179085505</v>
      </c>
      <c r="O7830" s="15">
        <v>-2</v>
      </c>
      <c r="P7830" s="16">
        <v>2.25</v>
      </c>
      <c r="Q7830" s="10">
        <v>-0.74999999999999301</v>
      </c>
      <c r="R7830" s="10">
        <v>0.999999999999996</v>
      </c>
      <c r="S7830" s="10">
        <v>28</v>
      </c>
      <c r="T7830" s="6" t="s">
        <v>57</v>
      </c>
      <c r="U7830" s="6" t="s">
        <v>52</v>
      </c>
      <c r="V7830" s="18" t="str">
        <f>"*" &amp; IF(AND(O7830&lt;=-1.5,NOT(ISBLANK(AF7830))),"Z","")</f>
        <v>*</v>
      </c>
      <c r="W7830" s="18" t="str">
        <f t="shared" si="1419"/>
        <v/>
      </c>
      <c r="X7830" s="6"/>
      <c r="AB7830" s="18" t="str">
        <f t="shared" si="1420"/>
        <v/>
      </c>
      <c r="AC7830" s="18" t="str">
        <f t="shared" si="1421"/>
        <v/>
      </c>
      <c r="AD7830" s="18" t="str">
        <f t="shared" si="1418"/>
        <v/>
      </c>
      <c r="AI7830" s="18" t="str">
        <f t="shared" si="1422"/>
        <v/>
      </c>
      <c r="AJ7830" s="18" t="str">
        <f t="shared" si="1423"/>
        <v/>
      </c>
      <c r="AK7830" s="18" t="str">
        <f t="shared" si="1424"/>
        <v/>
      </c>
      <c r="AP7830" s="6" t="s">
        <v>519</v>
      </c>
      <c r="AT7830" s="10">
        <v>66.926279663581695</v>
      </c>
      <c r="BC7830" s="10">
        <v>117</v>
      </c>
      <c r="BD7830" s="10">
        <v>0</v>
      </c>
    </row>
    <row r="7831" spans="1:56" ht="23.25" x14ac:dyDescent="0.25">
      <c r="A7831" s="6" t="s">
        <v>2188</v>
      </c>
      <c r="B7831" s="26" t="s">
        <v>381</v>
      </c>
      <c r="C7831" s="39" t="s">
        <v>374</v>
      </c>
      <c r="D7831" s="10">
        <v>1200</v>
      </c>
      <c r="E7831" s="24">
        <v>3</v>
      </c>
      <c r="F7831" s="12">
        <v>1</v>
      </c>
      <c r="G7831" s="24">
        <v>3</v>
      </c>
      <c r="H7831" s="12">
        <v>1</v>
      </c>
      <c r="I7831" s="24">
        <v>4</v>
      </c>
      <c r="J7831" s="12">
        <v>3</v>
      </c>
      <c r="K7831" s="10">
        <v>1.45</v>
      </c>
      <c r="L7831" s="15">
        <v>0.59000000000001096</v>
      </c>
      <c r="M7831" s="14">
        <v>98.550908235424501</v>
      </c>
      <c r="N7831" s="29">
        <v>1.9754541177123</v>
      </c>
      <c r="O7831" s="15">
        <v>0</v>
      </c>
      <c r="P7831" s="33">
        <v>-2</v>
      </c>
      <c r="Q7831" s="10">
        <v>9.9999999999997896E-2</v>
      </c>
      <c r="R7831" s="13">
        <v>-1.6</v>
      </c>
      <c r="S7831" s="10">
        <v>21</v>
      </c>
      <c r="T7831" s="30" t="s">
        <v>72</v>
      </c>
      <c r="U7831" s="17" t="s">
        <v>25</v>
      </c>
      <c r="V7831" s="18" t="str">
        <f>"" &amp; IF(AND(O7831&lt;=-1.5,NOT(ISBLANK(AF7831))),"Z","")</f>
        <v/>
      </c>
      <c r="W7831" s="19" t="str">
        <f t="shared" si="1419"/>
        <v/>
      </c>
      <c r="X7831" s="6"/>
      <c r="AA7831" s="20"/>
      <c r="AB7831" s="18" t="str">
        <f t="shared" si="1420"/>
        <v/>
      </c>
      <c r="AC7831" s="19" t="str">
        <f t="shared" si="1421"/>
        <v/>
      </c>
      <c r="AD7831" s="18" t="str">
        <f t="shared" si="1418"/>
        <v>G</v>
      </c>
      <c r="AI7831" s="18" t="str">
        <f t="shared" si="1422"/>
        <v/>
      </c>
      <c r="AJ7831" s="18" t="str">
        <f t="shared" si="1423"/>
        <v/>
      </c>
      <c r="AK7831" s="18" t="str">
        <f t="shared" si="1424"/>
        <v/>
      </c>
      <c r="AP7831" s="6" t="s">
        <v>448</v>
      </c>
      <c r="AT7831" s="10">
        <v>69.075908235424606</v>
      </c>
      <c r="AU7831" s="21"/>
      <c r="BC7831" s="22">
        <v>117</v>
      </c>
      <c r="BD7831" s="10">
        <v>0</v>
      </c>
    </row>
    <row r="7832" spans="1:56" ht="23.25" x14ac:dyDescent="0.25">
      <c r="A7832" s="6" t="s">
        <v>2188</v>
      </c>
      <c r="B7832" s="26" t="s">
        <v>383</v>
      </c>
      <c r="C7832" s="39" t="s">
        <v>1335</v>
      </c>
      <c r="D7832" s="10">
        <v>1200</v>
      </c>
      <c r="E7832" s="11">
        <v>1</v>
      </c>
      <c r="F7832" s="12">
        <v>0</v>
      </c>
      <c r="G7832" s="11">
        <v>1</v>
      </c>
      <c r="H7832" s="12">
        <v>0</v>
      </c>
      <c r="I7832" s="11">
        <v>8</v>
      </c>
      <c r="J7832" s="12">
        <v>6</v>
      </c>
      <c r="K7832" s="10">
        <v>-1.94999999999999</v>
      </c>
      <c r="L7832" s="15">
        <v>-1.41</v>
      </c>
      <c r="M7832" s="36">
        <v>89.656992469895897</v>
      </c>
      <c r="N7832" s="36">
        <v>-0.77150376505208795</v>
      </c>
      <c r="O7832" s="15">
        <v>0</v>
      </c>
      <c r="P7832" s="34">
        <v>-5.5</v>
      </c>
      <c r="Q7832" s="10">
        <v>3.3</v>
      </c>
      <c r="R7832" s="13">
        <v>-1.0999999999999901</v>
      </c>
      <c r="S7832" s="10">
        <v>29</v>
      </c>
      <c r="T7832" s="30" t="s">
        <v>61</v>
      </c>
      <c r="U7832" s="17" t="s">
        <v>25</v>
      </c>
      <c r="V7832" s="18" t="str">
        <f>"" &amp; IF(AND(O7832&lt;=-1.5,NOT(ISBLANK(AF7832))),"Z","")</f>
        <v/>
      </c>
      <c r="W7832" s="18" t="str">
        <f t="shared" si="1419"/>
        <v/>
      </c>
      <c r="X7832" s="6"/>
      <c r="AB7832" s="18" t="str">
        <f t="shared" si="1420"/>
        <v/>
      </c>
      <c r="AC7832" s="18" t="str">
        <f t="shared" si="1421"/>
        <v/>
      </c>
      <c r="AD7832" s="18" t="str">
        <f t="shared" si="1418"/>
        <v/>
      </c>
      <c r="AI7832" s="18" t="str">
        <f t="shared" si="1422"/>
        <v/>
      </c>
      <c r="AJ7832" s="18" t="str">
        <f t="shared" si="1423"/>
        <v/>
      </c>
      <c r="AK7832" s="18" t="str">
        <f t="shared" si="1424"/>
        <v/>
      </c>
      <c r="AP7832" s="6" t="s">
        <v>721</v>
      </c>
      <c r="AT7832" s="10">
        <v>54.706992469895802</v>
      </c>
      <c r="BC7832" s="10">
        <v>134</v>
      </c>
      <c r="BD7832" s="10">
        <v>0</v>
      </c>
    </row>
    <row r="7833" spans="1:56" ht="23.25" x14ac:dyDescent="0.25">
      <c r="A7833" s="6" t="s">
        <v>2188</v>
      </c>
      <c r="B7833" s="26" t="s">
        <v>385</v>
      </c>
      <c r="C7833" s="39" t="s">
        <v>1117</v>
      </c>
      <c r="D7833" s="10">
        <v>1000</v>
      </c>
      <c r="E7833" s="11">
        <v>6</v>
      </c>
      <c r="F7833" s="12">
        <v>1</v>
      </c>
      <c r="G7833" s="11">
        <v>10</v>
      </c>
      <c r="H7833" s="12">
        <v>5</v>
      </c>
      <c r="I7833" s="11">
        <v>10</v>
      </c>
      <c r="J7833" s="12">
        <v>7</v>
      </c>
      <c r="K7833" s="10">
        <v>-0.499999999999998</v>
      </c>
      <c r="L7833" s="10">
        <v>-0.84999999999999098</v>
      </c>
      <c r="M7833" s="14">
        <v>92.292069190432201</v>
      </c>
      <c r="N7833" s="29">
        <v>1.8960345952161399</v>
      </c>
      <c r="O7833" s="15">
        <v>-4</v>
      </c>
      <c r="P7833" s="33">
        <v>-2</v>
      </c>
      <c r="Q7833" s="10">
        <v>2.5</v>
      </c>
      <c r="R7833" s="10">
        <v>0.95000000000000595</v>
      </c>
      <c r="S7833" s="10">
        <v>27</v>
      </c>
      <c r="T7833" s="6" t="s">
        <v>90</v>
      </c>
      <c r="U7833" s="6" t="s">
        <v>52</v>
      </c>
      <c r="V7833" s="18" t="str">
        <f>"*" &amp; IF(AND(O7833&lt;=-1.5,NOT(ISBLANK(AF7833))),"Z","")</f>
        <v>*</v>
      </c>
      <c r="W7833" s="18" t="str">
        <f t="shared" si="1419"/>
        <v/>
      </c>
      <c r="X7833" s="6"/>
      <c r="AB7833" s="18" t="str">
        <f t="shared" si="1420"/>
        <v/>
      </c>
      <c r="AC7833" s="18" t="str">
        <f t="shared" si="1421"/>
        <v/>
      </c>
      <c r="AD7833" s="18" t="str">
        <f t="shared" si="1418"/>
        <v/>
      </c>
      <c r="AI7833" s="18" t="str">
        <f t="shared" si="1422"/>
        <v/>
      </c>
      <c r="AJ7833" s="18" t="str">
        <f t="shared" si="1423"/>
        <v/>
      </c>
      <c r="AK7833" s="18" t="str">
        <f t="shared" si="1424"/>
        <v/>
      </c>
      <c r="AP7833" s="6" t="s">
        <v>458</v>
      </c>
      <c r="AT7833" s="10">
        <v>59.417069190432301</v>
      </c>
      <c r="BC7833" s="10">
        <v>131</v>
      </c>
      <c r="BD7833" s="10">
        <v>1</v>
      </c>
    </row>
    <row r="7834" spans="1:56" ht="23.25" x14ac:dyDescent="0.25">
      <c r="A7834" s="6" t="s">
        <v>2188</v>
      </c>
      <c r="B7834" s="38" t="s">
        <v>629</v>
      </c>
      <c r="C7834" s="39" t="s">
        <v>1308</v>
      </c>
      <c r="D7834" s="10">
        <v>1000</v>
      </c>
      <c r="E7834" s="24">
        <v>5</v>
      </c>
      <c r="F7834" s="12">
        <v>2</v>
      </c>
      <c r="G7834" s="24">
        <v>5</v>
      </c>
      <c r="H7834" s="12">
        <v>3</v>
      </c>
      <c r="I7834" s="24">
        <v>9</v>
      </c>
      <c r="J7834" s="12">
        <v>4</v>
      </c>
      <c r="K7834" s="10">
        <v>0.60000000000000497</v>
      </c>
      <c r="L7834" s="13">
        <v>-1.3916666666666699</v>
      </c>
      <c r="M7834" s="14">
        <v>93.890060203514494</v>
      </c>
      <c r="N7834" s="29">
        <v>0.145030101757229</v>
      </c>
      <c r="O7834" s="15">
        <v>-1</v>
      </c>
      <c r="P7834" s="33">
        <v>-1.25</v>
      </c>
      <c r="Q7834" s="10">
        <v>0.75000000000001099</v>
      </c>
      <c r="R7834" s="13">
        <v>-0.24999999999998601</v>
      </c>
      <c r="S7834" s="25">
        <v>49</v>
      </c>
      <c r="T7834" s="6" t="s">
        <v>51</v>
      </c>
      <c r="U7834" s="6" t="s">
        <v>52</v>
      </c>
      <c r="V7834" s="18" t="str">
        <f>"" &amp; IF(AND(O7834&lt;=-1.5,NOT(ISBLANK(AF7834))),"Z","")</f>
        <v/>
      </c>
      <c r="W7834" s="18" t="str">
        <f t="shared" si="1419"/>
        <v/>
      </c>
      <c r="X7834" s="6"/>
      <c r="AB7834" s="18" t="str">
        <f t="shared" si="1420"/>
        <v/>
      </c>
      <c r="AC7834" s="18" t="str">
        <f t="shared" si="1421"/>
        <v/>
      </c>
      <c r="AD7834" s="18" t="str">
        <f t="shared" si="1418"/>
        <v/>
      </c>
      <c r="AI7834" s="18" t="str">
        <f t="shared" si="1422"/>
        <v/>
      </c>
      <c r="AJ7834" s="18" t="str">
        <f t="shared" si="1423"/>
        <v/>
      </c>
      <c r="AK7834" s="18" t="str">
        <f t="shared" si="1424"/>
        <v/>
      </c>
      <c r="AP7834" s="6" t="s">
        <v>457</v>
      </c>
      <c r="AT7834" s="10">
        <v>60.7900602035145</v>
      </c>
      <c r="BC7834" s="10">
        <v>130</v>
      </c>
      <c r="BD7834" s="10">
        <v>0</v>
      </c>
    </row>
    <row r="7835" spans="1:56" ht="23.25" x14ac:dyDescent="0.25">
      <c r="A7835" s="6" t="s">
        <v>2189</v>
      </c>
      <c r="B7835" s="6" t="s">
        <v>45</v>
      </c>
      <c r="C7835" s="9" t="s">
        <v>260</v>
      </c>
      <c r="D7835" s="10">
        <v>1400</v>
      </c>
      <c r="E7835" s="24">
        <v>9</v>
      </c>
      <c r="F7835" s="12">
        <v>5</v>
      </c>
      <c r="G7835" s="24">
        <v>9</v>
      </c>
      <c r="H7835" s="12">
        <v>5</v>
      </c>
      <c r="I7835" s="24">
        <v>8</v>
      </c>
      <c r="J7835" s="12">
        <v>7</v>
      </c>
      <c r="K7835" s="10">
        <v>1.05</v>
      </c>
      <c r="L7835" s="15">
        <v>1.75000000000002</v>
      </c>
      <c r="M7835" s="14">
        <v>92.549250531026502</v>
      </c>
      <c r="N7835" s="29">
        <v>2.0246252655132899</v>
      </c>
      <c r="O7835" s="15">
        <v>0</v>
      </c>
      <c r="P7835" s="33">
        <v>-2</v>
      </c>
      <c r="Q7835" s="10">
        <v>-3.2</v>
      </c>
      <c r="R7835" s="13">
        <v>-4.75</v>
      </c>
      <c r="T7835" s="6" t="s">
        <v>57</v>
      </c>
      <c r="U7835" s="6" t="s">
        <v>52</v>
      </c>
      <c r="V7835" s="18" t="str">
        <f>"" &amp; IF(AND(O7835&lt;=-1.5,NOT(ISBLANK(AF7835))),"Z","")</f>
        <v/>
      </c>
      <c r="W7835" s="18" t="str">
        <f t="shared" si="1419"/>
        <v/>
      </c>
      <c r="X7835" s="6"/>
      <c r="AB7835" s="18" t="str">
        <f t="shared" si="1420"/>
        <v/>
      </c>
      <c r="AC7835" s="18" t="str">
        <f t="shared" si="1421"/>
        <v/>
      </c>
      <c r="AD7835" s="18" t="str">
        <f t="shared" si="1418"/>
        <v/>
      </c>
      <c r="AI7835" s="18" t="str">
        <f t="shared" si="1422"/>
        <v/>
      </c>
      <c r="AJ7835" s="18" t="str">
        <f t="shared" si="1423"/>
        <v/>
      </c>
      <c r="AK7835" s="18" t="str">
        <f t="shared" si="1424"/>
        <v/>
      </c>
      <c r="AP7835" s="6" t="s">
        <v>500</v>
      </c>
      <c r="AT7835" s="10">
        <v>63.174250531026601</v>
      </c>
      <c r="BC7835" s="10">
        <v>115</v>
      </c>
      <c r="BD7835" s="10">
        <v>0</v>
      </c>
    </row>
    <row r="7836" spans="1:56" ht="23.25" x14ac:dyDescent="0.25">
      <c r="A7836" s="6" t="s">
        <v>2189</v>
      </c>
      <c r="B7836" s="26" t="s">
        <v>236</v>
      </c>
      <c r="C7836" s="39" t="s">
        <v>340</v>
      </c>
      <c r="D7836" s="10">
        <v>1650</v>
      </c>
      <c r="E7836" s="24">
        <v>5</v>
      </c>
      <c r="F7836" s="12">
        <v>3</v>
      </c>
      <c r="G7836" s="24">
        <v>5</v>
      </c>
      <c r="H7836" s="12">
        <v>2</v>
      </c>
      <c r="I7836" s="24">
        <v>10</v>
      </c>
      <c r="J7836" s="12">
        <v>6</v>
      </c>
      <c r="K7836" s="10">
        <v>-1.00000000000001</v>
      </c>
      <c r="L7836" s="13">
        <v>-0.250000000000004</v>
      </c>
      <c r="M7836" s="36">
        <v>88.7222587791221</v>
      </c>
      <c r="N7836" s="36">
        <v>-1.1888706104389299</v>
      </c>
      <c r="O7836" s="15">
        <v>0</v>
      </c>
      <c r="P7836" s="33">
        <v>-3</v>
      </c>
      <c r="Q7836" s="10">
        <v>-2.0999999999999899</v>
      </c>
      <c r="R7836" s="13">
        <v>-4.55</v>
      </c>
      <c r="S7836" s="10">
        <v>17</v>
      </c>
      <c r="T7836" s="6" t="s">
        <v>65</v>
      </c>
      <c r="U7836" s="17" t="s">
        <v>25</v>
      </c>
      <c r="V7836" s="18" t="str">
        <f>"" &amp; IF(AND(O7836&lt;=-1.5,NOT(ISBLANK(AF7836))),"Z","")</f>
        <v/>
      </c>
      <c r="W7836" s="18" t="str">
        <f t="shared" si="1419"/>
        <v/>
      </c>
      <c r="X7836" s="6"/>
      <c r="AB7836" s="18" t="str">
        <f t="shared" si="1420"/>
        <v/>
      </c>
      <c r="AC7836" s="18" t="str">
        <f t="shared" si="1421"/>
        <v/>
      </c>
      <c r="AD7836" s="18" t="str">
        <f t="shared" si="1418"/>
        <v/>
      </c>
      <c r="AI7836" s="18" t="str">
        <f t="shared" si="1422"/>
        <v/>
      </c>
      <c r="AJ7836" s="18" t="str">
        <f t="shared" si="1423"/>
        <v/>
      </c>
      <c r="AK7836" s="18" t="str">
        <f t="shared" si="1424"/>
        <v/>
      </c>
      <c r="AP7836" s="6" t="s">
        <v>1349</v>
      </c>
      <c r="AT7836" s="10">
        <v>61.872258779122198</v>
      </c>
      <c r="BC7836" s="10">
        <v>119</v>
      </c>
      <c r="BD7836" s="10">
        <v>0</v>
      </c>
    </row>
    <row r="7837" spans="1:56" ht="23.25" x14ac:dyDescent="0.25">
      <c r="A7837" s="6" t="s">
        <v>2189</v>
      </c>
      <c r="B7837" s="2" t="s">
        <v>213</v>
      </c>
      <c r="C7837" s="9" t="s">
        <v>423</v>
      </c>
      <c r="D7837" s="10">
        <v>1400</v>
      </c>
      <c r="E7837" s="24">
        <v>12</v>
      </c>
      <c r="F7837" s="12">
        <v>6</v>
      </c>
      <c r="G7837" s="24">
        <v>7</v>
      </c>
      <c r="H7837" s="12">
        <v>4</v>
      </c>
      <c r="I7837" s="24">
        <v>8</v>
      </c>
      <c r="J7837" s="12">
        <v>7</v>
      </c>
      <c r="K7837" s="10">
        <v>-2.0499999999999798</v>
      </c>
      <c r="L7837" s="15">
        <v>0.90714285714288001</v>
      </c>
      <c r="M7837" s="14">
        <v>91.305005443261507</v>
      </c>
      <c r="N7837" s="29">
        <v>1.50250272163078</v>
      </c>
      <c r="O7837" s="15">
        <v>2</v>
      </c>
      <c r="P7837" s="33">
        <v>-3.75</v>
      </c>
      <c r="Q7837" s="10">
        <v>-2.25</v>
      </c>
      <c r="R7837" s="13">
        <v>-5.3000000000000096</v>
      </c>
      <c r="S7837" s="10">
        <v>31</v>
      </c>
      <c r="T7837" s="6" t="s">
        <v>57</v>
      </c>
      <c r="U7837" s="6" t="s">
        <v>52</v>
      </c>
      <c r="V7837" s="18" t="str">
        <f>"*" &amp; IF(AND(O7837&lt;=-1.5,NOT(ISBLANK(AF7837))),"Z","")</f>
        <v>*</v>
      </c>
      <c r="W7837" s="18" t="str">
        <f t="shared" si="1419"/>
        <v/>
      </c>
      <c r="X7837" s="6"/>
      <c r="AB7837" s="18" t="str">
        <f t="shared" si="1420"/>
        <v/>
      </c>
      <c r="AC7837" s="18" t="str">
        <f t="shared" si="1421"/>
        <v/>
      </c>
      <c r="AD7837" s="18" t="str">
        <f t="shared" si="1418"/>
        <v/>
      </c>
      <c r="AI7837" s="18" t="str">
        <f t="shared" si="1422"/>
        <v/>
      </c>
      <c r="AJ7837" s="18" t="str">
        <f t="shared" si="1423"/>
        <v/>
      </c>
      <c r="AK7837" s="18" t="str">
        <f t="shared" si="1424"/>
        <v/>
      </c>
      <c r="AP7837" s="6" t="s">
        <v>598</v>
      </c>
      <c r="AT7837" s="10">
        <v>64.630005443261595</v>
      </c>
      <c r="BC7837" s="10">
        <v>122</v>
      </c>
      <c r="BD7837" s="10">
        <v>0</v>
      </c>
    </row>
    <row r="7838" spans="1:56" ht="23.25" x14ac:dyDescent="0.25">
      <c r="A7838" s="6" t="s">
        <v>2189</v>
      </c>
      <c r="B7838" s="23" t="s">
        <v>397</v>
      </c>
      <c r="C7838" s="37" t="s">
        <v>371</v>
      </c>
      <c r="D7838" s="10">
        <v>1200</v>
      </c>
      <c r="E7838" s="11">
        <v>12</v>
      </c>
      <c r="F7838" s="12">
        <v>6</v>
      </c>
      <c r="G7838" s="11">
        <v>10</v>
      </c>
      <c r="H7838" s="12">
        <v>9</v>
      </c>
      <c r="I7838" s="11">
        <v>7</v>
      </c>
      <c r="J7838" s="12">
        <v>6</v>
      </c>
      <c r="K7838" s="10">
        <v>-0.60000000000000497</v>
      </c>
      <c r="L7838" s="10">
        <v>0.47499999999999398</v>
      </c>
      <c r="M7838" s="14">
        <v>95.537337593303306</v>
      </c>
      <c r="N7838" s="29">
        <v>2.36866879665165</v>
      </c>
      <c r="O7838" s="15">
        <v>-2</v>
      </c>
      <c r="P7838" s="16">
        <v>3</v>
      </c>
      <c r="Q7838" s="10">
        <v>-0.35000000000000098</v>
      </c>
      <c r="R7838" s="10">
        <v>2.0499999999999998</v>
      </c>
      <c r="S7838" s="25">
        <v>130</v>
      </c>
      <c r="T7838" s="6" t="s">
        <v>57</v>
      </c>
      <c r="U7838" s="6" t="s">
        <v>52</v>
      </c>
      <c r="V7838" s="18" t="str">
        <f>"*" &amp; IF(AND(O7838&lt;=-1.5,NOT(ISBLANK(AF7838))),"Z","")</f>
        <v>*</v>
      </c>
      <c r="W7838" s="18" t="str">
        <f t="shared" si="1419"/>
        <v/>
      </c>
      <c r="X7838" s="6"/>
      <c r="AB7838" s="18" t="str">
        <f t="shared" si="1420"/>
        <v/>
      </c>
      <c r="AC7838" s="18" t="str">
        <f t="shared" si="1421"/>
        <v/>
      </c>
      <c r="AD7838" s="18" t="str">
        <f t="shared" si="1418"/>
        <v/>
      </c>
      <c r="AI7838" s="18" t="str">
        <f t="shared" si="1422"/>
        <v/>
      </c>
      <c r="AJ7838" s="18" t="str">
        <f t="shared" si="1423"/>
        <v/>
      </c>
      <c r="AK7838" s="18" t="str">
        <f t="shared" si="1424"/>
        <v/>
      </c>
      <c r="AP7838" s="6" t="s">
        <v>312</v>
      </c>
      <c r="AT7838" s="10">
        <v>68.112337593303295</v>
      </c>
      <c r="BC7838" s="10">
        <v>117</v>
      </c>
      <c r="BD7838" s="10">
        <v>1</v>
      </c>
    </row>
    <row r="7839" spans="1:56" ht="23.25" x14ac:dyDescent="0.25">
      <c r="A7839" s="6" t="s">
        <v>2189</v>
      </c>
      <c r="B7839" s="26" t="s">
        <v>49</v>
      </c>
      <c r="C7839" s="9" t="s">
        <v>321</v>
      </c>
      <c r="D7839" s="10">
        <v>1400</v>
      </c>
      <c r="E7839" s="24">
        <v>8</v>
      </c>
      <c r="F7839" s="12">
        <v>6</v>
      </c>
      <c r="G7839" s="24">
        <v>8</v>
      </c>
      <c r="H7839" s="12">
        <v>4</v>
      </c>
      <c r="I7839" s="24">
        <v>7</v>
      </c>
      <c r="J7839" s="12">
        <v>6</v>
      </c>
      <c r="K7839" s="10">
        <v>-0.85000000000000897</v>
      </c>
      <c r="L7839" s="10">
        <v>-2.1812499999999999</v>
      </c>
      <c r="M7839" s="14">
        <v>90.394212012637894</v>
      </c>
      <c r="N7839" s="14">
        <v>-0.45289399368101602</v>
      </c>
      <c r="O7839" s="15">
        <v>2</v>
      </c>
      <c r="P7839" s="33">
        <v>-1.5</v>
      </c>
      <c r="Q7839" s="10">
        <v>3.69999999999999</v>
      </c>
      <c r="R7839" s="10">
        <v>2.5499999999999901</v>
      </c>
      <c r="S7839" s="10">
        <v>25</v>
      </c>
      <c r="T7839" s="6" t="s">
        <v>57</v>
      </c>
      <c r="U7839" s="6" t="s">
        <v>52</v>
      </c>
      <c r="V7839" s="18" t="str">
        <f t="shared" ref="V7839:V7846" si="1425">"" &amp; IF(AND(O7839&lt;=-1.5,NOT(ISBLANK(AF7839))),"Z","")</f>
        <v/>
      </c>
      <c r="W7839" s="18" t="str">
        <f t="shared" si="1419"/>
        <v/>
      </c>
      <c r="X7839" s="6"/>
      <c r="AB7839" s="18" t="str">
        <f t="shared" si="1420"/>
        <v/>
      </c>
      <c r="AC7839" s="18" t="str">
        <f t="shared" si="1421"/>
        <v/>
      </c>
      <c r="AD7839" s="18" t="str">
        <f t="shared" si="1418"/>
        <v/>
      </c>
      <c r="AI7839" s="18" t="str">
        <f t="shared" si="1422"/>
        <v/>
      </c>
      <c r="AJ7839" s="18" t="str">
        <f t="shared" si="1423"/>
        <v/>
      </c>
      <c r="AK7839" s="18" t="str">
        <f t="shared" si="1424"/>
        <v/>
      </c>
      <c r="AP7839" s="6" t="s">
        <v>664</v>
      </c>
      <c r="AT7839" s="10">
        <v>60.844212012638003</v>
      </c>
      <c r="BC7839" s="10">
        <v>116</v>
      </c>
      <c r="BD7839" s="10">
        <v>1</v>
      </c>
    </row>
    <row r="7840" spans="1:56" ht="23.25" x14ac:dyDescent="0.25">
      <c r="A7840" s="6" t="s">
        <v>2189</v>
      </c>
      <c r="B7840" s="26" t="s">
        <v>253</v>
      </c>
      <c r="C7840" s="37" t="s">
        <v>1304</v>
      </c>
      <c r="D7840" s="10">
        <v>1650</v>
      </c>
      <c r="E7840" s="24">
        <v>8</v>
      </c>
      <c r="F7840" s="12">
        <v>13</v>
      </c>
      <c r="G7840" s="24">
        <v>8</v>
      </c>
      <c r="H7840" s="12">
        <v>8</v>
      </c>
      <c r="I7840" s="24">
        <v>6</v>
      </c>
      <c r="J7840" s="12">
        <v>5</v>
      </c>
      <c r="K7840" s="10">
        <v>7.8000000000000096</v>
      </c>
      <c r="L7840" s="34">
        <v>1.4666666666666099</v>
      </c>
      <c r="M7840" s="14">
        <v>93.063237284150404</v>
      </c>
      <c r="N7840" s="29">
        <v>0.33161864207514202</v>
      </c>
      <c r="O7840" s="15">
        <v>5</v>
      </c>
      <c r="P7840" s="16">
        <v>3.25</v>
      </c>
      <c r="Q7840" s="10">
        <v>-3.75</v>
      </c>
      <c r="R7840" s="10">
        <v>-1.1499999999999999</v>
      </c>
      <c r="S7840" s="10">
        <v>14</v>
      </c>
      <c r="T7840" s="6" t="s">
        <v>57</v>
      </c>
      <c r="U7840" s="6" t="s">
        <v>52</v>
      </c>
      <c r="V7840" s="18" t="str">
        <f t="shared" si="1425"/>
        <v/>
      </c>
      <c r="W7840" s="18" t="str">
        <f t="shared" si="1419"/>
        <v/>
      </c>
      <c r="X7840" s="17" t="s">
        <v>214</v>
      </c>
      <c r="AB7840" s="18" t="str">
        <f t="shared" si="1420"/>
        <v>*</v>
      </c>
      <c r="AC7840" s="18" t="str">
        <f t="shared" si="1421"/>
        <v/>
      </c>
      <c r="AD7840" s="18" t="str">
        <f t="shared" si="1418"/>
        <v/>
      </c>
      <c r="AI7840" s="18" t="str">
        <f t="shared" si="1422"/>
        <v/>
      </c>
      <c r="AJ7840" s="18" t="str">
        <f t="shared" si="1423"/>
        <v/>
      </c>
      <c r="AK7840" s="18" t="str">
        <f t="shared" si="1424"/>
        <v/>
      </c>
      <c r="AP7840" s="6" t="s">
        <v>1428</v>
      </c>
      <c r="AT7840" s="10">
        <v>62.538237284150298</v>
      </c>
      <c r="BC7840" s="10">
        <v>134</v>
      </c>
      <c r="BD7840" s="10">
        <v>0</v>
      </c>
    </row>
    <row r="7841" spans="1:56" ht="23.25" x14ac:dyDescent="0.25">
      <c r="A7841" s="6" t="s">
        <v>2189</v>
      </c>
      <c r="B7841" s="26" t="s">
        <v>265</v>
      </c>
      <c r="C7841" s="9" t="s">
        <v>1306</v>
      </c>
      <c r="D7841" s="10">
        <v>1400</v>
      </c>
      <c r="E7841" s="11">
        <v>14</v>
      </c>
      <c r="F7841" s="12">
        <v>9</v>
      </c>
      <c r="G7841" s="11">
        <v>14</v>
      </c>
      <c r="H7841" s="12">
        <v>8</v>
      </c>
      <c r="I7841" s="11">
        <v>11</v>
      </c>
      <c r="J7841" s="12">
        <v>8</v>
      </c>
      <c r="K7841" s="10">
        <v>-2.7000000000000299</v>
      </c>
      <c r="L7841" s="34">
        <v>1.1812499999999799</v>
      </c>
      <c r="M7841" s="14">
        <v>89.728061395399607</v>
      </c>
      <c r="N7841" s="29">
        <v>1.31403069769974</v>
      </c>
      <c r="O7841" s="15">
        <v>1</v>
      </c>
      <c r="P7841" s="16">
        <v>0</v>
      </c>
      <c r="Q7841" s="10">
        <v>2.8999999999999901</v>
      </c>
      <c r="R7841" s="10">
        <v>2.85</v>
      </c>
      <c r="S7841" s="10">
        <v>14</v>
      </c>
      <c r="T7841" s="6" t="s">
        <v>57</v>
      </c>
      <c r="U7841" s="6" t="s">
        <v>52</v>
      </c>
      <c r="V7841" s="18" t="str">
        <f t="shared" si="1425"/>
        <v/>
      </c>
      <c r="W7841" s="18" t="str">
        <f t="shared" si="1419"/>
        <v/>
      </c>
      <c r="X7841" s="6"/>
      <c r="AB7841" s="18" t="str">
        <f t="shared" si="1420"/>
        <v/>
      </c>
      <c r="AC7841" s="18" t="str">
        <f t="shared" si="1421"/>
        <v/>
      </c>
      <c r="AD7841" s="18" t="str">
        <f t="shared" si="1418"/>
        <v/>
      </c>
      <c r="AI7841" s="18" t="str">
        <f t="shared" si="1422"/>
        <v/>
      </c>
      <c r="AJ7841" s="18" t="str">
        <f t="shared" si="1423"/>
        <v/>
      </c>
      <c r="AK7841" s="18" t="str">
        <f t="shared" si="1424"/>
        <v/>
      </c>
      <c r="AP7841" s="6" t="s">
        <v>422</v>
      </c>
      <c r="AT7841" s="10">
        <v>58.628061395399499</v>
      </c>
      <c r="BC7841" s="10">
        <v>131</v>
      </c>
      <c r="BD7841" s="10">
        <v>1</v>
      </c>
    </row>
    <row r="7842" spans="1:56" ht="23.25" x14ac:dyDescent="0.25">
      <c r="A7842" s="6" t="s">
        <v>2190</v>
      </c>
      <c r="B7842" s="6" t="s">
        <v>150</v>
      </c>
      <c r="C7842" s="9" t="s">
        <v>260</v>
      </c>
      <c r="D7842" s="10">
        <v>1200</v>
      </c>
      <c r="E7842" s="11">
        <v>1</v>
      </c>
      <c r="F7842" s="12">
        <v>0</v>
      </c>
      <c r="G7842" s="11">
        <v>2</v>
      </c>
      <c r="H7842" s="12">
        <v>1</v>
      </c>
      <c r="I7842" s="11">
        <v>13</v>
      </c>
      <c r="J7842" s="12">
        <v>12</v>
      </c>
      <c r="K7842" s="10">
        <v>0.85000000000000897</v>
      </c>
      <c r="L7842" s="15">
        <v>0.587500000000034</v>
      </c>
      <c r="M7842" s="14">
        <v>71.5667921284236</v>
      </c>
      <c r="N7842" s="14">
        <v>-4.1666039357881601</v>
      </c>
      <c r="O7842" s="15">
        <v>-1</v>
      </c>
      <c r="P7842" s="33">
        <v>-11.75</v>
      </c>
      <c r="Q7842" s="10">
        <v>-2.75</v>
      </c>
      <c r="R7842" s="13">
        <v>-12.2</v>
      </c>
      <c r="T7842" s="30" t="s">
        <v>61</v>
      </c>
      <c r="U7842" s="17" t="s">
        <v>25</v>
      </c>
      <c r="V7842" s="18" t="str">
        <f t="shared" si="1425"/>
        <v/>
      </c>
      <c r="W7842" s="18" t="str">
        <f t="shared" si="1419"/>
        <v/>
      </c>
      <c r="X7842" s="6"/>
      <c r="AB7842" s="18" t="str">
        <f t="shared" si="1420"/>
        <v/>
      </c>
      <c r="AC7842" s="18" t="str">
        <f t="shared" si="1421"/>
        <v/>
      </c>
      <c r="AD7842" s="18" t="str">
        <f t="shared" si="1418"/>
        <v/>
      </c>
      <c r="AI7842" s="18" t="str">
        <f t="shared" si="1422"/>
        <v/>
      </c>
      <c r="AJ7842" s="18" t="str">
        <f t="shared" si="1423"/>
        <v/>
      </c>
      <c r="AK7842" s="18" t="str">
        <f t="shared" si="1424"/>
        <v/>
      </c>
      <c r="AP7842" s="6" t="s">
        <v>1798</v>
      </c>
      <c r="AT7842" s="10">
        <v>43.416792128423701</v>
      </c>
      <c r="BC7842" s="10">
        <v>121</v>
      </c>
      <c r="BD7842" s="10">
        <v>-4</v>
      </c>
    </row>
    <row r="7843" spans="1:56" ht="23.25" x14ac:dyDescent="0.25">
      <c r="A7843" s="6" t="s">
        <v>2190</v>
      </c>
      <c r="B7843" s="23" t="s">
        <v>447</v>
      </c>
      <c r="C7843" s="39" t="s">
        <v>373</v>
      </c>
      <c r="D7843" s="10">
        <v>1000</v>
      </c>
      <c r="E7843" s="24">
        <v>8</v>
      </c>
      <c r="F7843" s="12">
        <v>2</v>
      </c>
      <c r="G7843" s="24">
        <v>9</v>
      </c>
      <c r="H7843" s="12">
        <v>4</v>
      </c>
      <c r="I7843" s="24">
        <v>12</v>
      </c>
      <c r="J7843" s="12">
        <v>8</v>
      </c>
      <c r="K7843" s="10">
        <v>-0.4</v>
      </c>
      <c r="L7843" s="13">
        <v>0.43999999999999101</v>
      </c>
      <c r="M7843" s="14">
        <v>84.658527438759094</v>
      </c>
      <c r="N7843" s="14">
        <v>-0.92073628062045998</v>
      </c>
      <c r="O7843" s="15">
        <v>-2</v>
      </c>
      <c r="P7843" s="33">
        <v>-4</v>
      </c>
      <c r="Q7843" s="10">
        <v>-1.8</v>
      </c>
      <c r="R7843" s="13">
        <v>-4.9499999999999904</v>
      </c>
      <c r="S7843" s="25">
        <v>59</v>
      </c>
      <c r="T7843" s="6" t="s">
        <v>111</v>
      </c>
      <c r="U7843" s="6" t="s">
        <v>52</v>
      </c>
      <c r="V7843" s="18" t="str">
        <f t="shared" si="1425"/>
        <v/>
      </c>
      <c r="W7843" s="18" t="str">
        <f t="shared" si="1419"/>
        <v/>
      </c>
      <c r="X7843" s="6"/>
      <c r="AB7843" s="18" t="str">
        <f t="shared" si="1420"/>
        <v/>
      </c>
      <c r="AC7843" s="18" t="str">
        <f t="shared" si="1421"/>
        <v/>
      </c>
      <c r="AD7843" s="18" t="str">
        <f t="shared" si="1418"/>
        <v/>
      </c>
      <c r="AI7843" s="18" t="str">
        <f t="shared" si="1422"/>
        <v/>
      </c>
      <c r="AJ7843" s="18" t="str">
        <f t="shared" si="1423"/>
        <v/>
      </c>
      <c r="AK7843" s="18" t="str">
        <f t="shared" si="1424"/>
        <v/>
      </c>
      <c r="AP7843" s="6" t="s">
        <v>644</v>
      </c>
      <c r="AT7843" s="10">
        <v>57.408527438759101</v>
      </c>
      <c r="BC7843" s="10">
        <v>121</v>
      </c>
      <c r="BD7843" s="10">
        <v>0</v>
      </c>
    </row>
    <row r="7844" spans="1:56" ht="23.25" x14ac:dyDescent="0.25">
      <c r="A7844" s="6" t="s">
        <v>2190</v>
      </c>
      <c r="B7844" s="26" t="s">
        <v>324</v>
      </c>
      <c r="C7844" s="9" t="s">
        <v>258</v>
      </c>
      <c r="D7844" s="10">
        <v>1200</v>
      </c>
      <c r="E7844" s="24">
        <v>3</v>
      </c>
      <c r="F7844" s="12">
        <v>2</v>
      </c>
      <c r="G7844" s="24">
        <v>5</v>
      </c>
      <c r="H7844" s="12">
        <v>2</v>
      </c>
      <c r="I7844" s="24">
        <v>3</v>
      </c>
      <c r="J7844" s="12">
        <v>4</v>
      </c>
      <c r="K7844" s="10">
        <v>-2.2999999999999998</v>
      </c>
      <c r="L7844" s="13">
        <v>-4.7249999999999703</v>
      </c>
      <c r="M7844" s="36">
        <v>88.259467305378195</v>
      </c>
      <c r="N7844" s="36">
        <v>-2.52026634731088</v>
      </c>
      <c r="O7844" s="15">
        <v>0</v>
      </c>
      <c r="P7844" s="33">
        <v>-2.75</v>
      </c>
      <c r="Q7844" s="10">
        <v>4.8499999999999899</v>
      </c>
      <c r="R7844" s="13">
        <v>2.7</v>
      </c>
      <c r="S7844" s="10">
        <v>17</v>
      </c>
      <c r="T7844" s="6" t="s">
        <v>54</v>
      </c>
      <c r="U7844" s="17" t="s">
        <v>25</v>
      </c>
      <c r="V7844" s="18" t="str">
        <f t="shared" si="1425"/>
        <v/>
      </c>
      <c r="W7844" s="19" t="str">
        <f t="shared" si="1419"/>
        <v/>
      </c>
      <c r="X7844" s="6"/>
      <c r="AA7844" s="20"/>
      <c r="AB7844" s="18" t="str">
        <f t="shared" si="1420"/>
        <v/>
      </c>
      <c r="AC7844" s="19" t="str">
        <f t="shared" si="1421"/>
        <v/>
      </c>
      <c r="AD7844" s="18" t="str">
        <f t="shared" si="1418"/>
        <v>GR</v>
      </c>
      <c r="AI7844" s="18" t="str">
        <f t="shared" si="1422"/>
        <v/>
      </c>
      <c r="AJ7844" s="18" t="str">
        <f t="shared" si="1423"/>
        <v/>
      </c>
      <c r="AK7844" s="18" t="str">
        <f t="shared" si="1424"/>
        <v/>
      </c>
      <c r="AP7844" s="6" t="s">
        <v>1387</v>
      </c>
      <c r="AT7844" s="10">
        <v>59.584467305378197</v>
      </c>
      <c r="AU7844" s="21"/>
      <c r="BC7844" s="22">
        <v>121</v>
      </c>
      <c r="BD7844" s="28">
        <v>2</v>
      </c>
    </row>
    <row r="7845" spans="1:56" ht="23.25" x14ac:dyDescent="0.25">
      <c r="A7845" s="6" t="s">
        <v>2190</v>
      </c>
      <c r="B7845" s="26" t="s">
        <v>246</v>
      </c>
      <c r="C7845" s="39" t="s">
        <v>340</v>
      </c>
      <c r="D7845" s="10">
        <v>1200</v>
      </c>
      <c r="E7845" s="11">
        <v>3</v>
      </c>
      <c r="F7845" s="12">
        <v>0</v>
      </c>
      <c r="G7845" s="11">
        <v>5</v>
      </c>
      <c r="H7845" s="12">
        <v>3</v>
      </c>
      <c r="I7845" s="11">
        <v>11</v>
      </c>
      <c r="J7845" s="12">
        <v>9</v>
      </c>
      <c r="K7845" s="10">
        <v>0</v>
      </c>
      <c r="L7845" s="15">
        <v>0.79999999999999305</v>
      </c>
      <c r="M7845" s="14">
        <v>85.955106306195006</v>
      </c>
      <c r="N7845" s="29">
        <v>0.12755315309746601</v>
      </c>
      <c r="O7845" s="15">
        <v>-3</v>
      </c>
      <c r="P7845" s="33">
        <v>-6.25</v>
      </c>
      <c r="Q7845" s="10">
        <v>-0.74999999999999301</v>
      </c>
      <c r="R7845" s="13">
        <v>-5.7</v>
      </c>
      <c r="S7845" s="10">
        <v>29</v>
      </c>
      <c r="T7845" s="6" t="s">
        <v>51</v>
      </c>
      <c r="U7845" s="6" t="s">
        <v>52</v>
      </c>
      <c r="V7845" s="18" t="str">
        <f t="shared" si="1425"/>
        <v/>
      </c>
      <c r="W7845" s="18" t="str">
        <f t="shared" si="1419"/>
        <v/>
      </c>
      <c r="X7845" s="6"/>
      <c r="AB7845" s="18" t="str">
        <f t="shared" si="1420"/>
        <v/>
      </c>
      <c r="AC7845" s="18" t="str">
        <f t="shared" si="1421"/>
        <v/>
      </c>
      <c r="AD7845" s="18" t="str">
        <f t="shared" si="1418"/>
        <v/>
      </c>
      <c r="AI7845" s="18" t="str">
        <f t="shared" si="1422"/>
        <v/>
      </c>
      <c r="AJ7845" s="18" t="str">
        <f t="shared" si="1423"/>
        <v/>
      </c>
      <c r="AK7845" s="18" t="str">
        <f t="shared" si="1424"/>
        <v/>
      </c>
      <c r="AP7845" s="6" t="s">
        <v>722</v>
      </c>
      <c r="AT7845" s="10">
        <v>58.755106306194897</v>
      </c>
      <c r="BC7845" s="10">
        <v>117</v>
      </c>
      <c r="BD7845" s="10">
        <v>-1</v>
      </c>
    </row>
    <row r="7846" spans="1:56" ht="23.25" x14ac:dyDescent="0.25">
      <c r="A7846" s="6" t="s">
        <v>2190</v>
      </c>
      <c r="B7846" s="26" t="s">
        <v>251</v>
      </c>
      <c r="C7846" s="39" t="s">
        <v>340</v>
      </c>
      <c r="D7846" s="10">
        <v>1200</v>
      </c>
      <c r="E7846" s="24">
        <v>4</v>
      </c>
      <c r="F7846" s="12">
        <v>2</v>
      </c>
      <c r="G7846" s="24">
        <v>4</v>
      </c>
      <c r="H7846" s="12">
        <v>4</v>
      </c>
      <c r="I7846" s="24">
        <v>11</v>
      </c>
      <c r="J7846" s="12">
        <v>10</v>
      </c>
      <c r="K7846" s="10">
        <v>0.35000000000000098</v>
      </c>
      <c r="L7846" s="13">
        <v>0.380000000000003</v>
      </c>
      <c r="M7846" s="14">
        <v>86.700570436532701</v>
      </c>
      <c r="N7846" s="29">
        <v>1.50028521826634</v>
      </c>
      <c r="O7846" s="15">
        <v>-1</v>
      </c>
      <c r="P7846" s="33">
        <v>-6.75</v>
      </c>
      <c r="Q7846" s="10">
        <v>0.30000000000001098</v>
      </c>
      <c r="R7846" s="13">
        <v>-5.0499999999999901</v>
      </c>
      <c r="S7846" s="10">
        <v>24</v>
      </c>
      <c r="T7846" s="6" t="s">
        <v>51</v>
      </c>
      <c r="U7846" s="6" t="s">
        <v>52</v>
      </c>
      <c r="V7846" s="18" t="str">
        <f t="shared" si="1425"/>
        <v/>
      </c>
      <c r="W7846" s="18" t="str">
        <f t="shared" si="1419"/>
        <v/>
      </c>
      <c r="X7846" s="6"/>
      <c r="AB7846" s="18" t="str">
        <f t="shared" si="1420"/>
        <v/>
      </c>
      <c r="AC7846" s="18" t="str">
        <f t="shared" si="1421"/>
        <v/>
      </c>
      <c r="AD7846" s="18" t="str">
        <f t="shared" si="1418"/>
        <v/>
      </c>
      <c r="AI7846" s="18" t="str">
        <f t="shared" si="1422"/>
        <v/>
      </c>
      <c r="AJ7846" s="18" t="str">
        <f t="shared" si="1423"/>
        <v/>
      </c>
      <c r="AK7846" s="18" t="str">
        <f t="shared" si="1424"/>
        <v/>
      </c>
      <c r="AP7846" s="6" t="s">
        <v>825</v>
      </c>
      <c r="AT7846" s="10">
        <v>57.625570436532698</v>
      </c>
      <c r="BC7846" s="10">
        <v>118</v>
      </c>
      <c r="BD7846" s="10">
        <v>0</v>
      </c>
    </row>
    <row r="7847" spans="1:56" ht="23.25" x14ac:dyDescent="0.25">
      <c r="A7847" s="6" t="s">
        <v>2190</v>
      </c>
      <c r="B7847" s="26" t="s">
        <v>253</v>
      </c>
      <c r="C7847" s="37" t="s">
        <v>1304</v>
      </c>
      <c r="D7847" s="10">
        <v>1200</v>
      </c>
      <c r="E7847" s="24">
        <v>1</v>
      </c>
      <c r="F7847" s="12">
        <v>0</v>
      </c>
      <c r="G7847" s="24">
        <v>1</v>
      </c>
      <c r="H7847" s="12">
        <v>0</v>
      </c>
      <c r="I7847" s="24">
        <v>4</v>
      </c>
      <c r="J7847" s="12">
        <v>4</v>
      </c>
      <c r="K7847" s="10">
        <v>-2.15</v>
      </c>
      <c r="L7847" s="15">
        <v>-2.0333333333333101</v>
      </c>
      <c r="M7847" s="36">
        <v>93.834001074298598</v>
      </c>
      <c r="N7847" s="36">
        <v>0.317000537149355</v>
      </c>
      <c r="O7847" s="15">
        <v>0</v>
      </c>
      <c r="P7847" s="34">
        <v>-4.25</v>
      </c>
      <c r="Q7847" s="10">
        <v>0.84999999999999098</v>
      </c>
      <c r="R7847" s="13">
        <v>-2.55000000000001</v>
      </c>
      <c r="S7847" s="10">
        <v>11</v>
      </c>
      <c r="T7847" s="27" t="s">
        <v>61</v>
      </c>
      <c r="U7847" s="17" t="s">
        <v>25</v>
      </c>
      <c r="V7847" s="18" t="str">
        <f>"*" &amp; IF(AND(O7847&lt;=-1.5,NOT(ISBLANK(AF7847))),"Z","")</f>
        <v>*</v>
      </c>
      <c r="W7847" s="18" t="str">
        <f t="shared" si="1419"/>
        <v/>
      </c>
      <c r="X7847" s="6"/>
      <c r="AB7847" s="18" t="str">
        <f t="shared" si="1420"/>
        <v/>
      </c>
      <c r="AC7847" s="18" t="str">
        <f t="shared" si="1421"/>
        <v/>
      </c>
      <c r="AD7847" s="18" t="str">
        <f t="shared" si="1418"/>
        <v/>
      </c>
      <c r="AI7847" s="18" t="str">
        <f t="shared" si="1422"/>
        <v/>
      </c>
      <c r="AJ7847" s="18" t="str">
        <f t="shared" si="1423"/>
        <v/>
      </c>
      <c r="AK7847" s="18" t="str">
        <f t="shared" si="1424"/>
        <v/>
      </c>
      <c r="AP7847" s="6" t="s">
        <v>457</v>
      </c>
      <c r="AT7847" s="10">
        <v>62.259001074298702</v>
      </c>
      <c r="BC7847" s="10">
        <v>128</v>
      </c>
      <c r="BD7847" s="10">
        <v>0</v>
      </c>
    </row>
    <row r="7848" spans="1:56" ht="23.25" x14ac:dyDescent="0.25">
      <c r="A7848" s="6" t="s">
        <v>2190</v>
      </c>
      <c r="B7848" s="31" t="s">
        <v>266</v>
      </c>
      <c r="C7848" s="37" t="s">
        <v>1304</v>
      </c>
      <c r="D7848" s="10">
        <v>1200</v>
      </c>
      <c r="E7848" s="24">
        <v>5</v>
      </c>
      <c r="F7848" s="12">
        <v>2</v>
      </c>
      <c r="G7848" s="24">
        <v>7</v>
      </c>
      <c r="H7848" s="12">
        <v>4</v>
      </c>
      <c r="I7848" s="24">
        <v>12</v>
      </c>
      <c r="J7848" s="12">
        <v>27</v>
      </c>
      <c r="K7848" s="10">
        <v>9.9999999999997896E-2</v>
      </c>
      <c r="L7848" s="13">
        <v>0.11666666666667901</v>
      </c>
      <c r="M7848" s="14">
        <v>52.333383250209899</v>
      </c>
      <c r="N7848" s="14">
        <v>-2.03330837489503</v>
      </c>
      <c r="O7848" s="15">
        <v>-2</v>
      </c>
      <c r="P7848" s="33">
        <v>-23.25</v>
      </c>
      <c r="Q7848" s="10">
        <v>-3.4</v>
      </c>
      <c r="R7848" s="13">
        <v>-22</v>
      </c>
      <c r="S7848" s="25">
        <v>42</v>
      </c>
      <c r="T7848" s="6" t="s">
        <v>90</v>
      </c>
      <c r="U7848" s="6" t="s">
        <v>52</v>
      </c>
      <c r="V7848" s="18" t="str">
        <f>"" &amp; IF(AND(O7848&lt;=-1.5,NOT(ISBLANK(AF7848))),"Z","")</f>
        <v/>
      </c>
      <c r="W7848" s="18" t="str">
        <f t="shared" si="1419"/>
        <v/>
      </c>
      <c r="X7848" s="6"/>
      <c r="AB7848" s="18" t="str">
        <f t="shared" si="1420"/>
        <v/>
      </c>
      <c r="AC7848" s="18" t="str">
        <f t="shared" si="1421"/>
        <v/>
      </c>
      <c r="AD7848" s="18" t="str">
        <f t="shared" si="1418"/>
        <v/>
      </c>
      <c r="AI7848" s="18" t="str">
        <f t="shared" si="1422"/>
        <v/>
      </c>
      <c r="AJ7848" s="18" t="str">
        <f t="shared" si="1423"/>
        <v/>
      </c>
      <c r="AK7848" s="18" t="str">
        <f t="shared" si="1424"/>
        <v/>
      </c>
      <c r="AP7848" s="6" t="s">
        <v>2191</v>
      </c>
      <c r="AT7848" s="10">
        <v>26.5583832502099</v>
      </c>
      <c r="BC7848" s="10">
        <v>132</v>
      </c>
      <c r="BD7848" s="10">
        <v>-9</v>
      </c>
    </row>
    <row r="7849" spans="1:56" ht="23.25" x14ac:dyDescent="0.25">
      <c r="A7849" s="6" t="s">
        <v>2190</v>
      </c>
      <c r="B7849" s="2" t="s">
        <v>402</v>
      </c>
      <c r="C7849" s="37" t="s">
        <v>1304</v>
      </c>
      <c r="D7849" s="10">
        <v>1200</v>
      </c>
      <c r="E7849" s="24">
        <v>10</v>
      </c>
      <c r="F7849" s="12">
        <v>6</v>
      </c>
      <c r="G7849" s="24">
        <v>11</v>
      </c>
      <c r="H7849" s="12">
        <v>12</v>
      </c>
      <c r="I7849" s="24">
        <v>11</v>
      </c>
      <c r="J7849" s="12">
        <v>20</v>
      </c>
      <c r="K7849" s="10">
        <v>-1.99999999999999</v>
      </c>
      <c r="L7849" s="13">
        <v>0.125000000000005</v>
      </c>
      <c r="M7849" s="14">
        <v>66.754875335090304</v>
      </c>
      <c r="N7849" s="14">
        <v>-0.67256233245487396</v>
      </c>
      <c r="O7849" s="15">
        <v>-6</v>
      </c>
      <c r="P7849" s="33">
        <v>-8.5</v>
      </c>
      <c r="Q7849" s="10">
        <v>-5.6000000000000103</v>
      </c>
      <c r="R7849" s="13">
        <v>-12.35</v>
      </c>
      <c r="S7849" s="10">
        <v>31</v>
      </c>
      <c r="T7849" s="6" t="s">
        <v>57</v>
      </c>
      <c r="U7849" s="6" t="s">
        <v>52</v>
      </c>
      <c r="V7849" s="18" t="str">
        <f>"" &amp; IF(AND(O7849&lt;=-1.5,NOT(ISBLANK(AF7849))),"Z","")</f>
        <v/>
      </c>
      <c r="W7849" s="18" t="str">
        <f t="shared" si="1419"/>
        <v/>
      </c>
      <c r="X7849" s="6"/>
      <c r="AB7849" s="18" t="str">
        <f t="shared" si="1420"/>
        <v/>
      </c>
      <c r="AC7849" s="18" t="str">
        <f t="shared" si="1421"/>
        <v/>
      </c>
      <c r="AD7849" s="18" t="str">
        <f t="shared" ref="AD7849:AD7880" si="1426">IF(AND(OR(I7849=1,I7849=2,I7849=3,I7849=4),M7849&gt;=97.5),"G",IF(OR(AND(J7849&lt;=3,I7849&lt;8,P7849&gt;-1.6,M7849&gt;=95,M7849&lt;300),AND(OR(I7849=1,I7849=2,I7849=3),M7849&lt;97.5)),"GR",""))</f>
        <v/>
      </c>
      <c r="AI7849" s="18" t="str">
        <f t="shared" si="1422"/>
        <v/>
      </c>
      <c r="AJ7849" s="18" t="str">
        <f t="shared" si="1423"/>
        <v/>
      </c>
      <c r="AK7849" s="18" t="str">
        <f t="shared" si="1424"/>
        <v/>
      </c>
      <c r="AP7849" s="6" t="s">
        <v>682</v>
      </c>
      <c r="AT7849" s="10">
        <v>32.154875335090203</v>
      </c>
      <c r="BC7849" s="10">
        <v>120</v>
      </c>
      <c r="BD7849" s="10">
        <v>-1</v>
      </c>
    </row>
    <row r="7850" spans="1:56" ht="23.25" x14ac:dyDescent="0.25">
      <c r="A7850" s="6" t="s">
        <v>2192</v>
      </c>
      <c r="B7850" s="6" t="s">
        <v>180</v>
      </c>
      <c r="C7850" s="39" t="s">
        <v>232</v>
      </c>
      <c r="D7850" s="10">
        <v>1200</v>
      </c>
      <c r="E7850" s="24">
        <v>11</v>
      </c>
      <c r="F7850" s="12">
        <v>7</v>
      </c>
      <c r="G7850" s="24">
        <v>11</v>
      </c>
      <c r="H7850" s="12">
        <v>8</v>
      </c>
      <c r="I7850" s="24">
        <v>7</v>
      </c>
      <c r="J7850" s="12">
        <v>4</v>
      </c>
      <c r="K7850" s="10">
        <v>0.19999999999999599</v>
      </c>
      <c r="L7850" s="34">
        <v>1.44999999999999</v>
      </c>
      <c r="M7850" s="14">
        <v>96.654357764611206</v>
      </c>
      <c r="N7850" s="29">
        <v>1.1271788823056299</v>
      </c>
      <c r="O7850" s="15">
        <v>-1</v>
      </c>
      <c r="P7850" s="16">
        <v>4.5</v>
      </c>
      <c r="Q7850" s="10">
        <v>-2.7</v>
      </c>
      <c r="R7850" s="10">
        <v>0.89999999999999902</v>
      </c>
      <c r="T7850" s="6" t="s">
        <v>57</v>
      </c>
      <c r="U7850" s="6" t="s">
        <v>52</v>
      </c>
      <c r="V7850" s="18" t="str">
        <f>"" &amp; IF(AND(O7850&lt;=-1.5,NOT(ISBLANK(AF7850))),"Z","")</f>
        <v/>
      </c>
      <c r="W7850" s="18" t="str">
        <f t="shared" si="1419"/>
        <v/>
      </c>
      <c r="X7850" s="6"/>
      <c r="AB7850" s="18" t="str">
        <f t="shared" si="1420"/>
        <v/>
      </c>
      <c r="AC7850" s="18" t="str">
        <f t="shared" si="1421"/>
        <v/>
      </c>
      <c r="AD7850" s="18" t="str">
        <f t="shared" si="1426"/>
        <v/>
      </c>
      <c r="AI7850" s="18" t="str">
        <f t="shared" si="1422"/>
        <v/>
      </c>
      <c r="AJ7850" s="18" t="str">
        <f t="shared" si="1423"/>
        <v/>
      </c>
      <c r="AK7850" s="18" t="str">
        <f t="shared" si="1424"/>
        <v/>
      </c>
      <c r="AP7850" s="6" t="s">
        <v>519</v>
      </c>
      <c r="AT7850" s="10">
        <v>74.0043577646112</v>
      </c>
      <c r="BC7850" s="10">
        <v>129</v>
      </c>
      <c r="BD7850" s="10">
        <v>0</v>
      </c>
    </row>
    <row r="7851" spans="1:56" ht="23.25" x14ac:dyDescent="0.25">
      <c r="A7851" s="6" t="s">
        <v>2192</v>
      </c>
      <c r="B7851" s="26" t="s">
        <v>292</v>
      </c>
      <c r="C7851" s="39" t="s">
        <v>374</v>
      </c>
      <c r="D7851" s="10">
        <v>1200</v>
      </c>
      <c r="E7851" s="11">
        <v>11</v>
      </c>
      <c r="F7851" s="12">
        <v>5</v>
      </c>
      <c r="G7851" s="11">
        <v>10</v>
      </c>
      <c r="H7851" s="12">
        <v>7</v>
      </c>
      <c r="I7851" s="11">
        <v>9</v>
      </c>
      <c r="J7851" s="12">
        <v>8</v>
      </c>
      <c r="K7851" s="10">
        <v>0</v>
      </c>
      <c r="L7851" s="15">
        <v>2.6166666666666401</v>
      </c>
      <c r="M7851" s="14">
        <v>88.534506469632802</v>
      </c>
      <c r="N7851" s="29">
        <v>0.81725323481641998</v>
      </c>
      <c r="O7851" s="15">
        <v>-2</v>
      </c>
      <c r="P7851" s="33">
        <v>-1.5</v>
      </c>
      <c r="Q7851" s="10">
        <v>-3.2</v>
      </c>
      <c r="R7851" s="13">
        <v>-4.3500000000000103</v>
      </c>
      <c r="S7851" s="10">
        <v>14</v>
      </c>
      <c r="T7851" s="6" t="s">
        <v>57</v>
      </c>
      <c r="U7851" s="6" t="s">
        <v>52</v>
      </c>
      <c r="V7851" s="18" t="str">
        <f>"" &amp; IF(AND(O7851&lt;=-1.5,NOT(ISBLANK(AF7851))),"Z","")</f>
        <v/>
      </c>
      <c r="W7851" s="18" t="str">
        <f t="shared" si="1419"/>
        <v/>
      </c>
      <c r="X7851" s="6"/>
      <c r="AB7851" s="18" t="str">
        <f t="shared" si="1420"/>
        <v/>
      </c>
      <c r="AC7851" s="18" t="str">
        <f t="shared" si="1421"/>
        <v/>
      </c>
      <c r="AD7851" s="18" t="str">
        <f t="shared" si="1426"/>
        <v/>
      </c>
      <c r="AI7851" s="18" t="str">
        <f t="shared" si="1422"/>
        <v/>
      </c>
      <c r="AJ7851" s="18" t="str">
        <f t="shared" si="1423"/>
        <v/>
      </c>
      <c r="AK7851" s="18" t="str">
        <f t="shared" si="1424"/>
        <v/>
      </c>
      <c r="AP7851" s="6" t="s">
        <v>489</v>
      </c>
      <c r="AT7851" s="10">
        <v>65.759506469632797</v>
      </c>
      <c r="BC7851" s="10">
        <v>127</v>
      </c>
      <c r="BD7851" s="10">
        <v>0</v>
      </c>
    </row>
    <row r="7852" spans="1:56" ht="23.25" x14ac:dyDescent="0.25">
      <c r="A7852" s="6" t="s">
        <v>2192</v>
      </c>
      <c r="B7852" s="26" t="s">
        <v>234</v>
      </c>
      <c r="C7852" s="39" t="s">
        <v>373</v>
      </c>
      <c r="D7852" s="10">
        <v>1200</v>
      </c>
      <c r="E7852" s="11">
        <v>11</v>
      </c>
      <c r="F7852" s="12">
        <v>9</v>
      </c>
      <c r="G7852" s="11">
        <v>11</v>
      </c>
      <c r="H7852" s="12">
        <v>6</v>
      </c>
      <c r="I7852" s="11">
        <v>6</v>
      </c>
      <c r="J7852" s="12">
        <v>4</v>
      </c>
      <c r="K7852" s="10">
        <v>2.3499999999999899</v>
      </c>
      <c r="L7852" s="13">
        <v>-1.0800000000000201</v>
      </c>
      <c r="M7852" s="14">
        <v>89.257424579154602</v>
      </c>
      <c r="N7852" s="14">
        <v>-2.3712877104227199</v>
      </c>
      <c r="O7852" s="15">
        <v>2</v>
      </c>
      <c r="P7852" s="16">
        <v>2.75</v>
      </c>
      <c r="Q7852" s="10">
        <v>-2.75</v>
      </c>
      <c r="R7852" s="13">
        <v>-0.54999999999999705</v>
      </c>
      <c r="S7852" s="10">
        <v>7</v>
      </c>
      <c r="T7852" s="6" t="s">
        <v>57</v>
      </c>
      <c r="U7852" s="6" t="s">
        <v>52</v>
      </c>
      <c r="V7852" s="18" t="str">
        <f>"" &amp; IF(AND(O7852&lt;=-1.5,NOT(ISBLANK(AF7852))),"Z","")</f>
        <v/>
      </c>
      <c r="W7852" s="18" t="str">
        <f t="shared" si="1419"/>
        <v/>
      </c>
      <c r="X7852" s="17" t="s">
        <v>214</v>
      </c>
      <c r="AB7852" s="18" t="str">
        <f t="shared" si="1420"/>
        <v>*</v>
      </c>
      <c r="AC7852" s="18" t="str">
        <f t="shared" si="1421"/>
        <v>**</v>
      </c>
      <c r="AD7852" s="18" t="str">
        <f t="shared" si="1426"/>
        <v/>
      </c>
      <c r="AI7852" s="18" t="str">
        <f t="shared" si="1422"/>
        <v/>
      </c>
      <c r="AJ7852" s="18" t="str">
        <f t="shared" si="1423"/>
        <v/>
      </c>
      <c r="AK7852" s="18" t="str">
        <f t="shared" si="1424"/>
        <v/>
      </c>
      <c r="AP7852" s="6" t="s">
        <v>645</v>
      </c>
      <c r="AT7852" s="10">
        <v>62.632424579154602</v>
      </c>
      <c r="BC7852" s="10">
        <v>124</v>
      </c>
      <c r="BD7852" s="10">
        <v>0</v>
      </c>
    </row>
    <row r="7853" spans="1:56" ht="23.25" x14ac:dyDescent="0.25">
      <c r="A7853" s="6" t="s">
        <v>2192</v>
      </c>
      <c r="B7853" s="26" t="s">
        <v>148</v>
      </c>
      <c r="C7853" s="9" t="s">
        <v>258</v>
      </c>
      <c r="D7853" s="10">
        <v>1400</v>
      </c>
      <c r="E7853" s="11">
        <v>13</v>
      </c>
      <c r="F7853" s="12">
        <v>9</v>
      </c>
      <c r="G7853" s="11">
        <v>12</v>
      </c>
      <c r="H7853" s="12">
        <v>4</v>
      </c>
      <c r="I7853" s="11">
        <v>7</v>
      </c>
      <c r="J7853" s="12">
        <v>3</v>
      </c>
      <c r="K7853" s="10">
        <v>1.49999999999999</v>
      </c>
      <c r="L7853" s="10">
        <v>3.5714285714298903E-2</v>
      </c>
      <c r="M7853" s="14">
        <v>93.146868037681301</v>
      </c>
      <c r="N7853" s="14">
        <v>-0.77656598115936504</v>
      </c>
      <c r="O7853" s="15">
        <v>5</v>
      </c>
      <c r="P7853" s="16">
        <v>0.75</v>
      </c>
      <c r="Q7853" s="10">
        <v>1.9</v>
      </c>
      <c r="R7853" s="10">
        <v>2.44999999999999</v>
      </c>
      <c r="S7853" s="10">
        <v>10</v>
      </c>
      <c r="T7853" s="6" t="s">
        <v>57</v>
      </c>
      <c r="U7853" s="6" t="s">
        <v>52</v>
      </c>
      <c r="V7853" s="18" t="str">
        <f>"*" &amp; IF(AND(O7853&lt;=-1.5,NOT(ISBLANK(AF7853))),"Z","")</f>
        <v>*</v>
      </c>
      <c r="W7853" s="18" t="str">
        <f t="shared" si="1419"/>
        <v/>
      </c>
      <c r="X7853" s="17" t="s">
        <v>204</v>
      </c>
      <c r="AB7853" s="18" t="str">
        <f t="shared" si="1420"/>
        <v>*</v>
      </c>
      <c r="AC7853" s="18" t="str">
        <f t="shared" si="1421"/>
        <v>*</v>
      </c>
      <c r="AD7853" s="18" t="str">
        <f t="shared" si="1426"/>
        <v/>
      </c>
      <c r="AI7853" s="18" t="str">
        <f t="shared" si="1422"/>
        <v/>
      </c>
      <c r="AJ7853" s="18" t="str">
        <f t="shared" si="1423"/>
        <v/>
      </c>
      <c r="AK7853" s="18" t="str">
        <f t="shared" si="1424"/>
        <v/>
      </c>
      <c r="AP7853" s="6" t="s">
        <v>533</v>
      </c>
      <c r="AT7853" s="10">
        <v>65.071868037681298</v>
      </c>
      <c r="BC7853" s="10">
        <v>122</v>
      </c>
      <c r="BD7853" s="10">
        <v>1</v>
      </c>
    </row>
    <row r="7854" spans="1:56" ht="23.25" x14ac:dyDescent="0.25">
      <c r="A7854" s="6" t="s">
        <v>2192</v>
      </c>
      <c r="B7854" s="26" t="s">
        <v>212</v>
      </c>
      <c r="C7854" s="9" t="s">
        <v>423</v>
      </c>
      <c r="D7854" s="10">
        <v>1400</v>
      </c>
      <c r="E7854" s="24">
        <v>10</v>
      </c>
      <c r="F7854" s="12">
        <v>8</v>
      </c>
      <c r="G7854" s="24">
        <v>11</v>
      </c>
      <c r="H7854" s="12">
        <v>6</v>
      </c>
      <c r="I7854" s="24">
        <v>9</v>
      </c>
      <c r="J7854" s="12">
        <v>8</v>
      </c>
      <c r="K7854" s="10">
        <v>-0.50000000000000699</v>
      </c>
      <c r="L7854" s="13">
        <v>-4.1812500000000004</v>
      </c>
      <c r="M7854" s="14">
        <v>80.809575138255695</v>
      </c>
      <c r="N7854" s="14">
        <v>-2.6952124308721199</v>
      </c>
      <c r="O7854" s="15">
        <v>2</v>
      </c>
      <c r="P7854" s="33">
        <v>-2.5</v>
      </c>
      <c r="Q7854" s="10">
        <v>-0.19999999999999599</v>
      </c>
      <c r="R7854" s="13">
        <v>-2.2999999999999998</v>
      </c>
      <c r="S7854" s="10">
        <v>8</v>
      </c>
      <c r="T7854" s="6" t="s">
        <v>57</v>
      </c>
      <c r="U7854" s="6" t="s">
        <v>52</v>
      </c>
      <c r="V7854" s="18" t="str">
        <f>"" &amp; IF(AND(O7854&lt;=-1.5,NOT(ISBLANK(AF7854))),"Z","")</f>
        <v/>
      </c>
      <c r="W7854" s="18" t="str">
        <f t="shared" si="1419"/>
        <v/>
      </c>
      <c r="X7854" s="6"/>
      <c r="AB7854" s="18" t="str">
        <f t="shared" si="1420"/>
        <v/>
      </c>
      <c r="AC7854" s="18" t="str">
        <f t="shared" si="1421"/>
        <v/>
      </c>
      <c r="AD7854" s="18" t="str">
        <f t="shared" si="1426"/>
        <v/>
      </c>
      <c r="AI7854" s="18" t="str">
        <f t="shared" si="1422"/>
        <v/>
      </c>
      <c r="AJ7854" s="18" t="str">
        <f t="shared" si="1423"/>
        <v/>
      </c>
      <c r="AK7854" s="18" t="str">
        <f t="shared" si="1424"/>
        <v/>
      </c>
      <c r="AP7854" s="6" t="s">
        <v>494</v>
      </c>
      <c r="AT7854" s="10">
        <v>52.859575138255799</v>
      </c>
      <c r="BC7854" s="10">
        <v>120</v>
      </c>
      <c r="BD7854" s="10">
        <v>0</v>
      </c>
    </row>
    <row r="7855" spans="1:56" ht="23.25" x14ac:dyDescent="0.25">
      <c r="A7855" s="6" t="s">
        <v>2192</v>
      </c>
      <c r="B7855" s="26" t="s">
        <v>63</v>
      </c>
      <c r="C7855" s="9" t="s">
        <v>427</v>
      </c>
      <c r="D7855" s="10">
        <v>1400</v>
      </c>
      <c r="E7855" s="24">
        <v>5</v>
      </c>
      <c r="F7855" s="12">
        <v>2</v>
      </c>
      <c r="G7855" s="24">
        <v>5</v>
      </c>
      <c r="H7855" s="12">
        <v>2</v>
      </c>
      <c r="I7855" s="24">
        <v>5</v>
      </c>
      <c r="J7855" s="12">
        <v>2</v>
      </c>
      <c r="K7855" s="10">
        <v>-1.30000000000003</v>
      </c>
      <c r="L7855" s="10">
        <v>0.27777777777774598</v>
      </c>
      <c r="M7855" s="14">
        <v>94.209918261990595</v>
      </c>
      <c r="N7855" s="14">
        <v>-1.14504086900475</v>
      </c>
      <c r="O7855" s="15">
        <v>0</v>
      </c>
      <c r="P7855" s="33">
        <v>-0.75</v>
      </c>
      <c r="Q7855" s="10">
        <v>1.5</v>
      </c>
      <c r="R7855" s="10">
        <v>0.94999999999998896</v>
      </c>
      <c r="S7855" s="10">
        <v>14</v>
      </c>
      <c r="T7855" s="6" t="s">
        <v>65</v>
      </c>
      <c r="U7855" s="17" t="s">
        <v>25</v>
      </c>
      <c r="V7855" s="18" t="str">
        <f>"*" &amp; IF(AND(O7855&lt;=-1.5,NOT(ISBLANK(AF7855))),"Z","")</f>
        <v>*</v>
      </c>
      <c r="W7855" s="18" t="str">
        <f t="shared" si="1419"/>
        <v/>
      </c>
      <c r="X7855" s="6"/>
      <c r="AB7855" s="18" t="str">
        <f t="shared" si="1420"/>
        <v/>
      </c>
      <c r="AC7855" s="18" t="str">
        <f t="shared" si="1421"/>
        <v/>
      </c>
      <c r="AD7855" s="18" t="str">
        <f t="shared" si="1426"/>
        <v/>
      </c>
      <c r="AI7855" s="18" t="str">
        <f t="shared" si="1422"/>
        <v/>
      </c>
      <c r="AJ7855" s="18" t="str">
        <f t="shared" si="1423"/>
        <v/>
      </c>
      <c r="AK7855" s="18" t="str">
        <f t="shared" si="1424"/>
        <v/>
      </c>
      <c r="AP7855" s="6" t="s">
        <v>498</v>
      </c>
      <c r="AT7855" s="10">
        <v>65.334918261990495</v>
      </c>
      <c r="BC7855" s="10">
        <v>118</v>
      </c>
      <c r="BD7855" s="10">
        <v>0</v>
      </c>
    </row>
    <row r="7856" spans="1:56" ht="23.25" x14ac:dyDescent="0.25">
      <c r="A7856" s="6" t="s">
        <v>2192</v>
      </c>
      <c r="B7856" s="23" t="s">
        <v>246</v>
      </c>
      <c r="C7856" s="39" t="s">
        <v>340</v>
      </c>
      <c r="D7856" s="10">
        <v>1200</v>
      </c>
      <c r="E7856" s="24">
        <v>10</v>
      </c>
      <c r="F7856" s="12">
        <v>6</v>
      </c>
      <c r="G7856" s="24">
        <v>10</v>
      </c>
      <c r="H7856" s="12">
        <v>6</v>
      </c>
      <c r="I7856" s="24">
        <v>8</v>
      </c>
      <c r="J7856" s="12">
        <v>4</v>
      </c>
      <c r="K7856" s="10">
        <v>0.29999999999999399</v>
      </c>
      <c r="L7856" s="10">
        <v>-1.8500000000000101</v>
      </c>
      <c r="M7856" s="14">
        <v>91.233275523444107</v>
      </c>
      <c r="N7856" s="14">
        <v>-1.58336223827796</v>
      </c>
      <c r="O7856" s="15">
        <v>1</v>
      </c>
      <c r="P7856" s="16">
        <v>2</v>
      </c>
      <c r="Q7856" s="10">
        <v>0.70000000000000295</v>
      </c>
      <c r="R7856" s="10">
        <v>2.2999999999999998</v>
      </c>
      <c r="S7856" s="25">
        <v>147</v>
      </c>
      <c r="T7856" s="6" t="s">
        <v>57</v>
      </c>
      <c r="U7856" s="6" t="s">
        <v>52</v>
      </c>
      <c r="V7856" s="18" t="str">
        <f t="shared" ref="V7856:V7865" si="1427">"" &amp; IF(AND(O7856&lt;=-1.5,NOT(ISBLANK(AF7856))),"Z","")</f>
        <v/>
      </c>
      <c r="W7856" s="18" t="str">
        <f t="shared" si="1419"/>
        <v/>
      </c>
      <c r="X7856" s="6"/>
      <c r="AB7856" s="18" t="str">
        <f t="shared" si="1420"/>
        <v/>
      </c>
      <c r="AC7856" s="18" t="str">
        <f t="shared" si="1421"/>
        <v/>
      </c>
      <c r="AD7856" s="18" t="str">
        <f t="shared" si="1426"/>
        <v/>
      </c>
      <c r="AI7856" s="18" t="str">
        <f t="shared" si="1422"/>
        <v/>
      </c>
      <c r="AJ7856" s="18" t="str">
        <f t="shared" si="1423"/>
        <v/>
      </c>
      <c r="AK7856" s="18" t="str">
        <f t="shared" si="1424"/>
        <v/>
      </c>
      <c r="AP7856" s="6" t="s">
        <v>543</v>
      </c>
      <c r="AT7856" s="10">
        <v>61.583275523444101</v>
      </c>
      <c r="BC7856" s="10">
        <v>118</v>
      </c>
      <c r="BD7856" s="10">
        <v>1</v>
      </c>
    </row>
    <row r="7857" spans="1:56" ht="23.25" x14ac:dyDescent="0.25">
      <c r="A7857" s="6" t="s">
        <v>2192</v>
      </c>
      <c r="B7857" s="26" t="s">
        <v>223</v>
      </c>
      <c r="C7857" s="9" t="s">
        <v>1168</v>
      </c>
      <c r="D7857" s="10">
        <v>1400</v>
      </c>
      <c r="E7857" s="11">
        <v>12</v>
      </c>
      <c r="F7857" s="12">
        <v>7</v>
      </c>
      <c r="G7857" s="11">
        <v>13</v>
      </c>
      <c r="H7857" s="12">
        <v>5</v>
      </c>
      <c r="I7857" s="11">
        <v>5</v>
      </c>
      <c r="J7857" s="12">
        <v>2</v>
      </c>
      <c r="K7857" s="10">
        <v>9.9999999999980105E-2</v>
      </c>
      <c r="L7857" s="10">
        <v>-2.44</v>
      </c>
      <c r="M7857" s="14">
        <v>93.346897430256504</v>
      </c>
      <c r="N7857" s="14">
        <v>-1.4765512848717299</v>
      </c>
      <c r="O7857" s="15">
        <v>2</v>
      </c>
      <c r="P7857" s="16">
        <v>2.75</v>
      </c>
      <c r="Q7857" s="10">
        <v>1.3999999999999899</v>
      </c>
      <c r="R7857" s="10">
        <v>3.5499999999999901</v>
      </c>
      <c r="S7857" s="10">
        <v>28</v>
      </c>
      <c r="T7857" s="6" t="s">
        <v>57</v>
      </c>
      <c r="U7857" s="6" t="s">
        <v>52</v>
      </c>
      <c r="V7857" s="18" t="str">
        <f t="shared" si="1427"/>
        <v/>
      </c>
      <c r="W7857" s="18" t="str">
        <f t="shared" si="1419"/>
        <v/>
      </c>
      <c r="X7857" s="17" t="s">
        <v>230</v>
      </c>
      <c r="AB7857" s="18" t="str">
        <f t="shared" si="1420"/>
        <v>*</v>
      </c>
      <c r="AC7857" s="18" t="str">
        <f t="shared" si="1421"/>
        <v>**</v>
      </c>
      <c r="AD7857" s="18" t="str">
        <f t="shared" si="1426"/>
        <v/>
      </c>
      <c r="AI7857" s="18" t="str">
        <f t="shared" si="1422"/>
        <v/>
      </c>
      <c r="AJ7857" s="18" t="str">
        <f t="shared" si="1423"/>
        <v/>
      </c>
      <c r="AK7857" s="18" t="str">
        <f t="shared" si="1424"/>
        <v/>
      </c>
      <c r="AP7857" s="6" t="s">
        <v>741</v>
      </c>
      <c r="AT7857" s="10">
        <v>60.6718974302565</v>
      </c>
      <c r="BC7857" s="10">
        <v>133</v>
      </c>
      <c r="BD7857" s="10">
        <v>1</v>
      </c>
    </row>
    <row r="7858" spans="1:56" ht="23.25" x14ac:dyDescent="0.25">
      <c r="A7858" s="6" t="s">
        <v>2192</v>
      </c>
      <c r="B7858" s="26" t="s">
        <v>265</v>
      </c>
      <c r="C7858" s="9" t="s">
        <v>1306</v>
      </c>
      <c r="D7858" s="10">
        <v>1400</v>
      </c>
      <c r="E7858" s="24">
        <v>8</v>
      </c>
      <c r="F7858" s="12">
        <v>4</v>
      </c>
      <c r="G7858" s="24">
        <v>6</v>
      </c>
      <c r="H7858" s="12">
        <v>4</v>
      </c>
      <c r="I7858" s="24">
        <v>8</v>
      </c>
      <c r="J7858" s="12">
        <v>6</v>
      </c>
      <c r="K7858" s="10">
        <v>-2.7000000000000299</v>
      </c>
      <c r="L7858" s="34">
        <v>1.1812499999999799</v>
      </c>
      <c r="M7858" s="14">
        <v>93.828061395399502</v>
      </c>
      <c r="N7858" s="29">
        <v>1.31403069769974</v>
      </c>
      <c r="O7858" s="15">
        <v>0</v>
      </c>
      <c r="P7858" s="33">
        <v>-1.75</v>
      </c>
      <c r="Q7858" s="10">
        <v>2.8999999999999901</v>
      </c>
      <c r="R7858" s="10">
        <v>1.49999999999999</v>
      </c>
      <c r="S7858" s="10">
        <v>21</v>
      </c>
      <c r="T7858" s="6" t="s">
        <v>57</v>
      </c>
      <c r="U7858" s="17" t="s">
        <v>25</v>
      </c>
      <c r="V7858" s="18" t="str">
        <f t="shared" si="1427"/>
        <v/>
      </c>
      <c r="W7858" s="18" t="str">
        <f t="shared" si="1419"/>
        <v/>
      </c>
      <c r="X7858" s="6"/>
      <c r="AB7858" s="18" t="str">
        <f t="shared" si="1420"/>
        <v/>
      </c>
      <c r="AC7858" s="18" t="str">
        <f t="shared" si="1421"/>
        <v/>
      </c>
      <c r="AD7858" s="18" t="str">
        <f t="shared" si="1426"/>
        <v/>
      </c>
      <c r="AI7858" s="18" t="str">
        <f t="shared" si="1422"/>
        <v/>
      </c>
      <c r="AJ7858" s="18" t="str">
        <f t="shared" si="1423"/>
        <v/>
      </c>
      <c r="AK7858" s="18" t="str">
        <f t="shared" si="1424"/>
        <v/>
      </c>
      <c r="AP7858" s="6" t="s">
        <v>754</v>
      </c>
      <c r="AT7858" s="10">
        <v>62.878061395399499</v>
      </c>
      <c r="BC7858" s="10">
        <v>132</v>
      </c>
      <c r="BD7858" s="10">
        <v>0</v>
      </c>
    </row>
    <row r="7859" spans="1:56" ht="23.25" x14ac:dyDescent="0.25">
      <c r="A7859" s="6" t="s">
        <v>2192</v>
      </c>
      <c r="B7859" s="26" t="s">
        <v>168</v>
      </c>
      <c r="C7859" s="9" t="s">
        <v>1306</v>
      </c>
      <c r="D7859" s="10">
        <v>1200</v>
      </c>
      <c r="E7859" s="11">
        <v>12</v>
      </c>
      <c r="F7859" s="12">
        <v>11</v>
      </c>
      <c r="G7859" s="11">
        <v>12</v>
      </c>
      <c r="H7859" s="12">
        <v>9</v>
      </c>
      <c r="I7859" s="11">
        <v>4</v>
      </c>
      <c r="J7859" s="12">
        <v>3</v>
      </c>
      <c r="K7859" s="10">
        <v>1.6500000000000099</v>
      </c>
      <c r="L7859" s="34">
        <v>3.71875000000004</v>
      </c>
      <c r="M7859" s="14">
        <v>97.502719352957897</v>
      </c>
      <c r="N7859" s="29">
        <v>1.2013596764789001</v>
      </c>
      <c r="O7859" s="35">
        <v>2</v>
      </c>
      <c r="P7859" s="16">
        <v>6</v>
      </c>
      <c r="Q7859" s="10">
        <v>-1.6</v>
      </c>
      <c r="R7859" s="10">
        <v>3.15</v>
      </c>
      <c r="S7859" s="10">
        <v>21</v>
      </c>
      <c r="T7859" s="6" t="s">
        <v>57</v>
      </c>
      <c r="U7859" s="6" t="s">
        <v>52</v>
      </c>
      <c r="V7859" s="18" t="str">
        <f t="shared" si="1427"/>
        <v/>
      </c>
      <c r="W7859" s="19" t="str">
        <f t="shared" si="1419"/>
        <v/>
      </c>
      <c r="X7859" s="17" t="s">
        <v>207</v>
      </c>
      <c r="AA7859" s="20"/>
      <c r="AB7859" s="19" t="str">
        <f t="shared" si="1420"/>
        <v>*</v>
      </c>
      <c r="AC7859" s="19" t="str">
        <f t="shared" si="1421"/>
        <v>*</v>
      </c>
      <c r="AD7859" s="18" t="str">
        <f t="shared" si="1426"/>
        <v>G</v>
      </c>
      <c r="AI7859" s="18" t="str">
        <f t="shared" si="1422"/>
        <v/>
      </c>
      <c r="AJ7859" s="18" t="str">
        <f t="shared" si="1423"/>
        <v/>
      </c>
      <c r="AK7859" s="18" t="str">
        <f t="shared" si="1424"/>
        <v/>
      </c>
      <c r="AP7859" s="6" t="s">
        <v>2070</v>
      </c>
      <c r="AT7859" s="10">
        <v>64.402719352957803</v>
      </c>
      <c r="AU7859" s="21"/>
      <c r="BC7859" s="22">
        <v>130</v>
      </c>
      <c r="BD7859" s="28">
        <v>1</v>
      </c>
    </row>
    <row r="7860" spans="1:56" ht="23.25" x14ac:dyDescent="0.25">
      <c r="A7860" s="6" t="s">
        <v>2192</v>
      </c>
      <c r="B7860" s="38" t="s">
        <v>387</v>
      </c>
      <c r="C7860" s="39" t="s">
        <v>1334</v>
      </c>
      <c r="D7860" s="10">
        <v>1200</v>
      </c>
      <c r="E7860" s="11">
        <v>11</v>
      </c>
      <c r="F7860" s="12">
        <v>5</v>
      </c>
      <c r="G7860" s="11">
        <v>11</v>
      </c>
      <c r="H7860" s="12">
        <v>7</v>
      </c>
      <c r="I7860" s="11">
        <v>2</v>
      </c>
      <c r="J7860" s="12">
        <v>1</v>
      </c>
      <c r="K7860" s="10">
        <v>-0.39999999999999097</v>
      </c>
      <c r="L7860" s="10">
        <v>0.75000000000002198</v>
      </c>
      <c r="M7860" s="14">
        <v>99.819896867712998</v>
      </c>
      <c r="N7860" s="29">
        <v>0.70994843385648199</v>
      </c>
      <c r="O7860" s="15">
        <v>-2</v>
      </c>
      <c r="P7860" s="16">
        <v>6.25</v>
      </c>
      <c r="Q7860" s="10">
        <v>-0.29999999999999399</v>
      </c>
      <c r="R7860" s="10">
        <v>4.7000000000000099</v>
      </c>
      <c r="S7860" s="25">
        <v>45</v>
      </c>
      <c r="T7860" s="6" t="s">
        <v>57</v>
      </c>
      <c r="U7860" s="6" t="s">
        <v>52</v>
      </c>
      <c r="V7860" s="18" t="str">
        <f t="shared" si="1427"/>
        <v/>
      </c>
      <c r="W7860" s="19" t="str">
        <f t="shared" si="1419"/>
        <v/>
      </c>
      <c r="X7860" s="17" t="s">
        <v>88</v>
      </c>
      <c r="AA7860" s="20"/>
      <c r="AB7860" s="18" t="str">
        <f t="shared" si="1420"/>
        <v/>
      </c>
      <c r="AC7860" s="19" t="str">
        <f t="shared" si="1421"/>
        <v>*</v>
      </c>
      <c r="AD7860" s="18" t="str">
        <f t="shared" si="1426"/>
        <v>G</v>
      </c>
      <c r="AI7860" s="18" t="str">
        <f t="shared" si="1422"/>
        <v/>
      </c>
      <c r="AJ7860" s="18" t="str">
        <f t="shared" si="1423"/>
        <v/>
      </c>
      <c r="AK7860" s="18" t="str">
        <f t="shared" si="1424"/>
        <v/>
      </c>
      <c r="AP7860" s="6" t="s">
        <v>505</v>
      </c>
      <c r="AT7860" s="10">
        <v>66.419896867713007</v>
      </c>
      <c r="AU7860" s="21"/>
      <c r="BC7860" s="22">
        <v>129</v>
      </c>
      <c r="BD7860" s="28">
        <v>2</v>
      </c>
    </row>
    <row r="7861" spans="1:56" ht="23.25" x14ac:dyDescent="0.25">
      <c r="A7861" s="6" t="s">
        <v>2193</v>
      </c>
      <c r="B7861" s="6" t="s">
        <v>209</v>
      </c>
      <c r="C7861" s="9" t="s">
        <v>423</v>
      </c>
      <c r="D7861" s="10">
        <v>1400</v>
      </c>
      <c r="E7861" s="11">
        <v>12</v>
      </c>
      <c r="F7861" s="12">
        <v>8</v>
      </c>
      <c r="G7861" s="11">
        <v>11</v>
      </c>
      <c r="H7861" s="12">
        <v>6</v>
      </c>
      <c r="I7861" s="11">
        <v>9</v>
      </c>
      <c r="J7861" s="12">
        <v>6</v>
      </c>
      <c r="K7861" s="10">
        <v>-2.6500000000000101</v>
      </c>
      <c r="L7861" s="10">
        <v>-1.4750000000000101</v>
      </c>
      <c r="M7861" s="14">
        <v>92.955470675982099</v>
      </c>
      <c r="N7861" s="29">
        <v>1.42773533799101</v>
      </c>
      <c r="O7861" s="15">
        <v>2</v>
      </c>
      <c r="P7861" s="33">
        <v>-0.5</v>
      </c>
      <c r="Q7861" s="10">
        <v>3.95</v>
      </c>
      <c r="R7861" s="10">
        <v>3.5999999999999899</v>
      </c>
      <c r="T7861" s="6" t="s">
        <v>57</v>
      </c>
      <c r="U7861" s="6" t="s">
        <v>52</v>
      </c>
      <c r="V7861" s="18" t="str">
        <f t="shared" si="1427"/>
        <v/>
      </c>
      <c r="W7861" s="18" t="str">
        <f t="shared" si="1419"/>
        <v/>
      </c>
      <c r="X7861" s="6"/>
      <c r="AB7861" s="18" t="str">
        <f t="shared" si="1420"/>
        <v/>
      </c>
      <c r="AC7861" s="18" t="str">
        <f t="shared" si="1421"/>
        <v/>
      </c>
      <c r="AD7861" s="18" t="str">
        <f t="shared" si="1426"/>
        <v/>
      </c>
      <c r="AI7861" s="18" t="str">
        <f t="shared" si="1422"/>
        <v/>
      </c>
      <c r="AJ7861" s="18" t="str">
        <f t="shared" si="1423"/>
        <v/>
      </c>
      <c r="AK7861" s="18" t="str">
        <f t="shared" si="1424"/>
        <v/>
      </c>
      <c r="AP7861" s="6" t="s">
        <v>500</v>
      </c>
      <c r="AT7861" s="10">
        <v>64.980470675982005</v>
      </c>
      <c r="BC7861" s="10">
        <v>123</v>
      </c>
      <c r="BD7861" s="10">
        <v>1</v>
      </c>
    </row>
    <row r="7862" spans="1:56" ht="23.25" x14ac:dyDescent="0.25">
      <c r="A7862" s="6" t="s">
        <v>2193</v>
      </c>
      <c r="B7862" s="26" t="s">
        <v>627</v>
      </c>
      <c r="C7862" s="39" t="s">
        <v>232</v>
      </c>
      <c r="D7862" s="10">
        <v>1650</v>
      </c>
      <c r="E7862" s="11">
        <v>10</v>
      </c>
      <c r="F7862" s="12">
        <v>9</v>
      </c>
      <c r="G7862" s="11">
        <v>11</v>
      </c>
      <c r="H7862" s="12">
        <v>9</v>
      </c>
      <c r="I7862" s="11">
        <v>11</v>
      </c>
      <c r="J7862" s="12">
        <v>10</v>
      </c>
      <c r="K7862" s="10">
        <v>-2.15</v>
      </c>
      <c r="L7862" s="13">
        <v>-1.37499999999998</v>
      </c>
      <c r="M7862" s="14">
        <v>81.909397632821296</v>
      </c>
      <c r="N7862" s="14">
        <v>-0.69530118358933601</v>
      </c>
      <c r="O7862" s="15">
        <v>0</v>
      </c>
      <c r="P7862" s="33">
        <v>-1.75</v>
      </c>
      <c r="Q7862" s="10">
        <v>-2.6</v>
      </c>
      <c r="R7862" s="13">
        <v>-3.95</v>
      </c>
      <c r="S7862" s="10">
        <v>18</v>
      </c>
      <c r="T7862" s="6" t="s">
        <v>57</v>
      </c>
      <c r="U7862" s="6" t="s">
        <v>52</v>
      </c>
      <c r="V7862" s="18" t="str">
        <f t="shared" si="1427"/>
        <v/>
      </c>
      <c r="W7862" s="18" t="str">
        <f t="shared" si="1419"/>
        <v/>
      </c>
      <c r="X7862" s="6"/>
      <c r="AB7862" s="18" t="str">
        <f t="shared" si="1420"/>
        <v/>
      </c>
      <c r="AC7862" s="18" t="str">
        <f t="shared" si="1421"/>
        <v/>
      </c>
      <c r="AD7862" s="18" t="str">
        <f t="shared" si="1426"/>
        <v/>
      </c>
      <c r="AI7862" s="18" t="str">
        <f t="shared" si="1422"/>
        <v/>
      </c>
      <c r="AJ7862" s="18" t="str">
        <f t="shared" si="1423"/>
        <v/>
      </c>
      <c r="AK7862" s="18" t="str">
        <f t="shared" si="1424"/>
        <v/>
      </c>
      <c r="AP7862" s="6" t="s">
        <v>1119</v>
      </c>
      <c r="AT7862" s="10">
        <v>56.359397632821299</v>
      </c>
      <c r="BC7862" s="10">
        <v>124</v>
      </c>
      <c r="BD7862" s="10">
        <v>0</v>
      </c>
    </row>
    <row r="7863" spans="1:56" ht="23.25" x14ac:dyDescent="0.25">
      <c r="A7863" s="6" t="s">
        <v>2193</v>
      </c>
      <c r="B7863" s="31" t="s">
        <v>213</v>
      </c>
      <c r="C7863" s="9" t="s">
        <v>423</v>
      </c>
      <c r="D7863" s="10">
        <v>1400</v>
      </c>
      <c r="E7863" s="11">
        <v>10</v>
      </c>
      <c r="F7863" s="12">
        <v>4</v>
      </c>
      <c r="G7863" s="11">
        <v>13</v>
      </c>
      <c r="H7863" s="12">
        <v>8</v>
      </c>
      <c r="I7863" s="11">
        <v>11</v>
      </c>
      <c r="J7863" s="12">
        <v>19</v>
      </c>
      <c r="K7863" s="10">
        <v>-2.0499999999999798</v>
      </c>
      <c r="L7863" s="15">
        <v>0.90714285714288001</v>
      </c>
      <c r="M7863" s="14">
        <v>72.705005443261498</v>
      </c>
      <c r="N7863" s="29">
        <v>1.50250272163078</v>
      </c>
      <c r="O7863" s="15">
        <v>-3</v>
      </c>
      <c r="P7863" s="33">
        <v>-11.25</v>
      </c>
      <c r="Q7863" s="10">
        <v>-2.25</v>
      </c>
      <c r="R7863" s="13">
        <v>-11.2</v>
      </c>
      <c r="S7863" s="25">
        <v>38</v>
      </c>
      <c r="T7863" s="6" t="s">
        <v>57</v>
      </c>
      <c r="U7863" s="6" t="s">
        <v>52</v>
      </c>
      <c r="V7863" s="18" t="str">
        <f t="shared" si="1427"/>
        <v/>
      </c>
      <c r="W7863" s="18" t="str">
        <f t="shared" si="1419"/>
        <v/>
      </c>
      <c r="X7863" s="6"/>
      <c r="AB7863" s="18" t="str">
        <f t="shared" si="1420"/>
        <v/>
      </c>
      <c r="AC7863" s="18" t="str">
        <f t="shared" si="1421"/>
        <v/>
      </c>
      <c r="AD7863" s="18" t="str">
        <f t="shared" si="1426"/>
        <v/>
      </c>
      <c r="AI7863" s="18" t="str">
        <f t="shared" si="1422"/>
        <v/>
      </c>
      <c r="AJ7863" s="18" t="str">
        <f t="shared" si="1423"/>
        <v/>
      </c>
      <c r="AK7863" s="18" t="str">
        <f t="shared" si="1424"/>
        <v/>
      </c>
      <c r="AP7863" s="6" t="s">
        <v>780</v>
      </c>
      <c r="AT7863" s="10">
        <v>47.005005443261602</v>
      </c>
      <c r="BC7863" s="10">
        <v>122</v>
      </c>
      <c r="BD7863" s="10">
        <v>-2</v>
      </c>
    </row>
    <row r="7864" spans="1:56" ht="23.25" x14ac:dyDescent="0.25">
      <c r="A7864" s="6" t="s">
        <v>2193</v>
      </c>
      <c r="B7864" s="26" t="s">
        <v>150</v>
      </c>
      <c r="C7864" s="9" t="s">
        <v>260</v>
      </c>
      <c r="D7864" s="10">
        <v>1400</v>
      </c>
      <c r="E7864" s="11">
        <v>14</v>
      </c>
      <c r="F7864" s="12">
        <v>8</v>
      </c>
      <c r="G7864" s="11">
        <v>14</v>
      </c>
      <c r="H7864" s="12">
        <v>8</v>
      </c>
      <c r="I7864" s="11">
        <v>13</v>
      </c>
      <c r="J7864" s="12">
        <v>10</v>
      </c>
      <c r="K7864" s="10">
        <v>-0.50000000000000699</v>
      </c>
      <c r="L7864" s="13">
        <v>-1.2124999999999999</v>
      </c>
      <c r="M7864" s="14">
        <v>81.171846000212796</v>
      </c>
      <c r="N7864" s="14">
        <v>-1.7640769998936201</v>
      </c>
      <c r="O7864" s="15">
        <v>1</v>
      </c>
      <c r="P7864" s="33">
        <v>-2</v>
      </c>
      <c r="Q7864" s="10">
        <v>0.64999999999999503</v>
      </c>
      <c r="R7864" s="13">
        <v>-0.999999999999996</v>
      </c>
      <c r="S7864" s="10">
        <v>29</v>
      </c>
      <c r="T7864" s="6" t="s">
        <v>57</v>
      </c>
      <c r="U7864" s="6" t="s">
        <v>52</v>
      </c>
      <c r="V7864" s="18" t="str">
        <f t="shared" si="1427"/>
        <v/>
      </c>
      <c r="W7864" s="18" t="str">
        <f t="shared" si="1419"/>
        <v/>
      </c>
      <c r="X7864" s="6"/>
      <c r="AB7864" s="18" t="str">
        <f t="shared" si="1420"/>
        <v/>
      </c>
      <c r="AC7864" s="18" t="str">
        <f t="shared" si="1421"/>
        <v/>
      </c>
      <c r="AD7864" s="18" t="str">
        <f t="shared" si="1426"/>
        <v/>
      </c>
      <c r="AI7864" s="18" t="str">
        <f t="shared" si="1422"/>
        <v/>
      </c>
      <c r="AJ7864" s="18" t="str">
        <f t="shared" si="1423"/>
        <v/>
      </c>
      <c r="AK7864" s="18" t="str">
        <f t="shared" si="1424"/>
        <v/>
      </c>
      <c r="AP7864" s="6" t="s">
        <v>517</v>
      </c>
      <c r="AT7864" s="10">
        <v>52.2218460002128</v>
      </c>
      <c r="BC7864" s="10">
        <v>117</v>
      </c>
      <c r="BD7864" s="10">
        <v>0</v>
      </c>
    </row>
    <row r="7865" spans="1:56" ht="23.25" x14ac:dyDescent="0.25">
      <c r="A7865" s="6" t="s">
        <v>2193</v>
      </c>
      <c r="B7865" s="23" t="s">
        <v>199</v>
      </c>
      <c r="C7865" s="9" t="s">
        <v>1306</v>
      </c>
      <c r="D7865" s="10">
        <v>1400</v>
      </c>
      <c r="E7865" s="24">
        <v>7</v>
      </c>
      <c r="F7865" s="12">
        <v>5</v>
      </c>
      <c r="G7865" s="24">
        <v>9</v>
      </c>
      <c r="H7865" s="12">
        <v>6</v>
      </c>
      <c r="I7865" s="24">
        <v>10</v>
      </c>
      <c r="J7865" s="12">
        <v>10</v>
      </c>
      <c r="K7865" s="10">
        <v>0.29999999999997601</v>
      </c>
      <c r="L7865" s="15">
        <v>2.9277777777777501</v>
      </c>
      <c r="M7865" s="14">
        <v>85.170707897064105</v>
      </c>
      <c r="N7865" s="29">
        <v>0.935353948532054</v>
      </c>
      <c r="O7865" s="15">
        <v>-1</v>
      </c>
      <c r="P7865" s="33">
        <v>-4.25</v>
      </c>
      <c r="Q7865" s="10">
        <v>-1.5</v>
      </c>
      <c r="R7865" s="13">
        <v>-4.8500000000000103</v>
      </c>
      <c r="S7865" s="25">
        <v>79</v>
      </c>
      <c r="T7865" s="6" t="s">
        <v>57</v>
      </c>
      <c r="U7865" s="6" t="s">
        <v>52</v>
      </c>
      <c r="V7865" s="18" t="str">
        <f t="shared" si="1427"/>
        <v/>
      </c>
      <c r="W7865" s="18" t="str">
        <f t="shared" si="1419"/>
        <v/>
      </c>
      <c r="X7865" s="6"/>
      <c r="AB7865" s="18" t="str">
        <f t="shared" si="1420"/>
        <v/>
      </c>
      <c r="AC7865" s="18" t="str">
        <f t="shared" si="1421"/>
        <v/>
      </c>
      <c r="AD7865" s="18" t="str">
        <f t="shared" si="1426"/>
        <v/>
      </c>
      <c r="AI7865" s="18" t="str">
        <f t="shared" si="1422"/>
        <v/>
      </c>
      <c r="AJ7865" s="18" t="str">
        <f t="shared" si="1423"/>
        <v/>
      </c>
      <c r="AK7865" s="18" t="str">
        <f t="shared" si="1424"/>
        <v/>
      </c>
      <c r="AP7865" s="6" t="s">
        <v>1207</v>
      </c>
      <c r="AT7865" s="10">
        <v>54.120707897064101</v>
      </c>
      <c r="BC7865" s="10">
        <v>133</v>
      </c>
      <c r="BD7865" s="10">
        <v>0</v>
      </c>
    </row>
    <row r="7866" spans="1:56" ht="23.25" x14ac:dyDescent="0.25">
      <c r="A7866" s="6" t="s">
        <v>2193</v>
      </c>
      <c r="B7866" s="23" t="s">
        <v>223</v>
      </c>
      <c r="C7866" s="9" t="s">
        <v>1168</v>
      </c>
      <c r="D7866" s="10">
        <v>1400</v>
      </c>
      <c r="E7866" s="24">
        <v>13</v>
      </c>
      <c r="F7866" s="12">
        <v>7</v>
      </c>
      <c r="G7866" s="24">
        <v>10</v>
      </c>
      <c r="H7866" s="12">
        <v>4</v>
      </c>
      <c r="I7866" s="24">
        <v>4</v>
      </c>
      <c r="J7866" s="12">
        <v>2</v>
      </c>
      <c r="K7866" s="10">
        <v>9.9999999999980105E-2</v>
      </c>
      <c r="L7866" s="10">
        <v>-2.44</v>
      </c>
      <c r="M7866" s="14">
        <v>93.546897430256607</v>
      </c>
      <c r="N7866" s="14">
        <v>-1.4765512848717299</v>
      </c>
      <c r="O7866" s="15">
        <v>4</v>
      </c>
      <c r="P7866" s="16">
        <v>1.5</v>
      </c>
      <c r="Q7866" s="10">
        <v>1.3999999999999899</v>
      </c>
      <c r="R7866" s="10">
        <v>2.6499999999999901</v>
      </c>
      <c r="S7866" s="25">
        <v>54</v>
      </c>
      <c r="T7866" s="6" t="s">
        <v>57</v>
      </c>
      <c r="U7866" s="6" t="s">
        <v>52</v>
      </c>
      <c r="V7866" s="18" t="str">
        <f>"*" &amp; IF(AND(O7866&lt;=-1.5,NOT(ISBLANK(AF7866))),"Z","")</f>
        <v>*</v>
      </c>
      <c r="W7866" s="18" t="str">
        <f t="shared" si="1419"/>
        <v/>
      </c>
      <c r="X7866" s="17" t="s">
        <v>230</v>
      </c>
      <c r="AB7866" s="18" t="str">
        <f t="shared" si="1420"/>
        <v>*</v>
      </c>
      <c r="AC7866" s="18" t="str">
        <f t="shared" si="1421"/>
        <v>**</v>
      </c>
      <c r="AD7866" s="18" t="str">
        <f t="shared" si="1426"/>
        <v/>
      </c>
      <c r="AI7866" s="18" t="str">
        <f t="shared" si="1422"/>
        <v/>
      </c>
      <c r="AJ7866" s="18" t="str">
        <f t="shared" si="1423"/>
        <v/>
      </c>
      <c r="AK7866" s="18" t="str">
        <f t="shared" si="1424"/>
        <v/>
      </c>
      <c r="AP7866" s="6" t="s">
        <v>741</v>
      </c>
      <c r="AT7866" s="10">
        <v>60.6718974302565</v>
      </c>
      <c r="BC7866" s="10">
        <v>133</v>
      </c>
      <c r="BD7866" s="10">
        <v>1</v>
      </c>
    </row>
    <row r="7867" spans="1:56" ht="23.25" x14ac:dyDescent="0.25">
      <c r="A7867" s="6" t="s">
        <v>2193</v>
      </c>
      <c r="B7867" s="26" t="s">
        <v>265</v>
      </c>
      <c r="C7867" s="9" t="s">
        <v>1306</v>
      </c>
      <c r="D7867" s="10">
        <v>1400</v>
      </c>
      <c r="E7867" s="11">
        <v>14</v>
      </c>
      <c r="F7867" s="12">
        <v>12</v>
      </c>
      <c r="G7867" s="11">
        <v>14</v>
      </c>
      <c r="H7867" s="12">
        <v>5</v>
      </c>
      <c r="I7867" s="11">
        <v>9</v>
      </c>
      <c r="J7867" s="12">
        <v>4</v>
      </c>
      <c r="K7867" s="10">
        <v>3.3499999999999699</v>
      </c>
      <c r="L7867" s="34">
        <v>5.6312499999999899</v>
      </c>
      <c r="M7867" s="14">
        <v>91.339985098401499</v>
      </c>
      <c r="N7867" s="14">
        <v>-1.18000745079925</v>
      </c>
      <c r="O7867" s="35">
        <v>7</v>
      </c>
      <c r="P7867" s="16">
        <v>1.25</v>
      </c>
      <c r="Q7867" s="10">
        <v>-3.6000000000000099</v>
      </c>
      <c r="R7867" s="10">
        <v>-2.55000000000001</v>
      </c>
      <c r="S7867" s="10">
        <v>21</v>
      </c>
      <c r="T7867" s="6" t="s">
        <v>57</v>
      </c>
      <c r="U7867" s="6" t="s">
        <v>52</v>
      </c>
      <c r="V7867" s="18" t="str">
        <f>"" &amp; IF(AND(O7867&lt;=-1.5,NOT(ISBLANK(AF7867))),"Z","")</f>
        <v/>
      </c>
      <c r="W7867" s="18" t="str">
        <f t="shared" si="1419"/>
        <v/>
      </c>
      <c r="X7867" s="6"/>
      <c r="AB7867" s="19" t="str">
        <f t="shared" si="1420"/>
        <v>*</v>
      </c>
      <c r="AC7867" s="18" t="str">
        <f t="shared" si="1421"/>
        <v>*</v>
      </c>
      <c r="AD7867" s="18" t="str">
        <f t="shared" si="1426"/>
        <v/>
      </c>
      <c r="AI7867" s="18" t="str">
        <f t="shared" si="1422"/>
        <v/>
      </c>
      <c r="AJ7867" s="18" t="str">
        <f t="shared" si="1423"/>
        <v/>
      </c>
      <c r="AK7867" s="18" t="str">
        <f t="shared" si="1424"/>
        <v/>
      </c>
      <c r="AP7867" s="6" t="s">
        <v>587</v>
      </c>
      <c r="AT7867" s="10">
        <v>59.639985098401503</v>
      </c>
      <c r="BC7867" s="10">
        <v>132</v>
      </c>
      <c r="BD7867" s="10">
        <v>0</v>
      </c>
    </row>
    <row r="7868" spans="1:56" ht="23.25" x14ac:dyDescent="0.25">
      <c r="A7868" s="6" t="s">
        <v>2193</v>
      </c>
      <c r="B7868" s="26" t="s">
        <v>455</v>
      </c>
      <c r="C7868" s="9" t="s">
        <v>1167</v>
      </c>
      <c r="D7868" s="10">
        <v>1400</v>
      </c>
      <c r="E7868" s="11">
        <v>14</v>
      </c>
      <c r="F7868" s="12">
        <v>10</v>
      </c>
      <c r="G7868" s="11">
        <v>11</v>
      </c>
      <c r="H7868" s="12">
        <v>6</v>
      </c>
      <c r="I7868" s="11">
        <v>10</v>
      </c>
      <c r="J7868" s="12">
        <v>6</v>
      </c>
      <c r="K7868" s="10">
        <v>1.0999999999999901</v>
      </c>
      <c r="L7868" s="34">
        <v>1.6357142857142799</v>
      </c>
      <c r="M7868" s="14">
        <v>92.893029806354704</v>
      </c>
      <c r="N7868" s="29">
        <v>1.09651490317731</v>
      </c>
      <c r="O7868" s="15">
        <v>4</v>
      </c>
      <c r="P7868" s="33">
        <v>-0.25</v>
      </c>
      <c r="Q7868" s="10">
        <v>-0.55000000000001503</v>
      </c>
      <c r="R7868" s="10">
        <v>-0.80000000000000104</v>
      </c>
      <c r="S7868" s="10">
        <v>14</v>
      </c>
      <c r="T7868" s="6" t="s">
        <v>57</v>
      </c>
      <c r="U7868" s="6" t="s">
        <v>52</v>
      </c>
      <c r="V7868" s="18" t="str">
        <f>"" &amp; IF(AND(O7868&lt;=-1.5,NOT(ISBLANK(AF7868))),"Z","")</f>
        <v/>
      </c>
      <c r="W7868" s="18" t="str">
        <f t="shared" si="1419"/>
        <v/>
      </c>
      <c r="X7868" s="17" t="s">
        <v>204</v>
      </c>
      <c r="AB7868" s="18" t="str">
        <f t="shared" si="1420"/>
        <v/>
      </c>
      <c r="AC7868" s="18" t="str">
        <f t="shared" si="1421"/>
        <v/>
      </c>
      <c r="AD7868" s="18" t="str">
        <f t="shared" si="1426"/>
        <v/>
      </c>
      <c r="AI7868" s="18" t="str">
        <f t="shared" si="1422"/>
        <v/>
      </c>
      <c r="AJ7868" s="18" t="str">
        <f t="shared" si="1423"/>
        <v/>
      </c>
      <c r="AK7868" s="18" t="str">
        <f t="shared" si="1424"/>
        <v/>
      </c>
      <c r="AP7868" s="6" t="s">
        <v>425</v>
      </c>
      <c r="AT7868" s="10">
        <v>61.068029806354602</v>
      </c>
      <c r="BC7868" s="10">
        <v>130</v>
      </c>
      <c r="BD7868" s="10">
        <v>0</v>
      </c>
    </row>
    <row r="7869" spans="1:56" ht="23.25" x14ac:dyDescent="0.25">
      <c r="A7869" s="6" t="s">
        <v>2194</v>
      </c>
      <c r="B7869" s="6" t="s">
        <v>56</v>
      </c>
      <c r="C7869" s="9" t="s">
        <v>321</v>
      </c>
      <c r="D7869" s="10">
        <v>1200</v>
      </c>
      <c r="E7869" s="11">
        <v>11</v>
      </c>
      <c r="F7869" s="12">
        <v>8</v>
      </c>
      <c r="G7869" s="11">
        <v>11</v>
      </c>
      <c r="H7869" s="12">
        <v>7</v>
      </c>
      <c r="I7869" s="11">
        <v>5</v>
      </c>
      <c r="J7869" s="12">
        <v>7</v>
      </c>
      <c r="K7869" s="10">
        <v>0.39999999999999097</v>
      </c>
      <c r="L7869" s="10">
        <v>-1.19999999999997</v>
      </c>
      <c r="M7869" s="14">
        <v>86.362203758253301</v>
      </c>
      <c r="N7869" s="14">
        <v>-0.96889812087333405</v>
      </c>
      <c r="O7869" s="15">
        <v>1</v>
      </c>
      <c r="P7869" s="16">
        <v>0</v>
      </c>
      <c r="Q7869" s="10">
        <v>0.999999999999996</v>
      </c>
      <c r="R7869" s="10">
        <v>0.94999999999998896</v>
      </c>
      <c r="T7869" s="6" t="s">
        <v>57</v>
      </c>
      <c r="U7869" s="6" t="s">
        <v>52</v>
      </c>
      <c r="V7869" s="18" t="str">
        <f>"" &amp; IF(AND(O7869&lt;=-1.5,NOT(ISBLANK(AF7869))),"Z","")</f>
        <v/>
      </c>
      <c r="W7869" s="18" t="str">
        <f t="shared" si="1419"/>
        <v/>
      </c>
      <c r="X7869" s="6"/>
      <c r="AB7869" s="18" t="str">
        <f t="shared" si="1420"/>
        <v/>
      </c>
      <c r="AC7869" s="18" t="str">
        <f t="shared" si="1421"/>
        <v>**</v>
      </c>
      <c r="AD7869" s="18" t="str">
        <f t="shared" si="1426"/>
        <v/>
      </c>
      <c r="AI7869" s="18" t="str">
        <f t="shared" si="1422"/>
        <v/>
      </c>
      <c r="AJ7869" s="18" t="str">
        <f t="shared" si="1423"/>
        <v/>
      </c>
      <c r="AK7869" s="18" t="str">
        <f t="shared" si="1424"/>
        <v/>
      </c>
      <c r="AP7869" s="6" t="s">
        <v>1130</v>
      </c>
      <c r="AT7869" s="10">
        <v>58.187203758253297</v>
      </c>
      <c r="BC7869" s="10">
        <v>120</v>
      </c>
      <c r="BD7869" s="10">
        <v>1</v>
      </c>
    </row>
    <row r="7870" spans="1:56" ht="23.25" x14ac:dyDescent="0.25">
      <c r="A7870" s="6" t="s">
        <v>2194</v>
      </c>
      <c r="B7870" s="26" t="s">
        <v>45</v>
      </c>
      <c r="C7870" s="9" t="s">
        <v>260</v>
      </c>
      <c r="D7870" s="10">
        <v>1200</v>
      </c>
      <c r="E7870" s="24">
        <v>11</v>
      </c>
      <c r="F7870" s="12">
        <v>8</v>
      </c>
      <c r="G7870" s="24">
        <v>9</v>
      </c>
      <c r="H7870" s="12">
        <v>6</v>
      </c>
      <c r="I7870" s="24">
        <v>12</v>
      </c>
      <c r="J7870" s="12">
        <v>10</v>
      </c>
      <c r="K7870" s="10">
        <v>-0.35000000000000098</v>
      </c>
      <c r="L7870" s="15">
        <v>-1.0499999999999901</v>
      </c>
      <c r="M7870" s="14">
        <v>90.396959823472699</v>
      </c>
      <c r="N7870" s="29">
        <v>3.2984799117363699</v>
      </c>
      <c r="O7870" s="15">
        <v>2</v>
      </c>
      <c r="P7870" s="34">
        <v>-4.5</v>
      </c>
      <c r="Q7870" s="10">
        <v>0.94999999999998896</v>
      </c>
      <c r="R7870" s="13">
        <v>-2.55000000000001</v>
      </c>
      <c r="S7870" s="10">
        <v>21</v>
      </c>
      <c r="T7870" s="6" t="s">
        <v>57</v>
      </c>
      <c r="U7870" s="6" t="s">
        <v>52</v>
      </c>
      <c r="V7870" s="18" t="str">
        <f>"*" &amp; IF(AND(O7870&lt;=-1.5,NOT(ISBLANK(AF7870))),"Z","")</f>
        <v>*</v>
      </c>
      <c r="W7870" s="18" t="str">
        <f t="shared" si="1419"/>
        <v/>
      </c>
      <c r="X7870" s="6"/>
      <c r="AB7870" s="18" t="str">
        <f t="shared" si="1420"/>
        <v/>
      </c>
      <c r="AC7870" s="18" t="str">
        <f t="shared" si="1421"/>
        <v/>
      </c>
      <c r="AD7870" s="18" t="str">
        <f t="shared" si="1426"/>
        <v/>
      </c>
      <c r="AI7870" s="18" t="str">
        <f t="shared" si="1422"/>
        <v/>
      </c>
      <c r="AJ7870" s="18" t="str">
        <f t="shared" si="1423"/>
        <v/>
      </c>
      <c r="AK7870" s="18" t="str">
        <f t="shared" si="1424"/>
        <v/>
      </c>
      <c r="AP7870" s="6" t="s">
        <v>1387</v>
      </c>
      <c r="AT7870" s="10">
        <v>64.221959823472702</v>
      </c>
      <c r="BC7870" s="10">
        <v>122</v>
      </c>
      <c r="BD7870" s="10">
        <v>0</v>
      </c>
    </row>
    <row r="7871" spans="1:56" ht="23.25" x14ac:dyDescent="0.25">
      <c r="A7871" s="6" t="s">
        <v>2194</v>
      </c>
      <c r="B7871" s="2" t="s">
        <v>63</v>
      </c>
      <c r="C7871" s="9" t="s">
        <v>427</v>
      </c>
      <c r="D7871" s="10">
        <v>1200</v>
      </c>
      <c r="E7871" s="24">
        <v>9</v>
      </c>
      <c r="F7871" s="12">
        <v>4</v>
      </c>
      <c r="G7871" s="24">
        <v>10</v>
      </c>
      <c r="H7871" s="12">
        <v>4</v>
      </c>
      <c r="I7871" s="24">
        <v>3</v>
      </c>
      <c r="J7871" s="12">
        <v>2</v>
      </c>
      <c r="K7871" s="10">
        <v>-2.44999999999999</v>
      </c>
      <c r="L7871" s="10">
        <v>-0.12222222222221001</v>
      </c>
      <c r="M7871" s="14">
        <v>96.085589653112905</v>
      </c>
      <c r="N7871" s="14">
        <v>-0.30720517344356302</v>
      </c>
      <c r="O7871" s="15">
        <v>0</v>
      </c>
      <c r="P7871" s="16">
        <v>2.5</v>
      </c>
      <c r="Q7871" s="10">
        <v>2.5499999999999901</v>
      </c>
      <c r="R7871" s="10">
        <v>4.4999999999999902</v>
      </c>
      <c r="S7871" s="25">
        <v>35</v>
      </c>
      <c r="T7871" s="6" t="s">
        <v>57</v>
      </c>
      <c r="U7871" s="6" t="s">
        <v>52</v>
      </c>
      <c r="V7871" s="18" t="str">
        <f>"" &amp; IF(AND(O7871&lt;=-1.5,NOT(ISBLANK(AF7871))),"Z","")</f>
        <v/>
      </c>
      <c r="W7871" s="19" t="str">
        <f t="shared" si="1419"/>
        <v/>
      </c>
      <c r="X7871" s="6"/>
      <c r="AA7871" s="20"/>
      <c r="AB7871" s="18" t="str">
        <f t="shared" si="1420"/>
        <v/>
      </c>
      <c r="AC7871" s="19" t="str">
        <f t="shared" si="1421"/>
        <v>**</v>
      </c>
      <c r="AD7871" s="18" t="str">
        <f t="shared" si="1426"/>
        <v>GR</v>
      </c>
      <c r="AI7871" s="18" t="str">
        <f t="shared" si="1422"/>
        <v>$</v>
      </c>
      <c r="AJ7871" s="18" t="str">
        <f t="shared" si="1423"/>
        <v/>
      </c>
      <c r="AK7871" s="18" t="str">
        <f t="shared" si="1424"/>
        <v/>
      </c>
      <c r="AP7871" s="6" t="s">
        <v>675</v>
      </c>
      <c r="AT7871" s="10">
        <v>66.885589653112902</v>
      </c>
      <c r="AU7871" s="21"/>
      <c r="BC7871" s="22">
        <v>119</v>
      </c>
      <c r="BD7871" s="28">
        <v>2</v>
      </c>
    </row>
    <row r="7872" spans="1:56" ht="23.25" x14ac:dyDescent="0.25">
      <c r="A7872" s="6" t="s">
        <v>2194</v>
      </c>
      <c r="B7872" s="23" t="s">
        <v>199</v>
      </c>
      <c r="C7872" s="9" t="s">
        <v>423</v>
      </c>
      <c r="D7872" s="10">
        <v>1200</v>
      </c>
      <c r="E7872" s="24">
        <v>9</v>
      </c>
      <c r="F7872" s="12">
        <v>6</v>
      </c>
      <c r="G7872" s="24">
        <v>10</v>
      </c>
      <c r="H7872" s="12">
        <v>6</v>
      </c>
      <c r="I7872" s="24">
        <v>9</v>
      </c>
      <c r="J7872" s="12">
        <v>8</v>
      </c>
      <c r="K7872" s="10">
        <v>-0.74999999999999301</v>
      </c>
      <c r="L7872" s="15">
        <v>0.57777777777779304</v>
      </c>
      <c r="M7872" s="14">
        <v>85.784034337723099</v>
      </c>
      <c r="N7872" s="14">
        <v>-0.25798283113843501</v>
      </c>
      <c r="O7872" s="15">
        <v>0</v>
      </c>
      <c r="P7872" s="33">
        <v>-2</v>
      </c>
      <c r="Q7872" s="10">
        <v>-0.15000000000000599</v>
      </c>
      <c r="R7872" s="13">
        <v>-1.80000000000001</v>
      </c>
      <c r="S7872" s="25">
        <v>121</v>
      </c>
      <c r="T7872" s="6" t="s">
        <v>57</v>
      </c>
      <c r="U7872" s="6" t="s">
        <v>52</v>
      </c>
      <c r="V7872" s="18" t="str">
        <f>"" &amp; IF(AND(O7872&lt;=-1.5,NOT(ISBLANK(AF7872))),"Z","")</f>
        <v/>
      </c>
      <c r="W7872" s="18" t="str">
        <f t="shared" si="1419"/>
        <v/>
      </c>
      <c r="X7872" s="6"/>
      <c r="AB7872" s="18" t="str">
        <f t="shared" si="1420"/>
        <v/>
      </c>
      <c r="AC7872" s="18" t="str">
        <f t="shared" si="1421"/>
        <v/>
      </c>
      <c r="AD7872" s="18" t="str">
        <f t="shared" si="1426"/>
        <v/>
      </c>
      <c r="AI7872" s="18" t="str">
        <f t="shared" si="1422"/>
        <v/>
      </c>
      <c r="AJ7872" s="18" t="str">
        <f t="shared" si="1423"/>
        <v/>
      </c>
      <c r="AK7872" s="18" t="str">
        <f t="shared" si="1424"/>
        <v/>
      </c>
      <c r="AP7872" s="6" t="s">
        <v>1356</v>
      </c>
      <c r="AT7872" s="10">
        <v>57.234034337723102</v>
      </c>
      <c r="BC7872" s="10">
        <v>121</v>
      </c>
      <c r="BD7872" s="10">
        <v>0</v>
      </c>
    </row>
    <row r="7873" spans="1:56" ht="23.25" x14ac:dyDescent="0.25">
      <c r="A7873" s="6" t="s">
        <v>2194</v>
      </c>
      <c r="B7873" s="26" t="s">
        <v>71</v>
      </c>
      <c r="C7873" s="9" t="s">
        <v>321</v>
      </c>
      <c r="D7873" s="10">
        <v>1200</v>
      </c>
      <c r="E7873" s="11">
        <v>12</v>
      </c>
      <c r="F7873" s="12">
        <v>9</v>
      </c>
      <c r="G7873" s="11">
        <v>12</v>
      </c>
      <c r="H7873" s="12">
        <v>11</v>
      </c>
      <c r="I7873" s="11">
        <v>12</v>
      </c>
      <c r="J7873" s="12">
        <v>6</v>
      </c>
      <c r="K7873" s="10">
        <v>1.75000000000001</v>
      </c>
      <c r="L7873" s="34">
        <v>2.9857142857143102</v>
      </c>
      <c r="M7873" s="14">
        <v>88.185613019200801</v>
      </c>
      <c r="N7873" s="14">
        <v>-0.857193490399624</v>
      </c>
      <c r="O7873" s="15">
        <v>-2</v>
      </c>
      <c r="P7873" s="16">
        <v>4.5</v>
      </c>
      <c r="Q7873" s="10">
        <v>-2.5</v>
      </c>
      <c r="R7873" s="10">
        <v>1.0499999999999901</v>
      </c>
      <c r="S7873" s="10">
        <v>19</v>
      </c>
      <c r="T7873" s="6" t="s">
        <v>57</v>
      </c>
      <c r="U7873" s="6" t="s">
        <v>52</v>
      </c>
      <c r="V7873" s="18" t="str">
        <f>"" &amp; IF(AND(O7873&lt;=-1.5,NOT(ISBLANK(AF7873))),"Z","")</f>
        <v/>
      </c>
      <c r="W7873" s="18" t="str">
        <f t="shared" si="1419"/>
        <v/>
      </c>
      <c r="X7873" s="6"/>
      <c r="AB7873" s="18" t="str">
        <f t="shared" si="1420"/>
        <v/>
      </c>
      <c r="AC7873" s="18" t="str">
        <f t="shared" si="1421"/>
        <v/>
      </c>
      <c r="AD7873" s="18" t="str">
        <f t="shared" si="1426"/>
        <v/>
      </c>
      <c r="AI7873" s="18" t="str">
        <f t="shared" si="1422"/>
        <v/>
      </c>
      <c r="AJ7873" s="18" t="str">
        <f t="shared" si="1423"/>
        <v/>
      </c>
      <c r="AK7873" s="18" t="str">
        <f t="shared" si="1424"/>
        <v/>
      </c>
      <c r="AP7873" s="6" t="s">
        <v>1387</v>
      </c>
      <c r="AT7873" s="10">
        <v>58.910613019200802</v>
      </c>
      <c r="BC7873" s="10">
        <v>114</v>
      </c>
      <c r="BD7873" s="10">
        <v>0</v>
      </c>
    </row>
    <row r="7874" spans="1:56" ht="23.25" x14ac:dyDescent="0.25">
      <c r="A7874" s="6" t="s">
        <v>2194</v>
      </c>
      <c r="B7874" s="23" t="s">
        <v>487</v>
      </c>
      <c r="C7874" s="37" t="s">
        <v>1304</v>
      </c>
      <c r="D7874" s="10">
        <v>1200</v>
      </c>
      <c r="E7874" s="11">
        <v>10</v>
      </c>
      <c r="F7874" s="12">
        <v>6</v>
      </c>
      <c r="G7874" s="11">
        <v>5</v>
      </c>
      <c r="H7874" s="12">
        <v>4</v>
      </c>
      <c r="I7874" s="11">
        <v>7</v>
      </c>
      <c r="J7874" s="12">
        <v>4</v>
      </c>
      <c r="K7874" s="10">
        <v>0.50000000000000699</v>
      </c>
      <c r="L7874" s="13">
        <v>0.48750000000002702</v>
      </c>
      <c r="M7874" s="14">
        <v>87.0224619142395</v>
      </c>
      <c r="N7874" s="14">
        <v>-3.3387690428801902</v>
      </c>
      <c r="O7874" s="15">
        <v>2</v>
      </c>
      <c r="P7874" s="16">
        <v>0</v>
      </c>
      <c r="Q7874" s="10">
        <v>-4.4000000000000101</v>
      </c>
      <c r="R7874" s="13">
        <v>-4.3500000000000103</v>
      </c>
      <c r="S7874" s="25">
        <v>59</v>
      </c>
      <c r="T7874" s="6" t="s">
        <v>57</v>
      </c>
      <c r="U7874" s="6" t="s">
        <v>52</v>
      </c>
      <c r="V7874" s="18" t="str">
        <f>"" &amp; IF(AND(O7874&lt;=-1.5,NOT(ISBLANK(AF7874))),"Z","")</f>
        <v/>
      </c>
      <c r="W7874" s="18" t="str">
        <f t="shared" si="1419"/>
        <v/>
      </c>
      <c r="X7874" s="6"/>
      <c r="AB7874" s="18" t="str">
        <f t="shared" si="1420"/>
        <v>*</v>
      </c>
      <c r="AC7874" s="18" t="str">
        <f t="shared" si="1421"/>
        <v/>
      </c>
      <c r="AD7874" s="18" t="str">
        <f t="shared" si="1426"/>
        <v/>
      </c>
      <c r="AI7874" s="18" t="str">
        <f t="shared" si="1422"/>
        <v/>
      </c>
      <c r="AJ7874" s="18" t="str">
        <f t="shared" si="1423"/>
        <v/>
      </c>
      <c r="AK7874" s="18" t="str">
        <f t="shared" si="1424"/>
        <v/>
      </c>
      <c r="AP7874" s="6" t="s">
        <v>921</v>
      </c>
      <c r="AT7874" s="10">
        <v>57.322461914239597</v>
      </c>
      <c r="BC7874" s="10">
        <v>135</v>
      </c>
      <c r="BD7874" s="10">
        <v>0</v>
      </c>
    </row>
    <row r="7875" spans="1:56" ht="23.25" x14ac:dyDescent="0.25">
      <c r="A7875" s="6" t="s">
        <v>2194</v>
      </c>
      <c r="B7875" s="26" t="s">
        <v>168</v>
      </c>
      <c r="C7875" s="9" t="s">
        <v>1306</v>
      </c>
      <c r="D7875" s="10">
        <v>1200</v>
      </c>
      <c r="E7875" s="24">
        <v>9</v>
      </c>
      <c r="F7875" s="12">
        <v>7</v>
      </c>
      <c r="G7875" s="24">
        <v>7</v>
      </c>
      <c r="H7875" s="12">
        <v>6</v>
      </c>
      <c r="I7875" s="24">
        <v>3</v>
      </c>
      <c r="J7875" s="12">
        <v>2</v>
      </c>
      <c r="K7875" s="10">
        <v>1.6500000000000099</v>
      </c>
      <c r="L7875" s="34">
        <v>3.71875000000004</v>
      </c>
      <c r="M7875" s="14">
        <v>98.402719352957902</v>
      </c>
      <c r="N7875" s="29">
        <v>1.2013596764789001</v>
      </c>
      <c r="O7875" s="15">
        <v>1</v>
      </c>
      <c r="P7875" s="16">
        <v>3</v>
      </c>
      <c r="Q7875" s="10">
        <v>-1.6</v>
      </c>
      <c r="R7875" s="10">
        <v>0.80000000000000104</v>
      </c>
      <c r="S7875" s="10">
        <v>18</v>
      </c>
      <c r="T7875" s="6" t="s">
        <v>57</v>
      </c>
      <c r="U7875" s="6" t="s">
        <v>52</v>
      </c>
      <c r="V7875" s="18" t="str">
        <f>"*" &amp; IF(AND(O7875&lt;=-1.5,NOT(ISBLANK(AF7875))),"Z","")</f>
        <v>*</v>
      </c>
      <c r="W7875" s="19" t="str">
        <f t="shared" si="1419"/>
        <v/>
      </c>
      <c r="X7875" s="17" t="s">
        <v>207</v>
      </c>
      <c r="AA7875" s="20"/>
      <c r="AB7875" s="18" t="str">
        <f t="shared" si="1420"/>
        <v/>
      </c>
      <c r="AC7875" s="19" t="str">
        <f t="shared" si="1421"/>
        <v/>
      </c>
      <c r="AD7875" s="18" t="str">
        <f t="shared" si="1426"/>
        <v>G</v>
      </c>
      <c r="AI7875" s="18" t="str">
        <f t="shared" si="1422"/>
        <v/>
      </c>
      <c r="AJ7875" s="18" t="str">
        <f t="shared" si="1423"/>
        <v/>
      </c>
      <c r="AK7875" s="18" t="str">
        <f t="shared" si="1424"/>
        <v/>
      </c>
      <c r="AP7875" s="6" t="s">
        <v>1397</v>
      </c>
      <c r="AT7875" s="10">
        <v>66.652719352957803</v>
      </c>
      <c r="AU7875" s="21"/>
      <c r="BC7875" s="22">
        <v>133</v>
      </c>
      <c r="BD7875" s="10">
        <v>0</v>
      </c>
    </row>
    <row r="7876" spans="1:56" ht="23.25" x14ac:dyDescent="0.25">
      <c r="A7876" s="6" t="s">
        <v>2194</v>
      </c>
      <c r="B7876" s="26" t="s">
        <v>280</v>
      </c>
      <c r="C7876" s="9" t="s">
        <v>1809</v>
      </c>
      <c r="D7876" s="10">
        <v>1400</v>
      </c>
      <c r="E7876" s="11">
        <v>10</v>
      </c>
      <c r="F7876" s="12">
        <v>6</v>
      </c>
      <c r="G7876" s="11">
        <v>10</v>
      </c>
      <c r="H7876" s="12">
        <v>4</v>
      </c>
      <c r="I7876" s="11">
        <v>11</v>
      </c>
      <c r="J7876" s="12">
        <v>8</v>
      </c>
      <c r="K7876" s="10">
        <v>1.8</v>
      </c>
      <c r="L7876" s="15">
        <v>2.24166666666668</v>
      </c>
      <c r="M7876" s="14">
        <v>89.334882750348996</v>
      </c>
      <c r="N7876" s="29">
        <v>1.31744137517451</v>
      </c>
      <c r="O7876" s="15">
        <v>1</v>
      </c>
      <c r="P7876" s="33">
        <v>-4</v>
      </c>
      <c r="Q7876" s="10">
        <v>-3.4500000000000099</v>
      </c>
      <c r="R7876" s="13">
        <v>-6.7</v>
      </c>
      <c r="S7876" s="10">
        <v>21</v>
      </c>
      <c r="T7876" s="6" t="s">
        <v>57</v>
      </c>
      <c r="U7876" s="6" t="s">
        <v>52</v>
      </c>
      <c r="V7876" s="18" t="str">
        <f>"" &amp; IF(AND(O7876&lt;=-1.5,NOT(ISBLANK(AF7876))),"Z","")</f>
        <v/>
      </c>
      <c r="W7876" s="18" t="str">
        <f t="shared" si="1419"/>
        <v/>
      </c>
      <c r="X7876" s="6"/>
      <c r="AB7876" s="18" t="str">
        <f t="shared" si="1420"/>
        <v/>
      </c>
      <c r="AC7876" s="18" t="str">
        <f t="shared" si="1421"/>
        <v/>
      </c>
      <c r="AD7876" s="18" t="str">
        <f t="shared" si="1426"/>
        <v/>
      </c>
      <c r="AI7876" s="18" t="str">
        <f t="shared" si="1422"/>
        <v/>
      </c>
      <c r="AJ7876" s="18" t="str">
        <f t="shared" si="1423"/>
        <v/>
      </c>
      <c r="AK7876" s="18" t="str">
        <f t="shared" si="1424"/>
        <v/>
      </c>
      <c r="AP7876" s="6" t="s">
        <v>1387</v>
      </c>
      <c r="AT7876" s="10">
        <v>58.759882750349</v>
      </c>
      <c r="BC7876" s="10">
        <v>132</v>
      </c>
      <c r="BD7876" s="10">
        <v>-1</v>
      </c>
    </row>
    <row r="7877" spans="1:56" ht="23.25" x14ac:dyDescent="0.25">
      <c r="A7877" s="6" t="s">
        <v>2194</v>
      </c>
      <c r="B7877" s="38" t="s">
        <v>283</v>
      </c>
      <c r="C7877" s="9" t="s">
        <v>1306</v>
      </c>
      <c r="D7877" s="10">
        <v>1600</v>
      </c>
      <c r="E7877" s="11">
        <v>2</v>
      </c>
      <c r="F7877" s="12">
        <v>1</v>
      </c>
      <c r="G7877" s="11">
        <v>2</v>
      </c>
      <c r="H7877" s="12">
        <v>0</v>
      </c>
      <c r="I7877" s="11">
        <v>8</v>
      </c>
      <c r="J7877" s="12">
        <v>4</v>
      </c>
      <c r="K7877" s="10">
        <v>3.0999999999999899</v>
      </c>
      <c r="L7877" s="34">
        <v>2.7999999999999599</v>
      </c>
      <c r="M7877" s="14">
        <v>94.311661241971294</v>
      </c>
      <c r="N7877" s="29">
        <v>0.60583062098572804</v>
      </c>
      <c r="O7877" s="15">
        <v>0</v>
      </c>
      <c r="P7877" s="33">
        <v>-3.75</v>
      </c>
      <c r="Q7877" s="10">
        <v>1.25</v>
      </c>
      <c r="R7877" s="10">
        <v>-1.8</v>
      </c>
      <c r="S7877" s="25">
        <v>48</v>
      </c>
      <c r="T7877" s="32">
        <v>8</v>
      </c>
      <c r="U7877" s="17" t="s">
        <v>25</v>
      </c>
      <c r="V7877" s="18" t="str">
        <f>"*" &amp; IF(AND(O7877&lt;=-1.5,NOT(ISBLANK(AF7877))),"Z","")</f>
        <v>*</v>
      </c>
      <c r="W7877" s="18" t="str">
        <f t="shared" si="1419"/>
        <v/>
      </c>
      <c r="X7877" s="6"/>
      <c r="AB7877" s="18" t="str">
        <f t="shared" si="1420"/>
        <v/>
      </c>
      <c r="AC7877" s="18" t="str">
        <f t="shared" si="1421"/>
        <v/>
      </c>
      <c r="AD7877" s="18" t="str">
        <f t="shared" si="1426"/>
        <v/>
      </c>
      <c r="AI7877" s="18" t="str">
        <f t="shared" si="1422"/>
        <v/>
      </c>
      <c r="AJ7877" s="18" t="str">
        <f t="shared" si="1423"/>
        <v/>
      </c>
      <c r="AK7877" s="18" t="str">
        <f t="shared" si="1424"/>
        <v/>
      </c>
      <c r="AP7877" s="6" t="s">
        <v>1897</v>
      </c>
      <c r="AT7877" s="10">
        <v>62.836661241971399</v>
      </c>
      <c r="BC7877" s="10">
        <v>131</v>
      </c>
      <c r="BD7877" s="10">
        <v>0</v>
      </c>
    </row>
    <row r="7878" spans="1:56" ht="23.25" x14ac:dyDescent="0.25">
      <c r="A7878" s="6" t="s">
        <v>2195</v>
      </c>
      <c r="B7878" s="6" t="s">
        <v>180</v>
      </c>
      <c r="C7878" s="39" t="s">
        <v>232</v>
      </c>
      <c r="D7878" s="10">
        <v>1200</v>
      </c>
      <c r="E7878" s="24">
        <v>8</v>
      </c>
      <c r="F7878" s="12">
        <v>5</v>
      </c>
      <c r="G7878" s="24">
        <v>8</v>
      </c>
      <c r="H7878" s="12">
        <v>4</v>
      </c>
      <c r="I7878" s="24">
        <v>3</v>
      </c>
      <c r="J7878" s="12">
        <v>3</v>
      </c>
      <c r="K7878" s="10">
        <v>1.7</v>
      </c>
      <c r="L7878" s="13">
        <v>-0.750000000000002</v>
      </c>
      <c r="M7878" s="14">
        <v>94.180727269402396</v>
      </c>
      <c r="N7878" s="14">
        <v>-0.50963636529878897</v>
      </c>
      <c r="O7878" s="15">
        <v>1</v>
      </c>
      <c r="P7878" s="16">
        <v>1</v>
      </c>
      <c r="Q7878" s="10">
        <v>-1.6499999999999899</v>
      </c>
      <c r="R7878" s="13">
        <v>-0.84999999999999098</v>
      </c>
      <c r="T7878" s="6" t="s">
        <v>57</v>
      </c>
      <c r="U7878" s="6" t="s">
        <v>52</v>
      </c>
      <c r="V7878" s="18" t="str">
        <f>"" &amp; IF(AND(O7878&lt;=-1.5,NOT(ISBLANK(AF7878))),"Z","")</f>
        <v/>
      </c>
      <c r="W7878" s="19" t="str">
        <f t="shared" si="1419"/>
        <v/>
      </c>
      <c r="X7878" s="6"/>
      <c r="AA7878" s="20"/>
      <c r="AB7878" s="18" t="str">
        <f t="shared" si="1420"/>
        <v/>
      </c>
      <c r="AC7878" s="19" t="str">
        <f t="shared" si="1421"/>
        <v>**</v>
      </c>
      <c r="AD7878" s="18" t="str">
        <f t="shared" si="1426"/>
        <v>GR</v>
      </c>
      <c r="AI7878" s="18" t="str">
        <f t="shared" si="1422"/>
        <v>$</v>
      </c>
      <c r="AJ7878" s="18" t="str">
        <f t="shared" si="1423"/>
        <v/>
      </c>
      <c r="AK7878" s="18" t="str">
        <f t="shared" si="1424"/>
        <v/>
      </c>
      <c r="AP7878" s="6" t="s">
        <v>579</v>
      </c>
      <c r="AT7878" s="10">
        <v>67.480727269402394</v>
      </c>
      <c r="AU7878" s="21"/>
      <c r="BC7878" s="22">
        <v>121</v>
      </c>
      <c r="BD7878" s="10">
        <v>0</v>
      </c>
    </row>
    <row r="7879" spans="1:56" ht="23.25" x14ac:dyDescent="0.25">
      <c r="A7879" s="6" t="s">
        <v>2195</v>
      </c>
      <c r="B7879" s="26" t="s">
        <v>59</v>
      </c>
      <c r="C7879" s="37" t="s">
        <v>371</v>
      </c>
      <c r="D7879" s="10">
        <v>1200</v>
      </c>
      <c r="E7879" s="11">
        <v>8</v>
      </c>
      <c r="F7879" s="12">
        <v>3</v>
      </c>
      <c r="G7879" s="11">
        <v>12</v>
      </c>
      <c r="H7879" s="12">
        <v>8</v>
      </c>
      <c r="I7879" s="11">
        <v>11</v>
      </c>
      <c r="J7879" s="12">
        <v>38</v>
      </c>
      <c r="K7879" s="10">
        <v>-0.85000000000000897</v>
      </c>
      <c r="L7879" s="15">
        <v>0.50000000000000699</v>
      </c>
      <c r="M7879" s="14">
        <v>38.586805300768098</v>
      </c>
      <c r="N7879" s="29">
        <v>4.3402650384010102E-2</v>
      </c>
      <c r="O7879" s="15">
        <v>-5</v>
      </c>
      <c r="P7879" s="33">
        <v>-30</v>
      </c>
      <c r="Q7879" s="10">
        <v>-1.05</v>
      </c>
      <c r="R7879" s="13">
        <v>-25</v>
      </c>
      <c r="S7879" s="10">
        <v>25</v>
      </c>
      <c r="T7879" s="6" t="s">
        <v>57</v>
      </c>
      <c r="U7879" s="6" t="s">
        <v>52</v>
      </c>
      <c r="V7879" s="18" t="str">
        <f>"" &amp; IF(AND(O7879&lt;=-1.5,NOT(ISBLANK(AF7879))),"Z","")</f>
        <v/>
      </c>
      <c r="W7879" s="18" t="str">
        <f t="shared" si="1419"/>
        <v/>
      </c>
      <c r="X7879" s="6"/>
      <c r="AB7879" s="18" t="str">
        <f t="shared" si="1420"/>
        <v/>
      </c>
      <c r="AC7879" s="18" t="str">
        <f t="shared" si="1421"/>
        <v/>
      </c>
      <c r="AD7879" s="18" t="str">
        <f t="shared" si="1426"/>
        <v/>
      </c>
      <c r="AI7879" s="18" t="str">
        <f t="shared" si="1422"/>
        <v/>
      </c>
      <c r="AJ7879" s="18" t="str">
        <f t="shared" si="1423"/>
        <v/>
      </c>
      <c r="AK7879" s="18" t="str">
        <f t="shared" si="1424"/>
        <v/>
      </c>
      <c r="AP7879" s="6" t="s">
        <v>2196</v>
      </c>
      <c r="AT7879" s="10">
        <v>16.836805300767999</v>
      </c>
      <c r="BC7879" s="10">
        <v>122</v>
      </c>
      <c r="BD7879" s="10">
        <v>-8</v>
      </c>
    </row>
    <row r="7880" spans="1:56" ht="23.25" x14ac:dyDescent="0.25">
      <c r="A7880" s="6" t="s">
        <v>2195</v>
      </c>
      <c r="B7880" s="2" t="s">
        <v>499</v>
      </c>
      <c r="C7880" s="39" t="s">
        <v>373</v>
      </c>
      <c r="D7880" s="10">
        <v>1200</v>
      </c>
      <c r="E7880" s="24">
        <v>4</v>
      </c>
      <c r="F7880" s="12">
        <v>2</v>
      </c>
      <c r="G7880" s="24">
        <v>4</v>
      </c>
      <c r="H7880" s="12">
        <v>3</v>
      </c>
      <c r="I7880" s="24">
        <v>3</v>
      </c>
      <c r="J7880" s="12">
        <v>3</v>
      </c>
      <c r="K7880" s="10">
        <v>-5.0000000000007802E-2</v>
      </c>
      <c r="L7880" s="13">
        <v>-2.0599999999999898</v>
      </c>
      <c r="M7880" s="14">
        <v>96.834423794301202</v>
      </c>
      <c r="N7880" s="29">
        <v>0.96721189715061895</v>
      </c>
      <c r="O7880" s="15">
        <v>-1</v>
      </c>
      <c r="P7880" s="33">
        <v>-0.5</v>
      </c>
      <c r="Q7880" s="10">
        <v>-2.0999999999999899</v>
      </c>
      <c r="R7880" s="13">
        <v>-2.44999999999999</v>
      </c>
      <c r="S7880" s="10">
        <v>31</v>
      </c>
      <c r="T7880" s="6" t="s">
        <v>51</v>
      </c>
      <c r="U7880" s="6" t="s">
        <v>52</v>
      </c>
      <c r="V7880" s="18" t="str">
        <f>"*" &amp; IF(AND(O7880&lt;=-1.5,NOT(ISBLANK(AF7880))),"Z","")</f>
        <v>*</v>
      </c>
      <c r="W7880" s="19" t="str">
        <f t="shared" si="1419"/>
        <v/>
      </c>
      <c r="X7880" s="6"/>
      <c r="AA7880" s="20"/>
      <c r="AB7880" s="18" t="str">
        <f t="shared" si="1420"/>
        <v/>
      </c>
      <c r="AC7880" s="19" t="str">
        <f t="shared" si="1421"/>
        <v/>
      </c>
      <c r="AD7880" s="18" t="str">
        <f t="shared" si="1426"/>
        <v>GR</v>
      </c>
      <c r="AI7880" s="18" t="str">
        <f t="shared" si="1422"/>
        <v/>
      </c>
      <c r="AJ7880" s="18" t="str">
        <f t="shared" si="1423"/>
        <v/>
      </c>
      <c r="AK7880" s="18" t="str">
        <f t="shared" si="1424"/>
        <v/>
      </c>
      <c r="AP7880" s="6" t="s">
        <v>519</v>
      </c>
      <c r="AT7880" s="10">
        <v>70.059423794301196</v>
      </c>
      <c r="AU7880" s="21"/>
      <c r="BC7880" s="22">
        <v>125</v>
      </c>
      <c r="BD7880" s="10">
        <v>0</v>
      </c>
    </row>
    <row r="7881" spans="1:56" ht="23.25" x14ac:dyDescent="0.25">
      <c r="A7881" s="6" t="s">
        <v>2195</v>
      </c>
      <c r="B7881" s="26" t="s">
        <v>296</v>
      </c>
      <c r="C7881" s="39" t="s">
        <v>373</v>
      </c>
      <c r="D7881" s="10">
        <v>1200</v>
      </c>
      <c r="E7881" s="24">
        <v>7</v>
      </c>
      <c r="F7881" s="12">
        <v>4</v>
      </c>
      <c r="G7881" s="24">
        <v>8</v>
      </c>
      <c r="H7881" s="12">
        <v>6</v>
      </c>
      <c r="I7881" s="24">
        <v>5</v>
      </c>
      <c r="J7881" s="12">
        <v>4</v>
      </c>
      <c r="K7881" s="10">
        <v>0.89999999999999902</v>
      </c>
      <c r="L7881" s="34">
        <v>2.5399999999999898</v>
      </c>
      <c r="M7881" s="14">
        <v>97.002711014975304</v>
      </c>
      <c r="N7881" s="29">
        <v>1.65135550748765</v>
      </c>
      <c r="O7881" s="15">
        <v>-2</v>
      </c>
      <c r="P7881" s="16">
        <v>2.25</v>
      </c>
      <c r="Q7881" s="10">
        <v>-2.8999999999999901</v>
      </c>
      <c r="R7881" s="10">
        <v>-1.05</v>
      </c>
      <c r="S7881" s="10">
        <v>29</v>
      </c>
      <c r="T7881" s="6" t="s">
        <v>57</v>
      </c>
      <c r="U7881" s="6" t="s">
        <v>52</v>
      </c>
      <c r="V7881" s="18" t="str">
        <f>"" &amp; IF(AND(O7881&lt;=-1.5,NOT(ISBLANK(AF7881))),"Z","")</f>
        <v/>
      </c>
      <c r="W7881" s="18" t="str">
        <f t="shared" si="1419"/>
        <v/>
      </c>
      <c r="X7881" s="6"/>
      <c r="AB7881" s="18" t="str">
        <f t="shared" si="1420"/>
        <v/>
      </c>
      <c r="AC7881" s="18" t="str">
        <f t="shared" si="1421"/>
        <v/>
      </c>
      <c r="AD7881" s="18" t="str">
        <f t="shared" ref="AD7881:AD7909" si="1428">IF(AND(OR(I7881=1,I7881=2,I7881=3,I7881=4),M7881&gt;=97.5),"G",IF(OR(AND(J7881&lt;=3,I7881&lt;8,P7881&gt;-1.6,M7881&gt;=95,M7881&lt;300),AND(OR(I7881=1,I7881=2,I7881=3),M7881&lt;97.5)),"GR",""))</f>
        <v/>
      </c>
      <c r="AI7881" s="18" t="str">
        <f t="shared" si="1422"/>
        <v/>
      </c>
      <c r="AJ7881" s="18" t="str">
        <f t="shared" si="1423"/>
        <v/>
      </c>
      <c r="AK7881" s="18" t="str">
        <f t="shared" si="1424"/>
        <v/>
      </c>
      <c r="AP7881" s="6" t="s">
        <v>519</v>
      </c>
      <c r="AT7881" s="10">
        <v>69.802711014975301</v>
      </c>
      <c r="BC7881" s="10">
        <v>121</v>
      </c>
      <c r="BD7881" s="10">
        <v>0</v>
      </c>
    </row>
    <row r="7882" spans="1:56" ht="23.25" x14ac:dyDescent="0.25">
      <c r="A7882" s="6" t="s">
        <v>2195</v>
      </c>
      <c r="B7882" s="23" t="s">
        <v>381</v>
      </c>
      <c r="C7882" s="39" t="s">
        <v>374</v>
      </c>
      <c r="D7882" s="10">
        <v>1200</v>
      </c>
      <c r="E7882" s="11">
        <v>2</v>
      </c>
      <c r="F7882" s="12">
        <v>0</v>
      </c>
      <c r="G7882" s="11">
        <v>2</v>
      </c>
      <c r="H7882" s="12">
        <v>1</v>
      </c>
      <c r="I7882" s="11">
        <v>7</v>
      </c>
      <c r="J7882" s="12">
        <v>4</v>
      </c>
      <c r="K7882" s="10">
        <v>1.45</v>
      </c>
      <c r="L7882" s="15">
        <v>0.59000000000001096</v>
      </c>
      <c r="M7882" s="14">
        <v>97.650908235424694</v>
      </c>
      <c r="N7882" s="29">
        <v>1.9754541177123</v>
      </c>
      <c r="O7882" s="15">
        <v>-1</v>
      </c>
      <c r="P7882" s="33">
        <v>-3.25</v>
      </c>
      <c r="Q7882" s="10">
        <v>9.9999999999997896E-2</v>
      </c>
      <c r="R7882" s="13">
        <v>-2.44999999999999</v>
      </c>
      <c r="S7882" s="25">
        <v>146</v>
      </c>
      <c r="T7882" s="30" t="s">
        <v>61</v>
      </c>
      <c r="U7882" s="17" t="s">
        <v>25</v>
      </c>
      <c r="V7882" s="18" t="str">
        <f>"" &amp; IF(AND(O7882&lt;=-1.5,NOT(ISBLANK(AF7882))),"Z","")</f>
        <v/>
      </c>
      <c r="W7882" s="18" t="str">
        <f t="shared" si="1419"/>
        <v/>
      </c>
      <c r="X7882" s="6"/>
      <c r="AB7882" s="18" t="str">
        <f t="shared" si="1420"/>
        <v/>
      </c>
      <c r="AC7882" s="18" t="str">
        <f t="shared" si="1421"/>
        <v/>
      </c>
      <c r="AD7882" s="18" t="str">
        <f t="shared" si="1428"/>
        <v/>
      </c>
      <c r="AI7882" s="18" t="str">
        <f t="shared" si="1422"/>
        <v/>
      </c>
      <c r="AJ7882" s="18" t="str">
        <f t="shared" si="1423"/>
        <v/>
      </c>
      <c r="AK7882" s="18" t="str">
        <f t="shared" si="1424"/>
        <v/>
      </c>
      <c r="AP7882" s="6" t="s">
        <v>443</v>
      </c>
      <c r="AT7882" s="10">
        <v>68.950908235424606</v>
      </c>
      <c r="BC7882" s="10">
        <v>119</v>
      </c>
      <c r="BD7882" s="10">
        <v>0</v>
      </c>
    </row>
    <row r="7883" spans="1:56" ht="23.25" x14ac:dyDescent="0.25">
      <c r="A7883" s="6" t="s">
        <v>2195</v>
      </c>
      <c r="B7883" s="26" t="s">
        <v>536</v>
      </c>
      <c r="C7883" s="39" t="s">
        <v>232</v>
      </c>
      <c r="D7883" s="10">
        <v>1200</v>
      </c>
      <c r="E7883" s="11">
        <v>12</v>
      </c>
      <c r="F7883" s="12">
        <v>8</v>
      </c>
      <c r="G7883" s="11">
        <v>10</v>
      </c>
      <c r="H7883" s="12">
        <v>5</v>
      </c>
      <c r="I7883" s="11">
        <v>4</v>
      </c>
      <c r="J7883" s="12">
        <v>2</v>
      </c>
      <c r="K7883" s="10">
        <v>-0.30000000000001098</v>
      </c>
      <c r="L7883" s="34">
        <v>1.0399999999999801</v>
      </c>
      <c r="M7883" s="14">
        <v>98.378365742085904</v>
      </c>
      <c r="N7883" s="29">
        <v>1.08918287104302</v>
      </c>
      <c r="O7883" s="15">
        <v>2</v>
      </c>
      <c r="P7883" s="16">
        <v>3</v>
      </c>
      <c r="Q7883" s="10">
        <v>-1.1499999999999999</v>
      </c>
      <c r="R7883" s="10">
        <v>1.1499999999999999</v>
      </c>
      <c r="S7883" s="10">
        <v>14</v>
      </c>
      <c r="T7883" s="6" t="s">
        <v>57</v>
      </c>
      <c r="U7883" s="6" t="s">
        <v>52</v>
      </c>
      <c r="V7883" s="18" t="str">
        <f>"" &amp; IF(AND(O7883&lt;=-1.5,NOT(ISBLANK(AF7883))),"Z","")</f>
        <v/>
      </c>
      <c r="W7883" s="19" t="str">
        <f t="shared" si="1419"/>
        <v/>
      </c>
      <c r="X7883" s="17" t="s">
        <v>88</v>
      </c>
      <c r="AA7883" s="20"/>
      <c r="AB7883" s="18" t="str">
        <f t="shared" si="1420"/>
        <v>*</v>
      </c>
      <c r="AC7883" s="19" t="str">
        <f t="shared" si="1421"/>
        <v>*</v>
      </c>
      <c r="AD7883" s="18" t="str">
        <f t="shared" si="1428"/>
        <v>G</v>
      </c>
      <c r="AI7883" s="18" t="str">
        <f t="shared" si="1422"/>
        <v/>
      </c>
      <c r="AJ7883" s="18" t="str">
        <f t="shared" si="1423"/>
        <v/>
      </c>
      <c r="AK7883" s="18" t="str">
        <f t="shared" si="1424"/>
        <v/>
      </c>
      <c r="AP7883" s="6" t="s">
        <v>377</v>
      </c>
      <c r="AT7883" s="10">
        <v>68.803365742086001</v>
      </c>
      <c r="AU7883" s="21"/>
      <c r="BC7883" s="22">
        <v>115</v>
      </c>
      <c r="BD7883" s="10">
        <v>0</v>
      </c>
    </row>
    <row r="7884" spans="1:56" ht="23.25" x14ac:dyDescent="0.25">
      <c r="A7884" s="6" t="s">
        <v>2195</v>
      </c>
      <c r="B7884" s="26" t="s">
        <v>383</v>
      </c>
      <c r="C7884" s="39" t="s">
        <v>1335</v>
      </c>
      <c r="D7884" s="10">
        <v>1200</v>
      </c>
      <c r="E7884" s="24">
        <v>4</v>
      </c>
      <c r="F7884" s="12">
        <v>2</v>
      </c>
      <c r="G7884" s="24">
        <v>4</v>
      </c>
      <c r="H7884" s="12">
        <v>2</v>
      </c>
      <c r="I7884" s="24">
        <v>5</v>
      </c>
      <c r="J7884" s="12">
        <v>3</v>
      </c>
      <c r="K7884" s="10">
        <v>-1.94999999999999</v>
      </c>
      <c r="L7884" s="10">
        <v>-1.41</v>
      </c>
      <c r="M7884" s="14">
        <v>93.656992469895897</v>
      </c>
      <c r="N7884" s="14">
        <v>-0.77150376505208795</v>
      </c>
      <c r="O7884" s="15">
        <v>-1</v>
      </c>
      <c r="P7884" s="33">
        <v>-0.5</v>
      </c>
      <c r="Q7884" s="10">
        <v>3.3</v>
      </c>
      <c r="R7884" s="10">
        <v>2.8999999999999901</v>
      </c>
      <c r="S7884" s="10">
        <v>15</v>
      </c>
      <c r="T7884" s="6" t="s">
        <v>65</v>
      </c>
      <c r="U7884" s="17" t="s">
        <v>25</v>
      </c>
      <c r="V7884" s="18" t="str">
        <f>"" &amp; IF(AND(O7884&lt;=-1.5,NOT(ISBLANK(AF7884))),"Z","")</f>
        <v/>
      </c>
      <c r="W7884" s="18" t="str">
        <f t="shared" si="1419"/>
        <v/>
      </c>
      <c r="X7884" s="6"/>
      <c r="AB7884" s="18" t="str">
        <f t="shared" si="1420"/>
        <v/>
      </c>
      <c r="AC7884" s="18" t="str">
        <f t="shared" si="1421"/>
        <v/>
      </c>
      <c r="AD7884" s="18" t="str">
        <f t="shared" si="1428"/>
        <v/>
      </c>
      <c r="AI7884" s="18" t="str">
        <f t="shared" si="1422"/>
        <v/>
      </c>
      <c r="AJ7884" s="18" t="str">
        <f t="shared" si="1423"/>
        <v/>
      </c>
      <c r="AK7884" s="18" t="str">
        <f t="shared" si="1424"/>
        <v/>
      </c>
      <c r="AP7884" s="6" t="s">
        <v>457</v>
      </c>
      <c r="AT7884" s="10">
        <v>57.956992469895802</v>
      </c>
      <c r="BC7884" s="10">
        <v>133</v>
      </c>
      <c r="BD7884" s="10">
        <v>1</v>
      </c>
    </row>
    <row r="7885" spans="1:56" ht="23.25" x14ac:dyDescent="0.25">
      <c r="A7885" s="6" t="s">
        <v>2195</v>
      </c>
      <c r="B7885" s="2" t="s">
        <v>121</v>
      </c>
      <c r="C7885" s="9" t="s">
        <v>1167</v>
      </c>
      <c r="D7885" s="10">
        <v>1200</v>
      </c>
      <c r="E7885" s="11">
        <v>5</v>
      </c>
      <c r="F7885" s="12">
        <v>3</v>
      </c>
      <c r="G7885" s="11">
        <v>5</v>
      </c>
      <c r="H7885" s="12">
        <v>2</v>
      </c>
      <c r="I7885" s="11">
        <v>6</v>
      </c>
      <c r="J7885" s="12">
        <v>2</v>
      </c>
      <c r="K7885" s="10">
        <v>0.250000000000004</v>
      </c>
      <c r="L7885" s="13">
        <v>-0.63571428571427602</v>
      </c>
      <c r="M7885" s="14">
        <v>91.826996237471803</v>
      </c>
      <c r="N7885" s="14">
        <v>-2.28650188126409</v>
      </c>
      <c r="O7885" s="15">
        <v>1</v>
      </c>
      <c r="P7885" s="33">
        <v>-0.25</v>
      </c>
      <c r="Q7885" s="10">
        <v>-1.9</v>
      </c>
      <c r="R7885" s="13">
        <v>-2.1000000000000099</v>
      </c>
      <c r="S7885" s="25">
        <v>36</v>
      </c>
      <c r="T7885" s="6" t="s">
        <v>51</v>
      </c>
      <c r="U7885" s="6" t="s">
        <v>52</v>
      </c>
      <c r="V7885" s="18" t="str">
        <f>"" &amp; IF(AND(O7885&lt;=-1.5,NOT(ISBLANK(AF7885))),"Z","")</f>
        <v/>
      </c>
      <c r="W7885" s="18" t="str">
        <f t="shared" ref="W7885:W7948" si="1429">IF(AND(ISNUMBER(AS7885),VALUE(AS7885)&gt;=3,VALUE(P7885)&gt;=-0.5),IF(AND(VALUE(M7885)&gt;=94,VALUE(M7885)&lt;444), IF(VALUE(L7885)&gt;=2,"***","**"),"*"),"")</f>
        <v/>
      </c>
      <c r="X7885" s="6"/>
      <c r="AB7885" s="18" t="str">
        <f t="shared" ref="AB7885:AB7948" si="1430">IF(AND(O7885&gt;=2,P7885&gt;=0),IF(AND(ISNUMBER(AS7885),VALUE(AS7885)&gt;=3),IF(LEN(AF7885)&gt;0,"***","**"),"*"),"")</f>
        <v/>
      </c>
      <c r="AC7885" s="18" t="str">
        <f t="shared" ref="AC7885:AC7948" si="1431">IF(OR(G7885-I7885&gt;=5,P7885&gt;4.9,AND(G7885-I7885&gt;=1,P7885&gt;5)),IF(L7885&lt;-3,"***",IF(L7885&lt;0,"**","*")),"")</f>
        <v/>
      </c>
      <c r="AD7885" s="18" t="str">
        <f t="shared" si="1428"/>
        <v/>
      </c>
      <c r="AI7885" s="18" t="str">
        <f t="shared" ref="AI7885:AI7948" si="1432">IF(LEN(AD7885)&gt;0,IF(AC7885="**","$",IF(AC7885="***",IF(LEN(AF7885)&gt;0,"$$$","$$"),"")),"")</f>
        <v/>
      </c>
      <c r="AJ7885" s="18" t="str">
        <f t="shared" ref="AJ7885:AJ7948" si="1433">IF(LEN(AD7885)&gt;0,IF(AND(W7885="**",U7885="*"),IF(LEN(AF7885)&gt;0,"$$$","$$"),IF(AB7885="***","$$$",IF(AND(AB7885="**",U7885="*"),"$$",IF(AND(OR(W7885="**",W7885="***"),LEN(AF7885)&gt;0),"$$","")))),IF(AND(OR(W7885="**",W7885="***"),LEN(AF7885)&gt;0),"$$",""))</f>
        <v/>
      </c>
      <c r="AK7885" s="18" t="str">
        <f t="shared" ref="AK7885:AK7948" si="1434">IF(LEN(AD7885)&gt;0,IF(Y7885="**","$$",IF(Y7885="***","$$$",IF(W7885="***",IF(OR(U7885="***",LEN(AF7885)&gt;0),"$$$",""),""))),"")</f>
        <v/>
      </c>
      <c r="AP7885" s="6" t="s">
        <v>1977</v>
      </c>
      <c r="AT7885" s="10">
        <v>61.051996237471798</v>
      </c>
      <c r="BC7885" s="10">
        <v>133</v>
      </c>
      <c r="BD7885" s="10">
        <v>0</v>
      </c>
    </row>
    <row r="7886" spans="1:56" ht="23.25" x14ac:dyDescent="0.25">
      <c r="A7886" s="6" t="s">
        <v>2195</v>
      </c>
      <c r="B7886" s="26" t="s">
        <v>402</v>
      </c>
      <c r="C7886" s="37" t="s">
        <v>1304</v>
      </c>
      <c r="D7886" s="10">
        <v>1200</v>
      </c>
      <c r="E7886" s="24">
        <v>5</v>
      </c>
      <c r="F7886" s="12">
        <v>2</v>
      </c>
      <c r="G7886" s="24">
        <v>4</v>
      </c>
      <c r="H7886" s="12">
        <v>2</v>
      </c>
      <c r="I7886" s="24">
        <v>3</v>
      </c>
      <c r="J7886" s="12">
        <v>6</v>
      </c>
      <c r="K7886" s="10">
        <v>-0.64999999999999503</v>
      </c>
      <c r="L7886" s="15">
        <v>0.77500000000001801</v>
      </c>
      <c r="M7886" s="14">
        <v>92.898842628748596</v>
      </c>
      <c r="N7886" s="29">
        <v>1.2994213143743101</v>
      </c>
      <c r="O7886" s="15">
        <v>0</v>
      </c>
      <c r="P7886" s="33">
        <v>-3.5</v>
      </c>
      <c r="Q7886" s="10">
        <v>-4.8500000000000103</v>
      </c>
      <c r="R7886" s="13">
        <v>-7.7000000000000099</v>
      </c>
      <c r="S7886" s="10">
        <v>12</v>
      </c>
      <c r="T7886" s="6" t="s">
        <v>65</v>
      </c>
      <c r="U7886" s="17" t="s">
        <v>25</v>
      </c>
      <c r="V7886" s="18" t="str">
        <f>"*" &amp; IF(AND(O7886&lt;=-1.5,NOT(ISBLANK(AF7886))),"Z","")</f>
        <v>*</v>
      </c>
      <c r="W7886" s="19" t="str">
        <f t="shared" si="1429"/>
        <v/>
      </c>
      <c r="X7886" s="6"/>
      <c r="AA7886" s="20"/>
      <c r="AB7886" s="18" t="str">
        <f t="shared" si="1430"/>
        <v/>
      </c>
      <c r="AC7886" s="19" t="str">
        <f t="shared" si="1431"/>
        <v/>
      </c>
      <c r="AD7886" s="18" t="str">
        <f t="shared" si="1428"/>
        <v>GR</v>
      </c>
      <c r="AI7886" s="18" t="str">
        <f t="shared" si="1432"/>
        <v/>
      </c>
      <c r="AJ7886" s="18" t="str">
        <f t="shared" si="1433"/>
        <v/>
      </c>
      <c r="AK7886" s="18" t="str">
        <f t="shared" si="1434"/>
        <v/>
      </c>
      <c r="AP7886" s="6" t="s">
        <v>606</v>
      </c>
      <c r="AT7886" s="10">
        <v>63.598842628748599</v>
      </c>
      <c r="AU7886" s="21"/>
      <c r="BC7886" s="22">
        <v>131</v>
      </c>
      <c r="BD7886" s="10">
        <v>-1</v>
      </c>
    </row>
    <row r="7887" spans="1:56" ht="23.25" x14ac:dyDescent="0.25">
      <c r="A7887" s="6" t="s">
        <v>2195</v>
      </c>
      <c r="B7887" s="26" t="s">
        <v>269</v>
      </c>
      <c r="C7887" s="9" t="s">
        <v>1398</v>
      </c>
      <c r="D7887" s="10">
        <v>1200</v>
      </c>
      <c r="E7887" s="11">
        <v>5</v>
      </c>
      <c r="F7887" s="12">
        <v>3</v>
      </c>
      <c r="G7887" s="11">
        <v>5</v>
      </c>
      <c r="H7887" s="12">
        <v>1</v>
      </c>
      <c r="I7887" s="11">
        <v>7</v>
      </c>
      <c r="J7887" s="12">
        <v>3</v>
      </c>
      <c r="K7887" s="10">
        <v>-2.4</v>
      </c>
      <c r="L7887" s="13">
        <v>-2.8583333333333201</v>
      </c>
      <c r="M7887" s="14">
        <v>88.379878437676496</v>
      </c>
      <c r="N7887" s="14">
        <v>-3.31006078116175</v>
      </c>
      <c r="O7887" s="15">
        <v>2</v>
      </c>
      <c r="P7887" s="33">
        <v>-1.75</v>
      </c>
      <c r="Q7887" s="10">
        <v>3.69999999999999</v>
      </c>
      <c r="R7887" s="13">
        <v>2.2000000000000099</v>
      </c>
      <c r="S7887" s="10">
        <v>18</v>
      </c>
      <c r="T7887" s="6" t="s">
        <v>51</v>
      </c>
      <c r="U7887" s="6" t="s">
        <v>52</v>
      </c>
      <c r="V7887" s="18" t="str">
        <f>"" &amp; IF(AND(O7887&lt;=-1.5,NOT(ISBLANK(AF7887))),"Z","")</f>
        <v/>
      </c>
      <c r="W7887" s="18" t="str">
        <f t="shared" si="1429"/>
        <v/>
      </c>
      <c r="X7887" s="6"/>
      <c r="AB7887" s="18" t="str">
        <f t="shared" si="1430"/>
        <v/>
      </c>
      <c r="AC7887" s="18" t="str">
        <f t="shared" si="1431"/>
        <v/>
      </c>
      <c r="AD7887" s="18" t="str">
        <f t="shared" si="1428"/>
        <v/>
      </c>
      <c r="AI7887" s="18" t="str">
        <f t="shared" si="1432"/>
        <v/>
      </c>
      <c r="AJ7887" s="18" t="str">
        <f t="shared" si="1433"/>
        <v/>
      </c>
      <c r="AK7887" s="18" t="str">
        <f t="shared" si="1434"/>
        <v/>
      </c>
      <c r="AP7887" s="6" t="s">
        <v>2140</v>
      </c>
      <c r="AT7887" s="10">
        <v>56.379878437676503</v>
      </c>
      <c r="BC7887" s="10">
        <v>132</v>
      </c>
      <c r="BD7887" s="10">
        <v>1</v>
      </c>
    </row>
    <row r="7888" spans="1:56" ht="23.25" x14ac:dyDescent="0.25">
      <c r="A7888" s="6" t="s">
        <v>2195</v>
      </c>
      <c r="B7888" s="26" t="s">
        <v>283</v>
      </c>
      <c r="C7888" s="9" t="s">
        <v>1306</v>
      </c>
      <c r="D7888" s="10">
        <v>1200</v>
      </c>
      <c r="E7888" s="11">
        <v>2</v>
      </c>
      <c r="F7888" s="12">
        <v>0</v>
      </c>
      <c r="G7888" s="11">
        <v>2</v>
      </c>
      <c r="H7888" s="12">
        <v>1</v>
      </c>
      <c r="I7888" s="11">
        <v>3</v>
      </c>
      <c r="J7888" s="12">
        <v>1</v>
      </c>
      <c r="K7888" s="10">
        <v>-1.6</v>
      </c>
      <c r="L7888" s="16">
        <v>1.1642857142857399</v>
      </c>
      <c r="M7888" s="29">
        <v>100.98100748258101</v>
      </c>
      <c r="N7888" s="29">
        <v>1.1905037412903099</v>
      </c>
      <c r="O7888" s="15">
        <v>0</v>
      </c>
      <c r="P7888" s="16">
        <v>0</v>
      </c>
      <c r="Q7888" s="10">
        <v>3.1000000000000099</v>
      </c>
      <c r="R7888" s="16">
        <v>3.0000000000000102</v>
      </c>
      <c r="S7888" s="10">
        <v>13</v>
      </c>
      <c r="T7888" s="30" t="s">
        <v>61</v>
      </c>
      <c r="U7888" s="17" t="s">
        <v>25</v>
      </c>
      <c r="V7888" s="18" t="str">
        <f>"*" &amp; IF(AND(O7888&lt;=-1.5,NOT(ISBLANK(AF7888))),"Z","")</f>
        <v>*</v>
      </c>
      <c r="W7888" s="19" t="str">
        <f t="shared" si="1429"/>
        <v/>
      </c>
      <c r="X7888" s="6"/>
      <c r="AA7888" s="20"/>
      <c r="AB7888" s="18" t="str">
        <f t="shared" si="1430"/>
        <v/>
      </c>
      <c r="AC7888" s="19" t="str">
        <f t="shared" si="1431"/>
        <v/>
      </c>
      <c r="AD7888" s="19" t="str">
        <f t="shared" si="1428"/>
        <v>G</v>
      </c>
      <c r="AI7888" s="18" t="str">
        <f t="shared" si="1432"/>
        <v/>
      </c>
      <c r="AJ7888" s="18" t="str">
        <f t="shared" si="1433"/>
        <v/>
      </c>
      <c r="AK7888" s="18" t="str">
        <f t="shared" si="1434"/>
        <v/>
      </c>
      <c r="AP7888" s="6" t="s">
        <v>1427</v>
      </c>
      <c r="AT7888" s="10">
        <v>66.2560074825806</v>
      </c>
      <c r="AU7888" s="21"/>
      <c r="BC7888" s="22">
        <v>128</v>
      </c>
      <c r="BD7888" s="10">
        <v>0</v>
      </c>
    </row>
    <row r="7889" spans="1:56" ht="23.25" x14ac:dyDescent="0.25">
      <c r="A7889" s="6" t="s">
        <v>2197</v>
      </c>
      <c r="B7889" s="6" t="s">
        <v>370</v>
      </c>
      <c r="C7889" s="37" t="s">
        <v>371</v>
      </c>
      <c r="D7889" s="10">
        <v>1200</v>
      </c>
      <c r="E7889" s="11">
        <v>11</v>
      </c>
      <c r="F7889" s="12">
        <v>5</v>
      </c>
      <c r="G7889" s="11">
        <v>11</v>
      </c>
      <c r="H7889" s="12">
        <v>6</v>
      </c>
      <c r="I7889" s="11">
        <v>8</v>
      </c>
      <c r="J7889" s="12">
        <v>5</v>
      </c>
      <c r="K7889" s="10">
        <v>-1.5</v>
      </c>
      <c r="L7889" s="10">
        <v>-0.65000000000000602</v>
      </c>
      <c r="M7889" s="14">
        <v>84.981175062616899</v>
      </c>
      <c r="N7889" s="14">
        <v>-3.3094124686915198</v>
      </c>
      <c r="O7889" s="15">
        <v>-1</v>
      </c>
      <c r="P7889" s="16">
        <v>1</v>
      </c>
      <c r="Q7889" s="10">
        <v>0.250000000000004</v>
      </c>
      <c r="R7889" s="10">
        <v>1.05</v>
      </c>
      <c r="T7889" s="6" t="s">
        <v>57</v>
      </c>
      <c r="U7889" s="6" t="s">
        <v>52</v>
      </c>
      <c r="V7889" s="18" t="str">
        <f>"" &amp; IF(AND(O7889&lt;=-1.5,NOT(ISBLANK(AF7889))),"Z","")</f>
        <v/>
      </c>
      <c r="W7889" s="18" t="str">
        <f t="shared" si="1429"/>
        <v/>
      </c>
      <c r="X7889" s="6"/>
      <c r="AB7889" s="18" t="str">
        <f t="shared" si="1430"/>
        <v/>
      </c>
      <c r="AC7889" s="18" t="str">
        <f t="shared" si="1431"/>
        <v/>
      </c>
      <c r="AD7889" s="18" t="str">
        <f t="shared" si="1428"/>
        <v/>
      </c>
      <c r="AI7889" s="18" t="str">
        <f t="shared" si="1432"/>
        <v/>
      </c>
      <c r="AJ7889" s="18" t="str">
        <f t="shared" si="1433"/>
        <v/>
      </c>
      <c r="AK7889" s="18" t="str">
        <f t="shared" si="1434"/>
        <v/>
      </c>
      <c r="AP7889" s="6" t="s">
        <v>521</v>
      </c>
      <c r="AT7889" s="10">
        <v>61.506175062616997</v>
      </c>
      <c r="BC7889" s="10">
        <v>132</v>
      </c>
      <c r="BD7889" s="10">
        <v>1</v>
      </c>
    </row>
    <row r="7890" spans="1:56" ht="23.25" x14ac:dyDescent="0.25">
      <c r="A7890" s="6" t="s">
        <v>2197</v>
      </c>
      <c r="B7890" s="26" t="s">
        <v>180</v>
      </c>
      <c r="C7890" s="39" t="s">
        <v>232</v>
      </c>
      <c r="D7890" s="10">
        <v>1200</v>
      </c>
      <c r="E7890" s="11">
        <v>9</v>
      </c>
      <c r="F7890" s="12">
        <v>6</v>
      </c>
      <c r="G7890" s="11">
        <v>11</v>
      </c>
      <c r="H7890" s="12">
        <v>6</v>
      </c>
      <c r="I7890" s="11">
        <v>11</v>
      </c>
      <c r="J7890" s="12">
        <v>8</v>
      </c>
      <c r="K7890" s="10">
        <v>1.7</v>
      </c>
      <c r="L7890" s="13">
        <v>-0.750000000000002</v>
      </c>
      <c r="M7890" s="14">
        <v>86.680727269402396</v>
      </c>
      <c r="N7890" s="14">
        <v>-0.50963636529878897</v>
      </c>
      <c r="O7890" s="15">
        <v>-1</v>
      </c>
      <c r="P7890" s="33">
        <v>-1.25</v>
      </c>
      <c r="Q7890" s="10">
        <v>-1.6499999999999899</v>
      </c>
      <c r="R7890" s="13">
        <v>-2.6</v>
      </c>
      <c r="S7890" s="10">
        <v>7</v>
      </c>
      <c r="T7890" s="6" t="s">
        <v>57</v>
      </c>
      <c r="U7890" s="6" t="s">
        <v>52</v>
      </c>
      <c r="V7890" s="18" t="str">
        <f>"" &amp; IF(AND(O7890&lt;=-1.5,NOT(ISBLANK(AF7890))),"Z","")</f>
        <v/>
      </c>
      <c r="W7890" s="18" t="str">
        <f t="shared" si="1429"/>
        <v/>
      </c>
      <c r="X7890" s="6"/>
      <c r="AB7890" s="18" t="str">
        <f t="shared" si="1430"/>
        <v/>
      </c>
      <c r="AC7890" s="18" t="str">
        <f t="shared" si="1431"/>
        <v/>
      </c>
      <c r="AD7890" s="18" t="str">
        <f t="shared" si="1428"/>
        <v/>
      </c>
      <c r="AI7890" s="18" t="str">
        <f t="shared" si="1432"/>
        <v/>
      </c>
      <c r="AJ7890" s="18" t="str">
        <f t="shared" si="1433"/>
        <v/>
      </c>
      <c r="AK7890" s="18" t="str">
        <f t="shared" si="1434"/>
        <v/>
      </c>
      <c r="AP7890" s="6" t="s">
        <v>825</v>
      </c>
      <c r="AT7890" s="10">
        <v>61.355727269402401</v>
      </c>
      <c r="BC7890" s="10">
        <v>123</v>
      </c>
      <c r="BD7890" s="10">
        <v>0</v>
      </c>
    </row>
    <row r="7891" spans="1:56" ht="23.25" x14ac:dyDescent="0.25">
      <c r="A7891" s="6" t="s">
        <v>2197</v>
      </c>
      <c r="B7891" s="26" t="s">
        <v>59</v>
      </c>
      <c r="C7891" s="9" t="s">
        <v>427</v>
      </c>
      <c r="D7891" s="10">
        <v>1000</v>
      </c>
      <c r="E7891" s="11">
        <v>10</v>
      </c>
      <c r="F7891" s="12">
        <v>3</v>
      </c>
      <c r="G7891" s="11">
        <v>12</v>
      </c>
      <c r="H7891" s="12">
        <v>6</v>
      </c>
      <c r="I7891" s="11">
        <v>8</v>
      </c>
      <c r="J7891" s="12">
        <v>6</v>
      </c>
      <c r="K7891" s="10">
        <v>0.59999999999999598</v>
      </c>
      <c r="L7891" s="15">
        <v>1.25999999999998</v>
      </c>
      <c r="M7891" s="14">
        <v>87.836714336990497</v>
      </c>
      <c r="N7891" s="14">
        <v>-1.7316428315047701</v>
      </c>
      <c r="O7891" s="15">
        <v>-3</v>
      </c>
      <c r="P7891" s="16">
        <v>0.5</v>
      </c>
      <c r="Q7891" s="10">
        <v>-2.0499999999999998</v>
      </c>
      <c r="R7891" s="13">
        <v>-1.6</v>
      </c>
      <c r="S7891" s="10">
        <v>25</v>
      </c>
      <c r="T7891" s="6" t="s">
        <v>57</v>
      </c>
      <c r="U7891" s="6" t="s">
        <v>52</v>
      </c>
      <c r="V7891" s="18" t="str">
        <f>"" &amp; IF(AND(O7891&lt;=-1.5,NOT(ISBLANK(AF7891))),"Z","")</f>
        <v/>
      </c>
      <c r="W7891" s="18" t="str">
        <f t="shared" si="1429"/>
        <v/>
      </c>
      <c r="X7891" s="6"/>
      <c r="AB7891" s="18" t="str">
        <f t="shared" si="1430"/>
        <v/>
      </c>
      <c r="AC7891" s="18" t="str">
        <f t="shared" si="1431"/>
        <v/>
      </c>
      <c r="AD7891" s="18" t="str">
        <f t="shared" si="1428"/>
        <v/>
      </c>
      <c r="AI7891" s="18" t="str">
        <f t="shared" si="1432"/>
        <v/>
      </c>
      <c r="AJ7891" s="18" t="str">
        <f t="shared" si="1433"/>
        <v/>
      </c>
      <c r="AK7891" s="18" t="str">
        <f t="shared" si="1434"/>
        <v/>
      </c>
      <c r="AP7891" s="6" t="s">
        <v>909</v>
      </c>
      <c r="AT7891" s="10">
        <v>62.286714336990499</v>
      </c>
      <c r="BC7891" s="10">
        <v>125</v>
      </c>
      <c r="BD7891" s="10">
        <v>0</v>
      </c>
    </row>
    <row r="7892" spans="1:56" ht="23.25" x14ac:dyDescent="0.25">
      <c r="A7892" s="6" t="s">
        <v>2197</v>
      </c>
      <c r="B7892" s="26" t="s">
        <v>117</v>
      </c>
      <c r="C7892" s="9" t="s">
        <v>260</v>
      </c>
      <c r="D7892" s="10">
        <v>1000</v>
      </c>
      <c r="E7892" s="24">
        <v>10</v>
      </c>
      <c r="F7892" s="12">
        <v>4</v>
      </c>
      <c r="G7892" s="24">
        <v>11</v>
      </c>
      <c r="H7892" s="12">
        <v>7</v>
      </c>
      <c r="I7892" s="24">
        <v>13</v>
      </c>
      <c r="J7892" s="12">
        <v>8</v>
      </c>
      <c r="K7892" s="10">
        <v>0.999999999999996</v>
      </c>
      <c r="L7892" s="34">
        <v>2.0333333333333101</v>
      </c>
      <c r="M7892" s="14">
        <v>92.254886871888999</v>
      </c>
      <c r="N7892" s="29">
        <v>2.1274434359445098</v>
      </c>
      <c r="O7892" s="15">
        <v>-3</v>
      </c>
      <c r="P7892" s="33">
        <v>-0.5</v>
      </c>
      <c r="Q7892" s="10">
        <v>0.40000000000000902</v>
      </c>
      <c r="R7892" s="10">
        <v>0</v>
      </c>
      <c r="S7892" s="10">
        <v>21</v>
      </c>
      <c r="T7892" s="6" t="s">
        <v>57</v>
      </c>
      <c r="U7892" s="6" t="s">
        <v>52</v>
      </c>
      <c r="V7892" s="18" t="str">
        <f>"*" &amp; IF(AND(O7892&lt;=-1.5,NOT(ISBLANK(AF7892))),"Z","")</f>
        <v>*</v>
      </c>
      <c r="W7892" s="18" t="str">
        <f t="shared" si="1429"/>
        <v/>
      </c>
      <c r="X7892" s="6"/>
      <c r="AB7892" s="18" t="str">
        <f t="shared" si="1430"/>
        <v/>
      </c>
      <c r="AC7892" s="18" t="str">
        <f t="shared" si="1431"/>
        <v/>
      </c>
      <c r="AD7892" s="18" t="str">
        <f t="shared" si="1428"/>
        <v/>
      </c>
      <c r="AI7892" s="18" t="str">
        <f t="shared" si="1432"/>
        <v/>
      </c>
      <c r="AJ7892" s="18" t="str">
        <f t="shared" si="1433"/>
        <v/>
      </c>
      <c r="AK7892" s="18" t="str">
        <f t="shared" si="1434"/>
        <v/>
      </c>
      <c r="AP7892" s="6" t="s">
        <v>446</v>
      </c>
      <c r="AT7892" s="10">
        <v>66.504886871888999</v>
      </c>
      <c r="BC7892" s="10">
        <v>125</v>
      </c>
      <c r="BD7892" s="10">
        <v>0</v>
      </c>
    </row>
    <row r="7893" spans="1:56" ht="23.25" x14ac:dyDescent="0.25">
      <c r="A7893" s="6" t="s">
        <v>2197</v>
      </c>
      <c r="B7893" s="26" t="s">
        <v>394</v>
      </c>
      <c r="C7893" s="37" t="s">
        <v>371</v>
      </c>
      <c r="D7893" s="10">
        <v>1200</v>
      </c>
      <c r="E7893" s="24">
        <v>10</v>
      </c>
      <c r="F7893" s="12">
        <v>4</v>
      </c>
      <c r="G7893" s="24">
        <v>10</v>
      </c>
      <c r="H7893" s="12">
        <v>4</v>
      </c>
      <c r="I7893" s="24">
        <v>9</v>
      </c>
      <c r="J7893" s="12">
        <v>8</v>
      </c>
      <c r="K7893" s="10">
        <v>0.60000000000000497</v>
      </c>
      <c r="L7893" s="15">
        <v>-0.66250000000000997</v>
      </c>
      <c r="M7893" s="14">
        <v>81.524512930754597</v>
      </c>
      <c r="N7893" s="14">
        <v>-2.7877435346227499</v>
      </c>
      <c r="O7893" s="15">
        <v>0</v>
      </c>
      <c r="P7893" s="34">
        <v>-3.5</v>
      </c>
      <c r="Q7893" s="10">
        <v>-1.45</v>
      </c>
      <c r="R7893" s="13">
        <v>-4.3</v>
      </c>
      <c r="S7893" s="10">
        <v>3</v>
      </c>
      <c r="T7893" s="6" t="s">
        <v>57</v>
      </c>
      <c r="U7893" s="6" t="s">
        <v>52</v>
      </c>
      <c r="V7893" s="18" t="str">
        <f>"" &amp; IF(AND(O7893&lt;=-1.5,NOT(ISBLANK(AF7893))),"Z","")</f>
        <v/>
      </c>
      <c r="W7893" s="18" t="str">
        <f t="shared" si="1429"/>
        <v/>
      </c>
      <c r="X7893" s="6"/>
      <c r="AB7893" s="18" t="str">
        <f t="shared" si="1430"/>
        <v/>
      </c>
      <c r="AC7893" s="18" t="str">
        <f t="shared" si="1431"/>
        <v/>
      </c>
      <c r="AD7893" s="18" t="str">
        <f t="shared" si="1428"/>
        <v/>
      </c>
      <c r="AI7893" s="18" t="str">
        <f t="shared" si="1432"/>
        <v/>
      </c>
      <c r="AJ7893" s="18" t="str">
        <f t="shared" si="1433"/>
        <v/>
      </c>
      <c r="AK7893" s="18" t="str">
        <f t="shared" si="1434"/>
        <v/>
      </c>
      <c r="AP7893" s="6" t="s">
        <v>534</v>
      </c>
      <c r="AT7893" s="10">
        <v>57.424512930754503</v>
      </c>
      <c r="BC7893" s="10">
        <v>125</v>
      </c>
      <c r="BD7893" s="10">
        <v>0</v>
      </c>
    </row>
    <row r="7894" spans="1:56" ht="23.25" x14ac:dyDescent="0.25">
      <c r="A7894" s="6" t="s">
        <v>2197</v>
      </c>
      <c r="B7894" s="23" t="s">
        <v>324</v>
      </c>
      <c r="C7894" s="37" t="s">
        <v>371</v>
      </c>
      <c r="D7894" s="10">
        <v>1200</v>
      </c>
      <c r="E7894" s="11">
        <v>10</v>
      </c>
      <c r="F7894" s="12">
        <v>4</v>
      </c>
      <c r="G7894" s="11">
        <v>12</v>
      </c>
      <c r="H7894" s="12">
        <v>8</v>
      </c>
      <c r="I7894" s="11">
        <v>12</v>
      </c>
      <c r="J7894" s="12">
        <v>24</v>
      </c>
      <c r="K7894" s="10">
        <v>-2.1000000000000099</v>
      </c>
      <c r="L7894" s="13">
        <v>-5.00000000000256E-2</v>
      </c>
      <c r="M7894" s="14">
        <v>64.897604571463305</v>
      </c>
      <c r="N7894" s="29">
        <v>1.7488022857316601</v>
      </c>
      <c r="O7894" s="15">
        <v>-5</v>
      </c>
      <c r="P7894" s="33">
        <v>-15.75</v>
      </c>
      <c r="Q7894" s="10">
        <v>1.75000000000001</v>
      </c>
      <c r="R7894" s="13">
        <v>-10.95</v>
      </c>
      <c r="S7894" s="25">
        <v>122</v>
      </c>
      <c r="T7894" s="6" t="s">
        <v>57</v>
      </c>
      <c r="U7894" s="6" t="s">
        <v>52</v>
      </c>
      <c r="V7894" s="18" t="str">
        <f>"" &amp; IF(AND(O7894&lt;=-1.5,NOT(ISBLANK(AF7894))),"Z","")</f>
        <v/>
      </c>
      <c r="W7894" s="18" t="str">
        <f t="shared" si="1429"/>
        <v/>
      </c>
      <c r="X7894" s="6"/>
      <c r="AB7894" s="18" t="str">
        <f t="shared" si="1430"/>
        <v/>
      </c>
      <c r="AC7894" s="18" t="str">
        <f t="shared" si="1431"/>
        <v/>
      </c>
      <c r="AD7894" s="18" t="str">
        <f t="shared" si="1428"/>
        <v/>
      </c>
      <c r="AI7894" s="18" t="str">
        <f t="shared" si="1432"/>
        <v/>
      </c>
      <c r="AJ7894" s="18" t="str">
        <f t="shared" si="1433"/>
        <v/>
      </c>
      <c r="AK7894" s="18" t="str">
        <f t="shared" si="1434"/>
        <v/>
      </c>
      <c r="AP7894" s="6" t="s">
        <v>2198</v>
      </c>
      <c r="AT7894" s="10">
        <v>44.497604571463299</v>
      </c>
      <c r="BC7894" s="10">
        <v>123</v>
      </c>
      <c r="BD7894" s="10">
        <v>-1</v>
      </c>
    </row>
    <row r="7895" spans="1:56" ht="23.25" x14ac:dyDescent="0.25">
      <c r="A7895" s="6" t="s">
        <v>2197</v>
      </c>
      <c r="B7895" s="26" t="s">
        <v>397</v>
      </c>
      <c r="C7895" s="37" t="s">
        <v>371</v>
      </c>
      <c r="D7895" s="10">
        <v>1200</v>
      </c>
      <c r="E7895" s="24">
        <v>3</v>
      </c>
      <c r="F7895" s="12">
        <v>2</v>
      </c>
      <c r="G7895" s="24">
        <v>4</v>
      </c>
      <c r="H7895" s="12">
        <v>4</v>
      </c>
      <c r="I7895" s="24">
        <v>8</v>
      </c>
      <c r="J7895" s="12">
        <v>6</v>
      </c>
      <c r="K7895" s="10">
        <v>-0.60000000000000497</v>
      </c>
      <c r="L7895" s="13">
        <v>0.47499999999999398</v>
      </c>
      <c r="M7895" s="14">
        <v>94.837337593303303</v>
      </c>
      <c r="N7895" s="29">
        <v>2.36866879665165</v>
      </c>
      <c r="O7895" s="15">
        <v>-2</v>
      </c>
      <c r="P7895" s="33">
        <v>-2.25</v>
      </c>
      <c r="Q7895" s="10">
        <v>-0.35000000000000098</v>
      </c>
      <c r="R7895" s="13">
        <v>-2.0999999999999899</v>
      </c>
      <c r="S7895" s="10">
        <v>25</v>
      </c>
      <c r="T7895" s="6" t="s">
        <v>51</v>
      </c>
      <c r="U7895" s="6" t="s">
        <v>52</v>
      </c>
      <c r="V7895" s="18" t="str">
        <f>"*" &amp; IF(AND(O7895&lt;=-1.5,NOT(ISBLANK(AF7895))),"Z","")</f>
        <v>*</v>
      </c>
      <c r="W7895" s="18" t="str">
        <f t="shared" si="1429"/>
        <v/>
      </c>
      <c r="X7895" s="6"/>
      <c r="AB7895" s="18" t="str">
        <f t="shared" si="1430"/>
        <v/>
      </c>
      <c r="AC7895" s="18" t="str">
        <f t="shared" si="1431"/>
        <v/>
      </c>
      <c r="AD7895" s="18" t="str">
        <f t="shared" si="1428"/>
        <v/>
      </c>
      <c r="AI7895" s="18" t="str">
        <f t="shared" si="1432"/>
        <v/>
      </c>
      <c r="AJ7895" s="18" t="str">
        <f t="shared" si="1433"/>
        <v/>
      </c>
      <c r="AK7895" s="18" t="str">
        <f t="shared" si="1434"/>
        <v/>
      </c>
      <c r="AP7895" s="6" t="s">
        <v>438</v>
      </c>
      <c r="AT7895" s="10">
        <v>66.862337593303295</v>
      </c>
      <c r="BC7895" s="10">
        <v>116</v>
      </c>
      <c r="BD7895" s="10">
        <v>0</v>
      </c>
    </row>
    <row r="7896" spans="1:56" ht="23.25" x14ac:dyDescent="0.25">
      <c r="A7896" s="6" t="s">
        <v>2197</v>
      </c>
      <c r="B7896" s="2" t="s">
        <v>223</v>
      </c>
      <c r="C7896" s="9" t="s">
        <v>258</v>
      </c>
      <c r="D7896" s="10">
        <v>1000</v>
      </c>
      <c r="E7896" s="11">
        <v>3</v>
      </c>
      <c r="F7896" s="12">
        <v>1</v>
      </c>
      <c r="G7896" s="11">
        <v>3</v>
      </c>
      <c r="H7896" s="12">
        <v>1</v>
      </c>
      <c r="I7896" s="11">
        <v>3</v>
      </c>
      <c r="J7896" s="12">
        <v>1</v>
      </c>
      <c r="K7896" s="10">
        <v>-1.25</v>
      </c>
      <c r="L7896" s="13">
        <v>-2.8900000000000099</v>
      </c>
      <c r="M7896" s="14">
        <v>93.070005876198493</v>
      </c>
      <c r="N7896" s="14">
        <v>-2.6149970619007199</v>
      </c>
      <c r="O7896" s="15">
        <v>0</v>
      </c>
      <c r="P7896" s="16">
        <v>0.25</v>
      </c>
      <c r="Q7896" s="10">
        <v>1.30000000000001</v>
      </c>
      <c r="R7896" s="13">
        <v>1.4500000000000099</v>
      </c>
      <c r="S7896" s="10">
        <v>32</v>
      </c>
      <c r="T7896" s="27" t="s">
        <v>72</v>
      </c>
      <c r="U7896" s="17" t="s">
        <v>25</v>
      </c>
      <c r="V7896" s="18" t="str">
        <f>"" &amp; IF(AND(O7896&lt;=-1.5,NOT(ISBLANK(AF7896))),"Z","")</f>
        <v/>
      </c>
      <c r="W7896" s="19" t="str">
        <f t="shared" si="1429"/>
        <v/>
      </c>
      <c r="X7896" s="6"/>
      <c r="AA7896" s="20"/>
      <c r="AB7896" s="18" t="str">
        <f t="shared" si="1430"/>
        <v/>
      </c>
      <c r="AC7896" s="19" t="str">
        <f t="shared" si="1431"/>
        <v/>
      </c>
      <c r="AD7896" s="18" t="str">
        <f t="shared" si="1428"/>
        <v>GR</v>
      </c>
      <c r="AI7896" s="18" t="str">
        <f t="shared" si="1432"/>
        <v/>
      </c>
      <c r="AJ7896" s="18" t="str">
        <f t="shared" si="1433"/>
        <v/>
      </c>
      <c r="AK7896" s="18" t="str">
        <f t="shared" si="1434"/>
        <v/>
      </c>
      <c r="AP7896" s="6" t="s">
        <v>467</v>
      </c>
      <c r="AT7896" s="10">
        <v>68.770005876198596</v>
      </c>
      <c r="AU7896" s="21"/>
      <c r="BC7896" s="22">
        <v>117</v>
      </c>
      <c r="BD7896" s="10">
        <v>0</v>
      </c>
    </row>
    <row r="7897" spans="1:56" ht="23.25" x14ac:dyDescent="0.25">
      <c r="A7897" s="6" t="s">
        <v>2197</v>
      </c>
      <c r="B7897" s="26" t="s">
        <v>265</v>
      </c>
      <c r="C7897" s="9" t="s">
        <v>423</v>
      </c>
      <c r="D7897" s="10">
        <v>1000</v>
      </c>
      <c r="E7897" s="24">
        <v>14</v>
      </c>
      <c r="F7897" s="12">
        <v>4</v>
      </c>
      <c r="G7897" s="24">
        <v>11</v>
      </c>
      <c r="H7897" s="12">
        <v>5</v>
      </c>
      <c r="I7897" s="24">
        <v>12</v>
      </c>
      <c r="J7897" s="12">
        <v>6</v>
      </c>
      <c r="K7897" s="10">
        <v>-1.65</v>
      </c>
      <c r="L7897" s="34">
        <v>1.83125</v>
      </c>
      <c r="M7897" s="14">
        <v>92.953574180311193</v>
      </c>
      <c r="N7897" s="29">
        <v>1.57678709015563</v>
      </c>
      <c r="O7897" s="15">
        <v>-1</v>
      </c>
      <c r="P7897" s="33">
        <v>-1.5</v>
      </c>
      <c r="Q7897" s="10">
        <v>1.9000000000000099</v>
      </c>
      <c r="R7897" s="10">
        <v>0.60000000000000497</v>
      </c>
      <c r="S7897" s="10">
        <v>21</v>
      </c>
      <c r="T7897" s="6" t="s">
        <v>57</v>
      </c>
      <c r="U7897" s="6" t="s">
        <v>52</v>
      </c>
      <c r="V7897" s="18" t="str">
        <f>"*" &amp; IF(AND(O7897&lt;=-1.5,NOT(ISBLANK(AF7897))),"Z","")</f>
        <v>*</v>
      </c>
      <c r="W7897" s="18" t="str">
        <f t="shared" si="1429"/>
        <v/>
      </c>
      <c r="X7897" s="6"/>
      <c r="AB7897" s="18" t="str">
        <f t="shared" si="1430"/>
        <v/>
      </c>
      <c r="AC7897" s="18" t="str">
        <f t="shared" si="1431"/>
        <v/>
      </c>
      <c r="AD7897" s="18" t="str">
        <f t="shared" si="1428"/>
        <v/>
      </c>
      <c r="AI7897" s="18" t="str">
        <f t="shared" si="1432"/>
        <v/>
      </c>
      <c r="AJ7897" s="18" t="str">
        <f t="shared" si="1433"/>
        <v/>
      </c>
      <c r="AK7897" s="18" t="str">
        <f t="shared" si="1434"/>
        <v/>
      </c>
      <c r="AP7897" s="6" t="s">
        <v>642</v>
      </c>
      <c r="AT7897" s="10">
        <v>63.778574180311303</v>
      </c>
      <c r="BC7897" s="10">
        <v>116</v>
      </c>
      <c r="BD7897" s="10">
        <v>0</v>
      </c>
    </row>
    <row r="7898" spans="1:56" ht="23.25" x14ac:dyDescent="0.25">
      <c r="A7898" s="6" t="s">
        <v>2197</v>
      </c>
      <c r="B7898" s="26" t="s">
        <v>383</v>
      </c>
      <c r="C7898" s="39" t="s">
        <v>1335</v>
      </c>
      <c r="D7898" s="10">
        <v>1200</v>
      </c>
      <c r="E7898" s="11">
        <v>7</v>
      </c>
      <c r="F7898" s="12">
        <v>4</v>
      </c>
      <c r="G7898" s="11">
        <v>6</v>
      </c>
      <c r="H7898" s="12">
        <v>4</v>
      </c>
      <c r="I7898" s="11">
        <v>7</v>
      </c>
      <c r="J7898" s="12">
        <v>5</v>
      </c>
      <c r="K7898" s="10">
        <v>-1.94999999999999</v>
      </c>
      <c r="L7898" s="10">
        <v>-1.41</v>
      </c>
      <c r="M7898" s="14">
        <v>90.3569924698959</v>
      </c>
      <c r="N7898" s="14">
        <v>-0.77150376505208795</v>
      </c>
      <c r="O7898" s="15">
        <v>0</v>
      </c>
      <c r="P7898" s="33">
        <v>-1.5</v>
      </c>
      <c r="Q7898" s="10">
        <v>3.3</v>
      </c>
      <c r="R7898" s="10">
        <v>2.0499999999999998</v>
      </c>
      <c r="S7898" s="10">
        <v>11</v>
      </c>
      <c r="T7898" s="6" t="s">
        <v>111</v>
      </c>
      <c r="U7898" s="6" t="s">
        <v>52</v>
      </c>
      <c r="V7898" s="18" t="str">
        <f t="shared" ref="V7898:V7903" si="1435">"" &amp; IF(AND(O7898&lt;=-1.5,NOT(ISBLANK(AF7898))),"Z","")</f>
        <v/>
      </c>
      <c r="W7898" s="18" t="str">
        <f t="shared" si="1429"/>
        <v/>
      </c>
      <c r="X7898" s="6"/>
      <c r="AB7898" s="18" t="str">
        <f t="shared" si="1430"/>
        <v/>
      </c>
      <c r="AC7898" s="18" t="str">
        <f t="shared" si="1431"/>
        <v/>
      </c>
      <c r="AD7898" s="18" t="str">
        <f t="shared" si="1428"/>
        <v/>
      </c>
      <c r="AI7898" s="18" t="str">
        <f t="shared" si="1432"/>
        <v/>
      </c>
      <c r="AJ7898" s="18" t="str">
        <f t="shared" si="1433"/>
        <v/>
      </c>
      <c r="AK7898" s="18" t="str">
        <f t="shared" si="1434"/>
        <v/>
      </c>
      <c r="AP7898" s="6" t="s">
        <v>720</v>
      </c>
      <c r="AT7898" s="10">
        <v>55.456992469895802</v>
      </c>
      <c r="BC7898" s="10">
        <v>134</v>
      </c>
      <c r="BD7898" s="10">
        <v>1</v>
      </c>
    </row>
    <row r="7899" spans="1:56" ht="23.25" x14ac:dyDescent="0.25">
      <c r="A7899" s="6" t="s">
        <v>2197</v>
      </c>
      <c r="B7899" s="26" t="s">
        <v>266</v>
      </c>
      <c r="C7899" s="37" t="s">
        <v>1304</v>
      </c>
      <c r="D7899" s="10">
        <v>1200</v>
      </c>
      <c r="E7899" s="24">
        <v>4</v>
      </c>
      <c r="F7899" s="12">
        <v>1</v>
      </c>
      <c r="G7899" s="24">
        <v>5</v>
      </c>
      <c r="H7899" s="12">
        <v>3</v>
      </c>
      <c r="I7899" s="24">
        <v>8</v>
      </c>
      <c r="J7899" s="12">
        <v>4</v>
      </c>
      <c r="K7899" s="10">
        <v>9.9999999999997896E-2</v>
      </c>
      <c r="L7899" s="13">
        <v>0.11666666666667901</v>
      </c>
      <c r="M7899" s="14">
        <v>88.933383250210099</v>
      </c>
      <c r="N7899" s="14">
        <v>-2.03330837489503</v>
      </c>
      <c r="O7899" s="15">
        <v>-2</v>
      </c>
      <c r="P7899" s="33">
        <v>-1.5</v>
      </c>
      <c r="Q7899" s="10">
        <v>-3.4</v>
      </c>
      <c r="R7899" s="13">
        <v>-4.5000000000000098</v>
      </c>
      <c r="S7899" s="10">
        <v>17</v>
      </c>
      <c r="T7899" s="6" t="s">
        <v>51</v>
      </c>
      <c r="U7899" s="6" t="s">
        <v>52</v>
      </c>
      <c r="V7899" s="18" t="str">
        <f t="shared" si="1435"/>
        <v/>
      </c>
      <c r="W7899" s="18" t="str">
        <f t="shared" si="1429"/>
        <v/>
      </c>
      <c r="X7899" s="6"/>
      <c r="AB7899" s="18" t="str">
        <f t="shared" si="1430"/>
        <v/>
      </c>
      <c r="AC7899" s="18" t="str">
        <f t="shared" si="1431"/>
        <v/>
      </c>
      <c r="AD7899" s="18" t="str">
        <f t="shared" si="1428"/>
        <v/>
      </c>
      <c r="AI7899" s="18" t="str">
        <f t="shared" si="1432"/>
        <v/>
      </c>
      <c r="AJ7899" s="18" t="str">
        <f t="shared" si="1433"/>
        <v/>
      </c>
      <c r="AK7899" s="18" t="str">
        <f t="shared" si="1434"/>
        <v/>
      </c>
      <c r="AP7899" s="6" t="s">
        <v>721</v>
      </c>
      <c r="AT7899" s="10">
        <v>60.6833832502099</v>
      </c>
      <c r="BC7899" s="10">
        <v>132</v>
      </c>
      <c r="BD7899" s="10">
        <v>0</v>
      </c>
    </row>
    <row r="7900" spans="1:56" ht="23.25" x14ac:dyDescent="0.25">
      <c r="A7900" s="6" t="s">
        <v>2197</v>
      </c>
      <c r="B7900" s="2" t="s">
        <v>402</v>
      </c>
      <c r="C7900" s="37" t="s">
        <v>1304</v>
      </c>
      <c r="D7900" s="10">
        <v>1200</v>
      </c>
      <c r="E7900" s="11">
        <v>10</v>
      </c>
      <c r="F7900" s="12">
        <v>6</v>
      </c>
      <c r="G7900" s="11">
        <v>10</v>
      </c>
      <c r="H7900" s="12">
        <v>8</v>
      </c>
      <c r="I7900" s="11">
        <v>8</v>
      </c>
      <c r="J7900" s="12">
        <v>9</v>
      </c>
      <c r="K7900" s="10">
        <v>-0.64999999999999503</v>
      </c>
      <c r="L7900" s="15">
        <v>0.77500000000001801</v>
      </c>
      <c r="M7900" s="14">
        <v>87.998842628748704</v>
      </c>
      <c r="N7900" s="29">
        <v>1.2994213143743101</v>
      </c>
      <c r="O7900" s="15">
        <v>-2</v>
      </c>
      <c r="P7900" s="33">
        <v>-1.25</v>
      </c>
      <c r="Q7900" s="10">
        <v>-4.8500000000000103</v>
      </c>
      <c r="R7900" s="13">
        <v>-5.7500000000000098</v>
      </c>
      <c r="S7900" s="10">
        <v>31</v>
      </c>
      <c r="T7900" s="6" t="s">
        <v>57</v>
      </c>
      <c r="U7900" s="6" t="s">
        <v>52</v>
      </c>
      <c r="V7900" s="18" t="str">
        <f t="shared" si="1435"/>
        <v/>
      </c>
      <c r="W7900" s="18" t="str">
        <f t="shared" si="1429"/>
        <v/>
      </c>
      <c r="X7900" s="6"/>
      <c r="AB7900" s="18" t="str">
        <f t="shared" si="1430"/>
        <v/>
      </c>
      <c r="AC7900" s="18" t="str">
        <f t="shared" si="1431"/>
        <v/>
      </c>
      <c r="AD7900" s="18" t="str">
        <f t="shared" si="1428"/>
        <v/>
      </c>
      <c r="AI7900" s="18" t="str">
        <f t="shared" si="1432"/>
        <v/>
      </c>
      <c r="AJ7900" s="18" t="str">
        <f t="shared" si="1433"/>
        <v/>
      </c>
      <c r="AK7900" s="18" t="str">
        <f t="shared" si="1434"/>
        <v/>
      </c>
      <c r="AP7900" s="6" t="s">
        <v>957</v>
      </c>
      <c r="AT7900" s="10">
        <v>58.223842628748599</v>
      </c>
      <c r="BC7900" s="10">
        <v>130</v>
      </c>
      <c r="BD7900" s="10">
        <v>0</v>
      </c>
    </row>
    <row r="7901" spans="1:56" ht="23.25" x14ac:dyDescent="0.25">
      <c r="A7901" s="6" t="s">
        <v>2197</v>
      </c>
      <c r="B7901" s="31" t="s">
        <v>442</v>
      </c>
      <c r="C7901" s="37" t="s">
        <v>1304</v>
      </c>
      <c r="D7901" s="10">
        <v>1200</v>
      </c>
      <c r="E7901" s="24">
        <v>6</v>
      </c>
      <c r="F7901" s="12">
        <v>2</v>
      </c>
      <c r="G7901" s="24">
        <v>4</v>
      </c>
      <c r="H7901" s="12">
        <v>1</v>
      </c>
      <c r="I7901" s="24">
        <v>3</v>
      </c>
      <c r="J7901" s="12">
        <v>2</v>
      </c>
      <c r="K7901" s="10">
        <v>-1.7</v>
      </c>
      <c r="L7901" s="10">
        <v>-1.07</v>
      </c>
      <c r="M7901" s="14">
        <v>93.399733869569403</v>
      </c>
      <c r="N7901" s="14">
        <v>-1.3501330652152901</v>
      </c>
      <c r="O7901" s="15">
        <v>1</v>
      </c>
      <c r="P7901" s="33">
        <v>-1.25</v>
      </c>
      <c r="Q7901" s="10">
        <v>2.5</v>
      </c>
      <c r="R7901" s="10">
        <v>1.5499999999999901</v>
      </c>
      <c r="S7901" s="25">
        <v>42</v>
      </c>
      <c r="T7901" s="6" t="s">
        <v>65</v>
      </c>
      <c r="U7901" s="17" t="s">
        <v>25</v>
      </c>
      <c r="V7901" s="18" t="str">
        <f t="shared" si="1435"/>
        <v/>
      </c>
      <c r="W7901" s="19" t="str">
        <f t="shared" si="1429"/>
        <v/>
      </c>
      <c r="X7901" s="6"/>
      <c r="AA7901" s="20"/>
      <c r="AB7901" s="18" t="str">
        <f t="shared" si="1430"/>
        <v/>
      </c>
      <c r="AC7901" s="19" t="str">
        <f t="shared" si="1431"/>
        <v/>
      </c>
      <c r="AD7901" s="18" t="str">
        <f t="shared" si="1428"/>
        <v>GR</v>
      </c>
      <c r="AI7901" s="18" t="str">
        <f t="shared" si="1432"/>
        <v/>
      </c>
      <c r="AJ7901" s="18" t="str">
        <f t="shared" si="1433"/>
        <v/>
      </c>
      <c r="AK7901" s="18" t="str">
        <f t="shared" si="1434"/>
        <v/>
      </c>
      <c r="AP7901" s="6" t="s">
        <v>457</v>
      </c>
      <c r="AT7901" s="10">
        <v>62.049733869569401</v>
      </c>
      <c r="AU7901" s="21"/>
      <c r="BC7901" s="22">
        <v>129</v>
      </c>
      <c r="BD7901" s="10">
        <v>0</v>
      </c>
    </row>
    <row r="7902" spans="1:56" ht="23.25" x14ac:dyDescent="0.25">
      <c r="A7902" s="6" t="s">
        <v>2199</v>
      </c>
      <c r="B7902" s="6" t="s">
        <v>180</v>
      </c>
      <c r="C7902" s="39" t="s">
        <v>232</v>
      </c>
      <c r="D7902" s="10">
        <v>1200</v>
      </c>
      <c r="E7902" s="24">
        <v>4</v>
      </c>
      <c r="F7902" s="12">
        <v>2</v>
      </c>
      <c r="G7902" s="24">
        <v>4</v>
      </c>
      <c r="H7902" s="12">
        <v>3</v>
      </c>
      <c r="I7902" s="24">
        <v>6</v>
      </c>
      <c r="J7902" s="12">
        <v>3</v>
      </c>
      <c r="K7902" s="10">
        <v>0.19999999999999599</v>
      </c>
      <c r="L7902" s="15">
        <v>1.44999999999999</v>
      </c>
      <c r="M7902" s="14">
        <v>97.154357764611206</v>
      </c>
      <c r="N7902" s="29">
        <v>1.1271788823056299</v>
      </c>
      <c r="O7902" s="15">
        <v>-1</v>
      </c>
      <c r="P7902" s="33">
        <v>-0.25</v>
      </c>
      <c r="Q7902" s="10">
        <v>-2.7</v>
      </c>
      <c r="R7902" s="13">
        <v>-2.85</v>
      </c>
      <c r="T7902" s="6" t="s">
        <v>51</v>
      </c>
      <c r="U7902" s="6" t="s">
        <v>52</v>
      </c>
      <c r="V7902" s="18" t="str">
        <f t="shared" si="1435"/>
        <v/>
      </c>
      <c r="W7902" s="19" t="str">
        <f t="shared" si="1429"/>
        <v/>
      </c>
      <c r="X7902" s="6"/>
      <c r="AA7902" s="20"/>
      <c r="AB7902" s="18" t="str">
        <f t="shared" si="1430"/>
        <v/>
      </c>
      <c r="AC7902" s="19" t="str">
        <f t="shared" si="1431"/>
        <v/>
      </c>
      <c r="AD7902" s="18" t="str">
        <f t="shared" si="1428"/>
        <v>GR</v>
      </c>
      <c r="AI7902" s="18" t="str">
        <f t="shared" si="1432"/>
        <v/>
      </c>
      <c r="AJ7902" s="18" t="str">
        <f t="shared" si="1433"/>
        <v/>
      </c>
      <c r="AK7902" s="18" t="str">
        <f t="shared" si="1434"/>
        <v/>
      </c>
      <c r="AP7902" s="6" t="s">
        <v>443</v>
      </c>
      <c r="AT7902" s="10">
        <v>67.379357764611299</v>
      </c>
      <c r="AU7902" s="21"/>
      <c r="BC7902" s="22">
        <v>115</v>
      </c>
      <c r="BD7902" s="10">
        <v>0</v>
      </c>
    </row>
    <row r="7903" spans="1:56" ht="23.25" x14ac:dyDescent="0.25">
      <c r="A7903" s="6" t="s">
        <v>2199</v>
      </c>
      <c r="B7903" s="26" t="s">
        <v>627</v>
      </c>
      <c r="C7903" s="39" t="s">
        <v>1334</v>
      </c>
      <c r="D7903" s="10">
        <v>1200</v>
      </c>
      <c r="E7903" s="24">
        <v>7</v>
      </c>
      <c r="F7903" s="12">
        <v>3</v>
      </c>
      <c r="G7903" s="24">
        <v>6</v>
      </c>
      <c r="H7903" s="12">
        <v>3</v>
      </c>
      <c r="I7903" s="24">
        <v>9</v>
      </c>
      <c r="J7903" s="12">
        <v>5</v>
      </c>
      <c r="K7903" s="10">
        <v>-2.3499999999999899</v>
      </c>
      <c r="L7903" s="13">
        <v>-3.2999999999999798</v>
      </c>
      <c r="M7903" s="14">
        <v>91.7128603547295</v>
      </c>
      <c r="N7903" s="14">
        <v>-9.3569822635259897E-2</v>
      </c>
      <c r="O7903" s="15">
        <v>0</v>
      </c>
      <c r="P7903" s="33">
        <v>-1.75</v>
      </c>
      <c r="Q7903" s="10">
        <v>0.80000000000000104</v>
      </c>
      <c r="R7903" s="13">
        <v>-0.64999999999999503</v>
      </c>
      <c r="S7903" s="10">
        <v>28</v>
      </c>
      <c r="T7903" s="6" t="s">
        <v>111</v>
      </c>
      <c r="U7903" s="6" t="s">
        <v>52</v>
      </c>
      <c r="V7903" s="18" t="str">
        <f t="shared" si="1435"/>
        <v/>
      </c>
      <c r="W7903" s="18" t="str">
        <f t="shared" si="1429"/>
        <v/>
      </c>
      <c r="X7903" s="6"/>
      <c r="AB7903" s="18" t="str">
        <f t="shared" si="1430"/>
        <v/>
      </c>
      <c r="AC7903" s="18" t="str">
        <f t="shared" si="1431"/>
        <v/>
      </c>
      <c r="AD7903" s="18" t="str">
        <f t="shared" si="1428"/>
        <v/>
      </c>
      <c r="AI7903" s="18" t="str">
        <f t="shared" si="1432"/>
        <v/>
      </c>
      <c r="AJ7903" s="18" t="str">
        <f t="shared" si="1433"/>
        <v/>
      </c>
      <c r="AK7903" s="18" t="str">
        <f t="shared" si="1434"/>
        <v/>
      </c>
      <c r="AP7903" s="6" t="s">
        <v>537</v>
      </c>
      <c r="AT7903" s="10">
        <v>55.312860354729501</v>
      </c>
      <c r="BC7903" s="10">
        <v>133</v>
      </c>
      <c r="BD7903" s="10">
        <v>0</v>
      </c>
    </row>
    <row r="7904" spans="1:56" ht="23.25" x14ac:dyDescent="0.25">
      <c r="A7904" s="6" t="s">
        <v>2199</v>
      </c>
      <c r="B7904" s="26" t="s">
        <v>394</v>
      </c>
      <c r="C7904" s="37" t="s">
        <v>1304</v>
      </c>
      <c r="D7904" s="10">
        <v>1650</v>
      </c>
      <c r="E7904" s="24">
        <v>4</v>
      </c>
      <c r="F7904" s="12">
        <v>4</v>
      </c>
      <c r="G7904" s="24">
        <v>3</v>
      </c>
      <c r="H7904" s="12">
        <v>2</v>
      </c>
      <c r="I7904" s="24">
        <v>8</v>
      </c>
      <c r="J7904" s="12">
        <v>4</v>
      </c>
      <c r="K7904" s="10">
        <v>-0.74999999999999301</v>
      </c>
      <c r="L7904" s="34">
        <v>4.6624999999999499</v>
      </c>
      <c r="M7904" s="14">
        <v>96.480975695635905</v>
      </c>
      <c r="N7904" s="29">
        <v>1.6404878478179099</v>
      </c>
      <c r="O7904" s="15">
        <v>1</v>
      </c>
      <c r="P7904" s="33">
        <v>-1.75</v>
      </c>
      <c r="Q7904" s="10">
        <v>-1.55000000000001</v>
      </c>
      <c r="R7904" s="10">
        <v>-2.95</v>
      </c>
      <c r="S7904" s="10">
        <v>21</v>
      </c>
      <c r="T7904" s="32">
        <v>7</v>
      </c>
      <c r="U7904" s="17" t="s">
        <v>78</v>
      </c>
      <c r="V7904" s="18" t="str">
        <f>"*" &amp; IF(AND(O7904&lt;=-1.5,NOT(ISBLANK(AF7904))),"Z","")</f>
        <v>*</v>
      </c>
      <c r="W7904" s="18" t="str">
        <f t="shared" si="1429"/>
        <v/>
      </c>
      <c r="X7904" s="17" t="s">
        <v>207</v>
      </c>
      <c r="AB7904" s="18" t="str">
        <f t="shared" si="1430"/>
        <v/>
      </c>
      <c r="AC7904" s="18" t="str">
        <f t="shared" si="1431"/>
        <v/>
      </c>
      <c r="AD7904" s="18" t="str">
        <f t="shared" si="1428"/>
        <v/>
      </c>
      <c r="AI7904" s="18" t="str">
        <f t="shared" si="1432"/>
        <v/>
      </c>
      <c r="AJ7904" s="18" t="str">
        <f t="shared" si="1433"/>
        <v/>
      </c>
      <c r="AK7904" s="18" t="str">
        <f t="shared" si="1434"/>
        <v/>
      </c>
      <c r="AP7904" s="6" t="s">
        <v>2069</v>
      </c>
      <c r="AT7904" s="10">
        <v>66.905975695635803</v>
      </c>
      <c r="BC7904" s="10">
        <v>132</v>
      </c>
      <c r="BD7904" s="10">
        <v>0</v>
      </c>
    </row>
    <row r="7905" spans="1:56" ht="23.25" x14ac:dyDescent="0.25">
      <c r="A7905" s="6" t="s">
        <v>2199</v>
      </c>
      <c r="B7905" s="23" t="s">
        <v>376</v>
      </c>
      <c r="C7905" s="39" t="s">
        <v>1117</v>
      </c>
      <c r="D7905" s="10">
        <v>1200</v>
      </c>
      <c r="E7905" s="24">
        <v>1</v>
      </c>
      <c r="F7905" s="12">
        <v>0</v>
      </c>
      <c r="G7905" s="24">
        <v>1</v>
      </c>
      <c r="H7905" s="12">
        <v>0</v>
      </c>
      <c r="I7905" s="24">
        <v>3</v>
      </c>
      <c r="J7905" s="12">
        <v>1</v>
      </c>
      <c r="K7905" s="10">
        <v>-1.1499999999999799</v>
      </c>
      <c r="L7905" s="13">
        <v>-2.0249999999999901</v>
      </c>
      <c r="M7905" s="14">
        <v>95.682649656269902</v>
      </c>
      <c r="N7905" s="14">
        <v>-1.6086751718650301</v>
      </c>
      <c r="O7905" s="15">
        <v>0</v>
      </c>
      <c r="P7905" s="33">
        <v>-0.75</v>
      </c>
      <c r="Q7905" s="10">
        <v>0.999999999999996</v>
      </c>
      <c r="R7905" s="13">
        <v>0.44999999999999901</v>
      </c>
      <c r="S7905" s="25">
        <v>119</v>
      </c>
      <c r="T7905" s="27" t="s">
        <v>61</v>
      </c>
      <c r="U7905" s="17" t="s">
        <v>25</v>
      </c>
      <c r="V7905" s="18" t="str">
        <f>"" &amp; IF(AND(O7905&lt;=-1.5,NOT(ISBLANK(AF7905))),"Z","")</f>
        <v/>
      </c>
      <c r="W7905" s="19" t="str">
        <f t="shared" si="1429"/>
        <v/>
      </c>
      <c r="X7905" s="6"/>
      <c r="AA7905" s="20"/>
      <c r="AB7905" s="18" t="str">
        <f t="shared" si="1430"/>
        <v/>
      </c>
      <c r="AC7905" s="19" t="str">
        <f t="shared" si="1431"/>
        <v/>
      </c>
      <c r="AD7905" s="18" t="str">
        <f t="shared" si="1428"/>
        <v>GR</v>
      </c>
      <c r="AI7905" s="18" t="str">
        <f t="shared" si="1432"/>
        <v/>
      </c>
      <c r="AJ7905" s="18" t="str">
        <f t="shared" si="1433"/>
        <v/>
      </c>
      <c r="AK7905" s="18" t="str">
        <f t="shared" si="1434"/>
        <v/>
      </c>
      <c r="AP7905" s="6" t="s">
        <v>504</v>
      </c>
      <c r="AT7905" s="10">
        <v>58.657649656269903</v>
      </c>
      <c r="AU7905" s="21"/>
      <c r="BC7905" s="22">
        <v>126</v>
      </c>
      <c r="BD7905" s="10">
        <v>0</v>
      </c>
    </row>
    <row r="7906" spans="1:56" ht="23.25" x14ac:dyDescent="0.25">
      <c r="A7906" s="6" t="s">
        <v>2199</v>
      </c>
      <c r="B7906" s="26" t="s">
        <v>378</v>
      </c>
      <c r="C7906" s="39" t="s">
        <v>1334</v>
      </c>
      <c r="D7906" s="10">
        <v>1200</v>
      </c>
      <c r="E7906" s="24">
        <v>2</v>
      </c>
      <c r="F7906" s="12">
        <v>0</v>
      </c>
      <c r="G7906" s="24">
        <v>2</v>
      </c>
      <c r="H7906" s="12">
        <v>0</v>
      </c>
      <c r="I7906" s="24">
        <v>1</v>
      </c>
      <c r="J7906" s="12">
        <v>0</v>
      </c>
      <c r="K7906" s="10">
        <v>-0.39999999999999097</v>
      </c>
      <c r="L7906" s="10">
        <v>-1.9749999999999901</v>
      </c>
      <c r="M7906" s="14">
        <v>96.248355914777207</v>
      </c>
      <c r="N7906" s="14">
        <v>-1.8758220426114001</v>
      </c>
      <c r="O7906" s="15">
        <v>0</v>
      </c>
      <c r="P7906" s="16">
        <v>0.5</v>
      </c>
      <c r="Q7906" s="10">
        <v>1.35</v>
      </c>
      <c r="R7906" s="10">
        <v>1.75000000000001</v>
      </c>
      <c r="S7906" s="10">
        <v>21</v>
      </c>
      <c r="T7906" s="30" t="s">
        <v>61</v>
      </c>
      <c r="U7906" s="17" t="s">
        <v>25</v>
      </c>
      <c r="V7906" s="18" t="str">
        <f>"" &amp; IF(AND(O7906&lt;=-1.5,NOT(ISBLANK(AF7906))),"Z","")</f>
        <v/>
      </c>
      <c r="W7906" s="19" t="str">
        <f t="shared" si="1429"/>
        <v/>
      </c>
      <c r="X7906" s="6"/>
      <c r="AA7906" s="20"/>
      <c r="AB7906" s="18" t="str">
        <f t="shared" si="1430"/>
        <v/>
      </c>
      <c r="AC7906" s="19" t="str">
        <f t="shared" si="1431"/>
        <v/>
      </c>
      <c r="AD7906" s="18" t="str">
        <f t="shared" si="1428"/>
        <v>GR</v>
      </c>
      <c r="AI7906" s="18" t="str">
        <f t="shared" si="1432"/>
        <v/>
      </c>
      <c r="AJ7906" s="18" t="str">
        <f t="shared" si="1433"/>
        <v/>
      </c>
      <c r="AK7906" s="18" t="str">
        <f t="shared" si="1434"/>
        <v/>
      </c>
      <c r="AP7906" s="6" t="s">
        <v>508</v>
      </c>
      <c r="AT7906" s="10">
        <v>59.7483559147772</v>
      </c>
      <c r="AU7906" s="21"/>
      <c r="BC7906" s="22">
        <v>128</v>
      </c>
      <c r="BD7906" s="10">
        <v>0</v>
      </c>
    </row>
    <row r="7907" spans="1:56" ht="23.25" x14ac:dyDescent="0.25">
      <c r="A7907" s="6" t="s">
        <v>2199</v>
      </c>
      <c r="B7907" s="26" t="s">
        <v>356</v>
      </c>
      <c r="C7907" s="39" t="s">
        <v>1308</v>
      </c>
      <c r="D7907" s="10">
        <v>1200</v>
      </c>
      <c r="E7907" s="11">
        <v>4</v>
      </c>
      <c r="F7907" s="12">
        <v>2</v>
      </c>
      <c r="G7907" s="11">
        <v>3</v>
      </c>
      <c r="H7907" s="12">
        <v>2</v>
      </c>
      <c r="I7907" s="11">
        <v>7</v>
      </c>
      <c r="J7907" s="12">
        <v>3</v>
      </c>
      <c r="K7907" s="10">
        <v>0.65000000000001301</v>
      </c>
      <c r="L7907" s="34">
        <v>1.4166666666666901</v>
      </c>
      <c r="M7907" s="14">
        <v>97.633851282598798</v>
      </c>
      <c r="N7907" s="29">
        <v>0.96692564129945402</v>
      </c>
      <c r="O7907" s="15">
        <v>0</v>
      </c>
      <c r="P7907" s="33">
        <v>-0.75</v>
      </c>
      <c r="Q7907" s="10">
        <v>-0.44999999999999901</v>
      </c>
      <c r="R7907" s="10">
        <v>-0.999999999999996</v>
      </c>
      <c r="S7907" s="10">
        <v>21</v>
      </c>
      <c r="T7907" s="6" t="s">
        <v>54</v>
      </c>
      <c r="U7907" s="17" t="s">
        <v>25</v>
      </c>
      <c r="V7907" s="18" t="str">
        <f>"*" &amp; IF(AND(O7907&lt;=-1.5,NOT(ISBLANK(AF7907))),"Z","")</f>
        <v>*</v>
      </c>
      <c r="W7907" s="19" t="str">
        <f t="shared" si="1429"/>
        <v/>
      </c>
      <c r="X7907" s="6"/>
      <c r="AA7907" s="20"/>
      <c r="AB7907" s="18" t="str">
        <f t="shared" si="1430"/>
        <v/>
      </c>
      <c r="AC7907" s="19" t="str">
        <f t="shared" si="1431"/>
        <v/>
      </c>
      <c r="AD7907" s="18" t="str">
        <f t="shared" si="1428"/>
        <v>GR</v>
      </c>
      <c r="AI7907" s="18" t="str">
        <f t="shared" si="1432"/>
        <v/>
      </c>
      <c r="AJ7907" s="18" t="str">
        <f t="shared" si="1433"/>
        <v/>
      </c>
      <c r="AK7907" s="18" t="str">
        <f t="shared" si="1434"/>
        <v/>
      </c>
      <c r="AP7907" s="6" t="s">
        <v>508</v>
      </c>
      <c r="AT7907" s="10">
        <v>64.808851282598894</v>
      </c>
      <c r="AU7907" s="21"/>
      <c r="BC7907" s="22">
        <v>132</v>
      </c>
      <c r="BD7907" s="10">
        <v>0</v>
      </c>
    </row>
    <row r="7908" spans="1:56" ht="23.25" x14ac:dyDescent="0.25">
      <c r="A7908" s="6" t="s">
        <v>2199</v>
      </c>
      <c r="B7908" s="31" t="s">
        <v>487</v>
      </c>
      <c r="C7908" s="37" t="s">
        <v>1304</v>
      </c>
      <c r="D7908" s="10">
        <v>1200</v>
      </c>
      <c r="E7908" s="24">
        <v>3</v>
      </c>
      <c r="F7908" s="12">
        <v>2</v>
      </c>
      <c r="G7908" s="24">
        <v>4</v>
      </c>
      <c r="H7908" s="12">
        <v>4</v>
      </c>
      <c r="I7908" s="24">
        <v>8</v>
      </c>
      <c r="J7908" s="12">
        <v>4</v>
      </c>
      <c r="K7908" s="10">
        <v>0.50000000000000699</v>
      </c>
      <c r="L7908" s="13">
        <v>0.48750000000002702</v>
      </c>
      <c r="M7908" s="14">
        <v>86.122461914239594</v>
      </c>
      <c r="N7908" s="14">
        <v>-3.3387690428801902</v>
      </c>
      <c r="O7908" s="15">
        <v>-2</v>
      </c>
      <c r="P7908" s="33">
        <v>-0.75</v>
      </c>
      <c r="Q7908" s="10">
        <v>-4.4000000000000101</v>
      </c>
      <c r="R7908" s="13">
        <v>-5</v>
      </c>
      <c r="S7908" s="25">
        <v>42</v>
      </c>
      <c r="T7908" s="6" t="s">
        <v>51</v>
      </c>
      <c r="U7908" s="6" t="s">
        <v>52</v>
      </c>
      <c r="V7908" s="18" t="str">
        <f>"" &amp; IF(AND(O7908&lt;=-1.5,NOT(ISBLANK(AF7908))),"Z","")</f>
        <v/>
      </c>
      <c r="W7908" s="18" t="str">
        <f t="shared" si="1429"/>
        <v/>
      </c>
      <c r="X7908" s="6"/>
      <c r="AB7908" s="18" t="str">
        <f t="shared" si="1430"/>
        <v/>
      </c>
      <c r="AC7908" s="18" t="str">
        <f t="shared" si="1431"/>
        <v/>
      </c>
      <c r="AD7908" s="18" t="str">
        <f t="shared" si="1428"/>
        <v/>
      </c>
      <c r="AI7908" s="18" t="str">
        <f t="shared" si="1432"/>
        <v/>
      </c>
      <c r="AJ7908" s="18" t="str">
        <f t="shared" si="1433"/>
        <v/>
      </c>
      <c r="AK7908" s="18" t="str">
        <f t="shared" si="1434"/>
        <v/>
      </c>
      <c r="AP7908" s="6" t="s">
        <v>957</v>
      </c>
      <c r="AT7908" s="10">
        <v>55.072461914239597</v>
      </c>
      <c r="BC7908" s="10">
        <v>132</v>
      </c>
      <c r="BD7908" s="10">
        <v>0</v>
      </c>
    </row>
    <row r="7909" spans="1:56" ht="23.25" x14ac:dyDescent="0.25">
      <c r="A7909" s="6" t="s">
        <v>2199</v>
      </c>
      <c r="B7909" s="26" t="s">
        <v>168</v>
      </c>
      <c r="C7909" s="9" t="s">
        <v>1306</v>
      </c>
      <c r="D7909" s="10">
        <v>1200</v>
      </c>
      <c r="E7909" s="24">
        <v>5</v>
      </c>
      <c r="F7909" s="12">
        <v>5</v>
      </c>
      <c r="G7909" s="24">
        <v>5</v>
      </c>
      <c r="H7909" s="12">
        <v>4</v>
      </c>
      <c r="I7909" s="24">
        <v>7</v>
      </c>
      <c r="J7909" s="12">
        <v>4</v>
      </c>
      <c r="K7909" s="10">
        <v>1.6500000000000099</v>
      </c>
      <c r="L7909" s="34">
        <v>3.71875000000004</v>
      </c>
      <c r="M7909" s="14">
        <v>96.602719352957806</v>
      </c>
      <c r="N7909" s="29">
        <v>1.2013596764789001</v>
      </c>
      <c r="O7909" s="15">
        <v>1</v>
      </c>
      <c r="P7909" s="16">
        <v>0.75</v>
      </c>
      <c r="Q7909" s="10">
        <v>-1.6</v>
      </c>
      <c r="R7909" s="10">
        <v>-1.0999999999999901</v>
      </c>
      <c r="S7909" s="10">
        <v>18</v>
      </c>
      <c r="T7909" s="6" t="s">
        <v>247</v>
      </c>
      <c r="U7909" s="6" t="s">
        <v>52</v>
      </c>
      <c r="V7909" s="18" t="str">
        <f>"*" &amp; IF(AND(O7909&lt;=-1.5,NOT(ISBLANK(AF7909))),"Z","")</f>
        <v>*</v>
      </c>
      <c r="W7909" s="18" t="str">
        <f t="shared" si="1429"/>
        <v/>
      </c>
      <c r="X7909" s="6"/>
      <c r="AB7909" s="18" t="str">
        <f t="shared" si="1430"/>
        <v/>
      </c>
      <c r="AC7909" s="18" t="str">
        <f t="shared" si="1431"/>
        <v/>
      </c>
      <c r="AD7909" s="18" t="str">
        <f t="shared" si="1428"/>
        <v/>
      </c>
      <c r="AI7909" s="18" t="str">
        <f t="shared" si="1432"/>
        <v/>
      </c>
      <c r="AJ7909" s="18" t="str">
        <f t="shared" si="1433"/>
        <v/>
      </c>
      <c r="AK7909" s="18" t="str">
        <f t="shared" si="1434"/>
        <v/>
      </c>
      <c r="AP7909" s="6" t="s">
        <v>1429</v>
      </c>
      <c r="AT7909" s="10">
        <v>64.652719352957803</v>
      </c>
      <c r="BC7909" s="10">
        <v>132</v>
      </c>
      <c r="BD7909" s="10">
        <v>0</v>
      </c>
    </row>
    <row r="7910" spans="1:56" ht="23.25" x14ac:dyDescent="0.25">
      <c r="A7910" s="6" t="s">
        <v>2199</v>
      </c>
      <c r="B7910" s="26" t="s">
        <v>280</v>
      </c>
      <c r="C7910" s="9" t="s">
        <v>1809</v>
      </c>
      <c r="D7910" s="10">
        <v>1400</v>
      </c>
      <c r="E7910" s="24">
        <v>3</v>
      </c>
      <c r="F7910" s="12">
        <v>2</v>
      </c>
      <c r="G7910" s="24">
        <v>3</v>
      </c>
      <c r="H7910" s="12">
        <v>1</v>
      </c>
      <c r="I7910" s="24">
        <v>6</v>
      </c>
      <c r="J7910" s="12">
        <v>4</v>
      </c>
      <c r="K7910" s="10">
        <v>1.8</v>
      </c>
      <c r="L7910" s="15">
        <v>2.24166666666668</v>
      </c>
      <c r="M7910" s="14">
        <v>95.634882750349007</v>
      </c>
      <c r="N7910" s="29">
        <v>1.31744137517451</v>
      </c>
      <c r="O7910" s="15">
        <v>0</v>
      </c>
      <c r="P7910" s="33">
        <v>-3</v>
      </c>
      <c r="Q7910" s="10">
        <v>-3.4500000000000099</v>
      </c>
      <c r="R7910" s="13">
        <v>-5.9500000000000099</v>
      </c>
      <c r="S7910" s="10">
        <v>21</v>
      </c>
      <c r="T7910" s="32">
        <v>8</v>
      </c>
      <c r="U7910" s="17" t="s">
        <v>25</v>
      </c>
      <c r="V7910" s="18" t="str">
        <f>"" &amp; IF(AND(O7910&lt;=-1.5,NOT(ISBLANK(AF7910))),"Z","")</f>
        <v/>
      </c>
      <c r="W7910" s="19" t="str">
        <f t="shared" si="1429"/>
        <v/>
      </c>
      <c r="X7910" s="6"/>
      <c r="Y7910" s="18" t="str">
        <f>IF(AND(ISNUMBER(AS7910),VALUE(AS7910)&gt;2),IF(LEN(AF7910)&gt;0,"***","**"),"*")</f>
        <v>*</v>
      </c>
      <c r="AA7910" s="20"/>
      <c r="AB7910" s="18" t="str">
        <f t="shared" si="1430"/>
        <v/>
      </c>
      <c r="AC7910" s="19" t="str">
        <f t="shared" si="1431"/>
        <v/>
      </c>
      <c r="AD7910" s="6" t="s">
        <v>24</v>
      </c>
      <c r="AI7910" s="18" t="str">
        <f t="shared" si="1432"/>
        <v/>
      </c>
      <c r="AJ7910" s="18" t="str">
        <f t="shared" si="1433"/>
        <v/>
      </c>
      <c r="AK7910" s="18" t="str">
        <f t="shared" si="1434"/>
        <v/>
      </c>
      <c r="AP7910" s="6" t="s">
        <v>306</v>
      </c>
      <c r="AT7910" s="10">
        <v>64.259882750349007</v>
      </c>
      <c r="AU7910" s="21"/>
      <c r="BC7910" s="22">
        <v>131</v>
      </c>
      <c r="BD7910" s="10">
        <v>-1</v>
      </c>
    </row>
    <row r="7911" spans="1:56" ht="23.25" x14ac:dyDescent="0.25">
      <c r="A7911" s="6" t="s">
        <v>2199</v>
      </c>
      <c r="B7911" s="2" t="s">
        <v>269</v>
      </c>
      <c r="C7911" s="9" t="s">
        <v>1398</v>
      </c>
      <c r="D7911" s="10">
        <v>1200</v>
      </c>
      <c r="E7911" s="11">
        <v>3</v>
      </c>
      <c r="F7911" s="12">
        <v>2</v>
      </c>
      <c r="G7911" s="11">
        <v>2</v>
      </c>
      <c r="H7911" s="12">
        <v>0</v>
      </c>
      <c r="I7911" s="11">
        <v>8</v>
      </c>
      <c r="J7911" s="12">
        <v>3</v>
      </c>
      <c r="K7911" s="10">
        <v>-2.4</v>
      </c>
      <c r="L7911" s="13">
        <v>-2.8583333333333201</v>
      </c>
      <c r="M7911" s="14">
        <v>88.179878437676507</v>
      </c>
      <c r="N7911" s="14">
        <v>-3.31006078116175</v>
      </c>
      <c r="O7911" s="15">
        <v>1</v>
      </c>
      <c r="P7911" s="33">
        <v>-2.75</v>
      </c>
      <c r="Q7911" s="10">
        <v>3.69999999999999</v>
      </c>
      <c r="R7911" s="13">
        <v>1.5</v>
      </c>
      <c r="S7911" s="25">
        <v>35</v>
      </c>
      <c r="T7911" s="27" t="s">
        <v>72</v>
      </c>
      <c r="U7911" s="17" t="s">
        <v>25</v>
      </c>
      <c r="V7911" s="18" t="str">
        <f>"" &amp; IF(AND(O7911&lt;=-1.5,NOT(ISBLANK(AF7911))),"Z","")</f>
        <v/>
      </c>
      <c r="W7911" s="18" t="str">
        <f t="shared" si="1429"/>
        <v/>
      </c>
      <c r="X7911" s="6"/>
      <c r="AB7911" s="18" t="str">
        <f t="shared" si="1430"/>
        <v/>
      </c>
      <c r="AC7911" s="18" t="str">
        <f t="shared" si="1431"/>
        <v/>
      </c>
      <c r="AD7911" s="18" t="str">
        <f t="shared" ref="AD7911:AD7974" si="1436">IF(AND(OR(I7911=1,I7911=2,I7911=3,I7911=4),M7911&gt;=97.5),"G",IF(OR(AND(J7911&lt;=3,I7911&lt;8,P7911&gt;-1.6,M7911&gt;=95,M7911&lt;300),AND(OR(I7911=1,I7911=2,I7911=3),M7911&lt;97.5)),"GR",""))</f>
        <v/>
      </c>
      <c r="AI7911" s="18" t="str">
        <f t="shared" si="1432"/>
        <v/>
      </c>
      <c r="AJ7911" s="18" t="str">
        <f t="shared" si="1433"/>
        <v/>
      </c>
      <c r="AK7911" s="18" t="str">
        <f t="shared" si="1434"/>
        <v/>
      </c>
      <c r="AP7911" s="6" t="s">
        <v>2140</v>
      </c>
      <c r="AT7911" s="10">
        <v>55.504878437676503</v>
      </c>
      <c r="BC7911" s="10">
        <v>131</v>
      </c>
      <c r="BD7911" s="10">
        <v>0</v>
      </c>
    </row>
    <row r="7912" spans="1:56" ht="23.25" x14ac:dyDescent="0.25">
      <c r="A7912" s="6" t="s">
        <v>2200</v>
      </c>
      <c r="B7912" s="6" t="s">
        <v>209</v>
      </c>
      <c r="C7912" s="37" t="s">
        <v>1304</v>
      </c>
      <c r="D7912" s="10">
        <v>1650</v>
      </c>
      <c r="E7912" s="11">
        <v>11</v>
      </c>
      <c r="F7912" s="12">
        <v>7</v>
      </c>
      <c r="G7912" s="11">
        <v>13</v>
      </c>
      <c r="H7912" s="12">
        <v>6</v>
      </c>
      <c r="I7912" s="11">
        <v>6</v>
      </c>
      <c r="J7912" s="12">
        <v>7</v>
      </c>
      <c r="K7912" s="10">
        <v>-1.00000000000001</v>
      </c>
      <c r="L7912" s="13">
        <v>-5.3250000000000597</v>
      </c>
      <c r="M7912" s="14">
        <v>82.636298150036694</v>
      </c>
      <c r="N7912" s="14">
        <v>-3.0818509249816399</v>
      </c>
      <c r="O7912" s="15">
        <v>1</v>
      </c>
      <c r="P7912" s="33">
        <v>-0.5</v>
      </c>
      <c r="Q7912" s="10">
        <v>4.3500000000000103</v>
      </c>
      <c r="R7912" s="13">
        <v>3.95</v>
      </c>
      <c r="T7912" s="6" t="s">
        <v>57</v>
      </c>
      <c r="U7912" s="6" t="s">
        <v>52</v>
      </c>
      <c r="V7912" s="18" t="str">
        <f>"" &amp; IF(AND(O7912&lt;=-1.5,NOT(ISBLANK(AF7912))),"Z","")</f>
        <v/>
      </c>
      <c r="W7912" s="18" t="str">
        <f t="shared" si="1429"/>
        <v/>
      </c>
      <c r="X7912" s="6"/>
      <c r="AB7912" s="18" t="str">
        <f t="shared" si="1430"/>
        <v/>
      </c>
      <c r="AC7912" s="18" t="str">
        <f t="shared" si="1431"/>
        <v>***</v>
      </c>
      <c r="AD7912" s="18" t="str">
        <f t="shared" si="1436"/>
        <v/>
      </c>
      <c r="AI7912" s="18" t="str">
        <f t="shared" si="1432"/>
        <v/>
      </c>
      <c r="AJ7912" s="18" t="str">
        <f t="shared" si="1433"/>
        <v/>
      </c>
      <c r="AK7912" s="18" t="str">
        <f t="shared" si="1434"/>
        <v/>
      </c>
      <c r="AP7912" s="6" t="s">
        <v>2137</v>
      </c>
      <c r="AT7912" s="10">
        <v>49.336298150036697</v>
      </c>
      <c r="BC7912" s="10">
        <v>122</v>
      </c>
      <c r="BD7912" s="10">
        <v>1</v>
      </c>
    </row>
    <row r="7913" spans="1:56" ht="23.25" x14ac:dyDescent="0.25">
      <c r="A7913" s="6" t="s">
        <v>2200</v>
      </c>
      <c r="B7913" s="26" t="s">
        <v>627</v>
      </c>
      <c r="C7913" s="39" t="s">
        <v>1334</v>
      </c>
      <c r="D7913" s="10">
        <v>1650</v>
      </c>
      <c r="E7913" s="24">
        <v>3</v>
      </c>
      <c r="F7913" s="12">
        <v>3</v>
      </c>
      <c r="G7913" s="24">
        <v>3</v>
      </c>
      <c r="H7913" s="12">
        <v>2</v>
      </c>
      <c r="I7913" s="24">
        <v>3</v>
      </c>
      <c r="J7913" s="12">
        <v>1</v>
      </c>
      <c r="K7913" s="10">
        <v>5.35</v>
      </c>
      <c r="L7913" s="15">
        <v>3.9749999999999899</v>
      </c>
      <c r="M7913" s="14">
        <v>99.096375691412106</v>
      </c>
      <c r="N7913" s="29">
        <v>0.59818784570602201</v>
      </c>
      <c r="O7913" s="15">
        <v>2</v>
      </c>
      <c r="P7913" s="16">
        <v>0.25</v>
      </c>
      <c r="Q7913" s="10">
        <v>-6.6500000000000101</v>
      </c>
      <c r="R7913" s="13">
        <v>-6.5</v>
      </c>
      <c r="S7913" s="10">
        <v>18</v>
      </c>
      <c r="T7913" s="32">
        <v>8</v>
      </c>
      <c r="U7913" s="17" t="s">
        <v>78</v>
      </c>
      <c r="V7913" s="18" t="str">
        <f>"*" &amp; IF(AND(O7913&lt;=-1.5,NOT(ISBLANK(AF7913))),"Z","")</f>
        <v>*</v>
      </c>
      <c r="W7913" s="19" t="str">
        <f t="shared" si="1429"/>
        <v/>
      </c>
      <c r="X7913" s="17" t="s">
        <v>166</v>
      </c>
      <c r="AA7913" s="20"/>
      <c r="AB7913" s="19" t="str">
        <f t="shared" si="1430"/>
        <v>*</v>
      </c>
      <c r="AC7913" s="19" t="str">
        <f t="shared" si="1431"/>
        <v/>
      </c>
      <c r="AD7913" s="18" t="str">
        <f t="shared" si="1436"/>
        <v>G</v>
      </c>
      <c r="AI7913" s="18" t="str">
        <f t="shared" si="1432"/>
        <v/>
      </c>
      <c r="AJ7913" s="18" t="str">
        <f t="shared" si="1433"/>
        <v/>
      </c>
      <c r="AK7913" s="18" t="str">
        <f t="shared" si="1434"/>
        <v/>
      </c>
      <c r="AP7913" s="6" t="s">
        <v>1440</v>
      </c>
      <c r="AT7913" s="10">
        <v>62.821375691412001</v>
      </c>
      <c r="AU7913" s="21"/>
      <c r="BC7913" s="22">
        <v>122</v>
      </c>
      <c r="BD7913" s="10">
        <v>-1</v>
      </c>
    </row>
    <row r="7914" spans="1:56" ht="23.25" x14ac:dyDescent="0.25">
      <c r="A7914" s="6" t="s">
        <v>2200</v>
      </c>
      <c r="B7914" s="26" t="s">
        <v>63</v>
      </c>
      <c r="C7914" s="9" t="s">
        <v>1398</v>
      </c>
      <c r="D7914" s="10">
        <v>1400</v>
      </c>
      <c r="E7914" s="11">
        <v>14</v>
      </c>
      <c r="F7914" s="12">
        <v>8</v>
      </c>
      <c r="G7914" s="11">
        <v>14</v>
      </c>
      <c r="H7914" s="12">
        <v>7</v>
      </c>
      <c r="I7914" s="11">
        <v>10</v>
      </c>
      <c r="J7914" s="12">
        <v>4</v>
      </c>
      <c r="K7914" s="10">
        <v>-5.2500000000000204</v>
      </c>
      <c r="L7914" s="10">
        <v>-3.62222222222222</v>
      </c>
      <c r="M7914" s="14">
        <v>87.520406081696393</v>
      </c>
      <c r="N7914" s="14">
        <v>-3.0897969591517702</v>
      </c>
      <c r="O7914" s="15">
        <v>0</v>
      </c>
      <c r="P7914" s="16">
        <v>3.25</v>
      </c>
      <c r="Q7914" s="10">
        <v>3.7999999999999901</v>
      </c>
      <c r="R7914" s="10">
        <v>6.45</v>
      </c>
      <c r="S7914" s="10">
        <v>25</v>
      </c>
      <c r="T7914" s="6" t="s">
        <v>57</v>
      </c>
      <c r="U7914" s="6" t="s">
        <v>52</v>
      </c>
      <c r="V7914" s="18" t="str">
        <f>"" &amp; IF(AND(O7914&lt;=-1.5,NOT(ISBLANK(AF7914))),"Z","")</f>
        <v/>
      </c>
      <c r="W7914" s="18" t="str">
        <f t="shared" si="1429"/>
        <v/>
      </c>
      <c r="X7914" s="6"/>
      <c r="AB7914" s="18" t="str">
        <f t="shared" si="1430"/>
        <v/>
      </c>
      <c r="AC7914" s="18" t="str">
        <f t="shared" si="1431"/>
        <v/>
      </c>
      <c r="AD7914" s="18" t="str">
        <f t="shared" si="1436"/>
        <v/>
      </c>
      <c r="AI7914" s="18" t="str">
        <f t="shared" si="1432"/>
        <v/>
      </c>
      <c r="AJ7914" s="18" t="str">
        <f t="shared" si="1433"/>
        <v/>
      </c>
      <c r="AK7914" s="18" t="str">
        <f t="shared" si="1434"/>
        <v/>
      </c>
      <c r="AP7914" s="6" t="s">
        <v>1387</v>
      </c>
      <c r="AT7914" s="10">
        <v>51.320406081696497</v>
      </c>
      <c r="BC7914" s="10">
        <v>123</v>
      </c>
      <c r="BD7914" s="10">
        <v>4</v>
      </c>
    </row>
    <row r="7915" spans="1:56" ht="23.25" x14ac:dyDescent="0.25">
      <c r="A7915" s="6" t="s">
        <v>2200</v>
      </c>
      <c r="B7915" s="26" t="s">
        <v>213</v>
      </c>
      <c r="C7915" s="9" t="s">
        <v>1306</v>
      </c>
      <c r="D7915" s="10">
        <v>1600</v>
      </c>
      <c r="E7915" s="24">
        <v>11</v>
      </c>
      <c r="F7915" s="12">
        <v>7</v>
      </c>
      <c r="G7915" s="24">
        <v>10</v>
      </c>
      <c r="H7915" s="12">
        <v>4</v>
      </c>
      <c r="I7915" s="24">
        <v>1</v>
      </c>
      <c r="J7915" s="12">
        <v>0</v>
      </c>
      <c r="K7915" s="10">
        <v>-3.1499999999999799</v>
      </c>
      <c r="L7915" s="13">
        <v>-3.8750000000000302</v>
      </c>
      <c r="M7915" s="14">
        <v>95.296297999211703</v>
      </c>
      <c r="N7915" s="14">
        <v>-2.3518510003941602</v>
      </c>
      <c r="O7915" s="15">
        <v>3</v>
      </c>
      <c r="P7915" s="16">
        <v>3.75</v>
      </c>
      <c r="Q7915" s="10">
        <v>-1.8</v>
      </c>
      <c r="R7915" s="13">
        <v>1.19999999999999</v>
      </c>
      <c r="S7915" s="10">
        <v>13</v>
      </c>
      <c r="T7915" s="6" t="s">
        <v>111</v>
      </c>
      <c r="U7915" s="6" t="s">
        <v>52</v>
      </c>
      <c r="V7915" s="18" t="str">
        <f>"*" &amp; IF(AND(O7915&lt;=-1.5,NOT(ISBLANK(AF7915))),"Z","")</f>
        <v>*</v>
      </c>
      <c r="W7915" s="19" t="str">
        <f t="shared" si="1429"/>
        <v/>
      </c>
      <c r="X7915" s="17" t="s">
        <v>125</v>
      </c>
      <c r="AA7915" s="20"/>
      <c r="AB7915" s="18" t="str">
        <f t="shared" si="1430"/>
        <v>*</v>
      </c>
      <c r="AC7915" s="19" t="str">
        <f t="shared" si="1431"/>
        <v>***</v>
      </c>
      <c r="AD7915" s="18" t="str">
        <f t="shared" si="1436"/>
        <v>GR</v>
      </c>
      <c r="AI7915" s="18" t="str">
        <f t="shared" si="1432"/>
        <v>$$</v>
      </c>
      <c r="AJ7915" s="18" t="str">
        <f t="shared" si="1433"/>
        <v/>
      </c>
      <c r="AK7915" s="18" t="str">
        <f t="shared" si="1434"/>
        <v/>
      </c>
      <c r="AP7915" s="6" t="s">
        <v>2069</v>
      </c>
      <c r="AT7915" s="10">
        <v>57.796297999211703</v>
      </c>
      <c r="AU7915" s="21"/>
      <c r="BC7915" s="22">
        <v>120</v>
      </c>
      <c r="BD7915" s="28">
        <v>1</v>
      </c>
    </row>
    <row r="7916" spans="1:56" ht="23.25" x14ac:dyDescent="0.25">
      <c r="A7916" s="6" t="s">
        <v>2200</v>
      </c>
      <c r="B7916" s="26" t="s">
        <v>313</v>
      </c>
      <c r="C7916" s="39" t="s">
        <v>1334</v>
      </c>
      <c r="D7916" s="10">
        <v>1800</v>
      </c>
      <c r="E7916" s="11">
        <v>12</v>
      </c>
      <c r="F7916" s="12">
        <v>9</v>
      </c>
      <c r="G7916" s="11">
        <v>11</v>
      </c>
      <c r="H7916" s="12">
        <v>6</v>
      </c>
      <c r="I7916" s="11">
        <v>8</v>
      </c>
      <c r="J7916" s="12">
        <v>7</v>
      </c>
      <c r="K7916" s="10">
        <v>3.1500000000000101</v>
      </c>
      <c r="L7916" s="10">
        <v>-0.50000000000002498</v>
      </c>
      <c r="M7916" s="14">
        <v>88.628193070609498</v>
      </c>
      <c r="N7916" s="14">
        <v>-8.5903464695320494E-2</v>
      </c>
      <c r="O7916" s="15">
        <v>3</v>
      </c>
      <c r="P7916" s="33">
        <v>-1</v>
      </c>
      <c r="Q7916" s="10">
        <v>1.7</v>
      </c>
      <c r="R7916" s="10">
        <v>0.89999999999999902</v>
      </c>
      <c r="S7916" s="10">
        <v>25</v>
      </c>
      <c r="T7916" s="6" t="s">
        <v>57</v>
      </c>
      <c r="U7916" s="6" t="s">
        <v>52</v>
      </c>
      <c r="V7916" s="18" t="str">
        <f>"" &amp; IF(AND(O7916&lt;=-1.5,NOT(ISBLANK(AF7916))),"Z","")</f>
        <v/>
      </c>
      <c r="W7916" s="18" t="str">
        <f t="shared" si="1429"/>
        <v/>
      </c>
      <c r="X7916" s="6"/>
      <c r="AB7916" s="18" t="str">
        <f t="shared" si="1430"/>
        <v/>
      </c>
      <c r="AC7916" s="18" t="str">
        <f t="shared" si="1431"/>
        <v/>
      </c>
      <c r="AD7916" s="18" t="str">
        <f t="shared" si="1436"/>
        <v/>
      </c>
      <c r="AI7916" s="18" t="str">
        <f t="shared" si="1432"/>
        <v/>
      </c>
      <c r="AJ7916" s="18" t="str">
        <f t="shared" si="1433"/>
        <v/>
      </c>
      <c r="AK7916" s="18" t="str">
        <f t="shared" si="1434"/>
        <v/>
      </c>
      <c r="AP7916" s="6" t="s">
        <v>703</v>
      </c>
      <c r="AT7916" s="10">
        <v>49.328193070609402</v>
      </c>
      <c r="BC7916" s="10">
        <v>124</v>
      </c>
      <c r="BD7916" s="10">
        <v>0</v>
      </c>
    </row>
    <row r="7917" spans="1:56" ht="23.25" x14ac:dyDescent="0.25">
      <c r="A7917" s="6" t="s">
        <v>2200</v>
      </c>
      <c r="B7917" s="23" t="s">
        <v>68</v>
      </c>
      <c r="C7917" s="9" t="s">
        <v>1363</v>
      </c>
      <c r="D7917" s="10">
        <v>1600</v>
      </c>
      <c r="E7917" s="24">
        <v>8</v>
      </c>
      <c r="F7917" s="12">
        <v>6</v>
      </c>
      <c r="G7917" s="24">
        <v>6</v>
      </c>
      <c r="H7917" s="12">
        <v>4</v>
      </c>
      <c r="I7917" s="24">
        <v>6</v>
      </c>
      <c r="J7917" s="12">
        <v>3</v>
      </c>
      <c r="K7917" s="10">
        <v>1.1500000000000199</v>
      </c>
      <c r="L7917" s="10">
        <v>0</v>
      </c>
      <c r="M7917" s="14">
        <v>95.815026283648294</v>
      </c>
      <c r="N7917" s="29">
        <v>7.5131418241625196E-3</v>
      </c>
      <c r="O7917" s="15">
        <v>2</v>
      </c>
      <c r="P7917" s="16">
        <v>1</v>
      </c>
      <c r="Q7917" s="10">
        <v>0.250000000000004</v>
      </c>
      <c r="R7917" s="10">
        <v>1.1499999999999999</v>
      </c>
      <c r="S7917" s="25">
        <v>60</v>
      </c>
      <c r="T7917" s="6" t="s">
        <v>90</v>
      </c>
      <c r="U7917" s="6" t="s">
        <v>52</v>
      </c>
      <c r="V7917" s="18" t="str">
        <f>"*" &amp; IF(AND(O7917&lt;=-1.5,NOT(ISBLANK(AF7917))),"Z","")</f>
        <v>*</v>
      </c>
      <c r="W7917" s="19" t="str">
        <f t="shared" si="1429"/>
        <v/>
      </c>
      <c r="X7917" s="6"/>
      <c r="AA7917" s="20"/>
      <c r="AB7917" s="18" t="str">
        <f t="shared" si="1430"/>
        <v>*</v>
      </c>
      <c r="AC7917" s="19" t="str">
        <f t="shared" si="1431"/>
        <v/>
      </c>
      <c r="AD7917" s="18" t="str">
        <f t="shared" si="1436"/>
        <v>GR</v>
      </c>
      <c r="AI7917" s="18" t="str">
        <f t="shared" si="1432"/>
        <v/>
      </c>
      <c r="AJ7917" s="18" t="str">
        <f t="shared" si="1433"/>
        <v/>
      </c>
      <c r="AK7917" s="18" t="str">
        <f t="shared" si="1434"/>
        <v/>
      </c>
      <c r="AP7917" s="6" t="s">
        <v>2069</v>
      </c>
      <c r="AT7917" s="10">
        <v>58.390026283648297</v>
      </c>
      <c r="AU7917" s="21"/>
      <c r="BC7917" s="22">
        <v>124</v>
      </c>
      <c r="BD7917" s="10">
        <v>0</v>
      </c>
    </row>
    <row r="7918" spans="1:56" ht="23.25" x14ac:dyDescent="0.25">
      <c r="A7918" s="6" t="s">
        <v>2200</v>
      </c>
      <c r="B7918" s="26" t="s">
        <v>324</v>
      </c>
      <c r="C7918" s="9" t="s">
        <v>1168</v>
      </c>
      <c r="D7918" s="10">
        <v>1600</v>
      </c>
      <c r="E7918" s="24">
        <v>5</v>
      </c>
      <c r="F7918" s="12">
        <v>3</v>
      </c>
      <c r="G7918" s="24">
        <v>3</v>
      </c>
      <c r="H7918" s="12">
        <v>2</v>
      </c>
      <c r="I7918" s="24">
        <v>1</v>
      </c>
      <c r="J7918" s="12">
        <v>0</v>
      </c>
      <c r="K7918" s="10">
        <v>-5.7</v>
      </c>
      <c r="L7918" s="10">
        <v>-4.4750000000000503</v>
      </c>
      <c r="M7918" s="14">
        <v>96.993904814891593</v>
      </c>
      <c r="N7918" s="14">
        <v>-1.5030475925542</v>
      </c>
      <c r="O7918" s="15">
        <v>1</v>
      </c>
      <c r="P7918" s="16">
        <v>2</v>
      </c>
      <c r="Q7918" s="10">
        <v>4.6500000000000004</v>
      </c>
      <c r="R7918" s="10">
        <v>6.25</v>
      </c>
      <c r="S7918" s="10">
        <v>20</v>
      </c>
      <c r="T7918" s="6" t="s">
        <v>54</v>
      </c>
      <c r="U7918" s="17" t="s">
        <v>25</v>
      </c>
      <c r="V7918" s="18" t="str">
        <f t="shared" ref="V7918:V7923" si="1437">"" &amp; IF(AND(O7918&lt;=-1.5,NOT(ISBLANK(AF7918))),"Z","")</f>
        <v/>
      </c>
      <c r="W7918" s="19" t="str">
        <f t="shared" si="1429"/>
        <v/>
      </c>
      <c r="X7918" s="6"/>
      <c r="AA7918" s="20"/>
      <c r="AB7918" s="18" t="str">
        <f t="shared" si="1430"/>
        <v/>
      </c>
      <c r="AC7918" s="19" t="str">
        <f t="shared" si="1431"/>
        <v/>
      </c>
      <c r="AD7918" s="18" t="str">
        <f t="shared" si="1436"/>
        <v>GR</v>
      </c>
      <c r="AI7918" s="18" t="str">
        <f t="shared" si="1432"/>
        <v/>
      </c>
      <c r="AJ7918" s="18" t="str">
        <f t="shared" si="1433"/>
        <v/>
      </c>
      <c r="AK7918" s="18" t="str">
        <f t="shared" si="1434"/>
        <v/>
      </c>
      <c r="AP7918" s="6" t="s">
        <v>1432</v>
      </c>
      <c r="AT7918" s="10">
        <v>60.4939048148916</v>
      </c>
      <c r="AU7918" s="21"/>
      <c r="BC7918" s="22">
        <v>124</v>
      </c>
      <c r="BD7918" s="28">
        <v>2</v>
      </c>
    </row>
    <row r="7919" spans="1:56" ht="23.25" x14ac:dyDescent="0.25">
      <c r="A7919" s="6" t="s">
        <v>2200</v>
      </c>
      <c r="B7919" s="26" t="s">
        <v>71</v>
      </c>
      <c r="C7919" s="9" t="s">
        <v>1167</v>
      </c>
      <c r="D7919" s="10">
        <v>1600</v>
      </c>
      <c r="E7919" s="24">
        <v>13</v>
      </c>
      <c r="F7919" s="12">
        <v>9</v>
      </c>
      <c r="G7919" s="24">
        <v>12</v>
      </c>
      <c r="H7919" s="12">
        <v>6</v>
      </c>
      <c r="I7919" s="24">
        <v>2</v>
      </c>
      <c r="J7919" s="12">
        <v>2</v>
      </c>
      <c r="K7919" s="10">
        <v>1.3499999999999801</v>
      </c>
      <c r="L7919" s="10">
        <v>0.46666666666662099</v>
      </c>
      <c r="M7919" s="14">
        <v>97.751016118387597</v>
      </c>
      <c r="N7919" s="29">
        <v>0.875508059193848</v>
      </c>
      <c r="O7919" s="15">
        <v>3</v>
      </c>
      <c r="P7919" s="16">
        <v>3.25</v>
      </c>
      <c r="Q7919" s="10">
        <v>0.39999999999999097</v>
      </c>
      <c r="R7919" s="10">
        <v>3.0000000000000102</v>
      </c>
      <c r="S7919" s="10">
        <v>22</v>
      </c>
      <c r="T7919" s="6" t="s">
        <v>57</v>
      </c>
      <c r="U7919" s="6" t="s">
        <v>52</v>
      </c>
      <c r="V7919" s="18" t="str">
        <f t="shared" si="1437"/>
        <v/>
      </c>
      <c r="W7919" s="19" t="str">
        <f t="shared" si="1429"/>
        <v/>
      </c>
      <c r="X7919" s="17" t="s">
        <v>88</v>
      </c>
      <c r="AA7919" s="20"/>
      <c r="AB7919" s="18" t="str">
        <f t="shared" si="1430"/>
        <v>*</v>
      </c>
      <c r="AC7919" s="19" t="str">
        <f t="shared" si="1431"/>
        <v>*</v>
      </c>
      <c r="AD7919" s="18" t="str">
        <f t="shared" si="1436"/>
        <v>G</v>
      </c>
      <c r="AI7919" s="18" t="str">
        <f t="shared" si="1432"/>
        <v/>
      </c>
      <c r="AJ7919" s="18" t="str">
        <f t="shared" si="1433"/>
        <v/>
      </c>
      <c r="AK7919" s="18" t="str">
        <f t="shared" si="1434"/>
        <v/>
      </c>
      <c r="AP7919" s="6" t="s">
        <v>1432</v>
      </c>
      <c r="AT7919" s="10">
        <v>67.501016118387696</v>
      </c>
      <c r="AU7919" s="21"/>
      <c r="BC7919" s="22">
        <v>131</v>
      </c>
      <c r="BD7919" s="10">
        <v>0</v>
      </c>
    </row>
    <row r="7920" spans="1:56" ht="23.25" x14ac:dyDescent="0.25">
      <c r="A7920" s="6" t="s">
        <v>2200</v>
      </c>
      <c r="B7920" s="26" t="s">
        <v>126</v>
      </c>
      <c r="C7920" s="9" t="s">
        <v>1306</v>
      </c>
      <c r="D7920" s="10">
        <v>1800</v>
      </c>
      <c r="E7920" s="11">
        <v>12</v>
      </c>
      <c r="F7920" s="12">
        <v>8</v>
      </c>
      <c r="G7920" s="11">
        <v>8</v>
      </c>
      <c r="H7920" s="12">
        <v>3</v>
      </c>
      <c r="I7920" s="11">
        <v>11</v>
      </c>
      <c r="J7920" s="12">
        <v>8</v>
      </c>
      <c r="K7920" s="10">
        <v>1.8499999999999901</v>
      </c>
      <c r="L7920" s="13">
        <v>-0.499999999999995</v>
      </c>
      <c r="M7920" s="14">
        <v>83.646209355940996</v>
      </c>
      <c r="N7920" s="14">
        <v>-1.7268953220294501</v>
      </c>
      <c r="O7920" s="15">
        <v>4</v>
      </c>
      <c r="P7920" s="33">
        <v>-5</v>
      </c>
      <c r="Q7920" s="10">
        <v>-2.0000000000000102</v>
      </c>
      <c r="R7920" s="13">
        <v>-6.05</v>
      </c>
      <c r="S7920" s="10">
        <v>14</v>
      </c>
      <c r="T7920" s="6" t="s">
        <v>111</v>
      </c>
      <c r="U7920" s="6" t="s">
        <v>52</v>
      </c>
      <c r="V7920" s="18" t="str">
        <f t="shared" si="1437"/>
        <v/>
      </c>
      <c r="W7920" s="18" t="str">
        <f t="shared" si="1429"/>
        <v/>
      </c>
      <c r="X7920" s="6"/>
      <c r="AB7920" s="18" t="str">
        <f t="shared" si="1430"/>
        <v/>
      </c>
      <c r="AC7920" s="18" t="str">
        <f t="shared" si="1431"/>
        <v/>
      </c>
      <c r="AD7920" s="18" t="str">
        <f t="shared" si="1436"/>
        <v/>
      </c>
      <c r="AI7920" s="18" t="str">
        <f t="shared" si="1432"/>
        <v/>
      </c>
      <c r="AJ7920" s="18" t="str">
        <f t="shared" si="1433"/>
        <v/>
      </c>
      <c r="AK7920" s="18" t="str">
        <f t="shared" si="1434"/>
        <v/>
      </c>
      <c r="AP7920" s="6" t="s">
        <v>684</v>
      </c>
      <c r="AT7920" s="10">
        <v>50.546209355941102</v>
      </c>
      <c r="BC7920" s="10">
        <v>132</v>
      </c>
      <c r="BD7920" s="10">
        <v>0</v>
      </c>
    </row>
    <row r="7921" spans="1:56" ht="23.25" x14ac:dyDescent="0.25">
      <c r="A7921" s="6" t="s">
        <v>2200</v>
      </c>
      <c r="B7921" s="38" t="s">
        <v>254</v>
      </c>
      <c r="C7921" s="9" t="s">
        <v>1809</v>
      </c>
      <c r="D7921" s="10">
        <v>1600</v>
      </c>
      <c r="E7921" s="24">
        <v>14</v>
      </c>
      <c r="F7921" s="12">
        <v>8</v>
      </c>
      <c r="G7921" s="24">
        <v>13</v>
      </c>
      <c r="H7921" s="12">
        <v>5</v>
      </c>
      <c r="I7921" s="24">
        <v>13</v>
      </c>
      <c r="J7921" s="12">
        <v>6</v>
      </c>
      <c r="K7921" s="10">
        <v>2.5</v>
      </c>
      <c r="L7921" s="13">
        <v>0</v>
      </c>
      <c r="M7921" s="14">
        <v>444</v>
      </c>
      <c r="N7921" s="14">
        <v>172</v>
      </c>
      <c r="O7921" s="15">
        <v>3</v>
      </c>
      <c r="P7921" s="33">
        <v>-1</v>
      </c>
      <c r="Q7921" s="10">
        <v>-0.60000000000000497</v>
      </c>
      <c r="R7921" s="13">
        <v>-1.30000000000001</v>
      </c>
      <c r="S7921" s="25">
        <v>49</v>
      </c>
      <c r="T7921" s="6" t="s">
        <v>57</v>
      </c>
      <c r="U7921" s="6" t="s">
        <v>52</v>
      </c>
      <c r="V7921" s="18" t="str">
        <f t="shared" si="1437"/>
        <v/>
      </c>
      <c r="W7921" s="18" t="str">
        <f t="shared" si="1429"/>
        <v/>
      </c>
      <c r="X7921" s="6"/>
      <c r="AB7921" s="18" t="str">
        <f t="shared" si="1430"/>
        <v/>
      </c>
      <c r="AC7921" s="18" t="str">
        <f t="shared" si="1431"/>
        <v/>
      </c>
      <c r="AD7921" s="18" t="str">
        <f t="shared" si="1436"/>
        <v/>
      </c>
      <c r="AI7921" s="18" t="str">
        <f t="shared" si="1432"/>
        <v/>
      </c>
      <c r="AJ7921" s="18" t="str">
        <f t="shared" si="1433"/>
        <v/>
      </c>
      <c r="AK7921" s="18" t="str">
        <f t="shared" si="1434"/>
        <v/>
      </c>
      <c r="AP7921" s="6" t="s">
        <v>2201</v>
      </c>
      <c r="AT7921" s="10">
        <v>402.125</v>
      </c>
      <c r="BC7921" s="10">
        <v>131</v>
      </c>
      <c r="BD7921" s="10">
        <v>0</v>
      </c>
    </row>
    <row r="7922" spans="1:56" ht="23.25" x14ac:dyDescent="0.25">
      <c r="A7922" s="6" t="s">
        <v>2200</v>
      </c>
      <c r="B7922" s="26" t="s">
        <v>176</v>
      </c>
      <c r="C7922" s="39" t="s">
        <v>1308</v>
      </c>
      <c r="D7922" s="10">
        <v>1650</v>
      </c>
      <c r="E7922" s="24">
        <v>5</v>
      </c>
      <c r="F7922" s="12">
        <v>4</v>
      </c>
      <c r="G7922" s="24">
        <v>6</v>
      </c>
      <c r="H7922" s="12">
        <v>3</v>
      </c>
      <c r="I7922" s="24">
        <v>7</v>
      </c>
      <c r="J7922" s="12">
        <v>2</v>
      </c>
      <c r="K7922" s="10">
        <v>-10.9</v>
      </c>
      <c r="L7922" s="10">
        <v>0</v>
      </c>
      <c r="M7922" s="14">
        <v>444</v>
      </c>
      <c r="N7922" s="14">
        <v>172</v>
      </c>
      <c r="O7922" s="15">
        <v>0</v>
      </c>
      <c r="P7922" s="16">
        <v>1.25</v>
      </c>
      <c r="Q7922" s="10">
        <v>2.44999999999999</v>
      </c>
      <c r="R7922" s="10">
        <v>3.4</v>
      </c>
      <c r="S7922" s="10">
        <v>17</v>
      </c>
      <c r="T7922" s="6" t="s">
        <v>47</v>
      </c>
      <c r="U7922" s="17" t="s">
        <v>25</v>
      </c>
      <c r="V7922" s="18" t="str">
        <f t="shared" si="1437"/>
        <v/>
      </c>
      <c r="W7922" s="18" t="str">
        <f t="shared" si="1429"/>
        <v/>
      </c>
      <c r="X7922" s="6"/>
      <c r="AB7922" s="18" t="str">
        <f t="shared" si="1430"/>
        <v/>
      </c>
      <c r="AC7922" s="18" t="str">
        <f t="shared" si="1431"/>
        <v/>
      </c>
      <c r="AD7922" s="18" t="str">
        <f t="shared" si="1436"/>
        <v/>
      </c>
      <c r="AI7922" s="18" t="str">
        <f t="shared" si="1432"/>
        <v/>
      </c>
      <c r="AJ7922" s="18" t="str">
        <f t="shared" si="1433"/>
        <v/>
      </c>
      <c r="AK7922" s="18" t="str">
        <f t="shared" si="1434"/>
        <v/>
      </c>
      <c r="AP7922" s="6" t="s">
        <v>867</v>
      </c>
      <c r="AT7922" s="10">
        <v>407.5</v>
      </c>
      <c r="BC7922" s="10">
        <v>132</v>
      </c>
      <c r="BD7922" s="10">
        <v>2</v>
      </c>
    </row>
    <row r="7923" spans="1:56" ht="23.25" x14ac:dyDescent="0.25">
      <c r="A7923" s="6" t="s">
        <v>2200</v>
      </c>
      <c r="B7923" s="26" t="s">
        <v>280</v>
      </c>
      <c r="C7923" s="37" t="s">
        <v>1304</v>
      </c>
      <c r="D7923" s="10">
        <v>1650</v>
      </c>
      <c r="E7923" s="24">
        <v>9</v>
      </c>
      <c r="F7923" s="12">
        <v>11</v>
      </c>
      <c r="G7923" s="24">
        <v>9</v>
      </c>
      <c r="H7923" s="12">
        <v>10</v>
      </c>
      <c r="I7923" s="24">
        <v>11</v>
      </c>
      <c r="J7923" s="12">
        <v>12</v>
      </c>
      <c r="K7923" s="10">
        <v>6.7000000000000197</v>
      </c>
      <c r="L7923" s="15">
        <v>1.0999999999999901</v>
      </c>
      <c r="M7923" s="14">
        <v>77.819913346566196</v>
      </c>
      <c r="N7923" s="14">
        <v>-1.0900433267168801</v>
      </c>
      <c r="O7923" s="15">
        <v>1</v>
      </c>
      <c r="P7923" s="33">
        <v>-2.75</v>
      </c>
      <c r="Q7923" s="10">
        <v>-6.95</v>
      </c>
      <c r="R7923" s="13">
        <v>-9.1500000000000092</v>
      </c>
      <c r="S7923" s="10">
        <v>18</v>
      </c>
      <c r="T7923" s="6" t="s">
        <v>57</v>
      </c>
      <c r="U7923" s="6" t="s">
        <v>52</v>
      </c>
      <c r="V7923" s="18" t="str">
        <f t="shared" si="1437"/>
        <v/>
      </c>
      <c r="W7923" s="18" t="str">
        <f t="shared" si="1429"/>
        <v/>
      </c>
      <c r="X7923" s="6"/>
      <c r="AB7923" s="18" t="str">
        <f t="shared" si="1430"/>
        <v/>
      </c>
      <c r="AC7923" s="18" t="str">
        <f t="shared" si="1431"/>
        <v/>
      </c>
      <c r="AD7923" s="18" t="str">
        <f t="shared" si="1436"/>
        <v/>
      </c>
      <c r="AI7923" s="18" t="str">
        <f t="shared" si="1432"/>
        <v/>
      </c>
      <c r="AJ7923" s="18" t="str">
        <f t="shared" si="1433"/>
        <v/>
      </c>
      <c r="AK7923" s="18" t="str">
        <f t="shared" si="1434"/>
        <v/>
      </c>
      <c r="AP7923" s="6" t="s">
        <v>2142</v>
      </c>
      <c r="AT7923" s="10">
        <v>47.569913346566203</v>
      </c>
      <c r="BC7923" s="10">
        <v>127</v>
      </c>
      <c r="BD7923" s="10">
        <v>-2</v>
      </c>
    </row>
    <row r="7924" spans="1:56" ht="23.25" x14ac:dyDescent="0.25">
      <c r="A7924" s="6" t="s">
        <v>2200</v>
      </c>
      <c r="B7924" s="26" t="s">
        <v>281</v>
      </c>
      <c r="C7924" s="9" t="s">
        <v>1306</v>
      </c>
      <c r="D7924" s="10">
        <v>1600</v>
      </c>
      <c r="E7924" s="24">
        <v>10</v>
      </c>
      <c r="F7924" s="12">
        <v>5</v>
      </c>
      <c r="G7924" s="24">
        <v>9</v>
      </c>
      <c r="H7924" s="12">
        <v>3</v>
      </c>
      <c r="I7924" s="24">
        <v>3</v>
      </c>
      <c r="J7924" s="12">
        <v>2</v>
      </c>
      <c r="K7924" s="10">
        <v>4.0999999999999996</v>
      </c>
      <c r="L7924" s="34">
        <v>3.0499999999999701</v>
      </c>
      <c r="M7924" s="14">
        <v>97.827624797529495</v>
      </c>
      <c r="N7924" s="29">
        <v>0.21381239876475899</v>
      </c>
      <c r="O7924" s="15">
        <v>2</v>
      </c>
      <c r="P7924" s="16">
        <v>1.5</v>
      </c>
      <c r="Q7924" s="10">
        <v>-1.9</v>
      </c>
      <c r="R7924" s="10">
        <v>-0.60000000000000497</v>
      </c>
      <c r="S7924" s="10">
        <v>21</v>
      </c>
      <c r="T7924" s="6" t="s">
        <v>111</v>
      </c>
      <c r="U7924" s="6" t="s">
        <v>52</v>
      </c>
      <c r="V7924" s="18" t="str">
        <f>"*" &amp; IF(AND(O7924&lt;=-1.5,NOT(ISBLANK(AF7924))),"Z","")</f>
        <v>*</v>
      </c>
      <c r="W7924" s="19" t="str">
        <f t="shared" si="1429"/>
        <v/>
      </c>
      <c r="X7924" s="6"/>
      <c r="AA7924" s="20"/>
      <c r="AB7924" s="19" t="str">
        <f t="shared" si="1430"/>
        <v>*</v>
      </c>
      <c r="AC7924" s="19" t="str">
        <f t="shared" si="1431"/>
        <v>*</v>
      </c>
      <c r="AD7924" s="18" t="str">
        <f t="shared" si="1436"/>
        <v>G</v>
      </c>
      <c r="AI7924" s="18" t="str">
        <f t="shared" si="1432"/>
        <v/>
      </c>
      <c r="AJ7924" s="18" t="str">
        <f t="shared" si="1433"/>
        <v/>
      </c>
      <c r="AK7924" s="18" t="str">
        <f t="shared" si="1434"/>
        <v/>
      </c>
      <c r="AP7924" s="6" t="s">
        <v>1432</v>
      </c>
      <c r="AT7924" s="10">
        <v>68.302624797529504</v>
      </c>
      <c r="AU7924" s="21"/>
      <c r="BC7924" s="22">
        <v>128</v>
      </c>
      <c r="BD7924" s="10">
        <v>0</v>
      </c>
    </row>
    <row r="7925" spans="1:56" ht="23.25" x14ac:dyDescent="0.25">
      <c r="A7925" s="6" t="s">
        <v>2200</v>
      </c>
      <c r="B7925" s="26" t="s">
        <v>283</v>
      </c>
      <c r="C7925" s="9" t="s">
        <v>1306</v>
      </c>
      <c r="D7925" s="10">
        <v>1600</v>
      </c>
      <c r="E7925" s="11">
        <v>10</v>
      </c>
      <c r="F7925" s="12">
        <v>10</v>
      </c>
      <c r="G7925" s="11">
        <v>10</v>
      </c>
      <c r="H7925" s="12">
        <v>4</v>
      </c>
      <c r="I7925" s="11">
        <v>4</v>
      </c>
      <c r="J7925" s="12">
        <v>2</v>
      </c>
      <c r="K7925" s="10">
        <v>3.0999999999999899</v>
      </c>
      <c r="L7925" s="34">
        <v>2.7999999999999599</v>
      </c>
      <c r="M7925" s="14">
        <v>97.311661241971507</v>
      </c>
      <c r="N7925" s="29">
        <v>0.60583062098572804</v>
      </c>
      <c r="O7925" s="35">
        <v>5</v>
      </c>
      <c r="P7925" s="16">
        <v>1.75</v>
      </c>
      <c r="Q7925" s="10">
        <v>1.25</v>
      </c>
      <c r="R7925" s="10">
        <v>2.7</v>
      </c>
      <c r="S7925" s="10">
        <v>27</v>
      </c>
      <c r="T7925" s="6" t="s">
        <v>57</v>
      </c>
      <c r="U7925" s="6" t="s">
        <v>52</v>
      </c>
      <c r="V7925" s="18" t="str">
        <f>"" &amp; IF(AND(O7925&lt;=-1.5,NOT(ISBLANK(AF7925))),"Z","")</f>
        <v/>
      </c>
      <c r="W7925" s="19" t="str">
        <f t="shared" si="1429"/>
        <v/>
      </c>
      <c r="X7925" s="6"/>
      <c r="AA7925" s="20"/>
      <c r="AB7925" s="19" t="str">
        <f t="shared" si="1430"/>
        <v>*</v>
      </c>
      <c r="AC7925" s="19" t="str">
        <f t="shared" si="1431"/>
        <v>*</v>
      </c>
      <c r="AD7925" s="18" t="str">
        <f t="shared" si="1436"/>
        <v>GR</v>
      </c>
      <c r="AI7925" s="18" t="str">
        <f t="shared" si="1432"/>
        <v/>
      </c>
      <c r="AJ7925" s="18" t="str">
        <f t="shared" si="1433"/>
        <v/>
      </c>
      <c r="AK7925" s="18" t="str">
        <f t="shared" si="1434"/>
        <v/>
      </c>
      <c r="AP7925" s="6" t="s">
        <v>2109</v>
      </c>
      <c r="AT7925" s="10">
        <v>64.461661241971399</v>
      </c>
      <c r="AU7925" s="21"/>
      <c r="BC7925" s="22">
        <v>129</v>
      </c>
      <c r="BD7925" s="10">
        <v>0</v>
      </c>
    </row>
    <row r="7926" spans="1:56" ht="23.25" x14ac:dyDescent="0.25">
      <c r="A7926" s="6" t="s">
        <v>2202</v>
      </c>
      <c r="B7926" s="6" t="s">
        <v>236</v>
      </c>
      <c r="C7926" s="39" t="s">
        <v>1117</v>
      </c>
      <c r="D7926" s="10">
        <v>1200</v>
      </c>
      <c r="E7926" s="24">
        <v>6</v>
      </c>
      <c r="F7926" s="12">
        <v>4</v>
      </c>
      <c r="G7926" s="24">
        <v>6</v>
      </c>
      <c r="H7926" s="12">
        <v>3</v>
      </c>
      <c r="I7926" s="24">
        <v>2</v>
      </c>
      <c r="J7926" s="12">
        <v>1</v>
      </c>
      <c r="K7926" s="10">
        <v>-1.25</v>
      </c>
      <c r="L7926" s="10">
        <v>-3.3299999999999899</v>
      </c>
      <c r="M7926" s="29">
        <v>101.039762670309</v>
      </c>
      <c r="N7926" s="29">
        <v>1.11988133515453</v>
      </c>
      <c r="O7926" s="15">
        <v>1</v>
      </c>
      <c r="P7926" s="16">
        <v>2</v>
      </c>
      <c r="Q7926" s="10">
        <v>3.05</v>
      </c>
      <c r="R7926" s="10">
        <v>4.6500000000000004</v>
      </c>
      <c r="T7926" s="6" t="s">
        <v>111</v>
      </c>
      <c r="U7926" s="6" t="s">
        <v>52</v>
      </c>
      <c r="V7926" s="18" t="str">
        <f>"" &amp; IF(AND(O7926&lt;=-1.5,NOT(ISBLANK(AF7926))),"Z","")</f>
        <v/>
      </c>
      <c r="W7926" s="19" t="str">
        <f t="shared" si="1429"/>
        <v/>
      </c>
      <c r="X7926" s="6"/>
      <c r="AA7926" s="20"/>
      <c r="AB7926" s="18" t="str">
        <f t="shared" si="1430"/>
        <v/>
      </c>
      <c r="AC7926" s="19" t="str">
        <f t="shared" si="1431"/>
        <v/>
      </c>
      <c r="AD7926" s="19" t="str">
        <f t="shared" si="1436"/>
        <v>G</v>
      </c>
      <c r="AI7926" s="18" t="str">
        <f t="shared" si="1432"/>
        <v/>
      </c>
      <c r="AJ7926" s="18" t="str">
        <f t="shared" si="1433"/>
        <v/>
      </c>
      <c r="AK7926" s="18" t="str">
        <f t="shared" si="1434"/>
        <v/>
      </c>
      <c r="AP7926" s="6" t="s">
        <v>507</v>
      </c>
      <c r="AT7926" s="10">
        <v>70.114762670309105</v>
      </c>
      <c r="AU7926" s="21"/>
      <c r="BC7926" s="22">
        <v>130</v>
      </c>
      <c r="BD7926" s="28">
        <v>2</v>
      </c>
    </row>
    <row r="7927" spans="1:56" ht="23.25" x14ac:dyDescent="0.25">
      <c r="A7927" s="6" t="s">
        <v>2202</v>
      </c>
      <c r="B7927" s="2" t="s">
        <v>213</v>
      </c>
      <c r="C7927" s="9" t="s">
        <v>1306</v>
      </c>
      <c r="D7927" s="10">
        <v>1200</v>
      </c>
      <c r="E7927" s="24">
        <v>6</v>
      </c>
      <c r="F7927" s="12">
        <v>3</v>
      </c>
      <c r="G7927" s="24">
        <v>5</v>
      </c>
      <c r="H7927" s="12">
        <v>2</v>
      </c>
      <c r="I7927" s="24">
        <v>7</v>
      </c>
      <c r="J7927" s="12">
        <v>6</v>
      </c>
      <c r="K7927" s="10">
        <v>-2.7</v>
      </c>
      <c r="L7927" s="15">
        <v>-3.8428571428570999</v>
      </c>
      <c r="M7927" s="14">
        <v>88.126571365349804</v>
      </c>
      <c r="N7927" s="14">
        <v>-0.98671431732505299</v>
      </c>
      <c r="O7927" s="15">
        <v>0</v>
      </c>
      <c r="P7927" s="34">
        <v>-3.75</v>
      </c>
      <c r="Q7927" s="10">
        <v>1.4000000000000099</v>
      </c>
      <c r="R7927" s="13">
        <v>-1.5499999999999901</v>
      </c>
      <c r="S7927" s="10">
        <v>31</v>
      </c>
      <c r="T7927" s="6" t="s">
        <v>90</v>
      </c>
      <c r="U7927" s="6" t="s">
        <v>52</v>
      </c>
      <c r="V7927" s="18" t="str">
        <f>"" &amp; IF(AND(O7927&lt;=-1.5,NOT(ISBLANK(AF7927))),"Z","")</f>
        <v/>
      </c>
      <c r="W7927" s="18" t="str">
        <f t="shared" si="1429"/>
        <v/>
      </c>
      <c r="X7927" s="6"/>
      <c r="AB7927" s="18" t="str">
        <f t="shared" si="1430"/>
        <v/>
      </c>
      <c r="AC7927" s="18" t="str">
        <f t="shared" si="1431"/>
        <v/>
      </c>
      <c r="AD7927" s="18" t="str">
        <f t="shared" si="1436"/>
        <v/>
      </c>
      <c r="AI7927" s="18" t="str">
        <f t="shared" si="1432"/>
        <v/>
      </c>
      <c r="AJ7927" s="18" t="str">
        <f t="shared" si="1433"/>
        <v/>
      </c>
      <c r="AK7927" s="18" t="str">
        <f t="shared" si="1434"/>
        <v/>
      </c>
      <c r="AP7927" s="6" t="s">
        <v>867</v>
      </c>
      <c r="AT7927" s="10">
        <v>56.151571365349902</v>
      </c>
      <c r="BC7927" s="10">
        <v>130</v>
      </c>
      <c r="BD7927" s="10">
        <v>0</v>
      </c>
    </row>
    <row r="7928" spans="1:56" ht="23.25" x14ac:dyDescent="0.25">
      <c r="A7928" s="6" t="s">
        <v>2202</v>
      </c>
      <c r="B7928" s="26" t="s">
        <v>275</v>
      </c>
      <c r="C7928" s="37" t="s">
        <v>1304</v>
      </c>
      <c r="D7928" s="10">
        <v>1200</v>
      </c>
      <c r="E7928" s="11">
        <v>4</v>
      </c>
      <c r="F7928" s="12">
        <v>2</v>
      </c>
      <c r="G7928" s="11">
        <v>6</v>
      </c>
      <c r="H7928" s="12">
        <v>3</v>
      </c>
      <c r="I7928" s="11">
        <v>1</v>
      </c>
      <c r="J7928" s="12">
        <v>0</v>
      </c>
      <c r="K7928" s="10">
        <v>-0.250000000000004</v>
      </c>
      <c r="L7928" s="10">
        <v>-0.32500000000000601</v>
      </c>
      <c r="M7928" s="14">
        <v>96.790177534259001</v>
      </c>
      <c r="N7928" s="14">
        <v>-1.60491123287052</v>
      </c>
      <c r="O7928" s="15">
        <v>-1</v>
      </c>
      <c r="P7928" s="16">
        <v>2.75</v>
      </c>
      <c r="Q7928" s="10">
        <v>-0.80000000000000104</v>
      </c>
      <c r="R7928" s="10">
        <v>1.3999999999999899</v>
      </c>
      <c r="S7928" s="10">
        <v>21</v>
      </c>
      <c r="T7928" s="6" t="s">
        <v>51</v>
      </c>
      <c r="U7928" s="6" t="s">
        <v>52</v>
      </c>
      <c r="V7928" s="18" t="str">
        <f>"*" &amp; IF(AND(O7928&lt;=-1.5,NOT(ISBLANK(AF7928))),"Z","")</f>
        <v>*</v>
      </c>
      <c r="W7928" s="19" t="str">
        <f t="shared" si="1429"/>
        <v/>
      </c>
      <c r="X7928" s="6"/>
      <c r="AA7928" s="20"/>
      <c r="AB7928" s="18" t="str">
        <f t="shared" si="1430"/>
        <v/>
      </c>
      <c r="AC7928" s="19" t="str">
        <f t="shared" si="1431"/>
        <v>**</v>
      </c>
      <c r="AD7928" s="18" t="str">
        <f t="shared" si="1436"/>
        <v>GR</v>
      </c>
      <c r="AI7928" s="18" t="str">
        <f t="shared" si="1432"/>
        <v>$</v>
      </c>
      <c r="AJ7928" s="18" t="str">
        <f t="shared" si="1433"/>
        <v/>
      </c>
      <c r="AK7928" s="18" t="str">
        <f t="shared" si="1434"/>
        <v/>
      </c>
      <c r="AP7928" s="6" t="s">
        <v>737</v>
      </c>
      <c r="AT7928" s="10">
        <v>64.290177534259001</v>
      </c>
      <c r="AU7928" s="21"/>
      <c r="BC7928" s="22">
        <v>130</v>
      </c>
      <c r="BD7928" s="10">
        <v>0</v>
      </c>
    </row>
    <row r="7929" spans="1:56" ht="23.25" x14ac:dyDescent="0.25">
      <c r="A7929" s="6" t="s">
        <v>2202</v>
      </c>
      <c r="B7929" s="23" t="s">
        <v>197</v>
      </c>
      <c r="C7929" s="37" t="s">
        <v>371</v>
      </c>
      <c r="D7929" s="10">
        <v>1200</v>
      </c>
      <c r="E7929" s="24">
        <v>6</v>
      </c>
      <c r="F7929" s="12">
        <v>4</v>
      </c>
      <c r="G7929" s="24">
        <v>8</v>
      </c>
      <c r="H7929" s="12">
        <v>6</v>
      </c>
      <c r="I7929" s="24">
        <v>4</v>
      </c>
      <c r="J7929" s="12">
        <v>5</v>
      </c>
      <c r="K7929" s="10">
        <v>-2.3499999999999899</v>
      </c>
      <c r="L7929" s="10">
        <v>-0.44999999999999901</v>
      </c>
      <c r="M7929" s="14">
        <v>93.162700966436205</v>
      </c>
      <c r="N7929" s="29">
        <v>0.33135048321810201</v>
      </c>
      <c r="O7929" s="15">
        <v>-2</v>
      </c>
      <c r="P7929" s="16">
        <v>1.75</v>
      </c>
      <c r="Q7929" s="10">
        <v>3.3</v>
      </c>
      <c r="R7929" s="10">
        <v>4.75</v>
      </c>
      <c r="S7929" s="25">
        <v>71</v>
      </c>
      <c r="T7929" s="6" t="s">
        <v>57</v>
      </c>
      <c r="U7929" s="6" t="s">
        <v>52</v>
      </c>
      <c r="V7929" s="18" t="str">
        <f t="shared" ref="V7929:V7934" si="1438">"" &amp; IF(AND(O7929&lt;=-1.5,NOT(ISBLANK(AF7929))),"Z","")</f>
        <v/>
      </c>
      <c r="W7929" s="18" t="str">
        <f t="shared" si="1429"/>
        <v/>
      </c>
      <c r="X7929" s="6"/>
      <c r="AB7929" s="18" t="str">
        <f t="shared" si="1430"/>
        <v/>
      </c>
      <c r="AC7929" s="18" t="str">
        <f t="shared" si="1431"/>
        <v/>
      </c>
      <c r="AD7929" s="18" t="str">
        <f t="shared" si="1436"/>
        <v/>
      </c>
      <c r="AI7929" s="18" t="str">
        <f t="shared" si="1432"/>
        <v/>
      </c>
      <c r="AJ7929" s="18" t="str">
        <f t="shared" si="1433"/>
        <v/>
      </c>
      <c r="AK7929" s="18" t="str">
        <f t="shared" si="1434"/>
        <v/>
      </c>
      <c r="AP7929" s="6" t="s">
        <v>365</v>
      </c>
      <c r="AT7929" s="10">
        <v>66.037700966436205</v>
      </c>
      <c r="BC7929" s="10">
        <v>114</v>
      </c>
      <c r="BD7929" s="10">
        <v>3</v>
      </c>
    </row>
    <row r="7930" spans="1:56" ht="23.25" x14ac:dyDescent="0.25">
      <c r="A7930" s="6" t="s">
        <v>2202</v>
      </c>
      <c r="B7930" s="26" t="s">
        <v>324</v>
      </c>
      <c r="C7930" s="37" t="s">
        <v>371</v>
      </c>
      <c r="D7930" s="10">
        <v>1200</v>
      </c>
      <c r="E7930" s="11">
        <v>7</v>
      </c>
      <c r="F7930" s="12">
        <v>2</v>
      </c>
      <c r="G7930" s="11">
        <v>9</v>
      </c>
      <c r="H7930" s="12">
        <v>4</v>
      </c>
      <c r="I7930" s="11">
        <v>10</v>
      </c>
      <c r="J7930" s="12">
        <v>6</v>
      </c>
      <c r="K7930" s="10">
        <v>-2.1000000000000099</v>
      </c>
      <c r="L7930" s="10">
        <v>-5.00000000000256E-2</v>
      </c>
      <c r="M7930" s="14">
        <v>93.797604571463296</v>
      </c>
      <c r="N7930" s="29">
        <v>1.7488022857316601</v>
      </c>
      <c r="O7930" s="15">
        <v>-2</v>
      </c>
      <c r="P7930" s="33">
        <v>-1.75</v>
      </c>
      <c r="Q7930" s="10">
        <v>1.75000000000001</v>
      </c>
      <c r="R7930" s="10">
        <v>0.30000000000001098</v>
      </c>
      <c r="S7930" s="10">
        <v>13</v>
      </c>
      <c r="T7930" s="6" t="s">
        <v>90</v>
      </c>
      <c r="U7930" s="6" t="s">
        <v>52</v>
      </c>
      <c r="V7930" s="18" t="str">
        <f t="shared" si="1438"/>
        <v/>
      </c>
      <c r="W7930" s="18" t="str">
        <f t="shared" si="1429"/>
        <v/>
      </c>
      <c r="X7930" s="6"/>
      <c r="AB7930" s="18" t="str">
        <f t="shared" si="1430"/>
        <v/>
      </c>
      <c r="AC7930" s="18" t="str">
        <f t="shared" si="1431"/>
        <v/>
      </c>
      <c r="AD7930" s="18" t="str">
        <f t="shared" si="1436"/>
        <v/>
      </c>
      <c r="AI7930" s="18" t="str">
        <f t="shared" si="1432"/>
        <v/>
      </c>
      <c r="AJ7930" s="18" t="str">
        <f t="shared" si="1433"/>
        <v/>
      </c>
      <c r="AK7930" s="18" t="str">
        <f t="shared" si="1434"/>
        <v/>
      </c>
      <c r="AP7930" s="6" t="s">
        <v>365</v>
      </c>
      <c r="AT7930" s="10">
        <v>68.997604571463299</v>
      </c>
      <c r="BC7930" s="10">
        <v>118</v>
      </c>
      <c r="BD7930" s="10">
        <v>0</v>
      </c>
    </row>
    <row r="7931" spans="1:56" ht="23.25" x14ac:dyDescent="0.25">
      <c r="A7931" s="6" t="s">
        <v>2202</v>
      </c>
      <c r="B7931" s="26" t="s">
        <v>397</v>
      </c>
      <c r="C7931" s="37" t="s">
        <v>371</v>
      </c>
      <c r="D7931" s="10">
        <v>1200</v>
      </c>
      <c r="E7931" s="11">
        <v>4</v>
      </c>
      <c r="F7931" s="12">
        <v>2</v>
      </c>
      <c r="G7931" s="11">
        <v>4</v>
      </c>
      <c r="H7931" s="12">
        <v>3</v>
      </c>
      <c r="I7931" s="11">
        <v>3</v>
      </c>
      <c r="J7931" s="12">
        <v>2</v>
      </c>
      <c r="K7931" s="10">
        <v>-0.50000000000000699</v>
      </c>
      <c r="L7931" s="13">
        <v>-0.625</v>
      </c>
      <c r="M7931" s="14">
        <v>93.273866948804695</v>
      </c>
      <c r="N7931" s="14">
        <v>-1.66306652559769</v>
      </c>
      <c r="O7931" s="15">
        <v>-2</v>
      </c>
      <c r="P7931" s="16">
        <v>0.75</v>
      </c>
      <c r="Q7931" s="10">
        <v>-2.0499999999999998</v>
      </c>
      <c r="R7931" s="13">
        <v>-1.35</v>
      </c>
      <c r="S7931" s="10">
        <v>25</v>
      </c>
      <c r="T7931" s="6" t="s">
        <v>51</v>
      </c>
      <c r="U7931" s="6" t="s">
        <v>52</v>
      </c>
      <c r="V7931" s="18" t="str">
        <f t="shared" si="1438"/>
        <v/>
      </c>
      <c r="W7931" s="19" t="str">
        <f t="shared" si="1429"/>
        <v/>
      </c>
      <c r="X7931" s="6"/>
      <c r="AA7931" s="20"/>
      <c r="AB7931" s="18" t="str">
        <f t="shared" si="1430"/>
        <v/>
      </c>
      <c r="AC7931" s="19" t="str">
        <f t="shared" si="1431"/>
        <v/>
      </c>
      <c r="AD7931" s="18" t="str">
        <f t="shared" si="1436"/>
        <v>GR</v>
      </c>
      <c r="AI7931" s="18" t="str">
        <f t="shared" si="1432"/>
        <v/>
      </c>
      <c r="AJ7931" s="18" t="str">
        <f t="shared" si="1433"/>
        <v/>
      </c>
      <c r="AK7931" s="18" t="str">
        <f t="shared" si="1434"/>
        <v/>
      </c>
      <c r="AP7931" s="6" t="s">
        <v>438</v>
      </c>
      <c r="AT7931" s="10">
        <v>65.298866948804601</v>
      </c>
      <c r="AU7931" s="21"/>
      <c r="BC7931" s="22">
        <v>116</v>
      </c>
      <c r="BD7931" s="10">
        <v>0</v>
      </c>
    </row>
    <row r="7932" spans="1:56" ht="23.25" x14ac:dyDescent="0.25">
      <c r="A7932" s="6" t="s">
        <v>2202</v>
      </c>
      <c r="B7932" s="31" t="s">
        <v>253</v>
      </c>
      <c r="C7932" s="37" t="s">
        <v>1304</v>
      </c>
      <c r="D7932" s="10">
        <v>1200</v>
      </c>
      <c r="E7932" s="11">
        <v>3</v>
      </c>
      <c r="F7932" s="12">
        <v>1</v>
      </c>
      <c r="G7932" s="11">
        <v>4</v>
      </c>
      <c r="H7932" s="12">
        <v>4</v>
      </c>
      <c r="I7932" s="11">
        <v>3</v>
      </c>
      <c r="J7932" s="12">
        <v>4</v>
      </c>
      <c r="K7932" s="10">
        <v>-2.15</v>
      </c>
      <c r="L7932" s="13">
        <v>-2.0333333333333101</v>
      </c>
      <c r="M7932" s="14">
        <v>94.134001074298695</v>
      </c>
      <c r="N7932" s="29">
        <v>0.317000537149355</v>
      </c>
      <c r="O7932" s="15">
        <v>-2</v>
      </c>
      <c r="P7932" s="33">
        <v>-0.5</v>
      </c>
      <c r="Q7932" s="10">
        <v>0.84999999999999098</v>
      </c>
      <c r="R7932" s="13">
        <v>0.39999999999999097</v>
      </c>
      <c r="S7932" s="25">
        <v>39</v>
      </c>
      <c r="T7932" s="6" t="s">
        <v>51</v>
      </c>
      <c r="U7932" s="6" t="s">
        <v>52</v>
      </c>
      <c r="V7932" s="18" t="str">
        <f t="shared" si="1438"/>
        <v/>
      </c>
      <c r="W7932" s="19" t="str">
        <f t="shared" si="1429"/>
        <v/>
      </c>
      <c r="X7932" s="6"/>
      <c r="AA7932" s="20"/>
      <c r="AB7932" s="18" t="str">
        <f t="shared" si="1430"/>
        <v/>
      </c>
      <c r="AC7932" s="19" t="str">
        <f t="shared" si="1431"/>
        <v/>
      </c>
      <c r="AD7932" s="18" t="str">
        <f t="shared" si="1436"/>
        <v>GR</v>
      </c>
      <c r="AI7932" s="18" t="str">
        <f t="shared" si="1432"/>
        <v/>
      </c>
      <c r="AJ7932" s="18" t="str">
        <f t="shared" si="1433"/>
        <v/>
      </c>
      <c r="AK7932" s="18" t="str">
        <f t="shared" si="1434"/>
        <v/>
      </c>
      <c r="AP7932" s="6" t="s">
        <v>651</v>
      </c>
      <c r="AT7932" s="10">
        <v>66.134001074298695</v>
      </c>
      <c r="AU7932" s="21"/>
      <c r="BC7932" s="22">
        <v>135</v>
      </c>
      <c r="BD7932" s="10">
        <v>0</v>
      </c>
    </row>
    <row r="7933" spans="1:56" ht="23.25" x14ac:dyDescent="0.25">
      <c r="A7933" s="6" t="s">
        <v>2202</v>
      </c>
      <c r="B7933" s="26" t="s">
        <v>487</v>
      </c>
      <c r="C7933" s="37" t="s">
        <v>1304</v>
      </c>
      <c r="D7933" s="10">
        <v>1200</v>
      </c>
      <c r="E7933" s="24">
        <v>6</v>
      </c>
      <c r="F7933" s="12">
        <v>4</v>
      </c>
      <c r="G7933" s="24">
        <v>7</v>
      </c>
      <c r="H7933" s="12">
        <v>6</v>
      </c>
      <c r="I7933" s="24">
        <v>3</v>
      </c>
      <c r="J7933" s="12">
        <v>0</v>
      </c>
      <c r="K7933" s="10">
        <v>0.50000000000000699</v>
      </c>
      <c r="L7933" s="10">
        <v>0.48750000000002702</v>
      </c>
      <c r="M7933" s="14">
        <v>92.822461914239696</v>
      </c>
      <c r="N7933" s="14">
        <v>-3.3387690428801902</v>
      </c>
      <c r="O7933" s="15">
        <v>-2</v>
      </c>
      <c r="P7933" s="16">
        <v>5.9</v>
      </c>
      <c r="Q7933" s="10">
        <v>-4.4000000000000101</v>
      </c>
      <c r="R7933" s="10">
        <v>0.149999999999988</v>
      </c>
      <c r="S7933" s="10">
        <v>17</v>
      </c>
      <c r="T7933" s="6" t="s">
        <v>111</v>
      </c>
      <c r="U7933" s="6" t="s">
        <v>52</v>
      </c>
      <c r="V7933" s="18" t="str">
        <f t="shared" si="1438"/>
        <v/>
      </c>
      <c r="W7933" s="19" t="str">
        <f t="shared" si="1429"/>
        <v/>
      </c>
      <c r="X7933" s="6"/>
      <c r="AA7933" s="20"/>
      <c r="AB7933" s="18" t="str">
        <f t="shared" si="1430"/>
        <v/>
      </c>
      <c r="AC7933" s="19" t="str">
        <f t="shared" si="1431"/>
        <v>*</v>
      </c>
      <c r="AD7933" s="18" t="str">
        <f t="shared" si="1436"/>
        <v>GR</v>
      </c>
      <c r="AI7933" s="18" t="str">
        <f t="shared" si="1432"/>
        <v/>
      </c>
      <c r="AJ7933" s="18" t="str">
        <f t="shared" si="1433"/>
        <v/>
      </c>
      <c r="AK7933" s="18" t="str">
        <f t="shared" si="1434"/>
        <v/>
      </c>
      <c r="AP7933" s="6" t="s">
        <v>651</v>
      </c>
      <c r="AT7933" s="10">
        <v>62.172461914239598</v>
      </c>
      <c r="AU7933" s="21"/>
      <c r="BC7933" s="22">
        <v>133</v>
      </c>
      <c r="BD7933" s="10">
        <v>0</v>
      </c>
    </row>
    <row r="7934" spans="1:56" ht="23.25" x14ac:dyDescent="0.25">
      <c r="A7934" s="6" t="s">
        <v>2202</v>
      </c>
      <c r="B7934" s="31" t="s">
        <v>280</v>
      </c>
      <c r="C7934" s="37" t="s">
        <v>1304</v>
      </c>
      <c r="D7934" s="10">
        <v>1650</v>
      </c>
      <c r="E7934" s="24">
        <v>5</v>
      </c>
      <c r="F7934" s="12">
        <v>8</v>
      </c>
      <c r="G7934" s="24">
        <v>5</v>
      </c>
      <c r="H7934" s="12">
        <v>7</v>
      </c>
      <c r="I7934" s="24">
        <v>7</v>
      </c>
      <c r="J7934" s="12">
        <v>10</v>
      </c>
      <c r="K7934" s="10">
        <v>6.7000000000000197</v>
      </c>
      <c r="L7934" s="15">
        <v>1.0999999999999901</v>
      </c>
      <c r="M7934" s="14">
        <v>81.319913346566295</v>
      </c>
      <c r="N7934" s="14">
        <v>-1.0900433267168801</v>
      </c>
      <c r="O7934" s="15">
        <v>1</v>
      </c>
      <c r="P7934" s="33">
        <v>-3.25</v>
      </c>
      <c r="Q7934" s="10">
        <v>-6.95</v>
      </c>
      <c r="R7934" s="13">
        <v>-9.6000000000000103</v>
      </c>
      <c r="S7934" s="25">
        <v>39</v>
      </c>
      <c r="T7934" s="6" t="s">
        <v>247</v>
      </c>
      <c r="U7934" s="6" t="s">
        <v>52</v>
      </c>
      <c r="V7934" s="18" t="str">
        <f t="shared" si="1438"/>
        <v/>
      </c>
      <c r="W7934" s="18" t="str">
        <f t="shared" si="1429"/>
        <v/>
      </c>
      <c r="X7934" s="6"/>
      <c r="AB7934" s="18" t="str">
        <f t="shared" si="1430"/>
        <v/>
      </c>
      <c r="AC7934" s="18" t="str">
        <f t="shared" si="1431"/>
        <v/>
      </c>
      <c r="AD7934" s="18" t="str">
        <f t="shared" si="1436"/>
        <v/>
      </c>
      <c r="AI7934" s="18" t="str">
        <f t="shared" si="1432"/>
        <v/>
      </c>
      <c r="AJ7934" s="18" t="str">
        <f t="shared" si="1433"/>
        <v/>
      </c>
      <c r="AK7934" s="18" t="str">
        <f t="shared" si="1434"/>
        <v/>
      </c>
      <c r="AP7934" s="6" t="s">
        <v>2054</v>
      </c>
      <c r="AT7934" s="10">
        <v>53.944913346566203</v>
      </c>
      <c r="BC7934" s="10">
        <v>133</v>
      </c>
      <c r="BD7934" s="10">
        <v>-2</v>
      </c>
    </row>
    <row r="7935" spans="1:56" ht="23.25" x14ac:dyDescent="0.25">
      <c r="A7935" s="6" t="s">
        <v>2202</v>
      </c>
      <c r="B7935" s="26" t="s">
        <v>402</v>
      </c>
      <c r="C7935" s="37" t="s">
        <v>1304</v>
      </c>
      <c r="D7935" s="10">
        <v>1200</v>
      </c>
      <c r="E7935" s="24">
        <v>6</v>
      </c>
      <c r="F7935" s="12">
        <v>3</v>
      </c>
      <c r="G7935" s="24">
        <v>6</v>
      </c>
      <c r="H7935" s="12">
        <v>4</v>
      </c>
      <c r="I7935" s="24">
        <v>4</v>
      </c>
      <c r="J7935" s="12">
        <v>6</v>
      </c>
      <c r="K7935" s="10">
        <v>-0.64999999999999503</v>
      </c>
      <c r="L7935" s="15">
        <v>0.77500000000001801</v>
      </c>
      <c r="M7935" s="14">
        <v>92.598842628748599</v>
      </c>
      <c r="N7935" s="29">
        <v>1.2994213143743101</v>
      </c>
      <c r="O7935" s="15">
        <v>-2</v>
      </c>
      <c r="P7935" s="33">
        <v>-2</v>
      </c>
      <c r="Q7935" s="10">
        <v>-4.8500000000000103</v>
      </c>
      <c r="R7935" s="13">
        <v>-6.4500000000000099</v>
      </c>
      <c r="S7935" s="10">
        <v>17</v>
      </c>
      <c r="T7935" s="6" t="s">
        <v>111</v>
      </c>
      <c r="U7935" s="6" t="s">
        <v>52</v>
      </c>
      <c r="V7935" s="18" t="str">
        <f>"*" &amp; IF(AND(O7935&lt;=-1.5,NOT(ISBLANK(AF7935))),"Z","")</f>
        <v>*</v>
      </c>
      <c r="W7935" s="18" t="str">
        <f t="shared" si="1429"/>
        <v/>
      </c>
      <c r="X7935" s="6"/>
      <c r="AB7935" s="18" t="str">
        <f t="shared" si="1430"/>
        <v/>
      </c>
      <c r="AC7935" s="18" t="str">
        <f t="shared" si="1431"/>
        <v/>
      </c>
      <c r="AD7935" s="18" t="str">
        <f t="shared" si="1436"/>
        <v/>
      </c>
      <c r="AI7935" s="18" t="str">
        <f t="shared" si="1432"/>
        <v/>
      </c>
      <c r="AJ7935" s="18" t="str">
        <f t="shared" si="1433"/>
        <v/>
      </c>
      <c r="AK7935" s="18" t="str">
        <f t="shared" si="1434"/>
        <v/>
      </c>
      <c r="AP7935" s="6" t="s">
        <v>537</v>
      </c>
      <c r="AT7935" s="10">
        <v>63.223842628748599</v>
      </c>
      <c r="BC7935" s="10">
        <v>131</v>
      </c>
      <c r="BD7935" s="10">
        <v>0</v>
      </c>
    </row>
    <row r="7936" spans="1:56" ht="23.25" x14ac:dyDescent="0.25">
      <c r="A7936" s="6" t="s">
        <v>2202</v>
      </c>
      <c r="B7936" s="31" t="s">
        <v>442</v>
      </c>
      <c r="C7936" s="37" t="s">
        <v>1304</v>
      </c>
      <c r="D7936" s="10">
        <v>1200</v>
      </c>
      <c r="E7936" s="11">
        <v>7</v>
      </c>
      <c r="F7936" s="12">
        <v>3</v>
      </c>
      <c r="G7936" s="11">
        <v>9</v>
      </c>
      <c r="H7936" s="12">
        <v>4</v>
      </c>
      <c r="I7936" s="11">
        <v>11</v>
      </c>
      <c r="J7936" s="12">
        <v>10</v>
      </c>
      <c r="K7936" s="10">
        <v>-1.7</v>
      </c>
      <c r="L7936" s="15">
        <v>-1.07</v>
      </c>
      <c r="M7936" s="14">
        <v>82.099733869569306</v>
      </c>
      <c r="N7936" s="14">
        <v>-1.3501330652152901</v>
      </c>
      <c r="O7936" s="15">
        <v>-1</v>
      </c>
      <c r="P7936" s="34">
        <v>-5.5</v>
      </c>
      <c r="Q7936" s="10">
        <v>2.5</v>
      </c>
      <c r="R7936" s="13">
        <v>-1.9000000000000099</v>
      </c>
      <c r="S7936" s="25">
        <v>42</v>
      </c>
      <c r="T7936" s="6" t="s">
        <v>57</v>
      </c>
      <c r="U7936" s="6" t="s">
        <v>52</v>
      </c>
      <c r="V7936" s="18" t="str">
        <f>"" &amp; IF(AND(O7936&lt;=-1.5,NOT(ISBLANK(AF7936))),"Z","")</f>
        <v/>
      </c>
      <c r="W7936" s="18" t="str">
        <f t="shared" si="1429"/>
        <v/>
      </c>
      <c r="X7936" s="6"/>
      <c r="AB7936" s="18" t="str">
        <f t="shared" si="1430"/>
        <v/>
      </c>
      <c r="AC7936" s="18" t="str">
        <f t="shared" si="1431"/>
        <v/>
      </c>
      <c r="AD7936" s="18" t="str">
        <f t="shared" si="1436"/>
        <v/>
      </c>
      <c r="AI7936" s="18" t="str">
        <f t="shared" si="1432"/>
        <v/>
      </c>
      <c r="AJ7936" s="18" t="str">
        <f t="shared" si="1433"/>
        <v/>
      </c>
      <c r="AK7936" s="18" t="str">
        <f t="shared" si="1434"/>
        <v/>
      </c>
      <c r="AP7936" s="6" t="s">
        <v>620</v>
      </c>
      <c r="AT7936" s="10">
        <v>52.049733869569401</v>
      </c>
      <c r="BC7936" s="10">
        <v>130</v>
      </c>
      <c r="BD7936" s="10">
        <v>0</v>
      </c>
    </row>
    <row r="7937" spans="1:56" ht="23.25" x14ac:dyDescent="0.25">
      <c r="A7937" s="6" t="s">
        <v>2203</v>
      </c>
      <c r="B7937" s="6" t="s">
        <v>238</v>
      </c>
      <c r="C7937" s="9" t="s">
        <v>258</v>
      </c>
      <c r="D7937" s="10">
        <v>1000</v>
      </c>
      <c r="E7937" s="11">
        <v>5</v>
      </c>
      <c r="F7937" s="12">
        <v>2</v>
      </c>
      <c r="G7937" s="11">
        <v>8</v>
      </c>
      <c r="H7937" s="12">
        <v>4</v>
      </c>
      <c r="I7937" s="11">
        <v>14</v>
      </c>
      <c r="J7937" s="12">
        <v>14</v>
      </c>
      <c r="K7937" s="10">
        <v>1.4</v>
      </c>
      <c r="L7937" s="15">
        <v>2.69999999999997</v>
      </c>
      <c r="M7937" s="14">
        <v>77.130580919813298</v>
      </c>
      <c r="N7937" s="14">
        <v>-0.63470954009332603</v>
      </c>
      <c r="O7937" s="15">
        <v>-2</v>
      </c>
      <c r="P7937" s="33">
        <v>-9</v>
      </c>
      <c r="Q7937" s="10">
        <v>-2.85</v>
      </c>
      <c r="R7937" s="13">
        <v>-10.050000000000001</v>
      </c>
      <c r="T7937" s="6" t="s">
        <v>90</v>
      </c>
      <c r="U7937" s="6" t="s">
        <v>52</v>
      </c>
      <c r="V7937" s="18" t="str">
        <f>"" &amp; IF(AND(O7937&lt;=-1.5,NOT(ISBLANK(AF7937))),"Z","")</f>
        <v/>
      </c>
      <c r="W7937" s="18" t="str">
        <f t="shared" si="1429"/>
        <v/>
      </c>
      <c r="X7937" s="6"/>
      <c r="AB7937" s="18" t="str">
        <f t="shared" si="1430"/>
        <v/>
      </c>
      <c r="AC7937" s="18" t="str">
        <f t="shared" si="1431"/>
        <v/>
      </c>
      <c r="AD7937" s="18" t="str">
        <f t="shared" si="1436"/>
        <v/>
      </c>
      <c r="AI7937" s="18" t="str">
        <f t="shared" si="1432"/>
        <v/>
      </c>
      <c r="AJ7937" s="18" t="str">
        <f t="shared" si="1433"/>
        <v/>
      </c>
      <c r="AK7937" s="18" t="str">
        <f t="shared" si="1434"/>
        <v/>
      </c>
      <c r="AP7937" s="6" t="s">
        <v>940</v>
      </c>
      <c r="AT7937" s="10">
        <v>54.980580919813399</v>
      </c>
      <c r="BC7937" s="10">
        <v>127</v>
      </c>
      <c r="BD7937" s="10">
        <v>-2</v>
      </c>
    </row>
    <row r="7938" spans="1:56" ht="23.25" x14ac:dyDescent="0.25">
      <c r="A7938" s="6" t="s">
        <v>2203</v>
      </c>
      <c r="B7938" s="26" t="s">
        <v>350</v>
      </c>
      <c r="C7938" s="9" t="s">
        <v>427</v>
      </c>
      <c r="D7938" s="10">
        <v>1200</v>
      </c>
      <c r="E7938" s="24">
        <v>14</v>
      </c>
      <c r="F7938" s="12">
        <v>10</v>
      </c>
      <c r="G7938" s="24">
        <v>14</v>
      </c>
      <c r="H7938" s="12">
        <v>10</v>
      </c>
      <c r="I7938" s="24">
        <v>12</v>
      </c>
      <c r="J7938" s="12">
        <v>5</v>
      </c>
      <c r="K7938" s="10">
        <v>-3.0000000000000102</v>
      </c>
      <c r="L7938" s="10">
        <v>-1.03000000000002</v>
      </c>
      <c r="M7938" s="14">
        <v>88.699972331533402</v>
      </c>
      <c r="N7938" s="14">
        <v>-1.3500138342332899</v>
      </c>
      <c r="O7938" s="15">
        <v>0</v>
      </c>
      <c r="P7938" s="16">
        <v>4.25</v>
      </c>
      <c r="Q7938" s="10">
        <v>2.15</v>
      </c>
      <c r="R7938" s="10">
        <v>5.45</v>
      </c>
      <c r="S7938" s="10">
        <v>23</v>
      </c>
      <c r="T7938" s="6" t="s">
        <v>57</v>
      </c>
      <c r="U7938" s="6" t="s">
        <v>52</v>
      </c>
      <c r="V7938" s="18" t="str">
        <f>"" &amp; IF(AND(O7938&lt;=-1.5,NOT(ISBLANK(AF7938))),"Z","")</f>
        <v/>
      </c>
      <c r="W7938" s="18" t="str">
        <f t="shared" si="1429"/>
        <v/>
      </c>
      <c r="X7938" s="6"/>
      <c r="AB7938" s="18" t="str">
        <f t="shared" si="1430"/>
        <v/>
      </c>
      <c r="AC7938" s="18" t="str">
        <f t="shared" si="1431"/>
        <v/>
      </c>
      <c r="AD7938" s="18" t="str">
        <f t="shared" si="1436"/>
        <v/>
      </c>
      <c r="AI7938" s="18" t="str">
        <f t="shared" si="1432"/>
        <v/>
      </c>
      <c r="AJ7938" s="18" t="str">
        <f t="shared" si="1433"/>
        <v/>
      </c>
      <c r="AK7938" s="18" t="str">
        <f t="shared" si="1434"/>
        <v/>
      </c>
      <c r="AP7938" s="6" t="s">
        <v>422</v>
      </c>
      <c r="AT7938" s="10">
        <v>63.424972331533397</v>
      </c>
      <c r="BC7938" s="10">
        <v>127</v>
      </c>
      <c r="BD7938" s="10">
        <v>3</v>
      </c>
    </row>
    <row r="7939" spans="1:56" ht="23.25" x14ac:dyDescent="0.25">
      <c r="A7939" s="6" t="s">
        <v>2203</v>
      </c>
      <c r="B7939" s="23" t="s">
        <v>68</v>
      </c>
      <c r="C7939" s="9" t="s">
        <v>260</v>
      </c>
      <c r="D7939" s="10">
        <v>1200</v>
      </c>
      <c r="E7939" s="24">
        <v>4</v>
      </c>
      <c r="F7939" s="12">
        <v>3</v>
      </c>
      <c r="G7939" s="24">
        <v>4</v>
      </c>
      <c r="H7939" s="12">
        <v>3</v>
      </c>
      <c r="I7939" s="24">
        <v>8</v>
      </c>
      <c r="J7939" s="12">
        <v>6</v>
      </c>
      <c r="K7939" s="10">
        <v>-0.15000000000000599</v>
      </c>
      <c r="L7939" s="10">
        <v>3.2888888888889101</v>
      </c>
      <c r="M7939" s="29">
        <v>100.319596092179</v>
      </c>
      <c r="N7939" s="29">
        <v>4.8097980460895702</v>
      </c>
      <c r="O7939" s="15">
        <v>0</v>
      </c>
      <c r="P7939" s="33">
        <v>-3</v>
      </c>
      <c r="Q7939" s="10">
        <v>2.5499999999999901</v>
      </c>
      <c r="R7939" s="10">
        <v>9.9999999999997896E-2</v>
      </c>
      <c r="S7939" s="25">
        <v>69</v>
      </c>
      <c r="T7939" s="6" t="s">
        <v>247</v>
      </c>
      <c r="U7939" s="6" t="s">
        <v>52</v>
      </c>
      <c r="V7939" s="18" t="str">
        <f>"*" &amp; IF(AND(O7939&lt;=-1.5,NOT(ISBLANK(AF7939))),"Z","")</f>
        <v>*</v>
      </c>
      <c r="W7939" s="18" t="str">
        <f t="shared" si="1429"/>
        <v/>
      </c>
      <c r="X7939" s="6"/>
      <c r="AB7939" s="18" t="str">
        <f t="shared" si="1430"/>
        <v/>
      </c>
      <c r="AC7939" s="18" t="str">
        <f t="shared" si="1431"/>
        <v/>
      </c>
      <c r="AD7939" s="18" t="str">
        <f t="shared" si="1436"/>
        <v/>
      </c>
      <c r="AI7939" s="18" t="str">
        <f t="shared" si="1432"/>
        <v/>
      </c>
      <c r="AJ7939" s="18" t="str">
        <f t="shared" si="1433"/>
        <v/>
      </c>
      <c r="AK7939" s="18" t="str">
        <f t="shared" si="1434"/>
        <v/>
      </c>
      <c r="AP7939" s="6" t="s">
        <v>452</v>
      </c>
      <c r="AT7939" s="10">
        <v>74.994596092179094</v>
      </c>
      <c r="BC7939" s="10">
        <v>123</v>
      </c>
      <c r="BD7939" s="10">
        <v>0</v>
      </c>
    </row>
    <row r="7940" spans="1:56" ht="23.25" x14ac:dyDescent="0.25">
      <c r="A7940" s="6" t="s">
        <v>2203</v>
      </c>
      <c r="B7940" s="26" t="s">
        <v>324</v>
      </c>
      <c r="C7940" s="37" t="s">
        <v>371</v>
      </c>
      <c r="D7940" s="10">
        <v>1200</v>
      </c>
      <c r="E7940" s="24">
        <v>8</v>
      </c>
      <c r="F7940" s="12">
        <v>2</v>
      </c>
      <c r="G7940" s="24">
        <v>6</v>
      </c>
      <c r="H7940" s="12">
        <v>3</v>
      </c>
      <c r="I7940" s="24">
        <v>8</v>
      </c>
      <c r="J7940" s="12">
        <v>5</v>
      </c>
      <c r="K7940" s="10">
        <v>-2.1000000000000099</v>
      </c>
      <c r="L7940" s="10">
        <v>-5.00000000000256E-2</v>
      </c>
      <c r="M7940" s="14">
        <v>95.297604571463197</v>
      </c>
      <c r="N7940" s="29">
        <v>1.7488022857316601</v>
      </c>
      <c r="O7940" s="15">
        <v>0</v>
      </c>
      <c r="P7940" s="33">
        <v>-2.25</v>
      </c>
      <c r="Q7940" s="10">
        <v>1.75000000000001</v>
      </c>
      <c r="R7940" s="10">
        <v>-0.149999999999988</v>
      </c>
      <c r="S7940" s="10">
        <v>20</v>
      </c>
      <c r="T7940" s="6" t="s">
        <v>90</v>
      </c>
      <c r="U7940" s="6" t="s">
        <v>52</v>
      </c>
      <c r="V7940" s="18" t="str">
        <f>"" &amp; IF(AND(O7940&lt;=-1.5,NOT(ISBLANK(AF7940))),"Z","")</f>
        <v/>
      </c>
      <c r="W7940" s="18" t="str">
        <f t="shared" si="1429"/>
        <v/>
      </c>
      <c r="X7940" s="6"/>
      <c r="AB7940" s="18" t="str">
        <f t="shared" si="1430"/>
        <v/>
      </c>
      <c r="AC7940" s="18" t="str">
        <f t="shared" si="1431"/>
        <v/>
      </c>
      <c r="AD7940" s="18" t="str">
        <f t="shared" si="1436"/>
        <v/>
      </c>
      <c r="AI7940" s="18" t="str">
        <f t="shared" si="1432"/>
        <v/>
      </c>
      <c r="AJ7940" s="18" t="str">
        <f t="shared" si="1433"/>
        <v/>
      </c>
      <c r="AK7940" s="18" t="str">
        <f t="shared" si="1434"/>
        <v/>
      </c>
      <c r="AP7940" s="6" t="s">
        <v>312</v>
      </c>
      <c r="AT7940" s="10">
        <v>74.497604571463299</v>
      </c>
      <c r="BC7940" s="10">
        <v>126</v>
      </c>
      <c r="BD7940" s="10">
        <v>0</v>
      </c>
    </row>
    <row r="7941" spans="1:56" ht="23.25" x14ac:dyDescent="0.25">
      <c r="A7941" s="6" t="s">
        <v>2203</v>
      </c>
      <c r="B7941" s="38" t="s">
        <v>49</v>
      </c>
      <c r="C7941" s="9" t="s">
        <v>321</v>
      </c>
      <c r="D7941" s="10">
        <v>1200</v>
      </c>
      <c r="E7941" s="11">
        <v>11</v>
      </c>
      <c r="F7941" s="12">
        <v>6</v>
      </c>
      <c r="G7941" s="11">
        <v>11</v>
      </c>
      <c r="H7941" s="12">
        <v>6</v>
      </c>
      <c r="I7941" s="11">
        <v>10</v>
      </c>
      <c r="J7941" s="12">
        <v>8</v>
      </c>
      <c r="K7941" s="10">
        <v>-0.15000000000000599</v>
      </c>
      <c r="L7941" s="10">
        <v>-0.28124999999998401</v>
      </c>
      <c r="M7941" s="14">
        <v>86.892225783088904</v>
      </c>
      <c r="N7941" s="14">
        <v>-5.3887108455583602E-2</v>
      </c>
      <c r="O7941" s="15">
        <v>0</v>
      </c>
      <c r="P7941" s="33">
        <v>-2.75</v>
      </c>
      <c r="Q7941" s="10">
        <v>1.74999999999999</v>
      </c>
      <c r="R7941" s="10">
        <v>-0.35000000000000098</v>
      </c>
      <c r="S7941" s="25">
        <v>50</v>
      </c>
      <c r="T7941" s="6" t="s">
        <v>57</v>
      </c>
      <c r="U7941" s="6" t="s">
        <v>52</v>
      </c>
      <c r="V7941" s="18" t="str">
        <f>"" &amp; IF(AND(O7941&lt;=-1.5,NOT(ISBLANK(AF7941))),"Z","")</f>
        <v/>
      </c>
      <c r="W7941" s="18" t="str">
        <f t="shared" si="1429"/>
        <v/>
      </c>
      <c r="X7941" s="6"/>
      <c r="AB7941" s="18" t="str">
        <f t="shared" si="1430"/>
        <v/>
      </c>
      <c r="AC7941" s="18" t="str">
        <f t="shared" si="1431"/>
        <v/>
      </c>
      <c r="AD7941" s="18" t="str">
        <f t="shared" si="1436"/>
        <v/>
      </c>
      <c r="AI7941" s="18" t="str">
        <f t="shared" si="1432"/>
        <v/>
      </c>
      <c r="AJ7941" s="18" t="str">
        <f t="shared" si="1433"/>
        <v/>
      </c>
      <c r="AK7941" s="18" t="str">
        <f t="shared" si="1434"/>
        <v/>
      </c>
      <c r="AP7941" s="6" t="s">
        <v>796</v>
      </c>
      <c r="AT7941" s="10">
        <v>63.017225783088797</v>
      </c>
      <c r="BC7941" s="10">
        <v>122</v>
      </c>
      <c r="BD7941" s="10">
        <v>0</v>
      </c>
    </row>
    <row r="7942" spans="1:56" ht="23.25" x14ac:dyDescent="0.25">
      <c r="A7942" s="6" t="s">
        <v>2203</v>
      </c>
      <c r="B7942" s="26" t="s">
        <v>53</v>
      </c>
      <c r="C7942" s="9" t="s">
        <v>260</v>
      </c>
      <c r="D7942" s="10">
        <v>1200</v>
      </c>
      <c r="E7942" s="24">
        <v>6</v>
      </c>
      <c r="F7942" s="12">
        <v>3</v>
      </c>
      <c r="G7942" s="24">
        <v>6</v>
      </c>
      <c r="H7942" s="12">
        <v>3</v>
      </c>
      <c r="I7942" s="24">
        <v>14</v>
      </c>
      <c r="J7942" s="12">
        <v>12</v>
      </c>
      <c r="K7942" s="10">
        <v>0.29999999999999399</v>
      </c>
      <c r="L7942" s="13">
        <v>-0.13333333333331901</v>
      </c>
      <c r="M7942" s="14">
        <v>78.092982444293895</v>
      </c>
      <c r="N7942" s="14">
        <v>-1.05350877785312</v>
      </c>
      <c r="O7942" s="15">
        <v>0</v>
      </c>
      <c r="P7942" s="33">
        <v>-9.75</v>
      </c>
      <c r="Q7942" s="10">
        <v>0.19999999999999599</v>
      </c>
      <c r="R7942" s="13">
        <v>-7.5</v>
      </c>
      <c r="S7942" s="10">
        <v>21</v>
      </c>
      <c r="T7942" s="6" t="s">
        <v>111</v>
      </c>
      <c r="U7942" s="6" t="s">
        <v>52</v>
      </c>
      <c r="V7942" s="18" t="str">
        <f>"" &amp; IF(AND(O7942&lt;=-1.5,NOT(ISBLANK(AF7942))),"Z","")</f>
        <v/>
      </c>
      <c r="W7942" s="18" t="str">
        <f t="shared" si="1429"/>
        <v/>
      </c>
      <c r="X7942" s="6"/>
      <c r="AB7942" s="18" t="str">
        <f t="shared" si="1430"/>
        <v/>
      </c>
      <c r="AC7942" s="18" t="str">
        <f t="shared" si="1431"/>
        <v/>
      </c>
      <c r="AD7942" s="18" t="str">
        <f t="shared" si="1436"/>
        <v/>
      </c>
      <c r="AI7942" s="18" t="str">
        <f t="shared" si="1432"/>
        <v/>
      </c>
      <c r="AJ7942" s="18" t="str">
        <f t="shared" si="1433"/>
        <v/>
      </c>
      <c r="AK7942" s="18" t="str">
        <f t="shared" si="1434"/>
        <v/>
      </c>
      <c r="AP7942" s="6" t="s">
        <v>1265</v>
      </c>
      <c r="AT7942" s="10">
        <v>50.1429824442938</v>
      </c>
      <c r="BC7942" s="10">
        <v>120</v>
      </c>
      <c r="BD7942" s="10">
        <v>-1</v>
      </c>
    </row>
    <row r="7943" spans="1:56" ht="23.25" x14ac:dyDescent="0.25">
      <c r="A7943" s="6" t="s">
        <v>2203</v>
      </c>
      <c r="B7943" s="26" t="s">
        <v>487</v>
      </c>
      <c r="C7943" s="37" t="s">
        <v>371</v>
      </c>
      <c r="D7943" s="10">
        <v>1200</v>
      </c>
      <c r="E7943" s="11">
        <v>3</v>
      </c>
      <c r="F7943" s="12">
        <v>1</v>
      </c>
      <c r="G7943" s="11">
        <v>3</v>
      </c>
      <c r="H7943" s="12">
        <v>2</v>
      </c>
      <c r="I7943" s="11">
        <v>9</v>
      </c>
      <c r="J7943" s="12">
        <v>7</v>
      </c>
      <c r="K7943" s="10">
        <v>0.64999999999999503</v>
      </c>
      <c r="L7943" s="15">
        <v>-1.31250000000001</v>
      </c>
      <c r="M7943" s="36">
        <v>91.260284145114198</v>
      </c>
      <c r="N7943" s="36">
        <v>1.2801420725571</v>
      </c>
      <c r="O7943" s="15">
        <v>0</v>
      </c>
      <c r="P7943" s="34">
        <v>-5.5</v>
      </c>
      <c r="Q7943" s="10">
        <v>0.60000000000000497</v>
      </c>
      <c r="R7943" s="13">
        <v>-3.85</v>
      </c>
      <c r="S7943" s="10">
        <v>10</v>
      </c>
      <c r="T7943" s="30" t="s">
        <v>72</v>
      </c>
      <c r="U7943" s="17" t="s">
        <v>25</v>
      </c>
      <c r="V7943" s="18" t="str">
        <f>"*" &amp; IF(AND(O7943&lt;=-1.5,NOT(ISBLANK(AF7943))),"Z","")</f>
        <v>*</v>
      </c>
      <c r="W7943" s="18" t="str">
        <f t="shared" si="1429"/>
        <v/>
      </c>
      <c r="X7943" s="6"/>
      <c r="AB7943" s="18" t="str">
        <f t="shared" si="1430"/>
        <v/>
      </c>
      <c r="AC7943" s="18" t="str">
        <f t="shared" si="1431"/>
        <v/>
      </c>
      <c r="AD7943" s="18" t="str">
        <f t="shared" si="1436"/>
        <v/>
      </c>
      <c r="AI7943" s="18" t="str">
        <f t="shared" si="1432"/>
        <v/>
      </c>
      <c r="AJ7943" s="18" t="str">
        <f t="shared" si="1433"/>
        <v/>
      </c>
      <c r="AK7943" s="18" t="str">
        <f t="shared" si="1434"/>
        <v/>
      </c>
      <c r="AP7943" s="6" t="s">
        <v>211</v>
      </c>
      <c r="AT7943" s="10">
        <v>62.060284145114203</v>
      </c>
      <c r="BC7943" s="10">
        <v>117</v>
      </c>
      <c r="BD7943" s="10">
        <v>0</v>
      </c>
    </row>
    <row r="7944" spans="1:56" ht="23.25" x14ac:dyDescent="0.25">
      <c r="A7944" s="6" t="s">
        <v>2203</v>
      </c>
      <c r="B7944" s="26" t="s">
        <v>168</v>
      </c>
      <c r="C7944" s="9" t="s">
        <v>1306</v>
      </c>
      <c r="D7944" s="10">
        <v>1200</v>
      </c>
      <c r="E7944" s="11">
        <v>2</v>
      </c>
      <c r="F7944" s="12">
        <v>2</v>
      </c>
      <c r="G7944" s="11">
        <v>2</v>
      </c>
      <c r="H7944" s="12">
        <v>2</v>
      </c>
      <c r="I7944" s="11">
        <v>11</v>
      </c>
      <c r="J7944" s="12">
        <v>7</v>
      </c>
      <c r="K7944" s="10">
        <v>1.6500000000000099</v>
      </c>
      <c r="L7944" s="15">
        <v>3.71875000000004</v>
      </c>
      <c r="M7944" s="14">
        <v>90.602719352957905</v>
      </c>
      <c r="N7944" s="29">
        <v>1.2013596764789001</v>
      </c>
      <c r="O7944" s="15">
        <v>0</v>
      </c>
      <c r="P7944" s="33">
        <v>-5.5</v>
      </c>
      <c r="Q7944" s="10">
        <v>-1.6</v>
      </c>
      <c r="R7944" s="13">
        <v>-6.0999999999999899</v>
      </c>
      <c r="S7944" s="10">
        <v>18</v>
      </c>
      <c r="T7944" s="32">
        <v>8</v>
      </c>
      <c r="U7944" s="17" t="s">
        <v>78</v>
      </c>
      <c r="V7944" s="18" t="str">
        <f>"" &amp; IF(AND(O7944&lt;=-1.5,NOT(ISBLANK(AF7944))),"Z","")</f>
        <v/>
      </c>
      <c r="W7944" s="18" t="str">
        <f t="shared" si="1429"/>
        <v/>
      </c>
      <c r="X7944" s="6"/>
      <c r="AB7944" s="18" t="str">
        <f t="shared" si="1430"/>
        <v/>
      </c>
      <c r="AC7944" s="18" t="str">
        <f t="shared" si="1431"/>
        <v/>
      </c>
      <c r="AD7944" s="18" t="str">
        <f t="shared" si="1436"/>
        <v/>
      </c>
      <c r="AI7944" s="18" t="str">
        <f t="shared" si="1432"/>
        <v/>
      </c>
      <c r="AJ7944" s="18" t="str">
        <f t="shared" si="1433"/>
        <v/>
      </c>
      <c r="AK7944" s="18" t="str">
        <f t="shared" si="1434"/>
        <v/>
      </c>
      <c r="AP7944" s="6" t="s">
        <v>2180</v>
      </c>
      <c r="AT7944" s="10">
        <v>59.527719352957803</v>
      </c>
      <c r="BC7944" s="10">
        <v>133</v>
      </c>
      <c r="BD7944" s="10">
        <v>-1</v>
      </c>
    </row>
    <row r="7945" spans="1:56" ht="23.25" x14ac:dyDescent="0.25">
      <c r="A7945" s="6" t="s">
        <v>2203</v>
      </c>
      <c r="B7945" s="26" t="s">
        <v>385</v>
      </c>
      <c r="C7945" s="39" t="s">
        <v>1117</v>
      </c>
      <c r="D7945" s="10">
        <v>1000</v>
      </c>
      <c r="E7945" s="24">
        <v>8</v>
      </c>
      <c r="F7945" s="12">
        <v>2</v>
      </c>
      <c r="G7945" s="24">
        <v>5</v>
      </c>
      <c r="H7945" s="12">
        <v>3</v>
      </c>
      <c r="I7945" s="24">
        <v>3</v>
      </c>
      <c r="J7945" s="12">
        <v>2</v>
      </c>
      <c r="K7945" s="10">
        <v>-0.499999999999998</v>
      </c>
      <c r="L7945" s="10">
        <v>-0.84999999999999098</v>
      </c>
      <c r="M7945" s="29">
        <v>100.392069190432</v>
      </c>
      <c r="N7945" s="29">
        <v>1.8960345952161399</v>
      </c>
      <c r="O7945" s="15">
        <v>-1</v>
      </c>
      <c r="P7945" s="16">
        <v>0.75</v>
      </c>
      <c r="Q7945" s="10">
        <v>2.5</v>
      </c>
      <c r="R7945" s="10">
        <v>3.0000000000000102</v>
      </c>
      <c r="S7945" s="10">
        <v>17</v>
      </c>
      <c r="T7945" s="6" t="s">
        <v>90</v>
      </c>
      <c r="U7945" s="6" t="s">
        <v>52</v>
      </c>
      <c r="V7945" s="18" t="str">
        <f>"*" &amp; IF(AND(O7945&lt;=-1.5,NOT(ISBLANK(AF7945))),"Z","")</f>
        <v>*</v>
      </c>
      <c r="W7945" s="19" t="str">
        <f t="shared" si="1429"/>
        <v/>
      </c>
      <c r="X7945" s="6"/>
      <c r="AA7945" s="20"/>
      <c r="AB7945" s="18" t="str">
        <f t="shared" si="1430"/>
        <v/>
      </c>
      <c r="AC7945" s="19" t="str">
        <f t="shared" si="1431"/>
        <v/>
      </c>
      <c r="AD7945" s="19" t="str">
        <f t="shared" si="1436"/>
        <v>G</v>
      </c>
      <c r="AI7945" s="18" t="str">
        <f t="shared" si="1432"/>
        <v/>
      </c>
      <c r="AJ7945" s="18" t="str">
        <f t="shared" si="1433"/>
        <v/>
      </c>
      <c r="AK7945" s="18" t="str">
        <f t="shared" si="1434"/>
        <v/>
      </c>
      <c r="AP7945" s="6" t="s">
        <v>502</v>
      </c>
      <c r="AT7945" s="10">
        <v>67.292069190432301</v>
      </c>
      <c r="AU7945" s="21"/>
      <c r="BC7945" s="22">
        <v>131</v>
      </c>
      <c r="BD7945" s="28">
        <v>1</v>
      </c>
    </row>
    <row r="7946" spans="1:56" ht="23.25" x14ac:dyDescent="0.25">
      <c r="A7946" s="6" t="s">
        <v>2203</v>
      </c>
      <c r="B7946" s="26" t="s">
        <v>402</v>
      </c>
      <c r="C7946" s="37" t="s">
        <v>1304</v>
      </c>
      <c r="D7946" s="10">
        <v>1200</v>
      </c>
      <c r="E7946" s="11">
        <v>1</v>
      </c>
      <c r="F7946" s="12">
        <v>0</v>
      </c>
      <c r="G7946" s="11">
        <v>1</v>
      </c>
      <c r="H7946" s="12">
        <v>0</v>
      </c>
      <c r="I7946" s="11">
        <v>8</v>
      </c>
      <c r="J7946" s="12">
        <v>7</v>
      </c>
      <c r="K7946" s="10">
        <v>-1.99999999999999</v>
      </c>
      <c r="L7946" s="13">
        <v>0.125000000000005</v>
      </c>
      <c r="M7946" s="14">
        <v>87.254875335090205</v>
      </c>
      <c r="N7946" s="14">
        <v>-0.67256233245487396</v>
      </c>
      <c r="O7946" s="15">
        <v>0</v>
      </c>
      <c r="P7946" s="33">
        <v>-7.25</v>
      </c>
      <c r="Q7946" s="10">
        <v>-5.6000000000000103</v>
      </c>
      <c r="R7946" s="13">
        <v>-11.3</v>
      </c>
      <c r="S7946" s="10">
        <v>21</v>
      </c>
      <c r="T7946" s="30" t="s">
        <v>61</v>
      </c>
      <c r="U7946" s="17" t="s">
        <v>25</v>
      </c>
      <c r="V7946" s="18" t="str">
        <f>"" &amp; IF(AND(O7946&lt;=-1.5,NOT(ISBLANK(AF7946))),"Z","")</f>
        <v/>
      </c>
      <c r="W7946" s="18" t="str">
        <f t="shared" si="1429"/>
        <v/>
      </c>
      <c r="X7946" s="6"/>
      <c r="AB7946" s="18" t="str">
        <f t="shared" si="1430"/>
        <v/>
      </c>
      <c r="AC7946" s="18" t="str">
        <f t="shared" si="1431"/>
        <v/>
      </c>
      <c r="AD7946" s="18" t="str">
        <f t="shared" si="1436"/>
        <v/>
      </c>
      <c r="AI7946" s="18" t="str">
        <f t="shared" si="1432"/>
        <v/>
      </c>
      <c r="AJ7946" s="18" t="str">
        <f t="shared" si="1433"/>
        <v/>
      </c>
      <c r="AK7946" s="18" t="str">
        <f t="shared" si="1434"/>
        <v/>
      </c>
      <c r="AP7946" s="6" t="s">
        <v>957</v>
      </c>
      <c r="AT7946" s="10">
        <v>56.279875335090203</v>
      </c>
      <c r="BC7946" s="10">
        <v>130</v>
      </c>
      <c r="BD7946" s="10">
        <v>-2</v>
      </c>
    </row>
    <row r="7947" spans="1:56" ht="23.25" x14ac:dyDescent="0.25">
      <c r="A7947" s="6" t="s">
        <v>2203</v>
      </c>
      <c r="B7947" s="26" t="s">
        <v>629</v>
      </c>
      <c r="C7947" s="39" t="s">
        <v>1308</v>
      </c>
      <c r="D7947" s="10">
        <v>1000</v>
      </c>
      <c r="E7947" s="11">
        <v>11</v>
      </c>
      <c r="F7947" s="12">
        <v>4</v>
      </c>
      <c r="G7947" s="11">
        <v>10</v>
      </c>
      <c r="H7947" s="12">
        <v>5</v>
      </c>
      <c r="I7947" s="11">
        <v>8</v>
      </c>
      <c r="J7947" s="12">
        <v>4</v>
      </c>
      <c r="K7947" s="10">
        <v>0.60000000000000497</v>
      </c>
      <c r="L7947" s="10">
        <v>-1.3916666666666699</v>
      </c>
      <c r="M7947" s="14">
        <v>94.490060203514503</v>
      </c>
      <c r="N7947" s="29">
        <v>0.145030101757229</v>
      </c>
      <c r="O7947" s="15">
        <v>-2</v>
      </c>
      <c r="P7947" s="16">
        <v>1.5</v>
      </c>
      <c r="Q7947" s="10">
        <v>0.75000000000001099</v>
      </c>
      <c r="R7947" s="10">
        <v>2.0499999999999998</v>
      </c>
      <c r="S7947" s="10">
        <v>28</v>
      </c>
      <c r="T7947" s="6" t="s">
        <v>57</v>
      </c>
      <c r="U7947" s="6" t="s">
        <v>52</v>
      </c>
      <c r="V7947" s="18" t="str">
        <f>"*" &amp; IF(AND(O7947&lt;=-1.5,NOT(ISBLANK(AF7947))),"Z","")</f>
        <v>*</v>
      </c>
      <c r="W7947" s="18" t="str">
        <f t="shared" si="1429"/>
        <v/>
      </c>
      <c r="X7947" s="6"/>
      <c r="AB7947" s="18" t="str">
        <f t="shared" si="1430"/>
        <v/>
      </c>
      <c r="AC7947" s="18" t="str">
        <f t="shared" si="1431"/>
        <v/>
      </c>
      <c r="AD7947" s="18" t="str">
        <f t="shared" si="1436"/>
        <v/>
      </c>
      <c r="AI7947" s="18" t="str">
        <f t="shared" si="1432"/>
        <v/>
      </c>
      <c r="AJ7947" s="18" t="str">
        <f t="shared" si="1433"/>
        <v/>
      </c>
      <c r="AK7947" s="18" t="str">
        <f t="shared" si="1434"/>
        <v/>
      </c>
      <c r="AP7947" s="6" t="s">
        <v>651</v>
      </c>
      <c r="AT7947" s="10">
        <v>61.1650602035145</v>
      </c>
      <c r="BC7947" s="10">
        <v>130</v>
      </c>
      <c r="BD7947" s="10">
        <v>1</v>
      </c>
    </row>
    <row r="7948" spans="1:56" ht="23.25" x14ac:dyDescent="0.25">
      <c r="A7948" s="6" t="s">
        <v>2203</v>
      </c>
      <c r="B7948" s="26" t="s">
        <v>442</v>
      </c>
      <c r="C7948" s="37" t="s">
        <v>1304</v>
      </c>
      <c r="D7948" s="10">
        <v>1200</v>
      </c>
      <c r="E7948" s="24">
        <v>4</v>
      </c>
      <c r="F7948" s="12">
        <v>1</v>
      </c>
      <c r="G7948" s="24">
        <v>5</v>
      </c>
      <c r="H7948" s="12">
        <v>2</v>
      </c>
      <c r="I7948" s="24">
        <v>6</v>
      </c>
      <c r="J7948" s="12">
        <v>4</v>
      </c>
      <c r="K7948" s="10">
        <v>-1.7</v>
      </c>
      <c r="L7948" s="13">
        <v>-1.07</v>
      </c>
      <c r="M7948" s="36">
        <v>89.999733869569397</v>
      </c>
      <c r="N7948" s="36">
        <v>-1.3501330652152901</v>
      </c>
      <c r="O7948" s="15">
        <v>-1</v>
      </c>
      <c r="P7948" s="33">
        <v>-2.5</v>
      </c>
      <c r="Q7948" s="10">
        <v>2.5</v>
      </c>
      <c r="R7948" s="13">
        <v>0.44999999999999901</v>
      </c>
      <c r="S7948" s="10">
        <v>14</v>
      </c>
      <c r="T7948" s="6" t="s">
        <v>65</v>
      </c>
      <c r="U7948" s="17" t="s">
        <v>25</v>
      </c>
      <c r="V7948" s="18" t="str">
        <f t="shared" ref="V7948:V7953" si="1439">"" &amp; IF(AND(O7948&lt;=-1.5,NOT(ISBLANK(AF7948))),"Z","")</f>
        <v/>
      </c>
      <c r="W7948" s="18" t="str">
        <f t="shared" si="1429"/>
        <v/>
      </c>
      <c r="X7948" s="6"/>
      <c r="AB7948" s="18" t="str">
        <f t="shared" si="1430"/>
        <v/>
      </c>
      <c r="AC7948" s="18" t="str">
        <f t="shared" si="1431"/>
        <v/>
      </c>
      <c r="AD7948" s="18" t="str">
        <f t="shared" si="1436"/>
        <v/>
      </c>
      <c r="AI7948" s="18" t="str">
        <f t="shared" si="1432"/>
        <v/>
      </c>
      <c r="AJ7948" s="18" t="str">
        <f t="shared" si="1433"/>
        <v/>
      </c>
      <c r="AK7948" s="18" t="str">
        <f t="shared" si="1434"/>
        <v/>
      </c>
      <c r="AP7948" s="6" t="s">
        <v>720</v>
      </c>
      <c r="AT7948" s="10">
        <v>58.049733869569401</v>
      </c>
      <c r="BC7948" s="10">
        <v>127</v>
      </c>
      <c r="BD7948" s="10">
        <v>0</v>
      </c>
    </row>
    <row r="7949" spans="1:56" ht="23.25" x14ac:dyDescent="0.25">
      <c r="A7949" s="6" t="s">
        <v>2204</v>
      </c>
      <c r="B7949" s="6" t="s">
        <v>209</v>
      </c>
      <c r="C7949" s="9" t="s">
        <v>423</v>
      </c>
      <c r="D7949" s="10">
        <v>1000</v>
      </c>
      <c r="E7949" s="11">
        <v>11</v>
      </c>
      <c r="F7949" s="12">
        <v>4</v>
      </c>
      <c r="G7949" s="11">
        <v>13</v>
      </c>
      <c r="H7949" s="12">
        <v>4</v>
      </c>
      <c r="I7949" s="11">
        <v>9</v>
      </c>
      <c r="J7949" s="12">
        <v>5</v>
      </c>
      <c r="K7949" s="10">
        <v>0</v>
      </c>
      <c r="L7949" s="10">
        <v>1.325</v>
      </c>
      <c r="M7949" s="29">
        <v>101.868398757069</v>
      </c>
      <c r="N7949" s="29">
        <v>4.9841993785346297</v>
      </c>
      <c r="O7949" s="15">
        <v>0</v>
      </c>
      <c r="P7949" s="33">
        <v>-0.75</v>
      </c>
      <c r="Q7949" s="10">
        <v>2.4</v>
      </c>
      <c r="R7949" s="10">
        <v>1.75000000000001</v>
      </c>
      <c r="T7949" s="6" t="s">
        <v>57</v>
      </c>
      <c r="U7949" s="6" t="s">
        <v>52</v>
      </c>
      <c r="V7949" s="18" t="str">
        <f t="shared" si="1439"/>
        <v/>
      </c>
      <c r="W7949" s="18" t="str">
        <f t="shared" ref="W7949:W8012" si="1440">IF(AND(ISNUMBER(AS7949),VALUE(AS7949)&gt;=3,VALUE(P7949)&gt;=-0.5),IF(AND(VALUE(M7949)&gt;=94,VALUE(M7949)&lt;444), IF(VALUE(L7949)&gt;=2,"***","**"),"*"),"")</f>
        <v/>
      </c>
      <c r="X7949" s="6"/>
      <c r="AB7949" s="18" t="str">
        <f t="shared" ref="AB7949:AB8012" si="1441">IF(AND(O7949&gt;=2,P7949&gt;=0),IF(AND(ISNUMBER(AS7949),VALUE(AS7949)&gt;=3),IF(LEN(AF7949)&gt;0,"***","**"),"*"),"")</f>
        <v/>
      </c>
      <c r="AC7949" s="18" t="str">
        <f t="shared" ref="AC7949:AC8012" si="1442">IF(OR(G7949-I7949&gt;=5,P7949&gt;4.9,AND(G7949-I7949&gt;=1,P7949&gt;5)),IF(L7949&lt;-3,"***",IF(L7949&lt;0,"**","*")),"")</f>
        <v/>
      </c>
      <c r="AD7949" s="18" t="str">
        <f t="shared" si="1436"/>
        <v/>
      </c>
      <c r="AI7949" s="18" t="str">
        <f t="shared" ref="AI7949:AI8012" si="1443">IF(LEN(AD7949)&gt;0,IF(AC7949="**","$",IF(AC7949="***",IF(LEN(AF7949)&gt;0,"$$$","$$"),"")),"")</f>
        <v/>
      </c>
      <c r="AJ7949" s="18" t="str">
        <f t="shared" ref="AJ7949:AJ8012" si="1444">IF(LEN(AD7949)&gt;0,IF(AND(W7949="**",U7949="*"),IF(LEN(AF7949)&gt;0,"$$$","$$"),IF(AB7949="***","$$$",IF(AND(AB7949="**",U7949="*"),"$$",IF(AND(OR(W7949="**",W7949="***"),LEN(AF7949)&gt;0),"$$","")))),IF(AND(OR(W7949="**",W7949="***"),LEN(AF7949)&gt;0),"$$",""))</f>
        <v/>
      </c>
      <c r="AK7949" s="18" t="str">
        <f t="shared" ref="AK7949:AK8012" si="1445">IF(LEN(AD7949)&gt;0,IF(Y7949="**","$$",IF(Y7949="***","$$$",IF(W7949="***",IF(OR(U7949="***",LEN(AF7949)&gt;0),"$$$",""),""))),"")</f>
        <v/>
      </c>
      <c r="AP7949" s="6" t="s">
        <v>169</v>
      </c>
      <c r="AT7949" s="10">
        <v>74.468398757069195</v>
      </c>
      <c r="BC7949" s="10">
        <v>124</v>
      </c>
      <c r="BD7949" s="10">
        <v>0</v>
      </c>
    </row>
    <row r="7950" spans="1:56" ht="23.25" x14ac:dyDescent="0.25">
      <c r="A7950" s="6" t="s">
        <v>2204</v>
      </c>
      <c r="B7950" s="26" t="s">
        <v>627</v>
      </c>
      <c r="C7950" s="39" t="s">
        <v>232</v>
      </c>
      <c r="D7950" s="10">
        <v>1200</v>
      </c>
      <c r="E7950" s="11">
        <v>10</v>
      </c>
      <c r="F7950" s="12">
        <v>9</v>
      </c>
      <c r="G7950" s="11">
        <v>11</v>
      </c>
      <c r="H7950" s="12">
        <v>12</v>
      </c>
      <c r="I7950" s="11">
        <v>10</v>
      </c>
      <c r="J7950" s="12">
        <v>8</v>
      </c>
      <c r="K7950" s="10">
        <v>2.0999999999999899</v>
      </c>
      <c r="L7950" s="34">
        <v>4.0999999999999703</v>
      </c>
      <c r="M7950" s="14">
        <v>94.1250600502579</v>
      </c>
      <c r="N7950" s="29">
        <v>3.1625300251289401</v>
      </c>
      <c r="O7950" s="15">
        <v>-3</v>
      </c>
      <c r="P7950" s="16">
        <v>4.5</v>
      </c>
      <c r="Q7950" s="10">
        <v>-4.3</v>
      </c>
      <c r="R7950" s="10">
        <v>-0.80000000000000104</v>
      </c>
      <c r="S7950" s="10">
        <v>18</v>
      </c>
      <c r="T7950" s="6" t="s">
        <v>57</v>
      </c>
      <c r="U7950" s="6" t="s">
        <v>52</v>
      </c>
      <c r="V7950" s="18" t="str">
        <f t="shared" si="1439"/>
        <v/>
      </c>
      <c r="W7950" s="18" t="str">
        <f t="shared" si="1440"/>
        <v/>
      </c>
      <c r="X7950" s="6"/>
      <c r="AB7950" s="18" t="str">
        <f t="shared" si="1441"/>
        <v/>
      </c>
      <c r="AC7950" s="18" t="str">
        <f t="shared" si="1442"/>
        <v/>
      </c>
      <c r="AD7950" s="18" t="str">
        <f t="shared" si="1436"/>
        <v/>
      </c>
      <c r="AI7950" s="18" t="str">
        <f t="shared" si="1443"/>
        <v/>
      </c>
      <c r="AJ7950" s="18" t="str">
        <f t="shared" si="1444"/>
        <v/>
      </c>
      <c r="AK7950" s="18" t="str">
        <f t="shared" si="1445"/>
        <v/>
      </c>
      <c r="AP7950" s="6" t="s">
        <v>461</v>
      </c>
      <c r="AT7950" s="10">
        <v>69.575060050257903</v>
      </c>
      <c r="BC7950" s="10">
        <v>125</v>
      </c>
      <c r="BD7950" s="10">
        <v>0</v>
      </c>
    </row>
    <row r="7951" spans="1:56" ht="23.25" x14ac:dyDescent="0.25">
      <c r="A7951" s="6" t="s">
        <v>2204</v>
      </c>
      <c r="B7951" s="26" t="s">
        <v>294</v>
      </c>
      <c r="C7951" s="39" t="s">
        <v>374</v>
      </c>
      <c r="D7951" s="10">
        <v>1650</v>
      </c>
      <c r="E7951" s="24">
        <v>6</v>
      </c>
      <c r="F7951" s="12">
        <v>3</v>
      </c>
      <c r="G7951" s="24">
        <v>7</v>
      </c>
      <c r="H7951" s="12">
        <v>3</v>
      </c>
      <c r="I7951" s="24">
        <v>7</v>
      </c>
      <c r="J7951" s="12">
        <v>5</v>
      </c>
      <c r="K7951" s="10">
        <v>4.6999999999999904</v>
      </c>
      <c r="L7951" s="15">
        <v>1.85</v>
      </c>
      <c r="M7951" s="14">
        <v>91.676436322298997</v>
      </c>
      <c r="N7951" s="14">
        <v>-0.111781838850504</v>
      </c>
      <c r="O7951" s="15">
        <v>0</v>
      </c>
      <c r="P7951" s="33">
        <v>-2.25</v>
      </c>
      <c r="Q7951" s="10">
        <v>-6.1999999999999904</v>
      </c>
      <c r="R7951" s="13">
        <v>-8.0500000000000007</v>
      </c>
      <c r="S7951" s="10">
        <v>14</v>
      </c>
      <c r="T7951" s="6" t="s">
        <v>47</v>
      </c>
      <c r="U7951" s="17" t="s">
        <v>25</v>
      </c>
      <c r="V7951" s="18" t="str">
        <f t="shared" si="1439"/>
        <v/>
      </c>
      <c r="W7951" s="18" t="str">
        <f t="shared" si="1440"/>
        <v/>
      </c>
      <c r="X7951" s="6"/>
      <c r="AB7951" s="18" t="str">
        <f t="shared" si="1441"/>
        <v/>
      </c>
      <c r="AC7951" s="18" t="str">
        <f t="shared" si="1442"/>
        <v/>
      </c>
      <c r="AD7951" s="18" t="str">
        <f t="shared" si="1436"/>
        <v/>
      </c>
      <c r="AI7951" s="18" t="str">
        <f t="shared" si="1443"/>
        <v/>
      </c>
      <c r="AJ7951" s="18" t="str">
        <f t="shared" si="1444"/>
        <v/>
      </c>
      <c r="AK7951" s="18" t="str">
        <f t="shared" si="1445"/>
        <v/>
      </c>
      <c r="AP7951" s="6" t="s">
        <v>891</v>
      </c>
      <c r="AT7951" s="10">
        <v>63.276436322298999</v>
      </c>
      <c r="BC7951" s="10">
        <v>123</v>
      </c>
      <c r="BD7951" s="10">
        <v>-2</v>
      </c>
    </row>
    <row r="7952" spans="1:56" ht="23.25" x14ac:dyDescent="0.25">
      <c r="A7952" s="6" t="s">
        <v>2204</v>
      </c>
      <c r="B7952" s="26" t="s">
        <v>182</v>
      </c>
      <c r="C7952" s="39" t="s">
        <v>232</v>
      </c>
      <c r="D7952" s="10">
        <v>1650</v>
      </c>
      <c r="E7952" s="24">
        <v>3</v>
      </c>
      <c r="F7952" s="12">
        <v>2</v>
      </c>
      <c r="G7952" s="24">
        <v>4</v>
      </c>
      <c r="H7952" s="12">
        <v>4</v>
      </c>
      <c r="I7952" s="24">
        <v>10</v>
      </c>
      <c r="J7952" s="12">
        <v>17</v>
      </c>
      <c r="K7952" s="10">
        <v>5.9</v>
      </c>
      <c r="L7952" s="15">
        <v>5.39</v>
      </c>
      <c r="M7952" s="14">
        <v>78.887909563547396</v>
      </c>
      <c r="N7952" s="29">
        <v>3.1439547817737399</v>
      </c>
      <c r="O7952" s="15">
        <v>-2</v>
      </c>
      <c r="P7952" s="33">
        <v>-13.5</v>
      </c>
      <c r="Q7952" s="10">
        <v>-3.7999999999999901</v>
      </c>
      <c r="R7952" s="13">
        <v>-14.7</v>
      </c>
      <c r="S7952" s="10">
        <v>21</v>
      </c>
      <c r="T7952" s="32">
        <v>7</v>
      </c>
      <c r="U7952" s="17" t="s">
        <v>78</v>
      </c>
      <c r="V7952" s="18" t="str">
        <f t="shared" si="1439"/>
        <v/>
      </c>
      <c r="W7952" s="18" t="str">
        <f t="shared" si="1440"/>
        <v/>
      </c>
      <c r="X7952" s="6"/>
      <c r="AB7952" s="18" t="str">
        <f t="shared" si="1441"/>
        <v/>
      </c>
      <c r="AC7952" s="18" t="str">
        <f t="shared" si="1442"/>
        <v/>
      </c>
      <c r="AD7952" s="18" t="str">
        <f t="shared" si="1436"/>
        <v/>
      </c>
      <c r="AI7952" s="18" t="str">
        <f t="shared" si="1443"/>
        <v/>
      </c>
      <c r="AJ7952" s="18" t="str">
        <f t="shared" si="1444"/>
        <v/>
      </c>
      <c r="AK7952" s="18" t="str">
        <f t="shared" si="1445"/>
        <v/>
      </c>
      <c r="AP7952" s="6" t="s">
        <v>1162</v>
      </c>
      <c r="AT7952" s="10">
        <v>52.787909563547501</v>
      </c>
      <c r="BC7952" s="10">
        <v>119</v>
      </c>
      <c r="BD7952" s="10">
        <v>-5</v>
      </c>
    </row>
    <row r="7953" spans="1:56" ht="23.25" x14ac:dyDescent="0.25">
      <c r="A7953" s="6" t="s">
        <v>2204</v>
      </c>
      <c r="B7953" s="26" t="s">
        <v>240</v>
      </c>
      <c r="C7953" s="39" t="s">
        <v>340</v>
      </c>
      <c r="D7953" s="10">
        <v>1200</v>
      </c>
      <c r="E7953" s="11">
        <v>12</v>
      </c>
      <c r="F7953" s="12">
        <v>10</v>
      </c>
      <c r="G7953" s="11">
        <v>11</v>
      </c>
      <c r="H7953" s="12">
        <v>10</v>
      </c>
      <c r="I7953" s="11">
        <v>10</v>
      </c>
      <c r="J7953" s="12">
        <v>8</v>
      </c>
      <c r="K7953" s="10">
        <v>-1.1000000000000101</v>
      </c>
      <c r="L7953" s="10">
        <v>-0.75999999999997703</v>
      </c>
      <c r="M7953" s="14">
        <v>84.770721804387406</v>
      </c>
      <c r="N7953" s="14">
        <v>-1.4146390978063299</v>
      </c>
      <c r="O7953" s="15">
        <v>0</v>
      </c>
      <c r="P7953" s="16">
        <v>2.5</v>
      </c>
      <c r="Q7953" s="10">
        <v>1.9</v>
      </c>
      <c r="R7953" s="10">
        <v>3.9000000000000101</v>
      </c>
      <c r="S7953" s="10">
        <v>14</v>
      </c>
      <c r="T7953" s="6" t="s">
        <v>57</v>
      </c>
      <c r="U7953" s="6" t="s">
        <v>52</v>
      </c>
      <c r="V7953" s="18" t="str">
        <f t="shared" si="1439"/>
        <v/>
      </c>
      <c r="W7953" s="18" t="str">
        <f t="shared" si="1440"/>
        <v/>
      </c>
      <c r="X7953" s="6"/>
      <c r="AB7953" s="18" t="str">
        <f t="shared" si="1441"/>
        <v/>
      </c>
      <c r="AC7953" s="18" t="str">
        <f t="shared" si="1442"/>
        <v/>
      </c>
      <c r="AD7953" s="18" t="str">
        <f t="shared" si="1436"/>
        <v/>
      </c>
      <c r="AI7953" s="18" t="str">
        <f t="shared" si="1443"/>
        <v/>
      </c>
      <c r="AJ7953" s="18" t="str">
        <f t="shared" si="1444"/>
        <v/>
      </c>
      <c r="AK7953" s="18" t="str">
        <f t="shared" si="1445"/>
        <v/>
      </c>
      <c r="AP7953" s="6" t="s">
        <v>722</v>
      </c>
      <c r="AT7953" s="10">
        <v>56.545721804387298</v>
      </c>
      <c r="BC7953" s="10">
        <v>120</v>
      </c>
      <c r="BD7953" s="10">
        <v>2</v>
      </c>
    </row>
    <row r="7954" spans="1:56" ht="23.25" x14ac:dyDescent="0.25">
      <c r="A7954" s="6" t="s">
        <v>2204</v>
      </c>
      <c r="B7954" s="23" t="s">
        <v>381</v>
      </c>
      <c r="C7954" s="39" t="s">
        <v>1335</v>
      </c>
      <c r="D7954" s="10">
        <v>1000</v>
      </c>
      <c r="E7954" s="24">
        <v>9</v>
      </c>
      <c r="F7954" s="12">
        <v>4</v>
      </c>
      <c r="G7954" s="24">
        <v>11</v>
      </c>
      <c r="H7954" s="12">
        <v>6</v>
      </c>
      <c r="I7954" s="24">
        <v>8</v>
      </c>
      <c r="J7954" s="12">
        <v>4</v>
      </c>
      <c r="K7954" s="10">
        <v>0.85</v>
      </c>
      <c r="L7954" s="34">
        <v>0.73999999999998101</v>
      </c>
      <c r="M7954" s="14">
        <v>91.583816440517097</v>
      </c>
      <c r="N7954" s="14">
        <v>-1.1580917797414301</v>
      </c>
      <c r="O7954" s="15">
        <v>-2</v>
      </c>
      <c r="P7954" s="16">
        <v>2</v>
      </c>
      <c r="Q7954" s="10">
        <v>-2.0999999999999899</v>
      </c>
      <c r="R7954" s="10">
        <v>-0.54999999999999705</v>
      </c>
      <c r="S7954" s="25">
        <v>154</v>
      </c>
      <c r="T7954" s="6" t="s">
        <v>57</v>
      </c>
      <c r="U7954" s="6" t="s">
        <v>52</v>
      </c>
      <c r="V7954" s="18" t="str">
        <f>"*" &amp; IF(AND(O7954&lt;=-1.5,NOT(ISBLANK(AF7954))),"Z","")</f>
        <v>*</v>
      </c>
      <c r="W7954" s="18" t="str">
        <f t="shared" si="1440"/>
        <v/>
      </c>
      <c r="X7954" s="6"/>
      <c r="AB7954" s="18" t="str">
        <f t="shared" si="1441"/>
        <v/>
      </c>
      <c r="AC7954" s="18" t="str">
        <f t="shared" si="1442"/>
        <v/>
      </c>
      <c r="AD7954" s="18" t="str">
        <f t="shared" si="1436"/>
        <v/>
      </c>
      <c r="AI7954" s="18" t="str">
        <f t="shared" si="1443"/>
        <v/>
      </c>
      <c r="AJ7954" s="18" t="str">
        <f t="shared" si="1444"/>
        <v/>
      </c>
      <c r="AK7954" s="18" t="str">
        <f t="shared" si="1445"/>
        <v/>
      </c>
      <c r="AP7954" s="6" t="s">
        <v>537</v>
      </c>
      <c r="AT7954" s="10">
        <v>59.558816440517198</v>
      </c>
      <c r="BC7954" s="10">
        <v>133</v>
      </c>
      <c r="BD7954" s="10">
        <v>0</v>
      </c>
    </row>
    <row r="7955" spans="1:56" ht="23.25" x14ac:dyDescent="0.25">
      <c r="A7955" s="6" t="s">
        <v>2204</v>
      </c>
      <c r="B7955" s="26" t="s">
        <v>265</v>
      </c>
      <c r="C7955" s="9" t="s">
        <v>1306</v>
      </c>
      <c r="D7955" s="10">
        <v>1400</v>
      </c>
      <c r="E7955" s="11">
        <v>13</v>
      </c>
      <c r="F7955" s="12">
        <v>12</v>
      </c>
      <c r="G7955" s="11">
        <v>13</v>
      </c>
      <c r="H7955" s="12">
        <v>5</v>
      </c>
      <c r="I7955" s="11">
        <v>2</v>
      </c>
      <c r="J7955" s="12">
        <v>0</v>
      </c>
      <c r="K7955" s="10">
        <v>3.3499999999999699</v>
      </c>
      <c r="L7955" s="34">
        <v>5.6312499999999899</v>
      </c>
      <c r="M7955" s="14">
        <v>96.739985098401505</v>
      </c>
      <c r="N7955" s="14">
        <v>-1.18000745079925</v>
      </c>
      <c r="O7955" s="35">
        <v>7</v>
      </c>
      <c r="P7955" s="16">
        <v>4.75</v>
      </c>
      <c r="Q7955" s="10">
        <v>-3.6000000000000099</v>
      </c>
      <c r="R7955" s="10">
        <v>0.149999999999988</v>
      </c>
      <c r="S7955" s="10">
        <v>18</v>
      </c>
      <c r="T7955" s="6" t="s">
        <v>57</v>
      </c>
      <c r="U7955" s="6" t="s">
        <v>52</v>
      </c>
      <c r="V7955" s="18" t="str">
        <f>"*" &amp; IF(AND(O7955&lt;=-1.5,NOT(ISBLANK(AF7955))),"Z","")</f>
        <v>*</v>
      </c>
      <c r="W7955" s="19" t="str">
        <f t="shared" si="1440"/>
        <v/>
      </c>
      <c r="X7955" s="6"/>
      <c r="AA7955" s="20"/>
      <c r="AB7955" s="19" t="str">
        <f t="shared" si="1441"/>
        <v>*</v>
      </c>
      <c r="AC7955" s="19" t="str">
        <f t="shared" si="1442"/>
        <v>*</v>
      </c>
      <c r="AD7955" s="18" t="str">
        <f t="shared" si="1436"/>
        <v>GR</v>
      </c>
      <c r="AI7955" s="18" t="str">
        <f t="shared" si="1443"/>
        <v/>
      </c>
      <c r="AJ7955" s="18" t="str">
        <f t="shared" si="1444"/>
        <v/>
      </c>
      <c r="AK7955" s="18" t="str">
        <f t="shared" si="1445"/>
        <v/>
      </c>
      <c r="AP7955" s="6" t="s">
        <v>416</v>
      </c>
      <c r="AT7955" s="10">
        <v>64.389985098401496</v>
      </c>
      <c r="AU7955" s="21"/>
      <c r="BC7955" s="22">
        <v>131</v>
      </c>
      <c r="BD7955" s="10">
        <v>0</v>
      </c>
    </row>
    <row r="7956" spans="1:56" ht="23.25" x14ac:dyDescent="0.25">
      <c r="A7956" s="6" t="s">
        <v>2204</v>
      </c>
      <c r="B7956" s="26" t="s">
        <v>455</v>
      </c>
      <c r="C7956" s="9" t="s">
        <v>1167</v>
      </c>
      <c r="D7956" s="10">
        <v>1400</v>
      </c>
      <c r="E7956" s="11">
        <v>12</v>
      </c>
      <c r="F7956" s="12">
        <v>9</v>
      </c>
      <c r="G7956" s="11">
        <v>12</v>
      </c>
      <c r="H7956" s="12">
        <v>6</v>
      </c>
      <c r="I7956" s="11">
        <v>6</v>
      </c>
      <c r="J7956" s="12">
        <v>2</v>
      </c>
      <c r="K7956" s="10">
        <v>1.0999999999999901</v>
      </c>
      <c r="L7956" s="34">
        <v>1.6357142857142799</v>
      </c>
      <c r="M7956" s="14">
        <v>98.393029806354704</v>
      </c>
      <c r="N7956" s="29">
        <v>1.09651490317731</v>
      </c>
      <c r="O7956" s="15">
        <v>4</v>
      </c>
      <c r="P7956" s="16">
        <v>3.25</v>
      </c>
      <c r="Q7956" s="10">
        <v>-0.55000000000001503</v>
      </c>
      <c r="R7956" s="10">
        <v>1.94999999999999</v>
      </c>
      <c r="S7956" s="10">
        <v>14</v>
      </c>
      <c r="T7956" s="6" t="s">
        <v>57</v>
      </c>
      <c r="U7956" s="6" t="s">
        <v>52</v>
      </c>
      <c r="V7956" s="18" t="str">
        <f>"" &amp; IF(AND(O7956&lt;=-1.5,NOT(ISBLANK(AF7956))),"Z","")</f>
        <v/>
      </c>
      <c r="W7956" s="19" t="str">
        <f t="shared" si="1440"/>
        <v/>
      </c>
      <c r="X7956" s="17" t="s">
        <v>88</v>
      </c>
      <c r="AA7956" s="20"/>
      <c r="AB7956" s="18" t="str">
        <f t="shared" si="1441"/>
        <v>*</v>
      </c>
      <c r="AC7956" s="19" t="str">
        <f t="shared" si="1442"/>
        <v>*</v>
      </c>
      <c r="AD7956" s="18" t="str">
        <f t="shared" si="1436"/>
        <v>GR</v>
      </c>
      <c r="AI7956" s="18" t="str">
        <f t="shared" si="1443"/>
        <v/>
      </c>
      <c r="AJ7956" s="18" t="str">
        <f t="shared" si="1444"/>
        <v/>
      </c>
      <c r="AK7956" s="18" t="str">
        <f t="shared" si="1445"/>
        <v/>
      </c>
      <c r="AP7956" s="6" t="s">
        <v>452</v>
      </c>
      <c r="AT7956" s="10">
        <v>67.318029806354602</v>
      </c>
      <c r="AU7956" s="21"/>
      <c r="BC7956" s="22">
        <v>132</v>
      </c>
      <c r="BD7956" s="10">
        <v>0</v>
      </c>
    </row>
    <row r="7957" spans="1:56" ht="23.25" x14ac:dyDescent="0.25">
      <c r="A7957" s="6" t="s">
        <v>2204</v>
      </c>
      <c r="B7957" s="26" t="s">
        <v>280</v>
      </c>
      <c r="C7957" s="9" t="s">
        <v>1809</v>
      </c>
      <c r="D7957" s="10">
        <v>1400</v>
      </c>
      <c r="E7957" s="24">
        <v>11</v>
      </c>
      <c r="F7957" s="12">
        <v>6</v>
      </c>
      <c r="G7957" s="24">
        <v>11</v>
      </c>
      <c r="H7957" s="12">
        <v>4</v>
      </c>
      <c r="I7957" s="24">
        <v>8</v>
      </c>
      <c r="J7957" s="12">
        <v>5</v>
      </c>
      <c r="K7957" s="10">
        <v>1.8</v>
      </c>
      <c r="L7957" s="15">
        <v>2.24166666666668</v>
      </c>
      <c r="M7957" s="14">
        <v>95.234882750349101</v>
      </c>
      <c r="N7957" s="29">
        <v>1.31744137517451</v>
      </c>
      <c r="O7957" s="15">
        <v>2</v>
      </c>
      <c r="P7957" s="33">
        <v>-0.5</v>
      </c>
      <c r="Q7957" s="10">
        <v>-3.4500000000000099</v>
      </c>
      <c r="R7957" s="13">
        <v>-3.75</v>
      </c>
      <c r="S7957" s="10">
        <v>28</v>
      </c>
      <c r="T7957" s="6" t="s">
        <v>57</v>
      </c>
      <c r="U7957" s="6" t="s">
        <v>52</v>
      </c>
      <c r="V7957" s="18" t="str">
        <f>"" &amp; IF(AND(O7957&lt;=-1.5,NOT(ISBLANK(AF7957))),"Z","")</f>
        <v/>
      </c>
      <c r="W7957" s="18" t="str">
        <f t="shared" si="1440"/>
        <v/>
      </c>
      <c r="X7957" s="6"/>
      <c r="AB7957" s="18" t="str">
        <f t="shared" si="1441"/>
        <v/>
      </c>
      <c r="AC7957" s="18" t="str">
        <f t="shared" si="1442"/>
        <v/>
      </c>
      <c r="AD7957" s="18" t="str">
        <f t="shared" si="1436"/>
        <v/>
      </c>
      <c r="AI7957" s="18" t="str">
        <f t="shared" si="1443"/>
        <v/>
      </c>
      <c r="AJ7957" s="18" t="str">
        <f t="shared" si="1444"/>
        <v/>
      </c>
      <c r="AK7957" s="18" t="str">
        <f t="shared" si="1445"/>
        <v/>
      </c>
      <c r="AP7957" s="6" t="s">
        <v>741</v>
      </c>
      <c r="AT7957" s="10">
        <v>64.009882750349007</v>
      </c>
      <c r="BC7957" s="10">
        <v>132</v>
      </c>
      <c r="BD7957" s="10">
        <v>0</v>
      </c>
    </row>
    <row r="7958" spans="1:56" ht="23.25" x14ac:dyDescent="0.25">
      <c r="A7958" s="6" t="s">
        <v>2204</v>
      </c>
      <c r="B7958" s="26" t="s">
        <v>134</v>
      </c>
      <c r="C7958" s="9" t="s">
        <v>1168</v>
      </c>
      <c r="D7958" s="10">
        <v>1400</v>
      </c>
      <c r="E7958" s="24">
        <v>7</v>
      </c>
      <c r="F7958" s="12">
        <v>3</v>
      </c>
      <c r="G7958" s="24">
        <v>5</v>
      </c>
      <c r="H7958" s="12">
        <v>2</v>
      </c>
      <c r="I7958" s="24">
        <v>4</v>
      </c>
      <c r="J7958" s="12">
        <v>2</v>
      </c>
      <c r="K7958" s="10">
        <v>-5.00000000000256E-2</v>
      </c>
      <c r="L7958" s="34">
        <v>0.52499999999999902</v>
      </c>
      <c r="M7958" s="14">
        <v>95.200186456695107</v>
      </c>
      <c r="N7958" s="14">
        <v>-0.94990677165242199</v>
      </c>
      <c r="O7958" s="15">
        <v>1</v>
      </c>
      <c r="P7958" s="16">
        <v>0.5</v>
      </c>
      <c r="Q7958" s="10">
        <v>-0.35000000000000098</v>
      </c>
      <c r="R7958" s="10">
        <v>0</v>
      </c>
      <c r="S7958" s="10">
        <v>14</v>
      </c>
      <c r="T7958" s="6" t="s">
        <v>90</v>
      </c>
      <c r="U7958" s="17" t="s">
        <v>25</v>
      </c>
      <c r="V7958" s="18" t="str">
        <f>"" &amp; IF(AND(O7958&lt;=-1.5,NOT(ISBLANK(AF7958))),"Z","")</f>
        <v/>
      </c>
      <c r="W7958" s="19" t="str">
        <f t="shared" si="1440"/>
        <v/>
      </c>
      <c r="X7958" s="17" t="s">
        <v>88</v>
      </c>
      <c r="AA7958" s="20"/>
      <c r="AB7958" s="18" t="str">
        <f t="shared" si="1441"/>
        <v/>
      </c>
      <c r="AC7958" s="19" t="str">
        <f t="shared" si="1442"/>
        <v/>
      </c>
      <c r="AD7958" s="18" t="str">
        <f t="shared" si="1436"/>
        <v>GR</v>
      </c>
      <c r="AI7958" s="18" t="str">
        <f t="shared" si="1443"/>
        <v/>
      </c>
      <c r="AJ7958" s="18" t="str">
        <f t="shared" si="1444"/>
        <v/>
      </c>
      <c r="AK7958" s="18" t="str">
        <f t="shared" si="1445"/>
        <v/>
      </c>
      <c r="AP7958" s="6" t="s">
        <v>675</v>
      </c>
      <c r="AT7958" s="10">
        <v>63.975186456695198</v>
      </c>
      <c r="AU7958" s="21"/>
      <c r="BC7958" s="22">
        <v>130</v>
      </c>
      <c r="BD7958" s="10">
        <v>0</v>
      </c>
    </row>
    <row r="7959" spans="1:56" ht="23.25" x14ac:dyDescent="0.25">
      <c r="A7959" s="6" t="s">
        <v>2204</v>
      </c>
      <c r="B7959" s="26" t="s">
        <v>269</v>
      </c>
      <c r="C7959" s="9" t="s">
        <v>1398</v>
      </c>
      <c r="D7959" s="10">
        <v>1200</v>
      </c>
      <c r="E7959" s="24">
        <v>4</v>
      </c>
      <c r="F7959" s="12">
        <v>2</v>
      </c>
      <c r="G7959" s="24">
        <v>3</v>
      </c>
      <c r="H7959" s="12">
        <v>0</v>
      </c>
      <c r="I7959" s="24">
        <v>11</v>
      </c>
      <c r="J7959" s="12">
        <v>5</v>
      </c>
      <c r="K7959" s="10">
        <v>-2.4</v>
      </c>
      <c r="L7959" s="15">
        <v>-2.8583333333333201</v>
      </c>
      <c r="M7959" s="14">
        <v>85.379878437676496</v>
      </c>
      <c r="N7959" s="14">
        <v>-3.31006078116175</v>
      </c>
      <c r="O7959" s="15">
        <v>2</v>
      </c>
      <c r="P7959" s="34">
        <v>-4.5</v>
      </c>
      <c r="Q7959" s="10">
        <v>3.69999999999999</v>
      </c>
      <c r="R7959" s="13">
        <v>9.9999999999997896E-2</v>
      </c>
      <c r="S7959" s="10">
        <v>21</v>
      </c>
      <c r="T7959" s="6" t="s">
        <v>54</v>
      </c>
      <c r="U7959" s="17" t="s">
        <v>25</v>
      </c>
      <c r="V7959" s="18" t="str">
        <f>"" &amp; IF(AND(O7959&lt;=-1.5,NOT(ISBLANK(AF7959))),"Z","")</f>
        <v/>
      </c>
      <c r="W7959" s="18" t="str">
        <f t="shared" si="1440"/>
        <v/>
      </c>
      <c r="X7959" s="6"/>
      <c r="AB7959" s="18" t="str">
        <f t="shared" si="1441"/>
        <v/>
      </c>
      <c r="AC7959" s="18" t="str">
        <f t="shared" si="1442"/>
        <v/>
      </c>
      <c r="AD7959" s="18" t="str">
        <f t="shared" si="1436"/>
        <v/>
      </c>
      <c r="AI7959" s="18" t="str">
        <f t="shared" si="1443"/>
        <v/>
      </c>
      <c r="AJ7959" s="18" t="str">
        <f t="shared" si="1444"/>
        <v/>
      </c>
      <c r="AK7959" s="18" t="str">
        <f t="shared" si="1445"/>
        <v/>
      </c>
      <c r="AP7959" s="6" t="s">
        <v>2011</v>
      </c>
      <c r="AT7959" s="10">
        <v>52.879878437676503</v>
      </c>
      <c r="BC7959" s="10">
        <v>131</v>
      </c>
      <c r="BD7959" s="10">
        <v>0</v>
      </c>
    </row>
    <row r="7960" spans="1:56" ht="23.25" x14ac:dyDescent="0.25">
      <c r="A7960" s="6" t="s">
        <v>2204</v>
      </c>
      <c r="B7960" s="26" t="s">
        <v>442</v>
      </c>
      <c r="C7960" s="37" t="s">
        <v>1304</v>
      </c>
      <c r="D7960" s="10">
        <v>1200</v>
      </c>
      <c r="E7960" s="24">
        <v>9</v>
      </c>
      <c r="F7960" s="12">
        <v>4</v>
      </c>
      <c r="G7960" s="24">
        <v>8</v>
      </c>
      <c r="H7960" s="12">
        <v>4</v>
      </c>
      <c r="I7960" s="24">
        <v>3</v>
      </c>
      <c r="J7960" s="12">
        <v>4</v>
      </c>
      <c r="K7960" s="10">
        <v>-3.8999999999999901</v>
      </c>
      <c r="L7960" s="10">
        <v>-3.3199999999999799</v>
      </c>
      <c r="M7960" s="14">
        <v>92.355917514574301</v>
      </c>
      <c r="N7960" s="14">
        <v>-0.77204124271283103</v>
      </c>
      <c r="O7960" s="15">
        <v>0</v>
      </c>
      <c r="P7960" s="16">
        <v>0</v>
      </c>
      <c r="Q7960" s="10">
        <v>5.1499999999999897</v>
      </c>
      <c r="R7960" s="10">
        <v>5.2999999999999901</v>
      </c>
      <c r="S7960" s="10">
        <v>24</v>
      </c>
      <c r="T7960" s="6" t="s">
        <v>57</v>
      </c>
      <c r="U7960" s="6" t="s">
        <v>52</v>
      </c>
      <c r="V7960" s="18" t="str">
        <f>"*" &amp; IF(AND(O7960&lt;=-1.5,NOT(ISBLANK(AF7960))),"Z","")</f>
        <v>*</v>
      </c>
      <c r="W7960" s="19" t="str">
        <f t="shared" si="1440"/>
        <v/>
      </c>
      <c r="X7960" s="6"/>
      <c r="AA7960" s="20"/>
      <c r="AB7960" s="18" t="str">
        <f t="shared" si="1441"/>
        <v/>
      </c>
      <c r="AC7960" s="19" t="str">
        <f t="shared" si="1442"/>
        <v>***</v>
      </c>
      <c r="AD7960" s="18" t="str">
        <f t="shared" si="1436"/>
        <v>GR</v>
      </c>
      <c r="AI7960" s="18" t="str">
        <f t="shared" si="1443"/>
        <v>$$</v>
      </c>
      <c r="AJ7960" s="18" t="str">
        <f t="shared" si="1444"/>
        <v/>
      </c>
      <c r="AK7960" s="18" t="str">
        <f t="shared" si="1445"/>
        <v/>
      </c>
      <c r="AP7960" s="6" t="s">
        <v>537</v>
      </c>
      <c r="AT7960" s="10">
        <v>57.955917514574303</v>
      </c>
      <c r="AU7960" s="21"/>
      <c r="BC7960" s="22">
        <v>127</v>
      </c>
      <c r="BD7960" s="28">
        <v>3</v>
      </c>
    </row>
    <row r="7961" spans="1:56" ht="23.25" x14ac:dyDescent="0.25">
      <c r="A7961" s="6" t="s">
        <v>2205</v>
      </c>
      <c r="B7961" s="6" t="s">
        <v>180</v>
      </c>
      <c r="C7961" s="39" t="s">
        <v>232</v>
      </c>
      <c r="D7961" s="10">
        <v>1650</v>
      </c>
      <c r="E7961" s="24">
        <v>7</v>
      </c>
      <c r="F7961" s="12">
        <v>4</v>
      </c>
      <c r="G7961" s="24">
        <v>9</v>
      </c>
      <c r="H7961" s="12">
        <v>4</v>
      </c>
      <c r="I7961" s="24">
        <v>4</v>
      </c>
      <c r="J7961" s="12">
        <v>4</v>
      </c>
      <c r="K7961" s="10">
        <v>0.74999999999999301</v>
      </c>
      <c r="L7961" s="34">
        <v>1.8900000000000099</v>
      </c>
      <c r="M7961" s="14">
        <v>97.472490308472601</v>
      </c>
      <c r="N7961" s="29">
        <v>1.98624515423624</v>
      </c>
      <c r="O7961" s="15">
        <v>0</v>
      </c>
      <c r="P7961" s="16">
        <v>0</v>
      </c>
      <c r="Q7961" s="10">
        <v>0.60000000000000497</v>
      </c>
      <c r="R7961" s="10">
        <v>0.54999999999999705</v>
      </c>
      <c r="T7961" s="6" t="s">
        <v>90</v>
      </c>
      <c r="U7961" s="17" t="s">
        <v>25</v>
      </c>
      <c r="V7961" s="18" t="str">
        <f>"" &amp; IF(AND(O7961&lt;=-1.5,NOT(ISBLANK(AF7961))),"Z","")</f>
        <v/>
      </c>
      <c r="W7961" s="18" t="str">
        <f t="shared" si="1440"/>
        <v/>
      </c>
      <c r="X7961" s="6"/>
      <c r="AB7961" s="18" t="str">
        <f t="shared" si="1441"/>
        <v/>
      </c>
      <c r="AC7961" s="18" t="str">
        <f t="shared" si="1442"/>
        <v>*</v>
      </c>
      <c r="AD7961" s="18" t="str">
        <f t="shared" si="1436"/>
        <v/>
      </c>
      <c r="AI7961" s="18" t="str">
        <f t="shared" si="1443"/>
        <v/>
      </c>
      <c r="AJ7961" s="18" t="str">
        <f t="shared" si="1444"/>
        <v/>
      </c>
      <c r="AK7961" s="18" t="str">
        <f t="shared" si="1445"/>
        <v/>
      </c>
      <c r="AP7961" s="6" t="s">
        <v>1120</v>
      </c>
      <c r="AT7961" s="10">
        <v>70.972490308472501</v>
      </c>
      <c r="BC7961" s="10">
        <v>123</v>
      </c>
      <c r="BD7961" s="10">
        <v>0</v>
      </c>
    </row>
    <row r="7962" spans="1:56" ht="23.25" x14ac:dyDescent="0.25">
      <c r="A7962" s="6" t="s">
        <v>2205</v>
      </c>
      <c r="B7962" s="26" t="s">
        <v>627</v>
      </c>
      <c r="C7962" s="39" t="s">
        <v>232</v>
      </c>
      <c r="D7962" s="10">
        <v>1800</v>
      </c>
      <c r="E7962" s="11">
        <v>3</v>
      </c>
      <c r="F7962" s="12">
        <v>2</v>
      </c>
      <c r="G7962" s="11">
        <v>3</v>
      </c>
      <c r="H7962" s="12">
        <v>2</v>
      </c>
      <c r="I7962" s="11">
        <v>4</v>
      </c>
      <c r="J7962" s="12">
        <v>2</v>
      </c>
      <c r="K7962" s="10">
        <v>-1.8</v>
      </c>
      <c r="L7962" s="13">
        <v>-2.2249999999999801</v>
      </c>
      <c r="M7962" s="14">
        <v>97.351912823547295</v>
      </c>
      <c r="N7962" s="29">
        <v>0.12595641177370001</v>
      </c>
      <c r="O7962" s="15">
        <v>0</v>
      </c>
      <c r="P7962" s="16">
        <v>0</v>
      </c>
      <c r="Q7962" s="10">
        <v>-1.35</v>
      </c>
      <c r="R7962" s="13">
        <v>-1.3999999999999899</v>
      </c>
      <c r="S7962" s="10">
        <v>28</v>
      </c>
      <c r="T7962" s="27" t="s">
        <v>72</v>
      </c>
      <c r="U7962" s="17" t="s">
        <v>25</v>
      </c>
      <c r="V7962" s="18" t="str">
        <f>"" &amp; IF(AND(O7962&lt;=-1.5,NOT(ISBLANK(AF7962))),"Z","")</f>
        <v/>
      </c>
      <c r="W7962" s="19" t="str">
        <f t="shared" si="1440"/>
        <v/>
      </c>
      <c r="X7962" s="6"/>
      <c r="AA7962" s="20"/>
      <c r="AB7962" s="18" t="str">
        <f t="shared" si="1441"/>
        <v/>
      </c>
      <c r="AC7962" s="19" t="str">
        <f t="shared" si="1442"/>
        <v/>
      </c>
      <c r="AD7962" s="18" t="str">
        <f t="shared" si="1436"/>
        <v>GR</v>
      </c>
      <c r="AI7962" s="18" t="str">
        <f t="shared" si="1443"/>
        <v/>
      </c>
      <c r="AJ7962" s="18" t="str">
        <f t="shared" si="1444"/>
        <v/>
      </c>
      <c r="AK7962" s="18" t="str">
        <f t="shared" si="1445"/>
        <v/>
      </c>
      <c r="AP7962" s="6" t="s">
        <v>428</v>
      </c>
      <c r="AT7962" s="10">
        <v>71.1269128235474</v>
      </c>
      <c r="AU7962" s="21"/>
      <c r="BC7962" s="22">
        <v>125</v>
      </c>
      <c r="BD7962" s="10">
        <v>0</v>
      </c>
    </row>
    <row r="7963" spans="1:56" ht="23.25" x14ac:dyDescent="0.25">
      <c r="A7963" s="6" t="s">
        <v>2205</v>
      </c>
      <c r="B7963" s="26" t="s">
        <v>236</v>
      </c>
      <c r="C7963" s="39" t="s">
        <v>340</v>
      </c>
      <c r="D7963" s="10">
        <v>1650</v>
      </c>
      <c r="E7963" s="24">
        <v>4</v>
      </c>
      <c r="F7963" s="12">
        <v>2</v>
      </c>
      <c r="G7963" s="24">
        <v>3</v>
      </c>
      <c r="H7963" s="12">
        <v>2</v>
      </c>
      <c r="I7963" s="24">
        <v>4</v>
      </c>
      <c r="J7963" s="12">
        <v>2</v>
      </c>
      <c r="K7963" s="10">
        <v>-1.00000000000001</v>
      </c>
      <c r="L7963" s="13">
        <v>-0.250000000000004</v>
      </c>
      <c r="M7963" s="14">
        <v>94.422258779122203</v>
      </c>
      <c r="N7963" s="14">
        <v>-1.1888706104389299</v>
      </c>
      <c r="O7963" s="15">
        <v>0</v>
      </c>
      <c r="P7963" s="16">
        <v>0.25</v>
      </c>
      <c r="Q7963" s="10">
        <v>-2.0999999999999899</v>
      </c>
      <c r="R7963" s="13">
        <v>-1.9</v>
      </c>
      <c r="S7963" s="10">
        <v>7</v>
      </c>
      <c r="T7963" s="6" t="s">
        <v>54</v>
      </c>
      <c r="U7963" s="17" t="s">
        <v>25</v>
      </c>
      <c r="V7963" s="18" t="str">
        <f>"" &amp; IF(AND(O7963&lt;=-1.5,NOT(ISBLANK(AF7963))),"Z","")</f>
        <v/>
      </c>
      <c r="W7963" s="18" t="str">
        <f t="shared" si="1440"/>
        <v/>
      </c>
      <c r="X7963" s="6"/>
      <c r="AB7963" s="18" t="str">
        <f t="shared" si="1441"/>
        <v/>
      </c>
      <c r="AC7963" s="18" t="str">
        <f t="shared" si="1442"/>
        <v/>
      </c>
      <c r="AD7963" s="18" t="str">
        <f t="shared" si="1436"/>
        <v/>
      </c>
      <c r="AI7963" s="18" t="str">
        <f t="shared" si="1443"/>
        <v/>
      </c>
      <c r="AJ7963" s="18" t="str">
        <f t="shared" si="1444"/>
        <v/>
      </c>
      <c r="AK7963" s="18" t="str">
        <f t="shared" si="1445"/>
        <v/>
      </c>
      <c r="AP7963" s="6" t="s">
        <v>667</v>
      </c>
      <c r="AT7963" s="10">
        <v>68.622258779122205</v>
      </c>
      <c r="BC7963" s="10">
        <v>122</v>
      </c>
      <c r="BD7963" s="10">
        <v>0</v>
      </c>
    </row>
    <row r="7964" spans="1:56" ht="23.25" x14ac:dyDescent="0.25">
      <c r="A7964" s="6" t="s">
        <v>2205</v>
      </c>
      <c r="B7964" s="26" t="s">
        <v>394</v>
      </c>
      <c r="C7964" s="37" t="s">
        <v>371</v>
      </c>
      <c r="D7964" s="10">
        <v>1800</v>
      </c>
      <c r="E7964" s="11">
        <v>6</v>
      </c>
      <c r="F7964" s="12">
        <v>3</v>
      </c>
      <c r="G7964" s="11">
        <v>5</v>
      </c>
      <c r="H7964" s="12">
        <v>3</v>
      </c>
      <c r="I7964" s="11">
        <v>13</v>
      </c>
      <c r="J7964" s="12">
        <v>7</v>
      </c>
      <c r="K7964" s="10">
        <v>-0.89999999999996305</v>
      </c>
      <c r="L7964" s="15">
        <v>-0.53749999999993703</v>
      </c>
      <c r="M7964" s="36">
        <v>87.294170441917302</v>
      </c>
      <c r="N7964" s="36">
        <v>-0.95291477904133604</v>
      </c>
      <c r="O7964" s="15">
        <v>0</v>
      </c>
      <c r="P7964" s="34">
        <v>-4</v>
      </c>
      <c r="Q7964" s="10">
        <v>0.44999999999999901</v>
      </c>
      <c r="R7964" s="13">
        <v>-2.75</v>
      </c>
      <c r="S7964" s="10">
        <v>14</v>
      </c>
      <c r="T7964" s="6" t="s">
        <v>47</v>
      </c>
      <c r="U7964" s="17" t="s">
        <v>25</v>
      </c>
      <c r="V7964" s="18" t="str">
        <f>"" &amp; IF(AND(O7964&lt;=-1.5,NOT(ISBLANK(AF7964))),"Z","")</f>
        <v/>
      </c>
      <c r="W7964" s="18" t="str">
        <f t="shared" si="1440"/>
        <v/>
      </c>
      <c r="X7964" s="6"/>
      <c r="AB7964" s="18" t="str">
        <f t="shared" si="1441"/>
        <v/>
      </c>
      <c r="AC7964" s="18" t="str">
        <f t="shared" si="1442"/>
        <v/>
      </c>
      <c r="AD7964" s="18" t="str">
        <f t="shared" si="1436"/>
        <v/>
      </c>
      <c r="AI7964" s="18" t="str">
        <f t="shared" si="1443"/>
        <v/>
      </c>
      <c r="AJ7964" s="18" t="str">
        <f t="shared" si="1444"/>
        <v/>
      </c>
      <c r="AK7964" s="18" t="str">
        <f t="shared" si="1445"/>
        <v/>
      </c>
      <c r="AP7964" s="6" t="s">
        <v>410</v>
      </c>
      <c r="AT7964" s="10">
        <v>59.469170441917299</v>
      </c>
      <c r="BC7964" s="10">
        <v>122</v>
      </c>
      <c r="BD7964" s="10">
        <v>0</v>
      </c>
    </row>
    <row r="7965" spans="1:56" ht="23.25" x14ac:dyDescent="0.25">
      <c r="A7965" s="6" t="s">
        <v>2205</v>
      </c>
      <c r="B7965" s="2" t="s">
        <v>350</v>
      </c>
      <c r="C7965" s="9" t="s">
        <v>427</v>
      </c>
      <c r="D7965" s="10">
        <v>1400</v>
      </c>
      <c r="E7965" s="11">
        <v>12</v>
      </c>
      <c r="F7965" s="12">
        <v>8</v>
      </c>
      <c r="G7965" s="11">
        <v>13</v>
      </c>
      <c r="H7965" s="12">
        <v>6</v>
      </c>
      <c r="I7965" s="11">
        <v>8</v>
      </c>
      <c r="J7965" s="12">
        <v>4</v>
      </c>
      <c r="K7965" s="10">
        <v>-0.450000000000017</v>
      </c>
      <c r="L7965" s="10">
        <v>-1.53000000000002</v>
      </c>
      <c r="M7965" s="14">
        <v>91.210295666460695</v>
      </c>
      <c r="N7965" s="14">
        <v>-0.99485216676960397</v>
      </c>
      <c r="O7965" s="15">
        <v>2</v>
      </c>
      <c r="P7965" s="16">
        <v>1.5</v>
      </c>
      <c r="Q7965" s="10">
        <v>3.05</v>
      </c>
      <c r="R7965" s="10">
        <v>4.2499999999999902</v>
      </c>
      <c r="S7965" s="10">
        <v>33</v>
      </c>
      <c r="T7965" s="6" t="s">
        <v>57</v>
      </c>
      <c r="U7965" s="6" t="s">
        <v>52</v>
      </c>
      <c r="V7965" s="18" t="str">
        <f>"" &amp; IF(AND(O7965&lt;=-1.5,NOT(ISBLANK(AF7965))),"Z","")</f>
        <v/>
      </c>
      <c r="W7965" s="18" t="str">
        <f t="shared" si="1440"/>
        <v/>
      </c>
      <c r="X7965" s="17" t="s">
        <v>204</v>
      </c>
      <c r="AB7965" s="18" t="str">
        <f t="shared" si="1441"/>
        <v>*</v>
      </c>
      <c r="AC7965" s="18" t="str">
        <f t="shared" si="1442"/>
        <v>**</v>
      </c>
      <c r="AD7965" s="18" t="str">
        <f t="shared" si="1436"/>
        <v/>
      </c>
      <c r="AI7965" s="18" t="str">
        <f t="shared" si="1443"/>
        <v/>
      </c>
      <c r="AJ7965" s="18" t="str">
        <f t="shared" si="1444"/>
        <v/>
      </c>
      <c r="AK7965" s="18" t="str">
        <f t="shared" si="1445"/>
        <v/>
      </c>
      <c r="AP7965" s="6" t="s">
        <v>500</v>
      </c>
      <c r="AT7965" s="10">
        <v>62.135295666460799</v>
      </c>
      <c r="BC7965" s="10">
        <v>119</v>
      </c>
      <c r="BD7965" s="10">
        <v>2</v>
      </c>
    </row>
    <row r="7966" spans="1:56" ht="23.25" x14ac:dyDescent="0.25">
      <c r="A7966" s="6" t="s">
        <v>2205</v>
      </c>
      <c r="B7966" s="23" t="s">
        <v>68</v>
      </c>
      <c r="C7966" s="9" t="s">
        <v>1363</v>
      </c>
      <c r="D7966" s="10">
        <v>1600</v>
      </c>
      <c r="E7966" s="11">
        <v>3</v>
      </c>
      <c r="F7966" s="12">
        <v>2</v>
      </c>
      <c r="G7966" s="11">
        <v>2</v>
      </c>
      <c r="H7966" s="12">
        <v>0</v>
      </c>
      <c r="I7966" s="11">
        <v>7</v>
      </c>
      <c r="J7966" s="12">
        <v>3</v>
      </c>
      <c r="K7966" s="10">
        <v>1.1500000000000199</v>
      </c>
      <c r="L7966" s="13">
        <v>0</v>
      </c>
      <c r="M7966" s="14">
        <v>94.815026283648393</v>
      </c>
      <c r="N7966" s="29">
        <v>7.5131418241625196E-3</v>
      </c>
      <c r="O7966" s="15">
        <v>2</v>
      </c>
      <c r="P7966" s="33">
        <v>-2.75</v>
      </c>
      <c r="Q7966" s="10">
        <v>0.250000000000004</v>
      </c>
      <c r="R7966" s="13">
        <v>-1.95</v>
      </c>
      <c r="S7966" s="25">
        <v>69</v>
      </c>
      <c r="T7966" s="30" t="s">
        <v>72</v>
      </c>
      <c r="U7966" s="17" t="s">
        <v>25</v>
      </c>
      <c r="V7966" s="18" t="str">
        <f>"*" &amp; IF(AND(O7966&lt;=-1.5,NOT(ISBLANK(AF7966))),"Z","")</f>
        <v>*</v>
      </c>
      <c r="W7966" s="18" t="str">
        <f t="shared" si="1440"/>
        <v/>
      </c>
      <c r="X7966" s="6"/>
      <c r="AB7966" s="18" t="str">
        <f t="shared" si="1441"/>
        <v/>
      </c>
      <c r="AC7966" s="18" t="str">
        <f t="shared" si="1442"/>
        <v/>
      </c>
      <c r="AD7966" s="18" t="str">
        <f t="shared" si="1436"/>
        <v/>
      </c>
      <c r="AI7966" s="18" t="str">
        <f t="shared" si="1443"/>
        <v/>
      </c>
      <c r="AJ7966" s="18" t="str">
        <f t="shared" si="1444"/>
        <v/>
      </c>
      <c r="AK7966" s="18" t="str">
        <f t="shared" si="1445"/>
        <v/>
      </c>
      <c r="AP7966" s="6" t="s">
        <v>1439</v>
      </c>
      <c r="AT7966" s="10">
        <v>62.640026283648297</v>
      </c>
      <c r="BC7966" s="10">
        <v>134</v>
      </c>
      <c r="BD7966" s="10">
        <v>0</v>
      </c>
    </row>
    <row r="7967" spans="1:56" ht="23.25" x14ac:dyDescent="0.25">
      <c r="A7967" s="6" t="s">
        <v>2205</v>
      </c>
      <c r="B7967" s="23" t="s">
        <v>536</v>
      </c>
      <c r="C7967" s="39" t="s">
        <v>1334</v>
      </c>
      <c r="D7967" s="10">
        <v>2200</v>
      </c>
      <c r="E7967" s="24">
        <v>2</v>
      </c>
      <c r="F7967" s="12">
        <v>1</v>
      </c>
      <c r="G7967" s="24">
        <v>2</v>
      </c>
      <c r="H7967" s="12">
        <v>0</v>
      </c>
      <c r="I7967" s="24">
        <v>7</v>
      </c>
      <c r="J7967" s="12">
        <v>6</v>
      </c>
      <c r="K7967" s="10">
        <v>0.350000000000037</v>
      </c>
      <c r="L7967" s="13">
        <v>0</v>
      </c>
      <c r="M7967" s="14">
        <v>444</v>
      </c>
      <c r="N7967" s="14">
        <v>172</v>
      </c>
      <c r="O7967" s="15">
        <v>0</v>
      </c>
      <c r="P7967" s="33">
        <v>-5</v>
      </c>
      <c r="Q7967" s="10">
        <v>2.7</v>
      </c>
      <c r="R7967" s="13">
        <v>-1.30000000000001</v>
      </c>
      <c r="S7967" s="25">
        <v>94</v>
      </c>
      <c r="T7967" s="30" t="s">
        <v>61</v>
      </c>
      <c r="U7967" s="17" t="s">
        <v>25</v>
      </c>
      <c r="V7967" s="18" t="str">
        <f>"" &amp; IF(AND(O7967&lt;=-1.5,NOT(ISBLANK(AF7967))),"Z","")</f>
        <v/>
      </c>
      <c r="W7967" s="18" t="str">
        <f t="shared" si="1440"/>
        <v/>
      </c>
      <c r="X7967" s="6"/>
      <c r="AB7967" s="18" t="str">
        <f t="shared" si="1441"/>
        <v/>
      </c>
      <c r="AC7967" s="18" t="str">
        <f t="shared" si="1442"/>
        <v/>
      </c>
      <c r="AD7967" s="18" t="str">
        <f t="shared" si="1436"/>
        <v/>
      </c>
      <c r="AI7967" s="18" t="str">
        <f t="shared" si="1443"/>
        <v/>
      </c>
      <c r="AJ7967" s="18" t="str">
        <f t="shared" si="1444"/>
        <v/>
      </c>
      <c r="AK7967" s="18" t="str">
        <f t="shared" si="1445"/>
        <v/>
      </c>
      <c r="AP7967" s="6" t="s">
        <v>2206</v>
      </c>
      <c r="AT7967" s="10">
        <v>401.75</v>
      </c>
      <c r="BC7967" s="10">
        <v>132</v>
      </c>
      <c r="BD7967" s="10">
        <v>0</v>
      </c>
    </row>
    <row r="7968" spans="1:56" ht="23.25" x14ac:dyDescent="0.25">
      <c r="A7968" s="6" t="s">
        <v>2205</v>
      </c>
      <c r="B7968" s="26" t="s">
        <v>487</v>
      </c>
      <c r="C7968" s="37" t="s">
        <v>1304</v>
      </c>
      <c r="D7968" s="10">
        <v>1800</v>
      </c>
      <c r="E7968" s="24">
        <v>5</v>
      </c>
      <c r="F7968" s="12">
        <v>3</v>
      </c>
      <c r="G7968" s="24">
        <v>6</v>
      </c>
      <c r="H7968" s="12">
        <v>3</v>
      </c>
      <c r="I7968" s="24">
        <v>11</v>
      </c>
      <c r="J7968" s="12">
        <v>10</v>
      </c>
      <c r="K7968" s="10">
        <v>-4.0999999999999996</v>
      </c>
      <c r="L7968" s="15">
        <v>-1.67500000000006</v>
      </c>
      <c r="M7968" s="36">
        <v>80.721165354401293</v>
      </c>
      <c r="N7968" s="36">
        <v>-1.33941732279929</v>
      </c>
      <c r="O7968" s="15">
        <v>0</v>
      </c>
      <c r="P7968" s="34">
        <v>-7.25</v>
      </c>
      <c r="Q7968" s="10">
        <v>-1.19999999999999</v>
      </c>
      <c r="R7968" s="13">
        <v>-6.9</v>
      </c>
      <c r="S7968" s="10">
        <v>7</v>
      </c>
      <c r="T7968" s="6" t="s">
        <v>47</v>
      </c>
      <c r="U7968" s="17" t="s">
        <v>25</v>
      </c>
      <c r="V7968" s="18" t="str">
        <f>"" &amp; IF(AND(O7968&lt;=-1.5,NOT(ISBLANK(AF7968))),"Z","")</f>
        <v/>
      </c>
      <c r="W7968" s="18" t="str">
        <f t="shared" si="1440"/>
        <v/>
      </c>
      <c r="X7968" s="6"/>
      <c r="AB7968" s="18" t="str">
        <f t="shared" si="1441"/>
        <v/>
      </c>
      <c r="AC7968" s="18" t="str">
        <f t="shared" si="1442"/>
        <v/>
      </c>
      <c r="AD7968" s="18" t="str">
        <f t="shared" si="1436"/>
        <v/>
      </c>
      <c r="AI7968" s="18" t="str">
        <f t="shared" si="1443"/>
        <v/>
      </c>
      <c r="AJ7968" s="18" t="str">
        <f t="shared" si="1444"/>
        <v/>
      </c>
      <c r="AK7968" s="18" t="str">
        <f t="shared" si="1445"/>
        <v/>
      </c>
      <c r="AP7968" s="6" t="s">
        <v>2013</v>
      </c>
      <c r="AT7968" s="10">
        <v>50.071165354401401</v>
      </c>
      <c r="BC7968" s="10">
        <v>132</v>
      </c>
      <c r="BD7968" s="10">
        <v>0</v>
      </c>
    </row>
    <row r="7969" spans="1:56" ht="23.25" x14ac:dyDescent="0.25">
      <c r="A7969" s="6" t="s">
        <v>2205</v>
      </c>
      <c r="B7969" s="38" t="s">
        <v>190</v>
      </c>
      <c r="C7969" s="39" t="s">
        <v>1308</v>
      </c>
      <c r="D7969" s="10">
        <v>1650</v>
      </c>
      <c r="E7969" s="24">
        <v>2</v>
      </c>
      <c r="F7969" s="12">
        <v>0</v>
      </c>
      <c r="G7969" s="24">
        <v>2</v>
      </c>
      <c r="H7969" s="12">
        <v>0</v>
      </c>
      <c r="I7969" s="24">
        <v>8</v>
      </c>
      <c r="J7969" s="12">
        <v>3</v>
      </c>
      <c r="K7969" s="10">
        <v>-0.35000000000000098</v>
      </c>
      <c r="L7969" s="13">
        <v>0.32500000000000601</v>
      </c>
      <c r="M7969" s="14">
        <v>93.078917898546607</v>
      </c>
      <c r="N7969" s="14">
        <v>-0.96054105072667495</v>
      </c>
      <c r="O7969" s="15">
        <v>0</v>
      </c>
      <c r="P7969" s="33">
        <v>-2.5</v>
      </c>
      <c r="Q7969" s="10">
        <v>-5.0000000000007802E-2</v>
      </c>
      <c r="R7969" s="13">
        <v>-2.15</v>
      </c>
      <c r="S7969" s="25">
        <v>49</v>
      </c>
      <c r="T7969" s="30" t="s">
        <v>61</v>
      </c>
      <c r="U7969" s="17" t="s">
        <v>25</v>
      </c>
      <c r="V7969" s="18" t="str">
        <f>"*" &amp; IF(AND(O7969&lt;=-1.5,NOT(ISBLANK(AF7969))),"Z","")</f>
        <v>*</v>
      </c>
      <c r="W7969" s="18" t="str">
        <f t="shared" si="1440"/>
        <v/>
      </c>
      <c r="X7969" s="6"/>
      <c r="AB7969" s="18" t="str">
        <f t="shared" si="1441"/>
        <v/>
      </c>
      <c r="AC7969" s="18" t="str">
        <f t="shared" si="1442"/>
        <v/>
      </c>
      <c r="AD7969" s="18" t="str">
        <f t="shared" si="1436"/>
        <v/>
      </c>
      <c r="AI7969" s="18" t="str">
        <f t="shared" si="1443"/>
        <v/>
      </c>
      <c r="AJ7969" s="18" t="str">
        <f t="shared" si="1444"/>
        <v/>
      </c>
      <c r="AK7969" s="18" t="str">
        <f t="shared" si="1445"/>
        <v/>
      </c>
      <c r="AP7969" s="6" t="s">
        <v>1985</v>
      </c>
      <c r="AT7969" s="10">
        <v>60.578917898546599</v>
      </c>
      <c r="BC7969" s="10">
        <v>129</v>
      </c>
      <c r="BD7969" s="10">
        <v>0</v>
      </c>
    </row>
    <row r="7970" spans="1:56" ht="23.25" x14ac:dyDescent="0.25">
      <c r="A7970" s="6" t="s">
        <v>2205</v>
      </c>
      <c r="B7970" s="26" t="s">
        <v>607</v>
      </c>
      <c r="C7970" s="39" t="s">
        <v>1335</v>
      </c>
      <c r="D7970" s="10">
        <v>2200</v>
      </c>
      <c r="E7970" s="24">
        <v>8</v>
      </c>
      <c r="F7970" s="12">
        <v>4</v>
      </c>
      <c r="G7970" s="24">
        <v>5</v>
      </c>
      <c r="H7970" s="12">
        <v>5</v>
      </c>
      <c r="I7970" s="24">
        <v>3</v>
      </c>
      <c r="J7970" s="12">
        <v>2</v>
      </c>
      <c r="K7970" s="10">
        <v>8.6500000000000199</v>
      </c>
      <c r="L7970" s="10">
        <v>0</v>
      </c>
      <c r="M7970" s="14">
        <v>444</v>
      </c>
      <c r="N7970" s="14">
        <v>172</v>
      </c>
      <c r="O7970" s="15">
        <v>0</v>
      </c>
      <c r="P7970" s="16">
        <v>2.5</v>
      </c>
      <c r="Q7970" s="10">
        <v>0.250000000000004</v>
      </c>
      <c r="R7970" s="10">
        <v>2.25</v>
      </c>
      <c r="S7970" s="10">
        <v>28</v>
      </c>
      <c r="T7970" s="6" t="s">
        <v>57</v>
      </c>
      <c r="U7970" s="6" t="s">
        <v>52</v>
      </c>
      <c r="V7970" s="18" t="str">
        <f>"" &amp; IF(AND(O7970&lt;=-1.5,NOT(ISBLANK(AF7970))),"Z","")</f>
        <v/>
      </c>
      <c r="W7970" s="19" t="str">
        <f t="shared" si="1440"/>
        <v/>
      </c>
      <c r="X7970" s="6"/>
      <c r="AA7970" s="20"/>
      <c r="AB7970" s="18" t="str">
        <f t="shared" si="1441"/>
        <v/>
      </c>
      <c r="AC7970" s="19" t="str">
        <f t="shared" si="1442"/>
        <v/>
      </c>
      <c r="AD7970" s="18" t="str">
        <f t="shared" si="1436"/>
        <v>G</v>
      </c>
      <c r="AI7970" s="18" t="str">
        <f t="shared" si="1443"/>
        <v/>
      </c>
      <c r="AJ7970" s="18" t="str">
        <f t="shared" si="1444"/>
        <v/>
      </c>
      <c r="AK7970" s="18" t="str">
        <f t="shared" si="1445"/>
        <v/>
      </c>
      <c r="AP7970" s="6" t="s">
        <v>489</v>
      </c>
      <c r="AT7970" s="10">
        <v>406.625</v>
      </c>
      <c r="AU7970" s="21"/>
      <c r="BC7970" s="22">
        <v>127</v>
      </c>
      <c r="BD7970" s="10">
        <v>0</v>
      </c>
    </row>
    <row r="7971" spans="1:56" ht="23.25" x14ac:dyDescent="0.25">
      <c r="A7971" s="6" t="s">
        <v>2207</v>
      </c>
      <c r="B7971" s="6" t="s">
        <v>240</v>
      </c>
      <c r="C7971" s="39" t="s">
        <v>340</v>
      </c>
      <c r="D7971" s="10">
        <v>1200</v>
      </c>
      <c r="E7971" s="11">
        <v>11</v>
      </c>
      <c r="F7971" s="12">
        <v>10</v>
      </c>
      <c r="G7971" s="11">
        <v>12</v>
      </c>
      <c r="H7971" s="12">
        <v>11</v>
      </c>
      <c r="I7971" s="11">
        <v>11</v>
      </c>
      <c r="J7971" s="12">
        <v>11</v>
      </c>
      <c r="K7971" s="10">
        <v>-1.1000000000000101</v>
      </c>
      <c r="L7971" s="10">
        <v>-0.75999999999997703</v>
      </c>
      <c r="M7971" s="14">
        <v>79.270721804387307</v>
      </c>
      <c r="N7971" s="14">
        <v>-1.4146390978063299</v>
      </c>
      <c r="O7971" s="15">
        <v>-2</v>
      </c>
      <c r="P7971" s="16">
        <v>0</v>
      </c>
      <c r="Q7971" s="10">
        <v>1.9</v>
      </c>
      <c r="R7971" s="10">
        <v>1.95</v>
      </c>
      <c r="T7971" s="6" t="s">
        <v>57</v>
      </c>
      <c r="U7971" s="6" t="s">
        <v>52</v>
      </c>
      <c r="V7971" s="18" t="str">
        <f>"" &amp; IF(AND(O7971&lt;=-1.5,NOT(ISBLANK(AF7971))),"Z","")</f>
        <v/>
      </c>
      <c r="W7971" s="18" t="str">
        <f t="shared" si="1440"/>
        <v/>
      </c>
      <c r="X7971" s="6"/>
      <c r="AB7971" s="18" t="str">
        <f t="shared" si="1441"/>
        <v/>
      </c>
      <c r="AC7971" s="18" t="str">
        <f t="shared" si="1442"/>
        <v/>
      </c>
      <c r="AD7971" s="18" t="str">
        <f t="shared" si="1436"/>
        <v/>
      </c>
      <c r="AI7971" s="18" t="str">
        <f t="shared" si="1443"/>
        <v/>
      </c>
      <c r="AJ7971" s="18" t="str">
        <f t="shared" si="1444"/>
        <v/>
      </c>
      <c r="AK7971" s="18" t="str">
        <f t="shared" si="1445"/>
        <v/>
      </c>
      <c r="AP7971" s="6" t="s">
        <v>848</v>
      </c>
      <c r="AT7971" s="10">
        <v>55.795721804387298</v>
      </c>
      <c r="BC7971" s="10">
        <v>129</v>
      </c>
      <c r="BD7971" s="10">
        <v>1</v>
      </c>
    </row>
    <row r="7972" spans="1:56" ht="23.25" x14ac:dyDescent="0.25">
      <c r="A7972" s="6" t="s">
        <v>2207</v>
      </c>
      <c r="B7972" s="23" t="s">
        <v>243</v>
      </c>
      <c r="C7972" s="9" t="s">
        <v>321</v>
      </c>
      <c r="D7972" s="10">
        <v>1000</v>
      </c>
      <c r="E7972" s="11">
        <v>6</v>
      </c>
      <c r="F7972" s="12">
        <v>2</v>
      </c>
      <c r="G7972" s="11">
        <v>8</v>
      </c>
      <c r="H7972" s="12">
        <v>5</v>
      </c>
      <c r="I7972" s="11">
        <v>11</v>
      </c>
      <c r="J7972" s="12">
        <v>8</v>
      </c>
      <c r="K7972" s="10">
        <v>-0.250000000000004</v>
      </c>
      <c r="L7972" s="15">
        <v>1.3857142857142399</v>
      </c>
      <c r="M7972" s="14">
        <v>90.835551374407302</v>
      </c>
      <c r="N7972" s="29">
        <v>1.41777568720364</v>
      </c>
      <c r="O7972" s="15">
        <v>-3</v>
      </c>
      <c r="P7972" s="33">
        <v>-2.5</v>
      </c>
      <c r="Q7972" s="10">
        <v>-2.3999999999999799</v>
      </c>
      <c r="R7972" s="13">
        <v>-4.4000000000000004</v>
      </c>
      <c r="S7972" s="25">
        <v>88</v>
      </c>
      <c r="T7972" s="6" t="s">
        <v>90</v>
      </c>
      <c r="U7972" s="6" t="s">
        <v>52</v>
      </c>
      <c r="V7972" s="18" t="str">
        <f>"*" &amp; IF(AND(O7972&lt;=-1.5,NOT(ISBLANK(AF7972))),"Z","")</f>
        <v>*</v>
      </c>
      <c r="W7972" s="18" t="str">
        <f t="shared" si="1440"/>
        <v/>
      </c>
      <c r="X7972" s="6"/>
      <c r="AB7972" s="18" t="str">
        <f t="shared" si="1441"/>
        <v/>
      </c>
      <c r="AC7972" s="18" t="str">
        <f t="shared" si="1442"/>
        <v/>
      </c>
      <c r="AD7972" s="18" t="str">
        <f t="shared" si="1436"/>
        <v/>
      </c>
      <c r="AI7972" s="18" t="str">
        <f t="shared" si="1443"/>
        <v/>
      </c>
      <c r="AJ7972" s="18" t="str">
        <f t="shared" si="1444"/>
        <v/>
      </c>
      <c r="AK7972" s="18" t="str">
        <f t="shared" si="1445"/>
        <v/>
      </c>
      <c r="AP7972" s="6" t="s">
        <v>612</v>
      </c>
      <c r="AT7972" s="10">
        <v>63.085551374407302</v>
      </c>
      <c r="BC7972" s="10">
        <v>123</v>
      </c>
      <c r="BD7972" s="10">
        <v>0</v>
      </c>
    </row>
    <row r="7973" spans="1:56" ht="23.25" x14ac:dyDescent="0.25">
      <c r="A7973" s="6" t="s">
        <v>2207</v>
      </c>
      <c r="B7973" s="26" t="s">
        <v>163</v>
      </c>
      <c r="C7973" s="9" t="s">
        <v>260</v>
      </c>
      <c r="D7973" s="10">
        <v>1000</v>
      </c>
      <c r="E7973" s="24">
        <v>9</v>
      </c>
      <c r="F7973" s="12">
        <v>2</v>
      </c>
      <c r="G7973" s="24">
        <v>9</v>
      </c>
      <c r="H7973" s="12">
        <v>2</v>
      </c>
      <c r="I7973" s="24">
        <v>4</v>
      </c>
      <c r="J7973" s="12">
        <v>4</v>
      </c>
      <c r="K7973" s="10">
        <v>-0.999999999999996</v>
      </c>
      <c r="L7973" s="13">
        <v>-3.2214285714286102</v>
      </c>
      <c r="M7973" s="14">
        <v>84.916460439979204</v>
      </c>
      <c r="N7973" s="14">
        <v>-4.6917697800103797</v>
      </c>
      <c r="O7973" s="15">
        <v>0</v>
      </c>
      <c r="P7973" s="33">
        <v>-1</v>
      </c>
      <c r="Q7973" s="10">
        <v>2.0499999999999998</v>
      </c>
      <c r="R7973" s="13">
        <v>1.2000000000000099</v>
      </c>
      <c r="S7973" s="10">
        <v>14</v>
      </c>
      <c r="T7973" s="6" t="s">
        <v>90</v>
      </c>
      <c r="U7973" s="17" t="s">
        <v>25</v>
      </c>
      <c r="V7973" s="18" t="str">
        <f>"" &amp; IF(AND(O7973&lt;=-1.5,NOT(ISBLANK(AF7973))),"Z","")</f>
        <v/>
      </c>
      <c r="W7973" s="18" t="str">
        <f t="shared" si="1440"/>
        <v/>
      </c>
      <c r="X7973" s="6"/>
      <c r="AB7973" s="18" t="str">
        <f t="shared" si="1441"/>
        <v/>
      </c>
      <c r="AC7973" s="18" t="str">
        <f t="shared" si="1442"/>
        <v>***</v>
      </c>
      <c r="AD7973" s="18" t="str">
        <f t="shared" si="1436"/>
        <v/>
      </c>
      <c r="AI7973" s="18" t="str">
        <f t="shared" si="1443"/>
        <v/>
      </c>
      <c r="AJ7973" s="18" t="str">
        <f t="shared" si="1444"/>
        <v/>
      </c>
      <c r="AK7973" s="18" t="str">
        <f t="shared" si="1445"/>
        <v/>
      </c>
      <c r="AP7973" s="6" t="s">
        <v>1067</v>
      </c>
      <c r="AT7973" s="10">
        <v>63.3664604399792</v>
      </c>
      <c r="BC7973" s="10">
        <v>125</v>
      </c>
      <c r="BD7973" s="10">
        <v>1</v>
      </c>
    </row>
    <row r="7974" spans="1:56" ht="23.25" x14ac:dyDescent="0.25">
      <c r="A7974" s="6" t="s">
        <v>2207</v>
      </c>
      <c r="B7974" s="26" t="s">
        <v>246</v>
      </c>
      <c r="C7974" s="39" t="s">
        <v>340</v>
      </c>
      <c r="D7974" s="10">
        <v>1200</v>
      </c>
      <c r="E7974" s="24">
        <v>8</v>
      </c>
      <c r="F7974" s="12">
        <v>4</v>
      </c>
      <c r="G7974" s="24">
        <v>9</v>
      </c>
      <c r="H7974" s="12">
        <v>5</v>
      </c>
      <c r="I7974" s="24">
        <v>8</v>
      </c>
      <c r="J7974" s="12">
        <v>6</v>
      </c>
      <c r="K7974" s="10">
        <v>0</v>
      </c>
      <c r="L7974" s="15">
        <v>0.79999999999999305</v>
      </c>
      <c r="M7974" s="14">
        <v>90.655106306194995</v>
      </c>
      <c r="N7974" s="29">
        <v>0.12755315309746601</v>
      </c>
      <c r="O7974" s="15">
        <v>-2</v>
      </c>
      <c r="P7974" s="33">
        <v>-1</v>
      </c>
      <c r="Q7974" s="10">
        <v>-0.74999999999999301</v>
      </c>
      <c r="R7974" s="13">
        <v>-1.5499999999999901</v>
      </c>
      <c r="S7974" s="10">
        <v>21</v>
      </c>
      <c r="T7974" s="6" t="s">
        <v>57</v>
      </c>
      <c r="U7974" s="6" t="s">
        <v>52</v>
      </c>
      <c r="V7974" s="18" t="str">
        <f>"*" &amp; IF(AND(O7974&lt;=-1.5,NOT(ISBLANK(AF7974))),"Z","")</f>
        <v>*</v>
      </c>
      <c r="W7974" s="18" t="str">
        <f t="shared" si="1440"/>
        <v/>
      </c>
      <c r="X7974" s="6"/>
      <c r="AB7974" s="18" t="str">
        <f t="shared" si="1441"/>
        <v/>
      </c>
      <c r="AC7974" s="18" t="str">
        <f t="shared" si="1442"/>
        <v/>
      </c>
      <c r="AD7974" s="18" t="str">
        <f t="shared" si="1436"/>
        <v/>
      </c>
      <c r="AI7974" s="18" t="str">
        <f t="shared" si="1443"/>
        <v/>
      </c>
      <c r="AJ7974" s="18" t="str">
        <f t="shared" si="1444"/>
        <v/>
      </c>
      <c r="AK7974" s="18" t="str">
        <f t="shared" si="1445"/>
        <v/>
      </c>
      <c r="AP7974" s="6" t="s">
        <v>645</v>
      </c>
      <c r="AT7974" s="10">
        <v>65.755106306194904</v>
      </c>
      <c r="BC7974" s="10">
        <v>122</v>
      </c>
      <c r="BD7974" s="10">
        <v>0</v>
      </c>
    </row>
    <row r="7975" spans="1:56" ht="23.25" x14ac:dyDescent="0.25">
      <c r="A7975" s="6" t="s">
        <v>2207</v>
      </c>
      <c r="B7975" s="2" t="s">
        <v>381</v>
      </c>
      <c r="C7975" s="39" t="s">
        <v>374</v>
      </c>
      <c r="D7975" s="10">
        <v>1200</v>
      </c>
      <c r="E7975" s="24">
        <v>2</v>
      </c>
      <c r="F7975" s="12">
        <v>0</v>
      </c>
      <c r="G7975" s="24">
        <v>2</v>
      </c>
      <c r="H7975" s="12">
        <v>0</v>
      </c>
      <c r="I7975" s="24">
        <v>5</v>
      </c>
      <c r="J7975" s="12">
        <v>2</v>
      </c>
      <c r="K7975" s="10">
        <v>-1.55000000000001</v>
      </c>
      <c r="L7975" s="13">
        <v>-3.26000000000001</v>
      </c>
      <c r="M7975" s="36">
        <v>96.022118527348994</v>
      </c>
      <c r="N7975" s="36">
        <v>-0.23894073632554599</v>
      </c>
      <c r="O7975" s="15">
        <v>0</v>
      </c>
      <c r="P7975" s="33">
        <v>-2.15</v>
      </c>
      <c r="Q7975" s="10">
        <v>2.4</v>
      </c>
      <c r="R7975" s="13">
        <v>0.85000000000000897</v>
      </c>
      <c r="S7975" s="10">
        <v>31</v>
      </c>
      <c r="T7975" s="27" t="s">
        <v>61</v>
      </c>
      <c r="U7975" s="17" t="s">
        <v>25</v>
      </c>
      <c r="V7975" s="18" t="str">
        <f>"*" &amp; IF(AND(O7975&lt;=-1.5,NOT(ISBLANK(AF7975))),"Z","")</f>
        <v>*</v>
      </c>
      <c r="W7975" s="18" t="str">
        <f t="shared" si="1440"/>
        <v/>
      </c>
      <c r="X7975" s="6"/>
      <c r="AB7975" s="18" t="str">
        <f t="shared" si="1441"/>
        <v/>
      </c>
      <c r="AC7975" s="18" t="str">
        <f t="shared" si="1442"/>
        <v/>
      </c>
      <c r="AD7975" s="18" t="str">
        <f t="shared" ref="AD7975:AD8038" si="1446">IF(AND(OR(I7975=1,I7975=2,I7975=3,I7975=4),M7975&gt;=97.5),"G",IF(OR(AND(J7975&lt;=3,I7975&lt;8,P7975&gt;-1.6,M7975&gt;=95,M7975&lt;300),AND(OR(I7975=1,I7975=2,I7975=3),M7975&lt;97.5)),"GR",""))</f>
        <v/>
      </c>
      <c r="AI7975" s="18" t="str">
        <f t="shared" si="1443"/>
        <v/>
      </c>
      <c r="AJ7975" s="18" t="str">
        <f t="shared" si="1444"/>
        <v/>
      </c>
      <c r="AK7975" s="18" t="str">
        <f t="shared" si="1445"/>
        <v/>
      </c>
      <c r="AP7975" s="6" t="s">
        <v>519</v>
      </c>
      <c r="AT7975" s="10">
        <v>67.647118527348894</v>
      </c>
      <c r="BC7975" s="10">
        <v>119</v>
      </c>
      <c r="BD7975" s="10">
        <v>0</v>
      </c>
    </row>
    <row r="7976" spans="1:56" ht="23.25" x14ac:dyDescent="0.25">
      <c r="A7976" s="6" t="s">
        <v>2207</v>
      </c>
      <c r="B7976" s="2" t="s">
        <v>113</v>
      </c>
      <c r="C7976" s="9" t="s">
        <v>258</v>
      </c>
      <c r="D7976" s="10">
        <v>1200</v>
      </c>
      <c r="E7976" s="11">
        <v>10</v>
      </c>
      <c r="F7976" s="12">
        <v>7</v>
      </c>
      <c r="G7976" s="11">
        <v>10</v>
      </c>
      <c r="H7976" s="12">
        <v>7</v>
      </c>
      <c r="I7976" s="11">
        <v>6</v>
      </c>
      <c r="J7976" s="12">
        <v>4</v>
      </c>
      <c r="K7976" s="10">
        <v>1.8</v>
      </c>
      <c r="L7976" s="34">
        <v>2.7</v>
      </c>
      <c r="M7976" s="14">
        <v>88.442775326918493</v>
      </c>
      <c r="N7976" s="14">
        <v>-2.82861233654081</v>
      </c>
      <c r="O7976" s="15">
        <v>0</v>
      </c>
      <c r="P7976" s="16">
        <v>3.5</v>
      </c>
      <c r="Q7976" s="10">
        <v>-6.15</v>
      </c>
      <c r="R7976" s="10">
        <v>-3.3</v>
      </c>
      <c r="S7976" s="25">
        <v>35</v>
      </c>
      <c r="T7976" s="6" t="s">
        <v>57</v>
      </c>
      <c r="U7976" s="6" t="s">
        <v>52</v>
      </c>
      <c r="V7976" s="18" t="str">
        <f>"" &amp; IF(AND(O7976&lt;=-1.5,NOT(ISBLANK(AF7976))),"Z","")</f>
        <v/>
      </c>
      <c r="W7976" s="18" t="str">
        <f t="shared" si="1440"/>
        <v/>
      </c>
      <c r="X7976" s="17" t="s">
        <v>229</v>
      </c>
      <c r="AB7976" s="18" t="str">
        <f t="shared" si="1441"/>
        <v/>
      </c>
      <c r="AC7976" s="18" t="str">
        <f t="shared" si="1442"/>
        <v/>
      </c>
      <c r="AD7976" s="18" t="str">
        <f t="shared" si="1446"/>
        <v/>
      </c>
      <c r="AI7976" s="18" t="str">
        <f t="shared" si="1443"/>
        <v/>
      </c>
      <c r="AJ7976" s="18" t="str">
        <f t="shared" si="1444"/>
        <v/>
      </c>
      <c r="AK7976" s="18" t="str">
        <f t="shared" si="1445"/>
        <v/>
      </c>
      <c r="AP7976" s="6" t="s">
        <v>422</v>
      </c>
      <c r="AT7976" s="10">
        <v>60.2177753269184</v>
      </c>
      <c r="BC7976" s="10">
        <v>120</v>
      </c>
      <c r="BD7976" s="10">
        <v>0</v>
      </c>
    </row>
    <row r="7977" spans="1:56" ht="23.25" x14ac:dyDescent="0.25">
      <c r="A7977" s="6" t="s">
        <v>2207</v>
      </c>
      <c r="B7977" s="26" t="s">
        <v>408</v>
      </c>
      <c r="C7977" s="39" t="s">
        <v>232</v>
      </c>
      <c r="D7977" s="10">
        <v>1200</v>
      </c>
      <c r="E7977" s="24">
        <v>12</v>
      </c>
      <c r="F7977" s="12">
        <v>7</v>
      </c>
      <c r="G7977" s="24">
        <v>12</v>
      </c>
      <c r="H7977" s="12">
        <v>6</v>
      </c>
      <c r="I7977" s="24">
        <v>5</v>
      </c>
      <c r="J7977" s="12">
        <v>2</v>
      </c>
      <c r="K7977" s="10">
        <v>-0.250000000000004</v>
      </c>
      <c r="L7977" s="10">
        <v>-1.3299999999999801</v>
      </c>
      <c r="M7977" s="14">
        <v>96.433386995975397</v>
      </c>
      <c r="N7977" s="14">
        <v>-8.3306502012376896E-2</v>
      </c>
      <c r="O7977" s="15">
        <v>1</v>
      </c>
      <c r="P7977" s="16">
        <v>4</v>
      </c>
      <c r="Q7977" s="10">
        <v>1.55000000000001</v>
      </c>
      <c r="R7977" s="10">
        <v>4.8500000000000103</v>
      </c>
      <c r="S7977" s="10">
        <v>14</v>
      </c>
      <c r="T7977" s="6" t="s">
        <v>57</v>
      </c>
      <c r="U7977" s="6" t="s">
        <v>52</v>
      </c>
      <c r="V7977" s="18" t="str">
        <f>"*" &amp; IF(AND(O7977&lt;=-1.5,NOT(ISBLANK(AF7977))),"Z","")</f>
        <v>*</v>
      </c>
      <c r="W7977" s="19" t="str">
        <f t="shared" si="1440"/>
        <v/>
      </c>
      <c r="X7977" s="17" t="s">
        <v>88</v>
      </c>
      <c r="AA7977" s="20"/>
      <c r="AB7977" s="18" t="str">
        <f t="shared" si="1441"/>
        <v/>
      </c>
      <c r="AC7977" s="19" t="str">
        <f t="shared" si="1442"/>
        <v>**</v>
      </c>
      <c r="AD7977" s="18" t="str">
        <f t="shared" si="1446"/>
        <v>GR</v>
      </c>
      <c r="AI7977" s="18" t="str">
        <f t="shared" si="1443"/>
        <v>$</v>
      </c>
      <c r="AJ7977" s="18" t="str">
        <f t="shared" si="1444"/>
        <v/>
      </c>
      <c r="AK7977" s="18" t="str">
        <f t="shared" si="1445"/>
        <v/>
      </c>
      <c r="AP7977" s="6" t="s">
        <v>519</v>
      </c>
      <c r="AT7977" s="10">
        <v>67.958386995975204</v>
      </c>
      <c r="AU7977" s="21"/>
      <c r="BC7977" s="22">
        <v>115</v>
      </c>
      <c r="BD7977" s="28">
        <v>2</v>
      </c>
    </row>
    <row r="7978" spans="1:56" ht="23.25" x14ac:dyDescent="0.25">
      <c r="A7978" s="6" t="s">
        <v>2207</v>
      </c>
      <c r="B7978" s="26" t="s">
        <v>121</v>
      </c>
      <c r="C7978" s="9" t="s">
        <v>1167</v>
      </c>
      <c r="D7978" s="10">
        <v>1200</v>
      </c>
      <c r="E7978" s="11">
        <v>14</v>
      </c>
      <c r="F7978" s="12">
        <v>10</v>
      </c>
      <c r="G7978" s="11">
        <v>14</v>
      </c>
      <c r="H7978" s="12">
        <v>6</v>
      </c>
      <c r="I7978" s="11">
        <v>12</v>
      </c>
      <c r="J7978" s="12">
        <v>4</v>
      </c>
      <c r="K7978" s="10">
        <v>0.250000000000004</v>
      </c>
      <c r="L7978" s="13">
        <v>-0.63571428571427602</v>
      </c>
      <c r="M7978" s="14">
        <v>89.926996237471897</v>
      </c>
      <c r="N7978" s="14">
        <v>-2.28650188126409</v>
      </c>
      <c r="O7978" s="15">
        <v>4</v>
      </c>
      <c r="P7978" s="16">
        <v>2.5</v>
      </c>
      <c r="Q7978" s="10">
        <v>-1.9</v>
      </c>
      <c r="R7978" s="13">
        <v>0.15000000000000599</v>
      </c>
      <c r="S7978" s="10">
        <v>16</v>
      </c>
      <c r="T7978" s="6" t="s">
        <v>57</v>
      </c>
      <c r="U7978" s="6" t="s">
        <v>52</v>
      </c>
      <c r="V7978" s="18" t="str">
        <f>"" &amp; IF(AND(O7978&lt;=-1.5,NOT(ISBLANK(AF7978))),"Z","")</f>
        <v/>
      </c>
      <c r="W7978" s="18" t="str">
        <f t="shared" si="1440"/>
        <v/>
      </c>
      <c r="X7978" s="17" t="s">
        <v>204</v>
      </c>
      <c r="AB7978" s="18" t="str">
        <f t="shared" si="1441"/>
        <v>*</v>
      </c>
      <c r="AC7978" s="18" t="str">
        <f t="shared" si="1442"/>
        <v/>
      </c>
      <c r="AD7978" s="18" t="str">
        <f t="shared" si="1446"/>
        <v/>
      </c>
      <c r="AI7978" s="18" t="str">
        <f t="shared" si="1443"/>
        <v/>
      </c>
      <c r="AJ7978" s="18" t="str">
        <f t="shared" si="1444"/>
        <v/>
      </c>
      <c r="AK7978" s="18" t="str">
        <f t="shared" si="1445"/>
        <v/>
      </c>
      <c r="AP7978" s="6" t="s">
        <v>2180</v>
      </c>
      <c r="AT7978" s="10">
        <v>59.676996237471798</v>
      </c>
      <c r="BC7978" s="10">
        <v>134</v>
      </c>
      <c r="BD7978" s="10">
        <v>0</v>
      </c>
    </row>
    <row r="7979" spans="1:56" ht="23.25" x14ac:dyDescent="0.25">
      <c r="A7979" s="6" t="s">
        <v>2207</v>
      </c>
      <c r="B7979" s="26" t="s">
        <v>387</v>
      </c>
      <c r="C7979" s="39" t="s">
        <v>1334</v>
      </c>
      <c r="D7979" s="10">
        <v>1200</v>
      </c>
      <c r="E7979" s="11">
        <v>10</v>
      </c>
      <c r="F7979" s="12">
        <v>5</v>
      </c>
      <c r="G7979" s="11">
        <v>8</v>
      </c>
      <c r="H7979" s="12">
        <v>6</v>
      </c>
      <c r="I7979" s="11">
        <v>8</v>
      </c>
      <c r="J7979" s="12">
        <v>3</v>
      </c>
      <c r="K7979" s="10">
        <v>-0.39999999999999097</v>
      </c>
      <c r="L7979" s="34">
        <v>0.75000000000002198</v>
      </c>
      <c r="M7979" s="14">
        <v>96.819896867712899</v>
      </c>
      <c r="N7979" s="29">
        <v>0.70994843385648199</v>
      </c>
      <c r="O7979" s="15">
        <v>0</v>
      </c>
      <c r="P7979" s="16">
        <v>2.75</v>
      </c>
      <c r="Q7979" s="10">
        <v>-0.29999999999999399</v>
      </c>
      <c r="R7979" s="10">
        <v>1.99999999999999</v>
      </c>
      <c r="S7979" s="10">
        <v>19</v>
      </c>
      <c r="T7979" s="6" t="s">
        <v>57</v>
      </c>
      <c r="U7979" s="6" t="s">
        <v>52</v>
      </c>
      <c r="V7979" s="18" t="str">
        <f>"*" &amp; IF(AND(O7979&lt;=-1.5,NOT(ISBLANK(AF7979))),"Z","")</f>
        <v>*</v>
      </c>
      <c r="W7979" s="18" t="str">
        <f t="shared" si="1440"/>
        <v/>
      </c>
      <c r="X7979" s="6"/>
      <c r="AB7979" s="18" t="str">
        <f t="shared" si="1441"/>
        <v/>
      </c>
      <c r="AC7979" s="18" t="str">
        <f t="shared" si="1442"/>
        <v/>
      </c>
      <c r="AD7979" s="18" t="str">
        <f t="shared" si="1446"/>
        <v/>
      </c>
      <c r="AI7979" s="18" t="str">
        <f t="shared" si="1443"/>
        <v/>
      </c>
      <c r="AJ7979" s="18" t="str">
        <f t="shared" si="1444"/>
        <v/>
      </c>
      <c r="AK7979" s="18" t="str">
        <f t="shared" si="1445"/>
        <v/>
      </c>
      <c r="AP7979" s="6" t="s">
        <v>504</v>
      </c>
      <c r="AT7979" s="10">
        <v>65.419896867713007</v>
      </c>
      <c r="BC7979" s="10">
        <v>133</v>
      </c>
      <c r="BD7979" s="10">
        <v>0</v>
      </c>
    </row>
    <row r="7980" spans="1:56" ht="23.25" x14ac:dyDescent="0.25">
      <c r="A7980" s="6" t="s">
        <v>2207</v>
      </c>
      <c r="B7980" s="26" t="s">
        <v>269</v>
      </c>
      <c r="C7980" s="9" t="s">
        <v>1398</v>
      </c>
      <c r="D7980" s="10">
        <v>1200</v>
      </c>
      <c r="E7980" s="24">
        <v>2</v>
      </c>
      <c r="F7980" s="12">
        <v>1</v>
      </c>
      <c r="G7980" s="24">
        <v>4</v>
      </c>
      <c r="H7980" s="12">
        <v>0</v>
      </c>
      <c r="I7980" s="24">
        <v>13</v>
      </c>
      <c r="J7980" s="12">
        <v>6</v>
      </c>
      <c r="K7980" s="10">
        <v>-2.4</v>
      </c>
      <c r="L7980" s="15">
        <v>-2.8583333333333201</v>
      </c>
      <c r="M7980" s="36">
        <v>83.379878437676496</v>
      </c>
      <c r="N7980" s="36">
        <v>-3.31006078116175</v>
      </c>
      <c r="O7980" s="15">
        <v>1</v>
      </c>
      <c r="P7980" s="34">
        <v>-5.75</v>
      </c>
      <c r="Q7980" s="10">
        <v>3.69999999999999</v>
      </c>
      <c r="R7980" s="13">
        <v>-0.89999999999999902</v>
      </c>
      <c r="S7980" s="10">
        <v>11</v>
      </c>
      <c r="T7980" s="6" t="s">
        <v>72</v>
      </c>
      <c r="U7980" s="17" t="s">
        <v>25</v>
      </c>
      <c r="V7980" s="18" t="str">
        <f>"" &amp; IF(AND(O7980&lt;=-1.5,NOT(ISBLANK(AF7980))),"Z","")</f>
        <v/>
      </c>
      <c r="W7980" s="18" t="str">
        <f t="shared" si="1440"/>
        <v/>
      </c>
      <c r="X7980" s="6"/>
      <c r="AB7980" s="18" t="str">
        <f t="shared" si="1441"/>
        <v/>
      </c>
      <c r="AC7980" s="18" t="str">
        <f t="shared" si="1442"/>
        <v/>
      </c>
      <c r="AD7980" s="18" t="str">
        <f t="shared" si="1446"/>
        <v/>
      </c>
      <c r="AI7980" s="18" t="str">
        <f t="shared" si="1443"/>
        <v/>
      </c>
      <c r="AJ7980" s="18" t="str">
        <f t="shared" si="1444"/>
        <v/>
      </c>
      <c r="AK7980" s="18" t="str">
        <f t="shared" si="1445"/>
        <v/>
      </c>
      <c r="AP7980" s="6" t="s">
        <v>595</v>
      </c>
      <c r="AT7980" s="10">
        <v>51.504878437676503</v>
      </c>
      <c r="BC7980" s="10">
        <v>132</v>
      </c>
      <c r="BD7980" s="10">
        <v>0</v>
      </c>
    </row>
    <row r="7981" spans="1:56" ht="23.25" x14ac:dyDescent="0.25">
      <c r="A7981" s="6" t="s">
        <v>2207</v>
      </c>
      <c r="B7981" s="26" t="s">
        <v>283</v>
      </c>
      <c r="C7981" s="9" t="s">
        <v>1306</v>
      </c>
      <c r="D7981" s="10">
        <v>1200</v>
      </c>
      <c r="E7981" s="24">
        <v>9</v>
      </c>
      <c r="F7981" s="12">
        <v>4</v>
      </c>
      <c r="G7981" s="24">
        <v>10</v>
      </c>
      <c r="H7981" s="12">
        <v>4</v>
      </c>
      <c r="I7981" s="24">
        <v>6</v>
      </c>
      <c r="J7981" s="12">
        <v>2</v>
      </c>
      <c r="K7981" s="10">
        <v>-1.6</v>
      </c>
      <c r="L7981" s="34">
        <v>1.1642857142857399</v>
      </c>
      <c r="M7981" s="14">
        <v>98.581007482580503</v>
      </c>
      <c r="N7981" s="29">
        <v>1.1905037412903099</v>
      </c>
      <c r="O7981" s="15">
        <v>0</v>
      </c>
      <c r="P7981" s="16">
        <v>2</v>
      </c>
      <c r="Q7981" s="10">
        <v>3.1000000000000099</v>
      </c>
      <c r="R7981" s="10">
        <v>4.6000000000000103</v>
      </c>
      <c r="S7981" s="10">
        <v>13</v>
      </c>
      <c r="T7981" s="6" t="s">
        <v>57</v>
      </c>
      <c r="U7981" s="6" t="s">
        <v>52</v>
      </c>
      <c r="V7981" s="18" t="str">
        <f>"*" &amp; IF(AND(O7981&lt;=-1.5,NOT(ISBLANK(AF7981))),"Z","")</f>
        <v>*</v>
      </c>
      <c r="W7981" s="19" t="str">
        <f t="shared" si="1440"/>
        <v/>
      </c>
      <c r="X7981" s="6"/>
      <c r="AA7981" s="20"/>
      <c r="AB7981" s="18" t="str">
        <f t="shared" si="1441"/>
        <v/>
      </c>
      <c r="AC7981" s="19" t="str">
        <f t="shared" si="1442"/>
        <v/>
      </c>
      <c r="AD7981" s="18" t="str">
        <f t="shared" si="1446"/>
        <v>GR</v>
      </c>
      <c r="AI7981" s="18" t="str">
        <f t="shared" si="1443"/>
        <v/>
      </c>
      <c r="AJ7981" s="18" t="str">
        <f t="shared" si="1444"/>
        <v/>
      </c>
      <c r="AK7981" s="18" t="str">
        <f t="shared" si="1445"/>
        <v/>
      </c>
      <c r="AP7981" s="6" t="s">
        <v>1399</v>
      </c>
      <c r="AT7981" s="10">
        <v>64.0060074825806</v>
      </c>
      <c r="AU7981" s="21"/>
      <c r="BC7981" s="22">
        <v>128</v>
      </c>
      <c r="BD7981" s="28">
        <v>2</v>
      </c>
    </row>
    <row r="7982" spans="1:56" ht="23.25" x14ac:dyDescent="0.25">
      <c r="A7982" s="6" t="s">
        <v>2208</v>
      </c>
      <c r="B7982" s="6" t="s">
        <v>180</v>
      </c>
      <c r="C7982" s="39" t="s">
        <v>232</v>
      </c>
      <c r="D7982" s="10">
        <v>1200</v>
      </c>
      <c r="E7982" s="24">
        <v>10</v>
      </c>
      <c r="F7982" s="12">
        <v>6</v>
      </c>
      <c r="G7982" s="24">
        <v>10</v>
      </c>
      <c r="H7982" s="12">
        <v>7</v>
      </c>
      <c r="I7982" s="24">
        <v>2</v>
      </c>
      <c r="J7982" s="12">
        <v>0</v>
      </c>
      <c r="K7982" s="10">
        <v>0.19999999999999599</v>
      </c>
      <c r="L7982" s="16">
        <v>1.44999999999999</v>
      </c>
      <c r="M7982" s="29">
        <v>101.754357764611</v>
      </c>
      <c r="N7982" s="29">
        <v>1.1271788823056299</v>
      </c>
      <c r="O7982" s="15">
        <v>-2</v>
      </c>
      <c r="P7982" s="16">
        <v>7.15</v>
      </c>
      <c r="Q7982" s="10">
        <v>-2.7</v>
      </c>
      <c r="R7982" s="16">
        <v>2.85</v>
      </c>
      <c r="T7982" s="6" t="s">
        <v>57</v>
      </c>
      <c r="U7982" s="6" t="s">
        <v>52</v>
      </c>
      <c r="V7982" s="18" t="str">
        <f>"" &amp; IF(AND(O7982&lt;=-1.5,NOT(ISBLANK(AF7982))),"Z","")</f>
        <v/>
      </c>
      <c r="W7982" s="19" t="str">
        <f t="shared" si="1440"/>
        <v/>
      </c>
      <c r="X7982" s="17" t="s">
        <v>66</v>
      </c>
      <c r="AA7982" s="20"/>
      <c r="AB7982" s="18" t="str">
        <f t="shared" si="1441"/>
        <v/>
      </c>
      <c r="AC7982" s="19" t="str">
        <f t="shared" si="1442"/>
        <v>*</v>
      </c>
      <c r="AD7982" s="19" t="str">
        <f t="shared" si="1446"/>
        <v>G</v>
      </c>
      <c r="AI7982" s="18" t="str">
        <f t="shared" si="1443"/>
        <v/>
      </c>
      <c r="AJ7982" s="18" t="str">
        <f t="shared" si="1444"/>
        <v/>
      </c>
      <c r="AK7982" s="18" t="str">
        <f t="shared" si="1445"/>
        <v/>
      </c>
      <c r="AP7982" s="6" t="s">
        <v>380</v>
      </c>
      <c r="AT7982" s="10">
        <v>78.104357764611194</v>
      </c>
      <c r="AU7982" s="21"/>
      <c r="BC7982" s="22">
        <v>127</v>
      </c>
      <c r="BD7982" s="28">
        <v>1</v>
      </c>
    </row>
    <row r="7983" spans="1:56" ht="23.25" x14ac:dyDescent="0.25">
      <c r="A7983" s="6" t="s">
        <v>2208</v>
      </c>
      <c r="B7983" s="26" t="s">
        <v>234</v>
      </c>
      <c r="C7983" s="39" t="s">
        <v>373</v>
      </c>
      <c r="D7983" s="10">
        <v>1200</v>
      </c>
      <c r="E7983" s="24">
        <v>6</v>
      </c>
      <c r="F7983" s="12">
        <v>5</v>
      </c>
      <c r="G7983" s="24">
        <v>5</v>
      </c>
      <c r="H7983" s="12">
        <v>4</v>
      </c>
      <c r="I7983" s="24">
        <v>8</v>
      </c>
      <c r="J7983" s="12">
        <v>4</v>
      </c>
      <c r="K7983" s="10">
        <v>2.3499999999999899</v>
      </c>
      <c r="L7983" s="13">
        <v>-1.0800000000000201</v>
      </c>
      <c r="M7983" s="14">
        <v>87.957424579154505</v>
      </c>
      <c r="N7983" s="14">
        <v>-2.3712877104227199</v>
      </c>
      <c r="O7983" s="15">
        <v>2</v>
      </c>
      <c r="P7983" s="33">
        <v>-1</v>
      </c>
      <c r="Q7983" s="10">
        <v>-2.75</v>
      </c>
      <c r="R7983" s="13">
        <v>-3.5999999999999899</v>
      </c>
      <c r="S7983" s="10">
        <v>21</v>
      </c>
      <c r="T7983" s="6" t="s">
        <v>111</v>
      </c>
      <c r="U7983" s="6" t="s">
        <v>52</v>
      </c>
      <c r="V7983" s="18" t="str">
        <f>"" &amp; IF(AND(O7983&lt;=-1.5,NOT(ISBLANK(AF7983))),"Z","")</f>
        <v/>
      </c>
      <c r="W7983" s="18" t="str">
        <f t="shared" si="1440"/>
        <v/>
      </c>
      <c r="X7983" s="6"/>
      <c r="AB7983" s="18" t="str">
        <f t="shared" si="1441"/>
        <v/>
      </c>
      <c r="AC7983" s="18" t="str">
        <f t="shared" si="1442"/>
        <v/>
      </c>
      <c r="AD7983" s="18" t="str">
        <f t="shared" si="1446"/>
        <v/>
      </c>
      <c r="AI7983" s="18" t="str">
        <f t="shared" si="1443"/>
        <v/>
      </c>
      <c r="AJ7983" s="18" t="str">
        <f t="shared" si="1444"/>
        <v/>
      </c>
      <c r="AK7983" s="18" t="str">
        <f t="shared" si="1445"/>
        <v/>
      </c>
      <c r="AP7983" s="6" t="s">
        <v>703</v>
      </c>
      <c r="AT7983" s="10">
        <v>64.007424579154602</v>
      </c>
      <c r="BC7983" s="10">
        <v>129</v>
      </c>
      <c r="BD7983" s="10">
        <v>0</v>
      </c>
    </row>
    <row r="7984" spans="1:56" ht="23.25" x14ac:dyDescent="0.25">
      <c r="A7984" s="6" t="s">
        <v>2208</v>
      </c>
      <c r="B7984" s="26" t="s">
        <v>236</v>
      </c>
      <c r="C7984" s="39" t="s">
        <v>340</v>
      </c>
      <c r="D7984" s="10">
        <v>1200</v>
      </c>
      <c r="E7984" s="24">
        <v>2</v>
      </c>
      <c r="F7984" s="12">
        <v>0</v>
      </c>
      <c r="G7984" s="24">
        <v>4</v>
      </c>
      <c r="H7984" s="12">
        <v>2</v>
      </c>
      <c r="I7984" s="24">
        <v>12</v>
      </c>
      <c r="J7984" s="12">
        <v>10</v>
      </c>
      <c r="K7984" s="10">
        <v>-0.89999999999999902</v>
      </c>
      <c r="L7984" s="15">
        <v>-0.52999999999998004</v>
      </c>
      <c r="M7984" s="36">
        <v>80.791022943910207</v>
      </c>
      <c r="N7984" s="36">
        <v>-1.65448852804488</v>
      </c>
      <c r="O7984" s="15">
        <v>-2</v>
      </c>
      <c r="P7984" s="34">
        <v>-7.75</v>
      </c>
      <c r="Q7984" s="10">
        <v>-1.7</v>
      </c>
      <c r="R7984" s="13">
        <v>-7.85</v>
      </c>
      <c r="S7984" s="10">
        <v>14</v>
      </c>
      <c r="T7984" s="6" t="s">
        <v>72</v>
      </c>
      <c r="U7984" s="17" t="s">
        <v>25</v>
      </c>
      <c r="V7984" s="18" t="str">
        <f>"" &amp; IF(AND(O7984&lt;=-1.5,NOT(ISBLANK(AF7984))),"Z","")</f>
        <v/>
      </c>
      <c r="W7984" s="18" t="str">
        <f t="shared" si="1440"/>
        <v/>
      </c>
      <c r="X7984" s="6"/>
      <c r="AB7984" s="18" t="str">
        <f t="shared" si="1441"/>
        <v/>
      </c>
      <c r="AC7984" s="18" t="str">
        <f t="shared" si="1442"/>
        <v/>
      </c>
      <c r="AD7984" s="18" t="str">
        <f t="shared" si="1446"/>
        <v/>
      </c>
      <c r="AI7984" s="18" t="str">
        <f t="shared" si="1443"/>
        <v/>
      </c>
      <c r="AJ7984" s="18" t="str">
        <f t="shared" si="1444"/>
        <v/>
      </c>
      <c r="AK7984" s="18" t="str">
        <f t="shared" si="1445"/>
        <v/>
      </c>
      <c r="AP7984" s="6" t="s">
        <v>810</v>
      </c>
      <c r="AT7984" s="10">
        <v>59.191022943910198</v>
      </c>
      <c r="BC7984" s="10">
        <v>130</v>
      </c>
      <c r="BD7984" s="10">
        <v>-1</v>
      </c>
    </row>
    <row r="7985" spans="1:56" ht="23.25" x14ac:dyDescent="0.25">
      <c r="A7985" s="6" t="s">
        <v>2208</v>
      </c>
      <c r="B7985" s="26" t="s">
        <v>499</v>
      </c>
      <c r="C7985" s="39" t="s">
        <v>373</v>
      </c>
      <c r="D7985" s="10">
        <v>1200</v>
      </c>
      <c r="E7985" s="11">
        <v>12</v>
      </c>
      <c r="F7985" s="12">
        <v>7</v>
      </c>
      <c r="G7985" s="11">
        <v>12</v>
      </c>
      <c r="H7985" s="12">
        <v>7</v>
      </c>
      <c r="I7985" s="11">
        <v>8</v>
      </c>
      <c r="J7985" s="12">
        <v>5</v>
      </c>
      <c r="K7985" s="10">
        <v>-5.0000000000007802E-2</v>
      </c>
      <c r="L7985" s="13">
        <v>-2.0599999999999898</v>
      </c>
      <c r="M7985" s="14">
        <v>93.834423794301202</v>
      </c>
      <c r="N7985" s="29">
        <v>0.96721189715061895</v>
      </c>
      <c r="O7985" s="15">
        <v>0</v>
      </c>
      <c r="P7985" s="16">
        <v>2</v>
      </c>
      <c r="Q7985" s="10">
        <v>-2.0999999999999899</v>
      </c>
      <c r="R7985" s="13">
        <v>-0.54999999999999705</v>
      </c>
      <c r="S7985" s="10">
        <v>21</v>
      </c>
      <c r="T7985" s="6" t="s">
        <v>57</v>
      </c>
      <c r="U7985" s="6" t="s">
        <v>52</v>
      </c>
      <c r="V7985" s="18" t="str">
        <f>"*" &amp; IF(AND(O7985&lt;=-1.5,NOT(ISBLANK(AF7985))),"Z","")</f>
        <v>*</v>
      </c>
      <c r="W7985" s="18" t="str">
        <f t="shared" si="1440"/>
        <v/>
      </c>
      <c r="X7985" s="6"/>
      <c r="AB7985" s="18" t="str">
        <f t="shared" si="1441"/>
        <v/>
      </c>
      <c r="AC7985" s="18" t="str">
        <f t="shared" si="1442"/>
        <v/>
      </c>
      <c r="AD7985" s="18" t="str">
        <f t="shared" si="1446"/>
        <v/>
      </c>
      <c r="AI7985" s="18" t="str">
        <f t="shared" si="1443"/>
        <v/>
      </c>
      <c r="AJ7985" s="18" t="str">
        <f t="shared" si="1444"/>
        <v/>
      </c>
      <c r="AK7985" s="18" t="str">
        <f t="shared" si="1445"/>
        <v/>
      </c>
      <c r="AP7985" s="6" t="s">
        <v>610</v>
      </c>
      <c r="AT7985" s="10">
        <v>69.934423794301196</v>
      </c>
      <c r="BC7985" s="10">
        <v>130</v>
      </c>
      <c r="BD7985" s="10">
        <v>0</v>
      </c>
    </row>
    <row r="7986" spans="1:56" ht="23.25" x14ac:dyDescent="0.25">
      <c r="A7986" s="6" t="s">
        <v>2208</v>
      </c>
      <c r="B7986" s="26" t="s">
        <v>240</v>
      </c>
      <c r="C7986" s="39" t="s">
        <v>340</v>
      </c>
      <c r="D7986" s="10">
        <v>1200</v>
      </c>
      <c r="E7986" s="24">
        <v>10</v>
      </c>
      <c r="F7986" s="12">
        <v>6</v>
      </c>
      <c r="G7986" s="24">
        <v>9</v>
      </c>
      <c r="H7986" s="12">
        <v>6</v>
      </c>
      <c r="I7986" s="24">
        <v>8</v>
      </c>
      <c r="J7986" s="12">
        <v>6</v>
      </c>
      <c r="K7986" s="10">
        <v>-0.15000000000000599</v>
      </c>
      <c r="L7986" s="34">
        <v>1.3899999999999899</v>
      </c>
      <c r="M7986" s="14">
        <v>90.294042918285101</v>
      </c>
      <c r="N7986" s="14">
        <v>-0.55297854085743803</v>
      </c>
      <c r="O7986" s="15">
        <v>-1</v>
      </c>
      <c r="P7986" s="16">
        <v>1</v>
      </c>
      <c r="Q7986" s="10">
        <v>0.35000000000000098</v>
      </c>
      <c r="R7986" s="10">
        <v>1.25</v>
      </c>
      <c r="S7986" s="10">
        <v>21</v>
      </c>
      <c r="T7986" s="6" t="s">
        <v>57</v>
      </c>
      <c r="U7986" s="6" t="s">
        <v>52</v>
      </c>
      <c r="V7986" s="18" t="str">
        <f>"" &amp; IF(AND(O7986&lt;=-1.5,NOT(ISBLANK(AF7986))),"Z","")</f>
        <v/>
      </c>
      <c r="W7986" s="18" t="str">
        <f t="shared" si="1440"/>
        <v/>
      </c>
      <c r="X7986" s="6"/>
      <c r="AB7986" s="18" t="str">
        <f t="shared" si="1441"/>
        <v/>
      </c>
      <c r="AC7986" s="18" t="str">
        <f t="shared" si="1442"/>
        <v/>
      </c>
      <c r="AD7986" s="18" t="str">
        <f t="shared" si="1446"/>
        <v/>
      </c>
      <c r="AI7986" s="18" t="str">
        <f t="shared" si="1443"/>
        <v/>
      </c>
      <c r="AJ7986" s="18" t="str">
        <f t="shared" si="1444"/>
        <v/>
      </c>
      <c r="AK7986" s="18" t="str">
        <f t="shared" si="1445"/>
        <v/>
      </c>
      <c r="AP7986" s="6" t="s">
        <v>645</v>
      </c>
      <c r="AT7986" s="10">
        <v>63.644042918285102</v>
      </c>
      <c r="BC7986" s="10">
        <v>126</v>
      </c>
      <c r="BD7986" s="10">
        <v>0</v>
      </c>
    </row>
    <row r="7987" spans="1:56" ht="23.25" x14ac:dyDescent="0.25">
      <c r="A7987" s="6" t="s">
        <v>2208</v>
      </c>
      <c r="B7987" s="23" t="s">
        <v>376</v>
      </c>
      <c r="C7987" s="39" t="s">
        <v>340</v>
      </c>
      <c r="D7987" s="10">
        <v>1200</v>
      </c>
      <c r="E7987" s="11">
        <v>11</v>
      </c>
      <c r="F7987" s="12">
        <v>7</v>
      </c>
      <c r="G7987" s="11">
        <v>11</v>
      </c>
      <c r="H7987" s="12">
        <v>7</v>
      </c>
      <c r="I7987" s="11">
        <v>12</v>
      </c>
      <c r="J7987" s="12">
        <v>7</v>
      </c>
      <c r="K7987" s="10">
        <v>-0.80000000000000104</v>
      </c>
      <c r="L7987" s="10">
        <v>0.17500000000000099</v>
      </c>
      <c r="M7987" s="14">
        <v>88.814682902391993</v>
      </c>
      <c r="N7987" s="29">
        <v>0.30734145119595302</v>
      </c>
      <c r="O7987" s="15">
        <v>0</v>
      </c>
      <c r="P7987" s="16">
        <v>0</v>
      </c>
      <c r="Q7987" s="10">
        <v>0.15000000000000599</v>
      </c>
      <c r="R7987" s="10">
        <v>5.0000000000007802E-2</v>
      </c>
      <c r="S7987" s="25">
        <v>91</v>
      </c>
      <c r="T7987" s="6" t="s">
        <v>57</v>
      </c>
      <c r="U7987" s="6" t="s">
        <v>52</v>
      </c>
      <c r="V7987" s="18" t="str">
        <f>"" &amp; IF(AND(O7987&lt;=-1.5,NOT(ISBLANK(AF7987))),"Z","")</f>
        <v/>
      </c>
      <c r="W7987" s="18" t="str">
        <f t="shared" si="1440"/>
        <v/>
      </c>
      <c r="X7987" s="6"/>
      <c r="AB7987" s="18" t="str">
        <f t="shared" si="1441"/>
        <v/>
      </c>
      <c r="AC7987" s="18" t="str">
        <f t="shared" si="1442"/>
        <v/>
      </c>
      <c r="AD7987" s="18" t="str">
        <f t="shared" si="1446"/>
        <v/>
      </c>
      <c r="AI7987" s="18" t="str">
        <f t="shared" si="1443"/>
        <v/>
      </c>
      <c r="AJ7987" s="18" t="str">
        <f t="shared" si="1444"/>
        <v/>
      </c>
      <c r="AK7987" s="18" t="str">
        <f t="shared" si="1445"/>
        <v/>
      </c>
      <c r="AP7987" s="6" t="s">
        <v>703</v>
      </c>
      <c r="AT7987" s="10">
        <v>62.739682902391898</v>
      </c>
      <c r="BC7987" s="10">
        <v>121</v>
      </c>
      <c r="BD7987" s="10">
        <v>0</v>
      </c>
    </row>
    <row r="7988" spans="1:56" ht="23.25" x14ac:dyDescent="0.25">
      <c r="A7988" s="6" t="s">
        <v>2208</v>
      </c>
      <c r="B7988" s="26" t="s">
        <v>71</v>
      </c>
      <c r="C7988" s="9" t="s">
        <v>321</v>
      </c>
      <c r="D7988" s="10">
        <v>1200</v>
      </c>
      <c r="E7988" s="24">
        <v>9</v>
      </c>
      <c r="F7988" s="12">
        <v>6</v>
      </c>
      <c r="G7988" s="24">
        <v>11</v>
      </c>
      <c r="H7988" s="12">
        <v>6</v>
      </c>
      <c r="I7988" s="24">
        <v>14</v>
      </c>
      <c r="J7988" s="12">
        <v>12</v>
      </c>
      <c r="K7988" s="10">
        <v>-0.44999999999999901</v>
      </c>
      <c r="L7988" s="15">
        <v>0.73571428571429198</v>
      </c>
      <c r="M7988" s="14">
        <v>80.788797390815304</v>
      </c>
      <c r="N7988" s="14">
        <v>-0.20560130459237799</v>
      </c>
      <c r="O7988" s="15">
        <v>0</v>
      </c>
      <c r="P7988" s="33">
        <v>-5.5</v>
      </c>
      <c r="Q7988" s="10">
        <v>0.19999999999999599</v>
      </c>
      <c r="R7988" s="13">
        <v>-4.2</v>
      </c>
      <c r="S7988" s="10">
        <v>25</v>
      </c>
      <c r="T7988" s="6" t="s">
        <v>57</v>
      </c>
      <c r="U7988" s="6" t="s">
        <v>52</v>
      </c>
      <c r="V7988" s="18" t="str">
        <f>"" &amp; IF(AND(O7988&lt;=-1.5,NOT(ISBLANK(AF7988))),"Z","")</f>
        <v/>
      </c>
      <c r="W7988" s="18" t="str">
        <f t="shared" si="1440"/>
        <v/>
      </c>
      <c r="X7988" s="6"/>
      <c r="AB7988" s="18" t="str">
        <f t="shared" si="1441"/>
        <v/>
      </c>
      <c r="AC7988" s="18" t="str">
        <f t="shared" si="1442"/>
        <v/>
      </c>
      <c r="AD7988" s="18" t="str">
        <f t="shared" si="1446"/>
        <v/>
      </c>
      <c r="AI7988" s="18" t="str">
        <f t="shared" si="1443"/>
        <v/>
      </c>
      <c r="AJ7988" s="18" t="str">
        <f t="shared" si="1444"/>
        <v/>
      </c>
      <c r="AK7988" s="18" t="str">
        <f t="shared" si="1445"/>
        <v/>
      </c>
      <c r="AP7988" s="6" t="s">
        <v>588</v>
      </c>
      <c r="AT7988" s="10">
        <v>54.463797390815202</v>
      </c>
      <c r="BC7988" s="10">
        <v>120</v>
      </c>
      <c r="BD7988" s="10">
        <v>0</v>
      </c>
    </row>
    <row r="7989" spans="1:56" ht="23.25" x14ac:dyDescent="0.25">
      <c r="A7989" s="6" t="s">
        <v>2208</v>
      </c>
      <c r="B7989" s="2" t="s">
        <v>223</v>
      </c>
      <c r="C7989" s="9" t="s">
        <v>258</v>
      </c>
      <c r="D7989" s="10">
        <v>1000</v>
      </c>
      <c r="E7989" s="11">
        <v>14</v>
      </c>
      <c r="F7989" s="12">
        <v>5</v>
      </c>
      <c r="G7989" s="11">
        <v>14</v>
      </c>
      <c r="H7989" s="12">
        <v>9</v>
      </c>
      <c r="I7989" s="11">
        <v>12</v>
      </c>
      <c r="J7989" s="12">
        <v>8</v>
      </c>
      <c r="K7989" s="10">
        <v>-1.25</v>
      </c>
      <c r="L7989" s="13">
        <v>-2.8900000000000099</v>
      </c>
      <c r="M7989" s="14">
        <v>82.670005876198502</v>
      </c>
      <c r="N7989" s="14">
        <v>-2.6149970619007199</v>
      </c>
      <c r="O7989" s="15">
        <v>-4</v>
      </c>
      <c r="P7989" s="16">
        <v>1.25</v>
      </c>
      <c r="Q7989" s="10">
        <v>1.30000000000001</v>
      </c>
      <c r="R7989" s="13">
        <v>2.2500000000000102</v>
      </c>
      <c r="S7989" s="25">
        <v>35</v>
      </c>
      <c r="T7989" s="6" t="s">
        <v>57</v>
      </c>
      <c r="U7989" s="6" t="s">
        <v>52</v>
      </c>
      <c r="V7989" s="18" t="str">
        <f>"" &amp; IF(AND(O7989&lt;=-1.5,NOT(ISBLANK(AF7989))),"Z","")</f>
        <v/>
      </c>
      <c r="W7989" s="18" t="str">
        <f t="shared" si="1440"/>
        <v/>
      </c>
      <c r="X7989" s="6"/>
      <c r="AB7989" s="18" t="str">
        <f t="shared" si="1441"/>
        <v/>
      </c>
      <c r="AC7989" s="18" t="str">
        <f t="shared" si="1442"/>
        <v/>
      </c>
      <c r="AD7989" s="18" t="str">
        <f t="shared" si="1446"/>
        <v/>
      </c>
      <c r="AI7989" s="18" t="str">
        <f t="shared" si="1443"/>
        <v/>
      </c>
      <c r="AJ7989" s="18" t="str">
        <f t="shared" si="1444"/>
        <v/>
      </c>
      <c r="AK7989" s="18" t="str">
        <f t="shared" si="1445"/>
        <v/>
      </c>
      <c r="AP7989" s="6" t="s">
        <v>1646</v>
      </c>
      <c r="AT7989" s="10">
        <v>59.520005876198603</v>
      </c>
      <c r="BC7989" s="10">
        <v>118</v>
      </c>
      <c r="BD7989" s="10">
        <v>2</v>
      </c>
    </row>
    <row r="7990" spans="1:56" ht="23.25" x14ac:dyDescent="0.25">
      <c r="A7990" s="6" t="s">
        <v>2208</v>
      </c>
      <c r="B7990" s="26" t="s">
        <v>487</v>
      </c>
      <c r="C7990" s="37" t="s">
        <v>1304</v>
      </c>
      <c r="D7990" s="10">
        <v>1200</v>
      </c>
      <c r="E7990" s="24">
        <v>12</v>
      </c>
      <c r="F7990" s="12">
        <v>8</v>
      </c>
      <c r="G7990" s="24">
        <v>12</v>
      </c>
      <c r="H7990" s="12">
        <v>10</v>
      </c>
      <c r="I7990" s="24">
        <v>11</v>
      </c>
      <c r="J7990" s="12">
        <v>6</v>
      </c>
      <c r="K7990" s="10">
        <v>0.50000000000000699</v>
      </c>
      <c r="L7990" s="13">
        <v>0.48750000000002702</v>
      </c>
      <c r="M7990" s="14">
        <v>82.822461914239696</v>
      </c>
      <c r="N7990" s="14">
        <v>-3.3387690428801902</v>
      </c>
      <c r="O7990" s="15">
        <v>-2</v>
      </c>
      <c r="P7990" s="16">
        <v>3.25</v>
      </c>
      <c r="Q7990" s="10">
        <v>-4.4000000000000101</v>
      </c>
      <c r="R7990" s="13">
        <v>-1.85</v>
      </c>
      <c r="S7990" s="10">
        <v>24</v>
      </c>
      <c r="T7990" s="6" t="s">
        <v>57</v>
      </c>
      <c r="U7990" s="6" t="s">
        <v>52</v>
      </c>
      <c r="V7990" s="18" t="str">
        <f>"" &amp; IF(AND(O7990&lt;=-1.5,NOT(ISBLANK(AF7990))),"Z","")</f>
        <v/>
      </c>
      <c r="W7990" s="18" t="str">
        <f t="shared" si="1440"/>
        <v/>
      </c>
      <c r="X7990" s="6"/>
      <c r="AB7990" s="18" t="str">
        <f t="shared" si="1441"/>
        <v/>
      </c>
      <c r="AC7990" s="18" t="str">
        <f t="shared" si="1442"/>
        <v/>
      </c>
      <c r="AD7990" s="18" t="str">
        <f t="shared" si="1446"/>
        <v/>
      </c>
      <c r="AI7990" s="18" t="str">
        <f t="shared" si="1443"/>
        <v/>
      </c>
      <c r="AJ7990" s="18" t="str">
        <f t="shared" si="1444"/>
        <v/>
      </c>
      <c r="AK7990" s="18" t="str">
        <f t="shared" si="1445"/>
        <v/>
      </c>
      <c r="AP7990" s="6" t="s">
        <v>1109</v>
      </c>
      <c r="AT7990" s="10">
        <v>52.072461914239597</v>
      </c>
      <c r="BC7990" s="10">
        <v>132</v>
      </c>
      <c r="BD7990" s="10">
        <v>0</v>
      </c>
    </row>
    <row r="7991" spans="1:56" ht="23.25" x14ac:dyDescent="0.25">
      <c r="A7991" s="6" t="s">
        <v>2208</v>
      </c>
      <c r="B7991" s="23" t="s">
        <v>402</v>
      </c>
      <c r="C7991" s="37" t="s">
        <v>1304</v>
      </c>
      <c r="D7991" s="10">
        <v>1200</v>
      </c>
      <c r="E7991" s="24">
        <v>6</v>
      </c>
      <c r="F7991" s="12">
        <v>4</v>
      </c>
      <c r="G7991" s="24">
        <v>7</v>
      </c>
      <c r="H7991" s="12">
        <v>6</v>
      </c>
      <c r="I7991" s="24">
        <v>4</v>
      </c>
      <c r="J7991" s="12">
        <v>4</v>
      </c>
      <c r="K7991" s="10">
        <v>-1.99999999999999</v>
      </c>
      <c r="L7991" s="13">
        <v>0.125000000000005</v>
      </c>
      <c r="M7991" s="14">
        <v>92.954875335090307</v>
      </c>
      <c r="N7991" s="14">
        <v>-0.67256233245487396</v>
      </c>
      <c r="O7991" s="15">
        <v>-2</v>
      </c>
      <c r="P7991" s="16">
        <v>2.5</v>
      </c>
      <c r="Q7991" s="10">
        <v>-5.6000000000000103</v>
      </c>
      <c r="R7991" s="13">
        <v>-3.65</v>
      </c>
      <c r="S7991" s="25">
        <v>56</v>
      </c>
      <c r="T7991" s="6" t="s">
        <v>111</v>
      </c>
      <c r="U7991" s="6" t="s">
        <v>52</v>
      </c>
      <c r="V7991" s="18" t="str">
        <f>"*" &amp; IF(AND(O7991&lt;=-1.5,NOT(ISBLANK(AF7991))),"Z","")</f>
        <v>*</v>
      </c>
      <c r="W7991" s="18" t="str">
        <f t="shared" si="1440"/>
        <v/>
      </c>
      <c r="X7991" s="6"/>
      <c r="AB7991" s="18" t="str">
        <f t="shared" si="1441"/>
        <v/>
      </c>
      <c r="AC7991" s="18" t="str">
        <f t="shared" si="1442"/>
        <v/>
      </c>
      <c r="AD7991" s="18" t="str">
        <f t="shared" si="1446"/>
        <v/>
      </c>
      <c r="AI7991" s="18" t="str">
        <f t="shared" si="1443"/>
        <v/>
      </c>
      <c r="AJ7991" s="18" t="str">
        <f t="shared" si="1444"/>
        <v/>
      </c>
      <c r="AK7991" s="18" t="str">
        <f t="shared" si="1445"/>
        <v/>
      </c>
      <c r="AP7991" s="6" t="s">
        <v>457</v>
      </c>
      <c r="AT7991" s="10">
        <v>62.904875335090203</v>
      </c>
      <c r="BC7991" s="10">
        <v>132</v>
      </c>
      <c r="BD7991" s="10">
        <v>0</v>
      </c>
    </row>
    <row r="7992" spans="1:56" ht="23.25" x14ac:dyDescent="0.25">
      <c r="A7992" s="6" t="s">
        <v>2208</v>
      </c>
      <c r="B7992" s="26" t="s">
        <v>387</v>
      </c>
      <c r="C7992" s="39" t="s">
        <v>1334</v>
      </c>
      <c r="D7992" s="10">
        <v>1200</v>
      </c>
      <c r="E7992" s="24">
        <v>6</v>
      </c>
      <c r="F7992" s="12">
        <v>3</v>
      </c>
      <c r="G7992" s="24">
        <v>9</v>
      </c>
      <c r="H7992" s="12">
        <v>6</v>
      </c>
      <c r="I7992" s="24">
        <v>11</v>
      </c>
      <c r="J7992" s="12">
        <v>4</v>
      </c>
      <c r="K7992" s="10">
        <v>-0.39999999999999097</v>
      </c>
      <c r="L7992" s="34">
        <v>0.75000000000002198</v>
      </c>
      <c r="M7992" s="14">
        <v>94.719896867712905</v>
      </c>
      <c r="N7992" s="29">
        <v>0.70994843385648199</v>
      </c>
      <c r="O7992" s="15">
        <v>-3</v>
      </c>
      <c r="P7992" s="16">
        <v>1.5</v>
      </c>
      <c r="Q7992" s="10">
        <v>-0.29999999999999399</v>
      </c>
      <c r="R7992" s="10">
        <v>0.95000000000000595</v>
      </c>
      <c r="S7992" s="10">
        <v>7</v>
      </c>
      <c r="T7992" s="6" t="s">
        <v>57</v>
      </c>
      <c r="U7992" s="6" t="s">
        <v>52</v>
      </c>
      <c r="V7992" s="18" t="str">
        <f>"" &amp; IF(AND(O7992&lt;=-1.5,NOT(ISBLANK(AF7992))),"Z","")</f>
        <v/>
      </c>
      <c r="W7992" s="18" t="str">
        <f t="shared" si="1440"/>
        <v/>
      </c>
      <c r="X7992" s="6"/>
      <c r="AB7992" s="18" t="str">
        <f t="shared" si="1441"/>
        <v/>
      </c>
      <c r="AC7992" s="18" t="str">
        <f t="shared" si="1442"/>
        <v/>
      </c>
      <c r="AD7992" s="18" t="str">
        <f t="shared" si="1446"/>
        <v/>
      </c>
      <c r="AI7992" s="18" t="str">
        <f t="shared" si="1443"/>
        <v/>
      </c>
      <c r="AJ7992" s="18" t="str">
        <f t="shared" si="1444"/>
        <v/>
      </c>
      <c r="AK7992" s="18" t="str">
        <f t="shared" si="1445"/>
        <v/>
      </c>
      <c r="AP7992" s="6" t="s">
        <v>651</v>
      </c>
      <c r="AT7992" s="10">
        <v>62.544896867713</v>
      </c>
      <c r="BC7992" s="10">
        <v>131</v>
      </c>
      <c r="BD7992" s="10">
        <v>0</v>
      </c>
    </row>
    <row r="7993" spans="1:56" ht="23.25" x14ac:dyDescent="0.25">
      <c r="A7993" s="6" t="s">
        <v>2208</v>
      </c>
      <c r="B7993" s="26" t="s">
        <v>283</v>
      </c>
      <c r="C7993" s="9" t="s">
        <v>1306</v>
      </c>
      <c r="D7993" s="10">
        <v>1200</v>
      </c>
      <c r="E7993" s="11">
        <v>12</v>
      </c>
      <c r="F7993" s="12">
        <v>9</v>
      </c>
      <c r="G7993" s="11">
        <v>12</v>
      </c>
      <c r="H7993" s="12">
        <v>7</v>
      </c>
      <c r="I7993" s="11">
        <v>10</v>
      </c>
      <c r="J7993" s="12">
        <v>7</v>
      </c>
      <c r="K7993" s="10">
        <v>-1.6</v>
      </c>
      <c r="L7993" s="34">
        <v>1.1642857142857399</v>
      </c>
      <c r="M7993" s="14">
        <v>91.281007482580605</v>
      </c>
      <c r="N7993" s="29">
        <v>1.1905037412903099</v>
      </c>
      <c r="O7993" s="15">
        <v>2</v>
      </c>
      <c r="P7993" s="16">
        <v>0.25</v>
      </c>
      <c r="Q7993" s="10">
        <v>3.1000000000000099</v>
      </c>
      <c r="R7993" s="10">
        <v>3.3500000000000099</v>
      </c>
      <c r="S7993" s="10">
        <v>24</v>
      </c>
      <c r="T7993" s="6" t="s">
        <v>57</v>
      </c>
      <c r="U7993" s="6" t="s">
        <v>52</v>
      </c>
      <c r="V7993" s="18" t="str">
        <f>"" &amp; IF(AND(O7993&lt;=-1.5,NOT(ISBLANK(AF7993))),"Z","")</f>
        <v/>
      </c>
      <c r="W7993" s="18" t="str">
        <f t="shared" si="1440"/>
        <v/>
      </c>
      <c r="X7993" s="6"/>
      <c r="AB7993" s="18" t="str">
        <f t="shared" si="1441"/>
        <v>*</v>
      </c>
      <c r="AC7993" s="18" t="str">
        <f t="shared" si="1442"/>
        <v/>
      </c>
      <c r="AD7993" s="18" t="str">
        <f t="shared" si="1446"/>
        <v/>
      </c>
      <c r="AI7993" s="18" t="str">
        <f t="shared" si="1443"/>
        <v/>
      </c>
      <c r="AJ7993" s="18" t="str">
        <f t="shared" si="1444"/>
        <v/>
      </c>
      <c r="AK7993" s="18" t="str">
        <f t="shared" si="1445"/>
        <v/>
      </c>
      <c r="AP7993" s="6" t="s">
        <v>2180</v>
      </c>
      <c r="AT7993" s="10">
        <v>56.8810074825806</v>
      </c>
      <c r="BC7993" s="10">
        <v>128</v>
      </c>
      <c r="BD7993" s="10">
        <v>2</v>
      </c>
    </row>
    <row r="7994" spans="1:56" ht="23.25" x14ac:dyDescent="0.25">
      <c r="A7994" s="6" t="s">
        <v>2209</v>
      </c>
      <c r="B7994" s="6" t="s">
        <v>180</v>
      </c>
      <c r="C7994" s="39" t="s">
        <v>232</v>
      </c>
      <c r="D7994" s="10">
        <v>1650</v>
      </c>
      <c r="E7994" s="11">
        <v>3</v>
      </c>
      <c r="F7994" s="12">
        <v>2</v>
      </c>
      <c r="G7994" s="11">
        <v>4</v>
      </c>
      <c r="H7994" s="12">
        <v>2</v>
      </c>
      <c r="I7994" s="11">
        <v>7</v>
      </c>
      <c r="J7994" s="12">
        <v>4</v>
      </c>
      <c r="K7994" s="10">
        <v>-12.05</v>
      </c>
      <c r="L7994" s="13">
        <v>-5.3099999999999703</v>
      </c>
      <c r="M7994" s="36">
        <v>85.684356116809298</v>
      </c>
      <c r="N7994" s="36">
        <v>-3.9578219415953702</v>
      </c>
      <c r="O7994" s="15">
        <v>0</v>
      </c>
      <c r="P7994" s="33">
        <v>-2.5</v>
      </c>
      <c r="Q7994" s="10">
        <v>1.8</v>
      </c>
      <c r="R7994" s="13">
        <v>-0.19999999999999599</v>
      </c>
      <c r="T7994" s="6" t="s">
        <v>54</v>
      </c>
      <c r="U7994" s="17" t="s">
        <v>25</v>
      </c>
      <c r="V7994" s="18" t="str">
        <f>"" &amp; IF(AND(O7994&lt;=-1.5,NOT(ISBLANK(AF7994))),"Z","")</f>
        <v/>
      </c>
      <c r="W7994" s="18" t="str">
        <f t="shared" si="1440"/>
        <v/>
      </c>
      <c r="X7994" s="6"/>
      <c r="AB7994" s="18" t="str">
        <f t="shared" si="1441"/>
        <v/>
      </c>
      <c r="AC7994" s="18" t="str">
        <f t="shared" si="1442"/>
        <v/>
      </c>
      <c r="AD7994" s="18" t="str">
        <f t="shared" si="1446"/>
        <v/>
      </c>
      <c r="AI7994" s="18" t="str">
        <f t="shared" si="1443"/>
        <v/>
      </c>
      <c r="AJ7994" s="18" t="str">
        <f t="shared" si="1444"/>
        <v/>
      </c>
      <c r="AK7994" s="18" t="str">
        <f t="shared" si="1445"/>
        <v/>
      </c>
      <c r="AP7994" s="6" t="s">
        <v>1122</v>
      </c>
      <c r="AT7994" s="10">
        <v>59.084356116809303</v>
      </c>
      <c r="BC7994" s="10">
        <v>123</v>
      </c>
      <c r="BD7994" s="10">
        <v>0</v>
      </c>
    </row>
    <row r="7995" spans="1:56" ht="23.25" x14ac:dyDescent="0.25">
      <c r="A7995" s="6" t="s">
        <v>2209</v>
      </c>
      <c r="B7995" s="26" t="s">
        <v>234</v>
      </c>
      <c r="C7995" s="39" t="s">
        <v>373</v>
      </c>
      <c r="D7995" s="10">
        <v>1650</v>
      </c>
      <c r="E7995" s="24">
        <v>6</v>
      </c>
      <c r="F7995" s="12">
        <v>3</v>
      </c>
      <c r="G7995" s="24">
        <v>6</v>
      </c>
      <c r="H7995" s="12">
        <v>4</v>
      </c>
      <c r="I7995" s="24">
        <v>7</v>
      </c>
      <c r="J7995" s="12">
        <v>5</v>
      </c>
      <c r="K7995" s="10">
        <v>1.0999999999999901</v>
      </c>
      <c r="L7995" s="15">
        <v>1.2625000000000099</v>
      </c>
      <c r="M7995" s="14">
        <v>92.503590804768606</v>
      </c>
      <c r="N7995" s="14">
        <v>-4.8204597615750799E-2</v>
      </c>
      <c r="O7995" s="15">
        <v>0</v>
      </c>
      <c r="P7995" s="33">
        <v>-1</v>
      </c>
      <c r="Q7995" s="10">
        <v>-5.2</v>
      </c>
      <c r="R7995" s="13">
        <v>-5.9</v>
      </c>
      <c r="S7995" s="10">
        <v>21</v>
      </c>
      <c r="T7995" s="6" t="s">
        <v>47</v>
      </c>
      <c r="U7995" s="17" t="s">
        <v>25</v>
      </c>
      <c r="V7995" s="18" t="str">
        <f>"*" &amp; IF(AND(O7995&lt;=-1.5,NOT(ISBLANK(AF7995))),"Z","")</f>
        <v>*</v>
      </c>
      <c r="W7995" s="18" t="str">
        <f t="shared" si="1440"/>
        <v/>
      </c>
      <c r="X7995" s="6"/>
      <c r="AB7995" s="18" t="str">
        <f t="shared" si="1441"/>
        <v/>
      </c>
      <c r="AC7995" s="18" t="str">
        <f t="shared" si="1442"/>
        <v/>
      </c>
      <c r="AD7995" s="18" t="str">
        <f t="shared" si="1446"/>
        <v/>
      </c>
      <c r="AI7995" s="18" t="str">
        <f t="shared" si="1443"/>
        <v/>
      </c>
      <c r="AJ7995" s="18" t="str">
        <f t="shared" si="1444"/>
        <v/>
      </c>
      <c r="AK7995" s="18" t="str">
        <f t="shared" si="1445"/>
        <v/>
      </c>
      <c r="AP7995" s="6" t="s">
        <v>891</v>
      </c>
      <c r="AT7995" s="10">
        <v>68.278590804768498</v>
      </c>
      <c r="BC7995" s="10">
        <v>122</v>
      </c>
      <c r="BD7995" s="10">
        <v>-1</v>
      </c>
    </row>
    <row r="7996" spans="1:56" ht="23.25" x14ac:dyDescent="0.25">
      <c r="A7996" s="6" t="s">
        <v>2209</v>
      </c>
      <c r="B7996" s="26" t="s">
        <v>294</v>
      </c>
      <c r="C7996" s="39" t="s">
        <v>374</v>
      </c>
      <c r="D7996" s="10">
        <v>1650</v>
      </c>
      <c r="E7996" s="24">
        <v>5</v>
      </c>
      <c r="F7996" s="12">
        <v>4</v>
      </c>
      <c r="G7996" s="24">
        <v>4</v>
      </c>
      <c r="H7996" s="12">
        <v>2</v>
      </c>
      <c r="I7996" s="24">
        <v>8</v>
      </c>
      <c r="J7996" s="12">
        <v>4</v>
      </c>
      <c r="K7996" s="10">
        <v>3.19999999999997</v>
      </c>
      <c r="L7996" s="13">
        <v>-1.6500000000000099</v>
      </c>
      <c r="M7996" s="14">
        <v>92.8755055955952</v>
      </c>
      <c r="N7996" s="14">
        <v>-1.22472022023601E-2</v>
      </c>
      <c r="O7996" s="15">
        <v>2</v>
      </c>
      <c r="P7996" s="33">
        <v>-2</v>
      </c>
      <c r="Q7996" s="10">
        <v>-2.6</v>
      </c>
      <c r="R7996" s="13">
        <v>-4.1499999999999897</v>
      </c>
      <c r="S7996" s="10">
        <v>21</v>
      </c>
      <c r="T7996" s="6" t="s">
        <v>51</v>
      </c>
      <c r="U7996" s="6" t="s">
        <v>52</v>
      </c>
      <c r="V7996" s="18" t="str">
        <f>"" &amp; IF(AND(O7996&lt;=-1.5,NOT(ISBLANK(AF7996))),"Z","")</f>
        <v/>
      </c>
      <c r="W7996" s="18" t="str">
        <f t="shared" si="1440"/>
        <v/>
      </c>
      <c r="X7996" s="6"/>
      <c r="AB7996" s="18" t="str">
        <f t="shared" si="1441"/>
        <v/>
      </c>
      <c r="AC7996" s="18" t="str">
        <f t="shared" si="1442"/>
        <v/>
      </c>
      <c r="AD7996" s="18" t="str">
        <f t="shared" si="1446"/>
        <v/>
      </c>
      <c r="AI7996" s="18" t="str">
        <f t="shared" si="1443"/>
        <v/>
      </c>
      <c r="AJ7996" s="18" t="str">
        <f t="shared" si="1444"/>
        <v/>
      </c>
      <c r="AK7996" s="18" t="str">
        <f t="shared" si="1445"/>
        <v/>
      </c>
      <c r="AP7996" s="6" t="s">
        <v>1159</v>
      </c>
      <c r="AT7996" s="10">
        <v>64.225505595595294</v>
      </c>
      <c r="BC7996" s="10">
        <v>119</v>
      </c>
      <c r="BD7996" s="10">
        <v>0</v>
      </c>
    </row>
    <row r="7997" spans="1:56" ht="23.25" x14ac:dyDescent="0.25">
      <c r="A7997" s="6" t="s">
        <v>2209</v>
      </c>
      <c r="B7997" s="26" t="s">
        <v>499</v>
      </c>
      <c r="C7997" s="39" t="s">
        <v>373</v>
      </c>
      <c r="D7997" s="10">
        <v>1650</v>
      </c>
      <c r="E7997" s="24">
        <v>5</v>
      </c>
      <c r="F7997" s="12">
        <v>4</v>
      </c>
      <c r="G7997" s="24">
        <v>5</v>
      </c>
      <c r="H7997" s="12">
        <v>4</v>
      </c>
      <c r="I7997" s="24">
        <v>5</v>
      </c>
      <c r="J7997" s="12">
        <v>6</v>
      </c>
      <c r="K7997" s="10">
        <v>-11.25</v>
      </c>
      <c r="L7997" s="13">
        <v>-4.7874999999999597</v>
      </c>
      <c r="M7997" s="36">
        <v>88.078731479157696</v>
      </c>
      <c r="N7997" s="36">
        <v>-1.26063426042116</v>
      </c>
      <c r="O7997" s="15">
        <v>0</v>
      </c>
      <c r="P7997" s="33">
        <v>-2.5</v>
      </c>
      <c r="Q7997" s="10">
        <v>1.5</v>
      </c>
      <c r="R7997" s="13">
        <v>-0.39999999999999097</v>
      </c>
      <c r="S7997" s="10">
        <v>14</v>
      </c>
      <c r="T7997" s="6" t="s">
        <v>65</v>
      </c>
      <c r="U7997" s="17" t="s">
        <v>25</v>
      </c>
      <c r="V7997" s="18" t="str">
        <f>"" &amp; IF(AND(O7997&lt;=-1.5,NOT(ISBLANK(AF7997))),"Z","")</f>
        <v/>
      </c>
      <c r="W7997" s="18" t="str">
        <f t="shared" si="1440"/>
        <v/>
      </c>
      <c r="X7997" s="6"/>
      <c r="AB7997" s="18" t="str">
        <f t="shared" si="1441"/>
        <v/>
      </c>
      <c r="AC7997" s="18" t="str">
        <f t="shared" si="1442"/>
        <v/>
      </c>
      <c r="AD7997" s="18" t="str">
        <f t="shared" si="1446"/>
        <v/>
      </c>
      <c r="AI7997" s="18" t="str">
        <f t="shared" si="1443"/>
        <v/>
      </c>
      <c r="AJ7997" s="18" t="str">
        <f t="shared" si="1444"/>
        <v/>
      </c>
      <c r="AK7997" s="18" t="str">
        <f t="shared" si="1445"/>
        <v/>
      </c>
      <c r="AP7997" s="6" t="s">
        <v>1202</v>
      </c>
      <c r="AT7997" s="10">
        <v>58.978731479157702</v>
      </c>
      <c r="BC7997" s="10">
        <v>119</v>
      </c>
      <c r="BD7997" s="10">
        <v>0</v>
      </c>
    </row>
    <row r="7998" spans="1:56" ht="23.25" x14ac:dyDescent="0.25">
      <c r="A7998" s="6" t="s">
        <v>2209</v>
      </c>
      <c r="B7998" s="26" t="s">
        <v>240</v>
      </c>
      <c r="C7998" s="39" t="s">
        <v>340</v>
      </c>
      <c r="D7998" s="10">
        <v>1650</v>
      </c>
      <c r="E7998" s="11">
        <v>9</v>
      </c>
      <c r="F7998" s="12">
        <v>6</v>
      </c>
      <c r="G7998" s="11">
        <v>9</v>
      </c>
      <c r="H7998" s="12">
        <v>5</v>
      </c>
      <c r="I7998" s="11">
        <v>12</v>
      </c>
      <c r="J7998" s="12">
        <v>13</v>
      </c>
      <c r="K7998" s="10">
        <v>5.69999999999997</v>
      </c>
      <c r="L7998" s="15">
        <v>0.90000000000001601</v>
      </c>
      <c r="M7998" s="14">
        <v>81.854145176048405</v>
      </c>
      <c r="N7998" s="29">
        <v>1.4770725880241999</v>
      </c>
      <c r="O7998" s="15">
        <v>0</v>
      </c>
      <c r="P7998" s="33">
        <v>-8.25</v>
      </c>
      <c r="Q7998" s="10">
        <v>-0.250000000000004</v>
      </c>
      <c r="R7998" s="13">
        <v>-6.8</v>
      </c>
      <c r="S7998" s="10">
        <v>21</v>
      </c>
      <c r="T7998" s="6" t="s">
        <v>57</v>
      </c>
      <c r="U7998" s="6" t="s">
        <v>52</v>
      </c>
      <c r="V7998" s="18" t="str">
        <f>"" &amp; IF(AND(O7998&lt;=-1.5,NOT(ISBLANK(AF7998))),"Z","")</f>
        <v/>
      </c>
      <c r="W7998" s="18" t="str">
        <f t="shared" si="1440"/>
        <v/>
      </c>
      <c r="X7998" s="6"/>
      <c r="AB7998" s="18" t="str">
        <f t="shared" si="1441"/>
        <v/>
      </c>
      <c r="AC7998" s="18" t="str">
        <f t="shared" si="1442"/>
        <v/>
      </c>
      <c r="AD7998" s="18" t="str">
        <f t="shared" si="1446"/>
        <v/>
      </c>
      <c r="AI7998" s="18" t="str">
        <f t="shared" si="1443"/>
        <v/>
      </c>
      <c r="AJ7998" s="18" t="str">
        <f t="shared" si="1444"/>
        <v/>
      </c>
      <c r="AK7998" s="18" t="str">
        <f t="shared" si="1445"/>
        <v/>
      </c>
      <c r="AP7998" s="6" t="s">
        <v>926</v>
      </c>
      <c r="AT7998" s="10">
        <v>53.579145176048399</v>
      </c>
      <c r="BC7998" s="10">
        <v>118</v>
      </c>
      <c r="BD7998" s="10">
        <v>-1</v>
      </c>
    </row>
    <row r="7999" spans="1:56" ht="23.25" x14ac:dyDescent="0.25">
      <c r="A7999" s="6" t="s">
        <v>2209</v>
      </c>
      <c r="B7999" s="26" t="s">
        <v>313</v>
      </c>
      <c r="C7999" s="39" t="s">
        <v>1334</v>
      </c>
      <c r="D7999" s="10">
        <v>1800</v>
      </c>
      <c r="E7999" s="11">
        <v>8</v>
      </c>
      <c r="F7999" s="12">
        <v>6</v>
      </c>
      <c r="G7999" s="11">
        <v>8</v>
      </c>
      <c r="H7999" s="12">
        <v>4</v>
      </c>
      <c r="I7999" s="11">
        <v>6</v>
      </c>
      <c r="J7999" s="12">
        <v>6</v>
      </c>
      <c r="K7999" s="10">
        <v>3.1500000000000101</v>
      </c>
      <c r="L7999" s="13">
        <v>-0.50000000000002498</v>
      </c>
      <c r="M7999" s="14">
        <v>89.328193070609402</v>
      </c>
      <c r="N7999" s="14">
        <v>-8.5903464695320494E-2</v>
      </c>
      <c r="O7999" s="15">
        <v>2</v>
      </c>
      <c r="P7999" s="33">
        <v>-2.75</v>
      </c>
      <c r="Q7999" s="10">
        <v>1.7</v>
      </c>
      <c r="R7999" s="13">
        <v>-0.55000000000001503</v>
      </c>
      <c r="S7999" s="10">
        <v>14</v>
      </c>
      <c r="T7999" s="6" t="s">
        <v>111</v>
      </c>
      <c r="U7999" s="6" t="s">
        <v>52</v>
      </c>
      <c r="V7999" s="18" t="str">
        <f>"" &amp; IF(AND(O7999&lt;=-1.5,NOT(ISBLANK(AF7999))),"Z","")</f>
        <v/>
      </c>
      <c r="W7999" s="18" t="str">
        <f t="shared" si="1440"/>
        <v/>
      </c>
      <c r="X7999" s="6"/>
      <c r="AB7999" s="18" t="str">
        <f t="shared" si="1441"/>
        <v/>
      </c>
      <c r="AC7999" s="18" t="str">
        <f t="shared" si="1442"/>
        <v/>
      </c>
      <c r="AD7999" s="18" t="str">
        <f t="shared" si="1446"/>
        <v/>
      </c>
      <c r="AI7999" s="18" t="str">
        <f t="shared" si="1443"/>
        <v/>
      </c>
      <c r="AJ7999" s="18" t="str">
        <f t="shared" si="1444"/>
        <v/>
      </c>
      <c r="AK7999" s="18" t="str">
        <f t="shared" si="1445"/>
        <v/>
      </c>
      <c r="AP7999" s="6" t="s">
        <v>705</v>
      </c>
      <c r="AT7999" s="10">
        <v>51.578193070609402</v>
      </c>
      <c r="BC7999" s="10">
        <v>127</v>
      </c>
      <c r="BD7999" s="10">
        <v>0</v>
      </c>
    </row>
    <row r="8000" spans="1:56" ht="23.25" x14ac:dyDescent="0.25">
      <c r="A8000" s="6" t="s">
        <v>2209</v>
      </c>
      <c r="B8000" s="23" t="s">
        <v>68</v>
      </c>
      <c r="C8000" s="9" t="s">
        <v>1363</v>
      </c>
      <c r="D8000" s="10">
        <v>1600</v>
      </c>
      <c r="E8000" s="11">
        <v>11</v>
      </c>
      <c r="F8000" s="12">
        <v>8</v>
      </c>
      <c r="G8000" s="11">
        <v>11</v>
      </c>
      <c r="H8000" s="12">
        <v>6</v>
      </c>
      <c r="I8000" s="11">
        <v>5</v>
      </c>
      <c r="J8000" s="12">
        <v>2</v>
      </c>
      <c r="K8000" s="10">
        <v>1.1500000000000199</v>
      </c>
      <c r="L8000" s="10">
        <v>0</v>
      </c>
      <c r="M8000" s="14">
        <v>96.815026283648294</v>
      </c>
      <c r="N8000" s="29">
        <v>7.5131418241625196E-3</v>
      </c>
      <c r="O8000" s="15">
        <v>2</v>
      </c>
      <c r="P8000" s="16">
        <v>4.5</v>
      </c>
      <c r="Q8000" s="10">
        <v>0.250000000000004</v>
      </c>
      <c r="R8000" s="10">
        <v>3.85</v>
      </c>
      <c r="S8000" s="25">
        <v>60</v>
      </c>
      <c r="T8000" s="6" t="s">
        <v>57</v>
      </c>
      <c r="U8000" s="6" t="s">
        <v>52</v>
      </c>
      <c r="V8000" s="18" t="str">
        <f>"*" &amp; IF(AND(O8000&lt;=-1.5,NOT(ISBLANK(AF8000))),"Z","")</f>
        <v>*</v>
      </c>
      <c r="W8000" s="19" t="str">
        <f t="shared" si="1440"/>
        <v/>
      </c>
      <c r="X8000" s="17" t="s">
        <v>88</v>
      </c>
      <c r="AA8000" s="20"/>
      <c r="AB8000" s="18" t="str">
        <f t="shared" si="1441"/>
        <v>*</v>
      </c>
      <c r="AC8000" s="19" t="str">
        <f t="shared" si="1442"/>
        <v>*</v>
      </c>
      <c r="AD8000" s="18" t="str">
        <f t="shared" si="1446"/>
        <v>GR</v>
      </c>
      <c r="AI8000" s="18" t="str">
        <f t="shared" si="1443"/>
        <v/>
      </c>
      <c r="AJ8000" s="18" t="str">
        <f t="shared" si="1444"/>
        <v/>
      </c>
      <c r="AK8000" s="18" t="str">
        <f t="shared" si="1445"/>
        <v/>
      </c>
      <c r="AP8000" s="6" t="s">
        <v>2109</v>
      </c>
      <c r="AT8000" s="10">
        <v>62.515026283648297</v>
      </c>
      <c r="AU8000" s="21"/>
      <c r="BC8000" s="22">
        <v>130</v>
      </c>
      <c r="BD8000" s="28">
        <v>1</v>
      </c>
    </row>
    <row r="8001" spans="1:56" ht="23.25" x14ac:dyDescent="0.25">
      <c r="A8001" s="6" t="s">
        <v>2209</v>
      </c>
      <c r="B8001" s="26" t="s">
        <v>243</v>
      </c>
      <c r="C8001" s="37" t="s">
        <v>1304</v>
      </c>
      <c r="D8001" s="10">
        <v>1650</v>
      </c>
      <c r="E8001" s="11">
        <v>9</v>
      </c>
      <c r="F8001" s="12">
        <v>4</v>
      </c>
      <c r="G8001" s="11">
        <v>9</v>
      </c>
      <c r="H8001" s="12">
        <v>3</v>
      </c>
      <c r="I8001" s="11">
        <v>7</v>
      </c>
      <c r="J8001" s="12">
        <v>11</v>
      </c>
      <c r="K8001" s="10">
        <v>4.2499999999999698</v>
      </c>
      <c r="L8001" s="13">
        <v>0.12499999999999301</v>
      </c>
      <c r="M8001" s="14">
        <v>84.573441853971303</v>
      </c>
      <c r="N8001" s="29">
        <v>1.3367209269856799</v>
      </c>
      <c r="O8001" s="15">
        <v>1</v>
      </c>
      <c r="P8001" s="33">
        <v>-8.25</v>
      </c>
      <c r="Q8001" s="10">
        <v>-0.999999999999996</v>
      </c>
      <c r="R8001" s="13">
        <v>-7.6500000000000101</v>
      </c>
      <c r="S8001" s="10">
        <v>14</v>
      </c>
      <c r="T8001" s="6" t="s">
        <v>111</v>
      </c>
      <c r="U8001" s="6" t="s">
        <v>52</v>
      </c>
      <c r="V8001" s="18" t="str">
        <f>"" &amp; IF(AND(O8001&lt;=-1.5,NOT(ISBLANK(AF8001))),"Z","")</f>
        <v/>
      </c>
      <c r="W8001" s="18" t="str">
        <f t="shared" si="1440"/>
        <v/>
      </c>
      <c r="X8001" s="6"/>
      <c r="AB8001" s="18" t="str">
        <f t="shared" si="1441"/>
        <v/>
      </c>
      <c r="AC8001" s="18" t="str">
        <f t="shared" si="1442"/>
        <v/>
      </c>
      <c r="AD8001" s="18" t="str">
        <f t="shared" si="1446"/>
        <v/>
      </c>
      <c r="AI8001" s="18" t="str">
        <f t="shared" si="1443"/>
        <v/>
      </c>
      <c r="AJ8001" s="18" t="str">
        <f t="shared" si="1444"/>
        <v/>
      </c>
      <c r="AK8001" s="18" t="str">
        <f t="shared" si="1445"/>
        <v/>
      </c>
      <c r="AP8001" s="6" t="s">
        <v>2137</v>
      </c>
      <c r="AT8001" s="10">
        <v>50.298441853971397</v>
      </c>
      <c r="BC8001" s="10">
        <v>129</v>
      </c>
      <c r="BD8001" s="10">
        <v>-1</v>
      </c>
    </row>
    <row r="8002" spans="1:56" ht="23.25" x14ac:dyDescent="0.25">
      <c r="A8002" s="6" t="s">
        <v>2209</v>
      </c>
      <c r="B8002" s="26" t="s">
        <v>71</v>
      </c>
      <c r="C8002" s="9" t="s">
        <v>1167</v>
      </c>
      <c r="D8002" s="10">
        <v>1600</v>
      </c>
      <c r="E8002" s="11">
        <v>7</v>
      </c>
      <c r="F8002" s="12">
        <v>5</v>
      </c>
      <c r="G8002" s="11">
        <v>10</v>
      </c>
      <c r="H8002" s="12">
        <v>5</v>
      </c>
      <c r="I8002" s="11">
        <v>12</v>
      </c>
      <c r="J8002" s="12">
        <v>9</v>
      </c>
      <c r="K8002" s="10">
        <v>1.3499999999999801</v>
      </c>
      <c r="L8002" s="13">
        <v>0.46666666666662099</v>
      </c>
      <c r="M8002" s="14">
        <v>86.951016118387699</v>
      </c>
      <c r="N8002" s="29">
        <v>0.875508059193848</v>
      </c>
      <c r="O8002" s="15">
        <v>0</v>
      </c>
      <c r="P8002" s="33">
        <v>-4.5</v>
      </c>
      <c r="Q8002" s="10">
        <v>0.39999999999999097</v>
      </c>
      <c r="R8002" s="13">
        <v>-3.2</v>
      </c>
      <c r="S8002" s="10">
        <v>28</v>
      </c>
      <c r="T8002" s="6" t="s">
        <v>57</v>
      </c>
      <c r="U8002" s="6" t="s">
        <v>52</v>
      </c>
      <c r="V8002" s="18" t="str">
        <f>"" &amp; IF(AND(O8002&lt;=-1.5,NOT(ISBLANK(AF8002))),"Z","")</f>
        <v/>
      </c>
      <c r="W8002" s="18" t="str">
        <f t="shared" si="1440"/>
        <v/>
      </c>
      <c r="X8002" s="6"/>
      <c r="AB8002" s="18" t="str">
        <f t="shared" si="1441"/>
        <v/>
      </c>
      <c r="AC8002" s="18" t="str">
        <f t="shared" si="1442"/>
        <v/>
      </c>
      <c r="AD8002" s="18" t="str">
        <f t="shared" si="1446"/>
        <v/>
      </c>
      <c r="AI8002" s="18" t="str">
        <f t="shared" si="1443"/>
        <v/>
      </c>
      <c r="AJ8002" s="18" t="str">
        <f t="shared" si="1444"/>
        <v/>
      </c>
      <c r="AK8002" s="18" t="str">
        <f t="shared" si="1445"/>
        <v/>
      </c>
      <c r="AP8002" s="6" t="s">
        <v>2210</v>
      </c>
      <c r="AT8002" s="10">
        <v>55.876016118387703</v>
      </c>
      <c r="BC8002" s="10">
        <v>128</v>
      </c>
      <c r="BD8002" s="10">
        <v>0</v>
      </c>
    </row>
    <row r="8003" spans="1:56" ht="23.25" x14ac:dyDescent="0.25">
      <c r="A8003" s="6" t="s">
        <v>2209</v>
      </c>
      <c r="B8003" s="26" t="s">
        <v>126</v>
      </c>
      <c r="C8003" s="9" t="s">
        <v>1306</v>
      </c>
      <c r="D8003" s="10">
        <v>1800</v>
      </c>
      <c r="E8003" s="11">
        <v>2</v>
      </c>
      <c r="F8003" s="12">
        <v>1</v>
      </c>
      <c r="G8003" s="11">
        <v>2</v>
      </c>
      <c r="H8003" s="12">
        <v>1</v>
      </c>
      <c r="I8003" s="11">
        <v>4</v>
      </c>
      <c r="J8003" s="12">
        <v>4</v>
      </c>
      <c r="K8003" s="10">
        <v>1.8499999999999901</v>
      </c>
      <c r="L8003" s="13">
        <v>-0.499999999999995</v>
      </c>
      <c r="M8003" s="36">
        <v>90.246209355941005</v>
      </c>
      <c r="N8003" s="36">
        <v>-1.7268953220294501</v>
      </c>
      <c r="O8003" s="15">
        <v>0</v>
      </c>
      <c r="P8003" s="33">
        <v>-2.75</v>
      </c>
      <c r="Q8003" s="10">
        <v>-2.0000000000000102</v>
      </c>
      <c r="R8003" s="13">
        <v>-4.1500000000000101</v>
      </c>
      <c r="S8003" s="10">
        <v>14</v>
      </c>
      <c r="T8003" s="30" t="s">
        <v>61</v>
      </c>
      <c r="U8003" s="17" t="s">
        <v>25</v>
      </c>
      <c r="V8003" s="18" t="str">
        <f>"" &amp; IF(AND(O8003&lt;=-1.5,NOT(ISBLANK(AF8003))),"Z","")</f>
        <v/>
      </c>
      <c r="W8003" s="18" t="str">
        <f t="shared" si="1440"/>
        <v/>
      </c>
      <c r="X8003" s="6"/>
      <c r="AB8003" s="18" t="str">
        <f t="shared" si="1441"/>
        <v/>
      </c>
      <c r="AC8003" s="18" t="str">
        <f t="shared" si="1442"/>
        <v/>
      </c>
      <c r="AD8003" s="18" t="str">
        <f t="shared" si="1446"/>
        <v/>
      </c>
      <c r="AI8003" s="18" t="str">
        <f t="shared" si="1443"/>
        <v/>
      </c>
      <c r="AJ8003" s="18" t="str">
        <f t="shared" si="1444"/>
        <v/>
      </c>
      <c r="AK8003" s="18" t="str">
        <f t="shared" si="1445"/>
        <v/>
      </c>
      <c r="AP8003" s="6" t="s">
        <v>458</v>
      </c>
      <c r="AT8003" s="10">
        <v>54.046209355941102</v>
      </c>
      <c r="BC8003" s="10">
        <v>127</v>
      </c>
      <c r="BD8003" s="10">
        <v>0</v>
      </c>
    </row>
    <row r="8004" spans="1:56" ht="23.25" x14ac:dyDescent="0.25">
      <c r="A8004" s="6" t="s">
        <v>2209</v>
      </c>
      <c r="B8004" s="26" t="s">
        <v>381</v>
      </c>
      <c r="C8004" s="39" t="s">
        <v>1335</v>
      </c>
      <c r="D8004" s="10">
        <v>1800</v>
      </c>
      <c r="E8004" s="24">
        <v>6</v>
      </c>
      <c r="F8004" s="12">
        <v>4</v>
      </c>
      <c r="G8004" s="24">
        <v>1</v>
      </c>
      <c r="H8004" s="12">
        <v>0</v>
      </c>
      <c r="I8004" s="24">
        <v>6</v>
      </c>
      <c r="J8004" s="12">
        <v>5</v>
      </c>
      <c r="K8004" s="10">
        <v>4.5500000000000203</v>
      </c>
      <c r="L8004" s="13">
        <v>0</v>
      </c>
      <c r="M8004" s="14">
        <v>444</v>
      </c>
      <c r="N8004" s="14">
        <v>172</v>
      </c>
      <c r="O8004" s="15">
        <v>4</v>
      </c>
      <c r="P8004" s="33">
        <v>-5</v>
      </c>
      <c r="Q8004" s="10">
        <v>0.49999999999998901</v>
      </c>
      <c r="R8004" s="13">
        <v>-3.4500000000000099</v>
      </c>
      <c r="S8004" s="10">
        <v>24</v>
      </c>
      <c r="T8004" s="6" t="s">
        <v>54</v>
      </c>
      <c r="U8004" s="17" t="s">
        <v>25</v>
      </c>
      <c r="V8004" s="18" t="str">
        <f>"" &amp; IF(AND(O8004&lt;=-1.5,NOT(ISBLANK(AF8004))),"Z","")</f>
        <v/>
      </c>
      <c r="W8004" s="18" t="str">
        <f t="shared" si="1440"/>
        <v/>
      </c>
      <c r="X8004" s="6"/>
      <c r="AB8004" s="18" t="str">
        <f t="shared" si="1441"/>
        <v/>
      </c>
      <c r="AC8004" s="18" t="str">
        <f t="shared" si="1442"/>
        <v/>
      </c>
      <c r="AD8004" s="18" t="str">
        <f t="shared" si="1446"/>
        <v/>
      </c>
      <c r="AI8004" s="18" t="str">
        <f t="shared" si="1443"/>
        <v/>
      </c>
      <c r="AJ8004" s="18" t="str">
        <f t="shared" si="1444"/>
        <v/>
      </c>
      <c r="AK8004" s="18" t="str">
        <f t="shared" si="1445"/>
        <v/>
      </c>
      <c r="AP8004" s="6" t="s">
        <v>602</v>
      </c>
      <c r="AT8004" s="10">
        <v>397.5</v>
      </c>
      <c r="BC8004" s="10">
        <v>122</v>
      </c>
      <c r="BD8004" s="10">
        <v>0</v>
      </c>
    </row>
    <row r="8005" spans="1:56" ht="23.25" x14ac:dyDescent="0.25">
      <c r="A8005" s="6" t="s">
        <v>2209</v>
      </c>
      <c r="B8005" s="26" t="s">
        <v>265</v>
      </c>
      <c r="C8005" s="9" t="s">
        <v>1306</v>
      </c>
      <c r="D8005" s="10">
        <v>1400</v>
      </c>
      <c r="E8005" s="24">
        <v>8</v>
      </c>
      <c r="F8005" s="12">
        <v>5</v>
      </c>
      <c r="G8005" s="24">
        <v>8</v>
      </c>
      <c r="H8005" s="12">
        <v>3</v>
      </c>
      <c r="I8005" s="24">
        <v>1</v>
      </c>
      <c r="J8005" s="12">
        <v>0</v>
      </c>
      <c r="K8005" s="10">
        <v>3.3499999999999699</v>
      </c>
      <c r="L8005" s="34">
        <v>5.6312499999999899</v>
      </c>
      <c r="M8005" s="14">
        <v>97.639985098401496</v>
      </c>
      <c r="N8005" s="14">
        <v>-1.18000745079925</v>
      </c>
      <c r="O8005" s="15">
        <v>2</v>
      </c>
      <c r="P8005" s="16">
        <v>3.25</v>
      </c>
      <c r="Q8005" s="10">
        <v>-3.6000000000000099</v>
      </c>
      <c r="R8005" s="10">
        <v>-1.00000000000001</v>
      </c>
      <c r="S8005" s="10">
        <v>18</v>
      </c>
      <c r="T8005" s="6" t="s">
        <v>57</v>
      </c>
      <c r="U8005" s="6" t="s">
        <v>52</v>
      </c>
      <c r="V8005" s="18" t="str">
        <f>"*" &amp; IF(AND(O8005&lt;=-1.5,NOT(ISBLANK(AF8005))),"Z","")</f>
        <v>*</v>
      </c>
      <c r="W8005" s="19" t="str">
        <f t="shared" si="1440"/>
        <v/>
      </c>
      <c r="X8005" s="6"/>
      <c r="AA8005" s="20"/>
      <c r="AB8005" s="19" t="str">
        <f t="shared" si="1441"/>
        <v>*</v>
      </c>
      <c r="AC8005" s="19" t="str">
        <f t="shared" si="1442"/>
        <v>*</v>
      </c>
      <c r="AD8005" s="18" t="str">
        <f t="shared" si="1446"/>
        <v>G</v>
      </c>
      <c r="AI8005" s="18" t="str">
        <f t="shared" si="1443"/>
        <v/>
      </c>
      <c r="AJ8005" s="18" t="str">
        <f t="shared" si="1444"/>
        <v/>
      </c>
      <c r="AK8005" s="18" t="str">
        <f t="shared" si="1445"/>
        <v/>
      </c>
      <c r="AP8005" s="6" t="s">
        <v>452</v>
      </c>
      <c r="AT8005" s="10">
        <v>60.639985098401503</v>
      </c>
      <c r="AU8005" s="21"/>
      <c r="BC8005" s="22">
        <v>122</v>
      </c>
      <c r="BD8005" s="10">
        <v>0</v>
      </c>
    </row>
    <row r="8006" spans="1:56" ht="23.25" x14ac:dyDescent="0.25">
      <c r="A8006" s="6" t="s">
        <v>2209</v>
      </c>
      <c r="B8006" s="31" t="s">
        <v>280</v>
      </c>
      <c r="C8006" s="9" t="s">
        <v>1809</v>
      </c>
      <c r="D8006" s="10">
        <v>1400</v>
      </c>
      <c r="E8006" s="24">
        <v>8</v>
      </c>
      <c r="F8006" s="12">
        <v>4</v>
      </c>
      <c r="G8006" s="24">
        <v>9</v>
      </c>
      <c r="H8006" s="12">
        <v>4</v>
      </c>
      <c r="I8006" s="24">
        <v>14</v>
      </c>
      <c r="J8006" s="12">
        <v>12</v>
      </c>
      <c r="K8006" s="10">
        <v>1.8</v>
      </c>
      <c r="L8006" s="15">
        <v>2.24166666666668</v>
      </c>
      <c r="M8006" s="14">
        <v>83.434882750349004</v>
      </c>
      <c r="N8006" s="29">
        <v>1.31744137517451</v>
      </c>
      <c r="O8006" s="15">
        <v>1</v>
      </c>
      <c r="P8006" s="33">
        <v>-8.25</v>
      </c>
      <c r="Q8006" s="10">
        <v>-3.4500000000000099</v>
      </c>
      <c r="R8006" s="13">
        <v>-10.050000000000001</v>
      </c>
      <c r="S8006" s="25">
        <v>42</v>
      </c>
      <c r="T8006" s="6" t="s">
        <v>57</v>
      </c>
      <c r="U8006" s="6" t="s">
        <v>52</v>
      </c>
      <c r="V8006" s="18" t="str">
        <f t="shared" ref="V8006:V8011" si="1447">"" &amp; IF(AND(O8006&lt;=-1.5,NOT(ISBLANK(AF8006))),"Z","")</f>
        <v/>
      </c>
      <c r="W8006" s="18" t="str">
        <f t="shared" si="1440"/>
        <v/>
      </c>
      <c r="X8006" s="6"/>
      <c r="AB8006" s="18" t="str">
        <f t="shared" si="1441"/>
        <v/>
      </c>
      <c r="AC8006" s="18" t="str">
        <f t="shared" si="1442"/>
        <v/>
      </c>
      <c r="AD8006" s="18" t="str">
        <f t="shared" si="1446"/>
        <v/>
      </c>
      <c r="AI8006" s="18" t="str">
        <f t="shared" si="1443"/>
        <v/>
      </c>
      <c r="AJ8006" s="18" t="str">
        <f t="shared" si="1444"/>
        <v/>
      </c>
      <c r="AK8006" s="18" t="str">
        <f t="shared" si="1445"/>
        <v/>
      </c>
      <c r="AP8006" s="6" t="s">
        <v>1690</v>
      </c>
      <c r="AT8006" s="10">
        <v>50.634882750349</v>
      </c>
      <c r="BC8006" s="10">
        <v>127</v>
      </c>
      <c r="BD8006" s="10">
        <v>-2</v>
      </c>
    </row>
    <row r="8007" spans="1:56" ht="23.25" x14ac:dyDescent="0.25">
      <c r="A8007" s="6" t="s">
        <v>2209</v>
      </c>
      <c r="B8007" s="23" t="s">
        <v>368</v>
      </c>
      <c r="C8007" s="39" t="s">
        <v>1334</v>
      </c>
      <c r="D8007" s="10">
        <v>1650</v>
      </c>
      <c r="E8007" s="11">
        <v>9</v>
      </c>
      <c r="F8007" s="12">
        <v>5</v>
      </c>
      <c r="G8007" s="11">
        <v>9</v>
      </c>
      <c r="H8007" s="12">
        <v>7</v>
      </c>
      <c r="I8007" s="11">
        <v>8</v>
      </c>
      <c r="J8007" s="12">
        <v>5</v>
      </c>
      <c r="K8007" s="10">
        <v>0.89999999999999902</v>
      </c>
      <c r="L8007" s="34">
        <v>1.18333333333332</v>
      </c>
      <c r="M8007" s="14">
        <v>89.278094218699096</v>
      </c>
      <c r="N8007" s="14">
        <v>-1.41095289065049</v>
      </c>
      <c r="O8007" s="15">
        <v>-2</v>
      </c>
      <c r="P8007" s="16">
        <v>2</v>
      </c>
      <c r="Q8007" s="10">
        <v>-3.05000000000001</v>
      </c>
      <c r="R8007" s="10">
        <v>-1.4000000000000099</v>
      </c>
      <c r="S8007" s="25">
        <v>52</v>
      </c>
      <c r="T8007" s="6" t="s">
        <v>57</v>
      </c>
      <c r="U8007" s="6" t="s">
        <v>52</v>
      </c>
      <c r="V8007" s="18" t="str">
        <f t="shared" si="1447"/>
        <v/>
      </c>
      <c r="W8007" s="18" t="str">
        <f t="shared" si="1440"/>
        <v/>
      </c>
      <c r="X8007" s="6"/>
      <c r="AB8007" s="18" t="str">
        <f t="shared" si="1441"/>
        <v/>
      </c>
      <c r="AC8007" s="18" t="str">
        <f t="shared" si="1442"/>
        <v/>
      </c>
      <c r="AD8007" s="18" t="str">
        <f t="shared" si="1446"/>
        <v/>
      </c>
      <c r="AI8007" s="18" t="str">
        <f t="shared" si="1443"/>
        <v/>
      </c>
      <c r="AJ8007" s="18" t="str">
        <f t="shared" si="1444"/>
        <v/>
      </c>
      <c r="AK8007" s="18" t="str">
        <f t="shared" si="1445"/>
        <v/>
      </c>
      <c r="AP8007" s="6" t="s">
        <v>2140</v>
      </c>
      <c r="AT8007" s="10">
        <v>50.678094218699002</v>
      </c>
      <c r="BC8007" s="10">
        <v>127</v>
      </c>
      <c r="BD8007" s="10">
        <v>0</v>
      </c>
    </row>
    <row r="8008" spans="1:56" ht="23.25" x14ac:dyDescent="0.25">
      <c r="A8008" s="6" t="s">
        <v>2209</v>
      </c>
      <c r="B8008" s="26" t="s">
        <v>442</v>
      </c>
      <c r="C8008" s="37" t="s">
        <v>1304</v>
      </c>
      <c r="D8008" s="10">
        <v>1800</v>
      </c>
      <c r="E8008" s="11">
        <v>2</v>
      </c>
      <c r="F8008" s="12">
        <v>1</v>
      </c>
      <c r="G8008" s="11">
        <v>2</v>
      </c>
      <c r="H8008" s="12">
        <v>2</v>
      </c>
      <c r="I8008" s="11">
        <v>10</v>
      </c>
      <c r="J8008" s="12">
        <v>9</v>
      </c>
      <c r="K8008" s="10">
        <v>3.7999999999999501</v>
      </c>
      <c r="L8008" s="15">
        <v>5.7374999999999297</v>
      </c>
      <c r="M8008" s="14">
        <v>88.968646683174299</v>
      </c>
      <c r="N8008" s="29">
        <v>1.6343233415872001</v>
      </c>
      <c r="O8008" s="15">
        <v>-1</v>
      </c>
      <c r="P8008" s="33">
        <v>-7</v>
      </c>
      <c r="Q8008" s="10">
        <v>-1.4000000000000099</v>
      </c>
      <c r="R8008" s="13">
        <v>-6.95</v>
      </c>
      <c r="S8008" s="10">
        <v>7</v>
      </c>
      <c r="T8008" s="32">
        <v>8</v>
      </c>
      <c r="U8008" s="17" t="s">
        <v>78</v>
      </c>
      <c r="V8008" s="18" t="str">
        <f t="shared" si="1447"/>
        <v/>
      </c>
      <c r="W8008" s="18" t="str">
        <f t="shared" si="1440"/>
        <v/>
      </c>
      <c r="X8008" s="6"/>
      <c r="AB8008" s="18" t="str">
        <f t="shared" si="1441"/>
        <v/>
      </c>
      <c r="AC8008" s="18" t="str">
        <f t="shared" si="1442"/>
        <v/>
      </c>
      <c r="AD8008" s="18" t="str">
        <f t="shared" si="1446"/>
        <v/>
      </c>
      <c r="AI8008" s="18" t="str">
        <f t="shared" si="1443"/>
        <v/>
      </c>
      <c r="AJ8008" s="18" t="str">
        <f t="shared" si="1444"/>
        <v/>
      </c>
      <c r="AK8008" s="18" t="str">
        <f t="shared" si="1445"/>
        <v/>
      </c>
      <c r="AP8008" s="6" t="s">
        <v>2211</v>
      </c>
      <c r="AT8008" s="10">
        <v>55.768646683174403</v>
      </c>
      <c r="BC8008" s="10">
        <v>127</v>
      </c>
      <c r="BD8008" s="10">
        <v>0</v>
      </c>
    </row>
    <row r="8009" spans="1:56" ht="23.25" x14ac:dyDescent="0.25">
      <c r="A8009" s="6" t="s">
        <v>2212</v>
      </c>
      <c r="B8009" s="6" t="s">
        <v>56</v>
      </c>
      <c r="C8009" s="9" t="s">
        <v>321</v>
      </c>
      <c r="D8009" s="10">
        <v>1200</v>
      </c>
      <c r="E8009" s="11">
        <v>14</v>
      </c>
      <c r="F8009" s="12">
        <v>10</v>
      </c>
      <c r="G8009" s="11">
        <v>14</v>
      </c>
      <c r="H8009" s="12">
        <v>12</v>
      </c>
      <c r="I8009" s="11">
        <v>14</v>
      </c>
      <c r="J8009" s="12">
        <v>16</v>
      </c>
      <c r="K8009" s="10">
        <v>0.39999999999999097</v>
      </c>
      <c r="L8009" s="13">
        <v>-1.19999999999997</v>
      </c>
      <c r="M8009" s="14">
        <v>73.062203758253304</v>
      </c>
      <c r="N8009" s="14">
        <v>-0.96889812087333405</v>
      </c>
      <c r="O8009" s="15">
        <v>-2</v>
      </c>
      <c r="P8009" s="33">
        <v>-3.25</v>
      </c>
      <c r="Q8009" s="10">
        <v>0.999999999999996</v>
      </c>
      <c r="R8009" s="13">
        <v>-1.7</v>
      </c>
      <c r="T8009" s="6" t="s">
        <v>57</v>
      </c>
      <c r="U8009" s="6" t="s">
        <v>52</v>
      </c>
      <c r="V8009" s="18" t="str">
        <f t="shared" si="1447"/>
        <v/>
      </c>
      <c r="W8009" s="18" t="str">
        <f t="shared" si="1440"/>
        <v/>
      </c>
      <c r="X8009" s="6"/>
      <c r="AB8009" s="18" t="str">
        <f t="shared" si="1441"/>
        <v/>
      </c>
      <c r="AC8009" s="18" t="str">
        <f t="shared" si="1442"/>
        <v/>
      </c>
      <c r="AD8009" s="18" t="str">
        <f t="shared" si="1446"/>
        <v/>
      </c>
      <c r="AI8009" s="18" t="str">
        <f t="shared" si="1443"/>
        <v/>
      </c>
      <c r="AJ8009" s="18" t="str">
        <f t="shared" si="1444"/>
        <v/>
      </c>
      <c r="AK8009" s="18" t="str">
        <f t="shared" si="1445"/>
        <v/>
      </c>
      <c r="AP8009" s="6" t="s">
        <v>1798</v>
      </c>
      <c r="AT8009" s="10">
        <v>44.812203758253297</v>
      </c>
      <c r="BC8009" s="10">
        <v>118</v>
      </c>
      <c r="BD8009" s="10">
        <v>0</v>
      </c>
    </row>
    <row r="8010" spans="1:56" ht="23.25" x14ac:dyDescent="0.25">
      <c r="A8010" s="6" t="s">
        <v>2212</v>
      </c>
      <c r="B8010" s="23" t="s">
        <v>376</v>
      </c>
      <c r="C8010" s="39" t="s">
        <v>340</v>
      </c>
      <c r="D8010" s="10">
        <v>1650</v>
      </c>
      <c r="E8010" s="11">
        <v>7</v>
      </c>
      <c r="F8010" s="12">
        <v>4</v>
      </c>
      <c r="G8010" s="11">
        <v>9</v>
      </c>
      <c r="H8010" s="12">
        <v>4</v>
      </c>
      <c r="I8010" s="11">
        <v>11</v>
      </c>
      <c r="J8010" s="12">
        <v>17</v>
      </c>
      <c r="K8010" s="10">
        <v>1.6499999999999899</v>
      </c>
      <c r="L8010" s="15">
        <v>-0.96249999999996005</v>
      </c>
      <c r="M8010" s="36">
        <v>72.167945515476802</v>
      </c>
      <c r="N8010" s="36">
        <v>-0.316027242261612</v>
      </c>
      <c r="O8010" s="15">
        <v>0</v>
      </c>
      <c r="P8010" s="34">
        <v>-13.25</v>
      </c>
      <c r="Q8010" s="10">
        <v>1.6500000000000099</v>
      </c>
      <c r="R8010" s="13">
        <v>-8.9499999999999993</v>
      </c>
      <c r="S8010" s="25">
        <v>171</v>
      </c>
      <c r="T8010" s="6" t="s">
        <v>90</v>
      </c>
      <c r="U8010" s="17" t="s">
        <v>25</v>
      </c>
      <c r="V8010" s="18" t="str">
        <f t="shared" si="1447"/>
        <v/>
      </c>
      <c r="W8010" s="18" t="str">
        <f t="shared" si="1440"/>
        <v/>
      </c>
      <c r="X8010" s="6"/>
      <c r="AB8010" s="18" t="str">
        <f t="shared" si="1441"/>
        <v/>
      </c>
      <c r="AC8010" s="18" t="str">
        <f t="shared" si="1442"/>
        <v/>
      </c>
      <c r="AD8010" s="18" t="str">
        <f t="shared" si="1446"/>
        <v/>
      </c>
      <c r="AI8010" s="18" t="str">
        <f t="shared" si="1443"/>
        <v/>
      </c>
      <c r="AJ8010" s="18" t="str">
        <f t="shared" si="1444"/>
        <v/>
      </c>
      <c r="AK8010" s="18" t="str">
        <f t="shared" si="1445"/>
        <v/>
      </c>
      <c r="AP8010" s="6" t="s">
        <v>2037</v>
      </c>
      <c r="AT8010" s="10">
        <v>48.867945515476798</v>
      </c>
      <c r="BC8010" s="10">
        <v>123</v>
      </c>
      <c r="BD8010" s="10">
        <v>-1</v>
      </c>
    </row>
    <row r="8011" spans="1:56" ht="23.25" x14ac:dyDescent="0.25">
      <c r="A8011" s="6" t="s">
        <v>2212</v>
      </c>
      <c r="B8011" s="26" t="s">
        <v>449</v>
      </c>
      <c r="C8011" s="39" t="s">
        <v>373</v>
      </c>
      <c r="D8011" s="10">
        <v>1650</v>
      </c>
      <c r="E8011" s="11">
        <v>12</v>
      </c>
      <c r="F8011" s="12">
        <v>11</v>
      </c>
      <c r="G8011" s="11">
        <v>12</v>
      </c>
      <c r="H8011" s="12">
        <v>11</v>
      </c>
      <c r="I8011" s="11">
        <v>12</v>
      </c>
      <c r="J8011" s="12">
        <v>16</v>
      </c>
      <c r="K8011" s="10">
        <v>3.8999999999999702</v>
      </c>
      <c r="L8011" s="34">
        <v>6.2499999999999503</v>
      </c>
      <c r="M8011" s="14">
        <v>77.908347377102103</v>
      </c>
      <c r="N8011" s="29">
        <v>1.8041736885510999</v>
      </c>
      <c r="O8011" s="15">
        <v>0</v>
      </c>
      <c r="P8011" s="33">
        <v>-5.25</v>
      </c>
      <c r="Q8011" s="10">
        <v>-1.0999999999999901</v>
      </c>
      <c r="R8011" s="10">
        <v>-5.35</v>
      </c>
      <c r="S8011" s="10">
        <v>14</v>
      </c>
      <c r="T8011" s="6" t="s">
        <v>57</v>
      </c>
      <c r="U8011" s="6" t="s">
        <v>52</v>
      </c>
      <c r="V8011" s="18" t="str">
        <f t="shared" si="1447"/>
        <v/>
      </c>
      <c r="W8011" s="18" t="str">
        <f t="shared" si="1440"/>
        <v/>
      </c>
      <c r="X8011" s="6"/>
      <c r="AB8011" s="18" t="str">
        <f t="shared" si="1441"/>
        <v/>
      </c>
      <c r="AC8011" s="18" t="str">
        <f t="shared" si="1442"/>
        <v/>
      </c>
      <c r="AD8011" s="18" t="str">
        <f t="shared" si="1446"/>
        <v/>
      </c>
      <c r="AI8011" s="18" t="str">
        <f t="shared" si="1443"/>
        <v/>
      </c>
      <c r="AJ8011" s="18" t="str">
        <f t="shared" si="1444"/>
        <v/>
      </c>
      <c r="AK8011" s="18" t="str">
        <f t="shared" si="1445"/>
        <v/>
      </c>
      <c r="AP8011" s="6" t="s">
        <v>1162</v>
      </c>
      <c r="AT8011" s="10">
        <v>53.108347377102199</v>
      </c>
      <c r="BC8011" s="10">
        <v>125</v>
      </c>
      <c r="BD8011" s="10">
        <v>0</v>
      </c>
    </row>
    <row r="8012" spans="1:56" ht="23.25" x14ac:dyDescent="0.25">
      <c r="A8012" s="6" t="s">
        <v>2212</v>
      </c>
      <c r="B8012" s="26" t="s">
        <v>397</v>
      </c>
      <c r="C8012" s="37" t="s">
        <v>371</v>
      </c>
      <c r="D8012" s="10">
        <v>1650</v>
      </c>
      <c r="E8012" s="11">
        <v>3</v>
      </c>
      <c r="F8012" s="12">
        <v>1</v>
      </c>
      <c r="G8012" s="11">
        <v>2</v>
      </c>
      <c r="H8012" s="12">
        <v>2</v>
      </c>
      <c r="I8012" s="11">
        <v>5</v>
      </c>
      <c r="J8012" s="12">
        <v>6</v>
      </c>
      <c r="K8012" s="10">
        <v>-3.2500000000000302</v>
      </c>
      <c r="L8012" s="13">
        <v>-0.175000000000018</v>
      </c>
      <c r="M8012" s="36">
        <v>96.253247804633205</v>
      </c>
      <c r="N8012" s="36">
        <v>2.6266239023166098</v>
      </c>
      <c r="O8012" s="15">
        <v>-1</v>
      </c>
      <c r="P8012" s="33">
        <v>-4</v>
      </c>
      <c r="Q8012" s="10">
        <v>0.89999999999999902</v>
      </c>
      <c r="R8012" s="13">
        <v>-2.2000000000000099</v>
      </c>
      <c r="S8012" s="10">
        <v>14</v>
      </c>
      <c r="T8012" s="30" t="s">
        <v>72</v>
      </c>
      <c r="U8012" s="17" t="s">
        <v>25</v>
      </c>
      <c r="V8012" s="18" t="str">
        <f>"*" &amp; IF(AND(O8012&lt;=-1.5,NOT(ISBLANK(AF8012))),"Z","")</f>
        <v>*</v>
      </c>
      <c r="W8012" s="18" t="str">
        <f t="shared" si="1440"/>
        <v/>
      </c>
      <c r="X8012" s="6"/>
      <c r="AB8012" s="18" t="str">
        <f t="shared" si="1441"/>
        <v/>
      </c>
      <c r="AC8012" s="18" t="str">
        <f t="shared" si="1442"/>
        <v/>
      </c>
      <c r="AD8012" s="18" t="str">
        <f t="shared" si="1446"/>
        <v/>
      </c>
      <c r="AI8012" s="18" t="str">
        <f t="shared" si="1443"/>
        <v/>
      </c>
      <c r="AJ8012" s="18" t="str">
        <f t="shared" si="1444"/>
        <v/>
      </c>
      <c r="AK8012" s="18" t="str">
        <f t="shared" si="1445"/>
        <v/>
      </c>
      <c r="AP8012" s="6" t="s">
        <v>1133</v>
      </c>
      <c r="AT8012" s="10">
        <v>69.128247804633205</v>
      </c>
      <c r="BC8012" s="10">
        <v>120</v>
      </c>
      <c r="BD8012" s="10">
        <v>0</v>
      </c>
    </row>
    <row r="8013" spans="1:56" ht="23.25" x14ac:dyDescent="0.25">
      <c r="A8013" s="6" t="s">
        <v>2212</v>
      </c>
      <c r="B8013" s="26" t="s">
        <v>749</v>
      </c>
      <c r="C8013" s="39" t="s">
        <v>232</v>
      </c>
      <c r="D8013" s="10">
        <v>1650</v>
      </c>
      <c r="E8013" s="24">
        <v>6</v>
      </c>
      <c r="F8013" s="12">
        <v>6</v>
      </c>
      <c r="G8013" s="24">
        <v>7</v>
      </c>
      <c r="H8013" s="12">
        <v>4</v>
      </c>
      <c r="I8013" s="24">
        <v>5</v>
      </c>
      <c r="J8013" s="12">
        <v>2</v>
      </c>
      <c r="K8013" s="10">
        <v>5.1000000000000201</v>
      </c>
      <c r="L8013" s="13">
        <v>0.48333333333336798</v>
      </c>
      <c r="M8013" s="14">
        <v>95.063200545017693</v>
      </c>
      <c r="N8013" s="14">
        <v>-0.418399727491163</v>
      </c>
      <c r="O8013" s="15">
        <v>2</v>
      </c>
      <c r="P8013" s="16">
        <v>1.25</v>
      </c>
      <c r="Q8013" s="10">
        <v>-1.99999999999999</v>
      </c>
      <c r="R8013" s="13">
        <v>-1.05</v>
      </c>
      <c r="S8013" s="10">
        <v>21</v>
      </c>
      <c r="T8013" s="6" t="s">
        <v>90</v>
      </c>
      <c r="U8013" s="6" t="s">
        <v>52</v>
      </c>
      <c r="V8013" s="18" t="str">
        <f>"" &amp; IF(AND(O8013&lt;=-1.5,NOT(ISBLANK(AF8013))),"Z","")</f>
        <v/>
      </c>
      <c r="W8013" s="19" t="str">
        <f t="shared" ref="W8013:W8076" si="1448">IF(AND(ISNUMBER(AS8013),VALUE(AS8013)&gt;=3,VALUE(P8013)&gt;=-0.5),IF(AND(VALUE(M8013)&gt;=94,VALUE(M8013)&lt;444), IF(VALUE(L8013)&gt;=2,"***","**"),"*"),"")</f>
        <v/>
      </c>
      <c r="X8013" s="6"/>
      <c r="AA8013" s="20"/>
      <c r="AB8013" s="18" t="str">
        <f t="shared" ref="AB8013:AB8076" si="1449">IF(AND(O8013&gt;=2,P8013&gt;=0),IF(AND(ISNUMBER(AS8013),VALUE(AS8013)&gt;=3),IF(LEN(AF8013)&gt;0,"***","**"),"*"),"")</f>
        <v>*</v>
      </c>
      <c r="AC8013" s="19" t="str">
        <f t="shared" ref="AC8013:AC8076" si="1450">IF(OR(G8013-I8013&gt;=5,P8013&gt;4.9,AND(G8013-I8013&gt;=1,P8013&gt;5)),IF(L8013&lt;-3,"***",IF(L8013&lt;0,"**","*")),"")</f>
        <v/>
      </c>
      <c r="AD8013" s="18" t="str">
        <f t="shared" si="1446"/>
        <v>GR</v>
      </c>
      <c r="AI8013" s="18" t="str">
        <f t="shared" ref="AI8013:AI8076" si="1451">IF(LEN(AD8013)&gt;0,IF(AC8013="**","$",IF(AC8013="***",IF(LEN(AF8013)&gt;0,"$$$","$$"),"")),"")</f>
        <v/>
      </c>
      <c r="AJ8013" s="18" t="str">
        <f t="shared" ref="AJ8013:AJ8076" si="1452">IF(LEN(AD8013)&gt;0,IF(AND(W8013="**",U8013="*"),IF(LEN(AF8013)&gt;0,"$$$","$$"),IF(AB8013="***","$$$",IF(AND(AB8013="**",U8013="*"),"$$",IF(AND(OR(W8013="**",W8013="***"),LEN(AF8013)&gt;0),"$$","")))),IF(AND(OR(W8013="**",W8013="***"),LEN(AF8013)&gt;0),"$$",""))</f>
        <v/>
      </c>
      <c r="AK8013" s="18" t="str">
        <f t="shared" ref="AK8013:AK8076" si="1453">IF(LEN(AD8013)&gt;0,IF(Y8013="**","$$",IF(Y8013="***","$$$",IF(W8013="***",IF(OR(U8013="***",LEN(AF8013)&gt;0),"$$$",""),""))),"")</f>
        <v/>
      </c>
      <c r="AP8013" s="6" t="s">
        <v>667</v>
      </c>
      <c r="AT8013" s="10">
        <v>67.913200545017702</v>
      </c>
      <c r="AU8013" s="21"/>
      <c r="BC8013" s="22">
        <v>118</v>
      </c>
      <c r="BD8013" s="10">
        <v>0</v>
      </c>
    </row>
    <row r="8014" spans="1:56" ht="23.25" x14ac:dyDescent="0.25">
      <c r="A8014" s="6" t="s">
        <v>2212</v>
      </c>
      <c r="B8014" s="26" t="s">
        <v>253</v>
      </c>
      <c r="C8014" s="37" t="s">
        <v>371</v>
      </c>
      <c r="D8014" s="10">
        <v>1800</v>
      </c>
      <c r="E8014" s="11">
        <v>8</v>
      </c>
      <c r="F8014" s="12">
        <v>8</v>
      </c>
      <c r="G8014" s="11">
        <v>8</v>
      </c>
      <c r="H8014" s="12">
        <v>8</v>
      </c>
      <c r="I8014" s="11">
        <v>9</v>
      </c>
      <c r="J8014" s="12">
        <v>6</v>
      </c>
      <c r="K8014" s="10">
        <v>6.9000000000000101</v>
      </c>
      <c r="L8014" s="13">
        <v>0.41666666666671398</v>
      </c>
      <c r="M8014" s="14">
        <v>87.763644985653002</v>
      </c>
      <c r="N8014" s="14">
        <v>-0.868177507173442</v>
      </c>
      <c r="O8014" s="15">
        <v>0</v>
      </c>
      <c r="P8014" s="16">
        <v>1.75</v>
      </c>
      <c r="Q8014" s="10">
        <v>-3.85</v>
      </c>
      <c r="R8014" s="13">
        <v>-2.5</v>
      </c>
      <c r="S8014" s="10">
        <v>18</v>
      </c>
      <c r="T8014" s="6" t="s">
        <v>57</v>
      </c>
      <c r="U8014" s="6" t="s">
        <v>52</v>
      </c>
      <c r="V8014" s="18" t="str">
        <f>"" &amp; IF(AND(O8014&lt;=-1.5,NOT(ISBLANK(AF8014))),"Z","")</f>
        <v/>
      </c>
      <c r="W8014" s="18" t="str">
        <f t="shared" si="1448"/>
        <v/>
      </c>
      <c r="X8014" s="6"/>
      <c r="AB8014" s="18" t="str">
        <f t="shared" si="1449"/>
        <v/>
      </c>
      <c r="AC8014" s="18" t="str">
        <f t="shared" si="1450"/>
        <v/>
      </c>
      <c r="AD8014" s="18" t="str">
        <f t="shared" si="1446"/>
        <v/>
      </c>
      <c r="AI8014" s="18" t="str">
        <f t="shared" si="1451"/>
        <v/>
      </c>
      <c r="AJ8014" s="18" t="str">
        <f t="shared" si="1452"/>
        <v/>
      </c>
      <c r="AK8014" s="18" t="str">
        <f t="shared" si="1453"/>
        <v/>
      </c>
      <c r="AP8014" s="6" t="s">
        <v>410</v>
      </c>
      <c r="AT8014" s="10">
        <v>60.013644985653102</v>
      </c>
      <c r="BC8014" s="10">
        <v>119</v>
      </c>
      <c r="BD8014" s="10">
        <v>0</v>
      </c>
    </row>
    <row r="8015" spans="1:56" ht="23.25" x14ac:dyDescent="0.25">
      <c r="A8015" s="6" t="s">
        <v>2212</v>
      </c>
      <c r="B8015" s="26" t="s">
        <v>536</v>
      </c>
      <c r="C8015" s="39" t="s">
        <v>1334</v>
      </c>
      <c r="D8015" s="10">
        <v>2200</v>
      </c>
      <c r="E8015" s="24">
        <v>4</v>
      </c>
      <c r="F8015" s="12">
        <v>3</v>
      </c>
      <c r="G8015" s="24">
        <v>3</v>
      </c>
      <c r="H8015" s="12">
        <v>2</v>
      </c>
      <c r="I8015" s="24">
        <v>6</v>
      </c>
      <c r="J8015" s="12">
        <v>3</v>
      </c>
      <c r="K8015" s="10">
        <v>0.350000000000037</v>
      </c>
      <c r="L8015" s="10">
        <v>0</v>
      </c>
      <c r="M8015" s="14">
        <v>444</v>
      </c>
      <c r="N8015" s="14">
        <v>172</v>
      </c>
      <c r="O8015" s="15">
        <v>0</v>
      </c>
      <c r="P8015" s="33">
        <v>-0.5</v>
      </c>
      <c r="Q8015" s="10">
        <v>2.7</v>
      </c>
      <c r="R8015" s="10">
        <v>2.3499999999999899</v>
      </c>
      <c r="S8015" s="10">
        <v>10</v>
      </c>
      <c r="T8015" s="6" t="s">
        <v>54</v>
      </c>
      <c r="U8015" s="17" t="s">
        <v>25</v>
      </c>
      <c r="V8015" s="18" t="str">
        <f>"" &amp; IF(AND(O8015&lt;=-1.5,NOT(ISBLANK(AF8015))),"Z","")</f>
        <v/>
      </c>
      <c r="W8015" s="18" t="str">
        <f t="shared" si="1448"/>
        <v/>
      </c>
      <c r="X8015" s="6"/>
      <c r="AB8015" s="18" t="str">
        <f t="shared" si="1449"/>
        <v/>
      </c>
      <c r="AC8015" s="18" t="str">
        <f t="shared" si="1450"/>
        <v/>
      </c>
      <c r="AD8015" s="18" t="str">
        <f t="shared" si="1446"/>
        <v/>
      </c>
      <c r="AI8015" s="18" t="str">
        <f t="shared" si="1451"/>
        <v/>
      </c>
      <c r="AJ8015" s="18" t="str">
        <f t="shared" si="1452"/>
        <v/>
      </c>
      <c r="AK8015" s="18" t="str">
        <f t="shared" si="1453"/>
        <v/>
      </c>
      <c r="AP8015" s="6" t="s">
        <v>957</v>
      </c>
      <c r="AT8015" s="10">
        <v>406</v>
      </c>
      <c r="BC8015" s="10">
        <v>133</v>
      </c>
      <c r="BD8015" s="10">
        <v>0</v>
      </c>
    </row>
    <row r="8016" spans="1:56" ht="23.25" x14ac:dyDescent="0.25">
      <c r="A8016" s="6" t="s">
        <v>2212</v>
      </c>
      <c r="B8016" s="26" t="s">
        <v>254</v>
      </c>
      <c r="C8016" s="9" t="s">
        <v>1809</v>
      </c>
      <c r="D8016" s="10">
        <v>1600</v>
      </c>
      <c r="E8016" s="11">
        <v>6</v>
      </c>
      <c r="F8016" s="12">
        <v>4</v>
      </c>
      <c r="G8016" s="11">
        <v>9</v>
      </c>
      <c r="H8016" s="12">
        <v>4</v>
      </c>
      <c r="I8016" s="11">
        <v>10</v>
      </c>
      <c r="J8016" s="12">
        <v>5</v>
      </c>
      <c r="K8016" s="10">
        <v>2.5</v>
      </c>
      <c r="L8016" s="13">
        <v>0</v>
      </c>
      <c r="M8016" s="14">
        <v>444</v>
      </c>
      <c r="N8016" s="14">
        <v>172</v>
      </c>
      <c r="O8016" s="15">
        <v>0</v>
      </c>
      <c r="P8016" s="33">
        <v>-1.25</v>
      </c>
      <c r="Q8016" s="10">
        <v>-0.60000000000000497</v>
      </c>
      <c r="R8016" s="13">
        <v>-1.6</v>
      </c>
      <c r="S8016" s="10">
        <v>11</v>
      </c>
      <c r="T8016" s="6" t="s">
        <v>90</v>
      </c>
      <c r="U8016" s="6" t="s">
        <v>52</v>
      </c>
      <c r="V8016" s="18" t="str">
        <f>"" &amp; IF(AND(O8016&lt;=-1.5,NOT(ISBLANK(AF8016))),"Z","")</f>
        <v/>
      </c>
      <c r="W8016" s="18" t="str">
        <f t="shared" si="1448"/>
        <v/>
      </c>
      <c r="X8016" s="6"/>
      <c r="AB8016" s="18" t="str">
        <f t="shared" si="1449"/>
        <v/>
      </c>
      <c r="AC8016" s="18" t="str">
        <f t="shared" si="1450"/>
        <v/>
      </c>
      <c r="AD8016" s="18" t="str">
        <f t="shared" si="1446"/>
        <v/>
      </c>
      <c r="AI8016" s="18" t="str">
        <f t="shared" si="1451"/>
        <v/>
      </c>
      <c r="AJ8016" s="18" t="str">
        <f t="shared" si="1452"/>
        <v/>
      </c>
      <c r="AK8016" s="18" t="str">
        <f t="shared" si="1453"/>
        <v/>
      </c>
      <c r="AP8016" s="6" t="s">
        <v>2137</v>
      </c>
      <c r="AT8016" s="10">
        <v>405</v>
      </c>
      <c r="BC8016" s="10">
        <v>133</v>
      </c>
      <c r="BD8016" s="10">
        <v>0</v>
      </c>
    </row>
    <row r="8017" spans="1:56" ht="23.25" x14ac:dyDescent="0.25">
      <c r="A8017" s="6" t="s">
        <v>2212</v>
      </c>
      <c r="B8017" s="26" t="s">
        <v>113</v>
      </c>
      <c r="C8017" s="9" t="s">
        <v>1168</v>
      </c>
      <c r="D8017" s="10">
        <v>1800</v>
      </c>
      <c r="E8017" s="11">
        <v>2</v>
      </c>
      <c r="F8017" s="12">
        <v>0</v>
      </c>
      <c r="G8017" s="11">
        <v>2</v>
      </c>
      <c r="H8017" s="12">
        <v>0</v>
      </c>
      <c r="I8017" s="11">
        <v>2</v>
      </c>
      <c r="J8017" s="12">
        <v>1</v>
      </c>
      <c r="K8017" s="10">
        <v>-2.2500000000000102</v>
      </c>
      <c r="L8017" s="13">
        <v>-0.216666666666706</v>
      </c>
      <c r="M8017" s="14">
        <v>96.6738549334612</v>
      </c>
      <c r="N8017" s="14">
        <v>-0.96307253326948195</v>
      </c>
      <c r="O8017" s="15">
        <v>0</v>
      </c>
      <c r="P8017" s="33">
        <v>-0.55000000000000004</v>
      </c>
      <c r="Q8017" s="10">
        <v>-9.9999999999997896E-2</v>
      </c>
      <c r="R8017" s="13">
        <v>-0.80000000000000104</v>
      </c>
      <c r="S8017" s="10">
        <v>10</v>
      </c>
      <c r="T8017" s="30" t="s">
        <v>61</v>
      </c>
      <c r="U8017" s="17" t="s">
        <v>25</v>
      </c>
      <c r="V8017" s="18" t="str">
        <f>"*" &amp; IF(AND(O8017&lt;=-1.5,NOT(ISBLANK(AF8017))),"Z","")</f>
        <v>*</v>
      </c>
      <c r="W8017" s="19" t="str">
        <f t="shared" si="1448"/>
        <v/>
      </c>
      <c r="X8017" s="6"/>
      <c r="AA8017" s="20"/>
      <c r="AB8017" s="18" t="str">
        <f t="shared" si="1449"/>
        <v/>
      </c>
      <c r="AC8017" s="19" t="str">
        <f t="shared" si="1450"/>
        <v/>
      </c>
      <c r="AD8017" s="18" t="str">
        <f t="shared" si="1446"/>
        <v>GR</v>
      </c>
      <c r="AI8017" s="18" t="str">
        <f t="shared" si="1451"/>
        <v/>
      </c>
      <c r="AJ8017" s="18" t="str">
        <f t="shared" si="1452"/>
        <v/>
      </c>
      <c r="AK8017" s="18" t="str">
        <f t="shared" si="1453"/>
        <v/>
      </c>
      <c r="AP8017" s="6" t="s">
        <v>737</v>
      </c>
      <c r="AT8017" s="10">
        <v>65.448854933461007</v>
      </c>
      <c r="AU8017" s="21"/>
      <c r="BC8017" s="22">
        <v>131</v>
      </c>
      <c r="BD8017" s="10">
        <v>0</v>
      </c>
    </row>
    <row r="8018" spans="1:56" ht="23.25" x14ac:dyDescent="0.25">
      <c r="A8018" s="6" t="s">
        <v>2212</v>
      </c>
      <c r="B8018" s="26" t="s">
        <v>408</v>
      </c>
      <c r="C8018" s="39" t="s">
        <v>1334</v>
      </c>
      <c r="D8018" s="10">
        <v>1800</v>
      </c>
      <c r="E8018" s="11">
        <v>5</v>
      </c>
      <c r="F8018" s="12">
        <v>3</v>
      </c>
      <c r="G8018" s="11">
        <v>6</v>
      </c>
      <c r="H8018" s="12">
        <v>3</v>
      </c>
      <c r="I8018" s="11">
        <v>10</v>
      </c>
      <c r="J8018" s="12">
        <v>7</v>
      </c>
      <c r="K8018" s="10">
        <v>7.8999999999999897</v>
      </c>
      <c r="L8018" s="13">
        <v>-0.424999999999987</v>
      </c>
      <c r="M8018" s="36">
        <v>87.104319089849895</v>
      </c>
      <c r="N8018" s="36">
        <v>-0.64784045507508403</v>
      </c>
      <c r="O8018" s="15">
        <v>0</v>
      </c>
      <c r="P8018" s="33">
        <v>-4.5</v>
      </c>
      <c r="Q8018" s="10">
        <v>-0.70000000000000295</v>
      </c>
      <c r="R8018" s="13">
        <v>-4.3000000000000096</v>
      </c>
      <c r="S8018" s="10">
        <v>14</v>
      </c>
      <c r="T8018" s="6" t="s">
        <v>47</v>
      </c>
      <c r="U8018" s="17" t="s">
        <v>25</v>
      </c>
      <c r="V8018" s="18" t="str">
        <f>"" &amp; IF(AND(O8018&lt;=-1.5,NOT(ISBLANK(AF8018))),"Z","")</f>
        <v/>
      </c>
      <c r="W8018" s="18" t="str">
        <f t="shared" si="1448"/>
        <v/>
      </c>
      <c r="X8018" s="6"/>
      <c r="AB8018" s="18" t="str">
        <f t="shared" si="1449"/>
        <v/>
      </c>
      <c r="AC8018" s="18" t="str">
        <f t="shared" si="1450"/>
        <v/>
      </c>
      <c r="AD8018" s="18" t="str">
        <f t="shared" si="1446"/>
        <v/>
      </c>
      <c r="AI8018" s="18" t="str">
        <f t="shared" si="1451"/>
        <v/>
      </c>
      <c r="AJ8018" s="18" t="str">
        <f t="shared" si="1452"/>
        <v/>
      </c>
      <c r="AK8018" s="18" t="str">
        <f t="shared" si="1453"/>
        <v/>
      </c>
      <c r="AP8018" s="6" t="s">
        <v>809</v>
      </c>
      <c r="AT8018" s="10">
        <v>57.329319089849797</v>
      </c>
      <c r="BC8018" s="10">
        <v>132</v>
      </c>
      <c r="BD8018" s="10">
        <v>-1</v>
      </c>
    </row>
    <row r="8019" spans="1:56" ht="23.25" x14ac:dyDescent="0.25">
      <c r="A8019" s="6" t="s">
        <v>2212</v>
      </c>
      <c r="B8019" s="2" t="s">
        <v>281</v>
      </c>
      <c r="C8019" s="9" t="s">
        <v>1306</v>
      </c>
      <c r="D8019" s="10">
        <v>1600</v>
      </c>
      <c r="E8019" s="11">
        <v>2</v>
      </c>
      <c r="F8019" s="12">
        <v>0</v>
      </c>
      <c r="G8019" s="11">
        <v>2</v>
      </c>
      <c r="H8019" s="12">
        <v>0</v>
      </c>
      <c r="I8019" s="11">
        <v>8</v>
      </c>
      <c r="J8019" s="12">
        <v>4</v>
      </c>
      <c r="K8019" s="10">
        <v>4.0999999999999996</v>
      </c>
      <c r="L8019" s="15">
        <v>3.0499999999999701</v>
      </c>
      <c r="M8019" s="14">
        <v>93.127624797529506</v>
      </c>
      <c r="N8019" s="29">
        <v>0.21381239876475899</v>
      </c>
      <c r="O8019" s="15">
        <v>0</v>
      </c>
      <c r="P8019" s="33">
        <v>-4.4000000000000004</v>
      </c>
      <c r="Q8019" s="10">
        <v>-1.9</v>
      </c>
      <c r="R8019" s="13">
        <v>-5.35</v>
      </c>
      <c r="S8019" s="10">
        <v>32</v>
      </c>
      <c r="T8019" s="32">
        <v>8</v>
      </c>
      <c r="U8019" s="17" t="s">
        <v>78</v>
      </c>
      <c r="V8019" s="18" t="str">
        <f>"*" &amp; IF(AND(O8019&lt;=-1.5,NOT(ISBLANK(AF8019))),"Z","")</f>
        <v>*</v>
      </c>
      <c r="W8019" s="18" t="str">
        <f t="shared" si="1448"/>
        <v/>
      </c>
      <c r="X8019" s="6"/>
      <c r="AB8019" s="18" t="str">
        <f t="shared" si="1449"/>
        <v/>
      </c>
      <c r="AC8019" s="18" t="str">
        <f t="shared" si="1450"/>
        <v/>
      </c>
      <c r="AD8019" s="18" t="str">
        <f t="shared" si="1446"/>
        <v/>
      </c>
      <c r="AI8019" s="18" t="str">
        <f t="shared" si="1451"/>
        <v/>
      </c>
      <c r="AJ8019" s="18" t="str">
        <f t="shared" si="1452"/>
        <v/>
      </c>
      <c r="AK8019" s="18" t="str">
        <f t="shared" si="1453"/>
        <v/>
      </c>
      <c r="AP8019" s="6" t="s">
        <v>1428</v>
      </c>
      <c r="AT8019" s="10">
        <v>66.177624797529504</v>
      </c>
      <c r="BC8019" s="10">
        <v>132</v>
      </c>
      <c r="BD8019" s="10">
        <v>-1</v>
      </c>
    </row>
    <row r="8020" spans="1:56" ht="23.25" x14ac:dyDescent="0.25">
      <c r="A8020" s="6" t="s">
        <v>2212</v>
      </c>
      <c r="B8020" s="26" t="s">
        <v>607</v>
      </c>
      <c r="C8020" s="39" t="s">
        <v>1335</v>
      </c>
      <c r="D8020" s="10">
        <v>2200</v>
      </c>
      <c r="E8020" s="11">
        <v>4</v>
      </c>
      <c r="F8020" s="12">
        <v>2</v>
      </c>
      <c r="G8020" s="11">
        <v>6</v>
      </c>
      <c r="H8020" s="12">
        <v>5</v>
      </c>
      <c r="I8020" s="11">
        <v>8</v>
      </c>
      <c r="J8020" s="12">
        <v>16</v>
      </c>
      <c r="K8020" s="10">
        <v>8.6500000000000199</v>
      </c>
      <c r="L8020" s="13">
        <v>0</v>
      </c>
      <c r="M8020" s="14">
        <v>444</v>
      </c>
      <c r="N8020" s="14">
        <v>172</v>
      </c>
      <c r="O8020" s="15">
        <v>-3</v>
      </c>
      <c r="P8020" s="33">
        <v>-11</v>
      </c>
      <c r="Q8020" s="10">
        <v>0.250000000000004</v>
      </c>
      <c r="R8020" s="13">
        <v>-8.65</v>
      </c>
      <c r="S8020" s="10">
        <v>17</v>
      </c>
      <c r="T8020" s="6" t="s">
        <v>51</v>
      </c>
      <c r="U8020" s="6" t="s">
        <v>52</v>
      </c>
      <c r="V8020" s="18" t="str">
        <f>"" &amp; IF(AND(O8020&lt;=-1.5,NOT(ISBLANK(AF8020))),"Z","")</f>
        <v/>
      </c>
      <c r="W8020" s="18" t="str">
        <f t="shared" si="1448"/>
        <v/>
      </c>
      <c r="X8020" s="6"/>
      <c r="AB8020" s="18" t="str">
        <f t="shared" si="1449"/>
        <v/>
      </c>
      <c r="AC8020" s="18" t="str">
        <f t="shared" si="1450"/>
        <v/>
      </c>
      <c r="AD8020" s="18" t="str">
        <f t="shared" si="1446"/>
        <v/>
      </c>
      <c r="AI8020" s="18" t="str">
        <f t="shared" si="1451"/>
        <v/>
      </c>
      <c r="AJ8020" s="18" t="str">
        <f t="shared" si="1452"/>
        <v/>
      </c>
      <c r="AK8020" s="18" t="str">
        <f t="shared" si="1453"/>
        <v/>
      </c>
      <c r="AP8020" s="6" t="s">
        <v>2213</v>
      </c>
      <c r="AT8020" s="10">
        <v>387.5</v>
      </c>
      <c r="BC8020" s="10">
        <v>130</v>
      </c>
      <c r="BD8020" s="10">
        <v>-2</v>
      </c>
    </row>
    <row r="8021" spans="1:56" ht="23.25" x14ac:dyDescent="0.25">
      <c r="A8021" s="6" t="s">
        <v>2212</v>
      </c>
      <c r="B8021" s="26" t="s">
        <v>442</v>
      </c>
      <c r="C8021" s="37" t="s">
        <v>1304</v>
      </c>
      <c r="D8021" s="10">
        <v>1800</v>
      </c>
      <c r="E8021" s="11">
        <v>12</v>
      </c>
      <c r="F8021" s="12">
        <v>8</v>
      </c>
      <c r="G8021" s="11">
        <v>11</v>
      </c>
      <c r="H8021" s="12">
        <v>8</v>
      </c>
      <c r="I8021" s="11">
        <v>11</v>
      </c>
      <c r="J8021" s="12">
        <v>9</v>
      </c>
      <c r="K8021" s="10">
        <v>3.7999999999999501</v>
      </c>
      <c r="L8021" s="34">
        <v>5.7374999999999297</v>
      </c>
      <c r="M8021" s="14">
        <v>88.868646683174305</v>
      </c>
      <c r="N8021" s="29">
        <v>1.6343233415872001</v>
      </c>
      <c r="O8021" s="15">
        <v>0</v>
      </c>
      <c r="P8021" s="33">
        <v>-1.25</v>
      </c>
      <c r="Q8021" s="10">
        <v>-1.4000000000000099</v>
      </c>
      <c r="R8021" s="10">
        <v>-2.4</v>
      </c>
      <c r="S8021" s="10">
        <v>21</v>
      </c>
      <c r="T8021" s="6" t="s">
        <v>57</v>
      </c>
      <c r="U8021" s="6" t="s">
        <v>52</v>
      </c>
      <c r="V8021" s="18" t="str">
        <f>"" &amp; IF(AND(O8021&lt;=-1.5,NOT(ISBLANK(AF8021))),"Z","")</f>
        <v/>
      </c>
      <c r="W8021" s="18" t="str">
        <f t="shared" si="1448"/>
        <v/>
      </c>
      <c r="X8021" s="6"/>
      <c r="AB8021" s="18" t="str">
        <f t="shared" si="1449"/>
        <v/>
      </c>
      <c r="AC8021" s="18" t="str">
        <f t="shared" si="1450"/>
        <v/>
      </c>
      <c r="AD8021" s="18" t="str">
        <f t="shared" si="1446"/>
        <v/>
      </c>
      <c r="AI8021" s="18" t="str">
        <f t="shared" si="1451"/>
        <v/>
      </c>
      <c r="AJ8021" s="18" t="str">
        <f t="shared" si="1452"/>
        <v/>
      </c>
      <c r="AK8021" s="18" t="str">
        <f t="shared" si="1453"/>
        <v/>
      </c>
      <c r="AP8021" s="6" t="s">
        <v>2211</v>
      </c>
      <c r="AT8021" s="10">
        <v>56.268646683174403</v>
      </c>
      <c r="BC8021" s="10">
        <v>128</v>
      </c>
      <c r="BD8021" s="10">
        <v>0</v>
      </c>
    </row>
    <row r="8022" spans="1:56" ht="23.25" x14ac:dyDescent="0.25">
      <c r="A8022" s="6" t="s">
        <v>2214</v>
      </c>
      <c r="B8022" s="6" t="s">
        <v>185</v>
      </c>
      <c r="C8022" s="39" t="s">
        <v>1334</v>
      </c>
      <c r="D8022" s="10">
        <v>1000</v>
      </c>
      <c r="E8022" s="11">
        <v>3</v>
      </c>
      <c r="F8022" s="12">
        <v>1</v>
      </c>
      <c r="G8022" s="11">
        <v>4</v>
      </c>
      <c r="H8022" s="12">
        <v>3</v>
      </c>
      <c r="I8022" s="11">
        <v>3</v>
      </c>
      <c r="J8022" s="12">
        <v>0</v>
      </c>
      <c r="K8022" s="10">
        <v>-0.80000000000000104</v>
      </c>
      <c r="L8022" s="10">
        <v>-9.0000000000024699E-2</v>
      </c>
      <c r="M8022" s="14">
        <v>97.295798776128393</v>
      </c>
      <c r="N8022" s="14">
        <v>-0.95210061193583295</v>
      </c>
      <c r="O8022" s="15">
        <v>-2</v>
      </c>
      <c r="P8022" s="16">
        <v>2.25</v>
      </c>
      <c r="Q8022" s="10">
        <v>-0.19999999999999599</v>
      </c>
      <c r="R8022" s="10">
        <v>1.6</v>
      </c>
      <c r="T8022" s="6" t="s">
        <v>51</v>
      </c>
      <c r="U8022" s="6" t="s">
        <v>52</v>
      </c>
      <c r="V8022" s="18" t="str">
        <f>"" &amp; IF(AND(O8022&lt;=-1.5,NOT(ISBLANK(AF8022))),"Z","")</f>
        <v/>
      </c>
      <c r="W8022" s="19" t="str">
        <f t="shared" si="1448"/>
        <v/>
      </c>
      <c r="X8022" s="6"/>
      <c r="AA8022" s="20"/>
      <c r="AB8022" s="18" t="str">
        <f t="shared" si="1449"/>
        <v/>
      </c>
      <c r="AC8022" s="19" t="str">
        <f t="shared" si="1450"/>
        <v/>
      </c>
      <c r="AD8022" s="18" t="str">
        <f t="shared" si="1446"/>
        <v>GR</v>
      </c>
      <c r="AI8022" s="18" t="str">
        <f t="shared" si="1451"/>
        <v/>
      </c>
      <c r="AJ8022" s="18" t="str">
        <f t="shared" si="1452"/>
        <v/>
      </c>
      <c r="AK8022" s="18" t="str">
        <f t="shared" si="1453"/>
        <v/>
      </c>
      <c r="AP8022" s="6" t="s">
        <v>737</v>
      </c>
      <c r="AT8022" s="10">
        <v>65.345798776128305</v>
      </c>
      <c r="AU8022" s="21"/>
      <c r="BC8022" s="22">
        <v>132</v>
      </c>
      <c r="BD8022" s="10">
        <v>0</v>
      </c>
    </row>
    <row r="8023" spans="1:56" ht="23.25" x14ac:dyDescent="0.25">
      <c r="A8023" s="6" t="s">
        <v>2214</v>
      </c>
      <c r="B8023" s="26" t="s">
        <v>449</v>
      </c>
      <c r="C8023" s="39" t="s">
        <v>1308</v>
      </c>
      <c r="D8023" s="10">
        <v>1000</v>
      </c>
      <c r="E8023" s="11">
        <v>5</v>
      </c>
      <c r="F8023" s="12">
        <v>2</v>
      </c>
      <c r="G8023" s="11">
        <v>5</v>
      </c>
      <c r="H8023" s="12">
        <v>4</v>
      </c>
      <c r="I8023" s="11">
        <v>7</v>
      </c>
      <c r="J8023" s="12">
        <v>6</v>
      </c>
      <c r="K8023" s="10">
        <v>0.65000000000000402</v>
      </c>
      <c r="L8023" s="15">
        <v>0.96000000000000796</v>
      </c>
      <c r="M8023" s="14">
        <v>89.963689687220494</v>
      </c>
      <c r="N8023" s="29">
        <v>3.1844843610286902E-2</v>
      </c>
      <c r="O8023" s="15">
        <v>-2</v>
      </c>
      <c r="P8023" s="33">
        <v>-1.75</v>
      </c>
      <c r="Q8023" s="10">
        <v>-0.84999999999999098</v>
      </c>
      <c r="R8023" s="13">
        <v>-2.2999999999999901</v>
      </c>
      <c r="S8023" s="10">
        <v>21</v>
      </c>
      <c r="T8023" s="6" t="s">
        <v>51</v>
      </c>
      <c r="U8023" s="6" t="s">
        <v>52</v>
      </c>
      <c r="V8023" s="18" t="str">
        <f>"" &amp; IF(AND(O8023&lt;=-1.5,NOT(ISBLANK(AF8023))),"Z","")</f>
        <v/>
      </c>
      <c r="W8023" s="18" t="str">
        <f t="shared" si="1448"/>
        <v/>
      </c>
      <c r="X8023" s="6"/>
      <c r="AB8023" s="18" t="str">
        <f t="shared" si="1449"/>
        <v/>
      </c>
      <c r="AC8023" s="18" t="str">
        <f t="shared" si="1450"/>
        <v/>
      </c>
      <c r="AD8023" s="18" t="str">
        <f t="shared" si="1446"/>
        <v/>
      </c>
      <c r="AI8023" s="18" t="str">
        <f t="shared" si="1451"/>
        <v/>
      </c>
      <c r="AJ8023" s="18" t="str">
        <f t="shared" si="1452"/>
        <v/>
      </c>
      <c r="AK8023" s="18" t="str">
        <f t="shared" si="1453"/>
        <v/>
      </c>
      <c r="AP8023" s="6" t="s">
        <v>720</v>
      </c>
      <c r="AT8023" s="10">
        <v>57.688689687220602</v>
      </c>
      <c r="BC8023" s="10">
        <v>133</v>
      </c>
      <c r="BD8023" s="10">
        <v>0</v>
      </c>
    </row>
    <row r="8024" spans="1:56" ht="23.25" x14ac:dyDescent="0.25">
      <c r="A8024" s="6" t="s">
        <v>2214</v>
      </c>
      <c r="B8024" s="26" t="s">
        <v>418</v>
      </c>
      <c r="C8024" s="39" t="s">
        <v>1335</v>
      </c>
      <c r="D8024" s="10">
        <v>1000</v>
      </c>
      <c r="E8024" s="11">
        <v>3</v>
      </c>
      <c r="F8024" s="12">
        <v>0</v>
      </c>
      <c r="G8024" s="11">
        <v>4</v>
      </c>
      <c r="H8024" s="12">
        <v>2</v>
      </c>
      <c r="I8024" s="11">
        <v>3</v>
      </c>
      <c r="J8024" s="12">
        <v>1</v>
      </c>
      <c r="K8024" s="10">
        <v>1.7</v>
      </c>
      <c r="L8024" s="34">
        <v>1.44999999999999</v>
      </c>
      <c r="M8024" s="14">
        <v>98.055944476773107</v>
      </c>
      <c r="N8024" s="14">
        <v>-0.22202776161343299</v>
      </c>
      <c r="O8024" s="15">
        <v>-2</v>
      </c>
      <c r="P8024" s="16">
        <v>1.5</v>
      </c>
      <c r="Q8024" s="10">
        <v>-2.0499999999999998</v>
      </c>
      <c r="R8024" s="10">
        <v>-0.999999999999996</v>
      </c>
      <c r="S8024" s="10">
        <v>21</v>
      </c>
      <c r="T8024" s="6" t="s">
        <v>54</v>
      </c>
      <c r="U8024" s="17" t="s">
        <v>25</v>
      </c>
      <c r="V8024" s="18" t="str">
        <f>"*" &amp; IF(AND(O8024&lt;=-1.5,NOT(ISBLANK(AF8024))),"Z","")</f>
        <v>*</v>
      </c>
      <c r="W8024" s="19" t="str">
        <f t="shared" si="1448"/>
        <v/>
      </c>
      <c r="X8024" s="6"/>
      <c r="AA8024" s="20"/>
      <c r="AB8024" s="18" t="str">
        <f t="shared" si="1449"/>
        <v/>
      </c>
      <c r="AC8024" s="19" t="str">
        <f t="shared" si="1450"/>
        <v/>
      </c>
      <c r="AD8024" s="18" t="str">
        <f t="shared" si="1446"/>
        <v>G</v>
      </c>
      <c r="AI8024" s="18" t="str">
        <f t="shared" si="1451"/>
        <v/>
      </c>
      <c r="AJ8024" s="18" t="str">
        <f t="shared" si="1452"/>
        <v/>
      </c>
      <c r="AK8024" s="18" t="str">
        <f t="shared" si="1453"/>
        <v/>
      </c>
      <c r="AP8024" s="6" t="s">
        <v>506</v>
      </c>
      <c r="AT8024" s="10">
        <v>59.930944476773099</v>
      </c>
      <c r="AU8024" s="21"/>
      <c r="BC8024" s="22">
        <v>125</v>
      </c>
      <c r="BD8024" s="10">
        <v>0</v>
      </c>
    </row>
    <row r="8025" spans="1:56" ht="23.25" x14ac:dyDescent="0.25">
      <c r="A8025" s="6" t="s">
        <v>2214</v>
      </c>
      <c r="B8025" s="26" t="s">
        <v>356</v>
      </c>
      <c r="C8025" s="39" t="s">
        <v>1308</v>
      </c>
      <c r="D8025" s="10">
        <v>1200</v>
      </c>
      <c r="E8025" s="11">
        <v>1</v>
      </c>
      <c r="F8025" s="12">
        <v>0</v>
      </c>
      <c r="G8025" s="11">
        <v>1</v>
      </c>
      <c r="H8025" s="12">
        <v>0</v>
      </c>
      <c r="I8025" s="11">
        <v>11</v>
      </c>
      <c r="J8025" s="12">
        <v>4</v>
      </c>
      <c r="K8025" s="10">
        <v>-1.94999999999999</v>
      </c>
      <c r="L8025" s="15">
        <v>-2.0333333333333301</v>
      </c>
      <c r="M8025" s="36">
        <v>89.428295659943998</v>
      </c>
      <c r="N8025" s="36">
        <v>-2.0358521700279701</v>
      </c>
      <c r="O8025" s="15">
        <v>0</v>
      </c>
      <c r="P8025" s="34">
        <v>-4</v>
      </c>
      <c r="Q8025" s="10">
        <v>0.89999999999999902</v>
      </c>
      <c r="R8025" s="13">
        <v>-2.3499999999999899</v>
      </c>
      <c r="S8025" s="10">
        <v>7</v>
      </c>
      <c r="T8025" s="27" t="s">
        <v>61</v>
      </c>
      <c r="U8025" s="17" t="s">
        <v>25</v>
      </c>
      <c r="V8025" s="18" t="str">
        <f>"" &amp; IF(AND(O8025&lt;=-1.5,NOT(ISBLANK(AF8025))),"Z","")</f>
        <v/>
      </c>
      <c r="W8025" s="18" t="str">
        <f t="shared" si="1448"/>
        <v/>
      </c>
      <c r="X8025" s="6"/>
      <c r="AB8025" s="18" t="str">
        <f t="shared" si="1449"/>
        <v/>
      </c>
      <c r="AC8025" s="18" t="str">
        <f t="shared" si="1450"/>
        <v/>
      </c>
      <c r="AD8025" s="18" t="str">
        <f t="shared" si="1446"/>
        <v/>
      </c>
      <c r="AI8025" s="18" t="str">
        <f t="shared" si="1451"/>
        <v/>
      </c>
      <c r="AJ8025" s="18" t="str">
        <f t="shared" si="1452"/>
        <v/>
      </c>
      <c r="AK8025" s="18" t="str">
        <f t="shared" si="1453"/>
        <v/>
      </c>
      <c r="AP8025" s="6" t="s">
        <v>720</v>
      </c>
      <c r="AT8025" s="10">
        <v>52.928295659944098</v>
      </c>
      <c r="BC8025" s="10">
        <v>126</v>
      </c>
      <c r="BD8025" s="10">
        <v>0</v>
      </c>
    </row>
    <row r="8026" spans="1:56" ht="23.25" x14ac:dyDescent="0.25">
      <c r="A8026" s="6" t="s">
        <v>2214</v>
      </c>
      <c r="B8026" s="26" t="s">
        <v>381</v>
      </c>
      <c r="C8026" s="39" t="s">
        <v>1335</v>
      </c>
      <c r="D8026" s="10">
        <v>1000</v>
      </c>
      <c r="E8026" s="11">
        <v>4</v>
      </c>
      <c r="F8026" s="12">
        <v>1</v>
      </c>
      <c r="G8026" s="11">
        <v>7</v>
      </c>
      <c r="H8026" s="12">
        <v>4</v>
      </c>
      <c r="I8026" s="11">
        <v>7</v>
      </c>
      <c r="J8026" s="12">
        <v>3</v>
      </c>
      <c r="K8026" s="10">
        <v>0.85</v>
      </c>
      <c r="L8026" s="34">
        <v>0.73999999999998101</v>
      </c>
      <c r="M8026" s="14">
        <v>92.883816440517094</v>
      </c>
      <c r="N8026" s="14">
        <v>-1.1580917797414301</v>
      </c>
      <c r="O8026" s="15">
        <v>-4</v>
      </c>
      <c r="P8026" s="16">
        <v>1.25</v>
      </c>
      <c r="Q8026" s="10">
        <v>-2.0999999999999899</v>
      </c>
      <c r="R8026" s="10">
        <v>-1.0999999999999901</v>
      </c>
      <c r="S8026" s="10">
        <v>21</v>
      </c>
      <c r="T8026" s="6" t="s">
        <v>90</v>
      </c>
      <c r="U8026" s="6" t="s">
        <v>52</v>
      </c>
      <c r="V8026" s="18" t="str">
        <f>"*" &amp; IF(AND(O8026&lt;=-1.5,NOT(ISBLANK(AF8026))),"Z","")</f>
        <v>*</v>
      </c>
      <c r="W8026" s="18" t="str">
        <f t="shared" si="1448"/>
        <v/>
      </c>
      <c r="X8026" s="6"/>
      <c r="AB8026" s="18" t="str">
        <f t="shared" si="1449"/>
        <v/>
      </c>
      <c r="AC8026" s="18" t="str">
        <f t="shared" si="1450"/>
        <v/>
      </c>
      <c r="AD8026" s="18" t="str">
        <f t="shared" si="1446"/>
        <v/>
      </c>
      <c r="AI8026" s="18" t="str">
        <f t="shared" si="1451"/>
        <v/>
      </c>
      <c r="AJ8026" s="18" t="str">
        <f t="shared" si="1452"/>
        <v/>
      </c>
      <c r="AK8026" s="18" t="str">
        <f t="shared" si="1453"/>
        <v/>
      </c>
      <c r="AP8026" s="6" t="s">
        <v>457</v>
      </c>
      <c r="AT8026" s="10">
        <v>56.183816440517198</v>
      </c>
      <c r="BC8026" s="10">
        <v>124</v>
      </c>
      <c r="BD8026" s="10">
        <v>0</v>
      </c>
    </row>
    <row r="8027" spans="1:56" ht="23.25" x14ac:dyDescent="0.25">
      <c r="A8027" s="6" t="s">
        <v>2214</v>
      </c>
      <c r="B8027" s="2" t="s">
        <v>455</v>
      </c>
      <c r="C8027" s="9" t="s">
        <v>1167</v>
      </c>
      <c r="D8027" s="10">
        <v>1000</v>
      </c>
      <c r="E8027" s="11">
        <v>3</v>
      </c>
      <c r="F8027" s="12">
        <v>1</v>
      </c>
      <c r="G8027" s="11">
        <v>5</v>
      </c>
      <c r="H8027" s="12">
        <v>1</v>
      </c>
      <c r="I8027" s="11">
        <v>5</v>
      </c>
      <c r="J8027" s="12">
        <v>2</v>
      </c>
      <c r="K8027" s="10">
        <v>1.2</v>
      </c>
      <c r="L8027" s="13">
        <v>-0.514285714285724</v>
      </c>
      <c r="M8027" s="14">
        <v>91.344545973882205</v>
      </c>
      <c r="N8027" s="14">
        <v>-2.2777270130588798</v>
      </c>
      <c r="O8027" s="15">
        <v>0</v>
      </c>
      <c r="P8027" s="33">
        <v>-1.5</v>
      </c>
      <c r="Q8027" s="10">
        <v>-0.60000000000000497</v>
      </c>
      <c r="R8027" s="13">
        <v>-1.85</v>
      </c>
      <c r="S8027" s="10">
        <v>32</v>
      </c>
      <c r="T8027" s="6" t="s">
        <v>54</v>
      </c>
      <c r="U8027" s="17" t="s">
        <v>25</v>
      </c>
      <c r="V8027" s="18" t="str">
        <f>"" &amp; IF(AND(O8027&lt;=-1.5,NOT(ISBLANK(AF8027))),"Z","")</f>
        <v/>
      </c>
      <c r="W8027" s="18" t="str">
        <f t="shared" si="1448"/>
        <v/>
      </c>
      <c r="X8027" s="6"/>
      <c r="AB8027" s="18" t="str">
        <f t="shared" si="1449"/>
        <v/>
      </c>
      <c r="AC8027" s="18" t="str">
        <f t="shared" si="1450"/>
        <v/>
      </c>
      <c r="AD8027" s="18" t="str">
        <f t="shared" si="1446"/>
        <v/>
      </c>
      <c r="AI8027" s="18" t="str">
        <f t="shared" si="1451"/>
        <v/>
      </c>
      <c r="AJ8027" s="18" t="str">
        <f t="shared" si="1452"/>
        <v/>
      </c>
      <c r="AK8027" s="18" t="str">
        <f t="shared" si="1453"/>
        <v/>
      </c>
      <c r="AP8027" s="6" t="s">
        <v>537</v>
      </c>
      <c r="AT8027" s="10">
        <v>58.1945459738822</v>
      </c>
      <c r="BC8027" s="10">
        <v>129</v>
      </c>
      <c r="BD8027" s="10">
        <v>0</v>
      </c>
    </row>
    <row r="8028" spans="1:56" ht="23.25" x14ac:dyDescent="0.25">
      <c r="A8028" s="6" t="s">
        <v>2214</v>
      </c>
      <c r="B8028" s="23" t="s">
        <v>629</v>
      </c>
      <c r="C8028" s="39" t="s">
        <v>1308</v>
      </c>
      <c r="D8028" s="10">
        <v>1000</v>
      </c>
      <c r="E8028" s="24">
        <v>3</v>
      </c>
      <c r="F8028" s="12">
        <v>1</v>
      </c>
      <c r="G8028" s="24">
        <v>3</v>
      </c>
      <c r="H8028" s="12">
        <v>2</v>
      </c>
      <c r="I8028" s="24">
        <v>6</v>
      </c>
      <c r="J8028" s="12">
        <v>3</v>
      </c>
      <c r="K8028" s="10">
        <v>0.60000000000000497</v>
      </c>
      <c r="L8028" s="13">
        <v>-1.3916666666666699</v>
      </c>
      <c r="M8028" s="14">
        <v>95.890060203514494</v>
      </c>
      <c r="N8028" s="29">
        <v>0.145030101757229</v>
      </c>
      <c r="O8028" s="15">
        <v>-1</v>
      </c>
      <c r="P8028" s="33">
        <v>-1.25</v>
      </c>
      <c r="Q8028" s="10">
        <v>0.75000000000001099</v>
      </c>
      <c r="R8028" s="13">
        <v>-0.24999999999998601</v>
      </c>
      <c r="S8028" s="25">
        <v>73</v>
      </c>
      <c r="T8028" s="30" t="s">
        <v>72</v>
      </c>
      <c r="U8028" s="17" t="s">
        <v>25</v>
      </c>
      <c r="V8028" s="18" t="str">
        <f>"*" &amp; IF(AND(O8028&lt;=-1.5,NOT(ISBLANK(AF8028))),"Z","")</f>
        <v>*</v>
      </c>
      <c r="W8028" s="19" t="str">
        <f t="shared" si="1448"/>
        <v/>
      </c>
      <c r="X8028" s="6"/>
      <c r="AA8028" s="20"/>
      <c r="AB8028" s="18" t="str">
        <f t="shared" si="1449"/>
        <v/>
      </c>
      <c r="AC8028" s="19" t="str">
        <f t="shared" si="1450"/>
        <v/>
      </c>
      <c r="AD8028" s="18" t="str">
        <f t="shared" si="1446"/>
        <v>GR</v>
      </c>
      <c r="AI8028" s="18" t="str">
        <f t="shared" si="1451"/>
        <v/>
      </c>
      <c r="AJ8028" s="18" t="str">
        <f t="shared" si="1452"/>
        <v/>
      </c>
      <c r="AK8028" s="18" t="str">
        <f t="shared" si="1453"/>
        <v/>
      </c>
      <c r="AP8028" s="6" t="s">
        <v>504</v>
      </c>
      <c r="AT8028" s="10">
        <v>61.1650602035145</v>
      </c>
      <c r="AU8028" s="21"/>
      <c r="BC8028" s="22">
        <v>127</v>
      </c>
      <c r="BD8028" s="10">
        <v>0</v>
      </c>
    </row>
    <row r="8029" spans="1:56" ht="23.25" x14ac:dyDescent="0.25">
      <c r="A8029" s="6" t="s">
        <v>2215</v>
      </c>
      <c r="B8029" s="6" t="s">
        <v>392</v>
      </c>
      <c r="C8029" s="39" t="s">
        <v>1117</v>
      </c>
      <c r="D8029" s="10">
        <v>1000</v>
      </c>
      <c r="E8029" s="11">
        <v>11</v>
      </c>
      <c r="F8029" s="12">
        <v>3</v>
      </c>
      <c r="G8029" s="11">
        <v>11</v>
      </c>
      <c r="H8029" s="12">
        <v>8</v>
      </c>
      <c r="I8029" s="11">
        <v>5</v>
      </c>
      <c r="J8029" s="12">
        <v>4</v>
      </c>
      <c r="K8029" s="10">
        <v>0</v>
      </c>
      <c r="L8029" s="34">
        <v>0.64999999999997704</v>
      </c>
      <c r="M8029" s="14">
        <v>98.427607696004799</v>
      </c>
      <c r="N8029" s="29">
        <v>2.21380384800241</v>
      </c>
      <c r="O8029" s="15">
        <v>-4</v>
      </c>
      <c r="P8029" s="16">
        <v>3.75</v>
      </c>
      <c r="Q8029" s="10">
        <v>0.95000000000000595</v>
      </c>
      <c r="R8029" s="10">
        <v>3.9500000000000099</v>
      </c>
      <c r="T8029" s="6" t="s">
        <v>57</v>
      </c>
      <c r="U8029" s="6" t="s">
        <v>52</v>
      </c>
      <c r="V8029" s="18" t="str">
        <f>"" &amp; IF(AND(O8029&lt;=-1.5,NOT(ISBLANK(AF8029))),"Z","")</f>
        <v/>
      </c>
      <c r="W8029" s="18" t="str">
        <f t="shared" si="1448"/>
        <v/>
      </c>
      <c r="X8029" s="6"/>
      <c r="AB8029" s="18" t="str">
        <f t="shared" si="1449"/>
        <v/>
      </c>
      <c r="AC8029" s="18" t="str">
        <f t="shared" si="1450"/>
        <v>*</v>
      </c>
      <c r="AD8029" s="18" t="str">
        <f t="shared" si="1446"/>
        <v/>
      </c>
      <c r="AI8029" s="18" t="str">
        <f t="shared" si="1451"/>
        <v/>
      </c>
      <c r="AJ8029" s="18" t="str">
        <f t="shared" si="1452"/>
        <v/>
      </c>
      <c r="AK8029" s="18" t="str">
        <f t="shared" si="1453"/>
        <v/>
      </c>
      <c r="AP8029" s="6" t="s">
        <v>737</v>
      </c>
      <c r="AT8029" s="10">
        <v>64.802607696004799</v>
      </c>
      <c r="BC8029" s="10">
        <v>127</v>
      </c>
      <c r="BD8029" s="10">
        <v>2</v>
      </c>
    </row>
    <row r="8030" spans="1:56" ht="23.25" x14ac:dyDescent="0.25">
      <c r="A8030" s="6" t="s">
        <v>2215</v>
      </c>
      <c r="B8030" s="26" t="s">
        <v>236</v>
      </c>
      <c r="C8030" s="39" t="s">
        <v>1117</v>
      </c>
      <c r="D8030" s="10">
        <v>1200</v>
      </c>
      <c r="E8030" s="11">
        <v>5</v>
      </c>
      <c r="F8030" s="12">
        <v>3</v>
      </c>
      <c r="G8030" s="11">
        <v>5</v>
      </c>
      <c r="H8030" s="12">
        <v>2</v>
      </c>
      <c r="I8030" s="11">
        <v>1</v>
      </c>
      <c r="J8030" s="12">
        <v>0</v>
      </c>
      <c r="K8030" s="10">
        <v>-1.25</v>
      </c>
      <c r="L8030" s="10">
        <v>-3.3299999999999899</v>
      </c>
      <c r="M8030" s="29">
        <v>102.23976267030901</v>
      </c>
      <c r="N8030" s="29">
        <v>1.11988133515453</v>
      </c>
      <c r="O8030" s="15">
        <v>0</v>
      </c>
      <c r="P8030" s="16">
        <v>2.25</v>
      </c>
      <c r="Q8030" s="10">
        <v>3.05</v>
      </c>
      <c r="R8030" s="10">
        <v>4.8499999999999899</v>
      </c>
      <c r="S8030" s="10">
        <v>28</v>
      </c>
      <c r="T8030" s="6" t="s">
        <v>51</v>
      </c>
      <c r="U8030" s="6" t="s">
        <v>52</v>
      </c>
      <c r="V8030" s="18" t="str">
        <f>"" &amp; IF(AND(O8030&lt;=-1.5,NOT(ISBLANK(AF8030))),"Z","")</f>
        <v/>
      </c>
      <c r="W8030" s="19" t="str">
        <f t="shared" si="1448"/>
        <v/>
      </c>
      <c r="X8030" s="6"/>
      <c r="AA8030" s="20"/>
      <c r="AB8030" s="18" t="str">
        <f t="shared" si="1449"/>
        <v/>
      </c>
      <c r="AC8030" s="19" t="str">
        <f t="shared" si="1450"/>
        <v/>
      </c>
      <c r="AD8030" s="19" t="str">
        <f t="shared" si="1446"/>
        <v>G</v>
      </c>
      <c r="AI8030" s="18" t="str">
        <f t="shared" si="1451"/>
        <v/>
      </c>
      <c r="AJ8030" s="18" t="str">
        <f t="shared" si="1452"/>
        <v/>
      </c>
      <c r="AK8030" s="18" t="str">
        <f t="shared" si="1453"/>
        <v/>
      </c>
      <c r="AP8030" s="6" t="s">
        <v>641</v>
      </c>
      <c r="AT8030" s="10">
        <v>68.739762670309105</v>
      </c>
      <c r="AU8030" s="21"/>
      <c r="BC8030" s="22">
        <v>125</v>
      </c>
      <c r="BD8030" s="28">
        <v>2</v>
      </c>
    </row>
    <row r="8031" spans="1:56" ht="23.25" x14ac:dyDescent="0.25">
      <c r="A8031" s="6" t="s">
        <v>2215</v>
      </c>
      <c r="B8031" s="2" t="s">
        <v>213</v>
      </c>
      <c r="C8031" s="9" t="s">
        <v>1306</v>
      </c>
      <c r="D8031" s="10">
        <v>1200</v>
      </c>
      <c r="E8031" s="11">
        <v>11</v>
      </c>
      <c r="F8031" s="12">
        <v>5</v>
      </c>
      <c r="G8031" s="11">
        <v>11</v>
      </c>
      <c r="H8031" s="12">
        <v>5</v>
      </c>
      <c r="I8031" s="11">
        <v>6</v>
      </c>
      <c r="J8031" s="12">
        <v>6</v>
      </c>
      <c r="K8031" s="10">
        <v>-2.7</v>
      </c>
      <c r="L8031" s="13">
        <v>-3.8428571428570999</v>
      </c>
      <c r="M8031" s="14">
        <v>89.426571365349901</v>
      </c>
      <c r="N8031" s="14">
        <v>-0.98671431732505299</v>
      </c>
      <c r="O8031" s="15">
        <v>0</v>
      </c>
      <c r="P8031" s="33">
        <v>-0.75</v>
      </c>
      <c r="Q8031" s="10">
        <v>1.4000000000000099</v>
      </c>
      <c r="R8031" s="13">
        <v>0.89999999999999902</v>
      </c>
      <c r="S8031" s="10">
        <v>31</v>
      </c>
      <c r="T8031" s="6" t="s">
        <v>57</v>
      </c>
      <c r="U8031" s="6" t="s">
        <v>52</v>
      </c>
      <c r="V8031" s="18" t="str">
        <f>"" &amp; IF(AND(O8031&lt;=-1.5,NOT(ISBLANK(AF8031))),"Z","")</f>
        <v/>
      </c>
      <c r="W8031" s="18" t="str">
        <f t="shared" si="1448"/>
        <v/>
      </c>
      <c r="X8031" s="6"/>
      <c r="AB8031" s="18" t="str">
        <f t="shared" si="1449"/>
        <v/>
      </c>
      <c r="AC8031" s="18" t="str">
        <f t="shared" si="1450"/>
        <v>***</v>
      </c>
      <c r="AD8031" s="18" t="str">
        <f t="shared" si="1446"/>
        <v/>
      </c>
      <c r="AI8031" s="18" t="str">
        <f t="shared" si="1451"/>
        <v/>
      </c>
      <c r="AJ8031" s="18" t="str">
        <f t="shared" si="1452"/>
        <v/>
      </c>
      <c r="AK8031" s="18" t="str">
        <f t="shared" si="1453"/>
        <v/>
      </c>
      <c r="AP8031" s="6" t="s">
        <v>2140</v>
      </c>
      <c r="AT8031" s="10">
        <v>57.276571365349902</v>
      </c>
      <c r="BC8031" s="10">
        <v>130</v>
      </c>
      <c r="BD8031" s="10">
        <v>1</v>
      </c>
    </row>
    <row r="8032" spans="1:56" ht="23.25" x14ac:dyDescent="0.25">
      <c r="A8032" s="6" t="s">
        <v>2215</v>
      </c>
      <c r="B8032" s="23" t="s">
        <v>536</v>
      </c>
      <c r="C8032" s="39" t="s">
        <v>1334</v>
      </c>
      <c r="D8032" s="10">
        <v>1000</v>
      </c>
      <c r="E8032" s="24">
        <v>7</v>
      </c>
      <c r="F8032" s="12">
        <v>2</v>
      </c>
      <c r="G8032" s="24">
        <v>7</v>
      </c>
      <c r="H8032" s="12">
        <v>4</v>
      </c>
      <c r="I8032" s="24">
        <v>8</v>
      </c>
      <c r="J8032" s="12">
        <v>2</v>
      </c>
      <c r="K8032" s="10">
        <v>-0.499999999999998</v>
      </c>
      <c r="L8032" s="10">
        <v>-2.3100000000000298</v>
      </c>
      <c r="M8032" s="14">
        <v>95.229833927957898</v>
      </c>
      <c r="N8032" s="14">
        <v>-0.58508303602103195</v>
      </c>
      <c r="O8032" s="15">
        <v>-2</v>
      </c>
      <c r="P8032" s="16">
        <v>1.75</v>
      </c>
      <c r="Q8032" s="10">
        <v>1.30000000000001</v>
      </c>
      <c r="R8032" s="10">
        <v>2.7000000000000099</v>
      </c>
      <c r="S8032" s="25">
        <v>179</v>
      </c>
      <c r="T8032" s="6" t="s">
        <v>90</v>
      </c>
      <c r="U8032" s="6" t="s">
        <v>52</v>
      </c>
      <c r="V8032" s="18" t="str">
        <f>"*" &amp; IF(AND(O8032&lt;=-1.5,NOT(ISBLANK(AF8032))),"Z","")</f>
        <v>*</v>
      </c>
      <c r="W8032" s="18" t="str">
        <f t="shared" si="1448"/>
        <v/>
      </c>
      <c r="X8032" s="6"/>
      <c r="AB8032" s="18" t="str">
        <f t="shared" si="1449"/>
        <v/>
      </c>
      <c r="AC8032" s="18" t="str">
        <f t="shared" si="1450"/>
        <v/>
      </c>
      <c r="AD8032" s="18" t="str">
        <f t="shared" si="1446"/>
        <v/>
      </c>
      <c r="AI8032" s="18" t="str">
        <f t="shared" si="1451"/>
        <v/>
      </c>
      <c r="AJ8032" s="18" t="str">
        <f t="shared" si="1452"/>
        <v/>
      </c>
      <c r="AK8032" s="18" t="str">
        <f t="shared" si="1453"/>
        <v/>
      </c>
      <c r="AP8032" s="6" t="s">
        <v>714</v>
      </c>
      <c r="AT8032" s="10">
        <v>61.4548339279579</v>
      </c>
      <c r="BC8032" s="10">
        <v>130</v>
      </c>
      <c r="BD8032" s="10">
        <v>1</v>
      </c>
    </row>
    <row r="8033" spans="1:56" ht="23.25" x14ac:dyDescent="0.25">
      <c r="A8033" s="6" t="s">
        <v>2215</v>
      </c>
      <c r="B8033" s="31" t="s">
        <v>385</v>
      </c>
      <c r="C8033" s="39" t="s">
        <v>1117</v>
      </c>
      <c r="D8033" s="10">
        <v>1000</v>
      </c>
      <c r="E8033" s="24">
        <v>10</v>
      </c>
      <c r="F8033" s="12">
        <v>2</v>
      </c>
      <c r="G8033" s="24">
        <v>9</v>
      </c>
      <c r="H8033" s="12">
        <v>5</v>
      </c>
      <c r="I8033" s="24">
        <v>6</v>
      </c>
      <c r="J8033" s="12">
        <v>4</v>
      </c>
      <c r="K8033" s="10">
        <v>-0.499999999999998</v>
      </c>
      <c r="L8033" s="10">
        <v>-0.84999999999999098</v>
      </c>
      <c r="M8033" s="14">
        <v>96.892069190432196</v>
      </c>
      <c r="N8033" s="29">
        <v>1.8960345952161399</v>
      </c>
      <c r="O8033" s="15">
        <v>-3</v>
      </c>
      <c r="P8033" s="16">
        <v>0.75</v>
      </c>
      <c r="Q8033" s="10">
        <v>2.5</v>
      </c>
      <c r="R8033" s="10">
        <v>3.05000000000001</v>
      </c>
      <c r="S8033" s="25">
        <v>42</v>
      </c>
      <c r="T8033" s="6" t="s">
        <v>111</v>
      </c>
      <c r="U8033" s="6" t="s">
        <v>52</v>
      </c>
      <c r="V8033" s="18" t="str">
        <f>"*" &amp; IF(AND(O8033&lt;=-1.5,NOT(ISBLANK(AF8033))),"Z","")</f>
        <v>*</v>
      </c>
      <c r="W8033" s="18" t="str">
        <f t="shared" si="1448"/>
        <v/>
      </c>
      <c r="X8033" s="6"/>
      <c r="AB8033" s="18" t="str">
        <f t="shared" si="1449"/>
        <v/>
      </c>
      <c r="AC8033" s="18" t="str">
        <f t="shared" si="1450"/>
        <v/>
      </c>
      <c r="AD8033" s="18" t="str">
        <f t="shared" si="1446"/>
        <v/>
      </c>
      <c r="AI8033" s="18" t="str">
        <f t="shared" si="1451"/>
        <v/>
      </c>
      <c r="AJ8033" s="18" t="str">
        <f t="shared" si="1452"/>
        <v/>
      </c>
      <c r="AK8033" s="18" t="str">
        <f t="shared" si="1453"/>
        <v/>
      </c>
      <c r="AP8033" s="6" t="s">
        <v>504</v>
      </c>
      <c r="AT8033" s="10">
        <v>63.917069190432301</v>
      </c>
      <c r="BC8033" s="10">
        <v>131</v>
      </c>
      <c r="BD8033" s="10">
        <v>1</v>
      </c>
    </row>
    <row r="8034" spans="1:56" ht="23.25" x14ac:dyDescent="0.25">
      <c r="A8034" s="6" t="s">
        <v>2215</v>
      </c>
      <c r="B8034" s="26" t="s">
        <v>402</v>
      </c>
      <c r="C8034" s="37" t="s">
        <v>1304</v>
      </c>
      <c r="D8034" s="10">
        <v>1200</v>
      </c>
      <c r="E8034" s="11">
        <v>11</v>
      </c>
      <c r="F8034" s="12">
        <v>6</v>
      </c>
      <c r="G8034" s="11">
        <v>8</v>
      </c>
      <c r="H8034" s="12">
        <v>7</v>
      </c>
      <c r="I8034" s="11">
        <v>6</v>
      </c>
      <c r="J8034" s="12">
        <v>4</v>
      </c>
      <c r="K8034" s="10">
        <v>-1.99999999999999</v>
      </c>
      <c r="L8034" s="13">
        <v>0.125000000000005</v>
      </c>
      <c r="M8034" s="14">
        <v>92.754875335090205</v>
      </c>
      <c r="N8034" s="14">
        <v>-0.67256233245487396</v>
      </c>
      <c r="O8034" s="15">
        <v>-1</v>
      </c>
      <c r="P8034" s="16">
        <v>3</v>
      </c>
      <c r="Q8034" s="10">
        <v>-5.6000000000000103</v>
      </c>
      <c r="R8034" s="13">
        <v>-3.1500000000000101</v>
      </c>
      <c r="S8034" s="10">
        <v>21</v>
      </c>
      <c r="T8034" s="6" t="s">
        <v>57</v>
      </c>
      <c r="U8034" s="6" t="s">
        <v>52</v>
      </c>
      <c r="V8034" s="18" t="str">
        <f>"" &amp; IF(AND(O8034&lt;=-1.5,NOT(ISBLANK(AF8034))),"Z","")</f>
        <v/>
      </c>
      <c r="W8034" s="18" t="str">
        <f t="shared" si="1448"/>
        <v/>
      </c>
      <c r="X8034" s="6"/>
      <c r="AB8034" s="18" t="str">
        <f t="shared" si="1449"/>
        <v/>
      </c>
      <c r="AC8034" s="18" t="str">
        <f t="shared" si="1450"/>
        <v/>
      </c>
      <c r="AD8034" s="18" t="str">
        <f t="shared" si="1446"/>
        <v/>
      </c>
      <c r="AI8034" s="18" t="str">
        <f t="shared" si="1451"/>
        <v/>
      </c>
      <c r="AJ8034" s="18" t="str">
        <f t="shared" si="1452"/>
        <v/>
      </c>
      <c r="AK8034" s="18" t="str">
        <f t="shared" si="1453"/>
        <v/>
      </c>
      <c r="AP8034" s="6" t="s">
        <v>606</v>
      </c>
      <c r="AT8034" s="10">
        <v>61.029875335090203</v>
      </c>
      <c r="BC8034" s="10">
        <v>129</v>
      </c>
      <c r="BD8034" s="10">
        <v>0</v>
      </c>
    </row>
    <row r="8035" spans="1:56" ht="23.25" x14ac:dyDescent="0.25">
      <c r="A8035" s="6" t="s">
        <v>2215</v>
      </c>
      <c r="B8035" s="26" t="s">
        <v>629</v>
      </c>
      <c r="C8035" s="39" t="s">
        <v>1308</v>
      </c>
      <c r="D8035" s="10">
        <v>1000</v>
      </c>
      <c r="E8035" s="11">
        <v>6</v>
      </c>
      <c r="F8035" s="12">
        <v>2</v>
      </c>
      <c r="G8035" s="11">
        <v>8</v>
      </c>
      <c r="H8035" s="12">
        <v>4</v>
      </c>
      <c r="I8035" s="11">
        <v>7</v>
      </c>
      <c r="J8035" s="12">
        <v>4</v>
      </c>
      <c r="K8035" s="10">
        <v>0.60000000000000497</v>
      </c>
      <c r="L8035" s="10">
        <v>-1.3916666666666699</v>
      </c>
      <c r="M8035" s="14">
        <v>94.890060203514494</v>
      </c>
      <c r="N8035" s="29">
        <v>0.145030101757229</v>
      </c>
      <c r="O8035" s="15">
        <v>-2</v>
      </c>
      <c r="P8035" s="16">
        <v>0.75</v>
      </c>
      <c r="Q8035" s="10">
        <v>0.75000000000001099</v>
      </c>
      <c r="R8035" s="10">
        <v>1.4500000000000099</v>
      </c>
      <c r="S8035" s="10">
        <v>28</v>
      </c>
      <c r="T8035" s="6" t="s">
        <v>90</v>
      </c>
      <c r="U8035" s="6" t="s">
        <v>52</v>
      </c>
      <c r="V8035" s="18" t="str">
        <f>"" &amp; IF(AND(O8035&lt;=-1.5,NOT(ISBLANK(AF8035))),"Z","")</f>
        <v/>
      </c>
      <c r="W8035" s="18" t="str">
        <f t="shared" si="1448"/>
        <v/>
      </c>
      <c r="X8035" s="6"/>
      <c r="AB8035" s="18" t="str">
        <f t="shared" si="1449"/>
        <v/>
      </c>
      <c r="AC8035" s="18" t="str">
        <f t="shared" si="1450"/>
        <v/>
      </c>
      <c r="AD8035" s="18" t="str">
        <f t="shared" si="1446"/>
        <v/>
      </c>
      <c r="AI8035" s="18" t="str">
        <f t="shared" si="1451"/>
        <v/>
      </c>
      <c r="AJ8035" s="18" t="str">
        <f t="shared" si="1452"/>
        <v/>
      </c>
      <c r="AK8035" s="18" t="str">
        <f t="shared" si="1453"/>
        <v/>
      </c>
      <c r="AP8035" s="6" t="s">
        <v>651</v>
      </c>
      <c r="AT8035" s="10">
        <v>60.0400602035145</v>
      </c>
      <c r="BC8035" s="10">
        <v>127</v>
      </c>
      <c r="BD8035" s="10">
        <v>0</v>
      </c>
    </row>
    <row r="8036" spans="1:56" ht="23.25" x14ac:dyDescent="0.25">
      <c r="A8036" s="6" t="s">
        <v>2216</v>
      </c>
      <c r="B8036" s="6" t="s">
        <v>392</v>
      </c>
      <c r="C8036" s="39" t="s">
        <v>340</v>
      </c>
      <c r="D8036" s="10">
        <v>1800</v>
      </c>
      <c r="E8036" s="11">
        <v>12</v>
      </c>
      <c r="F8036" s="12">
        <v>8</v>
      </c>
      <c r="G8036" s="11">
        <v>12</v>
      </c>
      <c r="H8036" s="12">
        <v>6</v>
      </c>
      <c r="I8036" s="11">
        <v>2</v>
      </c>
      <c r="J8036" s="12">
        <v>1</v>
      </c>
      <c r="K8036" s="10">
        <v>3.2</v>
      </c>
      <c r="L8036" s="34">
        <v>1.9624999999999899</v>
      </c>
      <c r="M8036" s="14">
        <v>99.312579863788798</v>
      </c>
      <c r="N8036" s="29">
        <v>0.356289931894409</v>
      </c>
      <c r="O8036" s="15">
        <v>2</v>
      </c>
      <c r="P8036" s="16">
        <v>4.75</v>
      </c>
      <c r="Q8036" s="10">
        <v>-2.15</v>
      </c>
      <c r="R8036" s="10">
        <v>1.55000000000001</v>
      </c>
      <c r="T8036" s="6" t="s">
        <v>57</v>
      </c>
      <c r="U8036" s="6" t="s">
        <v>52</v>
      </c>
      <c r="V8036" s="18" t="str">
        <f>"" &amp; IF(AND(O8036&lt;=-1.5,NOT(ISBLANK(AF8036))),"Z","")</f>
        <v/>
      </c>
      <c r="W8036" s="19" t="str">
        <f t="shared" si="1448"/>
        <v/>
      </c>
      <c r="X8036" s="17" t="s">
        <v>193</v>
      </c>
      <c r="AA8036" s="20"/>
      <c r="AB8036" s="18" t="str">
        <f t="shared" si="1449"/>
        <v>*</v>
      </c>
      <c r="AC8036" s="19" t="str">
        <f t="shared" si="1450"/>
        <v>*</v>
      </c>
      <c r="AD8036" s="18" t="str">
        <f t="shared" si="1446"/>
        <v>G</v>
      </c>
      <c r="AI8036" s="18" t="str">
        <f t="shared" si="1451"/>
        <v/>
      </c>
      <c r="AJ8036" s="18" t="str">
        <f t="shared" si="1452"/>
        <v/>
      </c>
      <c r="AK8036" s="18" t="str">
        <f t="shared" si="1453"/>
        <v/>
      </c>
      <c r="AP8036" s="6" t="s">
        <v>259</v>
      </c>
      <c r="AT8036" s="10">
        <v>73.087579863788804</v>
      </c>
      <c r="AU8036" s="21"/>
      <c r="BC8036" s="22">
        <v>123</v>
      </c>
      <c r="BD8036" s="10">
        <v>0</v>
      </c>
    </row>
    <row r="8037" spans="1:56" ht="23.25" x14ac:dyDescent="0.25">
      <c r="A8037" s="6" t="s">
        <v>2216</v>
      </c>
      <c r="B8037" s="26" t="s">
        <v>45</v>
      </c>
      <c r="C8037" s="9" t="s">
        <v>260</v>
      </c>
      <c r="D8037" s="10">
        <v>2000</v>
      </c>
      <c r="E8037" s="24">
        <v>6</v>
      </c>
      <c r="F8037" s="12">
        <v>4</v>
      </c>
      <c r="G8037" s="24">
        <v>7</v>
      </c>
      <c r="H8037" s="12">
        <v>8</v>
      </c>
      <c r="I8037" s="24">
        <v>8</v>
      </c>
      <c r="J8037" s="12">
        <v>8</v>
      </c>
      <c r="K8037" s="10">
        <v>-6.5999999999999703</v>
      </c>
      <c r="L8037" s="13">
        <v>0</v>
      </c>
      <c r="M8037" s="14">
        <v>444</v>
      </c>
      <c r="N8037" s="14">
        <v>172</v>
      </c>
      <c r="O8037" s="15">
        <v>-4</v>
      </c>
      <c r="P8037" s="33">
        <v>-0.75</v>
      </c>
      <c r="Q8037" s="10">
        <v>-0.64999999999999503</v>
      </c>
      <c r="R8037" s="13">
        <v>-1.2999999999999901</v>
      </c>
      <c r="S8037" s="10">
        <v>11</v>
      </c>
      <c r="T8037" s="6" t="s">
        <v>90</v>
      </c>
      <c r="U8037" s="6" t="s">
        <v>52</v>
      </c>
      <c r="V8037" s="18" t="str">
        <f>"" &amp; IF(AND(O8037&lt;=-1.5,NOT(ISBLANK(AF8037))),"Z","")</f>
        <v/>
      </c>
      <c r="W8037" s="18" t="str">
        <f t="shared" si="1448"/>
        <v/>
      </c>
      <c r="X8037" s="6"/>
      <c r="AB8037" s="18" t="str">
        <f t="shared" si="1449"/>
        <v/>
      </c>
      <c r="AC8037" s="18" t="str">
        <f t="shared" si="1450"/>
        <v/>
      </c>
      <c r="AD8037" s="18" t="str">
        <f t="shared" si="1446"/>
        <v/>
      </c>
      <c r="AI8037" s="18" t="str">
        <f t="shared" si="1451"/>
        <v/>
      </c>
      <c r="AJ8037" s="18" t="str">
        <f t="shared" si="1452"/>
        <v/>
      </c>
      <c r="AK8037" s="18" t="str">
        <f t="shared" si="1453"/>
        <v/>
      </c>
      <c r="AP8037" s="6" t="s">
        <v>2217</v>
      </c>
      <c r="AT8037" s="10">
        <v>405.125</v>
      </c>
      <c r="BC8037" s="10">
        <v>121</v>
      </c>
      <c r="BD8037" s="10">
        <v>0</v>
      </c>
    </row>
    <row r="8038" spans="1:56" ht="23.25" x14ac:dyDescent="0.25">
      <c r="A8038" s="6" t="s">
        <v>2216</v>
      </c>
      <c r="B8038" s="26" t="s">
        <v>294</v>
      </c>
      <c r="C8038" s="39" t="s">
        <v>374</v>
      </c>
      <c r="D8038" s="10">
        <v>1650</v>
      </c>
      <c r="E8038" s="24">
        <v>8</v>
      </c>
      <c r="F8038" s="12">
        <v>4</v>
      </c>
      <c r="G8038" s="24">
        <v>6</v>
      </c>
      <c r="H8038" s="12">
        <v>2</v>
      </c>
      <c r="I8038" s="24">
        <v>2</v>
      </c>
      <c r="J8038" s="12">
        <v>0</v>
      </c>
      <c r="K8038" s="10">
        <v>4.6999999999999904</v>
      </c>
      <c r="L8038" s="13">
        <v>1.85</v>
      </c>
      <c r="M8038" s="14">
        <v>99.576436322298903</v>
      </c>
      <c r="N8038" s="14">
        <v>-0.111781838850504</v>
      </c>
      <c r="O8038" s="15">
        <v>2</v>
      </c>
      <c r="P8038" s="16">
        <v>2.2999999999999998</v>
      </c>
      <c r="Q8038" s="10">
        <v>-6.1999999999999904</v>
      </c>
      <c r="R8038" s="13">
        <v>-4.3</v>
      </c>
      <c r="S8038" s="10">
        <v>24</v>
      </c>
      <c r="T8038" s="6" t="s">
        <v>90</v>
      </c>
      <c r="U8038" s="17" t="s">
        <v>25</v>
      </c>
      <c r="V8038" s="18" t="str">
        <f>"*" &amp; IF(AND(O8038&lt;=-1.5,NOT(ISBLANK(AF8038))),"Z","")</f>
        <v>*</v>
      </c>
      <c r="W8038" s="19" t="str">
        <f t="shared" si="1448"/>
        <v/>
      </c>
      <c r="X8038" s="17" t="s">
        <v>193</v>
      </c>
      <c r="AA8038" s="20"/>
      <c r="AB8038" s="18" t="str">
        <f t="shared" si="1449"/>
        <v>*</v>
      </c>
      <c r="AC8038" s="19" t="str">
        <f t="shared" si="1450"/>
        <v/>
      </c>
      <c r="AD8038" s="18" t="str">
        <f t="shared" si="1446"/>
        <v>G</v>
      </c>
      <c r="AI8038" s="18" t="str">
        <f t="shared" si="1451"/>
        <v/>
      </c>
      <c r="AJ8038" s="18" t="str">
        <f t="shared" si="1452"/>
        <v/>
      </c>
      <c r="AK8038" s="18" t="str">
        <f t="shared" si="1453"/>
        <v/>
      </c>
      <c r="AP8038" s="6" t="s">
        <v>765</v>
      </c>
      <c r="AT8038" s="10">
        <v>69.476436322298994</v>
      </c>
      <c r="AU8038" s="21"/>
      <c r="BC8038" s="22">
        <v>121</v>
      </c>
      <c r="BD8038" s="10">
        <v>-1</v>
      </c>
    </row>
    <row r="8039" spans="1:56" ht="23.25" x14ac:dyDescent="0.25">
      <c r="A8039" s="6" t="s">
        <v>2216</v>
      </c>
      <c r="B8039" s="26" t="s">
        <v>182</v>
      </c>
      <c r="C8039" s="39" t="s">
        <v>232</v>
      </c>
      <c r="D8039" s="10">
        <v>1800</v>
      </c>
      <c r="E8039" s="11">
        <v>6</v>
      </c>
      <c r="F8039" s="12">
        <v>4</v>
      </c>
      <c r="G8039" s="11">
        <v>6</v>
      </c>
      <c r="H8039" s="12">
        <v>4</v>
      </c>
      <c r="I8039" s="11">
        <v>6</v>
      </c>
      <c r="J8039" s="12">
        <v>3</v>
      </c>
      <c r="K8039" s="10">
        <v>3.7999999999999901</v>
      </c>
      <c r="L8039" s="15">
        <v>0.93999999999999795</v>
      </c>
      <c r="M8039" s="14">
        <v>95.700349840521</v>
      </c>
      <c r="N8039" s="29">
        <v>0.50017492026050503</v>
      </c>
      <c r="O8039" s="15">
        <v>0</v>
      </c>
      <c r="P8039" s="16">
        <v>0.25</v>
      </c>
      <c r="Q8039" s="10">
        <v>-2.15</v>
      </c>
      <c r="R8039" s="13">
        <v>-1.99999999999999</v>
      </c>
      <c r="S8039" s="10">
        <v>21</v>
      </c>
      <c r="T8039" s="6" t="s">
        <v>47</v>
      </c>
      <c r="U8039" s="17" t="s">
        <v>25</v>
      </c>
      <c r="V8039" s="18" t="str">
        <f>"" &amp; IF(AND(O8039&lt;=-1.5,NOT(ISBLANK(AF8039))),"Z","")</f>
        <v/>
      </c>
      <c r="W8039" s="19" t="str">
        <f t="shared" si="1448"/>
        <v/>
      </c>
      <c r="X8039" s="17" t="s">
        <v>193</v>
      </c>
      <c r="AA8039" s="20"/>
      <c r="AB8039" s="18" t="str">
        <f t="shared" si="1449"/>
        <v/>
      </c>
      <c r="AC8039" s="19" t="str">
        <f t="shared" si="1450"/>
        <v/>
      </c>
      <c r="AD8039" s="18" t="str">
        <f t="shared" ref="AD8039:AD8102" si="1454">IF(AND(OR(I8039=1,I8039=2,I8039=3,I8039=4),M8039&gt;=97.5),"G",IF(OR(AND(J8039&lt;=3,I8039&lt;8,P8039&gt;-1.6,M8039&gt;=95,M8039&lt;300),AND(OR(I8039=1,I8039=2,I8039=3),M8039&lt;97.5)),"GR",""))</f>
        <v>GR</v>
      </c>
      <c r="AI8039" s="18" t="str">
        <f t="shared" si="1451"/>
        <v/>
      </c>
      <c r="AJ8039" s="18" t="str">
        <f t="shared" si="1452"/>
        <v/>
      </c>
      <c r="AK8039" s="18" t="str">
        <f t="shared" si="1453"/>
        <v/>
      </c>
      <c r="AP8039" s="6" t="s">
        <v>355</v>
      </c>
      <c r="AT8039" s="10">
        <v>68.625349840520997</v>
      </c>
      <c r="AU8039" s="21"/>
      <c r="BC8039" s="22">
        <v>120</v>
      </c>
      <c r="BD8039" s="10">
        <v>0</v>
      </c>
    </row>
    <row r="8040" spans="1:56" ht="23.25" x14ac:dyDescent="0.25">
      <c r="A8040" s="6" t="s">
        <v>2216</v>
      </c>
      <c r="B8040" s="2" t="s">
        <v>150</v>
      </c>
      <c r="C8040" s="9" t="s">
        <v>260</v>
      </c>
      <c r="D8040" s="10">
        <v>1800</v>
      </c>
      <c r="E8040" s="11">
        <v>13</v>
      </c>
      <c r="F8040" s="12">
        <v>10</v>
      </c>
      <c r="G8040" s="11">
        <v>13</v>
      </c>
      <c r="H8040" s="12">
        <v>6</v>
      </c>
      <c r="I8040" s="11">
        <v>12</v>
      </c>
      <c r="J8040" s="12">
        <v>13</v>
      </c>
      <c r="K8040" s="10">
        <v>-3.9999999999999898</v>
      </c>
      <c r="L8040" s="15">
        <v>-4.18333333333337</v>
      </c>
      <c r="M8040" s="14">
        <v>72.841784990323205</v>
      </c>
      <c r="N8040" s="14">
        <v>-2.8791075048383901</v>
      </c>
      <c r="O8040" s="15">
        <v>3</v>
      </c>
      <c r="P8040" s="34">
        <v>-6.75</v>
      </c>
      <c r="Q8040" s="10">
        <v>1.35</v>
      </c>
      <c r="R8040" s="13">
        <v>-4.1500000000000101</v>
      </c>
      <c r="S8040" s="10">
        <v>32</v>
      </c>
      <c r="T8040" s="6" t="s">
        <v>57</v>
      </c>
      <c r="U8040" s="6" t="s">
        <v>52</v>
      </c>
      <c r="V8040" s="18" t="str">
        <f>"" &amp; IF(AND(O8040&lt;=-1.5,NOT(ISBLANK(AF8040))),"Z","")</f>
        <v/>
      </c>
      <c r="W8040" s="18" t="str">
        <f t="shared" si="1448"/>
        <v/>
      </c>
      <c r="X8040" s="6"/>
      <c r="AB8040" s="18" t="str">
        <f t="shared" si="1449"/>
        <v/>
      </c>
      <c r="AC8040" s="18" t="str">
        <f t="shared" si="1450"/>
        <v/>
      </c>
      <c r="AD8040" s="18" t="str">
        <f t="shared" si="1454"/>
        <v/>
      </c>
      <c r="AI8040" s="18" t="str">
        <f t="shared" si="1451"/>
        <v/>
      </c>
      <c r="AJ8040" s="18" t="str">
        <f t="shared" si="1452"/>
        <v/>
      </c>
      <c r="AK8040" s="18" t="str">
        <f t="shared" si="1453"/>
        <v/>
      </c>
      <c r="AP8040" s="6" t="s">
        <v>821</v>
      </c>
      <c r="AT8040" s="10">
        <v>46.866784990323197</v>
      </c>
      <c r="BC8040" s="10">
        <v>121</v>
      </c>
      <c r="BD8040" s="10">
        <v>0</v>
      </c>
    </row>
    <row r="8041" spans="1:56" ht="23.25" x14ac:dyDescent="0.25">
      <c r="A8041" s="6" t="s">
        <v>2216</v>
      </c>
      <c r="B8041" s="23" t="s">
        <v>381</v>
      </c>
      <c r="C8041" s="39" t="s">
        <v>374</v>
      </c>
      <c r="D8041" s="10">
        <v>1650</v>
      </c>
      <c r="E8041" s="11">
        <v>12</v>
      </c>
      <c r="F8041" s="12">
        <v>9</v>
      </c>
      <c r="G8041" s="11">
        <v>12</v>
      </c>
      <c r="H8041" s="12">
        <v>6</v>
      </c>
      <c r="I8041" s="11">
        <v>9</v>
      </c>
      <c r="J8041" s="12">
        <v>4</v>
      </c>
      <c r="K8041" s="10">
        <v>-5.7</v>
      </c>
      <c r="L8041" s="10">
        <v>0</v>
      </c>
      <c r="M8041" s="14">
        <v>444</v>
      </c>
      <c r="N8041" s="14">
        <v>172</v>
      </c>
      <c r="O8041" s="15">
        <v>4</v>
      </c>
      <c r="P8041" s="16">
        <v>1.5</v>
      </c>
      <c r="Q8041" s="10">
        <v>1.6</v>
      </c>
      <c r="R8041" s="10">
        <v>2.9000000000000101</v>
      </c>
      <c r="S8041" s="25">
        <v>136</v>
      </c>
      <c r="T8041" s="6" t="s">
        <v>57</v>
      </c>
      <c r="U8041" s="6" t="s">
        <v>52</v>
      </c>
      <c r="V8041" s="18" t="str">
        <f>"" &amp; IF(AND(O8041&lt;=-1.5,NOT(ISBLANK(AF8041))),"Z","")</f>
        <v/>
      </c>
      <c r="W8041" s="18" t="str">
        <f t="shared" si="1448"/>
        <v/>
      </c>
      <c r="X8041" s="6"/>
      <c r="AB8041" s="18" t="str">
        <f t="shared" si="1449"/>
        <v>*</v>
      </c>
      <c r="AC8041" s="18" t="str">
        <f t="shared" si="1450"/>
        <v/>
      </c>
      <c r="AD8041" s="18" t="str">
        <f t="shared" si="1454"/>
        <v/>
      </c>
      <c r="AI8041" s="18" t="str">
        <f t="shared" si="1451"/>
        <v/>
      </c>
      <c r="AJ8041" s="18" t="str">
        <f t="shared" si="1452"/>
        <v/>
      </c>
      <c r="AK8041" s="18" t="str">
        <f t="shared" si="1453"/>
        <v/>
      </c>
      <c r="AP8041" s="6" t="s">
        <v>1694</v>
      </c>
      <c r="AT8041" s="10">
        <v>411</v>
      </c>
      <c r="BC8041" s="10">
        <v>120</v>
      </c>
      <c r="BD8041" s="10">
        <v>1</v>
      </c>
    </row>
    <row r="8042" spans="1:56" ht="23.25" x14ac:dyDescent="0.25">
      <c r="A8042" s="6" t="s">
        <v>2216</v>
      </c>
      <c r="B8042" s="26" t="s">
        <v>254</v>
      </c>
      <c r="C8042" s="9" t="s">
        <v>1809</v>
      </c>
      <c r="D8042" s="10">
        <v>1600</v>
      </c>
      <c r="E8042" s="24">
        <v>8</v>
      </c>
      <c r="F8042" s="12">
        <v>5</v>
      </c>
      <c r="G8042" s="24">
        <v>7</v>
      </c>
      <c r="H8042" s="12">
        <v>3</v>
      </c>
      <c r="I8042" s="24">
        <v>14</v>
      </c>
      <c r="J8042" s="12">
        <v>7</v>
      </c>
      <c r="K8042" s="10">
        <v>2.5</v>
      </c>
      <c r="L8042" s="13">
        <v>0</v>
      </c>
      <c r="M8042" s="14">
        <v>444</v>
      </c>
      <c r="N8042" s="14">
        <v>172</v>
      </c>
      <c r="O8042" s="15">
        <v>2</v>
      </c>
      <c r="P8042" s="33">
        <v>-3.75</v>
      </c>
      <c r="Q8042" s="10">
        <v>-0.60000000000000497</v>
      </c>
      <c r="R8042" s="13">
        <v>-3.69999999999999</v>
      </c>
      <c r="S8042" s="10">
        <v>25</v>
      </c>
      <c r="T8042" s="6" t="s">
        <v>90</v>
      </c>
      <c r="U8042" s="6" t="s">
        <v>52</v>
      </c>
      <c r="V8042" s="18" t="str">
        <f>"" &amp; IF(AND(O8042&lt;=-1.5,NOT(ISBLANK(AF8042))),"Z","")</f>
        <v/>
      </c>
      <c r="W8042" s="18" t="str">
        <f t="shared" si="1448"/>
        <v/>
      </c>
      <c r="X8042" s="6"/>
      <c r="AB8042" s="18" t="str">
        <f t="shared" si="1449"/>
        <v/>
      </c>
      <c r="AC8042" s="18" t="str">
        <f t="shared" si="1450"/>
        <v/>
      </c>
      <c r="AD8042" s="18" t="str">
        <f t="shared" si="1454"/>
        <v/>
      </c>
      <c r="AI8042" s="18" t="str">
        <f t="shared" si="1451"/>
        <v/>
      </c>
      <c r="AJ8042" s="18" t="str">
        <f t="shared" si="1452"/>
        <v/>
      </c>
      <c r="AK8042" s="18" t="str">
        <f t="shared" si="1453"/>
        <v/>
      </c>
      <c r="AP8042" s="6" t="s">
        <v>2218</v>
      </c>
      <c r="AT8042" s="10">
        <v>402.5</v>
      </c>
      <c r="BC8042" s="10">
        <v>134</v>
      </c>
      <c r="BD8042" s="10">
        <v>0</v>
      </c>
    </row>
    <row r="8043" spans="1:56" ht="23.25" x14ac:dyDescent="0.25">
      <c r="A8043" s="6" t="s">
        <v>2216</v>
      </c>
      <c r="B8043" s="26" t="s">
        <v>176</v>
      </c>
      <c r="C8043" s="39" t="s">
        <v>1308</v>
      </c>
      <c r="D8043" s="10">
        <v>1650</v>
      </c>
      <c r="E8043" s="11">
        <v>11</v>
      </c>
      <c r="F8043" s="12">
        <v>8</v>
      </c>
      <c r="G8043" s="11">
        <v>11</v>
      </c>
      <c r="H8043" s="12">
        <v>7</v>
      </c>
      <c r="I8043" s="11">
        <v>11</v>
      </c>
      <c r="J8043" s="12">
        <v>8</v>
      </c>
      <c r="K8043" s="10">
        <v>-10.9</v>
      </c>
      <c r="L8043" s="10">
        <v>0</v>
      </c>
      <c r="M8043" s="14">
        <v>444</v>
      </c>
      <c r="N8043" s="14">
        <v>172</v>
      </c>
      <c r="O8043" s="15">
        <v>1</v>
      </c>
      <c r="P8043" s="33">
        <v>-0.5</v>
      </c>
      <c r="Q8043" s="10">
        <v>2.44999999999999</v>
      </c>
      <c r="R8043" s="10">
        <v>2.0999999999999899</v>
      </c>
      <c r="S8043" s="10">
        <v>17</v>
      </c>
      <c r="T8043" s="6" t="s">
        <v>57</v>
      </c>
      <c r="U8043" s="6" t="s">
        <v>52</v>
      </c>
      <c r="V8043" s="18" t="str">
        <f>"" &amp; IF(AND(O8043&lt;=-1.5,NOT(ISBLANK(AF8043))),"Z","")</f>
        <v/>
      </c>
      <c r="W8043" s="18" t="str">
        <f t="shared" si="1448"/>
        <v/>
      </c>
      <c r="X8043" s="6"/>
      <c r="AB8043" s="18" t="str">
        <f t="shared" si="1449"/>
        <v/>
      </c>
      <c r="AC8043" s="18" t="str">
        <f t="shared" si="1450"/>
        <v/>
      </c>
      <c r="AD8043" s="18" t="str">
        <f t="shared" si="1454"/>
        <v/>
      </c>
      <c r="AI8043" s="18" t="str">
        <f t="shared" si="1451"/>
        <v/>
      </c>
      <c r="AJ8043" s="18" t="str">
        <f t="shared" si="1452"/>
        <v/>
      </c>
      <c r="AK8043" s="18" t="str">
        <f t="shared" si="1453"/>
        <v/>
      </c>
      <c r="AP8043" s="6" t="s">
        <v>2219</v>
      </c>
      <c r="AT8043" s="10">
        <v>399.25</v>
      </c>
      <c r="BC8043" s="10">
        <v>132</v>
      </c>
      <c r="BD8043" s="10">
        <v>2</v>
      </c>
    </row>
    <row r="8044" spans="1:56" ht="23.25" x14ac:dyDescent="0.25">
      <c r="A8044" s="6" t="s">
        <v>2216</v>
      </c>
      <c r="B8044" s="26" t="s">
        <v>408</v>
      </c>
      <c r="C8044" s="39" t="s">
        <v>1334</v>
      </c>
      <c r="D8044" s="10">
        <v>1800</v>
      </c>
      <c r="E8044" s="24">
        <v>6</v>
      </c>
      <c r="F8044" s="12">
        <v>4</v>
      </c>
      <c r="G8044" s="24">
        <v>7</v>
      </c>
      <c r="H8044" s="12">
        <v>3</v>
      </c>
      <c r="I8044" s="24">
        <v>3</v>
      </c>
      <c r="J8044" s="12">
        <v>2</v>
      </c>
      <c r="K8044" s="10">
        <v>7.8999999999999897</v>
      </c>
      <c r="L8044" s="10">
        <v>-0.424999999999987</v>
      </c>
      <c r="M8044" s="14">
        <v>95.104319089849795</v>
      </c>
      <c r="N8044" s="14">
        <v>-0.64784045507508403</v>
      </c>
      <c r="O8044" s="15">
        <v>1</v>
      </c>
      <c r="P8044" s="16">
        <v>0.75</v>
      </c>
      <c r="Q8044" s="10">
        <v>-0.70000000000000295</v>
      </c>
      <c r="R8044" s="10">
        <v>-0.10000000000001601</v>
      </c>
      <c r="S8044" s="10">
        <v>7</v>
      </c>
      <c r="T8044" s="6" t="s">
        <v>47</v>
      </c>
      <c r="U8044" s="17" t="s">
        <v>25</v>
      </c>
      <c r="V8044" s="18" t="str">
        <f>"*" &amp; IF(AND(O8044&lt;=-1.5,NOT(ISBLANK(AF8044))),"Z","")</f>
        <v>*</v>
      </c>
      <c r="W8044" s="19" t="str">
        <f t="shared" si="1448"/>
        <v/>
      </c>
      <c r="X8044" s="17" t="s">
        <v>193</v>
      </c>
      <c r="AA8044" s="20"/>
      <c r="AB8044" s="18" t="str">
        <f t="shared" si="1449"/>
        <v/>
      </c>
      <c r="AC8044" s="19" t="str">
        <f t="shared" si="1450"/>
        <v/>
      </c>
      <c r="AD8044" s="18" t="str">
        <f t="shared" si="1454"/>
        <v>GR</v>
      </c>
      <c r="AI8044" s="18" t="str">
        <f t="shared" si="1451"/>
        <v/>
      </c>
      <c r="AJ8044" s="18" t="str">
        <f t="shared" si="1452"/>
        <v/>
      </c>
      <c r="AK8044" s="18" t="str">
        <f t="shared" si="1453"/>
        <v/>
      </c>
      <c r="AP8044" s="6" t="s">
        <v>562</v>
      </c>
      <c r="AT8044" s="10">
        <v>63.329319089849797</v>
      </c>
      <c r="AU8044" s="21"/>
      <c r="BC8044" s="22">
        <v>129</v>
      </c>
      <c r="BD8044" s="10">
        <v>-1</v>
      </c>
    </row>
    <row r="8045" spans="1:56" ht="23.25" x14ac:dyDescent="0.25">
      <c r="A8045" s="6" t="s">
        <v>2216</v>
      </c>
      <c r="B8045" s="2" t="s">
        <v>281</v>
      </c>
      <c r="C8045" s="9" t="s">
        <v>1306</v>
      </c>
      <c r="D8045" s="10">
        <v>1600</v>
      </c>
      <c r="E8045" s="11">
        <v>13</v>
      </c>
      <c r="F8045" s="12">
        <v>6</v>
      </c>
      <c r="G8045" s="11">
        <v>13</v>
      </c>
      <c r="H8045" s="12">
        <v>4</v>
      </c>
      <c r="I8045" s="11">
        <v>4</v>
      </c>
      <c r="J8045" s="12">
        <v>2</v>
      </c>
      <c r="K8045" s="10">
        <v>4.0999999999999996</v>
      </c>
      <c r="L8045" s="34">
        <v>3.0499999999999701</v>
      </c>
      <c r="M8045" s="14">
        <v>97.427624797529504</v>
      </c>
      <c r="N8045" s="29">
        <v>0.21381239876475899</v>
      </c>
      <c r="O8045" s="35">
        <v>2</v>
      </c>
      <c r="P8045" s="16">
        <v>2</v>
      </c>
      <c r="Q8045" s="10">
        <v>-1.9</v>
      </c>
      <c r="R8045" s="10">
        <v>-0.19999999999999599</v>
      </c>
      <c r="S8045" s="10">
        <v>32</v>
      </c>
      <c r="T8045" s="6" t="s">
        <v>111</v>
      </c>
      <c r="U8045" s="6" t="s">
        <v>52</v>
      </c>
      <c r="V8045" s="18" t="str">
        <f t="shared" ref="V8045:V8050" si="1455">"" &amp; IF(AND(O8045&lt;=-1.5,NOT(ISBLANK(AF8045))),"Z","")</f>
        <v/>
      </c>
      <c r="W8045" s="19" t="str">
        <f t="shared" si="1448"/>
        <v/>
      </c>
      <c r="X8045" s="6"/>
      <c r="AA8045" s="20"/>
      <c r="AB8045" s="19" t="str">
        <f t="shared" si="1449"/>
        <v>*</v>
      </c>
      <c r="AC8045" s="19" t="str">
        <f t="shared" si="1450"/>
        <v>*</v>
      </c>
      <c r="AD8045" s="18" t="str">
        <f t="shared" si="1454"/>
        <v>GR</v>
      </c>
      <c r="AI8045" s="18" t="str">
        <f t="shared" si="1451"/>
        <v/>
      </c>
      <c r="AJ8045" s="18" t="str">
        <f t="shared" si="1452"/>
        <v/>
      </c>
      <c r="AK8045" s="18" t="str">
        <f t="shared" si="1453"/>
        <v/>
      </c>
      <c r="AP8045" s="6" t="s">
        <v>2109</v>
      </c>
      <c r="AT8045" s="10">
        <v>67.927624797529504</v>
      </c>
      <c r="AU8045" s="21"/>
      <c r="BC8045" s="22">
        <v>128</v>
      </c>
      <c r="BD8045" s="10">
        <v>0</v>
      </c>
    </row>
    <row r="8046" spans="1:56" ht="23.25" x14ac:dyDescent="0.25">
      <c r="A8046" s="6" t="s">
        <v>2216</v>
      </c>
      <c r="B8046" s="26" t="s">
        <v>607</v>
      </c>
      <c r="C8046" s="39" t="s">
        <v>1335</v>
      </c>
      <c r="D8046" s="10">
        <v>2200</v>
      </c>
      <c r="E8046" s="24">
        <v>7</v>
      </c>
      <c r="F8046" s="12">
        <v>4</v>
      </c>
      <c r="G8046" s="24">
        <v>7</v>
      </c>
      <c r="H8046" s="12">
        <v>6</v>
      </c>
      <c r="I8046" s="24">
        <v>6</v>
      </c>
      <c r="J8046" s="12">
        <v>7</v>
      </c>
      <c r="K8046" s="10">
        <v>8.6500000000000199</v>
      </c>
      <c r="L8046" s="10">
        <v>0</v>
      </c>
      <c r="M8046" s="14">
        <v>444</v>
      </c>
      <c r="N8046" s="14">
        <v>172</v>
      </c>
      <c r="O8046" s="15">
        <v>-2</v>
      </c>
      <c r="P8046" s="33">
        <v>-0.75</v>
      </c>
      <c r="Q8046" s="10">
        <v>0.250000000000004</v>
      </c>
      <c r="R8046" s="10">
        <v>-0.30000000000001098</v>
      </c>
      <c r="S8046" s="10">
        <v>17</v>
      </c>
      <c r="T8046" s="6" t="s">
        <v>90</v>
      </c>
      <c r="U8046" s="6" t="s">
        <v>52</v>
      </c>
      <c r="V8046" s="18" t="str">
        <f t="shared" si="1455"/>
        <v/>
      </c>
      <c r="W8046" s="18" t="str">
        <f t="shared" si="1448"/>
        <v/>
      </c>
      <c r="X8046" s="6"/>
      <c r="AB8046" s="18" t="str">
        <f t="shared" si="1449"/>
        <v/>
      </c>
      <c r="AC8046" s="18" t="str">
        <f t="shared" si="1450"/>
        <v/>
      </c>
      <c r="AD8046" s="18" t="str">
        <f t="shared" si="1454"/>
        <v/>
      </c>
      <c r="AI8046" s="18" t="str">
        <f t="shared" si="1451"/>
        <v/>
      </c>
      <c r="AJ8046" s="18" t="str">
        <f t="shared" si="1452"/>
        <v/>
      </c>
      <c r="AK8046" s="18" t="str">
        <f t="shared" si="1453"/>
        <v/>
      </c>
      <c r="AP8046" s="6" t="s">
        <v>1343</v>
      </c>
      <c r="AT8046" s="10">
        <v>399.875</v>
      </c>
      <c r="BC8046" s="10">
        <v>127</v>
      </c>
      <c r="BD8046" s="10">
        <v>0</v>
      </c>
    </row>
    <row r="8047" spans="1:56" ht="23.25" x14ac:dyDescent="0.25">
      <c r="A8047" s="6" t="s">
        <v>2220</v>
      </c>
      <c r="B8047" s="6" t="s">
        <v>45</v>
      </c>
      <c r="C8047" s="9" t="s">
        <v>260</v>
      </c>
      <c r="D8047" s="10">
        <v>1200</v>
      </c>
      <c r="E8047" s="24">
        <v>3</v>
      </c>
      <c r="F8047" s="12">
        <v>2</v>
      </c>
      <c r="G8047" s="24">
        <v>3</v>
      </c>
      <c r="H8047" s="12">
        <v>2</v>
      </c>
      <c r="I8047" s="24">
        <v>13</v>
      </c>
      <c r="J8047" s="12">
        <v>10</v>
      </c>
      <c r="K8047" s="10">
        <v>-0.35000000000000098</v>
      </c>
      <c r="L8047" s="15">
        <v>-1.0499999999999901</v>
      </c>
      <c r="M8047" s="36">
        <v>89.796959823472804</v>
      </c>
      <c r="N8047" s="36">
        <v>3.2984799117363699</v>
      </c>
      <c r="O8047" s="15">
        <v>0</v>
      </c>
      <c r="P8047" s="34">
        <v>-8.5</v>
      </c>
      <c r="Q8047" s="10">
        <v>0.94999999999998896</v>
      </c>
      <c r="R8047" s="13">
        <v>-5.8500000000000103</v>
      </c>
      <c r="T8047" s="30" t="s">
        <v>72</v>
      </c>
      <c r="U8047" s="17" t="s">
        <v>25</v>
      </c>
      <c r="V8047" s="18" t="str">
        <f t="shared" si="1455"/>
        <v/>
      </c>
      <c r="W8047" s="18" t="str">
        <f t="shared" si="1448"/>
        <v/>
      </c>
      <c r="X8047" s="6"/>
      <c r="AB8047" s="18" t="str">
        <f t="shared" si="1449"/>
        <v/>
      </c>
      <c r="AC8047" s="18" t="str">
        <f t="shared" si="1450"/>
        <v/>
      </c>
      <c r="AD8047" s="18" t="str">
        <f t="shared" si="1454"/>
        <v/>
      </c>
      <c r="AI8047" s="18" t="str">
        <f t="shared" si="1451"/>
        <v/>
      </c>
      <c r="AJ8047" s="18" t="str">
        <f t="shared" si="1452"/>
        <v/>
      </c>
      <c r="AK8047" s="18" t="str">
        <f t="shared" si="1453"/>
        <v/>
      </c>
      <c r="AP8047" s="6" t="s">
        <v>1387</v>
      </c>
      <c r="AT8047" s="10">
        <v>64.846959823472702</v>
      </c>
      <c r="BC8047" s="10">
        <v>124</v>
      </c>
      <c r="BD8047" s="10">
        <v>0</v>
      </c>
    </row>
    <row r="8048" spans="1:56" ht="23.25" x14ac:dyDescent="0.25">
      <c r="A8048" s="6" t="s">
        <v>2220</v>
      </c>
      <c r="B8048" s="2" t="s">
        <v>63</v>
      </c>
      <c r="C8048" s="9" t="s">
        <v>427</v>
      </c>
      <c r="D8048" s="10">
        <v>1200</v>
      </c>
      <c r="E8048" s="11">
        <v>14</v>
      </c>
      <c r="F8048" s="12">
        <v>8</v>
      </c>
      <c r="G8048" s="11">
        <v>14</v>
      </c>
      <c r="H8048" s="12">
        <v>7</v>
      </c>
      <c r="I8048" s="11">
        <v>12</v>
      </c>
      <c r="J8048" s="12">
        <v>5</v>
      </c>
      <c r="K8048" s="10">
        <v>-2.44999999999999</v>
      </c>
      <c r="L8048" s="10">
        <v>-0.12222222222221001</v>
      </c>
      <c r="M8048" s="14">
        <v>91.285589653112893</v>
      </c>
      <c r="N8048" s="14">
        <v>-0.30720517344356302</v>
      </c>
      <c r="O8048" s="15">
        <v>1</v>
      </c>
      <c r="P8048" s="16">
        <v>2</v>
      </c>
      <c r="Q8048" s="10">
        <v>2.5499999999999901</v>
      </c>
      <c r="R8048" s="10">
        <v>4.0999999999999996</v>
      </c>
      <c r="S8048" s="25">
        <v>35</v>
      </c>
      <c r="T8048" s="6" t="s">
        <v>57</v>
      </c>
      <c r="U8048" s="6" t="s">
        <v>52</v>
      </c>
      <c r="V8048" s="18" t="str">
        <f t="shared" si="1455"/>
        <v/>
      </c>
      <c r="W8048" s="18" t="str">
        <f t="shared" si="1448"/>
        <v/>
      </c>
      <c r="X8048" s="6"/>
      <c r="AB8048" s="18" t="str">
        <f t="shared" si="1449"/>
        <v/>
      </c>
      <c r="AC8048" s="18" t="str">
        <f t="shared" si="1450"/>
        <v/>
      </c>
      <c r="AD8048" s="18" t="str">
        <f t="shared" si="1454"/>
        <v/>
      </c>
      <c r="AI8048" s="18" t="str">
        <f t="shared" si="1451"/>
        <v/>
      </c>
      <c r="AJ8048" s="18" t="str">
        <f t="shared" si="1452"/>
        <v/>
      </c>
      <c r="AK8048" s="18" t="str">
        <f t="shared" si="1453"/>
        <v/>
      </c>
      <c r="AP8048" s="6" t="s">
        <v>1148</v>
      </c>
      <c r="AT8048" s="10">
        <v>64.385589653112902</v>
      </c>
      <c r="BC8048" s="10">
        <v>123</v>
      </c>
      <c r="BD8048" s="10">
        <v>2</v>
      </c>
    </row>
    <row r="8049" spans="1:56" ht="23.25" x14ac:dyDescent="0.25">
      <c r="A8049" s="6" t="s">
        <v>2220</v>
      </c>
      <c r="B8049" s="26" t="s">
        <v>350</v>
      </c>
      <c r="C8049" s="9" t="s">
        <v>427</v>
      </c>
      <c r="D8049" s="10">
        <v>1400</v>
      </c>
      <c r="E8049" s="11">
        <v>14</v>
      </c>
      <c r="F8049" s="12">
        <v>12</v>
      </c>
      <c r="G8049" s="11">
        <v>14</v>
      </c>
      <c r="H8049" s="12">
        <v>7</v>
      </c>
      <c r="I8049" s="11">
        <v>11</v>
      </c>
      <c r="J8049" s="12">
        <v>6</v>
      </c>
      <c r="K8049" s="10">
        <v>-0.19999999999999599</v>
      </c>
      <c r="L8049" s="10">
        <v>-1.3299999999999901</v>
      </c>
      <c r="M8049" s="14">
        <v>86.474028645690495</v>
      </c>
      <c r="N8049" s="14">
        <v>-1.91298567715478</v>
      </c>
      <c r="O8049" s="15">
        <v>4</v>
      </c>
      <c r="P8049" s="16">
        <v>1</v>
      </c>
      <c r="Q8049" s="10">
        <v>2.0999999999999899</v>
      </c>
      <c r="R8049" s="10">
        <v>2.85</v>
      </c>
      <c r="S8049" s="10">
        <v>29</v>
      </c>
      <c r="T8049" s="6" t="s">
        <v>57</v>
      </c>
      <c r="U8049" s="6" t="s">
        <v>52</v>
      </c>
      <c r="V8049" s="18" t="str">
        <f t="shared" si="1455"/>
        <v/>
      </c>
      <c r="W8049" s="18" t="str">
        <f t="shared" si="1448"/>
        <v/>
      </c>
      <c r="X8049" s="17" t="s">
        <v>204</v>
      </c>
      <c r="AB8049" s="18" t="str">
        <f t="shared" si="1449"/>
        <v>*</v>
      </c>
      <c r="AC8049" s="18" t="str">
        <f t="shared" si="1450"/>
        <v/>
      </c>
      <c r="AD8049" s="18" t="str">
        <f t="shared" si="1454"/>
        <v/>
      </c>
      <c r="AI8049" s="18" t="str">
        <f t="shared" si="1451"/>
        <v/>
      </c>
      <c r="AJ8049" s="18" t="str">
        <f t="shared" si="1452"/>
        <v/>
      </c>
      <c r="AK8049" s="18" t="str">
        <f t="shared" si="1453"/>
        <v/>
      </c>
      <c r="AP8049" s="6" t="s">
        <v>564</v>
      </c>
      <c r="AT8049" s="10">
        <v>59.174028645690399</v>
      </c>
      <c r="BC8049" s="10">
        <v>121</v>
      </c>
      <c r="BD8049" s="10">
        <v>1</v>
      </c>
    </row>
    <row r="8050" spans="1:56" ht="23.25" x14ac:dyDescent="0.25">
      <c r="A8050" s="6" t="s">
        <v>2220</v>
      </c>
      <c r="B8050" s="23" t="s">
        <v>68</v>
      </c>
      <c r="C8050" s="9" t="s">
        <v>1363</v>
      </c>
      <c r="D8050" s="10">
        <v>1600</v>
      </c>
      <c r="E8050" s="24">
        <v>1</v>
      </c>
      <c r="F8050" s="12">
        <v>0</v>
      </c>
      <c r="G8050" s="24">
        <v>1</v>
      </c>
      <c r="H8050" s="12">
        <v>0</v>
      </c>
      <c r="I8050" s="24">
        <v>11</v>
      </c>
      <c r="J8050" s="12">
        <v>10</v>
      </c>
      <c r="K8050" s="10">
        <v>1.1500000000000199</v>
      </c>
      <c r="L8050" s="13">
        <v>0</v>
      </c>
      <c r="M8050" s="36">
        <v>83.515026283648297</v>
      </c>
      <c r="N8050" s="36">
        <v>7.5131418241625196E-3</v>
      </c>
      <c r="O8050" s="15">
        <v>0</v>
      </c>
      <c r="P8050" s="33">
        <v>-10.25</v>
      </c>
      <c r="Q8050" s="10">
        <v>0.250000000000004</v>
      </c>
      <c r="R8050" s="13">
        <v>-8.0000000000000107</v>
      </c>
      <c r="S8050" s="25">
        <v>69</v>
      </c>
      <c r="T8050" s="30" t="s">
        <v>61</v>
      </c>
      <c r="U8050" s="17" t="s">
        <v>25</v>
      </c>
      <c r="V8050" s="18" t="str">
        <f t="shared" si="1455"/>
        <v/>
      </c>
      <c r="W8050" s="18" t="str">
        <f t="shared" si="1448"/>
        <v/>
      </c>
      <c r="X8050" s="6"/>
      <c r="AB8050" s="18" t="str">
        <f t="shared" si="1449"/>
        <v/>
      </c>
      <c r="AC8050" s="18" t="str">
        <f t="shared" si="1450"/>
        <v/>
      </c>
      <c r="AD8050" s="18" t="str">
        <f t="shared" si="1454"/>
        <v/>
      </c>
      <c r="AI8050" s="18" t="str">
        <f t="shared" si="1451"/>
        <v/>
      </c>
      <c r="AJ8050" s="18" t="str">
        <f t="shared" si="1452"/>
        <v/>
      </c>
      <c r="AK8050" s="18" t="str">
        <f t="shared" si="1453"/>
        <v/>
      </c>
      <c r="AP8050" s="6" t="s">
        <v>2137</v>
      </c>
      <c r="AT8050" s="10">
        <v>49.140026283648297</v>
      </c>
      <c r="BC8050" s="10">
        <v>128</v>
      </c>
      <c r="BD8050" s="10">
        <v>-2</v>
      </c>
    </row>
    <row r="8051" spans="1:56" ht="23.25" x14ac:dyDescent="0.25">
      <c r="A8051" s="6" t="s">
        <v>2220</v>
      </c>
      <c r="B8051" s="26" t="s">
        <v>197</v>
      </c>
      <c r="C8051" s="9" t="s">
        <v>1809</v>
      </c>
      <c r="D8051" s="10">
        <v>1400</v>
      </c>
      <c r="E8051" s="24">
        <v>5</v>
      </c>
      <c r="F8051" s="12">
        <v>3</v>
      </c>
      <c r="G8051" s="24">
        <v>6</v>
      </c>
      <c r="H8051" s="12">
        <v>2</v>
      </c>
      <c r="I8051" s="24">
        <v>4</v>
      </c>
      <c r="J8051" s="12">
        <v>2</v>
      </c>
      <c r="K8051" s="10">
        <v>-2.3500000000000298</v>
      </c>
      <c r="L8051" s="10">
        <v>-0.47857142857145002</v>
      </c>
      <c r="M8051" s="14">
        <v>96.412250123641201</v>
      </c>
      <c r="N8051" s="29">
        <v>5.61250618206088E-2</v>
      </c>
      <c r="O8051" s="15">
        <v>1</v>
      </c>
      <c r="P8051" s="16">
        <v>0.25</v>
      </c>
      <c r="Q8051" s="10">
        <v>3.2499999999999898</v>
      </c>
      <c r="R8051" s="10">
        <v>3.4</v>
      </c>
      <c r="S8051" s="10">
        <v>7</v>
      </c>
      <c r="T8051" s="6" t="s">
        <v>90</v>
      </c>
      <c r="U8051" s="17" t="s">
        <v>25</v>
      </c>
      <c r="V8051" s="18" t="str">
        <f>"*" &amp; IF(AND(O8051&lt;=-1.5,NOT(ISBLANK(AF8051))),"Z","")</f>
        <v>*</v>
      </c>
      <c r="W8051" s="19" t="str">
        <f t="shared" si="1448"/>
        <v/>
      </c>
      <c r="X8051" s="6"/>
      <c r="AA8051" s="20"/>
      <c r="AB8051" s="18" t="str">
        <f t="shared" si="1449"/>
        <v/>
      </c>
      <c r="AC8051" s="19" t="str">
        <f t="shared" si="1450"/>
        <v/>
      </c>
      <c r="AD8051" s="18" t="str">
        <f t="shared" si="1454"/>
        <v>GR</v>
      </c>
      <c r="AI8051" s="18" t="str">
        <f t="shared" si="1451"/>
        <v/>
      </c>
      <c r="AJ8051" s="18" t="str">
        <f t="shared" si="1452"/>
        <v/>
      </c>
      <c r="AK8051" s="18" t="str">
        <f t="shared" si="1453"/>
        <v/>
      </c>
      <c r="AP8051" s="6" t="s">
        <v>674</v>
      </c>
      <c r="AT8051" s="10">
        <v>61.237250123641203</v>
      </c>
      <c r="AU8051" s="21"/>
      <c r="BC8051" s="22">
        <v>129</v>
      </c>
      <c r="BD8051" s="28">
        <v>1</v>
      </c>
    </row>
    <row r="8052" spans="1:56" ht="23.25" x14ac:dyDescent="0.25">
      <c r="A8052" s="6" t="s">
        <v>2220</v>
      </c>
      <c r="B8052" s="26" t="s">
        <v>163</v>
      </c>
      <c r="C8052" s="9" t="s">
        <v>1363</v>
      </c>
      <c r="D8052" s="10">
        <v>1400</v>
      </c>
      <c r="E8052" s="11">
        <v>3</v>
      </c>
      <c r="F8052" s="12">
        <v>1</v>
      </c>
      <c r="G8052" s="11">
        <v>1</v>
      </c>
      <c r="H8052" s="12">
        <v>0</v>
      </c>
      <c r="I8052" s="11">
        <v>4</v>
      </c>
      <c r="J8052" s="12">
        <v>2</v>
      </c>
      <c r="K8052" s="10">
        <v>3.0999999999999899</v>
      </c>
      <c r="L8052" s="15">
        <v>1.7285714285714</v>
      </c>
      <c r="M8052" s="14">
        <v>94.2314577442352</v>
      </c>
      <c r="N8052" s="14">
        <v>-1.13427112788244</v>
      </c>
      <c r="O8052" s="15">
        <v>1</v>
      </c>
      <c r="P8052" s="33">
        <v>-2.25</v>
      </c>
      <c r="Q8052" s="10">
        <v>-1.1499999999999999</v>
      </c>
      <c r="R8052" s="13">
        <v>-2.9000000000000101</v>
      </c>
      <c r="S8052" s="10">
        <v>21</v>
      </c>
      <c r="T8052" s="32">
        <v>8</v>
      </c>
      <c r="U8052" s="17" t="s">
        <v>25</v>
      </c>
      <c r="V8052" s="18" t="str">
        <f>"" &amp; IF(AND(O8052&lt;=-1.5,NOT(ISBLANK(AF8052))),"Z","")</f>
        <v/>
      </c>
      <c r="W8052" s="18" t="str">
        <f t="shared" si="1448"/>
        <v/>
      </c>
      <c r="X8052" s="6"/>
      <c r="AB8052" s="18" t="str">
        <f t="shared" si="1449"/>
        <v/>
      </c>
      <c r="AC8052" s="18" t="str">
        <f t="shared" si="1450"/>
        <v/>
      </c>
      <c r="AD8052" s="18" t="str">
        <f t="shared" si="1454"/>
        <v/>
      </c>
      <c r="AI8052" s="18" t="str">
        <f t="shared" si="1451"/>
        <v/>
      </c>
      <c r="AJ8052" s="18" t="str">
        <f t="shared" si="1452"/>
        <v/>
      </c>
      <c r="AK8052" s="18" t="str">
        <f t="shared" si="1453"/>
        <v/>
      </c>
      <c r="AP8052" s="6" t="s">
        <v>741</v>
      </c>
      <c r="AT8052" s="10">
        <v>57.856457744235101</v>
      </c>
      <c r="BC8052" s="10">
        <v>127</v>
      </c>
      <c r="BD8052" s="10">
        <v>0</v>
      </c>
    </row>
    <row r="8053" spans="1:56" ht="23.25" x14ac:dyDescent="0.25">
      <c r="A8053" s="6" t="s">
        <v>2220</v>
      </c>
      <c r="B8053" s="26" t="s">
        <v>378</v>
      </c>
      <c r="C8053" s="39" t="s">
        <v>1334</v>
      </c>
      <c r="D8053" s="10">
        <v>1200</v>
      </c>
      <c r="E8053" s="24">
        <v>4</v>
      </c>
      <c r="F8053" s="12">
        <v>2</v>
      </c>
      <c r="G8053" s="24">
        <v>3</v>
      </c>
      <c r="H8053" s="12">
        <v>1</v>
      </c>
      <c r="I8053" s="24">
        <v>3</v>
      </c>
      <c r="J8053" s="12">
        <v>1</v>
      </c>
      <c r="K8053" s="10">
        <v>-0.39999999999999097</v>
      </c>
      <c r="L8053" s="13">
        <v>-1.9749999999999901</v>
      </c>
      <c r="M8053" s="14">
        <v>94.648355914777198</v>
      </c>
      <c r="N8053" s="14">
        <v>-1.8758220426114001</v>
      </c>
      <c r="O8053" s="15">
        <v>1</v>
      </c>
      <c r="P8053" s="16">
        <v>0</v>
      </c>
      <c r="Q8053" s="10">
        <v>1.35</v>
      </c>
      <c r="R8053" s="13">
        <v>1.35</v>
      </c>
      <c r="S8053" s="10">
        <v>10</v>
      </c>
      <c r="T8053" s="6" t="s">
        <v>54</v>
      </c>
      <c r="U8053" s="17" t="s">
        <v>25</v>
      </c>
      <c r="V8053" s="18" t="str">
        <f>"" &amp; IF(AND(O8053&lt;=-1.5,NOT(ISBLANK(AF8053))),"Z","")</f>
        <v/>
      </c>
      <c r="W8053" s="19" t="str">
        <f t="shared" si="1448"/>
        <v/>
      </c>
      <c r="X8053" s="6"/>
      <c r="AA8053" s="20"/>
      <c r="AB8053" s="18" t="str">
        <f t="shared" si="1449"/>
        <v/>
      </c>
      <c r="AC8053" s="19" t="str">
        <f t="shared" si="1450"/>
        <v/>
      </c>
      <c r="AD8053" s="18" t="str">
        <f t="shared" si="1454"/>
        <v>GR</v>
      </c>
      <c r="AI8053" s="18" t="str">
        <f t="shared" si="1451"/>
        <v/>
      </c>
      <c r="AJ8053" s="18" t="str">
        <f t="shared" si="1452"/>
        <v/>
      </c>
      <c r="AK8053" s="18" t="str">
        <f t="shared" si="1453"/>
        <v/>
      </c>
      <c r="AP8053" s="6" t="s">
        <v>714</v>
      </c>
      <c r="AT8053" s="10">
        <v>60.2483559147772</v>
      </c>
      <c r="AU8053" s="21"/>
      <c r="BC8053" s="22">
        <v>132</v>
      </c>
      <c r="BD8053" s="10">
        <v>0</v>
      </c>
    </row>
    <row r="8054" spans="1:56" ht="23.25" x14ac:dyDescent="0.25">
      <c r="A8054" s="6" t="s">
        <v>2220</v>
      </c>
      <c r="B8054" s="2" t="s">
        <v>251</v>
      </c>
      <c r="C8054" s="39" t="s">
        <v>1117</v>
      </c>
      <c r="D8054" s="10">
        <v>1200</v>
      </c>
      <c r="E8054" s="24">
        <v>5</v>
      </c>
      <c r="F8054" s="12">
        <v>3</v>
      </c>
      <c r="G8054" s="24">
        <v>6</v>
      </c>
      <c r="H8054" s="12">
        <v>4</v>
      </c>
      <c r="I8054" s="24">
        <v>4</v>
      </c>
      <c r="J8054" s="12">
        <v>2</v>
      </c>
      <c r="K8054" s="10">
        <v>-1.6499999999999899</v>
      </c>
      <c r="L8054" s="10">
        <v>-2.9199999999999799</v>
      </c>
      <c r="M8054" s="14">
        <v>95.176934853161896</v>
      </c>
      <c r="N8054" s="14">
        <v>-0.71153257341904896</v>
      </c>
      <c r="O8054" s="15">
        <v>0</v>
      </c>
      <c r="P8054" s="16">
        <v>1.75</v>
      </c>
      <c r="Q8054" s="10">
        <v>2.0499999999999998</v>
      </c>
      <c r="R8054" s="10">
        <v>3.3500000000000099</v>
      </c>
      <c r="S8054" s="25">
        <v>35</v>
      </c>
      <c r="T8054" s="6" t="s">
        <v>111</v>
      </c>
      <c r="U8054" s="6" t="s">
        <v>52</v>
      </c>
      <c r="V8054" s="18" t="str">
        <f>"" &amp; IF(AND(O8054&lt;=-1.5,NOT(ISBLANK(AF8054))),"Z","")</f>
        <v/>
      </c>
      <c r="W8054" s="19" t="str">
        <f t="shared" si="1448"/>
        <v/>
      </c>
      <c r="X8054" s="6"/>
      <c r="AA8054" s="20"/>
      <c r="AB8054" s="18" t="str">
        <f t="shared" si="1449"/>
        <v/>
      </c>
      <c r="AC8054" s="19" t="str">
        <f t="shared" si="1450"/>
        <v/>
      </c>
      <c r="AD8054" s="18" t="str">
        <f t="shared" si="1454"/>
        <v>GR</v>
      </c>
      <c r="AI8054" s="18" t="str">
        <f t="shared" si="1451"/>
        <v/>
      </c>
      <c r="AJ8054" s="18" t="str">
        <f t="shared" si="1452"/>
        <v/>
      </c>
      <c r="AK8054" s="18" t="str">
        <f t="shared" si="1453"/>
        <v/>
      </c>
      <c r="AP8054" s="6" t="s">
        <v>504</v>
      </c>
      <c r="AT8054" s="10">
        <v>61.576934853161902</v>
      </c>
      <c r="AU8054" s="21"/>
      <c r="BC8054" s="22">
        <v>131</v>
      </c>
      <c r="BD8054" s="28">
        <v>1</v>
      </c>
    </row>
    <row r="8055" spans="1:56" ht="23.25" x14ac:dyDescent="0.25">
      <c r="A8055" s="6" t="s">
        <v>2220</v>
      </c>
      <c r="B8055" s="26" t="s">
        <v>253</v>
      </c>
      <c r="C8055" s="37" t="s">
        <v>1304</v>
      </c>
      <c r="D8055" s="10">
        <v>1650</v>
      </c>
      <c r="E8055" s="24">
        <v>4</v>
      </c>
      <c r="F8055" s="12">
        <v>9</v>
      </c>
      <c r="G8055" s="24">
        <v>4</v>
      </c>
      <c r="H8055" s="12">
        <v>3</v>
      </c>
      <c r="I8055" s="24">
        <v>5</v>
      </c>
      <c r="J8055" s="12">
        <v>4</v>
      </c>
      <c r="K8055" s="10">
        <v>7.8000000000000096</v>
      </c>
      <c r="L8055" s="15">
        <v>1.4666666666666099</v>
      </c>
      <c r="M8055" s="14">
        <v>94.263237284150307</v>
      </c>
      <c r="N8055" s="29">
        <v>0.33161864207514202</v>
      </c>
      <c r="O8055" s="15">
        <v>6</v>
      </c>
      <c r="P8055" s="33">
        <v>-0.75</v>
      </c>
      <c r="Q8055" s="10">
        <v>-3.75</v>
      </c>
      <c r="R8055" s="13">
        <v>-4.3500000000000103</v>
      </c>
      <c r="S8055" s="10">
        <v>11</v>
      </c>
      <c r="T8055" s="6" t="s">
        <v>51</v>
      </c>
      <c r="U8055" s="6" t="s">
        <v>52</v>
      </c>
      <c r="V8055" s="18" t="str">
        <f>"" &amp; IF(AND(O8055&lt;=-1.5,NOT(ISBLANK(AF8055))),"Z","")</f>
        <v/>
      </c>
      <c r="W8055" s="18" t="str">
        <f t="shared" si="1448"/>
        <v/>
      </c>
      <c r="X8055" s="17" t="s">
        <v>193</v>
      </c>
      <c r="AB8055" s="18" t="str">
        <f t="shared" si="1449"/>
        <v/>
      </c>
      <c r="AC8055" s="18" t="str">
        <f t="shared" si="1450"/>
        <v/>
      </c>
      <c r="AD8055" s="18" t="str">
        <f t="shared" si="1454"/>
        <v/>
      </c>
      <c r="AI8055" s="18" t="str">
        <f t="shared" si="1451"/>
        <v/>
      </c>
      <c r="AJ8055" s="18" t="str">
        <f t="shared" si="1452"/>
        <v/>
      </c>
      <c r="AK8055" s="18" t="str">
        <f t="shared" si="1453"/>
        <v/>
      </c>
      <c r="AP8055" s="6" t="s">
        <v>1897</v>
      </c>
      <c r="AT8055" s="10">
        <v>61.663237284150298</v>
      </c>
      <c r="BC8055" s="10">
        <v>130</v>
      </c>
      <c r="BD8055" s="10">
        <v>-1</v>
      </c>
    </row>
    <row r="8056" spans="1:56" ht="23.25" x14ac:dyDescent="0.25">
      <c r="A8056" s="6" t="s">
        <v>2220</v>
      </c>
      <c r="B8056" s="23" t="s">
        <v>402</v>
      </c>
      <c r="C8056" s="37" t="s">
        <v>1304</v>
      </c>
      <c r="D8056" s="10">
        <v>1200</v>
      </c>
      <c r="E8056" s="24">
        <v>8</v>
      </c>
      <c r="F8056" s="12">
        <v>4</v>
      </c>
      <c r="G8056" s="24">
        <v>6</v>
      </c>
      <c r="H8056" s="12">
        <v>5</v>
      </c>
      <c r="I8056" s="24">
        <v>7</v>
      </c>
      <c r="J8056" s="12">
        <v>6</v>
      </c>
      <c r="K8056" s="10">
        <v>-1.99999999999999</v>
      </c>
      <c r="L8056" s="13">
        <v>0.125000000000005</v>
      </c>
      <c r="M8056" s="14">
        <v>88.754875335090304</v>
      </c>
      <c r="N8056" s="14">
        <v>-0.67256233245487396</v>
      </c>
      <c r="O8056" s="15">
        <v>-1</v>
      </c>
      <c r="P8056" s="33">
        <v>-1</v>
      </c>
      <c r="Q8056" s="10">
        <v>-5.6000000000000103</v>
      </c>
      <c r="R8056" s="13">
        <v>-6.3500000000000201</v>
      </c>
      <c r="S8056" s="25">
        <v>73</v>
      </c>
      <c r="T8056" s="6" t="s">
        <v>57</v>
      </c>
      <c r="U8056" s="6" t="s">
        <v>52</v>
      </c>
      <c r="V8056" s="18" t="str">
        <f>"" &amp; IF(AND(O8056&lt;=-1.5,NOT(ISBLANK(AF8056))),"Z","")</f>
        <v/>
      </c>
      <c r="W8056" s="18" t="str">
        <f t="shared" si="1448"/>
        <v/>
      </c>
      <c r="X8056" s="6"/>
      <c r="AB8056" s="18" t="str">
        <f t="shared" si="1449"/>
        <v/>
      </c>
      <c r="AC8056" s="18" t="str">
        <f t="shared" si="1450"/>
        <v/>
      </c>
      <c r="AD8056" s="18" t="str">
        <f t="shared" si="1454"/>
        <v/>
      </c>
      <c r="AI8056" s="18" t="str">
        <f t="shared" si="1451"/>
        <v/>
      </c>
      <c r="AJ8056" s="18" t="str">
        <f t="shared" si="1452"/>
        <v/>
      </c>
      <c r="AK8056" s="18" t="str">
        <f t="shared" si="1453"/>
        <v/>
      </c>
      <c r="AP8056" s="6" t="s">
        <v>441</v>
      </c>
      <c r="AT8056" s="10">
        <v>56.279875335090203</v>
      </c>
      <c r="BC8056" s="10">
        <v>127</v>
      </c>
      <c r="BD8056" s="10">
        <v>0</v>
      </c>
    </row>
    <row r="8057" spans="1:56" ht="23.25" x14ac:dyDescent="0.25">
      <c r="A8057" s="6" t="s">
        <v>2220</v>
      </c>
      <c r="B8057" s="2" t="s">
        <v>368</v>
      </c>
      <c r="C8057" s="39" t="s">
        <v>1334</v>
      </c>
      <c r="D8057" s="10">
        <v>1650</v>
      </c>
      <c r="E8057" s="11">
        <v>1</v>
      </c>
      <c r="F8057" s="12">
        <v>0</v>
      </c>
      <c r="G8057" s="11">
        <v>1</v>
      </c>
      <c r="H8057" s="12">
        <v>0</v>
      </c>
      <c r="I8057" s="11">
        <v>3</v>
      </c>
      <c r="J8057" s="12">
        <v>2</v>
      </c>
      <c r="K8057" s="10">
        <v>0.89999999999999902</v>
      </c>
      <c r="L8057" s="15">
        <v>1.18333333333332</v>
      </c>
      <c r="M8057" s="14">
        <v>93.978094218699098</v>
      </c>
      <c r="N8057" s="14">
        <v>-1.41095289065049</v>
      </c>
      <c r="O8057" s="15">
        <v>0</v>
      </c>
      <c r="P8057" s="33">
        <v>-2</v>
      </c>
      <c r="Q8057" s="10">
        <v>-3.05000000000001</v>
      </c>
      <c r="R8057" s="13">
        <v>-4.6500000000000004</v>
      </c>
      <c r="S8057" s="25">
        <v>35</v>
      </c>
      <c r="T8057" s="30" t="s">
        <v>61</v>
      </c>
      <c r="U8057" s="17" t="s">
        <v>25</v>
      </c>
      <c r="V8057" s="18" t="str">
        <f>"*" &amp; IF(AND(O8057&lt;=-1.5,NOT(ISBLANK(AF8057))),"Z","")</f>
        <v>*</v>
      </c>
      <c r="W8057" s="19" t="str">
        <f t="shared" si="1448"/>
        <v/>
      </c>
      <c r="X8057" s="6"/>
      <c r="AA8057" s="20"/>
      <c r="AB8057" s="18" t="str">
        <f t="shared" si="1449"/>
        <v/>
      </c>
      <c r="AC8057" s="19" t="str">
        <f t="shared" si="1450"/>
        <v/>
      </c>
      <c r="AD8057" s="18" t="str">
        <f t="shared" si="1454"/>
        <v>GR</v>
      </c>
      <c r="AI8057" s="18" t="str">
        <f t="shared" si="1451"/>
        <v/>
      </c>
      <c r="AJ8057" s="18" t="str">
        <f t="shared" si="1452"/>
        <v/>
      </c>
      <c r="AK8057" s="18" t="str">
        <f t="shared" si="1453"/>
        <v/>
      </c>
      <c r="AP8057" s="6" t="s">
        <v>1309</v>
      </c>
      <c r="AT8057" s="10">
        <v>54.178094218699002</v>
      </c>
      <c r="AU8057" s="21"/>
      <c r="BC8057" s="22">
        <v>125</v>
      </c>
      <c r="BD8057" s="10">
        <v>-1</v>
      </c>
    </row>
    <row r="8058" spans="1:56" ht="23.25" x14ac:dyDescent="0.25">
      <c r="A8058" s="6" t="s">
        <v>2221</v>
      </c>
      <c r="B8058" s="6" t="s">
        <v>349</v>
      </c>
      <c r="C8058" s="9" t="s">
        <v>258</v>
      </c>
      <c r="D8058" s="10">
        <v>1400</v>
      </c>
      <c r="E8058" s="11">
        <v>13</v>
      </c>
      <c r="F8058" s="12">
        <v>7</v>
      </c>
      <c r="G8058" s="11">
        <v>10</v>
      </c>
      <c r="H8058" s="12">
        <v>4</v>
      </c>
      <c r="I8058" s="11">
        <v>5</v>
      </c>
      <c r="J8058" s="12">
        <v>4</v>
      </c>
      <c r="K8058" s="10">
        <v>-0.64999999999997704</v>
      </c>
      <c r="L8058" s="10">
        <v>0.48000000000004001</v>
      </c>
      <c r="M8058" s="14">
        <v>94.268489267509494</v>
      </c>
      <c r="N8058" s="29">
        <v>0.38424463375477602</v>
      </c>
      <c r="O8058" s="15">
        <v>3</v>
      </c>
      <c r="P8058" s="16">
        <v>0.25</v>
      </c>
      <c r="Q8058" s="10">
        <v>2.6499999999999901</v>
      </c>
      <c r="R8058" s="10">
        <v>2.7999999999999901</v>
      </c>
      <c r="T8058" s="6" t="s">
        <v>57</v>
      </c>
      <c r="U8058" s="6" t="s">
        <v>52</v>
      </c>
      <c r="V8058" s="18" t="str">
        <f>"" &amp; IF(AND(O8058&lt;=-1.5,NOT(ISBLANK(AF8058))),"Z","")</f>
        <v/>
      </c>
      <c r="W8058" s="18" t="str">
        <f t="shared" si="1448"/>
        <v/>
      </c>
      <c r="X8058" s="6"/>
      <c r="AB8058" s="18" t="str">
        <f t="shared" si="1449"/>
        <v>*</v>
      </c>
      <c r="AC8058" s="18" t="str">
        <f t="shared" si="1450"/>
        <v>*</v>
      </c>
      <c r="AD8058" s="18" t="str">
        <f t="shared" si="1454"/>
        <v/>
      </c>
      <c r="AI8058" s="18" t="str">
        <f t="shared" si="1451"/>
        <v/>
      </c>
      <c r="AJ8058" s="18" t="str">
        <f t="shared" si="1452"/>
        <v/>
      </c>
      <c r="AK8058" s="18" t="str">
        <f t="shared" si="1453"/>
        <v/>
      </c>
      <c r="AP8058" s="6" t="s">
        <v>498</v>
      </c>
      <c r="AT8058" s="10">
        <v>64.768489267509594</v>
      </c>
      <c r="BC8058" s="10">
        <v>116</v>
      </c>
      <c r="BD8058" s="10">
        <v>1</v>
      </c>
    </row>
    <row r="8059" spans="1:56" ht="23.25" x14ac:dyDescent="0.25">
      <c r="A8059" s="6" t="s">
        <v>2221</v>
      </c>
      <c r="B8059" s="26" t="s">
        <v>148</v>
      </c>
      <c r="C8059" s="9" t="s">
        <v>1168</v>
      </c>
      <c r="D8059" s="10">
        <v>1400</v>
      </c>
      <c r="E8059" s="24">
        <v>8</v>
      </c>
      <c r="F8059" s="12">
        <v>5</v>
      </c>
      <c r="G8059" s="24">
        <v>7</v>
      </c>
      <c r="H8059" s="12">
        <v>4</v>
      </c>
      <c r="I8059" s="24">
        <v>4</v>
      </c>
      <c r="J8059" s="12">
        <v>4</v>
      </c>
      <c r="K8059" s="10">
        <v>-1.8500000000000201</v>
      </c>
      <c r="L8059" s="34">
        <v>3.0857142857142601</v>
      </c>
      <c r="M8059" s="14">
        <v>99.015933702925594</v>
      </c>
      <c r="N8059" s="29">
        <v>3.0579668514628402</v>
      </c>
      <c r="O8059" s="15">
        <v>1</v>
      </c>
      <c r="P8059" s="33">
        <v>-0.25</v>
      </c>
      <c r="Q8059" s="10">
        <v>1.99999999999999</v>
      </c>
      <c r="R8059" s="10">
        <v>1.8499999999999901</v>
      </c>
      <c r="S8059" s="10">
        <v>27</v>
      </c>
      <c r="T8059" s="6" t="s">
        <v>57</v>
      </c>
      <c r="U8059" s="6" t="s">
        <v>52</v>
      </c>
      <c r="V8059" s="18" t="str">
        <f>"*" &amp; IF(AND(O8059&lt;=-1.5,NOT(ISBLANK(AF8059))),"Z","")</f>
        <v>*</v>
      </c>
      <c r="W8059" s="19" t="str">
        <f t="shared" si="1448"/>
        <v/>
      </c>
      <c r="X8059" s="6"/>
      <c r="AA8059" s="20"/>
      <c r="AB8059" s="18" t="str">
        <f t="shared" si="1449"/>
        <v/>
      </c>
      <c r="AC8059" s="19" t="str">
        <f t="shared" si="1450"/>
        <v/>
      </c>
      <c r="AD8059" s="18" t="str">
        <f t="shared" si="1454"/>
        <v>G</v>
      </c>
      <c r="AI8059" s="18" t="str">
        <f t="shared" si="1451"/>
        <v/>
      </c>
      <c r="AJ8059" s="18" t="str">
        <f t="shared" si="1452"/>
        <v/>
      </c>
      <c r="AK8059" s="18" t="str">
        <f t="shared" si="1453"/>
        <v/>
      </c>
      <c r="AP8059" s="6" t="s">
        <v>416</v>
      </c>
      <c r="AT8059" s="10">
        <v>67.865933702925702</v>
      </c>
      <c r="AU8059" s="21"/>
      <c r="BC8059" s="22">
        <v>133</v>
      </c>
      <c r="BD8059" s="10">
        <v>0</v>
      </c>
    </row>
    <row r="8060" spans="1:56" ht="23.25" x14ac:dyDescent="0.25">
      <c r="A8060" s="6" t="s">
        <v>2221</v>
      </c>
      <c r="B8060" s="26" t="s">
        <v>117</v>
      </c>
      <c r="C8060" s="9" t="s">
        <v>1363</v>
      </c>
      <c r="D8060" s="10">
        <v>1600</v>
      </c>
      <c r="E8060" s="11">
        <v>5</v>
      </c>
      <c r="F8060" s="12">
        <v>4</v>
      </c>
      <c r="G8060" s="11">
        <v>6</v>
      </c>
      <c r="H8060" s="12">
        <v>2</v>
      </c>
      <c r="I8060" s="11">
        <v>3</v>
      </c>
      <c r="J8060" s="12">
        <v>2</v>
      </c>
      <c r="K8060" s="10">
        <v>-3.2</v>
      </c>
      <c r="L8060" s="10">
        <v>0</v>
      </c>
      <c r="M8060" s="14">
        <v>444</v>
      </c>
      <c r="N8060" s="14">
        <v>172</v>
      </c>
      <c r="O8060" s="15">
        <v>2</v>
      </c>
      <c r="P8060" s="16">
        <v>0.5</v>
      </c>
      <c r="Q8060" s="10">
        <v>3.05</v>
      </c>
      <c r="R8060" s="10">
        <v>3.4</v>
      </c>
      <c r="S8060" s="10">
        <v>15</v>
      </c>
      <c r="T8060" s="6" t="s">
        <v>47</v>
      </c>
      <c r="U8060" s="17" t="s">
        <v>25</v>
      </c>
      <c r="V8060" s="18" t="str">
        <f>"" &amp; IF(AND(O8060&lt;=-1.5,NOT(ISBLANK(AF8060))),"Z","")</f>
        <v/>
      </c>
      <c r="W8060" s="19" t="str">
        <f t="shared" si="1448"/>
        <v/>
      </c>
      <c r="X8060" s="6"/>
      <c r="AA8060" s="20"/>
      <c r="AB8060" s="18" t="str">
        <f t="shared" si="1449"/>
        <v>*</v>
      </c>
      <c r="AC8060" s="19" t="str">
        <f t="shared" si="1450"/>
        <v/>
      </c>
      <c r="AD8060" s="18" t="str">
        <f t="shared" si="1454"/>
        <v>G</v>
      </c>
      <c r="AI8060" s="18" t="str">
        <f t="shared" si="1451"/>
        <v/>
      </c>
      <c r="AJ8060" s="18" t="str">
        <f t="shared" si="1452"/>
        <v/>
      </c>
      <c r="AK8060" s="18" t="str">
        <f t="shared" si="1453"/>
        <v/>
      </c>
      <c r="AP8060" s="6" t="s">
        <v>2222</v>
      </c>
      <c r="AT8060" s="10">
        <v>411.875</v>
      </c>
      <c r="AU8060" s="21"/>
      <c r="BC8060" s="22">
        <v>134</v>
      </c>
      <c r="BD8060" s="10">
        <v>1</v>
      </c>
    </row>
    <row r="8061" spans="1:56" ht="23.25" x14ac:dyDescent="0.25">
      <c r="A8061" s="6" t="s">
        <v>2221</v>
      </c>
      <c r="B8061" s="26" t="s">
        <v>213</v>
      </c>
      <c r="C8061" s="9" t="s">
        <v>1306</v>
      </c>
      <c r="D8061" s="10">
        <v>1600</v>
      </c>
      <c r="E8061" s="11">
        <v>13</v>
      </c>
      <c r="F8061" s="12">
        <v>7</v>
      </c>
      <c r="G8061" s="11">
        <v>12</v>
      </c>
      <c r="H8061" s="12">
        <v>4</v>
      </c>
      <c r="I8061" s="11">
        <v>7</v>
      </c>
      <c r="J8061" s="12">
        <v>5</v>
      </c>
      <c r="K8061" s="10">
        <v>-3.1499999999999799</v>
      </c>
      <c r="L8061" s="13">
        <v>-3.8750000000000302</v>
      </c>
      <c r="M8061" s="14">
        <v>87.0962979992116</v>
      </c>
      <c r="N8061" s="14">
        <v>-2.3518510003941602</v>
      </c>
      <c r="O8061" s="15">
        <v>3</v>
      </c>
      <c r="P8061" s="33">
        <v>-0.75</v>
      </c>
      <c r="Q8061" s="10">
        <v>-1.8</v>
      </c>
      <c r="R8061" s="13">
        <v>-2.2999999999999998</v>
      </c>
      <c r="S8061" s="10">
        <v>20</v>
      </c>
      <c r="T8061" s="6" t="s">
        <v>57</v>
      </c>
      <c r="U8061" s="6" t="s">
        <v>52</v>
      </c>
      <c r="V8061" s="18" t="str">
        <f>"" &amp; IF(AND(O8061&lt;=-1.5,NOT(ISBLANK(AF8061))),"Z","")</f>
        <v/>
      </c>
      <c r="W8061" s="18" t="str">
        <f t="shared" si="1448"/>
        <v/>
      </c>
      <c r="X8061" s="6"/>
      <c r="AB8061" s="18" t="str">
        <f t="shared" si="1449"/>
        <v/>
      </c>
      <c r="AC8061" s="18" t="str">
        <f t="shared" si="1450"/>
        <v>***</v>
      </c>
      <c r="AD8061" s="18" t="str">
        <f t="shared" si="1454"/>
        <v/>
      </c>
      <c r="AI8061" s="18" t="str">
        <f t="shared" si="1451"/>
        <v/>
      </c>
      <c r="AJ8061" s="18" t="str">
        <f t="shared" si="1452"/>
        <v/>
      </c>
      <c r="AK8061" s="18" t="str">
        <f t="shared" si="1453"/>
        <v/>
      </c>
      <c r="AP8061" s="6" t="s">
        <v>2223</v>
      </c>
      <c r="AT8061" s="10">
        <v>57.421297999211703</v>
      </c>
      <c r="BC8061" s="10">
        <v>135</v>
      </c>
      <c r="BD8061" s="10">
        <v>0</v>
      </c>
    </row>
    <row r="8062" spans="1:56" ht="23.25" x14ac:dyDescent="0.25">
      <c r="A8062" s="6" t="s">
        <v>2221</v>
      </c>
      <c r="B8062" s="26" t="s">
        <v>275</v>
      </c>
      <c r="C8062" s="9" t="s">
        <v>1168</v>
      </c>
      <c r="D8062" s="10">
        <v>1600</v>
      </c>
      <c r="E8062" s="11">
        <v>5</v>
      </c>
      <c r="F8062" s="12">
        <v>2</v>
      </c>
      <c r="G8062" s="11">
        <v>6</v>
      </c>
      <c r="H8062" s="12">
        <v>3</v>
      </c>
      <c r="I8062" s="11">
        <v>13</v>
      </c>
      <c r="J8062" s="12">
        <v>8</v>
      </c>
      <c r="K8062" s="10">
        <v>-2.9500000000000202</v>
      </c>
      <c r="L8062" s="15">
        <v>-1.9750000000000201</v>
      </c>
      <c r="M8062" s="36">
        <v>85.950040361024406</v>
      </c>
      <c r="N8062" s="36">
        <v>-0.47497981948779999</v>
      </c>
      <c r="O8062" s="15">
        <v>-1</v>
      </c>
      <c r="P8062" s="34">
        <v>-5.25</v>
      </c>
      <c r="Q8062" s="10">
        <v>4.3500000000000103</v>
      </c>
      <c r="R8062" s="13">
        <v>0.19999999999999599</v>
      </c>
      <c r="S8062" s="10">
        <v>21</v>
      </c>
      <c r="T8062" s="6" t="s">
        <v>47</v>
      </c>
      <c r="U8062" s="17" t="s">
        <v>25</v>
      </c>
      <c r="V8062" s="18" t="str">
        <f>"" &amp; IF(AND(O8062&lt;=-1.5,NOT(ISBLANK(AF8062))),"Z","")</f>
        <v/>
      </c>
      <c r="W8062" s="18" t="str">
        <f t="shared" si="1448"/>
        <v/>
      </c>
      <c r="X8062" s="6"/>
      <c r="AB8062" s="18" t="str">
        <f t="shared" si="1449"/>
        <v/>
      </c>
      <c r="AC8062" s="18" t="str">
        <f t="shared" si="1450"/>
        <v/>
      </c>
      <c r="AD8062" s="18" t="str">
        <f t="shared" si="1454"/>
        <v/>
      </c>
      <c r="AI8062" s="18" t="str">
        <f t="shared" si="1451"/>
        <v/>
      </c>
      <c r="AJ8062" s="18" t="str">
        <f t="shared" si="1452"/>
        <v/>
      </c>
      <c r="AK8062" s="18" t="str">
        <f t="shared" si="1453"/>
        <v/>
      </c>
      <c r="AP8062" s="6" t="s">
        <v>2210</v>
      </c>
      <c r="AT8062" s="10">
        <v>56.175040361024401</v>
      </c>
      <c r="BC8062" s="10">
        <v>132</v>
      </c>
      <c r="BD8062" s="10">
        <v>0</v>
      </c>
    </row>
    <row r="8063" spans="1:56" ht="23.25" x14ac:dyDescent="0.25">
      <c r="A8063" s="6" t="s">
        <v>2221</v>
      </c>
      <c r="B8063" s="23" t="s">
        <v>246</v>
      </c>
      <c r="C8063" s="39" t="s">
        <v>1117</v>
      </c>
      <c r="D8063" s="10">
        <v>1200</v>
      </c>
      <c r="E8063" s="24">
        <v>10</v>
      </c>
      <c r="F8063" s="12">
        <v>4</v>
      </c>
      <c r="G8063" s="24">
        <v>10</v>
      </c>
      <c r="H8063" s="12">
        <v>5</v>
      </c>
      <c r="I8063" s="24">
        <v>6</v>
      </c>
      <c r="J8063" s="12">
        <v>3</v>
      </c>
      <c r="K8063" s="10">
        <v>-1.8</v>
      </c>
      <c r="L8063" s="10">
        <v>0.30000000000002103</v>
      </c>
      <c r="M8063" s="14">
        <v>96.470121790497799</v>
      </c>
      <c r="N8063" s="29">
        <v>0.48506089524892099</v>
      </c>
      <c r="O8063" s="15">
        <v>-2</v>
      </c>
      <c r="P8063" s="16">
        <v>2.25</v>
      </c>
      <c r="Q8063" s="10">
        <v>0</v>
      </c>
      <c r="R8063" s="10">
        <v>1.75000000000001</v>
      </c>
      <c r="S8063" s="25">
        <v>113</v>
      </c>
      <c r="T8063" s="6" t="s">
        <v>57</v>
      </c>
      <c r="U8063" s="6" t="s">
        <v>52</v>
      </c>
      <c r="V8063" s="18" t="str">
        <f>"*" &amp; IF(AND(O8063&lt;=-1.5,NOT(ISBLANK(AF8063))),"Z","")</f>
        <v>*</v>
      </c>
      <c r="W8063" s="19" t="str">
        <f t="shared" si="1448"/>
        <v/>
      </c>
      <c r="X8063" s="6"/>
      <c r="AA8063" s="20"/>
      <c r="AB8063" s="18" t="str">
        <f t="shared" si="1449"/>
        <v/>
      </c>
      <c r="AC8063" s="19" t="str">
        <f t="shared" si="1450"/>
        <v/>
      </c>
      <c r="AD8063" s="18" t="str">
        <f t="shared" si="1454"/>
        <v>GR</v>
      </c>
      <c r="AI8063" s="18" t="str">
        <f t="shared" si="1451"/>
        <v/>
      </c>
      <c r="AJ8063" s="18" t="str">
        <f t="shared" si="1452"/>
        <v/>
      </c>
      <c r="AK8063" s="18" t="str">
        <f t="shared" si="1453"/>
        <v/>
      </c>
      <c r="AP8063" s="6" t="s">
        <v>504</v>
      </c>
      <c r="AT8063" s="10">
        <v>61.345121790497799</v>
      </c>
      <c r="AU8063" s="21"/>
      <c r="BC8063" s="22">
        <v>128</v>
      </c>
      <c r="BD8063" s="10">
        <v>0</v>
      </c>
    </row>
    <row r="8064" spans="1:56" ht="23.25" x14ac:dyDescent="0.25">
      <c r="A8064" s="6" t="s">
        <v>2221</v>
      </c>
      <c r="B8064" s="26" t="s">
        <v>356</v>
      </c>
      <c r="C8064" s="39" t="s">
        <v>1308</v>
      </c>
      <c r="D8064" s="10">
        <v>1200</v>
      </c>
      <c r="E8064" s="24">
        <v>10</v>
      </c>
      <c r="F8064" s="12">
        <v>6</v>
      </c>
      <c r="G8064" s="24">
        <v>10</v>
      </c>
      <c r="H8064" s="12">
        <v>5</v>
      </c>
      <c r="I8064" s="24">
        <v>3</v>
      </c>
      <c r="J8064" s="12">
        <v>1</v>
      </c>
      <c r="K8064" s="10">
        <v>-1.94999999999999</v>
      </c>
      <c r="L8064" s="10">
        <v>-2.0333333333333301</v>
      </c>
      <c r="M8064" s="14">
        <v>94.628295659944101</v>
      </c>
      <c r="N8064" s="14">
        <v>-2.0358521700279701</v>
      </c>
      <c r="O8064" s="15">
        <v>1</v>
      </c>
      <c r="P8064" s="16">
        <v>4</v>
      </c>
      <c r="Q8064" s="10">
        <v>0.89999999999999902</v>
      </c>
      <c r="R8064" s="10">
        <v>4.0499999999999901</v>
      </c>
      <c r="S8064" s="10">
        <v>10</v>
      </c>
      <c r="T8064" s="6" t="s">
        <v>57</v>
      </c>
      <c r="U8064" s="6" t="s">
        <v>52</v>
      </c>
      <c r="V8064" s="18" t="str">
        <f>"" &amp; IF(AND(O8064&lt;=-1.5,NOT(ISBLANK(AF8064))),"Z","")</f>
        <v/>
      </c>
      <c r="W8064" s="19" t="str">
        <f t="shared" si="1448"/>
        <v/>
      </c>
      <c r="X8064" s="17" t="s">
        <v>277</v>
      </c>
      <c r="AA8064" s="20"/>
      <c r="AB8064" s="18" t="str">
        <f t="shared" si="1449"/>
        <v/>
      </c>
      <c r="AC8064" s="19" t="str">
        <f t="shared" si="1450"/>
        <v>**</v>
      </c>
      <c r="AD8064" s="18" t="str">
        <f t="shared" si="1454"/>
        <v>GR</v>
      </c>
      <c r="AI8064" s="18" t="str">
        <f t="shared" si="1451"/>
        <v>$</v>
      </c>
      <c r="AJ8064" s="18" t="str">
        <f t="shared" si="1452"/>
        <v/>
      </c>
      <c r="AK8064" s="18" t="str">
        <f t="shared" si="1453"/>
        <v/>
      </c>
      <c r="AP8064" s="6" t="s">
        <v>714</v>
      </c>
      <c r="AT8064" s="10">
        <v>56.803295659944098</v>
      </c>
      <c r="AU8064" s="21"/>
      <c r="BC8064" s="22">
        <v>124</v>
      </c>
      <c r="BD8064" s="28">
        <v>1</v>
      </c>
    </row>
    <row r="8065" spans="1:56" ht="23.25" x14ac:dyDescent="0.25">
      <c r="A8065" s="6" t="s">
        <v>2221</v>
      </c>
      <c r="B8065" s="26" t="s">
        <v>251</v>
      </c>
      <c r="C8065" s="39" t="s">
        <v>1117</v>
      </c>
      <c r="D8065" s="10">
        <v>1200</v>
      </c>
      <c r="E8065" s="11">
        <v>10</v>
      </c>
      <c r="F8065" s="12">
        <v>7</v>
      </c>
      <c r="G8065" s="11">
        <v>12</v>
      </c>
      <c r="H8065" s="12">
        <v>9</v>
      </c>
      <c r="I8065" s="11">
        <v>11</v>
      </c>
      <c r="J8065" s="12">
        <v>5</v>
      </c>
      <c r="K8065" s="10">
        <v>-1.6499999999999899</v>
      </c>
      <c r="L8065" s="10">
        <v>-2.9199999999999799</v>
      </c>
      <c r="M8065" s="14">
        <v>90.176934853161896</v>
      </c>
      <c r="N8065" s="14">
        <v>-0.71153257341904896</v>
      </c>
      <c r="O8065" s="15">
        <v>-2</v>
      </c>
      <c r="P8065" s="16">
        <v>3.5</v>
      </c>
      <c r="Q8065" s="10">
        <v>2.0499999999999998</v>
      </c>
      <c r="R8065" s="10">
        <v>4.8499999999999899</v>
      </c>
      <c r="S8065" s="10">
        <v>14</v>
      </c>
      <c r="T8065" s="6" t="s">
        <v>57</v>
      </c>
      <c r="U8065" s="6" t="s">
        <v>52</v>
      </c>
      <c r="V8065" s="18" t="str">
        <f>"" &amp; IF(AND(O8065&lt;=-1.5,NOT(ISBLANK(AF8065))),"Z","")</f>
        <v/>
      </c>
      <c r="W8065" s="18" t="str">
        <f t="shared" si="1448"/>
        <v/>
      </c>
      <c r="X8065" s="6"/>
      <c r="AB8065" s="18" t="str">
        <f t="shared" si="1449"/>
        <v/>
      </c>
      <c r="AC8065" s="18" t="str">
        <f t="shared" si="1450"/>
        <v/>
      </c>
      <c r="AD8065" s="18" t="str">
        <f t="shared" si="1454"/>
        <v/>
      </c>
      <c r="AI8065" s="18" t="str">
        <f t="shared" si="1451"/>
        <v/>
      </c>
      <c r="AJ8065" s="18" t="str">
        <f t="shared" si="1452"/>
        <v/>
      </c>
      <c r="AK8065" s="18" t="str">
        <f t="shared" si="1453"/>
        <v/>
      </c>
      <c r="AP8065" s="6" t="s">
        <v>720</v>
      </c>
      <c r="AT8065" s="10">
        <v>54.201934853161902</v>
      </c>
      <c r="BC8065" s="10">
        <v>126</v>
      </c>
      <c r="BD8065" s="10">
        <v>3</v>
      </c>
    </row>
    <row r="8066" spans="1:56" ht="23.25" x14ac:dyDescent="0.25">
      <c r="A8066" s="6" t="s">
        <v>2224</v>
      </c>
      <c r="B8066" s="6" t="s">
        <v>370</v>
      </c>
      <c r="C8066" s="37" t="s">
        <v>1304</v>
      </c>
      <c r="D8066" s="10">
        <v>1200</v>
      </c>
      <c r="E8066" s="24">
        <v>8</v>
      </c>
      <c r="F8066" s="12">
        <v>5</v>
      </c>
      <c r="G8066" s="24">
        <v>10</v>
      </c>
      <c r="H8066" s="12">
        <v>7</v>
      </c>
      <c r="I8066" s="24">
        <v>12</v>
      </c>
      <c r="J8066" s="12">
        <v>9</v>
      </c>
      <c r="K8066" s="10">
        <v>-1.6</v>
      </c>
      <c r="L8066" s="13">
        <v>-0.94999999999998197</v>
      </c>
      <c r="M8066" s="14">
        <v>79.9408222886278</v>
      </c>
      <c r="N8066" s="14">
        <v>-2.7795888556861601</v>
      </c>
      <c r="O8066" s="15">
        <v>-2</v>
      </c>
      <c r="P8066" s="33">
        <v>-2</v>
      </c>
      <c r="Q8066" s="10">
        <v>0.89999999999999902</v>
      </c>
      <c r="R8066" s="13">
        <v>-0.75000000000001099</v>
      </c>
      <c r="T8066" s="6" t="s">
        <v>57</v>
      </c>
      <c r="U8066" s="6" t="s">
        <v>52</v>
      </c>
      <c r="V8066" s="18" t="str">
        <f>"" &amp; IF(AND(O8066&lt;=-1.5,NOT(ISBLANK(AF8066))),"Z","")</f>
        <v/>
      </c>
      <c r="W8066" s="18" t="str">
        <f t="shared" si="1448"/>
        <v/>
      </c>
      <c r="X8066" s="6"/>
      <c r="AB8066" s="18" t="str">
        <f t="shared" si="1449"/>
        <v/>
      </c>
      <c r="AC8066" s="18" t="str">
        <f t="shared" si="1450"/>
        <v/>
      </c>
      <c r="AD8066" s="18" t="str">
        <f t="shared" si="1454"/>
        <v/>
      </c>
      <c r="AI8066" s="18" t="str">
        <f t="shared" si="1451"/>
        <v/>
      </c>
      <c r="AJ8066" s="18" t="str">
        <f t="shared" si="1452"/>
        <v/>
      </c>
      <c r="AK8066" s="18" t="str">
        <f t="shared" si="1453"/>
        <v/>
      </c>
      <c r="AP8066" s="6" t="s">
        <v>2030</v>
      </c>
      <c r="AT8066" s="10">
        <v>49.9408222886277</v>
      </c>
      <c r="BC8066" s="10">
        <v>133</v>
      </c>
      <c r="BD8066" s="10">
        <v>0</v>
      </c>
    </row>
    <row r="8067" spans="1:56" ht="23.25" x14ac:dyDescent="0.25">
      <c r="A8067" s="6" t="s">
        <v>2224</v>
      </c>
      <c r="B8067" s="26" t="s">
        <v>392</v>
      </c>
      <c r="C8067" s="39" t="s">
        <v>1117</v>
      </c>
      <c r="D8067" s="10">
        <v>1650</v>
      </c>
      <c r="E8067" s="11">
        <v>2</v>
      </c>
      <c r="F8067" s="12">
        <v>1</v>
      </c>
      <c r="G8067" s="11">
        <v>3</v>
      </c>
      <c r="H8067" s="12">
        <v>1</v>
      </c>
      <c r="I8067" s="11">
        <v>9</v>
      </c>
      <c r="J8067" s="12">
        <v>8</v>
      </c>
      <c r="K8067" s="10">
        <v>-2.4000000000000199</v>
      </c>
      <c r="L8067" s="13">
        <v>0.16249999999999401</v>
      </c>
      <c r="M8067" s="14">
        <v>88.954827821634595</v>
      </c>
      <c r="N8067" s="29">
        <v>1.27741391081727</v>
      </c>
      <c r="O8067" s="15">
        <v>0</v>
      </c>
      <c r="P8067" s="33">
        <v>-7.5</v>
      </c>
      <c r="Q8067" s="10">
        <v>0.89999999999999902</v>
      </c>
      <c r="R8067" s="13">
        <v>-5.1000000000000201</v>
      </c>
      <c r="S8067" s="10">
        <v>14</v>
      </c>
      <c r="T8067" s="30" t="s">
        <v>72</v>
      </c>
      <c r="U8067" s="17" t="s">
        <v>25</v>
      </c>
      <c r="V8067" s="18" t="str">
        <f>"" &amp; IF(AND(O8067&lt;=-1.5,NOT(ISBLANK(AF8067))),"Z","")</f>
        <v/>
      </c>
      <c r="W8067" s="18" t="str">
        <f t="shared" si="1448"/>
        <v/>
      </c>
      <c r="X8067" s="6"/>
      <c r="AB8067" s="18" t="str">
        <f t="shared" si="1449"/>
        <v/>
      </c>
      <c r="AC8067" s="18" t="str">
        <f t="shared" si="1450"/>
        <v/>
      </c>
      <c r="AD8067" s="18" t="str">
        <f t="shared" si="1454"/>
        <v/>
      </c>
      <c r="AI8067" s="18" t="str">
        <f t="shared" si="1451"/>
        <v/>
      </c>
      <c r="AJ8067" s="18" t="str">
        <f t="shared" si="1452"/>
        <v/>
      </c>
      <c r="AK8067" s="18" t="str">
        <f t="shared" si="1453"/>
        <v/>
      </c>
      <c r="AP8067" s="6" t="s">
        <v>867</v>
      </c>
      <c r="AT8067" s="10">
        <v>56.804827821634603</v>
      </c>
      <c r="BC8067" s="10">
        <v>131</v>
      </c>
      <c r="BD8067" s="10">
        <v>0</v>
      </c>
    </row>
    <row r="8068" spans="1:56" ht="23.25" x14ac:dyDescent="0.25">
      <c r="A8068" s="6" t="s">
        <v>2224</v>
      </c>
      <c r="B8068" s="26" t="s">
        <v>236</v>
      </c>
      <c r="C8068" s="39" t="s">
        <v>1117</v>
      </c>
      <c r="D8068" s="10">
        <v>1200</v>
      </c>
      <c r="E8068" s="24">
        <v>9</v>
      </c>
      <c r="F8068" s="12">
        <v>5</v>
      </c>
      <c r="G8068" s="24">
        <v>10</v>
      </c>
      <c r="H8068" s="12">
        <v>4</v>
      </c>
      <c r="I8068" s="24">
        <v>6</v>
      </c>
      <c r="J8068" s="12">
        <v>3</v>
      </c>
      <c r="K8068" s="10">
        <v>-1.25</v>
      </c>
      <c r="L8068" s="10">
        <v>-3.3299999999999899</v>
      </c>
      <c r="M8068" s="14">
        <v>97.439762670308994</v>
      </c>
      <c r="N8068" s="29">
        <v>1.11988133515453</v>
      </c>
      <c r="O8068" s="15">
        <v>1</v>
      </c>
      <c r="P8068" s="16">
        <v>1.25</v>
      </c>
      <c r="Q8068" s="10">
        <v>3.05</v>
      </c>
      <c r="R8068" s="10">
        <v>4.0499999999999901</v>
      </c>
      <c r="S8068" s="10">
        <v>28</v>
      </c>
      <c r="T8068" s="6" t="s">
        <v>57</v>
      </c>
      <c r="U8068" s="6" t="s">
        <v>52</v>
      </c>
      <c r="V8068" s="18" t="str">
        <f>"*" &amp; IF(AND(O8068&lt;=-1.5,NOT(ISBLANK(AF8068))),"Z","")</f>
        <v>*</v>
      </c>
      <c r="W8068" s="19" t="str">
        <f t="shared" si="1448"/>
        <v/>
      </c>
      <c r="X8068" s="6"/>
      <c r="AA8068" s="20"/>
      <c r="AB8068" s="18" t="str">
        <f t="shared" si="1449"/>
        <v/>
      </c>
      <c r="AC8068" s="19" t="str">
        <f t="shared" si="1450"/>
        <v/>
      </c>
      <c r="AD8068" s="18" t="str">
        <f t="shared" si="1454"/>
        <v>GR</v>
      </c>
      <c r="AI8068" s="18" t="str">
        <f t="shared" si="1451"/>
        <v/>
      </c>
      <c r="AJ8068" s="18" t="str">
        <f t="shared" si="1452"/>
        <v/>
      </c>
      <c r="AK8068" s="18" t="str">
        <f t="shared" si="1453"/>
        <v/>
      </c>
      <c r="AP8068" s="6" t="s">
        <v>508</v>
      </c>
      <c r="AT8068" s="10">
        <v>65.739762670309105</v>
      </c>
      <c r="AU8068" s="21"/>
      <c r="BC8068" s="22">
        <v>128</v>
      </c>
      <c r="BD8068" s="28">
        <v>2</v>
      </c>
    </row>
    <row r="8069" spans="1:56" ht="23.25" x14ac:dyDescent="0.25">
      <c r="A8069" s="6" t="s">
        <v>2224</v>
      </c>
      <c r="B8069" s="26" t="s">
        <v>238</v>
      </c>
      <c r="C8069" s="9" t="s">
        <v>1168</v>
      </c>
      <c r="D8069" s="10">
        <v>1400</v>
      </c>
      <c r="E8069" s="11">
        <v>12</v>
      </c>
      <c r="F8069" s="12">
        <v>8</v>
      </c>
      <c r="G8069" s="11">
        <v>13</v>
      </c>
      <c r="H8069" s="12">
        <v>7</v>
      </c>
      <c r="I8069" s="11">
        <v>13</v>
      </c>
      <c r="J8069" s="12">
        <v>11</v>
      </c>
      <c r="K8069" s="10">
        <v>3.6499999999999799</v>
      </c>
      <c r="L8069" s="15">
        <v>4.3499999999999996</v>
      </c>
      <c r="M8069" s="14">
        <v>82.704215636434995</v>
      </c>
      <c r="N8069" s="14">
        <v>-4.7892181782529498E-2</v>
      </c>
      <c r="O8069" s="15">
        <v>2</v>
      </c>
      <c r="P8069" s="33">
        <v>-3.75</v>
      </c>
      <c r="Q8069" s="10">
        <v>-3.9500000000000099</v>
      </c>
      <c r="R8069" s="13">
        <v>-6.95</v>
      </c>
      <c r="S8069" s="10">
        <v>24</v>
      </c>
      <c r="T8069" s="6" t="s">
        <v>57</v>
      </c>
      <c r="U8069" s="6" t="s">
        <v>52</v>
      </c>
      <c r="V8069" s="18" t="str">
        <f>"" &amp; IF(AND(O8069&lt;=-1.5,NOT(ISBLANK(AF8069))),"Z","")</f>
        <v/>
      </c>
      <c r="W8069" s="18" t="str">
        <f t="shared" si="1448"/>
        <v/>
      </c>
      <c r="X8069" s="6"/>
      <c r="AB8069" s="18" t="str">
        <f t="shared" si="1449"/>
        <v/>
      </c>
      <c r="AC8069" s="18" t="str">
        <f t="shared" si="1450"/>
        <v/>
      </c>
      <c r="AD8069" s="18" t="str">
        <f t="shared" si="1454"/>
        <v/>
      </c>
      <c r="AI8069" s="18" t="str">
        <f t="shared" si="1451"/>
        <v/>
      </c>
      <c r="AJ8069" s="18" t="str">
        <f t="shared" si="1452"/>
        <v/>
      </c>
      <c r="AK8069" s="18" t="str">
        <f t="shared" si="1453"/>
        <v/>
      </c>
      <c r="AP8069" s="6" t="s">
        <v>1322</v>
      </c>
      <c r="AT8069" s="10">
        <v>44.779215636434898</v>
      </c>
      <c r="BC8069" s="10">
        <v>125</v>
      </c>
      <c r="BD8069" s="10">
        <v>-1</v>
      </c>
    </row>
    <row r="8070" spans="1:56" ht="23.25" x14ac:dyDescent="0.25">
      <c r="A8070" s="6" t="s">
        <v>2224</v>
      </c>
      <c r="B8070" s="26" t="s">
        <v>296</v>
      </c>
      <c r="C8070" s="39" t="s">
        <v>1308</v>
      </c>
      <c r="D8070" s="10">
        <v>1650</v>
      </c>
      <c r="E8070" s="24">
        <v>1</v>
      </c>
      <c r="F8070" s="12">
        <v>0</v>
      </c>
      <c r="G8070" s="24">
        <v>1</v>
      </c>
      <c r="H8070" s="12">
        <v>0</v>
      </c>
      <c r="I8070" s="24">
        <v>5</v>
      </c>
      <c r="J8070" s="12">
        <v>3</v>
      </c>
      <c r="K8070" s="10">
        <v>4.6999999999999904</v>
      </c>
      <c r="L8070" s="15">
        <v>0.64999999999999503</v>
      </c>
      <c r="M8070" s="14">
        <v>93.829283632750702</v>
      </c>
      <c r="N8070" s="14">
        <v>-0.53535818362462395</v>
      </c>
      <c r="O8070" s="15">
        <v>0</v>
      </c>
      <c r="P8070" s="33">
        <v>-3.25</v>
      </c>
      <c r="Q8070" s="10">
        <v>-3.4</v>
      </c>
      <c r="R8070" s="13">
        <v>-5.9500000000000099</v>
      </c>
      <c r="S8070" s="10">
        <v>26</v>
      </c>
      <c r="T8070" s="30" t="s">
        <v>61</v>
      </c>
      <c r="U8070" s="17" t="s">
        <v>25</v>
      </c>
      <c r="V8070" s="18" t="str">
        <f>"*" &amp; IF(AND(O8070&lt;=-1.5,NOT(ISBLANK(AF8070))),"Z","")</f>
        <v>*</v>
      </c>
      <c r="W8070" s="18" t="str">
        <f t="shared" si="1448"/>
        <v/>
      </c>
      <c r="X8070" s="6"/>
      <c r="AB8070" s="18" t="str">
        <f t="shared" si="1449"/>
        <v/>
      </c>
      <c r="AC8070" s="18" t="str">
        <f t="shared" si="1450"/>
        <v/>
      </c>
      <c r="AD8070" s="18" t="str">
        <f t="shared" si="1454"/>
        <v/>
      </c>
      <c r="AI8070" s="18" t="str">
        <f t="shared" si="1451"/>
        <v/>
      </c>
      <c r="AJ8070" s="18" t="str">
        <f t="shared" si="1452"/>
        <v/>
      </c>
      <c r="AK8070" s="18" t="str">
        <f t="shared" si="1453"/>
        <v/>
      </c>
      <c r="AP8070" s="6" t="s">
        <v>1985</v>
      </c>
      <c r="AT8070" s="10">
        <v>58.554283632750803</v>
      </c>
      <c r="BC8070" s="10">
        <v>124</v>
      </c>
      <c r="BD8070" s="10">
        <v>-1</v>
      </c>
    </row>
    <row r="8071" spans="1:56" ht="23.25" x14ac:dyDescent="0.25">
      <c r="A8071" s="6" t="s">
        <v>2224</v>
      </c>
      <c r="B8071" s="23" t="s">
        <v>447</v>
      </c>
      <c r="C8071" s="39" t="s">
        <v>1308</v>
      </c>
      <c r="D8071" s="10">
        <v>1650</v>
      </c>
      <c r="E8071" s="11">
        <v>5</v>
      </c>
      <c r="F8071" s="12">
        <v>6</v>
      </c>
      <c r="G8071" s="11">
        <v>6</v>
      </c>
      <c r="H8071" s="12">
        <v>4</v>
      </c>
      <c r="I8071" s="11">
        <v>2</v>
      </c>
      <c r="J8071" s="12">
        <v>0</v>
      </c>
      <c r="K8071" s="10">
        <v>-0.89999999999999902</v>
      </c>
      <c r="L8071" s="13">
        <v>-3.8333333333333299</v>
      </c>
      <c r="M8071" s="14">
        <v>94.694758861113002</v>
      </c>
      <c r="N8071" s="14">
        <v>-2.1526205694435401</v>
      </c>
      <c r="O8071" s="15">
        <v>2</v>
      </c>
      <c r="P8071" s="16">
        <v>3.75</v>
      </c>
      <c r="Q8071" s="10">
        <v>-3.9000000000000101</v>
      </c>
      <c r="R8071" s="13">
        <v>-1.00000000000001</v>
      </c>
      <c r="S8071" s="25">
        <v>69</v>
      </c>
      <c r="T8071" s="6" t="s">
        <v>111</v>
      </c>
      <c r="U8071" s="6" t="s">
        <v>52</v>
      </c>
      <c r="V8071" s="18" t="str">
        <f>"" &amp; IF(AND(O8071&lt;=-1.5,NOT(ISBLANK(AF8071))),"Z","")</f>
        <v/>
      </c>
      <c r="W8071" s="19" t="str">
        <f t="shared" si="1448"/>
        <v/>
      </c>
      <c r="X8071" s="17" t="s">
        <v>277</v>
      </c>
      <c r="AA8071" s="20"/>
      <c r="AB8071" s="18" t="str">
        <f t="shared" si="1449"/>
        <v>*</v>
      </c>
      <c r="AC8071" s="19" t="str">
        <f t="shared" si="1450"/>
        <v/>
      </c>
      <c r="AD8071" s="18" t="str">
        <f t="shared" si="1454"/>
        <v>GR</v>
      </c>
      <c r="AI8071" s="18" t="str">
        <f t="shared" si="1451"/>
        <v/>
      </c>
      <c r="AJ8071" s="18" t="str">
        <f t="shared" si="1452"/>
        <v/>
      </c>
      <c r="AK8071" s="18" t="str">
        <f t="shared" si="1453"/>
        <v/>
      </c>
      <c r="AP8071" s="6" t="s">
        <v>1429</v>
      </c>
      <c r="AT8071" s="10">
        <v>54.944758861112902</v>
      </c>
      <c r="AU8071" s="21"/>
      <c r="BC8071" s="22">
        <v>118</v>
      </c>
      <c r="BD8071" s="10">
        <v>0</v>
      </c>
    </row>
    <row r="8072" spans="1:56" ht="23.25" x14ac:dyDescent="0.25">
      <c r="A8072" s="6" t="s">
        <v>2224</v>
      </c>
      <c r="B8072" s="26" t="s">
        <v>449</v>
      </c>
      <c r="C8072" s="39" t="s">
        <v>1308</v>
      </c>
      <c r="D8072" s="10">
        <v>1650</v>
      </c>
      <c r="E8072" s="24">
        <v>1</v>
      </c>
      <c r="F8072" s="12">
        <v>0</v>
      </c>
      <c r="G8072" s="24">
        <v>3</v>
      </c>
      <c r="H8072" s="12">
        <v>2</v>
      </c>
      <c r="I8072" s="24">
        <v>4</v>
      </c>
      <c r="J8072" s="12">
        <v>2</v>
      </c>
      <c r="K8072" s="10">
        <v>-16.399999999999999</v>
      </c>
      <c r="L8072" s="10">
        <v>0</v>
      </c>
      <c r="M8072" s="14">
        <v>444</v>
      </c>
      <c r="N8072" s="14">
        <v>172</v>
      </c>
      <c r="O8072" s="15">
        <v>-2</v>
      </c>
      <c r="P8072" s="33">
        <v>-0.5</v>
      </c>
      <c r="Q8072" s="10">
        <v>3.8999999999999901</v>
      </c>
      <c r="R8072" s="10">
        <v>3.5</v>
      </c>
      <c r="S8072" s="10">
        <v>28</v>
      </c>
      <c r="T8072" s="30" t="s">
        <v>61</v>
      </c>
      <c r="U8072" s="17" t="s">
        <v>25</v>
      </c>
      <c r="V8072" s="18" t="str">
        <f>"" &amp; IF(AND(O8072&lt;=-1.5,NOT(ISBLANK(AF8072))),"Z","")</f>
        <v/>
      </c>
      <c r="W8072" s="19" t="str">
        <f t="shared" si="1448"/>
        <v/>
      </c>
      <c r="X8072" s="6"/>
      <c r="AA8072" s="20"/>
      <c r="AB8072" s="18" t="str">
        <f t="shared" si="1449"/>
        <v/>
      </c>
      <c r="AC8072" s="19" t="str">
        <f t="shared" si="1450"/>
        <v/>
      </c>
      <c r="AD8072" s="18" t="str">
        <f t="shared" si="1454"/>
        <v>G</v>
      </c>
      <c r="AI8072" s="18" t="str">
        <f t="shared" si="1451"/>
        <v/>
      </c>
      <c r="AJ8072" s="18" t="str">
        <f t="shared" si="1452"/>
        <v/>
      </c>
      <c r="AK8072" s="18" t="str">
        <f t="shared" si="1453"/>
        <v/>
      </c>
      <c r="AP8072" s="6" t="s">
        <v>867</v>
      </c>
      <c r="AT8072" s="10">
        <v>401</v>
      </c>
      <c r="AU8072" s="21"/>
      <c r="BC8072" s="22">
        <v>118</v>
      </c>
      <c r="BD8072" s="10">
        <v>2</v>
      </c>
    </row>
    <row r="8073" spans="1:56" ht="23.25" x14ac:dyDescent="0.25">
      <c r="A8073" s="6" t="s">
        <v>2224</v>
      </c>
      <c r="B8073" s="26" t="s">
        <v>418</v>
      </c>
      <c r="C8073" s="39" t="s">
        <v>1335</v>
      </c>
      <c r="D8073" s="10">
        <v>1650</v>
      </c>
      <c r="E8073" s="24">
        <v>4</v>
      </c>
      <c r="F8073" s="12">
        <v>3</v>
      </c>
      <c r="G8073" s="24">
        <v>8</v>
      </c>
      <c r="H8073" s="12">
        <v>4</v>
      </c>
      <c r="I8073" s="24">
        <v>12</v>
      </c>
      <c r="J8073" s="12">
        <v>22</v>
      </c>
      <c r="K8073" s="10">
        <v>3.05</v>
      </c>
      <c r="L8073" s="15">
        <v>-0.51250000000001406</v>
      </c>
      <c r="M8073" s="14">
        <v>62.533433057655799</v>
      </c>
      <c r="N8073" s="14">
        <v>-0.68328347117208899</v>
      </c>
      <c r="O8073" s="15">
        <v>-2</v>
      </c>
      <c r="P8073" s="34">
        <v>-18.25</v>
      </c>
      <c r="Q8073" s="10">
        <v>-1.30000000000001</v>
      </c>
      <c r="R8073" s="13">
        <v>-15.95</v>
      </c>
      <c r="S8073" s="10">
        <v>21</v>
      </c>
      <c r="T8073" s="6" t="s">
        <v>90</v>
      </c>
      <c r="U8073" s="6" t="s">
        <v>52</v>
      </c>
      <c r="V8073" s="18" t="str">
        <f>"" &amp; IF(AND(O8073&lt;=-1.5,NOT(ISBLANK(AF8073))),"Z","")</f>
        <v/>
      </c>
      <c r="W8073" s="18" t="str">
        <f t="shared" si="1448"/>
        <v/>
      </c>
      <c r="X8073" s="6"/>
      <c r="AB8073" s="18" t="str">
        <f t="shared" si="1449"/>
        <v/>
      </c>
      <c r="AC8073" s="18" t="str">
        <f t="shared" si="1450"/>
        <v/>
      </c>
      <c r="AD8073" s="18" t="str">
        <f t="shared" si="1454"/>
        <v/>
      </c>
      <c r="AI8073" s="18" t="str">
        <f t="shared" si="1451"/>
        <v/>
      </c>
      <c r="AJ8073" s="18" t="str">
        <f t="shared" si="1452"/>
        <v/>
      </c>
      <c r="AK8073" s="18" t="str">
        <f t="shared" si="1453"/>
        <v/>
      </c>
      <c r="AP8073" s="6" t="s">
        <v>2225</v>
      </c>
      <c r="AT8073" s="10">
        <v>27.3834330576558</v>
      </c>
      <c r="BC8073" s="10">
        <v>121</v>
      </c>
      <c r="BD8073" s="10">
        <v>-5</v>
      </c>
    </row>
    <row r="8074" spans="1:56" ht="23.25" x14ac:dyDescent="0.25">
      <c r="A8074" s="6" t="s">
        <v>2224</v>
      </c>
      <c r="B8074" s="2" t="s">
        <v>253</v>
      </c>
      <c r="C8074" s="37" t="s">
        <v>1304</v>
      </c>
      <c r="D8074" s="10">
        <v>1650</v>
      </c>
      <c r="E8074" s="11">
        <v>10</v>
      </c>
      <c r="F8074" s="12">
        <v>14</v>
      </c>
      <c r="G8074" s="11">
        <v>9</v>
      </c>
      <c r="H8074" s="12">
        <v>10</v>
      </c>
      <c r="I8074" s="11">
        <v>3</v>
      </c>
      <c r="J8074" s="12">
        <v>1</v>
      </c>
      <c r="K8074" s="10">
        <v>7.8000000000000096</v>
      </c>
      <c r="L8074" s="34">
        <v>1.4666666666666099</v>
      </c>
      <c r="M8074" s="14">
        <v>99.163237284150398</v>
      </c>
      <c r="N8074" s="29">
        <v>0.33161864207514202</v>
      </c>
      <c r="O8074" s="15">
        <v>5</v>
      </c>
      <c r="P8074" s="16">
        <v>9</v>
      </c>
      <c r="Q8074" s="10">
        <v>-3.75</v>
      </c>
      <c r="R8074" s="10">
        <v>3.3</v>
      </c>
      <c r="S8074" s="10">
        <v>32</v>
      </c>
      <c r="T8074" s="6" t="s">
        <v>57</v>
      </c>
      <c r="U8074" s="6" t="s">
        <v>52</v>
      </c>
      <c r="V8074" s="18" t="str">
        <f>"*" &amp; IF(AND(O8074&lt;=-1.5,NOT(ISBLANK(AF8074))),"Z","")</f>
        <v>*</v>
      </c>
      <c r="W8074" s="19" t="str">
        <f t="shared" si="1448"/>
        <v/>
      </c>
      <c r="X8074" s="17" t="s">
        <v>193</v>
      </c>
      <c r="AA8074" s="20"/>
      <c r="AB8074" s="18" t="str">
        <f t="shared" si="1449"/>
        <v>*</v>
      </c>
      <c r="AC8074" s="19" t="str">
        <f t="shared" si="1450"/>
        <v>*</v>
      </c>
      <c r="AD8074" s="18" t="str">
        <f t="shared" si="1454"/>
        <v>G</v>
      </c>
      <c r="AI8074" s="18" t="str">
        <f t="shared" si="1451"/>
        <v/>
      </c>
      <c r="AJ8074" s="18" t="str">
        <f t="shared" si="1452"/>
        <v/>
      </c>
      <c r="AK8074" s="18" t="str">
        <f t="shared" si="1453"/>
        <v/>
      </c>
      <c r="AP8074" s="6" t="s">
        <v>1956</v>
      </c>
      <c r="AT8074" s="10">
        <v>61.538237284150298</v>
      </c>
      <c r="AU8074" s="21"/>
      <c r="BC8074" s="22">
        <v>120</v>
      </c>
      <c r="BD8074" s="10">
        <v>0</v>
      </c>
    </row>
    <row r="8075" spans="1:56" ht="23.25" x14ac:dyDescent="0.25">
      <c r="A8075" s="6" t="s">
        <v>2224</v>
      </c>
      <c r="B8075" s="26" t="s">
        <v>487</v>
      </c>
      <c r="C8075" s="37" t="s">
        <v>1304</v>
      </c>
      <c r="D8075" s="10">
        <v>1800</v>
      </c>
      <c r="E8075" s="24">
        <v>8</v>
      </c>
      <c r="F8075" s="12">
        <v>5</v>
      </c>
      <c r="G8075" s="24">
        <v>5</v>
      </c>
      <c r="H8075" s="12">
        <v>3</v>
      </c>
      <c r="I8075" s="24">
        <v>1</v>
      </c>
      <c r="J8075" s="12">
        <v>0</v>
      </c>
      <c r="K8075" s="10">
        <v>-4.0999999999999996</v>
      </c>
      <c r="L8075" s="13">
        <v>-1.67500000000006</v>
      </c>
      <c r="M8075" s="14">
        <v>97.321165354401401</v>
      </c>
      <c r="N8075" s="14">
        <v>-1.33941732279929</v>
      </c>
      <c r="O8075" s="15">
        <v>2</v>
      </c>
      <c r="P8075" s="16">
        <v>3</v>
      </c>
      <c r="Q8075" s="10">
        <v>-1.19999999999999</v>
      </c>
      <c r="R8075" s="13">
        <v>1.19999999999999</v>
      </c>
      <c r="S8075" s="10">
        <v>17</v>
      </c>
      <c r="T8075" s="6" t="s">
        <v>90</v>
      </c>
      <c r="U8075" s="6" t="s">
        <v>52</v>
      </c>
      <c r="V8075" s="18" t="str">
        <f>"" &amp; IF(AND(O8075&lt;=-1.5,NOT(ISBLANK(AF8075))),"Z","")</f>
        <v/>
      </c>
      <c r="W8075" s="19" t="str">
        <f t="shared" si="1448"/>
        <v/>
      </c>
      <c r="X8075" s="6"/>
      <c r="AA8075" s="20"/>
      <c r="AB8075" s="18" t="str">
        <f t="shared" si="1449"/>
        <v>*</v>
      </c>
      <c r="AC8075" s="19" t="str">
        <f t="shared" si="1450"/>
        <v/>
      </c>
      <c r="AD8075" s="18" t="str">
        <f t="shared" si="1454"/>
        <v>GR</v>
      </c>
      <c r="AI8075" s="18" t="str">
        <f t="shared" si="1451"/>
        <v/>
      </c>
      <c r="AJ8075" s="18" t="str">
        <f t="shared" si="1452"/>
        <v/>
      </c>
      <c r="AK8075" s="18" t="str">
        <f t="shared" si="1453"/>
        <v/>
      </c>
      <c r="AP8075" s="6" t="s">
        <v>1434</v>
      </c>
      <c r="AT8075" s="10">
        <v>58.321165354401401</v>
      </c>
      <c r="AU8075" s="21"/>
      <c r="BC8075" s="22">
        <v>117</v>
      </c>
      <c r="BD8075" s="28">
        <v>1</v>
      </c>
    </row>
    <row r="8076" spans="1:56" ht="23.25" x14ac:dyDescent="0.25">
      <c r="A8076" s="6" t="s">
        <v>2224</v>
      </c>
      <c r="B8076" s="31" t="s">
        <v>280</v>
      </c>
      <c r="C8076" s="37" t="s">
        <v>1304</v>
      </c>
      <c r="D8076" s="10">
        <v>1650</v>
      </c>
      <c r="E8076" s="24">
        <v>12</v>
      </c>
      <c r="F8076" s="12">
        <v>12</v>
      </c>
      <c r="G8076" s="24">
        <v>12</v>
      </c>
      <c r="H8076" s="12">
        <v>11</v>
      </c>
      <c r="I8076" s="24">
        <v>3</v>
      </c>
      <c r="J8076" s="12">
        <v>5</v>
      </c>
      <c r="K8076" s="10">
        <v>6.7000000000000197</v>
      </c>
      <c r="L8076" s="15">
        <v>1.0999999999999901</v>
      </c>
      <c r="M8076" s="14">
        <v>90.019913346566199</v>
      </c>
      <c r="N8076" s="14">
        <v>-1.0900433267168801</v>
      </c>
      <c r="O8076" s="15">
        <v>2</v>
      </c>
      <c r="P8076" s="16">
        <v>6</v>
      </c>
      <c r="Q8076" s="10">
        <v>-6.95</v>
      </c>
      <c r="R8076" s="13">
        <v>-2.25</v>
      </c>
      <c r="S8076" s="25">
        <v>39</v>
      </c>
      <c r="T8076" s="6" t="s">
        <v>57</v>
      </c>
      <c r="U8076" s="6" t="s">
        <v>52</v>
      </c>
      <c r="V8076" s="18" t="str">
        <f>"" &amp; IF(AND(O8076&lt;=-1.5,NOT(ISBLANK(AF8076))),"Z","")</f>
        <v/>
      </c>
      <c r="W8076" s="19" t="str">
        <f t="shared" si="1448"/>
        <v/>
      </c>
      <c r="X8076" s="17" t="s">
        <v>214</v>
      </c>
      <c r="AA8076" s="20"/>
      <c r="AB8076" s="18" t="str">
        <f t="shared" si="1449"/>
        <v>*</v>
      </c>
      <c r="AC8076" s="19" t="str">
        <f t="shared" si="1450"/>
        <v>*</v>
      </c>
      <c r="AD8076" s="18" t="str">
        <f t="shared" si="1454"/>
        <v>GR</v>
      </c>
      <c r="AI8076" s="18" t="str">
        <f t="shared" si="1451"/>
        <v/>
      </c>
      <c r="AJ8076" s="18" t="str">
        <f t="shared" si="1452"/>
        <v/>
      </c>
      <c r="AK8076" s="18" t="str">
        <f t="shared" si="1453"/>
        <v/>
      </c>
      <c r="AP8076" s="6" t="s">
        <v>1430</v>
      </c>
      <c r="AT8076" s="10">
        <v>57.694913346566203</v>
      </c>
      <c r="AU8076" s="21"/>
      <c r="BC8076" s="22">
        <v>124</v>
      </c>
      <c r="BD8076" s="10">
        <v>0</v>
      </c>
    </row>
    <row r="8077" spans="1:56" ht="23.25" x14ac:dyDescent="0.25">
      <c r="A8077" s="6" t="s">
        <v>2224</v>
      </c>
      <c r="B8077" s="23" t="s">
        <v>442</v>
      </c>
      <c r="C8077" s="37" t="s">
        <v>1304</v>
      </c>
      <c r="D8077" s="10">
        <v>1800</v>
      </c>
      <c r="E8077" s="11">
        <v>14</v>
      </c>
      <c r="F8077" s="12">
        <v>12</v>
      </c>
      <c r="G8077" s="11">
        <v>14</v>
      </c>
      <c r="H8077" s="12">
        <v>9</v>
      </c>
      <c r="I8077" s="11">
        <v>2</v>
      </c>
      <c r="J8077" s="12">
        <v>2</v>
      </c>
      <c r="K8077" s="10">
        <v>3.7999999999999501</v>
      </c>
      <c r="L8077" s="10">
        <v>5.7374999999999297</v>
      </c>
      <c r="M8077" s="14">
        <v>99.568646683174407</v>
      </c>
      <c r="N8077" s="29">
        <v>1.6343233415872001</v>
      </c>
      <c r="O8077" s="35">
        <v>2</v>
      </c>
      <c r="P8077" s="16">
        <v>7</v>
      </c>
      <c r="Q8077" s="10">
        <v>-1.4000000000000099</v>
      </c>
      <c r="R8077" s="10">
        <v>4.1499999999999897</v>
      </c>
      <c r="S8077" s="25">
        <v>59</v>
      </c>
      <c r="T8077" s="6" t="s">
        <v>57</v>
      </c>
      <c r="U8077" s="6" t="s">
        <v>52</v>
      </c>
      <c r="V8077" s="18" t="str">
        <f>"*" &amp; IF(AND(O8077&lt;=-1.5,NOT(ISBLANK(AF8077))),"Z","")</f>
        <v>*</v>
      </c>
      <c r="W8077" s="19" t="str">
        <f t="shared" ref="W8077:W8140" si="1456">IF(AND(ISNUMBER(AS8077),VALUE(AS8077)&gt;=3,VALUE(P8077)&gt;=-0.5),IF(AND(VALUE(M8077)&gt;=94,VALUE(M8077)&lt;444), IF(VALUE(L8077)&gt;=2,"***","**"),"*"),"")</f>
        <v/>
      </c>
      <c r="X8077" s="6"/>
      <c r="AA8077" s="20"/>
      <c r="AB8077" s="19" t="str">
        <f t="shared" ref="AB8077:AB8140" si="1457">IF(AND(O8077&gt;=2,P8077&gt;=0),IF(AND(ISNUMBER(AS8077),VALUE(AS8077)&gt;=3),IF(LEN(AF8077)&gt;0,"***","**"),"*"),"")</f>
        <v>*</v>
      </c>
      <c r="AC8077" s="19" t="str">
        <f t="shared" ref="AC8077:AC8140" si="1458">IF(OR(G8077-I8077&gt;=5,P8077&gt;4.9,AND(G8077-I8077&gt;=1,P8077&gt;5)),IF(L8077&lt;-3,"***",IF(L8077&lt;0,"**","*")),"")</f>
        <v>*</v>
      </c>
      <c r="AD8077" s="18" t="str">
        <f t="shared" si="1454"/>
        <v>G</v>
      </c>
      <c r="AI8077" s="18" t="str">
        <f t="shared" ref="AI8077:AI8140" si="1459">IF(LEN(AD8077)&gt;0,IF(AC8077="**","$",IF(AC8077="***",IF(LEN(AF8077)&gt;0,"$$$","$$"),"")),"")</f>
        <v/>
      </c>
      <c r="AJ8077" s="18" t="str">
        <f t="shared" ref="AJ8077:AJ8140" si="1460">IF(LEN(AD8077)&gt;0,IF(AND(W8077="**",U8077="*"),IF(LEN(AF8077)&gt;0,"$$$","$$"),IF(AB8077="***","$$$",IF(AND(AB8077="**",U8077="*"),"$$",IF(AND(OR(W8077="**",W8077="***"),LEN(AF8077)&gt;0),"$$","")))),IF(AND(OR(W8077="**",W8077="***"),LEN(AF8077)&gt;0),"$$",""))</f>
        <v/>
      </c>
      <c r="AK8077" s="18" t="str">
        <f t="shared" ref="AK8077:AK8140" si="1461">IF(LEN(AD8077)&gt;0,IF(Y8077="**","$$",IF(Y8077="***","$$$",IF(W8077="***",IF(OR(U8077="***",LEN(AF8077)&gt;0),"$$$",""),""))),"")</f>
        <v/>
      </c>
      <c r="AP8077" s="6" t="s">
        <v>2226</v>
      </c>
      <c r="AT8077" s="10">
        <v>64.393646683174396</v>
      </c>
      <c r="AU8077" s="21"/>
      <c r="BC8077" s="22">
        <v>124</v>
      </c>
      <c r="BD8077" s="28">
        <v>1</v>
      </c>
    </row>
    <row r="8078" spans="1:56" ht="23.25" x14ac:dyDescent="0.25">
      <c r="A8078" s="6" t="s">
        <v>2227</v>
      </c>
      <c r="B8078" s="6" t="s">
        <v>499</v>
      </c>
      <c r="C8078" s="39" t="s">
        <v>1308</v>
      </c>
      <c r="D8078" s="10">
        <v>1000</v>
      </c>
      <c r="E8078" s="24">
        <v>9</v>
      </c>
      <c r="F8078" s="12">
        <v>4</v>
      </c>
      <c r="G8078" s="24">
        <v>7</v>
      </c>
      <c r="H8078" s="12">
        <v>6</v>
      </c>
      <c r="I8078" s="24">
        <v>9</v>
      </c>
      <c r="J8078" s="12">
        <v>4</v>
      </c>
      <c r="K8078" s="10">
        <v>0.60000000000000497</v>
      </c>
      <c r="L8078" s="13">
        <v>-0.460000000000022</v>
      </c>
      <c r="M8078" s="14">
        <v>95.198214717797399</v>
      </c>
      <c r="N8078" s="29">
        <v>1.0991073588986899</v>
      </c>
      <c r="O8078" s="15">
        <v>-2</v>
      </c>
      <c r="P8078" s="16">
        <v>2</v>
      </c>
      <c r="Q8078" s="10">
        <v>-2.9999999999999898</v>
      </c>
      <c r="R8078" s="13">
        <v>-1.49999999999999</v>
      </c>
      <c r="T8078" s="6" t="s">
        <v>57</v>
      </c>
      <c r="U8078" s="6" t="s">
        <v>52</v>
      </c>
      <c r="V8078" s="18" t="str">
        <f>"" &amp; IF(AND(O8078&lt;=-1.5,NOT(ISBLANK(AF8078))),"Z","")</f>
        <v/>
      </c>
      <c r="W8078" s="18" t="str">
        <f t="shared" si="1456"/>
        <v/>
      </c>
      <c r="X8078" s="6"/>
      <c r="AB8078" s="18" t="str">
        <f t="shared" si="1457"/>
        <v/>
      </c>
      <c r="AC8078" s="18" t="str">
        <f t="shared" si="1458"/>
        <v/>
      </c>
      <c r="AD8078" s="18" t="str">
        <f t="shared" si="1454"/>
        <v/>
      </c>
      <c r="AI8078" s="18" t="str">
        <f t="shared" si="1459"/>
        <v/>
      </c>
      <c r="AJ8078" s="18" t="str">
        <f t="shared" si="1460"/>
        <v/>
      </c>
      <c r="AK8078" s="18" t="str">
        <f t="shared" si="1461"/>
        <v/>
      </c>
      <c r="AP8078" s="6" t="s">
        <v>714</v>
      </c>
      <c r="AT8078" s="10">
        <v>64.823214717797399</v>
      </c>
      <c r="BC8078" s="10">
        <v>133</v>
      </c>
      <c r="BD8078" s="10">
        <v>0</v>
      </c>
    </row>
    <row r="8079" spans="1:56" ht="23.25" x14ac:dyDescent="0.25">
      <c r="A8079" s="6" t="s">
        <v>2227</v>
      </c>
      <c r="B8079" s="2" t="s">
        <v>313</v>
      </c>
      <c r="C8079" s="39" t="s">
        <v>1334</v>
      </c>
      <c r="D8079" s="10">
        <v>1000</v>
      </c>
      <c r="E8079" s="11">
        <v>10</v>
      </c>
      <c r="F8079" s="12">
        <v>5</v>
      </c>
      <c r="G8079" s="11">
        <v>7</v>
      </c>
      <c r="H8079" s="12">
        <v>7</v>
      </c>
      <c r="I8079" s="11">
        <v>3</v>
      </c>
      <c r="J8079" s="12">
        <v>2</v>
      </c>
      <c r="K8079" s="10">
        <v>1.35</v>
      </c>
      <c r="L8079" s="10">
        <v>0.82999999999997698</v>
      </c>
      <c r="M8079" s="29">
        <v>100.240419978166</v>
      </c>
      <c r="N8079" s="29">
        <v>1.5202099890829099</v>
      </c>
      <c r="O8079" s="15">
        <v>-2</v>
      </c>
      <c r="P8079" s="16">
        <v>5.25</v>
      </c>
      <c r="Q8079" s="10">
        <v>-0.49999999999998901</v>
      </c>
      <c r="R8079" s="10">
        <v>3.7000000000000099</v>
      </c>
      <c r="S8079" s="25">
        <v>35</v>
      </c>
      <c r="T8079" s="6" t="s">
        <v>57</v>
      </c>
      <c r="U8079" s="6" t="s">
        <v>52</v>
      </c>
      <c r="V8079" s="18" t="str">
        <f>"*" &amp; IF(AND(O8079&lt;=-1.5,NOT(ISBLANK(AF8079))),"Z","")</f>
        <v>*</v>
      </c>
      <c r="W8079" s="19" t="str">
        <f t="shared" si="1456"/>
        <v/>
      </c>
      <c r="X8079" s="6"/>
      <c r="AA8079" s="20"/>
      <c r="AB8079" s="18" t="str">
        <f t="shared" si="1457"/>
        <v/>
      </c>
      <c r="AC8079" s="19" t="str">
        <f t="shared" si="1458"/>
        <v>*</v>
      </c>
      <c r="AD8079" s="19" t="str">
        <f t="shared" si="1454"/>
        <v>G</v>
      </c>
      <c r="AI8079" s="18" t="str">
        <f t="shared" si="1459"/>
        <v/>
      </c>
      <c r="AJ8079" s="18" t="str">
        <f t="shared" si="1460"/>
        <v/>
      </c>
      <c r="AK8079" s="18" t="str">
        <f t="shared" si="1461"/>
        <v/>
      </c>
      <c r="AP8079" s="6" t="s">
        <v>502</v>
      </c>
      <c r="AT8079" s="10">
        <v>69.415419978165801</v>
      </c>
      <c r="AU8079" s="21"/>
      <c r="BC8079" s="22">
        <v>132</v>
      </c>
      <c r="BD8079" s="28">
        <v>1</v>
      </c>
    </row>
    <row r="8080" spans="1:56" ht="23.25" x14ac:dyDescent="0.25">
      <c r="A8080" s="6" t="s">
        <v>2227</v>
      </c>
      <c r="B8080" s="23" t="s">
        <v>376</v>
      </c>
      <c r="C8080" s="39" t="s">
        <v>1117</v>
      </c>
      <c r="D8080" s="10">
        <v>1200</v>
      </c>
      <c r="E8080" s="11">
        <v>9</v>
      </c>
      <c r="F8080" s="12">
        <v>4</v>
      </c>
      <c r="G8080" s="11">
        <v>8</v>
      </c>
      <c r="H8080" s="12">
        <v>3</v>
      </c>
      <c r="I8080" s="11">
        <v>5</v>
      </c>
      <c r="J8080" s="12">
        <v>2</v>
      </c>
      <c r="K8080" s="10">
        <v>-1.1499999999999799</v>
      </c>
      <c r="L8080" s="10">
        <v>-2.0249999999999901</v>
      </c>
      <c r="M8080" s="14">
        <v>93.382649656269905</v>
      </c>
      <c r="N8080" s="14">
        <v>-1.6086751718650301</v>
      </c>
      <c r="O8080" s="15">
        <v>1</v>
      </c>
      <c r="P8080" s="16">
        <v>0.75</v>
      </c>
      <c r="Q8080" s="10">
        <v>0.999999999999996</v>
      </c>
      <c r="R8080" s="10">
        <v>1.7</v>
      </c>
      <c r="S8080" s="25">
        <v>77</v>
      </c>
      <c r="T8080" s="6" t="s">
        <v>57</v>
      </c>
      <c r="U8080" s="6" t="s">
        <v>52</v>
      </c>
      <c r="V8080" s="18" t="str">
        <f>"" &amp; IF(AND(O8080&lt;=-1.5,NOT(ISBLANK(AF8080))),"Z","")</f>
        <v/>
      </c>
      <c r="W8080" s="18" t="str">
        <f t="shared" si="1456"/>
        <v/>
      </c>
      <c r="X8080" s="6"/>
      <c r="AB8080" s="18" t="str">
        <f t="shared" si="1457"/>
        <v/>
      </c>
      <c r="AC8080" s="18" t="str">
        <f t="shared" si="1458"/>
        <v/>
      </c>
      <c r="AD8080" s="18" t="str">
        <f t="shared" si="1454"/>
        <v/>
      </c>
      <c r="AI8080" s="18" t="str">
        <f t="shared" si="1459"/>
        <v/>
      </c>
      <c r="AJ8080" s="18" t="str">
        <f t="shared" si="1460"/>
        <v/>
      </c>
      <c r="AK8080" s="18" t="str">
        <f t="shared" si="1461"/>
        <v/>
      </c>
      <c r="AP8080" s="6" t="s">
        <v>457</v>
      </c>
      <c r="AT8080" s="10">
        <v>57.407649656269903</v>
      </c>
      <c r="BC8080" s="10">
        <v>128</v>
      </c>
      <c r="BD8080" s="10">
        <v>1</v>
      </c>
    </row>
    <row r="8081" spans="1:56" ht="23.25" x14ac:dyDescent="0.25">
      <c r="A8081" s="6" t="s">
        <v>2227</v>
      </c>
      <c r="B8081" s="26" t="s">
        <v>163</v>
      </c>
      <c r="C8081" s="9" t="s">
        <v>1363</v>
      </c>
      <c r="D8081" s="10">
        <v>1400</v>
      </c>
      <c r="E8081" s="24">
        <v>5</v>
      </c>
      <c r="F8081" s="12">
        <v>3</v>
      </c>
      <c r="G8081" s="24">
        <v>7</v>
      </c>
      <c r="H8081" s="12">
        <v>3</v>
      </c>
      <c r="I8081" s="24">
        <v>8</v>
      </c>
      <c r="J8081" s="12">
        <v>4</v>
      </c>
      <c r="K8081" s="10">
        <v>3.0999999999999899</v>
      </c>
      <c r="L8081" s="34">
        <v>1.7285714285714</v>
      </c>
      <c r="M8081" s="14">
        <v>91.331457744235095</v>
      </c>
      <c r="N8081" s="14">
        <v>-1.13427112788244</v>
      </c>
      <c r="O8081" s="15">
        <v>0</v>
      </c>
      <c r="P8081" s="33">
        <v>-1.25</v>
      </c>
      <c r="Q8081" s="10">
        <v>-1.1499999999999999</v>
      </c>
      <c r="R8081" s="10">
        <v>-2.15</v>
      </c>
      <c r="S8081" s="10">
        <v>11</v>
      </c>
      <c r="T8081" s="6" t="s">
        <v>111</v>
      </c>
      <c r="U8081" s="17" t="s">
        <v>25</v>
      </c>
      <c r="V8081" s="18" t="str">
        <f>"" &amp; IF(AND(O8081&lt;=-1.5,NOT(ISBLANK(AF8081))),"Z","")</f>
        <v/>
      </c>
      <c r="W8081" s="18" t="str">
        <f t="shared" si="1456"/>
        <v/>
      </c>
      <c r="X8081" s="6"/>
      <c r="AB8081" s="18" t="str">
        <f t="shared" si="1457"/>
        <v/>
      </c>
      <c r="AC8081" s="18" t="str">
        <f t="shared" si="1458"/>
        <v/>
      </c>
      <c r="AD8081" s="18" t="str">
        <f t="shared" si="1454"/>
        <v/>
      </c>
      <c r="AI8081" s="18" t="str">
        <f t="shared" si="1459"/>
        <v/>
      </c>
      <c r="AJ8081" s="18" t="str">
        <f t="shared" si="1460"/>
        <v/>
      </c>
      <c r="AK8081" s="18" t="str">
        <f t="shared" si="1461"/>
        <v/>
      </c>
      <c r="AP8081" s="6" t="s">
        <v>587</v>
      </c>
      <c r="AT8081" s="10">
        <v>53.731457744235101</v>
      </c>
      <c r="BC8081" s="10">
        <v>124</v>
      </c>
      <c r="BD8081" s="10">
        <v>0</v>
      </c>
    </row>
    <row r="8082" spans="1:56" ht="23.25" x14ac:dyDescent="0.25">
      <c r="A8082" s="6" t="s">
        <v>2227</v>
      </c>
      <c r="B8082" s="26" t="s">
        <v>397</v>
      </c>
      <c r="C8082" s="37" t="s">
        <v>1304</v>
      </c>
      <c r="D8082" s="10">
        <v>1200</v>
      </c>
      <c r="E8082" s="24">
        <v>3</v>
      </c>
      <c r="F8082" s="12">
        <v>1</v>
      </c>
      <c r="G8082" s="24">
        <v>4</v>
      </c>
      <c r="H8082" s="12">
        <v>4</v>
      </c>
      <c r="I8082" s="24">
        <v>7</v>
      </c>
      <c r="J8082" s="12">
        <v>5</v>
      </c>
      <c r="K8082" s="10">
        <v>-3.1000000000000099</v>
      </c>
      <c r="L8082" s="13">
        <v>0.225000000000009</v>
      </c>
      <c r="M8082" s="14">
        <v>86.766040248358706</v>
      </c>
      <c r="N8082" s="14">
        <v>-2.9169798758206902</v>
      </c>
      <c r="O8082" s="15">
        <v>-2</v>
      </c>
      <c r="P8082" s="33">
        <v>-1.25</v>
      </c>
      <c r="Q8082" s="10">
        <v>-3.80000000000001</v>
      </c>
      <c r="R8082" s="13">
        <v>-4.7000000000000099</v>
      </c>
      <c r="S8082" s="10">
        <v>17</v>
      </c>
      <c r="T8082" s="6" t="s">
        <v>51</v>
      </c>
      <c r="U8082" s="6" t="s">
        <v>52</v>
      </c>
      <c r="V8082" s="18" t="str">
        <f>"" &amp; IF(AND(O8082&lt;=-1.5,NOT(ISBLANK(AF8082))),"Z","")</f>
        <v/>
      </c>
      <c r="W8082" s="18" t="str">
        <f t="shared" si="1456"/>
        <v/>
      </c>
      <c r="X8082" s="6"/>
      <c r="AB8082" s="18" t="str">
        <f t="shared" si="1457"/>
        <v/>
      </c>
      <c r="AC8082" s="18" t="str">
        <f t="shared" si="1458"/>
        <v/>
      </c>
      <c r="AD8082" s="18" t="str">
        <f t="shared" si="1454"/>
        <v/>
      </c>
      <c r="AI8082" s="18" t="str">
        <f t="shared" si="1459"/>
        <v/>
      </c>
      <c r="AJ8082" s="18" t="str">
        <f t="shared" si="1460"/>
        <v/>
      </c>
      <c r="AK8082" s="18" t="str">
        <f t="shared" si="1461"/>
        <v/>
      </c>
      <c r="AP8082" s="6" t="s">
        <v>921</v>
      </c>
      <c r="AT8082" s="10">
        <v>57.541040248358598</v>
      </c>
      <c r="BC8082" s="10">
        <v>128</v>
      </c>
      <c r="BD8082" s="10">
        <v>0</v>
      </c>
    </row>
    <row r="8083" spans="1:56" ht="23.25" x14ac:dyDescent="0.25">
      <c r="A8083" s="6" t="s">
        <v>2227</v>
      </c>
      <c r="B8083" s="23" t="s">
        <v>283</v>
      </c>
      <c r="C8083" s="9" t="s">
        <v>1306</v>
      </c>
      <c r="D8083" s="10">
        <v>1200</v>
      </c>
      <c r="E8083" s="24">
        <v>10</v>
      </c>
      <c r="F8083" s="12">
        <v>5</v>
      </c>
      <c r="G8083" s="24">
        <v>8</v>
      </c>
      <c r="H8083" s="12">
        <v>4</v>
      </c>
      <c r="I8083" s="24">
        <v>7</v>
      </c>
      <c r="J8083" s="12">
        <v>3</v>
      </c>
      <c r="K8083" s="10">
        <v>-1.6</v>
      </c>
      <c r="L8083" s="34">
        <v>1.1642857142857399</v>
      </c>
      <c r="M8083" s="14">
        <v>98.081007482580603</v>
      </c>
      <c r="N8083" s="29">
        <v>1.1905037412903099</v>
      </c>
      <c r="O8083" s="15">
        <v>1</v>
      </c>
      <c r="P8083" s="16">
        <v>1.25</v>
      </c>
      <c r="Q8083" s="10">
        <v>3.1000000000000099</v>
      </c>
      <c r="R8083" s="10">
        <v>4.1499999999999897</v>
      </c>
      <c r="S8083" s="25">
        <v>143</v>
      </c>
      <c r="T8083" s="6" t="s">
        <v>57</v>
      </c>
      <c r="U8083" s="6" t="s">
        <v>52</v>
      </c>
      <c r="V8083" s="18" t="str">
        <f>"*" &amp; IF(AND(O8083&lt;=-1.5,NOT(ISBLANK(AF8083))),"Z","")</f>
        <v>*</v>
      </c>
      <c r="W8083" s="19" t="str">
        <f t="shared" si="1456"/>
        <v/>
      </c>
      <c r="X8083" s="6"/>
      <c r="AA8083" s="20"/>
      <c r="AB8083" s="18" t="str">
        <f t="shared" si="1457"/>
        <v/>
      </c>
      <c r="AC8083" s="19" t="str">
        <f t="shared" si="1458"/>
        <v/>
      </c>
      <c r="AD8083" s="18" t="str">
        <f t="shared" si="1454"/>
        <v>GR</v>
      </c>
      <c r="AI8083" s="18" t="str">
        <f t="shared" si="1459"/>
        <v/>
      </c>
      <c r="AJ8083" s="18" t="str">
        <f t="shared" si="1460"/>
        <v/>
      </c>
      <c r="AK8083" s="18" t="str">
        <f t="shared" si="1461"/>
        <v/>
      </c>
      <c r="AP8083" s="6" t="s">
        <v>1397</v>
      </c>
      <c r="AT8083" s="10">
        <v>61.7560074825806</v>
      </c>
      <c r="AU8083" s="21"/>
      <c r="BC8083" s="22">
        <v>125</v>
      </c>
      <c r="BD8083" s="28">
        <v>1</v>
      </c>
    </row>
    <row r="8084" spans="1:56" ht="23.25" x14ac:dyDescent="0.25">
      <c r="A8084" s="6" t="s">
        <v>2228</v>
      </c>
      <c r="B8084" s="6" t="s">
        <v>180</v>
      </c>
      <c r="C8084" s="39" t="s">
        <v>1334</v>
      </c>
      <c r="D8084" s="10">
        <v>2200</v>
      </c>
      <c r="E8084" s="24">
        <v>3</v>
      </c>
      <c r="F8084" s="12">
        <v>2</v>
      </c>
      <c r="G8084" s="24">
        <v>4</v>
      </c>
      <c r="H8084" s="12">
        <v>2</v>
      </c>
      <c r="I8084" s="24">
        <v>4</v>
      </c>
      <c r="J8084" s="12">
        <v>2</v>
      </c>
      <c r="K8084" s="10">
        <v>-6.4999999999999902</v>
      </c>
      <c r="L8084" s="10">
        <v>0</v>
      </c>
      <c r="M8084" s="14">
        <v>444</v>
      </c>
      <c r="N8084" s="14">
        <v>172</v>
      </c>
      <c r="O8084" s="15">
        <v>0</v>
      </c>
      <c r="P8084" s="33">
        <v>-1</v>
      </c>
      <c r="Q8084" s="10">
        <v>1.0999999999999901</v>
      </c>
      <c r="R8084" s="10">
        <v>0.35000000000000098</v>
      </c>
      <c r="T8084" s="6" t="s">
        <v>54</v>
      </c>
      <c r="U8084" s="17" t="s">
        <v>25</v>
      </c>
      <c r="V8084" s="18" t="str">
        <f>"" &amp; IF(AND(O8084&lt;=-1.5,NOT(ISBLANK(AF8084))),"Z","")</f>
        <v/>
      </c>
      <c r="W8084" s="19" t="str">
        <f t="shared" si="1456"/>
        <v/>
      </c>
      <c r="X8084" s="6"/>
      <c r="AA8084" s="20"/>
      <c r="AB8084" s="18" t="str">
        <f t="shared" si="1457"/>
        <v/>
      </c>
      <c r="AC8084" s="19" t="str">
        <f t="shared" si="1458"/>
        <v/>
      </c>
      <c r="AD8084" s="18" t="str">
        <f t="shared" si="1454"/>
        <v>G</v>
      </c>
      <c r="AI8084" s="18" t="str">
        <f t="shared" si="1459"/>
        <v/>
      </c>
      <c r="AJ8084" s="18" t="str">
        <f t="shared" si="1460"/>
        <v/>
      </c>
      <c r="AK8084" s="18" t="str">
        <f t="shared" si="1461"/>
        <v/>
      </c>
      <c r="AP8084" s="6" t="s">
        <v>921</v>
      </c>
      <c r="AT8084" s="10">
        <v>401.75</v>
      </c>
      <c r="AU8084" s="21"/>
      <c r="BC8084" s="22">
        <v>121</v>
      </c>
      <c r="BD8084" s="10">
        <v>0</v>
      </c>
    </row>
    <row r="8085" spans="1:56" ht="23.25" x14ac:dyDescent="0.25">
      <c r="A8085" s="6" t="s">
        <v>2228</v>
      </c>
      <c r="B8085" s="26" t="s">
        <v>59</v>
      </c>
      <c r="C8085" s="9" t="s">
        <v>1398</v>
      </c>
      <c r="D8085" s="10">
        <v>2000</v>
      </c>
      <c r="E8085" s="24">
        <v>1</v>
      </c>
      <c r="F8085" s="12">
        <v>0</v>
      </c>
      <c r="G8085" s="24">
        <v>1</v>
      </c>
      <c r="H8085" s="12">
        <v>0</v>
      </c>
      <c r="I8085" s="24">
        <v>1</v>
      </c>
      <c r="J8085" s="12">
        <v>0</v>
      </c>
      <c r="K8085" s="10">
        <v>1.95</v>
      </c>
      <c r="L8085" s="10">
        <v>0</v>
      </c>
      <c r="M8085" s="14">
        <v>444</v>
      </c>
      <c r="N8085" s="14">
        <v>172</v>
      </c>
      <c r="O8085" s="15">
        <v>0</v>
      </c>
      <c r="P8085" s="16">
        <v>0</v>
      </c>
      <c r="Q8085" s="10">
        <v>2.75</v>
      </c>
      <c r="R8085" s="10">
        <v>2.75</v>
      </c>
      <c r="S8085" s="10">
        <v>25</v>
      </c>
      <c r="T8085" s="30" t="s">
        <v>61</v>
      </c>
      <c r="U8085" s="17" t="s">
        <v>25</v>
      </c>
      <c r="V8085" s="18" t="str">
        <f>"" &amp; IF(AND(O8085&lt;=-1.5,NOT(ISBLANK(AF8085))),"Z","")</f>
        <v/>
      </c>
      <c r="W8085" s="19" t="str">
        <f t="shared" si="1456"/>
        <v/>
      </c>
      <c r="X8085" s="6"/>
      <c r="AA8085" s="20"/>
      <c r="AB8085" s="18" t="str">
        <f t="shared" si="1457"/>
        <v/>
      </c>
      <c r="AC8085" s="19" t="str">
        <f t="shared" si="1458"/>
        <v/>
      </c>
      <c r="AD8085" s="18" t="str">
        <f t="shared" si="1454"/>
        <v>G</v>
      </c>
      <c r="AI8085" s="18" t="str">
        <f t="shared" si="1459"/>
        <v/>
      </c>
      <c r="AJ8085" s="18" t="str">
        <f t="shared" si="1460"/>
        <v/>
      </c>
      <c r="AK8085" s="18" t="str">
        <f t="shared" si="1461"/>
        <v/>
      </c>
      <c r="AP8085" s="6" t="s">
        <v>2014</v>
      </c>
      <c r="AT8085" s="10">
        <v>407</v>
      </c>
      <c r="AU8085" s="21"/>
      <c r="BC8085" s="22">
        <v>123</v>
      </c>
      <c r="BD8085" s="10">
        <v>0</v>
      </c>
    </row>
    <row r="8086" spans="1:56" ht="23.25" x14ac:dyDescent="0.25">
      <c r="A8086" s="6" t="s">
        <v>2228</v>
      </c>
      <c r="B8086" s="23" t="s">
        <v>447</v>
      </c>
      <c r="C8086" s="39" t="s">
        <v>1308</v>
      </c>
      <c r="D8086" s="10">
        <v>1650</v>
      </c>
      <c r="E8086" s="24">
        <v>3</v>
      </c>
      <c r="F8086" s="12">
        <v>2</v>
      </c>
      <c r="G8086" s="24">
        <v>3</v>
      </c>
      <c r="H8086" s="12">
        <v>2</v>
      </c>
      <c r="I8086" s="24">
        <v>8</v>
      </c>
      <c r="J8086" s="12">
        <v>2</v>
      </c>
      <c r="K8086" s="10">
        <v>-0.89999999999999902</v>
      </c>
      <c r="L8086" s="13">
        <v>-3.8333333333333299</v>
      </c>
      <c r="M8086" s="14">
        <v>91.894758861113004</v>
      </c>
      <c r="N8086" s="14">
        <v>-2.1526205694435401</v>
      </c>
      <c r="O8086" s="15">
        <v>0</v>
      </c>
      <c r="P8086" s="33">
        <v>-0.25</v>
      </c>
      <c r="Q8086" s="10">
        <v>-3.9000000000000101</v>
      </c>
      <c r="R8086" s="13">
        <v>-4.2</v>
      </c>
      <c r="S8086" s="25">
        <v>129</v>
      </c>
      <c r="T8086" s="27" t="s">
        <v>72</v>
      </c>
      <c r="U8086" s="17" t="s">
        <v>25</v>
      </c>
      <c r="V8086" s="18" t="str">
        <f>"*" &amp; IF(AND(O8086&lt;=-1.5,NOT(ISBLANK(AF8086))),"Z","")</f>
        <v>*</v>
      </c>
      <c r="W8086" s="18" t="str">
        <f t="shared" si="1456"/>
        <v/>
      </c>
      <c r="X8086" s="6"/>
      <c r="AB8086" s="18" t="str">
        <f t="shared" si="1457"/>
        <v/>
      </c>
      <c r="AC8086" s="18" t="str">
        <f t="shared" si="1458"/>
        <v/>
      </c>
      <c r="AD8086" s="18" t="str">
        <f t="shared" si="1454"/>
        <v/>
      </c>
      <c r="AI8086" s="18" t="str">
        <f t="shared" si="1459"/>
        <v/>
      </c>
      <c r="AJ8086" s="18" t="str">
        <f t="shared" si="1460"/>
        <v/>
      </c>
      <c r="AK8086" s="18" t="str">
        <f t="shared" si="1461"/>
        <v/>
      </c>
      <c r="AP8086" s="6" t="s">
        <v>1977</v>
      </c>
      <c r="AT8086" s="10">
        <v>56.819758861112902</v>
      </c>
      <c r="BC8086" s="10">
        <v>127</v>
      </c>
      <c r="BD8086" s="10">
        <v>0</v>
      </c>
    </row>
    <row r="8087" spans="1:56" ht="23.25" x14ac:dyDescent="0.25">
      <c r="A8087" s="6" t="s">
        <v>2228</v>
      </c>
      <c r="B8087" s="26" t="s">
        <v>376</v>
      </c>
      <c r="C8087" s="39" t="s">
        <v>1117</v>
      </c>
      <c r="D8087" s="10">
        <v>1800</v>
      </c>
      <c r="E8087" s="24">
        <v>2</v>
      </c>
      <c r="F8087" s="12">
        <v>1</v>
      </c>
      <c r="G8087" s="24">
        <v>3</v>
      </c>
      <c r="H8087" s="12">
        <v>2</v>
      </c>
      <c r="I8087" s="24">
        <v>9</v>
      </c>
      <c r="J8087" s="12">
        <v>8</v>
      </c>
      <c r="K8087" s="10">
        <v>-0.99999999999997902</v>
      </c>
      <c r="L8087" s="15">
        <v>-1.2125000000000199</v>
      </c>
      <c r="M8087" s="36">
        <v>90.012930744806994</v>
      </c>
      <c r="N8087" s="36">
        <v>1.05646537240347</v>
      </c>
      <c r="O8087" s="15">
        <v>-1</v>
      </c>
      <c r="P8087" s="34">
        <v>-5.5</v>
      </c>
      <c r="Q8087" s="10">
        <v>3.5</v>
      </c>
      <c r="R8087" s="13">
        <v>-0.95000000000000595</v>
      </c>
      <c r="S8087" s="10">
        <v>14</v>
      </c>
      <c r="T8087" s="30" t="s">
        <v>72</v>
      </c>
      <c r="U8087" s="17" t="s">
        <v>25</v>
      </c>
      <c r="V8087" s="18" t="str">
        <f t="shared" ref="V8087:V8094" si="1462">"" &amp; IF(AND(O8087&lt;=-1.5,NOT(ISBLANK(AF8087))),"Z","")</f>
        <v/>
      </c>
      <c r="W8087" s="18" t="str">
        <f t="shared" si="1456"/>
        <v/>
      </c>
      <c r="X8087" s="6"/>
      <c r="AB8087" s="18" t="str">
        <f t="shared" si="1457"/>
        <v/>
      </c>
      <c r="AC8087" s="18" t="str">
        <f t="shared" si="1458"/>
        <v/>
      </c>
      <c r="AD8087" s="18" t="str">
        <f t="shared" si="1454"/>
        <v/>
      </c>
      <c r="AI8087" s="18" t="str">
        <f t="shared" si="1459"/>
        <v/>
      </c>
      <c r="AJ8087" s="18" t="str">
        <f t="shared" si="1460"/>
        <v/>
      </c>
      <c r="AK8087" s="18" t="str">
        <f t="shared" si="1461"/>
        <v/>
      </c>
      <c r="AP8087" s="6" t="s">
        <v>705</v>
      </c>
      <c r="AT8087" s="10">
        <v>52.362930744806903</v>
      </c>
      <c r="BC8087" s="10">
        <v>123</v>
      </c>
      <c r="BD8087" s="10">
        <v>0</v>
      </c>
    </row>
    <row r="8088" spans="1:56" ht="23.25" x14ac:dyDescent="0.25">
      <c r="A8088" s="6" t="s">
        <v>2228</v>
      </c>
      <c r="B8088" s="26" t="s">
        <v>163</v>
      </c>
      <c r="C8088" s="9" t="s">
        <v>1363</v>
      </c>
      <c r="D8088" s="10">
        <v>1800</v>
      </c>
      <c r="E8088" s="11">
        <v>4</v>
      </c>
      <c r="F8088" s="12">
        <v>4</v>
      </c>
      <c r="G8088" s="11">
        <v>3</v>
      </c>
      <c r="H8088" s="12">
        <v>2</v>
      </c>
      <c r="I8088" s="11">
        <v>5</v>
      </c>
      <c r="J8088" s="12">
        <v>4</v>
      </c>
      <c r="K8088" s="10">
        <v>0.69999999999996698</v>
      </c>
      <c r="L8088" s="10">
        <v>0</v>
      </c>
      <c r="M8088" s="14">
        <v>93.878358001947603</v>
      </c>
      <c r="N8088" s="29">
        <v>3.9179000973845697E-2</v>
      </c>
      <c r="O8088" s="15">
        <v>2</v>
      </c>
      <c r="P8088" s="33">
        <v>-2.5</v>
      </c>
      <c r="Q8088" s="10">
        <v>2.15</v>
      </c>
      <c r="R8088" s="10">
        <v>0.250000000000004</v>
      </c>
      <c r="S8088" s="10">
        <v>11</v>
      </c>
      <c r="T8088" s="6" t="s">
        <v>54</v>
      </c>
      <c r="U8088" s="17" t="s">
        <v>25</v>
      </c>
      <c r="V8088" s="18" t="str">
        <f t="shared" si="1462"/>
        <v/>
      </c>
      <c r="W8088" s="18" t="str">
        <f t="shared" si="1456"/>
        <v/>
      </c>
      <c r="X8088" s="6"/>
      <c r="AB8088" s="18" t="str">
        <f t="shared" si="1457"/>
        <v/>
      </c>
      <c r="AC8088" s="18" t="str">
        <f t="shared" si="1458"/>
        <v/>
      </c>
      <c r="AD8088" s="18" t="str">
        <f t="shared" si="1454"/>
        <v/>
      </c>
      <c r="AI8088" s="18" t="str">
        <f t="shared" si="1459"/>
        <v/>
      </c>
      <c r="AJ8088" s="18" t="str">
        <f t="shared" si="1460"/>
        <v/>
      </c>
      <c r="AK8088" s="18" t="str">
        <f t="shared" si="1461"/>
        <v/>
      </c>
      <c r="AP8088" s="6" t="s">
        <v>457</v>
      </c>
      <c r="AT8088" s="10">
        <v>57.578358001947699</v>
      </c>
      <c r="BC8088" s="10">
        <v>127</v>
      </c>
      <c r="BD8088" s="10">
        <v>0</v>
      </c>
    </row>
    <row r="8089" spans="1:56" ht="23.25" x14ac:dyDescent="0.25">
      <c r="A8089" s="6" t="s">
        <v>2228</v>
      </c>
      <c r="B8089" s="26" t="s">
        <v>397</v>
      </c>
      <c r="C8089" s="37" t="s">
        <v>1304</v>
      </c>
      <c r="D8089" s="10">
        <v>1800</v>
      </c>
      <c r="E8089" s="24">
        <v>3</v>
      </c>
      <c r="F8089" s="12">
        <v>2</v>
      </c>
      <c r="G8089" s="24">
        <v>5</v>
      </c>
      <c r="H8089" s="12">
        <v>2</v>
      </c>
      <c r="I8089" s="24">
        <v>5</v>
      </c>
      <c r="J8089" s="12">
        <v>7</v>
      </c>
      <c r="K8089" s="10">
        <v>-0.89999999999999902</v>
      </c>
      <c r="L8089" s="15">
        <v>-0.62500000000003597</v>
      </c>
      <c r="M8089" s="36">
        <v>90.922313587310299</v>
      </c>
      <c r="N8089" s="36">
        <v>0.76115679365507605</v>
      </c>
      <c r="O8089" s="15">
        <v>0</v>
      </c>
      <c r="P8089" s="34">
        <v>-4.75</v>
      </c>
      <c r="Q8089" s="10">
        <v>-0.89999999999999902</v>
      </c>
      <c r="R8089" s="13">
        <v>-4.6000000000000103</v>
      </c>
      <c r="S8089" s="10">
        <v>17</v>
      </c>
      <c r="T8089" s="6" t="s">
        <v>54</v>
      </c>
      <c r="U8089" s="17" t="s">
        <v>25</v>
      </c>
      <c r="V8089" s="18" t="str">
        <f t="shared" si="1462"/>
        <v/>
      </c>
      <c r="W8089" s="18" t="str">
        <f t="shared" si="1456"/>
        <v/>
      </c>
      <c r="X8089" s="6"/>
      <c r="AB8089" s="18" t="str">
        <f t="shared" si="1457"/>
        <v/>
      </c>
      <c r="AC8089" s="18" t="str">
        <f t="shared" si="1458"/>
        <v/>
      </c>
      <c r="AD8089" s="18" t="str">
        <f t="shared" si="1454"/>
        <v/>
      </c>
      <c r="AI8089" s="18" t="str">
        <f t="shared" si="1459"/>
        <v/>
      </c>
      <c r="AJ8089" s="18" t="str">
        <f t="shared" si="1460"/>
        <v/>
      </c>
      <c r="AK8089" s="18" t="str">
        <f t="shared" si="1461"/>
        <v/>
      </c>
      <c r="AP8089" s="6" t="s">
        <v>2144</v>
      </c>
      <c r="AT8089" s="10">
        <v>55.397313587310201</v>
      </c>
      <c r="BC8089" s="10">
        <v>126</v>
      </c>
      <c r="BD8089" s="10">
        <v>0</v>
      </c>
    </row>
    <row r="8090" spans="1:56" ht="23.25" x14ac:dyDescent="0.25">
      <c r="A8090" s="6" t="s">
        <v>2228</v>
      </c>
      <c r="B8090" s="26" t="s">
        <v>749</v>
      </c>
      <c r="C8090" s="39" t="s">
        <v>1334</v>
      </c>
      <c r="D8090" s="10">
        <v>2200</v>
      </c>
      <c r="E8090" s="24">
        <v>2</v>
      </c>
      <c r="F8090" s="12">
        <v>4</v>
      </c>
      <c r="G8090" s="24">
        <v>2</v>
      </c>
      <c r="H8090" s="12">
        <v>1</v>
      </c>
      <c r="I8090" s="24">
        <v>4</v>
      </c>
      <c r="J8090" s="12">
        <v>2</v>
      </c>
      <c r="K8090" s="10">
        <v>8.6500000000000199</v>
      </c>
      <c r="L8090" s="10">
        <v>0</v>
      </c>
      <c r="M8090" s="14">
        <v>444</v>
      </c>
      <c r="N8090" s="14">
        <v>172</v>
      </c>
      <c r="O8090" s="15">
        <v>3</v>
      </c>
      <c r="P8090" s="33">
        <v>-1</v>
      </c>
      <c r="Q8090" s="10">
        <v>0.89999999999999902</v>
      </c>
      <c r="R8090" s="10">
        <v>9.9999999999997896E-2</v>
      </c>
      <c r="S8090" s="10">
        <v>21</v>
      </c>
      <c r="T8090" s="6" t="s">
        <v>538</v>
      </c>
      <c r="U8090" s="6" t="s">
        <v>52</v>
      </c>
      <c r="V8090" s="18" t="str">
        <f t="shared" si="1462"/>
        <v/>
      </c>
      <c r="W8090" s="19" t="str">
        <f t="shared" si="1456"/>
        <v/>
      </c>
      <c r="X8090" s="6"/>
      <c r="AA8090" s="20"/>
      <c r="AB8090" s="18" t="str">
        <f t="shared" si="1457"/>
        <v/>
      </c>
      <c r="AC8090" s="19" t="str">
        <f t="shared" si="1458"/>
        <v/>
      </c>
      <c r="AD8090" s="18" t="str">
        <f t="shared" si="1454"/>
        <v>G</v>
      </c>
      <c r="AI8090" s="18" t="str">
        <f t="shared" si="1459"/>
        <v/>
      </c>
      <c r="AJ8090" s="18" t="str">
        <f t="shared" si="1460"/>
        <v/>
      </c>
      <c r="AK8090" s="18" t="str">
        <f t="shared" si="1461"/>
        <v/>
      </c>
      <c r="AP8090" s="6" t="s">
        <v>489</v>
      </c>
      <c r="AT8090" s="10">
        <v>402.125</v>
      </c>
      <c r="AU8090" s="21"/>
      <c r="BC8090" s="22">
        <v>123</v>
      </c>
      <c r="BD8090" s="10">
        <v>0</v>
      </c>
    </row>
    <row r="8091" spans="1:56" ht="23.25" x14ac:dyDescent="0.25">
      <c r="A8091" s="6" t="s">
        <v>2228</v>
      </c>
      <c r="B8091" s="26" t="s">
        <v>536</v>
      </c>
      <c r="C8091" s="39" t="s">
        <v>1334</v>
      </c>
      <c r="D8091" s="10">
        <v>2200</v>
      </c>
      <c r="E8091" s="24">
        <v>1</v>
      </c>
      <c r="F8091" s="12">
        <v>0</v>
      </c>
      <c r="G8091" s="24">
        <v>1</v>
      </c>
      <c r="H8091" s="12">
        <v>0</v>
      </c>
      <c r="I8091" s="24">
        <v>2</v>
      </c>
      <c r="J8091" s="12">
        <v>0</v>
      </c>
      <c r="K8091" s="10">
        <v>0.350000000000037</v>
      </c>
      <c r="L8091" s="10">
        <v>0</v>
      </c>
      <c r="M8091" s="14">
        <v>444</v>
      </c>
      <c r="N8091" s="14">
        <v>172</v>
      </c>
      <c r="O8091" s="15">
        <v>0</v>
      </c>
      <c r="P8091" s="33">
        <v>-0.2</v>
      </c>
      <c r="Q8091" s="10">
        <v>2.7</v>
      </c>
      <c r="R8091" s="10">
        <v>2.6</v>
      </c>
      <c r="S8091" s="10">
        <v>28</v>
      </c>
      <c r="T8091" s="30" t="s">
        <v>61</v>
      </c>
      <c r="U8091" s="17" t="s">
        <v>25</v>
      </c>
      <c r="V8091" s="18" t="str">
        <f t="shared" si="1462"/>
        <v/>
      </c>
      <c r="W8091" s="19" t="str">
        <f t="shared" si="1456"/>
        <v/>
      </c>
      <c r="X8091" s="6"/>
      <c r="AA8091" s="20"/>
      <c r="AB8091" s="18" t="str">
        <f t="shared" si="1457"/>
        <v/>
      </c>
      <c r="AC8091" s="19" t="str">
        <f t="shared" si="1458"/>
        <v/>
      </c>
      <c r="AD8091" s="18" t="str">
        <f t="shared" si="1454"/>
        <v>G</v>
      </c>
      <c r="AI8091" s="18" t="str">
        <f t="shared" si="1459"/>
        <v/>
      </c>
      <c r="AJ8091" s="18" t="str">
        <f t="shared" si="1460"/>
        <v/>
      </c>
      <c r="AK8091" s="18" t="str">
        <f t="shared" si="1461"/>
        <v/>
      </c>
      <c r="AP8091" s="6" t="s">
        <v>537</v>
      </c>
      <c r="AT8091" s="10">
        <v>404.2</v>
      </c>
      <c r="AU8091" s="21"/>
      <c r="BC8091" s="22">
        <v>121</v>
      </c>
      <c r="BD8091" s="10">
        <v>0</v>
      </c>
    </row>
    <row r="8092" spans="1:56" ht="23.25" x14ac:dyDescent="0.25">
      <c r="A8092" s="6" t="s">
        <v>2228</v>
      </c>
      <c r="B8092" s="26" t="s">
        <v>113</v>
      </c>
      <c r="C8092" s="9" t="s">
        <v>1168</v>
      </c>
      <c r="D8092" s="10">
        <v>1800</v>
      </c>
      <c r="E8092" s="24">
        <v>3</v>
      </c>
      <c r="F8092" s="12">
        <v>1</v>
      </c>
      <c r="G8092" s="24">
        <v>4</v>
      </c>
      <c r="H8092" s="12">
        <v>1</v>
      </c>
      <c r="I8092" s="24">
        <v>11</v>
      </c>
      <c r="J8092" s="12">
        <v>10</v>
      </c>
      <c r="K8092" s="10">
        <v>-2.2500000000000102</v>
      </c>
      <c r="L8092" s="13">
        <v>-0.216666666666706</v>
      </c>
      <c r="M8092" s="36">
        <v>81.073854933461106</v>
      </c>
      <c r="N8092" s="36">
        <v>-0.96307253326948195</v>
      </c>
      <c r="O8092" s="15">
        <v>0</v>
      </c>
      <c r="P8092" s="33">
        <v>-9.25</v>
      </c>
      <c r="Q8092" s="10">
        <v>-9.9999999999997896E-2</v>
      </c>
      <c r="R8092" s="13">
        <v>-7.6</v>
      </c>
      <c r="S8092" s="10">
        <v>21</v>
      </c>
      <c r="T8092" s="6" t="s">
        <v>54</v>
      </c>
      <c r="U8092" s="17" t="s">
        <v>25</v>
      </c>
      <c r="V8092" s="18" t="str">
        <f t="shared" si="1462"/>
        <v/>
      </c>
      <c r="W8092" s="18" t="str">
        <f t="shared" si="1456"/>
        <v/>
      </c>
      <c r="X8092" s="6"/>
      <c r="AB8092" s="18" t="str">
        <f t="shared" si="1457"/>
        <v/>
      </c>
      <c r="AC8092" s="18" t="str">
        <f t="shared" si="1458"/>
        <v/>
      </c>
      <c r="AD8092" s="18" t="str">
        <f t="shared" si="1454"/>
        <v/>
      </c>
      <c r="AI8092" s="18" t="str">
        <f t="shared" si="1459"/>
        <v/>
      </c>
      <c r="AJ8092" s="18" t="str">
        <f t="shared" si="1460"/>
        <v/>
      </c>
      <c r="AK8092" s="18" t="str">
        <f t="shared" si="1461"/>
        <v/>
      </c>
      <c r="AP8092" s="6" t="s">
        <v>1716</v>
      </c>
      <c r="AT8092" s="10">
        <v>47.823854933461</v>
      </c>
      <c r="BC8092" s="10">
        <v>125</v>
      </c>
      <c r="BD8092" s="10">
        <v>0</v>
      </c>
    </row>
    <row r="8093" spans="1:56" ht="23.25" x14ac:dyDescent="0.25">
      <c r="A8093" s="6" t="s">
        <v>2228</v>
      </c>
      <c r="B8093" s="23" t="s">
        <v>607</v>
      </c>
      <c r="C8093" s="39" t="s">
        <v>1335</v>
      </c>
      <c r="D8093" s="10">
        <v>2200</v>
      </c>
      <c r="E8093" s="11">
        <v>2</v>
      </c>
      <c r="F8093" s="12">
        <v>0</v>
      </c>
      <c r="G8093" s="11">
        <v>4</v>
      </c>
      <c r="H8093" s="12">
        <v>4</v>
      </c>
      <c r="I8093" s="11">
        <v>9</v>
      </c>
      <c r="J8093" s="12">
        <v>23</v>
      </c>
      <c r="K8093" s="10">
        <v>8.6500000000000199</v>
      </c>
      <c r="L8093" s="13">
        <v>0</v>
      </c>
      <c r="M8093" s="14">
        <v>444</v>
      </c>
      <c r="N8093" s="14">
        <v>172</v>
      </c>
      <c r="O8093" s="15">
        <v>-3</v>
      </c>
      <c r="P8093" s="33">
        <v>-19.25</v>
      </c>
      <c r="Q8093" s="10">
        <v>0.250000000000004</v>
      </c>
      <c r="R8093" s="13">
        <v>-15.15</v>
      </c>
      <c r="S8093" s="25">
        <v>63</v>
      </c>
      <c r="T8093" s="6" t="s">
        <v>72</v>
      </c>
      <c r="U8093" s="17" t="s">
        <v>25</v>
      </c>
      <c r="V8093" s="18" t="str">
        <f t="shared" si="1462"/>
        <v/>
      </c>
      <c r="W8093" s="18" t="str">
        <f t="shared" si="1456"/>
        <v/>
      </c>
      <c r="X8093" s="6"/>
      <c r="AB8093" s="18" t="str">
        <f t="shared" si="1457"/>
        <v/>
      </c>
      <c r="AC8093" s="18" t="str">
        <f t="shared" si="1458"/>
        <v/>
      </c>
      <c r="AD8093" s="18" t="str">
        <f t="shared" si="1454"/>
        <v/>
      </c>
      <c r="AI8093" s="18" t="str">
        <f t="shared" si="1459"/>
        <v/>
      </c>
      <c r="AJ8093" s="18" t="str">
        <f t="shared" si="1460"/>
        <v/>
      </c>
      <c r="AK8093" s="18" t="str">
        <f t="shared" si="1461"/>
        <v/>
      </c>
      <c r="AP8093" s="6" t="s">
        <v>2229</v>
      </c>
      <c r="AT8093" s="10">
        <v>374.875</v>
      </c>
      <c r="BC8093" s="10">
        <v>125</v>
      </c>
      <c r="BD8093" s="10">
        <v>-4</v>
      </c>
    </row>
    <row r="8094" spans="1:56" ht="23.25" x14ac:dyDescent="0.25">
      <c r="A8094" s="6" t="s">
        <v>2230</v>
      </c>
      <c r="B8094" s="6" t="s">
        <v>349</v>
      </c>
      <c r="C8094" s="9" t="s">
        <v>1168</v>
      </c>
      <c r="D8094" s="10">
        <v>1200</v>
      </c>
      <c r="E8094" s="24">
        <v>6</v>
      </c>
      <c r="F8094" s="12">
        <v>3</v>
      </c>
      <c r="G8094" s="24">
        <v>6</v>
      </c>
      <c r="H8094" s="12">
        <v>2</v>
      </c>
      <c r="I8094" s="24">
        <v>2</v>
      </c>
      <c r="J8094" s="12">
        <v>0</v>
      </c>
      <c r="K8094" s="10">
        <v>-1.8</v>
      </c>
      <c r="L8094" s="10">
        <v>-2.6199999999999801</v>
      </c>
      <c r="M8094" s="14">
        <v>93.378332772377107</v>
      </c>
      <c r="N8094" s="14">
        <v>-3.06083361381148</v>
      </c>
      <c r="O8094" s="15">
        <v>0</v>
      </c>
      <c r="P8094" s="16">
        <v>2.4</v>
      </c>
      <c r="Q8094" s="10">
        <v>3.0000000000000102</v>
      </c>
      <c r="R8094" s="10">
        <v>4.75</v>
      </c>
      <c r="T8094" s="6" t="s">
        <v>90</v>
      </c>
      <c r="U8094" s="6" t="s">
        <v>52</v>
      </c>
      <c r="V8094" s="18" t="str">
        <f t="shared" si="1462"/>
        <v/>
      </c>
      <c r="W8094" s="19" t="str">
        <f t="shared" si="1456"/>
        <v/>
      </c>
      <c r="X8094" s="6"/>
      <c r="AA8094" s="20"/>
      <c r="AB8094" s="18" t="str">
        <f t="shared" si="1457"/>
        <v/>
      </c>
      <c r="AC8094" s="19" t="str">
        <f t="shared" si="1458"/>
        <v/>
      </c>
      <c r="AD8094" s="18" t="str">
        <f t="shared" si="1454"/>
        <v>GR</v>
      </c>
      <c r="AI8094" s="18" t="str">
        <f t="shared" si="1459"/>
        <v/>
      </c>
      <c r="AJ8094" s="18" t="str">
        <f t="shared" si="1460"/>
        <v/>
      </c>
      <c r="AK8094" s="18" t="str">
        <f t="shared" si="1461"/>
        <v/>
      </c>
      <c r="AP8094" s="6" t="s">
        <v>2064</v>
      </c>
      <c r="AT8094" s="10">
        <v>62.228332772377001</v>
      </c>
      <c r="AU8094" s="21"/>
      <c r="BC8094" s="22">
        <v>135</v>
      </c>
      <c r="BD8094" s="28">
        <v>2</v>
      </c>
    </row>
    <row r="8095" spans="1:56" ht="23.25" x14ac:dyDescent="0.25">
      <c r="A8095" s="6" t="s">
        <v>2230</v>
      </c>
      <c r="B8095" s="26" t="s">
        <v>45</v>
      </c>
      <c r="C8095" s="9" t="s">
        <v>260</v>
      </c>
      <c r="D8095" s="10">
        <v>1200</v>
      </c>
      <c r="E8095" s="24">
        <v>10</v>
      </c>
      <c r="F8095" s="12">
        <v>8</v>
      </c>
      <c r="G8095" s="24">
        <v>10</v>
      </c>
      <c r="H8095" s="12">
        <v>6</v>
      </c>
      <c r="I8095" s="24">
        <v>9</v>
      </c>
      <c r="J8095" s="12">
        <v>8</v>
      </c>
      <c r="K8095" s="10">
        <v>-0.35000000000000098</v>
      </c>
      <c r="L8095" s="13">
        <v>-1.0499999999999901</v>
      </c>
      <c r="M8095" s="14">
        <v>94.696959823472795</v>
      </c>
      <c r="N8095" s="29">
        <v>3.2984799117363699</v>
      </c>
      <c r="O8095" s="15">
        <v>2</v>
      </c>
      <c r="P8095" s="33">
        <v>-1.75</v>
      </c>
      <c r="Q8095" s="10">
        <v>0.94999999999998896</v>
      </c>
      <c r="R8095" s="13">
        <v>-0.40000000000000902</v>
      </c>
      <c r="S8095" s="10">
        <v>14</v>
      </c>
      <c r="T8095" s="6" t="s">
        <v>57</v>
      </c>
      <c r="U8095" s="6" t="s">
        <v>52</v>
      </c>
      <c r="V8095" s="18" t="str">
        <f>"*" &amp; IF(AND(O8095&lt;=-1.5,NOT(ISBLANK(AF8095))),"Z","")</f>
        <v>*</v>
      </c>
      <c r="W8095" s="18" t="str">
        <f t="shared" si="1456"/>
        <v/>
      </c>
      <c r="X8095" s="6"/>
      <c r="AB8095" s="18" t="str">
        <f t="shared" si="1457"/>
        <v/>
      </c>
      <c r="AC8095" s="18" t="str">
        <f t="shared" si="1458"/>
        <v/>
      </c>
      <c r="AD8095" s="18" t="str">
        <f t="shared" si="1454"/>
        <v/>
      </c>
      <c r="AI8095" s="18" t="str">
        <f t="shared" si="1459"/>
        <v/>
      </c>
      <c r="AJ8095" s="18" t="str">
        <f t="shared" si="1460"/>
        <v/>
      </c>
      <c r="AK8095" s="18" t="str">
        <f t="shared" si="1461"/>
        <v/>
      </c>
      <c r="AP8095" s="6" t="s">
        <v>754</v>
      </c>
      <c r="AT8095" s="10">
        <v>65.346959823472702</v>
      </c>
      <c r="BC8095" s="10">
        <v>116</v>
      </c>
      <c r="BD8095" s="10">
        <v>0</v>
      </c>
    </row>
    <row r="8096" spans="1:56" ht="23.25" x14ac:dyDescent="0.25">
      <c r="A8096" s="6" t="s">
        <v>2230</v>
      </c>
      <c r="B8096" s="26" t="s">
        <v>117</v>
      </c>
      <c r="C8096" s="9" t="s">
        <v>260</v>
      </c>
      <c r="D8096" s="10">
        <v>1200</v>
      </c>
      <c r="E8096" s="11">
        <v>13</v>
      </c>
      <c r="F8096" s="12">
        <v>7</v>
      </c>
      <c r="G8096" s="11">
        <v>10</v>
      </c>
      <c r="H8096" s="12">
        <v>6</v>
      </c>
      <c r="I8096" s="11">
        <v>5</v>
      </c>
      <c r="J8096" s="12">
        <v>1</v>
      </c>
      <c r="K8096" s="10">
        <v>-1.05</v>
      </c>
      <c r="L8096" s="10">
        <v>-0.86666666666664205</v>
      </c>
      <c r="M8096" s="14">
        <v>97.833994549738705</v>
      </c>
      <c r="N8096" s="14">
        <v>-0.18300272513059199</v>
      </c>
      <c r="O8096" s="15">
        <v>1</v>
      </c>
      <c r="P8096" s="16">
        <v>4.5</v>
      </c>
      <c r="Q8096" s="10">
        <v>2.2999999999999901</v>
      </c>
      <c r="R8096" s="10">
        <v>6</v>
      </c>
      <c r="S8096" s="10">
        <v>28</v>
      </c>
      <c r="T8096" s="6" t="s">
        <v>57</v>
      </c>
      <c r="U8096" s="6" t="s">
        <v>52</v>
      </c>
      <c r="V8096" s="18" t="str">
        <f>"" &amp; IF(AND(O8096&lt;=-1.5,NOT(ISBLANK(AF8096))),"Z","")</f>
        <v/>
      </c>
      <c r="W8096" s="19" t="str">
        <f t="shared" si="1456"/>
        <v/>
      </c>
      <c r="X8096" s="17" t="s">
        <v>88</v>
      </c>
      <c r="AA8096" s="20"/>
      <c r="AB8096" s="18" t="str">
        <f t="shared" si="1457"/>
        <v/>
      </c>
      <c r="AC8096" s="19" t="str">
        <f t="shared" si="1458"/>
        <v>**</v>
      </c>
      <c r="AD8096" s="18" t="str">
        <f t="shared" si="1454"/>
        <v>GR</v>
      </c>
      <c r="AI8096" s="18" t="str">
        <f t="shared" si="1459"/>
        <v>$</v>
      </c>
      <c r="AJ8096" s="18" t="str">
        <f t="shared" si="1460"/>
        <v/>
      </c>
      <c r="AK8096" s="18" t="str">
        <f t="shared" si="1461"/>
        <v/>
      </c>
      <c r="AP8096" s="6" t="s">
        <v>416</v>
      </c>
      <c r="AT8096" s="10">
        <v>69.258994549738802</v>
      </c>
      <c r="AU8096" s="21"/>
      <c r="BC8096" s="22">
        <v>116</v>
      </c>
      <c r="BD8096" s="28">
        <v>3</v>
      </c>
    </row>
    <row r="8097" spans="1:56" ht="23.25" x14ac:dyDescent="0.25">
      <c r="A8097" s="6" t="s">
        <v>2230</v>
      </c>
      <c r="B8097" s="26" t="s">
        <v>238</v>
      </c>
      <c r="C8097" s="9" t="s">
        <v>258</v>
      </c>
      <c r="D8097" s="10">
        <v>1200</v>
      </c>
      <c r="E8097" s="24">
        <v>7</v>
      </c>
      <c r="F8097" s="12">
        <v>5</v>
      </c>
      <c r="G8097" s="24">
        <v>7</v>
      </c>
      <c r="H8097" s="12">
        <v>5</v>
      </c>
      <c r="I8097" s="24">
        <v>7</v>
      </c>
      <c r="J8097" s="12">
        <v>6</v>
      </c>
      <c r="K8097" s="10">
        <v>-3.5</v>
      </c>
      <c r="L8097" s="13">
        <v>-4.6499999999999897</v>
      </c>
      <c r="M8097" s="14">
        <v>87.911148908274001</v>
      </c>
      <c r="N8097" s="14">
        <v>-1.0444255458629901</v>
      </c>
      <c r="O8097" s="15">
        <v>0</v>
      </c>
      <c r="P8097" s="33">
        <v>-1.5</v>
      </c>
      <c r="Q8097" s="10">
        <v>4.2499999999999902</v>
      </c>
      <c r="R8097" s="13">
        <v>3.05</v>
      </c>
      <c r="S8097" s="10">
        <v>13</v>
      </c>
      <c r="T8097" s="6" t="s">
        <v>111</v>
      </c>
      <c r="U8097" s="6" t="s">
        <v>52</v>
      </c>
      <c r="V8097" s="18" t="str">
        <f>"" &amp; IF(AND(O8097&lt;=-1.5,NOT(ISBLANK(AF8097))),"Z","")</f>
        <v/>
      </c>
      <c r="W8097" s="18" t="str">
        <f t="shared" si="1456"/>
        <v/>
      </c>
      <c r="X8097" s="6"/>
      <c r="AB8097" s="18" t="str">
        <f t="shared" si="1457"/>
        <v/>
      </c>
      <c r="AC8097" s="18" t="str">
        <f t="shared" si="1458"/>
        <v/>
      </c>
      <c r="AD8097" s="18" t="str">
        <f t="shared" si="1454"/>
        <v/>
      </c>
      <c r="AI8097" s="18" t="str">
        <f t="shared" si="1459"/>
        <v/>
      </c>
      <c r="AJ8097" s="18" t="str">
        <f t="shared" si="1460"/>
        <v/>
      </c>
      <c r="AK8097" s="18" t="str">
        <f t="shared" si="1461"/>
        <v/>
      </c>
      <c r="AP8097" s="6" t="s">
        <v>1079</v>
      </c>
      <c r="AT8097" s="10">
        <v>58.536148908274001</v>
      </c>
      <c r="BC8097" s="10">
        <v>118</v>
      </c>
      <c r="BD8097" s="10">
        <v>2</v>
      </c>
    </row>
    <row r="8098" spans="1:56" ht="23.25" x14ac:dyDescent="0.25">
      <c r="A8098" s="6" t="s">
        <v>2230</v>
      </c>
      <c r="B8098" s="26" t="s">
        <v>350</v>
      </c>
      <c r="C8098" s="9" t="s">
        <v>1398</v>
      </c>
      <c r="D8098" s="10">
        <v>1400</v>
      </c>
      <c r="E8098" s="24">
        <v>6</v>
      </c>
      <c r="F8098" s="12">
        <v>4</v>
      </c>
      <c r="G8098" s="24">
        <v>6</v>
      </c>
      <c r="H8098" s="12">
        <v>3</v>
      </c>
      <c r="I8098" s="24">
        <v>1</v>
      </c>
      <c r="J8098" s="12">
        <v>0</v>
      </c>
      <c r="K8098" s="10">
        <v>-2.85</v>
      </c>
      <c r="L8098" s="10">
        <v>-1.83</v>
      </c>
      <c r="M8098" s="14">
        <v>94.097388396442099</v>
      </c>
      <c r="N8098" s="14">
        <v>-2.95130580177897</v>
      </c>
      <c r="O8098" s="15">
        <v>1</v>
      </c>
      <c r="P8098" s="16">
        <v>2.75</v>
      </c>
      <c r="Q8098" s="10">
        <v>1.74999999999999</v>
      </c>
      <c r="R8098" s="10">
        <v>3.95</v>
      </c>
      <c r="S8098" s="10">
        <v>23</v>
      </c>
      <c r="T8098" s="6" t="s">
        <v>111</v>
      </c>
      <c r="U8098" s="17" t="s">
        <v>25</v>
      </c>
      <c r="V8098" s="18" t="str">
        <f>"*" &amp; IF(AND(O8098&lt;=-1.5,NOT(ISBLANK(AF8098))),"Z","")</f>
        <v>*</v>
      </c>
      <c r="W8098" s="19" t="str">
        <f t="shared" si="1456"/>
        <v/>
      </c>
      <c r="X8098" s="17" t="s">
        <v>399</v>
      </c>
      <c r="AA8098" s="20"/>
      <c r="AB8098" s="18" t="str">
        <f t="shared" si="1457"/>
        <v/>
      </c>
      <c r="AC8098" s="19" t="str">
        <f t="shared" si="1458"/>
        <v>**</v>
      </c>
      <c r="AD8098" s="18" t="str">
        <f t="shared" si="1454"/>
        <v>GR</v>
      </c>
      <c r="AI8098" s="18" t="str">
        <f t="shared" si="1459"/>
        <v>$</v>
      </c>
      <c r="AJ8098" s="18" t="str">
        <f t="shared" si="1460"/>
        <v/>
      </c>
      <c r="AK8098" s="18" t="str">
        <f t="shared" si="1461"/>
        <v/>
      </c>
      <c r="AP8098" s="6" t="s">
        <v>306</v>
      </c>
      <c r="AT8098" s="10">
        <v>63.597388396442099</v>
      </c>
      <c r="AU8098" s="21"/>
      <c r="BC8098" s="22">
        <v>134</v>
      </c>
      <c r="BD8098" s="28">
        <v>1</v>
      </c>
    </row>
    <row r="8099" spans="1:56" ht="23.25" x14ac:dyDescent="0.25">
      <c r="A8099" s="6" t="s">
        <v>2230</v>
      </c>
      <c r="B8099" s="23" t="s">
        <v>68</v>
      </c>
      <c r="C8099" s="9" t="s">
        <v>260</v>
      </c>
      <c r="D8099" s="10">
        <v>1400</v>
      </c>
      <c r="E8099" s="11">
        <v>12</v>
      </c>
      <c r="F8099" s="12">
        <v>8</v>
      </c>
      <c r="G8099" s="11">
        <v>12</v>
      </c>
      <c r="H8099" s="12">
        <v>4</v>
      </c>
      <c r="I8099" s="11">
        <v>7</v>
      </c>
      <c r="J8099" s="12">
        <v>2</v>
      </c>
      <c r="K8099" s="10">
        <v>-3.9000000000000101</v>
      </c>
      <c r="L8099" s="10">
        <v>-3.7111111111111201</v>
      </c>
      <c r="M8099" s="14">
        <v>89.560597356444305</v>
      </c>
      <c r="N8099" s="14">
        <v>-3.9697013217778498</v>
      </c>
      <c r="O8099" s="15">
        <v>4</v>
      </c>
      <c r="P8099" s="16">
        <v>3</v>
      </c>
      <c r="Q8099" s="10">
        <v>2.95</v>
      </c>
      <c r="R8099" s="10">
        <v>5.2999999999999901</v>
      </c>
      <c r="S8099" s="25">
        <v>69</v>
      </c>
      <c r="T8099" s="6" t="s">
        <v>57</v>
      </c>
      <c r="U8099" s="6" t="s">
        <v>52</v>
      </c>
      <c r="V8099" s="18" t="str">
        <f>"" &amp; IF(AND(O8099&lt;=-1.5,NOT(ISBLANK(AF8099))),"Z","")</f>
        <v/>
      </c>
      <c r="W8099" s="18" t="str">
        <f t="shared" si="1456"/>
        <v/>
      </c>
      <c r="X8099" s="17" t="s">
        <v>273</v>
      </c>
      <c r="AB8099" s="18" t="str">
        <f t="shared" si="1457"/>
        <v>*</v>
      </c>
      <c r="AC8099" s="18" t="str">
        <f t="shared" si="1458"/>
        <v>***</v>
      </c>
      <c r="AD8099" s="18" t="str">
        <f t="shared" si="1454"/>
        <v/>
      </c>
      <c r="AI8099" s="18" t="str">
        <f t="shared" si="1459"/>
        <v/>
      </c>
      <c r="AJ8099" s="18" t="str">
        <f t="shared" si="1460"/>
        <v/>
      </c>
      <c r="AK8099" s="18" t="str">
        <f t="shared" si="1461"/>
        <v/>
      </c>
      <c r="AP8099" s="6" t="s">
        <v>598</v>
      </c>
      <c r="AT8099" s="10">
        <v>63.310597356444298</v>
      </c>
      <c r="BC8099" s="10">
        <v>122</v>
      </c>
      <c r="BD8099" s="10">
        <v>3</v>
      </c>
    </row>
    <row r="8100" spans="1:56" ht="23.25" x14ac:dyDescent="0.25">
      <c r="A8100" s="6" t="s">
        <v>2230</v>
      </c>
      <c r="B8100" s="26" t="s">
        <v>324</v>
      </c>
      <c r="C8100" s="9" t="s">
        <v>258</v>
      </c>
      <c r="D8100" s="10">
        <v>1400</v>
      </c>
      <c r="E8100" s="24">
        <v>6</v>
      </c>
      <c r="F8100" s="12">
        <v>4</v>
      </c>
      <c r="G8100" s="24">
        <v>7</v>
      </c>
      <c r="H8100" s="12">
        <v>4</v>
      </c>
      <c r="I8100" s="24">
        <v>9</v>
      </c>
      <c r="J8100" s="12">
        <v>2</v>
      </c>
      <c r="K8100" s="10">
        <v>-6.45</v>
      </c>
      <c r="L8100" s="10">
        <v>-3.4750000000000099</v>
      </c>
      <c r="M8100" s="14">
        <v>91.123018286424895</v>
      </c>
      <c r="N8100" s="14">
        <v>-2.4884908567875601</v>
      </c>
      <c r="O8100" s="15">
        <v>0</v>
      </c>
      <c r="P8100" s="16">
        <v>1</v>
      </c>
      <c r="Q8100" s="10">
        <v>3.15</v>
      </c>
      <c r="R8100" s="10">
        <v>4</v>
      </c>
      <c r="S8100" s="10">
        <v>20</v>
      </c>
      <c r="T8100" s="6" t="s">
        <v>111</v>
      </c>
      <c r="U8100" s="17" t="s">
        <v>25</v>
      </c>
      <c r="V8100" s="18" t="str">
        <f>"" &amp; IF(AND(O8100&lt;=-1.5,NOT(ISBLANK(AF8100))),"Z","")</f>
        <v/>
      </c>
      <c r="W8100" s="18" t="str">
        <f t="shared" si="1456"/>
        <v/>
      </c>
      <c r="X8100" s="6"/>
      <c r="AB8100" s="18" t="str">
        <f t="shared" si="1457"/>
        <v/>
      </c>
      <c r="AC8100" s="18" t="str">
        <f t="shared" si="1458"/>
        <v/>
      </c>
      <c r="AD8100" s="18" t="str">
        <f t="shared" si="1454"/>
        <v/>
      </c>
      <c r="AI8100" s="18" t="str">
        <f t="shared" si="1459"/>
        <v/>
      </c>
      <c r="AJ8100" s="18" t="str">
        <f t="shared" si="1460"/>
        <v/>
      </c>
      <c r="AK8100" s="18" t="str">
        <f t="shared" si="1461"/>
        <v/>
      </c>
      <c r="AP8100" s="6" t="s">
        <v>500</v>
      </c>
      <c r="AT8100" s="10">
        <v>63.2730182864249</v>
      </c>
      <c r="BC8100" s="10">
        <v>120</v>
      </c>
      <c r="BD8100" s="10">
        <v>2</v>
      </c>
    </row>
    <row r="8101" spans="1:56" ht="23.25" x14ac:dyDescent="0.25">
      <c r="A8101" s="6" t="s">
        <v>2230</v>
      </c>
      <c r="B8101" s="26" t="s">
        <v>87</v>
      </c>
      <c r="C8101" s="9" t="s">
        <v>589</v>
      </c>
      <c r="D8101" s="10">
        <v>1200</v>
      </c>
      <c r="E8101" s="24">
        <v>11</v>
      </c>
      <c r="F8101" s="12">
        <v>5</v>
      </c>
      <c r="G8101" s="24">
        <v>10</v>
      </c>
      <c r="H8101" s="12">
        <v>4</v>
      </c>
      <c r="I8101" s="24">
        <v>6</v>
      </c>
      <c r="J8101" s="12">
        <v>6</v>
      </c>
      <c r="K8101" s="10">
        <v>-3.1000000000000099</v>
      </c>
      <c r="L8101" s="10">
        <v>-1.5857142857143101</v>
      </c>
      <c r="M8101" s="14">
        <v>93.589020582164594</v>
      </c>
      <c r="N8101" s="29">
        <v>1.2445102910822901</v>
      </c>
      <c r="O8101" s="15">
        <v>1</v>
      </c>
      <c r="P8101" s="33">
        <v>-1.25</v>
      </c>
      <c r="Q8101" s="10">
        <v>3.9999999999999898</v>
      </c>
      <c r="R8101" s="10">
        <v>2.95</v>
      </c>
      <c r="S8101" s="10">
        <v>15</v>
      </c>
      <c r="T8101" s="6" t="s">
        <v>57</v>
      </c>
      <c r="U8101" s="6" t="s">
        <v>52</v>
      </c>
      <c r="V8101" s="18" t="str">
        <f>"*" &amp; IF(AND(O8101&lt;=-1.5,NOT(ISBLANK(AF8101))),"Z","")</f>
        <v>*</v>
      </c>
      <c r="W8101" s="18" t="str">
        <f t="shared" si="1456"/>
        <v/>
      </c>
      <c r="X8101" s="6"/>
      <c r="AB8101" s="18" t="str">
        <f t="shared" si="1457"/>
        <v/>
      </c>
      <c r="AC8101" s="18" t="str">
        <f t="shared" si="1458"/>
        <v/>
      </c>
      <c r="AD8101" s="18" t="str">
        <f t="shared" si="1454"/>
        <v/>
      </c>
      <c r="AI8101" s="18" t="str">
        <f t="shared" si="1459"/>
        <v/>
      </c>
      <c r="AJ8101" s="18" t="str">
        <f t="shared" si="1460"/>
        <v/>
      </c>
      <c r="AK8101" s="18" t="str">
        <f t="shared" si="1461"/>
        <v/>
      </c>
      <c r="AP8101" s="6" t="s">
        <v>425</v>
      </c>
      <c r="AT8101" s="10">
        <v>65.239020582164599</v>
      </c>
      <c r="BC8101" s="10">
        <v>120</v>
      </c>
      <c r="BD8101" s="10">
        <v>1</v>
      </c>
    </row>
    <row r="8102" spans="1:56" ht="23.25" x14ac:dyDescent="0.25">
      <c r="A8102" s="6" t="s">
        <v>2230</v>
      </c>
      <c r="B8102" s="26" t="s">
        <v>356</v>
      </c>
      <c r="C8102" s="39" t="s">
        <v>373</v>
      </c>
      <c r="D8102" s="10">
        <v>1200</v>
      </c>
      <c r="E8102" s="11">
        <v>12</v>
      </c>
      <c r="F8102" s="12">
        <v>8</v>
      </c>
      <c r="G8102" s="11">
        <v>12</v>
      </c>
      <c r="H8102" s="12">
        <v>6</v>
      </c>
      <c r="I8102" s="11">
        <v>12</v>
      </c>
      <c r="J8102" s="12">
        <v>9</v>
      </c>
      <c r="K8102" s="10">
        <v>-0.999999999999996</v>
      </c>
      <c r="L8102" s="13">
        <v>-2.8333333333333499</v>
      </c>
      <c r="M8102" s="14">
        <v>85.308546455803494</v>
      </c>
      <c r="N8102" s="14">
        <v>-0.245726772098251</v>
      </c>
      <c r="O8102" s="15">
        <v>2</v>
      </c>
      <c r="P8102" s="33">
        <v>-2.75</v>
      </c>
      <c r="Q8102" s="10">
        <v>2.95</v>
      </c>
      <c r="R8102" s="13">
        <v>0.64999999999999503</v>
      </c>
      <c r="S8102" s="10">
        <v>24</v>
      </c>
      <c r="T8102" s="6" t="s">
        <v>57</v>
      </c>
      <c r="U8102" s="6" t="s">
        <v>52</v>
      </c>
      <c r="V8102" s="18" t="str">
        <f>"" &amp; IF(AND(O8102&lt;=-1.5,NOT(ISBLANK(AF8102))),"Z","")</f>
        <v/>
      </c>
      <c r="W8102" s="18" t="str">
        <f t="shared" si="1456"/>
        <v/>
      </c>
      <c r="X8102" s="6"/>
      <c r="AB8102" s="18" t="str">
        <f t="shared" si="1457"/>
        <v/>
      </c>
      <c r="AC8102" s="18" t="str">
        <f t="shared" si="1458"/>
        <v/>
      </c>
      <c r="AD8102" s="18" t="str">
        <f t="shared" si="1454"/>
        <v/>
      </c>
      <c r="AI8102" s="18" t="str">
        <f t="shared" si="1459"/>
        <v/>
      </c>
      <c r="AJ8102" s="18" t="str">
        <f t="shared" si="1460"/>
        <v/>
      </c>
      <c r="AK8102" s="18" t="str">
        <f t="shared" si="1461"/>
        <v/>
      </c>
      <c r="AP8102" s="6" t="s">
        <v>722</v>
      </c>
      <c r="AT8102" s="10">
        <v>56.383546455803497</v>
      </c>
      <c r="BC8102" s="10">
        <v>119</v>
      </c>
      <c r="BD8102" s="10">
        <v>0</v>
      </c>
    </row>
    <row r="8103" spans="1:56" ht="23.25" x14ac:dyDescent="0.25">
      <c r="A8103" s="6" t="s">
        <v>2230</v>
      </c>
      <c r="B8103" s="26" t="s">
        <v>253</v>
      </c>
      <c r="C8103" s="9" t="s">
        <v>423</v>
      </c>
      <c r="D8103" s="10">
        <v>1200</v>
      </c>
      <c r="E8103" s="24">
        <v>11</v>
      </c>
      <c r="F8103" s="12">
        <v>6</v>
      </c>
      <c r="G8103" s="24">
        <v>12</v>
      </c>
      <c r="H8103" s="12">
        <v>8</v>
      </c>
      <c r="I8103" s="24">
        <v>11</v>
      </c>
      <c r="J8103" s="12">
        <v>7</v>
      </c>
      <c r="K8103" s="10">
        <v>0.50000000000000699</v>
      </c>
      <c r="L8103" s="34">
        <v>1.5249999999999999</v>
      </c>
      <c r="M8103" s="14">
        <v>84.775227453298896</v>
      </c>
      <c r="N8103" s="14">
        <v>-1.76238627335053</v>
      </c>
      <c r="O8103" s="15">
        <v>-2</v>
      </c>
      <c r="P8103" s="16">
        <v>0.5</v>
      </c>
      <c r="Q8103" s="10">
        <v>-2.75</v>
      </c>
      <c r="R8103" s="10">
        <v>-2.4</v>
      </c>
      <c r="S8103" s="10">
        <v>25</v>
      </c>
      <c r="T8103" s="6" t="s">
        <v>57</v>
      </c>
      <c r="U8103" s="6" t="s">
        <v>52</v>
      </c>
      <c r="V8103" s="18" t="str">
        <f>"" &amp; IF(AND(O8103&lt;=-1.5,NOT(ISBLANK(AF8103))),"Z","")</f>
        <v/>
      </c>
      <c r="W8103" s="18" t="str">
        <f t="shared" si="1456"/>
        <v/>
      </c>
      <c r="X8103" s="6"/>
      <c r="AB8103" s="18" t="str">
        <f t="shared" si="1457"/>
        <v/>
      </c>
      <c r="AC8103" s="18" t="str">
        <f t="shared" si="1458"/>
        <v/>
      </c>
      <c r="AD8103" s="18" t="str">
        <f t="shared" ref="AD8103:AD8144" si="1463">IF(AND(OR(I8103=1,I8103=2,I8103=3,I8103=4),M8103&gt;=97.5),"G",IF(OR(AND(J8103&lt;=3,I8103&lt;8,P8103&gt;-1.6,M8103&gt;=95,M8103&lt;300),AND(OR(I8103=1,I8103=2,I8103=3),M8103&lt;97.5)),"GR",""))</f>
        <v/>
      </c>
      <c r="AI8103" s="18" t="str">
        <f t="shared" si="1459"/>
        <v/>
      </c>
      <c r="AJ8103" s="18" t="str">
        <f t="shared" si="1460"/>
        <v/>
      </c>
      <c r="AK8103" s="18" t="str">
        <f t="shared" si="1461"/>
        <v/>
      </c>
      <c r="AP8103" s="6" t="s">
        <v>1356</v>
      </c>
      <c r="AT8103" s="10">
        <v>55.600227453298899</v>
      </c>
      <c r="BC8103" s="10">
        <v>118</v>
      </c>
      <c r="BD8103" s="10">
        <v>0</v>
      </c>
    </row>
    <row r="8104" spans="1:56" ht="23.25" x14ac:dyDescent="0.25">
      <c r="A8104" s="6" t="s">
        <v>2230</v>
      </c>
      <c r="B8104" s="26" t="s">
        <v>265</v>
      </c>
      <c r="C8104" s="9" t="s">
        <v>1306</v>
      </c>
      <c r="D8104" s="10">
        <v>1400</v>
      </c>
      <c r="E8104" s="11">
        <v>12</v>
      </c>
      <c r="F8104" s="12">
        <v>7</v>
      </c>
      <c r="G8104" s="11">
        <v>12</v>
      </c>
      <c r="H8104" s="12">
        <v>6</v>
      </c>
      <c r="I8104" s="11">
        <v>10</v>
      </c>
      <c r="J8104" s="12">
        <v>6</v>
      </c>
      <c r="K8104" s="10">
        <v>-2.7000000000000299</v>
      </c>
      <c r="L8104" s="34">
        <v>1.1812499999999799</v>
      </c>
      <c r="M8104" s="14">
        <v>92.628061395399499</v>
      </c>
      <c r="N8104" s="29">
        <v>1.31403069769974</v>
      </c>
      <c r="O8104" s="15">
        <v>1</v>
      </c>
      <c r="P8104" s="16">
        <v>0.25</v>
      </c>
      <c r="Q8104" s="10">
        <v>2.8999999999999901</v>
      </c>
      <c r="R8104" s="10">
        <v>3.0999999999999899</v>
      </c>
      <c r="S8104" s="10">
        <v>14</v>
      </c>
      <c r="T8104" s="6" t="s">
        <v>57</v>
      </c>
      <c r="U8104" s="6" t="s">
        <v>52</v>
      </c>
      <c r="V8104" s="18" t="str">
        <f>"*" &amp; IF(AND(O8104&lt;=-1.5,NOT(ISBLANK(AF8104))),"Z","")</f>
        <v>*</v>
      </c>
      <c r="W8104" s="18" t="str">
        <f t="shared" si="1456"/>
        <v/>
      </c>
      <c r="X8104" s="6"/>
      <c r="AB8104" s="18" t="str">
        <f t="shared" si="1457"/>
        <v/>
      </c>
      <c r="AC8104" s="18" t="str">
        <f t="shared" si="1458"/>
        <v/>
      </c>
      <c r="AD8104" s="18" t="str">
        <f t="shared" si="1463"/>
        <v/>
      </c>
      <c r="AI8104" s="18" t="str">
        <f t="shared" si="1459"/>
        <v/>
      </c>
      <c r="AJ8104" s="18" t="str">
        <f t="shared" si="1460"/>
        <v/>
      </c>
      <c r="AK8104" s="18" t="str">
        <f t="shared" si="1461"/>
        <v/>
      </c>
      <c r="AP8104" s="6" t="s">
        <v>587</v>
      </c>
      <c r="AT8104" s="10">
        <v>63.253061395399499</v>
      </c>
      <c r="BC8104" s="10">
        <v>135</v>
      </c>
      <c r="BD8104" s="10">
        <v>1</v>
      </c>
    </row>
    <row r="8105" spans="1:56" ht="23.25" x14ac:dyDescent="0.25">
      <c r="A8105" s="6" t="s">
        <v>2230</v>
      </c>
      <c r="B8105" s="26" t="s">
        <v>455</v>
      </c>
      <c r="C8105" s="9" t="s">
        <v>1167</v>
      </c>
      <c r="D8105" s="10">
        <v>1400</v>
      </c>
      <c r="E8105" s="11">
        <v>9</v>
      </c>
      <c r="F8105" s="12">
        <v>8</v>
      </c>
      <c r="G8105" s="11">
        <v>14</v>
      </c>
      <c r="H8105" s="12">
        <v>6</v>
      </c>
      <c r="I8105" s="11">
        <v>14</v>
      </c>
      <c r="J8105" s="12">
        <v>10</v>
      </c>
      <c r="K8105" s="10">
        <v>1.0999999999999901</v>
      </c>
      <c r="L8105" s="15">
        <v>1.6357142857142799</v>
      </c>
      <c r="M8105" s="14">
        <v>85.193029806354701</v>
      </c>
      <c r="N8105" s="29">
        <v>1.09651490317731</v>
      </c>
      <c r="O8105" s="15">
        <v>2</v>
      </c>
      <c r="P8105" s="33">
        <v>-4.75</v>
      </c>
      <c r="Q8105" s="10">
        <v>-0.55000000000001503</v>
      </c>
      <c r="R8105" s="13">
        <v>-4.45</v>
      </c>
      <c r="S8105" s="10">
        <v>14</v>
      </c>
      <c r="T8105" s="6" t="s">
        <v>57</v>
      </c>
      <c r="U8105" s="6" t="s">
        <v>52</v>
      </c>
      <c r="V8105" s="18" t="str">
        <f t="shared" ref="V8105:V8110" si="1464">"" &amp; IF(AND(O8105&lt;=-1.5,NOT(ISBLANK(AF8105))),"Z","")</f>
        <v/>
      </c>
      <c r="W8105" s="18" t="str">
        <f t="shared" si="1456"/>
        <v/>
      </c>
      <c r="X8105" s="6"/>
      <c r="AB8105" s="18" t="str">
        <f t="shared" si="1457"/>
        <v/>
      </c>
      <c r="AC8105" s="18" t="str">
        <f t="shared" si="1458"/>
        <v/>
      </c>
      <c r="AD8105" s="18" t="str">
        <f t="shared" si="1463"/>
        <v/>
      </c>
      <c r="AI8105" s="18" t="str">
        <f t="shared" si="1459"/>
        <v/>
      </c>
      <c r="AJ8105" s="18" t="str">
        <f t="shared" si="1460"/>
        <v/>
      </c>
      <c r="AK8105" s="18" t="str">
        <f t="shared" si="1461"/>
        <v/>
      </c>
      <c r="AP8105" s="6" t="s">
        <v>1207</v>
      </c>
      <c r="AT8105" s="10">
        <v>55.443029806354602</v>
      </c>
      <c r="BC8105" s="10">
        <v>133</v>
      </c>
      <c r="BD8105" s="10">
        <v>0</v>
      </c>
    </row>
    <row r="8106" spans="1:56" ht="23.25" x14ac:dyDescent="0.25">
      <c r="A8106" s="6" t="s">
        <v>2230</v>
      </c>
      <c r="B8106" s="26" t="s">
        <v>280</v>
      </c>
      <c r="C8106" s="9" t="s">
        <v>1809</v>
      </c>
      <c r="D8106" s="10">
        <v>1400</v>
      </c>
      <c r="E8106" s="11">
        <v>4</v>
      </c>
      <c r="F8106" s="12">
        <v>2</v>
      </c>
      <c r="G8106" s="11">
        <v>6</v>
      </c>
      <c r="H8106" s="12">
        <v>3</v>
      </c>
      <c r="I8106" s="11">
        <v>13</v>
      </c>
      <c r="J8106" s="12">
        <v>10</v>
      </c>
      <c r="K8106" s="10">
        <v>1.8</v>
      </c>
      <c r="L8106" s="15">
        <v>2.24166666666668</v>
      </c>
      <c r="M8106" s="14">
        <v>86.534882750348999</v>
      </c>
      <c r="N8106" s="29">
        <v>1.31744137517451</v>
      </c>
      <c r="O8106" s="15">
        <v>-1</v>
      </c>
      <c r="P8106" s="33">
        <v>-7</v>
      </c>
      <c r="Q8106" s="10">
        <v>-3.4500000000000099</v>
      </c>
      <c r="R8106" s="13">
        <v>-9.1</v>
      </c>
      <c r="S8106" s="10">
        <v>28</v>
      </c>
      <c r="T8106" s="6" t="s">
        <v>51</v>
      </c>
      <c r="U8106" s="17" t="s">
        <v>25</v>
      </c>
      <c r="V8106" s="18" t="str">
        <f t="shared" si="1464"/>
        <v/>
      </c>
      <c r="W8106" s="18" t="str">
        <f t="shared" si="1456"/>
        <v/>
      </c>
      <c r="X8106" s="6"/>
      <c r="AB8106" s="18" t="str">
        <f t="shared" si="1457"/>
        <v/>
      </c>
      <c r="AC8106" s="18" t="str">
        <f t="shared" si="1458"/>
        <v/>
      </c>
      <c r="AD8106" s="18" t="str">
        <f t="shared" si="1463"/>
        <v/>
      </c>
      <c r="AI8106" s="18" t="str">
        <f t="shared" si="1459"/>
        <v/>
      </c>
      <c r="AJ8106" s="18" t="str">
        <f t="shared" si="1460"/>
        <v/>
      </c>
      <c r="AK8106" s="18" t="str">
        <f t="shared" si="1461"/>
        <v/>
      </c>
      <c r="AP8106" s="6" t="s">
        <v>796</v>
      </c>
      <c r="AT8106" s="10">
        <v>55.634882750349</v>
      </c>
      <c r="BC8106" s="10">
        <v>131</v>
      </c>
      <c r="BD8106" s="10">
        <v>-2</v>
      </c>
    </row>
    <row r="8107" spans="1:56" ht="23.25" x14ac:dyDescent="0.25">
      <c r="A8107" s="6" t="s">
        <v>2230</v>
      </c>
      <c r="B8107" s="26" t="s">
        <v>134</v>
      </c>
      <c r="C8107" s="9" t="s">
        <v>1168</v>
      </c>
      <c r="D8107" s="10">
        <v>1400</v>
      </c>
      <c r="E8107" s="11">
        <v>13</v>
      </c>
      <c r="F8107" s="12">
        <v>9</v>
      </c>
      <c r="G8107" s="11">
        <v>13</v>
      </c>
      <c r="H8107" s="12">
        <v>6</v>
      </c>
      <c r="I8107" s="11">
        <v>8</v>
      </c>
      <c r="J8107" s="12">
        <v>4</v>
      </c>
      <c r="K8107" s="10">
        <v>-5.00000000000256E-2</v>
      </c>
      <c r="L8107" s="34">
        <v>0.52499999999999902</v>
      </c>
      <c r="M8107" s="14">
        <v>91.800186456695201</v>
      </c>
      <c r="N8107" s="14">
        <v>-0.94990677165242199</v>
      </c>
      <c r="O8107" s="15">
        <v>3</v>
      </c>
      <c r="P8107" s="16">
        <v>1.75</v>
      </c>
      <c r="Q8107" s="10">
        <v>-0.35000000000000098</v>
      </c>
      <c r="R8107" s="10">
        <v>1.0999999999999901</v>
      </c>
      <c r="S8107" s="10">
        <v>14</v>
      </c>
      <c r="T8107" s="6" t="s">
        <v>57</v>
      </c>
      <c r="U8107" s="6" t="s">
        <v>52</v>
      </c>
      <c r="V8107" s="18" t="str">
        <f t="shared" si="1464"/>
        <v/>
      </c>
      <c r="W8107" s="18" t="str">
        <f t="shared" si="1456"/>
        <v/>
      </c>
      <c r="X8107" s="17" t="s">
        <v>204</v>
      </c>
      <c r="AB8107" s="18" t="str">
        <f t="shared" si="1457"/>
        <v>*</v>
      </c>
      <c r="AC8107" s="18" t="str">
        <f t="shared" si="1458"/>
        <v>*</v>
      </c>
      <c r="AD8107" s="18" t="str">
        <f t="shared" si="1463"/>
        <v/>
      </c>
      <c r="AI8107" s="18" t="str">
        <f t="shared" si="1459"/>
        <v/>
      </c>
      <c r="AJ8107" s="18" t="str">
        <f t="shared" si="1460"/>
        <v/>
      </c>
      <c r="AK8107" s="18" t="str">
        <f t="shared" si="1461"/>
        <v/>
      </c>
      <c r="AP8107" s="6" t="s">
        <v>587</v>
      </c>
      <c r="AT8107" s="10">
        <v>59.600186456695198</v>
      </c>
      <c r="BC8107" s="10">
        <v>128</v>
      </c>
      <c r="BD8107" s="10">
        <v>0</v>
      </c>
    </row>
    <row r="8108" spans="1:56" ht="23.25" x14ac:dyDescent="0.25">
      <c r="A8108" s="6" t="s">
        <v>2230</v>
      </c>
      <c r="B8108" s="26" t="s">
        <v>137</v>
      </c>
      <c r="C8108" s="9" t="s">
        <v>1168</v>
      </c>
      <c r="D8108" s="10">
        <v>1400</v>
      </c>
      <c r="E8108" s="24">
        <v>14</v>
      </c>
      <c r="F8108" s="12">
        <v>8</v>
      </c>
      <c r="G8108" s="24">
        <v>14</v>
      </c>
      <c r="H8108" s="12">
        <v>6</v>
      </c>
      <c r="I8108" s="24">
        <v>12</v>
      </c>
      <c r="J8108" s="12">
        <v>8</v>
      </c>
      <c r="K8108" s="10">
        <v>-2.2000000000000202</v>
      </c>
      <c r="L8108" s="10">
        <v>-0.43333333333337098</v>
      </c>
      <c r="M8108" s="14">
        <v>88.008529357932602</v>
      </c>
      <c r="N8108" s="29">
        <v>0.30426467896624798</v>
      </c>
      <c r="O8108" s="15">
        <v>2</v>
      </c>
      <c r="P8108" s="33">
        <v>-2.25</v>
      </c>
      <c r="Q8108" s="10">
        <v>1.2999999999999901</v>
      </c>
      <c r="R8108" s="10">
        <v>-0.40000000000000902</v>
      </c>
      <c r="S8108" s="10">
        <v>28</v>
      </c>
      <c r="T8108" s="6" t="s">
        <v>57</v>
      </c>
      <c r="U8108" s="6" t="s">
        <v>52</v>
      </c>
      <c r="V8108" s="18" t="str">
        <f t="shared" si="1464"/>
        <v/>
      </c>
      <c r="W8108" s="18" t="str">
        <f t="shared" si="1456"/>
        <v/>
      </c>
      <c r="X8108" s="6"/>
      <c r="AB8108" s="18" t="str">
        <f t="shared" si="1457"/>
        <v/>
      </c>
      <c r="AC8108" s="18" t="str">
        <f t="shared" si="1458"/>
        <v/>
      </c>
      <c r="AD8108" s="18" t="str">
        <f t="shared" si="1463"/>
        <v/>
      </c>
      <c r="AI8108" s="18" t="str">
        <f t="shared" si="1459"/>
        <v/>
      </c>
      <c r="AJ8108" s="18" t="str">
        <f t="shared" si="1460"/>
        <v/>
      </c>
      <c r="AK8108" s="18" t="str">
        <f t="shared" si="1461"/>
        <v/>
      </c>
      <c r="AP8108" s="6" t="s">
        <v>1079</v>
      </c>
      <c r="AT8108" s="10">
        <v>55.608529357932497</v>
      </c>
      <c r="BC8108" s="10">
        <v>126</v>
      </c>
      <c r="BD8108" s="10">
        <v>0</v>
      </c>
    </row>
    <row r="8109" spans="1:56" ht="23.25" x14ac:dyDescent="0.25">
      <c r="A8109" s="6" t="s">
        <v>2231</v>
      </c>
      <c r="B8109" s="6" t="s">
        <v>180</v>
      </c>
      <c r="C8109" s="39" t="s">
        <v>232</v>
      </c>
      <c r="D8109" s="10">
        <v>1200</v>
      </c>
      <c r="E8109" s="11">
        <v>12</v>
      </c>
      <c r="F8109" s="12">
        <v>8</v>
      </c>
      <c r="G8109" s="11">
        <v>12</v>
      </c>
      <c r="H8109" s="12">
        <v>7</v>
      </c>
      <c r="I8109" s="11">
        <v>8</v>
      </c>
      <c r="J8109" s="12">
        <v>4</v>
      </c>
      <c r="K8109" s="10">
        <v>1.7</v>
      </c>
      <c r="L8109" s="10">
        <v>-0.750000000000002</v>
      </c>
      <c r="M8109" s="14">
        <v>91.8807272694023</v>
      </c>
      <c r="N8109" s="14">
        <v>-0.50963636529878897</v>
      </c>
      <c r="O8109" s="15">
        <v>0</v>
      </c>
      <c r="P8109" s="16">
        <v>2.75</v>
      </c>
      <c r="Q8109" s="10">
        <v>-1.6499999999999899</v>
      </c>
      <c r="R8109" s="10">
        <v>0.60000000000000497</v>
      </c>
      <c r="T8109" s="6" t="s">
        <v>57</v>
      </c>
      <c r="U8109" s="6" t="s">
        <v>52</v>
      </c>
      <c r="V8109" s="18" t="str">
        <f t="shared" si="1464"/>
        <v/>
      </c>
      <c r="W8109" s="18" t="str">
        <f t="shared" si="1456"/>
        <v/>
      </c>
      <c r="X8109" s="6"/>
      <c r="AB8109" s="18" t="str">
        <f t="shared" si="1457"/>
        <v/>
      </c>
      <c r="AC8109" s="18" t="str">
        <f t="shared" si="1458"/>
        <v/>
      </c>
      <c r="AD8109" s="18" t="str">
        <f t="shared" si="1463"/>
        <v/>
      </c>
      <c r="AI8109" s="18" t="str">
        <f t="shared" si="1459"/>
        <v/>
      </c>
      <c r="AJ8109" s="18" t="str">
        <f t="shared" si="1460"/>
        <v/>
      </c>
      <c r="AK8109" s="18" t="str">
        <f t="shared" si="1461"/>
        <v/>
      </c>
      <c r="AP8109" s="6" t="s">
        <v>543</v>
      </c>
      <c r="AT8109" s="10">
        <v>65.230727269402394</v>
      </c>
      <c r="BC8109" s="10">
        <v>121</v>
      </c>
      <c r="BD8109" s="10">
        <v>0</v>
      </c>
    </row>
    <row r="8110" spans="1:56" ht="23.25" x14ac:dyDescent="0.25">
      <c r="A8110" s="6" t="s">
        <v>2231</v>
      </c>
      <c r="B8110" s="26" t="s">
        <v>234</v>
      </c>
      <c r="C8110" s="39" t="s">
        <v>373</v>
      </c>
      <c r="D8110" s="10">
        <v>1200</v>
      </c>
      <c r="E8110" s="24">
        <v>5</v>
      </c>
      <c r="F8110" s="12">
        <v>5</v>
      </c>
      <c r="G8110" s="24">
        <v>6</v>
      </c>
      <c r="H8110" s="12">
        <v>4</v>
      </c>
      <c r="I8110" s="24">
        <v>3</v>
      </c>
      <c r="J8110" s="12">
        <v>1</v>
      </c>
      <c r="K8110" s="10">
        <v>2.3499999999999899</v>
      </c>
      <c r="L8110" s="13">
        <v>-1.0800000000000201</v>
      </c>
      <c r="M8110" s="14">
        <v>93.5574245791545</v>
      </c>
      <c r="N8110" s="14">
        <v>-2.3712877104227199</v>
      </c>
      <c r="O8110" s="15">
        <v>1</v>
      </c>
      <c r="P8110" s="16">
        <v>2.75</v>
      </c>
      <c r="Q8110" s="10">
        <v>-2.75</v>
      </c>
      <c r="R8110" s="13">
        <v>-0.60000000000000497</v>
      </c>
      <c r="S8110" s="10">
        <v>21</v>
      </c>
      <c r="T8110" s="6" t="s">
        <v>111</v>
      </c>
      <c r="U8110" s="6" t="s">
        <v>52</v>
      </c>
      <c r="V8110" s="18" t="str">
        <f t="shared" si="1464"/>
        <v/>
      </c>
      <c r="W8110" s="19" t="str">
        <f t="shared" si="1456"/>
        <v/>
      </c>
      <c r="X8110" s="17" t="s">
        <v>214</v>
      </c>
      <c r="AA8110" s="20"/>
      <c r="AB8110" s="18" t="str">
        <f t="shared" si="1457"/>
        <v/>
      </c>
      <c r="AC8110" s="19" t="str">
        <f t="shared" si="1458"/>
        <v/>
      </c>
      <c r="AD8110" s="18" t="str">
        <f t="shared" si="1463"/>
        <v>GR</v>
      </c>
      <c r="AI8110" s="18" t="str">
        <f t="shared" si="1459"/>
        <v/>
      </c>
      <c r="AJ8110" s="18" t="str">
        <f t="shared" si="1460"/>
        <v/>
      </c>
      <c r="AK8110" s="18" t="str">
        <f t="shared" si="1461"/>
        <v/>
      </c>
      <c r="AP8110" s="6" t="s">
        <v>579</v>
      </c>
      <c r="AT8110" s="10">
        <v>64.257424579154602</v>
      </c>
      <c r="AU8110" s="21"/>
      <c r="BC8110" s="22">
        <v>119</v>
      </c>
      <c r="BD8110" s="10">
        <v>0</v>
      </c>
    </row>
    <row r="8111" spans="1:56" ht="23.25" x14ac:dyDescent="0.25">
      <c r="A8111" s="6" t="s">
        <v>2231</v>
      </c>
      <c r="B8111" s="26" t="s">
        <v>294</v>
      </c>
      <c r="C8111" s="39" t="s">
        <v>374</v>
      </c>
      <c r="D8111" s="10">
        <v>1200</v>
      </c>
      <c r="E8111" s="24">
        <v>9</v>
      </c>
      <c r="F8111" s="12">
        <v>4</v>
      </c>
      <c r="G8111" s="24">
        <v>10</v>
      </c>
      <c r="H8111" s="12">
        <v>6</v>
      </c>
      <c r="I8111" s="24">
        <v>7</v>
      </c>
      <c r="J8111" s="12">
        <v>4</v>
      </c>
      <c r="K8111" s="10">
        <v>-0.70000000000000295</v>
      </c>
      <c r="L8111" s="10">
        <v>0.22000000000001299</v>
      </c>
      <c r="M8111" s="14">
        <v>96.792918912513997</v>
      </c>
      <c r="N8111" s="29">
        <v>1.54645945625695</v>
      </c>
      <c r="O8111" s="15">
        <v>-2</v>
      </c>
      <c r="P8111" s="16">
        <v>2</v>
      </c>
      <c r="Q8111" s="10">
        <v>-0.49999999999998901</v>
      </c>
      <c r="R8111" s="10">
        <v>1.1499999999999999</v>
      </c>
      <c r="S8111" s="10">
        <v>21</v>
      </c>
      <c r="T8111" s="6" t="s">
        <v>57</v>
      </c>
      <c r="U8111" s="6" t="s">
        <v>52</v>
      </c>
      <c r="V8111" s="18" t="str">
        <f>"*" &amp; IF(AND(O8111&lt;=-1.5,NOT(ISBLANK(AF8111))),"Z","")</f>
        <v>*</v>
      </c>
      <c r="W8111" s="18" t="str">
        <f t="shared" si="1456"/>
        <v/>
      </c>
      <c r="X8111" s="6"/>
      <c r="AB8111" s="18" t="str">
        <f t="shared" si="1457"/>
        <v/>
      </c>
      <c r="AC8111" s="18" t="str">
        <f t="shared" si="1458"/>
        <v/>
      </c>
      <c r="AD8111" s="18" t="str">
        <f t="shared" si="1463"/>
        <v/>
      </c>
      <c r="AI8111" s="18" t="str">
        <f t="shared" si="1459"/>
        <v/>
      </c>
      <c r="AJ8111" s="18" t="str">
        <f t="shared" si="1460"/>
        <v/>
      </c>
      <c r="AK8111" s="18" t="str">
        <f t="shared" si="1461"/>
        <v/>
      </c>
      <c r="AP8111" s="6" t="s">
        <v>519</v>
      </c>
      <c r="AT8111" s="10">
        <v>67.592918912513895</v>
      </c>
      <c r="BC8111" s="10">
        <v>119</v>
      </c>
      <c r="BD8111" s="10">
        <v>0</v>
      </c>
    </row>
    <row r="8112" spans="1:56" ht="23.25" x14ac:dyDescent="0.25">
      <c r="A8112" s="6" t="s">
        <v>2231</v>
      </c>
      <c r="B8112" s="26" t="s">
        <v>63</v>
      </c>
      <c r="C8112" s="9" t="s">
        <v>427</v>
      </c>
      <c r="D8112" s="10">
        <v>1400</v>
      </c>
      <c r="E8112" s="11">
        <v>10</v>
      </c>
      <c r="F8112" s="12">
        <v>8</v>
      </c>
      <c r="G8112" s="11">
        <v>12</v>
      </c>
      <c r="H8112" s="12">
        <v>6</v>
      </c>
      <c r="I8112" s="11">
        <v>7</v>
      </c>
      <c r="J8112" s="12">
        <v>4</v>
      </c>
      <c r="K8112" s="10">
        <v>1.6</v>
      </c>
      <c r="L8112" s="34">
        <v>4.8777777777777898</v>
      </c>
      <c r="M8112" s="14">
        <v>96.312827118973402</v>
      </c>
      <c r="N8112" s="29">
        <v>1.3564135594867099</v>
      </c>
      <c r="O8112" s="15">
        <v>2</v>
      </c>
      <c r="P8112" s="16">
        <v>2.25</v>
      </c>
      <c r="Q8112" s="10">
        <v>-1.05</v>
      </c>
      <c r="R8112" s="10">
        <v>0.74999999999999301</v>
      </c>
      <c r="S8112" s="10">
        <v>11</v>
      </c>
      <c r="T8112" s="6" t="s">
        <v>57</v>
      </c>
      <c r="U8112" s="6" t="s">
        <v>52</v>
      </c>
      <c r="V8112" s="18" t="str">
        <f>"" &amp; IF(AND(O8112&lt;=-1.5,NOT(ISBLANK(AF8112))),"Z","")</f>
        <v/>
      </c>
      <c r="W8112" s="18" t="str">
        <f t="shared" si="1456"/>
        <v/>
      </c>
      <c r="X8112" s="17" t="s">
        <v>207</v>
      </c>
      <c r="AB8112" s="19" t="str">
        <f t="shared" si="1457"/>
        <v>*</v>
      </c>
      <c r="AC8112" s="18" t="str">
        <f t="shared" si="1458"/>
        <v>*</v>
      </c>
      <c r="AD8112" s="18" t="str">
        <f t="shared" si="1463"/>
        <v/>
      </c>
      <c r="AI8112" s="18" t="str">
        <f t="shared" si="1459"/>
        <v/>
      </c>
      <c r="AJ8112" s="18" t="str">
        <f t="shared" si="1460"/>
        <v/>
      </c>
      <c r="AK8112" s="18" t="str">
        <f t="shared" si="1461"/>
        <v/>
      </c>
      <c r="AP8112" s="6" t="s">
        <v>341</v>
      </c>
      <c r="AT8112" s="10">
        <v>66.712827118973394</v>
      </c>
      <c r="BC8112" s="10">
        <v>118</v>
      </c>
      <c r="BD8112" s="10">
        <v>0</v>
      </c>
    </row>
    <row r="8113" spans="1:56" ht="23.25" x14ac:dyDescent="0.25">
      <c r="A8113" s="6" t="s">
        <v>2231</v>
      </c>
      <c r="B8113" s="26" t="s">
        <v>350</v>
      </c>
      <c r="C8113" s="9" t="s">
        <v>427</v>
      </c>
      <c r="D8113" s="10">
        <v>1400</v>
      </c>
      <c r="E8113" s="11">
        <v>2</v>
      </c>
      <c r="F8113" s="12">
        <v>0</v>
      </c>
      <c r="G8113" s="11">
        <v>2</v>
      </c>
      <c r="H8113" s="12">
        <v>2</v>
      </c>
      <c r="I8113" s="11">
        <v>13</v>
      </c>
      <c r="J8113" s="12">
        <v>8</v>
      </c>
      <c r="K8113" s="10">
        <v>-0.19999999999999599</v>
      </c>
      <c r="L8113" s="15">
        <v>-1.3299999999999901</v>
      </c>
      <c r="M8113" s="36">
        <v>83.974028645690495</v>
      </c>
      <c r="N8113" s="36">
        <v>-1.91298567715478</v>
      </c>
      <c r="O8113" s="15">
        <v>-1</v>
      </c>
      <c r="P8113" s="34">
        <v>-6.25</v>
      </c>
      <c r="Q8113" s="10">
        <v>2.0999999999999899</v>
      </c>
      <c r="R8113" s="13">
        <v>-2.80000000000001</v>
      </c>
      <c r="S8113" s="10">
        <v>29</v>
      </c>
      <c r="T8113" s="30" t="s">
        <v>61</v>
      </c>
      <c r="U8113" s="17" t="s">
        <v>25</v>
      </c>
      <c r="V8113" s="18" t="str">
        <f>"" &amp; IF(AND(O8113&lt;=-1.5,NOT(ISBLANK(AF8113))),"Z","")</f>
        <v/>
      </c>
      <c r="W8113" s="18" t="str">
        <f t="shared" si="1456"/>
        <v/>
      </c>
      <c r="X8113" s="6"/>
      <c r="AB8113" s="18" t="str">
        <f t="shared" si="1457"/>
        <v/>
      </c>
      <c r="AC8113" s="18" t="str">
        <f t="shared" si="1458"/>
        <v/>
      </c>
      <c r="AD8113" s="18" t="str">
        <f t="shared" si="1463"/>
        <v/>
      </c>
      <c r="AI8113" s="18" t="str">
        <f t="shared" si="1459"/>
        <v/>
      </c>
      <c r="AJ8113" s="18" t="str">
        <f t="shared" si="1460"/>
        <v/>
      </c>
      <c r="AK8113" s="18" t="str">
        <f t="shared" si="1461"/>
        <v/>
      </c>
      <c r="AP8113" s="6" t="s">
        <v>785</v>
      </c>
      <c r="AT8113" s="10">
        <v>54.549028645690399</v>
      </c>
      <c r="BC8113" s="10">
        <v>117</v>
      </c>
      <c r="BD8113" s="10">
        <v>0</v>
      </c>
    </row>
    <row r="8114" spans="1:56" ht="23.25" x14ac:dyDescent="0.25">
      <c r="A8114" s="6" t="s">
        <v>2231</v>
      </c>
      <c r="B8114" s="23" t="s">
        <v>447</v>
      </c>
      <c r="C8114" s="39" t="s">
        <v>1308</v>
      </c>
      <c r="D8114" s="10">
        <v>1200</v>
      </c>
      <c r="E8114" s="11">
        <v>9</v>
      </c>
      <c r="F8114" s="12">
        <v>5</v>
      </c>
      <c r="G8114" s="11">
        <v>8</v>
      </c>
      <c r="H8114" s="12">
        <v>9</v>
      </c>
      <c r="I8114" s="11">
        <v>4</v>
      </c>
      <c r="J8114" s="12">
        <v>5</v>
      </c>
      <c r="K8114" s="10">
        <v>-2.25</v>
      </c>
      <c r="L8114" s="34">
        <v>0.78999999999999204</v>
      </c>
      <c r="M8114" s="14">
        <v>94.554062835925095</v>
      </c>
      <c r="N8114" s="29">
        <v>1.57703141796254</v>
      </c>
      <c r="O8114" s="15">
        <v>-4</v>
      </c>
      <c r="P8114" s="16">
        <v>3.5</v>
      </c>
      <c r="Q8114" s="10">
        <v>-1.1499999999999999</v>
      </c>
      <c r="R8114" s="10">
        <v>1.5499999999999901</v>
      </c>
      <c r="S8114" s="25">
        <v>72</v>
      </c>
      <c r="T8114" s="6" t="s">
        <v>57</v>
      </c>
      <c r="U8114" s="6" t="s">
        <v>52</v>
      </c>
      <c r="V8114" s="18" t="str">
        <f>"*" &amp; IF(AND(O8114&lt;=-1.5,NOT(ISBLANK(AF8114))),"Z","")</f>
        <v>*</v>
      </c>
      <c r="W8114" s="18" t="str">
        <f t="shared" si="1456"/>
        <v/>
      </c>
      <c r="X8114" s="6"/>
      <c r="AB8114" s="18" t="str">
        <f t="shared" si="1457"/>
        <v/>
      </c>
      <c r="AC8114" s="18" t="str">
        <f t="shared" si="1458"/>
        <v/>
      </c>
      <c r="AD8114" s="18" t="str">
        <f t="shared" si="1463"/>
        <v/>
      </c>
      <c r="AI8114" s="18" t="str">
        <f t="shared" si="1459"/>
        <v/>
      </c>
      <c r="AJ8114" s="18" t="str">
        <f t="shared" si="1460"/>
        <v/>
      </c>
      <c r="AK8114" s="18" t="str">
        <f t="shared" si="1461"/>
        <v/>
      </c>
      <c r="AP8114" s="6" t="s">
        <v>651</v>
      </c>
      <c r="AT8114" s="10">
        <v>59.279062835925103</v>
      </c>
      <c r="BC8114" s="10">
        <v>128</v>
      </c>
      <c r="BD8114" s="10">
        <v>1</v>
      </c>
    </row>
    <row r="8115" spans="1:56" ht="23.25" x14ac:dyDescent="0.25">
      <c r="A8115" s="6" t="s">
        <v>2231</v>
      </c>
      <c r="B8115" s="26" t="s">
        <v>376</v>
      </c>
      <c r="C8115" s="39" t="s">
        <v>1117</v>
      </c>
      <c r="D8115" s="10">
        <v>1200</v>
      </c>
      <c r="E8115" s="24">
        <v>6</v>
      </c>
      <c r="F8115" s="12">
        <v>2</v>
      </c>
      <c r="G8115" s="24">
        <v>5</v>
      </c>
      <c r="H8115" s="12">
        <v>2</v>
      </c>
      <c r="I8115" s="24">
        <v>2</v>
      </c>
      <c r="J8115" s="12">
        <v>0</v>
      </c>
      <c r="K8115" s="10">
        <v>-1.1499999999999799</v>
      </c>
      <c r="L8115" s="10">
        <v>-2.0249999999999901</v>
      </c>
      <c r="M8115" s="14">
        <v>96.082649656269993</v>
      </c>
      <c r="N8115" s="14">
        <v>-1.6086751718650301</v>
      </c>
      <c r="O8115" s="15">
        <v>0</v>
      </c>
      <c r="P8115" s="16">
        <v>2</v>
      </c>
      <c r="Q8115" s="10">
        <v>0.999999999999996</v>
      </c>
      <c r="R8115" s="10">
        <v>2.6500000000000101</v>
      </c>
      <c r="S8115" s="10">
        <v>14</v>
      </c>
      <c r="T8115" s="6" t="s">
        <v>47</v>
      </c>
      <c r="U8115" s="17" t="s">
        <v>25</v>
      </c>
      <c r="V8115" s="18" t="str">
        <f>"" &amp; IF(AND(O8115&lt;=-1.5,NOT(ISBLANK(AF8115))),"Z","")</f>
        <v/>
      </c>
      <c r="W8115" s="19" t="str">
        <f t="shared" si="1456"/>
        <v/>
      </c>
      <c r="X8115" s="6"/>
      <c r="AA8115" s="20"/>
      <c r="AB8115" s="18" t="str">
        <f t="shared" si="1457"/>
        <v/>
      </c>
      <c r="AC8115" s="19" t="str">
        <f t="shared" si="1458"/>
        <v/>
      </c>
      <c r="AD8115" s="18" t="str">
        <f t="shared" si="1463"/>
        <v>GR</v>
      </c>
      <c r="AI8115" s="18" t="str">
        <f t="shared" si="1459"/>
        <v/>
      </c>
      <c r="AJ8115" s="18" t="str">
        <f t="shared" si="1460"/>
        <v/>
      </c>
      <c r="AK8115" s="18" t="str">
        <f t="shared" si="1461"/>
        <v/>
      </c>
      <c r="AP8115" s="6" t="s">
        <v>508</v>
      </c>
      <c r="AT8115" s="10">
        <v>60.532649656269903</v>
      </c>
      <c r="AU8115" s="21"/>
      <c r="BC8115" s="22">
        <v>129</v>
      </c>
      <c r="BD8115" s="28">
        <v>1</v>
      </c>
    </row>
    <row r="8116" spans="1:56" ht="23.25" x14ac:dyDescent="0.25">
      <c r="A8116" s="6" t="s">
        <v>2231</v>
      </c>
      <c r="B8116" s="26" t="s">
        <v>378</v>
      </c>
      <c r="C8116" s="39" t="s">
        <v>1334</v>
      </c>
      <c r="D8116" s="10">
        <v>1200</v>
      </c>
      <c r="E8116" s="11">
        <v>11</v>
      </c>
      <c r="F8116" s="12">
        <v>6</v>
      </c>
      <c r="G8116" s="11">
        <v>11</v>
      </c>
      <c r="H8116" s="12">
        <v>5</v>
      </c>
      <c r="I8116" s="11">
        <v>11</v>
      </c>
      <c r="J8116" s="12">
        <v>3</v>
      </c>
      <c r="K8116" s="10">
        <v>-0.39999999999999097</v>
      </c>
      <c r="L8116" s="10">
        <v>-1.9749999999999901</v>
      </c>
      <c r="M8116" s="14">
        <v>91.648355914777298</v>
      </c>
      <c r="N8116" s="14">
        <v>-1.8758220426114001</v>
      </c>
      <c r="O8116" s="15">
        <v>1</v>
      </c>
      <c r="P8116" s="16">
        <v>2.25</v>
      </c>
      <c r="Q8116" s="10">
        <v>1.35</v>
      </c>
      <c r="R8116" s="10">
        <v>3.2499999999999898</v>
      </c>
      <c r="S8116" s="10">
        <v>21</v>
      </c>
      <c r="T8116" s="6" t="s">
        <v>57</v>
      </c>
      <c r="U8116" s="6" t="s">
        <v>52</v>
      </c>
      <c r="V8116" s="18" t="str">
        <f>"" &amp; IF(AND(O8116&lt;=-1.5,NOT(ISBLANK(AF8116))),"Z","")</f>
        <v/>
      </c>
      <c r="W8116" s="18" t="str">
        <f t="shared" si="1456"/>
        <v/>
      </c>
      <c r="X8116" s="6"/>
      <c r="AB8116" s="18" t="str">
        <f t="shared" si="1457"/>
        <v/>
      </c>
      <c r="AC8116" s="18" t="str">
        <f t="shared" si="1458"/>
        <v/>
      </c>
      <c r="AD8116" s="18" t="str">
        <f t="shared" si="1463"/>
        <v/>
      </c>
      <c r="AI8116" s="18" t="str">
        <f t="shared" si="1459"/>
        <v/>
      </c>
      <c r="AJ8116" s="18" t="str">
        <f t="shared" si="1460"/>
        <v/>
      </c>
      <c r="AK8116" s="18" t="str">
        <f t="shared" si="1461"/>
        <v/>
      </c>
      <c r="AP8116" s="6" t="s">
        <v>537</v>
      </c>
      <c r="AT8116" s="10">
        <v>57.2483559147772</v>
      </c>
      <c r="BC8116" s="10">
        <v>132</v>
      </c>
      <c r="BD8116" s="10">
        <v>1</v>
      </c>
    </row>
    <row r="8117" spans="1:56" ht="23.25" x14ac:dyDescent="0.25">
      <c r="A8117" s="6" t="s">
        <v>2231</v>
      </c>
      <c r="B8117" s="26" t="s">
        <v>356</v>
      </c>
      <c r="C8117" s="39" t="s">
        <v>1308</v>
      </c>
      <c r="D8117" s="10">
        <v>1200</v>
      </c>
      <c r="E8117" s="24">
        <v>7</v>
      </c>
      <c r="F8117" s="12">
        <v>3</v>
      </c>
      <c r="G8117" s="24">
        <v>5</v>
      </c>
      <c r="H8117" s="12">
        <v>2</v>
      </c>
      <c r="I8117" s="24">
        <v>4</v>
      </c>
      <c r="J8117" s="12">
        <v>1</v>
      </c>
      <c r="K8117" s="10">
        <v>-1.94999999999999</v>
      </c>
      <c r="L8117" s="10">
        <v>-2.0333333333333301</v>
      </c>
      <c r="M8117" s="14">
        <v>93.928295659943998</v>
      </c>
      <c r="N8117" s="14">
        <v>-2.0358521700279701</v>
      </c>
      <c r="O8117" s="15">
        <v>1</v>
      </c>
      <c r="P8117" s="16">
        <v>1.25</v>
      </c>
      <c r="Q8117" s="10">
        <v>0.89999999999999902</v>
      </c>
      <c r="R8117" s="10">
        <v>1.9</v>
      </c>
      <c r="S8117" s="10">
        <v>21</v>
      </c>
      <c r="T8117" s="6" t="s">
        <v>90</v>
      </c>
      <c r="U8117" s="6" t="s">
        <v>52</v>
      </c>
      <c r="V8117" s="18" t="str">
        <f>"" &amp; IF(AND(O8117&lt;=-1.5,NOT(ISBLANK(AF8117))),"Z","")</f>
        <v/>
      </c>
      <c r="W8117" s="18" t="str">
        <f t="shared" si="1456"/>
        <v/>
      </c>
      <c r="X8117" s="6"/>
      <c r="AB8117" s="18" t="str">
        <f t="shared" si="1457"/>
        <v/>
      </c>
      <c r="AC8117" s="18" t="str">
        <f t="shared" si="1458"/>
        <v/>
      </c>
      <c r="AD8117" s="18" t="str">
        <f t="shared" si="1463"/>
        <v/>
      </c>
      <c r="AI8117" s="18" t="str">
        <f t="shared" si="1459"/>
        <v/>
      </c>
      <c r="AJ8117" s="18" t="str">
        <f t="shared" si="1460"/>
        <v/>
      </c>
      <c r="AK8117" s="18" t="str">
        <f t="shared" si="1461"/>
        <v/>
      </c>
      <c r="AP8117" s="6" t="s">
        <v>651</v>
      </c>
      <c r="AT8117" s="10">
        <v>59.553295659944098</v>
      </c>
      <c r="BC8117" s="10">
        <v>131</v>
      </c>
      <c r="BD8117" s="10">
        <v>0</v>
      </c>
    </row>
    <row r="8118" spans="1:56" ht="23.25" x14ac:dyDescent="0.25">
      <c r="A8118" s="6" t="s">
        <v>2231</v>
      </c>
      <c r="B8118" s="26" t="s">
        <v>188</v>
      </c>
      <c r="C8118" s="39" t="s">
        <v>1308</v>
      </c>
      <c r="D8118" s="10">
        <v>1200</v>
      </c>
      <c r="E8118" s="11">
        <v>11</v>
      </c>
      <c r="F8118" s="12">
        <v>7</v>
      </c>
      <c r="G8118" s="11">
        <v>10</v>
      </c>
      <c r="H8118" s="12">
        <v>8</v>
      </c>
      <c r="I8118" s="11">
        <v>5</v>
      </c>
      <c r="J8118" s="12">
        <v>4</v>
      </c>
      <c r="K8118" s="10">
        <v>-1.74999999999999</v>
      </c>
      <c r="L8118" s="10">
        <v>-7.4999999999985106E-2</v>
      </c>
      <c r="M8118" s="14">
        <v>89.559807667060099</v>
      </c>
      <c r="N8118" s="14">
        <v>-2.4200961664700298</v>
      </c>
      <c r="O8118" s="15">
        <v>-1</v>
      </c>
      <c r="P8118" s="16">
        <v>4.5</v>
      </c>
      <c r="Q8118" s="10">
        <v>-1.19999999999999</v>
      </c>
      <c r="R8118" s="10">
        <v>2.4</v>
      </c>
      <c r="S8118" s="10">
        <v>28</v>
      </c>
      <c r="T8118" s="6" t="s">
        <v>57</v>
      </c>
      <c r="U8118" s="6" t="s">
        <v>52</v>
      </c>
      <c r="V8118" s="18" t="str">
        <f>"" &amp; IF(AND(O8118&lt;=-1.5,NOT(ISBLANK(AF8118))),"Z","")</f>
        <v/>
      </c>
      <c r="W8118" s="18" t="str">
        <f t="shared" si="1456"/>
        <v/>
      </c>
      <c r="X8118" s="6"/>
      <c r="AB8118" s="18" t="str">
        <f t="shared" si="1457"/>
        <v/>
      </c>
      <c r="AC8118" s="18" t="str">
        <f t="shared" si="1458"/>
        <v>**</v>
      </c>
      <c r="AD8118" s="18" t="str">
        <f t="shared" si="1463"/>
        <v/>
      </c>
      <c r="AI8118" s="18" t="str">
        <f t="shared" si="1459"/>
        <v/>
      </c>
      <c r="AJ8118" s="18" t="str">
        <f t="shared" si="1460"/>
        <v/>
      </c>
      <c r="AK8118" s="18" t="str">
        <f t="shared" si="1461"/>
        <v/>
      </c>
      <c r="AP8118" s="6" t="s">
        <v>720</v>
      </c>
      <c r="AT8118" s="10">
        <v>56.909807667059901</v>
      </c>
      <c r="BC8118" s="10">
        <v>130</v>
      </c>
      <c r="BD8118" s="10">
        <v>1</v>
      </c>
    </row>
    <row r="8119" spans="1:56" ht="23.25" x14ac:dyDescent="0.25">
      <c r="A8119" s="6" t="s">
        <v>2231</v>
      </c>
      <c r="B8119" s="26" t="s">
        <v>383</v>
      </c>
      <c r="C8119" s="39" t="s">
        <v>1335</v>
      </c>
      <c r="D8119" s="10">
        <v>1200</v>
      </c>
      <c r="E8119" s="24">
        <v>9</v>
      </c>
      <c r="F8119" s="12">
        <v>5</v>
      </c>
      <c r="G8119" s="24">
        <v>9</v>
      </c>
      <c r="H8119" s="12">
        <v>5</v>
      </c>
      <c r="I8119" s="24">
        <v>4</v>
      </c>
      <c r="J8119" s="12">
        <v>3</v>
      </c>
      <c r="K8119" s="10">
        <v>-1.94999999999999</v>
      </c>
      <c r="L8119" s="10">
        <v>-1.41</v>
      </c>
      <c r="M8119" s="14">
        <v>94.056992469895803</v>
      </c>
      <c r="N8119" s="14">
        <v>-0.77150376505208795</v>
      </c>
      <c r="O8119" s="15">
        <v>0</v>
      </c>
      <c r="P8119" s="16">
        <v>2.25</v>
      </c>
      <c r="Q8119" s="10">
        <v>3.3</v>
      </c>
      <c r="R8119" s="10">
        <v>5.0999999999999996</v>
      </c>
      <c r="S8119" s="10">
        <v>22</v>
      </c>
      <c r="T8119" s="6" t="s">
        <v>57</v>
      </c>
      <c r="U8119" s="6" t="s">
        <v>52</v>
      </c>
      <c r="V8119" s="18" t="str">
        <f>"*" &amp; IF(AND(O8119&lt;=-1.5,NOT(ISBLANK(AF8119))),"Z","")</f>
        <v>*</v>
      </c>
      <c r="W8119" s="18" t="str">
        <f t="shared" si="1456"/>
        <v/>
      </c>
      <c r="X8119" s="6"/>
      <c r="AB8119" s="18" t="str">
        <f t="shared" si="1457"/>
        <v/>
      </c>
      <c r="AC8119" s="18" t="str">
        <f t="shared" si="1458"/>
        <v>**</v>
      </c>
      <c r="AD8119" s="18" t="str">
        <f t="shared" si="1463"/>
        <v/>
      </c>
      <c r="AI8119" s="18" t="str">
        <f t="shared" si="1459"/>
        <v/>
      </c>
      <c r="AJ8119" s="18" t="str">
        <f t="shared" si="1460"/>
        <v/>
      </c>
      <c r="AK8119" s="18" t="str">
        <f t="shared" si="1461"/>
        <v/>
      </c>
      <c r="AP8119" s="6" t="s">
        <v>651</v>
      </c>
      <c r="AT8119" s="10">
        <v>55.831992469895802</v>
      </c>
      <c r="BC8119" s="10">
        <v>128</v>
      </c>
      <c r="BD8119" s="10">
        <v>2</v>
      </c>
    </row>
    <row r="8120" spans="1:56" ht="23.25" x14ac:dyDescent="0.25">
      <c r="A8120" s="6" t="s">
        <v>2231</v>
      </c>
      <c r="B8120" s="2" t="s">
        <v>280</v>
      </c>
      <c r="C8120" s="9" t="s">
        <v>1809</v>
      </c>
      <c r="D8120" s="10">
        <v>1400</v>
      </c>
      <c r="E8120" s="24">
        <v>9</v>
      </c>
      <c r="F8120" s="12">
        <v>5</v>
      </c>
      <c r="G8120" s="24">
        <v>7</v>
      </c>
      <c r="H8120" s="12">
        <v>4</v>
      </c>
      <c r="I8120" s="24">
        <v>3</v>
      </c>
      <c r="J8120" s="12">
        <v>2</v>
      </c>
      <c r="K8120" s="10">
        <v>1.8</v>
      </c>
      <c r="L8120" s="15">
        <v>2.24166666666668</v>
      </c>
      <c r="M8120" s="14">
        <v>98.534882750349098</v>
      </c>
      <c r="N8120" s="29">
        <v>1.31744137517451</v>
      </c>
      <c r="O8120" s="15">
        <v>2</v>
      </c>
      <c r="P8120" s="16">
        <v>1</v>
      </c>
      <c r="Q8120" s="10">
        <v>-3.4500000000000099</v>
      </c>
      <c r="R8120" s="13">
        <v>-2.7000000000000099</v>
      </c>
      <c r="S8120" s="10">
        <v>31</v>
      </c>
      <c r="T8120" s="6" t="s">
        <v>57</v>
      </c>
      <c r="U8120" s="6" t="s">
        <v>52</v>
      </c>
      <c r="V8120" s="18" t="str">
        <f>"*" &amp; IF(AND(O8120&lt;=-1.5,NOT(ISBLANK(AF8120))),"Z","")</f>
        <v>*</v>
      </c>
      <c r="W8120" s="19" t="str">
        <f t="shared" si="1456"/>
        <v/>
      </c>
      <c r="X8120" s="6"/>
      <c r="AA8120" s="20"/>
      <c r="AB8120" s="19" t="str">
        <f t="shared" si="1457"/>
        <v>*</v>
      </c>
      <c r="AC8120" s="19" t="str">
        <f t="shared" si="1458"/>
        <v/>
      </c>
      <c r="AD8120" s="18" t="str">
        <f t="shared" si="1463"/>
        <v>G</v>
      </c>
      <c r="AI8120" s="18" t="str">
        <f t="shared" si="1459"/>
        <v/>
      </c>
      <c r="AJ8120" s="18" t="str">
        <f t="shared" si="1460"/>
        <v/>
      </c>
      <c r="AK8120" s="18" t="str">
        <f t="shared" si="1461"/>
        <v/>
      </c>
      <c r="AP8120" s="6" t="s">
        <v>452</v>
      </c>
      <c r="AT8120" s="10">
        <v>64.384882750349007</v>
      </c>
      <c r="AU8120" s="21"/>
      <c r="BC8120" s="22">
        <v>126</v>
      </c>
      <c r="BD8120" s="10">
        <v>0</v>
      </c>
    </row>
    <row r="8121" spans="1:56" ht="23.25" x14ac:dyDescent="0.25">
      <c r="A8121" s="6" t="s">
        <v>2231</v>
      </c>
      <c r="B8121" s="2" t="s">
        <v>269</v>
      </c>
      <c r="C8121" s="9" t="s">
        <v>1398</v>
      </c>
      <c r="D8121" s="10">
        <v>1200</v>
      </c>
      <c r="E8121" s="11">
        <v>14</v>
      </c>
      <c r="F8121" s="12">
        <v>7</v>
      </c>
      <c r="G8121" s="11">
        <v>13</v>
      </c>
      <c r="H8121" s="12">
        <v>4</v>
      </c>
      <c r="I8121" s="11">
        <v>6</v>
      </c>
      <c r="J8121" s="12">
        <v>3</v>
      </c>
      <c r="K8121" s="10">
        <v>-2.4</v>
      </c>
      <c r="L8121" s="10">
        <v>-2.8583333333333201</v>
      </c>
      <c r="M8121" s="14">
        <v>88.479878437676504</v>
      </c>
      <c r="N8121" s="14">
        <v>-3.31006078116175</v>
      </c>
      <c r="O8121" s="15">
        <v>3</v>
      </c>
      <c r="P8121" s="16">
        <v>0.75</v>
      </c>
      <c r="Q8121" s="10">
        <v>3.69999999999999</v>
      </c>
      <c r="R8121" s="10">
        <v>4.2500000000000098</v>
      </c>
      <c r="S8121" s="25">
        <v>35</v>
      </c>
      <c r="T8121" s="6" t="s">
        <v>57</v>
      </c>
      <c r="U8121" s="6" t="s">
        <v>52</v>
      </c>
      <c r="V8121" s="18" t="str">
        <f>"" &amp; IF(AND(O8121&lt;=-1.5,NOT(ISBLANK(AF8121))),"Z","")</f>
        <v/>
      </c>
      <c r="W8121" s="18" t="str">
        <f t="shared" si="1456"/>
        <v/>
      </c>
      <c r="X8121" s="17" t="s">
        <v>273</v>
      </c>
      <c r="AB8121" s="18" t="str">
        <f t="shared" si="1457"/>
        <v>*</v>
      </c>
      <c r="AC8121" s="18" t="str">
        <f t="shared" si="1458"/>
        <v>**</v>
      </c>
      <c r="AD8121" s="18" t="str">
        <f t="shared" si="1463"/>
        <v/>
      </c>
      <c r="AI8121" s="18" t="str">
        <f t="shared" si="1459"/>
        <v/>
      </c>
      <c r="AJ8121" s="18" t="str">
        <f t="shared" si="1460"/>
        <v/>
      </c>
      <c r="AK8121" s="18" t="str">
        <f t="shared" si="1461"/>
        <v/>
      </c>
      <c r="AP8121" s="6" t="s">
        <v>2140</v>
      </c>
      <c r="AT8121" s="10">
        <v>53.879878437676503</v>
      </c>
      <c r="BC8121" s="10">
        <v>127</v>
      </c>
      <c r="BD8121" s="10">
        <v>2</v>
      </c>
    </row>
    <row r="8122" spans="1:56" ht="23.25" x14ac:dyDescent="0.25">
      <c r="A8122" s="6" t="s">
        <v>2232</v>
      </c>
      <c r="B8122" s="6" t="s">
        <v>56</v>
      </c>
      <c r="C8122" s="9" t="s">
        <v>321</v>
      </c>
      <c r="D8122" s="10">
        <v>2000</v>
      </c>
      <c r="E8122" s="24">
        <v>7</v>
      </c>
      <c r="F8122" s="12">
        <v>6</v>
      </c>
      <c r="G8122" s="24">
        <v>6</v>
      </c>
      <c r="H8122" s="12">
        <v>3</v>
      </c>
      <c r="I8122" s="24">
        <v>3</v>
      </c>
      <c r="J8122" s="12">
        <v>1</v>
      </c>
      <c r="K8122" s="10">
        <v>11.7</v>
      </c>
      <c r="L8122" s="13">
        <v>0</v>
      </c>
      <c r="M8122" s="14">
        <v>444</v>
      </c>
      <c r="N8122" s="14">
        <v>172</v>
      </c>
      <c r="O8122" s="15">
        <v>3</v>
      </c>
      <c r="P8122" s="16">
        <v>1.5</v>
      </c>
      <c r="Q8122" s="10">
        <v>-3.3499999999999899</v>
      </c>
      <c r="R8122" s="13">
        <v>-2.25</v>
      </c>
      <c r="T8122" s="6" t="s">
        <v>90</v>
      </c>
      <c r="U8122" s="6" t="s">
        <v>52</v>
      </c>
      <c r="V8122" s="18" t="str">
        <f>"" &amp; IF(AND(O8122&lt;=-1.5,NOT(ISBLANK(AF8122))),"Z","")</f>
        <v/>
      </c>
      <c r="W8122" s="19" t="str">
        <f t="shared" si="1456"/>
        <v/>
      </c>
      <c r="X8122" s="6"/>
      <c r="AA8122" s="20"/>
      <c r="AB8122" s="18" t="str">
        <f t="shared" si="1457"/>
        <v>*</v>
      </c>
      <c r="AC8122" s="19" t="str">
        <f t="shared" si="1458"/>
        <v/>
      </c>
      <c r="AD8122" s="18" t="str">
        <f t="shared" si="1463"/>
        <v>G</v>
      </c>
      <c r="AI8122" s="18" t="str">
        <f t="shared" si="1459"/>
        <v/>
      </c>
      <c r="AJ8122" s="18" t="str">
        <f t="shared" si="1460"/>
        <v/>
      </c>
      <c r="AK8122" s="18" t="str">
        <f t="shared" si="1461"/>
        <v/>
      </c>
      <c r="AP8122" s="6" t="s">
        <v>872</v>
      </c>
      <c r="AT8122" s="10">
        <v>417.625</v>
      </c>
      <c r="AU8122" s="21"/>
      <c r="BC8122" s="22">
        <v>123</v>
      </c>
      <c r="BD8122" s="10">
        <v>0</v>
      </c>
    </row>
    <row r="8123" spans="1:56" ht="23.25" x14ac:dyDescent="0.25">
      <c r="A8123" s="6" t="s">
        <v>2232</v>
      </c>
      <c r="B8123" s="26" t="s">
        <v>45</v>
      </c>
      <c r="C8123" s="9" t="s">
        <v>260</v>
      </c>
      <c r="D8123" s="10">
        <v>2000</v>
      </c>
      <c r="E8123" s="11">
        <v>4</v>
      </c>
      <c r="F8123" s="12">
        <v>2</v>
      </c>
      <c r="G8123" s="11">
        <v>8</v>
      </c>
      <c r="H8123" s="12">
        <v>8</v>
      </c>
      <c r="I8123" s="11">
        <v>13</v>
      </c>
      <c r="J8123" s="12">
        <v>13</v>
      </c>
      <c r="K8123" s="10">
        <v>-6.5999999999999703</v>
      </c>
      <c r="L8123" s="13">
        <v>0</v>
      </c>
      <c r="M8123" s="14">
        <v>444</v>
      </c>
      <c r="N8123" s="14">
        <v>172</v>
      </c>
      <c r="O8123" s="15">
        <v>-6</v>
      </c>
      <c r="P8123" s="33">
        <v>-5.25</v>
      </c>
      <c r="Q8123" s="10">
        <v>-0.64999999999999503</v>
      </c>
      <c r="R8123" s="13">
        <v>-4.7999999999999901</v>
      </c>
      <c r="S8123" s="10">
        <v>21</v>
      </c>
      <c r="T8123" s="6" t="s">
        <v>90</v>
      </c>
      <c r="U8123" s="6" t="s">
        <v>52</v>
      </c>
      <c r="V8123" s="18" t="str">
        <f>"" &amp; IF(AND(O8123&lt;=-1.5,NOT(ISBLANK(AF8123))),"Z","")</f>
        <v/>
      </c>
      <c r="W8123" s="18" t="str">
        <f t="shared" si="1456"/>
        <v/>
      </c>
      <c r="X8123" s="6"/>
      <c r="AB8123" s="18" t="str">
        <f t="shared" si="1457"/>
        <v/>
      </c>
      <c r="AC8123" s="18" t="str">
        <f t="shared" si="1458"/>
        <v/>
      </c>
      <c r="AD8123" s="18" t="str">
        <f t="shared" si="1463"/>
        <v/>
      </c>
      <c r="AI8123" s="18" t="str">
        <f t="shared" si="1459"/>
        <v/>
      </c>
      <c r="AJ8123" s="18" t="str">
        <f t="shared" si="1460"/>
        <v/>
      </c>
      <c r="AK8123" s="18" t="str">
        <f t="shared" si="1461"/>
        <v/>
      </c>
      <c r="AP8123" s="6" t="s">
        <v>1514</v>
      </c>
      <c r="AT8123" s="10">
        <v>400.375</v>
      </c>
      <c r="BC8123" s="10">
        <v>125</v>
      </c>
      <c r="BD8123" s="10">
        <v>0</v>
      </c>
    </row>
    <row r="8124" spans="1:56" ht="23.25" x14ac:dyDescent="0.25">
      <c r="A8124" s="6" t="s">
        <v>2232</v>
      </c>
      <c r="B8124" s="26" t="s">
        <v>212</v>
      </c>
      <c r="C8124" s="9" t="s">
        <v>423</v>
      </c>
      <c r="D8124" s="10">
        <v>1800</v>
      </c>
      <c r="E8124" s="24">
        <v>7</v>
      </c>
      <c r="F8124" s="12">
        <v>6</v>
      </c>
      <c r="G8124" s="24">
        <v>7</v>
      </c>
      <c r="H8124" s="12">
        <v>6</v>
      </c>
      <c r="I8124" s="24">
        <v>7</v>
      </c>
      <c r="J8124" s="12">
        <v>5</v>
      </c>
      <c r="K8124" s="10">
        <v>3.9999999999999898</v>
      </c>
      <c r="L8124" s="15">
        <v>2.0749999999999602</v>
      </c>
      <c r="M8124" s="14">
        <v>93.863800403960198</v>
      </c>
      <c r="N8124" s="29">
        <v>0.83190020198010495</v>
      </c>
      <c r="O8124" s="15">
        <v>0</v>
      </c>
      <c r="P8124" s="16">
        <v>0.75</v>
      </c>
      <c r="Q8124" s="10">
        <v>-3.95</v>
      </c>
      <c r="R8124" s="13">
        <v>-3.4500000000000099</v>
      </c>
      <c r="S8124" s="10">
        <v>21</v>
      </c>
      <c r="T8124" s="6" t="s">
        <v>111</v>
      </c>
      <c r="U8124" s="6" t="s">
        <v>52</v>
      </c>
      <c r="V8124" s="18" t="str">
        <f>"*" &amp; IF(AND(O8124&lt;=-1.5,NOT(ISBLANK(AF8124))),"Z","")</f>
        <v>*</v>
      </c>
      <c r="W8124" s="18" t="str">
        <f t="shared" si="1456"/>
        <v/>
      </c>
      <c r="X8124" s="6"/>
      <c r="AB8124" s="18" t="str">
        <f t="shared" si="1457"/>
        <v/>
      </c>
      <c r="AC8124" s="18" t="str">
        <f t="shared" si="1458"/>
        <v/>
      </c>
      <c r="AD8124" s="18" t="str">
        <f t="shared" si="1463"/>
        <v/>
      </c>
      <c r="AI8124" s="18" t="str">
        <f t="shared" si="1459"/>
        <v/>
      </c>
      <c r="AJ8124" s="18" t="str">
        <f t="shared" si="1460"/>
        <v/>
      </c>
      <c r="AK8124" s="18" t="str">
        <f t="shared" si="1461"/>
        <v/>
      </c>
      <c r="AP8124" s="6" t="s">
        <v>438</v>
      </c>
      <c r="AT8124" s="10">
        <v>66.538800403960195</v>
      </c>
      <c r="BC8124" s="10">
        <v>121</v>
      </c>
      <c r="BD8124" s="10">
        <v>0</v>
      </c>
    </row>
    <row r="8125" spans="1:56" ht="23.25" x14ac:dyDescent="0.25">
      <c r="A8125" s="6" t="s">
        <v>2232</v>
      </c>
      <c r="B8125" s="26" t="s">
        <v>499</v>
      </c>
      <c r="C8125" s="39" t="s">
        <v>373</v>
      </c>
      <c r="D8125" s="10">
        <v>2200</v>
      </c>
      <c r="E8125" s="24">
        <v>1</v>
      </c>
      <c r="F8125" s="12">
        <v>0</v>
      </c>
      <c r="G8125" s="24">
        <v>1</v>
      </c>
      <c r="H8125" s="12">
        <v>0</v>
      </c>
      <c r="I8125" s="24">
        <v>7</v>
      </c>
      <c r="J8125" s="12">
        <v>6</v>
      </c>
      <c r="K8125" s="10">
        <v>0.69999999999993201</v>
      </c>
      <c r="L8125" s="13">
        <v>0</v>
      </c>
      <c r="M8125" s="14">
        <v>444</v>
      </c>
      <c r="N8125" s="14">
        <v>172</v>
      </c>
      <c r="O8125" s="15">
        <v>0</v>
      </c>
      <c r="P8125" s="33">
        <v>-5.5</v>
      </c>
      <c r="Q8125" s="10">
        <v>-3.2499999999999898</v>
      </c>
      <c r="R8125" s="13">
        <v>-7.6500000000000101</v>
      </c>
      <c r="S8125" s="10">
        <v>17</v>
      </c>
      <c r="T8125" s="30" t="s">
        <v>61</v>
      </c>
      <c r="U8125" s="17" t="s">
        <v>25</v>
      </c>
      <c r="V8125" s="18" t="str">
        <f>"" &amp; IF(AND(O8125&lt;=-1.5,NOT(ISBLANK(AF8125))),"Z","")</f>
        <v/>
      </c>
      <c r="W8125" s="18" t="str">
        <f t="shared" si="1456"/>
        <v/>
      </c>
      <c r="X8125" s="6"/>
      <c r="AB8125" s="18" t="str">
        <f t="shared" si="1457"/>
        <v/>
      </c>
      <c r="AC8125" s="18" t="str">
        <f t="shared" si="1458"/>
        <v/>
      </c>
      <c r="AD8125" s="18" t="str">
        <f t="shared" si="1463"/>
        <v/>
      </c>
      <c r="AI8125" s="18" t="str">
        <f t="shared" si="1459"/>
        <v/>
      </c>
      <c r="AJ8125" s="18" t="str">
        <f t="shared" si="1460"/>
        <v/>
      </c>
      <c r="AK8125" s="18" t="str">
        <f t="shared" si="1461"/>
        <v/>
      </c>
      <c r="AP8125" s="6" t="s">
        <v>822</v>
      </c>
      <c r="AT8125" s="10">
        <v>406.25</v>
      </c>
      <c r="BC8125" s="10">
        <v>119</v>
      </c>
      <c r="BD8125" s="10">
        <v>-1</v>
      </c>
    </row>
    <row r="8126" spans="1:56" ht="23.25" x14ac:dyDescent="0.25">
      <c r="A8126" s="6" t="s">
        <v>2232</v>
      </c>
      <c r="B8126" s="31" t="s">
        <v>150</v>
      </c>
      <c r="C8126" s="9" t="s">
        <v>260</v>
      </c>
      <c r="D8126" s="10">
        <v>1800</v>
      </c>
      <c r="E8126" s="11">
        <v>9</v>
      </c>
      <c r="F8126" s="12">
        <v>6</v>
      </c>
      <c r="G8126" s="11">
        <v>10</v>
      </c>
      <c r="H8126" s="12">
        <v>4</v>
      </c>
      <c r="I8126" s="11">
        <v>7</v>
      </c>
      <c r="J8126" s="12">
        <v>6</v>
      </c>
      <c r="K8126" s="10">
        <v>-3.9999999999999898</v>
      </c>
      <c r="L8126" s="13">
        <v>-4.18333333333337</v>
      </c>
      <c r="M8126" s="14">
        <v>85.441784990323299</v>
      </c>
      <c r="N8126" s="14">
        <v>-2.8791075048383901</v>
      </c>
      <c r="O8126" s="15">
        <v>2</v>
      </c>
      <c r="P8126" s="33">
        <v>-1.5</v>
      </c>
      <c r="Q8126" s="10">
        <v>1.35</v>
      </c>
      <c r="R8126" s="13">
        <v>0.149999999999988</v>
      </c>
      <c r="S8126" s="25">
        <v>39</v>
      </c>
      <c r="T8126" s="6" t="s">
        <v>111</v>
      </c>
      <c r="U8126" s="6" t="s">
        <v>52</v>
      </c>
      <c r="V8126" s="18" t="str">
        <f>"" &amp; IF(AND(O8126&lt;=-1.5,NOT(ISBLANK(AF8126))),"Z","")</f>
        <v/>
      </c>
      <c r="W8126" s="18" t="str">
        <f t="shared" si="1456"/>
        <v/>
      </c>
      <c r="X8126" s="6"/>
      <c r="AB8126" s="18" t="str">
        <f t="shared" si="1457"/>
        <v/>
      </c>
      <c r="AC8126" s="18" t="str">
        <f t="shared" si="1458"/>
        <v/>
      </c>
      <c r="AD8126" s="18" t="str">
        <f t="shared" si="1463"/>
        <v/>
      </c>
      <c r="AI8126" s="18" t="str">
        <f t="shared" si="1459"/>
        <v/>
      </c>
      <c r="AJ8126" s="18" t="str">
        <f t="shared" si="1460"/>
        <v/>
      </c>
      <c r="AK8126" s="18" t="str">
        <f t="shared" si="1461"/>
        <v/>
      </c>
      <c r="AP8126" s="6" t="s">
        <v>521</v>
      </c>
      <c r="AT8126" s="10">
        <v>55.991784990323197</v>
      </c>
      <c r="BC8126" s="10">
        <v>116</v>
      </c>
      <c r="BD8126" s="10">
        <v>0</v>
      </c>
    </row>
    <row r="8127" spans="1:56" ht="23.25" x14ac:dyDescent="0.25">
      <c r="A8127" s="6" t="s">
        <v>2232</v>
      </c>
      <c r="B8127" s="23" t="s">
        <v>197</v>
      </c>
      <c r="C8127" s="9" t="s">
        <v>1809</v>
      </c>
      <c r="D8127" s="10">
        <v>1400</v>
      </c>
      <c r="E8127" s="24">
        <v>10</v>
      </c>
      <c r="F8127" s="12">
        <v>7</v>
      </c>
      <c r="G8127" s="24">
        <v>12</v>
      </c>
      <c r="H8127" s="12">
        <v>7</v>
      </c>
      <c r="I8127" s="24">
        <v>11</v>
      </c>
      <c r="J8127" s="12">
        <v>9</v>
      </c>
      <c r="K8127" s="10">
        <v>-2.3500000000000298</v>
      </c>
      <c r="L8127" s="10">
        <v>-0.47857142857145002</v>
      </c>
      <c r="M8127" s="14">
        <v>85.112250123641203</v>
      </c>
      <c r="N8127" s="29">
        <v>5.61250618206088E-2</v>
      </c>
      <c r="O8127" s="15">
        <v>0</v>
      </c>
      <c r="P8127" s="33">
        <v>-2.25</v>
      </c>
      <c r="Q8127" s="10">
        <v>3.2499999999999898</v>
      </c>
      <c r="R8127" s="10">
        <v>1.35</v>
      </c>
      <c r="S8127" s="25">
        <v>63</v>
      </c>
      <c r="T8127" s="6" t="s">
        <v>57</v>
      </c>
      <c r="U8127" s="6" t="s">
        <v>52</v>
      </c>
      <c r="V8127" s="18" t="str">
        <f>"" &amp; IF(AND(O8127&lt;=-1.5,NOT(ISBLANK(AF8127))),"Z","")</f>
        <v/>
      </c>
      <c r="W8127" s="18" t="str">
        <f t="shared" si="1456"/>
        <v/>
      </c>
      <c r="X8127" s="6"/>
      <c r="AB8127" s="18" t="str">
        <f t="shared" si="1457"/>
        <v/>
      </c>
      <c r="AC8127" s="18" t="str">
        <f t="shared" si="1458"/>
        <v/>
      </c>
      <c r="AD8127" s="18" t="str">
        <f t="shared" si="1463"/>
        <v/>
      </c>
      <c r="AI8127" s="18" t="str">
        <f t="shared" si="1459"/>
        <v/>
      </c>
      <c r="AJ8127" s="18" t="str">
        <f t="shared" si="1460"/>
        <v/>
      </c>
      <c r="AK8127" s="18" t="str">
        <f t="shared" si="1461"/>
        <v/>
      </c>
      <c r="AP8127" s="6" t="s">
        <v>1356</v>
      </c>
      <c r="AT8127" s="10">
        <v>49.737250123641203</v>
      </c>
      <c r="BC8127" s="10">
        <v>127</v>
      </c>
      <c r="BD8127" s="10">
        <v>1</v>
      </c>
    </row>
    <row r="8128" spans="1:56" ht="23.25" x14ac:dyDescent="0.25">
      <c r="A8128" s="6" t="s">
        <v>2232</v>
      </c>
      <c r="B8128" s="26" t="s">
        <v>163</v>
      </c>
      <c r="C8128" s="9" t="s">
        <v>1363</v>
      </c>
      <c r="D8128" s="10">
        <v>1800</v>
      </c>
      <c r="E8128" s="24">
        <v>8</v>
      </c>
      <c r="F8128" s="12">
        <v>7</v>
      </c>
      <c r="G8128" s="24">
        <v>8</v>
      </c>
      <c r="H8128" s="12">
        <v>4</v>
      </c>
      <c r="I8128" s="24">
        <v>3</v>
      </c>
      <c r="J8128" s="12">
        <v>4</v>
      </c>
      <c r="K8128" s="10">
        <v>0.69999999999996698</v>
      </c>
      <c r="L8128" s="10">
        <v>0</v>
      </c>
      <c r="M8128" s="14">
        <v>94.1783580019477</v>
      </c>
      <c r="N8128" s="29">
        <v>3.9179000973845697E-2</v>
      </c>
      <c r="O8128" s="15">
        <v>3</v>
      </c>
      <c r="P8128" s="16">
        <v>0.25</v>
      </c>
      <c r="Q8128" s="10">
        <v>2.15</v>
      </c>
      <c r="R8128" s="10">
        <v>2.4</v>
      </c>
      <c r="S8128" s="10">
        <v>21</v>
      </c>
      <c r="T8128" s="6" t="s">
        <v>111</v>
      </c>
      <c r="U8128" s="6" t="s">
        <v>52</v>
      </c>
      <c r="V8128" s="18" t="str">
        <f>"*" &amp; IF(AND(O8128&lt;=-1.5,NOT(ISBLANK(AF8128))),"Z","")</f>
        <v>*</v>
      </c>
      <c r="W8128" s="19" t="str">
        <f t="shared" si="1456"/>
        <v/>
      </c>
      <c r="X8128" s="6"/>
      <c r="AA8128" s="20"/>
      <c r="AB8128" s="18" t="str">
        <f t="shared" si="1457"/>
        <v>*</v>
      </c>
      <c r="AC8128" s="19" t="str">
        <f t="shared" si="1458"/>
        <v>*</v>
      </c>
      <c r="AD8128" s="18" t="str">
        <f t="shared" si="1463"/>
        <v>GR</v>
      </c>
      <c r="AI8128" s="18" t="str">
        <f t="shared" si="1459"/>
        <v/>
      </c>
      <c r="AJ8128" s="18" t="str">
        <f t="shared" si="1460"/>
        <v/>
      </c>
      <c r="AK8128" s="18" t="str">
        <f t="shared" si="1461"/>
        <v/>
      </c>
      <c r="AP8128" s="6" t="s">
        <v>651</v>
      </c>
      <c r="AT8128" s="10">
        <v>58.953358001947699</v>
      </c>
      <c r="AU8128" s="21"/>
      <c r="BC8128" s="22">
        <v>129</v>
      </c>
      <c r="BD8128" s="28">
        <v>1</v>
      </c>
    </row>
    <row r="8129" spans="1:56" ht="23.25" x14ac:dyDescent="0.25">
      <c r="A8129" s="6" t="s">
        <v>2232</v>
      </c>
      <c r="B8129" s="26" t="s">
        <v>126</v>
      </c>
      <c r="C8129" s="9" t="s">
        <v>1306</v>
      </c>
      <c r="D8129" s="10">
        <v>1800</v>
      </c>
      <c r="E8129" s="11">
        <v>5</v>
      </c>
      <c r="F8129" s="12">
        <v>3</v>
      </c>
      <c r="G8129" s="11">
        <v>4</v>
      </c>
      <c r="H8129" s="12">
        <v>2</v>
      </c>
      <c r="I8129" s="11">
        <v>2</v>
      </c>
      <c r="J8129" s="12">
        <v>1</v>
      </c>
      <c r="K8129" s="10">
        <v>1.8499999999999901</v>
      </c>
      <c r="L8129" s="13">
        <v>-0.499999999999995</v>
      </c>
      <c r="M8129" s="14">
        <v>94.646209355941096</v>
      </c>
      <c r="N8129" s="14">
        <v>-1.7268953220294501</v>
      </c>
      <c r="O8129" s="15">
        <v>1</v>
      </c>
      <c r="P8129" s="16">
        <v>0.75</v>
      </c>
      <c r="Q8129" s="10">
        <v>-2.0000000000000102</v>
      </c>
      <c r="R8129" s="13">
        <v>-1.35</v>
      </c>
      <c r="S8129" s="10">
        <v>28</v>
      </c>
      <c r="T8129" s="6" t="s">
        <v>65</v>
      </c>
      <c r="U8129" s="17" t="s">
        <v>25</v>
      </c>
      <c r="V8129" s="18" t="str">
        <f>"" &amp; IF(AND(O8129&lt;=-1.5,NOT(ISBLANK(AF8129))),"Z","")</f>
        <v/>
      </c>
      <c r="W8129" s="19" t="str">
        <f t="shared" si="1456"/>
        <v/>
      </c>
      <c r="X8129" s="17" t="s">
        <v>88</v>
      </c>
      <c r="AA8129" s="20"/>
      <c r="AB8129" s="18" t="str">
        <f t="shared" si="1457"/>
        <v/>
      </c>
      <c r="AC8129" s="19" t="str">
        <f t="shared" si="1458"/>
        <v/>
      </c>
      <c r="AD8129" s="18" t="str">
        <f t="shared" si="1463"/>
        <v>GR</v>
      </c>
      <c r="AI8129" s="18" t="str">
        <f t="shared" si="1459"/>
        <v/>
      </c>
      <c r="AJ8129" s="18" t="str">
        <f t="shared" si="1460"/>
        <v/>
      </c>
      <c r="AK8129" s="18" t="str">
        <f t="shared" si="1461"/>
        <v/>
      </c>
      <c r="AP8129" s="6" t="s">
        <v>714</v>
      </c>
      <c r="AT8129" s="10">
        <v>59.171209355941102</v>
      </c>
      <c r="AU8129" s="21"/>
      <c r="BC8129" s="22">
        <v>129</v>
      </c>
      <c r="BD8129" s="10">
        <v>0</v>
      </c>
    </row>
    <row r="8130" spans="1:56" ht="23.25" x14ac:dyDescent="0.25">
      <c r="A8130" s="6" t="s">
        <v>2232</v>
      </c>
      <c r="B8130" s="26" t="s">
        <v>749</v>
      </c>
      <c r="C8130" s="39" t="s">
        <v>1334</v>
      </c>
      <c r="D8130" s="10">
        <v>2200</v>
      </c>
      <c r="E8130" s="11">
        <v>4</v>
      </c>
      <c r="F8130" s="12">
        <v>7</v>
      </c>
      <c r="G8130" s="11">
        <v>3</v>
      </c>
      <c r="H8130" s="12">
        <v>2</v>
      </c>
      <c r="I8130" s="11">
        <v>5</v>
      </c>
      <c r="J8130" s="12">
        <v>3</v>
      </c>
      <c r="K8130" s="10">
        <v>8.6500000000000199</v>
      </c>
      <c r="L8130" s="10">
        <v>0</v>
      </c>
      <c r="M8130" s="14">
        <v>444</v>
      </c>
      <c r="N8130" s="14">
        <v>172</v>
      </c>
      <c r="O8130" s="15">
        <v>5</v>
      </c>
      <c r="P8130" s="33">
        <v>-0.5</v>
      </c>
      <c r="Q8130" s="10">
        <v>0.89999999999999902</v>
      </c>
      <c r="R8130" s="10">
        <v>0.44999999999999901</v>
      </c>
      <c r="S8130" s="10">
        <v>10</v>
      </c>
      <c r="T8130" s="6" t="s">
        <v>51</v>
      </c>
      <c r="U8130" s="6" t="s">
        <v>52</v>
      </c>
      <c r="V8130" s="18" t="str">
        <f>"" &amp; IF(AND(O8130&lt;=-1.5,NOT(ISBLANK(AF8130))),"Z","")</f>
        <v/>
      </c>
      <c r="W8130" s="18" t="str">
        <f t="shared" si="1456"/>
        <v/>
      </c>
      <c r="X8130" s="6"/>
      <c r="AB8130" s="18" t="str">
        <f t="shared" si="1457"/>
        <v/>
      </c>
      <c r="AC8130" s="18" t="str">
        <f t="shared" si="1458"/>
        <v/>
      </c>
      <c r="AD8130" s="18" t="str">
        <f t="shared" si="1463"/>
        <v/>
      </c>
      <c r="AI8130" s="18" t="str">
        <f t="shared" si="1459"/>
        <v/>
      </c>
      <c r="AJ8130" s="18" t="str">
        <f t="shared" si="1460"/>
        <v/>
      </c>
      <c r="AK8130" s="18" t="str">
        <f t="shared" si="1461"/>
        <v/>
      </c>
      <c r="AP8130" s="6" t="s">
        <v>809</v>
      </c>
      <c r="AT8130" s="10">
        <v>403.875</v>
      </c>
      <c r="BC8130" s="10">
        <v>128</v>
      </c>
      <c r="BD8130" s="10">
        <v>0</v>
      </c>
    </row>
    <row r="8131" spans="1:56" ht="23.25" x14ac:dyDescent="0.25">
      <c r="A8131" s="6" t="s">
        <v>2232</v>
      </c>
      <c r="B8131" s="26" t="s">
        <v>381</v>
      </c>
      <c r="C8131" s="39" t="s">
        <v>1335</v>
      </c>
      <c r="D8131" s="10">
        <v>1800</v>
      </c>
      <c r="E8131" s="24">
        <v>7</v>
      </c>
      <c r="F8131" s="12">
        <v>4</v>
      </c>
      <c r="G8131" s="24">
        <v>9</v>
      </c>
      <c r="H8131" s="12">
        <v>4</v>
      </c>
      <c r="I8131" s="24">
        <v>8</v>
      </c>
      <c r="J8131" s="12">
        <v>6</v>
      </c>
      <c r="K8131" s="10">
        <v>4.5500000000000203</v>
      </c>
      <c r="L8131" s="10">
        <v>0</v>
      </c>
      <c r="M8131" s="14">
        <v>444</v>
      </c>
      <c r="N8131" s="14">
        <v>172</v>
      </c>
      <c r="O8131" s="15">
        <v>0</v>
      </c>
      <c r="P8131" s="33">
        <v>-1</v>
      </c>
      <c r="Q8131" s="10">
        <v>0.49999999999998901</v>
      </c>
      <c r="R8131" s="10">
        <v>-0.200000000000014</v>
      </c>
      <c r="S8131" s="10">
        <v>14</v>
      </c>
      <c r="T8131" s="6" t="s">
        <v>90</v>
      </c>
      <c r="U8131" s="6" t="s">
        <v>52</v>
      </c>
      <c r="V8131" s="18" t="str">
        <f>"" &amp; IF(AND(O8131&lt;=-1.5,NOT(ISBLANK(AF8131))),"Z","")</f>
        <v/>
      </c>
      <c r="W8131" s="18" t="str">
        <f t="shared" si="1456"/>
        <v/>
      </c>
      <c r="X8131" s="6"/>
      <c r="AB8131" s="18" t="str">
        <f t="shared" si="1457"/>
        <v/>
      </c>
      <c r="AC8131" s="18" t="str">
        <f t="shared" si="1458"/>
        <v/>
      </c>
      <c r="AD8131" s="18" t="str">
        <f t="shared" si="1463"/>
        <v/>
      </c>
      <c r="AI8131" s="18" t="str">
        <f t="shared" si="1459"/>
        <v/>
      </c>
      <c r="AJ8131" s="18" t="str">
        <f t="shared" si="1460"/>
        <v/>
      </c>
      <c r="AK8131" s="18" t="str">
        <f t="shared" si="1461"/>
        <v/>
      </c>
      <c r="AP8131" s="6" t="s">
        <v>631</v>
      </c>
      <c r="AT8131" s="10">
        <v>399.25</v>
      </c>
      <c r="BC8131" s="10">
        <v>127</v>
      </c>
      <c r="BD8131" s="10">
        <v>0</v>
      </c>
    </row>
    <row r="8132" spans="1:56" ht="23.25" x14ac:dyDescent="0.25">
      <c r="A8132" s="6" t="s">
        <v>2232</v>
      </c>
      <c r="B8132" s="26" t="s">
        <v>487</v>
      </c>
      <c r="C8132" s="37" t="s">
        <v>1304</v>
      </c>
      <c r="D8132" s="10">
        <v>1800</v>
      </c>
      <c r="E8132" s="24">
        <v>6</v>
      </c>
      <c r="F8132" s="12">
        <v>4</v>
      </c>
      <c r="G8132" s="24">
        <v>8</v>
      </c>
      <c r="H8132" s="12">
        <v>4</v>
      </c>
      <c r="I8132" s="24">
        <v>9</v>
      </c>
      <c r="J8132" s="12">
        <v>7</v>
      </c>
      <c r="K8132" s="10">
        <v>-4.0999999999999996</v>
      </c>
      <c r="L8132" s="13">
        <v>-1.67500000000006</v>
      </c>
      <c r="M8132" s="14">
        <v>86.221165354401407</v>
      </c>
      <c r="N8132" s="14">
        <v>-1.33941732279929</v>
      </c>
      <c r="O8132" s="15">
        <v>0</v>
      </c>
      <c r="P8132" s="33">
        <v>-2.75</v>
      </c>
      <c r="Q8132" s="10">
        <v>-1.19999999999999</v>
      </c>
      <c r="R8132" s="13">
        <v>-3.3500000000000099</v>
      </c>
      <c r="S8132" s="10">
        <v>21</v>
      </c>
      <c r="T8132" s="6" t="s">
        <v>57</v>
      </c>
      <c r="U8132" s="6" t="s">
        <v>52</v>
      </c>
      <c r="V8132" s="18" t="str">
        <f>"" &amp; IF(AND(O8132&lt;=-1.5,NOT(ISBLANK(AF8132))),"Z","")</f>
        <v/>
      </c>
      <c r="W8132" s="18" t="str">
        <f t="shared" si="1456"/>
        <v/>
      </c>
      <c r="X8132" s="6"/>
      <c r="AB8132" s="18" t="str">
        <f t="shared" si="1457"/>
        <v/>
      </c>
      <c r="AC8132" s="18" t="str">
        <f t="shared" si="1458"/>
        <v/>
      </c>
      <c r="AD8132" s="18" t="str">
        <f t="shared" si="1463"/>
        <v/>
      </c>
      <c r="AI8132" s="18" t="str">
        <f t="shared" si="1459"/>
        <v/>
      </c>
      <c r="AJ8132" s="18" t="str">
        <f t="shared" si="1460"/>
        <v/>
      </c>
      <c r="AK8132" s="18" t="str">
        <f t="shared" si="1461"/>
        <v/>
      </c>
      <c r="AP8132" s="6" t="s">
        <v>2068</v>
      </c>
      <c r="AT8132" s="10">
        <v>52.821165354401401</v>
      </c>
      <c r="BC8132" s="10">
        <v>127</v>
      </c>
      <c r="BD8132" s="10">
        <v>0</v>
      </c>
    </row>
    <row r="8133" spans="1:56" ht="23.25" x14ac:dyDescent="0.25">
      <c r="A8133" s="6" t="s">
        <v>2232</v>
      </c>
      <c r="B8133" s="26" t="s">
        <v>113</v>
      </c>
      <c r="C8133" s="9" t="s">
        <v>1168</v>
      </c>
      <c r="D8133" s="10">
        <v>1800</v>
      </c>
      <c r="E8133" s="11">
        <v>6</v>
      </c>
      <c r="F8133" s="12">
        <v>3</v>
      </c>
      <c r="G8133" s="11">
        <v>7</v>
      </c>
      <c r="H8133" s="12">
        <v>3</v>
      </c>
      <c r="I8133" s="11">
        <v>8</v>
      </c>
      <c r="J8133" s="12">
        <v>4</v>
      </c>
      <c r="K8133" s="10">
        <v>-2.2500000000000102</v>
      </c>
      <c r="L8133" s="13">
        <v>-0.216666666666706</v>
      </c>
      <c r="M8133" s="14">
        <v>91.873854933461104</v>
      </c>
      <c r="N8133" s="14">
        <v>-0.96307253326948195</v>
      </c>
      <c r="O8133" s="15">
        <v>0</v>
      </c>
      <c r="P8133" s="33">
        <v>-0.5</v>
      </c>
      <c r="Q8133" s="10">
        <v>-9.9999999999997896E-2</v>
      </c>
      <c r="R8133" s="13">
        <v>-0.60000000000000497</v>
      </c>
      <c r="S8133" s="10">
        <v>14</v>
      </c>
      <c r="T8133" s="6" t="s">
        <v>47</v>
      </c>
      <c r="U8133" s="17" t="s">
        <v>25</v>
      </c>
      <c r="V8133" s="18" t="str">
        <f>"*" &amp; IF(AND(O8133&lt;=-1.5,NOT(ISBLANK(AF8133))),"Z","")</f>
        <v>*</v>
      </c>
      <c r="W8133" s="18" t="str">
        <f t="shared" si="1456"/>
        <v/>
      </c>
      <c r="X8133" s="6"/>
      <c r="AB8133" s="18" t="str">
        <f t="shared" si="1457"/>
        <v/>
      </c>
      <c r="AC8133" s="18" t="str">
        <f t="shared" si="1458"/>
        <v/>
      </c>
      <c r="AD8133" s="18" t="str">
        <f t="shared" si="1463"/>
        <v/>
      </c>
      <c r="AI8133" s="18" t="str">
        <f t="shared" si="1459"/>
        <v/>
      </c>
      <c r="AJ8133" s="18" t="str">
        <f t="shared" si="1460"/>
        <v/>
      </c>
      <c r="AK8133" s="18" t="str">
        <f t="shared" si="1461"/>
        <v/>
      </c>
      <c r="AP8133" s="6" t="s">
        <v>606</v>
      </c>
      <c r="AT8133" s="10">
        <v>58.948854933461</v>
      </c>
      <c r="BC8133" s="10">
        <v>127</v>
      </c>
      <c r="BD8133" s="10">
        <v>0</v>
      </c>
    </row>
    <row r="8134" spans="1:56" ht="23.25" x14ac:dyDescent="0.25">
      <c r="A8134" s="6" t="s">
        <v>2232</v>
      </c>
      <c r="B8134" s="23" t="s">
        <v>283</v>
      </c>
      <c r="C8134" s="9" t="s">
        <v>1306</v>
      </c>
      <c r="D8134" s="10">
        <v>1600</v>
      </c>
      <c r="E8134" s="24">
        <v>9</v>
      </c>
      <c r="F8134" s="12">
        <v>8</v>
      </c>
      <c r="G8134" s="24">
        <v>9</v>
      </c>
      <c r="H8134" s="12">
        <v>4</v>
      </c>
      <c r="I8134" s="24">
        <v>10</v>
      </c>
      <c r="J8134" s="12">
        <v>6</v>
      </c>
      <c r="K8134" s="10">
        <v>3.0999999999999899</v>
      </c>
      <c r="L8134" s="34">
        <v>2.7999999999999599</v>
      </c>
      <c r="M8134" s="14">
        <v>92.511661241971396</v>
      </c>
      <c r="N8134" s="29">
        <v>0.60583062098572804</v>
      </c>
      <c r="O8134" s="35">
        <v>4</v>
      </c>
      <c r="P8134" s="33">
        <v>-1.5</v>
      </c>
      <c r="Q8134" s="10">
        <v>1.25</v>
      </c>
      <c r="R8134" s="10">
        <v>9.9999999999997896E-2</v>
      </c>
      <c r="S8134" s="25">
        <v>73</v>
      </c>
      <c r="T8134" s="6" t="s">
        <v>111</v>
      </c>
      <c r="U8134" s="6" t="s">
        <v>52</v>
      </c>
      <c r="V8134" s="18" t="str">
        <f>"" &amp; IF(AND(O8134&lt;=-1.5,NOT(ISBLANK(AF8134))),"Z","")</f>
        <v/>
      </c>
      <c r="W8134" s="18" t="str">
        <f t="shared" si="1456"/>
        <v/>
      </c>
      <c r="X8134" s="6"/>
      <c r="AB8134" s="18" t="str">
        <f t="shared" si="1457"/>
        <v/>
      </c>
      <c r="AC8134" s="18" t="str">
        <f t="shared" si="1458"/>
        <v/>
      </c>
      <c r="AD8134" s="18" t="str">
        <f t="shared" si="1463"/>
        <v/>
      </c>
      <c r="AI8134" s="18" t="str">
        <f t="shared" si="1459"/>
        <v/>
      </c>
      <c r="AJ8134" s="18" t="str">
        <f t="shared" si="1460"/>
        <v/>
      </c>
      <c r="AK8134" s="18" t="str">
        <f t="shared" si="1461"/>
        <v/>
      </c>
      <c r="AP8134" s="6" t="s">
        <v>1431</v>
      </c>
      <c r="AT8134" s="10">
        <v>57.461661241971399</v>
      </c>
      <c r="BC8134" s="10">
        <v>124</v>
      </c>
      <c r="BD8134" s="10">
        <v>0</v>
      </c>
    </row>
    <row r="8135" spans="1:56" ht="23.25" x14ac:dyDescent="0.25">
      <c r="A8135" s="6" t="s">
        <v>2233</v>
      </c>
      <c r="B8135" s="6" t="s">
        <v>370</v>
      </c>
      <c r="C8135" s="37" t="s">
        <v>1304</v>
      </c>
      <c r="D8135" s="10">
        <v>1200</v>
      </c>
      <c r="E8135" s="11">
        <v>11</v>
      </c>
      <c r="F8135" s="12">
        <v>7</v>
      </c>
      <c r="G8135" s="11">
        <v>11</v>
      </c>
      <c r="H8135" s="12">
        <v>8</v>
      </c>
      <c r="I8135" s="11">
        <v>8</v>
      </c>
      <c r="J8135" s="12">
        <v>4</v>
      </c>
      <c r="K8135" s="10">
        <v>-1.6</v>
      </c>
      <c r="L8135" s="10">
        <v>-0.94999999999998197</v>
      </c>
      <c r="M8135" s="14">
        <v>87.040822288627695</v>
      </c>
      <c r="N8135" s="14">
        <v>-2.7795888556861601</v>
      </c>
      <c r="O8135" s="15">
        <v>-1</v>
      </c>
      <c r="P8135" s="16">
        <v>3.25</v>
      </c>
      <c r="Q8135" s="10">
        <v>0.89999999999999902</v>
      </c>
      <c r="R8135" s="10">
        <v>3.4</v>
      </c>
      <c r="T8135" s="6" t="s">
        <v>57</v>
      </c>
      <c r="U8135" s="6" t="s">
        <v>52</v>
      </c>
      <c r="V8135" s="18" t="str">
        <f>"" &amp; IF(AND(O8135&lt;=-1.5,NOT(ISBLANK(AF8135))),"Z","")</f>
        <v/>
      </c>
      <c r="W8135" s="18" t="str">
        <f t="shared" si="1456"/>
        <v/>
      </c>
      <c r="X8135" s="6"/>
      <c r="AB8135" s="18" t="str">
        <f t="shared" si="1457"/>
        <v/>
      </c>
      <c r="AC8135" s="18" t="str">
        <f t="shared" si="1458"/>
        <v/>
      </c>
      <c r="AD8135" s="18" t="str">
        <f t="shared" si="1463"/>
        <v/>
      </c>
      <c r="AI8135" s="18" t="str">
        <f t="shared" si="1459"/>
        <v/>
      </c>
      <c r="AJ8135" s="18" t="str">
        <f t="shared" si="1460"/>
        <v/>
      </c>
      <c r="AK8135" s="18" t="str">
        <f t="shared" si="1461"/>
        <v/>
      </c>
      <c r="AP8135" s="6" t="s">
        <v>921</v>
      </c>
      <c r="AT8135" s="10">
        <v>53.6908222886277</v>
      </c>
      <c r="BC8135" s="10">
        <v>127</v>
      </c>
      <c r="BD8135" s="10">
        <v>2</v>
      </c>
    </row>
    <row r="8136" spans="1:56" ht="23.25" x14ac:dyDescent="0.25">
      <c r="A8136" s="6" t="s">
        <v>2233</v>
      </c>
      <c r="B8136" s="2" t="s">
        <v>627</v>
      </c>
      <c r="C8136" s="39" t="s">
        <v>1334</v>
      </c>
      <c r="D8136" s="10">
        <v>1200</v>
      </c>
      <c r="E8136" s="24">
        <v>4</v>
      </c>
      <c r="F8136" s="12">
        <v>2</v>
      </c>
      <c r="G8136" s="24">
        <v>4</v>
      </c>
      <c r="H8136" s="12">
        <v>2</v>
      </c>
      <c r="I8136" s="24">
        <v>4</v>
      </c>
      <c r="J8136" s="12">
        <v>2</v>
      </c>
      <c r="K8136" s="10">
        <v>-2.3499999999999899</v>
      </c>
      <c r="L8136" s="13">
        <v>-3.2999999999999798</v>
      </c>
      <c r="M8136" s="14">
        <v>96.7128603547295</v>
      </c>
      <c r="N8136" s="14">
        <v>-9.3569822635259897E-2</v>
      </c>
      <c r="O8136" s="15">
        <v>0</v>
      </c>
      <c r="P8136" s="16">
        <v>0</v>
      </c>
      <c r="Q8136" s="10">
        <v>0.80000000000000104</v>
      </c>
      <c r="R8136" s="13">
        <v>0.85000000000000897</v>
      </c>
      <c r="S8136" s="25">
        <v>35</v>
      </c>
      <c r="T8136" s="6" t="s">
        <v>65</v>
      </c>
      <c r="U8136" s="17" t="s">
        <v>25</v>
      </c>
      <c r="V8136" s="18" t="str">
        <f>"*" &amp; IF(AND(O8136&lt;=-1.5,NOT(ISBLANK(AF8136))),"Z","")</f>
        <v>*</v>
      </c>
      <c r="W8136" s="19" t="str">
        <f t="shared" si="1456"/>
        <v/>
      </c>
      <c r="X8136" s="6"/>
      <c r="AA8136" s="20"/>
      <c r="AB8136" s="18" t="str">
        <f t="shared" si="1457"/>
        <v/>
      </c>
      <c r="AC8136" s="19" t="str">
        <f t="shared" si="1458"/>
        <v/>
      </c>
      <c r="AD8136" s="18" t="str">
        <f t="shared" si="1463"/>
        <v>GR</v>
      </c>
      <c r="AI8136" s="18" t="str">
        <f t="shared" si="1459"/>
        <v/>
      </c>
      <c r="AJ8136" s="18" t="str">
        <f t="shared" si="1460"/>
        <v/>
      </c>
      <c r="AK8136" s="18" t="str">
        <f t="shared" si="1461"/>
        <v/>
      </c>
      <c r="AP8136" s="6" t="s">
        <v>508</v>
      </c>
      <c r="AT8136" s="10">
        <v>56.812860354729501</v>
      </c>
      <c r="AU8136" s="21"/>
      <c r="BC8136" s="22">
        <v>127</v>
      </c>
      <c r="BD8136" s="10">
        <v>0</v>
      </c>
    </row>
    <row r="8137" spans="1:56" ht="23.25" x14ac:dyDescent="0.25">
      <c r="A8137" s="6" t="s">
        <v>2233</v>
      </c>
      <c r="B8137" s="2" t="s">
        <v>182</v>
      </c>
      <c r="C8137" s="39" t="s">
        <v>1334</v>
      </c>
      <c r="D8137" s="10">
        <v>1650</v>
      </c>
      <c r="E8137" s="24">
        <v>7</v>
      </c>
      <c r="F8137" s="12">
        <v>6</v>
      </c>
      <c r="G8137" s="24">
        <v>8</v>
      </c>
      <c r="H8137" s="12">
        <v>5</v>
      </c>
      <c r="I8137" s="24">
        <v>8</v>
      </c>
      <c r="J8137" s="12">
        <v>6</v>
      </c>
      <c r="K8137" s="10">
        <v>3.3500000000000099</v>
      </c>
      <c r="L8137" s="13">
        <v>0.140000000000015</v>
      </c>
      <c r="M8137" s="14">
        <v>94.007555595916699</v>
      </c>
      <c r="N8137" s="29">
        <v>1.6037777979583701</v>
      </c>
      <c r="O8137" s="15">
        <v>1</v>
      </c>
      <c r="P8137" s="33">
        <v>-0.75</v>
      </c>
      <c r="Q8137" s="10">
        <v>-0.10000000000001601</v>
      </c>
      <c r="R8137" s="13">
        <v>-0.70000000000000295</v>
      </c>
      <c r="S8137" s="25">
        <v>35</v>
      </c>
      <c r="T8137" s="6" t="s">
        <v>57</v>
      </c>
      <c r="U8137" s="6" t="s">
        <v>52</v>
      </c>
      <c r="V8137" s="18" t="str">
        <f>"" &amp; IF(AND(O8137&lt;=-1.5,NOT(ISBLANK(AF8137))),"Z","")</f>
        <v/>
      </c>
      <c r="W8137" s="18" t="str">
        <f t="shared" si="1456"/>
        <v/>
      </c>
      <c r="X8137" s="6"/>
      <c r="AB8137" s="18" t="str">
        <f t="shared" si="1457"/>
        <v/>
      </c>
      <c r="AC8137" s="18" t="str">
        <f t="shared" si="1458"/>
        <v/>
      </c>
      <c r="AD8137" s="18" t="str">
        <f t="shared" si="1463"/>
        <v/>
      </c>
      <c r="AI8137" s="18" t="str">
        <f t="shared" si="1459"/>
        <v/>
      </c>
      <c r="AJ8137" s="18" t="str">
        <f t="shared" si="1460"/>
        <v/>
      </c>
      <c r="AK8137" s="18" t="str">
        <f t="shared" si="1461"/>
        <v/>
      </c>
      <c r="AP8137" s="6" t="s">
        <v>1985</v>
      </c>
      <c r="AT8137" s="10">
        <v>60.082555595916801</v>
      </c>
      <c r="BC8137" s="10">
        <v>126</v>
      </c>
      <c r="BD8137" s="10">
        <v>0</v>
      </c>
    </row>
    <row r="8138" spans="1:56" ht="23.25" x14ac:dyDescent="0.25">
      <c r="A8138" s="6" t="s">
        <v>2233</v>
      </c>
      <c r="B8138" s="2" t="s">
        <v>150</v>
      </c>
      <c r="C8138" s="9" t="s">
        <v>1363</v>
      </c>
      <c r="D8138" s="10">
        <v>1400</v>
      </c>
      <c r="E8138" s="24">
        <v>2</v>
      </c>
      <c r="F8138" s="12">
        <v>1</v>
      </c>
      <c r="G8138" s="24">
        <v>2</v>
      </c>
      <c r="H8138" s="12">
        <v>0</v>
      </c>
      <c r="I8138" s="24">
        <v>6</v>
      </c>
      <c r="J8138" s="12">
        <v>4</v>
      </c>
      <c r="K8138" s="10">
        <v>-1.6500000000000301</v>
      </c>
      <c r="L8138" s="15">
        <v>0.73750000000000404</v>
      </c>
      <c r="M8138" s="14">
        <v>96.543828927815596</v>
      </c>
      <c r="N8138" s="29">
        <v>1.2219144639077899</v>
      </c>
      <c r="O8138" s="15">
        <v>1</v>
      </c>
      <c r="P8138" s="33">
        <v>-3.65</v>
      </c>
      <c r="Q8138" s="10">
        <v>1.1499999999999799</v>
      </c>
      <c r="R8138" s="13">
        <v>-1.6</v>
      </c>
      <c r="S8138" s="10">
        <v>32</v>
      </c>
      <c r="T8138" s="30" t="s">
        <v>61</v>
      </c>
      <c r="U8138" s="17" t="s">
        <v>25</v>
      </c>
      <c r="V8138" s="18" t="str">
        <f>"" &amp; IF(AND(O8138&lt;=-1.5,NOT(ISBLANK(AF8138))),"Z","")</f>
        <v/>
      </c>
      <c r="W8138" s="18" t="str">
        <f t="shared" si="1456"/>
        <v/>
      </c>
      <c r="X8138" s="6"/>
      <c r="AB8138" s="18" t="str">
        <f t="shared" si="1457"/>
        <v/>
      </c>
      <c r="AC8138" s="18" t="str">
        <f t="shared" si="1458"/>
        <v/>
      </c>
      <c r="AD8138" s="18" t="str">
        <f t="shared" si="1463"/>
        <v/>
      </c>
      <c r="AI8138" s="18" t="str">
        <f t="shared" si="1459"/>
        <v/>
      </c>
      <c r="AJ8138" s="18" t="str">
        <f t="shared" si="1460"/>
        <v/>
      </c>
      <c r="AK8138" s="18" t="str">
        <f t="shared" si="1461"/>
        <v/>
      </c>
      <c r="AP8138" s="6" t="s">
        <v>675</v>
      </c>
      <c r="AT8138" s="10">
        <v>61.318828927815602</v>
      </c>
      <c r="BC8138" s="10">
        <v>124</v>
      </c>
      <c r="BD8138" s="10">
        <v>0</v>
      </c>
    </row>
    <row r="8139" spans="1:56" ht="23.25" x14ac:dyDescent="0.25">
      <c r="A8139" s="6" t="s">
        <v>2233</v>
      </c>
      <c r="B8139" s="23" t="s">
        <v>185</v>
      </c>
      <c r="C8139" s="39" t="s">
        <v>1334</v>
      </c>
      <c r="D8139" s="10">
        <v>1000</v>
      </c>
      <c r="E8139" s="24">
        <v>11</v>
      </c>
      <c r="F8139" s="12">
        <v>5</v>
      </c>
      <c r="G8139" s="24">
        <v>10</v>
      </c>
      <c r="H8139" s="12">
        <v>10</v>
      </c>
      <c r="I8139" s="24">
        <v>7</v>
      </c>
      <c r="J8139" s="12">
        <v>5</v>
      </c>
      <c r="K8139" s="10">
        <v>-0.80000000000000104</v>
      </c>
      <c r="L8139" s="10">
        <v>-9.0000000000024699E-2</v>
      </c>
      <c r="M8139" s="14">
        <v>90.095798776128404</v>
      </c>
      <c r="N8139" s="14">
        <v>-0.95210061193583295</v>
      </c>
      <c r="O8139" s="15">
        <v>-5</v>
      </c>
      <c r="P8139" s="16">
        <v>4.5</v>
      </c>
      <c r="Q8139" s="10">
        <v>-0.19999999999999599</v>
      </c>
      <c r="R8139" s="10">
        <v>3.4</v>
      </c>
      <c r="S8139" s="25">
        <v>66</v>
      </c>
      <c r="T8139" s="6" t="s">
        <v>57</v>
      </c>
      <c r="U8139" s="6" t="s">
        <v>52</v>
      </c>
      <c r="V8139" s="18" t="str">
        <f>"" &amp; IF(AND(O8139&lt;=-1.5,NOT(ISBLANK(AF8139))),"Z","")</f>
        <v/>
      </c>
      <c r="W8139" s="18" t="str">
        <f t="shared" si="1456"/>
        <v/>
      </c>
      <c r="X8139" s="6"/>
      <c r="AB8139" s="18" t="str">
        <f t="shared" si="1457"/>
        <v/>
      </c>
      <c r="AC8139" s="18" t="str">
        <f t="shared" si="1458"/>
        <v/>
      </c>
      <c r="AD8139" s="18" t="str">
        <f t="shared" si="1463"/>
        <v/>
      </c>
      <c r="AI8139" s="18" t="str">
        <f t="shared" si="1459"/>
        <v/>
      </c>
      <c r="AJ8139" s="18" t="str">
        <f t="shared" si="1460"/>
        <v/>
      </c>
      <c r="AK8139" s="18" t="str">
        <f t="shared" si="1461"/>
        <v/>
      </c>
      <c r="AP8139" s="6" t="s">
        <v>720</v>
      </c>
      <c r="AT8139" s="10">
        <v>53.095798776128298</v>
      </c>
      <c r="BC8139" s="10">
        <v>121</v>
      </c>
      <c r="BD8139" s="10">
        <v>2</v>
      </c>
    </row>
    <row r="8140" spans="1:56" ht="23.25" x14ac:dyDescent="0.25">
      <c r="A8140" s="6" t="s">
        <v>2233</v>
      </c>
      <c r="B8140" s="26" t="s">
        <v>449</v>
      </c>
      <c r="C8140" s="39" t="s">
        <v>1308</v>
      </c>
      <c r="D8140" s="10">
        <v>1000</v>
      </c>
      <c r="E8140" s="24">
        <v>7</v>
      </c>
      <c r="F8140" s="12">
        <v>2</v>
      </c>
      <c r="G8140" s="24">
        <v>7</v>
      </c>
      <c r="H8140" s="12">
        <v>5</v>
      </c>
      <c r="I8140" s="24">
        <v>1</v>
      </c>
      <c r="J8140" s="12">
        <v>0</v>
      </c>
      <c r="K8140" s="10">
        <v>0.65000000000000402</v>
      </c>
      <c r="L8140" s="10">
        <v>0.96000000000000796</v>
      </c>
      <c r="M8140" s="29">
        <v>100.063689687221</v>
      </c>
      <c r="N8140" s="29">
        <v>3.1844843610286902E-2</v>
      </c>
      <c r="O8140" s="15">
        <v>-2</v>
      </c>
      <c r="P8140" s="16">
        <v>5</v>
      </c>
      <c r="Q8140" s="10">
        <v>-0.84999999999999098</v>
      </c>
      <c r="R8140" s="10">
        <v>3.1500000000000101</v>
      </c>
      <c r="S8140" s="10">
        <v>21</v>
      </c>
      <c r="T8140" s="6" t="s">
        <v>90</v>
      </c>
      <c r="U8140" s="6" t="s">
        <v>52</v>
      </c>
      <c r="V8140" s="18" t="str">
        <f>"*" &amp; IF(AND(O8140&lt;=-1.5,NOT(ISBLANK(AF8140))),"Z","")</f>
        <v>*</v>
      </c>
      <c r="W8140" s="19" t="str">
        <f t="shared" si="1456"/>
        <v/>
      </c>
      <c r="X8140" s="6"/>
      <c r="AA8140" s="20"/>
      <c r="AB8140" s="18" t="str">
        <f t="shared" si="1457"/>
        <v/>
      </c>
      <c r="AC8140" s="19" t="str">
        <f t="shared" si="1458"/>
        <v>*</v>
      </c>
      <c r="AD8140" s="19" t="str">
        <f t="shared" si="1463"/>
        <v>G</v>
      </c>
      <c r="AI8140" s="18" t="str">
        <f t="shared" si="1459"/>
        <v/>
      </c>
      <c r="AJ8140" s="18" t="str">
        <f t="shared" si="1460"/>
        <v/>
      </c>
      <c r="AK8140" s="18" t="str">
        <f t="shared" si="1461"/>
        <v/>
      </c>
      <c r="AP8140" s="6" t="s">
        <v>502</v>
      </c>
      <c r="AT8140" s="10">
        <v>60.063689687220602</v>
      </c>
      <c r="AU8140" s="21"/>
      <c r="BC8140" s="22">
        <v>119</v>
      </c>
      <c r="BD8140" s="28">
        <v>1</v>
      </c>
    </row>
    <row r="8141" spans="1:56" ht="23.25" x14ac:dyDescent="0.25">
      <c r="A8141" s="6" t="s">
        <v>2233</v>
      </c>
      <c r="B8141" s="26" t="s">
        <v>418</v>
      </c>
      <c r="C8141" s="39" t="s">
        <v>1335</v>
      </c>
      <c r="D8141" s="10">
        <v>1000</v>
      </c>
      <c r="E8141" s="11">
        <v>10</v>
      </c>
      <c r="F8141" s="12">
        <v>4</v>
      </c>
      <c r="G8141" s="11">
        <v>11</v>
      </c>
      <c r="H8141" s="12">
        <v>9</v>
      </c>
      <c r="I8141" s="11">
        <v>9</v>
      </c>
      <c r="J8141" s="12">
        <v>5</v>
      </c>
      <c r="K8141" s="10">
        <v>1.7</v>
      </c>
      <c r="L8141" s="34">
        <v>1.44999999999999</v>
      </c>
      <c r="M8141" s="14">
        <v>91.655944476773101</v>
      </c>
      <c r="N8141" s="14">
        <v>-0.22202776161343299</v>
      </c>
      <c r="O8141" s="15">
        <v>-4</v>
      </c>
      <c r="P8141" s="16">
        <v>3.75</v>
      </c>
      <c r="Q8141" s="10">
        <v>-2.0499999999999998</v>
      </c>
      <c r="R8141" s="10">
        <v>1.00000000000001</v>
      </c>
      <c r="S8141" s="10">
        <v>21</v>
      </c>
      <c r="T8141" s="6" t="s">
        <v>57</v>
      </c>
      <c r="U8141" s="6" t="s">
        <v>52</v>
      </c>
      <c r="V8141" s="18" t="str">
        <f>"" &amp; IF(AND(O8141&lt;=-1.5,NOT(ISBLANK(AF8141))),"Z","")</f>
        <v/>
      </c>
      <c r="W8141" s="18" t="str">
        <f t="shared" ref="W8141:W8204" si="1465">IF(AND(ISNUMBER(AS8141),VALUE(AS8141)&gt;=3,VALUE(P8141)&gt;=-0.5),IF(AND(VALUE(M8141)&gt;=94,VALUE(M8141)&lt;444), IF(VALUE(L8141)&gt;=2,"***","**"),"*"),"")</f>
        <v/>
      </c>
      <c r="X8141" s="6"/>
      <c r="AB8141" s="18" t="str">
        <f t="shared" ref="AB8141:AB8204" si="1466">IF(AND(O8141&gt;=2,P8141&gt;=0),IF(AND(ISNUMBER(AS8141),VALUE(AS8141)&gt;=3),IF(LEN(AF8141)&gt;0,"***","**"),"*"),"")</f>
        <v/>
      </c>
      <c r="AC8141" s="18" t="str">
        <f t="shared" ref="AC8141:AC8204" si="1467">IF(OR(G8141-I8141&gt;=5,P8141&gt;4.9,AND(G8141-I8141&gt;=1,P8141&gt;5)),IF(L8141&lt;-3,"***",IF(L8141&lt;0,"**","*")),"")</f>
        <v/>
      </c>
      <c r="AD8141" s="18" t="str">
        <f t="shared" si="1463"/>
        <v/>
      </c>
      <c r="AI8141" s="18" t="str">
        <f t="shared" ref="AI8141:AI8204" si="1468">IF(LEN(AD8141)&gt;0,IF(AC8141="**","$",IF(AC8141="***",IF(LEN(AF8141)&gt;0,"$$$","$$"),"")),"")</f>
        <v/>
      </c>
      <c r="AJ8141" s="18" t="str">
        <f t="shared" ref="AJ8141:AJ8204" si="1469">IF(LEN(AD8141)&gt;0,IF(AND(W8141="**",U8141="*"),IF(LEN(AF8141)&gt;0,"$$$","$$"),IF(AB8141="***","$$$",IF(AND(AB8141="**",U8141="*"),"$$",IF(AND(OR(W8141="**",W8141="***"),LEN(AF8141)&gt;0),"$$","")))),IF(AND(OR(W8141="**",W8141="***"),LEN(AF8141)&gt;0),"$$",""))</f>
        <v/>
      </c>
      <c r="AK8141" s="18" t="str">
        <f t="shared" ref="AK8141:AK8204" si="1470">IF(LEN(AD8141)&gt;0,IF(Y8141="**","$$",IF(Y8141="***","$$$",IF(W8141="***",IF(OR(U8141="***",LEN(AF8141)&gt;0),"$$$",""),""))),"")</f>
        <v/>
      </c>
      <c r="AP8141" s="6" t="s">
        <v>537</v>
      </c>
      <c r="AT8141" s="10">
        <v>53.555944476773099</v>
      </c>
      <c r="BC8141" s="10">
        <v>125</v>
      </c>
      <c r="BD8141" s="10">
        <v>1</v>
      </c>
    </row>
    <row r="8142" spans="1:56" ht="23.25" x14ac:dyDescent="0.25">
      <c r="A8142" s="6" t="s">
        <v>2233</v>
      </c>
      <c r="B8142" s="2" t="s">
        <v>253</v>
      </c>
      <c r="C8142" s="37" t="s">
        <v>1304</v>
      </c>
      <c r="D8142" s="10">
        <v>1200</v>
      </c>
      <c r="E8142" s="11">
        <v>11</v>
      </c>
      <c r="F8142" s="12">
        <v>5</v>
      </c>
      <c r="G8142" s="11">
        <v>11</v>
      </c>
      <c r="H8142" s="12">
        <v>7</v>
      </c>
      <c r="I8142" s="11">
        <v>11</v>
      </c>
      <c r="J8142" s="12">
        <v>8</v>
      </c>
      <c r="K8142" s="10">
        <v>-2.15</v>
      </c>
      <c r="L8142" s="13">
        <v>-2.0333333333333101</v>
      </c>
      <c r="M8142" s="14">
        <v>88.434001074298706</v>
      </c>
      <c r="N8142" s="29">
        <v>0.317000537149355</v>
      </c>
      <c r="O8142" s="15">
        <v>-2</v>
      </c>
      <c r="P8142" s="33">
        <v>-1</v>
      </c>
      <c r="Q8142" s="10">
        <v>0.84999999999999098</v>
      </c>
      <c r="R8142" s="13">
        <v>0.149999999999988</v>
      </c>
      <c r="S8142" s="10">
        <v>32</v>
      </c>
      <c r="T8142" s="6" t="s">
        <v>57</v>
      </c>
      <c r="U8142" s="6" t="s">
        <v>52</v>
      </c>
      <c r="V8142" s="18" t="str">
        <f>"" &amp; IF(AND(O8142&lt;=-1.5,NOT(ISBLANK(AF8142))),"Z","")</f>
        <v/>
      </c>
      <c r="W8142" s="18" t="str">
        <f t="shared" si="1465"/>
        <v/>
      </c>
      <c r="X8142" s="6"/>
      <c r="AB8142" s="18" t="str">
        <f t="shared" si="1466"/>
        <v/>
      </c>
      <c r="AC8142" s="18" t="str">
        <f t="shared" si="1467"/>
        <v/>
      </c>
      <c r="AD8142" s="18" t="str">
        <f t="shared" si="1463"/>
        <v/>
      </c>
      <c r="AI8142" s="18" t="str">
        <f t="shared" si="1468"/>
        <v/>
      </c>
      <c r="AJ8142" s="18" t="str">
        <f t="shared" si="1469"/>
        <v/>
      </c>
      <c r="AK8142" s="18" t="str">
        <f t="shared" si="1470"/>
        <v/>
      </c>
      <c r="AP8142" s="6" t="s">
        <v>921</v>
      </c>
      <c r="AT8142" s="10">
        <v>56.009001074298702</v>
      </c>
      <c r="BC8142" s="10">
        <v>126</v>
      </c>
      <c r="BD8142" s="10">
        <v>1</v>
      </c>
    </row>
    <row r="8143" spans="1:56" ht="23.25" x14ac:dyDescent="0.25">
      <c r="A8143" s="6" t="s">
        <v>2233</v>
      </c>
      <c r="B8143" s="26" t="s">
        <v>265</v>
      </c>
      <c r="C8143" s="9" t="s">
        <v>1306</v>
      </c>
      <c r="D8143" s="10">
        <v>1400</v>
      </c>
      <c r="E8143" s="11">
        <v>10</v>
      </c>
      <c r="F8143" s="12">
        <v>4</v>
      </c>
      <c r="G8143" s="11">
        <v>9</v>
      </c>
      <c r="H8143" s="12">
        <v>4</v>
      </c>
      <c r="I8143" s="11">
        <v>7</v>
      </c>
      <c r="J8143" s="12">
        <v>5</v>
      </c>
      <c r="K8143" s="10">
        <v>-2.7000000000000299</v>
      </c>
      <c r="L8143" s="34">
        <v>1.1812499999999799</v>
      </c>
      <c r="M8143" s="14">
        <v>94.128061395399499</v>
      </c>
      <c r="N8143" s="29">
        <v>1.31403069769974</v>
      </c>
      <c r="O8143" s="15">
        <v>0</v>
      </c>
      <c r="P8143" s="33">
        <v>-1.25</v>
      </c>
      <c r="Q8143" s="10">
        <v>2.8999999999999901</v>
      </c>
      <c r="R8143" s="10">
        <v>1.8499999999999901</v>
      </c>
      <c r="S8143" s="10">
        <v>14</v>
      </c>
      <c r="T8143" s="6" t="s">
        <v>57</v>
      </c>
      <c r="U8143" s="6" t="s">
        <v>52</v>
      </c>
      <c r="V8143" s="18" t="str">
        <f>"*" &amp; IF(AND(O8143&lt;=-1.5,NOT(ISBLANK(AF8143))),"Z","")</f>
        <v>*</v>
      </c>
      <c r="W8143" s="18" t="str">
        <f t="shared" si="1465"/>
        <v/>
      </c>
      <c r="X8143" s="6"/>
      <c r="AB8143" s="18" t="str">
        <f t="shared" si="1466"/>
        <v/>
      </c>
      <c r="AC8143" s="18" t="str">
        <f t="shared" si="1467"/>
        <v/>
      </c>
      <c r="AD8143" s="18" t="str">
        <f t="shared" si="1463"/>
        <v/>
      </c>
      <c r="AI8143" s="18" t="str">
        <f t="shared" si="1468"/>
        <v/>
      </c>
      <c r="AJ8143" s="18" t="str">
        <f t="shared" si="1469"/>
        <v/>
      </c>
      <c r="AK8143" s="18" t="str">
        <f t="shared" si="1470"/>
        <v/>
      </c>
      <c r="AP8143" s="6" t="s">
        <v>754</v>
      </c>
      <c r="AT8143" s="10">
        <v>59.753061395399499</v>
      </c>
      <c r="BC8143" s="10">
        <v>125</v>
      </c>
      <c r="BD8143" s="10">
        <v>0</v>
      </c>
    </row>
    <row r="8144" spans="1:56" ht="23.25" x14ac:dyDescent="0.25">
      <c r="A8144" s="6" t="s">
        <v>2233</v>
      </c>
      <c r="B8144" s="31" t="s">
        <v>385</v>
      </c>
      <c r="C8144" s="39" t="s">
        <v>1117</v>
      </c>
      <c r="D8144" s="10">
        <v>1000</v>
      </c>
      <c r="E8144" s="11">
        <v>11</v>
      </c>
      <c r="F8144" s="12">
        <v>2</v>
      </c>
      <c r="G8144" s="11">
        <v>12</v>
      </c>
      <c r="H8144" s="12">
        <v>6</v>
      </c>
      <c r="I8144" s="11">
        <v>9</v>
      </c>
      <c r="J8144" s="12">
        <v>6</v>
      </c>
      <c r="K8144" s="10">
        <v>-0.499999999999998</v>
      </c>
      <c r="L8144" s="10">
        <v>-0.84999999999999098</v>
      </c>
      <c r="M8144" s="14">
        <v>93.692069190432207</v>
      </c>
      <c r="N8144" s="29">
        <v>1.8960345952161399</v>
      </c>
      <c r="O8144" s="15">
        <v>-4</v>
      </c>
      <c r="P8144" s="16">
        <v>0.25</v>
      </c>
      <c r="Q8144" s="10">
        <v>2.5</v>
      </c>
      <c r="R8144" s="10">
        <v>2.6500000000000101</v>
      </c>
      <c r="S8144" s="25">
        <v>38</v>
      </c>
      <c r="T8144" s="6" t="s">
        <v>111</v>
      </c>
      <c r="U8144" s="6" t="s">
        <v>52</v>
      </c>
      <c r="V8144" s="18" t="str">
        <f>"" &amp; IF(AND(O8144&lt;=-1.5,NOT(ISBLANK(AF8144))),"Z","")</f>
        <v/>
      </c>
      <c r="W8144" s="18" t="str">
        <f t="shared" si="1465"/>
        <v/>
      </c>
      <c r="X8144" s="6"/>
      <c r="AB8144" s="18" t="str">
        <f t="shared" si="1466"/>
        <v/>
      </c>
      <c r="AC8144" s="18" t="str">
        <f t="shared" si="1467"/>
        <v/>
      </c>
      <c r="AD8144" s="18" t="str">
        <f t="shared" si="1463"/>
        <v/>
      </c>
      <c r="AI8144" s="18" t="str">
        <f t="shared" si="1468"/>
        <v/>
      </c>
      <c r="AJ8144" s="18" t="str">
        <f t="shared" si="1469"/>
        <v/>
      </c>
      <c r="AK8144" s="18" t="str">
        <f t="shared" si="1470"/>
        <v/>
      </c>
      <c r="AP8144" s="6" t="s">
        <v>606</v>
      </c>
      <c r="AT8144" s="10">
        <v>57.917069190432301</v>
      </c>
      <c r="BC8144" s="10">
        <v>125</v>
      </c>
      <c r="BD8144" s="10">
        <v>2</v>
      </c>
    </row>
    <row r="8145" spans="1:56" ht="23.25" x14ac:dyDescent="0.25">
      <c r="A8145" s="6" t="s">
        <v>2234</v>
      </c>
      <c r="B8145" s="6" t="s">
        <v>392</v>
      </c>
      <c r="C8145" s="39" t="s">
        <v>340</v>
      </c>
      <c r="D8145" s="10">
        <v>1200</v>
      </c>
      <c r="E8145" s="24">
        <v>2</v>
      </c>
      <c r="F8145" s="12">
        <v>2</v>
      </c>
      <c r="G8145" s="24">
        <v>2</v>
      </c>
      <c r="H8145" s="12">
        <v>2</v>
      </c>
      <c r="I8145" s="24">
        <v>6</v>
      </c>
      <c r="J8145" s="12">
        <v>4</v>
      </c>
      <c r="K8145" s="10">
        <v>2.9999999999999898</v>
      </c>
      <c r="L8145" s="15">
        <v>3.19999999999997</v>
      </c>
      <c r="M8145" s="14">
        <v>86.433865119892602</v>
      </c>
      <c r="N8145" s="14">
        <v>-3.4830674400536998</v>
      </c>
      <c r="O8145" s="15">
        <v>0</v>
      </c>
      <c r="P8145" s="33">
        <v>-1.75</v>
      </c>
      <c r="Q8145" s="10">
        <v>-5.4999999999999902</v>
      </c>
      <c r="R8145" s="13">
        <v>-6.9999999999999902</v>
      </c>
      <c r="T8145" s="32">
        <v>8</v>
      </c>
      <c r="U8145" s="17" t="s">
        <v>78</v>
      </c>
      <c r="V8145" s="18" t="str">
        <f>"" &amp; IF(AND(O8145&lt;=-1.5,NOT(ISBLANK(AF8145))),"Z","")</f>
        <v/>
      </c>
      <c r="W8145" s="19" t="str">
        <f t="shared" si="1465"/>
        <v/>
      </c>
      <c r="X8145" s="17" t="s">
        <v>605</v>
      </c>
      <c r="Y8145" s="18" t="str">
        <f>IF(AND(ISNUMBER(AS8145),VALUE(AS8145)&gt;2),IF(LEN(AF8145)&gt;0,"***","**"),"*")</f>
        <v>*</v>
      </c>
      <c r="AA8145" s="20"/>
      <c r="AB8145" s="18" t="str">
        <f t="shared" si="1466"/>
        <v/>
      </c>
      <c r="AC8145" s="19" t="str">
        <f t="shared" si="1467"/>
        <v/>
      </c>
      <c r="AD8145" s="6" t="s">
        <v>24</v>
      </c>
      <c r="AI8145" s="18" t="str">
        <f t="shared" si="1468"/>
        <v/>
      </c>
      <c r="AJ8145" s="18" t="str">
        <f t="shared" si="1469"/>
        <v/>
      </c>
      <c r="AK8145" s="18" t="str">
        <f t="shared" si="1470"/>
        <v/>
      </c>
      <c r="AP8145" s="6" t="s">
        <v>489</v>
      </c>
      <c r="AT8145" s="10">
        <v>57.033865119892603</v>
      </c>
      <c r="AU8145" s="21"/>
      <c r="BC8145" s="22">
        <v>114</v>
      </c>
      <c r="BD8145" s="10">
        <v>-1</v>
      </c>
    </row>
    <row r="8146" spans="1:56" ht="23.25" x14ac:dyDescent="0.25">
      <c r="A8146" s="6" t="s">
        <v>2234</v>
      </c>
      <c r="B8146" s="26" t="s">
        <v>234</v>
      </c>
      <c r="C8146" s="39" t="s">
        <v>1308</v>
      </c>
      <c r="D8146" s="10">
        <v>1000</v>
      </c>
      <c r="E8146" s="11">
        <v>1</v>
      </c>
      <c r="F8146" s="12">
        <v>0</v>
      </c>
      <c r="G8146" s="11">
        <v>2</v>
      </c>
      <c r="H8146" s="12">
        <v>1</v>
      </c>
      <c r="I8146" s="11">
        <v>6</v>
      </c>
      <c r="J8146" s="12">
        <v>4</v>
      </c>
      <c r="K8146" s="10">
        <v>-1.05</v>
      </c>
      <c r="L8146" s="15">
        <v>-0.58000000000001295</v>
      </c>
      <c r="M8146" s="36">
        <v>92.613172226220101</v>
      </c>
      <c r="N8146" s="36">
        <v>-0.34341388688993402</v>
      </c>
      <c r="O8146" s="15">
        <v>-1</v>
      </c>
      <c r="P8146" s="34">
        <v>-3.5</v>
      </c>
      <c r="Q8146" s="10">
        <v>-1.19999999999999</v>
      </c>
      <c r="R8146" s="13">
        <v>-3.95</v>
      </c>
      <c r="S8146" s="10">
        <v>14</v>
      </c>
      <c r="T8146" s="30" t="s">
        <v>61</v>
      </c>
      <c r="U8146" s="17" t="s">
        <v>25</v>
      </c>
      <c r="V8146" s="18" t="str">
        <f>"*" &amp; IF(AND(O8146&lt;=-1.5,NOT(ISBLANK(AF8146))),"Z","")</f>
        <v>*</v>
      </c>
      <c r="W8146" s="18" t="str">
        <f t="shared" si="1465"/>
        <v/>
      </c>
      <c r="X8146" s="6"/>
      <c r="AB8146" s="18" t="str">
        <f t="shared" si="1466"/>
        <v/>
      </c>
      <c r="AC8146" s="18" t="str">
        <f t="shared" si="1467"/>
        <v/>
      </c>
      <c r="AD8146" s="18" t="str">
        <f t="shared" ref="AD8146:AD8177" si="1471">IF(AND(OR(I8146=1,I8146=2,I8146=3,I8146=4),M8146&gt;=97.5),"G",IF(OR(AND(J8146&lt;=3,I8146&lt;8,P8146&gt;-1.6,M8146&gt;=95,M8146&lt;300),AND(OR(I8146=1,I8146=2,I8146=3),M8146&lt;97.5)),"GR",""))</f>
        <v/>
      </c>
      <c r="AI8146" s="18" t="str">
        <f t="shared" si="1468"/>
        <v/>
      </c>
      <c r="AJ8146" s="18" t="str">
        <f t="shared" si="1469"/>
        <v/>
      </c>
      <c r="AK8146" s="18" t="str">
        <f t="shared" si="1470"/>
        <v/>
      </c>
      <c r="AP8146" s="6" t="s">
        <v>606</v>
      </c>
      <c r="AT8146" s="10">
        <v>62.438172226220097</v>
      </c>
      <c r="BC8146" s="10">
        <v>135</v>
      </c>
      <c r="BD8146" s="10">
        <v>0</v>
      </c>
    </row>
    <row r="8147" spans="1:56" ht="23.25" x14ac:dyDescent="0.25">
      <c r="A8147" s="6" t="s">
        <v>2234</v>
      </c>
      <c r="B8147" s="26" t="s">
        <v>394</v>
      </c>
      <c r="C8147" s="37" t="s">
        <v>1304</v>
      </c>
      <c r="D8147" s="10">
        <v>1200</v>
      </c>
      <c r="E8147" s="24">
        <v>2</v>
      </c>
      <c r="F8147" s="12">
        <v>0</v>
      </c>
      <c r="G8147" s="24">
        <v>2</v>
      </c>
      <c r="H8147" s="12">
        <v>0</v>
      </c>
      <c r="I8147" s="24">
        <v>5</v>
      </c>
      <c r="J8147" s="12">
        <v>4</v>
      </c>
      <c r="K8147" s="10">
        <v>-0.60000000000000497</v>
      </c>
      <c r="L8147" s="15">
        <v>-0.86250000000000604</v>
      </c>
      <c r="M8147" s="36">
        <v>92.468912705881493</v>
      </c>
      <c r="N8147" s="36">
        <v>-0.31554364705918703</v>
      </c>
      <c r="O8147" s="15">
        <v>0</v>
      </c>
      <c r="P8147" s="34">
        <v>-4.05</v>
      </c>
      <c r="Q8147" s="10">
        <v>0.44999999999999901</v>
      </c>
      <c r="R8147" s="13">
        <v>-3.0000000000000102</v>
      </c>
      <c r="S8147" s="10">
        <v>28</v>
      </c>
      <c r="T8147" s="30" t="s">
        <v>61</v>
      </c>
      <c r="U8147" s="17" t="s">
        <v>25</v>
      </c>
      <c r="V8147" s="18" t="str">
        <f>"" &amp; IF(AND(O8147&lt;=-1.5,NOT(ISBLANK(AF8147))),"Z","")</f>
        <v/>
      </c>
      <c r="W8147" s="18" t="str">
        <f t="shared" si="1465"/>
        <v/>
      </c>
      <c r="X8147" s="6"/>
      <c r="AB8147" s="18" t="str">
        <f t="shared" si="1466"/>
        <v/>
      </c>
      <c r="AC8147" s="18" t="str">
        <f t="shared" si="1467"/>
        <v/>
      </c>
      <c r="AD8147" s="18" t="str">
        <f t="shared" si="1471"/>
        <v/>
      </c>
      <c r="AI8147" s="18" t="str">
        <f t="shared" si="1468"/>
        <v/>
      </c>
      <c r="AJ8147" s="18" t="str">
        <f t="shared" si="1469"/>
        <v/>
      </c>
      <c r="AK8147" s="18" t="str">
        <f t="shared" si="1470"/>
        <v/>
      </c>
      <c r="AP8147" s="6" t="s">
        <v>606</v>
      </c>
      <c r="AT8147" s="10">
        <v>61.993912705881598</v>
      </c>
      <c r="BC8147" s="10">
        <v>130</v>
      </c>
      <c r="BD8147" s="10">
        <v>0</v>
      </c>
    </row>
    <row r="8148" spans="1:56" ht="23.25" x14ac:dyDescent="0.25">
      <c r="A8148" s="6" t="s">
        <v>2234</v>
      </c>
      <c r="B8148" s="23" t="s">
        <v>185</v>
      </c>
      <c r="C8148" s="39" t="s">
        <v>1334</v>
      </c>
      <c r="D8148" s="10">
        <v>1000</v>
      </c>
      <c r="E8148" s="24">
        <v>4</v>
      </c>
      <c r="F8148" s="12">
        <v>1</v>
      </c>
      <c r="G8148" s="24">
        <v>5</v>
      </c>
      <c r="H8148" s="12">
        <v>4</v>
      </c>
      <c r="I8148" s="24">
        <v>5</v>
      </c>
      <c r="J8148" s="12">
        <v>4</v>
      </c>
      <c r="K8148" s="10">
        <v>-0.80000000000000104</v>
      </c>
      <c r="L8148" s="10">
        <v>-9.0000000000024699E-2</v>
      </c>
      <c r="M8148" s="14">
        <v>92.695798776128299</v>
      </c>
      <c r="N8148" s="14">
        <v>-0.95210061193583295</v>
      </c>
      <c r="O8148" s="15">
        <v>-3</v>
      </c>
      <c r="P8148" s="16">
        <v>0.25</v>
      </c>
      <c r="Q8148" s="10">
        <v>-0.19999999999999599</v>
      </c>
      <c r="R8148" s="10">
        <v>0.10000000000001601</v>
      </c>
      <c r="S8148" s="25">
        <v>112</v>
      </c>
      <c r="T8148" s="6" t="s">
        <v>51</v>
      </c>
      <c r="U8148" s="6" t="s">
        <v>52</v>
      </c>
      <c r="V8148" s="18" t="str">
        <f>"" &amp; IF(AND(O8148&lt;=-1.5,NOT(ISBLANK(AF8148))),"Z","")</f>
        <v/>
      </c>
      <c r="W8148" s="18" t="str">
        <f t="shared" si="1465"/>
        <v/>
      </c>
      <c r="X8148" s="6"/>
      <c r="AB8148" s="18" t="str">
        <f t="shared" si="1466"/>
        <v/>
      </c>
      <c r="AC8148" s="18" t="str">
        <f t="shared" si="1467"/>
        <v/>
      </c>
      <c r="AD8148" s="18" t="str">
        <f t="shared" si="1471"/>
        <v/>
      </c>
      <c r="AI8148" s="18" t="str">
        <f t="shared" si="1468"/>
        <v/>
      </c>
      <c r="AJ8148" s="18" t="str">
        <f t="shared" si="1469"/>
        <v/>
      </c>
      <c r="AK8148" s="18" t="str">
        <f t="shared" si="1470"/>
        <v/>
      </c>
      <c r="AP8148" s="6" t="s">
        <v>606</v>
      </c>
      <c r="AT8148" s="10">
        <v>58.845798776128298</v>
      </c>
      <c r="BC8148" s="10">
        <v>128</v>
      </c>
      <c r="BD8148" s="10">
        <v>0</v>
      </c>
    </row>
    <row r="8149" spans="1:56" ht="23.25" x14ac:dyDescent="0.25">
      <c r="A8149" s="6" t="s">
        <v>2234</v>
      </c>
      <c r="B8149" s="26" t="s">
        <v>324</v>
      </c>
      <c r="C8149" s="37" t="s">
        <v>1304</v>
      </c>
      <c r="D8149" s="10">
        <v>1200</v>
      </c>
      <c r="E8149" s="24">
        <v>1</v>
      </c>
      <c r="F8149" s="12">
        <v>0</v>
      </c>
      <c r="G8149" s="24">
        <v>1</v>
      </c>
      <c r="H8149" s="12">
        <v>0</v>
      </c>
      <c r="I8149" s="24">
        <v>7</v>
      </c>
      <c r="J8149" s="12">
        <v>2</v>
      </c>
      <c r="K8149" s="10">
        <v>-0.89999999999999902</v>
      </c>
      <c r="L8149" s="13">
        <v>5.00000000000256E-2</v>
      </c>
      <c r="M8149" s="14">
        <v>92.7581279047794</v>
      </c>
      <c r="N8149" s="14">
        <v>-1.6709360476102799</v>
      </c>
      <c r="O8149" s="15">
        <v>0</v>
      </c>
      <c r="P8149" s="33">
        <v>-2.5</v>
      </c>
      <c r="Q8149" s="10">
        <v>-0.75000000000001099</v>
      </c>
      <c r="R8149" s="13">
        <v>-2.7000000000000099</v>
      </c>
      <c r="S8149" s="10">
        <v>10</v>
      </c>
      <c r="T8149" s="30" t="s">
        <v>61</v>
      </c>
      <c r="U8149" s="17" t="s">
        <v>25</v>
      </c>
      <c r="V8149" s="18" t="str">
        <f>"" &amp; IF(AND(O8149&lt;=-1.5,NOT(ISBLANK(AF8149))),"Z","")</f>
        <v/>
      </c>
      <c r="W8149" s="18" t="str">
        <f t="shared" si="1465"/>
        <v/>
      </c>
      <c r="X8149" s="6"/>
      <c r="AB8149" s="18" t="str">
        <f t="shared" si="1466"/>
        <v/>
      </c>
      <c r="AC8149" s="18" t="str">
        <f t="shared" si="1467"/>
        <v/>
      </c>
      <c r="AD8149" s="18" t="str">
        <f t="shared" si="1471"/>
        <v/>
      </c>
      <c r="AI8149" s="18" t="str">
        <f t="shared" si="1468"/>
        <v/>
      </c>
      <c r="AJ8149" s="18" t="str">
        <f t="shared" si="1469"/>
        <v/>
      </c>
      <c r="AK8149" s="18" t="str">
        <f t="shared" si="1470"/>
        <v/>
      </c>
      <c r="AP8149" s="6" t="s">
        <v>457</v>
      </c>
      <c r="AT8149" s="10">
        <v>55.908127904779398</v>
      </c>
      <c r="BC8149" s="10">
        <v>123</v>
      </c>
      <c r="BD8149" s="10">
        <v>0</v>
      </c>
    </row>
    <row r="8150" spans="1:56" ht="23.25" x14ac:dyDescent="0.25">
      <c r="A8150" s="6" t="s">
        <v>2234</v>
      </c>
      <c r="B8150" s="26" t="s">
        <v>449</v>
      </c>
      <c r="C8150" s="39" t="s">
        <v>1308</v>
      </c>
      <c r="D8150" s="10">
        <v>1000</v>
      </c>
      <c r="E8150" s="24">
        <v>2</v>
      </c>
      <c r="F8150" s="12">
        <v>0</v>
      </c>
      <c r="G8150" s="24">
        <v>2</v>
      </c>
      <c r="H8150" s="12">
        <v>2</v>
      </c>
      <c r="I8150" s="24">
        <v>4</v>
      </c>
      <c r="J8150" s="12">
        <v>2</v>
      </c>
      <c r="K8150" s="10">
        <v>0.65000000000000402</v>
      </c>
      <c r="L8150" s="34">
        <v>0.96000000000000796</v>
      </c>
      <c r="M8150" s="14">
        <v>96.463689687220594</v>
      </c>
      <c r="N8150" s="29">
        <v>3.1844843610286902E-2</v>
      </c>
      <c r="O8150" s="15">
        <v>-2</v>
      </c>
      <c r="P8150" s="16">
        <v>0.25</v>
      </c>
      <c r="Q8150" s="10">
        <v>-0.84999999999999098</v>
      </c>
      <c r="R8150" s="10">
        <v>-0.64999999999999503</v>
      </c>
      <c r="S8150" s="10">
        <v>11</v>
      </c>
      <c r="T8150" s="30" t="s">
        <v>61</v>
      </c>
      <c r="U8150" s="17" t="s">
        <v>25</v>
      </c>
      <c r="V8150" s="18" t="str">
        <f>"*" &amp; IF(AND(O8150&lt;=-1.5,NOT(ISBLANK(AF8150))),"Z","")</f>
        <v>*</v>
      </c>
      <c r="W8150" s="19" t="str">
        <f t="shared" si="1465"/>
        <v/>
      </c>
      <c r="X8150" s="6"/>
      <c r="AA8150" s="20"/>
      <c r="AB8150" s="18" t="str">
        <f t="shared" si="1466"/>
        <v/>
      </c>
      <c r="AC8150" s="19" t="str">
        <f t="shared" si="1467"/>
        <v/>
      </c>
      <c r="AD8150" s="18" t="str">
        <f t="shared" si="1471"/>
        <v>GR</v>
      </c>
      <c r="AI8150" s="18" t="str">
        <f t="shared" si="1468"/>
        <v/>
      </c>
      <c r="AJ8150" s="18" t="str">
        <f t="shared" si="1469"/>
        <v/>
      </c>
      <c r="AK8150" s="18" t="str">
        <f t="shared" si="1470"/>
        <v/>
      </c>
      <c r="AP8150" s="6" t="s">
        <v>508</v>
      </c>
      <c r="AT8150" s="10">
        <v>59.688689687220602</v>
      </c>
      <c r="AU8150" s="21"/>
      <c r="BC8150" s="22">
        <v>125</v>
      </c>
      <c r="BD8150" s="10">
        <v>0</v>
      </c>
    </row>
    <row r="8151" spans="1:56" ht="23.25" x14ac:dyDescent="0.25">
      <c r="A8151" s="6" t="s">
        <v>2234</v>
      </c>
      <c r="B8151" s="26" t="s">
        <v>418</v>
      </c>
      <c r="C8151" s="39" t="s">
        <v>1335</v>
      </c>
      <c r="D8151" s="10">
        <v>1000</v>
      </c>
      <c r="E8151" s="11">
        <v>2</v>
      </c>
      <c r="F8151" s="12">
        <v>0</v>
      </c>
      <c r="G8151" s="11">
        <v>2</v>
      </c>
      <c r="H8151" s="12">
        <v>1</v>
      </c>
      <c r="I8151" s="11">
        <v>8</v>
      </c>
      <c r="J8151" s="12">
        <v>5</v>
      </c>
      <c r="K8151" s="10">
        <v>1.7</v>
      </c>
      <c r="L8151" s="15">
        <v>1.44999999999999</v>
      </c>
      <c r="M8151" s="14">
        <v>91.955944476773098</v>
      </c>
      <c r="N8151" s="14">
        <v>-0.22202776161343299</v>
      </c>
      <c r="O8151" s="15">
        <v>-1</v>
      </c>
      <c r="P8151" s="33">
        <v>-4</v>
      </c>
      <c r="Q8151" s="10">
        <v>-2.0499999999999998</v>
      </c>
      <c r="R8151" s="13">
        <v>-5.2499999999999902</v>
      </c>
      <c r="S8151" s="10">
        <v>21</v>
      </c>
      <c r="T8151" s="30" t="s">
        <v>61</v>
      </c>
      <c r="U8151" s="17" t="s">
        <v>25</v>
      </c>
      <c r="V8151" s="18" t="str">
        <f>"" &amp; IF(AND(O8151&lt;=-1.5,NOT(ISBLANK(AF8151))),"Z","")</f>
        <v/>
      </c>
      <c r="W8151" s="18" t="str">
        <f t="shared" si="1465"/>
        <v/>
      </c>
      <c r="X8151" s="6"/>
      <c r="AB8151" s="18" t="str">
        <f t="shared" si="1466"/>
        <v/>
      </c>
      <c r="AC8151" s="18" t="str">
        <f t="shared" si="1467"/>
        <v/>
      </c>
      <c r="AD8151" s="18" t="str">
        <f t="shared" si="1471"/>
        <v/>
      </c>
      <c r="AI8151" s="18" t="str">
        <f t="shared" si="1468"/>
        <v/>
      </c>
      <c r="AJ8151" s="18" t="str">
        <f t="shared" si="1469"/>
        <v/>
      </c>
      <c r="AK8151" s="18" t="str">
        <f t="shared" si="1470"/>
        <v/>
      </c>
      <c r="AP8151" s="6" t="s">
        <v>537</v>
      </c>
      <c r="AT8151" s="10">
        <v>53.430944476773099</v>
      </c>
      <c r="BC8151" s="10">
        <v>124</v>
      </c>
      <c r="BD8151" s="10">
        <v>-1</v>
      </c>
    </row>
    <row r="8152" spans="1:56" ht="23.25" x14ac:dyDescent="0.25">
      <c r="A8152" s="6" t="s">
        <v>2234</v>
      </c>
      <c r="B8152" s="26" t="s">
        <v>381</v>
      </c>
      <c r="C8152" s="39" t="s">
        <v>1335</v>
      </c>
      <c r="D8152" s="10">
        <v>1000</v>
      </c>
      <c r="E8152" s="11">
        <v>3</v>
      </c>
      <c r="F8152" s="12">
        <v>1</v>
      </c>
      <c r="G8152" s="11">
        <v>2</v>
      </c>
      <c r="H8152" s="12">
        <v>1</v>
      </c>
      <c r="I8152" s="11">
        <v>11</v>
      </c>
      <c r="J8152" s="12">
        <v>5</v>
      </c>
      <c r="K8152" s="10">
        <v>0.85</v>
      </c>
      <c r="L8152" s="15">
        <v>0.73999999999998101</v>
      </c>
      <c r="M8152" s="14">
        <v>89.183816440517106</v>
      </c>
      <c r="N8152" s="14">
        <v>-1.1580917797414301</v>
      </c>
      <c r="O8152" s="15">
        <v>0</v>
      </c>
      <c r="P8152" s="33">
        <v>-4.25</v>
      </c>
      <c r="Q8152" s="10">
        <v>-2.0999999999999899</v>
      </c>
      <c r="R8152" s="13">
        <v>-5.55</v>
      </c>
      <c r="S8152" s="10">
        <v>28</v>
      </c>
      <c r="T8152" s="30" t="s">
        <v>72</v>
      </c>
      <c r="U8152" s="17" t="s">
        <v>25</v>
      </c>
      <c r="V8152" s="18" t="str">
        <f>"" &amp; IF(AND(O8152&lt;=-1.5,NOT(ISBLANK(AF8152))),"Z","")</f>
        <v/>
      </c>
      <c r="W8152" s="18" t="str">
        <f t="shared" si="1465"/>
        <v/>
      </c>
      <c r="X8152" s="6"/>
      <c r="AB8152" s="18" t="str">
        <f t="shared" si="1466"/>
        <v/>
      </c>
      <c r="AC8152" s="18" t="str">
        <f t="shared" si="1467"/>
        <v/>
      </c>
      <c r="AD8152" s="18" t="str">
        <f t="shared" si="1471"/>
        <v/>
      </c>
      <c r="AI8152" s="18" t="str">
        <f t="shared" si="1468"/>
        <v/>
      </c>
      <c r="AJ8152" s="18" t="str">
        <f t="shared" si="1469"/>
        <v/>
      </c>
      <c r="AK8152" s="18" t="str">
        <f t="shared" si="1470"/>
        <v/>
      </c>
      <c r="AP8152" s="6" t="s">
        <v>721</v>
      </c>
      <c r="AT8152" s="10">
        <v>52.808816440517198</v>
      </c>
      <c r="BC8152" s="10">
        <v>124</v>
      </c>
      <c r="BD8152" s="10">
        <v>-1</v>
      </c>
    </row>
    <row r="8153" spans="1:56" ht="23.25" x14ac:dyDescent="0.25">
      <c r="A8153" s="6" t="s">
        <v>2234</v>
      </c>
      <c r="B8153" s="26" t="s">
        <v>487</v>
      </c>
      <c r="C8153" s="37" t="s">
        <v>1304</v>
      </c>
      <c r="D8153" s="10">
        <v>1200</v>
      </c>
      <c r="E8153" s="24">
        <v>2</v>
      </c>
      <c r="F8153" s="12">
        <v>0</v>
      </c>
      <c r="G8153" s="24">
        <v>1</v>
      </c>
      <c r="H8153" s="12">
        <v>0</v>
      </c>
      <c r="I8153" s="24">
        <v>3</v>
      </c>
      <c r="J8153" s="12">
        <v>0</v>
      </c>
      <c r="K8153" s="10">
        <v>0.50000000000000699</v>
      </c>
      <c r="L8153" s="13">
        <v>0.48750000000002702</v>
      </c>
      <c r="M8153" s="14">
        <v>92.822461914239696</v>
      </c>
      <c r="N8153" s="14">
        <v>-3.3387690428801902</v>
      </c>
      <c r="O8153" s="15">
        <v>0</v>
      </c>
      <c r="P8153" s="33">
        <v>-0.1</v>
      </c>
      <c r="Q8153" s="10">
        <v>-4.4000000000000101</v>
      </c>
      <c r="R8153" s="13">
        <v>-4.6500000000000004</v>
      </c>
      <c r="S8153" s="10">
        <v>21</v>
      </c>
      <c r="T8153" s="30" t="s">
        <v>61</v>
      </c>
      <c r="U8153" s="17" t="s">
        <v>25</v>
      </c>
      <c r="V8153" s="18" t="str">
        <f>"" &amp; IF(AND(O8153&lt;=-1.5,NOT(ISBLANK(AF8153))),"Z","")</f>
        <v/>
      </c>
      <c r="W8153" s="19" t="str">
        <f t="shared" si="1465"/>
        <v/>
      </c>
      <c r="X8153" s="6"/>
      <c r="AA8153" s="20"/>
      <c r="AB8153" s="18" t="str">
        <f t="shared" si="1466"/>
        <v/>
      </c>
      <c r="AC8153" s="19" t="str">
        <f t="shared" si="1467"/>
        <v/>
      </c>
      <c r="AD8153" s="18" t="str">
        <f t="shared" si="1471"/>
        <v>GR</v>
      </c>
      <c r="AI8153" s="18" t="str">
        <f t="shared" si="1468"/>
        <v/>
      </c>
      <c r="AJ8153" s="18" t="str">
        <f t="shared" si="1469"/>
        <v/>
      </c>
      <c r="AK8153" s="18" t="str">
        <f t="shared" si="1470"/>
        <v/>
      </c>
      <c r="AP8153" s="6" t="s">
        <v>651</v>
      </c>
      <c r="AT8153" s="10">
        <v>53.172461914239598</v>
      </c>
      <c r="AU8153" s="21"/>
      <c r="BC8153" s="22">
        <v>115</v>
      </c>
      <c r="BD8153" s="10">
        <v>-1</v>
      </c>
    </row>
    <row r="8154" spans="1:56" ht="23.25" x14ac:dyDescent="0.25">
      <c r="A8154" s="6" t="s">
        <v>2234</v>
      </c>
      <c r="B8154" s="26" t="s">
        <v>266</v>
      </c>
      <c r="C8154" s="37" t="s">
        <v>1304</v>
      </c>
      <c r="D8154" s="10">
        <v>1200</v>
      </c>
      <c r="E8154" s="11">
        <v>1</v>
      </c>
      <c r="F8154" s="12">
        <v>0</v>
      </c>
      <c r="G8154" s="11">
        <v>3</v>
      </c>
      <c r="H8154" s="12">
        <v>0</v>
      </c>
      <c r="I8154" s="11">
        <v>11</v>
      </c>
      <c r="J8154" s="12">
        <v>8</v>
      </c>
      <c r="K8154" s="10">
        <v>9.9999999999997896E-2</v>
      </c>
      <c r="L8154" s="13">
        <v>0.11666666666667901</v>
      </c>
      <c r="M8154" s="14">
        <v>82.233383250209997</v>
      </c>
      <c r="N8154" s="14">
        <v>-2.03330837489503</v>
      </c>
      <c r="O8154" s="15">
        <v>0</v>
      </c>
      <c r="P8154" s="33">
        <v>-8.4</v>
      </c>
      <c r="Q8154" s="10">
        <v>-3.4</v>
      </c>
      <c r="R8154" s="13">
        <v>-10.050000000000001</v>
      </c>
      <c r="S8154" s="10">
        <v>25</v>
      </c>
      <c r="T8154" s="30" t="s">
        <v>61</v>
      </c>
      <c r="U8154" s="17" t="s">
        <v>25</v>
      </c>
      <c r="V8154" s="18" t="str">
        <f>"" &amp; IF(AND(O8154&lt;=-1.5,NOT(ISBLANK(AF8154))),"Z","")</f>
        <v/>
      </c>
      <c r="W8154" s="18" t="str">
        <f t="shared" si="1465"/>
        <v/>
      </c>
      <c r="X8154" s="6"/>
      <c r="AB8154" s="18" t="str">
        <f t="shared" si="1466"/>
        <v/>
      </c>
      <c r="AC8154" s="18" t="str">
        <f t="shared" si="1467"/>
        <v/>
      </c>
      <c r="AD8154" s="18" t="str">
        <f t="shared" si="1471"/>
        <v/>
      </c>
      <c r="AI8154" s="18" t="str">
        <f t="shared" si="1468"/>
        <v/>
      </c>
      <c r="AJ8154" s="18" t="str">
        <f t="shared" si="1469"/>
        <v/>
      </c>
      <c r="AK8154" s="18" t="str">
        <f t="shared" si="1470"/>
        <v/>
      </c>
      <c r="AP8154" s="6" t="s">
        <v>2206</v>
      </c>
      <c r="AT8154" s="10">
        <v>49.6833832502099</v>
      </c>
      <c r="BC8154" s="10">
        <v>122</v>
      </c>
      <c r="BD8154" s="10">
        <v>-3</v>
      </c>
    </row>
    <row r="8155" spans="1:56" ht="23.25" x14ac:dyDescent="0.25">
      <c r="A8155" s="6" t="s">
        <v>2234</v>
      </c>
      <c r="B8155" s="2" t="s">
        <v>402</v>
      </c>
      <c r="C8155" s="37" t="s">
        <v>1304</v>
      </c>
      <c r="D8155" s="10">
        <v>1200</v>
      </c>
      <c r="E8155" s="24">
        <v>2</v>
      </c>
      <c r="F8155" s="12">
        <v>2</v>
      </c>
      <c r="G8155" s="24">
        <v>2</v>
      </c>
      <c r="H8155" s="12">
        <v>2</v>
      </c>
      <c r="I8155" s="24">
        <v>3</v>
      </c>
      <c r="J8155" s="12">
        <v>3</v>
      </c>
      <c r="K8155" s="10">
        <v>-1.99999999999999</v>
      </c>
      <c r="L8155" s="13">
        <v>0.125000000000005</v>
      </c>
      <c r="M8155" s="14">
        <v>93.354875335090199</v>
      </c>
      <c r="N8155" s="14">
        <v>-0.67256233245487396</v>
      </c>
      <c r="O8155" s="15">
        <v>0</v>
      </c>
      <c r="P8155" s="33">
        <v>-1.25</v>
      </c>
      <c r="Q8155" s="10">
        <v>-5.6000000000000103</v>
      </c>
      <c r="R8155" s="13">
        <v>-6.6500000000000101</v>
      </c>
      <c r="S8155" s="10">
        <v>31</v>
      </c>
      <c r="T8155" s="30" t="s">
        <v>61</v>
      </c>
      <c r="U8155" s="17" t="s">
        <v>25</v>
      </c>
      <c r="V8155" s="18" t="str">
        <f>"*" &amp; IF(AND(O8155&lt;=-1.5,NOT(ISBLANK(AF8155))),"Z","")</f>
        <v>*</v>
      </c>
      <c r="W8155" s="19" t="str">
        <f t="shared" si="1465"/>
        <v/>
      </c>
      <c r="X8155" s="6"/>
      <c r="AA8155" s="20"/>
      <c r="AB8155" s="18" t="str">
        <f t="shared" si="1466"/>
        <v/>
      </c>
      <c r="AC8155" s="19" t="str">
        <f t="shared" si="1467"/>
        <v/>
      </c>
      <c r="AD8155" s="18" t="str">
        <f t="shared" si="1471"/>
        <v>GR</v>
      </c>
      <c r="AI8155" s="18" t="str">
        <f t="shared" si="1468"/>
        <v/>
      </c>
      <c r="AJ8155" s="18" t="str">
        <f t="shared" si="1469"/>
        <v/>
      </c>
      <c r="AK8155" s="18" t="str">
        <f t="shared" si="1470"/>
        <v/>
      </c>
      <c r="AP8155" s="6" t="s">
        <v>457</v>
      </c>
      <c r="AT8155" s="10">
        <v>53.779875335090203</v>
      </c>
      <c r="AU8155" s="21"/>
      <c r="BC8155" s="22">
        <v>113</v>
      </c>
      <c r="BD8155" s="10">
        <v>0</v>
      </c>
    </row>
    <row r="8156" spans="1:56" ht="23.25" x14ac:dyDescent="0.25">
      <c r="A8156" s="6" t="s">
        <v>2234</v>
      </c>
      <c r="B8156" s="26" t="s">
        <v>629</v>
      </c>
      <c r="C8156" s="39" t="s">
        <v>1308</v>
      </c>
      <c r="D8156" s="10">
        <v>1000</v>
      </c>
      <c r="E8156" s="24">
        <v>1</v>
      </c>
      <c r="F8156" s="12">
        <v>0</v>
      </c>
      <c r="G8156" s="24">
        <v>2</v>
      </c>
      <c r="H8156" s="12">
        <v>0</v>
      </c>
      <c r="I8156" s="24">
        <v>2</v>
      </c>
      <c r="J8156" s="12">
        <v>0</v>
      </c>
      <c r="K8156" s="10">
        <v>0.60000000000000497</v>
      </c>
      <c r="L8156" s="10">
        <v>-1.3916666666666699</v>
      </c>
      <c r="M8156" s="14">
        <v>99.990060203514403</v>
      </c>
      <c r="N8156" s="29">
        <v>0.145030101757229</v>
      </c>
      <c r="O8156" s="15">
        <v>0</v>
      </c>
      <c r="P8156" s="16">
        <v>0.2</v>
      </c>
      <c r="Q8156" s="10">
        <v>0.75000000000001099</v>
      </c>
      <c r="R8156" s="10">
        <v>1.00000000000001</v>
      </c>
      <c r="S8156" s="10">
        <v>28</v>
      </c>
      <c r="T8156" s="30" t="s">
        <v>61</v>
      </c>
      <c r="U8156" s="17" t="s">
        <v>25</v>
      </c>
      <c r="V8156" s="18" t="str">
        <f>"*" &amp; IF(AND(O8156&lt;=-1.5,NOT(ISBLANK(AF8156))),"Z","")</f>
        <v>*</v>
      </c>
      <c r="W8156" s="19" t="str">
        <f t="shared" si="1465"/>
        <v/>
      </c>
      <c r="X8156" s="6"/>
      <c r="AA8156" s="20"/>
      <c r="AB8156" s="18" t="str">
        <f t="shared" si="1466"/>
        <v/>
      </c>
      <c r="AC8156" s="19" t="str">
        <f t="shared" si="1467"/>
        <v/>
      </c>
      <c r="AD8156" s="18" t="str">
        <f t="shared" si="1471"/>
        <v>G</v>
      </c>
      <c r="AI8156" s="18" t="str">
        <f t="shared" si="1468"/>
        <v/>
      </c>
      <c r="AJ8156" s="18" t="str">
        <f t="shared" si="1469"/>
        <v/>
      </c>
      <c r="AK8156" s="18" t="str">
        <f t="shared" si="1470"/>
        <v/>
      </c>
      <c r="AP8156" s="6" t="s">
        <v>502</v>
      </c>
      <c r="AT8156" s="10">
        <v>60.840060203514398</v>
      </c>
      <c r="AU8156" s="21"/>
      <c r="BC8156" s="22">
        <v>119</v>
      </c>
      <c r="BD8156" s="10">
        <v>0</v>
      </c>
    </row>
    <row r="8157" spans="1:56" ht="23.25" x14ac:dyDescent="0.25">
      <c r="A8157" s="6" t="s">
        <v>2234</v>
      </c>
      <c r="B8157" s="26" t="s">
        <v>442</v>
      </c>
      <c r="C8157" s="37" t="s">
        <v>1304</v>
      </c>
      <c r="D8157" s="10">
        <v>1200</v>
      </c>
      <c r="E8157" s="11">
        <v>2</v>
      </c>
      <c r="F8157" s="12">
        <v>0</v>
      </c>
      <c r="G8157" s="11">
        <v>2</v>
      </c>
      <c r="H8157" s="12">
        <v>0</v>
      </c>
      <c r="I8157" s="11">
        <v>7</v>
      </c>
      <c r="J8157" s="12">
        <v>5</v>
      </c>
      <c r="K8157" s="10">
        <v>-1.7</v>
      </c>
      <c r="L8157" s="15">
        <v>-1.07</v>
      </c>
      <c r="M8157" s="36">
        <v>89.6997338695694</v>
      </c>
      <c r="N8157" s="36">
        <v>-1.3501330652152901</v>
      </c>
      <c r="O8157" s="15">
        <v>0</v>
      </c>
      <c r="P8157" s="34">
        <v>-4.6500000000000004</v>
      </c>
      <c r="Q8157" s="10">
        <v>2.5</v>
      </c>
      <c r="R8157" s="13">
        <v>-1.1000000000000101</v>
      </c>
      <c r="S8157" s="10">
        <v>14</v>
      </c>
      <c r="T8157" s="30" t="s">
        <v>61</v>
      </c>
      <c r="U8157" s="17" t="s">
        <v>25</v>
      </c>
      <c r="V8157" s="18" t="str">
        <f>"" &amp; IF(AND(O8157&lt;=-1.5,NOT(ISBLANK(AF8157))),"Z","")</f>
        <v/>
      </c>
      <c r="W8157" s="18" t="str">
        <f t="shared" si="1465"/>
        <v/>
      </c>
      <c r="X8157" s="6"/>
      <c r="AB8157" s="18" t="str">
        <f t="shared" si="1466"/>
        <v/>
      </c>
      <c r="AC8157" s="18" t="str">
        <f t="shared" si="1467"/>
        <v/>
      </c>
      <c r="AD8157" s="18" t="str">
        <f t="shared" si="1471"/>
        <v/>
      </c>
      <c r="AI8157" s="18" t="str">
        <f t="shared" si="1468"/>
        <v/>
      </c>
      <c r="AJ8157" s="18" t="str">
        <f t="shared" si="1469"/>
        <v/>
      </c>
      <c r="AK8157" s="18" t="str">
        <f t="shared" si="1470"/>
        <v/>
      </c>
      <c r="AP8157" s="6" t="s">
        <v>720</v>
      </c>
      <c r="AT8157" s="10">
        <v>55.174733869569401</v>
      </c>
      <c r="BC8157" s="10">
        <v>122</v>
      </c>
      <c r="BD8157" s="10">
        <v>0</v>
      </c>
    </row>
    <row r="8158" spans="1:56" ht="23.25" x14ac:dyDescent="0.25">
      <c r="A8158" s="6" t="s">
        <v>2235</v>
      </c>
      <c r="B8158" s="6" t="s">
        <v>209</v>
      </c>
      <c r="C8158" s="9" t="s">
        <v>423</v>
      </c>
      <c r="D8158" s="10">
        <v>1400</v>
      </c>
      <c r="E8158" s="24">
        <v>4</v>
      </c>
      <c r="F8158" s="12">
        <v>3</v>
      </c>
      <c r="G8158" s="24">
        <v>7</v>
      </c>
      <c r="H8158" s="12">
        <v>4</v>
      </c>
      <c r="I8158" s="24">
        <v>14</v>
      </c>
      <c r="J8158" s="12">
        <v>10</v>
      </c>
      <c r="K8158" s="10">
        <v>-2.6500000000000101</v>
      </c>
      <c r="L8158" s="15">
        <v>-1.4750000000000101</v>
      </c>
      <c r="M8158" s="36">
        <v>86.155470675982002</v>
      </c>
      <c r="N8158" s="36">
        <v>1.42773533799101</v>
      </c>
      <c r="O8158" s="15">
        <v>-1</v>
      </c>
      <c r="P8158" s="34">
        <v>-7</v>
      </c>
      <c r="Q8158" s="10">
        <v>3.95</v>
      </c>
      <c r="R8158" s="13">
        <v>-1.6</v>
      </c>
      <c r="T8158" s="6" t="s">
        <v>111</v>
      </c>
      <c r="U8158" s="17" t="s">
        <v>25</v>
      </c>
      <c r="V8158" s="18" t="str">
        <f>"" &amp; IF(AND(O8158&lt;=-1.5,NOT(ISBLANK(AF8158))),"Z","")</f>
        <v/>
      </c>
      <c r="W8158" s="18" t="str">
        <f t="shared" si="1465"/>
        <v/>
      </c>
      <c r="X8158" s="6"/>
      <c r="AB8158" s="18" t="str">
        <f t="shared" si="1466"/>
        <v/>
      </c>
      <c r="AC8158" s="18" t="str">
        <f t="shared" si="1467"/>
        <v/>
      </c>
      <c r="AD8158" s="18" t="str">
        <f t="shared" si="1471"/>
        <v/>
      </c>
      <c r="AI8158" s="18" t="str">
        <f t="shared" si="1468"/>
        <v/>
      </c>
      <c r="AJ8158" s="18" t="str">
        <f t="shared" si="1469"/>
        <v/>
      </c>
      <c r="AK8158" s="18" t="str">
        <f t="shared" si="1470"/>
        <v/>
      </c>
      <c r="AP8158" s="6" t="s">
        <v>784</v>
      </c>
      <c r="AT8158" s="10">
        <v>59.605470675981998</v>
      </c>
      <c r="BC8158" s="10">
        <v>125</v>
      </c>
      <c r="BD8158" s="10">
        <v>0</v>
      </c>
    </row>
    <row r="8159" spans="1:56" ht="23.25" x14ac:dyDescent="0.25">
      <c r="A8159" s="6" t="s">
        <v>2235</v>
      </c>
      <c r="B8159" s="26" t="s">
        <v>212</v>
      </c>
      <c r="C8159" s="9" t="s">
        <v>423</v>
      </c>
      <c r="D8159" s="10">
        <v>1400</v>
      </c>
      <c r="E8159" s="24">
        <v>10</v>
      </c>
      <c r="F8159" s="12">
        <v>6</v>
      </c>
      <c r="G8159" s="24">
        <v>13</v>
      </c>
      <c r="H8159" s="12">
        <v>8</v>
      </c>
      <c r="I8159" s="24">
        <v>14</v>
      </c>
      <c r="J8159" s="12">
        <v>10</v>
      </c>
      <c r="K8159" s="10">
        <v>2.3999999999999799</v>
      </c>
      <c r="L8159" s="15">
        <v>1.1187500000000099</v>
      </c>
      <c r="M8159" s="14">
        <v>82.732146398493896</v>
      </c>
      <c r="N8159" s="14">
        <v>-0.93392680075311296</v>
      </c>
      <c r="O8159" s="15">
        <v>-1</v>
      </c>
      <c r="P8159" s="33">
        <v>-1.75</v>
      </c>
      <c r="Q8159" s="10">
        <v>-4.0500000000000096</v>
      </c>
      <c r="R8159" s="13">
        <v>-5.55</v>
      </c>
      <c r="S8159" s="10">
        <v>29</v>
      </c>
      <c r="T8159" s="6" t="s">
        <v>57</v>
      </c>
      <c r="U8159" s="6" t="s">
        <v>52</v>
      </c>
      <c r="V8159" s="18" t="str">
        <f>"" &amp; IF(AND(O8159&lt;=-1.5,NOT(ISBLANK(AF8159))),"Z","")</f>
        <v/>
      </c>
      <c r="W8159" s="18" t="str">
        <f t="shared" si="1465"/>
        <v/>
      </c>
      <c r="X8159" s="6"/>
      <c r="AB8159" s="18" t="str">
        <f t="shared" si="1466"/>
        <v/>
      </c>
      <c r="AC8159" s="18" t="str">
        <f t="shared" si="1467"/>
        <v/>
      </c>
      <c r="AD8159" s="18" t="str">
        <f t="shared" si="1471"/>
        <v/>
      </c>
      <c r="AI8159" s="18" t="str">
        <f t="shared" si="1468"/>
        <v/>
      </c>
      <c r="AJ8159" s="18" t="str">
        <f t="shared" si="1469"/>
        <v/>
      </c>
      <c r="AK8159" s="18" t="str">
        <f t="shared" si="1470"/>
        <v/>
      </c>
      <c r="AP8159" s="6" t="s">
        <v>419</v>
      </c>
      <c r="AT8159" s="10">
        <v>59.882146398493802</v>
      </c>
      <c r="BC8159" s="10">
        <v>126</v>
      </c>
      <c r="BD8159" s="10">
        <v>0</v>
      </c>
    </row>
    <row r="8160" spans="1:56" ht="23.25" x14ac:dyDescent="0.25">
      <c r="A8160" s="6" t="s">
        <v>2235</v>
      </c>
      <c r="B8160" s="26" t="s">
        <v>213</v>
      </c>
      <c r="C8160" s="9" t="s">
        <v>423</v>
      </c>
      <c r="D8160" s="10">
        <v>1200</v>
      </c>
      <c r="E8160" s="24">
        <v>6</v>
      </c>
      <c r="F8160" s="12">
        <v>4</v>
      </c>
      <c r="G8160" s="24">
        <v>6</v>
      </c>
      <c r="H8160" s="12">
        <v>4</v>
      </c>
      <c r="I8160" s="24">
        <v>6</v>
      </c>
      <c r="J8160" s="12">
        <v>8</v>
      </c>
      <c r="K8160" s="10">
        <v>-0.19999999999999599</v>
      </c>
      <c r="L8160" s="15">
        <v>1.0571428571428501</v>
      </c>
      <c r="M8160" s="14">
        <v>92.445742570383402</v>
      </c>
      <c r="N8160" s="29">
        <v>2.3228712851916802</v>
      </c>
      <c r="O8160" s="15">
        <v>0</v>
      </c>
      <c r="P8160" s="33">
        <v>-4</v>
      </c>
      <c r="Q8160" s="10">
        <v>-1.1499999999999999</v>
      </c>
      <c r="R8160" s="13">
        <v>-4.2500000000000098</v>
      </c>
      <c r="S8160" s="10">
        <v>27</v>
      </c>
      <c r="T8160" s="6" t="s">
        <v>111</v>
      </c>
      <c r="U8160" s="6" t="s">
        <v>52</v>
      </c>
      <c r="V8160" s="18" t="str">
        <f>"*" &amp; IF(AND(O8160&lt;=-1.5,NOT(ISBLANK(AF8160))),"Z","")</f>
        <v>*</v>
      </c>
      <c r="W8160" s="18" t="str">
        <f t="shared" si="1465"/>
        <v/>
      </c>
      <c r="X8160" s="6"/>
      <c r="AB8160" s="18" t="str">
        <f t="shared" si="1466"/>
        <v/>
      </c>
      <c r="AC8160" s="18" t="str">
        <f t="shared" si="1467"/>
        <v/>
      </c>
      <c r="AD8160" s="18" t="str">
        <f t="shared" si="1471"/>
        <v/>
      </c>
      <c r="AI8160" s="18" t="str">
        <f t="shared" si="1468"/>
        <v/>
      </c>
      <c r="AJ8160" s="18" t="str">
        <f t="shared" si="1469"/>
        <v/>
      </c>
      <c r="AK8160" s="18" t="str">
        <f t="shared" si="1470"/>
        <v/>
      </c>
      <c r="AP8160" s="6" t="s">
        <v>1148</v>
      </c>
      <c r="AT8160" s="10">
        <v>66.520742570383405</v>
      </c>
      <c r="BC8160" s="10">
        <v>122</v>
      </c>
      <c r="BD8160" s="10">
        <v>0</v>
      </c>
    </row>
    <row r="8161" spans="1:56" ht="23.25" x14ac:dyDescent="0.25">
      <c r="A8161" s="6" t="s">
        <v>2235</v>
      </c>
      <c r="B8161" s="26" t="s">
        <v>150</v>
      </c>
      <c r="C8161" s="9" t="s">
        <v>260</v>
      </c>
      <c r="D8161" s="10">
        <v>1400</v>
      </c>
      <c r="E8161" s="24">
        <v>9</v>
      </c>
      <c r="F8161" s="12">
        <v>6</v>
      </c>
      <c r="G8161" s="24">
        <v>10</v>
      </c>
      <c r="H8161" s="12">
        <v>5</v>
      </c>
      <c r="I8161" s="24">
        <v>14</v>
      </c>
      <c r="J8161" s="12">
        <v>11</v>
      </c>
      <c r="K8161" s="10">
        <v>-0.50000000000000699</v>
      </c>
      <c r="L8161" s="15">
        <v>-1.2124999999999999</v>
      </c>
      <c r="M8161" s="14">
        <v>79.471846000212693</v>
      </c>
      <c r="N8161" s="14">
        <v>-1.7640769998936201</v>
      </c>
      <c r="O8161" s="15">
        <v>0</v>
      </c>
      <c r="P8161" s="34">
        <v>-5.5</v>
      </c>
      <c r="Q8161" s="10">
        <v>0.64999999999999503</v>
      </c>
      <c r="R8161" s="13">
        <v>-3.65</v>
      </c>
      <c r="S8161" s="10">
        <v>29</v>
      </c>
      <c r="T8161" s="6" t="s">
        <v>57</v>
      </c>
      <c r="U8161" s="6" t="s">
        <v>52</v>
      </c>
      <c r="V8161" s="18" t="str">
        <f>"" &amp; IF(AND(O8161&lt;=-1.5,NOT(ISBLANK(AF8161))),"Z","")</f>
        <v/>
      </c>
      <c r="W8161" s="18" t="str">
        <f t="shared" si="1465"/>
        <v/>
      </c>
      <c r="X8161" s="6"/>
      <c r="AB8161" s="18" t="str">
        <f t="shared" si="1466"/>
        <v/>
      </c>
      <c r="AC8161" s="18" t="str">
        <f t="shared" si="1467"/>
        <v/>
      </c>
      <c r="AD8161" s="18" t="str">
        <f t="shared" si="1471"/>
        <v/>
      </c>
      <c r="AI8161" s="18" t="str">
        <f t="shared" si="1468"/>
        <v/>
      </c>
      <c r="AJ8161" s="18" t="str">
        <f t="shared" si="1469"/>
        <v/>
      </c>
      <c r="AK8161" s="18" t="str">
        <f t="shared" si="1470"/>
        <v/>
      </c>
      <c r="AP8161" s="6" t="s">
        <v>1190</v>
      </c>
      <c r="AT8161" s="10">
        <v>53.3468460002128</v>
      </c>
      <c r="BC8161" s="10">
        <v>123</v>
      </c>
      <c r="BD8161" s="10">
        <v>0</v>
      </c>
    </row>
    <row r="8162" spans="1:56" ht="23.25" x14ac:dyDescent="0.25">
      <c r="A8162" s="6" t="s">
        <v>2235</v>
      </c>
      <c r="B8162" s="23" t="s">
        <v>243</v>
      </c>
      <c r="C8162" s="9" t="s">
        <v>321</v>
      </c>
      <c r="D8162" s="10">
        <v>1200</v>
      </c>
      <c r="E8162" s="24">
        <v>5</v>
      </c>
      <c r="F8162" s="12">
        <v>2</v>
      </c>
      <c r="G8162" s="24">
        <v>6</v>
      </c>
      <c r="H8162" s="12">
        <v>2</v>
      </c>
      <c r="I8162" s="24">
        <v>10</v>
      </c>
      <c r="J8162" s="12">
        <v>9</v>
      </c>
      <c r="K8162" s="10">
        <v>1.19999999999999</v>
      </c>
      <c r="L8162" s="15">
        <v>2.6357142857142799</v>
      </c>
      <c r="M8162" s="14">
        <v>97.479286827861401</v>
      </c>
      <c r="N8162" s="29">
        <v>6.1896434139307397</v>
      </c>
      <c r="O8162" s="15">
        <v>0</v>
      </c>
      <c r="P8162" s="33">
        <v>-7</v>
      </c>
      <c r="Q8162" s="10">
        <v>-0.65000000000001301</v>
      </c>
      <c r="R8162" s="13">
        <v>-6.3000000000000096</v>
      </c>
      <c r="S8162" s="25">
        <v>70</v>
      </c>
      <c r="T8162" s="6" t="s">
        <v>47</v>
      </c>
      <c r="U8162" s="17" t="s">
        <v>25</v>
      </c>
      <c r="V8162" s="18" t="str">
        <f>"*" &amp; IF(AND(O8162&lt;=-1.5,NOT(ISBLANK(AF8162))),"Z","")</f>
        <v>*</v>
      </c>
      <c r="W8162" s="18" t="str">
        <f t="shared" si="1465"/>
        <v/>
      </c>
      <c r="X8162" s="6"/>
      <c r="AB8162" s="18" t="str">
        <f t="shared" si="1466"/>
        <v/>
      </c>
      <c r="AC8162" s="18" t="str">
        <f t="shared" si="1467"/>
        <v/>
      </c>
      <c r="AD8162" s="18" t="str">
        <f t="shared" si="1471"/>
        <v/>
      </c>
      <c r="AI8162" s="18" t="str">
        <f t="shared" si="1468"/>
        <v/>
      </c>
      <c r="AJ8162" s="18" t="str">
        <f t="shared" si="1469"/>
        <v/>
      </c>
      <c r="AK8162" s="18" t="str">
        <f t="shared" si="1470"/>
        <v/>
      </c>
      <c r="AP8162" s="6" t="s">
        <v>306</v>
      </c>
      <c r="AT8162" s="10">
        <v>68.504286827861506</v>
      </c>
      <c r="BC8162" s="10">
        <v>119</v>
      </c>
      <c r="BD8162" s="10">
        <v>-1</v>
      </c>
    </row>
    <row r="8163" spans="1:56" ht="23.25" x14ac:dyDescent="0.25">
      <c r="A8163" s="6" t="s">
        <v>2235</v>
      </c>
      <c r="B8163" s="26" t="s">
        <v>163</v>
      </c>
      <c r="C8163" s="9" t="s">
        <v>260</v>
      </c>
      <c r="D8163" s="10">
        <v>1400</v>
      </c>
      <c r="E8163" s="24">
        <v>11</v>
      </c>
      <c r="F8163" s="12">
        <v>8</v>
      </c>
      <c r="G8163" s="24">
        <v>10</v>
      </c>
      <c r="H8163" s="12">
        <v>4</v>
      </c>
      <c r="I8163" s="24">
        <v>11</v>
      </c>
      <c r="J8163" s="12">
        <v>9</v>
      </c>
      <c r="K8163" s="10">
        <v>2.0500000000000198</v>
      </c>
      <c r="L8163" s="34">
        <v>0.72857142857146096</v>
      </c>
      <c r="M8163" s="14">
        <v>89.054537230890404</v>
      </c>
      <c r="N8163" s="29">
        <v>1.72726861544518</v>
      </c>
      <c r="O8163" s="15">
        <v>3</v>
      </c>
      <c r="P8163" s="33">
        <v>-4.5</v>
      </c>
      <c r="Q8163" s="10">
        <v>2.19999999999999</v>
      </c>
      <c r="R8163" s="10">
        <v>-1.4000000000000099</v>
      </c>
      <c r="S8163" s="10">
        <v>14</v>
      </c>
      <c r="T8163" s="6" t="s">
        <v>57</v>
      </c>
      <c r="U8163" s="6" t="s">
        <v>52</v>
      </c>
      <c r="V8163" s="18" t="str">
        <f>"" &amp; IF(AND(O8163&lt;=-1.5,NOT(ISBLANK(AF8163))),"Z","")</f>
        <v/>
      </c>
      <c r="W8163" s="18" t="str">
        <f t="shared" si="1465"/>
        <v/>
      </c>
      <c r="X8163" s="6"/>
      <c r="AB8163" s="18" t="str">
        <f t="shared" si="1466"/>
        <v/>
      </c>
      <c r="AC8163" s="18" t="str">
        <f t="shared" si="1467"/>
        <v/>
      </c>
      <c r="AD8163" s="18" t="str">
        <f t="shared" si="1471"/>
        <v/>
      </c>
      <c r="AI8163" s="18" t="str">
        <f t="shared" si="1468"/>
        <v/>
      </c>
      <c r="AJ8163" s="18" t="str">
        <f t="shared" si="1469"/>
        <v/>
      </c>
      <c r="AK8163" s="18" t="str">
        <f t="shared" si="1470"/>
        <v/>
      </c>
      <c r="AP8163" s="6" t="s">
        <v>663</v>
      </c>
      <c r="AT8163" s="10">
        <v>59.954537230890402</v>
      </c>
      <c r="BC8163" s="10">
        <v>107</v>
      </c>
      <c r="BD8163" s="10">
        <v>0</v>
      </c>
    </row>
    <row r="8164" spans="1:56" ht="23.25" x14ac:dyDescent="0.25">
      <c r="A8164" s="6" t="s">
        <v>2235</v>
      </c>
      <c r="B8164" s="26" t="s">
        <v>397</v>
      </c>
      <c r="C8164" s="37" t="s">
        <v>1304</v>
      </c>
      <c r="D8164" s="10">
        <v>1800</v>
      </c>
      <c r="E8164" s="11">
        <v>1</v>
      </c>
      <c r="F8164" s="12">
        <v>0</v>
      </c>
      <c r="G8164" s="11">
        <v>2</v>
      </c>
      <c r="H8164" s="12">
        <v>1</v>
      </c>
      <c r="I8164" s="11">
        <v>8</v>
      </c>
      <c r="J8164" s="12">
        <v>14</v>
      </c>
      <c r="K8164" s="10">
        <v>-0.89999999999999902</v>
      </c>
      <c r="L8164" s="15">
        <v>-0.62500000000003597</v>
      </c>
      <c r="M8164" s="36">
        <v>78.722313587310097</v>
      </c>
      <c r="N8164" s="36">
        <v>0.76115679365507605</v>
      </c>
      <c r="O8164" s="15">
        <v>-1</v>
      </c>
      <c r="P8164" s="34">
        <v>-13.5</v>
      </c>
      <c r="Q8164" s="10">
        <v>-0.89999999999999902</v>
      </c>
      <c r="R8164" s="13">
        <v>-11.7</v>
      </c>
      <c r="S8164" s="10">
        <v>17</v>
      </c>
      <c r="T8164" s="30" t="s">
        <v>61</v>
      </c>
      <c r="U8164" s="17" t="s">
        <v>25</v>
      </c>
      <c r="V8164" s="18" t="str">
        <f>"" &amp; IF(AND(O8164&lt;=-1.5,NOT(ISBLANK(AF8164))),"Z","")</f>
        <v/>
      </c>
      <c r="W8164" s="18" t="str">
        <f t="shared" si="1465"/>
        <v/>
      </c>
      <c r="X8164" s="6"/>
      <c r="AB8164" s="18" t="str">
        <f t="shared" si="1466"/>
        <v/>
      </c>
      <c r="AC8164" s="18" t="str">
        <f t="shared" si="1467"/>
        <v/>
      </c>
      <c r="AD8164" s="18" t="str">
        <f t="shared" si="1471"/>
        <v/>
      </c>
      <c r="AI8164" s="18" t="str">
        <f t="shared" si="1468"/>
        <v/>
      </c>
      <c r="AJ8164" s="18" t="str">
        <f t="shared" si="1469"/>
        <v/>
      </c>
      <c r="AK8164" s="18" t="str">
        <f t="shared" si="1470"/>
        <v/>
      </c>
      <c r="AP8164" s="6" t="s">
        <v>2236</v>
      </c>
      <c r="AT8164" s="10">
        <v>48.147313587310201</v>
      </c>
      <c r="BC8164" s="10">
        <v>134</v>
      </c>
      <c r="BD8164" s="10">
        <v>-1</v>
      </c>
    </row>
    <row r="8165" spans="1:56" ht="23.25" x14ac:dyDescent="0.25">
      <c r="A8165" s="6" t="s">
        <v>2235</v>
      </c>
      <c r="B8165" s="26" t="s">
        <v>200</v>
      </c>
      <c r="C8165" s="37" t="s">
        <v>1304</v>
      </c>
      <c r="D8165" s="10">
        <v>1650</v>
      </c>
      <c r="E8165" s="11">
        <v>4</v>
      </c>
      <c r="F8165" s="12">
        <v>2</v>
      </c>
      <c r="G8165" s="11">
        <v>6</v>
      </c>
      <c r="H8165" s="12">
        <v>4</v>
      </c>
      <c r="I8165" s="11">
        <v>12</v>
      </c>
      <c r="J8165" s="12">
        <v>24</v>
      </c>
      <c r="K8165" s="10">
        <v>3.5999999999999899</v>
      </c>
      <c r="L8165" s="13">
        <v>-0.275000000000034</v>
      </c>
      <c r="M8165" s="36">
        <v>60.813328380601298</v>
      </c>
      <c r="N8165" s="36">
        <v>-0.34333580969935401</v>
      </c>
      <c r="O8165" s="15">
        <v>-2</v>
      </c>
      <c r="P8165" s="33">
        <v>-20.5</v>
      </c>
      <c r="Q8165" s="10">
        <v>-0.89999999999999902</v>
      </c>
      <c r="R8165" s="13">
        <v>-17.350000000000001</v>
      </c>
      <c r="S8165" s="10">
        <v>17</v>
      </c>
      <c r="T8165" s="6" t="s">
        <v>65</v>
      </c>
      <c r="U8165" s="17" t="s">
        <v>25</v>
      </c>
      <c r="V8165" s="18" t="str">
        <f>"" &amp; IF(AND(O8165&lt;=-1.5,NOT(ISBLANK(AF8165))),"Z","")</f>
        <v/>
      </c>
      <c r="W8165" s="18" t="str">
        <f t="shared" si="1465"/>
        <v/>
      </c>
      <c r="X8165" s="6"/>
      <c r="AB8165" s="18" t="str">
        <f t="shared" si="1466"/>
        <v/>
      </c>
      <c r="AC8165" s="18" t="str">
        <f t="shared" si="1467"/>
        <v/>
      </c>
      <c r="AD8165" s="18" t="str">
        <f t="shared" si="1471"/>
        <v/>
      </c>
      <c r="AI8165" s="18" t="str">
        <f t="shared" si="1468"/>
        <v/>
      </c>
      <c r="AJ8165" s="18" t="str">
        <f t="shared" si="1469"/>
        <v/>
      </c>
      <c r="AK8165" s="18" t="str">
        <f t="shared" si="1470"/>
        <v/>
      </c>
      <c r="AP8165" s="6" t="s">
        <v>2237</v>
      </c>
      <c r="AT8165" s="10">
        <v>30.313328380601298</v>
      </c>
      <c r="BC8165" s="10">
        <v>131</v>
      </c>
      <c r="BD8165" s="10">
        <v>-6</v>
      </c>
    </row>
    <row r="8166" spans="1:56" ht="23.25" x14ac:dyDescent="0.25">
      <c r="A8166" s="6" t="s">
        <v>2235</v>
      </c>
      <c r="B8166" s="23" t="s">
        <v>168</v>
      </c>
      <c r="C8166" s="9" t="s">
        <v>1306</v>
      </c>
      <c r="D8166" s="10">
        <v>1200</v>
      </c>
      <c r="E8166" s="11">
        <v>11</v>
      </c>
      <c r="F8166" s="12">
        <v>10</v>
      </c>
      <c r="G8166" s="11">
        <v>11</v>
      </c>
      <c r="H8166" s="12">
        <v>9</v>
      </c>
      <c r="I8166" s="11">
        <v>5</v>
      </c>
      <c r="J8166" s="12">
        <v>3</v>
      </c>
      <c r="K8166" s="10">
        <v>1.6500000000000099</v>
      </c>
      <c r="L8166" s="34">
        <v>3.71875000000004</v>
      </c>
      <c r="M8166" s="14">
        <v>97.302719352957894</v>
      </c>
      <c r="N8166" s="29">
        <v>1.2013596764789001</v>
      </c>
      <c r="O8166" s="15">
        <v>1</v>
      </c>
      <c r="P8166" s="16">
        <v>5.75</v>
      </c>
      <c r="Q8166" s="10">
        <v>-1.6</v>
      </c>
      <c r="R8166" s="10">
        <v>3.05</v>
      </c>
      <c r="S8166" s="25">
        <v>57</v>
      </c>
      <c r="T8166" s="6" t="s">
        <v>57</v>
      </c>
      <c r="U8166" s="6" t="s">
        <v>52</v>
      </c>
      <c r="V8166" s="18" t="str">
        <f>"*" &amp; IF(AND(O8166&lt;=-1.5,NOT(ISBLANK(AF8166))),"Z","")</f>
        <v>*</v>
      </c>
      <c r="W8166" s="19" t="str">
        <f t="shared" si="1465"/>
        <v/>
      </c>
      <c r="X8166" s="17" t="s">
        <v>207</v>
      </c>
      <c r="AA8166" s="20"/>
      <c r="AB8166" s="18" t="str">
        <f t="shared" si="1466"/>
        <v/>
      </c>
      <c r="AC8166" s="19" t="str">
        <f t="shared" si="1467"/>
        <v>*</v>
      </c>
      <c r="AD8166" s="18" t="str">
        <f t="shared" si="1471"/>
        <v>GR</v>
      </c>
      <c r="AI8166" s="18" t="str">
        <f t="shared" si="1468"/>
        <v/>
      </c>
      <c r="AJ8166" s="18" t="str">
        <f t="shared" si="1469"/>
        <v/>
      </c>
      <c r="AK8166" s="18" t="str">
        <f t="shared" si="1470"/>
        <v/>
      </c>
      <c r="AP8166" s="6" t="s">
        <v>2070</v>
      </c>
      <c r="AT8166" s="10">
        <v>62.027719352957803</v>
      </c>
      <c r="AU8166" s="21"/>
      <c r="BC8166" s="22">
        <v>126</v>
      </c>
      <c r="BD8166" s="28">
        <v>1</v>
      </c>
    </row>
    <row r="8167" spans="1:56" ht="23.25" x14ac:dyDescent="0.25">
      <c r="A8167" s="6" t="s">
        <v>2235</v>
      </c>
      <c r="B8167" s="2" t="s">
        <v>134</v>
      </c>
      <c r="C8167" s="9" t="s">
        <v>1168</v>
      </c>
      <c r="D8167" s="10">
        <v>1400</v>
      </c>
      <c r="E8167" s="11">
        <v>14</v>
      </c>
      <c r="F8167" s="12">
        <v>9</v>
      </c>
      <c r="G8167" s="11">
        <v>14</v>
      </c>
      <c r="H8167" s="12">
        <v>7</v>
      </c>
      <c r="I8167" s="11">
        <v>12</v>
      </c>
      <c r="J8167" s="12">
        <v>5</v>
      </c>
      <c r="K8167" s="10">
        <v>-5.00000000000256E-2</v>
      </c>
      <c r="L8167" s="34">
        <v>0.52499999999999902</v>
      </c>
      <c r="M8167" s="14">
        <v>90.100186456695198</v>
      </c>
      <c r="N8167" s="14">
        <v>-0.94990677165242199</v>
      </c>
      <c r="O8167" s="15">
        <v>2</v>
      </c>
      <c r="P8167" s="16">
        <v>2</v>
      </c>
      <c r="Q8167" s="10">
        <v>-0.35000000000000098</v>
      </c>
      <c r="R8167" s="10">
        <v>1.25</v>
      </c>
      <c r="S8167" s="25">
        <v>35</v>
      </c>
      <c r="T8167" s="6" t="s">
        <v>57</v>
      </c>
      <c r="U8167" s="6" t="s">
        <v>52</v>
      </c>
      <c r="V8167" s="18" t="str">
        <f>"" &amp; IF(AND(O8167&lt;=-1.5,NOT(ISBLANK(AF8167))),"Z","")</f>
        <v/>
      </c>
      <c r="W8167" s="18" t="str">
        <f t="shared" si="1465"/>
        <v/>
      </c>
      <c r="X8167" s="17" t="s">
        <v>204</v>
      </c>
      <c r="AB8167" s="18" t="str">
        <f t="shared" si="1466"/>
        <v>*</v>
      </c>
      <c r="AC8167" s="18" t="str">
        <f t="shared" si="1467"/>
        <v/>
      </c>
      <c r="AD8167" s="18" t="str">
        <f t="shared" si="1471"/>
        <v/>
      </c>
      <c r="AI8167" s="18" t="str">
        <f t="shared" si="1468"/>
        <v/>
      </c>
      <c r="AJ8167" s="18" t="str">
        <f t="shared" si="1469"/>
        <v/>
      </c>
      <c r="AK8167" s="18" t="str">
        <f t="shared" si="1470"/>
        <v/>
      </c>
      <c r="AP8167" s="6" t="s">
        <v>322</v>
      </c>
      <c r="AT8167" s="10">
        <v>56.100186456695198</v>
      </c>
      <c r="BC8167" s="10">
        <v>124</v>
      </c>
      <c r="BD8167" s="10">
        <v>0</v>
      </c>
    </row>
    <row r="8168" spans="1:56" ht="23.25" x14ac:dyDescent="0.25">
      <c r="A8168" s="6" t="s">
        <v>2235</v>
      </c>
      <c r="B8168" s="26" t="s">
        <v>137</v>
      </c>
      <c r="C8168" s="9" t="s">
        <v>1168</v>
      </c>
      <c r="D8168" s="10">
        <v>1400</v>
      </c>
      <c r="E8168" s="24">
        <v>10</v>
      </c>
      <c r="F8168" s="12">
        <v>5</v>
      </c>
      <c r="G8168" s="24">
        <v>12</v>
      </c>
      <c r="H8168" s="12">
        <v>5</v>
      </c>
      <c r="I8168" s="24">
        <v>13</v>
      </c>
      <c r="J8168" s="12">
        <v>9</v>
      </c>
      <c r="K8168" s="10">
        <v>-2.2000000000000202</v>
      </c>
      <c r="L8168" s="13">
        <v>-0.43333333333337098</v>
      </c>
      <c r="M8168" s="14">
        <v>85.908529357932494</v>
      </c>
      <c r="N8168" s="29">
        <v>0.30426467896624798</v>
      </c>
      <c r="O8168" s="15">
        <v>0</v>
      </c>
      <c r="P8168" s="33">
        <v>-4.25</v>
      </c>
      <c r="Q8168" s="10">
        <v>1.2999999999999901</v>
      </c>
      <c r="R8168" s="13">
        <v>-2.0499999999999998</v>
      </c>
      <c r="S8168" s="10">
        <v>28</v>
      </c>
      <c r="T8168" s="6" t="s">
        <v>57</v>
      </c>
      <c r="U8168" s="6" t="s">
        <v>52</v>
      </c>
      <c r="V8168" s="18" t="str">
        <f>"" &amp; IF(AND(O8168&lt;=-1.5,NOT(ISBLANK(AF8168))),"Z","")</f>
        <v/>
      </c>
      <c r="W8168" s="18" t="str">
        <f t="shared" si="1465"/>
        <v/>
      </c>
      <c r="X8168" s="6"/>
      <c r="AB8168" s="18" t="str">
        <f t="shared" si="1466"/>
        <v/>
      </c>
      <c r="AC8168" s="18" t="str">
        <f t="shared" si="1467"/>
        <v/>
      </c>
      <c r="AD8168" s="18" t="str">
        <f t="shared" si="1471"/>
        <v/>
      </c>
      <c r="AI8168" s="18" t="str">
        <f t="shared" si="1468"/>
        <v/>
      </c>
      <c r="AJ8168" s="18" t="str">
        <f t="shared" si="1469"/>
        <v/>
      </c>
      <c r="AK8168" s="18" t="str">
        <f t="shared" si="1470"/>
        <v/>
      </c>
      <c r="AP8168" s="6" t="s">
        <v>1356</v>
      </c>
      <c r="AT8168" s="10">
        <v>52.733529357932497</v>
      </c>
      <c r="BC8168" s="10">
        <v>124</v>
      </c>
      <c r="BD8168" s="10">
        <v>0</v>
      </c>
    </row>
    <row r="8169" spans="1:56" ht="23.25" x14ac:dyDescent="0.25">
      <c r="A8169" s="6" t="s">
        <v>2238</v>
      </c>
      <c r="B8169" s="6" t="s">
        <v>392</v>
      </c>
      <c r="C8169" s="39" t="s">
        <v>340</v>
      </c>
      <c r="D8169" s="10">
        <v>1800</v>
      </c>
      <c r="E8169" s="24">
        <v>6</v>
      </c>
      <c r="F8169" s="12">
        <v>4</v>
      </c>
      <c r="G8169" s="24">
        <v>7</v>
      </c>
      <c r="H8169" s="12">
        <v>2</v>
      </c>
      <c r="I8169" s="24">
        <v>7</v>
      </c>
      <c r="J8169" s="12">
        <v>2</v>
      </c>
      <c r="K8169" s="10">
        <v>3.2</v>
      </c>
      <c r="L8169" s="34">
        <v>1.9624999999999899</v>
      </c>
      <c r="M8169" s="14">
        <v>97.112579863788795</v>
      </c>
      <c r="N8169" s="29">
        <v>0.356289931894409</v>
      </c>
      <c r="O8169" s="15">
        <v>2</v>
      </c>
      <c r="P8169" s="16">
        <v>0.25</v>
      </c>
      <c r="Q8169" s="10">
        <v>-2.15</v>
      </c>
      <c r="R8169" s="10">
        <v>-1.95</v>
      </c>
      <c r="T8169" s="6" t="s">
        <v>90</v>
      </c>
      <c r="U8169" s="6" t="s">
        <v>52</v>
      </c>
      <c r="V8169" s="18" t="str">
        <f>"" &amp; IF(AND(O8169&lt;=-1.5,NOT(ISBLANK(AF8169))),"Z","")</f>
        <v/>
      </c>
      <c r="W8169" s="19" t="str">
        <f t="shared" si="1465"/>
        <v/>
      </c>
      <c r="X8169" s="6"/>
      <c r="AA8169" s="20"/>
      <c r="AB8169" s="18" t="str">
        <f t="shared" si="1466"/>
        <v>*</v>
      </c>
      <c r="AC8169" s="19" t="str">
        <f t="shared" si="1467"/>
        <v/>
      </c>
      <c r="AD8169" s="18" t="str">
        <f t="shared" si="1471"/>
        <v>GR</v>
      </c>
      <c r="AI8169" s="18" t="str">
        <f t="shared" si="1468"/>
        <v/>
      </c>
      <c r="AJ8169" s="18" t="str">
        <f t="shared" si="1469"/>
        <v/>
      </c>
      <c r="AK8169" s="18" t="str">
        <f t="shared" si="1470"/>
        <v/>
      </c>
      <c r="AP8169" s="6" t="s">
        <v>411</v>
      </c>
      <c r="AT8169" s="10">
        <v>69.337579863788804</v>
      </c>
      <c r="AU8169" s="21"/>
      <c r="BC8169" s="22">
        <v>120</v>
      </c>
      <c r="BD8169" s="10">
        <v>0</v>
      </c>
    </row>
    <row r="8170" spans="1:56" ht="23.25" x14ac:dyDescent="0.25">
      <c r="A8170" s="6" t="s">
        <v>2238</v>
      </c>
      <c r="B8170" s="26" t="s">
        <v>627</v>
      </c>
      <c r="C8170" s="39" t="s">
        <v>232</v>
      </c>
      <c r="D8170" s="10">
        <v>1800</v>
      </c>
      <c r="E8170" s="24">
        <v>8</v>
      </c>
      <c r="F8170" s="12">
        <v>6</v>
      </c>
      <c r="G8170" s="24">
        <v>8</v>
      </c>
      <c r="H8170" s="12">
        <v>5</v>
      </c>
      <c r="I8170" s="24">
        <v>10</v>
      </c>
      <c r="J8170" s="12">
        <v>6</v>
      </c>
      <c r="K8170" s="10">
        <v>-1.8</v>
      </c>
      <c r="L8170" s="13">
        <v>-2.2249999999999801</v>
      </c>
      <c r="M8170" s="14">
        <v>90.151912823547306</v>
      </c>
      <c r="N8170" s="29">
        <v>0.12595641177370001</v>
      </c>
      <c r="O8170" s="15">
        <v>1</v>
      </c>
      <c r="P8170" s="33">
        <v>-1.25</v>
      </c>
      <c r="Q8170" s="10">
        <v>-1.35</v>
      </c>
      <c r="R8170" s="13">
        <v>-2.4</v>
      </c>
      <c r="S8170" s="10">
        <v>21</v>
      </c>
      <c r="T8170" s="6" t="s">
        <v>57</v>
      </c>
      <c r="U8170" s="6" t="s">
        <v>52</v>
      </c>
      <c r="V8170" s="18" t="str">
        <f>"" &amp; IF(AND(O8170&lt;=-1.5,NOT(ISBLANK(AF8170))),"Z","")</f>
        <v/>
      </c>
      <c r="W8170" s="18" t="str">
        <f t="shared" si="1465"/>
        <v/>
      </c>
      <c r="X8170" s="6"/>
      <c r="AB8170" s="18" t="str">
        <f t="shared" si="1466"/>
        <v/>
      </c>
      <c r="AC8170" s="18" t="str">
        <f t="shared" si="1467"/>
        <v/>
      </c>
      <c r="AD8170" s="18" t="str">
        <f t="shared" si="1471"/>
        <v/>
      </c>
      <c r="AI8170" s="18" t="str">
        <f t="shared" si="1468"/>
        <v/>
      </c>
      <c r="AJ8170" s="18" t="str">
        <f t="shared" si="1469"/>
        <v/>
      </c>
      <c r="AK8170" s="18" t="str">
        <f t="shared" si="1470"/>
        <v/>
      </c>
      <c r="AP8170" s="6" t="s">
        <v>612</v>
      </c>
      <c r="AT8170" s="10">
        <v>60.8769128235474</v>
      </c>
      <c r="BC8170" s="10">
        <v>118</v>
      </c>
      <c r="BD8170" s="10">
        <v>0</v>
      </c>
    </row>
    <row r="8171" spans="1:56" ht="23.25" x14ac:dyDescent="0.25">
      <c r="A8171" s="6" t="s">
        <v>2238</v>
      </c>
      <c r="B8171" s="26" t="s">
        <v>63</v>
      </c>
      <c r="C8171" s="9" t="s">
        <v>1398</v>
      </c>
      <c r="D8171" s="10">
        <v>2000</v>
      </c>
      <c r="E8171" s="11">
        <v>12</v>
      </c>
      <c r="F8171" s="12">
        <v>10</v>
      </c>
      <c r="G8171" s="11">
        <v>9</v>
      </c>
      <c r="H8171" s="12">
        <v>7</v>
      </c>
      <c r="I8171" s="11">
        <v>11</v>
      </c>
      <c r="J8171" s="12">
        <v>10</v>
      </c>
      <c r="K8171" s="10">
        <v>7.0500000000000496</v>
      </c>
      <c r="L8171" s="13">
        <v>0</v>
      </c>
      <c r="M8171" s="14">
        <v>444</v>
      </c>
      <c r="N8171" s="14">
        <v>172</v>
      </c>
      <c r="O8171" s="15">
        <v>2</v>
      </c>
      <c r="P8171" s="33">
        <v>-3</v>
      </c>
      <c r="Q8171" s="10">
        <v>1.2999999999999901</v>
      </c>
      <c r="R8171" s="13">
        <v>-1.1000000000000101</v>
      </c>
      <c r="S8171" s="10">
        <v>25</v>
      </c>
      <c r="T8171" s="6" t="s">
        <v>57</v>
      </c>
      <c r="U8171" s="6" t="s">
        <v>52</v>
      </c>
      <c r="V8171" s="18" t="str">
        <f>"" &amp; IF(AND(O8171&lt;=-1.5,NOT(ISBLANK(AF8171))),"Z","")</f>
        <v/>
      </c>
      <c r="W8171" s="18" t="str">
        <f t="shared" si="1465"/>
        <v/>
      </c>
      <c r="X8171" s="6"/>
      <c r="AB8171" s="18" t="str">
        <f t="shared" si="1466"/>
        <v/>
      </c>
      <c r="AC8171" s="18" t="str">
        <f t="shared" si="1467"/>
        <v/>
      </c>
      <c r="AD8171" s="18" t="str">
        <f t="shared" si="1471"/>
        <v/>
      </c>
      <c r="AI8171" s="18" t="str">
        <f t="shared" si="1468"/>
        <v/>
      </c>
      <c r="AJ8171" s="18" t="str">
        <f t="shared" si="1469"/>
        <v/>
      </c>
      <c r="AK8171" s="18" t="str">
        <f t="shared" si="1470"/>
        <v/>
      </c>
      <c r="AP8171" s="6" t="s">
        <v>2239</v>
      </c>
      <c r="AT8171" s="10">
        <v>397.625</v>
      </c>
      <c r="BC8171" s="10">
        <v>133</v>
      </c>
      <c r="BD8171" s="10">
        <v>0</v>
      </c>
    </row>
    <row r="8172" spans="1:56" ht="23.25" x14ac:dyDescent="0.25">
      <c r="A8172" s="6" t="s">
        <v>2238</v>
      </c>
      <c r="B8172" s="31" t="s">
        <v>313</v>
      </c>
      <c r="C8172" s="39" t="s">
        <v>1334</v>
      </c>
      <c r="D8172" s="10">
        <v>1800</v>
      </c>
      <c r="E8172" s="24">
        <v>7</v>
      </c>
      <c r="F8172" s="12">
        <v>5</v>
      </c>
      <c r="G8172" s="24">
        <v>7</v>
      </c>
      <c r="H8172" s="12">
        <v>4</v>
      </c>
      <c r="I8172" s="24">
        <v>3</v>
      </c>
      <c r="J8172" s="12">
        <v>3</v>
      </c>
      <c r="K8172" s="10">
        <v>3.1500000000000101</v>
      </c>
      <c r="L8172" s="10">
        <v>-0.50000000000002498</v>
      </c>
      <c r="M8172" s="14">
        <v>95.228193070609393</v>
      </c>
      <c r="N8172" s="14">
        <v>-8.5903464695320494E-2</v>
      </c>
      <c r="O8172" s="15">
        <v>1</v>
      </c>
      <c r="P8172" s="16">
        <v>0.75</v>
      </c>
      <c r="Q8172" s="10">
        <v>1.7</v>
      </c>
      <c r="R8172" s="10">
        <v>2.3999999999999799</v>
      </c>
      <c r="S8172" s="25">
        <v>38</v>
      </c>
      <c r="T8172" s="6" t="s">
        <v>90</v>
      </c>
      <c r="U8172" s="6" t="s">
        <v>52</v>
      </c>
      <c r="V8172" s="18" t="str">
        <f>"*" &amp; IF(AND(O8172&lt;=-1.5,NOT(ISBLANK(AF8172))),"Z","")</f>
        <v>*</v>
      </c>
      <c r="W8172" s="19" t="str">
        <f t="shared" si="1465"/>
        <v/>
      </c>
      <c r="X8172" s="6"/>
      <c r="AA8172" s="20"/>
      <c r="AB8172" s="18" t="str">
        <f t="shared" si="1466"/>
        <v/>
      </c>
      <c r="AC8172" s="19" t="str">
        <f t="shared" si="1467"/>
        <v/>
      </c>
      <c r="AD8172" s="18" t="str">
        <f t="shared" si="1471"/>
        <v>GR</v>
      </c>
      <c r="AI8172" s="18" t="str">
        <f t="shared" si="1468"/>
        <v/>
      </c>
      <c r="AJ8172" s="18" t="str">
        <f t="shared" si="1469"/>
        <v/>
      </c>
      <c r="AK8172" s="18" t="str">
        <f t="shared" si="1470"/>
        <v/>
      </c>
      <c r="AP8172" s="6" t="s">
        <v>562</v>
      </c>
      <c r="AT8172" s="10">
        <v>57.828193070609402</v>
      </c>
      <c r="AU8172" s="21"/>
      <c r="BC8172" s="22">
        <v>129</v>
      </c>
      <c r="BD8172" s="10">
        <v>0</v>
      </c>
    </row>
    <row r="8173" spans="1:56" ht="23.25" x14ac:dyDescent="0.25">
      <c r="A8173" s="6" t="s">
        <v>2238</v>
      </c>
      <c r="B8173" s="23" t="s">
        <v>376</v>
      </c>
      <c r="C8173" s="39" t="s">
        <v>1117</v>
      </c>
      <c r="D8173" s="10">
        <v>1800</v>
      </c>
      <c r="E8173" s="24">
        <v>8</v>
      </c>
      <c r="F8173" s="12">
        <v>6</v>
      </c>
      <c r="G8173" s="24">
        <v>8</v>
      </c>
      <c r="H8173" s="12">
        <v>7</v>
      </c>
      <c r="I8173" s="24">
        <v>10</v>
      </c>
      <c r="J8173" s="12">
        <v>10</v>
      </c>
      <c r="K8173" s="10">
        <v>-0.99999999999997902</v>
      </c>
      <c r="L8173" s="10">
        <v>-1.2125000000000199</v>
      </c>
      <c r="M8173" s="14">
        <v>86.012930744806894</v>
      </c>
      <c r="N8173" s="29">
        <v>1.05646537240347</v>
      </c>
      <c r="O8173" s="15">
        <v>0</v>
      </c>
      <c r="P8173" s="33">
        <v>-3.25</v>
      </c>
      <c r="Q8173" s="10">
        <v>3.5</v>
      </c>
      <c r="R8173" s="10">
        <v>0.84999999999999098</v>
      </c>
      <c r="S8173" s="25">
        <v>77</v>
      </c>
      <c r="T8173" s="6" t="s">
        <v>57</v>
      </c>
      <c r="U8173" s="6" t="s">
        <v>52</v>
      </c>
      <c r="V8173" s="18" t="str">
        <f t="shared" ref="V8173:V8181" si="1472">"" &amp; IF(AND(O8173&lt;=-1.5,NOT(ISBLANK(AF8173))),"Z","")</f>
        <v/>
      </c>
      <c r="W8173" s="18" t="str">
        <f t="shared" si="1465"/>
        <v/>
      </c>
      <c r="X8173" s="6"/>
      <c r="AB8173" s="18" t="str">
        <f t="shared" si="1466"/>
        <v/>
      </c>
      <c r="AC8173" s="18" t="str">
        <f t="shared" si="1467"/>
        <v/>
      </c>
      <c r="AD8173" s="18" t="str">
        <f t="shared" si="1471"/>
        <v/>
      </c>
      <c r="AI8173" s="18" t="str">
        <f t="shared" si="1468"/>
        <v/>
      </c>
      <c r="AJ8173" s="18" t="str">
        <f t="shared" si="1469"/>
        <v/>
      </c>
      <c r="AK8173" s="18" t="str">
        <f t="shared" si="1470"/>
        <v/>
      </c>
      <c r="AP8173" s="6" t="s">
        <v>722</v>
      </c>
      <c r="AT8173" s="10">
        <v>49.112930744806903</v>
      </c>
      <c r="BC8173" s="10">
        <v>124</v>
      </c>
      <c r="BD8173" s="10">
        <v>0</v>
      </c>
    </row>
    <row r="8174" spans="1:56" ht="23.25" x14ac:dyDescent="0.25">
      <c r="A8174" s="6" t="s">
        <v>2238</v>
      </c>
      <c r="B8174" s="31" t="s">
        <v>126</v>
      </c>
      <c r="C8174" s="9" t="s">
        <v>1306</v>
      </c>
      <c r="D8174" s="10">
        <v>1800</v>
      </c>
      <c r="E8174" s="24">
        <v>8</v>
      </c>
      <c r="F8174" s="12">
        <v>6</v>
      </c>
      <c r="G8174" s="24">
        <v>6</v>
      </c>
      <c r="H8174" s="12">
        <v>2</v>
      </c>
      <c r="I8174" s="24">
        <v>3</v>
      </c>
      <c r="J8174" s="12">
        <v>4</v>
      </c>
      <c r="K8174" s="10">
        <v>1.8499999999999901</v>
      </c>
      <c r="L8174" s="13">
        <v>-0.499999999999995</v>
      </c>
      <c r="M8174" s="14">
        <v>90.646209355941096</v>
      </c>
      <c r="N8174" s="14">
        <v>-1.7268953220294501</v>
      </c>
      <c r="O8174" s="15">
        <v>4</v>
      </c>
      <c r="P8174" s="33">
        <v>-1.75</v>
      </c>
      <c r="Q8174" s="10">
        <v>-2.0000000000000102</v>
      </c>
      <c r="R8174" s="13">
        <v>-3.3500000000000099</v>
      </c>
      <c r="S8174" s="25">
        <v>39</v>
      </c>
      <c r="T8174" s="6" t="s">
        <v>90</v>
      </c>
      <c r="U8174" s="6" t="s">
        <v>52</v>
      </c>
      <c r="V8174" s="18" t="str">
        <f t="shared" si="1472"/>
        <v/>
      </c>
      <c r="W8174" s="19" t="str">
        <f t="shared" si="1465"/>
        <v/>
      </c>
      <c r="X8174" s="6"/>
      <c r="AA8174" s="20"/>
      <c r="AB8174" s="18" t="str">
        <f t="shared" si="1466"/>
        <v/>
      </c>
      <c r="AC8174" s="19" t="str">
        <f t="shared" si="1467"/>
        <v/>
      </c>
      <c r="AD8174" s="18" t="str">
        <f t="shared" si="1471"/>
        <v>GR</v>
      </c>
      <c r="AI8174" s="18" t="str">
        <f t="shared" si="1468"/>
        <v/>
      </c>
      <c r="AJ8174" s="18" t="str">
        <f t="shared" si="1469"/>
        <v/>
      </c>
      <c r="AK8174" s="18" t="str">
        <f t="shared" si="1470"/>
        <v/>
      </c>
      <c r="AP8174" s="6" t="s">
        <v>458</v>
      </c>
      <c r="AT8174" s="10">
        <v>55.421209355941102</v>
      </c>
      <c r="AU8174" s="21"/>
      <c r="BC8174" s="22">
        <v>129</v>
      </c>
      <c r="BD8174" s="10">
        <v>0</v>
      </c>
    </row>
    <row r="8175" spans="1:56" ht="23.25" x14ac:dyDescent="0.25">
      <c r="A8175" s="6" t="s">
        <v>2238</v>
      </c>
      <c r="B8175" s="26" t="s">
        <v>381</v>
      </c>
      <c r="C8175" s="39" t="s">
        <v>1335</v>
      </c>
      <c r="D8175" s="10">
        <v>1800</v>
      </c>
      <c r="E8175" s="24">
        <v>10</v>
      </c>
      <c r="F8175" s="12">
        <v>6</v>
      </c>
      <c r="G8175" s="24">
        <v>8</v>
      </c>
      <c r="H8175" s="12">
        <v>4</v>
      </c>
      <c r="I8175" s="24">
        <v>5</v>
      </c>
      <c r="J8175" s="12">
        <v>4</v>
      </c>
      <c r="K8175" s="10">
        <v>4.5500000000000203</v>
      </c>
      <c r="L8175" s="10">
        <v>0</v>
      </c>
      <c r="M8175" s="14">
        <v>444</v>
      </c>
      <c r="N8175" s="14">
        <v>172</v>
      </c>
      <c r="O8175" s="15">
        <v>2</v>
      </c>
      <c r="P8175" s="16">
        <v>0.25</v>
      </c>
      <c r="Q8175" s="10">
        <v>0.49999999999998901</v>
      </c>
      <c r="R8175" s="10">
        <v>0.74999999999999301</v>
      </c>
      <c r="S8175" s="10">
        <v>24</v>
      </c>
      <c r="T8175" s="6" t="s">
        <v>111</v>
      </c>
      <c r="U8175" s="6" t="s">
        <v>52</v>
      </c>
      <c r="V8175" s="18" t="str">
        <f t="shared" si="1472"/>
        <v/>
      </c>
      <c r="W8175" s="18" t="str">
        <f t="shared" si="1465"/>
        <v/>
      </c>
      <c r="X8175" s="6"/>
      <c r="AB8175" s="18" t="str">
        <f t="shared" si="1466"/>
        <v>*</v>
      </c>
      <c r="AC8175" s="18" t="str">
        <f t="shared" si="1467"/>
        <v/>
      </c>
      <c r="AD8175" s="18" t="str">
        <f t="shared" si="1471"/>
        <v/>
      </c>
      <c r="AI8175" s="18" t="str">
        <f t="shared" si="1468"/>
        <v/>
      </c>
      <c r="AJ8175" s="18" t="str">
        <f t="shared" si="1469"/>
        <v/>
      </c>
      <c r="AK8175" s="18" t="str">
        <f t="shared" si="1470"/>
        <v/>
      </c>
      <c r="AP8175" s="6" t="s">
        <v>784</v>
      </c>
      <c r="AT8175" s="10">
        <v>400.875</v>
      </c>
      <c r="BC8175" s="10">
        <v>125</v>
      </c>
      <c r="BD8175" s="10">
        <v>0</v>
      </c>
    </row>
    <row r="8176" spans="1:56" ht="23.25" x14ac:dyDescent="0.25">
      <c r="A8176" s="6" t="s">
        <v>2238</v>
      </c>
      <c r="B8176" s="2" t="s">
        <v>113</v>
      </c>
      <c r="C8176" s="9" t="s">
        <v>1168</v>
      </c>
      <c r="D8176" s="10">
        <v>1800</v>
      </c>
      <c r="E8176" s="24">
        <v>8</v>
      </c>
      <c r="F8176" s="12">
        <v>4</v>
      </c>
      <c r="G8176" s="24">
        <v>5</v>
      </c>
      <c r="H8176" s="12">
        <v>2</v>
      </c>
      <c r="I8176" s="24">
        <v>9</v>
      </c>
      <c r="J8176" s="12">
        <v>8</v>
      </c>
      <c r="K8176" s="10">
        <v>-2.2500000000000102</v>
      </c>
      <c r="L8176" s="13">
        <v>-0.216666666666706</v>
      </c>
      <c r="M8176" s="14">
        <v>84.873854933461104</v>
      </c>
      <c r="N8176" s="14">
        <v>-0.96307253326948195</v>
      </c>
      <c r="O8176" s="15">
        <v>1</v>
      </c>
      <c r="P8176" s="33">
        <v>-5.75</v>
      </c>
      <c r="Q8176" s="10">
        <v>-9.9999999999997896E-2</v>
      </c>
      <c r="R8176" s="13">
        <v>-4.7000000000000099</v>
      </c>
      <c r="S8176" s="25">
        <v>35</v>
      </c>
      <c r="T8176" s="6" t="s">
        <v>90</v>
      </c>
      <c r="U8176" s="17" t="s">
        <v>25</v>
      </c>
      <c r="V8176" s="18" t="str">
        <f t="shared" si="1472"/>
        <v/>
      </c>
      <c r="W8176" s="18" t="str">
        <f t="shared" si="1465"/>
        <v/>
      </c>
      <c r="X8176" s="6"/>
      <c r="AB8176" s="18" t="str">
        <f t="shared" si="1466"/>
        <v/>
      </c>
      <c r="AC8176" s="18" t="str">
        <f t="shared" si="1467"/>
        <v/>
      </c>
      <c r="AD8176" s="18" t="str">
        <f t="shared" si="1471"/>
        <v/>
      </c>
      <c r="AI8176" s="18" t="str">
        <f t="shared" si="1468"/>
        <v/>
      </c>
      <c r="AJ8176" s="18" t="str">
        <f t="shared" si="1469"/>
        <v/>
      </c>
      <c r="AK8176" s="18" t="str">
        <f t="shared" si="1470"/>
        <v/>
      </c>
      <c r="AP8176" s="6" t="s">
        <v>964</v>
      </c>
      <c r="AT8176" s="10">
        <v>51.198854933461</v>
      </c>
      <c r="BC8176" s="10">
        <v>125</v>
      </c>
      <c r="BD8176" s="10">
        <v>0</v>
      </c>
    </row>
    <row r="8177" spans="1:56" ht="23.25" x14ac:dyDescent="0.25">
      <c r="A8177" s="6" t="s">
        <v>2238</v>
      </c>
      <c r="B8177" s="23" t="s">
        <v>442</v>
      </c>
      <c r="C8177" s="37" t="s">
        <v>1304</v>
      </c>
      <c r="D8177" s="10">
        <v>1800</v>
      </c>
      <c r="E8177" s="24">
        <v>13</v>
      </c>
      <c r="F8177" s="12">
        <v>9</v>
      </c>
      <c r="G8177" s="24">
        <v>12</v>
      </c>
      <c r="H8177" s="12">
        <v>8</v>
      </c>
      <c r="I8177" s="24">
        <v>13</v>
      </c>
      <c r="J8177" s="12">
        <v>10</v>
      </c>
      <c r="K8177" s="10">
        <v>3.7999999999999501</v>
      </c>
      <c r="L8177" s="34">
        <v>5.7374999999999297</v>
      </c>
      <c r="M8177" s="14">
        <v>87.268646683174296</v>
      </c>
      <c r="N8177" s="29">
        <v>1.6343233415872001</v>
      </c>
      <c r="O8177" s="15">
        <v>0</v>
      </c>
      <c r="P8177" s="33">
        <v>-1.5</v>
      </c>
      <c r="Q8177" s="10">
        <v>-1.4000000000000099</v>
      </c>
      <c r="R8177" s="10">
        <v>-2.6</v>
      </c>
      <c r="S8177" s="25">
        <v>84</v>
      </c>
      <c r="T8177" s="6" t="s">
        <v>57</v>
      </c>
      <c r="U8177" s="6" t="s">
        <v>52</v>
      </c>
      <c r="V8177" s="18" t="str">
        <f t="shared" si="1472"/>
        <v/>
      </c>
      <c r="W8177" s="18" t="str">
        <f t="shared" si="1465"/>
        <v/>
      </c>
      <c r="X8177" s="6"/>
      <c r="AB8177" s="18" t="str">
        <f t="shared" si="1466"/>
        <v/>
      </c>
      <c r="AC8177" s="18" t="str">
        <f t="shared" si="1467"/>
        <v/>
      </c>
      <c r="AD8177" s="18" t="str">
        <f t="shared" si="1471"/>
        <v/>
      </c>
      <c r="AI8177" s="18" t="str">
        <f t="shared" si="1468"/>
        <v/>
      </c>
      <c r="AJ8177" s="18" t="str">
        <f t="shared" si="1469"/>
        <v/>
      </c>
      <c r="AK8177" s="18" t="str">
        <f t="shared" si="1470"/>
        <v/>
      </c>
      <c r="AP8177" s="6" t="s">
        <v>2068</v>
      </c>
      <c r="AT8177" s="10">
        <v>52.268646683174403</v>
      </c>
      <c r="BC8177" s="10">
        <v>123</v>
      </c>
      <c r="BD8177" s="10">
        <v>0</v>
      </c>
    </row>
    <row r="8178" spans="1:56" ht="23.25" x14ac:dyDescent="0.25">
      <c r="A8178" s="6" t="s">
        <v>2240</v>
      </c>
      <c r="B8178" s="6" t="s">
        <v>56</v>
      </c>
      <c r="C8178" s="9" t="s">
        <v>1167</v>
      </c>
      <c r="D8178" s="10">
        <v>1400</v>
      </c>
      <c r="E8178" s="24">
        <v>7</v>
      </c>
      <c r="F8178" s="12">
        <v>4</v>
      </c>
      <c r="G8178" s="24">
        <v>5</v>
      </c>
      <c r="H8178" s="12">
        <v>2</v>
      </c>
      <c r="I8178" s="24">
        <v>4</v>
      </c>
      <c r="J8178" s="12">
        <v>2</v>
      </c>
      <c r="K8178" s="10">
        <v>2.5999999999999801</v>
      </c>
      <c r="L8178" s="10">
        <v>3.49999999999998</v>
      </c>
      <c r="M8178" s="29">
        <v>100.49404907904</v>
      </c>
      <c r="N8178" s="29">
        <v>1.8470245395199201</v>
      </c>
      <c r="O8178" s="15">
        <v>2</v>
      </c>
      <c r="P8178" s="16">
        <v>0.5</v>
      </c>
      <c r="Q8178" s="10">
        <v>-1.4500000000000099</v>
      </c>
      <c r="R8178" s="10">
        <v>-1.05</v>
      </c>
      <c r="T8178" s="6" t="s">
        <v>90</v>
      </c>
      <c r="U8178" s="17" t="s">
        <v>78</v>
      </c>
      <c r="V8178" s="18" t="str">
        <f t="shared" si="1472"/>
        <v/>
      </c>
      <c r="W8178" s="19" t="str">
        <f t="shared" si="1465"/>
        <v/>
      </c>
      <c r="X8178" s="17" t="s">
        <v>75</v>
      </c>
      <c r="AA8178" s="20"/>
      <c r="AB8178" s="19" t="str">
        <f t="shared" si="1466"/>
        <v>*</v>
      </c>
      <c r="AC8178" s="19" t="str">
        <f t="shared" si="1467"/>
        <v/>
      </c>
      <c r="AD8178" s="19" t="str">
        <f t="shared" ref="AD8178:AD8209" si="1473">IF(AND(OR(I8178=1,I8178=2,I8178=3,I8178=4),M8178&gt;=97.5),"G",IF(OR(AND(J8178&lt;=3,I8178&lt;8,P8178&gt;-1.6,M8178&gt;=95,M8178&lt;300),AND(OR(I8178=1,I8178=2,I8178=3),M8178&lt;97.5)),"GR",""))</f>
        <v>G</v>
      </c>
      <c r="AI8178" s="18" t="str">
        <f t="shared" si="1468"/>
        <v/>
      </c>
      <c r="AJ8178" s="18" t="str">
        <f t="shared" si="1469"/>
        <v/>
      </c>
      <c r="AK8178" s="18" t="str">
        <f t="shared" si="1470"/>
        <v/>
      </c>
      <c r="AP8178" s="6" t="s">
        <v>417</v>
      </c>
      <c r="AT8178" s="10">
        <v>71.1940490790398</v>
      </c>
      <c r="AU8178" s="21"/>
      <c r="BC8178" s="22">
        <v>133</v>
      </c>
      <c r="BD8178" s="10">
        <v>0</v>
      </c>
    </row>
    <row r="8179" spans="1:56" ht="23.25" x14ac:dyDescent="0.25">
      <c r="A8179" s="6" t="s">
        <v>2240</v>
      </c>
      <c r="B8179" s="26" t="s">
        <v>392</v>
      </c>
      <c r="C8179" s="39" t="s">
        <v>1117</v>
      </c>
      <c r="D8179" s="10">
        <v>1650</v>
      </c>
      <c r="E8179" s="24">
        <v>6</v>
      </c>
      <c r="F8179" s="12">
        <v>5</v>
      </c>
      <c r="G8179" s="24">
        <v>6</v>
      </c>
      <c r="H8179" s="12">
        <v>4</v>
      </c>
      <c r="I8179" s="24">
        <v>3</v>
      </c>
      <c r="J8179" s="12">
        <v>1</v>
      </c>
      <c r="K8179" s="10">
        <v>-2.4000000000000199</v>
      </c>
      <c r="L8179" s="10">
        <v>0.16249999999999401</v>
      </c>
      <c r="M8179" s="29">
        <v>100.654827821635</v>
      </c>
      <c r="N8179" s="29">
        <v>1.27741391081727</v>
      </c>
      <c r="O8179" s="15">
        <v>1</v>
      </c>
      <c r="P8179" s="16">
        <v>2.5</v>
      </c>
      <c r="Q8179" s="10">
        <v>0.89999999999999902</v>
      </c>
      <c r="R8179" s="10">
        <v>2.95</v>
      </c>
      <c r="S8179" s="10">
        <v>10</v>
      </c>
      <c r="T8179" s="6" t="s">
        <v>90</v>
      </c>
      <c r="U8179" s="6" t="s">
        <v>52</v>
      </c>
      <c r="V8179" s="18" t="str">
        <f t="shared" si="1472"/>
        <v/>
      </c>
      <c r="W8179" s="19" t="str">
        <f t="shared" si="1465"/>
        <v/>
      </c>
      <c r="X8179" s="6"/>
      <c r="AA8179" s="20"/>
      <c r="AB8179" s="18" t="str">
        <f t="shared" si="1466"/>
        <v/>
      </c>
      <c r="AC8179" s="19" t="str">
        <f t="shared" si="1467"/>
        <v/>
      </c>
      <c r="AD8179" s="19" t="str">
        <f t="shared" si="1473"/>
        <v>G</v>
      </c>
      <c r="AI8179" s="18" t="str">
        <f t="shared" si="1468"/>
        <v/>
      </c>
      <c r="AJ8179" s="18" t="str">
        <f t="shared" si="1469"/>
        <v/>
      </c>
      <c r="AK8179" s="18" t="str">
        <f t="shared" si="1470"/>
        <v/>
      </c>
      <c r="AP8179" s="6" t="s">
        <v>1401</v>
      </c>
      <c r="AT8179" s="10">
        <v>65.679827821634603</v>
      </c>
      <c r="AU8179" s="21"/>
      <c r="BC8179" s="22">
        <v>127</v>
      </c>
      <c r="BD8179" s="28">
        <v>1</v>
      </c>
    </row>
    <row r="8180" spans="1:56" ht="23.25" x14ac:dyDescent="0.25">
      <c r="A8180" s="6" t="s">
        <v>2240</v>
      </c>
      <c r="B8180" s="26" t="s">
        <v>627</v>
      </c>
      <c r="C8180" s="39" t="s">
        <v>1334</v>
      </c>
      <c r="D8180" s="10">
        <v>1650</v>
      </c>
      <c r="E8180" s="24">
        <v>9</v>
      </c>
      <c r="F8180" s="12">
        <v>7</v>
      </c>
      <c r="G8180" s="24">
        <v>9</v>
      </c>
      <c r="H8180" s="12">
        <v>6</v>
      </c>
      <c r="I8180" s="24">
        <v>6</v>
      </c>
      <c r="J8180" s="12">
        <v>2</v>
      </c>
      <c r="K8180" s="10">
        <v>5.35</v>
      </c>
      <c r="L8180" s="34">
        <v>3.9749999999999899</v>
      </c>
      <c r="M8180" s="14">
        <v>97.496375691412098</v>
      </c>
      <c r="N8180" s="29">
        <v>0.59818784570602201</v>
      </c>
      <c r="O8180" s="15">
        <v>1</v>
      </c>
      <c r="P8180" s="16">
        <v>4</v>
      </c>
      <c r="Q8180" s="10">
        <v>-6.6500000000000101</v>
      </c>
      <c r="R8180" s="10">
        <v>-3.5000000000000102</v>
      </c>
      <c r="S8180" s="10">
        <v>21</v>
      </c>
      <c r="T8180" s="6" t="s">
        <v>57</v>
      </c>
      <c r="U8180" s="6" t="s">
        <v>52</v>
      </c>
      <c r="V8180" s="18" t="str">
        <f t="shared" si="1472"/>
        <v/>
      </c>
      <c r="W8180" s="19" t="str">
        <f t="shared" si="1465"/>
        <v/>
      </c>
      <c r="X8180" s="6"/>
      <c r="AA8180" s="20"/>
      <c r="AB8180" s="18" t="str">
        <f t="shared" si="1466"/>
        <v/>
      </c>
      <c r="AC8180" s="19" t="str">
        <f t="shared" si="1467"/>
        <v/>
      </c>
      <c r="AD8180" s="18" t="str">
        <f t="shared" si="1473"/>
        <v>GR</v>
      </c>
      <c r="AI8180" s="18" t="str">
        <f t="shared" si="1468"/>
        <v/>
      </c>
      <c r="AJ8180" s="18" t="str">
        <f t="shared" si="1469"/>
        <v/>
      </c>
      <c r="AK8180" s="18" t="str">
        <f t="shared" si="1470"/>
        <v/>
      </c>
      <c r="AP8180" s="6" t="s">
        <v>1397</v>
      </c>
      <c r="AT8180" s="10">
        <v>64.821375691412001</v>
      </c>
      <c r="AU8180" s="21"/>
      <c r="BC8180" s="22">
        <v>129</v>
      </c>
      <c r="BD8180" s="10">
        <v>0</v>
      </c>
    </row>
    <row r="8181" spans="1:56" ht="23.25" x14ac:dyDescent="0.25">
      <c r="A8181" s="6" t="s">
        <v>2240</v>
      </c>
      <c r="B8181" s="26" t="s">
        <v>117</v>
      </c>
      <c r="C8181" s="9" t="s">
        <v>1363</v>
      </c>
      <c r="D8181" s="10">
        <v>1600</v>
      </c>
      <c r="E8181" s="24">
        <v>11</v>
      </c>
      <c r="F8181" s="12">
        <v>8</v>
      </c>
      <c r="G8181" s="24">
        <v>9</v>
      </c>
      <c r="H8181" s="12">
        <v>4</v>
      </c>
      <c r="I8181" s="24">
        <v>4</v>
      </c>
      <c r="J8181" s="12">
        <v>2</v>
      </c>
      <c r="K8181" s="10">
        <v>-3.2</v>
      </c>
      <c r="L8181" s="16">
        <v>0</v>
      </c>
      <c r="M8181" s="14">
        <v>444</v>
      </c>
      <c r="N8181" s="14">
        <v>172</v>
      </c>
      <c r="O8181" s="15">
        <v>4</v>
      </c>
      <c r="P8181" s="16">
        <v>1.5</v>
      </c>
      <c r="Q8181" s="10">
        <v>3.05</v>
      </c>
      <c r="R8181" s="16">
        <v>4.1499999999999897</v>
      </c>
      <c r="S8181" s="10">
        <v>18</v>
      </c>
      <c r="T8181" s="6" t="s">
        <v>111</v>
      </c>
      <c r="U8181" s="6" t="s">
        <v>52</v>
      </c>
      <c r="V8181" s="18" t="str">
        <f t="shared" si="1472"/>
        <v/>
      </c>
      <c r="W8181" s="19" t="str">
        <f t="shared" si="1465"/>
        <v/>
      </c>
      <c r="X8181" s="6"/>
      <c r="AA8181" s="20"/>
      <c r="AB8181" s="18" t="str">
        <f t="shared" si="1466"/>
        <v>*</v>
      </c>
      <c r="AC8181" s="19" t="str">
        <f t="shared" si="1467"/>
        <v>*</v>
      </c>
      <c r="AD8181" s="18" t="str">
        <f t="shared" si="1473"/>
        <v>G</v>
      </c>
      <c r="AI8181" s="18" t="str">
        <f t="shared" si="1468"/>
        <v/>
      </c>
      <c r="AJ8181" s="18" t="str">
        <f t="shared" si="1469"/>
        <v/>
      </c>
      <c r="AK8181" s="18" t="str">
        <f t="shared" si="1470"/>
        <v/>
      </c>
      <c r="AP8181" s="6" t="s">
        <v>2223</v>
      </c>
      <c r="AT8181" s="10">
        <v>409.25</v>
      </c>
      <c r="AU8181" s="21"/>
      <c r="BC8181" s="22">
        <v>131</v>
      </c>
      <c r="BD8181" s="10">
        <v>1</v>
      </c>
    </row>
    <row r="8182" spans="1:56" ht="23.25" x14ac:dyDescent="0.25">
      <c r="A8182" s="6" t="s">
        <v>2240</v>
      </c>
      <c r="B8182" s="26" t="s">
        <v>394</v>
      </c>
      <c r="C8182" s="37" t="s">
        <v>1304</v>
      </c>
      <c r="D8182" s="10">
        <v>1650</v>
      </c>
      <c r="E8182" s="11">
        <v>10</v>
      </c>
      <c r="F8182" s="12">
        <v>8</v>
      </c>
      <c r="G8182" s="11">
        <v>11</v>
      </c>
      <c r="H8182" s="12">
        <v>8</v>
      </c>
      <c r="I8182" s="11">
        <v>5</v>
      </c>
      <c r="J8182" s="12">
        <v>2</v>
      </c>
      <c r="K8182" s="10">
        <v>-0.74999999999999301</v>
      </c>
      <c r="L8182" s="10">
        <v>4.6624999999999499</v>
      </c>
      <c r="M8182" s="29">
        <v>100.18097569563599</v>
      </c>
      <c r="N8182" s="29">
        <v>1.6404878478179099</v>
      </c>
      <c r="O8182" s="15">
        <v>0</v>
      </c>
      <c r="P8182" s="16">
        <v>5.5</v>
      </c>
      <c r="Q8182" s="10">
        <v>-1.55000000000001</v>
      </c>
      <c r="R8182" s="10">
        <v>2.8999999999999901</v>
      </c>
      <c r="S8182" s="10">
        <v>3</v>
      </c>
      <c r="T8182" s="6" t="s">
        <v>57</v>
      </c>
      <c r="U8182" s="6" t="s">
        <v>52</v>
      </c>
      <c r="V8182" s="18" t="str">
        <f>"*" &amp; IF(AND(O8182&lt;=-1.5,NOT(ISBLANK(AF8182))),"Z","")</f>
        <v>*</v>
      </c>
      <c r="W8182" s="19" t="str">
        <f t="shared" si="1465"/>
        <v/>
      </c>
      <c r="X8182" s="17" t="s">
        <v>73</v>
      </c>
      <c r="AA8182" s="20"/>
      <c r="AB8182" s="18" t="str">
        <f t="shared" si="1466"/>
        <v/>
      </c>
      <c r="AC8182" s="19" t="str">
        <f t="shared" si="1467"/>
        <v>*</v>
      </c>
      <c r="AD8182" s="18" t="str">
        <f t="shared" si="1473"/>
        <v>GR</v>
      </c>
      <c r="AI8182" s="18" t="str">
        <f t="shared" si="1468"/>
        <v/>
      </c>
      <c r="AJ8182" s="18" t="str">
        <f t="shared" si="1469"/>
        <v/>
      </c>
      <c r="AK8182" s="18" t="str">
        <f t="shared" si="1470"/>
        <v/>
      </c>
      <c r="AP8182" s="6" t="s">
        <v>1956</v>
      </c>
      <c r="AT8182" s="10">
        <v>70.280975695635803</v>
      </c>
      <c r="AU8182" s="21"/>
      <c r="BC8182" s="22">
        <v>132</v>
      </c>
      <c r="BD8182" s="28">
        <v>1</v>
      </c>
    </row>
    <row r="8183" spans="1:56" ht="23.25" x14ac:dyDescent="0.25">
      <c r="A8183" s="6" t="s">
        <v>2240</v>
      </c>
      <c r="B8183" s="2" t="s">
        <v>350</v>
      </c>
      <c r="C8183" s="9" t="s">
        <v>1398</v>
      </c>
      <c r="D8183" s="10">
        <v>1400</v>
      </c>
      <c r="E8183" s="11">
        <v>7</v>
      </c>
      <c r="F8183" s="12">
        <v>5</v>
      </c>
      <c r="G8183" s="11">
        <v>8</v>
      </c>
      <c r="H8183" s="12">
        <v>5</v>
      </c>
      <c r="I8183" s="11">
        <v>4</v>
      </c>
      <c r="J8183" s="12">
        <v>2</v>
      </c>
      <c r="K8183" s="10">
        <v>-3.55</v>
      </c>
      <c r="L8183" s="10">
        <v>0.26999999999997498</v>
      </c>
      <c r="M8183" s="14">
        <v>93.126490881092096</v>
      </c>
      <c r="N8183" s="14">
        <v>-1.4867545594540099</v>
      </c>
      <c r="O8183" s="15">
        <v>0</v>
      </c>
      <c r="P8183" s="16">
        <v>2.5</v>
      </c>
      <c r="Q8183" s="10">
        <v>0.84999999999999098</v>
      </c>
      <c r="R8183" s="10">
        <v>2.8999999999999901</v>
      </c>
      <c r="S8183" s="10">
        <v>33</v>
      </c>
      <c r="T8183" s="6" t="s">
        <v>57</v>
      </c>
      <c r="U8183" s="6" t="s">
        <v>52</v>
      </c>
      <c r="V8183" s="18" t="str">
        <f>"" &amp; IF(AND(O8183&lt;=-1.5,NOT(ISBLANK(AF8183))),"Z","")</f>
        <v/>
      </c>
      <c r="W8183" s="18" t="str">
        <f t="shared" si="1465"/>
        <v/>
      </c>
      <c r="X8183" s="6"/>
      <c r="AB8183" s="18" t="str">
        <f t="shared" si="1466"/>
        <v/>
      </c>
      <c r="AC8183" s="18" t="str">
        <f t="shared" si="1467"/>
        <v/>
      </c>
      <c r="AD8183" s="18" t="str">
        <f t="shared" si="1473"/>
        <v/>
      </c>
      <c r="AI8183" s="18" t="str">
        <f t="shared" si="1468"/>
        <v/>
      </c>
      <c r="AJ8183" s="18" t="str">
        <f t="shared" si="1469"/>
        <v/>
      </c>
      <c r="AK8183" s="18" t="str">
        <f t="shared" si="1470"/>
        <v/>
      </c>
      <c r="AP8183" s="6" t="s">
        <v>754</v>
      </c>
      <c r="AT8183" s="10">
        <v>62.276490881092002</v>
      </c>
      <c r="BC8183" s="10">
        <v>130</v>
      </c>
      <c r="BD8183" s="10">
        <v>1</v>
      </c>
    </row>
    <row r="8184" spans="1:56" ht="23.25" x14ac:dyDescent="0.25">
      <c r="A8184" s="6" t="s">
        <v>2240</v>
      </c>
      <c r="B8184" s="26" t="s">
        <v>275</v>
      </c>
      <c r="C8184" s="9" t="s">
        <v>1168</v>
      </c>
      <c r="D8184" s="10">
        <v>1600</v>
      </c>
      <c r="E8184" s="11">
        <v>13</v>
      </c>
      <c r="F8184" s="12">
        <v>7</v>
      </c>
      <c r="G8184" s="11">
        <v>12</v>
      </c>
      <c r="H8184" s="12">
        <v>5</v>
      </c>
      <c r="I8184" s="11">
        <v>4</v>
      </c>
      <c r="J8184" s="12">
        <v>2</v>
      </c>
      <c r="K8184" s="10">
        <v>-2.9500000000000202</v>
      </c>
      <c r="L8184" s="10">
        <v>-1.9750000000000201</v>
      </c>
      <c r="M8184" s="14">
        <v>95.950040361024406</v>
      </c>
      <c r="N8184" s="14">
        <v>-0.47497981948779999</v>
      </c>
      <c r="O8184" s="15">
        <v>2</v>
      </c>
      <c r="P8184" s="16">
        <v>2.75</v>
      </c>
      <c r="Q8184" s="10">
        <v>4.3500000000000103</v>
      </c>
      <c r="R8184" s="10">
        <v>6.6</v>
      </c>
      <c r="S8184" s="10">
        <v>5</v>
      </c>
      <c r="T8184" s="6" t="s">
        <v>57</v>
      </c>
      <c r="U8184" s="6" t="s">
        <v>52</v>
      </c>
      <c r="V8184" s="18" t="str">
        <f>"" &amp; IF(AND(O8184&lt;=-1.5,NOT(ISBLANK(AF8184))),"Z","")</f>
        <v/>
      </c>
      <c r="W8184" s="19" t="str">
        <f t="shared" si="1465"/>
        <v/>
      </c>
      <c r="X8184" s="6"/>
      <c r="AA8184" s="20"/>
      <c r="AB8184" s="18" t="str">
        <f t="shared" si="1466"/>
        <v>*</v>
      </c>
      <c r="AC8184" s="19" t="str">
        <f t="shared" si="1467"/>
        <v>**</v>
      </c>
      <c r="AD8184" s="18" t="str">
        <f t="shared" si="1473"/>
        <v>GR</v>
      </c>
      <c r="AI8184" s="18" t="str">
        <f t="shared" si="1468"/>
        <v>$</v>
      </c>
      <c r="AJ8184" s="18" t="str">
        <f t="shared" si="1469"/>
        <v/>
      </c>
      <c r="AK8184" s="18" t="str">
        <f t="shared" si="1470"/>
        <v/>
      </c>
      <c r="AP8184" s="6" t="s">
        <v>2069</v>
      </c>
      <c r="AT8184" s="10">
        <v>64.050040361024401</v>
      </c>
      <c r="AU8184" s="21"/>
      <c r="BC8184" s="22">
        <v>129</v>
      </c>
      <c r="BD8184" s="28">
        <v>2</v>
      </c>
    </row>
    <row r="8185" spans="1:56" ht="23.25" x14ac:dyDescent="0.25">
      <c r="A8185" s="6" t="s">
        <v>2240</v>
      </c>
      <c r="B8185" s="26" t="s">
        <v>150</v>
      </c>
      <c r="C8185" s="9" t="s">
        <v>1363</v>
      </c>
      <c r="D8185" s="10">
        <v>1400</v>
      </c>
      <c r="E8185" s="11">
        <v>12</v>
      </c>
      <c r="F8185" s="12">
        <v>9</v>
      </c>
      <c r="G8185" s="11">
        <v>10</v>
      </c>
      <c r="H8185" s="12">
        <v>6</v>
      </c>
      <c r="I8185" s="11">
        <v>4</v>
      </c>
      <c r="J8185" s="12">
        <v>2</v>
      </c>
      <c r="K8185" s="10">
        <v>-1.6500000000000301</v>
      </c>
      <c r="L8185" s="34">
        <v>0.73750000000000404</v>
      </c>
      <c r="M8185" s="14">
        <v>99.043828927815596</v>
      </c>
      <c r="N8185" s="29">
        <v>1.2219144639077899</v>
      </c>
      <c r="O8185" s="15">
        <v>3</v>
      </c>
      <c r="P8185" s="16">
        <v>3.5</v>
      </c>
      <c r="Q8185" s="10">
        <v>1.1499999999999799</v>
      </c>
      <c r="R8185" s="10">
        <v>4.0499999999999901</v>
      </c>
      <c r="S8185" s="10">
        <v>8</v>
      </c>
      <c r="T8185" s="6" t="s">
        <v>57</v>
      </c>
      <c r="U8185" s="6" t="s">
        <v>52</v>
      </c>
      <c r="V8185" s="18" t="str">
        <f>"*" &amp; IF(AND(O8185&lt;=-1.5,NOT(ISBLANK(AF8185))),"Z","")</f>
        <v>*</v>
      </c>
      <c r="W8185" s="19" t="str">
        <f t="shared" si="1465"/>
        <v/>
      </c>
      <c r="X8185" s="17" t="s">
        <v>88</v>
      </c>
      <c r="AA8185" s="20"/>
      <c r="AB8185" s="18" t="str">
        <f t="shared" si="1466"/>
        <v>*</v>
      </c>
      <c r="AC8185" s="19" t="str">
        <f t="shared" si="1467"/>
        <v>*</v>
      </c>
      <c r="AD8185" s="18" t="str">
        <f t="shared" si="1473"/>
        <v>G</v>
      </c>
      <c r="AI8185" s="18" t="str">
        <f t="shared" si="1468"/>
        <v/>
      </c>
      <c r="AJ8185" s="18" t="str">
        <f t="shared" si="1469"/>
        <v/>
      </c>
      <c r="AK8185" s="18" t="str">
        <f t="shared" si="1470"/>
        <v/>
      </c>
      <c r="AP8185" s="6" t="s">
        <v>452</v>
      </c>
      <c r="AT8185" s="10">
        <v>65.568828927815602</v>
      </c>
      <c r="AU8185" s="21"/>
      <c r="BC8185" s="22">
        <v>128</v>
      </c>
      <c r="BD8185" s="28">
        <v>1</v>
      </c>
    </row>
    <row r="8186" spans="1:56" ht="23.25" x14ac:dyDescent="0.25">
      <c r="A8186" s="6" t="s">
        <v>2240</v>
      </c>
      <c r="B8186" s="23" t="s">
        <v>197</v>
      </c>
      <c r="C8186" s="9" t="s">
        <v>1809</v>
      </c>
      <c r="D8186" s="10">
        <v>1400</v>
      </c>
      <c r="E8186" s="24">
        <v>10</v>
      </c>
      <c r="F8186" s="12">
        <v>7</v>
      </c>
      <c r="G8186" s="24">
        <v>9</v>
      </c>
      <c r="H8186" s="12">
        <v>4</v>
      </c>
      <c r="I8186" s="24">
        <v>5</v>
      </c>
      <c r="J8186" s="12">
        <v>4</v>
      </c>
      <c r="K8186" s="10">
        <v>-1.95</v>
      </c>
      <c r="L8186" s="10">
        <v>-2.0785714285714199</v>
      </c>
      <c r="M8186" s="14">
        <v>88.431476229116896</v>
      </c>
      <c r="N8186" s="14">
        <v>-2.9342618854415301</v>
      </c>
      <c r="O8186" s="15">
        <v>3</v>
      </c>
      <c r="P8186" s="16">
        <v>1</v>
      </c>
      <c r="Q8186" s="10">
        <v>2.3999999999999799</v>
      </c>
      <c r="R8186" s="10">
        <v>3.15</v>
      </c>
      <c r="S8186" s="25">
        <v>63</v>
      </c>
      <c r="T8186" s="6" t="s">
        <v>57</v>
      </c>
      <c r="U8186" s="6" t="s">
        <v>52</v>
      </c>
      <c r="V8186" s="18" t="str">
        <f>"" &amp; IF(AND(O8186&lt;=-1.5,NOT(ISBLANK(AF8186))),"Z","")</f>
        <v/>
      </c>
      <c r="W8186" s="18" t="str">
        <f t="shared" si="1465"/>
        <v/>
      </c>
      <c r="X8186" s="6"/>
      <c r="AB8186" s="18" t="str">
        <f t="shared" si="1466"/>
        <v>*</v>
      </c>
      <c r="AC8186" s="18" t="str">
        <f t="shared" si="1467"/>
        <v/>
      </c>
      <c r="AD8186" s="18" t="str">
        <f t="shared" si="1473"/>
        <v/>
      </c>
      <c r="AI8186" s="18" t="str">
        <f t="shared" si="1468"/>
        <v/>
      </c>
      <c r="AJ8186" s="18" t="str">
        <f t="shared" si="1469"/>
        <v/>
      </c>
      <c r="AK8186" s="18" t="str">
        <f t="shared" si="1470"/>
        <v/>
      </c>
      <c r="AP8186" s="6" t="s">
        <v>422</v>
      </c>
      <c r="AT8186" s="10">
        <v>54.881476229116899</v>
      </c>
      <c r="BC8186" s="10">
        <v>125</v>
      </c>
      <c r="BD8186" s="10">
        <v>1</v>
      </c>
    </row>
    <row r="8187" spans="1:56" ht="23.25" x14ac:dyDescent="0.25">
      <c r="A8187" s="6" t="s">
        <v>2240</v>
      </c>
      <c r="B8187" s="26" t="s">
        <v>243</v>
      </c>
      <c r="C8187" s="37" t="s">
        <v>1304</v>
      </c>
      <c r="D8187" s="10">
        <v>1650</v>
      </c>
      <c r="E8187" s="24">
        <v>6</v>
      </c>
      <c r="F8187" s="12">
        <v>4</v>
      </c>
      <c r="G8187" s="24">
        <v>8</v>
      </c>
      <c r="H8187" s="12">
        <v>3</v>
      </c>
      <c r="I8187" s="24">
        <v>6</v>
      </c>
      <c r="J8187" s="12">
        <v>8</v>
      </c>
      <c r="K8187" s="10">
        <v>4.2499999999999698</v>
      </c>
      <c r="L8187" s="13">
        <v>0.12499999999999301</v>
      </c>
      <c r="M8187" s="14">
        <v>90.3734418539713</v>
      </c>
      <c r="N8187" s="29">
        <v>1.3367209269856799</v>
      </c>
      <c r="O8187" s="15">
        <v>1</v>
      </c>
      <c r="P8187" s="33">
        <v>-5</v>
      </c>
      <c r="Q8187" s="10">
        <v>-0.999999999999996</v>
      </c>
      <c r="R8187" s="13">
        <v>-4.9500000000000099</v>
      </c>
      <c r="S8187" s="10">
        <v>7</v>
      </c>
      <c r="T8187" s="6" t="s">
        <v>90</v>
      </c>
      <c r="U8187" s="17" t="s">
        <v>25</v>
      </c>
      <c r="V8187" s="18" t="str">
        <f>"*" &amp; IF(AND(O8187&lt;=-1.5,NOT(ISBLANK(AF8187))),"Z","")</f>
        <v>*</v>
      </c>
      <c r="W8187" s="18" t="str">
        <f t="shared" si="1465"/>
        <v/>
      </c>
      <c r="X8187" s="6"/>
      <c r="AB8187" s="18" t="str">
        <f t="shared" si="1466"/>
        <v/>
      </c>
      <c r="AC8187" s="18" t="str">
        <f t="shared" si="1467"/>
        <v/>
      </c>
      <c r="AD8187" s="18" t="str">
        <f t="shared" si="1473"/>
        <v/>
      </c>
      <c r="AI8187" s="18" t="str">
        <f t="shared" si="1468"/>
        <v/>
      </c>
      <c r="AJ8187" s="18" t="str">
        <f t="shared" si="1469"/>
        <v/>
      </c>
      <c r="AK8187" s="18" t="str">
        <f t="shared" si="1470"/>
        <v/>
      </c>
      <c r="AP8187" s="6" t="s">
        <v>2108</v>
      </c>
      <c r="AT8187" s="10">
        <v>52.548441853971397</v>
      </c>
      <c r="BC8187" s="10">
        <v>123</v>
      </c>
      <c r="BD8187" s="10">
        <v>-1</v>
      </c>
    </row>
    <row r="8188" spans="1:56" ht="23.25" x14ac:dyDescent="0.25">
      <c r="A8188" s="6" t="s">
        <v>2240</v>
      </c>
      <c r="B8188" s="26" t="s">
        <v>199</v>
      </c>
      <c r="C8188" s="9" t="s">
        <v>1306</v>
      </c>
      <c r="D8188" s="10">
        <v>1400</v>
      </c>
      <c r="E8188" s="24">
        <v>6</v>
      </c>
      <c r="F8188" s="12">
        <v>5</v>
      </c>
      <c r="G8188" s="24">
        <v>7</v>
      </c>
      <c r="H8188" s="12">
        <v>5</v>
      </c>
      <c r="I8188" s="24">
        <v>3</v>
      </c>
      <c r="J8188" s="12">
        <v>1</v>
      </c>
      <c r="K8188" s="10">
        <v>0.29999999999997601</v>
      </c>
      <c r="L8188" s="10">
        <v>2.9277777777777501</v>
      </c>
      <c r="M8188" s="29">
        <v>100.17070789706401</v>
      </c>
      <c r="N8188" s="29">
        <v>0.935353948532054</v>
      </c>
      <c r="O8188" s="15">
        <v>0</v>
      </c>
      <c r="P8188" s="16">
        <v>4</v>
      </c>
      <c r="Q8188" s="10">
        <v>-1.5</v>
      </c>
      <c r="R8188" s="10">
        <v>1.6499999999999899</v>
      </c>
      <c r="S8188" s="10">
        <v>9</v>
      </c>
      <c r="T8188" s="6" t="s">
        <v>111</v>
      </c>
      <c r="U8188" s="6" t="s">
        <v>52</v>
      </c>
      <c r="V8188" s="18" t="str">
        <f>"*" &amp; IF(AND(O8188&lt;=-1.5,NOT(ISBLANK(AF8188))),"Z","")</f>
        <v>*</v>
      </c>
      <c r="W8188" s="19" t="str">
        <f t="shared" si="1465"/>
        <v/>
      </c>
      <c r="X8188" s="17" t="s">
        <v>73</v>
      </c>
      <c r="AA8188" s="20"/>
      <c r="AB8188" s="18" t="str">
        <f t="shared" si="1466"/>
        <v/>
      </c>
      <c r="AC8188" s="19" t="str">
        <f t="shared" si="1467"/>
        <v/>
      </c>
      <c r="AD8188" s="19" t="str">
        <f t="shared" si="1473"/>
        <v>G</v>
      </c>
      <c r="AI8188" s="18" t="str">
        <f t="shared" si="1468"/>
        <v/>
      </c>
      <c r="AJ8188" s="18" t="str">
        <f t="shared" si="1469"/>
        <v/>
      </c>
      <c r="AK8188" s="18" t="str">
        <f t="shared" si="1470"/>
        <v/>
      </c>
      <c r="AP8188" s="6" t="s">
        <v>417</v>
      </c>
      <c r="AT8188" s="10">
        <v>62.870707897064101</v>
      </c>
      <c r="AU8188" s="21"/>
      <c r="BC8188" s="22">
        <v>122</v>
      </c>
      <c r="BD8188" s="10">
        <v>0</v>
      </c>
    </row>
    <row r="8189" spans="1:56" ht="23.25" x14ac:dyDescent="0.25">
      <c r="A8189" s="6" t="s">
        <v>2240</v>
      </c>
      <c r="B8189" s="26" t="s">
        <v>87</v>
      </c>
      <c r="C8189" s="9" t="s">
        <v>1809</v>
      </c>
      <c r="D8189" s="10">
        <v>1400</v>
      </c>
      <c r="E8189" s="24">
        <v>11</v>
      </c>
      <c r="F8189" s="12">
        <v>7</v>
      </c>
      <c r="G8189" s="24">
        <v>10</v>
      </c>
      <c r="H8189" s="12">
        <v>5</v>
      </c>
      <c r="I8189" s="24">
        <v>12</v>
      </c>
      <c r="J8189" s="12">
        <v>3</v>
      </c>
      <c r="K8189" s="10">
        <v>4.9999999999990101E-2</v>
      </c>
      <c r="L8189" s="34">
        <v>2.4142857142857199</v>
      </c>
      <c r="M8189" s="14">
        <v>93.990613836550907</v>
      </c>
      <c r="N8189" s="14">
        <v>-0.80469308172453702</v>
      </c>
      <c r="O8189" s="15">
        <v>2</v>
      </c>
      <c r="P8189" s="16">
        <v>2.5</v>
      </c>
      <c r="Q8189" s="10">
        <v>-1.25</v>
      </c>
      <c r="R8189" s="10">
        <v>0.74999999999999301</v>
      </c>
      <c r="S8189" s="10">
        <v>12</v>
      </c>
      <c r="T8189" s="6" t="s">
        <v>57</v>
      </c>
      <c r="U8189" s="6" t="s">
        <v>52</v>
      </c>
      <c r="V8189" s="18" t="str">
        <f>"" &amp; IF(AND(O8189&lt;=-1.5,NOT(ISBLANK(AF8189))),"Z","")</f>
        <v/>
      </c>
      <c r="W8189" s="18" t="str">
        <f t="shared" si="1465"/>
        <v/>
      </c>
      <c r="X8189" s="17" t="s">
        <v>229</v>
      </c>
      <c r="AB8189" s="19" t="str">
        <f t="shared" si="1466"/>
        <v>*</v>
      </c>
      <c r="AC8189" s="18" t="str">
        <f t="shared" si="1467"/>
        <v/>
      </c>
      <c r="AD8189" s="18" t="str">
        <f t="shared" si="1473"/>
        <v/>
      </c>
      <c r="AI8189" s="18" t="str">
        <f t="shared" si="1468"/>
        <v/>
      </c>
      <c r="AJ8189" s="18" t="str">
        <f t="shared" si="1469"/>
        <v/>
      </c>
      <c r="AK8189" s="18" t="str">
        <f t="shared" si="1470"/>
        <v/>
      </c>
      <c r="AP8189" s="6" t="s">
        <v>741</v>
      </c>
      <c r="AT8189" s="10">
        <v>59.265613836550898</v>
      </c>
      <c r="BC8189" s="10">
        <v>122</v>
      </c>
      <c r="BD8189" s="10">
        <v>0</v>
      </c>
    </row>
    <row r="8190" spans="1:56" ht="23.25" x14ac:dyDescent="0.25">
      <c r="A8190" s="6" t="s">
        <v>2240</v>
      </c>
      <c r="B8190" s="26" t="s">
        <v>418</v>
      </c>
      <c r="C8190" s="39" t="s">
        <v>1335</v>
      </c>
      <c r="D8190" s="10">
        <v>1650</v>
      </c>
      <c r="E8190" s="24">
        <v>6</v>
      </c>
      <c r="F8190" s="12">
        <v>4</v>
      </c>
      <c r="G8190" s="24">
        <v>6</v>
      </c>
      <c r="H8190" s="12">
        <v>3</v>
      </c>
      <c r="I8190" s="24">
        <v>4</v>
      </c>
      <c r="J8190" s="12">
        <v>2</v>
      </c>
      <c r="K8190" s="10">
        <v>3.05</v>
      </c>
      <c r="L8190" s="13">
        <v>-0.51250000000001406</v>
      </c>
      <c r="M8190" s="14">
        <v>95.133433057655694</v>
      </c>
      <c r="N8190" s="14">
        <v>-0.68328347117208899</v>
      </c>
      <c r="O8190" s="15">
        <v>2</v>
      </c>
      <c r="P8190" s="16">
        <v>0.5</v>
      </c>
      <c r="Q8190" s="10">
        <v>-1.30000000000001</v>
      </c>
      <c r="R8190" s="13">
        <v>-0.85000000000000897</v>
      </c>
      <c r="S8190" s="10">
        <v>17</v>
      </c>
      <c r="T8190" s="6" t="s">
        <v>90</v>
      </c>
      <c r="U8190" s="6" t="s">
        <v>52</v>
      </c>
      <c r="V8190" s="18" t="str">
        <f>"" &amp; IF(AND(O8190&lt;=-1.5,NOT(ISBLANK(AF8190))),"Z","")</f>
        <v/>
      </c>
      <c r="W8190" s="19" t="str">
        <f t="shared" si="1465"/>
        <v/>
      </c>
      <c r="X8190" s="6"/>
      <c r="AA8190" s="20"/>
      <c r="AB8190" s="18" t="str">
        <f t="shared" si="1466"/>
        <v>*</v>
      </c>
      <c r="AC8190" s="19" t="str">
        <f t="shared" si="1467"/>
        <v/>
      </c>
      <c r="AD8190" s="18" t="str">
        <f t="shared" si="1473"/>
        <v>GR</v>
      </c>
      <c r="AI8190" s="18" t="str">
        <f t="shared" si="1468"/>
        <v/>
      </c>
      <c r="AJ8190" s="18" t="str">
        <f t="shared" si="1469"/>
        <v/>
      </c>
      <c r="AK8190" s="18" t="str">
        <f t="shared" si="1470"/>
        <v/>
      </c>
      <c r="AP8190" s="6" t="s">
        <v>2064</v>
      </c>
      <c r="AT8190" s="10">
        <v>58.7584330576558</v>
      </c>
      <c r="AU8190" s="21"/>
      <c r="BC8190" s="22">
        <v>123</v>
      </c>
      <c r="BD8190" s="10">
        <v>0</v>
      </c>
    </row>
    <row r="8191" spans="1:56" ht="23.25" x14ac:dyDescent="0.25">
      <c r="A8191" s="6" t="s">
        <v>2240</v>
      </c>
      <c r="B8191" s="26" t="s">
        <v>251</v>
      </c>
      <c r="C8191" s="39" t="s">
        <v>1117</v>
      </c>
      <c r="D8191" s="10">
        <v>1650</v>
      </c>
      <c r="E8191" s="24">
        <v>7</v>
      </c>
      <c r="F8191" s="12">
        <v>4</v>
      </c>
      <c r="G8191" s="24">
        <v>8</v>
      </c>
      <c r="H8191" s="12">
        <v>4</v>
      </c>
      <c r="I8191" s="24">
        <v>6</v>
      </c>
      <c r="J8191" s="12">
        <v>5</v>
      </c>
      <c r="K8191" s="10">
        <v>1.95</v>
      </c>
      <c r="L8191" s="13">
        <v>-1.48750000000003</v>
      </c>
      <c r="M8191" s="14">
        <v>89.453041627891693</v>
      </c>
      <c r="N8191" s="14">
        <v>-1.2734791860541601</v>
      </c>
      <c r="O8191" s="15">
        <v>0</v>
      </c>
      <c r="P8191" s="33">
        <v>-0.75</v>
      </c>
      <c r="Q8191" s="10">
        <v>-1.85</v>
      </c>
      <c r="R8191" s="13">
        <v>-2.4500000000000099</v>
      </c>
      <c r="S8191" s="10">
        <v>21</v>
      </c>
      <c r="T8191" s="6" t="s">
        <v>57</v>
      </c>
      <c r="U8191" s="6" t="s">
        <v>52</v>
      </c>
      <c r="V8191" s="18" t="str">
        <f>"" &amp; IF(AND(O8191&lt;=-1.5,NOT(ISBLANK(AF8191))),"Z","")</f>
        <v/>
      </c>
      <c r="W8191" s="18" t="str">
        <f t="shared" si="1465"/>
        <v/>
      </c>
      <c r="X8191" s="6"/>
      <c r="AB8191" s="18" t="str">
        <f t="shared" si="1466"/>
        <v/>
      </c>
      <c r="AC8191" s="18" t="str">
        <f t="shared" si="1467"/>
        <v/>
      </c>
      <c r="AD8191" s="18" t="str">
        <f t="shared" si="1473"/>
        <v/>
      </c>
      <c r="AI8191" s="18" t="str">
        <f t="shared" si="1468"/>
        <v/>
      </c>
      <c r="AJ8191" s="18" t="str">
        <f t="shared" si="1469"/>
        <v/>
      </c>
      <c r="AK8191" s="18" t="str">
        <f t="shared" si="1470"/>
        <v/>
      </c>
      <c r="AP8191" s="6" t="s">
        <v>2140</v>
      </c>
      <c r="AT8191" s="10">
        <v>52.9530416278917</v>
      </c>
      <c r="BC8191" s="10">
        <v>122</v>
      </c>
      <c r="BD8191" s="10">
        <v>0</v>
      </c>
    </row>
    <row r="8192" spans="1:56" ht="23.25" x14ac:dyDescent="0.25">
      <c r="A8192" s="6" t="s">
        <v>2241</v>
      </c>
      <c r="B8192" s="6" t="s">
        <v>236</v>
      </c>
      <c r="C8192" s="39" t="s">
        <v>340</v>
      </c>
      <c r="D8192" s="10">
        <v>1200</v>
      </c>
      <c r="E8192" s="24">
        <v>5</v>
      </c>
      <c r="F8192" s="12">
        <v>2</v>
      </c>
      <c r="G8192" s="24">
        <v>3</v>
      </c>
      <c r="H8192" s="12">
        <v>2</v>
      </c>
      <c r="I8192" s="24">
        <v>3</v>
      </c>
      <c r="J8192" s="12">
        <v>3</v>
      </c>
      <c r="K8192" s="10">
        <v>-0.89999999999999902</v>
      </c>
      <c r="L8192" s="13">
        <v>-0.52999999999998004</v>
      </c>
      <c r="M8192" s="14">
        <v>92.091022943910204</v>
      </c>
      <c r="N8192" s="14">
        <v>-1.65448852804488</v>
      </c>
      <c r="O8192" s="15">
        <v>0</v>
      </c>
      <c r="P8192" s="33">
        <v>-1</v>
      </c>
      <c r="Q8192" s="10">
        <v>-1.7</v>
      </c>
      <c r="R8192" s="13">
        <v>-2.4</v>
      </c>
      <c r="T8192" s="6" t="s">
        <v>54</v>
      </c>
      <c r="U8192" s="17" t="s">
        <v>25</v>
      </c>
      <c r="V8192" s="18" t="str">
        <f>"" &amp; IF(AND(O8192&lt;=-1.5,NOT(ISBLANK(AF8192))),"Z","")</f>
        <v/>
      </c>
      <c r="W8192" s="19" t="str">
        <f t="shared" si="1465"/>
        <v/>
      </c>
      <c r="X8192" s="6"/>
      <c r="AA8192" s="20"/>
      <c r="AB8192" s="18" t="str">
        <f t="shared" si="1466"/>
        <v/>
      </c>
      <c r="AC8192" s="19" t="str">
        <f t="shared" si="1467"/>
        <v/>
      </c>
      <c r="AD8192" s="18" t="str">
        <f t="shared" si="1473"/>
        <v>GR</v>
      </c>
      <c r="AI8192" s="18" t="str">
        <f t="shared" si="1468"/>
        <v/>
      </c>
      <c r="AJ8192" s="18" t="str">
        <f t="shared" si="1469"/>
        <v/>
      </c>
      <c r="AK8192" s="18" t="str">
        <f t="shared" si="1470"/>
        <v/>
      </c>
      <c r="AP8192" s="6" t="s">
        <v>461</v>
      </c>
      <c r="AT8192" s="10">
        <v>65.191022943910198</v>
      </c>
      <c r="AU8192" s="21"/>
      <c r="BC8192" s="22">
        <v>121</v>
      </c>
      <c r="BD8192" s="10">
        <v>0</v>
      </c>
    </row>
    <row r="8193" spans="1:56" ht="23.25" x14ac:dyDescent="0.25">
      <c r="A8193" s="6" t="s">
        <v>2241</v>
      </c>
      <c r="B8193" s="26" t="s">
        <v>499</v>
      </c>
      <c r="C8193" s="39" t="s">
        <v>373</v>
      </c>
      <c r="D8193" s="10">
        <v>1200</v>
      </c>
      <c r="E8193" s="24">
        <v>7</v>
      </c>
      <c r="F8193" s="12">
        <v>3</v>
      </c>
      <c r="G8193" s="24">
        <v>7</v>
      </c>
      <c r="H8193" s="12">
        <v>4</v>
      </c>
      <c r="I8193" s="24">
        <v>5</v>
      </c>
      <c r="J8193" s="12">
        <v>3</v>
      </c>
      <c r="K8193" s="10">
        <v>1.25</v>
      </c>
      <c r="L8193" s="13">
        <v>-1.00000000000051E-2</v>
      </c>
      <c r="M8193" s="14">
        <v>90.033780933006796</v>
      </c>
      <c r="N8193" s="14">
        <v>-2.6331095334965902</v>
      </c>
      <c r="O8193" s="15">
        <v>-2</v>
      </c>
      <c r="P8193" s="16">
        <v>1.5</v>
      </c>
      <c r="Q8193" s="10">
        <v>-6.7</v>
      </c>
      <c r="R8193" s="13">
        <v>-5.45</v>
      </c>
      <c r="S8193" s="10">
        <v>21</v>
      </c>
      <c r="T8193" s="6" t="s">
        <v>111</v>
      </c>
      <c r="U8193" s="6" t="s">
        <v>52</v>
      </c>
      <c r="V8193" s="18" t="str">
        <f>"" &amp; IF(AND(O8193&lt;=-1.5,NOT(ISBLANK(AF8193))),"Z","")</f>
        <v/>
      </c>
      <c r="W8193" s="18" t="str">
        <f t="shared" si="1465"/>
        <v/>
      </c>
      <c r="X8193" s="6"/>
      <c r="AB8193" s="18" t="str">
        <f t="shared" si="1466"/>
        <v/>
      </c>
      <c r="AC8193" s="18" t="str">
        <f t="shared" si="1467"/>
        <v/>
      </c>
      <c r="AD8193" s="18" t="str">
        <f t="shared" si="1473"/>
        <v/>
      </c>
      <c r="AI8193" s="18" t="str">
        <f t="shared" si="1468"/>
        <v/>
      </c>
      <c r="AJ8193" s="18" t="str">
        <f t="shared" si="1469"/>
        <v/>
      </c>
      <c r="AK8193" s="18" t="str">
        <f t="shared" si="1470"/>
        <v/>
      </c>
      <c r="AP8193" s="6" t="s">
        <v>613</v>
      </c>
      <c r="AT8193" s="10">
        <v>61.233780933006798</v>
      </c>
      <c r="BC8193" s="10">
        <v>120</v>
      </c>
      <c r="BD8193" s="10">
        <v>0</v>
      </c>
    </row>
    <row r="8194" spans="1:56" ht="23.25" x14ac:dyDescent="0.25">
      <c r="A8194" s="6" t="s">
        <v>2241</v>
      </c>
      <c r="B8194" s="26" t="s">
        <v>240</v>
      </c>
      <c r="C8194" s="39" t="s">
        <v>340</v>
      </c>
      <c r="D8194" s="10">
        <v>1200</v>
      </c>
      <c r="E8194" s="24">
        <v>3</v>
      </c>
      <c r="F8194" s="12">
        <v>1</v>
      </c>
      <c r="G8194" s="24">
        <v>2</v>
      </c>
      <c r="H8194" s="12">
        <v>1</v>
      </c>
      <c r="I8194" s="24">
        <v>6</v>
      </c>
      <c r="J8194" s="12">
        <v>4</v>
      </c>
      <c r="K8194" s="10">
        <v>-0.35000000000000098</v>
      </c>
      <c r="L8194" s="10">
        <v>-0.50999999999999102</v>
      </c>
      <c r="M8194" s="36">
        <v>95.697075053255404</v>
      </c>
      <c r="N8194" s="36">
        <v>1.09853752662765</v>
      </c>
      <c r="O8194" s="15">
        <v>0</v>
      </c>
      <c r="P8194" s="33">
        <v>-3.25</v>
      </c>
      <c r="Q8194" s="10">
        <v>3.4</v>
      </c>
      <c r="R8194" s="10">
        <v>0.75000000000001099</v>
      </c>
      <c r="S8194" s="10">
        <v>21</v>
      </c>
      <c r="T8194" s="30" t="s">
        <v>72</v>
      </c>
      <c r="U8194" s="17" t="s">
        <v>25</v>
      </c>
      <c r="V8194" s="18" t="str">
        <f>"*" &amp; IF(AND(O8194&lt;=-1.5,NOT(ISBLANK(AF8194))),"Z","")</f>
        <v>*</v>
      </c>
      <c r="W8194" s="18" t="str">
        <f t="shared" si="1465"/>
        <v/>
      </c>
      <c r="X8194" s="6"/>
      <c r="AB8194" s="18" t="str">
        <f t="shared" si="1466"/>
        <v/>
      </c>
      <c r="AC8194" s="18" t="str">
        <f t="shared" si="1467"/>
        <v/>
      </c>
      <c r="AD8194" s="18" t="str">
        <f t="shared" si="1473"/>
        <v/>
      </c>
      <c r="AI8194" s="18" t="str">
        <f t="shared" si="1468"/>
        <v/>
      </c>
      <c r="AJ8194" s="18" t="str">
        <f t="shared" si="1469"/>
        <v/>
      </c>
      <c r="AK8194" s="18" t="str">
        <f t="shared" si="1470"/>
        <v/>
      </c>
      <c r="AP8194" s="6" t="s">
        <v>562</v>
      </c>
      <c r="AT8194" s="10">
        <v>67.697075053255304</v>
      </c>
      <c r="BC8194" s="10">
        <v>120</v>
      </c>
      <c r="BD8194" s="10">
        <v>0</v>
      </c>
    </row>
    <row r="8195" spans="1:56" ht="23.25" x14ac:dyDescent="0.25">
      <c r="A8195" s="6" t="s">
        <v>2241</v>
      </c>
      <c r="B8195" s="26" t="s">
        <v>313</v>
      </c>
      <c r="C8195" s="39" t="s">
        <v>232</v>
      </c>
      <c r="D8195" s="10">
        <v>1200</v>
      </c>
      <c r="E8195" s="24">
        <v>10</v>
      </c>
      <c r="F8195" s="12">
        <v>7</v>
      </c>
      <c r="G8195" s="24">
        <v>11</v>
      </c>
      <c r="H8195" s="12">
        <v>8</v>
      </c>
      <c r="I8195" s="24">
        <v>9</v>
      </c>
      <c r="J8195" s="12">
        <v>7</v>
      </c>
      <c r="K8195" s="10">
        <v>1.35</v>
      </c>
      <c r="L8195" s="34">
        <v>0.53000000000000103</v>
      </c>
      <c r="M8195" s="14">
        <v>85.492662925818095</v>
      </c>
      <c r="N8195" s="14">
        <v>-1.60366853709093</v>
      </c>
      <c r="O8195" s="15">
        <v>-1</v>
      </c>
      <c r="P8195" s="16">
        <v>1</v>
      </c>
      <c r="Q8195" s="10">
        <v>-1.8</v>
      </c>
      <c r="R8195" s="10">
        <v>-1.05</v>
      </c>
      <c r="S8195" s="10">
        <v>14</v>
      </c>
      <c r="T8195" s="6" t="s">
        <v>57</v>
      </c>
      <c r="U8195" s="6" t="s">
        <v>52</v>
      </c>
      <c r="V8195" s="18" t="str">
        <f>"" &amp; IF(AND(O8195&lt;=-1.5,NOT(ISBLANK(AF8195))),"Z","")</f>
        <v/>
      </c>
      <c r="W8195" s="18" t="str">
        <f t="shared" si="1465"/>
        <v/>
      </c>
      <c r="X8195" s="6"/>
      <c r="AB8195" s="18" t="str">
        <f t="shared" si="1466"/>
        <v/>
      </c>
      <c r="AC8195" s="18" t="str">
        <f t="shared" si="1467"/>
        <v/>
      </c>
      <c r="AD8195" s="18" t="str">
        <f t="shared" si="1473"/>
        <v/>
      </c>
      <c r="AI8195" s="18" t="str">
        <f t="shared" si="1468"/>
        <v/>
      </c>
      <c r="AJ8195" s="18" t="str">
        <f t="shared" si="1469"/>
        <v/>
      </c>
      <c r="AK8195" s="18" t="str">
        <f t="shared" si="1470"/>
        <v/>
      </c>
      <c r="AP8195" s="6" t="s">
        <v>825</v>
      </c>
      <c r="AT8195" s="10">
        <v>56.292662925818199</v>
      </c>
      <c r="BC8195" s="10">
        <v>116</v>
      </c>
      <c r="BD8195" s="10">
        <v>0</v>
      </c>
    </row>
    <row r="8196" spans="1:56" ht="23.25" x14ac:dyDescent="0.25">
      <c r="A8196" s="6" t="s">
        <v>2241</v>
      </c>
      <c r="B8196" s="23" t="s">
        <v>449</v>
      </c>
      <c r="C8196" s="39" t="s">
        <v>1308</v>
      </c>
      <c r="D8196" s="10">
        <v>1000</v>
      </c>
      <c r="E8196" s="24">
        <v>10</v>
      </c>
      <c r="F8196" s="12">
        <v>5</v>
      </c>
      <c r="G8196" s="24">
        <v>10</v>
      </c>
      <c r="H8196" s="12">
        <v>7</v>
      </c>
      <c r="I8196" s="24">
        <v>10</v>
      </c>
      <c r="J8196" s="12">
        <v>10</v>
      </c>
      <c r="K8196" s="10">
        <v>0.65000000000000402</v>
      </c>
      <c r="L8196" s="15">
        <v>0.96000000000000796</v>
      </c>
      <c r="M8196" s="14">
        <v>84.263689687220506</v>
      </c>
      <c r="N8196" s="29">
        <v>3.1844843610286902E-2</v>
      </c>
      <c r="O8196" s="15">
        <v>-2</v>
      </c>
      <c r="P8196" s="33">
        <v>-3</v>
      </c>
      <c r="Q8196" s="10">
        <v>-0.84999999999999098</v>
      </c>
      <c r="R8196" s="13">
        <v>-3.15</v>
      </c>
      <c r="S8196" s="25">
        <v>91</v>
      </c>
      <c r="T8196" s="6" t="s">
        <v>57</v>
      </c>
      <c r="U8196" s="6" t="s">
        <v>52</v>
      </c>
      <c r="V8196" s="18" t="str">
        <f>"" &amp; IF(AND(O8196&lt;=-1.5,NOT(ISBLANK(AF8196))),"Z","")</f>
        <v/>
      </c>
      <c r="W8196" s="18" t="str">
        <f t="shared" si="1465"/>
        <v/>
      </c>
      <c r="X8196" s="6"/>
      <c r="AB8196" s="18" t="str">
        <f t="shared" si="1466"/>
        <v/>
      </c>
      <c r="AC8196" s="18" t="str">
        <f t="shared" si="1467"/>
        <v/>
      </c>
      <c r="AD8196" s="18" t="str">
        <f t="shared" si="1473"/>
        <v/>
      </c>
      <c r="AI8196" s="18" t="str">
        <f t="shared" si="1468"/>
        <v/>
      </c>
      <c r="AJ8196" s="18" t="str">
        <f t="shared" si="1469"/>
        <v/>
      </c>
      <c r="AK8196" s="18" t="str">
        <f t="shared" si="1470"/>
        <v/>
      </c>
      <c r="AP8196" s="6" t="s">
        <v>1109</v>
      </c>
      <c r="AT8196" s="10">
        <v>51.063689687220602</v>
      </c>
      <c r="BC8196" s="10">
        <v>131</v>
      </c>
      <c r="BD8196" s="10">
        <v>0</v>
      </c>
    </row>
    <row r="8197" spans="1:56" ht="23.25" x14ac:dyDescent="0.25">
      <c r="A8197" s="6" t="s">
        <v>2241</v>
      </c>
      <c r="B8197" s="23" t="s">
        <v>188</v>
      </c>
      <c r="C8197" s="39" t="s">
        <v>1308</v>
      </c>
      <c r="D8197" s="10">
        <v>1200</v>
      </c>
      <c r="E8197" s="24">
        <v>3</v>
      </c>
      <c r="F8197" s="12">
        <v>1</v>
      </c>
      <c r="G8197" s="24">
        <v>4</v>
      </c>
      <c r="H8197" s="12">
        <v>3</v>
      </c>
      <c r="I8197" s="24">
        <v>10</v>
      </c>
      <c r="J8197" s="12">
        <v>6</v>
      </c>
      <c r="K8197" s="10">
        <v>-1.74999999999999</v>
      </c>
      <c r="L8197" s="13">
        <v>-7.4999999999985106E-2</v>
      </c>
      <c r="M8197" s="14">
        <v>85.259807667060002</v>
      </c>
      <c r="N8197" s="14">
        <v>-2.4200961664700298</v>
      </c>
      <c r="O8197" s="15">
        <v>-2</v>
      </c>
      <c r="P8197" s="33">
        <v>-3</v>
      </c>
      <c r="Q8197" s="10">
        <v>-1.19999999999999</v>
      </c>
      <c r="R8197" s="13">
        <v>-3.55</v>
      </c>
      <c r="S8197" s="25">
        <v>56</v>
      </c>
      <c r="T8197" s="6" t="s">
        <v>51</v>
      </c>
      <c r="U8197" s="6" t="s">
        <v>52</v>
      </c>
      <c r="V8197" s="18" t="str">
        <f>"" &amp; IF(AND(O8197&lt;=-1.5,NOT(ISBLANK(AF8197))),"Z","")</f>
        <v/>
      </c>
      <c r="W8197" s="18" t="str">
        <f t="shared" si="1465"/>
        <v/>
      </c>
      <c r="X8197" s="6"/>
      <c r="AB8197" s="18" t="str">
        <f t="shared" si="1466"/>
        <v/>
      </c>
      <c r="AC8197" s="18" t="str">
        <f t="shared" si="1467"/>
        <v/>
      </c>
      <c r="AD8197" s="18" t="str">
        <f t="shared" si="1473"/>
        <v/>
      </c>
      <c r="AI8197" s="18" t="str">
        <f t="shared" si="1468"/>
        <v/>
      </c>
      <c r="AJ8197" s="18" t="str">
        <f t="shared" si="1469"/>
        <v/>
      </c>
      <c r="AK8197" s="18" t="str">
        <f t="shared" si="1470"/>
        <v/>
      </c>
      <c r="AP8197" s="6" t="s">
        <v>949</v>
      </c>
      <c r="AT8197" s="10">
        <v>52.284807667059901</v>
      </c>
      <c r="BC8197" s="10">
        <v>129</v>
      </c>
      <c r="BD8197" s="10">
        <v>0</v>
      </c>
    </row>
    <row r="8198" spans="1:56" ht="23.25" x14ac:dyDescent="0.25">
      <c r="A8198" s="6" t="s">
        <v>2241</v>
      </c>
      <c r="B8198" s="26" t="s">
        <v>254</v>
      </c>
      <c r="C8198" s="9" t="s">
        <v>1809</v>
      </c>
      <c r="D8198" s="10">
        <v>1600</v>
      </c>
      <c r="E8198" s="24">
        <v>3</v>
      </c>
      <c r="F8198" s="12">
        <v>2</v>
      </c>
      <c r="G8198" s="24">
        <v>4</v>
      </c>
      <c r="H8198" s="12">
        <v>1</v>
      </c>
      <c r="I8198" s="24">
        <v>4</v>
      </c>
      <c r="J8198" s="12">
        <v>3</v>
      </c>
      <c r="K8198" s="10">
        <v>2.5</v>
      </c>
      <c r="L8198" s="13">
        <v>0</v>
      </c>
      <c r="M8198" s="14">
        <v>444</v>
      </c>
      <c r="N8198" s="14">
        <v>172</v>
      </c>
      <c r="O8198" s="15">
        <v>1</v>
      </c>
      <c r="P8198" s="33">
        <v>-1.5</v>
      </c>
      <c r="Q8198" s="10">
        <v>-0.60000000000000497</v>
      </c>
      <c r="R8198" s="13">
        <v>-1.8</v>
      </c>
      <c r="S8198" s="10">
        <v>18</v>
      </c>
      <c r="T8198" s="6" t="s">
        <v>54</v>
      </c>
      <c r="U8198" s="17" t="s">
        <v>25</v>
      </c>
      <c r="V8198" s="18" t="str">
        <f>"" &amp; IF(AND(O8198&lt;=-1.5,NOT(ISBLANK(AF8198))),"Z","")</f>
        <v/>
      </c>
      <c r="W8198" s="19" t="str">
        <f t="shared" si="1465"/>
        <v/>
      </c>
      <c r="X8198" s="6"/>
      <c r="AA8198" s="20"/>
      <c r="AB8198" s="18" t="str">
        <f t="shared" si="1466"/>
        <v/>
      </c>
      <c r="AC8198" s="19" t="str">
        <f t="shared" si="1467"/>
        <v/>
      </c>
      <c r="AD8198" s="18" t="str">
        <f t="shared" si="1473"/>
        <v>G</v>
      </c>
      <c r="AI8198" s="18" t="str">
        <f t="shared" si="1468"/>
        <v/>
      </c>
      <c r="AJ8198" s="18" t="str">
        <f t="shared" si="1469"/>
        <v/>
      </c>
      <c r="AK8198" s="18" t="str">
        <f t="shared" si="1470"/>
        <v/>
      </c>
      <c r="AP8198" s="6" t="s">
        <v>2080</v>
      </c>
      <c r="AT8198" s="10">
        <v>404.875</v>
      </c>
      <c r="AU8198" s="21"/>
      <c r="BC8198" s="22">
        <v>126</v>
      </c>
      <c r="BD8198" s="10">
        <v>0</v>
      </c>
    </row>
    <row r="8199" spans="1:56" ht="23.25" x14ac:dyDescent="0.25">
      <c r="A8199" s="6" t="s">
        <v>2241</v>
      </c>
      <c r="B8199" s="38" t="s">
        <v>134</v>
      </c>
      <c r="C8199" s="9" t="s">
        <v>1168</v>
      </c>
      <c r="D8199" s="10">
        <v>1400</v>
      </c>
      <c r="E8199" s="24">
        <v>5</v>
      </c>
      <c r="F8199" s="12">
        <v>2</v>
      </c>
      <c r="G8199" s="24">
        <v>6</v>
      </c>
      <c r="H8199" s="12">
        <v>2</v>
      </c>
      <c r="I8199" s="24">
        <v>6</v>
      </c>
      <c r="J8199" s="12">
        <v>3</v>
      </c>
      <c r="K8199" s="10">
        <v>-5.00000000000256E-2</v>
      </c>
      <c r="L8199" s="34">
        <v>0.52499999999999902</v>
      </c>
      <c r="M8199" s="14">
        <v>93.000186456695104</v>
      </c>
      <c r="N8199" s="14">
        <v>-0.94990677165242199</v>
      </c>
      <c r="O8199" s="15">
        <v>0</v>
      </c>
      <c r="P8199" s="33">
        <v>-1</v>
      </c>
      <c r="Q8199" s="10">
        <v>-0.35000000000000098</v>
      </c>
      <c r="R8199" s="10">
        <v>-1.1000000000000101</v>
      </c>
      <c r="S8199" s="25">
        <v>49</v>
      </c>
      <c r="T8199" s="6" t="s">
        <v>47</v>
      </c>
      <c r="U8199" s="17" t="s">
        <v>25</v>
      </c>
      <c r="V8199" s="18" t="str">
        <f>"*" &amp; IF(AND(O8199&lt;=-1.5,NOT(ISBLANK(AF8199))),"Z","")</f>
        <v>*</v>
      </c>
      <c r="W8199" s="18" t="str">
        <f t="shared" si="1465"/>
        <v/>
      </c>
      <c r="X8199" s="6"/>
      <c r="AB8199" s="18" t="str">
        <f t="shared" si="1466"/>
        <v/>
      </c>
      <c r="AC8199" s="18" t="str">
        <f t="shared" si="1467"/>
        <v/>
      </c>
      <c r="AD8199" s="18" t="str">
        <f t="shared" si="1473"/>
        <v/>
      </c>
      <c r="AI8199" s="18" t="str">
        <f t="shared" si="1468"/>
        <v/>
      </c>
      <c r="AJ8199" s="18" t="str">
        <f t="shared" si="1469"/>
        <v/>
      </c>
      <c r="AK8199" s="18" t="str">
        <f t="shared" si="1470"/>
        <v/>
      </c>
      <c r="AP8199" s="6" t="s">
        <v>754</v>
      </c>
      <c r="AT8199" s="10">
        <v>58.725186456695198</v>
      </c>
      <c r="BC8199" s="10">
        <v>124</v>
      </c>
      <c r="BD8199" s="10">
        <v>0</v>
      </c>
    </row>
    <row r="8200" spans="1:56" ht="23.25" x14ac:dyDescent="0.25">
      <c r="A8200" s="6" t="s">
        <v>2241</v>
      </c>
      <c r="B8200" s="26" t="s">
        <v>137</v>
      </c>
      <c r="C8200" s="9" t="s">
        <v>1168</v>
      </c>
      <c r="D8200" s="10">
        <v>1400</v>
      </c>
      <c r="E8200" s="11">
        <v>12</v>
      </c>
      <c r="F8200" s="12">
        <v>6</v>
      </c>
      <c r="G8200" s="11">
        <v>10</v>
      </c>
      <c r="H8200" s="12">
        <v>4</v>
      </c>
      <c r="I8200" s="11">
        <v>11</v>
      </c>
      <c r="J8200" s="12">
        <v>7</v>
      </c>
      <c r="K8200" s="10">
        <v>-2.2000000000000202</v>
      </c>
      <c r="L8200" s="13">
        <v>-0.43333333333337098</v>
      </c>
      <c r="M8200" s="14">
        <v>89.108529357932596</v>
      </c>
      <c r="N8200" s="29">
        <v>0.30426467896624798</v>
      </c>
      <c r="O8200" s="15">
        <v>2</v>
      </c>
      <c r="P8200" s="33">
        <v>-3</v>
      </c>
      <c r="Q8200" s="10">
        <v>1.2999999999999901</v>
      </c>
      <c r="R8200" s="13">
        <v>-1.05</v>
      </c>
      <c r="S8200" s="10">
        <v>28</v>
      </c>
      <c r="T8200" s="6" t="s">
        <v>57</v>
      </c>
      <c r="U8200" s="6" t="s">
        <v>52</v>
      </c>
      <c r="V8200" s="18" t="str">
        <f>"" &amp; IF(AND(O8200&lt;=-1.5,NOT(ISBLANK(AF8200))),"Z","")</f>
        <v/>
      </c>
      <c r="W8200" s="18" t="str">
        <f t="shared" si="1465"/>
        <v/>
      </c>
      <c r="X8200" s="6"/>
      <c r="AB8200" s="18" t="str">
        <f t="shared" si="1466"/>
        <v/>
      </c>
      <c r="AC8200" s="18" t="str">
        <f t="shared" si="1467"/>
        <v/>
      </c>
      <c r="AD8200" s="18" t="str">
        <f t="shared" si="1473"/>
        <v/>
      </c>
      <c r="AI8200" s="18" t="str">
        <f t="shared" si="1468"/>
        <v/>
      </c>
      <c r="AJ8200" s="18" t="str">
        <f t="shared" si="1469"/>
        <v/>
      </c>
      <c r="AK8200" s="18" t="str">
        <f t="shared" si="1470"/>
        <v/>
      </c>
      <c r="AP8200" s="6" t="s">
        <v>1387</v>
      </c>
      <c r="AT8200" s="10">
        <v>54.733529357932497</v>
      </c>
      <c r="BC8200" s="10">
        <v>122</v>
      </c>
      <c r="BD8200" s="10">
        <v>0</v>
      </c>
    </row>
    <row r="8201" spans="1:56" ht="23.25" x14ac:dyDescent="0.25">
      <c r="A8201" s="6" t="s">
        <v>2242</v>
      </c>
      <c r="B8201" s="6" t="s">
        <v>392</v>
      </c>
      <c r="C8201" s="39" t="s">
        <v>340</v>
      </c>
      <c r="D8201" s="10">
        <v>1200</v>
      </c>
      <c r="E8201" s="11">
        <v>9</v>
      </c>
      <c r="F8201" s="12">
        <v>5</v>
      </c>
      <c r="G8201" s="11">
        <v>7</v>
      </c>
      <c r="H8201" s="12">
        <v>5</v>
      </c>
      <c r="I8201" s="11">
        <v>5</v>
      </c>
      <c r="J8201" s="12">
        <v>8</v>
      </c>
      <c r="K8201" s="10">
        <v>-0.999999999999996</v>
      </c>
      <c r="L8201" s="13">
        <v>0.400000000000027</v>
      </c>
      <c r="M8201" s="14">
        <v>92.144822613265106</v>
      </c>
      <c r="N8201" s="29">
        <v>2.07241130663256</v>
      </c>
      <c r="O8201" s="15">
        <v>0</v>
      </c>
      <c r="P8201" s="33">
        <v>-2.5</v>
      </c>
      <c r="Q8201" s="10">
        <v>1.2000000000000099</v>
      </c>
      <c r="R8201" s="13">
        <v>-0.80000000000000104</v>
      </c>
      <c r="T8201" s="6" t="s">
        <v>57</v>
      </c>
      <c r="U8201" s="6" t="s">
        <v>52</v>
      </c>
      <c r="V8201" s="18" t="str">
        <f>"" &amp; IF(AND(O8201&lt;=-1.5,NOT(ISBLANK(AF8201))),"Z","")</f>
        <v/>
      </c>
      <c r="W8201" s="18" t="str">
        <f t="shared" si="1465"/>
        <v/>
      </c>
      <c r="X8201" s="6"/>
      <c r="AB8201" s="18" t="str">
        <f t="shared" si="1466"/>
        <v/>
      </c>
      <c r="AC8201" s="18" t="str">
        <f t="shared" si="1467"/>
        <v/>
      </c>
      <c r="AD8201" s="18" t="str">
        <f t="shared" si="1473"/>
        <v/>
      </c>
      <c r="AI8201" s="18" t="str">
        <f t="shared" si="1468"/>
        <v/>
      </c>
      <c r="AJ8201" s="18" t="str">
        <f t="shared" si="1469"/>
        <v/>
      </c>
      <c r="AK8201" s="18" t="str">
        <f t="shared" si="1470"/>
        <v/>
      </c>
      <c r="AP8201" s="6" t="s">
        <v>613</v>
      </c>
      <c r="AT8201" s="10">
        <v>67.894822613265106</v>
      </c>
      <c r="BC8201" s="10">
        <v>122</v>
      </c>
      <c r="BD8201" s="10">
        <v>0</v>
      </c>
    </row>
    <row r="8202" spans="1:56" ht="23.25" x14ac:dyDescent="0.25">
      <c r="A8202" s="6" t="s">
        <v>2242</v>
      </c>
      <c r="B8202" s="26" t="s">
        <v>627</v>
      </c>
      <c r="C8202" s="39" t="s">
        <v>232</v>
      </c>
      <c r="D8202" s="10">
        <v>1200</v>
      </c>
      <c r="E8202" s="11">
        <v>8</v>
      </c>
      <c r="F8202" s="12">
        <v>6</v>
      </c>
      <c r="G8202" s="11">
        <v>8</v>
      </c>
      <c r="H8202" s="12">
        <v>4</v>
      </c>
      <c r="I8202" s="11">
        <v>8</v>
      </c>
      <c r="J8202" s="12">
        <v>4</v>
      </c>
      <c r="K8202" s="10">
        <v>0.94999999999998896</v>
      </c>
      <c r="L8202" s="13">
        <v>-1.0999999999999901</v>
      </c>
      <c r="M8202" s="14">
        <v>86.277677634861107</v>
      </c>
      <c r="N8202" s="14">
        <v>-3.8611611825694299</v>
      </c>
      <c r="O8202" s="15">
        <v>1</v>
      </c>
      <c r="P8202" s="16">
        <v>0.5</v>
      </c>
      <c r="Q8202" s="10">
        <v>-4.0499999999999901</v>
      </c>
      <c r="R8202" s="13">
        <v>-3.65</v>
      </c>
      <c r="S8202" s="10">
        <v>21</v>
      </c>
      <c r="T8202" s="6" t="s">
        <v>57</v>
      </c>
      <c r="U8202" s="6" t="s">
        <v>52</v>
      </c>
      <c r="V8202" s="18" t="str">
        <f>"" &amp; IF(AND(O8202&lt;=-1.5,NOT(ISBLANK(AF8202))),"Z","")</f>
        <v/>
      </c>
      <c r="W8202" s="18" t="str">
        <f t="shared" si="1465"/>
        <v/>
      </c>
      <c r="X8202" s="6"/>
      <c r="AB8202" s="18" t="str">
        <f t="shared" si="1466"/>
        <v/>
      </c>
      <c r="AC8202" s="18" t="str">
        <f t="shared" si="1467"/>
        <v/>
      </c>
      <c r="AD8202" s="18" t="str">
        <f t="shared" si="1473"/>
        <v/>
      </c>
      <c r="AI8202" s="18" t="str">
        <f t="shared" si="1468"/>
        <v/>
      </c>
      <c r="AJ8202" s="18" t="str">
        <f t="shared" si="1469"/>
        <v/>
      </c>
      <c r="AK8202" s="18" t="str">
        <f t="shared" si="1470"/>
        <v/>
      </c>
      <c r="AP8202" s="6" t="s">
        <v>489</v>
      </c>
      <c r="AT8202" s="10">
        <v>56.652677634861099</v>
      </c>
      <c r="BC8202" s="10">
        <v>119</v>
      </c>
      <c r="BD8202" s="10">
        <v>0</v>
      </c>
    </row>
    <row r="8203" spans="1:56" ht="23.25" x14ac:dyDescent="0.25">
      <c r="A8203" s="6" t="s">
        <v>2242</v>
      </c>
      <c r="B8203" s="26" t="s">
        <v>63</v>
      </c>
      <c r="C8203" s="9" t="s">
        <v>427</v>
      </c>
      <c r="D8203" s="10">
        <v>1200</v>
      </c>
      <c r="E8203" s="11">
        <v>12</v>
      </c>
      <c r="F8203" s="12">
        <v>9</v>
      </c>
      <c r="G8203" s="11">
        <v>12</v>
      </c>
      <c r="H8203" s="12">
        <v>7</v>
      </c>
      <c r="I8203" s="11">
        <v>10</v>
      </c>
      <c r="J8203" s="12">
        <v>10</v>
      </c>
      <c r="K8203" s="10">
        <v>-0.70000000000000295</v>
      </c>
      <c r="L8203" s="34">
        <v>2.3777777777777902</v>
      </c>
      <c r="M8203" s="14">
        <v>91.937092141698002</v>
      </c>
      <c r="N8203" s="29">
        <v>3.5185460708490299</v>
      </c>
      <c r="O8203" s="15">
        <v>2</v>
      </c>
      <c r="P8203" s="33">
        <v>-2.25</v>
      </c>
      <c r="Q8203" s="10">
        <v>2.7</v>
      </c>
      <c r="R8203" s="10">
        <v>0.94999999999998896</v>
      </c>
      <c r="S8203" s="10">
        <v>25</v>
      </c>
      <c r="T8203" s="6" t="s">
        <v>57</v>
      </c>
      <c r="U8203" s="6" t="s">
        <v>52</v>
      </c>
      <c r="V8203" s="18" t="str">
        <f>"*" &amp; IF(AND(O8203&lt;=-1.5,NOT(ISBLANK(AF8203))),"Z","")</f>
        <v>*</v>
      </c>
      <c r="W8203" s="18" t="str">
        <f t="shared" si="1465"/>
        <v/>
      </c>
      <c r="X8203" s="6"/>
      <c r="AB8203" s="18" t="str">
        <f t="shared" si="1466"/>
        <v/>
      </c>
      <c r="AC8203" s="18" t="str">
        <f t="shared" si="1467"/>
        <v/>
      </c>
      <c r="AD8203" s="18" t="str">
        <f t="shared" si="1473"/>
        <v/>
      </c>
      <c r="AI8203" s="18" t="str">
        <f t="shared" si="1468"/>
        <v/>
      </c>
      <c r="AJ8203" s="18" t="str">
        <f t="shared" si="1469"/>
        <v/>
      </c>
      <c r="AK8203" s="18" t="str">
        <f t="shared" si="1470"/>
        <v/>
      </c>
      <c r="AP8203" s="6" t="s">
        <v>322</v>
      </c>
      <c r="AT8203" s="10">
        <v>64.787092141697997</v>
      </c>
      <c r="BC8203" s="10">
        <v>117</v>
      </c>
      <c r="BD8203" s="10">
        <v>0</v>
      </c>
    </row>
    <row r="8204" spans="1:56" ht="23.25" x14ac:dyDescent="0.25">
      <c r="A8204" s="6" t="s">
        <v>2242</v>
      </c>
      <c r="B8204" s="26" t="s">
        <v>240</v>
      </c>
      <c r="C8204" s="39" t="s">
        <v>340</v>
      </c>
      <c r="D8204" s="10">
        <v>1200</v>
      </c>
      <c r="E8204" s="11">
        <v>11</v>
      </c>
      <c r="F8204" s="12">
        <v>7</v>
      </c>
      <c r="G8204" s="11">
        <v>10</v>
      </c>
      <c r="H8204" s="12">
        <v>6</v>
      </c>
      <c r="I8204" s="11">
        <v>9</v>
      </c>
      <c r="J8204" s="12">
        <v>6</v>
      </c>
      <c r="K8204" s="10">
        <v>-0.35000000000000098</v>
      </c>
      <c r="L8204" s="10">
        <v>-0.50999999999999102</v>
      </c>
      <c r="M8204" s="14">
        <v>92.497075053255301</v>
      </c>
      <c r="N8204" s="29">
        <v>1.09853752662765</v>
      </c>
      <c r="O8204" s="15">
        <v>2</v>
      </c>
      <c r="P8204" s="33">
        <v>-0.5</v>
      </c>
      <c r="Q8204" s="10">
        <v>3.4</v>
      </c>
      <c r="R8204" s="10">
        <v>2.95</v>
      </c>
      <c r="S8204" s="10">
        <v>24</v>
      </c>
      <c r="T8204" s="6" t="s">
        <v>57</v>
      </c>
      <c r="U8204" s="6" t="s">
        <v>52</v>
      </c>
      <c r="V8204" s="18" t="str">
        <f>"" &amp; IF(AND(O8204&lt;=-1.5,NOT(ISBLANK(AF8204))),"Z","")</f>
        <v/>
      </c>
      <c r="W8204" s="18" t="str">
        <f t="shared" si="1465"/>
        <v/>
      </c>
      <c r="X8204" s="6"/>
      <c r="AB8204" s="18" t="str">
        <f t="shared" si="1466"/>
        <v/>
      </c>
      <c r="AC8204" s="18" t="str">
        <f t="shared" si="1467"/>
        <v/>
      </c>
      <c r="AD8204" s="18" t="str">
        <f t="shared" si="1473"/>
        <v/>
      </c>
      <c r="AI8204" s="18" t="str">
        <f t="shared" si="1468"/>
        <v/>
      </c>
      <c r="AJ8204" s="18" t="str">
        <f t="shared" si="1469"/>
        <v/>
      </c>
      <c r="AK8204" s="18" t="str">
        <f t="shared" si="1470"/>
        <v/>
      </c>
      <c r="AP8204" s="6" t="s">
        <v>543</v>
      </c>
      <c r="AT8204" s="10">
        <v>63.697075053255297</v>
      </c>
      <c r="BC8204" s="10">
        <v>118</v>
      </c>
      <c r="BD8204" s="10">
        <v>1</v>
      </c>
    </row>
    <row r="8205" spans="1:56" ht="23.25" x14ac:dyDescent="0.25">
      <c r="A8205" s="6" t="s">
        <v>2242</v>
      </c>
      <c r="B8205" s="23" t="s">
        <v>356</v>
      </c>
      <c r="C8205" s="39" t="s">
        <v>1308</v>
      </c>
      <c r="D8205" s="10">
        <v>1200</v>
      </c>
      <c r="E8205" s="24">
        <v>10</v>
      </c>
      <c r="F8205" s="12">
        <v>6</v>
      </c>
      <c r="G8205" s="24">
        <v>11</v>
      </c>
      <c r="H8205" s="12">
        <v>7</v>
      </c>
      <c r="I8205" s="24">
        <v>9</v>
      </c>
      <c r="J8205" s="12">
        <v>4</v>
      </c>
      <c r="K8205" s="10">
        <v>0.65000000000001301</v>
      </c>
      <c r="L8205" s="34">
        <v>1.4166666666666901</v>
      </c>
      <c r="M8205" s="14">
        <v>95.8338512825989</v>
      </c>
      <c r="N8205" s="29">
        <v>0.96692564129945402</v>
      </c>
      <c r="O8205" s="15">
        <v>-1</v>
      </c>
      <c r="P8205" s="16">
        <v>3</v>
      </c>
      <c r="Q8205" s="10">
        <v>-0.44999999999999901</v>
      </c>
      <c r="R8205" s="10">
        <v>1.9</v>
      </c>
      <c r="S8205" s="25">
        <v>133</v>
      </c>
      <c r="T8205" s="6" t="s">
        <v>57</v>
      </c>
      <c r="U8205" s="6" t="s">
        <v>52</v>
      </c>
      <c r="V8205" s="18" t="str">
        <f>"" &amp; IF(AND(O8205&lt;=-1.5,NOT(ISBLANK(AF8205))),"Z","")</f>
        <v/>
      </c>
      <c r="W8205" s="18" t="str">
        <f t="shared" ref="W8205:W8268" si="1474">IF(AND(ISNUMBER(AS8205),VALUE(AS8205)&gt;=3,VALUE(P8205)&gt;=-0.5),IF(AND(VALUE(M8205)&gt;=94,VALUE(M8205)&lt;444), IF(VALUE(L8205)&gt;=2,"***","**"),"*"),"")</f>
        <v/>
      </c>
      <c r="X8205" s="6"/>
      <c r="AB8205" s="18" t="str">
        <f t="shared" ref="AB8205:AB8268" si="1475">IF(AND(O8205&gt;=2,P8205&gt;=0),IF(AND(ISNUMBER(AS8205),VALUE(AS8205)&gt;=3),IF(LEN(AF8205)&gt;0,"***","**"),"*"),"")</f>
        <v/>
      </c>
      <c r="AC8205" s="18" t="str">
        <f t="shared" ref="AC8205:AC8268" si="1476">IF(OR(G8205-I8205&gt;=5,P8205&gt;4.9,AND(G8205-I8205&gt;=1,P8205&gt;5)),IF(L8205&lt;-3,"***",IF(L8205&lt;0,"**","*")),"")</f>
        <v/>
      </c>
      <c r="AD8205" s="18" t="str">
        <f t="shared" si="1473"/>
        <v/>
      </c>
      <c r="AI8205" s="18" t="str">
        <f t="shared" ref="AI8205:AI8268" si="1477">IF(LEN(AD8205)&gt;0,IF(AC8205="**","$",IF(AC8205="***",IF(LEN(AF8205)&gt;0,"$$$","$$"),"")),"")</f>
        <v/>
      </c>
      <c r="AJ8205" s="18" t="str">
        <f t="shared" ref="AJ8205:AJ8268" si="1478">IF(LEN(AD8205)&gt;0,IF(AND(W8205="**",U8205="*"),IF(LEN(AF8205)&gt;0,"$$$","$$"),IF(AB8205="***","$$$",IF(AND(AB8205="**",U8205="*"),"$$",IF(AND(OR(W8205="**",W8205="***"),LEN(AF8205)&gt;0),"$$","")))),IF(AND(OR(W8205="**",W8205="***"),LEN(AF8205)&gt;0),"$$",""))</f>
        <v/>
      </c>
      <c r="AK8205" s="18" t="str">
        <f t="shared" ref="AK8205:AK8268" si="1479">IF(LEN(AD8205)&gt;0,IF(Y8205="**","$$",IF(Y8205="***","$$$",IF(W8205="***",IF(OR(U8205="***",LEN(AF8205)&gt;0),"$$$",""),""))),"")</f>
        <v/>
      </c>
      <c r="AP8205" s="6" t="s">
        <v>714</v>
      </c>
      <c r="AT8205" s="10">
        <v>62.308851282598901</v>
      </c>
      <c r="BC8205" s="10">
        <v>130</v>
      </c>
      <c r="BD8205" s="10">
        <v>0</v>
      </c>
    </row>
    <row r="8206" spans="1:56" ht="23.25" x14ac:dyDescent="0.25">
      <c r="A8206" s="6" t="s">
        <v>2242</v>
      </c>
      <c r="B8206" s="26" t="s">
        <v>188</v>
      </c>
      <c r="C8206" s="39" t="s">
        <v>1308</v>
      </c>
      <c r="D8206" s="10">
        <v>1200</v>
      </c>
      <c r="E8206" s="11">
        <v>12</v>
      </c>
      <c r="F8206" s="12">
        <v>7</v>
      </c>
      <c r="G8206" s="11">
        <v>12</v>
      </c>
      <c r="H8206" s="12">
        <v>9</v>
      </c>
      <c r="I8206" s="11">
        <v>8</v>
      </c>
      <c r="J8206" s="12">
        <v>4</v>
      </c>
      <c r="K8206" s="10">
        <v>-1.74999999999999</v>
      </c>
      <c r="L8206" s="10">
        <v>-7.4999999999985106E-2</v>
      </c>
      <c r="M8206" s="14">
        <v>88.459807667060105</v>
      </c>
      <c r="N8206" s="14">
        <v>-2.4200961664700298</v>
      </c>
      <c r="O8206" s="15">
        <v>-2</v>
      </c>
      <c r="P8206" s="16">
        <v>5</v>
      </c>
      <c r="Q8206" s="10">
        <v>-1.19999999999999</v>
      </c>
      <c r="R8206" s="10">
        <v>2.85</v>
      </c>
      <c r="S8206" s="10">
        <v>28</v>
      </c>
      <c r="T8206" s="6" t="s">
        <v>57</v>
      </c>
      <c r="U8206" s="6" t="s">
        <v>52</v>
      </c>
      <c r="V8206" s="18" t="str">
        <f>"" &amp; IF(AND(O8206&lt;=-1.5,NOT(ISBLANK(AF8206))),"Z","")</f>
        <v/>
      </c>
      <c r="W8206" s="18" t="str">
        <f t="shared" si="1474"/>
        <v/>
      </c>
      <c r="X8206" s="6"/>
      <c r="AB8206" s="18" t="str">
        <f t="shared" si="1475"/>
        <v/>
      </c>
      <c r="AC8206" s="18" t="str">
        <f t="shared" si="1476"/>
        <v>**</v>
      </c>
      <c r="AD8206" s="18" t="str">
        <f t="shared" si="1473"/>
        <v/>
      </c>
      <c r="AI8206" s="18" t="str">
        <f t="shared" si="1477"/>
        <v/>
      </c>
      <c r="AJ8206" s="18" t="str">
        <f t="shared" si="1478"/>
        <v/>
      </c>
      <c r="AK8206" s="18" t="str">
        <f t="shared" si="1479"/>
        <v/>
      </c>
      <c r="AP8206" s="6" t="s">
        <v>721</v>
      </c>
      <c r="AT8206" s="10">
        <v>55.784807667059901</v>
      </c>
      <c r="BC8206" s="10">
        <v>130</v>
      </c>
      <c r="BD8206" s="10">
        <v>2</v>
      </c>
    </row>
    <row r="8207" spans="1:56" ht="23.25" x14ac:dyDescent="0.25">
      <c r="A8207" s="6" t="s">
        <v>2242</v>
      </c>
      <c r="B8207" s="26" t="s">
        <v>265</v>
      </c>
      <c r="C8207" s="9" t="s">
        <v>1306</v>
      </c>
      <c r="D8207" s="10">
        <v>1400</v>
      </c>
      <c r="E8207" s="11">
        <v>9</v>
      </c>
      <c r="F8207" s="12">
        <v>9</v>
      </c>
      <c r="G8207" s="11">
        <v>9</v>
      </c>
      <c r="H8207" s="12">
        <v>4</v>
      </c>
      <c r="I8207" s="11">
        <v>8</v>
      </c>
      <c r="J8207" s="12">
        <v>4</v>
      </c>
      <c r="K8207" s="10">
        <v>3.3499999999999699</v>
      </c>
      <c r="L8207" s="34">
        <v>5.6312499999999899</v>
      </c>
      <c r="M8207" s="14">
        <v>92.039985098401502</v>
      </c>
      <c r="N8207" s="14">
        <v>-1.18000745079925</v>
      </c>
      <c r="O8207" s="35">
        <v>5</v>
      </c>
      <c r="P8207" s="16">
        <v>0.25</v>
      </c>
      <c r="Q8207" s="10">
        <v>-3.6000000000000099</v>
      </c>
      <c r="R8207" s="10">
        <v>-3.4</v>
      </c>
      <c r="S8207" s="10">
        <v>11</v>
      </c>
      <c r="T8207" s="6" t="s">
        <v>57</v>
      </c>
      <c r="U8207" s="6" t="s">
        <v>52</v>
      </c>
      <c r="V8207" s="18" t="str">
        <f>"*" &amp; IF(AND(O8207&lt;=-1.5,NOT(ISBLANK(AF8207))),"Z","")</f>
        <v>*</v>
      </c>
      <c r="W8207" s="18" t="str">
        <f t="shared" si="1474"/>
        <v/>
      </c>
      <c r="X8207" s="6"/>
      <c r="AB8207" s="19" t="str">
        <f t="shared" si="1475"/>
        <v>*</v>
      </c>
      <c r="AC8207" s="18" t="str">
        <f t="shared" si="1476"/>
        <v/>
      </c>
      <c r="AD8207" s="18" t="str">
        <f t="shared" si="1473"/>
        <v/>
      </c>
      <c r="AI8207" s="18" t="str">
        <f t="shared" si="1477"/>
        <v/>
      </c>
      <c r="AJ8207" s="18" t="str">
        <f t="shared" si="1478"/>
        <v/>
      </c>
      <c r="AK8207" s="18" t="str">
        <f t="shared" si="1479"/>
        <v/>
      </c>
      <c r="AP8207" s="6" t="s">
        <v>425</v>
      </c>
      <c r="AT8207" s="10">
        <v>57.389985098401503</v>
      </c>
      <c r="BC8207" s="10">
        <v>126</v>
      </c>
      <c r="BD8207" s="10">
        <v>0</v>
      </c>
    </row>
    <row r="8208" spans="1:56" ht="23.25" x14ac:dyDescent="0.25">
      <c r="A8208" s="6" t="s">
        <v>2242</v>
      </c>
      <c r="B8208" s="26" t="s">
        <v>455</v>
      </c>
      <c r="C8208" s="9" t="s">
        <v>1167</v>
      </c>
      <c r="D8208" s="10">
        <v>1400</v>
      </c>
      <c r="E8208" s="11">
        <v>13</v>
      </c>
      <c r="F8208" s="12">
        <v>10</v>
      </c>
      <c r="G8208" s="11">
        <v>13</v>
      </c>
      <c r="H8208" s="12">
        <v>6</v>
      </c>
      <c r="I8208" s="11">
        <v>11</v>
      </c>
      <c r="J8208" s="12">
        <v>7</v>
      </c>
      <c r="K8208" s="10">
        <v>1.0999999999999901</v>
      </c>
      <c r="L8208" s="34">
        <v>1.6357142857142799</v>
      </c>
      <c r="M8208" s="14">
        <v>90.493029806354599</v>
      </c>
      <c r="N8208" s="29">
        <v>1.09651490317731</v>
      </c>
      <c r="O8208" s="15">
        <v>4</v>
      </c>
      <c r="P8208" s="33">
        <v>-1.5</v>
      </c>
      <c r="Q8208" s="10">
        <v>-0.55000000000001503</v>
      </c>
      <c r="R8208" s="10">
        <v>-1.80000000000001</v>
      </c>
      <c r="S8208" s="10">
        <v>14</v>
      </c>
      <c r="T8208" s="6" t="s">
        <v>57</v>
      </c>
      <c r="U8208" s="6" t="s">
        <v>52</v>
      </c>
      <c r="V8208" s="18" t="str">
        <f>"" &amp; IF(AND(O8208&lt;=-1.5,NOT(ISBLANK(AF8208))),"Z","")</f>
        <v/>
      </c>
      <c r="W8208" s="18" t="str">
        <f t="shared" si="1474"/>
        <v/>
      </c>
      <c r="X8208" s="6"/>
      <c r="AB8208" s="18" t="str">
        <f t="shared" si="1475"/>
        <v/>
      </c>
      <c r="AC8208" s="18" t="str">
        <f t="shared" si="1476"/>
        <v/>
      </c>
      <c r="AD8208" s="18" t="str">
        <f t="shared" si="1473"/>
        <v/>
      </c>
      <c r="AI8208" s="18" t="str">
        <f t="shared" si="1477"/>
        <v/>
      </c>
      <c r="AJ8208" s="18" t="str">
        <f t="shared" si="1478"/>
        <v/>
      </c>
      <c r="AK8208" s="18" t="str">
        <f t="shared" si="1479"/>
        <v/>
      </c>
      <c r="AP8208" s="6" t="s">
        <v>322</v>
      </c>
      <c r="AT8208" s="10">
        <v>56.318029806354602</v>
      </c>
      <c r="BC8208" s="10">
        <v>125</v>
      </c>
      <c r="BD8208" s="10">
        <v>0</v>
      </c>
    </row>
    <row r="8209" spans="1:56" ht="23.25" x14ac:dyDescent="0.25">
      <c r="A8209" s="6" t="s">
        <v>2242</v>
      </c>
      <c r="B8209" s="26" t="s">
        <v>280</v>
      </c>
      <c r="C8209" s="9" t="s">
        <v>1809</v>
      </c>
      <c r="D8209" s="10">
        <v>1400</v>
      </c>
      <c r="E8209" s="11">
        <v>14</v>
      </c>
      <c r="F8209" s="12">
        <v>8</v>
      </c>
      <c r="G8209" s="11">
        <v>12</v>
      </c>
      <c r="H8209" s="12">
        <v>5</v>
      </c>
      <c r="I8209" s="11">
        <v>5</v>
      </c>
      <c r="J8209" s="12">
        <v>4</v>
      </c>
      <c r="K8209" s="10">
        <v>1.8</v>
      </c>
      <c r="L8209" s="34">
        <v>2.24166666666668</v>
      </c>
      <c r="M8209" s="14">
        <v>96.634882750349107</v>
      </c>
      <c r="N8209" s="29">
        <v>1.31744137517451</v>
      </c>
      <c r="O8209" s="35">
        <v>3</v>
      </c>
      <c r="P8209" s="16">
        <v>1.25</v>
      </c>
      <c r="Q8209" s="10">
        <v>-3.4500000000000099</v>
      </c>
      <c r="R8209" s="10">
        <v>-2.4500000000000099</v>
      </c>
      <c r="S8209" s="10">
        <v>28</v>
      </c>
      <c r="T8209" s="6" t="s">
        <v>57</v>
      </c>
      <c r="U8209" s="6" t="s">
        <v>52</v>
      </c>
      <c r="V8209" s="18" t="str">
        <f>"*" &amp; IF(AND(O8209&lt;=-1.5,NOT(ISBLANK(AF8209))),"Z","")</f>
        <v>*</v>
      </c>
      <c r="W8209" s="18" t="str">
        <f t="shared" si="1474"/>
        <v/>
      </c>
      <c r="X8209" s="17" t="s">
        <v>207</v>
      </c>
      <c r="AB8209" s="19" t="str">
        <f t="shared" si="1475"/>
        <v>*</v>
      </c>
      <c r="AC8209" s="18" t="str">
        <f t="shared" si="1476"/>
        <v>*</v>
      </c>
      <c r="AD8209" s="18" t="str">
        <f t="shared" si="1473"/>
        <v/>
      </c>
      <c r="AI8209" s="18" t="str">
        <f t="shared" si="1477"/>
        <v/>
      </c>
      <c r="AJ8209" s="18" t="str">
        <f t="shared" si="1478"/>
        <v/>
      </c>
      <c r="AK8209" s="18" t="str">
        <f t="shared" si="1479"/>
        <v/>
      </c>
      <c r="AP8209" s="6" t="s">
        <v>675</v>
      </c>
      <c r="AT8209" s="10">
        <v>62.009882750349</v>
      </c>
      <c r="BC8209" s="10">
        <v>125</v>
      </c>
      <c r="BD8209" s="10">
        <v>0</v>
      </c>
    </row>
    <row r="8210" spans="1:56" ht="23.25" x14ac:dyDescent="0.25">
      <c r="A8210" s="6" t="s">
        <v>2242</v>
      </c>
      <c r="B8210" s="26" t="s">
        <v>281</v>
      </c>
      <c r="C8210" s="9" t="s">
        <v>1306</v>
      </c>
      <c r="D8210" s="10">
        <v>1600</v>
      </c>
      <c r="E8210" s="11">
        <v>12</v>
      </c>
      <c r="F8210" s="12">
        <v>6</v>
      </c>
      <c r="G8210" s="11">
        <v>11</v>
      </c>
      <c r="H8210" s="12">
        <v>4</v>
      </c>
      <c r="I8210" s="11">
        <v>10</v>
      </c>
      <c r="J8210" s="12">
        <v>6</v>
      </c>
      <c r="K8210" s="10">
        <v>4.0999999999999996</v>
      </c>
      <c r="L8210" s="15">
        <v>3.0499999999999701</v>
      </c>
      <c r="M8210" s="14">
        <v>91.127624797529506</v>
      </c>
      <c r="N8210" s="29">
        <v>0.21381239876475899</v>
      </c>
      <c r="O8210" s="35">
        <v>3</v>
      </c>
      <c r="P8210" s="33">
        <v>-2.25</v>
      </c>
      <c r="Q8210" s="10">
        <v>-1.9</v>
      </c>
      <c r="R8210" s="13">
        <v>-3.75</v>
      </c>
      <c r="S8210" s="10">
        <v>21</v>
      </c>
      <c r="T8210" s="6" t="s">
        <v>111</v>
      </c>
      <c r="U8210" s="6" t="s">
        <v>52</v>
      </c>
      <c r="V8210" s="18" t="str">
        <f>"" &amp; IF(AND(O8210&lt;=-1.5,NOT(ISBLANK(AF8210))),"Z","")</f>
        <v/>
      </c>
      <c r="W8210" s="18" t="str">
        <f t="shared" si="1474"/>
        <v/>
      </c>
      <c r="X8210" s="6"/>
      <c r="AB8210" s="18" t="str">
        <f t="shared" si="1475"/>
        <v/>
      </c>
      <c r="AC8210" s="18" t="str">
        <f t="shared" si="1476"/>
        <v/>
      </c>
      <c r="AD8210" s="18" t="str">
        <f t="shared" ref="AD8210:AD8229" si="1480">IF(AND(OR(I8210=1,I8210=2,I8210=3,I8210=4),M8210&gt;=97.5),"G",IF(OR(AND(J8210&lt;=3,I8210&lt;8,P8210&gt;-1.6,M8210&gt;=95,M8210&lt;300),AND(OR(I8210=1,I8210=2,I8210=3),M8210&lt;97.5)),"GR",""))</f>
        <v/>
      </c>
      <c r="AI8210" s="18" t="str">
        <f t="shared" si="1477"/>
        <v/>
      </c>
      <c r="AJ8210" s="18" t="str">
        <f t="shared" si="1478"/>
        <v/>
      </c>
      <c r="AK8210" s="18" t="str">
        <f t="shared" si="1479"/>
        <v/>
      </c>
      <c r="AP8210" s="6" t="s">
        <v>2050</v>
      </c>
      <c r="AT8210" s="10">
        <v>60.302624797529504</v>
      </c>
      <c r="BC8210" s="10">
        <v>124</v>
      </c>
      <c r="BD8210" s="10">
        <v>-1</v>
      </c>
    </row>
    <row r="8211" spans="1:56" ht="23.25" x14ac:dyDescent="0.25">
      <c r="A8211" s="6" t="s">
        <v>2242</v>
      </c>
      <c r="B8211" s="26" t="s">
        <v>137</v>
      </c>
      <c r="C8211" s="9" t="s">
        <v>1168</v>
      </c>
      <c r="D8211" s="10">
        <v>1400</v>
      </c>
      <c r="E8211" s="24">
        <v>7</v>
      </c>
      <c r="F8211" s="12">
        <v>3</v>
      </c>
      <c r="G8211" s="24">
        <v>7</v>
      </c>
      <c r="H8211" s="12">
        <v>3</v>
      </c>
      <c r="I8211" s="24">
        <v>5</v>
      </c>
      <c r="J8211" s="12">
        <v>4</v>
      </c>
      <c r="K8211" s="10">
        <v>-2.2000000000000202</v>
      </c>
      <c r="L8211" s="10">
        <v>-0.43333333333337098</v>
      </c>
      <c r="M8211" s="14">
        <v>95.208529357932605</v>
      </c>
      <c r="N8211" s="29">
        <v>0.30426467896624798</v>
      </c>
      <c r="O8211" s="15">
        <v>0</v>
      </c>
      <c r="P8211" s="33">
        <v>-0.5</v>
      </c>
      <c r="Q8211" s="10">
        <v>1.2999999999999901</v>
      </c>
      <c r="R8211" s="10">
        <v>0.999999999999996</v>
      </c>
      <c r="S8211" s="10">
        <v>21</v>
      </c>
      <c r="T8211" s="6" t="s">
        <v>111</v>
      </c>
      <c r="U8211" s="17" t="s">
        <v>25</v>
      </c>
      <c r="V8211" s="18" t="str">
        <f>"*" &amp; IF(AND(O8211&lt;=-1.5,NOT(ISBLANK(AF8211))),"Z","")</f>
        <v>*</v>
      </c>
      <c r="W8211" s="18" t="str">
        <f t="shared" si="1474"/>
        <v/>
      </c>
      <c r="X8211" s="6"/>
      <c r="AB8211" s="18" t="str">
        <f t="shared" si="1475"/>
        <v/>
      </c>
      <c r="AC8211" s="18" t="str">
        <f t="shared" si="1476"/>
        <v/>
      </c>
      <c r="AD8211" s="18" t="str">
        <f t="shared" si="1480"/>
        <v/>
      </c>
      <c r="AI8211" s="18" t="str">
        <f t="shared" si="1477"/>
        <v/>
      </c>
      <c r="AJ8211" s="18" t="str">
        <f t="shared" si="1478"/>
        <v/>
      </c>
      <c r="AK8211" s="18" t="str">
        <f t="shared" si="1479"/>
        <v/>
      </c>
      <c r="AP8211" s="6" t="s">
        <v>306</v>
      </c>
      <c r="AT8211" s="10">
        <v>59.358529357932497</v>
      </c>
      <c r="BC8211" s="10">
        <v>120</v>
      </c>
      <c r="BD8211" s="10">
        <v>0</v>
      </c>
    </row>
    <row r="8212" spans="1:56" ht="23.25" x14ac:dyDescent="0.25">
      <c r="A8212" s="6" t="s">
        <v>2243</v>
      </c>
      <c r="B8212" s="6" t="s">
        <v>370</v>
      </c>
      <c r="C8212" s="37" t="s">
        <v>1304</v>
      </c>
      <c r="D8212" s="10">
        <v>1800</v>
      </c>
      <c r="E8212" s="11">
        <v>14</v>
      </c>
      <c r="F8212" s="12">
        <v>10</v>
      </c>
      <c r="G8212" s="11">
        <v>14</v>
      </c>
      <c r="H8212" s="12">
        <v>6</v>
      </c>
      <c r="I8212" s="11">
        <v>9</v>
      </c>
      <c r="J8212" s="12">
        <v>9</v>
      </c>
      <c r="K8212" s="10">
        <v>3.4</v>
      </c>
      <c r="L8212" s="13">
        <v>-1.2166666666667201</v>
      </c>
      <c r="M8212" s="14">
        <v>82.884441398343398</v>
      </c>
      <c r="N8212" s="14">
        <v>-1.25777930082833</v>
      </c>
      <c r="O8212" s="15">
        <v>4</v>
      </c>
      <c r="P8212" s="33">
        <v>-3.25</v>
      </c>
      <c r="Q8212" s="10">
        <v>1.6</v>
      </c>
      <c r="R8212" s="13">
        <v>-1.0999999999999901</v>
      </c>
      <c r="T8212" s="6" t="s">
        <v>57</v>
      </c>
      <c r="U8212" s="6" t="s">
        <v>52</v>
      </c>
      <c r="V8212" s="18" t="str">
        <f>"" &amp; IF(AND(O8212&lt;=-1.5,NOT(ISBLANK(AF8212))),"Z","")</f>
        <v/>
      </c>
      <c r="W8212" s="18" t="str">
        <f t="shared" si="1474"/>
        <v/>
      </c>
      <c r="X8212" s="6"/>
      <c r="AB8212" s="18" t="str">
        <f t="shared" si="1475"/>
        <v/>
      </c>
      <c r="AC8212" s="18" t="str">
        <f t="shared" si="1476"/>
        <v>**</v>
      </c>
      <c r="AD8212" s="18" t="str">
        <f t="shared" si="1480"/>
        <v/>
      </c>
      <c r="AI8212" s="18" t="str">
        <f t="shared" si="1477"/>
        <v/>
      </c>
      <c r="AJ8212" s="18" t="str">
        <f t="shared" si="1478"/>
        <v/>
      </c>
      <c r="AK8212" s="18" t="str">
        <f t="shared" si="1479"/>
        <v/>
      </c>
      <c r="AP8212" s="6" t="s">
        <v>2244</v>
      </c>
      <c r="AT8212" s="10">
        <v>50.9844413983433</v>
      </c>
      <c r="BC8212" s="10">
        <v>127</v>
      </c>
      <c r="BD8212" s="10">
        <v>0</v>
      </c>
    </row>
    <row r="8213" spans="1:56" ht="23.25" x14ac:dyDescent="0.25">
      <c r="A8213" s="6" t="s">
        <v>2243</v>
      </c>
      <c r="B8213" s="2" t="s">
        <v>59</v>
      </c>
      <c r="C8213" s="9" t="s">
        <v>1398</v>
      </c>
      <c r="D8213" s="10">
        <v>2000</v>
      </c>
      <c r="E8213" s="11">
        <v>10</v>
      </c>
      <c r="F8213" s="12">
        <v>6</v>
      </c>
      <c r="G8213" s="11">
        <v>9</v>
      </c>
      <c r="H8213" s="12">
        <v>4</v>
      </c>
      <c r="I8213" s="11">
        <v>5</v>
      </c>
      <c r="J8213" s="12">
        <v>5</v>
      </c>
      <c r="K8213" s="10">
        <v>1.95</v>
      </c>
      <c r="L8213" s="10">
        <v>0</v>
      </c>
      <c r="M8213" s="14">
        <v>444</v>
      </c>
      <c r="N8213" s="14">
        <v>172</v>
      </c>
      <c r="O8213" s="15">
        <v>2</v>
      </c>
      <c r="P8213" s="33">
        <v>-0.75</v>
      </c>
      <c r="Q8213" s="10">
        <v>2.75</v>
      </c>
      <c r="R8213" s="10">
        <v>2.19999999999999</v>
      </c>
      <c r="S8213" s="10">
        <v>32</v>
      </c>
      <c r="T8213" s="6" t="s">
        <v>111</v>
      </c>
      <c r="U8213" s="6" t="s">
        <v>52</v>
      </c>
      <c r="V8213" s="18" t="str">
        <f>"" &amp; IF(AND(O8213&lt;=-1.5,NOT(ISBLANK(AF8213))),"Z","")</f>
        <v/>
      </c>
      <c r="W8213" s="18" t="str">
        <f t="shared" si="1474"/>
        <v/>
      </c>
      <c r="X8213" s="6"/>
      <c r="AB8213" s="18" t="str">
        <f t="shared" si="1475"/>
        <v/>
      </c>
      <c r="AC8213" s="18" t="str">
        <f t="shared" si="1476"/>
        <v/>
      </c>
      <c r="AD8213" s="18" t="str">
        <f t="shared" si="1480"/>
        <v/>
      </c>
      <c r="AI8213" s="18" t="str">
        <f t="shared" si="1477"/>
        <v/>
      </c>
      <c r="AJ8213" s="18" t="str">
        <f t="shared" si="1478"/>
        <v/>
      </c>
      <c r="AK8213" s="18" t="str">
        <f t="shared" si="1479"/>
        <v/>
      </c>
      <c r="AP8213" s="6" t="s">
        <v>1943</v>
      </c>
      <c r="AT8213" s="10">
        <v>402.875</v>
      </c>
      <c r="BC8213" s="10">
        <v>129</v>
      </c>
      <c r="BD8213" s="10">
        <v>0</v>
      </c>
    </row>
    <row r="8214" spans="1:56" ht="23.25" x14ac:dyDescent="0.25">
      <c r="A8214" s="6" t="s">
        <v>2243</v>
      </c>
      <c r="B8214" s="31" t="s">
        <v>213</v>
      </c>
      <c r="C8214" s="9" t="s">
        <v>1306</v>
      </c>
      <c r="D8214" s="10">
        <v>1600</v>
      </c>
      <c r="E8214" s="11">
        <v>6</v>
      </c>
      <c r="F8214" s="12">
        <v>3</v>
      </c>
      <c r="G8214" s="11">
        <v>6</v>
      </c>
      <c r="H8214" s="12">
        <v>2</v>
      </c>
      <c r="I8214" s="11">
        <v>2</v>
      </c>
      <c r="J8214" s="12">
        <v>0</v>
      </c>
      <c r="K8214" s="10">
        <v>-3.1499999999999799</v>
      </c>
      <c r="L8214" s="13">
        <v>-3.8750000000000302</v>
      </c>
      <c r="M8214" s="14">
        <v>94.296297999211603</v>
      </c>
      <c r="N8214" s="14">
        <v>-2.3518510003941602</v>
      </c>
      <c r="O8214" s="15">
        <v>1</v>
      </c>
      <c r="P8214" s="16">
        <v>1.25</v>
      </c>
      <c r="Q8214" s="10">
        <v>-1.8</v>
      </c>
      <c r="R8214" s="13">
        <v>-0.89999999999999902</v>
      </c>
      <c r="S8214" s="25">
        <v>41</v>
      </c>
      <c r="T8214" s="6" t="s">
        <v>47</v>
      </c>
      <c r="U8214" s="17" t="s">
        <v>25</v>
      </c>
      <c r="V8214" s="18" t="str">
        <f>"*" &amp; IF(AND(O8214&lt;=-1.5,NOT(ISBLANK(AF8214))),"Z","")</f>
        <v>*</v>
      </c>
      <c r="W8214" s="19" t="str">
        <f t="shared" si="1474"/>
        <v/>
      </c>
      <c r="X8214" s="6"/>
      <c r="AA8214" s="20"/>
      <c r="AB8214" s="18" t="str">
        <f t="shared" si="1475"/>
        <v/>
      </c>
      <c r="AC8214" s="19" t="str">
        <f t="shared" si="1476"/>
        <v/>
      </c>
      <c r="AD8214" s="18" t="str">
        <f t="shared" si="1480"/>
        <v>GR</v>
      </c>
      <c r="AI8214" s="18" t="str">
        <f t="shared" si="1477"/>
        <v/>
      </c>
      <c r="AJ8214" s="18" t="str">
        <f t="shared" si="1478"/>
        <v/>
      </c>
      <c r="AK8214" s="18" t="str">
        <f t="shared" si="1479"/>
        <v/>
      </c>
      <c r="AP8214" s="6" t="s">
        <v>1439</v>
      </c>
      <c r="AT8214" s="10">
        <v>59.046297999211703</v>
      </c>
      <c r="AU8214" s="21"/>
      <c r="BC8214" s="22">
        <v>124</v>
      </c>
      <c r="BD8214" s="10">
        <v>0</v>
      </c>
    </row>
    <row r="8215" spans="1:56" ht="23.25" x14ac:dyDescent="0.25">
      <c r="A8215" s="6" t="s">
        <v>2243</v>
      </c>
      <c r="B8215" s="26" t="s">
        <v>240</v>
      </c>
      <c r="C8215" s="39" t="s">
        <v>1117</v>
      </c>
      <c r="D8215" s="10">
        <v>2200</v>
      </c>
      <c r="E8215" s="24">
        <v>7</v>
      </c>
      <c r="F8215" s="12">
        <v>5</v>
      </c>
      <c r="G8215" s="24">
        <v>6</v>
      </c>
      <c r="H8215" s="12">
        <v>3</v>
      </c>
      <c r="I8215" s="24">
        <v>6</v>
      </c>
      <c r="J8215" s="12">
        <v>5</v>
      </c>
      <c r="K8215" s="10">
        <v>7.0499999999999803</v>
      </c>
      <c r="L8215" s="10">
        <v>0</v>
      </c>
      <c r="M8215" s="14">
        <v>444</v>
      </c>
      <c r="N8215" s="14">
        <v>172</v>
      </c>
      <c r="O8215" s="15">
        <v>2</v>
      </c>
      <c r="P8215" s="33">
        <v>-1.5</v>
      </c>
      <c r="Q8215" s="10">
        <v>4.75</v>
      </c>
      <c r="R8215" s="10">
        <v>3.5</v>
      </c>
      <c r="S8215" s="10">
        <v>11</v>
      </c>
      <c r="T8215" s="6" t="s">
        <v>90</v>
      </c>
      <c r="U8215" s="6" t="s">
        <v>52</v>
      </c>
      <c r="V8215" s="18" t="str">
        <f>"" &amp; IF(AND(O8215&lt;=-1.5,NOT(ISBLANK(AF8215))),"Z","")</f>
        <v/>
      </c>
      <c r="W8215" s="18" t="str">
        <f t="shared" si="1474"/>
        <v/>
      </c>
      <c r="X8215" s="6"/>
      <c r="AB8215" s="18" t="str">
        <f t="shared" si="1475"/>
        <v/>
      </c>
      <c r="AC8215" s="18" t="str">
        <f t="shared" si="1476"/>
        <v/>
      </c>
      <c r="AD8215" s="18" t="str">
        <f t="shared" si="1480"/>
        <v/>
      </c>
      <c r="AI8215" s="18" t="str">
        <f t="shared" si="1477"/>
        <v/>
      </c>
      <c r="AJ8215" s="18" t="str">
        <f t="shared" si="1478"/>
        <v/>
      </c>
      <c r="AK8215" s="18" t="str">
        <f t="shared" si="1479"/>
        <v/>
      </c>
      <c r="AP8215" s="6" t="s">
        <v>602</v>
      </c>
      <c r="AT8215" s="10">
        <v>401.375</v>
      </c>
      <c r="BC8215" s="10">
        <v>124</v>
      </c>
      <c r="BD8215" s="10">
        <v>0</v>
      </c>
    </row>
    <row r="8216" spans="1:56" ht="23.25" x14ac:dyDescent="0.25">
      <c r="A8216" s="6" t="s">
        <v>2243</v>
      </c>
      <c r="B8216" s="23" t="s">
        <v>68</v>
      </c>
      <c r="C8216" s="9" t="s">
        <v>1363</v>
      </c>
      <c r="D8216" s="10">
        <v>1600</v>
      </c>
      <c r="E8216" s="24">
        <v>5</v>
      </c>
      <c r="F8216" s="12">
        <v>4</v>
      </c>
      <c r="G8216" s="24">
        <v>7</v>
      </c>
      <c r="H8216" s="12">
        <v>4</v>
      </c>
      <c r="I8216" s="24">
        <v>12</v>
      </c>
      <c r="J8216" s="12">
        <v>11</v>
      </c>
      <c r="K8216" s="10">
        <v>1.1500000000000199</v>
      </c>
      <c r="L8216" s="13">
        <v>0</v>
      </c>
      <c r="M8216" s="36">
        <v>82.215026283648299</v>
      </c>
      <c r="N8216" s="36">
        <v>7.5131418241625196E-3</v>
      </c>
      <c r="O8216" s="15">
        <v>0</v>
      </c>
      <c r="P8216" s="33">
        <v>-7.5</v>
      </c>
      <c r="Q8216" s="10">
        <v>0.250000000000004</v>
      </c>
      <c r="R8216" s="13">
        <v>-5.65</v>
      </c>
      <c r="S8216" s="25">
        <v>74</v>
      </c>
      <c r="T8216" s="6" t="s">
        <v>47</v>
      </c>
      <c r="U8216" s="17" t="s">
        <v>25</v>
      </c>
      <c r="V8216" s="18" t="str">
        <f>"" &amp; IF(AND(O8216&lt;=-1.5,NOT(ISBLANK(AF8216))),"Z","")</f>
        <v/>
      </c>
      <c r="W8216" s="18" t="str">
        <f t="shared" si="1474"/>
        <v/>
      </c>
      <c r="X8216" s="6"/>
      <c r="AB8216" s="18" t="str">
        <f t="shared" si="1475"/>
        <v/>
      </c>
      <c r="AC8216" s="18" t="str">
        <f t="shared" si="1476"/>
        <v/>
      </c>
      <c r="AD8216" s="18" t="str">
        <f t="shared" si="1480"/>
        <v/>
      </c>
      <c r="AI8216" s="18" t="str">
        <f t="shared" si="1477"/>
        <v/>
      </c>
      <c r="AJ8216" s="18" t="str">
        <f t="shared" si="1478"/>
        <v/>
      </c>
      <c r="AK8216" s="18" t="str">
        <f t="shared" si="1479"/>
        <v/>
      </c>
      <c r="AP8216" s="6" t="s">
        <v>2245</v>
      </c>
      <c r="AT8216" s="10">
        <v>44.640026283648297</v>
      </c>
      <c r="BC8216" s="10">
        <v>122</v>
      </c>
      <c r="BD8216" s="10">
        <v>-1</v>
      </c>
    </row>
    <row r="8217" spans="1:56" ht="23.25" x14ac:dyDescent="0.25">
      <c r="A8217" s="6" t="s">
        <v>2243</v>
      </c>
      <c r="B8217" s="26" t="s">
        <v>163</v>
      </c>
      <c r="C8217" s="9" t="s">
        <v>1363</v>
      </c>
      <c r="D8217" s="10">
        <v>1800</v>
      </c>
      <c r="E8217" s="24">
        <v>3</v>
      </c>
      <c r="F8217" s="12">
        <v>4</v>
      </c>
      <c r="G8217" s="24">
        <v>4</v>
      </c>
      <c r="H8217" s="12">
        <v>2</v>
      </c>
      <c r="I8217" s="24">
        <v>7</v>
      </c>
      <c r="J8217" s="12">
        <v>5</v>
      </c>
      <c r="K8217" s="10">
        <v>0.69999999999996698</v>
      </c>
      <c r="L8217" s="10">
        <v>0</v>
      </c>
      <c r="M8217" s="14">
        <v>91.878358001947603</v>
      </c>
      <c r="N8217" s="29">
        <v>3.9179000973845697E-2</v>
      </c>
      <c r="O8217" s="15">
        <v>1</v>
      </c>
      <c r="P8217" s="33">
        <v>-2.75</v>
      </c>
      <c r="Q8217" s="10">
        <v>2.15</v>
      </c>
      <c r="R8217" s="10">
        <v>4.9999999999990101E-2</v>
      </c>
      <c r="S8217" s="10">
        <v>28</v>
      </c>
      <c r="T8217" s="6" t="s">
        <v>54</v>
      </c>
      <c r="U8217" s="17" t="s">
        <v>25</v>
      </c>
      <c r="V8217" s="18" t="str">
        <f>"*" &amp; IF(AND(O8217&lt;=-1.5,NOT(ISBLANK(AF8217))),"Z","")</f>
        <v>*</v>
      </c>
      <c r="W8217" s="18" t="str">
        <f t="shared" si="1474"/>
        <v/>
      </c>
      <c r="X8217" s="6"/>
      <c r="AB8217" s="18" t="str">
        <f t="shared" si="1475"/>
        <v/>
      </c>
      <c r="AC8217" s="18" t="str">
        <f t="shared" si="1476"/>
        <v/>
      </c>
      <c r="AD8217" s="18" t="str">
        <f t="shared" si="1480"/>
        <v/>
      </c>
      <c r="AI8217" s="18" t="str">
        <f t="shared" si="1477"/>
        <v/>
      </c>
      <c r="AJ8217" s="18" t="str">
        <f t="shared" si="1478"/>
        <v/>
      </c>
      <c r="AK8217" s="18" t="str">
        <f t="shared" si="1479"/>
        <v/>
      </c>
      <c r="AP8217" s="6" t="s">
        <v>537</v>
      </c>
      <c r="AT8217" s="10">
        <v>52.203358001947699</v>
      </c>
      <c r="BC8217" s="10">
        <v>120</v>
      </c>
      <c r="BD8217" s="10">
        <v>0</v>
      </c>
    </row>
    <row r="8218" spans="1:56" ht="23.25" x14ac:dyDescent="0.25">
      <c r="A8218" s="6" t="s">
        <v>2243</v>
      </c>
      <c r="B8218" s="23" t="s">
        <v>253</v>
      </c>
      <c r="C8218" s="37" t="s">
        <v>1304</v>
      </c>
      <c r="D8218" s="10">
        <v>1650</v>
      </c>
      <c r="E8218" s="11">
        <v>9</v>
      </c>
      <c r="F8218" s="12">
        <v>14</v>
      </c>
      <c r="G8218" s="11">
        <v>10</v>
      </c>
      <c r="H8218" s="12">
        <v>11</v>
      </c>
      <c r="I8218" s="11">
        <v>7</v>
      </c>
      <c r="J8218" s="12">
        <v>14</v>
      </c>
      <c r="K8218" s="10">
        <v>7.8000000000000096</v>
      </c>
      <c r="L8218" s="15">
        <v>1.4666666666666099</v>
      </c>
      <c r="M8218" s="14">
        <v>78.863237284150401</v>
      </c>
      <c r="N8218" s="29">
        <v>0.33161864207514202</v>
      </c>
      <c r="O8218" s="15">
        <v>4</v>
      </c>
      <c r="P8218" s="33">
        <v>-2.75</v>
      </c>
      <c r="Q8218" s="10">
        <v>-3.75</v>
      </c>
      <c r="R8218" s="13">
        <v>-6.05</v>
      </c>
      <c r="S8218" s="25">
        <v>56</v>
      </c>
      <c r="T8218" s="6" t="s">
        <v>57</v>
      </c>
      <c r="U8218" s="6" t="s">
        <v>52</v>
      </c>
      <c r="V8218" s="18" t="str">
        <f>"" &amp; IF(AND(O8218&lt;=-1.5,NOT(ISBLANK(AF8218))),"Z","")</f>
        <v/>
      </c>
      <c r="W8218" s="18" t="str">
        <f t="shared" si="1474"/>
        <v/>
      </c>
      <c r="X8218" s="6"/>
      <c r="AB8218" s="18" t="str">
        <f t="shared" si="1475"/>
        <v/>
      </c>
      <c r="AC8218" s="18" t="str">
        <f t="shared" si="1476"/>
        <v/>
      </c>
      <c r="AD8218" s="18" t="str">
        <f t="shared" si="1480"/>
        <v/>
      </c>
      <c r="AI8218" s="18" t="str">
        <f t="shared" si="1477"/>
        <v/>
      </c>
      <c r="AJ8218" s="18" t="str">
        <f t="shared" si="1478"/>
        <v/>
      </c>
      <c r="AK8218" s="18" t="str">
        <f t="shared" si="1479"/>
        <v/>
      </c>
      <c r="AP8218" s="6" t="s">
        <v>2246</v>
      </c>
      <c r="AT8218" s="10">
        <v>41.913237284150298</v>
      </c>
      <c r="BC8218" s="10">
        <v>119</v>
      </c>
      <c r="BD8218" s="10">
        <v>-1</v>
      </c>
    </row>
    <row r="8219" spans="1:56" ht="23.25" x14ac:dyDescent="0.25">
      <c r="A8219" s="6" t="s">
        <v>2243</v>
      </c>
      <c r="B8219" s="26" t="s">
        <v>254</v>
      </c>
      <c r="C8219" s="9" t="s">
        <v>1809</v>
      </c>
      <c r="D8219" s="10">
        <v>1600</v>
      </c>
      <c r="E8219" s="11">
        <v>1</v>
      </c>
      <c r="F8219" s="12">
        <v>0</v>
      </c>
      <c r="G8219" s="11">
        <v>1</v>
      </c>
      <c r="H8219" s="12">
        <v>0</v>
      </c>
      <c r="I8219" s="11">
        <v>12</v>
      </c>
      <c r="J8219" s="12">
        <v>6</v>
      </c>
      <c r="K8219" s="10">
        <v>2.5</v>
      </c>
      <c r="L8219" s="13">
        <v>0</v>
      </c>
      <c r="M8219" s="14">
        <v>444</v>
      </c>
      <c r="N8219" s="14">
        <v>172</v>
      </c>
      <c r="O8219" s="15">
        <v>0</v>
      </c>
      <c r="P8219" s="33">
        <v>-5.75</v>
      </c>
      <c r="Q8219" s="10">
        <v>-0.60000000000000497</v>
      </c>
      <c r="R8219" s="13">
        <v>-5.2999999999999901</v>
      </c>
      <c r="S8219" s="10">
        <v>21</v>
      </c>
      <c r="T8219" s="30" t="s">
        <v>61</v>
      </c>
      <c r="U8219" s="17" t="s">
        <v>25</v>
      </c>
      <c r="V8219" s="18" t="str">
        <f>"" &amp; IF(AND(O8219&lt;=-1.5,NOT(ISBLANK(AF8219))),"Z","")</f>
        <v/>
      </c>
      <c r="W8219" s="18" t="str">
        <f t="shared" si="1474"/>
        <v/>
      </c>
      <c r="X8219" s="6"/>
      <c r="AB8219" s="18" t="str">
        <f t="shared" si="1475"/>
        <v/>
      </c>
      <c r="AC8219" s="18" t="str">
        <f t="shared" si="1476"/>
        <v/>
      </c>
      <c r="AD8219" s="18" t="str">
        <f t="shared" si="1480"/>
        <v/>
      </c>
      <c r="AI8219" s="18" t="str">
        <f t="shared" si="1477"/>
        <v/>
      </c>
      <c r="AJ8219" s="18" t="str">
        <f t="shared" si="1478"/>
        <v/>
      </c>
      <c r="AK8219" s="18" t="str">
        <f t="shared" si="1479"/>
        <v/>
      </c>
      <c r="AP8219" s="6" t="s">
        <v>2247</v>
      </c>
      <c r="AT8219" s="10">
        <v>395.375</v>
      </c>
      <c r="BC8219" s="10">
        <v>116</v>
      </c>
      <c r="BD8219" s="10">
        <v>-1</v>
      </c>
    </row>
    <row r="8220" spans="1:56" ht="23.25" x14ac:dyDescent="0.25">
      <c r="A8220" s="6" t="s">
        <v>2243</v>
      </c>
      <c r="B8220" s="23" t="s">
        <v>281</v>
      </c>
      <c r="C8220" s="9" t="s">
        <v>1306</v>
      </c>
      <c r="D8220" s="10">
        <v>1600</v>
      </c>
      <c r="E8220" s="24">
        <v>6</v>
      </c>
      <c r="F8220" s="12">
        <v>3</v>
      </c>
      <c r="G8220" s="24">
        <v>8</v>
      </c>
      <c r="H8220" s="12">
        <v>3</v>
      </c>
      <c r="I8220" s="24">
        <v>5</v>
      </c>
      <c r="J8220" s="12">
        <v>3</v>
      </c>
      <c r="K8220" s="10">
        <v>4.0999999999999996</v>
      </c>
      <c r="L8220" s="34">
        <v>3.0499999999999701</v>
      </c>
      <c r="M8220" s="14">
        <v>96.127624797529506</v>
      </c>
      <c r="N8220" s="29">
        <v>0.21381239876475899</v>
      </c>
      <c r="O8220" s="15">
        <v>0</v>
      </c>
      <c r="P8220" s="16">
        <v>0</v>
      </c>
      <c r="Q8220" s="10">
        <v>-1.9</v>
      </c>
      <c r="R8220" s="10">
        <v>-1.85</v>
      </c>
      <c r="S8220" s="25">
        <v>56</v>
      </c>
      <c r="T8220" s="6" t="s">
        <v>90</v>
      </c>
      <c r="U8220" s="17" t="s">
        <v>78</v>
      </c>
      <c r="V8220" s="18" t="str">
        <f>"*" &amp; IF(AND(O8220&lt;=-1.5,NOT(ISBLANK(AF8220))),"Z","")</f>
        <v>*</v>
      </c>
      <c r="W8220" s="19" t="str">
        <f t="shared" si="1474"/>
        <v/>
      </c>
      <c r="X8220" s="17" t="s">
        <v>166</v>
      </c>
      <c r="AA8220" s="20"/>
      <c r="AB8220" s="18" t="str">
        <f t="shared" si="1475"/>
        <v/>
      </c>
      <c r="AC8220" s="19" t="str">
        <f t="shared" si="1476"/>
        <v/>
      </c>
      <c r="AD8220" s="18" t="str">
        <f t="shared" si="1480"/>
        <v>GR</v>
      </c>
      <c r="AI8220" s="18" t="str">
        <f t="shared" si="1477"/>
        <v/>
      </c>
      <c r="AJ8220" s="18" t="str">
        <f t="shared" si="1478"/>
        <v/>
      </c>
      <c r="AK8220" s="18" t="str">
        <f t="shared" si="1479"/>
        <v/>
      </c>
      <c r="AP8220" s="6" t="s">
        <v>2069</v>
      </c>
      <c r="AT8220" s="10">
        <v>60.302624797529504</v>
      </c>
      <c r="AU8220" s="21"/>
      <c r="BC8220" s="22">
        <v>115</v>
      </c>
      <c r="BD8220" s="10">
        <v>0</v>
      </c>
    </row>
    <row r="8221" spans="1:56" ht="23.25" x14ac:dyDescent="0.25">
      <c r="A8221" s="6" t="s">
        <v>2243</v>
      </c>
      <c r="B8221" s="26" t="s">
        <v>283</v>
      </c>
      <c r="C8221" s="9" t="s">
        <v>1306</v>
      </c>
      <c r="D8221" s="10">
        <v>1600</v>
      </c>
      <c r="E8221" s="11">
        <v>5</v>
      </c>
      <c r="F8221" s="12">
        <v>4</v>
      </c>
      <c r="G8221" s="11">
        <v>4</v>
      </c>
      <c r="H8221" s="12">
        <v>2</v>
      </c>
      <c r="I8221" s="11">
        <v>2</v>
      </c>
      <c r="J8221" s="12">
        <v>1</v>
      </c>
      <c r="K8221" s="10">
        <v>3.0999999999999899</v>
      </c>
      <c r="L8221" s="10">
        <v>2.7999999999999599</v>
      </c>
      <c r="M8221" s="29">
        <v>100.011661241971</v>
      </c>
      <c r="N8221" s="29">
        <v>0.60583062098572804</v>
      </c>
      <c r="O8221" s="35">
        <v>3</v>
      </c>
      <c r="P8221" s="16">
        <v>0.75</v>
      </c>
      <c r="Q8221" s="10">
        <v>1.25</v>
      </c>
      <c r="R8221" s="10">
        <v>1.85</v>
      </c>
      <c r="S8221" s="10">
        <v>27</v>
      </c>
      <c r="T8221" s="6" t="s">
        <v>51</v>
      </c>
      <c r="U8221" s="6" t="s">
        <v>52</v>
      </c>
      <c r="V8221" s="18" t="str">
        <f>"*" &amp; IF(AND(O8221&lt;=-1.5,NOT(ISBLANK(AF8221))),"Z","")</f>
        <v>*</v>
      </c>
      <c r="W8221" s="19" t="str">
        <f t="shared" si="1474"/>
        <v/>
      </c>
      <c r="X8221" s="6"/>
      <c r="AA8221" s="20"/>
      <c r="AB8221" s="19" t="str">
        <f t="shared" si="1475"/>
        <v>*</v>
      </c>
      <c r="AC8221" s="19" t="str">
        <f t="shared" si="1476"/>
        <v/>
      </c>
      <c r="AD8221" s="19" t="str">
        <f t="shared" si="1480"/>
        <v>G</v>
      </c>
      <c r="AI8221" s="18" t="str">
        <f t="shared" si="1477"/>
        <v/>
      </c>
      <c r="AJ8221" s="18" t="str">
        <f t="shared" si="1478"/>
        <v/>
      </c>
      <c r="AK8221" s="18" t="str">
        <f t="shared" si="1479"/>
        <v/>
      </c>
      <c r="AP8221" s="6" t="s">
        <v>1896</v>
      </c>
      <c r="AT8221" s="10">
        <v>60.586661241971399</v>
      </c>
      <c r="AU8221" s="21"/>
      <c r="BC8221" s="22">
        <v>116</v>
      </c>
      <c r="BD8221" s="10">
        <v>0</v>
      </c>
    </row>
    <row r="8222" spans="1:56" ht="23.25" x14ac:dyDescent="0.25">
      <c r="A8222" s="6" t="s">
        <v>2248</v>
      </c>
      <c r="B8222" s="6" t="s">
        <v>148</v>
      </c>
      <c r="C8222" s="9" t="s">
        <v>1168</v>
      </c>
      <c r="D8222" s="10">
        <v>1400</v>
      </c>
      <c r="E8222" s="24">
        <v>4</v>
      </c>
      <c r="F8222" s="12">
        <v>2</v>
      </c>
      <c r="G8222" s="24">
        <v>5</v>
      </c>
      <c r="H8222" s="12">
        <v>3</v>
      </c>
      <c r="I8222" s="24">
        <v>11</v>
      </c>
      <c r="J8222" s="12">
        <v>10</v>
      </c>
      <c r="K8222" s="10">
        <v>-1.8500000000000201</v>
      </c>
      <c r="L8222" s="34">
        <v>3.0857142857142601</v>
      </c>
      <c r="M8222" s="14">
        <v>90.915933702925599</v>
      </c>
      <c r="N8222" s="29">
        <v>3.0579668514628402</v>
      </c>
      <c r="O8222" s="15">
        <v>0</v>
      </c>
      <c r="P8222" s="33">
        <v>-6.5</v>
      </c>
      <c r="Q8222" s="10">
        <v>1.99999999999999</v>
      </c>
      <c r="R8222" s="10">
        <v>-3.2</v>
      </c>
      <c r="T8222" s="6" t="s">
        <v>51</v>
      </c>
      <c r="U8222" s="17" t="s">
        <v>78</v>
      </c>
      <c r="V8222" s="18" t="str">
        <f>"" &amp; IF(AND(O8222&lt;=-1.5,NOT(ISBLANK(AF8222))),"Z","")</f>
        <v/>
      </c>
      <c r="W8222" s="18" t="str">
        <f t="shared" si="1474"/>
        <v/>
      </c>
      <c r="X8222" s="6"/>
      <c r="AB8222" s="18" t="str">
        <f t="shared" si="1475"/>
        <v/>
      </c>
      <c r="AC8222" s="18" t="str">
        <f t="shared" si="1476"/>
        <v/>
      </c>
      <c r="AD8222" s="18" t="str">
        <f t="shared" si="1480"/>
        <v/>
      </c>
      <c r="AI8222" s="18" t="str">
        <f t="shared" si="1477"/>
        <v/>
      </c>
      <c r="AJ8222" s="18" t="str">
        <f t="shared" si="1478"/>
        <v/>
      </c>
      <c r="AK8222" s="18" t="str">
        <f t="shared" si="1479"/>
        <v/>
      </c>
      <c r="AP8222" s="6" t="s">
        <v>422</v>
      </c>
      <c r="AT8222" s="10">
        <v>56.865933702925702</v>
      </c>
      <c r="BC8222" s="10">
        <v>126</v>
      </c>
      <c r="BD8222" s="10">
        <v>0</v>
      </c>
    </row>
    <row r="8223" spans="1:56" ht="23.25" x14ac:dyDescent="0.25">
      <c r="A8223" s="6" t="s">
        <v>2248</v>
      </c>
      <c r="B8223" s="26" t="s">
        <v>238</v>
      </c>
      <c r="C8223" s="9" t="s">
        <v>1168</v>
      </c>
      <c r="D8223" s="10">
        <v>1400</v>
      </c>
      <c r="E8223" s="24">
        <v>2</v>
      </c>
      <c r="F8223" s="12">
        <v>1</v>
      </c>
      <c r="G8223" s="24">
        <v>3</v>
      </c>
      <c r="H8223" s="12">
        <v>1</v>
      </c>
      <c r="I8223" s="24">
        <v>9</v>
      </c>
      <c r="J8223" s="12">
        <v>5</v>
      </c>
      <c r="K8223" s="10">
        <v>3.6499999999999799</v>
      </c>
      <c r="L8223" s="15">
        <v>4.3499999999999996</v>
      </c>
      <c r="M8223" s="14">
        <v>92.304215636434904</v>
      </c>
      <c r="N8223" s="14">
        <v>-4.7892181782529498E-2</v>
      </c>
      <c r="O8223" s="15">
        <v>0</v>
      </c>
      <c r="P8223" s="33">
        <v>-3.75</v>
      </c>
      <c r="Q8223" s="10">
        <v>-3.9500000000000099</v>
      </c>
      <c r="R8223" s="13">
        <v>-6.95</v>
      </c>
      <c r="S8223" s="10">
        <v>28</v>
      </c>
      <c r="T8223" s="32">
        <v>8</v>
      </c>
      <c r="U8223" s="17" t="s">
        <v>78</v>
      </c>
      <c r="V8223" s="18" t="str">
        <f>"" &amp; IF(AND(O8223&lt;=-1.5,NOT(ISBLANK(AF8223))),"Z","")</f>
        <v/>
      </c>
      <c r="W8223" s="18" t="str">
        <f t="shared" si="1474"/>
        <v/>
      </c>
      <c r="X8223" s="6"/>
      <c r="AB8223" s="18" t="str">
        <f t="shared" si="1475"/>
        <v/>
      </c>
      <c r="AC8223" s="18" t="str">
        <f t="shared" si="1476"/>
        <v/>
      </c>
      <c r="AD8223" s="18" t="str">
        <f t="shared" si="1480"/>
        <v/>
      </c>
      <c r="AI8223" s="18" t="str">
        <f t="shared" si="1477"/>
        <v/>
      </c>
      <c r="AJ8223" s="18" t="str">
        <f t="shared" si="1478"/>
        <v/>
      </c>
      <c r="AK8223" s="18" t="str">
        <f t="shared" si="1479"/>
        <v/>
      </c>
      <c r="AP8223" s="6" t="s">
        <v>587</v>
      </c>
      <c r="AT8223" s="10">
        <v>53.779215636434898</v>
      </c>
      <c r="BC8223" s="10">
        <v>125</v>
      </c>
      <c r="BD8223" s="10">
        <v>-2</v>
      </c>
    </row>
    <row r="8224" spans="1:56" ht="23.25" x14ac:dyDescent="0.25">
      <c r="A8224" s="6" t="s">
        <v>2248</v>
      </c>
      <c r="B8224" s="2" t="s">
        <v>150</v>
      </c>
      <c r="C8224" s="9" t="s">
        <v>1363</v>
      </c>
      <c r="D8224" s="10">
        <v>1400</v>
      </c>
      <c r="E8224" s="11">
        <v>3</v>
      </c>
      <c r="F8224" s="12">
        <v>2</v>
      </c>
      <c r="G8224" s="11">
        <v>3</v>
      </c>
      <c r="H8224" s="12">
        <v>1</v>
      </c>
      <c r="I8224" s="11">
        <v>3</v>
      </c>
      <c r="J8224" s="12">
        <v>2</v>
      </c>
      <c r="K8224" s="10">
        <v>-1.6500000000000301</v>
      </c>
      <c r="L8224" s="10">
        <v>0.73750000000000404</v>
      </c>
      <c r="M8224" s="29">
        <v>100.143828927816</v>
      </c>
      <c r="N8224" s="29">
        <v>1.2219144639077899</v>
      </c>
      <c r="O8224" s="15">
        <v>1</v>
      </c>
      <c r="P8224" s="33">
        <v>-0.75</v>
      </c>
      <c r="Q8224" s="10">
        <v>1.1499999999999799</v>
      </c>
      <c r="R8224" s="10">
        <v>0.59999999999998699</v>
      </c>
      <c r="S8224" s="25">
        <v>36</v>
      </c>
      <c r="T8224" s="30" t="s">
        <v>72</v>
      </c>
      <c r="U8224" s="17" t="s">
        <v>25</v>
      </c>
      <c r="V8224" s="18" t="str">
        <f>"*" &amp; IF(AND(O8224&lt;=-1.5,NOT(ISBLANK(AF8224))),"Z","")</f>
        <v>*</v>
      </c>
      <c r="W8224" s="19" t="str">
        <f t="shared" si="1474"/>
        <v/>
      </c>
      <c r="X8224" s="6"/>
      <c r="AA8224" s="20"/>
      <c r="AB8224" s="18" t="str">
        <f t="shared" si="1475"/>
        <v/>
      </c>
      <c r="AC8224" s="19" t="str">
        <f t="shared" si="1476"/>
        <v/>
      </c>
      <c r="AD8224" s="19" t="str">
        <f t="shared" si="1480"/>
        <v>G</v>
      </c>
      <c r="AI8224" s="18" t="str">
        <f t="shared" si="1477"/>
        <v/>
      </c>
      <c r="AJ8224" s="18" t="str">
        <f t="shared" si="1478"/>
        <v/>
      </c>
      <c r="AK8224" s="18" t="str">
        <f t="shared" si="1479"/>
        <v/>
      </c>
      <c r="AP8224" s="6" t="s">
        <v>635</v>
      </c>
      <c r="AT8224" s="10">
        <v>65.193828927815602</v>
      </c>
      <c r="AU8224" s="21"/>
      <c r="BC8224" s="22">
        <v>125</v>
      </c>
      <c r="BD8224" s="10">
        <v>0</v>
      </c>
    </row>
    <row r="8225" spans="1:56" ht="23.25" x14ac:dyDescent="0.25">
      <c r="A8225" s="6" t="s">
        <v>2248</v>
      </c>
      <c r="B8225" s="23" t="s">
        <v>197</v>
      </c>
      <c r="C8225" s="9" t="s">
        <v>1809</v>
      </c>
      <c r="D8225" s="10">
        <v>1400</v>
      </c>
      <c r="E8225" s="11">
        <v>1</v>
      </c>
      <c r="F8225" s="12">
        <v>0</v>
      </c>
      <c r="G8225" s="11">
        <v>1</v>
      </c>
      <c r="H8225" s="12">
        <v>0</v>
      </c>
      <c r="I8225" s="11">
        <v>6</v>
      </c>
      <c r="J8225" s="12">
        <v>3</v>
      </c>
      <c r="K8225" s="10">
        <v>-2.3500000000000298</v>
      </c>
      <c r="L8225" s="10">
        <v>-0.47857142857145002</v>
      </c>
      <c r="M8225" s="36">
        <v>95.312250123641206</v>
      </c>
      <c r="N8225" s="36">
        <v>5.61250618206088E-2</v>
      </c>
      <c r="O8225" s="15">
        <v>0</v>
      </c>
      <c r="P8225" s="33">
        <v>-3</v>
      </c>
      <c r="Q8225" s="10">
        <v>3.2499999999999898</v>
      </c>
      <c r="R8225" s="10">
        <v>0.84999999999999098</v>
      </c>
      <c r="S8225" s="25">
        <v>63</v>
      </c>
      <c r="T8225" s="30" t="s">
        <v>61</v>
      </c>
      <c r="U8225" s="17" t="s">
        <v>25</v>
      </c>
      <c r="V8225" s="18" t="str">
        <f>"" &amp; IF(AND(O8225&lt;=-1.5,NOT(ISBLANK(AF8225))),"Z","")</f>
        <v/>
      </c>
      <c r="W8225" s="18" t="str">
        <f t="shared" si="1474"/>
        <v/>
      </c>
      <c r="X8225" s="6"/>
      <c r="AB8225" s="18" t="str">
        <f t="shared" si="1475"/>
        <v/>
      </c>
      <c r="AC8225" s="18" t="str">
        <f t="shared" si="1476"/>
        <v/>
      </c>
      <c r="AD8225" s="18" t="str">
        <f t="shared" si="1480"/>
        <v/>
      </c>
      <c r="AI8225" s="18" t="str">
        <f t="shared" si="1477"/>
        <v/>
      </c>
      <c r="AJ8225" s="18" t="str">
        <f t="shared" si="1478"/>
        <v/>
      </c>
      <c r="AK8225" s="18" t="str">
        <f t="shared" si="1479"/>
        <v/>
      </c>
      <c r="AP8225" s="6" t="s">
        <v>306</v>
      </c>
      <c r="AT8225" s="10">
        <v>56.112250123641203</v>
      </c>
      <c r="BC8225" s="10">
        <v>121</v>
      </c>
      <c r="BD8225" s="10">
        <v>0</v>
      </c>
    </row>
    <row r="8226" spans="1:56" ht="23.25" x14ac:dyDescent="0.25">
      <c r="A8226" s="6" t="s">
        <v>2248</v>
      </c>
      <c r="B8226" s="26" t="s">
        <v>199</v>
      </c>
      <c r="C8226" s="9" t="s">
        <v>1306</v>
      </c>
      <c r="D8226" s="10">
        <v>1400</v>
      </c>
      <c r="E8226" s="11">
        <v>2</v>
      </c>
      <c r="F8226" s="12">
        <v>0</v>
      </c>
      <c r="G8226" s="11">
        <v>2</v>
      </c>
      <c r="H8226" s="12">
        <v>2</v>
      </c>
      <c r="I8226" s="11">
        <v>11</v>
      </c>
      <c r="J8226" s="12">
        <v>12</v>
      </c>
      <c r="K8226" s="10">
        <v>0.29999999999997601</v>
      </c>
      <c r="L8226" s="15">
        <v>2.9277777777777501</v>
      </c>
      <c r="M8226" s="14">
        <v>83.570707897064096</v>
      </c>
      <c r="N8226" s="29">
        <v>0.935353948532054</v>
      </c>
      <c r="O8226" s="15">
        <v>-2</v>
      </c>
      <c r="P8226" s="33">
        <v>-9.75</v>
      </c>
      <c r="Q8226" s="10">
        <v>-1.5</v>
      </c>
      <c r="R8226" s="13">
        <v>-9.2500000000000107</v>
      </c>
      <c r="S8226" s="10">
        <v>16</v>
      </c>
      <c r="T8226" s="32">
        <v>8</v>
      </c>
      <c r="U8226" s="17" t="s">
        <v>25</v>
      </c>
      <c r="V8226" s="18" t="str">
        <f>"" &amp; IF(AND(O8226&lt;=-1.5,NOT(ISBLANK(AF8226))),"Z","")</f>
        <v/>
      </c>
      <c r="W8226" s="18" t="str">
        <f t="shared" si="1474"/>
        <v/>
      </c>
      <c r="X8226" s="6"/>
      <c r="AB8226" s="18" t="str">
        <f t="shared" si="1475"/>
        <v/>
      </c>
      <c r="AC8226" s="18" t="str">
        <f t="shared" si="1476"/>
        <v/>
      </c>
      <c r="AD8226" s="18" t="str">
        <f t="shared" si="1480"/>
        <v/>
      </c>
      <c r="AI8226" s="18" t="str">
        <f t="shared" si="1477"/>
        <v/>
      </c>
      <c r="AJ8226" s="18" t="str">
        <f t="shared" si="1478"/>
        <v/>
      </c>
      <c r="AK8226" s="18" t="str">
        <f t="shared" si="1479"/>
        <v/>
      </c>
      <c r="AP8226" s="6" t="s">
        <v>1690</v>
      </c>
      <c r="AT8226" s="10">
        <v>47.120707897064101</v>
      </c>
      <c r="BC8226" s="10">
        <v>122</v>
      </c>
      <c r="BD8226" s="10">
        <v>-2</v>
      </c>
    </row>
    <row r="8227" spans="1:56" ht="23.25" x14ac:dyDescent="0.25">
      <c r="A8227" s="6" t="s">
        <v>2248</v>
      </c>
      <c r="B8227" s="23" t="s">
        <v>265</v>
      </c>
      <c r="C8227" s="9" t="s">
        <v>1306</v>
      </c>
      <c r="D8227" s="10">
        <v>1400</v>
      </c>
      <c r="E8227" s="24">
        <v>1</v>
      </c>
      <c r="F8227" s="12">
        <v>0</v>
      </c>
      <c r="G8227" s="24">
        <v>1</v>
      </c>
      <c r="H8227" s="12">
        <v>0</v>
      </c>
      <c r="I8227" s="24">
        <v>12</v>
      </c>
      <c r="J8227" s="12">
        <v>9</v>
      </c>
      <c r="K8227" s="10">
        <v>3.3499999999999699</v>
      </c>
      <c r="L8227" s="15">
        <v>5.6312499999999899</v>
      </c>
      <c r="M8227" s="14">
        <v>83.739985098401505</v>
      </c>
      <c r="N8227" s="14">
        <v>-1.18000745079925</v>
      </c>
      <c r="O8227" s="15">
        <v>0</v>
      </c>
      <c r="P8227" s="33">
        <v>-8.75</v>
      </c>
      <c r="Q8227" s="10">
        <v>-3.6000000000000099</v>
      </c>
      <c r="R8227" s="13">
        <v>-10.55</v>
      </c>
      <c r="S8227" s="25">
        <v>75</v>
      </c>
      <c r="T8227" s="32">
        <v>8</v>
      </c>
      <c r="U8227" s="17" t="s">
        <v>78</v>
      </c>
      <c r="V8227" s="18" t="str">
        <f>"" &amp; IF(AND(O8227&lt;=-1.5,NOT(ISBLANK(AF8227))),"Z","")</f>
        <v/>
      </c>
      <c r="W8227" s="18" t="str">
        <f t="shared" si="1474"/>
        <v/>
      </c>
      <c r="X8227" s="6"/>
      <c r="AB8227" s="18" t="str">
        <f t="shared" si="1475"/>
        <v/>
      </c>
      <c r="AC8227" s="18" t="str">
        <f t="shared" si="1476"/>
        <v/>
      </c>
      <c r="AD8227" s="18" t="str">
        <f t="shared" si="1480"/>
        <v/>
      </c>
      <c r="AI8227" s="18" t="str">
        <f t="shared" si="1477"/>
        <v/>
      </c>
      <c r="AJ8227" s="18" t="str">
        <f t="shared" si="1478"/>
        <v/>
      </c>
      <c r="AK8227" s="18" t="str">
        <f t="shared" si="1479"/>
        <v/>
      </c>
      <c r="AP8227" s="6" t="s">
        <v>1302</v>
      </c>
      <c r="AT8227" s="10">
        <v>47.514985098401503</v>
      </c>
      <c r="BC8227" s="10">
        <v>122</v>
      </c>
      <c r="BD8227" s="10">
        <v>-3</v>
      </c>
    </row>
    <row r="8228" spans="1:56" ht="23.25" x14ac:dyDescent="0.25">
      <c r="A8228" s="6" t="s">
        <v>2248</v>
      </c>
      <c r="B8228" s="31" t="s">
        <v>280</v>
      </c>
      <c r="C8228" s="37" t="s">
        <v>1304</v>
      </c>
      <c r="D8228" s="10">
        <v>1650</v>
      </c>
      <c r="E8228" s="11">
        <v>3</v>
      </c>
      <c r="F8228" s="12">
        <v>5</v>
      </c>
      <c r="G8228" s="11">
        <v>3</v>
      </c>
      <c r="H8228" s="12">
        <v>4</v>
      </c>
      <c r="I8228" s="11">
        <v>8</v>
      </c>
      <c r="J8228" s="12">
        <v>10</v>
      </c>
      <c r="K8228" s="10">
        <v>6.7000000000000197</v>
      </c>
      <c r="L8228" s="15">
        <v>1.0999999999999901</v>
      </c>
      <c r="M8228" s="14">
        <v>80.919913346566304</v>
      </c>
      <c r="N8228" s="14">
        <v>-1.0900433267168801</v>
      </c>
      <c r="O8228" s="15">
        <v>0</v>
      </c>
      <c r="P8228" s="33">
        <v>-6</v>
      </c>
      <c r="Q8228" s="10">
        <v>-6.95</v>
      </c>
      <c r="R8228" s="13">
        <v>-11.8</v>
      </c>
      <c r="S8228" s="25">
        <v>42</v>
      </c>
      <c r="T8228" s="6" t="s">
        <v>786</v>
      </c>
      <c r="U8228" s="6" t="s">
        <v>52</v>
      </c>
      <c r="V8228" s="18" t="str">
        <f>"" &amp; IF(AND(O8228&lt;=-1.5,NOT(ISBLANK(AF8228))),"Z","")</f>
        <v/>
      </c>
      <c r="W8228" s="18" t="str">
        <f t="shared" si="1474"/>
        <v/>
      </c>
      <c r="X8228" s="6"/>
      <c r="AB8228" s="18" t="str">
        <f t="shared" si="1475"/>
        <v/>
      </c>
      <c r="AC8228" s="18" t="str">
        <f t="shared" si="1476"/>
        <v/>
      </c>
      <c r="AD8228" s="18" t="str">
        <f t="shared" si="1480"/>
        <v/>
      </c>
      <c r="AI8228" s="18" t="str">
        <f t="shared" si="1477"/>
        <v/>
      </c>
      <c r="AJ8228" s="18" t="str">
        <f t="shared" si="1478"/>
        <v/>
      </c>
      <c r="AK8228" s="18" t="str">
        <f t="shared" si="1479"/>
        <v/>
      </c>
      <c r="AP8228" s="6" t="s">
        <v>2054</v>
      </c>
      <c r="AT8228" s="10">
        <v>42.069913346566203</v>
      </c>
      <c r="BC8228" s="10">
        <v>110</v>
      </c>
      <c r="BD8228" s="10">
        <v>-3</v>
      </c>
    </row>
    <row r="8229" spans="1:56" ht="23.25" x14ac:dyDescent="0.25">
      <c r="A8229" s="6" t="s">
        <v>2248</v>
      </c>
      <c r="B8229" s="38" t="s">
        <v>283</v>
      </c>
      <c r="C8229" s="9" t="s">
        <v>1306</v>
      </c>
      <c r="D8229" s="10">
        <v>1200</v>
      </c>
      <c r="E8229" s="11">
        <v>6</v>
      </c>
      <c r="F8229" s="12">
        <v>2</v>
      </c>
      <c r="G8229" s="11">
        <v>6</v>
      </c>
      <c r="H8229" s="12">
        <v>3</v>
      </c>
      <c r="I8229" s="11">
        <v>8</v>
      </c>
      <c r="J8229" s="12">
        <v>3</v>
      </c>
      <c r="K8229" s="10">
        <v>-1.6</v>
      </c>
      <c r="L8229" s="34">
        <v>1.1642857142857399</v>
      </c>
      <c r="M8229" s="14">
        <v>97.281007482580605</v>
      </c>
      <c r="N8229" s="29">
        <v>1.1905037412903099</v>
      </c>
      <c r="O8229" s="15">
        <v>-1</v>
      </c>
      <c r="P8229" s="33">
        <v>-0.5</v>
      </c>
      <c r="Q8229" s="10">
        <v>3.1000000000000099</v>
      </c>
      <c r="R8229" s="10">
        <v>2.75</v>
      </c>
      <c r="S8229" s="25">
        <v>48</v>
      </c>
      <c r="T8229" s="6" t="s">
        <v>90</v>
      </c>
      <c r="U8229" s="6" t="s">
        <v>52</v>
      </c>
      <c r="V8229" s="18" t="str">
        <f>"*" &amp; IF(AND(O8229&lt;=-1.5,NOT(ISBLANK(AF8229))),"Z","")</f>
        <v>*</v>
      </c>
      <c r="W8229" s="18" t="str">
        <f t="shared" si="1474"/>
        <v/>
      </c>
      <c r="X8229" s="6"/>
      <c r="AB8229" s="18" t="str">
        <f t="shared" si="1475"/>
        <v/>
      </c>
      <c r="AC8229" s="18" t="str">
        <f t="shared" si="1476"/>
        <v/>
      </c>
      <c r="AD8229" s="18" t="str">
        <f t="shared" si="1480"/>
        <v/>
      </c>
      <c r="AI8229" s="18" t="str">
        <f t="shared" si="1477"/>
        <v/>
      </c>
      <c r="AJ8229" s="18" t="str">
        <f t="shared" si="1478"/>
        <v/>
      </c>
      <c r="AK8229" s="18" t="str">
        <f t="shared" si="1479"/>
        <v/>
      </c>
      <c r="AP8229" s="6" t="s">
        <v>2070</v>
      </c>
      <c r="AT8229" s="10">
        <v>57.5060074825806</v>
      </c>
      <c r="BC8229" s="10">
        <v>118</v>
      </c>
      <c r="BD8229" s="10">
        <v>1</v>
      </c>
    </row>
    <row r="8230" spans="1:56" ht="23.25" x14ac:dyDescent="0.25">
      <c r="A8230" s="6" t="s">
        <v>2249</v>
      </c>
      <c r="B8230" s="6" t="s">
        <v>56</v>
      </c>
      <c r="C8230" s="9" t="s">
        <v>1167</v>
      </c>
      <c r="D8230" s="10">
        <v>1400</v>
      </c>
      <c r="E8230" s="24">
        <v>1</v>
      </c>
      <c r="F8230" s="12">
        <v>0</v>
      </c>
      <c r="G8230" s="24">
        <v>1</v>
      </c>
      <c r="H8230" s="12">
        <v>0</v>
      </c>
      <c r="I8230" s="24">
        <v>8</v>
      </c>
      <c r="J8230" s="12">
        <v>3</v>
      </c>
      <c r="K8230" s="10">
        <v>2.5999999999999801</v>
      </c>
      <c r="L8230" s="15">
        <v>3.49999999999998</v>
      </c>
      <c r="M8230" s="14">
        <v>98.794049079039894</v>
      </c>
      <c r="N8230" s="29">
        <v>1.8470245395199201</v>
      </c>
      <c r="O8230" s="15">
        <v>0</v>
      </c>
      <c r="P8230" s="33">
        <v>-3</v>
      </c>
      <c r="Q8230" s="10">
        <v>-1.4500000000000099</v>
      </c>
      <c r="R8230" s="13">
        <v>-3.9000000000000101</v>
      </c>
      <c r="T8230" s="32">
        <v>8</v>
      </c>
      <c r="U8230" s="17" t="s">
        <v>78</v>
      </c>
      <c r="V8230" s="18" t="str">
        <f>"" &amp; IF(AND(O8230&lt;=-1.5,NOT(ISBLANK(AF8230))),"Z","")</f>
        <v/>
      </c>
      <c r="W8230" s="19" t="str">
        <f t="shared" si="1474"/>
        <v/>
      </c>
      <c r="X8230" s="17" t="s">
        <v>166</v>
      </c>
      <c r="Y8230" s="18" t="str">
        <f>IF(AND(ISNUMBER(AS8230),VALUE(AS8230)&gt;2),IF(LEN(AF8230)&gt;0,"***","**"),"*")</f>
        <v>*</v>
      </c>
      <c r="AA8230" s="20"/>
      <c r="AB8230" s="18" t="str">
        <f t="shared" si="1475"/>
        <v/>
      </c>
      <c r="AC8230" s="19" t="str">
        <f t="shared" si="1476"/>
        <v/>
      </c>
      <c r="AD8230" s="6" t="s">
        <v>24</v>
      </c>
      <c r="AI8230" s="18" t="str">
        <f t="shared" si="1477"/>
        <v/>
      </c>
      <c r="AJ8230" s="18" t="str">
        <f t="shared" si="1478"/>
        <v/>
      </c>
      <c r="AK8230" s="18" t="str">
        <f t="shared" si="1479"/>
        <v/>
      </c>
      <c r="AP8230" s="6" t="s">
        <v>452</v>
      </c>
      <c r="AT8230" s="10">
        <v>68.6940490790398</v>
      </c>
      <c r="AU8230" s="21"/>
      <c r="BC8230" s="22">
        <v>131</v>
      </c>
      <c r="BD8230" s="10">
        <v>-1</v>
      </c>
    </row>
    <row r="8231" spans="1:56" ht="23.25" x14ac:dyDescent="0.25">
      <c r="A8231" s="6" t="s">
        <v>2249</v>
      </c>
      <c r="B8231" s="2" t="s">
        <v>148</v>
      </c>
      <c r="C8231" s="9" t="s">
        <v>1168</v>
      </c>
      <c r="D8231" s="10">
        <v>1400</v>
      </c>
      <c r="E8231" s="11">
        <v>5</v>
      </c>
      <c r="F8231" s="12">
        <v>2</v>
      </c>
      <c r="G8231" s="11">
        <v>10</v>
      </c>
      <c r="H8231" s="12">
        <v>6</v>
      </c>
      <c r="I8231" s="11">
        <v>14</v>
      </c>
      <c r="J8231" s="12">
        <v>16</v>
      </c>
      <c r="K8231" s="10">
        <v>-1.8500000000000201</v>
      </c>
      <c r="L8231" s="15">
        <v>3.0857142857142601</v>
      </c>
      <c r="M8231" s="14">
        <v>79.615933702925602</v>
      </c>
      <c r="N8231" s="29">
        <v>3.0579668514628402</v>
      </c>
      <c r="O8231" s="15">
        <v>-4</v>
      </c>
      <c r="P8231" s="33">
        <v>-10.25</v>
      </c>
      <c r="Q8231" s="10">
        <v>1.99999999999999</v>
      </c>
      <c r="R8231" s="13">
        <v>-6.25</v>
      </c>
      <c r="S8231" s="10">
        <v>34</v>
      </c>
      <c r="T8231" s="6" t="s">
        <v>90</v>
      </c>
      <c r="U8231" s="6" t="s">
        <v>52</v>
      </c>
      <c r="V8231" s="18" t="str">
        <f>"" &amp; IF(AND(O8231&lt;=-1.5,NOT(ISBLANK(AF8231))),"Z","")</f>
        <v/>
      </c>
      <c r="W8231" s="18" t="str">
        <f t="shared" si="1474"/>
        <v/>
      </c>
      <c r="X8231" s="6"/>
      <c r="AB8231" s="18" t="str">
        <f t="shared" si="1475"/>
        <v/>
      </c>
      <c r="AC8231" s="18" t="str">
        <f t="shared" si="1476"/>
        <v/>
      </c>
      <c r="AD8231" s="18" t="str">
        <f t="shared" ref="AD8231:AD8262" si="1481">IF(AND(OR(I8231=1,I8231=2,I8231=3,I8231=4),M8231&gt;=97.5),"G",IF(OR(AND(J8231&lt;=3,I8231&lt;8,P8231&gt;-1.6,M8231&gt;=95,M8231&lt;300),AND(OR(I8231=1,I8231=2,I8231=3),M8231&lt;97.5)),"GR",""))</f>
        <v/>
      </c>
      <c r="AI8231" s="18" t="str">
        <f t="shared" si="1477"/>
        <v/>
      </c>
      <c r="AJ8231" s="18" t="str">
        <f t="shared" si="1478"/>
        <v/>
      </c>
      <c r="AK8231" s="18" t="str">
        <f t="shared" si="1479"/>
        <v/>
      </c>
      <c r="AP8231" s="6" t="s">
        <v>1265</v>
      </c>
      <c r="AT8231" s="10">
        <v>47.865933702925702</v>
      </c>
      <c r="BC8231" s="10">
        <v>129</v>
      </c>
      <c r="BD8231" s="10">
        <v>-1</v>
      </c>
    </row>
    <row r="8232" spans="1:56" ht="23.25" x14ac:dyDescent="0.25">
      <c r="A8232" s="6" t="s">
        <v>2249</v>
      </c>
      <c r="B8232" s="23" t="s">
        <v>350</v>
      </c>
      <c r="C8232" s="9" t="s">
        <v>1398</v>
      </c>
      <c r="D8232" s="10">
        <v>1400</v>
      </c>
      <c r="E8232" s="11">
        <v>3</v>
      </c>
      <c r="F8232" s="12">
        <v>2</v>
      </c>
      <c r="G8232" s="11">
        <v>5</v>
      </c>
      <c r="H8232" s="12">
        <v>4</v>
      </c>
      <c r="I8232" s="11">
        <v>11</v>
      </c>
      <c r="J8232" s="12">
        <v>6</v>
      </c>
      <c r="K8232" s="10">
        <v>-3.55</v>
      </c>
      <c r="L8232" s="10">
        <v>0.26999999999997498</v>
      </c>
      <c r="M8232" s="14">
        <v>88.126490881092096</v>
      </c>
      <c r="N8232" s="14">
        <v>-1.4867545594540099</v>
      </c>
      <c r="O8232" s="15">
        <v>-2</v>
      </c>
      <c r="P8232" s="33">
        <v>-1.5</v>
      </c>
      <c r="Q8232" s="10">
        <v>0.84999999999999098</v>
      </c>
      <c r="R8232" s="10">
        <v>-0.40000000000000902</v>
      </c>
      <c r="S8232" s="25">
        <v>51</v>
      </c>
      <c r="T8232" s="6" t="s">
        <v>51</v>
      </c>
      <c r="U8232" s="17" t="s">
        <v>25</v>
      </c>
      <c r="V8232" s="18" t="str">
        <f>"" &amp; IF(AND(O8232&lt;=-1.5,NOT(ISBLANK(AF8232))),"Z","")</f>
        <v/>
      </c>
      <c r="W8232" s="18" t="str">
        <f t="shared" si="1474"/>
        <v/>
      </c>
      <c r="X8232" s="6"/>
      <c r="AB8232" s="18" t="str">
        <f t="shared" si="1475"/>
        <v/>
      </c>
      <c r="AC8232" s="18" t="str">
        <f t="shared" si="1476"/>
        <v/>
      </c>
      <c r="AD8232" s="18" t="str">
        <f t="shared" si="1481"/>
        <v/>
      </c>
      <c r="AI8232" s="18" t="str">
        <f t="shared" si="1477"/>
        <v/>
      </c>
      <c r="AJ8232" s="18" t="str">
        <f t="shared" si="1478"/>
        <v/>
      </c>
      <c r="AK8232" s="18" t="str">
        <f t="shared" si="1479"/>
        <v/>
      </c>
      <c r="AP8232" s="6" t="s">
        <v>1387</v>
      </c>
      <c r="AT8232" s="10">
        <v>54.776490881092002</v>
      </c>
      <c r="BC8232" s="10">
        <v>124</v>
      </c>
      <c r="BD8232" s="10">
        <v>0</v>
      </c>
    </row>
    <row r="8233" spans="1:56" ht="23.25" x14ac:dyDescent="0.25">
      <c r="A8233" s="6" t="s">
        <v>2249</v>
      </c>
      <c r="B8233" s="23" t="s">
        <v>246</v>
      </c>
      <c r="C8233" s="39" t="s">
        <v>1117</v>
      </c>
      <c r="D8233" s="10">
        <v>1200</v>
      </c>
      <c r="E8233" s="11">
        <v>11</v>
      </c>
      <c r="F8233" s="12">
        <v>6</v>
      </c>
      <c r="G8233" s="11">
        <v>11</v>
      </c>
      <c r="H8233" s="12">
        <v>6</v>
      </c>
      <c r="I8233" s="11">
        <v>5</v>
      </c>
      <c r="J8233" s="12">
        <v>2</v>
      </c>
      <c r="K8233" s="10">
        <v>-1.8</v>
      </c>
      <c r="L8233" s="10">
        <v>0.30000000000002103</v>
      </c>
      <c r="M8233" s="14">
        <v>97.370121790497805</v>
      </c>
      <c r="N8233" s="29">
        <v>0.48506089524892099</v>
      </c>
      <c r="O8233" s="15">
        <v>0</v>
      </c>
      <c r="P8233" s="16">
        <v>4.25</v>
      </c>
      <c r="Q8233" s="10">
        <v>0</v>
      </c>
      <c r="R8233" s="10">
        <v>3.4</v>
      </c>
      <c r="S8233" s="25">
        <v>118</v>
      </c>
      <c r="T8233" s="6" t="s">
        <v>57</v>
      </c>
      <c r="U8233" s="6" t="s">
        <v>52</v>
      </c>
      <c r="V8233" s="18" t="str">
        <f>"*" &amp; IF(AND(O8233&lt;=-1.5,NOT(ISBLANK(AF8233))),"Z","")</f>
        <v>*</v>
      </c>
      <c r="W8233" s="19" t="str">
        <f t="shared" si="1474"/>
        <v/>
      </c>
      <c r="X8233" s="17" t="s">
        <v>88</v>
      </c>
      <c r="AA8233" s="20"/>
      <c r="AB8233" s="18" t="str">
        <f t="shared" si="1475"/>
        <v/>
      </c>
      <c r="AC8233" s="19" t="str">
        <f t="shared" si="1476"/>
        <v>*</v>
      </c>
      <c r="AD8233" s="18" t="str">
        <f t="shared" si="1481"/>
        <v>GR</v>
      </c>
      <c r="AI8233" s="18" t="str">
        <f t="shared" si="1477"/>
        <v/>
      </c>
      <c r="AJ8233" s="18" t="str">
        <f t="shared" si="1478"/>
        <v/>
      </c>
      <c r="AK8233" s="18" t="str">
        <f t="shared" si="1479"/>
        <v/>
      </c>
      <c r="AP8233" s="6" t="s">
        <v>508</v>
      </c>
      <c r="AT8233" s="10">
        <v>58.595121790497799</v>
      </c>
      <c r="AU8233" s="21"/>
      <c r="BC8233" s="22">
        <v>121</v>
      </c>
      <c r="BD8233" s="28">
        <v>1</v>
      </c>
    </row>
    <row r="8234" spans="1:56" ht="23.25" x14ac:dyDescent="0.25">
      <c r="A8234" s="6" t="s">
        <v>2249</v>
      </c>
      <c r="B8234" s="26" t="s">
        <v>251</v>
      </c>
      <c r="C8234" s="39" t="s">
        <v>1117</v>
      </c>
      <c r="D8234" s="10">
        <v>1200</v>
      </c>
      <c r="E8234" s="11">
        <v>7</v>
      </c>
      <c r="F8234" s="12">
        <v>4</v>
      </c>
      <c r="G8234" s="11">
        <v>7</v>
      </c>
      <c r="H8234" s="12">
        <v>5</v>
      </c>
      <c r="I8234" s="11">
        <v>8</v>
      </c>
      <c r="J8234" s="12">
        <v>4</v>
      </c>
      <c r="K8234" s="10">
        <v>-1.6499999999999899</v>
      </c>
      <c r="L8234" s="10">
        <v>-2.9199999999999799</v>
      </c>
      <c r="M8234" s="14">
        <v>92.876934853161799</v>
      </c>
      <c r="N8234" s="14">
        <v>-0.71153257341904896</v>
      </c>
      <c r="O8234" s="15">
        <v>-2</v>
      </c>
      <c r="P8234" s="16">
        <v>1.75</v>
      </c>
      <c r="Q8234" s="10">
        <v>2.0499999999999998</v>
      </c>
      <c r="R8234" s="10">
        <v>3.4</v>
      </c>
      <c r="S8234" s="10">
        <v>24</v>
      </c>
      <c r="T8234" s="6" t="s">
        <v>111</v>
      </c>
      <c r="U8234" s="6" t="s">
        <v>52</v>
      </c>
      <c r="V8234" s="18" t="str">
        <f>"" &amp; IF(AND(O8234&lt;=-1.5,NOT(ISBLANK(AF8234))),"Z","")</f>
        <v/>
      </c>
      <c r="W8234" s="18" t="str">
        <f t="shared" si="1474"/>
        <v/>
      </c>
      <c r="X8234" s="6"/>
      <c r="AB8234" s="18" t="str">
        <f t="shared" si="1475"/>
        <v/>
      </c>
      <c r="AC8234" s="18" t="str">
        <f t="shared" si="1476"/>
        <v/>
      </c>
      <c r="AD8234" s="18" t="str">
        <f t="shared" si="1481"/>
        <v/>
      </c>
      <c r="AI8234" s="18" t="str">
        <f t="shared" si="1477"/>
        <v/>
      </c>
      <c r="AJ8234" s="18" t="str">
        <f t="shared" si="1478"/>
        <v/>
      </c>
      <c r="AK8234" s="18" t="str">
        <f t="shared" si="1479"/>
        <v/>
      </c>
      <c r="AP8234" s="6" t="s">
        <v>457</v>
      </c>
      <c r="AT8234" s="10">
        <v>53.826934853161902</v>
      </c>
      <c r="BC8234" s="10">
        <v>120</v>
      </c>
      <c r="BD8234" s="10">
        <v>1</v>
      </c>
    </row>
    <row r="8235" spans="1:56" ht="23.25" x14ac:dyDescent="0.25">
      <c r="A8235" s="6" t="s">
        <v>2249</v>
      </c>
      <c r="B8235" s="23" t="s">
        <v>121</v>
      </c>
      <c r="C8235" s="9" t="s">
        <v>1167</v>
      </c>
      <c r="D8235" s="10">
        <v>1200</v>
      </c>
      <c r="E8235" s="11">
        <v>11</v>
      </c>
      <c r="F8235" s="12">
        <v>7</v>
      </c>
      <c r="G8235" s="11">
        <v>10</v>
      </c>
      <c r="H8235" s="12">
        <v>4</v>
      </c>
      <c r="I8235" s="11">
        <v>8</v>
      </c>
      <c r="J8235" s="12">
        <v>2</v>
      </c>
      <c r="K8235" s="10">
        <v>0.250000000000004</v>
      </c>
      <c r="L8235" s="13">
        <v>-0.63571428571427602</v>
      </c>
      <c r="M8235" s="14">
        <v>91.326996237471903</v>
      </c>
      <c r="N8235" s="14">
        <v>-2.28650188126409</v>
      </c>
      <c r="O8235" s="15">
        <v>4</v>
      </c>
      <c r="P8235" s="16">
        <v>1.25</v>
      </c>
      <c r="Q8235" s="10">
        <v>-1.9</v>
      </c>
      <c r="R8235" s="13">
        <v>-0.95000000000000595</v>
      </c>
      <c r="S8235" s="25">
        <v>72</v>
      </c>
      <c r="T8235" s="6" t="s">
        <v>57</v>
      </c>
      <c r="U8235" s="6" t="s">
        <v>52</v>
      </c>
      <c r="V8235" s="18" t="str">
        <f>"" &amp; IF(AND(O8235&lt;=-1.5,NOT(ISBLANK(AF8235))),"Z","")</f>
        <v/>
      </c>
      <c r="W8235" s="18" t="str">
        <f t="shared" si="1474"/>
        <v/>
      </c>
      <c r="X8235" s="17" t="s">
        <v>204</v>
      </c>
      <c r="AB8235" s="18" t="str">
        <f t="shared" si="1475"/>
        <v>*</v>
      </c>
      <c r="AC8235" s="18" t="str">
        <f t="shared" si="1476"/>
        <v/>
      </c>
      <c r="AD8235" s="18" t="str">
        <f t="shared" si="1481"/>
        <v/>
      </c>
      <c r="AI8235" s="18" t="str">
        <f t="shared" si="1477"/>
        <v/>
      </c>
      <c r="AJ8235" s="18" t="str">
        <f t="shared" si="1478"/>
        <v/>
      </c>
      <c r="AK8235" s="18" t="str">
        <f t="shared" si="1479"/>
        <v/>
      </c>
      <c r="AP8235" s="6" t="s">
        <v>462</v>
      </c>
      <c r="AT8235" s="10">
        <v>54.176996237471798</v>
      </c>
      <c r="BC8235" s="10">
        <v>120</v>
      </c>
      <c r="BD8235" s="10">
        <v>0</v>
      </c>
    </row>
    <row r="8236" spans="1:56" ht="23.25" x14ac:dyDescent="0.25">
      <c r="A8236" s="6" t="s">
        <v>2249</v>
      </c>
      <c r="B8236" s="31" t="s">
        <v>137</v>
      </c>
      <c r="C8236" s="9" t="s">
        <v>1168</v>
      </c>
      <c r="D8236" s="10">
        <v>1400</v>
      </c>
      <c r="E8236" s="11">
        <v>11</v>
      </c>
      <c r="F8236" s="12">
        <v>5</v>
      </c>
      <c r="G8236" s="11">
        <v>11</v>
      </c>
      <c r="H8236" s="12">
        <v>4</v>
      </c>
      <c r="I8236" s="11">
        <v>8</v>
      </c>
      <c r="J8236" s="12">
        <v>5</v>
      </c>
      <c r="K8236" s="10">
        <v>-2.2000000000000202</v>
      </c>
      <c r="L8236" s="10">
        <v>-0.43333333333337098</v>
      </c>
      <c r="M8236" s="14">
        <v>93.208529357932505</v>
      </c>
      <c r="N8236" s="29">
        <v>0.30426467896624798</v>
      </c>
      <c r="O8236" s="15">
        <v>1</v>
      </c>
      <c r="P8236" s="33">
        <v>-0.25</v>
      </c>
      <c r="Q8236" s="10">
        <v>1.2999999999999901</v>
      </c>
      <c r="R8236" s="10">
        <v>1.19999999999999</v>
      </c>
      <c r="S8236" s="25">
        <v>37</v>
      </c>
      <c r="T8236" s="6" t="s">
        <v>57</v>
      </c>
      <c r="U8236" s="6" t="s">
        <v>52</v>
      </c>
      <c r="V8236" s="18" t="str">
        <f>"*" &amp; IF(AND(O8236&lt;=-1.5,NOT(ISBLANK(AF8236))),"Z","")</f>
        <v>*</v>
      </c>
      <c r="W8236" s="18" t="str">
        <f t="shared" si="1474"/>
        <v/>
      </c>
      <c r="X8236" s="6"/>
      <c r="AB8236" s="18" t="str">
        <f t="shared" si="1475"/>
        <v/>
      </c>
      <c r="AC8236" s="18" t="str">
        <f t="shared" si="1476"/>
        <v/>
      </c>
      <c r="AD8236" s="18" t="str">
        <f t="shared" si="1481"/>
        <v/>
      </c>
      <c r="AI8236" s="18" t="str">
        <f t="shared" si="1477"/>
        <v/>
      </c>
      <c r="AJ8236" s="18" t="str">
        <f t="shared" si="1478"/>
        <v/>
      </c>
      <c r="AK8236" s="18" t="str">
        <f t="shared" si="1479"/>
        <v/>
      </c>
      <c r="AP8236" s="6" t="s">
        <v>425</v>
      </c>
      <c r="AT8236" s="10">
        <v>56.483529357932497</v>
      </c>
      <c r="BC8236" s="10">
        <v>118</v>
      </c>
      <c r="BD8236" s="10">
        <v>0</v>
      </c>
    </row>
    <row r="8237" spans="1:56" ht="23.25" x14ac:dyDescent="0.25">
      <c r="A8237" s="6" t="s">
        <v>2250</v>
      </c>
      <c r="B8237" s="6" t="s">
        <v>350</v>
      </c>
      <c r="C8237" s="9" t="s">
        <v>1398</v>
      </c>
      <c r="D8237" s="10">
        <v>1400</v>
      </c>
      <c r="E8237" s="24">
        <v>7</v>
      </c>
      <c r="F8237" s="12">
        <v>5</v>
      </c>
      <c r="G8237" s="24">
        <v>10</v>
      </c>
      <c r="H8237" s="12">
        <v>6</v>
      </c>
      <c r="I8237" s="24">
        <v>13</v>
      </c>
      <c r="J8237" s="12">
        <v>9</v>
      </c>
      <c r="K8237" s="10">
        <v>-2.85</v>
      </c>
      <c r="L8237" s="13">
        <v>-1.83</v>
      </c>
      <c r="M8237" s="14">
        <v>79.297388396442003</v>
      </c>
      <c r="N8237" s="14">
        <v>-2.95130580177897</v>
      </c>
      <c r="O8237" s="15">
        <v>-2</v>
      </c>
      <c r="P8237" s="33">
        <v>-2.75</v>
      </c>
      <c r="Q8237" s="10">
        <v>1.74999999999999</v>
      </c>
      <c r="R8237" s="13">
        <v>-0.44999999999999901</v>
      </c>
      <c r="T8237" s="6" t="s">
        <v>57</v>
      </c>
      <c r="U8237" s="6" t="s">
        <v>52</v>
      </c>
      <c r="V8237" s="18" t="str">
        <f>"" &amp; IF(AND(O8237&lt;=-1.5,NOT(ISBLANK(AF8237))),"Z","")</f>
        <v/>
      </c>
      <c r="W8237" s="18" t="str">
        <f t="shared" si="1474"/>
        <v/>
      </c>
      <c r="X8237" s="6"/>
      <c r="AB8237" s="18" t="str">
        <f t="shared" si="1475"/>
        <v/>
      </c>
      <c r="AC8237" s="18" t="str">
        <f t="shared" si="1476"/>
        <v/>
      </c>
      <c r="AD8237" s="18" t="str">
        <f t="shared" si="1481"/>
        <v/>
      </c>
      <c r="AI8237" s="18" t="str">
        <f t="shared" si="1477"/>
        <v/>
      </c>
      <c r="AJ8237" s="18" t="str">
        <f t="shared" si="1478"/>
        <v/>
      </c>
      <c r="AK8237" s="18" t="str">
        <f t="shared" si="1479"/>
        <v/>
      </c>
      <c r="AP8237" s="6" t="s">
        <v>588</v>
      </c>
      <c r="AT8237" s="10">
        <v>46.722388396442099</v>
      </c>
      <c r="BC8237" s="10">
        <v>128</v>
      </c>
      <c r="BD8237" s="10">
        <v>0</v>
      </c>
    </row>
    <row r="8238" spans="1:56" ht="23.25" x14ac:dyDescent="0.25">
      <c r="A8238" s="6" t="s">
        <v>2250</v>
      </c>
      <c r="B8238" s="23" t="s">
        <v>455</v>
      </c>
      <c r="C8238" s="9" t="s">
        <v>1167</v>
      </c>
      <c r="D8238" s="10">
        <v>1000</v>
      </c>
      <c r="E8238" s="24">
        <v>9</v>
      </c>
      <c r="F8238" s="12">
        <v>3</v>
      </c>
      <c r="G8238" s="24">
        <v>9</v>
      </c>
      <c r="H8238" s="12">
        <v>2</v>
      </c>
      <c r="I8238" s="24">
        <v>10</v>
      </c>
      <c r="J8238" s="12">
        <v>4</v>
      </c>
      <c r="K8238" s="10">
        <v>1.2</v>
      </c>
      <c r="L8238" s="13">
        <v>-0.514285714285724</v>
      </c>
      <c r="M8238" s="14">
        <v>89.144545973882202</v>
      </c>
      <c r="N8238" s="14">
        <v>-2.2777270130588798</v>
      </c>
      <c r="O8238" s="15">
        <v>1</v>
      </c>
      <c r="P8238" s="33">
        <v>-1.5</v>
      </c>
      <c r="Q8238" s="10">
        <v>-0.60000000000000497</v>
      </c>
      <c r="R8238" s="13">
        <v>-1.75000000000001</v>
      </c>
      <c r="S8238" s="25">
        <v>181</v>
      </c>
      <c r="T8238" s="6" t="s">
        <v>111</v>
      </c>
      <c r="U8238" s="6" t="s">
        <v>52</v>
      </c>
      <c r="V8238" s="18" t="str">
        <f>"" &amp; IF(AND(O8238&lt;=-1.5,NOT(ISBLANK(AF8238))),"Z","")</f>
        <v/>
      </c>
      <c r="W8238" s="18" t="str">
        <f t="shared" si="1474"/>
        <v/>
      </c>
      <c r="X8238" s="6"/>
      <c r="AB8238" s="18" t="str">
        <f t="shared" si="1475"/>
        <v/>
      </c>
      <c r="AC8238" s="18" t="str">
        <f t="shared" si="1476"/>
        <v/>
      </c>
      <c r="AD8238" s="18" t="str">
        <f t="shared" si="1481"/>
        <v/>
      </c>
      <c r="AI8238" s="18" t="str">
        <f t="shared" si="1477"/>
        <v/>
      </c>
      <c r="AJ8238" s="18" t="str">
        <f t="shared" si="1478"/>
        <v/>
      </c>
      <c r="AK8238" s="18" t="str">
        <f t="shared" si="1479"/>
        <v/>
      </c>
      <c r="AP8238" s="6" t="s">
        <v>721</v>
      </c>
      <c r="AT8238" s="10">
        <v>52.9445459738822</v>
      </c>
      <c r="BC8238" s="10">
        <v>123</v>
      </c>
      <c r="BD8238" s="10">
        <v>0</v>
      </c>
    </row>
    <row r="8239" spans="1:56" ht="23.25" x14ac:dyDescent="0.25">
      <c r="A8239" s="6" t="s">
        <v>2250</v>
      </c>
      <c r="B8239" s="26" t="s">
        <v>385</v>
      </c>
      <c r="C8239" s="39" t="s">
        <v>1117</v>
      </c>
      <c r="D8239" s="10">
        <v>1000</v>
      </c>
      <c r="E8239" s="11">
        <v>12</v>
      </c>
      <c r="F8239" s="12">
        <v>2</v>
      </c>
      <c r="G8239" s="11">
        <v>11</v>
      </c>
      <c r="H8239" s="12">
        <v>6</v>
      </c>
      <c r="I8239" s="11">
        <v>5</v>
      </c>
      <c r="J8239" s="12">
        <v>4</v>
      </c>
      <c r="K8239" s="10">
        <v>-0.499999999999998</v>
      </c>
      <c r="L8239" s="10">
        <v>-0.84999999999999098</v>
      </c>
      <c r="M8239" s="14">
        <v>96.992069190432304</v>
      </c>
      <c r="N8239" s="29">
        <v>1.8960345952161399</v>
      </c>
      <c r="O8239" s="15">
        <v>-3</v>
      </c>
      <c r="P8239" s="16">
        <v>1.25</v>
      </c>
      <c r="Q8239" s="10">
        <v>2.5</v>
      </c>
      <c r="R8239" s="10">
        <v>3.5000000000000102</v>
      </c>
      <c r="S8239" s="10">
        <v>24</v>
      </c>
      <c r="T8239" s="6" t="s">
        <v>111</v>
      </c>
      <c r="U8239" s="6" t="s">
        <v>52</v>
      </c>
      <c r="V8239" s="18" t="str">
        <f>"*" &amp; IF(AND(O8239&lt;=-1.5,NOT(ISBLANK(AF8239))),"Z","")</f>
        <v>*</v>
      </c>
      <c r="W8239" s="18" t="str">
        <f t="shared" si="1474"/>
        <v/>
      </c>
      <c r="X8239" s="6"/>
      <c r="AB8239" s="18" t="str">
        <f t="shared" si="1475"/>
        <v/>
      </c>
      <c r="AC8239" s="18" t="str">
        <f t="shared" si="1476"/>
        <v>**</v>
      </c>
      <c r="AD8239" s="18" t="str">
        <f t="shared" si="1481"/>
        <v/>
      </c>
      <c r="AI8239" s="18" t="str">
        <f t="shared" si="1477"/>
        <v/>
      </c>
      <c r="AJ8239" s="18" t="str">
        <f t="shared" si="1478"/>
        <v/>
      </c>
      <c r="AK8239" s="18" t="str">
        <f t="shared" si="1479"/>
        <v/>
      </c>
      <c r="AP8239" s="6" t="s">
        <v>504</v>
      </c>
      <c r="AT8239" s="10">
        <v>60.417069190432301</v>
      </c>
      <c r="BC8239" s="10">
        <v>124</v>
      </c>
      <c r="BD8239" s="10">
        <v>2</v>
      </c>
    </row>
    <row r="8240" spans="1:56" ht="23.25" x14ac:dyDescent="0.25">
      <c r="A8240" s="6" t="s">
        <v>2250</v>
      </c>
      <c r="B8240" s="31" t="s">
        <v>269</v>
      </c>
      <c r="C8240" s="9" t="s">
        <v>1398</v>
      </c>
      <c r="D8240" s="10">
        <v>1200</v>
      </c>
      <c r="E8240" s="24">
        <v>6</v>
      </c>
      <c r="F8240" s="12">
        <v>3</v>
      </c>
      <c r="G8240" s="24">
        <v>8</v>
      </c>
      <c r="H8240" s="12">
        <v>2</v>
      </c>
      <c r="I8240" s="24">
        <v>10</v>
      </c>
      <c r="J8240" s="12">
        <v>5</v>
      </c>
      <c r="K8240" s="10">
        <v>-2.4</v>
      </c>
      <c r="L8240" s="13">
        <v>-2.8583333333333201</v>
      </c>
      <c r="M8240" s="14">
        <v>85.479878437676405</v>
      </c>
      <c r="N8240" s="14">
        <v>-3.31006078116175</v>
      </c>
      <c r="O8240" s="15">
        <v>1</v>
      </c>
      <c r="P8240" s="33">
        <v>-3.25</v>
      </c>
      <c r="Q8240" s="10">
        <v>3.69999999999999</v>
      </c>
      <c r="R8240" s="13">
        <v>1.1499999999999999</v>
      </c>
      <c r="S8240" s="25">
        <v>39</v>
      </c>
      <c r="T8240" s="6" t="s">
        <v>90</v>
      </c>
      <c r="U8240" s="6" t="s">
        <v>52</v>
      </c>
      <c r="V8240" s="18" t="str">
        <f>"" &amp; IF(AND(O8240&lt;=-1.5,NOT(ISBLANK(AF8240))),"Z","")</f>
        <v/>
      </c>
      <c r="W8240" s="18" t="str">
        <f t="shared" si="1474"/>
        <v/>
      </c>
      <c r="X8240" s="6"/>
      <c r="AB8240" s="18" t="str">
        <f t="shared" si="1475"/>
        <v/>
      </c>
      <c r="AC8240" s="18" t="str">
        <f t="shared" si="1476"/>
        <v/>
      </c>
      <c r="AD8240" s="18" t="str">
        <f t="shared" si="1481"/>
        <v/>
      </c>
      <c r="AI8240" s="18" t="str">
        <f t="shared" si="1477"/>
        <v/>
      </c>
      <c r="AJ8240" s="18" t="str">
        <f t="shared" si="1478"/>
        <v/>
      </c>
      <c r="AK8240" s="18" t="str">
        <f t="shared" si="1479"/>
        <v/>
      </c>
      <c r="AP8240" s="6" t="s">
        <v>2011</v>
      </c>
      <c r="AT8240" s="10">
        <v>48.879878437676503</v>
      </c>
      <c r="BC8240" s="10">
        <v>123</v>
      </c>
      <c r="BD8240" s="10">
        <v>0</v>
      </c>
    </row>
    <row r="8241" spans="1:56" ht="23.25" x14ac:dyDescent="0.25">
      <c r="A8241" s="6" t="s">
        <v>2250</v>
      </c>
      <c r="B8241" s="26" t="s">
        <v>283</v>
      </c>
      <c r="C8241" s="9" t="s">
        <v>1306</v>
      </c>
      <c r="D8241" s="10">
        <v>1600</v>
      </c>
      <c r="E8241" s="24">
        <v>4</v>
      </c>
      <c r="F8241" s="12">
        <v>2</v>
      </c>
      <c r="G8241" s="24">
        <v>5</v>
      </c>
      <c r="H8241" s="12">
        <v>2</v>
      </c>
      <c r="I8241" s="24">
        <v>12</v>
      </c>
      <c r="J8241" s="12">
        <v>6</v>
      </c>
      <c r="K8241" s="10">
        <v>3.0999999999999899</v>
      </c>
      <c r="L8241" s="34">
        <v>2.7999999999999599</v>
      </c>
      <c r="M8241" s="14">
        <v>92.211661241971399</v>
      </c>
      <c r="N8241" s="29">
        <v>0.60583062098572804</v>
      </c>
      <c r="O8241" s="15">
        <v>0</v>
      </c>
      <c r="P8241" s="33">
        <v>-3.5</v>
      </c>
      <c r="Q8241" s="10">
        <v>1.25</v>
      </c>
      <c r="R8241" s="10">
        <v>-1.6499999999999899</v>
      </c>
      <c r="S8241" s="10">
        <v>13</v>
      </c>
      <c r="T8241" s="6" t="s">
        <v>65</v>
      </c>
      <c r="U8241" s="17" t="s">
        <v>25</v>
      </c>
      <c r="V8241" s="18" t="str">
        <f>"*" &amp; IF(AND(O8241&lt;=-1.5,NOT(ISBLANK(AF8241))),"Z","")</f>
        <v>*</v>
      </c>
      <c r="W8241" s="18" t="str">
        <f t="shared" si="1474"/>
        <v/>
      </c>
      <c r="X8241" s="17" t="s">
        <v>605</v>
      </c>
      <c r="AB8241" s="18" t="str">
        <f t="shared" si="1475"/>
        <v/>
      </c>
      <c r="AC8241" s="18" t="str">
        <f t="shared" si="1476"/>
        <v/>
      </c>
      <c r="AD8241" s="18" t="str">
        <f t="shared" si="1481"/>
        <v/>
      </c>
      <c r="AI8241" s="18" t="str">
        <f t="shared" si="1477"/>
        <v/>
      </c>
      <c r="AJ8241" s="18" t="str">
        <f t="shared" si="1478"/>
        <v/>
      </c>
      <c r="AK8241" s="18" t="str">
        <f t="shared" si="1479"/>
        <v/>
      </c>
      <c r="AP8241" s="6" t="s">
        <v>1431</v>
      </c>
      <c r="AT8241" s="10">
        <v>55.461661241971498</v>
      </c>
      <c r="BC8241" s="10">
        <v>120</v>
      </c>
      <c r="BD8241" s="10">
        <v>0</v>
      </c>
    </row>
    <row r="8242" spans="1:56" ht="23.25" x14ac:dyDescent="0.25">
      <c r="A8242" s="6" t="s">
        <v>2251</v>
      </c>
      <c r="B8242" s="6" t="s">
        <v>370</v>
      </c>
      <c r="C8242" s="37" t="s">
        <v>1304</v>
      </c>
      <c r="D8242" s="10">
        <v>1800</v>
      </c>
      <c r="E8242" s="24">
        <v>4</v>
      </c>
      <c r="F8242" s="12">
        <v>2</v>
      </c>
      <c r="G8242" s="24">
        <v>7</v>
      </c>
      <c r="H8242" s="12">
        <v>2</v>
      </c>
      <c r="I8242" s="24">
        <v>3</v>
      </c>
      <c r="J8242" s="12">
        <v>4</v>
      </c>
      <c r="K8242" s="10">
        <v>3.4</v>
      </c>
      <c r="L8242" s="13">
        <v>-1.2166666666667201</v>
      </c>
      <c r="M8242" s="36">
        <v>90.984441398343407</v>
      </c>
      <c r="N8242" s="36">
        <v>-1.25777930082833</v>
      </c>
      <c r="O8242" s="15">
        <v>0</v>
      </c>
      <c r="P8242" s="33">
        <v>-2.5</v>
      </c>
      <c r="Q8242" s="10">
        <v>1.6</v>
      </c>
      <c r="R8242" s="13">
        <v>-0.250000000000004</v>
      </c>
      <c r="T8242" s="6" t="s">
        <v>47</v>
      </c>
      <c r="U8242" s="17" t="s">
        <v>25</v>
      </c>
      <c r="V8242" s="18" t="str">
        <f>"" &amp; IF(AND(O8242&lt;=-1.5,NOT(ISBLANK(AF8242))),"Z","")</f>
        <v/>
      </c>
      <c r="W8242" s="19" t="str">
        <f t="shared" si="1474"/>
        <v/>
      </c>
      <c r="X8242" s="6"/>
      <c r="AA8242" s="20"/>
      <c r="AB8242" s="18" t="str">
        <f t="shared" si="1475"/>
        <v/>
      </c>
      <c r="AC8242" s="19" t="str">
        <f t="shared" si="1476"/>
        <v/>
      </c>
      <c r="AD8242" s="18" t="str">
        <f t="shared" si="1481"/>
        <v>GR</v>
      </c>
      <c r="AI8242" s="18" t="str">
        <f t="shared" si="1477"/>
        <v/>
      </c>
      <c r="AJ8242" s="18" t="str">
        <f t="shared" si="1478"/>
        <v/>
      </c>
      <c r="AK8242" s="18" t="str">
        <f t="shared" si="1479"/>
        <v/>
      </c>
      <c r="AP8242" s="6" t="s">
        <v>2112</v>
      </c>
      <c r="AT8242" s="10">
        <v>54.1094413983433</v>
      </c>
      <c r="AU8242" s="21"/>
      <c r="BC8242" s="22">
        <v>119</v>
      </c>
      <c r="BD8242" s="10">
        <v>0</v>
      </c>
    </row>
    <row r="8243" spans="1:56" ht="23.25" x14ac:dyDescent="0.25">
      <c r="A8243" s="6" t="s">
        <v>2251</v>
      </c>
      <c r="B8243" s="26" t="s">
        <v>209</v>
      </c>
      <c r="C8243" s="37" t="s">
        <v>1304</v>
      </c>
      <c r="D8243" s="10">
        <v>1650</v>
      </c>
      <c r="E8243" s="11">
        <v>9</v>
      </c>
      <c r="F8243" s="12">
        <v>6</v>
      </c>
      <c r="G8243" s="11">
        <v>9</v>
      </c>
      <c r="H8243" s="12">
        <v>5</v>
      </c>
      <c r="I8243" s="11">
        <v>7</v>
      </c>
      <c r="J8243" s="12">
        <v>8</v>
      </c>
      <c r="K8243" s="10">
        <v>-1.00000000000001</v>
      </c>
      <c r="L8243" s="13">
        <v>-5.3250000000000597</v>
      </c>
      <c r="M8243" s="14">
        <v>81.236298150036703</v>
      </c>
      <c r="N8243" s="14">
        <v>-3.0818509249816399</v>
      </c>
      <c r="O8243" s="15">
        <v>1</v>
      </c>
      <c r="P8243" s="33">
        <v>-3.25</v>
      </c>
      <c r="Q8243" s="10">
        <v>4.3500000000000103</v>
      </c>
      <c r="R8243" s="13">
        <v>1.85</v>
      </c>
      <c r="S8243" s="10">
        <v>17</v>
      </c>
      <c r="T8243" s="6" t="s">
        <v>57</v>
      </c>
      <c r="U8243" s="6" t="s">
        <v>52</v>
      </c>
      <c r="V8243" s="18" t="str">
        <f>"" &amp; IF(AND(O8243&lt;=-1.5,NOT(ISBLANK(AF8243))),"Z","")</f>
        <v/>
      </c>
      <c r="W8243" s="18" t="str">
        <f t="shared" si="1474"/>
        <v/>
      </c>
      <c r="X8243" s="6"/>
      <c r="AB8243" s="18" t="str">
        <f t="shared" si="1475"/>
        <v/>
      </c>
      <c r="AC8243" s="18" t="str">
        <f t="shared" si="1476"/>
        <v/>
      </c>
      <c r="AD8243" s="18" t="str">
        <f t="shared" si="1481"/>
        <v/>
      </c>
      <c r="AI8243" s="18" t="str">
        <f t="shared" si="1477"/>
        <v/>
      </c>
      <c r="AJ8243" s="18" t="str">
        <f t="shared" si="1478"/>
        <v/>
      </c>
      <c r="AK8243" s="18" t="str">
        <f t="shared" si="1479"/>
        <v/>
      </c>
      <c r="AP8243" s="6" t="s">
        <v>2245</v>
      </c>
      <c r="AT8243" s="10">
        <v>45.836298150036697</v>
      </c>
      <c r="BC8243" s="10">
        <v>118</v>
      </c>
      <c r="BD8243" s="10">
        <v>1</v>
      </c>
    </row>
    <row r="8244" spans="1:56" ht="23.25" x14ac:dyDescent="0.25">
      <c r="A8244" s="6" t="s">
        <v>2251</v>
      </c>
      <c r="B8244" s="23" t="s">
        <v>182</v>
      </c>
      <c r="C8244" s="39" t="s">
        <v>1334</v>
      </c>
      <c r="D8244" s="10">
        <v>1650</v>
      </c>
      <c r="E8244" s="11">
        <v>11</v>
      </c>
      <c r="F8244" s="12">
        <v>9</v>
      </c>
      <c r="G8244" s="11">
        <v>11</v>
      </c>
      <c r="H8244" s="12">
        <v>7</v>
      </c>
      <c r="I8244" s="11">
        <v>10</v>
      </c>
      <c r="J8244" s="12">
        <v>11</v>
      </c>
      <c r="K8244" s="10">
        <v>3.3500000000000099</v>
      </c>
      <c r="L8244" s="13">
        <v>0.140000000000015</v>
      </c>
      <c r="M8244" s="14">
        <v>85.407555595916705</v>
      </c>
      <c r="N8244" s="29">
        <v>1.6037777979583701</v>
      </c>
      <c r="O8244" s="15">
        <v>2</v>
      </c>
      <c r="P8244" s="33">
        <v>-3.75</v>
      </c>
      <c r="Q8244" s="10">
        <v>-0.10000000000001601</v>
      </c>
      <c r="R8244" s="13">
        <v>-3.2</v>
      </c>
      <c r="S8244" s="25">
        <v>53</v>
      </c>
      <c r="T8244" s="6" t="s">
        <v>57</v>
      </c>
      <c r="U8244" s="6" t="s">
        <v>52</v>
      </c>
      <c r="V8244" s="18" t="str">
        <f>"" &amp; IF(AND(O8244&lt;=-1.5,NOT(ISBLANK(AF8244))),"Z","")</f>
        <v/>
      </c>
      <c r="W8244" s="18" t="str">
        <f t="shared" si="1474"/>
        <v/>
      </c>
      <c r="X8244" s="6"/>
      <c r="AB8244" s="18" t="str">
        <f t="shared" si="1475"/>
        <v/>
      </c>
      <c r="AC8244" s="18" t="str">
        <f t="shared" si="1476"/>
        <v/>
      </c>
      <c r="AD8244" s="18" t="str">
        <f t="shared" si="1481"/>
        <v/>
      </c>
      <c r="AI8244" s="18" t="str">
        <f t="shared" si="1477"/>
        <v/>
      </c>
      <c r="AJ8244" s="18" t="str">
        <f t="shared" si="1478"/>
        <v/>
      </c>
      <c r="AK8244" s="18" t="str">
        <f t="shared" si="1479"/>
        <v/>
      </c>
      <c r="AP8244" s="6" t="s">
        <v>595</v>
      </c>
      <c r="AT8244" s="10">
        <v>52.207555595916702</v>
      </c>
      <c r="BC8244" s="10">
        <v>126</v>
      </c>
      <c r="BD8244" s="10">
        <v>0</v>
      </c>
    </row>
    <row r="8245" spans="1:56" ht="23.25" x14ac:dyDescent="0.25">
      <c r="A8245" s="6" t="s">
        <v>2251</v>
      </c>
      <c r="B8245" s="23" t="s">
        <v>200</v>
      </c>
      <c r="C8245" s="37" t="s">
        <v>1304</v>
      </c>
      <c r="D8245" s="10">
        <v>1650</v>
      </c>
      <c r="E8245" s="24">
        <v>7</v>
      </c>
      <c r="F8245" s="12">
        <v>6</v>
      </c>
      <c r="G8245" s="24">
        <v>5</v>
      </c>
      <c r="H8245" s="12">
        <v>3</v>
      </c>
      <c r="I8245" s="24">
        <v>6</v>
      </c>
      <c r="J8245" s="12">
        <v>7</v>
      </c>
      <c r="K8245" s="10">
        <v>3.5999999999999899</v>
      </c>
      <c r="L8245" s="13">
        <v>-0.275000000000034</v>
      </c>
      <c r="M8245" s="14">
        <v>87.9133283806013</v>
      </c>
      <c r="N8245" s="14">
        <v>-0.34333580969935401</v>
      </c>
      <c r="O8245" s="15">
        <v>3</v>
      </c>
      <c r="P8245" s="33">
        <v>-4.25</v>
      </c>
      <c r="Q8245" s="10">
        <v>-0.89999999999999902</v>
      </c>
      <c r="R8245" s="13">
        <v>-4.2</v>
      </c>
      <c r="S8245" s="25">
        <v>150</v>
      </c>
      <c r="T8245" s="6" t="s">
        <v>90</v>
      </c>
      <c r="U8245" s="6" t="s">
        <v>52</v>
      </c>
      <c r="V8245" s="18" t="str">
        <f>"" &amp; IF(AND(O8245&lt;=-1.5,NOT(ISBLANK(AF8245))),"Z","")</f>
        <v/>
      </c>
      <c r="W8245" s="18" t="str">
        <f t="shared" si="1474"/>
        <v/>
      </c>
      <c r="X8245" s="6"/>
      <c r="AB8245" s="18" t="str">
        <f t="shared" si="1475"/>
        <v/>
      </c>
      <c r="AC8245" s="18" t="str">
        <f t="shared" si="1476"/>
        <v/>
      </c>
      <c r="AD8245" s="18" t="str">
        <f t="shared" si="1481"/>
        <v/>
      </c>
      <c r="AI8245" s="18" t="str">
        <f t="shared" si="1477"/>
        <v/>
      </c>
      <c r="AJ8245" s="18" t="str">
        <f t="shared" si="1478"/>
        <v/>
      </c>
      <c r="AK8245" s="18" t="str">
        <f t="shared" si="1479"/>
        <v/>
      </c>
      <c r="AP8245" s="6" t="s">
        <v>2223</v>
      </c>
      <c r="AT8245" s="10">
        <v>50.438328380601298</v>
      </c>
      <c r="BC8245" s="10">
        <v>121</v>
      </c>
      <c r="BD8245" s="10">
        <v>-1</v>
      </c>
    </row>
    <row r="8246" spans="1:56" ht="23.25" x14ac:dyDescent="0.25">
      <c r="A8246" s="6" t="s">
        <v>2251</v>
      </c>
      <c r="B8246" s="26" t="s">
        <v>251</v>
      </c>
      <c r="C8246" s="39" t="s">
        <v>1117</v>
      </c>
      <c r="D8246" s="10">
        <v>1650</v>
      </c>
      <c r="E8246" s="24">
        <v>2</v>
      </c>
      <c r="F8246" s="12">
        <v>2</v>
      </c>
      <c r="G8246" s="24">
        <v>2</v>
      </c>
      <c r="H8246" s="12">
        <v>1</v>
      </c>
      <c r="I8246" s="24">
        <v>9</v>
      </c>
      <c r="J8246" s="12">
        <v>7</v>
      </c>
      <c r="K8246" s="10">
        <v>1.95</v>
      </c>
      <c r="L8246" s="15">
        <v>-1.48750000000003</v>
      </c>
      <c r="M8246" s="36">
        <v>86.353041627891699</v>
      </c>
      <c r="N8246" s="36">
        <v>-1.2734791860541601</v>
      </c>
      <c r="O8246" s="15">
        <v>0</v>
      </c>
      <c r="P8246" s="34">
        <v>-5.75</v>
      </c>
      <c r="Q8246" s="10">
        <v>-1.85</v>
      </c>
      <c r="R8246" s="13">
        <v>-6.4000000000000101</v>
      </c>
      <c r="S8246" s="10">
        <v>11</v>
      </c>
      <c r="T8246" s="30" t="s">
        <v>61</v>
      </c>
      <c r="U8246" s="17" t="s">
        <v>25</v>
      </c>
      <c r="V8246" s="18" t="str">
        <f>"" &amp; IF(AND(O8246&lt;=-1.5,NOT(ISBLANK(AF8246))),"Z","")</f>
        <v/>
      </c>
      <c r="W8246" s="18" t="str">
        <f t="shared" si="1474"/>
        <v/>
      </c>
      <c r="X8246" s="6"/>
      <c r="AB8246" s="18" t="str">
        <f t="shared" si="1475"/>
        <v/>
      </c>
      <c r="AC8246" s="18" t="str">
        <f t="shared" si="1476"/>
        <v/>
      </c>
      <c r="AD8246" s="18" t="str">
        <f t="shared" si="1481"/>
        <v/>
      </c>
      <c r="AI8246" s="18" t="str">
        <f t="shared" si="1477"/>
        <v/>
      </c>
      <c r="AJ8246" s="18" t="str">
        <f t="shared" si="1478"/>
        <v/>
      </c>
      <c r="AK8246" s="18" t="str">
        <f t="shared" si="1479"/>
        <v/>
      </c>
      <c r="AP8246" s="6" t="s">
        <v>2011</v>
      </c>
      <c r="AT8246" s="10">
        <v>49.4530416278917</v>
      </c>
      <c r="BC8246" s="10">
        <v>121</v>
      </c>
      <c r="BD8246" s="10">
        <v>-1</v>
      </c>
    </row>
    <row r="8247" spans="1:56" ht="23.25" x14ac:dyDescent="0.25">
      <c r="A8247" s="6" t="s">
        <v>2251</v>
      </c>
      <c r="B8247" s="26" t="s">
        <v>188</v>
      </c>
      <c r="C8247" s="39" t="s">
        <v>1308</v>
      </c>
      <c r="D8247" s="10">
        <v>1650</v>
      </c>
      <c r="E8247" s="24">
        <v>5</v>
      </c>
      <c r="F8247" s="12">
        <v>4</v>
      </c>
      <c r="G8247" s="24">
        <v>5</v>
      </c>
      <c r="H8247" s="12">
        <v>3</v>
      </c>
      <c r="I8247" s="24">
        <v>7</v>
      </c>
      <c r="J8247" s="12">
        <v>5</v>
      </c>
      <c r="K8247" s="10">
        <v>2.2999999999999998</v>
      </c>
      <c r="L8247" s="13">
        <v>-0.57000000000003603</v>
      </c>
      <c r="M8247" s="14">
        <v>92.378305571946797</v>
      </c>
      <c r="N8247" s="14">
        <v>-1.08472140266258E-2</v>
      </c>
      <c r="O8247" s="15">
        <v>0</v>
      </c>
      <c r="P8247" s="33">
        <v>-1.5</v>
      </c>
      <c r="Q8247" s="10">
        <v>-1.05</v>
      </c>
      <c r="R8247" s="13">
        <v>-2.2500000000000102</v>
      </c>
      <c r="S8247" s="10">
        <v>14</v>
      </c>
      <c r="T8247" s="6" t="s">
        <v>65</v>
      </c>
      <c r="U8247" s="17" t="s">
        <v>25</v>
      </c>
      <c r="V8247" s="18" t="str">
        <f>"*" &amp; IF(AND(O8247&lt;=-1.5,NOT(ISBLANK(AF8247))),"Z","")</f>
        <v>*</v>
      </c>
      <c r="W8247" s="18" t="str">
        <f t="shared" si="1474"/>
        <v/>
      </c>
      <c r="X8247" s="6"/>
      <c r="AB8247" s="18" t="str">
        <f t="shared" si="1475"/>
        <v/>
      </c>
      <c r="AC8247" s="18" t="str">
        <f t="shared" si="1476"/>
        <v/>
      </c>
      <c r="AD8247" s="18" t="str">
        <f t="shared" si="1481"/>
        <v/>
      </c>
      <c r="AI8247" s="18" t="str">
        <f t="shared" si="1477"/>
        <v/>
      </c>
      <c r="AJ8247" s="18" t="str">
        <f t="shared" si="1478"/>
        <v/>
      </c>
      <c r="AK8247" s="18" t="str">
        <f t="shared" si="1479"/>
        <v/>
      </c>
      <c r="AP8247" s="6" t="s">
        <v>462</v>
      </c>
      <c r="AT8247" s="10">
        <v>54.853305571946798</v>
      </c>
      <c r="BC8247" s="10">
        <v>119</v>
      </c>
      <c r="BD8247" s="10">
        <v>0</v>
      </c>
    </row>
    <row r="8248" spans="1:56" ht="23.25" x14ac:dyDescent="0.25">
      <c r="A8248" s="6" t="s">
        <v>2251</v>
      </c>
      <c r="B8248" s="26" t="s">
        <v>487</v>
      </c>
      <c r="C8248" s="37" t="s">
        <v>1304</v>
      </c>
      <c r="D8248" s="10">
        <v>1800</v>
      </c>
      <c r="E8248" s="11">
        <v>10</v>
      </c>
      <c r="F8248" s="12">
        <v>6</v>
      </c>
      <c r="G8248" s="11">
        <v>9</v>
      </c>
      <c r="H8248" s="12">
        <v>4</v>
      </c>
      <c r="I8248" s="11">
        <v>5</v>
      </c>
      <c r="J8248" s="12">
        <v>5</v>
      </c>
      <c r="K8248" s="10">
        <v>-4.0999999999999996</v>
      </c>
      <c r="L8248" s="13">
        <v>-1.67500000000006</v>
      </c>
      <c r="M8248" s="14">
        <v>89.521165354401404</v>
      </c>
      <c r="N8248" s="14">
        <v>-1.33941732279929</v>
      </c>
      <c r="O8248" s="15">
        <v>2</v>
      </c>
      <c r="P8248" s="33">
        <v>-0.5</v>
      </c>
      <c r="Q8248" s="10">
        <v>-1.19999999999999</v>
      </c>
      <c r="R8248" s="13">
        <v>-1.7</v>
      </c>
      <c r="S8248" s="10">
        <v>14</v>
      </c>
      <c r="T8248" s="6" t="s">
        <v>57</v>
      </c>
      <c r="U8248" s="6" t="s">
        <v>52</v>
      </c>
      <c r="V8248" s="18" t="str">
        <f>"" &amp; IF(AND(O8248&lt;=-1.5,NOT(ISBLANK(AF8248))),"Z","")</f>
        <v/>
      </c>
      <c r="W8248" s="18" t="str">
        <f t="shared" si="1474"/>
        <v/>
      </c>
      <c r="X8248" s="6"/>
      <c r="AB8248" s="18" t="str">
        <f t="shared" si="1475"/>
        <v/>
      </c>
      <c r="AC8248" s="18" t="str">
        <f t="shared" si="1476"/>
        <v/>
      </c>
      <c r="AD8248" s="18" t="str">
        <f t="shared" si="1481"/>
        <v/>
      </c>
      <c r="AI8248" s="18" t="str">
        <f t="shared" si="1477"/>
        <v/>
      </c>
      <c r="AJ8248" s="18" t="str">
        <f t="shared" si="1478"/>
        <v/>
      </c>
      <c r="AK8248" s="18" t="str">
        <f t="shared" si="1479"/>
        <v/>
      </c>
      <c r="AP8248" s="6" t="s">
        <v>2144</v>
      </c>
      <c r="AT8248" s="10">
        <v>51.196165354401401</v>
      </c>
      <c r="BC8248" s="10">
        <v>117</v>
      </c>
      <c r="BD8248" s="10">
        <v>1</v>
      </c>
    </row>
    <row r="8249" spans="1:56" ht="23.25" x14ac:dyDescent="0.25">
      <c r="A8249" s="6" t="s">
        <v>2251</v>
      </c>
      <c r="B8249" s="38" t="s">
        <v>190</v>
      </c>
      <c r="C8249" s="39" t="s">
        <v>1308</v>
      </c>
      <c r="D8249" s="10">
        <v>1650</v>
      </c>
      <c r="E8249" s="11">
        <v>3</v>
      </c>
      <c r="F8249" s="12">
        <v>2</v>
      </c>
      <c r="G8249" s="11">
        <v>6</v>
      </c>
      <c r="H8249" s="12">
        <v>2</v>
      </c>
      <c r="I8249" s="11">
        <v>4</v>
      </c>
      <c r="J8249" s="12">
        <v>1</v>
      </c>
      <c r="K8249" s="10">
        <v>-0.35000000000000098</v>
      </c>
      <c r="L8249" s="10">
        <v>0.32500000000000601</v>
      </c>
      <c r="M8249" s="14">
        <v>96.578917898546607</v>
      </c>
      <c r="N8249" s="14">
        <v>-0.96054105072667495</v>
      </c>
      <c r="O8249" s="15">
        <v>0</v>
      </c>
      <c r="P8249" s="16">
        <v>0.75</v>
      </c>
      <c r="Q8249" s="10">
        <v>-5.0000000000007802E-2</v>
      </c>
      <c r="R8249" s="10">
        <v>0.39999999999999097</v>
      </c>
      <c r="S8249" s="25">
        <v>49</v>
      </c>
      <c r="T8249" s="6" t="s">
        <v>54</v>
      </c>
      <c r="U8249" s="17" t="s">
        <v>25</v>
      </c>
      <c r="V8249" s="18" t="str">
        <f>"*" &amp; IF(AND(O8249&lt;=-1.5,NOT(ISBLANK(AF8249))),"Z","")</f>
        <v>*</v>
      </c>
      <c r="W8249" s="19" t="str">
        <f t="shared" si="1474"/>
        <v/>
      </c>
      <c r="X8249" s="6"/>
      <c r="AA8249" s="20"/>
      <c r="AB8249" s="18" t="str">
        <f t="shared" si="1475"/>
        <v/>
      </c>
      <c r="AC8249" s="19" t="str">
        <f t="shared" si="1476"/>
        <v/>
      </c>
      <c r="AD8249" s="18" t="str">
        <f t="shared" si="1481"/>
        <v>GR</v>
      </c>
      <c r="AI8249" s="18" t="str">
        <f t="shared" si="1477"/>
        <v/>
      </c>
      <c r="AJ8249" s="18" t="str">
        <f t="shared" si="1478"/>
        <v/>
      </c>
      <c r="AK8249" s="18" t="str">
        <f t="shared" si="1479"/>
        <v/>
      </c>
      <c r="AP8249" s="6" t="s">
        <v>1397</v>
      </c>
      <c r="AT8249" s="10">
        <v>56.953917898546599</v>
      </c>
      <c r="AU8249" s="21"/>
      <c r="BC8249" s="22">
        <v>115</v>
      </c>
      <c r="BD8249" s="10">
        <v>0</v>
      </c>
    </row>
    <row r="8250" spans="1:56" ht="23.25" x14ac:dyDescent="0.25">
      <c r="A8250" s="6" t="s">
        <v>2252</v>
      </c>
      <c r="B8250" s="6" t="s">
        <v>180</v>
      </c>
      <c r="C8250" s="39" t="s">
        <v>232</v>
      </c>
      <c r="D8250" s="10">
        <v>1650</v>
      </c>
      <c r="E8250" s="11">
        <v>11</v>
      </c>
      <c r="F8250" s="12">
        <v>7</v>
      </c>
      <c r="G8250" s="11">
        <v>11</v>
      </c>
      <c r="H8250" s="12">
        <v>7</v>
      </c>
      <c r="I8250" s="11">
        <v>8</v>
      </c>
      <c r="J8250" s="12">
        <v>4</v>
      </c>
      <c r="K8250" s="10">
        <v>-12.05</v>
      </c>
      <c r="L8250" s="13">
        <v>-5.3099999999999703</v>
      </c>
      <c r="M8250" s="14">
        <v>85.484356116809195</v>
      </c>
      <c r="N8250" s="14">
        <v>-3.9578219415953702</v>
      </c>
      <c r="O8250" s="15">
        <v>0</v>
      </c>
      <c r="P8250" s="16">
        <v>3</v>
      </c>
      <c r="Q8250" s="10">
        <v>1.8</v>
      </c>
      <c r="R8250" s="13">
        <v>4.0999999999999996</v>
      </c>
      <c r="T8250" s="6" t="s">
        <v>57</v>
      </c>
      <c r="U8250" s="6" t="s">
        <v>52</v>
      </c>
      <c r="V8250" s="18" t="str">
        <f>"" &amp; IF(AND(O8250&lt;=-1.5,NOT(ISBLANK(AF8250))),"Z","")</f>
        <v/>
      </c>
      <c r="W8250" s="18" t="str">
        <f t="shared" si="1474"/>
        <v/>
      </c>
      <c r="X8250" s="6"/>
      <c r="AB8250" s="18" t="str">
        <f t="shared" si="1475"/>
        <v/>
      </c>
      <c r="AC8250" s="18" t="str">
        <f t="shared" si="1476"/>
        <v/>
      </c>
      <c r="AD8250" s="18" t="str">
        <f t="shared" si="1481"/>
        <v/>
      </c>
      <c r="AI8250" s="18" t="str">
        <f t="shared" si="1477"/>
        <v/>
      </c>
      <c r="AJ8250" s="18" t="str">
        <f t="shared" si="1478"/>
        <v/>
      </c>
      <c r="AK8250" s="18" t="str">
        <f t="shared" si="1479"/>
        <v/>
      </c>
      <c r="AP8250" s="6" t="s">
        <v>1122</v>
      </c>
      <c r="AT8250" s="10">
        <v>57.084356116809303</v>
      </c>
      <c r="BC8250" s="10">
        <v>119</v>
      </c>
      <c r="BD8250" s="10">
        <v>2</v>
      </c>
    </row>
    <row r="8251" spans="1:56" ht="23.25" x14ac:dyDescent="0.25">
      <c r="A8251" s="6" t="s">
        <v>2252</v>
      </c>
      <c r="B8251" s="26" t="s">
        <v>234</v>
      </c>
      <c r="C8251" s="39" t="s">
        <v>373</v>
      </c>
      <c r="D8251" s="10">
        <v>1650</v>
      </c>
      <c r="E8251" s="24">
        <v>7</v>
      </c>
      <c r="F8251" s="12">
        <v>3</v>
      </c>
      <c r="G8251" s="24">
        <v>7</v>
      </c>
      <c r="H8251" s="12">
        <v>4</v>
      </c>
      <c r="I8251" s="24">
        <v>9</v>
      </c>
      <c r="J8251" s="12">
        <v>6</v>
      </c>
      <c r="K8251" s="10">
        <v>1.0999999999999901</v>
      </c>
      <c r="L8251" s="15">
        <v>1.2625000000000099</v>
      </c>
      <c r="M8251" s="14">
        <v>91.203590804768496</v>
      </c>
      <c r="N8251" s="14">
        <v>-4.8204597615750799E-2</v>
      </c>
      <c r="O8251" s="15">
        <v>0</v>
      </c>
      <c r="P8251" s="33">
        <v>-1.75</v>
      </c>
      <c r="Q8251" s="10">
        <v>-5.2</v>
      </c>
      <c r="R8251" s="13">
        <v>-6.5499999999999901</v>
      </c>
      <c r="S8251" s="10">
        <v>21</v>
      </c>
      <c r="T8251" s="6" t="s">
        <v>47</v>
      </c>
      <c r="U8251" s="17" t="s">
        <v>25</v>
      </c>
      <c r="V8251" s="18" t="str">
        <f>"*" &amp; IF(AND(O8251&lt;=-1.5,NOT(ISBLANK(AF8251))),"Z","")</f>
        <v>*</v>
      </c>
      <c r="W8251" s="18" t="str">
        <f t="shared" si="1474"/>
        <v/>
      </c>
      <c r="X8251" s="6"/>
      <c r="AB8251" s="18" t="str">
        <f t="shared" si="1475"/>
        <v/>
      </c>
      <c r="AC8251" s="18" t="str">
        <f t="shared" si="1476"/>
        <v/>
      </c>
      <c r="AD8251" s="18" t="str">
        <f t="shared" si="1481"/>
        <v/>
      </c>
      <c r="AI8251" s="18" t="str">
        <f t="shared" si="1477"/>
        <v/>
      </c>
      <c r="AJ8251" s="18" t="str">
        <f t="shared" si="1478"/>
        <v/>
      </c>
      <c r="AK8251" s="18" t="str">
        <f t="shared" si="1479"/>
        <v/>
      </c>
      <c r="AP8251" s="6" t="s">
        <v>890</v>
      </c>
      <c r="AT8251" s="10">
        <v>64.153590804768498</v>
      </c>
      <c r="BC8251" s="10">
        <v>116</v>
      </c>
      <c r="BD8251" s="10">
        <v>-1</v>
      </c>
    </row>
    <row r="8252" spans="1:56" ht="23.25" x14ac:dyDescent="0.25">
      <c r="A8252" s="6" t="s">
        <v>2252</v>
      </c>
      <c r="B8252" s="26" t="s">
        <v>394</v>
      </c>
      <c r="C8252" s="37" t="s">
        <v>1304</v>
      </c>
      <c r="D8252" s="10">
        <v>1650</v>
      </c>
      <c r="E8252" s="11">
        <v>12</v>
      </c>
      <c r="F8252" s="12">
        <v>9</v>
      </c>
      <c r="G8252" s="11">
        <v>12</v>
      </c>
      <c r="H8252" s="12">
        <v>8</v>
      </c>
      <c r="I8252" s="11">
        <v>14</v>
      </c>
      <c r="J8252" s="12">
        <v>19</v>
      </c>
      <c r="K8252" s="10">
        <v>-0.74999999999999301</v>
      </c>
      <c r="L8252" s="15">
        <v>4.6624999999999499</v>
      </c>
      <c r="M8252" s="14">
        <v>72.680975695635794</v>
      </c>
      <c r="N8252" s="29">
        <v>1.6404878478179099</v>
      </c>
      <c r="O8252" s="15">
        <v>1</v>
      </c>
      <c r="P8252" s="33">
        <v>-11.5</v>
      </c>
      <c r="Q8252" s="10">
        <v>-1.55000000000001</v>
      </c>
      <c r="R8252" s="13">
        <v>-10.65</v>
      </c>
      <c r="S8252" s="10">
        <v>28</v>
      </c>
      <c r="T8252" s="6" t="s">
        <v>57</v>
      </c>
      <c r="U8252" s="6" t="s">
        <v>52</v>
      </c>
      <c r="V8252" s="18" t="str">
        <f>"" &amp; IF(AND(O8252&lt;=-1.5,NOT(ISBLANK(AF8252))),"Z","")</f>
        <v/>
      </c>
      <c r="W8252" s="18" t="str">
        <f t="shared" si="1474"/>
        <v/>
      </c>
      <c r="X8252" s="6"/>
      <c r="AB8252" s="18" t="str">
        <f t="shared" si="1475"/>
        <v/>
      </c>
      <c r="AC8252" s="18" t="str">
        <f t="shared" si="1476"/>
        <v/>
      </c>
      <c r="AD8252" s="18" t="str">
        <f t="shared" si="1481"/>
        <v/>
      </c>
      <c r="AI8252" s="18" t="str">
        <f t="shared" si="1477"/>
        <v/>
      </c>
      <c r="AJ8252" s="18" t="str">
        <f t="shared" si="1478"/>
        <v/>
      </c>
      <c r="AK8252" s="18" t="str">
        <f t="shared" si="1479"/>
        <v/>
      </c>
      <c r="AP8252" s="6" t="s">
        <v>2253</v>
      </c>
      <c r="AT8252" s="10">
        <v>45.905975695635803</v>
      </c>
      <c r="BC8252" s="10">
        <v>135</v>
      </c>
      <c r="BD8252" s="10">
        <v>-1</v>
      </c>
    </row>
    <row r="8253" spans="1:56" ht="23.25" x14ac:dyDescent="0.25">
      <c r="A8253" s="6" t="s">
        <v>2252</v>
      </c>
      <c r="B8253" s="2" t="s">
        <v>350</v>
      </c>
      <c r="C8253" s="9" t="s">
        <v>1398</v>
      </c>
      <c r="D8253" s="10">
        <v>1400</v>
      </c>
      <c r="E8253" s="11">
        <v>14</v>
      </c>
      <c r="F8253" s="12">
        <v>9</v>
      </c>
      <c r="G8253" s="11">
        <v>11</v>
      </c>
      <c r="H8253" s="12">
        <v>7</v>
      </c>
      <c r="I8253" s="11">
        <v>12</v>
      </c>
      <c r="J8253" s="12">
        <v>6</v>
      </c>
      <c r="K8253" s="10">
        <v>-2.85</v>
      </c>
      <c r="L8253" s="10">
        <v>-1.83</v>
      </c>
      <c r="M8253" s="14">
        <v>84.197388396442093</v>
      </c>
      <c r="N8253" s="14">
        <v>-2.95130580177897</v>
      </c>
      <c r="O8253" s="15">
        <v>2</v>
      </c>
      <c r="P8253" s="16">
        <v>0.5</v>
      </c>
      <c r="Q8253" s="10">
        <v>1.74999999999999</v>
      </c>
      <c r="R8253" s="10">
        <v>2.19999999999999</v>
      </c>
      <c r="S8253" s="10">
        <v>33</v>
      </c>
      <c r="T8253" s="6" t="s">
        <v>57</v>
      </c>
      <c r="U8253" s="6" t="s">
        <v>52</v>
      </c>
      <c r="V8253" s="18" t="str">
        <f>"" &amp; IF(AND(O8253&lt;=-1.5,NOT(ISBLANK(AF8253))),"Z","")</f>
        <v/>
      </c>
      <c r="W8253" s="18" t="str">
        <f t="shared" si="1474"/>
        <v/>
      </c>
      <c r="X8253" s="6"/>
      <c r="AB8253" s="18" t="str">
        <f t="shared" si="1475"/>
        <v>*</v>
      </c>
      <c r="AC8253" s="18" t="str">
        <f t="shared" si="1476"/>
        <v/>
      </c>
      <c r="AD8253" s="18" t="str">
        <f t="shared" si="1481"/>
        <v/>
      </c>
      <c r="AI8253" s="18" t="str">
        <f t="shared" si="1477"/>
        <v/>
      </c>
      <c r="AJ8253" s="18" t="str">
        <f t="shared" si="1478"/>
        <v/>
      </c>
      <c r="AK8253" s="18" t="str">
        <f t="shared" si="1479"/>
        <v/>
      </c>
      <c r="AP8253" s="6" t="s">
        <v>1356</v>
      </c>
      <c r="AT8253" s="10">
        <v>53.222388396442099</v>
      </c>
      <c r="BC8253" s="10">
        <v>132</v>
      </c>
      <c r="BD8253" s="10">
        <v>1</v>
      </c>
    </row>
    <row r="8254" spans="1:56" ht="23.25" x14ac:dyDescent="0.25">
      <c r="A8254" s="6" t="s">
        <v>2252</v>
      </c>
      <c r="B8254" s="23" t="s">
        <v>87</v>
      </c>
      <c r="C8254" s="9" t="s">
        <v>1809</v>
      </c>
      <c r="D8254" s="10">
        <v>1400</v>
      </c>
      <c r="E8254" s="24">
        <v>14</v>
      </c>
      <c r="F8254" s="12">
        <v>8</v>
      </c>
      <c r="G8254" s="24">
        <v>14</v>
      </c>
      <c r="H8254" s="12">
        <v>8</v>
      </c>
      <c r="I8254" s="24">
        <v>10</v>
      </c>
      <c r="J8254" s="12">
        <v>2</v>
      </c>
      <c r="K8254" s="10">
        <v>4.9999999999990101E-2</v>
      </c>
      <c r="L8254" s="34">
        <v>2.4142857142857199</v>
      </c>
      <c r="M8254" s="14">
        <v>94.290613836551003</v>
      </c>
      <c r="N8254" s="14">
        <v>-0.80469308172453702</v>
      </c>
      <c r="O8254" s="15">
        <v>0</v>
      </c>
      <c r="P8254" s="16">
        <v>5</v>
      </c>
      <c r="Q8254" s="10">
        <v>-1.25</v>
      </c>
      <c r="R8254" s="10">
        <v>2.7</v>
      </c>
      <c r="S8254" s="25">
        <v>104</v>
      </c>
      <c r="T8254" s="6" t="s">
        <v>57</v>
      </c>
      <c r="U8254" s="6" t="s">
        <v>52</v>
      </c>
      <c r="V8254" s="18" t="str">
        <f>"*" &amp; IF(AND(O8254&lt;=-1.5,NOT(ISBLANK(AF8254))),"Z","")</f>
        <v>*</v>
      </c>
      <c r="W8254" s="18" t="str">
        <f t="shared" si="1474"/>
        <v/>
      </c>
      <c r="X8254" s="17" t="s">
        <v>207</v>
      </c>
      <c r="AB8254" s="18" t="str">
        <f t="shared" si="1475"/>
        <v/>
      </c>
      <c r="AC8254" s="18" t="str">
        <f t="shared" si="1476"/>
        <v>*</v>
      </c>
      <c r="AD8254" s="18" t="str">
        <f t="shared" si="1481"/>
        <v/>
      </c>
      <c r="AI8254" s="18" t="str">
        <f t="shared" si="1477"/>
        <v/>
      </c>
      <c r="AJ8254" s="18" t="str">
        <f t="shared" si="1478"/>
        <v/>
      </c>
      <c r="AK8254" s="18" t="str">
        <f t="shared" si="1479"/>
        <v/>
      </c>
      <c r="AP8254" s="6" t="s">
        <v>741</v>
      </c>
      <c r="AT8254" s="10">
        <v>61.640613836550898</v>
      </c>
      <c r="BC8254" s="10">
        <v>126</v>
      </c>
      <c r="BD8254" s="10">
        <v>1</v>
      </c>
    </row>
    <row r="8255" spans="1:56" ht="23.25" x14ac:dyDescent="0.25">
      <c r="A8255" s="6" t="s">
        <v>2252</v>
      </c>
      <c r="B8255" s="26" t="s">
        <v>418</v>
      </c>
      <c r="C8255" s="39" t="s">
        <v>1335</v>
      </c>
      <c r="D8255" s="10">
        <v>1650</v>
      </c>
      <c r="E8255" s="24">
        <v>5</v>
      </c>
      <c r="F8255" s="12">
        <v>4</v>
      </c>
      <c r="G8255" s="24">
        <v>4</v>
      </c>
      <c r="H8255" s="12">
        <v>2</v>
      </c>
      <c r="I8255" s="24">
        <v>3</v>
      </c>
      <c r="J8255" s="12">
        <v>2</v>
      </c>
      <c r="K8255" s="10">
        <v>3.05</v>
      </c>
      <c r="L8255" s="13">
        <v>-0.51250000000001406</v>
      </c>
      <c r="M8255" s="14">
        <v>95.433433057655705</v>
      </c>
      <c r="N8255" s="14">
        <v>-0.68328347117208899</v>
      </c>
      <c r="O8255" s="15">
        <v>2</v>
      </c>
      <c r="P8255" s="16">
        <v>0</v>
      </c>
      <c r="Q8255" s="10">
        <v>-1.30000000000001</v>
      </c>
      <c r="R8255" s="13">
        <v>-1.30000000000001</v>
      </c>
      <c r="S8255" s="10">
        <v>17</v>
      </c>
      <c r="T8255" s="6" t="s">
        <v>65</v>
      </c>
      <c r="U8255" s="17" t="s">
        <v>25</v>
      </c>
      <c r="V8255" s="18" t="str">
        <f t="shared" ref="V8255:V8262" si="1482">"" &amp; IF(AND(O8255&lt;=-1.5,NOT(ISBLANK(AF8255))),"Z","")</f>
        <v/>
      </c>
      <c r="W8255" s="19" t="str">
        <f t="shared" si="1474"/>
        <v/>
      </c>
      <c r="X8255" s="17" t="s">
        <v>193</v>
      </c>
      <c r="AA8255" s="20"/>
      <c r="AB8255" s="18" t="str">
        <f t="shared" si="1475"/>
        <v>*</v>
      </c>
      <c r="AC8255" s="19" t="str">
        <f t="shared" si="1476"/>
        <v/>
      </c>
      <c r="AD8255" s="18" t="str">
        <f t="shared" si="1481"/>
        <v>GR</v>
      </c>
      <c r="AI8255" s="18" t="str">
        <f t="shared" si="1477"/>
        <v/>
      </c>
      <c r="AJ8255" s="18" t="str">
        <f t="shared" si="1478"/>
        <v/>
      </c>
      <c r="AK8255" s="18" t="str">
        <f t="shared" si="1479"/>
        <v/>
      </c>
      <c r="AP8255" s="6" t="s">
        <v>1429</v>
      </c>
      <c r="AT8255" s="10">
        <v>60.6334330576558</v>
      </c>
      <c r="AU8255" s="21"/>
      <c r="BC8255" s="22">
        <v>126</v>
      </c>
      <c r="BD8255" s="10">
        <v>0</v>
      </c>
    </row>
    <row r="8256" spans="1:56" ht="23.25" x14ac:dyDescent="0.25">
      <c r="A8256" s="6" t="s">
        <v>2252</v>
      </c>
      <c r="B8256" s="26" t="s">
        <v>251</v>
      </c>
      <c r="C8256" s="39" t="s">
        <v>1117</v>
      </c>
      <c r="D8256" s="10">
        <v>1650</v>
      </c>
      <c r="E8256" s="11">
        <v>8</v>
      </c>
      <c r="F8256" s="12">
        <v>5</v>
      </c>
      <c r="G8256" s="11">
        <v>7</v>
      </c>
      <c r="H8256" s="12">
        <v>4</v>
      </c>
      <c r="I8256" s="11">
        <v>5</v>
      </c>
      <c r="J8256" s="12">
        <v>4</v>
      </c>
      <c r="K8256" s="10">
        <v>1.95</v>
      </c>
      <c r="L8256" s="13">
        <v>-1.48750000000003</v>
      </c>
      <c r="M8256" s="14">
        <v>91.153041627891696</v>
      </c>
      <c r="N8256" s="14">
        <v>-1.2734791860541601</v>
      </c>
      <c r="O8256" s="15">
        <v>1</v>
      </c>
      <c r="P8256" s="16">
        <v>0</v>
      </c>
      <c r="Q8256" s="10">
        <v>-1.85</v>
      </c>
      <c r="R8256" s="13">
        <v>-1.80000000000001</v>
      </c>
      <c r="S8256" s="10">
        <v>21</v>
      </c>
      <c r="T8256" s="6" t="s">
        <v>90</v>
      </c>
      <c r="U8256" s="6" t="s">
        <v>52</v>
      </c>
      <c r="V8256" s="18" t="str">
        <f t="shared" si="1482"/>
        <v/>
      </c>
      <c r="W8256" s="18" t="str">
        <f t="shared" si="1474"/>
        <v/>
      </c>
      <c r="X8256" s="6"/>
      <c r="AB8256" s="18" t="str">
        <f t="shared" si="1475"/>
        <v/>
      </c>
      <c r="AC8256" s="18" t="str">
        <f t="shared" si="1476"/>
        <v/>
      </c>
      <c r="AD8256" s="18" t="str">
        <f t="shared" si="1481"/>
        <v/>
      </c>
      <c r="AI8256" s="18" t="str">
        <f t="shared" si="1477"/>
        <v/>
      </c>
      <c r="AJ8256" s="18" t="str">
        <f t="shared" si="1478"/>
        <v/>
      </c>
      <c r="AK8256" s="18" t="str">
        <f t="shared" si="1479"/>
        <v/>
      </c>
      <c r="AP8256" s="6" t="s">
        <v>173</v>
      </c>
      <c r="AT8256" s="10">
        <v>55.9530416278917</v>
      </c>
      <c r="BC8256" s="10">
        <v>125</v>
      </c>
      <c r="BD8256" s="10">
        <v>0</v>
      </c>
    </row>
    <row r="8257" spans="1:56" ht="23.25" x14ac:dyDescent="0.25">
      <c r="A8257" s="6" t="s">
        <v>2252</v>
      </c>
      <c r="B8257" s="26" t="s">
        <v>188</v>
      </c>
      <c r="C8257" s="39" t="s">
        <v>1308</v>
      </c>
      <c r="D8257" s="10">
        <v>1650</v>
      </c>
      <c r="E8257" s="24">
        <v>9</v>
      </c>
      <c r="F8257" s="12">
        <v>7</v>
      </c>
      <c r="G8257" s="24">
        <v>9</v>
      </c>
      <c r="H8257" s="12">
        <v>6</v>
      </c>
      <c r="I8257" s="24">
        <v>6</v>
      </c>
      <c r="J8257" s="12">
        <v>4</v>
      </c>
      <c r="K8257" s="10">
        <v>2.2999999999999998</v>
      </c>
      <c r="L8257" s="13">
        <v>-0.57000000000003603</v>
      </c>
      <c r="M8257" s="14">
        <v>93.878305571946797</v>
      </c>
      <c r="N8257" s="14">
        <v>-1.08472140266258E-2</v>
      </c>
      <c r="O8257" s="15">
        <v>1</v>
      </c>
      <c r="P8257" s="16">
        <v>1.75</v>
      </c>
      <c r="Q8257" s="10">
        <v>-1.05</v>
      </c>
      <c r="R8257" s="13">
        <v>0.29999999999999399</v>
      </c>
      <c r="S8257" s="10">
        <v>14</v>
      </c>
      <c r="T8257" s="6" t="s">
        <v>57</v>
      </c>
      <c r="U8257" s="6" t="s">
        <v>52</v>
      </c>
      <c r="V8257" s="18" t="str">
        <f t="shared" si="1482"/>
        <v/>
      </c>
      <c r="W8257" s="18" t="str">
        <f t="shared" si="1474"/>
        <v/>
      </c>
      <c r="X8257" s="6"/>
      <c r="AB8257" s="18" t="str">
        <f t="shared" si="1475"/>
        <v/>
      </c>
      <c r="AC8257" s="18" t="str">
        <f t="shared" si="1476"/>
        <v/>
      </c>
      <c r="AD8257" s="18" t="str">
        <f t="shared" si="1481"/>
        <v/>
      </c>
      <c r="AI8257" s="18" t="str">
        <f t="shared" si="1477"/>
        <v/>
      </c>
      <c r="AJ8257" s="18" t="str">
        <f t="shared" si="1478"/>
        <v/>
      </c>
      <c r="AK8257" s="18" t="str">
        <f t="shared" si="1479"/>
        <v/>
      </c>
      <c r="AP8257" s="6" t="s">
        <v>1985</v>
      </c>
      <c r="AT8257" s="10">
        <v>58.353305571946798</v>
      </c>
      <c r="BC8257" s="10">
        <v>123</v>
      </c>
      <c r="BD8257" s="10">
        <v>0</v>
      </c>
    </row>
    <row r="8258" spans="1:56" ht="23.25" x14ac:dyDescent="0.25">
      <c r="A8258" s="6" t="s">
        <v>2252</v>
      </c>
      <c r="B8258" s="26" t="s">
        <v>254</v>
      </c>
      <c r="C8258" s="9" t="s">
        <v>1809</v>
      </c>
      <c r="D8258" s="10">
        <v>1600</v>
      </c>
      <c r="E8258" s="24">
        <v>5</v>
      </c>
      <c r="F8258" s="12">
        <v>4</v>
      </c>
      <c r="G8258" s="24">
        <v>6</v>
      </c>
      <c r="H8258" s="12">
        <v>2</v>
      </c>
      <c r="I8258" s="24">
        <v>5</v>
      </c>
      <c r="J8258" s="12">
        <v>3</v>
      </c>
      <c r="K8258" s="10">
        <v>2.5</v>
      </c>
      <c r="L8258" s="13">
        <v>0</v>
      </c>
      <c r="M8258" s="14">
        <v>444</v>
      </c>
      <c r="N8258" s="14">
        <v>172</v>
      </c>
      <c r="O8258" s="15">
        <v>1</v>
      </c>
      <c r="P8258" s="33">
        <v>-0.75</v>
      </c>
      <c r="Q8258" s="10">
        <v>-0.60000000000000497</v>
      </c>
      <c r="R8258" s="13">
        <v>-1.19999999999999</v>
      </c>
      <c r="S8258" s="10">
        <v>18</v>
      </c>
      <c r="T8258" s="6" t="s">
        <v>47</v>
      </c>
      <c r="U8258" s="17" t="s">
        <v>25</v>
      </c>
      <c r="V8258" s="18" t="str">
        <f t="shared" si="1482"/>
        <v/>
      </c>
      <c r="W8258" s="18" t="str">
        <f t="shared" si="1474"/>
        <v/>
      </c>
      <c r="X8258" s="6"/>
      <c r="AB8258" s="18" t="str">
        <f t="shared" si="1475"/>
        <v/>
      </c>
      <c r="AC8258" s="18" t="str">
        <f t="shared" si="1476"/>
        <v/>
      </c>
      <c r="AD8258" s="18" t="str">
        <f t="shared" si="1481"/>
        <v/>
      </c>
      <c r="AI8258" s="18" t="str">
        <f t="shared" si="1477"/>
        <v/>
      </c>
      <c r="AJ8258" s="18" t="str">
        <f t="shared" si="1478"/>
        <v/>
      </c>
      <c r="AK8258" s="18" t="str">
        <f t="shared" si="1479"/>
        <v/>
      </c>
      <c r="AP8258" s="6" t="s">
        <v>2068</v>
      </c>
      <c r="AT8258" s="10">
        <v>401.625</v>
      </c>
      <c r="BC8258" s="10">
        <v>121</v>
      </c>
      <c r="BD8258" s="10">
        <v>0</v>
      </c>
    </row>
    <row r="8259" spans="1:56" ht="23.25" x14ac:dyDescent="0.25">
      <c r="A8259" s="6" t="s">
        <v>2252</v>
      </c>
      <c r="B8259" s="26" t="s">
        <v>408</v>
      </c>
      <c r="C8259" s="39" t="s">
        <v>1334</v>
      </c>
      <c r="D8259" s="10">
        <v>1800</v>
      </c>
      <c r="E8259" s="11">
        <v>4</v>
      </c>
      <c r="F8259" s="12">
        <v>2</v>
      </c>
      <c r="G8259" s="11">
        <v>4</v>
      </c>
      <c r="H8259" s="12">
        <v>2</v>
      </c>
      <c r="I8259" s="11">
        <v>12</v>
      </c>
      <c r="J8259" s="12">
        <v>9</v>
      </c>
      <c r="K8259" s="10">
        <v>7.8999999999999897</v>
      </c>
      <c r="L8259" s="13">
        <v>-0.424999999999987</v>
      </c>
      <c r="M8259" s="36">
        <v>83.804319089849898</v>
      </c>
      <c r="N8259" s="36">
        <v>-0.64784045507508403</v>
      </c>
      <c r="O8259" s="15">
        <v>0</v>
      </c>
      <c r="P8259" s="33">
        <v>-7.5</v>
      </c>
      <c r="Q8259" s="10">
        <v>-0.70000000000000295</v>
      </c>
      <c r="R8259" s="13">
        <v>-6.7500000000000098</v>
      </c>
      <c r="S8259" s="10">
        <v>24</v>
      </c>
      <c r="T8259" s="6" t="s">
        <v>65</v>
      </c>
      <c r="U8259" s="17" t="s">
        <v>25</v>
      </c>
      <c r="V8259" s="18" t="str">
        <f t="shared" si="1482"/>
        <v/>
      </c>
      <c r="W8259" s="18" t="str">
        <f t="shared" si="1474"/>
        <v/>
      </c>
      <c r="X8259" s="6"/>
      <c r="AB8259" s="18" t="str">
        <f t="shared" si="1475"/>
        <v/>
      </c>
      <c r="AC8259" s="18" t="str">
        <f t="shared" si="1476"/>
        <v/>
      </c>
      <c r="AD8259" s="18" t="str">
        <f t="shared" si="1481"/>
        <v/>
      </c>
      <c r="AI8259" s="18" t="str">
        <f t="shared" si="1477"/>
        <v/>
      </c>
      <c r="AJ8259" s="18" t="str">
        <f t="shared" si="1478"/>
        <v/>
      </c>
      <c r="AK8259" s="18" t="str">
        <f t="shared" si="1479"/>
        <v/>
      </c>
      <c r="AP8259" s="6" t="s">
        <v>602</v>
      </c>
      <c r="AT8259" s="10">
        <v>47.829319089849797</v>
      </c>
      <c r="BC8259" s="10">
        <v>119</v>
      </c>
      <c r="BD8259" s="10">
        <v>-2</v>
      </c>
    </row>
    <row r="8260" spans="1:56" ht="23.25" x14ac:dyDescent="0.25">
      <c r="A8260" s="6" t="s">
        <v>2252</v>
      </c>
      <c r="B8260" s="2" t="s">
        <v>281</v>
      </c>
      <c r="C8260" s="9" t="s">
        <v>1306</v>
      </c>
      <c r="D8260" s="10">
        <v>1600</v>
      </c>
      <c r="E8260" s="24">
        <v>8</v>
      </c>
      <c r="F8260" s="12">
        <v>4</v>
      </c>
      <c r="G8260" s="24">
        <v>10</v>
      </c>
      <c r="H8260" s="12">
        <v>4</v>
      </c>
      <c r="I8260" s="24">
        <v>14</v>
      </c>
      <c r="J8260" s="12">
        <v>12</v>
      </c>
      <c r="K8260" s="10">
        <v>4.0999999999999996</v>
      </c>
      <c r="L8260" s="15">
        <v>3.0499999999999701</v>
      </c>
      <c r="M8260" s="14">
        <v>82.027624797529498</v>
      </c>
      <c r="N8260" s="29">
        <v>0.21381239876475899</v>
      </c>
      <c r="O8260" s="15">
        <v>1</v>
      </c>
      <c r="P8260" s="33">
        <v>-8</v>
      </c>
      <c r="Q8260" s="10">
        <v>-1.9</v>
      </c>
      <c r="R8260" s="13">
        <v>-8.3000000000000007</v>
      </c>
      <c r="S8260" s="10">
        <v>32</v>
      </c>
      <c r="T8260" s="6" t="s">
        <v>111</v>
      </c>
      <c r="U8260" s="6" t="s">
        <v>52</v>
      </c>
      <c r="V8260" s="18" t="str">
        <f t="shared" si="1482"/>
        <v/>
      </c>
      <c r="W8260" s="18" t="str">
        <f t="shared" si="1474"/>
        <v/>
      </c>
      <c r="X8260" s="6"/>
      <c r="AB8260" s="18" t="str">
        <f t="shared" si="1475"/>
        <v/>
      </c>
      <c r="AC8260" s="18" t="str">
        <f t="shared" si="1476"/>
        <v/>
      </c>
      <c r="AD8260" s="18" t="str">
        <f t="shared" si="1481"/>
        <v/>
      </c>
      <c r="AI8260" s="18" t="str">
        <f t="shared" si="1477"/>
        <v/>
      </c>
      <c r="AJ8260" s="18" t="str">
        <f t="shared" si="1478"/>
        <v/>
      </c>
      <c r="AK8260" s="18" t="str">
        <f t="shared" si="1479"/>
        <v/>
      </c>
      <c r="AP8260" s="6" t="s">
        <v>2054</v>
      </c>
      <c r="AT8260" s="10">
        <v>43.177624797529504</v>
      </c>
      <c r="BC8260" s="10">
        <v>107</v>
      </c>
      <c r="BD8260" s="10">
        <v>-2</v>
      </c>
    </row>
    <row r="8261" spans="1:56" ht="23.25" x14ac:dyDescent="0.25">
      <c r="A8261" s="6" t="s">
        <v>2254</v>
      </c>
      <c r="B8261" s="6" t="s">
        <v>370</v>
      </c>
      <c r="C8261" s="37" t="s">
        <v>371</v>
      </c>
      <c r="D8261" s="10">
        <v>1200</v>
      </c>
      <c r="E8261" s="11">
        <v>9</v>
      </c>
      <c r="F8261" s="12">
        <v>6</v>
      </c>
      <c r="G8261" s="11">
        <v>8</v>
      </c>
      <c r="H8261" s="12">
        <v>7</v>
      </c>
      <c r="I8261" s="11">
        <v>4</v>
      </c>
      <c r="J8261" s="12">
        <v>4</v>
      </c>
      <c r="K8261" s="10">
        <v>-1.75000000000001</v>
      </c>
      <c r="L8261" s="10">
        <v>-0.75000000000002098</v>
      </c>
      <c r="M8261" s="14">
        <v>94.257683599507899</v>
      </c>
      <c r="N8261" s="14">
        <v>-0.121158200246043</v>
      </c>
      <c r="O8261" s="15">
        <v>-1</v>
      </c>
      <c r="P8261" s="16">
        <v>3.25</v>
      </c>
      <c r="Q8261" s="10">
        <v>2.55000000000001</v>
      </c>
      <c r="R8261" s="10">
        <v>5.2</v>
      </c>
      <c r="T8261" s="6" t="s">
        <v>57</v>
      </c>
      <c r="U8261" s="6" t="s">
        <v>52</v>
      </c>
      <c r="V8261" s="18" t="str">
        <f t="shared" si="1482"/>
        <v/>
      </c>
      <c r="W8261" s="18" t="str">
        <f t="shared" si="1474"/>
        <v/>
      </c>
      <c r="X8261" s="6"/>
      <c r="AB8261" s="18" t="str">
        <f t="shared" si="1475"/>
        <v/>
      </c>
      <c r="AC8261" s="18" t="str">
        <f t="shared" si="1476"/>
        <v/>
      </c>
      <c r="AD8261" s="18" t="str">
        <f t="shared" si="1481"/>
        <v/>
      </c>
      <c r="AI8261" s="18" t="str">
        <f t="shared" si="1477"/>
        <v/>
      </c>
      <c r="AJ8261" s="18" t="str">
        <f t="shared" si="1478"/>
        <v/>
      </c>
      <c r="AK8261" s="18" t="str">
        <f t="shared" si="1479"/>
        <v/>
      </c>
      <c r="AP8261" s="6" t="s">
        <v>312</v>
      </c>
      <c r="AT8261" s="10">
        <v>64.507683599507899</v>
      </c>
      <c r="BC8261" s="10">
        <v>118</v>
      </c>
      <c r="BD8261" s="10">
        <v>3</v>
      </c>
    </row>
    <row r="8262" spans="1:56" ht="23.25" x14ac:dyDescent="0.25">
      <c r="A8262" s="6" t="s">
        <v>2254</v>
      </c>
      <c r="B8262" s="26" t="s">
        <v>209</v>
      </c>
      <c r="C8262" s="37" t="s">
        <v>1304</v>
      </c>
      <c r="D8262" s="10">
        <v>1650</v>
      </c>
      <c r="E8262" s="24">
        <v>7</v>
      </c>
      <c r="F8262" s="12">
        <v>5</v>
      </c>
      <c r="G8262" s="24">
        <v>6</v>
      </c>
      <c r="H8262" s="12">
        <v>3</v>
      </c>
      <c r="I8262" s="24">
        <v>10</v>
      </c>
      <c r="J8262" s="12">
        <v>13</v>
      </c>
      <c r="K8262" s="10">
        <v>-1.00000000000001</v>
      </c>
      <c r="L8262" s="15">
        <v>-5.3250000000000597</v>
      </c>
      <c r="M8262" s="14">
        <v>73.236298150036703</v>
      </c>
      <c r="N8262" s="14">
        <v>-3.0818509249816399</v>
      </c>
      <c r="O8262" s="15">
        <v>2</v>
      </c>
      <c r="P8262" s="34">
        <v>-9.5</v>
      </c>
      <c r="Q8262" s="10">
        <v>4.3500000000000103</v>
      </c>
      <c r="R8262" s="13">
        <v>-3.3500000000000099</v>
      </c>
      <c r="S8262" s="10">
        <v>17</v>
      </c>
      <c r="T8262" s="6" t="s">
        <v>90</v>
      </c>
      <c r="U8262" s="6" t="s">
        <v>52</v>
      </c>
      <c r="V8262" s="18" t="str">
        <f t="shared" si="1482"/>
        <v/>
      </c>
      <c r="W8262" s="18" t="str">
        <f t="shared" si="1474"/>
        <v/>
      </c>
      <c r="X8262" s="6"/>
      <c r="AB8262" s="18" t="str">
        <f t="shared" si="1475"/>
        <v/>
      </c>
      <c r="AC8262" s="18" t="str">
        <f t="shared" si="1476"/>
        <v/>
      </c>
      <c r="AD8262" s="18" t="str">
        <f t="shared" si="1481"/>
        <v/>
      </c>
      <c r="AI8262" s="18" t="str">
        <f t="shared" si="1477"/>
        <v/>
      </c>
      <c r="AJ8262" s="18" t="str">
        <f t="shared" si="1478"/>
        <v/>
      </c>
      <c r="AK8262" s="18" t="str">
        <f t="shared" si="1479"/>
        <v/>
      </c>
      <c r="AP8262" s="6" t="s">
        <v>2255</v>
      </c>
      <c r="AT8262" s="10">
        <v>46.711298150036697</v>
      </c>
      <c r="BC8262" s="10">
        <v>134</v>
      </c>
      <c r="BD8262" s="10">
        <v>0</v>
      </c>
    </row>
    <row r="8263" spans="1:56" ht="23.25" x14ac:dyDescent="0.25">
      <c r="A8263" s="6" t="s">
        <v>2254</v>
      </c>
      <c r="B8263" s="31" t="s">
        <v>394</v>
      </c>
      <c r="C8263" s="37" t="s">
        <v>1304</v>
      </c>
      <c r="D8263" s="10">
        <v>1200</v>
      </c>
      <c r="E8263" s="11">
        <v>12</v>
      </c>
      <c r="F8263" s="12">
        <v>6</v>
      </c>
      <c r="G8263" s="11">
        <v>11</v>
      </c>
      <c r="H8263" s="12">
        <v>6</v>
      </c>
      <c r="I8263" s="11">
        <v>3</v>
      </c>
      <c r="J8263" s="12">
        <v>3</v>
      </c>
      <c r="K8263" s="10">
        <v>-0.60000000000000497</v>
      </c>
      <c r="L8263" s="10">
        <v>-0.86250000000000604</v>
      </c>
      <c r="M8263" s="14">
        <v>94.068912705881601</v>
      </c>
      <c r="N8263" s="14">
        <v>-0.31554364705918703</v>
      </c>
      <c r="O8263" s="15">
        <v>0</v>
      </c>
      <c r="P8263" s="16">
        <v>3.25</v>
      </c>
      <c r="Q8263" s="10">
        <v>0.44999999999999901</v>
      </c>
      <c r="R8263" s="10">
        <v>2.9999999999999898</v>
      </c>
      <c r="S8263" s="25">
        <v>39</v>
      </c>
      <c r="T8263" s="6" t="s">
        <v>57</v>
      </c>
      <c r="U8263" s="6" t="s">
        <v>52</v>
      </c>
      <c r="V8263" s="18" t="str">
        <f>"*" &amp; IF(AND(O8263&lt;=-1.5,NOT(ISBLANK(AF8263))),"Z","")</f>
        <v>*</v>
      </c>
      <c r="W8263" s="19" t="str">
        <f t="shared" si="1474"/>
        <v/>
      </c>
      <c r="X8263" s="6"/>
      <c r="AA8263" s="20"/>
      <c r="AB8263" s="18" t="str">
        <f t="shared" si="1475"/>
        <v/>
      </c>
      <c r="AC8263" s="19" t="str">
        <f t="shared" si="1476"/>
        <v>**</v>
      </c>
      <c r="AD8263" s="18" t="str">
        <f t="shared" ref="AD8263:AD8294" si="1483">IF(AND(OR(I8263=1,I8263=2,I8263=3,I8263=4),M8263&gt;=97.5),"G",IF(OR(AND(J8263&lt;=3,I8263&lt;8,P8263&gt;-1.6,M8263&gt;=95,M8263&lt;300),AND(OR(I8263=1,I8263=2,I8263=3),M8263&lt;97.5)),"GR",""))</f>
        <v>GR</v>
      </c>
      <c r="AI8263" s="18" t="str">
        <f t="shared" si="1477"/>
        <v>$</v>
      </c>
      <c r="AJ8263" s="18" t="str">
        <f t="shared" si="1478"/>
        <v/>
      </c>
      <c r="AK8263" s="18" t="str">
        <f t="shared" si="1479"/>
        <v/>
      </c>
      <c r="AP8263" s="6" t="s">
        <v>651</v>
      </c>
      <c r="AT8263" s="10">
        <v>64.493912705881598</v>
      </c>
      <c r="AU8263" s="21"/>
      <c r="BC8263" s="22">
        <v>132</v>
      </c>
      <c r="BD8263" s="28">
        <v>1</v>
      </c>
    </row>
    <row r="8264" spans="1:56" ht="23.25" x14ac:dyDescent="0.25">
      <c r="A8264" s="6" t="s">
        <v>2254</v>
      </c>
      <c r="B8264" s="31" t="s">
        <v>275</v>
      </c>
      <c r="C8264" s="37" t="s">
        <v>1304</v>
      </c>
      <c r="D8264" s="10">
        <v>1200</v>
      </c>
      <c r="E8264" s="24">
        <v>11</v>
      </c>
      <c r="F8264" s="12">
        <v>5</v>
      </c>
      <c r="G8264" s="24">
        <v>11</v>
      </c>
      <c r="H8264" s="12">
        <v>6</v>
      </c>
      <c r="I8264" s="24">
        <v>11</v>
      </c>
      <c r="J8264" s="12">
        <v>5</v>
      </c>
      <c r="K8264" s="10">
        <v>-0.250000000000004</v>
      </c>
      <c r="L8264" s="10">
        <v>-0.32500000000000601</v>
      </c>
      <c r="M8264" s="14">
        <v>89.190177534259107</v>
      </c>
      <c r="N8264" s="14">
        <v>-1.60491123287052</v>
      </c>
      <c r="O8264" s="15">
        <v>-2</v>
      </c>
      <c r="P8264" s="16">
        <v>1.75</v>
      </c>
      <c r="Q8264" s="10">
        <v>-0.80000000000000104</v>
      </c>
      <c r="R8264" s="10">
        <v>0.59999999999998699</v>
      </c>
      <c r="S8264" s="25">
        <v>38</v>
      </c>
      <c r="T8264" s="6" t="s">
        <v>57</v>
      </c>
      <c r="U8264" s="6" t="s">
        <v>52</v>
      </c>
      <c r="V8264" s="18" t="str">
        <f>"" &amp; IF(AND(O8264&lt;=-1.5,NOT(ISBLANK(AF8264))),"Z","")</f>
        <v/>
      </c>
      <c r="W8264" s="18" t="str">
        <f t="shared" si="1474"/>
        <v/>
      </c>
      <c r="X8264" s="6"/>
      <c r="AB8264" s="18" t="str">
        <f t="shared" si="1475"/>
        <v/>
      </c>
      <c r="AC8264" s="18" t="str">
        <f t="shared" si="1476"/>
        <v/>
      </c>
      <c r="AD8264" s="18" t="str">
        <f t="shared" si="1483"/>
        <v/>
      </c>
      <c r="AI8264" s="18" t="str">
        <f t="shared" si="1477"/>
        <v/>
      </c>
      <c r="AJ8264" s="18" t="str">
        <f t="shared" si="1478"/>
        <v/>
      </c>
      <c r="AK8264" s="18" t="str">
        <f t="shared" si="1479"/>
        <v/>
      </c>
      <c r="AP8264" s="6" t="s">
        <v>721</v>
      </c>
      <c r="AT8264" s="10">
        <v>57.665177534259001</v>
      </c>
      <c r="BC8264" s="10">
        <v>131</v>
      </c>
      <c r="BD8264" s="10">
        <v>1</v>
      </c>
    </row>
    <row r="8265" spans="1:56" ht="23.25" x14ac:dyDescent="0.25">
      <c r="A8265" s="6" t="s">
        <v>2254</v>
      </c>
      <c r="B8265" s="23" t="s">
        <v>197</v>
      </c>
      <c r="C8265" s="9" t="s">
        <v>1809</v>
      </c>
      <c r="D8265" s="10">
        <v>1400</v>
      </c>
      <c r="E8265" s="11">
        <v>13</v>
      </c>
      <c r="F8265" s="12">
        <v>8</v>
      </c>
      <c r="G8265" s="11">
        <v>13</v>
      </c>
      <c r="H8265" s="12">
        <v>7</v>
      </c>
      <c r="I8265" s="11">
        <v>9</v>
      </c>
      <c r="J8265" s="12">
        <v>6</v>
      </c>
      <c r="K8265" s="10">
        <v>-1.95</v>
      </c>
      <c r="L8265" s="10">
        <v>-2.0785714285714199</v>
      </c>
      <c r="M8265" s="14">
        <v>84.131476229116899</v>
      </c>
      <c r="N8265" s="14">
        <v>-2.9342618854415301</v>
      </c>
      <c r="O8265" s="15">
        <v>2</v>
      </c>
      <c r="P8265" s="16">
        <v>0.75</v>
      </c>
      <c r="Q8265" s="10">
        <v>2.3999999999999799</v>
      </c>
      <c r="R8265" s="10">
        <v>2.9999999999999898</v>
      </c>
      <c r="S8265" s="25">
        <v>71</v>
      </c>
      <c r="T8265" s="6" t="s">
        <v>57</v>
      </c>
      <c r="U8265" s="6" t="s">
        <v>52</v>
      </c>
      <c r="V8265" s="18" t="str">
        <f>"" &amp; IF(AND(O8265&lt;=-1.5,NOT(ISBLANK(AF8265))),"Z","")</f>
        <v/>
      </c>
      <c r="W8265" s="18" t="str">
        <f t="shared" si="1474"/>
        <v/>
      </c>
      <c r="X8265" s="6"/>
      <c r="AB8265" s="18" t="str">
        <f t="shared" si="1475"/>
        <v>*</v>
      </c>
      <c r="AC8265" s="18" t="str">
        <f t="shared" si="1476"/>
        <v/>
      </c>
      <c r="AD8265" s="18" t="str">
        <f t="shared" si="1483"/>
        <v/>
      </c>
      <c r="AI8265" s="18" t="str">
        <f t="shared" si="1477"/>
        <v/>
      </c>
      <c r="AJ8265" s="18" t="str">
        <f t="shared" si="1478"/>
        <v/>
      </c>
      <c r="AK8265" s="18" t="str">
        <f t="shared" si="1479"/>
        <v/>
      </c>
      <c r="AP8265" s="6" t="s">
        <v>1356</v>
      </c>
      <c r="AT8265" s="10">
        <v>50.756476229116899</v>
      </c>
      <c r="BC8265" s="10">
        <v>125</v>
      </c>
      <c r="BD8265" s="10">
        <v>1</v>
      </c>
    </row>
    <row r="8266" spans="1:56" ht="23.25" x14ac:dyDescent="0.25">
      <c r="A8266" s="6" t="s">
        <v>2254</v>
      </c>
      <c r="B8266" s="23" t="s">
        <v>356</v>
      </c>
      <c r="C8266" s="39" t="s">
        <v>1308</v>
      </c>
      <c r="D8266" s="10">
        <v>1200</v>
      </c>
      <c r="E8266" s="11">
        <v>11</v>
      </c>
      <c r="F8266" s="12">
        <v>6</v>
      </c>
      <c r="G8266" s="11">
        <v>11</v>
      </c>
      <c r="H8266" s="12">
        <v>5</v>
      </c>
      <c r="I8266" s="11">
        <v>7</v>
      </c>
      <c r="J8266" s="12">
        <v>2</v>
      </c>
      <c r="K8266" s="10">
        <v>-1.94999999999999</v>
      </c>
      <c r="L8266" s="10">
        <v>-2.0333333333333301</v>
      </c>
      <c r="M8266" s="14">
        <v>92.228295659943996</v>
      </c>
      <c r="N8266" s="14">
        <v>-2.0358521700279701</v>
      </c>
      <c r="O8266" s="15">
        <v>1</v>
      </c>
      <c r="P8266" s="16">
        <v>2.75</v>
      </c>
      <c r="Q8266" s="10">
        <v>0.89999999999999902</v>
      </c>
      <c r="R8266" s="10">
        <v>3.05</v>
      </c>
      <c r="S8266" s="25">
        <v>52</v>
      </c>
      <c r="T8266" s="6" t="s">
        <v>57</v>
      </c>
      <c r="U8266" s="6" t="s">
        <v>52</v>
      </c>
      <c r="V8266" s="18" t="str">
        <f>"*" &amp; IF(AND(O8266&lt;=-1.5,NOT(ISBLANK(AF8266))),"Z","")</f>
        <v>*</v>
      </c>
      <c r="W8266" s="18" t="str">
        <f t="shared" si="1474"/>
        <v/>
      </c>
      <c r="X8266" s="17" t="s">
        <v>230</v>
      </c>
      <c r="AB8266" s="18" t="str">
        <f t="shared" si="1475"/>
        <v/>
      </c>
      <c r="AC8266" s="18" t="str">
        <f t="shared" si="1476"/>
        <v/>
      </c>
      <c r="AD8266" s="18" t="str">
        <f t="shared" si="1483"/>
        <v/>
      </c>
      <c r="AI8266" s="18" t="str">
        <f t="shared" si="1477"/>
        <v/>
      </c>
      <c r="AJ8266" s="18" t="str">
        <f t="shared" si="1478"/>
        <v/>
      </c>
      <c r="AK8266" s="18" t="str">
        <f t="shared" si="1479"/>
        <v/>
      </c>
      <c r="AP8266" s="6" t="s">
        <v>606</v>
      </c>
      <c r="AT8266" s="10">
        <v>55.053295659944098</v>
      </c>
      <c r="BC8266" s="10">
        <v>125</v>
      </c>
      <c r="BD8266" s="10">
        <v>1</v>
      </c>
    </row>
    <row r="8267" spans="1:56" ht="23.25" x14ac:dyDescent="0.25">
      <c r="A8267" s="6" t="s">
        <v>2254</v>
      </c>
      <c r="B8267" s="26" t="s">
        <v>251</v>
      </c>
      <c r="C8267" s="39" t="s">
        <v>1117</v>
      </c>
      <c r="D8267" s="10">
        <v>1650</v>
      </c>
      <c r="E8267" s="11">
        <v>10</v>
      </c>
      <c r="F8267" s="12">
        <v>6</v>
      </c>
      <c r="G8267" s="11">
        <v>9</v>
      </c>
      <c r="H8267" s="12">
        <v>6</v>
      </c>
      <c r="I8267" s="11">
        <v>4</v>
      </c>
      <c r="J8267" s="12">
        <v>4</v>
      </c>
      <c r="K8267" s="10">
        <v>1.95</v>
      </c>
      <c r="L8267" s="13">
        <v>-1.48750000000003</v>
      </c>
      <c r="M8267" s="14">
        <v>91.753041627891704</v>
      </c>
      <c r="N8267" s="14">
        <v>-1.2734791860541601</v>
      </c>
      <c r="O8267" s="15">
        <v>0</v>
      </c>
      <c r="P8267" s="16">
        <v>2.25</v>
      </c>
      <c r="Q8267" s="10">
        <v>-1.85</v>
      </c>
      <c r="R8267" s="13">
        <v>-0.10000000000001601</v>
      </c>
      <c r="S8267" s="10">
        <v>14</v>
      </c>
      <c r="T8267" s="6" t="s">
        <v>57</v>
      </c>
      <c r="U8267" s="6" t="s">
        <v>52</v>
      </c>
      <c r="V8267" s="18" t="str">
        <f>"" &amp; IF(AND(O8267&lt;=-1.5,NOT(ISBLANK(AF8267))),"Z","")</f>
        <v/>
      </c>
      <c r="W8267" s="18" t="str">
        <f t="shared" si="1474"/>
        <v/>
      </c>
      <c r="X8267" s="6"/>
      <c r="AB8267" s="18" t="str">
        <f t="shared" si="1475"/>
        <v/>
      </c>
      <c r="AC8267" s="18" t="str">
        <f t="shared" si="1476"/>
        <v>**</v>
      </c>
      <c r="AD8267" s="18" t="str">
        <f t="shared" si="1483"/>
        <v/>
      </c>
      <c r="AI8267" s="18" t="str">
        <f t="shared" si="1477"/>
        <v/>
      </c>
      <c r="AJ8267" s="18" t="str">
        <f t="shared" si="1478"/>
        <v/>
      </c>
      <c r="AK8267" s="18" t="str">
        <f t="shared" si="1479"/>
        <v/>
      </c>
      <c r="AP8267" s="6" t="s">
        <v>462</v>
      </c>
      <c r="AT8267" s="10">
        <v>55.7030416278917</v>
      </c>
      <c r="BC8267" s="10">
        <v>123</v>
      </c>
      <c r="BD8267" s="10">
        <v>0</v>
      </c>
    </row>
    <row r="8268" spans="1:56" ht="23.25" x14ac:dyDescent="0.25">
      <c r="A8268" s="6" t="s">
        <v>2254</v>
      </c>
      <c r="B8268" s="26" t="s">
        <v>188</v>
      </c>
      <c r="C8268" s="39" t="s">
        <v>1308</v>
      </c>
      <c r="D8268" s="10">
        <v>1650</v>
      </c>
      <c r="E8268" s="11">
        <v>8</v>
      </c>
      <c r="F8268" s="12">
        <v>6</v>
      </c>
      <c r="G8268" s="11">
        <v>8</v>
      </c>
      <c r="H8268" s="12">
        <v>5</v>
      </c>
      <c r="I8268" s="11">
        <v>5</v>
      </c>
      <c r="J8268" s="12">
        <v>4</v>
      </c>
      <c r="K8268" s="10">
        <v>2.2999999999999998</v>
      </c>
      <c r="L8268" s="13">
        <v>-0.57000000000003603</v>
      </c>
      <c r="M8268" s="14">
        <v>94.0783055719467</v>
      </c>
      <c r="N8268" s="14">
        <v>-1.08472140266258E-2</v>
      </c>
      <c r="O8268" s="15">
        <v>0</v>
      </c>
      <c r="P8268" s="16">
        <v>1.25</v>
      </c>
      <c r="Q8268" s="10">
        <v>-1.05</v>
      </c>
      <c r="R8268" s="13">
        <v>0</v>
      </c>
      <c r="S8268" s="10">
        <v>14</v>
      </c>
      <c r="T8268" s="6" t="s">
        <v>57</v>
      </c>
      <c r="U8268" s="6" t="s">
        <v>52</v>
      </c>
      <c r="V8268" s="18" t="str">
        <f>"" &amp; IF(AND(O8268&lt;=-1.5,NOT(ISBLANK(AF8268))),"Z","")</f>
        <v/>
      </c>
      <c r="W8268" s="18" t="str">
        <f t="shared" si="1474"/>
        <v/>
      </c>
      <c r="X8268" s="6"/>
      <c r="AB8268" s="18" t="str">
        <f t="shared" si="1475"/>
        <v/>
      </c>
      <c r="AC8268" s="18" t="str">
        <f t="shared" si="1476"/>
        <v/>
      </c>
      <c r="AD8268" s="18" t="str">
        <f t="shared" si="1483"/>
        <v/>
      </c>
      <c r="AI8268" s="18" t="str">
        <f t="shared" si="1477"/>
        <v/>
      </c>
      <c r="AJ8268" s="18" t="str">
        <f t="shared" si="1478"/>
        <v/>
      </c>
      <c r="AK8268" s="18" t="str">
        <f t="shared" si="1479"/>
        <v/>
      </c>
      <c r="AP8268" s="6" t="s">
        <v>1985</v>
      </c>
      <c r="AT8268" s="10">
        <v>57.353305571946798</v>
      </c>
      <c r="BC8268" s="10">
        <v>121</v>
      </c>
      <c r="BD8268" s="10">
        <v>0</v>
      </c>
    </row>
    <row r="8269" spans="1:56" ht="23.25" x14ac:dyDescent="0.25">
      <c r="A8269" s="6" t="s">
        <v>2254</v>
      </c>
      <c r="B8269" s="26" t="s">
        <v>455</v>
      </c>
      <c r="C8269" s="9" t="s">
        <v>1167</v>
      </c>
      <c r="D8269" s="10">
        <v>1400</v>
      </c>
      <c r="E8269" s="11">
        <v>10</v>
      </c>
      <c r="F8269" s="12">
        <v>8</v>
      </c>
      <c r="G8269" s="11">
        <v>9</v>
      </c>
      <c r="H8269" s="12">
        <v>4</v>
      </c>
      <c r="I8269" s="11">
        <v>5</v>
      </c>
      <c r="J8269" s="12">
        <v>2</v>
      </c>
      <c r="K8269" s="10">
        <v>1.0999999999999901</v>
      </c>
      <c r="L8269" s="34">
        <v>1.6357142857142799</v>
      </c>
      <c r="M8269" s="14">
        <v>99.193029806354602</v>
      </c>
      <c r="N8269" s="29">
        <v>1.09651490317731</v>
      </c>
      <c r="O8269" s="15">
        <v>4</v>
      </c>
      <c r="P8269" s="16">
        <v>2.25</v>
      </c>
      <c r="Q8269" s="10">
        <v>-0.55000000000001503</v>
      </c>
      <c r="R8269" s="10">
        <v>1.35</v>
      </c>
      <c r="S8269" s="10">
        <v>25</v>
      </c>
      <c r="T8269" s="6" t="s">
        <v>57</v>
      </c>
      <c r="U8269" s="6" t="s">
        <v>52</v>
      </c>
      <c r="V8269" s="18" t="str">
        <f>"*" &amp; IF(AND(O8269&lt;=-1.5,NOT(ISBLANK(AF8269))),"Z","")</f>
        <v>*</v>
      </c>
      <c r="W8269" s="19" t="str">
        <f t="shared" ref="W8269:W8326" si="1484">IF(AND(ISNUMBER(AS8269),VALUE(AS8269)&gt;=3,VALUE(P8269)&gt;=-0.5),IF(AND(VALUE(M8269)&gt;=94,VALUE(M8269)&lt;444), IF(VALUE(L8269)&gt;=2,"***","**"),"*"),"")</f>
        <v/>
      </c>
      <c r="X8269" s="17" t="s">
        <v>88</v>
      </c>
      <c r="AA8269" s="20"/>
      <c r="AB8269" s="18" t="str">
        <f t="shared" ref="AB8269:AB8326" si="1485">IF(AND(O8269&gt;=2,P8269&gt;=0),IF(AND(ISNUMBER(AS8269),VALUE(AS8269)&gt;=3),IF(LEN(AF8269)&gt;0,"***","**"),"*"),"")</f>
        <v>*</v>
      </c>
      <c r="AC8269" s="19" t="str">
        <f t="shared" ref="AC8269:AC8326" si="1486">IF(OR(G8269-I8269&gt;=5,P8269&gt;4.9,AND(G8269-I8269&gt;=1,P8269&gt;5)),IF(L8269&lt;-3,"***",IF(L8269&lt;0,"**","*")),"")</f>
        <v/>
      </c>
      <c r="AD8269" s="18" t="str">
        <f t="shared" si="1483"/>
        <v>GR</v>
      </c>
      <c r="AI8269" s="18" t="str">
        <f t="shared" ref="AI8269:AI8326" si="1487">IF(LEN(AD8269)&gt;0,IF(AC8269="**","$",IF(AC8269="***",IF(LEN(AF8269)&gt;0,"$$$","$$"),"")),"")</f>
        <v/>
      </c>
      <c r="AJ8269" s="18" t="str">
        <f t="shared" ref="AJ8269:AJ8326" si="1488">IF(LEN(AD8269)&gt;0,IF(AND(W8269="**",U8269="*"),IF(LEN(AF8269)&gt;0,"$$$","$$"),IF(AB8269="***","$$$",IF(AND(AB8269="**",U8269="*"),"$$",IF(AND(OR(W8269="**",W8269="***"),LEN(AF8269)&gt;0),"$$","")))),IF(AND(OR(W8269="**",W8269="***"),LEN(AF8269)&gt;0),"$$",""))</f>
        <v/>
      </c>
      <c r="AK8269" s="18" t="str">
        <f t="shared" ref="AK8269:AK8326" si="1489">IF(LEN(AD8269)&gt;0,IF(Y8269="**","$$",IF(Y8269="***","$$$",IF(W8269="***",IF(OR(U8269="***",LEN(AF8269)&gt;0),"$$$",""),""))),"")</f>
        <v/>
      </c>
      <c r="AP8269" s="6" t="s">
        <v>452</v>
      </c>
      <c r="AT8269" s="10">
        <v>61.193029806354602</v>
      </c>
      <c r="AU8269" s="21"/>
      <c r="BC8269" s="22">
        <v>119</v>
      </c>
      <c r="BD8269" s="10">
        <v>0</v>
      </c>
    </row>
    <row r="8270" spans="1:56" ht="23.25" x14ac:dyDescent="0.25">
      <c r="A8270" s="6" t="s">
        <v>2254</v>
      </c>
      <c r="B8270" s="26" t="s">
        <v>280</v>
      </c>
      <c r="C8270" s="37" t="s">
        <v>1304</v>
      </c>
      <c r="D8270" s="10">
        <v>1650</v>
      </c>
      <c r="E8270" s="11">
        <v>11</v>
      </c>
      <c r="F8270" s="12">
        <v>12</v>
      </c>
      <c r="G8270" s="11">
        <v>10</v>
      </c>
      <c r="H8270" s="12">
        <v>10</v>
      </c>
      <c r="I8270" s="11">
        <v>6</v>
      </c>
      <c r="J8270" s="12">
        <v>10</v>
      </c>
      <c r="K8270" s="10">
        <v>6.7000000000000197</v>
      </c>
      <c r="L8270" s="15">
        <v>1.0999999999999901</v>
      </c>
      <c r="M8270" s="14">
        <v>82.519913346566199</v>
      </c>
      <c r="N8270" s="14">
        <v>-1.0900433267168801</v>
      </c>
      <c r="O8270" s="15">
        <v>2</v>
      </c>
      <c r="P8270" s="16">
        <v>0.5</v>
      </c>
      <c r="Q8270" s="10">
        <v>-6.95</v>
      </c>
      <c r="R8270" s="13">
        <v>-6.6</v>
      </c>
      <c r="S8270" s="10">
        <v>28</v>
      </c>
      <c r="T8270" s="6" t="s">
        <v>57</v>
      </c>
      <c r="U8270" s="6" t="s">
        <v>52</v>
      </c>
      <c r="V8270" s="18" t="str">
        <f>"" &amp; IF(AND(O8270&lt;=-1.5,NOT(ISBLANK(AF8270))),"Z","")</f>
        <v/>
      </c>
      <c r="W8270" s="18" t="str">
        <f t="shared" si="1484"/>
        <v/>
      </c>
      <c r="X8270" s="6"/>
      <c r="AB8270" s="18" t="str">
        <f t="shared" si="1485"/>
        <v>*</v>
      </c>
      <c r="AC8270" s="18" t="str">
        <f t="shared" si="1486"/>
        <v/>
      </c>
      <c r="AD8270" s="18" t="str">
        <f t="shared" si="1483"/>
        <v/>
      </c>
      <c r="AI8270" s="18" t="str">
        <f t="shared" si="1487"/>
        <v/>
      </c>
      <c r="AJ8270" s="18" t="str">
        <f t="shared" si="1488"/>
        <v/>
      </c>
      <c r="AK8270" s="18" t="str">
        <f t="shared" si="1489"/>
        <v/>
      </c>
      <c r="AP8270" s="6" t="s">
        <v>1912</v>
      </c>
      <c r="AT8270" s="10">
        <v>47.569913346566203</v>
      </c>
      <c r="BC8270" s="10">
        <v>118</v>
      </c>
      <c r="BD8270" s="10">
        <v>-1</v>
      </c>
    </row>
    <row r="8271" spans="1:56" ht="23.25" x14ac:dyDescent="0.25">
      <c r="A8271" s="6" t="s">
        <v>2254</v>
      </c>
      <c r="B8271" s="23" t="s">
        <v>442</v>
      </c>
      <c r="C8271" s="37" t="s">
        <v>1304</v>
      </c>
      <c r="D8271" s="10">
        <v>1200</v>
      </c>
      <c r="E8271" s="11">
        <v>11</v>
      </c>
      <c r="F8271" s="12">
        <v>6</v>
      </c>
      <c r="G8271" s="11">
        <v>11</v>
      </c>
      <c r="H8271" s="12">
        <v>6</v>
      </c>
      <c r="I8271" s="11">
        <v>10</v>
      </c>
      <c r="J8271" s="12">
        <v>8</v>
      </c>
      <c r="K8271" s="10">
        <v>-3.8999999999999901</v>
      </c>
      <c r="L8271" s="10">
        <v>-3.3199999999999799</v>
      </c>
      <c r="M8271" s="14">
        <v>85.055917514574304</v>
      </c>
      <c r="N8271" s="14">
        <v>-0.77204124271283103</v>
      </c>
      <c r="O8271" s="15">
        <v>0</v>
      </c>
      <c r="P8271" s="33">
        <v>-2.75</v>
      </c>
      <c r="Q8271" s="10">
        <v>5.1499999999999897</v>
      </c>
      <c r="R8271" s="10">
        <v>2.85</v>
      </c>
      <c r="S8271" s="25">
        <v>59</v>
      </c>
      <c r="T8271" s="6" t="s">
        <v>57</v>
      </c>
      <c r="U8271" s="6" t="s">
        <v>52</v>
      </c>
      <c r="V8271" s="18" t="str">
        <f>"" &amp; IF(AND(O8271&lt;=-1.5,NOT(ISBLANK(AF8271))),"Z","")</f>
        <v/>
      </c>
      <c r="W8271" s="18" t="str">
        <f t="shared" si="1484"/>
        <v/>
      </c>
      <c r="X8271" s="6"/>
      <c r="AB8271" s="18" t="str">
        <f t="shared" si="1485"/>
        <v/>
      </c>
      <c r="AC8271" s="18" t="str">
        <f t="shared" si="1486"/>
        <v/>
      </c>
      <c r="AD8271" s="18" t="str">
        <f t="shared" si="1483"/>
        <v/>
      </c>
      <c r="AI8271" s="18" t="str">
        <f t="shared" si="1487"/>
        <v/>
      </c>
      <c r="AJ8271" s="18" t="str">
        <f t="shared" si="1488"/>
        <v/>
      </c>
      <c r="AK8271" s="18" t="str">
        <f t="shared" si="1489"/>
        <v/>
      </c>
      <c r="AP8271" s="6" t="s">
        <v>964</v>
      </c>
      <c r="AT8271" s="10">
        <v>46.080917514574303</v>
      </c>
      <c r="BC8271" s="10">
        <v>116</v>
      </c>
      <c r="BD8271" s="10">
        <v>2</v>
      </c>
    </row>
    <row r="8272" spans="1:56" ht="23.25" x14ac:dyDescent="0.25">
      <c r="A8272" s="6" t="s">
        <v>2256</v>
      </c>
      <c r="B8272" s="6" t="s">
        <v>370</v>
      </c>
      <c r="C8272" s="37" t="s">
        <v>1304</v>
      </c>
      <c r="D8272" s="10">
        <v>1200</v>
      </c>
      <c r="E8272" s="11">
        <v>6</v>
      </c>
      <c r="F8272" s="12">
        <v>4</v>
      </c>
      <c r="G8272" s="11">
        <v>7</v>
      </c>
      <c r="H8272" s="12">
        <v>4</v>
      </c>
      <c r="I8272" s="11">
        <v>5</v>
      </c>
      <c r="J8272" s="12">
        <v>1</v>
      </c>
      <c r="K8272" s="10">
        <v>-1.6</v>
      </c>
      <c r="L8272" s="10">
        <v>-0.94999999999998197</v>
      </c>
      <c r="M8272" s="14">
        <v>92.9408222886278</v>
      </c>
      <c r="N8272" s="14">
        <v>-2.7795888556861601</v>
      </c>
      <c r="O8272" s="15">
        <v>0</v>
      </c>
      <c r="P8272" s="16">
        <v>3.5</v>
      </c>
      <c r="Q8272" s="10">
        <v>0.89999999999999902</v>
      </c>
      <c r="R8272" s="10">
        <v>3.5499999999999901</v>
      </c>
      <c r="T8272" s="6" t="s">
        <v>111</v>
      </c>
      <c r="U8272" s="6" t="s">
        <v>52</v>
      </c>
      <c r="V8272" s="18" t="str">
        <f>"" &amp; IF(AND(O8272&lt;=-1.5,NOT(ISBLANK(AF8272))),"Z","")</f>
        <v/>
      </c>
      <c r="W8272" s="18" t="str">
        <f t="shared" si="1484"/>
        <v/>
      </c>
      <c r="X8272" s="6"/>
      <c r="AB8272" s="18" t="str">
        <f t="shared" si="1485"/>
        <v/>
      </c>
      <c r="AC8272" s="18" t="str">
        <f t="shared" si="1486"/>
        <v/>
      </c>
      <c r="AD8272" s="18" t="str">
        <f t="shared" si="1483"/>
        <v/>
      </c>
      <c r="AI8272" s="18" t="str">
        <f t="shared" si="1487"/>
        <v/>
      </c>
      <c r="AJ8272" s="18" t="str">
        <f t="shared" si="1488"/>
        <v/>
      </c>
      <c r="AK8272" s="18" t="str">
        <f t="shared" si="1489"/>
        <v/>
      </c>
      <c r="AP8272" s="6" t="s">
        <v>651</v>
      </c>
      <c r="AT8272" s="10">
        <v>62.8158222886277</v>
      </c>
      <c r="BC8272" s="10">
        <v>134</v>
      </c>
      <c r="BD8272" s="10">
        <v>2</v>
      </c>
    </row>
    <row r="8273" spans="1:56" ht="23.25" x14ac:dyDescent="0.25">
      <c r="A8273" s="6" t="s">
        <v>2256</v>
      </c>
      <c r="B8273" s="26" t="s">
        <v>292</v>
      </c>
      <c r="C8273" s="39" t="s">
        <v>1335</v>
      </c>
      <c r="D8273" s="10">
        <v>1200</v>
      </c>
      <c r="E8273" s="24">
        <v>5</v>
      </c>
      <c r="F8273" s="12">
        <v>2</v>
      </c>
      <c r="G8273" s="24">
        <v>3</v>
      </c>
      <c r="H8273" s="12">
        <v>1</v>
      </c>
      <c r="I8273" s="24">
        <v>2</v>
      </c>
      <c r="J8273" s="12">
        <v>0</v>
      </c>
      <c r="K8273" s="10">
        <v>-1.9</v>
      </c>
      <c r="L8273" s="13">
        <v>-1.0333333333333099</v>
      </c>
      <c r="M8273" s="14">
        <v>98.4185510552756</v>
      </c>
      <c r="N8273" s="14">
        <v>-0.240724472362217</v>
      </c>
      <c r="O8273" s="15">
        <v>1</v>
      </c>
      <c r="P8273" s="16">
        <v>0.75</v>
      </c>
      <c r="Q8273" s="10">
        <v>-0.29999999999999399</v>
      </c>
      <c r="R8273" s="13">
        <v>0.15000000000000599</v>
      </c>
      <c r="S8273" s="10">
        <v>21</v>
      </c>
      <c r="T8273" s="6" t="s">
        <v>54</v>
      </c>
      <c r="U8273" s="17" t="s">
        <v>25</v>
      </c>
      <c r="V8273" s="18" t="str">
        <f>"*" &amp; IF(AND(O8273&lt;=-1.5,NOT(ISBLANK(AF8273))),"Z","")</f>
        <v>*</v>
      </c>
      <c r="W8273" s="19" t="str">
        <f t="shared" si="1484"/>
        <v/>
      </c>
      <c r="X8273" s="17" t="s">
        <v>88</v>
      </c>
      <c r="AA8273" s="20"/>
      <c r="AB8273" s="18" t="str">
        <f t="shared" si="1485"/>
        <v/>
      </c>
      <c r="AC8273" s="19" t="str">
        <f t="shared" si="1486"/>
        <v/>
      </c>
      <c r="AD8273" s="18" t="str">
        <f t="shared" si="1483"/>
        <v>G</v>
      </c>
      <c r="AI8273" s="18" t="str">
        <f t="shared" si="1487"/>
        <v/>
      </c>
      <c r="AJ8273" s="18" t="str">
        <f t="shared" si="1488"/>
        <v/>
      </c>
      <c r="AK8273" s="18" t="str">
        <f t="shared" si="1489"/>
        <v/>
      </c>
      <c r="AP8273" s="6" t="s">
        <v>505</v>
      </c>
      <c r="AT8273" s="10">
        <v>70.768551055275594</v>
      </c>
      <c r="AU8273" s="21"/>
      <c r="BC8273" s="22">
        <v>134</v>
      </c>
      <c r="BD8273" s="10">
        <v>0</v>
      </c>
    </row>
    <row r="8274" spans="1:56" ht="23.25" x14ac:dyDescent="0.25">
      <c r="A8274" s="6" t="s">
        <v>2256</v>
      </c>
      <c r="B8274" s="26" t="s">
        <v>627</v>
      </c>
      <c r="C8274" s="39" t="s">
        <v>1334</v>
      </c>
      <c r="D8274" s="10">
        <v>1650</v>
      </c>
      <c r="E8274" s="11">
        <v>4</v>
      </c>
      <c r="F8274" s="12">
        <v>3</v>
      </c>
      <c r="G8274" s="11">
        <v>4</v>
      </c>
      <c r="H8274" s="12">
        <v>3</v>
      </c>
      <c r="I8274" s="11">
        <v>9</v>
      </c>
      <c r="J8274" s="12">
        <v>7</v>
      </c>
      <c r="K8274" s="10">
        <v>5.35</v>
      </c>
      <c r="L8274" s="15">
        <v>3.9749999999999899</v>
      </c>
      <c r="M8274" s="14">
        <v>89.696375691412101</v>
      </c>
      <c r="N8274" s="29">
        <v>0.59818784570602201</v>
      </c>
      <c r="O8274" s="15">
        <v>0</v>
      </c>
      <c r="P8274" s="33">
        <v>-4.5</v>
      </c>
      <c r="Q8274" s="10">
        <v>-6.6500000000000101</v>
      </c>
      <c r="R8274" s="13">
        <v>-10.199999999999999</v>
      </c>
      <c r="S8274" s="10">
        <v>14</v>
      </c>
      <c r="T8274" s="6" t="s">
        <v>65</v>
      </c>
      <c r="U8274" s="17" t="s">
        <v>78</v>
      </c>
      <c r="V8274" s="18" t="str">
        <f>"" &amp; IF(AND(O8274&lt;=-1.5,NOT(ISBLANK(AF8274))),"Z","")</f>
        <v/>
      </c>
      <c r="W8274" s="18" t="str">
        <f t="shared" si="1484"/>
        <v/>
      </c>
      <c r="X8274" s="6"/>
      <c r="AB8274" s="18" t="str">
        <f t="shared" si="1485"/>
        <v/>
      </c>
      <c r="AC8274" s="18" t="str">
        <f t="shared" si="1486"/>
        <v/>
      </c>
      <c r="AD8274" s="18" t="str">
        <f t="shared" si="1483"/>
        <v/>
      </c>
      <c r="AI8274" s="18" t="str">
        <f t="shared" si="1487"/>
        <v/>
      </c>
      <c r="AJ8274" s="18" t="str">
        <f t="shared" si="1488"/>
        <v/>
      </c>
      <c r="AK8274" s="18" t="str">
        <f t="shared" si="1489"/>
        <v/>
      </c>
      <c r="AP8274" s="6" t="s">
        <v>2140</v>
      </c>
      <c r="AT8274" s="10">
        <v>60.321375691412001</v>
      </c>
      <c r="BC8274" s="10">
        <v>135</v>
      </c>
      <c r="BD8274" s="10">
        <v>-3</v>
      </c>
    </row>
    <row r="8275" spans="1:56" ht="23.25" x14ac:dyDescent="0.25">
      <c r="A8275" s="6" t="s">
        <v>2256</v>
      </c>
      <c r="B8275" s="26" t="s">
        <v>394</v>
      </c>
      <c r="C8275" s="37" t="s">
        <v>1304</v>
      </c>
      <c r="D8275" s="10">
        <v>1200</v>
      </c>
      <c r="E8275" s="24">
        <v>6</v>
      </c>
      <c r="F8275" s="12">
        <v>4</v>
      </c>
      <c r="G8275" s="24">
        <v>7</v>
      </c>
      <c r="H8275" s="12">
        <v>4</v>
      </c>
      <c r="I8275" s="24">
        <v>8</v>
      </c>
      <c r="J8275" s="12">
        <v>6</v>
      </c>
      <c r="K8275" s="10">
        <v>-0.60000000000000497</v>
      </c>
      <c r="L8275" s="13">
        <v>-0.86250000000000604</v>
      </c>
      <c r="M8275" s="14">
        <v>88.968912705881607</v>
      </c>
      <c r="N8275" s="14">
        <v>-0.31554364705918703</v>
      </c>
      <c r="O8275" s="15">
        <v>0</v>
      </c>
      <c r="P8275" s="33">
        <v>-2.75</v>
      </c>
      <c r="Q8275" s="10">
        <v>0.44999999999999901</v>
      </c>
      <c r="R8275" s="13">
        <v>-1.75000000000001</v>
      </c>
      <c r="S8275" s="10">
        <v>21</v>
      </c>
      <c r="T8275" s="6" t="s">
        <v>111</v>
      </c>
      <c r="U8275" s="6" t="s">
        <v>52</v>
      </c>
      <c r="V8275" s="18" t="str">
        <f>"" &amp; IF(AND(O8275&lt;=-1.5,NOT(ISBLANK(AF8275))),"Z","")</f>
        <v/>
      </c>
      <c r="W8275" s="18" t="str">
        <f t="shared" si="1484"/>
        <v/>
      </c>
      <c r="X8275" s="6"/>
      <c r="AB8275" s="18" t="str">
        <f t="shared" si="1485"/>
        <v/>
      </c>
      <c r="AC8275" s="18" t="str">
        <f t="shared" si="1486"/>
        <v/>
      </c>
      <c r="AD8275" s="18" t="str">
        <f t="shared" si="1483"/>
        <v/>
      </c>
      <c r="AI8275" s="18" t="str">
        <f t="shared" si="1487"/>
        <v/>
      </c>
      <c r="AJ8275" s="18" t="str">
        <f t="shared" si="1488"/>
        <v/>
      </c>
      <c r="AK8275" s="18" t="str">
        <f t="shared" si="1489"/>
        <v/>
      </c>
      <c r="AP8275" s="6" t="s">
        <v>441</v>
      </c>
      <c r="AT8275" s="10">
        <v>61.118912705881598</v>
      </c>
      <c r="BC8275" s="10">
        <v>135</v>
      </c>
      <c r="BD8275" s="10">
        <v>0</v>
      </c>
    </row>
    <row r="8276" spans="1:56" ht="23.25" x14ac:dyDescent="0.25">
      <c r="A8276" s="6" t="s">
        <v>2256</v>
      </c>
      <c r="B8276" s="2" t="s">
        <v>296</v>
      </c>
      <c r="C8276" s="39" t="s">
        <v>1308</v>
      </c>
      <c r="D8276" s="10">
        <v>1650</v>
      </c>
      <c r="E8276" s="11">
        <v>3</v>
      </c>
      <c r="F8276" s="12">
        <v>1</v>
      </c>
      <c r="G8276" s="11">
        <v>5</v>
      </c>
      <c r="H8276" s="12">
        <v>3</v>
      </c>
      <c r="I8276" s="11">
        <v>11</v>
      </c>
      <c r="J8276" s="12">
        <v>24</v>
      </c>
      <c r="K8276" s="10">
        <v>4.6999999999999904</v>
      </c>
      <c r="L8276" s="15">
        <v>0.64999999999999503</v>
      </c>
      <c r="M8276" s="14">
        <v>60.029283632750698</v>
      </c>
      <c r="N8276" s="14">
        <v>-0.53535818362462395</v>
      </c>
      <c r="O8276" s="15">
        <v>-2</v>
      </c>
      <c r="P8276" s="33">
        <v>-21</v>
      </c>
      <c r="Q8276" s="10">
        <v>-3.4</v>
      </c>
      <c r="R8276" s="13">
        <v>-20.25</v>
      </c>
      <c r="S8276" s="25">
        <v>36</v>
      </c>
      <c r="T8276" s="6" t="s">
        <v>54</v>
      </c>
      <c r="U8276" s="17" t="s">
        <v>25</v>
      </c>
      <c r="V8276" s="18" t="str">
        <f>"" &amp; IF(AND(O8276&lt;=-1.5,NOT(ISBLANK(AF8276))),"Z","")</f>
        <v/>
      </c>
      <c r="W8276" s="18" t="str">
        <f t="shared" si="1484"/>
        <v/>
      </c>
      <c r="X8276" s="6"/>
      <c r="AB8276" s="18" t="str">
        <f t="shared" si="1485"/>
        <v/>
      </c>
      <c r="AC8276" s="18" t="str">
        <f t="shared" si="1486"/>
        <v/>
      </c>
      <c r="AD8276" s="18" t="str">
        <f t="shared" si="1483"/>
        <v/>
      </c>
      <c r="AI8276" s="18" t="str">
        <f t="shared" si="1487"/>
        <v/>
      </c>
      <c r="AJ8276" s="18" t="str">
        <f t="shared" si="1488"/>
        <v/>
      </c>
      <c r="AK8276" s="18" t="str">
        <f t="shared" si="1489"/>
        <v/>
      </c>
      <c r="AP8276" s="6" t="s">
        <v>2257</v>
      </c>
      <c r="AT8276" s="10">
        <v>31.554283632750799</v>
      </c>
      <c r="BC8276" s="10">
        <v>133</v>
      </c>
      <c r="BD8276" s="10">
        <v>-9</v>
      </c>
    </row>
    <row r="8277" spans="1:56" ht="23.25" x14ac:dyDescent="0.25">
      <c r="A8277" s="6" t="s">
        <v>2256</v>
      </c>
      <c r="B8277" s="23" t="s">
        <v>197</v>
      </c>
      <c r="C8277" s="9" t="s">
        <v>1809</v>
      </c>
      <c r="D8277" s="10">
        <v>1400</v>
      </c>
      <c r="E8277" s="11">
        <v>1</v>
      </c>
      <c r="F8277" s="12">
        <v>0</v>
      </c>
      <c r="G8277" s="11">
        <v>1</v>
      </c>
      <c r="H8277" s="12">
        <v>0</v>
      </c>
      <c r="I8277" s="11">
        <v>4</v>
      </c>
      <c r="J8277" s="12">
        <v>2</v>
      </c>
      <c r="K8277" s="10">
        <v>-1.95</v>
      </c>
      <c r="L8277" s="13">
        <v>-2.0785714285714199</v>
      </c>
      <c r="M8277" s="36">
        <v>90.131476229116899</v>
      </c>
      <c r="N8277" s="36">
        <v>-2.9342618854415301</v>
      </c>
      <c r="O8277" s="15">
        <v>0</v>
      </c>
      <c r="P8277" s="33">
        <v>-2.5</v>
      </c>
      <c r="Q8277" s="10">
        <v>2.3999999999999799</v>
      </c>
      <c r="R8277" s="13">
        <v>0.39999999999999097</v>
      </c>
      <c r="S8277" s="25">
        <v>73</v>
      </c>
      <c r="T8277" s="27" t="s">
        <v>61</v>
      </c>
      <c r="U8277" s="17" t="s">
        <v>25</v>
      </c>
      <c r="V8277" s="18" t="str">
        <f>"*" &amp; IF(AND(O8277&lt;=-1.5,NOT(ISBLANK(AF8277))),"Z","")</f>
        <v>*</v>
      </c>
      <c r="W8277" s="18" t="str">
        <f t="shared" si="1484"/>
        <v/>
      </c>
      <c r="X8277" s="6"/>
      <c r="AB8277" s="18" t="str">
        <f t="shared" si="1485"/>
        <v/>
      </c>
      <c r="AC8277" s="18" t="str">
        <f t="shared" si="1486"/>
        <v/>
      </c>
      <c r="AD8277" s="18" t="str">
        <f t="shared" si="1483"/>
        <v/>
      </c>
      <c r="AI8277" s="18" t="str">
        <f t="shared" si="1487"/>
        <v/>
      </c>
      <c r="AJ8277" s="18" t="str">
        <f t="shared" si="1488"/>
        <v/>
      </c>
      <c r="AK8277" s="18" t="str">
        <f t="shared" si="1489"/>
        <v/>
      </c>
      <c r="AP8277" s="6" t="s">
        <v>1148</v>
      </c>
      <c r="AT8277" s="10">
        <v>55.881476229116899</v>
      </c>
      <c r="BC8277" s="10">
        <v>124</v>
      </c>
      <c r="BD8277" s="10">
        <v>0</v>
      </c>
    </row>
    <row r="8278" spans="1:56" ht="23.25" x14ac:dyDescent="0.25">
      <c r="A8278" s="6" t="s">
        <v>2256</v>
      </c>
      <c r="B8278" s="26" t="s">
        <v>376</v>
      </c>
      <c r="C8278" s="39" t="s">
        <v>1117</v>
      </c>
      <c r="D8278" s="10">
        <v>1200</v>
      </c>
      <c r="E8278" s="24">
        <v>4</v>
      </c>
      <c r="F8278" s="12">
        <v>2</v>
      </c>
      <c r="G8278" s="24">
        <v>4</v>
      </c>
      <c r="H8278" s="12">
        <v>1</v>
      </c>
      <c r="I8278" s="24">
        <v>8</v>
      </c>
      <c r="J8278" s="12">
        <v>3</v>
      </c>
      <c r="K8278" s="10">
        <v>-1.1499999999999799</v>
      </c>
      <c r="L8278" s="13">
        <v>-2.0249999999999901</v>
      </c>
      <c r="M8278" s="36">
        <v>91.782649656269896</v>
      </c>
      <c r="N8278" s="36">
        <v>-1.6086751718650301</v>
      </c>
      <c r="O8278" s="15">
        <v>0</v>
      </c>
      <c r="P8278" s="33">
        <v>-2</v>
      </c>
      <c r="Q8278" s="10">
        <v>0.999999999999996</v>
      </c>
      <c r="R8278" s="13">
        <v>-0.50000000000000699</v>
      </c>
      <c r="S8278" s="10">
        <v>10</v>
      </c>
      <c r="T8278" s="6" t="s">
        <v>65</v>
      </c>
      <c r="U8278" s="17" t="s">
        <v>25</v>
      </c>
      <c r="V8278" s="18" t="str">
        <f>"" &amp; IF(AND(O8278&lt;=-1.5,NOT(ISBLANK(AF8278))),"Z","")</f>
        <v/>
      </c>
      <c r="W8278" s="18" t="str">
        <f t="shared" si="1484"/>
        <v/>
      </c>
      <c r="X8278" s="6"/>
      <c r="AB8278" s="18" t="str">
        <f t="shared" si="1485"/>
        <v/>
      </c>
      <c r="AC8278" s="18" t="str">
        <f t="shared" si="1486"/>
        <v/>
      </c>
      <c r="AD8278" s="18" t="str">
        <f t="shared" si="1483"/>
        <v/>
      </c>
      <c r="AI8278" s="18" t="str">
        <f t="shared" si="1487"/>
        <v/>
      </c>
      <c r="AJ8278" s="18" t="str">
        <f t="shared" si="1488"/>
        <v/>
      </c>
      <c r="AK8278" s="18" t="str">
        <f t="shared" si="1489"/>
        <v/>
      </c>
      <c r="AP8278" s="6" t="s">
        <v>537</v>
      </c>
      <c r="AT8278" s="10">
        <v>54.407649656269903</v>
      </c>
      <c r="BC8278" s="10">
        <v>125</v>
      </c>
      <c r="BD8278" s="10">
        <v>0</v>
      </c>
    </row>
    <row r="8279" spans="1:56" ht="23.25" x14ac:dyDescent="0.25">
      <c r="A8279" s="6" t="s">
        <v>2256</v>
      </c>
      <c r="B8279" s="26" t="s">
        <v>71</v>
      </c>
      <c r="C8279" s="9" t="s">
        <v>1167</v>
      </c>
      <c r="D8279" s="10">
        <v>1600</v>
      </c>
      <c r="E8279" s="24">
        <v>5</v>
      </c>
      <c r="F8279" s="12">
        <v>4</v>
      </c>
      <c r="G8279" s="24">
        <v>6</v>
      </c>
      <c r="H8279" s="12">
        <v>4</v>
      </c>
      <c r="I8279" s="24">
        <v>10</v>
      </c>
      <c r="J8279" s="12">
        <v>8</v>
      </c>
      <c r="K8279" s="10">
        <v>1.3499999999999801</v>
      </c>
      <c r="L8279" s="13">
        <v>0.46666666666662099</v>
      </c>
      <c r="M8279" s="14">
        <v>89.251016118387696</v>
      </c>
      <c r="N8279" s="29">
        <v>0.875508059193848</v>
      </c>
      <c r="O8279" s="15">
        <v>0</v>
      </c>
      <c r="P8279" s="33">
        <v>-3.75</v>
      </c>
      <c r="Q8279" s="10">
        <v>0.39999999999999097</v>
      </c>
      <c r="R8279" s="13">
        <v>-2.6500000000000101</v>
      </c>
      <c r="S8279" s="10">
        <v>25</v>
      </c>
      <c r="T8279" s="6" t="s">
        <v>90</v>
      </c>
      <c r="U8279" s="6" t="s">
        <v>52</v>
      </c>
      <c r="V8279" s="18" t="str">
        <f>"" &amp; IF(AND(O8279&lt;=-1.5,NOT(ISBLANK(AF8279))),"Z","")</f>
        <v/>
      </c>
      <c r="W8279" s="18" t="str">
        <f t="shared" si="1484"/>
        <v/>
      </c>
      <c r="X8279" s="6"/>
      <c r="AB8279" s="18" t="str">
        <f t="shared" si="1485"/>
        <v/>
      </c>
      <c r="AC8279" s="18" t="str">
        <f t="shared" si="1486"/>
        <v/>
      </c>
      <c r="AD8279" s="18" t="str">
        <f t="shared" si="1483"/>
        <v/>
      </c>
      <c r="AI8279" s="18" t="str">
        <f t="shared" si="1487"/>
        <v/>
      </c>
      <c r="AJ8279" s="18" t="str">
        <f t="shared" si="1488"/>
        <v/>
      </c>
      <c r="AK8279" s="18" t="str">
        <f t="shared" si="1489"/>
        <v/>
      </c>
      <c r="AP8279" s="6" t="s">
        <v>2166</v>
      </c>
      <c r="AT8279" s="10">
        <v>56.126016118387703</v>
      </c>
      <c r="BC8279" s="10">
        <v>124</v>
      </c>
      <c r="BD8279" s="10">
        <v>0</v>
      </c>
    </row>
    <row r="8280" spans="1:56" ht="23.25" x14ac:dyDescent="0.25">
      <c r="A8280" s="6" t="s">
        <v>2256</v>
      </c>
      <c r="B8280" s="26" t="s">
        <v>200</v>
      </c>
      <c r="C8280" s="37" t="s">
        <v>1304</v>
      </c>
      <c r="D8280" s="10">
        <v>1650</v>
      </c>
      <c r="E8280" s="24">
        <v>11</v>
      </c>
      <c r="F8280" s="12">
        <v>9</v>
      </c>
      <c r="G8280" s="24">
        <v>10</v>
      </c>
      <c r="H8280" s="12">
        <v>6</v>
      </c>
      <c r="I8280" s="24">
        <v>9</v>
      </c>
      <c r="J8280" s="12">
        <v>9</v>
      </c>
      <c r="K8280" s="10">
        <v>3.5999999999999899</v>
      </c>
      <c r="L8280" s="13">
        <v>-0.275000000000034</v>
      </c>
      <c r="M8280" s="14">
        <v>84.613328380601303</v>
      </c>
      <c r="N8280" s="14">
        <v>-0.34333580969935401</v>
      </c>
      <c r="O8280" s="15">
        <v>3</v>
      </c>
      <c r="P8280" s="33">
        <v>-3.5</v>
      </c>
      <c r="Q8280" s="10">
        <v>-0.89999999999999902</v>
      </c>
      <c r="R8280" s="13">
        <v>-3.65</v>
      </c>
      <c r="S8280" s="10">
        <v>20</v>
      </c>
      <c r="T8280" s="6" t="s">
        <v>57</v>
      </c>
      <c r="U8280" s="6" t="s">
        <v>52</v>
      </c>
      <c r="V8280" s="18" t="str">
        <f>"" &amp; IF(AND(O8280&lt;=-1.5,NOT(ISBLANK(AF8280))),"Z","")</f>
        <v/>
      </c>
      <c r="W8280" s="18" t="str">
        <f t="shared" si="1484"/>
        <v/>
      </c>
      <c r="X8280" s="6"/>
      <c r="AB8280" s="18" t="str">
        <f t="shared" si="1485"/>
        <v/>
      </c>
      <c r="AC8280" s="18" t="str">
        <f t="shared" si="1486"/>
        <v/>
      </c>
      <c r="AD8280" s="18" t="str">
        <f t="shared" si="1483"/>
        <v/>
      </c>
      <c r="AI8280" s="18" t="str">
        <f t="shared" si="1487"/>
        <v/>
      </c>
      <c r="AJ8280" s="18" t="str">
        <f t="shared" si="1488"/>
        <v/>
      </c>
      <c r="AK8280" s="18" t="str">
        <f t="shared" si="1489"/>
        <v/>
      </c>
      <c r="AP8280" s="6" t="s">
        <v>1950</v>
      </c>
      <c r="AT8280" s="10">
        <v>48.938328380601298</v>
      </c>
      <c r="BC8280" s="10">
        <v>124</v>
      </c>
      <c r="BD8280" s="10">
        <v>0</v>
      </c>
    </row>
    <row r="8281" spans="1:56" ht="23.25" x14ac:dyDescent="0.25">
      <c r="A8281" s="6" t="s">
        <v>2256</v>
      </c>
      <c r="B8281" s="26" t="s">
        <v>223</v>
      </c>
      <c r="C8281" s="9" t="s">
        <v>1168</v>
      </c>
      <c r="D8281" s="10">
        <v>1400</v>
      </c>
      <c r="E8281" s="11">
        <v>2</v>
      </c>
      <c r="F8281" s="12">
        <v>1</v>
      </c>
      <c r="G8281" s="11">
        <v>1</v>
      </c>
      <c r="H8281" s="12">
        <v>0</v>
      </c>
      <c r="I8281" s="11">
        <v>11</v>
      </c>
      <c r="J8281" s="12">
        <v>6</v>
      </c>
      <c r="K8281" s="10">
        <v>9.9999999999980105E-2</v>
      </c>
      <c r="L8281" s="15">
        <v>-2.44</v>
      </c>
      <c r="M8281" s="36">
        <v>86.546897430256607</v>
      </c>
      <c r="N8281" s="36">
        <v>-1.4765512848717299</v>
      </c>
      <c r="O8281" s="15">
        <v>1</v>
      </c>
      <c r="P8281" s="34">
        <v>-6.5</v>
      </c>
      <c r="Q8281" s="10">
        <v>1.3999999999999899</v>
      </c>
      <c r="R8281" s="13">
        <v>-3.8500000000000201</v>
      </c>
      <c r="S8281" s="10">
        <v>15</v>
      </c>
      <c r="T8281" s="27" t="s">
        <v>61</v>
      </c>
      <c r="U8281" s="17" t="s">
        <v>25</v>
      </c>
      <c r="V8281" s="18" t="str">
        <f>"" &amp; IF(AND(O8281&lt;=-1.5,NOT(ISBLANK(AF8281))),"Z","")</f>
        <v/>
      </c>
      <c r="W8281" s="18" t="str">
        <f t="shared" si="1484"/>
        <v/>
      </c>
      <c r="X8281" s="6"/>
      <c r="AB8281" s="18" t="str">
        <f t="shared" si="1485"/>
        <v/>
      </c>
      <c r="AC8281" s="18" t="str">
        <f t="shared" si="1486"/>
        <v/>
      </c>
      <c r="AD8281" s="18" t="str">
        <f t="shared" si="1483"/>
        <v/>
      </c>
      <c r="AI8281" s="18" t="str">
        <f t="shared" si="1487"/>
        <v/>
      </c>
      <c r="AJ8281" s="18" t="str">
        <f t="shared" si="1488"/>
        <v/>
      </c>
      <c r="AK8281" s="18" t="str">
        <f t="shared" si="1489"/>
        <v/>
      </c>
      <c r="AP8281" s="6" t="s">
        <v>1130</v>
      </c>
      <c r="AT8281" s="10">
        <v>48.2968974302565</v>
      </c>
      <c r="BC8281" s="10">
        <v>121</v>
      </c>
      <c r="BD8281" s="10">
        <v>0</v>
      </c>
    </row>
    <row r="8282" spans="1:56" ht="23.25" x14ac:dyDescent="0.25">
      <c r="A8282" s="6" t="s">
        <v>2256</v>
      </c>
      <c r="B8282" s="26" t="s">
        <v>188</v>
      </c>
      <c r="C8282" s="39" t="s">
        <v>1308</v>
      </c>
      <c r="D8282" s="10">
        <v>1200</v>
      </c>
      <c r="E8282" s="11">
        <v>2</v>
      </c>
      <c r="F8282" s="12">
        <v>0</v>
      </c>
      <c r="G8282" s="11">
        <v>1</v>
      </c>
      <c r="H8282" s="12">
        <v>0</v>
      </c>
      <c r="I8282" s="11">
        <v>8</v>
      </c>
      <c r="J8282" s="12">
        <v>4</v>
      </c>
      <c r="K8282" s="10">
        <v>-1.74999999999999</v>
      </c>
      <c r="L8282" s="13">
        <v>-7.4999999999985106E-2</v>
      </c>
      <c r="M8282" s="36">
        <v>88.459807667060105</v>
      </c>
      <c r="N8282" s="36">
        <v>-2.4200961664700298</v>
      </c>
      <c r="O8282" s="15">
        <v>0</v>
      </c>
      <c r="P8282" s="33">
        <v>-4.25</v>
      </c>
      <c r="Q8282" s="10">
        <v>-1.19999999999999</v>
      </c>
      <c r="R8282" s="13">
        <v>-4.55</v>
      </c>
      <c r="S8282" s="10">
        <v>10</v>
      </c>
      <c r="T8282" s="30" t="s">
        <v>61</v>
      </c>
      <c r="U8282" s="17" t="s">
        <v>25</v>
      </c>
      <c r="V8282" s="18" t="str">
        <f>"" &amp; IF(AND(O8282&lt;=-1.5,NOT(ISBLANK(AF8282))),"Z","")</f>
        <v/>
      </c>
      <c r="W8282" s="18" t="str">
        <f t="shared" si="1484"/>
        <v/>
      </c>
      <c r="X8282" s="6"/>
      <c r="AB8282" s="18" t="str">
        <f t="shared" si="1485"/>
        <v/>
      </c>
      <c r="AC8282" s="18" t="str">
        <f t="shared" si="1486"/>
        <v/>
      </c>
      <c r="AD8282" s="18" t="str">
        <f t="shared" si="1483"/>
        <v/>
      </c>
      <c r="AI8282" s="18" t="str">
        <f t="shared" si="1487"/>
        <v/>
      </c>
      <c r="AJ8282" s="18" t="str">
        <f t="shared" si="1488"/>
        <v/>
      </c>
      <c r="AK8282" s="18" t="str">
        <f t="shared" si="1489"/>
        <v/>
      </c>
      <c r="AP8282" s="6" t="s">
        <v>721</v>
      </c>
      <c r="AT8282" s="10">
        <v>48.784807667059901</v>
      </c>
      <c r="BC8282" s="10">
        <v>116</v>
      </c>
      <c r="BD8282" s="10">
        <v>0</v>
      </c>
    </row>
    <row r="8283" spans="1:56" ht="23.25" x14ac:dyDescent="0.25">
      <c r="A8283" s="6" t="s">
        <v>2256</v>
      </c>
      <c r="B8283" s="26" t="s">
        <v>455</v>
      </c>
      <c r="C8283" s="9" t="s">
        <v>1167</v>
      </c>
      <c r="D8283" s="10">
        <v>1000</v>
      </c>
      <c r="E8283" s="11">
        <v>10</v>
      </c>
      <c r="F8283" s="12">
        <v>3</v>
      </c>
      <c r="G8283" s="11">
        <v>6</v>
      </c>
      <c r="H8283" s="12">
        <v>1</v>
      </c>
      <c r="I8283" s="11">
        <v>3</v>
      </c>
      <c r="J8283" s="12">
        <v>2</v>
      </c>
      <c r="K8283" s="10">
        <v>1.2</v>
      </c>
      <c r="L8283" s="13">
        <v>-0.514285714285724</v>
      </c>
      <c r="M8283" s="14">
        <v>92.544545973882293</v>
      </c>
      <c r="N8283" s="14">
        <v>-2.2777270130588798</v>
      </c>
      <c r="O8283" s="15">
        <v>2</v>
      </c>
      <c r="P8283" s="33">
        <v>-0.5</v>
      </c>
      <c r="Q8283" s="10">
        <v>-0.60000000000000497</v>
      </c>
      <c r="R8283" s="13">
        <v>-1.05</v>
      </c>
      <c r="S8283" s="10">
        <v>25</v>
      </c>
      <c r="T8283" s="6" t="s">
        <v>90</v>
      </c>
      <c r="U8283" s="6" t="s">
        <v>52</v>
      </c>
      <c r="V8283" s="18" t="str">
        <f>"*" &amp; IF(AND(O8283&lt;=-1.5,NOT(ISBLANK(AF8283))),"Z","")</f>
        <v>*</v>
      </c>
      <c r="W8283" s="19" t="str">
        <f t="shared" si="1484"/>
        <v/>
      </c>
      <c r="X8283" s="6"/>
      <c r="AA8283" s="20"/>
      <c r="AB8283" s="18" t="str">
        <f t="shared" si="1485"/>
        <v/>
      </c>
      <c r="AC8283" s="19" t="str">
        <f t="shared" si="1486"/>
        <v/>
      </c>
      <c r="AD8283" s="18" t="str">
        <f t="shared" si="1483"/>
        <v>GR</v>
      </c>
      <c r="AI8283" s="18" t="str">
        <f t="shared" si="1487"/>
        <v/>
      </c>
      <c r="AJ8283" s="18" t="str">
        <f t="shared" si="1488"/>
        <v/>
      </c>
      <c r="AK8283" s="18" t="str">
        <f t="shared" si="1489"/>
        <v/>
      </c>
      <c r="AP8283" s="6" t="s">
        <v>457</v>
      </c>
      <c r="AT8283" s="10">
        <v>52.8195459738822</v>
      </c>
      <c r="AU8283" s="21"/>
      <c r="BC8283" s="22">
        <v>116</v>
      </c>
      <c r="BD8283" s="10">
        <v>0</v>
      </c>
    </row>
    <row r="8284" spans="1:56" ht="23.25" x14ac:dyDescent="0.25">
      <c r="A8284" s="6" t="s">
        <v>2256</v>
      </c>
      <c r="B8284" s="23" t="s">
        <v>387</v>
      </c>
      <c r="C8284" s="39" t="s">
        <v>1334</v>
      </c>
      <c r="D8284" s="10">
        <v>1200</v>
      </c>
      <c r="E8284" s="24">
        <v>4</v>
      </c>
      <c r="F8284" s="12">
        <v>2</v>
      </c>
      <c r="G8284" s="24">
        <v>3</v>
      </c>
      <c r="H8284" s="12">
        <v>2</v>
      </c>
      <c r="I8284" s="24">
        <v>10</v>
      </c>
      <c r="J8284" s="12">
        <v>4</v>
      </c>
      <c r="K8284" s="10">
        <v>-0.39999999999999097</v>
      </c>
      <c r="L8284" s="34">
        <v>0.75000000000002198</v>
      </c>
      <c r="M8284" s="14">
        <v>95.519896867712902</v>
      </c>
      <c r="N8284" s="29">
        <v>0.70994843385648199</v>
      </c>
      <c r="O8284" s="15">
        <v>0</v>
      </c>
      <c r="P8284" s="33">
        <v>-1.25</v>
      </c>
      <c r="Q8284" s="10">
        <v>-0.29999999999999399</v>
      </c>
      <c r="R8284" s="10">
        <v>-1.25</v>
      </c>
      <c r="S8284" s="25">
        <v>52</v>
      </c>
      <c r="T8284" s="6" t="s">
        <v>54</v>
      </c>
      <c r="U8284" s="17" t="s">
        <v>25</v>
      </c>
      <c r="V8284" s="18" t="str">
        <f>"*" &amp; IF(AND(O8284&lt;=-1.5,NOT(ISBLANK(AF8284))),"Z","")</f>
        <v>*</v>
      </c>
      <c r="W8284" s="18" t="str">
        <f t="shared" si="1484"/>
        <v/>
      </c>
      <c r="X8284" s="6"/>
      <c r="AB8284" s="18" t="str">
        <f t="shared" si="1485"/>
        <v/>
      </c>
      <c r="AC8284" s="18" t="str">
        <f t="shared" si="1486"/>
        <v/>
      </c>
      <c r="AD8284" s="18" t="str">
        <f t="shared" si="1483"/>
        <v/>
      </c>
      <c r="AI8284" s="18" t="str">
        <f t="shared" si="1487"/>
        <v/>
      </c>
      <c r="AJ8284" s="18" t="str">
        <f t="shared" si="1488"/>
        <v/>
      </c>
      <c r="AK8284" s="18" t="str">
        <f t="shared" si="1489"/>
        <v/>
      </c>
      <c r="AP8284" s="6" t="s">
        <v>714</v>
      </c>
      <c r="AT8284" s="10">
        <v>55.794896867713</v>
      </c>
      <c r="BC8284" s="10">
        <v>116</v>
      </c>
      <c r="BD8284" s="10">
        <v>0</v>
      </c>
    </row>
    <row r="8285" spans="1:56" ht="23.25" x14ac:dyDescent="0.25">
      <c r="A8285" s="6" t="s">
        <v>2258</v>
      </c>
      <c r="B8285" s="6" t="s">
        <v>56</v>
      </c>
      <c r="C8285" s="9" t="s">
        <v>321</v>
      </c>
      <c r="D8285" s="10">
        <v>1400</v>
      </c>
      <c r="E8285" s="24">
        <v>11</v>
      </c>
      <c r="F8285" s="12">
        <v>8</v>
      </c>
      <c r="G8285" s="24">
        <v>11</v>
      </c>
      <c r="H8285" s="12">
        <v>5</v>
      </c>
      <c r="I8285" s="24">
        <v>8</v>
      </c>
      <c r="J8285" s="12">
        <v>3</v>
      </c>
      <c r="K8285" s="10">
        <v>2.4000000000000199</v>
      </c>
      <c r="L8285" s="34">
        <v>1.30000000000003</v>
      </c>
      <c r="M8285" s="14">
        <v>93.018583080342594</v>
      </c>
      <c r="N8285" s="14">
        <v>-0.89070845982874403</v>
      </c>
      <c r="O8285" s="15">
        <v>2</v>
      </c>
      <c r="P8285" s="16">
        <v>1.75</v>
      </c>
      <c r="Q8285" s="10">
        <v>-1.5</v>
      </c>
      <c r="R8285" s="10">
        <v>-9.9999999999997896E-2</v>
      </c>
      <c r="T8285" s="6" t="s">
        <v>57</v>
      </c>
      <c r="U8285" s="6" t="s">
        <v>52</v>
      </c>
      <c r="V8285" s="18" t="str">
        <f>"" &amp; IF(AND(O8285&lt;=-1.5,NOT(ISBLANK(AF8285))),"Z","")</f>
        <v/>
      </c>
      <c r="W8285" s="18" t="str">
        <f t="shared" si="1484"/>
        <v/>
      </c>
      <c r="X8285" s="17" t="s">
        <v>214</v>
      </c>
      <c r="AB8285" s="18" t="str">
        <f t="shared" si="1485"/>
        <v>*</v>
      </c>
      <c r="AC8285" s="18" t="str">
        <f t="shared" si="1486"/>
        <v/>
      </c>
      <c r="AD8285" s="18" t="str">
        <f t="shared" si="1483"/>
        <v/>
      </c>
      <c r="AI8285" s="18" t="str">
        <f t="shared" si="1487"/>
        <v/>
      </c>
      <c r="AJ8285" s="18" t="str">
        <f t="shared" si="1488"/>
        <v/>
      </c>
      <c r="AK8285" s="18" t="str">
        <f t="shared" si="1489"/>
        <v/>
      </c>
      <c r="AP8285" s="6" t="s">
        <v>533</v>
      </c>
      <c r="AT8285" s="10">
        <v>63.343583080342498</v>
      </c>
      <c r="BC8285" s="10">
        <v>114</v>
      </c>
      <c r="BD8285" s="10">
        <v>0</v>
      </c>
    </row>
    <row r="8286" spans="1:56" ht="23.25" x14ac:dyDescent="0.25">
      <c r="A8286" s="6" t="s">
        <v>2258</v>
      </c>
      <c r="B8286" s="38" t="s">
        <v>117</v>
      </c>
      <c r="C8286" s="9" t="s">
        <v>260</v>
      </c>
      <c r="D8286" s="10">
        <v>1200</v>
      </c>
      <c r="E8286" s="11">
        <v>8</v>
      </c>
      <c r="F8286" s="12">
        <v>5</v>
      </c>
      <c r="G8286" s="11">
        <v>12</v>
      </c>
      <c r="H8286" s="12">
        <v>7</v>
      </c>
      <c r="I8286" s="11">
        <v>13</v>
      </c>
      <c r="J8286" s="12">
        <v>9</v>
      </c>
      <c r="K8286" s="10">
        <v>-1.05</v>
      </c>
      <c r="L8286" s="13">
        <v>-0.86666666666664205</v>
      </c>
      <c r="M8286" s="14">
        <v>84.633994549738802</v>
      </c>
      <c r="N8286" s="14">
        <v>-0.18300272513059199</v>
      </c>
      <c r="O8286" s="15">
        <v>-2</v>
      </c>
      <c r="P8286" s="33">
        <v>-2.5</v>
      </c>
      <c r="Q8286" s="10">
        <v>2.2999999999999901</v>
      </c>
      <c r="R8286" s="13">
        <v>0.19999999999999599</v>
      </c>
      <c r="S8286" s="25">
        <v>49</v>
      </c>
      <c r="T8286" s="6" t="s">
        <v>57</v>
      </c>
      <c r="U8286" s="6" t="s">
        <v>52</v>
      </c>
      <c r="V8286" s="18" t="str">
        <f>"" &amp; IF(AND(O8286&lt;=-1.5,NOT(ISBLANK(AF8286))),"Z","")</f>
        <v/>
      </c>
      <c r="W8286" s="18" t="str">
        <f t="shared" si="1484"/>
        <v/>
      </c>
      <c r="X8286" s="6"/>
      <c r="AB8286" s="18" t="str">
        <f t="shared" si="1485"/>
        <v/>
      </c>
      <c r="AC8286" s="18" t="str">
        <f t="shared" si="1486"/>
        <v/>
      </c>
      <c r="AD8286" s="18" t="str">
        <f t="shared" si="1483"/>
        <v/>
      </c>
      <c r="AI8286" s="18" t="str">
        <f t="shared" si="1487"/>
        <v/>
      </c>
      <c r="AJ8286" s="18" t="str">
        <f t="shared" si="1488"/>
        <v/>
      </c>
      <c r="AK8286" s="18" t="str">
        <f t="shared" si="1489"/>
        <v/>
      </c>
      <c r="AP8286" s="6" t="s">
        <v>1207</v>
      </c>
      <c r="AT8286" s="10">
        <v>55.758994549738802</v>
      </c>
      <c r="BC8286" s="10">
        <v>113</v>
      </c>
      <c r="BD8286" s="10">
        <v>0</v>
      </c>
    </row>
    <row r="8287" spans="1:56" ht="23.25" x14ac:dyDescent="0.25">
      <c r="A8287" s="6" t="s">
        <v>2258</v>
      </c>
      <c r="B8287" s="31" t="s">
        <v>275</v>
      </c>
      <c r="C8287" s="37" t="s">
        <v>1304</v>
      </c>
      <c r="D8287" s="10">
        <v>1200</v>
      </c>
      <c r="E8287" s="24">
        <v>10</v>
      </c>
      <c r="F8287" s="12">
        <v>4</v>
      </c>
      <c r="G8287" s="24">
        <v>10</v>
      </c>
      <c r="H8287" s="12">
        <v>6</v>
      </c>
      <c r="I8287" s="24">
        <v>9</v>
      </c>
      <c r="J8287" s="12">
        <v>4</v>
      </c>
      <c r="K8287" s="10">
        <v>-0.250000000000004</v>
      </c>
      <c r="L8287" s="10">
        <v>-0.32500000000000601</v>
      </c>
      <c r="M8287" s="14">
        <v>90.590177534259098</v>
      </c>
      <c r="N8287" s="14">
        <v>-1.60491123287052</v>
      </c>
      <c r="O8287" s="15">
        <v>-2</v>
      </c>
      <c r="P8287" s="16">
        <v>2</v>
      </c>
      <c r="Q8287" s="10">
        <v>-0.80000000000000104</v>
      </c>
      <c r="R8287" s="10">
        <v>0.69999999999998497</v>
      </c>
      <c r="S8287" s="25">
        <v>41</v>
      </c>
      <c r="T8287" s="6" t="s">
        <v>57</v>
      </c>
      <c r="U8287" s="6" t="s">
        <v>52</v>
      </c>
      <c r="V8287" s="18" t="str">
        <f>"*" &amp; IF(AND(O8287&lt;=-1.5,NOT(ISBLANK(AF8287))),"Z","")</f>
        <v>*</v>
      </c>
      <c r="W8287" s="18" t="str">
        <f t="shared" si="1484"/>
        <v/>
      </c>
      <c r="X8287" s="6"/>
      <c r="AB8287" s="18" t="str">
        <f t="shared" si="1485"/>
        <v/>
      </c>
      <c r="AC8287" s="18" t="str">
        <f t="shared" si="1486"/>
        <v/>
      </c>
      <c r="AD8287" s="18" t="str">
        <f t="shared" si="1483"/>
        <v/>
      </c>
      <c r="AI8287" s="18" t="str">
        <f t="shared" si="1487"/>
        <v/>
      </c>
      <c r="AJ8287" s="18" t="str">
        <f t="shared" si="1488"/>
        <v/>
      </c>
      <c r="AK8287" s="18" t="str">
        <f t="shared" si="1489"/>
        <v/>
      </c>
      <c r="AP8287" s="6" t="s">
        <v>458</v>
      </c>
      <c r="AT8287" s="10">
        <v>59.165177534259001</v>
      </c>
      <c r="BC8287" s="10">
        <v>131</v>
      </c>
      <c r="BD8287" s="10">
        <v>0</v>
      </c>
    </row>
    <row r="8288" spans="1:56" ht="23.25" x14ac:dyDescent="0.25">
      <c r="A8288" s="6" t="s">
        <v>2258</v>
      </c>
      <c r="B8288" s="26" t="s">
        <v>150</v>
      </c>
      <c r="C8288" s="9" t="s">
        <v>1363</v>
      </c>
      <c r="D8288" s="10">
        <v>1400</v>
      </c>
      <c r="E8288" s="11">
        <v>7</v>
      </c>
      <c r="F8288" s="12">
        <v>5</v>
      </c>
      <c r="G8288" s="11">
        <v>7</v>
      </c>
      <c r="H8288" s="12">
        <v>4</v>
      </c>
      <c r="I8288" s="11">
        <v>12</v>
      </c>
      <c r="J8288" s="12">
        <v>8</v>
      </c>
      <c r="K8288" s="10">
        <v>-1.6500000000000301</v>
      </c>
      <c r="L8288" s="15">
        <v>0.73750000000000404</v>
      </c>
      <c r="M8288" s="14">
        <v>90.443828927815602</v>
      </c>
      <c r="N8288" s="29">
        <v>1.2219144639077899</v>
      </c>
      <c r="O8288" s="15">
        <v>2</v>
      </c>
      <c r="P8288" s="33">
        <v>-3.75</v>
      </c>
      <c r="Q8288" s="10">
        <v>1.1499999999999799</v>
      </c>
      <c r="R8288" s="13">
        <v>-1.85</v>
      </c>
      <c r="S8288" s="10">
        <v>8</v>
      </c>
      <c r="T8288" s="6" t="s">
        <v>111</v>
      </c>
      <c r="U8288" s="6" t="s">
        <v>52</v>
      </c>
      <c r="V8288" s="18" t="str">
        <f>"" &amp; IF(AND(O8288&lt;=-1.5,NOT(ISBLANK(AF8288))),"Z","")</f>
        <v/>
      </c>
      <c r="W8288" s="18" t="str">
        <f t="shared" si="1484"/>
        <v/>
      </c>
      <c r="X8288" s="6"/>
      <c r="AB8288" s="18" t="str">
        <f t="shared" si="1485"/>
        <v/>
      </c>
      <c r="AC8288" s="18" t="str">
        <f t="shared" si="1486"/>
        <v/>
      </c>
      <c r="AD8288" s="18" t="str">
        <f t="shared" si="1483"/>
        <v/>
      </c>
      <c r="AI8288" s="18" t="str">
        <f t="shared" si="1487"/>
        <v/>
      </c>
      <c r="AJ8288" s="18" t="str">
        <f t="shared" si="1488"/>
        <v/>
      </c>
      <c r="AK8288" s="18" t="str">
        <f t="shared" si="1489"/>
        <v/>
      </c>
      <c r="AP8288" s="6" t="s">
        <v>422</v>
      </c>
      <c r="AT8288" s="10">
        <v>59.693828927815602</v>
      </c>
      <c r="BC8288" s="10">
        <v>132</v>
      </c>
      <c r="BD8288" s="10">
        <v>0</v>
      </c>
    </row>
    <row r="8289" spans="1:56" ht="23.25" x14ac:dyDescent="0.25">
      <c r="A8289" s="6" t="s">
        <v>2258</v>
      </c>
      <c r="B8289" s="23" t="s">
        <v>197</v>
      </c>
      <c r="C8289" s="9" t="s">
        <v>1809</v>
      </c>
      <c r="D8289" s="10">
        <v>1400</v>
      </c>
      <c r="E8289" s="24">
        <v>7</v>
      </c>
      <c r="F8289" s="12">
        <v>6</v>
      </c>
      <c r="G8289" s="24">
        <v>8</v>
      </c>
      <c r="H8289" s="12">
        <v>4</v>
      </c>
      <c r="I8289" s="24">
        <v>10</v>
      </c>
      <c r="J8289" s="12">
        <v>7</v>
      </c>
      <c r="K8289" s="10">
        <v>-1.95</v>
      </c>
      <c r="L8289" s="13">
        <v>-2.0785714285714199</v>
      </c>
      <c r="M8289" s="14">
        <v>82.831476229116802</v>
      </c>
      <c r="N8289" s="14">
        <v>-2.9342618854415301</v>
      </c>
      <c r="O8289" s="15">
        <v>1</v>
      </c>
      <c r="P8289" s="33">
        <v>-2.75</v>
      </c>
      <c r="Q8289" s="10">
        <v>2.3999999999999799</v>
      </c>
      <c r="R8289" s="13">
        <v>0.149999999999988</v>
      </c>
      <c r="S8289" s="25">
        <v>63</v>
      </c>
      <c r="T8289" s="6" t="s">
        <v>57</v>
      </c>
      <c r="U8289" s="6" t="s">
        <v>52</v>
      </c>
      <c r="V8289" s="18" t="str">
        <f>"" &amp; IF(AND(O8289&lt;=-1.5,NOT(ISBLANK(AF8289))),"Z","")</f>
        <v/>
      </c>
      <c r="W8289" s="18" t="str">
        <f t="shared" si="1484"/>
        <v/>
      </c>
      <c r="X8289" s="6"/>
      <c r="AB8289" s="18" t="str">
        <f t="shared" si="1485"/>
        <v/>
      </c>
      <c r="AC8289" s="18" t="str">
        <f t="shared" si="1486"/>
        <v/>
      </c>
      <c r="AD8289" s="18" t="str">
        <f t="shared" si="1483"/>
        <v/>
      </c>
      <c r="AI8289" s="18" t="str">
        <f t="shared" si="1487"/>
        <v/>
      </c>
      <c r="AJ8289" s="18" t="str">
        <f t="shared" si="1488"/>
        <v/>
      </c>
      <c r="AK8289" s="18" t="str">
        <f t="shared" si="1489"/>
        <v/>
      </c>
      <c r="AP8289" s="6" t="s">
        <v>1302</v>
      </c>
      <c r="AT8289" s="10">
        <v>48.631476229116899</v>
      </c>
      <c r="BC8289" s="10">
        <v>123</v>
      </c>
      <c r="BD8289" s="10">
        <v>0</v>
      </c>
    </row>
    <row r="8290" spans="1:56" ht="23.25" x14ac:dyDescent="0.25">
      <c r="A8290" s="6" t="s">
        <v>2258</v>
      </c>
      <c r="B8290" s="31" t="s">
        <v>397</v>
      </c>
      <c r="C8290" s="37" t="s">
        <v>1304</v>
      </c>
      <c r="D8290" s="10">
        <v>1200</v>
      </c>
      <c r="E8290" s="11">
        <v>10</v>
      </c>
      <c r="F8290" s="12">
        <v>4</v>
      </c>
      <c r="G8290" s="11">
        <v>12</v>
      </c>
      <c r="H8290" s="12">
        <v>10</v>
      </c>
      <c r="I8290" s="11">
        <v>11</v>
      </c>
      <c r="J8290" s="12">
        <v>7</v>
      </c>
      <c r="K8290" s="10">
        <v>-3.1000000000000099</v>
      </c>
      <c r="L8290" s="13">
        <v>0.225000000000009</v>
      </c>
      <c r="M8290" s="14">
        <v>83.366040248358601</v>
      </c>
      <c r="N8290" s="14">
        <v>-2.9169798758206902</v>
      </c>
      <c r="O8290" s="15">
        <v>-6</v>
      </c>
      <c r="P8290" s="16">
        <v>3</v>
      </c>
      <c r="Q8290" s="10">
        <v>-3.80000000000001</v>
      </c>
      <c r="R8290" s="13">
        <v>-1.4000000000000099</v>
      </c>
      <c r="S8290" s="25">
        <v>38</v>
      </c>
      <c r="T8290" s="6" t="s">
        <v>57</v>
      </c>
      <c r="U8290" s="6" t="s">
        <v>52</v>
      </c>
      <c r="V8290" s="18" t="str">
        <f>"" &amp; IF(AND(O8290&lt;=-1.5,NOT(ISBLANK(AF8290))),"Z","")</f>
        <v/>
      </c>
      <c r="W8290" s="18" t="str">
        <f t="shared" si="1484"/>
        <v/>
      </c>
      <c r="X8290" s="6"/>
      <c r="AB8290" s="18" t="str">
        <f t="shared" si="1485"/>
        <v/>
      </c>
      <c r="AC8290" s="18" t="str">
        <f t="shared" si="1486"/>
        <v/>
      </c>
      <c r="AD8290" s="18" t="str">
        <f t="shared" si="1483"/>
        <v/>
      </c>
      <c r="AI8290" s="18" t="str">
        <f t="shared" si="1487"/>
        <v/>
      </c>
      <c r="AJ8290" s="18" t="str">
        <f t="shared" si="1488"/>
        <v/>
      </c>
      <c r="AK8290" s="18" t="str">
        <f t="shared" si="1489"/>
        <v/>
      </c>
      <c r="AP8290" s="6" t="s">
        <v>684</v>
      </c>
      <c r="AT8290" s="10">
        <v>54.041040248358598</v>
      </c>
      <c r="BC8290" s="10">
        <v>127</v>
      </c>
      <c r="BD8290" s="10">
        <v>0</v>
      </c>
    </row>
    <row r="8291" spans="1:56" ht="23.25" x14ac:dyDescent="0.25">
      <c r="A8291" s="6" t="s">
        <v>2258</v>
      </c>
      <c r="B8291" s="31" t="s">
        <v>253</v>
      </c>
      <c r="C8291" s="37" t="s">
        <v>1304</v>
      </c>
      <c r="D8291" s="10">
        <v>1650</v>
      </c>
      <c r="E8291" s="24">
        <v>2</v>
      </c>
      <c r="F8291" s="12">
        <v>2</v>
      </c>
      <c r="G8291" s="24">
        <v>2</v>
      </c>
      <c r="H8291" s="12">
        <v>2</v>
      </c>
      <c r="I8291" s="24">
        <v>9</v>
      </c>
      <c r="J8291" s="12">
        <v>21</v>
      </c>
      <c r="K8291" s="10">
        <v>7.8000000000000096</v>
      </c>
      <c r="L8291" s="15">
        <v>1.4666666666666099</v>
      </c>
      <c r="M8291" s="14">
        <v>67.463237284150395</v>
      </c>
      <c r="N8291" s="29">
        <v>0.33161864207514202</v>
      </c>
      <c r="O8291" s="15">
        <v>0</v>
      </c>
      <c r="P8291" s="33">
        <v>-19.25</v>
      </c>
      <c r="Q8291" s="10">
        <v>-3.75</v>
      </c>
      <c r="R8291" s="13">
        <v>-19.149999999999999</v>
      </c>
      <c r="S8291" s="25">
        <v>39</v>
      </c>
      <c r="T8291" s="30" t="s">
        <v>61</v>
      </c>
      <c r="U8291" s="17" t="s">
        <v>25</v>
      </c>
      <c r="V8291" s="18" t="str">
        <f>"" &amp; IF(AND(O8291&lt;=-1.5,NOT(ISBLANK(AF8291))),"Z","")</f>
        <v/>
      </c>
      <c r="W8291" s="18" t="str">
        <f t="shared" si="1484"/>
        <v/>
      </c>
      <c r="X8291" s="6"/>
      <c r="AB8291" s="18" t="str">
        <f t="shared" si="1485"/>
        <v/>
      </c>
      <c r="AC8291" s="18" t="str">
        <f t="shared" si="1486"/>
        <v/>
      </c>
      <c r="AD8291" s="18" t="str">
        <f t="shared" si="1483"/>
        <v/>
      </c>
      <c r="AI8291" s="18" t="str">
        <f t="shared" si="1487"/>
        <v/>
      </c>
      <c r="AJ8291" s="18" t="str">
        <f t="shared" si="1488"/>
        <v/>
      </c>
      <c r="AK8291" s="18" t="str">
        <f t="shared" si="1489"/>
        <v/>
      </c>
      <c r="AP8291" s="6" t="s">
        <v>2259</v>
      </c>
      <c r="AT8291" s="10">
        <v>33.538237284150298</v>
      </c>
      <c r="BC8291" s="10">
        <v>124</v>
      </c>
      <c r="BD8291" s="10">
        <v>-8</v>
      </c>
    </row>
    <row r="8292" spans="1:56" ht="23.25" x14ac:dyDescent="0.25">
      <c r="A8292" s="6" t="s">
        <v>2258</v>
      </c>
      <c r="B8292" s="2" t="s">
        <v>168</v>
      </c>
      <c r="C8292" s="9" t="s">
        <v>1306</v>
      </c>
      <c r="D8292" s="10">
        <v>1200</v>
      </c>
      <c r="E8292" s="24">
        <v>10</v>
      </c>
      <c r="F8292" s="12">
        <v>9</v>
      </c>
      <c r="G8292" s="24">
        <v>10</v>
      </c>
      <c r="H8292" s="12">
        <v>8</v>
      </c>
      <c r="I8292" s="24">
        <v>8</v>
      </c>
      <c r="J8292" s="12">
        <v>4</v>
      </c>
      <c r="K8292" s="10">
        <v>1.6500000000000099</v>
      </c>
      <c r="L8292" s="34">
        <v>3.71875000000004</v>
      </c>
      <c r="M8292" s="14">
        <v>96.002719352957797</v>
      </c>
      <c r="N8292" s="29">
        <v>1.2013596764789001</v>
      </c>
      <c r="O8292" s="15">
        <v>1</v>
      </c>
      <c r="P8292" s="16">
        <v>3.5</v>
      </c>
      <c r="Q8292" s="10">
        <v>-1.6</v>
      </c>
      <c r="R8292" s="10">
        <v>1.19999999999999</v>
      </c>
      <c r="S8292" s="25">
        <v>35</v>
      </c>
      <c r="T8292" s="6" t="s">
        <v>57</v>
      </c>
      <c r="U8292" s="6" t="s">
        <v>52</v>
      </c>
      <c r="V8292" s="18" t="str">
        <f>"*" &amp; IF(AND(O8292&lt;=-1.5,NOT(ISBLANK(AF8292))),"Z","")</f>
        <v>*</v>
      </c>
      <c r="W8292" s="18" t="str">
        <f t="shared" si="1484"/>
        <v/>
      </c>
      <c r="X8292" s="17" t="s">
        <v>207</v>
      </c>
      <c r="AB8292" s="18" t="str">
        <f t="shared" si="1485"/>
        <v/>
      </c>
      <c r="AC8292" s="18" t="str">
        <f t="shared" si="1486"/>
        <v/>
      </c>
      <c r="AD8292" s="18" t="str">
        <f t="shared" si="1483"/>
        <v/>
      </c>
      <c r="AI8292" s="18" t="str">
        <f t="shared" si="1487"/>
        <v/>
      </c>
      <c r="AJ8292" s="18" t="str">
        <f t="shared" si="1488"/>
        <v/>
      </c>
      <c r="AK8292" s="18" t="str">
        <f t="shared" si="1489"/>
        <v/>
      </c>
      <c r="AP8292" s="6" t="s">
        <v>2064</v>
      </c>
      <c r="AT8292" s="10">
        <v>56.402719352957803</v>
      </c>
      <c r="BC8292" s="10">
        <v>117</v>
      </c>
      <c r="BD8292" s="10">
        <v>0</v>
      </c>
    </row>
    <row r="8293" spans="1:56" ht="23.25" x14ac:dyDescent="0.25">
      <c r="A8293" s="6" t="s">
        <v>2258</v>
      </c>
      <c r="B8293" s="26" t="s">
        <v>280</v>
      </c>
      <c r="C8293" s="9" t="s">
        <v>1809</v>
      </c>
      <c r="D8293" s="10">
        <v>1400</v>
      </c>
      <c r="E8293" s="24">
        <v>5</v>
      </c>
      <c r="F8293" s="12">
        <v>2</v>
      </c>
      <c r="G8293" s="24">
        <v>4</v>
      </c>
      <c r="H8293" s="12">
        <v>2</v>
      </c>
      <c r="I8293" s="24">
        <v>9</v>
      </c>
      <c r="J8293" s="12">
        <v>5</v>
      </c>
      <c r="K8293" s="10">
        <v>1.8</v>
      </c>
      <c r="L8293" s="15">
        <v>2.24166666666668</v>
      </c>
      <c r="M8293" s="14">
        <v>94.334882750348996</v>
      </c>
      <c r="N8293" s="29">
        <v>1.31744137517451</v>
      </c>
      <c r="O8293" s="15">
        <v>1</v>
      </c>
      <c r="P8293" s="33">
        <v>-3.5</v>
      </c>
      <c r="Q8293" s="10">
        <v>-3.4500000000000099</v>
      </c>
      <c r="R8293" s="13">
        <v>-6.2000000000000099</v>
      </c>
      <c r="S8293" s="10">
        <v>21</v>
      </c>
      <c r="T8293" s="6" t="s">
        <v>65</v>
      </c>
      <c r="U8293" s="17" t="s">
        <v>25</v>
      </c>
      <c r="V8293" s="18" t="str">
        <f>"" &amp; IF(AND(O8293&lt;=-1.5,NOT(ISBLANK(AF8293))),"Z","")</f>
        <v/>
      </c>
      <c r="W8293" s="18" t="str">
        <f t="shared" si="1484"/>
        <v/>
      </c>
      <c r="X8293" s="6"/>
      <c r="AB8293" s="18" t="str">
        <f t="shared" si="1485"/>
        <v/>
      </c>
      <c r="AC8293" s="18" t="str">
        <f t="shared" si="1486"/>
        <v/>
      </c>
      <c r="AD8293" s="18" t="str">
        <f t="shared" si="1483"/>
        <v/>
      </c>
      <c r="AI8293" s="18" t="str">
        <f t="shared" si="1487"/>
        <v/>
      </c>
      <c r="AJ8293" s="18" t="str">
        <f t="shared" si="1488"/>
        <v/>
      </c>
      <c r="AK8293" s="18" t="str">
        <f t="shared" si="1489"/>
        <v/>
      </c>
      <c r="AP8293" s="6" t="s">
        <v>754</v>
      </c>
      <c r="AT8293" s="10">
        <v>54.759882750349</v>
      </c>
      <c r="BC8293" s="10">
        <v>115</v>
      </c>
      <c r="BD8293" s="10">
        <v>-1</v>
      </c>
    </row>
    <row r="8294" spans="1:56" ht="23.25" x14ac:dyDescent="0.25">
      <c r="A8294" s="6" t="s">
        <v>2258</v>
      </c>
      <c r="B8294" s="26" t="s">
        <v>134</v>
      </c>
      <c r="C8294" s="9" t="s">
        <v>1168</v>
      </c>
      <c r="D8294" s="10">
        <v>1400</v>
      </c>
      <c r="E8294" s="11">
        <v>1</v>
      </c>
      <c r="F8294" s="12">
        <v>0</v>
      </c>
      <c r="G8294" s="11">
        <v>1</v>
      </c>
      <c r="H8294" s="12">
        <v>0</v>
      </c>
      <c r="I8294" s="11">
        <v>7</v>
      </c>
      <c r="J8294" s="12">
        <v>4</v>
      </c>
      <c r="K8294" s="10">
        <v>-5.00000000000256E-2</v>
      </c>
      <c r="L8294" s="15">
        <v>0.52499999999999902</v>
      </c>
      <c r="M8294" s="14">
        <v>91.900186456695096</v>
      </c>
      <c r="N8294" s="14">
        <v>-0.94990677165242199</v>
      </c>
      <c r="O8294" s="15">
        <v>0</v>
      </c>
      <c r="P8294" s="33">
        <v>-4</v>
      </c>
      <c r="Q8294" s="10">
        <v>-0.35000000000000098</v>
      </c>
      <c r="R8294" s="13">
        <v>-3.4500000000000099</v>
      </c>
      <c r="S8294" s="10">
        <v>14</v>
      </c>
      <c r="T8294" s="30" t="s">
        <v>61</v>
      </c>
      <c r="U8294" s="17" t="s">
        <v>25</v>
      </c>
      <c r="V8294" s="18" t="str">
        <f>"" &amp; IF(AND(O8294&lt;=-1.5,NOT(ISBLANK(AF8294))),"Z","")</f>
        <v/>
      </c>
      <c r="W8294" s="18" t="str">
        <f t="shared" si="1484"/>
        <v/>
      </c>
      <c r="X8294" s="6"/>
      <c r="AB8294" s="18" t="str">
        <f t="shared" si="1485"/>
        <v/>
      </c>
      <c r="AC8294" s="18" t="str">
        <f t="shared" si="1486"/>
        <v/>
      </c>
      <c r="AD8294" s="18" t="str">
        <f t="shared" si="1483"/>
        <v/>
      </c>
      <c r="AI8294" s="18" t="str">
        <f t="shared" si="1487"/>
        <v/>
      </c>
      <c r="AJ8294" s="18" t="str">
        <f t="shared" si="1488"/>
        <v/>
      </c>
      <c r="AK8294" s="18" t="str">
        <f t="shared" si="1489"/>
        <v/>
      </c>
      <c r="AP8294" s="6" t="s">
        <v>587</v>
      </c>
      <c r="AT8294" s="10">
        <v>52.100186456695198</v>
      </c>
      <c r="BC8294" s="10">
        <v>113</v>
      </c>
      <c r="BD8294" s="10">
        <v>0</v>
      </c>
    </row>
    <row r="8295" spans="1:56" ht="23.25" x14ac:dyDescent="0.25">
      <c r="A8295" s="6" t="s">
        <v>2258</v>
      </c>
      <c r="B8295" s="26" t="s">
        <v>137</v>
      </c>
      <c r="C8295" s="9" t="s">
        <v>1168</v>
      </c>
      <c r="D8295" s="10">
        <v>1400</v>
      </c>
      <c r="E8295" s="11">
        <v>6</v>
      </c>
      <c r="F8295" s="12">
        <v>3</v>
      </c>
      <c r="G8295" s="11">
        <v>5</v>
      </c>
      <c r="H8295" s="12">
        <v>2</v>
      </c>
      <c r="I8295" s="11">
        <v>3</v>
      </c>
      <c r="J8295" s="12">
        <v>1</v>
      </c>
      <c r="K8295" s="10">
        <v>-2.2000000000000202</v>
      </c>
      <c r="L8295" s="10">
        <v>-0.43333333333337098</v>
      </c>
      <c r="M8295" s="14">
        <v>98.608529357932596</v>
      </c>
      <c r="N8295" s="29">
        <v>0.30426467896624798</v>
      </c>
      <c r="O8295" s="15">
        <v>0</v>
      </c>
      <c r="P8295" s="16">
        <v>1</v>
      </c>
      <c r="Q8295" s="10">
        <v>1.2999999999999901</v>
      </c>
      <c r="R8295" s="10">
        <v>2.0999999999999899</v>
      </c>
      <c r="S8295" s="10">
        <v>28</v>
      </c>
      <c r="T8295" s="6" t="s">
        <v>90</v>
      </c>
      <c r="U8295" s="17" t="s">
        <v>25</v>
      </c>
      <c r="V8295" s="18" t="str">
        <f>"*" &amp; IF(AND(O8295&lt;=-1.5,NOT(ISBLANK(AF8295))),"Z","")</f>
        <v>*</v>
      </c>
      <c r="W8295" s="19" t="str">
        <f t="shared" si="1484"/>
        <v/>
      </c>
      <c r="X8295" s="6"/>
      <c r="AA8295" s="20"/>
      <c r="AB8295" s="18" t="str">
        <f t="shared" si="1485"/>
        <v/>
      </c>
      <c r="AC8295" s="19" t="str">
        <f t="shared" si="1486"/>
        <v/>
      </c>
      <c r="AD8295" s="18" t="str">
        <f t="shared" ref="AD8295:AD8326" si="1490">IF(AND(OR(I8295=1,I8295=2,I8295=3,I8295=4),M8295&gt;=97.5),"G",IF(OR(AND(J8295&lt;=3,I8295&lt;8,P8295&gt;-1.6,M8295&gt;=95,M8295&lt;300),AND(OR(I8295=1,I8295=2,I8295=3),M8295&lt;97.5)),"GR",""))</f>
        <v>G</v>
      </c>
      <c r="AI8295" s="18" t="str">
        <f t="shared" si="1487"/>
        <v/>
      </c>
      <c r="AJ8295" s="18" t="str">
        <f t="shared" si="1488"/>
        <v/>
      </c>
      <c r="AK8295" s="18" t="str">
        <f t="shared" si="1489"/>
        <v/>
      </c>
      <c r="AP8295" s="6" t="s">
        <v>452</v>
      </c>
      <c r="AT8295" s="10">
        <v>58.733529357932497</v>
      </c>
      <c r="AU8295" s="21"/>
      <c r="BC8295" s="22">
        <v>112</v>
      </c>
      <c r="BD8295" s="10">
        <v>0</v>
      </c>
    </row>
    <row r="8296" spans="1:56" ht="23.25" x14ac:dyDescent="0.25">
      <c r="A8296" s="6" t="s">
        <v>2258</v>
      </c>
      <c r="B8296" s="26" t="s">
        <v>442</v>
      </c>
      <c r="C8296" s="37" t="s">
        <v>1304</v>
      </c>
      <c r="D8296" s="10">
        <v>1200</v>
      </c>
      <c r="E8296" s="11">
        <v>11</v>
      </c>
      <c r="F8296" s="12">
        <v>4</v>
      </c>
      <c r="G8296" s="11">
        <v>12</v>
      </c>
      <c r="H8296" s="12">
        <v>5</v>
      </c>
      <c r="I8296" s="11">
        <v>8</v>
      </c>
      <c r="J8296" s="12">
        <v>6</v>
      </c>
      <c r="K8296" s="10">
        <v>-1.7</v>
      </c>
      <c r="L8296" s="10">
        <v>-1.07</v>
      </c>
      <c r="M8296" s="14">
        <v>88.099733869569405</v>
      </c>
      <c r="N8296" s="14">
        <v>-1.3501330652152901</v>
      </c>
      <c r="O8296" s="15">
        <v>-1</v>
      </c>
      <c r="P8296" s="33">
        <v>-0.5</v>
      </c>
      <c r="Q8296" s="10">
        <v>2.5</v>
      </c>
      <c r="R8296" s="10">
        <v>2.0999999999999899</v>
      </c>
      <c r="S8296" s="10">
        <v>17</v>
      </c>
      <c r="T8296" s="6" t="s">
        <v>57</v>
      </c>
      <c r="U8296" s="6" t="s">
        <v>52</v>
      </c>
      <c r="V8296" s="18" t="str">
        <f>"" &amp; IF(AND(O8296&lt;=-1.5,NOT(ISBLANK(AF8296))),"Z","")</f>
        <v/>
      </c>
      <c r="W8296" s="18" t="str">
        <f t="shared" si="1484"/>
        <v/>
      </c>
      <c r="X8296" s="6"/>
      <c r="AB8296" s="18" t="str">
        <f t="shared" si="1485"/>
        <v/>
      </c>
      <c r="AC8296" s="18" t="str">
        <f t="shared" si="1486"/>
        <v/>
      </c>
      <c r="AD8296" s="18" t="str">
        <f t="shared" si="1490"/>
        <v/>
      </c>
      <c r="AI8296" s="18" t="str">
        <f t="shared" si="1487"/>
        <v/>
      </c>
      <c r="AJ8296" s="18" t="str">
        <f t="shared" si="1488"/>
        <v/>
      </c>
      <c r="AK8296" s="18" t="str">
        <f t="shared" si="1489"/>
        <v/>
      </c>
      <c r="AP8296" s="6" t="s">
        <v>441</v>
      </c>
      <c r="AT8296" s="10">
        <v>48.674733869569401</v>
      </c>
      <c r="BC8296" s="10">
        <v>112</v>
      </c>
      <c r="BD8296" s="10">
        <v>1</v>
      </c>
    </row>
    <row r="8297" spans="1:56" ht="23.25" x14ac:dyDescent="0.25">
      <c r="A8297" s="6" t="s">
        <v>2260</v>
      </c>
      <c r="B8297" s="6" t="s">
        <v>292</v>
      </c>
      <c r="C8297" s="39" t="s">
        <v>1335</v>
      </c>
      <c r="D8297" s="10">
        <v>1200</v>
      </c>
      <c r="E8297" s="11">
        <v>12</v>
      </c>
      <c r="F8297" s="12">
        <v>8</v>
      </c>
      <c r="G8297" s="11">
        <v>11</v>
      </c>
      <c r="H8297" s="12">
        <v>7</v>
      </c>
      <c r="I8297" s="11">
        <v>9</v>
      </c>
      <c r="J8297" s="12">
        <v>4</v>
      </c>
      <c r="K8297" s="10">
        <v>-1.9</v>
      </c>
      <c r="L8297" s="10">
        <v>-1.0333333333333099</v>
      </c>
      <c r="M8297" s="14">
        <v>92.218551055275498</v>
      </c>
      <c r="N8297" s="14">
        <v>-0.240724472362217</v>
      </c>
      <c r="O8297" s="15">
        <v>1</v>
      </c>
      <c r="P8297" s="16">
        <v>2.75</v>
      </c>
      <c r="Q8297" s="10">
        <v>-0.29999999999999399</v>
      </c>
      <c r="R8297" s="10">
        <v>1.85</v>
      </c>
      <c r="T8297" s="6" t="s">
        <v>57</v>
      </c>
      <c r="U8297" s="6" t="s">
        <v>52</v>
      </c>
      <c r="V8297" s="18" t="str">
        <f>"" &amp; IF(AND(O8297&lt;=-1.5,NOT(ISBLANK(AF8297))),"Z","")</f>
        <v/>
      </c>
      <c r="W8297" s="18" t="str">
        <f t="shared" si="1484"/>
        <v/>
      </c>
      <c r="X8297" s="17" t="s">
        <v>204</v>
      </c>
      <c r="AB8297" s="18" t="str">
        <f t="shared" si="1485"/>
        <v/>
      </c>
      <c r="AC8297" s="18" t="str">
        <f t="shared" si="1486"/>
        <v/>
      </c>
      <c r="AD8297" s="18" t="str">
        <f t="shared" si="1490"/>
        <v/>
      </c>
      <c r="AI8297" s="18" t="str">
        <f t="shared" si="1487"/>
        <v/>
      </c>
      <c r="AJ8297" s="18" t="str">
        <f t="shared" si="1488"/>
        <v/>
      </c>
      <c r="AK8297" s="18" t="str">
        <f t="shared" si="1489"/>
        <v/>
      </c>
      <c r="AP8297" s="6" t="s">
        <v>606</v>
      </c>
      <c r="AT8297" s="10">
        <v>63.268551055275601</v>
      </c>
      <c r="BC8297" s="10">
        <v>131</v>
      </c>
      <c r="BD8297" s="10">
        <v>1</v>
      </c>
    </row>
    <row r="8298" spans="1:56" ht="23.25" x14ac:dyDescent="0.25">
      <c r="A8298" s="6" t="s">
        <v>2260</v>
      </c>
      <c r="B8298" s="26" t="s">
        <v>236</v>
      </c>
      <c r="C8298" s="39" t="s">
        <v>1117</v>
      </c>
      <c r="D8298" s="10">
        <v>1200</v>
      </c>
      <c r="E8298" s="11">
        <v>10</v>
      </c>
      <c r="F8298" s="12">
        <v>6</v>
      </c>
      <c r="G8298" s="11">
        <v>9</v>
      </c>
      <c r="H8298" s="12">
        <v>4</v>
      </c>
      <c r="I8298" s="11">
        <v>4</v>
      </c>
      <c r="J8298" s="12">
        <v>2</v>
      </c>
      <c r="K8298" s="10">
        <v>-1.25</v>
      </c>
      <c r="L8298" s="10">
        <v>-3.3299999999999899</v>
      </c>
      <c r="M8298" s="14">
        <v>98.839762670309</v>
      </c>
      <c r="N8298" s="29">
        <v>1.11988133515453</v>
      </c>
      <c r="O8298" s="15">
        <v>2</v>
      </c>
      <c r="P8298" s="16">
        <v>2</v>
      </c>
      <c r="Q8298" s="10">
        <v>3.05</v>
      </c>
      <c r="R8298" s="10">
        <v>4.55</v>
      </c>
      <c r="S8298" s="10">
        <v>21</v>
      </c>
      <c r="T8298" s="6" t="s">
        <v>57</v>
      </c>
      <c r="U8298" s="6" t="s">
        <v>52</v>
      </c>
      <c r="V8298" s="18" t="str">
        <f>"*" &amp; IF(AND(O8298&lt;=-1.5,NOT(ISBLANK(AF8298))),"Z","")</f>
        <v>*</v>
      </c>
      <c r="W8298" s="19" t="str">
        <f t="shared" si="1484"/>
        <v/>
      </c>
      <c r="X8298" s="6"/>
      <c r="AA8298" s="20"/>
      <c r="AB8298" s="18" t="str">
        <f t="shared" si="1485"/>
        <v>*</v>
      </c>
      <c r="AC8298" s="19" t="str">
        <f t="shared" si="1486"/>
        <v>***</v>
      </c>
      <c r="AD8298" s="18" t="str">
        <f t="shared" si="1490"/>
        <v>G</v>
      </c>
      <c r="AI8298" s="18" t="str">
        <f t="shared" si="1487"/>
        <v>$$</v>
      </c>
      <c r="AJ8298" s="18" t="str">
        <f t="shared" si="1488"/>
        <v/>
      </c>
      <c r="AK8298" s="18" t="str">
        <f t="shared" si="1489"/>
        <v/>
      </c>
      <c r="AP8298" s="6" t="s">
        <v>506</v>
      </c>
      <c r="AT8298" s="10">
        <v>67.739762670309105</v>
      </c>
      <c r="AU8298" s="21"/>
      <c r="BC8298" s="22">
        <v>129</v>
      </c>
      <c r="BD8298" s="28">
        <v>2</v>
      </c>
    </row>
    <row r="8299" spans="1:56" ht="23.25" x14ac:dyDescent="0.25">
      <c r="A8299" s="6" t="s">
        <v>2260</v>
      </c>
      <c r="B8299" s="2" t="s">
        <v>213</v>
      </c>
      <c r="C8299" s="9" t="s">
        <v>1306</v>
      </c>
      <c r="D8299" s="10">
        <v>1200</v>
      </c>
      <c r="E8299" s="11">
        <v>8</v>
      </c>
      <c r="F8299" s="12">
        <v>4</v>
      </c>
      <c r="G8299" s="11">
        <v>8</v>
      </c>
      <c r="H8299" s="12">
        <v>4</v>
      </c>
      <c r="I8299" s="11">
        <v>9</v>
      </c>
      <c r="J8299" s="12">
        <v>7</v>
      </c>
      <c r="K8299" s="10">
        <v>-2.7</v>
      </c>
      <c r="L8299" s="13">
        <v>-3.8428571428570999</v>
      </c>
      <c r="M8299" s="14">
        <v>86.526571365349795</v>
      </c>
      <c r="N8299" s="14">
        <v>-0.98671431732505299</v>
      </c>
      <c r="O8299" s="15">
        <v>0</v>
      </c>
      <c r="P8299" s="33">
        <v>-3.25</v>
      </c>
      <c r="Q8299" s="10">
        <v>1.4000000000000099</v>
      </c>
      <c r="R8299" s="13">
        <v>-1.1499999999999999</v>
      </c>
      <c r="S8299" s="10">
        <v>31</v>
      </c>
      <c r="T8299" s="6" t="s">
        <v>57</v>
      </c>
      <c r="U8299" s="6" t="s">
        <v>52</v>
      </c>
      <c r="V8299" s="18" t="str">
        <f>"" &amp; IF(AND(O8299&lt;=-1.5,NOT(ISBLANK(AF8299))),"Z","")</f>
        <v/>
      </c>
      <c r="W8299" s="18" t="str">
        <f t="shared" si="1484"/>
        <v/>
      </c>
      <c r="X8299" s="6"/>
      <c r="AB8299" s="18" t="str">
        <f t="shared" si="1485"/>
        <v/>
      </c>
      <c r="AC8299" s="18" t="str">
        <f t="shared" si="1486"/>
        <v/>
      </c>
      <c r="AD8299" s="18" t="str">
        <f t="shared" si="1490"/>
        <v/>
      </c>
      <c r="AI8299" s="18" t="str">
        <f t="shared" si="1487"/>
        <v/>
      </c>
      <c r="AJ8299" s="18" t="str">
        <f t="shared" si="1488"/>
        <v/>
      </c>
      <c r="AK8299" s="18" t="str">
        <f t="shared" si="1489"/>
        <v/>
      </c>
      <c r="AP8299" s="6" t="s">
        <v>590</v>
      </c>
      <c r="AT8299" s="10">
        <v>53.651571365349902</v>
      </c>
      <c r="BC8299" s="10">
        <v>128</v>
      </c>
      <c r="BD8299" s="10">
        <v>0</v>
      </c>
    </row>
    <row r="8300" spans="1:56" ht="23.25" x14ac:dyDescent="0.25">
      <c r="A8300" s="6" t="s">
        <v>2260</v>
      </c>
      <c r="B8300" s="23" t="s">
        <v>447</v>
      </c>
      <c r="C8300" s="39" t="s">
        <v>1308</v>
      </c>
      <c r="D8300" s="10">
        <v>1200</v>
      </c>
      <c r="E8300" s="24">
        <v>8</v>
      </c>
      <c r="F8300" s="12">
        <v>5</v>
      </c>
      <c r="G8300" s="24">
        <v>9</v>
      </c>
      <c r="H8300" s="12">
        <v>9</v>
      </c>
      <c r="I8300" s="24">
        <v>8</v>
      </c>
      <c r="J8300" s="12">
        <v>8</v>
      </c>
      <c r="K8300" s="10">
        <v>-2.25</v>
      </c>
      <c r="L8300" s="34">
        <v>0.78999999999999204</v>
      </c>
      <c r="M8300" s="14">
        <v>90.454062835925001</v>
      </c>
      <c r="N8300" s="29">
        <v>1.57703141796254</v>
      </c>
      <c r="O8300" s="15">
        <v>-4</v>
      </c>
      <c r="P8300" s="16">
        <v>1</v>
      </c>
      <c r="Q8300" s="10">
        <v>-1.1499999999999999</v>
      </c>
      <c r="R8300" s="10">
        <v>-0.29999999999999399</v>
      </c>
      <c r="S8300" s="25">
        <v>88</v>
      </c>
      <c r="T8300" s="6" t="s">
        <v>57</v>
      </c>
      <c r="U8300" s="6" t="s">
        <v>52</v>
      </c>
      <c r="V8300" s="18" t="str">
        <f>"*" &amp; IF(AND(O8300&lt;=-1.5,NOT(ISBLANK(AF8300))),"Z","")</f>
        <v>*</v>
      </c>
      <c r="W8300" s="18" t="str">
        <f t="shared" si="1484"/>
        <v/>
      </c>
      <c r="X8300" s="6"/>
      <c r="AB8300" s="18" t="str">
        <f t="shared" si="1485"/>
        <v/>
      </c>
      <c r="AC8300" s="18" t="str">
        <f t="shared" si="1486"/>
        <v/>
      </c>
      <c r="AD8300" s="18" t="str">
        <f t="shared" si="1490"/>
        <v/>
      </c>
      <c r="AI8300" s="18" t="str">
        <f t="shared" si="1487"/>
        <v/>
      </c>
      <c r="AJ8300" s="18" t="str">
        <f t="shared" si="1488"/>
        <v/>
      </c>
      <c r="AK8300" s="18" t="str">
        <f t="shared" si="1489"/>
        <v/>
      </c>
      <c r="AP8300" s="6" t="s">
        <v>721</v>
      </c>
      <c r="AT8300" s="10">
        <v>51.154062835925103</v>
      </c>
      <c r="BC8300" s="10">
        <v>120</v>
      </c>
      <c r="BD8300" s="10">
        <v>0</v>
      </c>
    </row>
    <row r="8301" spans="1:56" ht="23.25" x14ac:dyDescent="0.25">
      <c r="A8301" s="6" t="s">
        <v>2260</v>
      </c>
      <c r="B8301" s="26" t="s">
        <v>376</v>
      </c>
      <c r="C8301" s="39" t="s">
        <v>1117</v>
      </c>
      <c r="D8301" s="10">
        <v>1200</v>
      </c>
      <c r="E8301" s="11">
        <v>11</v>
      </c>
      <c r="F8301" s="12">
        <v>6</v>
      </c>
      <c r="G8301" s="11">
        <v>12</v>
      </c>
      <c r="H8301" s="12">
        <v>6</v>
      </c>
      <c r="I8301" s="11">
        <v>6</v>
      </c>
      <c r="J8301" s="12">
        <v>2</v>
      </c>
      <c r="K8301" s="10">
        <v>-1.1499999999999799</v>
      </c>
      <c r="L8301" s="10">
        <v>-2.0249999999999901</v>
      </c>
      <c r="M8301" s="14">
        <v>93.082649656269993</v>
      </c>
      <c r="N8301" s="14">
        <v>-1.6086751718650301</v>
      </c>
      <c r="O8301" s="15">
        <v>1</v>
      </c>
      <c r="P8301" s="16">
        <v>3.25</v>
      </c>
      <c r="Q8301" s="10">
        <v>0.999999999999996</v>
      </c>
      <c r="R8301" s="10">
        <v>3.55</v>
      </c>
      <c r="S8301" s="10">
        <v>14</v>
      </c>
      <c r="T8301" s="6" t="s">
        <v>57</v>
      </c>
      <c r="U8301" s="6" t="s">
        <v>52</v>
      </c>
      <c r="V8301" s="18" t="str">
        <f>"" &amp; IF(AND(O8301&lt;=-1.5,NOT(ISBLANK(AF8301))),"Z","")</f>
        <v/>
      </c>
      <c r="W8301" s="18" t="str">
        <f t="shared" si="1484"/>
        <v/>
      </c>
      <c r="X8301" s="17" t="s">
        <v>230</v>
      </c>
      <c r="AB8301" s="18" t="str">
        <f t="shared" si="1485"/>
        <v/>
      </c>
      <c r="AC8301" s="18" t="str">
        <f t="shared" si="1486"/>
        <v>**</v>
      </c>
      <c r="AD8301" s="18" t="str">
        <f t="shared" si="1490"/>
        <v/>
      </c>
      <c r="AI8301" s="18" t="str">
        <f t="shared" si="1487"/>
        <v/>
      </c>
      <c r="AJ8301" s="18" t="str">
        <f t="shared" si="1488"/>
        <v/>
      </c>
      <c r="AK8301" s="18" t="str">
        <f t="shared" si="1489"/>
        <v/>
      </c>
      <c r="AP8301" s="6" t="s">
        <v>457</v>
      </c>
      <c r="AT8301" s="10">
        <v>53.407649656269903</v>
      </c>
      <c r="BC8301" s="10">
        <v>120</v>
      </c>
      <c r="BD8301" s="10">
        <v>2</v>
      </c>
    </row>
    <row r="8302" spans="1:56" ht="23.25" x14ac:dyDescent="0.25">
      <c r="A8302" s="6" t="s">
        <v>2260</v>
      </c>
      <c r="B8302" s="26" t="s">
        <v>378</v>
      </c>
      <c r="C8302" s="39" t="s">
        <v>1334</v>
      </c>
      <c r="D8302" s="10">
        <v>1200</v>
      </c>
      <c r="E8302" s="11">
        <v>12</v>
      </c>
      <c r="F8302" s="12">
        <v>7</v>
      </c>
      <c r="G8302" s="11">
        <v>12</v>
      </c>
      <c r="H8302" s="12">
        <v>6</v>
      </c>
      <c r="I8302" s="11">
        <v>5</v>
      </c>
      <c r="J8302" s="12">
        <v>1</v>
      </c>
      <c r="K8302" s="10">
        <v>-0.39999999999999097</v>
      </c>
      <c r="L8302" s="10">
        <v>-1.9749999999999901</v>
      </c>
      <c r="M8302" s="14">
        <v>94.448355914777295</v>
      </c>
      <c r="N8302" s="14">
        <v>-1.8758220426114001</v>
      </c>
      <c r="O8302" s="15">
        <v>0</v>
      </c>
      <c r="P8302" s="16">
        <v>5.5</v>
      </c>
      <c r="Q8302" s="10">
        <v>1.35</v>
      </c>
      <c r="R8302" s="10">
        <v>5.65</v>
      </c>
      <c r="S8302" s="10">
        <v>21</v>
      </c>
      <c r="T8302" s="6" t="s">
        <v>57</v>
      </c>
      <c r="U8302" s="6" t="s">
        <v>52</v>
      </c>
      <c r="V8302" s="18" t="str">
        <f>"" &amp; IF(AND(O8302&lt;=-1.5,NOT(ISBLANK(AF8302))),"Z","")</f>
        <v/>
      </c>
      <c r="W8302" s="18" t="str">
        <f t="shared" si="1484"/>
        <v/>
      </c>
      <c r="X8302" s="17" t="s">
        <v>88</v>
      </c>
      <c r="AB8302" s="18" t="str">
        <f t="shared" si="1485"/>
        <v/>
      </c>
      <c r="AC8302" s="18" t="str">
        <f t="shared" si="1486"/>
        <v>**</v>
      </c>
      <c r="AD8302" s="18" t="str">
        <f t="shared" si="1490"/>
        <v/>
      </c>
      <c r="AI8302" s="18" t="str">
        <f t="shared" si="1487"/>
        <v/>
      </c>
      <c r="AJ8302" s="18" t="str">
        <f t="shared" si="1488"/>
        <v/>
      </c>
      <c r="AK8302" s="18" t="str">
        <f t="shared" si="1489"/>
        <v/>
      </c>
      <c r="AP8302" s="6" t="s">
        <v>714</v>
      </c>
      <c r="AT8302" s="10">
        <v>54.7483559147772</v>
      </c>
      <c r="BC8302" s="10">
        <v>121</v>
      </c>
      <c r="BD8302" s="10">
        <v>2</v>
      </c>
    </row>
    <row r="8303" spans="1:56" ht="23.25" x14ac:dyDescent="0.25">
      <c r="A8303" s="6" t="s">
        <v>2260</v>
      </c>
      <c r="B8303" s="26" t="s">
        <v>356</v>
      </c>
      <c r="C8303" s="39" t="s">
        <v>1308</v>
      </c>
      <c r="D8303" s="10">
        <v>1200</v>
      </c>
      <c r="E8303" s="11">
        <v>12</v>
      </c>
      <c r="F8303" s="12">
        <v>8</v>
      </c>
      <c r="G8303" s="11">
        <v>12</v>
      </c>
      <c r="H8303" s="12">
        <v>6</v>
      </c>
      <c r="I8303" s="11">
        <v>6</v>
      </c>
      <c r="J8303" s="12">
        <v>2</v>
      </c>
      <c r="K8303" s="10">
        <v>-1.94999999999999</v>
      </c>
      <c r="L8303" s="10">
        <v>-2.0333333333333301</v>
      </c>
      <c r="M8303" s="14">
        <v>93.028295659944007</v>
      </c>
      <c r="N8303" s="14">
        <v>-2.0358521700279701</v>
      </c>
      <c r="O8303" s="15">
        <v>2</v>
      </c>
      <c r="P8303" s="16">
        <v>4</v>
      </c>
      <c r="Q8303" s="10">
        <v>0.89999999999999902</v>
      </c>
      <c r="R8303" s="10">
        <v>4.0499999999999901</v>
      </c>
      <c r="S8303" s="10">
        <v>21</v>
      </c>
      <c r="T8303" s="6" t="s">
        <v>57</v>
      </c>
      <c r="U8303" s="6" t="s">
        <v>52</v>
      </c>
      <c r="V8303" s="18" t="str">
        <f>"" &amp; IF(AND(O8303&lt;=-1.5,NOT(ISBLANK(AF8303))),"Z","")</f>
        <v/>
      </c>
      <c r="W8303" s="18" t="str">
        <f t="shared" si="1484"/>
        <v/>
      </c>
      <c r="X8303" s="17" t="s">
        <v>230</v>
      </c>
      <c r="AB8303" s="18" t="str">
        <f t="shared" si="1485"/>
        <v>*</v>
      </c>
      <c r="AC8303" s="18" t="str">
        <f t="shared" si="1486"/>
        <v>**</v>
      </c>
      <c r="AD8303" s="18" t="str">
        <f t="shared" si="1490"/>
        <v/>
      </c>
      <c r="AI8303" s="18" t="str">
        <f t="shared" si="1487"/>
        <v/>
      </c>
      <c r="AJ8303" s="18" t="str">
        <f t="shared" si="1488"/>
        <v/>
      </c>
      <c r="AK8303" s="18" t="str">
        <f t="shared" si="1489"/>
        <v/>
      </c>
      <c r="AP8303" s="6" t="s">
        <v>457</v>
      </c>
      <c r="AT8303" s="10">
        <v>53.303295659944098</v>
      </c>
      <c r="BC8303" s="10">
        <v>120</v>
      </c>
      <c r="BD8303" s="10">
        <v>1</v>
      </c>
    </row>
    <row r="8304" spans="1:56" ht="23.25" x14ac:dyDescent="0.25">
      <c r="A8304" s="6" t="s">
        <v>2260</v>
      </c>
      <c r="B8304" s="26" t="s">
        <v>381</v>
      </c>
      <c r="C8304" s="39" t="s">
        <v>1335</v>
      </c>
      <c r="D8304" s="10">
        <v>1000</v>
      </c>
      <c r="E8304" s="24">
        <v>11</v>
      </c>
      <c r="F8304" s="12">
        <v>4</v>
      </c>
      <c r="G8304" s="24">
        <v>8</v>
      </c>
      <c r="H8304" s="12">
        <v>4</v>
      </c>
      <c r="I8304" s="24">
        <v>3</v>
      </c>
      <c r="J8304" s="12">
        <v>1</v>
      </c>
      <c r="K8304" s="10">
        <v>0.85</v>
      </c>
      <c r="L8304" s="34">
        <v>0.73999999999998101</v>
      </c>
      <c r="M8304" s="14">
        <v>96.2838164405171</v>
      </c>
      <c r="N8304" s="14">
        <v>-1.1580917797414301</v>
      </c>
      <c r="O8304" s="15">
        <v>-1</v>
      </c>
      <c r="P8304" s="16">
        <v>3.75</v>
      </c>
      <c r="Q8304" s="10">
        <v>-2.0999999999999899</v>
      </c>
      <c r="R8304" s="10">
        <v>0.80000000000000104</v>
      </c>
      <c r="S8304" s="10">
        <v>21</v>
      </c>
      <c r="T8304" s="6" t="s">
        <v>57</v>
      </c>
      <c r="U8304" s="6" t="s">
        <v>52</v>
      </c>
      <c r="V8304" s="18" t="str">
        <f>"*" &amp; IF(AND(O8304&lt;=-1.5,NOT(ISBLANK(AF8304))),"Z","")</f>
        <v>*</v>
      </c>
      <c r="W8304" s="19" t="str">
        <f t="shared" si="1484"/>
        <v/>
      </c>
      <c r="X8304" s="6"/>
      <c r="AA8304" s="20"/>
      <c r="AB8304" s="18" t="str">
        <f t="shared" si="1485"/>
        <v/>
      </c>
      <c r="AC8304" s="19" t="str">
        <f t="shared" si="1486"/>
        <v>*</v>
      </c>
      <c r="AD8304" s="18" t="str">
        <f t="shared" si="1490"/>
        <v>GR</v>
      </c>
      <c r="AI8304" s="18" t="str">
        <f t="shared" si="1487"/>
        <v/>
      </c>
      <c r="AJ8304" s="18" t="str">
        <f t="shared" si="1488"/>
        <v/>
      </c>
      <c r="AK8304" s="18" t="str">
        <f t="shared" si="1489"/>
        <v/>
      </c>
      <c r="AP8304" s="6" t="s">
        <v>508</v>
      </c>
      <c r="AT8304" s="10">
        <v>56.558816440517198</v>
      </c>
      <c r="AU8304" s="21"/>
      <c r="BC8304" s="22">
        <v>118</v>
      </c>
      <c r="BD8304" s="10">
        <v>0</v>
      </c>
    </row>
    <row r="8305" spans="1:56" ht="23.25" x14ac:dyDescent="0.25">
      <c r="A8305" s="6" t="s">
        <v>2260</v>
      </c>
      <c r="B8305" s="26" t="s">
        <v>188</v>
      </c>
      <c r="C8305" s="39" t="s">
        <v>1308</v>
      </c>
      <c r="D8305" s="10">
        <v>1200</v>
      </c>
      <c r="E8305" s="24">
        <v>5</v>
      </c>
      <c r="F8305" s="12">
        <v>3</v>
      </c>
      <c r="G8305" s="24">
        <v>6</v>
      </c>
      <c r="H8305" s="12">
        <v>5</v>
      </c>
      <c r="I8305" s="24">
        <v>4</v>
      </c>
      <c r="J8305" s="12">
        <v>3</v>
      </c>
      <c r="K8305" s="10">
        <v>-1.74999999999999</v>
      </c>
      <c r="L8305" s="10">
        <v>-7.4999999999985106E-2</v>
      </c>
      <c r="M8305" s="14">
        <v>90.159807667059894</v>
      </c>
      <c r="N8305" s="14">
        <v>-2.4200961664700298</v>
      </c>
      <c r="O8305" s="15">
        <v>-2</v>
      </c>
      <c r="P8305" s="16">
        <v>1.75</v>
      </c>
      <c r="Q8305" s="10">
        <v>-1.19999999999999</v>
      </c>
      <c r="R8305" s="10">
        <v>9.9999999999997896E-2</v>
      </c>
      <c r="S8305" s="10">
        <v>7</v>
      </c>
      <c r="T8305" s="6" t="s">
        <v>111</v>
      </c>
      <c r="U8305" s="6" t="s">
        <v>52</v>
      </c>
      <c r="V8305" s="18" t="str">
        <f>"" &amp; IF(AND(O8305&lt;=-1.5,NOT(ISBLANK(AF8305))),"Z","")</f>
        <v/>
      </c>
      <c r="W8305" s="18" t="str">
        <f t="shared" si="1484"/>
        <v/>
      </c>
      <c r="X8305" s="6"/>
      <c r="AB8305" s="18" t="str">
        <f t="shared" si="1485"/>
        <v/>
      </c>
      <c r="AC8305" s="18" t="str">
        <f t="shared" si="1486"/>
        <v/>
      </c>
      <c r="AD8305" s="18" t="str">
        <f t="shared" si="1490"/>
        <v/>
      </c>
      <c r="AI8305" s="18" t="str">
        <f t="shared" si="1487"/>
        <v/>
      </c>
      <c r="AJ8305" s="18" t="str">
        <f t="shared" si="1488"/>
        <v/>
      </c>
      <c r="AK8305" s="18" t="str">
        <f t="shared" si="1489"/>
        <v/>
      </c>
      <c r="AP8305" s="6" t="s">
        <v>458</v>
      </c>
      <c r="AT8305" s="10">
        <v>51.659807667059901</v>
      </c>
      <c r="BC8305" s="10">
        <v>118</v>
      </c>
      <c r="BD8305" s="10">
        <v>0</v>
      </c>
    </row>
    <row r="8306" spans="1:56" ht="23.25" x14ac:dyDescent="0.25">
      <c r="A8306" s="6" t="s">
        <v>2260</v>
      </c>
      <c r="B8306" s="26" t="s">
        <v>536</v>
      </c>
      <c r="C8306" s="39" t="s">
        <v>1334</v>
      </c>
      <c r="D8306" s="10">
        <v>1000</v>
      </c>
      <c r="E8306" s="24">
        <v>4</v>
      </c>
      <c r="F8306" s="12">
        <v>1</v>
      </c>
      <c r="G8306" s="24">
        <v>4</v>
      </c>
      <c r="H8306" s="12">
        <v>2</v>
      </c>
      <c r="I8306" s="24">
        <v>3</v>
      </c>
      <c r="J8306" s="12">
        <v>0</v>
      </c>
      <c r="K8306" s="10">
        <v>-0.499999999999998</v>
      </c>
      <c r="L8306" s="10">
        <v>-2.3100000000000298</v>
      </c>
      <c r="M8306" s="14">
        <v>98.429833927957901</v>
      </c>
      <c r="N8306" s="14">
        <v>-0.58508303602103195</v>
      </c>
      <c r="O8306" s="15">
        <v>-2</v>
      </c>
      <c r="P8306" s="16">
        <v>2.2000000000000002</v>
      </c>
      <c r="Q8306" s="10">
        <v>1.30000000000001</v>
      </c>
      <c r="R8306" s="10">
        <v>3.1000000000000099</v>
      </c>
      <c r="S8306" s="10">
        <v>7</v>
      </c>
      <c r="T8306" s="6" t="s">
        <v>65</v>
      </c>
      <c r="U8306" s="17" t="s">
        <v>25</v>
      </c>
      <c r="V8306" s="18" t="str">
        <f>"*" &amp; IF(AND(O8306&lt;=-1.5,NOT(ISBLANK(AF8306))),"Z","")</f>
        <v>*</v>
      </c>
      <c r="W8306" s="19" t="str">
        <f t="shared" si="1484"/>
        <v/>
      </c>
      <c r="X8306" s="6"/>
      <c r="AA8306" s="20"/>
      <c r="AB8306" s="18" t="str">
        <f t="shared" si="1485"/>
        <v/>
      </c>
      <c r="AC8306" s="19" t="str">
        <f t="shared" si="1486"/>
        <v/>
      </c>
      <c r="AD8306" s="18" t="str">
        <f t="shared" si="1490"/>
        <v>G</v>
      </c>
      <c r="AI8306" s="18" t="str">
        <f t="shared" si="1487"/>
        <v/>
      </c>
      <c r="AJ8306" s="18" t="str">
        <f t="shared" si="1488"/>
        <v/>
      </c>
      <c r="AK8306" s="18" t="str">
        <f t="shared" si="1489"/>
        <v/>
      </c>
      <c r="AP8306" s="6" t="s">
        <v>506</v>
      </c>
      <c r="AT8306" s="10">
        <v>58.379833927957897</v>
      </c>
      <c r="AU8306" s="21"/>
      <c r="BC8306" s="22">
        <v>118</v>
      </c>
      <c r="BD8306" s="28">
        <v>1</v>
      </c>
    </row>
    <row r="8307" spans="1:56" ht="23.25" x14ac:dyDescent="0.25">
      <c r="A8307" s="6" t="s">
        <v>2260</v>
      </c>
      <c r="B8307" s="26" t="s">
        <v>455</v>
      </c>
      <c r="C8307" s="9" t="s">
        <v>1167</v>
      </c>
      <c r="D8307" s="10">
        <v>1000</v>
      </c>
      <c r="E8307" s="11">
        <v>6</v>
      </c>
      <c r="F8307" s="12">
        <v>3</v>
      </c>
      <c r="G8307" s="11">
        <v>7</v>
      </c>
      <c r="H8307" s="12">
        <v>2</v>
      </c>
      <c r="I8307" s="11">
        <v>9</v>
      </c>
      <c r="J8307" s="12">
        <v>4</v>
      </c>
      <c r="K8307" s="10">
        <v>1.2</v>
      </c>
      <c r="L8307" s="13">
        <v>-0.514285714285724</v>
      </c>
      <c r="M8307" s="14">
        <v>89.144545973882202</v>
      </c>
      <c r="N8307" s="14">
        <v>-2.2777270130588798</v>
      </c>
      <c r="O8307" s="15">
        <v>1</v>
      </c>
      <c r="P8307" s="33">
        <v>-2.5</v>
      </c>
      <c r="Q8307" s="10">
        <v>-0.60000000000000497</v>
      </c>
      <c r="R8307" s="13">
        <v>-2.55000000000001</v>
      </c>
      <c r="S8307" s="10">
        <v>18</v>
      </c>
      <c r="T8307" s="6" t="s">
        <v>90</v>
      </c>
      <c r="U8307" s="6" t="s">
        <v>52</v>
      </c>
      <c r="V8307" s="18" t="str">
        <f>"" &amp; IF(AND(O8307&lt;=-1.5,NOT(ISBLANK(AF8307))),"Z","")</f>
        <v/>
      </c>
      <c r="W8307" s="18" t="str">
        <f t="shared" si="1484"/>
        <v/>
      </c>
      <c r="X8307" s="6"/>
      <c r="AB8307" s="18" t="str">
        <f t="shared" si="1485"/>
        <v/>
      </c>
      <c r="AC8307" s="18" t="str">
        <f t="shared" si="1486"/>
        <v/>
      </c>
      <c r="AD8307" s="18" t="str">
        <f t="shared" si="1490"/>
        <v/>
      </c>
      <c r="AI8307" s="18" t="str">
        <f t="shared" si="1487"/>
        <v/>
      </c>
      <c r="AJ8307" s="18" t="str">
        <f t="shared" si="1488"/>
        <v/>
      </c>
      <c r="AK8307" s="18" t="str">
        <f t="shared" si="1489"/>
        <v/>
      </c>
      <c r="AP8307" s="6" t="s">
        <v>721</v>
      </c>
      <c r="AT8307" s="10">
        <v>50.4445459738822</v>
      </c>
      <c r="BC8307" s="10">
        <v>118</v>
      </c>
      <c r="BD8307" s="10">
        <v>0</v>
      </c>
    </row>
    <row r="8308" spans="1:56" ht="23.25" x14ac:dyDescent="0.25">
      <c r="A8308" s="6" t="s">
        <v>2260</v>
      </c>
      <c r="B8308" s="26" t="s">
        <v>385</v>
      </c>
      <c r="C8308" s="39" t="s">
        <v>1117</v>
      </c>
      <c r="D8308" s="10">
        <v>1000</v>
      </c>
      <c r="E8308" s="24">
        <v>9</v>
      </c>
      <c r="F8308" s="12">
        <v>2</v>
      </c>
      <c r="G8308" s="24">
        <v>8</v>
      </c>
      <c r="H8308" s="12">
        <v>4</v>
      </c>
      <c r="I8308" s="24">
        <v>4</v>
      </c>
      <c r="J8308" s="12">
        <v>3</v>
      </c>
      <c r="K8308" s="10">
        <v>-0.499999999999998</v>
      </c>
      <c r="L8308" s="10">
        <v>-0.84999999999999098</v>
      </c>
      <c r="M8308" s="14">
        <v>98.592069190432198</v>
      </c>
      <c r="N8308" s="29">
        <v>1.8960345952161399</v>
      </c>
      <c r="O8308" s="15">
        <v>-2</v>
      </c>
      <c r="P8308" s="16">
        <v>1</v>
      </c>
      <c r="Q8308" s="10">
        <v>2.5</v>
      </c>
      <c r="R8308" s="10">
        <v>3.3</v>
      </c>
      <c r="S8308" s="10">
        <v>24</v>
      </c>
      <c r="T8308" s="6" t="s">
        <v>111</v>
      </c>
      <c r="U8308" s="6" t="s">
        <v>52</v>
      </c>
      <c r="V8308" s="18" t="str">
        <f>"*" &amp; IF(AND(O8308&lt;=-1.5,NOT(ISBLANK(AF8308))),"Z","")</f>
        <v>*</v>
      </c>
      <c r="W8308" s="19" t="str">
        <f t="shared" si="1484"/>
        <v/>
      </c>
      <c r="X8308" s="6"/>
      <c r="AA8308" s="20"/>
      <c r="AB8308" s="18" t="str">
        <f t="shared" si="1485"/>
        <v/>
      </c>
      <c r="AC8308" s="19" t="str">
        <f t="shared" si="1486"/>
        <v/>
      </c>
      <c r="AD8308" s="18" t="str">
        <f t="shared" si="1490"/>
        <v>G</v>
      </c>
      <c r="AI8308" s="18" t="str">
        <f t="shared" si="1487"/>
        <v/>
      </c>
      <c r="AJ8308" s="18" t="str">
        <f t="shared" si="1488"/>
        <v/>
      </c>
      <c r="AK8308" s="18" t="str">
        <f t="shared" si="1489"/>
        <v/>
      </c>
      <c r="AP8308" s="6" t="s">
        <v>737</v>
      </c>
      <c r="AT8308" s="10">
        <v>58.917069190432301</v>
      </c>
      <c r="AU8308" s="21"/>
      <c r="BC8308" s="22">
        <v>118</v>
      </c>
      <c r="BD8308" s="28">
        <v>1</v>
      </c>
    </row>
    <row r="8309" spans="1:56" ht="23.25" x14ac:dyDescent="0.25">
      <c r="A8309" s="6" t="s">
        <v>2260</v>
      </c>
      <c r="B8309" s="26" t="s">
        <v>121</v>
      </c>
      <c r="C8309" s="9" t="s">
        <v>1167</v>
      </c>
      <c r="D8309" s="10">
        <v>1200</v>
      </c>
      <c r="E8309" s="11">
        <v>8</v>
      </c>
      <c r="F8309" s="12">
        <v>5</v>
      </c>
      <c r="G8309" s="11">
        <v>7</v>
      </c>
      <c r="H8309" s="12">
        <v>3</v>
      </c>
      <c r="I8309" s="11">
        <v>3</v>
      </c>
      <c r="J8309" s="12">
        <v>0</v>
      </c>
      <c r="K8309" s="10">
        <v>0.250000000000004</v>
      </c>
      <c r="L8309" s="13">
        <v>-0.63571428571427602</v>
      </c>
      <c r="M8309" s="14">
        <v>94.726996237471894</v>
      </c>
      <c r="N8309" s="14">
        <v>-2.28650188126409</v>
      </c>
      <c r="O8309" s="15">
        <v>2</v>
      </c>
      <c r="P8309" s="16">
        <v>2.9</v>
      </c>
      <c r="Q8309" s="10">
        <v>-1.9</v>
      </c>
      <c r="R8309" s="13">
        <v>0.15000000000000599</v>
      </c>
      <c r="S8309" s="10">
        <v>9</v>
      </c>
      <c r="T8309" s="6" t="s">
        <v>57</v>
      </c>
      <c r="U8309" s="6" t="s">
        <v>52</v>
      </c>
      <c r="V8309" s="18" t="str">
        <f>"" &amp; IF(AND(O8309&lt;=-1.5,NOT(ISBLANK(AF8309))),"Z","")</f>
        <v/>
      </c>
      <c r="W8309" s="19" t="str">
        <f t="shared" si="1484"/>
        <v/>
      </c>
      <c r="X8309" s="17" t="s">
        <v>88</v>
      </c>
      <c r="AA8309" s="20"/>
      <c r="AB8309" s="18" t="str">
        <f t="shared" si="1485"/>
        <v>*</v>
      </c>
      <c r="AC8309" s="19" t="str">
        <f t="shared" si="1486"/>
        <v/>
      </c>
      <c r="AD8309" s="18" t="str">
        <f t="shared" si="1490"/>
        <v>GR</v>
      </c>
      <c r="AI8309" s="18" t="str">
        <f t="shared" si="1487"/>
        <v/>
      </c>
      <c r="AJ8309" s="18" t="str">
        <f t="shared" si="1488"/>
        <v/>
      </c>
      <c r="AK8309" s="18" t="str">
        <f t="shared" si="1489"/>
        <v/>
      </c>
      <c r="AP8309" s="6" t="s">
        <v>1429</v>
      </c>
      <c r="AT8309" s="10">
        <v>55.276996237471799</v>
      </c>
      <c r="AU8309" s="21"/>
      <c r="BC8309" s="22">
        <v>115</v>
      </c>
      <c r="BD8309" s="10">
        <v>0</v>
      </c>
    </row>
    <row r="8310" spans="1:56" ht="23.25" x14ac:dyDescent="0.25">
      <c r="A8310" s="6" t="s">
        <v>2260</v>
      </c>
      <c r="B8310" s="26" t="s">
        <v>402</v>
      </c>
      <c r="C8310" s="37" t="s">
        <v>1304</v>
      </c>
      <c r="D8310" s="10">
        <v>1200</v>
      </c>
      <c r="E8310" s="24">
        <v>8</v>
      </c>
      <c r="F8310" s="12">
        <v>4</v>
      </c>
      <c r="G8310" s="24">
        <v>8</v>
      </c>
      <c r="H8310" s="12">
        <v>6</v>
      </c>
      <c r="I8310" s="24">
        <v>5</v>
      </c>
      <c r="J8310" s="12">
        <v>7</v>
      </c>
      <c r="K8310" s="10">
        <v>-0.64999999999999503</v>
      </c>
      <c r="L8310" s="15">
        <v>0.77500000000001801</v>
      </c>
      <c r="M8310" s="14">
        <v>91.398842628748596</v>
      </c>
      <c r="N8310" s="29">
        <v>1.2994213143743101</v>
      </c>
      <c r="O8310" s="15">
        <v>-2</v>
      </c>
      <c r="P8310" s="33">
        <v>-1</v>
      </c>
      <c r="Q8310" s="10">
        <v>-4.8500000000000103</v>
      </c>
      <c r="R8310" s="13">
        <v>-5.6500000000000101</v>
      </c>
      <c r="S8310" s="10">
        <v>12</v>
      </c>
      <c r="T8310" s="6" t="s">
        <v>57</v>
      </c>
      <c r="U8310" s="6" t="s">
        <v>52</v>
      </c>
      <c r="V8310" s="18" t="str">
        <f>"" &amp; IF(AND(O8310&lt;=-1.5,NOT(ISBLANK(AF8310))),"Z","")</f>
        <v/>
      </c>
      <c r="W8310" s="18" t="str">
        <f t="shared" si="1484"/>
        <v/>
      </c>
      <c r="X8310" s="6"/>
      <c r="AB8310" s="18" t="str">
        <f t="shared" si="1485"/>
        <v/>
      </c>
      <c r="AC8310" s="18" t="str">
        <f t="shared" si="1486"/>
        <v/>
      </c>
      <c r="AD8310" s="18" t="str">
        <f t="shared" si="1490"/>
        <v/>
      </c>
      <c r="AI8310" s="18" t="str">
        <f t="shared" si="1487"/>
        <v/>
      </c>
      <c r="AJ8310" s="18" t="str">
        <f t="shared" si="1488"/>
        <v/>
      </c>
      <c r="AK8310" s="18" t="str">
        <f t="shared" si="1489"/>
        <v/>
      </c>
      <c r="AP8310" s="6" t="s">
        <v>458</v>
      </c>
      <c r="AT8310" s="10">
        <v>54.598842628748599</v>
      </c>
      <c r="BC8310" s="10">
        <v>116</v>
      </c>
      <c r="BD8310" s="10">
        <v>0</v>
      </c>
    </row>
    <row r="8311" spans="1:56" ht="23.25" x14ac:dyDescent="0.25">
      <c r="A8311" s="6" t="s">
        <v>2260</v>
      </c>
      <c r="B8311" s="26" t="s">
        <v>269</v>
      </c>
      <c r="C8311" s="9" t="s">
        <v>1398</v>
      </c>
      <c r="D8311" s="10">
        <v>1200</v>
      </c>
      <c r="E8311" s="11">
        <v>7</v>
      </c>
      <c r="F8311" s="12">
        <v>3</v>
      </c>
      <c r="G8311" s="11">
        <v>7</v>
      </c>
      <c r="H8311" s="12">
        <v>2</v>
      </c>
      <c r="I8311" s="11">
        <v>5</v>
      </c>
      <c r="J8311" s="12">
        <v>2</v>
      </c>
      <c r="K8311" s="10">
        <v>-2.4</v>
      </c>
      <c r="L8311" s="10">
        <v>-2.8583333333333201</v>
      </c>
      <c r="M8311" s="14">
        <v>89.579878437676498</v>
      </c>
      <c r="N8311" s="14">
        <v>-3.31006078116175</v>
      </c>
      <c r="O8311" s="15">
        <v>2</v>
      </c>
      <c r="P8311" s="33">
        <v>-0.75</v>
      </c>
      <c r="Q8311" s="10">
        <v>3.69999999999999</v>
      </c>
      <c r="R8311" s="10">
        <v>3.2</v>
      </c>
      <c r="S8311" s="10">
        <v>18</v>
      </c>
      <c r="T8311" s="6" t="s">
        <v>90</v>
      </c>
      <c r="U8311" s="6" t="s">
        <v>52</v>
      </c>
      <c r="V8311" s="18" t="str">
        <f>"" &amp; IF(AND(O8311&lt;=-1.5,NOT(ISBLANK(AF8311))),"Z","")</f>
        <v/>
      </c>
      <c r="W8311" s="18" t="str">
        <f t="shared" si="1484"/>
        <v/>
      </c>
      <c r="X8311" s="6"/>
      <c r="AB8311" s="18" t="str">
        <f t="shared" si="1485"/>
        <v/>
      </c>
      <c r="AC8311" s="18" t="str">
        <f t="shared" si="1486"/>
        <v/>
      </c>
      <c r="AD8311" s="18" t="str">
        <f t="shared" si="1490"/>
        <v/>
      </c>
      <c r="AI8311" s="18" t="str">
        <f t="shared" si="1487"/>
        <v/>
      </c>
      <c r="AJ8311" s="18" t="str">
        <f t="shared" si="1488"/>
        <v/>
      </c>
      <c r="AK8311" s="18" t="str">
        <f t="shared" si="1489"/>
        <v/>
      </c>
      <c r="AP8311" s="6" t="s">
        <v>2180</v>
      </c>
      <c r="AT8311" s="10">
        <v>49.629878437676503</v>
      </c>
      <c r="BC8311" s="10">
        <v>117</v>
      </c>
      <c r="BD8311" s="10">
        <v>1</v>
      </c>
    </row>
    <row r="8312" spans="1:56" ht="23.25" x14ac:dyDescent="0.25">
      <c r="A8312" s="6" t="s">
        <v>2260</v>
      </c>
      <c r="B8312" s="26" t="s">
        <v>629</v>
      </c>
      <c r="C8312" s="39" t="s">
        <v>1308</v>
      </c>
      <c r="D8312" s="10">
        <v>1000</v>
      </c>
      <c r="E8312" s="24">
        <v>7</v>
      </c>
      <c r="F8312" s="12">
        <v>2</v>
      </c>
      <c r="G8312" s="24">
        <v>7</v>
      </c>
      <c r="H8312" s="12">
        <v>4</v>
      </c>
      <c r="I8312" s="24">
        <v>4</v>
      </c>
      <c r="J8312" s="12">
        <v>2</v>
      </c>
      <c r="K8312" s="10">
        <v>0.60000000000000497</v>
      </c>
      <c r="L8312" s="10">
        <v>-1.3916666666666699</v>
      </c>
      <c r="M8312" s="14">
        <v>97.890060203514395</v>
      </c>
      <c r="N8312" s="29">
        <v>0.145030101757229</v>
      </c>
      <c r="O8312" s="15">
        <v>-1</v>
      </c>
      <c r="P8312" s="16">
        <v>2</v>
      </c>
      <c r="Q8312" s="10">
        <v>0.75000000000001099</v>
      </c>
      <c r="R8312" s="10">
        <v>2.3500000000000099</v>
      </c>
      <c r="S8312" s="10">
        <v>10</v>
      </c>
      <c r="T8312" s="6" t="s">
        <v>90</v>
      </c>
      <c r="U8312" s="6" t="s">
        <v>52</v>
      </c>
      <c r="V8312" s="18" t="str">
        <f>"*" &amp; IF(AND(O8312&lt;=-1.5,NOT(ISBLANK(AF8312))),"Z","")</f>
        <v>*</v>
      </c>
      <c r="W8312" s="19" t="str">
        <f t="shared" si="1484"/>
        <v/>
      </c>
      <c r="X8312" s="6"/>
      <c r="AA8312" s="20"/>
      <c r="AB8312" s="18" t="str">
        <f t="shared" si="1485"/>
        <v/>
      </c>
      <c r="AC8312" s="19" t="str">
        <f t="shared" si="1486"/>
        <v/>
      </c>
      <c r="AD8312" s="18" t="str">
        <f t="shared" si="1490"/>
        <v>G</v>
      </c>
      <c r="AI8312" s="18" t="str">
        <f t="shared" si="1487"/>
        <v/>
      </c>
      <c r="AJ8312" s="18" t="str">
        <f t="shared" si="1488"/>
        <v/>
      </c>
      <c r="AK8312" s="18" t="str">
        <f t="shared" si="1489"/>
        <v/>
      </c>
      <c r="AP8312" s="6" t="s">
        <v>737</v>
      </c>
      <c r="AT8312" s="10">
        <v>58.0400602035145</v>
      </c>
      <c r="AU8312" s="21"/>
      <c r="BC8312" s="22">
        <v>117</v>
      </c>
      <c r="BD8312" s="10">
        <v>0</v>
      </c>
    </row>
    <row r="8313" spans="1:56" ht="23.25" x14ac:dyDescent="0.25">
      <c r="A8313" s="6" t="s">
        <v>2260</v>
      </c>
      <c r="B8313" s="26" t="s">
        <v>442</v>
      </c>
      <c r="C8313" s="37" t="s">
        <v>1304</v>
      </c>
      <c r="D8313" s="10">
        <v>1200</v>
      </c>
      <c r="E8313" s="11">
        <v>7</v>
      </c>
      <c r="F8313" s="12">
        <v>4</v>
      </c>
      <c r="G8313" s="11">
        <v>6</v>
      </c>
      <c r="H8313" s="12">
        <v>3</v>
      </c>
      <c r="I8313" s="11">
        <v>6</v>
      </c>
      <c r="J8313" s="12">
        <v>6</v>
      </c>
      <c r="K8313" s="10">
        <v>-3.8999999999999901</v>
      </c>
      <c r="L8313" s="10">
        <v>-3.3199999999999799</v>
      </c>
      <c r="M8313" s="14">
        <v>88.855917514574301</v>
      </c>
      <c r="N8313" s="14">
        <v>-0.77204124271283103</v>
      </c>
      <c r="O8313" s="15">
        <v>0</v>
      </c>
      <c r="P8313" s="33">
        <v>-2.75</v>
      </c>
      <c r="Q8313" s="10">
        <v>5.1499999999999897</v>
      </c>
      <c r="R8313" s="10">
        <v>2.95</v>
      </c>
      <c r="S8313" s="10">
        <v>14</v>
      </c>
      <c r="T8313" s="6" t="s">
        <v>111</v>
      </c>
      <c r="U8313" s="6" t="s">
        <v>52</v>
      </c>
      <c r="V8313" s="18" t="str">
        <f>"" &amp; IF(AND(O8313&lt;=-1.5,NOT(ISBLANK(AF8313))),"Z","")</f>
        <v/>
      </c>
      <c r="W8313" s="18" t="str">
        <f t="shared" si="1484"/>
        <v/>
      </c>
      <c r="X8313" s="6"/>
      <c r="AB8313" s="18" t="str">
        <f t="shared" si="1485"/>
        <v/>
      </c>
      <c r="AC8313" s="18" t="str">
        <f t="shared" si="1486"/>
        <v/>
      </c>
      <c r="AD8313" s="18" t="str">
        <f t="shared" si="1490"/>
        <v/>
      </c>
      <c r="AI8313" s="18" t="str">
        <f t="shared" si="1487"/>
        <v/>
      </c>
      <c r="AJ8313" s="18" t="str">
        <f t="shared" si="1488"/>
        <v/>
      </c>
      <c r="AK8313" s="18" t="str">
        <f t="shared" si="1489"/>
        <v/>
      </c>
      <c r="AP8313" s="6" t="s">
        <v>441</v>
      </c>
      <c r="AT8313" s="10">
        <v>49.455917514574303</v>
      </c>
      <c r="BC8313" s="10">
        <v>116</v>
      </c>
      <c r="BD8313" s="10">
        <v>1</v>
      </c>
    </row>
    <row r="8314" spans="1:56" ht="23.25" x14ac:dyDescent="0.25">
      <c r="A8314" s="6" t="s">
        <v>2261</v>
      </c>
      <c r="B8314" s="6" t="s">
        <v>370</v>
      </c>
      <c r="C8314" s="37" t="s">
        <v>1304</v>
      </c>
      <c r="D8314" s="10">
        <v>1800</v>
      </c>
      <c r="E8314" s="24">
        <v>8</v>
      </c>
      <c r="F8314" s="12">
        <v>5</v>
      </c>
      <c r="G8314" s="24">
        <v>6</v>
      </c>
      <c r="H8314" s="12">
        <v>2</v>
      </c>
      <c r="I8314" s="24">
        <v>1</v>
      </c>
      <c r="J8314" s="12">
        <v>0</v>
      </c>
      <c r="K8314" s="10">
        <v>3.4</v>
      </c>
      <c r="L8314" s="10">
        <v>-1.2166666666667201</v>
      </c>
      <c r="M8314" s="14">
        <v>97.484441398343293</v>
      </c>
      <c r="N8314" s="14">
        <v>-1.25777930082833</v>
      </c>
      <c r="O8314" s="15">
        <v>3</v>
      </c>
      <c r="P8314" s="16">
        <v>1.75</v>
      </c>
      <c r="Q8314" s="10">
        <v>1.6</v>
      </c>
      <c r="R8314" s="10">
        <v>3.0000000000000102</v>
      </c>
      <c r="T8314" s="6" t="s">
        <v>90</v>
      </c>
      <c r="U8314" s="6" t="s">
        <v>52</v>
      </c>
      <c r="V8314" s="18" t="str">
        <f>"" &amp; IF(AND(O8314&lt;=-1.5,NOT(ISBLANK(AF8314))),"Z","")</f>
        <v/>
      </c>
      <c r="W8314" s="19" t="str">
        <f t="shared" si="1484"/>
        <v/>
      </c>
      <c r="X8314" s="17" t="s">
        <v>193</v>
      </c>
      <c r="AA8314" s="20"/>
      <c r="AB8314" s="18" t="str">
        <f t="shared" si="1485"/>
        <v>*</v>
      </c>
      <c r="AC8314" s="19" t="str">
        <f t="shared" si="1486"/>
        <v>**</v>
      </c>
      <c r="AD8314" s="18" t="str">
        <f t="shared" si="1490"/>
        <v>GR</v>
      </c>
      <c r="AI8314" s="18" t="str">
        <f t="shared" si="1487"/>
        <v>$</v>
      </c>
      <c r="AJ8314" s="18" t="str">
        <f t="shared" si="1488"/>
        <v/>
      </c>
      <c r="AK8314" s="18" t="str">
        <f t="shared" si="1489"/>
        <v/>
      </c>
      <c r="AP8314" s="6" t="s">
        <v>1434</v>
      </c>
      <c r="AT8314" s="10">
        <v>58.4844413983433</v>
      </c>
      <c r="AU8314" s="21"/>
      <c r="BC8314" s="22">
        <v>115</v>
      </c>
      <c r="BD8314" s="10">
        <v>0</v>
      </c>
    </row>
    <row r="8315" spans="1:56" ht="23.25" x14ac:dyDescent="0.25">
      <c r="A8315" s="6" t="s">
        <v>2261</v>
      </c>
      <c r="B8315" s="2" t="s">
        <v>59</v>
      </c>
      <c r="C8315" s="9" t="s">
        <v>1398</v>
      </c>
      <c r="D8315" s="10">
        <v>2000</v>
      </c>
      <c r="E8315" s="24">
        <v>3</v>
      </c>
      <c r="F8315" s="12">
        <v>2</v>
      </c>
      <c r="G8315" s="24">
        <v>3</v>
      </c>
      <c r="H8315" s="12">
        <v>2</v>
      </c>
      <c r="I8315" s="24">
        <v>2</v>
      </c>
      <c r="J8315" s="12">
        <v>3</v>
      </c>
      <c r="K8315" s="10">
        <v>1.95</v>
      </c>
      <c r="L8315" s="10">
        <v>0</v>
      </c>
      <c r="M8315" s="14">
        <v>444</v>
      </c>
      <c r="N8315" s="14">
        <v>172</v>
      </c>
      <c r="O8315" s="15">
        <v>0</v>
      </c>
      <c r="P8315" s="33">
        <v>-1.75</v>
      </c>
      <c r="Q8315" s="10">
        <v>2.75</v>
      </c>
      <c r="R8315" s="10">
        <v>1.45</v>
      </c>
      <c r="S8315" s="10">
        <v>32</v>
      </c>
      <c r="T8315" s="30" t="s">
        <v>72</v>
      </c>
      <c r="U8315" s="17" t="s">
        <v>25</v>
      </c>
      <c r="V8315" s="18" t="str">
        <f>"" &amp; IF(AND(O8315&lt;=-1.5,NOT(ISBLANK(AF8315))),"Z","")</f>
        <v/>
      </c>
      <c r="W8315" s="19" t="str">
        <f t="shared" si="1484"/>
        <v/>
      </c>
      <c r="X8315" s="6"/>
      <c r="AA8315" s="20"/>
      <c r="AB8315" s="18" t="str">
        <f t="shared" si="1485"/>
        <v/>
      </c>
      <c r="AC8315" s="19" t="str">
        <f t="shared" si="1486"/>
        <v/>
      </c>
      <c r="AD8315" s="18" t="str">
        <f t="shared" si="1490"/>
        <v>G</v>
      </c>
      <c r="AI8315" s="18" t="str">
        <f t="shared" si="1487"/>
        <v/>
      </c>
      <c r="AJ8315" s="18" t="str">
        <f t="shared" si="1488"/>
        <v/>
      </c>
      <c r="AK8315" s="18" t="str">
        <f t="shared" si="1489"/>
        <v/>
      </c>
      <c r="AP8315" s="6" t="s">
        <v>2262</v>
      </c>
      <c r="AT8315" s="10">
        <v>403.125</v>
      </c>
      <c r="AU8315" s="21"/>
      <c r="BC8315" s="22">
        <v>125</v>
      </c>
      <c r="BD8315" s="10">
        <v>0</v>
      </c>
    </row>
    <row r="8316" spans="1:56" ht="23.25" x14ac:dyDescent="0.25">
      <c r="A8316" s="6" t="s">
        <v>2261</v>
      </c>
      <c r="B8316" s="26" t="s">
        <v>63</v>
      </c>
      <c r="C8316" s="9" t="s">
        <v>1398</v>
      </c>
      <c r="D8316" s="10">
        <v>2000</v>
      </c>
      <c r="E8316" s="24">
        <v>6</v>
      </c>
      <c r="F8316" s="12">
        <v>4</v>
      </c>
      <c r="G8316" s="24">
        <v>5</v>
      </c>
      <c r="H8316" s="12">
        <v>4</v>
      </c>
      <c r="I8316" s="24">
        <v>7</v>
      </c>
      <c r="J8316" s="12">
        <v>6</v>
      </c>
      <c r="K8316" s="10">
        <v>7.0500000000000496</v>
      </c>
      <c r="L8316" s="10">
        <v>0</v>
      </c>
      <c r="M8316" s="14">
        <v>444</v>
      </c>
      <c r="N8316" s="14">
        <v>172</v>
      </c>
      <c r="O8316" s="15">
        <v>0</v>
      </c>
      <c r="P8316" s="33">
        <v>-1.25</v>
      </c>
      <c r="Q8316" s="10">
        <v>1.2999999999999901</v>
      </c>
      <c r="R8316" s="10">
        <v>0.19999999999999599</v>
      </c>
      <c r="S8316" s="10">
        <v>28</v>
      </c>
      <c r="T8316" s="6" t="s">
        <v>111</v>
      </c>
      <c r="U8316" s="6" t="s">
        <v>52</v>
      </c>
      <c r="V8316" s="18" t="str">
        <f>"" &amp; IF(AND(O8316&lt;=-1.5,NOT(ISBLANK(AF8316))),"Z","")</f>
        <v/>
      </c>
      <c r="W8316" s="18" t="str">
        <f t="shared" si="1484"/>
        <v/>
      </c>
      <c r="X8316" s="6"/>
      <c r="AB8316" s="18" t="str">
        <f t="shared" si="1485"/>
        <v/>
      </c>
      <c r="AC8316" s="18" t="str">
        <f t="shared" si="1486"/>
        <v/>
      </c>
      <c r="AD8316" s="18" t="str">
        <f t="shared" si="1490"/>
        <v/>
      </c>
      <c r="AI8316" s="18" t="str">
        <f t="shared" si="1487"/>
        <v/>
      </c>
      <c r="AJ8316" s="18" t="str">
        <f t="shared" si="1488"/>
        <v/>
      </c>
      <c r="AK8316" s="18" t="str">
        <f t="shared" si="1489"/>
        <v/>
      </c>
      <c r="AP8316" s="6" t="s">
        <v>2263</v>
      </c>
      <c r="AT8316" s="10">
        <v>397.375</v>
      </c>
      <c r="BC8316" s="10">
        <v>119</v>
      </c>
      <c r="BD8316" s="10">
        <v>0</v>
      </c>
    </row>
    <row r="8317" spans="1:56" ht="23.25" x14ac:dyDescent="0.25">
      <c r="A8317" s="6" t="s">
        <v>2261</v>
      </c>
      <c r="B8317" s="23" t="s">
        <v>243</v>
      </c>
      <c r="C8317" s="37" t="s">
        <v>1304</v>
      </c>
      <c r="D8317" s="10">
        <v>1650</v>
      </c>
      <c r="E8317" s="24">
        <v>7</v>
      </c>
      <c r="F8317" s="12">
        <v>4</v>
      </c>
      <c r="G8317" s="24">
        <v>6</v>
      </c>
      <c r="H8317" s="12">
        <v>2</v>
      </c>
      <c r="I8317" s="24">
        <v>4</v>
      </c>
      <c r="J8317" s="12">
        <v>6</v>
      </c>
      <c r="K8317" s="10">
        <v>4.2499999999999698</v>
      </c>
      <c r="L8317" s="13">
        <v>0.12499999999999301</v>
      </c>
      <c r="M8317" s="14">
        <v>93.3734418539713</v>
      </c>
      <c r="N8317" s="29">
        <v>1.3367209269856799</v>
      </c>
      <c r="O8317" s="15">
        <v>2</v>
      </c>
      <c r="P8317" s="33">
        <v>-3.75</v>
      </c>
      <c r="Q8317" s="10">
        <v>-0.999999999999996</v>
      </c>
      <c r="R8317" s="13">
        <v>-4.0500000000000096</v>
      </c>
      <c r="S8317" s="25">
        <v>112</v>
      </c>
      <c r="T8317" s="6" t="s">
        <v>47</v>
      </c>
      <c r="U8317" s="17" t="s">
        <v>25</v>
      </c>
      <c r="V8317" s="18" t="str">
        <f>"*" &amp; IF(AND(O8317&lt;=-1.5,NOT(ISBLANK(AF8317))),"Z","")</f>
        <v>*</v>
      </c>
      <c r="W8317" s="18" t="str">
        <f t="shared" si="1484"/>
        <v/>
      </c>
      <c r="X8317" s="6"/>
      <c r="AB8317" s="18" t="str">
        <f t="shared" si="1485"/>
        <v/>
      </c>
      <c r="AC8317" s="18" t="str">
        <f t="shared" si="1486"/>
        <v/>
      </c>
      <c r="AD8317" s="18" t="str">
        <f t="shared" si="1490"/>
        <v/>
      </c>
      <c r="AI8317" s="18" t="str">
        <f t="shared" si="1487"/>
        <v/>
      </c>
      <c r="AJ8317" s="18" t="str">
        <f t="shared" si="1488"/>
        <v/>
      </c>
      <c r="AK8317" s="18" t="str">
        <f t="shared" si="1489"/>
        <v/>
      </c>
      <c r="AP8317" s="6" t="s">
        <v>1428</v>
      </c>
      <c r="AT8317" s="10">
        <v>54.048441853971397</v>
      </c>
      <c r="BC8317" s="10">
        <v>120</v>
      </c>
      <c r="BD8317" s="10">
        <v>0</v>
      </c>
    </row>
    <row r="8318" spans="1:56" ht="23.25" x14ac:dyDescent="0.25">
      <c r="A8318" s="6" t="s">
        <v>2261</v>
      </c>
      <c r="B8318" s="26" t="s">
        <v>163</v>
      </c>
      <c r="C8318" s="9" t="s">
        <v>1363</v>
      </c>
      <c r="D8318" s="10">
        <v>1800</v>
      </c>
      <c r="E8318" s="24">
        <v>6</v>
      </c>
      <c r="F8318" s="12">
        <v>5</v>
      </c>
      <c r="G8318" s="24">
        <v>6</v>
      </c>
      <c r="H8318" s="12">
        <v>3</v>
      </c>
      <c r="I8318" s="24">
        <v>10</v>
      </c>
      <c r="J8318" s="12">
        <v>6</v>
      </c>
      <c r="K8318" s="10">
        <v>0.69999999999996698</v>
      </c>
      <c r="L8318" s="10">
        <v>0</v>
      </c>
      <c r="M8318" s="14">
        <v>90.378358001947703</v>
      </c>
      <c r="N8318" s="29">
        <v>3.9179000973845697E-2</v>
      </c>
      <c r="O8318" s="15">
        <v>2</v>
      </c>
      <c r="P8318" s="33">
        <v>-3</v>
      </c>
      <c r="Q8318" s="10">
        <v>2.15</v>
      </c>
      <c r="R8318" s="10">
        <v>-0.30000000000001098</v>
      </c>
      <c r="S8318" s="10">
        <v>14</v>
      </c>
      <c r="T8318" s="6" t="s">
        <v>90</v>
      </c>
      <c r="U8318" s="6" t="s">
        <v>52</v>
      </c>
      <c r="V8318" s="18" t="str">
        <f>"" &amp; IF(AND(O8318&lt;=-1.5,NOT(ISBLANK(AF8318))),"Z","")</f>
        <v/>
      </c>
      <c r="W8318" s="18" t="str">
        <f t="shared" si="1484"/>
        <v/>
      </c>
      <c r="X8318" s="6"/>
      <c r="AB8318" s="18" t="str">
        <f t="shared" si="1485"/>
        <v/>
      </c>
      <c r="AC8318" s="18" t="str">
        <f t="shared" si="1486"/>
        <v/>
      </c>
      <c r="AD8318" s="18" t="str">
        <f t="shared" si="1490"/>
        <v/>
      </c>
      <c r="AI8318" s="18" t="str">
        <f t="shared" si="1487"/>
        <v/>
      </c>
      <c r="AJ8318" s="18" t="str">
        <f t="shared" si="1488"/>
        <v/>
      </c>
      <c r="AK8318" s="18" t="str">
        <f t="shared" si="1489"/>
        <v/>
      </c>
      <c r="AP8318" s="6" t="s">
        <v>720</v>
      </c>
      <c r="AT8318" s="10">
        <v>51.078358001947699</v>
      </c>
      <c r="BC8318" s="10">
        <v>120</v>
      </c>
      <c r="BD8318" s="10">
        <v>0</v>
      </c>
    </row>
    <row r="8319" spans="1:56" ht="23.25" x14ac:dyDescent="0.25">
      <c r="A8319" s="6" t="s">
        <v>2261</v>
      </c>
      <c r="B8319" s="26" t="s">
        <v>397</v>
      </c>
      <c r="C8319" s="37" t="s">
        <v>1304</v>
      </c>
      <c r="D8319" s="10">
        <v>1800</v>
      </c>
      <c r="E8319" s="24">
        <v>8</v>
      </c>
      <c r="F8319" s="12">
        <v>6</v>
      </c>
      <c r="G8319" s="24">
        <v>7</v>
      </c>
      <c r="H8319" s="12">
        <v>4</v>
      </c>
      <c r="I8319" s="24">
        <v>3</v>
      </c>
      <c r="J8319" s="12">
        <v>4</v>
      </c>
      <c r="K8319" s="10">
        <v>-0.89999999999999902</v>
      </c>
      <c r="L8319" s="13">
        <v>-0.62500000000003597</v>
      </c>
      <c r="M8319" s="14">
        <v>94.722313587310197</v>
      </c>
      <c r="N8319" s="29">
        <v>0.76115679365507605</v>
      </c>
      <c r="O8319" s="15">
        <v>2</v>
      </c>
      <c r="P8319" s="33">
        <v>-0.75</v>
      </c>
      <c r="Q8319" s="10">
        <v>-0.89999999999999902</v>
      </c>
      <c r="R8319" s="13">
        <v>-1.5</v>
      </c>
      <c r="S8319" s="10">
        <v>17</v>
      </c>
      <c r="T8319" s="6" t="s">
        <v>90</v>
      </c>
      <c r="U8319" s="6" t="s">
        <v>52</v>
      </c>
      <c r="V8319" s="18" t="str">
        <f>"*" &amp; IF(AND(O8319&lt;=-1.5,NOT(ISBLANK(AF8319))),"Z","")</f>
        <v>*</v>
      </c>
      <c r="W8319" s="19" t="str">
        <f t="shared" si="1484"/>
        <v/>
      </c>
      <c r="X8319" s="6"/>
      <c r="AA8319" s="20"/>
      <c r="AB8319" s="18" t="str">
        <f t="shared" si="1485"/>
        <v/>
      </c>
      <c r="AC8319" s="19" t="str">
        <f t="shared" si="1486"/>
        <v/>
      </c>
      <c r="AD8319" s="18" t="str">
        <f t="shared" si="1490"/>
        <v>GR</v>
      </c>
      <c r="AI8319" s="18" t="str">
        <f t="shared" si="1487"/>
        <v/>
      </c>
      <c r="AJ8319" s="18" t="str">
        <f t="shared" si="1488"/>
        <v/>
      </c>
      <c r="AK8319" s="18" t="str">
        <f t="shared" si="1489"/>
        <v/>
      </c>
      <c r="AP8319" s="6" t="s">
        <v>2090</v>
      </c>
      <c r="AT8319" s="10">
        <v>55.147313587310201</v>
      </c>
      <c r="AU8319" s="21"/>
      <c r="BC8319" s="22">
        <v>118</v>
      </c>
      <c r="BD8319" s="10">
        <v>0</v>
      </c>
    </row>
    <row r="8320" spans="1:56" ht="23.25" x14ac:dyDescent="0.25">
      <c r="A8320" s="6" t="s">
        <v>2261</v>
      </c>
      <c r="B8320" s="26" t="s">
        <v>200</v>
      </c>
      <c r="C8320" s="37" t="s">
        <v>1304</v>
      </c>
      <c r="D8320" s="10">
        <v>1650</v>
      </c>
      <c r="E8320" s="11">
        <v>10</v>
      </c>
      <c r="F8320" s="12">
        <v>8</v>
      </c>
      <c r="G8320" s="11">
        <v>9</v>
      </c>
      <c r="H8320" s="12">
        <v>4</v>
      </c>
      <c r="I8320" s="11">
        <v>3</v>
      </c>
      <c r="J8320" s="12">
        <v>2</v>
      </c>
      <c r="K8320" s="10">
        <v>3.5999999999999899</v>
      </c>
      <c r="L8320" s="10">
        <v>-0.275000000000034</v>
      </c>
      <c r="M8320" s="14">
        <v>95.613328380601203</v>
      </c>
      <c r="N8320" s="14">
        <v>-0.34333580969935401</v>
      </c>
      <c r="O8320" s="15">
        <v>4</v>
      </c>
      <c r="P8320" s="16">
        <v>1.75</v>
      </c>
      <c r="Q8320" s="10">
        <v>-0.89999999999999902</v>
      </c>
      <c r="R8320" s="10">
        <v>0.64999999999999503</v>
      </c>
      <c r="S8320" s="10">
        <v>17</v>
      </c>
      <c r="T8320" s="6" t="s">
        <v>57</v>
      </c>
      <c r="U8320" s="6" t="s">
        <v>52</v>
      </c>
      <c r="V8320" s="18" t="str">
        <f t="shared" ref="V8320:V8325" si="1491">"" &amp; IF(AND(O8320&lt;=-1.5,NOT(ISBLANK(AF8320))),"Z","")</f>
        <v/>
      </c>
      <c r="W8320" s="19" t="str">
        <f t="shared" si="1484"/>
        <v/>
      </c>
      <c r="X8320" s="17" t="s">
        <v>193</v>
      </c>
      <c r="AA8320" s="20"/>
      <c r="AB8320" s="18" t="str">
        <f t="shared" si="1485"/>
        <v>*</v>
      </c>
      <c r="AC8320" s="19" t="str">
        <f t="shared" si="1486"/>
        <v>**</v>
      </c>
      <c r="AD8320" s="18" t="str">
        <f t="shared" si="1490"/>
        <v>GR</v>
      </c>
      <c r="AI8320" s="18" t="str">
        <f t="shared" si="1487"/>
        <v>$</v>
      </c>
      <c r="AJ8320" s="18" t="str">
        <f t="shared" si="1488"/>
        <v/>
      </c>
      <c r="AK8320" s="18" t="str">
        <f t="shared" si="1489"/>
        <v/>
      </c>
      <c r="AP8320" s="6" t="s">
        <v>1439</v>
      </c>
      <c r="AT8320" s="10">
        <v>55.563328380601298</v>
      </c>
      <c r="AU8320" s="21"/>
      <c r="BC8320" s="22">
        <v>117</v>
      </c>
      <c r="BD8320" s="10">
        <v>0</v>
      </c>
    </row>
    <row r="8321" spans="1:56" ht="23.25" x14ac:dyDescent="0.25">
      <c r="A8321" s="6" t="s">
        <v>2261</v>
      </c>
      <c r="B8321" s="26" t="s">
        <v>253</v>
      </c>
      <c r="C8321" s="37" t="s">
        <v>1304</v>
      </c>
      <c r="D8321" s="10">
        <v>1650</v>
      </c>
      <c r="E8321" s="24">
        <v>7</v>
      </c>
      <c r="F8321" s="12">
        <v>12</v>
      </c>
      <c r="G8321" s="24">
        <v>5</v>
      </c>
      <c r="H8321" s="12">
        <v>6</v>
      </c>
      <c r="I8321" s="24">
        <v>4</v>
      </c>
      <c r="J8321" s="12">
        <v>4</v>
      </c>
      <c r="K8321" s="10">
        <v>7.8000000000000096</v>
      </c>
      <c r="L8321" s="34">
        <v>1.4666666666666099</v>
      </c>
      <c r="M8321" s="14">
        <v>95.163237284150298</v>
      </c>
      <c r="N8321" s="29">
        <v>0.33161864207514202</v>
      </c>
      <c r="O8321" s="15">
        <v>6</v>
      </c>
      <c r="P8321" s="16">
        <v>3</v>
      </c>
      <c r="Q8321" s="10">
        <v>-3.75</v>
      </c>
      <c r="R8321" s="10">
        <v>-1.30000000000001</v>
      </c>
      <c r="S8321" s="10">
        <v>22</v>
      </c>
      <c r="T8321" s="6" t="s">
        <v>111</v>
      </c>
      <c r="U8321" s="6" t="s">
        <v>52</v>
      </c>
      <c r="V8321" s="18" t="str">
        <f t="shared" si="1491"/>
        <v/>
      </c>
      <c r="W8321" s="18" t="str">
        <f t="shared" si="1484"/>
        <v/>
      </c>
      <c r="X8321" s="17" t="s">
        <v>193</v>
      </c>
      <c r="AB8321" s="18" t="str">
        <f t="shared" si="1485"/>
        <v>*</v>
      </c>
      <c r="AC8321" s="18" t="str">
        <f t="shared" si="1486"/>
        <v/>
      </c>
      <c r="AD8321" s="18" t="str">
        <f t="shared" si="1490"/>
        <v/>
      </c>
      <c r="AI8321" s="18" t="str">
        <f t="shared" si="1487"/>
        <v/>
      </c>
      <c r="AJ8321" s="18" t="str">
        <f t="shared" si="1488"/>
        <v/>
      </c>
      <c r="AK8321" s="18" t="str">
        <f t="shared" si="1489"/>
        <v/>
      </c>
      <c r="AP8321" s="6" t="s">
        <v>1439</v>
      </c>
      <c r="AT8321" s="10">
        <v>55.413237284150298</v>
      </c>
      <c r="BC8321" s="10">
        <v>116</v>
      </c>
      <c r="BD8321" s="10">
        <v>0</v>
      </c>
    </row>
    <row r="8322" spans="1:56" ht="23.25" x14ac:dyDescent="0.25">
      <c r="A8322" s="6" t="s">
        <v>2261</v>
      </c>
      <c r="B8322" s="26" t="s">
        <v>487</v>
      </c>
      <c r="C8322" s="37" t="s">
        <v>1304</v>
      </c>
      <c r="D8322" s="10">
        <v>1800</v>
      </c>
      <c r="E8322" s="24">
        <v>7</v>
      </c>
      <c r="F8322" s="12">
        <v>4</v>
      </c>
      <c r="G8322" s="24">
        <v>7</v>
      </c>
      <c r="H8322" s="12">
        <v>3</v>
      </c>
      <c r="I8322" s="24">
        <v>4</v>
      </c>
      <c r="J8322" s="12">
        <v>2</v>
      </c>
      <c r="K8322" s="10">
        <v>-4.0999999999999996</v>
      </c>
      <c r="L8322" s="13">
        <v>-1.67500000000006</v>
      </c>
      <c r="M8322" s="14">
        <v>93.121165354401398</v>
      </c>
      <c r="N8322" s="14">
        <v>-1.33941732279929</v>
      </c>
      <c r="O8322" s="15">
        <v>1</v>
      </c>
      <c r="P8322" s="16">
        <v>0.75</v>
      </c>
      <c r="Q8322" s="10">
        <v>-1.19999999999999</v>
      </c>
      <c r="R8322" s="13">
        <v>-0.70000000000000295</v>
      </c>
      <c r="S8322" s="10">
        <v>17</v>
      </c>
      <c r="T8322" s="6" t="s">
        <v>90</v>
      </c>
      <c r="U8322" s="6" t="s">
        <v>52</v>
      </c>
      <c r="V8322" s="18" t="str">
        <f t="shared" si="1491"/>
        <v/>
      </c>
      <c r="W8322" s="18" t="str">
        <f t="shared" si="1484"/>
        <v/>
      </c>
      <c r="X8322" s="6"/>
      <c r="AB8322" s="18" t="str">
        <f t="shared" si="1485"/>
        <v/>
      </c>
      <c r="AC8322" s="18" t="str">
        <f t="shared" si="1486"/>
        <v/>
      </c>
      <c r="AD8322" s="18" t="str">
        <f t="shared" si="1490"/>
        <v/>
      </c>
      <c r="AI8322" s="18" t="str">
        <f t="shared" si="1487"/>
        <v/>
      </c>
      <c r="AJ8322" s="18" t="str">
        <f t="shared" si="1488"/>
        <v/>
      </c>
      <c r="AK8322" s="18" t="str">
        <f t="shared" si="1489"/>
        <v/>
      </c>
      <c r="AP8322" s="6" t="s">
        <v>2264</v>
      </c>
      <c r="AT8322" s="10">
        <v>53.571165354401401</v>
      </c>
      <c r="BC8322" s="10">
        <v>115</v>
      </c>
      <c r="BD8322" s="10">
        <v>1</v>
      </c>
    </row>
    <row r="8323" spans="1:56" ht="23.25" x14ac:dyDescent="0.25">
      <c r="A8323" s="6" t="s">
        <v>2261</v>
      </c>
      <c r="B8323" s="26" t="s">
        <v>113</v>
      </c>
      <c r="C8323" s="9" t="s">
        <v>1168</v>
      </c>
      <c r="D8323" s="10">
        <v>1800</v>
      </c>
      <c r="E8323" s="11">
        <v>9</v>
      </c>
      <c r="F8323" s="12">
        <v>4</v>
      </c>
      <c r="G8323" s="11">
        <v>11</v>
      </c>
      <c r="H8323" s="12">
        <v>4</v>
      </c>
      <c r="I8323" s="11">
        <v>10</v>
      </c>
      <c r="J8323" s="12">
        <v>10</v>
      </c>
      <c r="K8323" s="10">
        <v>-2.2500000000000102</v>
      </c>
      <c r="L8323" s="13">
        <v>-0.216666666666706</v>
      </c>
      <c r="M8323" s="36">
        <v>82.273854933461095</v>
      </c>
      <c r="N8323" s="36">
        <v>-0.96307253326948195</v>
      </c>
      <c r="O8323" s="15">
        <v>0</v>
      </c>
      <c r="P8323" s="33">
        <v>-6.25</v>
      </c>
      <c r="Q8323" s="10">
        <v>-9.9999999999997896E-2</v>
      </c>
      <c r="R8323" s="13">
        <v>-5</v>
      </c>
      <c r="S8323" s="10">
        <v>14</v>
      </c>
      <c r="T8323" s="6" t="s">
        <v>90</v>
      </c>
      <c r="U8323" s="17" t="s">
        <v>25</v>
      </c>
      <c r="V8323" s="18" t="str">
        <f t="shared" si="1491"/>
        <v/>
      </c>
      <c r="W8323" s="18" t="str">
        <f t="shared" si="1484"/>
        <v/>
      </c>
      <c r="X8323" s="6"/>
      <c r="AB8323" s="18" t="str">
        <f t="shared" si="1485"/>
        <v/>
      </c>
      <c r="AC8323" s="18" t="str">
        <f t="shared" si="1486"/>
        <v/>
      </c>
      <c r="AD8323" s="18" t="str">
        <f t="shared" si="1490"/>
        <v/>
      </c>
      <c r="AI8323" s="18" t="str">
        <f t="shared" si="1487"/>
        <v/>
      </c>
      <c r="AJ8323" s="18" t="str">
        <f t="shared" si="1488"/>
        <v/>
      </c>
      <c r="AK8323" s="18" t="str">
        <f t="shared" si="1489"/>
        <v/>
      </c>
      <c r="AP8323" s="6" t="s">
        <v>620</v>
      </c>
      <c r="AT8323" s="10">
        <v>43.573854933461</v>
      </c>
      <c r="BC8323" s="10">
        <v>115</v>
      </c>
      <c r="BD8323" s="10">
        <v>0</v>
      </c>
    </row>
    <row r="8324" spans="1:56" ht="23.25" x14ac:dyDescent="0.25">
      <c r="A8324" s="6" t="s">
        <v>2261</v>
      </c>
      <c r="B8324" s="26" t="s">
        <v>280</v>
      </c>
      <c r="C8324" s="37" t="s">
        <v>1304</v>
      </c>
      <c r="D8324" s="10">
        <v>1650</v>
      </c>
      <c r="E8324" s="24">
        <v>10</v>
      </c>
      <c r="F8324" s="12">
        <v>11</v>
      </c>
      <c r="G8324" s="24">
        <v>11</v>
      </c>
      <c r="H8324" s="12">
        <v>10</v>
      </c>
      <c r="I8324" s="24">
        <v>14</v>
      </c>
      <c r="J8324" s="12">
        <v>14</v>
      </c>
      <c r="K8324" s="10">
        <v>6.7000000000000197</v>
      </c>
      <c r="L8324" s="15">
        <v>1.0999999999999901</v>
      </c>
      <c r="M8324" s="14">
        <v>74.919913346566304</v>
      </c>
      <c r="N8324" s="14">
        <v>-1.0900433267168801</v>
      </c>
      <c r="O8324" s="15">
        <v>1</v>
      </c>
      <c r="P8324" s="33">
        <v>-4</v>
      </c>
      <c r="Q8324" s="10">
        <v>-6.95</v>
      </c>
      <c r="R8324" s="13">
        <v>-10.199999999999999</v>
      </c>
      <c r="S8324" s="10">
        <v>25</v>
      </c>
      <c r="T8324" s="6" t="s">
        <v>57</v>
      </c>
      <c r="U8324" s="6" t="s">
        <v>52</v>
      </c>
      <c r="V8324" s="18" t="str">
        <f t="shared" si="1491"/>
        <v/>
      </c>
      <c r="W8324" s="18" t="str">
        <f t="shared" si="1484"/>
        <v/>
      </c>
      <c r="X8324" s="6"/>
      <c r="AB8324" s="18" t="str">
        <f t="shared" si="1485"/>
        <v/>
      </c>
      <c r="AC8324" s="18" t="str">
        <f t="shared" si="1486"/>
        <v/>
      </c>
      <c r="AD8324" s="18" t="str">
        <f t="shared" si="1490"/>
        <v/>
      </c>
      <c r="AI8324" s="18" t="str">
        <f t="shared" si="1487"/>
        <v/>
      </c>
      <c r="AJ8324" s="18" t="str">
        <f t="shared" si="1488"/>
        <v/>
      </c>
      <c r="AK8324" s="18" t="str">
        <f t="shared" si="1489"/>
        <v/>
      </c>
      <c r="AP8324" s="6" t="s">
        <v>2265</v>
      </c>
      <c r="AT8324" s="10">
        <v>38.944913346566203</v>
      </c>
      <c r="BC8324" s="10">
        <v>115</v>
      </c>
      <c r="BD8324" s="10">
        <v>-2</v>
      </c>
    </row>
    <row r="8325" spans="1:56" ht="23.25" x14ac:dyDescent="0.25">
      <c r="A8325" s="6" t="s">
        <v>2261</v>
      </c>
      <c r="B8325" s="31" t="s">
        <v>607</v>
      </c>
      <c r="C8325" s="39" t="s">
        <v>1335</v>
      </c>
      <c r="D8325" s="10">
        <v>2200</v>
      </c>
      <c r="E8325" s="11">
        <v>10</v>
      </c>
      <c r="F8325" s="12">
        <v>6</v>
      </c>
      <c r="G8325" s="11">
        <v>8</v>
      </c>
      <c r="H8325" s="12">
        <v>6</v>
      </c>
      <c r="I8325" s="11">
        <v>5</v>
      </c>
      <c r="J8325" s="12">
        <v>5</v>
      </c>
      <c r="K8325" s="10">
        <v>8.6500000000000199</v>
      </c>
      <c r="L8325" s="10">
        <v>0</v>
      </c>
      <c r="M8325" s="14">
        <v>444</v>
      </c>
      <c r="N8325" s="14">
        <v>172</v>
      </c>
      <c r="O8325" s="15">
        <v>0</v>
      </c>
      <c r="P8325" s="16">
        <v>1.25</v>
      </c>
      <c r="Q8325" s="10">
        <v>0.250000000000004</v>
      </c>
      <c r="R8325" s="10">
        <v>1.1499999999999999</v>
      </c>
      <c r="S8325" s="25">
        <v>38</v>
      </c>
      <c r="T8325" s="6" t="s">
        <v>57</v>
      </c>
      <c r="U8325" s="6" t="s">
        <v>52</v>
      </c>
      <c r="V8325" s="18" t="str">
        <f t="shared" si="1491"/>
        <v/>
      </c>
      <c r="W8325" s="18" t="str">
        <f t="shared" si="1484"/>
        <v/>
      </c>
      <c r="X8325" s="6"/>
      <c r="AB8325" s="18" t="str">
        <f t="shared" si="1485"/>
        <v/>
      </c>
      <c r="AC8325" s="18" t="str">
        <f t="shared" si="1486"/>
        <v/>
      </c>
      <c r="AD8325" s="18" t="str">
        <f t="shared" si="1490"/>
        <v/>
      </c>
      <c r="AI8325" s="18" t="str">
        <f t="shared" si="1487"/>
        <v/>
      </c>
      <c r="AJ8325" s="18" t="str">
        <f t="shared" si="1488"/>
        <v/>
      </c>
      <c r="AK8325" s="18" t="str">
        <f t="shared" si="1489"/>
        <v/>
      </c>
      <c r="AP8325" s="6" t="s">
        <v>602</v>
      </c>
      <c r="AT8325" s="10">
        <v>396.875</v>
      </c>
      <c r="BC8325" s="10">
        <v>115</v>
      </c>
      <c r="BD8325" s="10">
        <v>0</v>
      </c>
    </row>
    <row r="8326" spans="1:56" ht="23.25" x14ac:dyDescent="0.25">
      <c r="A8326" s="6" t="s">
        <v>2261</v>
      </c>
      <c r="B8326" s="26" t="s">
        <v>442</v>
      </c>
      <c r="C8326" s="37" t="s">
        <v>1304</v>
      </c>
      <c r="D8326" s="10">
        <v>1800</v>
      </c>
      <c r="E8326" s="11">
        <v>3</v>
      </c>
      <c r="F8326" s="12">
        <v>2</v>
      </c>
      <c r="G8326" s="11">
        <v>4</v>
      </c>
      <c r="H8326" s="12">
        <v>4</v>
      </c>
      <c r="I8326" s="11">
        <v>5</v>
      </c>
      <c r="J8326" s="12">
        <v>5</v>
      </c>
      <c r="K8326" s="10">
        <v>3.7999999999999501</v>
      </c>
      <c r="L8326" s="34">
        <v>5.7374999999999297</v>
      </c>
      <c r="M8326" s="14">
        <v>94.968646683174299</v>
      </c>
      <c r="N8326" s="29">
        <v>1.6343233415872001</v>
      </c>
      <c r="O8326" s="15">
        <v>-2</v>
      </c>
      <c r="P8326" s="33">
        <v>-1.75</v>
      </c>
      <c r="Q8326" s="10">
        <v>-1.4000000000000099</v>
      </c>
      <c r="R8326" s="10">
        <v>-2.75</v>
      </c>
      <c r="S8326" s="10">
        <v>21</v>
      </c>
      <c r="T8326" s="32">
        <v>7</v>
      </c>
      <c r="U8326" s="17" t="s">
        <v>78</v>
      </c>
      <c r="V8326" s="18" t="str">
        <f>"*" &amp; IF(AND(O8326&lt;=-1.5,NOT(ISBLANK(AF8326))),"Z","")</f>
        <v>*</v>
      </c>
      <c r="W8326" s="18" t="str">
        <f t="shared" si="1484"/>
        <v/>
      </c>
      <c r="X8326" s="6"/>
      <c r="AB8326" s="18" t="str">
        <f t="shared" si="1485"/>
        <v/>
      </c>
      <c r="AC8326" s="18" t="str">
        <f t="shared" si="1486"/>
        <v/>
      </c>
      <c r="AD8326" s="18" t="str">
        <f t="shared" si="1490"/>
        <v/>
      </c>
      <c r="AI8326" s="18" t="str">
        <f t="shared" si="1487"/>
        <v/>
      </c>
      <c r="AJ8326" s="18" t="str">
        <f t="shared" si="1488"/>
        <v/>
      </c>
      <c r="AK8326" s="18" t="str">
        <f t="shared" si="1489"/>
        <v/>
      </c>
      <c r="AP8326" s="6" t="s">
        <v>2090</v>
      </c>
      <c r="AT8326" s="10">
        <v>55.393646683174403</v>
      </c>
      <c r="BC8326" s="10">
        <v>115</v>
      </c>
      <c r="BD8326" s="10">
        <v>0</v>
      </c>
    </row>
  </sheetData>
  <mergeCells count="1">
    <mergeCell ref="E1:J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Race 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2025-04-02T09:15:49Z</dcterms:created>
  <dcterms:modified xsi:type="dcterms:W3CDTF">2025-04-03T04:46:53Z</dcterms:modified>
</cp:coreProperties>
</file>